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a\UCdet\"/>
    </mc:Choice>
  </mc:AlternateContent>
  <bookViews>
    <workbookView xWindow="0" yWindow="0" windowWidth="23040" windowHeight="8976" activeTab="3" xr2:uid="{00000000-000D-0000-FFFF-FFFF00000000}"/>
  </bookViews>
  <sheets>
    <sheet name="Demand" sheetId="1" r:id="rId1"/>
    <sheet name="Undispatch" sheetId="3" r:id="rId2"/>
    <sheet name="Machines" sheetId="2" r:id="rId3"/>
    <sheet name="Stor&amp;Net" sheetId="4" r:id="rId4"/>
    <sheet name="Prices" sheetId="8" r:id="rId5"/>
    <sheet name="DATA" sheetId="7" state="hidden" r:id="rId6"/>
  </sheets>
  <functionGroups builtInGroupCount="19"/>
  <definedNames>
    <definedName name="adddata">Machines!$K$10</definedName>
    <definedName name="colinp">Machines!$A$1</definedName>
    <definedName name="colout">Machines!$A$2</definedName>
    <definedName name="datarange">Demand!$H$2</definedName>
    <definedName name="ddatarange">Undispatch!$A$1</definedName>
    <definedName name="names">Machines!$B:$B</definedName>
    <definedName name="pricerange">Prices!$A$1</definedName>
    <definedName name="profstart">Demand!$E$4</definedName>
    <definedName name="rangeread">DATA!$I$2</definedName>
    <definedName name="storstart">'Stor&amp;Net'!$A$5</definedName>
    <definedName name="tdur">Demand!$C$1</definedName>
    <definedName name="unprofstart">Undispatch!$D$2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" l="1"/>
  <c r="F6" i="8" l="1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" i="8"/>
  <c r="Q8764" i="8" l="1"/>
  <c r="Q8763" i="8"/>
  <c r="Q8762" i="8"/>
  <c r="Q8761" i="8"/>
  <c r="Q8760" i="8"/>
  <c r="Q8759" i="8"/>
  <c r="Q8758" i="8"/>
  <c r="Q8757" i="8"/>
  <c r="Q8756" i="8"/>
  <c r="Q8755" i="8"/>
  <c r="Q8754" i="8"/>
  <c r="Q8753" i="8"/>
  <c r="Q8752" i="8"/>
  <c r="Q8751" i="8"/>
  <c r="Q8750" i="8"/>
  <c r="Q8749" i="8"/>
  <c r="Q8748" i="8"/>
  <c r="Q8747" i="8"/>
  <c r="Q8746" i="8"/>
  <c r="Q8745" i="8"/>
  <c r="Q8744" i="8"/>
  <c r="Q8743" i="8"/>
  <c r="Q8742" i="8"/>
  <c r="Q8741" i="8"/>
  <c r="N8751" i="8"/>
  <c r="N8752" i="8"/>
  <c r="N8753" i="8"/>
  <c r="N8754" i="8"/>
  <c r="N8755" i="8"/>
  <c r="N8756" i="8"/>
  <c r="N8757" i="8"/>
  <c r="N8758" i="8"/>
  <c r="N8759" i="8"/>
  <c r="N8760" i="8"/>
  <c r="N8761" i="8"/>
  <c r="N8762" i="8"/>
  <c r="N8763" i="8"/>
  <c r="N8764" i="8"/>
  <c r="N8741" i="8"/>
  <c r="N8742" i="8"/>
  <c r="N8743" i="8"/>
  <c r="N8744" i="8"/>
  <c r="N8745" i="8"/>
  <c r="N8746" i="8"/>
  <c r="N8747" i="8"/>
  <c r="N8748" i="8"/>
  <c r="N8749" i="8"/>
  <c r="N8750" i="8"/>
  <c r="N272" i="8"/>
  <c r="N273" i="8"/>
  <c r="N274" i="8"/>
  <c r="N275" i="8"/>
  <c r="N276" i="8"/>
  <c r="N277" i="8"/>
  <c r="N278" i="8"/>
  <c r="N279" i="8"/>
  <c r="N280" i="8"/>
  <c r="N281" i="8"/>
  <c r="N282" i="8"/>
  <c r="N283" i="8"/>
  <c r="N284" i="8"/>
  <c r="N285" i="8"/>
  <c r="N286" i="8"/>
  <c r="N287" i="8"/>
  <c r="N288" i="8"/>
  <c r="N289" i="8"/>
  <c r="N290" i="8"/>
  <c r="N291" i="8"/>
  <c r="N292" i="8"/>
  <c r="N293" i="8"/>
  <c r="N294" i="8"/>
  <c r="N295" i="8"/>
  <c r="N296" i="8"/>
  <c r="N297" i="8"/>
  <c r="N298" i="8"/>
  <c r="N299" i="8"/>
  <c r="N300" i="8"/>
  <c r="N301" i="8"/>
  <c r="N302" i="8"/>
  <c r="N303" i="8"/>
  <c r="N304" i="8"/>
  <c r="N305" i="8"/>
  <c r="N306" i="8"/>
  <c r="N307" i="8"/>
  <c r="N308" i="8"/>
  <c r="N309" i="8"/>
  <c r="N310" i="8"/>
  <c r="N311" i="8"/>
  <c r="N312" i="8"/>
  <c r="N313" i="8"/>
  <c r="N314" i="8"/>
  <c r="N315" i="8"/>
  <c r="N316" i="8"/>
  <c r="N317" i="8"/>
  <c r="N318" i="8"/>
  <c r="N319" i="8"/>
  <c r="N320" i="8"/>
  <c r="N321" i="8"/>
  <c r="N322" i="8"/>
  <c r="N323" i="8"/>
  <c r="N324" i="8"/>
  <c r="N325" i="8"/>
  <c r="N326" i="8"/>
  <c r="N327" i="8"/>
  <c r="N328" i="8"/>
  <c r="N329" i="8"/>
  <c r="N330" i="8"/>
  <c r="N331" i="8"/>
  <c r="N332" i="8"/>
  <c r="N333" i="8"/>
  <c r="N334" i="8"/>
  <c r="N335" i="8"/>
  <c r="N336" i="8"/>
  <c r="N337" i="8"/>
  <c r="N338" i="8"/>
  <c r="N339" i="8"/>
  <c r="N340" i="8"/>
  <c r="N341" i="8"/>
  <c r="N342" i="8"/>
  <c r="N343" i="8"/>
  <c r="N344" i="8"/>
  <c r="N345" i="8"/>
  <c r="N346" i="8"/>
  <c r="N347" i="8"/>
  <c r="N348" i="8"/>
  <c r="N349" i="8"/>
  <c r="N350" i="8"/>
  <c r="N351" i="8"/>
  <c r="N352" i="8"/>
  <c r="N353" i="8"/>
  <c r="N354" i="8"/>
  <c r="N355" i="8"/>
  <c r="N356" i="8"/>
  <c r="N357" i="8"/>
  <c r="N358" i="8"/>
  <c r="N359" i="8"/>
  <c r="N360" i="8"/>
  <c r="N361" i="8"/>
  <c r="N362" i="8"/>
  <c r="N363" i="8"/>
  <c r="N364" i="8"/>
  <c r="N365" i="8"/>
  <c r="N366" i="8"/>
  <c r="N367" i="8"/>
  <c r="N368" i="8"/>
  <c r="N369" i="8"/>
  <c r="N370" i="8"/>
  <c r="N371" i="8"/>
  <c r="N372" i="8"/>
  <c r="N373" i="8"/>
  <c r="N374" i="8"/>
  <c r="N375" i="8"/>
  <c r="N376" i="8"/>
  <c r="N377" i="8"/>
  <c r="N378" i="8"/>
  <c r="N379" i="8"/>
  <c r="N380" i="8"/>
  <c r="N381" i="8"/>
  <c r="N382" i="8"/>
  <c r="N383" i="8"/>
  <c r="N384" i="8"/>
  <c r="N385" i="8"/>
  <c r="N386" i="8"/>
  <c r="N387" i="8"/>
  <c r="N388" i="8"/>
  <c r="N389" i="8"/>
  <c r="N390" i="8"/>
  <c r="N391" i="8"/>
  <c r="N392" i="8"/>
  <c r="N393" i="8"/>
  <c r="N394" i="8"/>
  <c r="N395" i="8"/>
  <c r="N396" i="8"/>
  <c r="N397" i="8"/>
  <c r="N398" i="8"/>
  <c r="N399" i="8"/>
  <c r="N400" i="8"/>
  <c r="N401" i="8"/>
  <c r="N402" i="8"/>
  <c r="N403" i="8"/>
  <c r="N404" i="8"/>
  <c r="N405" i="8"/>
  <c r="N406" i="8"/>
  <c r="N407" i="8"/>
  <c r="N408" i="8"/>
  <c r="N409" i="8"/>
  <c r="N410" i="8"/>
  <c r="N411" i="8"/>
  <c r="N412" i="8"/>
  <c r="N413" i="8"/>
  <c r="N414" i="8"/>
  <c r="N415" i="8"/>
  <c r="N416" i="8"/>
  <c r="N417" i="8"/>
  <c r="N418" i="8"/>
  <c r="N419" i="8"/>
  <c r="N420" i="8"/>
  <c r="N421" i="8"/>
  <c r="N422" i="8"/>
  <c r="N423" i="8"/>
  <c r="N424" i="8"/>
  <c r="N425" i="8"/>
  <c r="N426" i="8"/>
  <c r="N427" i="8"/>
  <c r="N428" i="8"/>
  <c r="N429" i="8"/>
  <c r="N430" i="8"/>
  <c r="N431" i="8"/>
  <c r="N432" i="8"/>
  <c r="N433" i="8"/>
  <c r="N434" i="8"/>
  <c r="N435" i="8"/>
  <c r="N436" i="8"/>
  <c r="N437" i="8"/>
  <c r="N438" i="8"/>
  <c r="N439" i="8"/>
  <c r="N440" i="8"/>
  <c r="N441" i="8"/>
  <c r="N442" i="8"/>
  <c r="N443" i="8"/>
  <c r="N444" i="8"/>
  <c r="N445" i="8"/>
  <c r="N446" i="8"/>
  <c r="N447" i="8"/>
  <c r="N448" i="8"/>
  <c r="N449" i="8"/>
  <c r="N450" i="8"/>
  <c r="N451" i="8"/>
  <c r="N452" i="8"/>
  <c r="N453" i="8"/>
  <c r="N454" i="8"/>
  <c r="N455" i="8"/>
  <c r="N456" i="8"/>
  <c r="N457" i="8"/>
  <c r="N458" i="8"/>
  <c r="N459" i="8"/>
  <c r="N460" i="8"/>
  <c r="N461" i="8"/>
  <c r="N462" i="8"/>
  <c r="N463" i="8"/>
  <c r="N464" i="8"/>
  <c r="N465" i="8"/>
  <c r="N466" i="8"/>
  <c r="N467" i="8"/>
  <c r="N468" i="8"/>
  <c r="N469" i="8"/>
  <c r="N470" i="8"/>
  <c r="N471" i="8"/>
  <c r="N472" i="8"/>
  <c r="N473" i="8"/>
  <c r="N474" i="8"/>
  <c r="N475" i="8"/>
  <c r="N476" i="8"/>
  <c r="N477" i="8"/>
  <c r="N478" i="8"/>
  <c r="N479" i="8"/>
  <c r="N480" i="8"/>
  <c r="N481" i="8"/>
  <c r="N482" i="8"/>
  <c r="N483" i="8"/>
  <c r="N484" i="8"/>
  <c r="N485" i="8"/>
  <c r="N486" i="8"/>
  <c r="N487" i="8"/>
  <c r="N488" i="8"/>
  <c r="N489" i="8"/>
  <c r="N490" i="8"/>
  <c r="N491" i="8"/>
  <c r="N492" i="8"/>
  <c r="N493" i="8"/>
  <c r="N494" i="8"/>
  <c r="N495" i="8"/>
  <c r="N496" i="8"/>
  <c r="N497" i="8"/>
  <c r="N498" i="8"/>
  <c r="N499" i="8"/>
  <c r="N500" i="8"/>
  <c r="N501" i="8"/>
  <c r="N502" i="8"/>
  <c r="N503" i="8"/>
  <c r="N504" i="8"/>
  <c r="N505" i="8"/>
  <c r="N506" i="8"/>
  <c r="N507" i="8"/>
  <c r="N508" i="8"/>
  <c r="N509" i="8"/>
  <c r="N510" i="8"/>
  <c r="N511" i="8"/>
  <c r="N512" i="8"/>
  <c r="N513" i="8"/>
  <c r="N514" i="8"/>
  <c r="N515" i="8"/>
  <c r="N516" i="8"/>
  <c r="N517" i="8"/>
  <c r="N518" i="8"/>
  <c r="N519" i="8"/>
  <c r="N520" i="8"/>
  <c r="N521" i="8"/>
  <c r="N522" i="8"/>
  <c r="N523" i="8"/>
  <c r="N524" i="8"/>
  <c r="N525" i="8"/>
  <c r="N526" i="8"/>
  <c r="N527" i="8"/>
  <c r="N528" i="8"/>
  <c r="N529" i="8"/>
  <c r="N530" i="8"/>
  <c r="N531" i="8"/>
  <c r="N532" i="8"/>
  <c r="N533" i="8"/>
  <c r="N534" i="8"/>
  <c r="N535" i="8"/>
  <c r="N536" i="8"/>
  <c r="N537" i="8"/>
  <c r="N538" i="8"/>
  <c r="N539" i="8"/>
  <c r="N540" i="8"/>
  <c r="N541" i="8"/>
  <c r="N542" i="8"/>
  <c r="N543" i="8"/>
  <c r="N544" i="8"/>
  <c r="N545" i="8"/>
  <c r="N546" i="8"/>
  <c r="N547" i="8"/>
  <c r="N548" i="8"/>
  <c r="N549" i="8"/>
  <c r="N550" i="8"/>
  <c r="N551" i="8"/>
  <c r="N552" i="8"/>
  <c r="N553" i="8"/>
  <c r="N554" i="8"/>
  <c r="N555" i="8"/>
  <c r="N556" i="8"/>
  <c r="N557" i="8"/>
  <c r="N558" i="8"/>
  <c r="N559" i="8"/>
  <c r="N560" i="8"/>
  <c r="N561" i="8"/>
  <c r="N562" i="8"/>
  <c r="N563" i="8"/>
  <c r="N564" i="8"/>
  <c r="N565" i="8"/>
  <c r="N566" i="8"/>
  <c r="N567" i="8"/>
  <c r="N568" i="8"/>
  <c r="N569" i="8"/>
  <c r="N570" i="8"/>
  <c r="N571" i="8"/>
  <c r="N572" i="8"/>
  <c r="N573" i="8"/>
  <c r="N574" i="8"/>
  <c r="N575" i="8"/>
  <c r="N576" i="8"/>
  <c r="N577" i="8"/>
  <c r="N578" i="8"/>
  <c r="N579" i="8"/>
  <c r="N580" i="8"/>
  <c r="N581" i="8"/>
  <c r="N582" i="8"/>
  <c r="N583" i="8"/>
  <c r="N584" i="8"/>
  <c r="N585" i="8"/>
  <c r="N586" i="8"/>
  <c r="N587" i="8"/>
  <c r="N588" i="8"/>
  <c r="N589" i="8"/>
  <c r="N590" i="8"/>
  <c r="N591" i="8"/>
  <c r="N592" i="8"/>
  <c r="N593" i="8"/>
  <c r="N594" i="8"/>
  <c r="N595" i="8"/>
  <c r="N596" i="8"/>
  <c r="N597" i="8"/>
  <c r="N598" i="8"/>
  <c r="N599" i="8"/>
  <c r="N600" i="8"/>
  <c r="N601" i="8"/>
  <c r="N602" i="8"/>
  <c r="N603" i="8"/>
  <c r="N604" i="8"/>
  <c r="N605" i="8"/>
  <c r="N606" i="8"/>
  <c r="N607" i="8"/>
  <c r="N608" i="8"/>
  <c r="N609" i="8"/>
  <c r="N610" i="8"/>
  <c r="N611" i="8"/>
  <c r="N612" i="8"/>
  <c r="N613" i="8"/>
  <c r="N614" i="8"/>
  <c r="N615" i="8"/>
  <c r="N616" i="8"/>
  <c r="N617" i="8"/>
  <c r="N618" i="8"/>
  <c r="N619" i="8"/>
  <c r="N620" i="8"/>
  <c r="N621" i="8"/>
  <c r="N622" i="8"/>
  <c r="N623" i="8"/>
  <c r="N624" i="8"/>
  <c r="N625" i="8"/>
  <c r="N626" i="8"/>
  <c r="N627" i="8"/>
  <c r="N628" i="8"/>
  <c r="N629" i="8"/>
  <c r="N630" i="8"/>
  <c r="N631" i="8"/>
  <c r="N632" i="8"/>
  <c r="N633" i="8"/>
  <c r="N634" i="8"/>
  <c r="N635" i="8"/>
  <c r="N636" i="8"/>
  <c r="N637" i="8"/>
  <c r="N638" i="8"/>
  <c r="N639" i="8"/>
  <c r="N640" i="8"/>
  <c r="N641" i="8"/>
  <c r="N642" i="8"/>
  <c r="N643" i="8"/>
  <c r="N644" i="8"/>
  <c r="N645" i="8"/>
  <c r="N646" i="8"/>
  <c r="N647" i="8"/>
  <c r="N648" i="8"/>
  <c r="N649" i="8"/>
  <c r="N650" i="8"/>
  <c r="N651" i="8"/>
  <c r="N652" i="8"/>
  <c r="N653" i="8"/>
  <c r="N654" i="8"/>
  <c r="N655" i="8"/>
  <c r="N656" i="8"/>
  <c r="N657" i="8"/>
  <c r="N658" i="8"/>
  <c r="N659" i="8"/>
  <c r="N660" i="8"/>
  <c r="N661" i="8"/>
  <c r="N662" i="8"/>
  <c r="N663" i="8"/>
  <c r="N664" i="8"/>
  <c r="N665" i="8"/>
  <c r="N666" i="8"/>
  <c r="N667" i="8"/>
  <c r="N668" i="8"/>
  <c r="N669" i="8"/>
  <c r="N670" i="8"/>
  <c r="N671" i="8"/>
  <c r="N672" i="8"/>
  <c r="N673" i="8"/>
  <c r="N674" i="8"/>
  <c r="N675" i="8"/>
  <c r="N676" i="8"/>
  <c r="N677" i="8"/>
  <c r="N678" i="8"/>
  <c r="N679" i="8"/>
  <c r="N680" i="8"/>
  <c r="N681" i="8"/>
  <c r="N682" i="8"/>
  <c r="N683" i="8"/>
  <c r="N684" i="8"/>
  <c r="N685" i="8"/>
  <c r="N686" i="8"/>
  <c r="N687" i="8"/>
  <c r="N688" i="8"/>
  <c r="N689" i="8"/>
  <c r="N690" i="8"/>
  <c r="N691" i="8"/>
  <c r="N692" i="8"/>
  <c r="N693" i="8"/>
  <c r="N694" i="8"/>
  <c r="N695" i="8"/>
  <c r="N696" i="8"/>
  <c r="N697" i="8"/>
  <c r="N698" i="8"/>
  <c r="N699" i="8"/>
  <c r="N700" i="8"/>
  <c r="N701" i="8"/>
  <c r="N702" i="8"/>
  <c r="N703" i="8"/>
  <c r="N704" i="8"/>
  <c r="N705" i="8"/>
  <c r="N706" i="8"/>
  <c r="N707" i="8"/>
  <c r="N708" i="8"/>
  <c r="N709" i="8"/>
  <c r="N710" i="8"/>
  <c r="N711" i="8"/>
  <c r="N712" i="8"/>
  <c r="N713" i="8"/>
  <c r="N714" i="8"/>
  <c r="N715" i="8"/>
  <c r="N716" i="8"/>
  <c r="N717" i="8"/>
  <c r="N718" i="8"/>
  <c r="N719" i="8"/>
  <c r="N720" i="8"/>
  <c r="N721" i="8"/>
  <c r="N722" i="8"/>
  <c r="N723" i="8"/>
  <c r="N724" i="8"/>
  <c r="N725" i="8"/>
  <c r="N726" i="8"/>
  <c r="N727" i="8"/>
  <c r="N728" i="8"/>
  <c r="N729" i="8"/>
  <c r="N730" i="8"/>
  <c r="N731" i="8"/>
  <c r="N732" i="8"/>
  <c r="N733" i="8"/>
  <c r="N734" i="8"/>
  <c r="N735" i="8"/>
  <c r="N736" i="8"/>
  <c r="N737" i="8"/>
  <c r="N738" i="8"/>
  <c r="N739" i="8"/>
  <c r="N740" i="8"/>
  <c r="N741" i="8"/>
  <c r="N742" i="8"/>
  <c r="N743" i="8"/>
  <c r="N744" i="8"/>
  <c r="N745" i="8"/>
  <c r="N746" i="8"/>
  <c r="N747" i="8"/>
  <c r="N748" i="8"/>
  <c r="N749" i="8"/>
  <c r="N750" i="8"/>
  <c r="N751" i="8"/>
  <c r="N752" i="8"/>
  <c r="N753" i="8"/>
  <c r="N754" i="8"/>
  <c r="N755" i="8"/>
  <c r="N756" i="8"/>
  <c r="N757" i="8"/>
  <c r="N758" i="8"/>
  <c r="N759" i="8"/>
  <c r="N760" i="8"/>
  <c r="N761" i="8"/>
  <c r="N762" i="8"/>
  <c r="N763" i="8"/>
  <c r="N764" i="8"/>
  <c r="N765" i="8"/>
  <c r="N766" i="8"/>
  <c r="N767" i="8"/>
  <c r="N768" i="8"/>
  <c r="N769" i="8"/>
  <c r="N770" i="8"/>
  <c r="N771" i="8"/>
  <c r="N772" i="8"/>
  <c r="N773" i="8"/>
  <c r="N774" i="8"/>
  <c r="N775" i="8"/>
  <c r="N776" i="8"/>
  <c r="N777" i="8"/>
  <c r="N778" i="8"/>
  <c r="N779" i="8"/>
  <c r="N780" i="8"/>
  <c r="N781" i="8"/>
  <c r="N782" i="8"/>
  <c r="N783" i="8"/>
  <c r="N784" i="8"/>
  <c r="N785" i="8"/>
  <c r="N786" i="8"/>
  <c r="N787" i="8"/>
  <c r="N788" i="8"/>
  <c r="N789" i="8"/>
  <c r="N790" i="8"/>
  <c r="N791" i="8"/>
  <c r="N792" i="8"/>
  <c r="N793" i="8"/>
  <c r="N794" i="8"/>
  <c r="N795" i="8"/>
  <c r="N796" i="8"/>
  <c r="N797" i="8"/>
  <c r="N798" i="8"/>
  <c r="N799" i="8"/>
  <c r="N800" i="8"/>
  <c r="N801" i="8"/>
  <c r="N802" i="8"/>
  <c r="N803" i="8"/>
  <c r="N804" i="8"/>
  <c r="N805" i="8"/>
  <c r="N806" i="8"/>
  <c r="N807" i="8"/>
  <c r="N808" i="8"/>
  <c r="N809" i="8"/>
  <c r="N810" i="8"/>
  <c r="N811" i="8"/>
  <c r="N812" i="8"/>
  <c r="N813" i="8"/>
  <c r="N814" i="8"/>
  <c r="N815" i="8"/>
  <c r="N816" i="8"/>
  <c r="N817" i="8"/>
  <c r="N818" i="8"/>
  <c r="N819" i="8"/>
  <c r="N820" i="8"/>
  <c r="N821" i="8"/>
  <c r="N822" i="8"/>
  <c r="N823" i="8"/>
  <c r="N824" i="8"/>
  <c r="N825" i="8"/>
  <c r="N826" i="8"/>
  <c r="N827" i="8"/>
  <c r="N828" i="8"/>
  <c r="N829" i="8"/>
  <c r="N830" i="8"/>
  <c r="N831" i="8"/>
  <c r="N832" i="8"/>
  <c r="N833" i="8"/>
  <c r="N834" i="8"/>
  <c r="N835" i="8"/>
  <c r="N836" i="8"/>
  <c r="N837" i="8"/>
  <c r="N838" i="8"/>
  <c r="N839" i="8"/>
  <c r="N840" i="8"/>
  <c r="N841" i="8"/>
  <c r="N842" i="8"/>
  <c r="N843" i="8"/>
  <c r="N844" i="8"/>
  <c r="N845" i="8"/>
  <c r="N846" i="8"/>
  <c r="N847" i="8"/>
  <c r="N848" i="8"/>
  <c r="N849" i="8"/>
  <c r="N850" i="8"/>
  <c r="N851" i="8"/>
  <c r="N852" i="8"/>
  <c r="N853" i="8"/>
  <c r="N854" i="8"/>
  <c r="N855" i="8"/>
  <c r="N856" i="8"/>
  <c r="N857" i="8"/>
  <c r="N858" i="8"/>
  <c r="N859" i="8"/>
  <c r="N860" i="8"/>
  <c r="N861" i="8"/>
  <c r="N862" i="8"/>
  <c r="N863" i="8"/>
  <c r="N864" i="8"/>
  <c r="N865" i="8"/>
  <c r="N866" i="8"/>
  <c r="N867" i="8"/>
  <c r="N868" i="8"/>
  <c r="N869" i="8"/>
  <c r="N870" i="8"/>
  <c r="N871" i="8"/>
  <c r="N872" i="8"/>
  <c r="N873" i="8"/>
  <c r="N874" i="8"/>
  <c r="N875" i="8"/>
  <c r="N876" i="8"/>
  <c r="N877" i="8"/>
  <c r="N878" i="8"/>
  <c r="N879" i="8"/>
  <c r="N880" i="8"/>
  <c r="N881" i="8"/>
  <c r="N882" i="8"/>
  <c r="N883" i="8"/>
  <c r="N884" i="8"/>
  <c r="N885" i="8"/>
  <c r="N886" i="8"/>
  <c r="N887" i="8"/>
  <c r="N888" i="8"/>
  <c r="N889" i="8"/>
  <c r="N890" i="8"/>
  <c r="N891" i="8"/>
  <c r="N892" i="8"/>
  <c r="N893" i="8"/>
  <c r="N894" i="8"/>
  <c r="N895" i="8"/>
  <c r="N896" i="8"/>
  <c r="N897" i="8"/>
  <c r="N898" i="8"/>
  <c r="N899" i="8"/>
  <c r="N900" i="8"/>
  <c r="N901" i="8"/>
  <c r="N902" i="8"/>
  <c r="N903" i="8"/>
  <c r="N904" i="8"/>
  <c r="N905" i="8"/>
  <c r="N906" i="8"/>
  <c r="N907" i="8"/>
  <c r="N908" i="8"/>
  <c r="N909" i="8"/>
  <c r="N910" i="8"/>
  <c r="N911" i="8"/>
  <c r="N912" i="8"/>
  <c r="N913" i="8"/>
  <c r="N914" i="8"/>
  <c r="N915" i="8"/>
  <c r="N916" i="8"/>
  <c r="N917" i="8"/>
  <c r="N918" i="8"/>
  <c r="N919" i="8"/>
  <c r="N920" i="8"/>
  <c r="N921" i="8"/>
  <c r="N922" i="8"/>
  <c r="N923" i="8"/>
  <c r="N924" i="8"/>
  <c r="N925" i="8"/>
  <c r="N926" i="8"/>
  <c r="N927" i="8"/>
  <c r="N928" i="8"/>
  <c r="N929" i="8"/>
  <c r="N930" i="8"/>
  <c r="N931" i="8"/>
  <c r="N932" i="8"/>
  <c r="N933" i="8"/>
  <c r="N934" i="8"/>
  <c r="N935" i="8"/>
  <c r="N936" i="8"/>
  <c r="N937" i="8"/>
  <c r="N938" i="8"/>
  <c r="N939" i="8"/>
  <c r="N940" i="8"/>
  <c r="N941" i="8"/>
  <c r="N942" i="8"/>
  <c r="N943" i="8"/>
  <c r="N944" i="8"/>
  <c r="N945" i="8"/>
  <c r="N946" i="8"/>
  <c r="N947" i="8"/>
  <c r="N948" i="8"/>
  <c r="N949" i="8"/>
  <c r="N950" i="8"/>
  <c r="N951" i="8"/>
  <c r="N952" i="8"/>
  <c r="N953" i="8"/>
  <c r="N954" i="8"/>
  <c r="N955" i="8"/>
  <c r="N956" i="8"/>
  <c r="N957" i="8"/>
  <c r="N958" i="8"/>
  <c r="N959" i="8"/>
  <c r="N960" i="8"/>
  <c r="N961" i="8"/>
  <c r="N962" i="8"/>
  <c r="N963" i="8"/>
  <c r="N964" i="8"/>
  <c r="N965" i="8"/>
  <c r="N966" i="8"/>
  <c r="N967" i="8"/>
  <c r="N968" i="8"/>
  <c r="N969" i="8"/>
  <c r="N970" i="8"/>
  <c r="N971" i="8"/>
  <c r="N972" i="8"/>
  <c r="N973" i="8"/>
  <c r="N974" i="8"/>
  <c r="N975" i="8"/>
  <c r="N976" i="8"/>
  <c r="N977" i="8"/>
  <c r="N978" i="8"/>
  <c r="N979" i="8"/>
  <c r="N980" i="8"/>
  <c r="N981" i="8"/>
  <c r="N982" i="8"/>
  <c r="N983" i="8"/>
  <c r="N984" i="8"/>
  <c r="N985" i="8"/>
  <c r="N986" i="8"/>
  <c r="N987" i="8"/>
  <c r="N988" i="8"/>
  <c r="N989" i="8"/>
  <c r="N990" i="8"/>
  <c r="N991" i="8"/>
  <c r="N992" i="8"/>
  <c r="N993" i="8"/>
  <c r="N994" i="8"/>
  <c r="N995" i="8"/>
  <c r="N996" i="8"/>
  <c r="N997" i="8"/>
  <c r="N998" i="8"/>
  <c r="N999" i="8"/>
  <c r="N1000" i="8"/>
  <c r="N1001" i="8"/>
  <c r="N1002" i="8"/>
  <c r="N1003" i="8"/>
  <c r="N1004" i="8"/>
  <c r="N1005" i="8"/>
  <c r="N1006" i="8"/>
  <c r="N1007" i="8"/>
  <c r="N1008" i="8"/>
  <c r="N1009" i="8"/>
  <c r="N1010" i="8"/>
  <c r="N1011" i="8"/>
  <c r="N1012" i="8"/>
  <c r="N1013" i="8"/>
  <c r="N1014" i="8"/>
  <c r="N1015" i="8"/>
  <c r="N1016" i="8"/>
  <c r="N1017" i="8"/>
  <c r="N1018" i="8"/>
  <c r="N1019" i="8"/>
  <c r="N1020" i="8"/>
  <c r="N1021" i="8"/>
  <c r="N1022" i="8"/>
  <c r="N1023" i="8"/>
  <c r="N1024" i="8"/>
  <c r="N1025" i="8"/>
  <c r="N1026" i="8"/>
  <c r="N1027" i="8"/>
  <c r="N1028" i="8"/>
  <c r="N1029" i="8"/>
  <c r="N1030" i="8"/>
  <c r="N1031" i="8"/>
  <c r="N1032" i="8"/>
  <c r="N1033" i="8"/>
  <c r="N1034" i="8"/>
  <c r="N1035" i="8"/>
  <c r="N1036" i="8"/>
  <c r="N1037" i="8"/>
  <c r="N1038" i="8"/>
  <c r="N1039" i="8"/>
  <c r="N1040" i="8"/>
  <c r="N1041" i="8"/>
  <c r="N1042" i="8"/>
  <c r="N1043" i="8"/>
  <c r="N1044" i="8"/>
  <c r="N1045" i="8"/>
  <c r="N1046" i="8"/>
  <c r="N1047" i="8"/>
  <c r="N1048" i="8"/>
  <c r="N1049" i="8"/>
  <c r="N1050" i="8"/>
  <c r="N1051" i="8"/>
  <c r="N1052" i="8"/>
  <c r="N1053" i="8"/>
  <c r="N1054" i="8"/>
  <c r="N1055" i="8"/>
  <c r="N1056" i="8"/>
  <c r="N1057" i="8"/>
  <c r="N1058" i="8"/>
  <c r="N1059" i="8"/>
  <c r="N1060" i="8"/>
  <c r="N1061" i="8"/>
  <c r="N1062" i="8"/>
  <c r="N1063" i="8"/>
  <c r="N1064" i="8"/>
  <c r="N1065" i="8"/>
  <c r="N1066" i="8"/>
  <c r="N1067" i="8"/>
  <c r="N1068" i="8"/>
  <c r="N1069" i="8"/>
  <c r="N1070" i="8"/>
  <c r="N1071" i="8"/>
  <c r="N1072" i="8"/>
  <c r="N1073" i="8"/>
  <c r="N1074" i="8"/>
  <c r="N1075" i="8"/>
  <c r="N1076" i="8"/>
  <c r="N1077" i="8"/>
  <c r="N1078" i="8"/>
  <c r="N1079" i="8"/>
  <c r="N1080" i="8"/>
  <c r="N1081" i="8"/>
  <c r="N1082" i="8"/>
  <c r="N1083" i="8"/>
  <c r="N1084" i="8"/>
  <c r="N1085" i="8"/>
  <c r="N1086" i="8"/>
  <c r="N1087" i="8"/>
  <c r="N1088" i="8"/>
  <c r="N1089" i="8"/>
  <c r="N1090" i="8"/>
  <c r="N1091" i="8"/>
  <c r="N1092" i="8"/>
  <c r="N1093" i="8"/>
  <c r="N1094" i="8"/>
  <c r="N1095" i="8"/>
  <c r="N1096" i="8"/>
  <c r="N1097" i="8"/>
  <c r="N1098" i="8"/>
  <c r="N1099" i="8"/>
  <c r="N1100" i="8"/>
  <c r="N1101" i="8"/>
  <c r="N1102" i="8"/>
  <c r="N1103" i="8"/>
  <c r="N1104" i="8"/>
  <c r="N1105" i="8"/>
  <c r="N1106" i="8"/>
  <c r="N1107" i="8"/>
  <c r="N1108" i="8"/>
  <c r="N1109" i="8"/>
  <c r="N1110" i="8"/>
  <c r="N1111" i="8"/>
  <c r="N1112" i="8"/>
  <c r="N1113" i="8"/>
  <c r="N1114" i="8"/>
  <c r="N1115" i="8"/>
  <c r="N1116" i="8"/>
  <c r="N1117" i="8"/>
  <c r="N1118" i="8"/>
  <c r="N1119" i="8"/>
  <c r="N1120" i="8"/>
  <c r="N1121" i="8"/>
  <c r="N1122" i="8"/>
  <c r="N1123" i="8"/>
  <c r="N1124" i="8"/>
  <c r="N1125" i="8"/>
  <c r="N1126" i="8"/>
  <c r="N1127" i="8"/>
  <c r="N1128" i="8"/>
  <c r="N1129" i="8"/>
  <c r="N1130" i="8"/>
  <c r="N1131" i="8"/>
  <c r="N1132" i="8"/>
  <c r="N1133" i="8"/>
  <c r="N1134" i="8"/>
  <c r="N1135" i="8"/>
  <c r="N1136" i="8"/>
  <c r="N1137" i="8"/>
  <c r="N1138" i="8"/>
  <c r="N1139" i="8"/>
  <c r="N1140" i="8"/>
  <c r="N1141" i="8"/>
  <c r="N1142" i="8"/>
  <c r="N1143" i="8"/>
  <c r="N1144" i="8"/>
  <c r="N1145" i="8"/>
  <c r="N1146" i="8"/>
  <c r="N1147" i="8"/>
  <c r="N1148" i="8"/>
  <c r="N1149" i="8"/>
  <c r="N1150" i="8"/>
  <c r="N1151" i="8"/>
  <c r="N1152" i="8"/>
  <c r="N1153" i="8"/>
  <c r="N1154" i="8"/>
  <c r="N1155" i="8"/>
  <c r="N1156" i="8"/>
  <c r="N1157" i="8"/>
  <c r="N1158" i="8"/>
  <c r="N1159" i="8"/>
  <c r="N1160" i="8"/>
  <c r="N1161" i="8"/>
  <c r="N1162" i="8"/>
  <c r="N1163" i="8"/>
  <c r="N1164" i="8"/>
  <c r="N1165" i="8"/>
  <c r="N1166" i="8"/>
  <c r="N1167" i="8"/>
  <c r="N1168" i="8"/>
  <c r="N1169" i="8"/>
  <c r="N1170" i="8"/>
  <c r="N1171" i="8"/>
  <c r="N1172" i="8"/>
  <c r="N1173" i="8"/>
  <c r="N1174" i="8"/>
  <c r="N1175" i="8"/>
  <c r="N1176" i="8"/>
  <c r="N1177" i="8"/>
  <c r="N1178" i="8"/>
  <c r="N1179" i="8"/>
  <c r="N1180" i="8"/>
  <c r="N1181" i="8"/>
  <c r="N1182" i="8"/>
  <c r="N1183" i="8"/>
  <c r="N1184" i="8"/>
  <c r="N1185" i="8"/>
  <c r="N1186" i="8"/>
  <c r="N1187" i="8"/>
  <c r="N1188" i="8"/>
  <c r="N1189" i="8"/>
  <c r="N1190" i="8"/>
  <c r="N1191" i="8"/>
  <c r="N1192" i="8"/>
  <c r="N1193" i="8"/>
  <c r="N1194" i="8"/>
  <c r="N1195" i="8"/>
  <c r="N1196" i="8"/>
  <c r="N1197" i="8"/>
  <c r="N1198" i="8"/>
  <c r="N1199" i="8"/>
  <c r="N1200" i="8"/>
  <c r="N1201" i="8"/>
  <c r="N1202" i="8"/>
  <c r="N1203" i="8"/>
  <c r="N1204" i="8"/>
  <c r="N1205" i="8"/>
  <c r="N1206" i="8"/>
  <c r="N1207" i="8"/>
  <c r="N1208" i="8"/>
  <c r="N1209" i="8"/>
  <c r="N1210" i="8"/>
  <c r="N1211" i="8"/>
  <c r="N1212" i="8"/>
  <c r="N1213" i="8"/>
  <c r="N1214" i="8"/>
  <c r="N1215" i="8"/>
  <c r="N1216" i="8"/>
  <c r="N1217" i="8"/>
  <c r="N1218" i="8"/>
  <c r="N1219" i="8"/>
  <c r="N1220" i="8"/>
  <c r="N1221" i="8"/>
  <c r="N1222" i="8"/>
  <c r="N1223" i="8"/>
  <c r="N1224" i="8"/>
  <c r="N1225" i="8"/>
  <c r="N1226" i="8"/>
  <c r="N1227" i="8"/>
  <c r="N1228" i="8"/>
  <c r="N1229" i="8"/>
  <c r="N1230" i="8"/>
  <c r="N1231" i="8"/>
  <c r="N1232" i="8"/>
  <c r="N1233" i="8"/>
  <c r="N1234" i="8"/>
  <c r="N1235" i="8"/>
  <c r="N1236" i="8"/>
  <c r="N1237" i="8"/>
  <c r="N1238" i="8"/>
  <c r="N1239" i="8"/>
  <c r="N1240" i="8"/>
  <c r="N1241" i="8"/>
  <c r="N1242" i="8"/>
  <c r="N1243" i="8"/>
  <c r="N1244" i="8"/>
  <c r="N1245" i="8"/>
  <c r="N1246" i="8"/>
  <c r="N1247" i="8"/>
  <c r="N1248" i="8"/>
  <c r="N1249" i="8"/>
  <c r="N1250" i="8"/>
  <c r="N1251" i="8"/>
  <c r="N1252" i="8"/>
  <c r="N1253" i="8"/>
  <c r="N1254" i="8"/>
  <c r="N1255" i="8"/>
  <c r="N1256" i="8"/>
  <c r="N1257" i="8"/>
  <c r="N1258" i="8"/>
  <c r="N1259" i="8"/>
  <c r="N1260" i="8"/>
  <c r="N1261" i="8"/>
  <c r="N1262" i="8"/>
  <c r="N1263" i="8"/>
  <c r="N1264" i="8"/>
  <c r="N1265" i="8"/>
  <c r="N1266" i="8"/>
  <c r="N1267" i="8"/>
  <c r="N1268" i="8"/>
  <c r="N1269" i="8"/>
  <c r="N1270" i="8"/>
  <c r="N1271" i="8"/>
  <c r="N1272" i="8"/>
  <c r="N1273" i="8"/>
  <c r="N1274" i="8"/>
  <c r="N1275" i="8"/>
  <c r="N1276" i="8"/>
  <c r="N1277" i="8"/>
  <c r="N1278" i="8"/>
  <c r="N1279" i="8"/>
  <c r="N1280" i="8"/>
  <c r="N1281" i="8"/>
  <c r="N1282" i="8"/>
  <c r="N1283" i="8"/>
  <c r="N1284" i="8"/>
  <c r="N1285" i="8"/>
  <c r="N1286" i="8"/>
  <c r="N1287" i="8"/>
  <c r="N1288" i="8"/>
  <c r="N1289" i="8"/>
  <c r="N1290" i="8"/>
  <c r="N1291" i="8"/>
  <c r="N1292" i="8"/>
  <c r="N1293" i="8"/>
  <c r="N1294" i="8"/>
  <c r="N1295" i="8"/>
  <c r="N1296" i="8"/>
  <c r="N1297" i="8"/>
  <c r="N1298" i="8"/>
  <c r="N1299" i="8"/>
  <c r="N1300" i="8"/>
  <c r="N1301" i="8"/>
  <c r="N1302" i="8"/>
  <c r="N1303" i="8"/>
  <c r="N1304" i="8"/>
  <c r="N1305" i="8"/>
  <c r="N1306" i="8"/>
  <c r="N1307" i="8"/>
  <c r="N1308" i="8"/>
  <c r="N1309" i="8"/>
  <c r="N1310" i="8"/>
  <c r="N1311" i="8"/>
  <c r="N1312" i="8"/>
  <c r="N1313" i="8"/>
  <c r="N1314" i="8"/>
  <c r="N1315" i="8"/>
  <c r="N1316" i="8"/>
  <c r="N1317" i="8"/>
  <c r="N1318" i="8"/>
  <c r="N1319" i="8"/>
  <c r="N1320" i="8"/>
  <c r="N1321" i="8"/>
  <c r="N1322" i="8"/>
  <c r="N1323" i="8"/>
  <c r="N1324" i="8"/>
  <c r="N1325" i="8"/>
  <c r="N1326" i="8"/>
  <c r="N1327" i="8"/>
  <c r="N1328" i="8"/>
  <c r="N1329" i="8"/>
  <c r="N1330" i="8"/>
  <c r="N1331" i="8"/>
  <c r="N1332" i="8"/>
  <c r="N1333" i="8"/>
  <c r="N1334" i="8"/>
  <c r="N1335" i="8"/>
  <c r="N1336" i="8"/>
  <c r="N1337" i="8"/>
  <c r="N1338" i="8"/>
  <c r="N1339" i="8"/>
  <c r="N1340" i="8"/>
  <c r="N1341" i="8"/>
  <c r="N1342" i="8"/>
  <c r="N1343" i="8"/>
  <c r="N1344" i="8"/>
  <c r="N1345" i="8"/>
  <c r="N1346" i="8"/>
  <c r="N1347" i="8"/>
  <c r="N1348" i="8"/>
  <c r="N1349" i="8"/>
  <c r="N1350" i="8"/>
  <c r="N1351" i="8"/>
  <c r="N1352" i="8"/>
  <c r="N1353" i="8"/>
  <c r="N1354" i="8"/>
  <c r="N1355" i="8"/>
  <c r="N1356" i="8"/>
  <c r="N1357" i="8"/>
  <c r="N1358" i="8"/>
  <c r="N1359" i="8"/>
  <c r="N1360" i="8"/>
  <c r="N1361" i="8"/>
  <c r="N1362" i="8"/>
  <c r="N1363" i="8"/>
  <c r="N1364" i="8"/>
  <c r="N1365" i="8"/>
  <c r="N1366" i="8"/>
  <c r="N1367" i="8"/>
  <c r="N1368" i="8"/>
  <c r="N1369" i="8"/>
  <c r="N1370" i="8"/>
  <c r="N1371" i="8"/>
  <c r="N1372" i="8"/>
  <c r="N1373" i="8"/>
  <c r="N1374" i="8"/>
  <c r="N1375" i="8"/>
  <c r="N1376" i="8"/>
  <c r="N1377" i="8"/>
  <c r="N1378" i="8"/>
  <c r="N1379" i="8"/>
  <c r="N1380" i="8"/>
  <c r="N1381" i="8"/>
  <c r="N1382" i="8"/>
  <c r="N1383" i="8"/>
  <c r="N1384" i="8"/>
  <c r="N1385" i="8"/>
  <c r="N1386" i="8"/>
  <c r="N1387" i="8"/>
  <c r="N1388" i="8"/>
  <c r="N1389" i="8"/>
  <c r="N1390" i="8"/>
  <c r="N1391" i="8"/>
  <c r="N1392" i="8"/>
  <c r="N1393" i="8"/>
  <c r="N1394" i="8"/>
  <c r="N1395" i="8"/>
  <c r="N1396" i="8"/>
  <c r="N1397" i="8"/>
  <c r="N1398" i="8"/>
  <c r="N1399" i="8"/>
  <c r="N1400" i="8"/>
  <c r="N1401" i="8"/>
  <c r="N1402" i="8"/>
  <c r="N1403" i="8"/>
  <c r="N1404" i="8"/>
  <c r="N1405" i="8"/>
  <c r="N1406" i="8"/>
  <c r="N1407" i="8"/>
  <c r="N1408" i="8"/>
  <c r="N1409" i="8"/>
  <c r="N1410" i="8"/>
  <c r="N1411" i="8"/>
  <c r="N1412" i="8"/>
  <c r="N1413" i="8"/>
  <c r="N1414" i="8"/>
  <c r="N1415" i="8"/>
  <c r="N1416" i="8"/>
  <c r="N1417" i="8"/>
  <c r="N1418" i="8"/>
  <c r="N1419" i="8"/>
  <c r="N1420" i="8"/>
  <c r="N1421" i="8"/>
  <c r="N1422" i="8"/>
  <c r="N1423" i="8"/>
  <c r="N1424" i="8"/>
  <c r="N1425" i="8"/>
  <c r="N1426" i="8"/>
  <c r="N1427" i="8"/>
  <c r="N1428" i="8"/>
  <c r="N1429" i="8"/>
  <c r="N1430" i="8"/>
  <c r="N1431" i="8"/>
  <c r="N1432" i="8"/>
  <c r="N1433" i="8"/>
  <c r="N1434" i="8"/>
  <c r="N1435" i="8"/>
  <c r="N1436" i="8"/>
  <c r="N1437" i="8"/>
  <c r="N1438" i="8"/>
  <c r="N1439" i="8"/>
  <c r="N1440" i="8"/>
  <c r="N1441" i="8"/>
  <c r="N1442" i="8"/>
  <c r="N1443" i="8"/>
  <c r="N1444" i="8"/>
  <c r="N1445" i="8"/>
  <c r="N1446" i="8"/>
  <c r="N1447" i="8"/>
  <c r="N1448" i="8"/>
  <c r="N1449" i="8"/>
  <c r="N1450" i="8"/>
  <c r="N1451" i="8"/>
  <c r="N1452" i="8"/>
  <c r="N1453" i="8"/>
  <c r="N1454" i="8"/>
  <c r="N1455" i="8"/>
  <c r="N1456" i="8"/>
  <c r="N1457" i="8"/>
  <c r="N1458" i="8"/>
  <c r="N1459" i="8"/>
  <c r="N1460" i="8"/>
  <c r="N1461" i="8"/>
  <c r="N1462" i="8"/>
  <c r="N1463" i="8"/>
  <c r="N1464" i="8"/>
  <c r="N1465" i="8"/>
  <c r="N1466" i="8"/>
  <c r="N1467" i="8"/>
  <c r="N1468" i="8"/>
  <c r="N1469" i="8"/>
  <c r="N1470" i="8"/>
  <c r="N1471" i="8"/>
  <c r="N1472" i="8"/>
  <c r="N1473" i="8"/>
  <c r="N1474" i="8"/>
  <c r="N1475" i="8"/>
  <c r="N1476" i="8"/>
  <c r="N1477" i="8"/>
  <c r="N1478" i="8"/>
  <c r="N1479" i="8"/>
  <c r="N1480" i="8"/>
  <c r="N1481" i="8"/>
  <c r="N1482" i="8"/>
  <c r="N1483" i="8"/>
  <c r="N1484" i="8"/>
  <c r="N1485" i="8"/>
  <c r="N1486" i="8"/>
  <c r="N1487" i="8"/>
  <c r="N1488" i="8"/>
  <c r="N1489" i="8"/>
  <c r="N1490" i="8"/>
  <c r="N1491" i="8"/>
  <c r="N1492" i="8"/>
  <c r="N1493" i="8"/>
  <c r="N1494" i="8"/>
  <c r="N1495" i="8"/>
  <c r="N1496" i="8"/>
  <c r="N1497" i="8"/>
  <c r="N1498" i="8"/>
  <c r="N1499" i="8"/>
  <c r="N1500" i="8"/>
  <c r="N1501" i="8"/>
  <c r="N1502" i="8"/>
  <c r="N1503" i="8"/>
  <c r="N1504" i="8"/>
  <c r="N1505" i="8"/>
  <c r="N1506" i="8"/>
  <c r="N1507" i="8"/>
  <c r="N1508" i="8"/>
  <c r="N1509" i="8"/>
  <c r="N1510" i="8"/>
  <c r="N1511" i="8"/>
  <c r="N1512" i="8"/>
  <c r="N1513" i="8"/>
  <c r="N1514" i="8"/>
  <c r="N1515" i="8"/>
  <c r="N1516" i="8"/>
  <c r="N1517" i="8"/>
  <c r="N1518" i="8"/>
  <c r="N1519" i="8"/>
  <c r="N1520" i="8"/>
  <c r="N1521" i="8"/>
  <c r="N1522" i="8"/>
  <c r="N1523" i="8"/>
  <c r="N1524" i="8"/>
  <c r="N1525" i="8"/>
  <c r="N1526" i="8"/>
  <c r="N1527" i="8"/>
  <c r="N1528" i="8"/>
  <c r="N1529" i="8"/>
  <c r="N1530" i="8"/>
  <c r="N1531" i="8"/>
  <c r="N1532" i="8"/>
  <c r="N1533" i="8"/>
  <c r="N1534" i="8"/>
  <c r="N1535" i="8"/>
  <c r="N1536" i="8"/>
  <c r="N1537" i="8"/>
  <c r="N1538" i="8"/>
  <c r="N1539" i="8"/>
  <c r="N1540" i="8"/>
  <c r="N1541" i="8"/>
  <c r="N1542" i="8"/>
  <c r="N1543" i="8"/>
  <c r="N1544" i="8"/>
  <c r="N1545" i="8"/>
  <c r="N1546" i="8"/>
  <c r="N1547" i="8"/>
  <c r="N1548" i="8"/>
  <c r="N1549" i="8"/>
  <c r="N1550" i="8"/>
  <c r="N1551" i="8"/>
  <c r="N1552" i="8"/>
  <c r="N1553" i="8"/>
  <c r="N1554" i="8"/>
  <c r="N1555" i="8"/>
  <c r="N1556" i="8"/>
  <c r="N1557" i="8"/>
  <c r="N1558" i="8"/>
  <c r="N1559" i="8"/>
  <c r="N1560" i="8"/>
  <c r="N1561" i="8"/>
  <c r="N1562" i="8"/>
  <c r="N1563" i="8"/>
  <c r="N1564" i="8"/>
  <c r="N1565" i="8"/>
  <c r="N1566" i="8"/>
  <c r="N1567" i="8"/>
  <c r="N1568" i="8"/>
  <c r="N1569" i="8"/>
  <c r="N1570" i="8"/>
  <c r="N1571" i="8"/>
  <c r="N1572" i="8"/>
  <c r="N1573" i="8"/>
  <c r="N1574" i="8"/>
  <c r="N1575" i="8"/>
  <c r="N1576" i="8"/>
  <c r="N1577" i="8"/>
  <c r="N1578" i="8"/>
  <c r="N1579" i="8"/>
  <c r="N1580" i="8"/>
  <c r="N1581" i="8"/>
  <c r="N1582" i="8"/>
  <c r="N1583" i="8"/>
  <c r="N1584" i="8"/>
  <c r="N1585" i="8"/>
  <c r="N1586" i="8"/>
  <c r="N1587" i="8"/>
  <c r="N1588" i="8"/>
  <c r="N1589" i="8"/>
  <c r="N1590" i="8"/>
  <c r="N1591" i="8"/>
  <c r="N1592" i="8"/>
  <c r="N1593" i="8"/>
  <c r="N1594" i="8"/>
  <c r="N1595" i="8"/>
  <c r="N1596" i="8"/>
  <c r="N1597" i="8"/>
  <c r="N1598" i="8"/>
  <c r="N1599" i="8"/>
  <c r="N1600" i="8"/>
  <c r="N1601" i="8"/>
  <c r="N1602" i="8"/>
  <c r="N1603" i="8"/>
  <c r="N1604" i="8"/>
  <c r="N1605" i="8"/>
  <c r="N1606" i="8"/>
  <c r="N1607" i="8"/>
  <c r="N1608" i="8"/>
  <c r="N1609" i="8"/>
  <c r="N1610" i="8"/>
  <c r="N1611" i="8"/>
  <c r="N1612" i="8"/>
  <c r="N1613" i="8"/>
  <c r="N1614" i="8"/>
  <c r="N1615" i="8"/>
  <c r="N1616" i="8"/>
  <c r="N1617" i="8"/>
  <c r="N1618" i="8"/>
  <c r="N1619" i="8"/>
  <c r="N1620" i="8"/>
  <c r="N1621" i="8"/>
  <c r="N1622" i="8"/>
  <c r="N1623" i="8"/>
  <c r="N1624" i="8"/>
  <c r="N1625" i="8"/>
  <c r="N1626" i="8"/>
  <c r="N1627" i="8"/>
  <c r="N1628" i="8"/>
  <c r="N1629" i="8"/>
  <c r="N1630" i="8"/>
  <c r="N1631" i="8"/>
  <c r="N1632" i="8"/>
  <c r="N1633" i="8"/>
  <c r="N1634" i="8"/>
  <c r="N1635" i="8"/>
  <c r="N1636" i="8"/>
  <c r="N1637" i="8"/>
  <c r="N1638" i="8"/>
  <c r="N1639" i="8"/>
  <c r="N1640" i="8"/>
  <c r="N1641" i="8"/>
  <c r="N1642" i="8"/>
  <c r="N1643" i="8"/>
  <c r="N1644" i="8"/>
  <c r="N1645" i="8"/>
  <c r="N1646" i="8"/>
  <c r="N1647" i="8"/>
  <c r="N1648" i="8"/>
  <c r="N1649" i="8"/>
  <c r="N1650" i="8"/>
  <c r="N1651" i="8"/>
  <c r="N1652" i="8"/>
  <c r="N1653" i="8"/>
  <c r="N1654" i="8"/>
  <c r="N1655" i="8"/>
  <c r="N1656" i="8"/>
  <c r="N1657" i="8"/>
  <c r="N1658" i="8"/>
  <c r="N1659" i="8"/>
  <c r="N1660" i="8"/>
  <c r="N1661" i="8"/>
  <c r="N1662" i="8"/>
  <c r="N1663" i="8"/>
  <c r="N1664" i="8"/>
  <c r="N1665" i="8"/>
  <c r="N1666" i="8"/>
  <c r="N1667" i="8"/>
  <c r="N1668" i="8"/>
  <c r="N1669" i="8"/>
  <c r="N1670" i="8"/>
  <c r="N1671" i="8"/>
  <c r="N1672" i="8"/>
  <c r="N1673" i="8"/>
  <c r="N1674" i="8"/>
  <c r="N1675" i="8"/>
  <c r="N1676" i="8"/>
  <c r="N1677" i="8"/>
  <c r="N1678" i="8"/>
  <c r="N1679" i="8"/>
  <c r="N1680" i="8"/>
  <c r="N1681" i="8"/>
  <c r="N1682" i="8"/>
  <c r="N1683" i="8"/>
  <c r="N1684" i="8"/>
  <c r="N1685" i="8"/>
  <c r="N1686" i="8"/>
  <c r="N1687" i="8"/>
  <c r="N1688" i="8"/>
  <c r="N1689" i="8"/>
  <c r="N1690" i="8"/>
  <c r="N1691" i="8"/>
  <c r="N1692" i="8"/>
  <c r="N1693" i="8"/>
  <c r="N1694" i="8"/>
  <c r="N1695" i="8"/>
  <c r="N1696" i="8"/>
  <c r="N1697" i="8"/>
  <c r="N1698" i="8"/>
  <c r="N1699" i="8"/>
  <c r="N1700" i="8"/>
  <c r="N1701" i="8"/>
  <c r="N1702" i="8"/>
  <c r="N1703" i="8"/>
  <c r="N1704" i="8"/>
  <c r="N1705" i="8"/>
  <c r="N1706" i="8"/>
  <c r="N1707" i="8"/>
  <c r="N1708" i="8"/>
  <c r="N1709" i="8"/>
  <c r="N1710" i="8"/>
  <c r="N1711" i="8"/>
  <c r="N1712" i="8"/>
  <c r="N1713" i="8"/>
  <c r="N1714" i="8"/>
  <c r="N1715" i="8"/>
  <c r="N1716" i="8"/>
  <c r="N1717" i="8"/>
  <c r="N1718" i="8"/>
  <c r="N1719" i="8"/>
  <c r="N1720" i="8"/>
  <c r="N1721" i="8"/>
  <c r="N1722" i="8"/>
  <c r="N1723" i="8"/>
  <c r="N1724" i="8"/>
  <c r="N1725" i="8"/>
  <c r="N1726" i="8"/>
  <c r="N1727" i="8"/>
  <c r="N1728" i="8"/>
  <c r="N1729" i="8"/>
  <c r="N1730" i="8"/>
  <c r="N1731" i="8"/>
  <c r="N1732" i="8"/>
  <c r="N1733" i="8"/>
  <c r="N1734" i="8"/>
  <c r="N1735" i="8"/>
  <c r="N1736" i="8"/>
  <c r="N1737" i="8"/>
  <c r="N1738" i="8"/>
  <c r="N1739" i="8"/>
  <c r="N1740" i="8"/>
  <c r="N1741" i="8"/>
  <c r="N1742" i="8"/>
  <c r="N1743" i="8"/>
  <c r="N1744" i="8"/>
  <c r="N1745" i="8"/>
  <c r="N1746" i="8"/>
  <c r="N1747" i="8"/>
  <c r="N1748" i="8"/>
  <c r="N1749" i="8"/>
  <c r="N1750" i="8"/>
  <c r="N1751" i="8"/>
  <c r="N1752" i="8"/>
  <c r="N1753" i="8"/>
  <c r="N1754" i="8"/>
  <c r="N1755" i="8"/>
  <c r="N1756" i="8"/>
  <c r="N1757" i="8"/>
  <c r="N1758" i="8"/>
  <c r="N1759" i="8"/>
  <c r="N1760" i="8"/>
  <c r="N1761" i="8"/>
  <c r="N1762" i="8"/>
  <c r="N1763" i="8"/>
  <c r="N1764" i="8"/>
  <c r="N1765" i="8"/>
  <c r="N1766" i="8"/>
  <c r="N1767" i="8"/>
  <c r="N1768" i="8"/>
  <c r="N1769" i="8"/>
  <c r="N1770" i="8"/>
  <c r="N1771" i="8"/>
  <c r="N1772" i="8"/>
  <c r="N1773" i="8"/>
  <c r="N1774" i="8"/>
  <c r="N1775" i="8"/>
  <c r="N1776" i="8"/>
  <c r="N1777" i="8"/>
  <c r="N1778" i="8"/>
  <c r="N1779" i="8"/>
  <c r="N1780" i="8"/>
  <c r="N1781" i="8"/>
  <c r="N1782" i="8"/>
  <c r="N1783" i="8"/>
  <c r="N1784" i="8"/>
  <c r="N1785" i="8"/>
  <c r="N1786" i="8"/>
  <c r="N1787" i="8"/>
  <c r="N1788" i="8"/>
  <c r="N1789" i="8"/>
  <c r="N1790" i="8"/>
  <c r="N1791" i="8"/>
  <c r="N1792" i="8"/>
  <c r="N1793" i="8"/>
  <c r="N1794" i="8"/>
  <c r="N1795" i="8"/>
  <c r="N1796" i="8"/>
  <c r="N1797" i="8"/>
  <c r="N1798" i="8"/>
  <c r="N1799" i="8"/>
  <c r="N1800" i="8"/>
  <c r="N1801" i="8"/>
  <c r="N1802" i="8"/>
  <c r="N1803" i="8"/>
  <c r="N1804" i="8"/>
  <c r="N1805" i="8"/>
  <c r="N1806" i="8"/>
  <c r="N1807" i="8"/>
  <c r="N1808" i="8"/>
  <c r="N1809" i="8"/>
  <c r="N1810" i="8"/>
  <c r="N1811" i="8"/>
  <c r="N1812" i="8"/>
  <c r="N1813" i="8"/>
  <c r="N1814" i="8"/>
  <c r="N1815" i="8"/>
  <c r="N1816" i="8"/>
  <c r="N1817" i="8"/>
  <c r="N1818" i="8"/>
  <c r="N1819" i="8"/>
  <c r="N1820" i="8"/>
  <c r="N1821" i="8"/>
  <c r="N1822" i="8"/>
  <c r="N1823" i="8"/>
  <c r="N1824" i="8"/>
  <c r="N1825" i="8"/>
  <c r="N1826" i="8"/>
  <c r="N1827" i="8"/>
  <c r="N1828" i="8"/>
  <c r="N1829" i="8"/>
  <c r="N1830" i="8"/>
  <c r="N1831" i="8"/>
  <c r="N1832" i="8"/>
  <c r="N1833" i="8"/>
  <c r="N1834" i="8"/>
  <c r="N1835" i="8"/>
  <c r="N1836" i="8"/>
  <c r="N1837" i="8"/>
  <c r="N1838" i="8"/>
  <c r="N1839" i="8"/>
  <c r="N1840" i="8"/>
  <c r="N1841" i="8"/>
  <c r="N1842" i="8"/>
  <c r="N1843" i="8"/>
  <c r="N1844" i="8"/>
  <c r="N1845" i="8"/>
  <c r="N1846" i="8"/>
  <c r="N1847" i="8"/>
  <c r="N1848" i="8"/>
  <c r="N1849" i="8"/>
  <c r="N1850" i="8"/>
  <c r="N1851" i="8"/>
  <c r="N1852" i="8"/>
  <c r="N1853" i="8"/>
  <c r="N1854" i="8"/>
  <c r="N1855" i="8"/>
  <c r="N1856" i="8"/>
  <c r="N1857" i="8"/>
  <c r="N1858" i="8"/>
  <c r="N1859" i="8"/>
  <c r="N1860" i="8"/>
  <c r="N1861" i="8"/>
  <c r="N1862" i="8"/>
  <c r="N1863" i="8"/>
  <c r="N1864" i="8"/>
  <c r="N1865" i="8"/>
  <c r="N1866" i="8"/>
  <c r="N1867" i="8"/>
  <c r="N1868" i="8"/>
  <c r="N1869" i="8"/>
  <c r="N1870" i="8"/>
  <c r="N1871" i="8"/>
  <c r="N1872" i="8"/>
  <c r="N1873" i="8"/>
  <c r="N1874" i="8"/>
  <c r="N1875" i="8"/>
  <c r="N1876" i="8"/>
  <c r="N1877" i="8"/>
  <c r="N1878" i="8"/>
  <c r="N1879" i="8"/>
  <c r="N1880" i="8"/>
  <c r="N1881" i="8"/>
  <c r="N1882" i="8"/>
  <c r="N1883" i="8"/>
  <c r="N1884" i="8"/>
  <c r="N1885" i="8"/>
  <c r="N1886" i="8"/>
  <c r="N1887" i="8"/>
  <c r="N1888" i="8"/>
  <c r="N1889" i="8"/>
  <c r="N1890" i="8"/>
  <c r="N1891" i="8"/>
  <c r="N1892" i="8"/>
  <c r="N1893" i="8"/>
  <c r="N1894" i="8"/>
  <c r="N1895" i="8"/>
  <c r="N1896" i="8"/>
  <c r="N1897" i="8"/>
  <c r="N1898" i="8"/>
  <c r="N1899" i="8"/>
  <c r="N1900" i="8"/>
  <c r="N1901" i="8"/>
  <c r="N1902" i="8"/>
  <c r="N1903" i="8"/>
  <c r="N1904" i="8"/>
  <c r="N1905" i="8"/>
  <c r="N1906" i="8"/>
  <c r="N1907" i="8"/>
  <c r="N1908" i="8"/>
  <c r="N1909" i="8"/>
  <c r="N1910" i="8"/>
  <c r="N1911" i="8"/>
  <c r="N1912" i="8"/>
  <c r="N1913" i="8"/>
  <c r="N1914" i="8"/>
  <c r="N1915" i="8"/>
  <c r="N1916" i="8"/>
  <c r="N1917" i="8"/>
  <c r="N1918" i="8"/>
  <c r="N1919" i="8"/>
  <c r="N1920" i="8"/>
  <c r="N1921" i="8"/>
  <c r="N1922" i="8"/>
  <c r="N1923" i="8"/>
  <c r="N1924" i="8"/>
  <c r="N1925" i="8"/>
  <c r="N1926" i="8"/>
  <c r="N1927" i="8"/>
  <c r="N1928" i="8"/>
  <c r="N1929" i="8"/>
  <c r="N1930" i="8"/>
  <c r="N1931" i="8"/>
  <c r="N1932" i="8"/>
  <c r="N1933" i="8"/>
  <c r="N1934" i="8"/>
  <c r="N1935" i="8"/>
  <c r="N1936" i="8"/>
  <c r="N1937" i="8"/>
  <c r="N1938" i="8"/>
  <c r="N1939" i="8"/>
  <c r="N1940" i="8"/>
  <c r="N1941" i="8"/>
  <c r="N1942" i="8"/>
  <c r="N1943" i="8"/>
  <c r="N1944" i="8"/>
  <c r="N1945" i="8"/>
  <c r="N1946" i="8"/>
  <c r="N1947" i="8"/>
  <c r="N1948" i="8"/>
  <c r="N1949" i="8"/>
  <c r="N1950" i="8"/>
  <c r="N1951" i="8"/>
  <c r="N1952" i="8"/>
  <c r="N1953" i="8"/>
  <c r="N1954" i="8"/>
  <c r="N1955" i="8"/>
  <c r="N1956" i="8"/>
  <c r="N1957" i="8"/>
  <c r="N1958" i="8"/>
  <c r="N1959" i="8"/>
  <c r="N1960" i="8"/>
  <c r="N1961" i="8"/>
  <c r="N1962" i="8"/>
  <c r="N1963" i="8"/>
  <c r="N1964" i="8"/>
  <c r="N1965" i="8"/>
  <c r="N1966" i="8"/>
  <c r="N1967" i="8"/>
  <c r="N1968" i="8"/>
  <c r="N1969" i="8"/>
  <c r="N1970" i="8"/>
  <c r="N1971" i="8"/>
  <c r="N1972" i="8"/>
  <c r="N1973" i="8"/>
  <c r="N1974" i="8"/>
  <c r="N1975" i="8"/>
  <c r="N1976" i="8"/>
  <c r="N1977" i="8"/>
  <c r="N1978" i="8"/>
  <c r="N1979" i="8"/>
  <c r="N1980" i="8"/>
  <c r="N1981" i="8"/>
  <c r="N1982" i="8"/>
  <c r="N1983" i="8"/>
  <c r="N1984" i="8"/>
  <c r="N1985" i="8"/>
  <c r="N1986" i="8"/>
  <c r="N1987" i="8"/>
  <c r="N1988" i="8"/>
  <c r="N1989" i="8"/>
  <c r="N1990" i="8"/>
  <c r="N1991" i="8"/>
  <c r="N1992" i="8"/>
  <c r="N1993" i="8"/>
  <c r="N1994" i="8"/>
  <c r="N1995" i="8"/>
  <c r="N1996" i="8"/>
  <c r="N1997" i="8"/>
  <c r="N1998" i="8"/>
  <c r="N1999" i="8"/>
  <c r="N2000" i="8"/>
  <c r="N2001" i="8"/>
  <c r="N2002" i="8"/>
  <c r="N2003" i="8"/>
  <c r="N2004" i="8"/>
  <c r="N2005" i="8"/>
  <c r="N2006" i="8"/>
  <c r="N2007" i="8"/>
  <c r="N2008" i="8"/>
  <c r="N2009" i="8"/>
  <c r="N2010" i="8"/>
  <c r="N2011" i="8"/>
  <c r="N2012" i="8"/>
  <c r="N2013" i="8"/>
  <c r="N2014" i="8"/>
  <c r="N2015" i="8"/>
  <c r="N2016" i="8"/>
  <c r="N2017" i="8"/>
  <c r="N2018" i="8"/>
  <c r="N2019" i="8"/>
  <c r="N2020" i="8"/>
  <c r="N2021" i="8"/>
  <c r="N2022" i="8"/>
  <c r="N2023" i="8"/>
  <c r="N2024" i="8"/>
  <c r="N2025" i="8"/>
  <c r="N2026" i="8"/>
  <c r="N2027" i="8"/>
  <c r="N2028" i="8"/>
  <c r="N2029" i="8"/>
  <c r="N2030" i="8"/>
  <c r="N2031" i="8"/>
  <c r="N2032" i="8"/>
  <c r="N2033" i="8"/>
  <c r="N2034" i="8"/>
  <c r="N2035" i="8"/>
  <c r="N2036" i="8"/>
  <c r="N2037" i="8"/>
  <c r="N2038" i="8"/>
  <c r="N2039" i="8"/>
  <c r="N2040" i="8"/>
  <c r="N2041" i="8"/>
  <c r="N2042" i="8"/>
  <c r="N2043" i="8"/>
  <c r="N2044" i="8"/>
  <c r="N2045" i="8"/>
  <c r="N2046" i="8"/>
  <c r="N2047" i="8"/>
  <c r="N2048" i="8"/>
  <c r="N2049" i="8"/>
  <c r="N2050" i="8"/>
  <c r="N2051" i="8"/>
  <c r="N2052" i="8"/>
  <c r="N2053" i="8"/>
  <c r="N2054" i="8"/>
  <c r="N2055" i="8"/>
  <c r="N2056" i="8"/>
  <c r="N2057" i="8"/>
  <c r="N2058" i="8"/>
  <c r="N2059" i="8"/>
  <c r="N2060" i="8"/>
  <c r="N2061" i="8"/>
  <c r="N2062" i="8"/>
  <c r="N2063" i="8"/>
  <c r="N2064" i="8"/>
  <c r="N2065" i="8"/>
  <c r="N2066" i="8"/>
  <c r="N2067" i="8"/>
  <c r="N2068" i="8"/>
  <c r="N2069" i="8"/>
  <c r="N2070" i="8"/>
  <c r="N2071" i="8"/>
  <c r="N2072" i="8"/>
  <c r="N2073" i="8"/>
  <c r="N2074" i="8"/>
  <c r="N2075" i="8"/>
  <c r="N2076" i="8"/>
  <c r="N2077" i="8"/>
  <c r="N2078" i="8"/>
  <c r="N2079" i="8"/>
  <c r="N2080" i="8"/>
  <c r="N2081" i="8"/>
  <c r="N2082" i="8"/>
  <c r="N2083" i="8"/>
  <c r="N2084" i="8"/>
  <c r="N2085" i="8"/>
  <c r="N2086" i="8"/>
  <c r="N2087" i="8"/>
  <c r="N2088" i="8"/>
  <c r="N2089" i="8"/>
  <c r="N2090" i="8"/>
  <c r="N2091" i="8"/>
  <c r="N2092" i="8"/>
  <c r="N2093" i="8"/>
  <c r="N2094" i="8"/>
  <c r="N2095" i="8"/>
  <c r="N2096" i="8"/>
  <c r="N2097" i="8"/>
  <c r="N2098" i="8"/>
  <c r="N2099" i="8"/>
  <c r="N2100" i="8"/>
  <c r="N2101" i="8"/>
  <c r="N2102" i="8"/>
  <c r="N2103" i="8"/>
  <c r="N2104" i="8"/>
  <c r="N2105" i="8"/>
  <c r="N2106" i="8"/>
  <c r="N2107" i="8"/>
  <c r="N2108" i="8"/>
  <c r="N2109" i="8"/>
  <c r="N2110" i="8"/>
  <c r="N2111" i="8"/>
  <c r="N2112" i="8"/>
  <c r="N2113" i="8"/>
  <c r="N2114" i="8"/>
  <c r="N2115" i="8"/>
  <c r="N2116" i="8"/>
  <c r="N2117" i="8"/>
  <c r="N2118" i="8"/>
  <c r="N2119" i="8"/>
  <c r="N2120" i="8"/>
  <c r="N2121" i="8"/>
  <c r="N2122" i="8"/>
  <c r="N2123" i="8"/>
  <c r="N2124" i="8"/>
  <c r="N2125" i="8"/>
  <c r="N2126" i="8"/>
  <c r="N2127" i="8"/>
  <c r="N2128" i="8"/>
  <c r="N2129" i="8"/>
  <c r="N2130" i="8"/>
  <c r="N2131" i="8"/>
  <c r="N2132" i="8"/>
  <c r="N2133" i="8"/>
  <c r="N2134" i="8"/>
  <c r="N2135" i="8"/>
  <c r="N2136" i="8"/>
  <c r="N2137" i="8"/>
  <c r="N2138" i="8"/>
  <c r="N2139" i="8"/>
  <c r="N2140" i="8"/>
  <c r="N2141" i="8"/>
  <c r="N2142" i="8"/>
  <c r="N2143" i="8"/>
  <c r="N2144" i="8"/>
  <c r="N2145" i="8"/>
  <c r="N2146" i="8"/>
  <c r="N2147" i="8"/>
  <c r="N2148" i="8"/>
  <c r="N2149" i="8"/>
  <c r="N2150" i="8"/>
  <c r="N2151" i="8"/>
  <c r="N2152" i="8"/>
  <c r="N2153" i="8"/>
  <c r="N2154" i="8"/>
  <c r="N2155" i="8"/>
  <c r="N2156" i="8"/>
  <c r="N2157" i="8"/>
  <c r="N2158" i="8"/>
  <c r="N2159" i="8"/>
  <c r="N2160" i="8"/>
  <c r="N2161" i="8"/>
  <c r="N2162" i="8"/>
  <c r="N2163" i="8"/>
  <c r="N2164" i="8"/>
  <c r="N2165" i="8"/>
  <c r="N2166" i="8"/>
  <c r="N2167" i="8"/>
  <c r="N2168" i="8"/>
  <c r="N2169" i="8"/>
  <c r="N2170" i="8"/>
  <c r="N2171" i="8"/>
  <c r="N2172" i="8"/>
  <c r="N2173" i="8"/>
  <c r="N2174" i="8"/>
  <c r="N2175" i="8"/>
  <c r="N2176" i="8"/>
  <c r="N2177" i="8"/>
  <c r="N2178" i="8"/>
  <c r="N2179" i="8"/>
  <c r="N2180" i="8"/>
  <c r="N2181" i="8"/>
  <c r="N2182" i="8"/>
  <c r="N2183" i="8"/>
  <c r="N2184" i="8"/>
  <c r="N2185" i="8"/>
  <c r="N2186" i="8"/>
  <c r="N2187" i="8"/>
  <c r="N2188" i="8"/>
  <c r="N2189" i="8"/>
  <c r="N2190" i="8"/>
  <c r="N2191" i="8"/>
  <c r="N2192" i="8"/>
  <c r="N2193" i="8"/>
  <c r="N2194" i="8"/>
  <c r="N2195" i="8"/>
  <c r="N2196" i="8"/>
  <c r="N2197" i="8"/>
  <c r="N2198" i="8"/>
  <c r="N2199" i="8"/>
  <c r="N2200" i="8"/>
  <c r="N2201" i="8"/>
  <c r="N2202" i="8"/>
  <c r="N2203" i="8"/>
  <c r="N2204" i="8"/>
  <c r="N2205" i="8"/>
  <c r="N2206" i="8"/>
  <c r="N2207" i="8"/>
  <c r="N2208" i="8"/>
  <c r="N2209" i="8"/>
  <c r="N2210" i="8"/>
  <c r="N2211" i="8"/>
  <c r="N2212" i="8"/>
  <c r="N2213" i="8"/>
  <c r="N2214" i="8"/>
  <c r="N2215" i="8"/>
  <c r="N2216" i="8"/>
  <c r="N2217" i="8"/>
  <c r="N2218" i="8"/>
  <c r="N2219" i="8"/>
  <c r="N2220" i="8"/>
  <c r="N2221" i="8"/>
  <c r="N2222" i="8"/>
  <c r="N2223" i="8"/>
  <c r="N2224" i="8"/>
  <c r="N2225" i="8"/>
  <c r="N2226" i="8"/>
  <c r="N2227" i="8"/>
  <c r="N2228" i="8"/>
  <c r="N2229" i="8"/>
  <c r="N2230" i="8"/>
  <c r="N2231" i="8"/>
  <c r="N2232" i="8"/>
  <c r="N2233" i="8"/>
  <c r="N2234" i="8"/>
  <c r="N2235" i="8"/>
  <c r="N2236" i="8"/>
  <c r="N2237" i="8"/>
  <c r="N2238" i="8"/>
  <c r="N2239" i="8"/>
  <c r="N2240" i="8"/>
  <c r="N2241" i="8"/>
  <c r="N2242" i="8"/>
  <c r="N2243" i="8"/>
  <c r="N2244" i="8"/>
  <c r="N2245" i="8"/>
  <c r="N2246" i="8"/>
  <c r="N2247" i="8"/>
  <c r="N2248" i="8"/>
  <c r="N2249" i="8"/>
  <c r="N2250" i="8"/>
  <c r="N2251" i="8"/>
  <c r="N2252" i="8"/>
  <c r="N2253" i="8"/>
  <c r="N2254" i="8"/>
  <c r="N2255" i="8"/>
  <c r="N2256" i="8"/>
  <c r="N2257" i="8"/>
  <c r="N2258" i="8"/>
  <c r="N2259" i="8"/>
  <c r="N2260" i="8"/>
  <c r="N2261" i="8"/>
  <c r="N2262" i="8"/>
  <c r="N2263" i="8"/>
  <c r="N2264" i="8"/>
  <c r="N2265" i="8"/>
  <c r="N2266" i="8"/>
  <c r="N2267" i="8"/>
  <c r="N2268" i="8"/>
  <c r="N2269" i="8"/>
  <c r="N2270" i="8"/>
  <c r="N2271" i="8"/>
  <c r="N2272" i="8"/>
  <c r="N2273" i="8"/>
  <c r="N2274" i="8"/>
  <c r="N2275" i="8"/>
  <c r="N2276" i="8"/>
  <c r="N2277" i="8"/>
  <c r="N2278" i="8"/>
  <c r="N2279" i="8"/>
  <c r="N2280" i="8"/>
  <c r="N2281" i="8"/>
  <c r="N2282" i="8"/>
  <c r="N2283" i="8"/>
  <c r="N2284" i="8"/>
  <c r="N2285" i="8"/>
  <c r="N2286" i="8"/>
  <c r="N2287" i="8"/>
  <c r="N2288" i="8"/>
  <c r="N2289" i="8"/>
  <c r="N2290" i="8"/>
  <c r="N2291" i="8"/>
  <c r="N2292" i="8"/>
  <c r="N2293" i="8"/>
  <c r="N2294" i="8"/>
  <c r="N2295" i="8"/>
  <c r="N2296" i="8"/>
  <c r="N2297" i="8"/>
  <c r="N2298" i="8"/>
  <c r="N2299" i="8"/>
  <c r="N2300" i="8"/>
  <c r="N2301" i="8"/>
  <c r="N2302" i="8"/>
  <c r="N2303" i="8"/>
  <c r="N2304" i="8"/>
  <c r="N2305" i="8"/>
  <c r="N2306" i="8"/>
  <c r="N2307" i="8"/>
  <c r="N2308" i="8"/>
  <c r="N2309" i="8"/>
  <c r="N2310" i="8"/>
  <c r="N2311" i="8"/>
  <c r="N2312" i="8"/>
  <c r="N2313" i="8"/>
  <c r="N2314" i="8"/>
  <c r="N2315" i="8"/>
  <c r="N2316" i="8"/>
  <c r="N2317" i="8"/>
  <c r="N2318" i="8"/>
  <c r="N2319" i="8"/>
  <c r="N2320" i="8"/>
  <c r="N2321" i="8"/>
  <c r="N2322" i="8"/>
  <c r="N2323" i="8"/>
  <c r="N2324" i="8"/>
  <c r="N2325" i="8"/>
  <c r="N2326" i="8"/>
  <c r="N2327" i="8"/>
  <c r="N2328" i="8"/>
  <c r="N2329" i="8"/>
  <c r="N2330" i="8"/>
  <c r="N2331" i="8"/>
  <c r="N2332" i="8"/>
  <c r="N2333" i="8"/>
  <c r="N2334" i="8"/>
  <c r="N2335" i="8"/>
  <c r="N2336" i="8"/>
  <c r="N2337" i="8"/>
  <c r="N2338" i="8"/>
  <c r="N2339" i="8"/>
  <c r="N2340" i="8"/>
  <c r="N2341" i="8"/>
  <c r="N2342" i="8"/>
  <c r="N2343" i="8"/>
  <c r="N2344" i="8"/>
  <c r="N2345" i="8"/>
  <c r="N2346" i="8"/>
  <c r="N2347" i="8"/>
  <c r="N2348" i="8"/>
  <c r="N2349" i="8"/>
  <c r="N2350" i="8"/>
  <c r="N2351" i="8"/>
  <c r="N2352" i="8"/>
  <c r="N2353" i="8"/>
  <c r="N2354" i="8"/>
  <c r="N2355" i="8"/>
  <c r="N2356" i="8"/>
  <c r="N2357" i="8"/>
  <c r="N2358" i="8"/>
  <c r="N2359" i="8"/>
  <c r="N2360" i="8"/>
  <c r="N2361" i="8"/>
  <c r="N2362" i="8"/>
  <c r="N2363" i="8"/>
  <c r="N2364" i="8"/>
  <c r="N2365" i="8"/>
  <c r="N2366" i="8"/>
  <c r="N2367" i="8"/>
  <c r="N2368" i="8"/>
  <c r="N2369" i="8"/>
  <c r="N2370" i="8"/>
  <c r="N2371" i="8"/>
  <c r="N2372" i="8"/>
  <c r="N2373" i="8"/>
  <c r="N2374" i="8"/>
  <c r="N2375" i="8"/>
  <c r="N2376" i="8"/>
  <c r="N2377" i="8"/>
  <c r="N2378" i="8"/>
  <c r="N2379" i="8"/>
  <c r="N2380" i="8"/>
  <c r="N2381" i="8"/>
  <c r="N2382" i="8"/>
  <c r="N2383" i="8"/>
  <c r="N2384" i="8"/>
  <c r="N2385" i="8"/>
  <c r="N2386" i="8"/>
  <c r="N2387" i="8"/>
  <c r="N2388" i="8"/>
  <c r="N2389" i="8"/>
  <c r="N2390" i="8"/>
  <c r="N2391" i="8"/>
  <c r="N2392" i="8"/>
  <c r="N2393" i="8"/>
  <c r="N2394" i="8"/>
  <c r="N2395" i="8"/>
  <c r="N2396" i="8"/>
  <c r="N2397" i="8"/>
  <c r="N2398" i="8"/>
  <c r="N2399" i="8"/>
  <c r="N2400" i="8"/>
  <c r="N2401" i="8"/>
  <c r="N2402" i="8"/>
  <c r="N2403" i="8"/>
  <c r="N2404" i="8"/>
  <c r="N2405" i="8"/>
  <c r="N2406" i="8"/>
  <c r="N2407" i="8"/>
  <c r="N2408" i="8"/>
  <c r="N2409" i="8"/>
  <c r="N2410" i="8"/>
  <c r="N2411" i="8"/>
  <c r="N2412" i="8"/>
  <c r="N2413" i="8"/>
  <c r="N2414" i="8"/>
  <c r="N2415" i="8"/>
  <c r="N2416" i="8"/>
  <c r="N2417" i="8"/>
  <c r="N2418" i="8"/>
  <c r="N2419" i="8"/>
  <c r="N2420" i="8"/>
  <c r="N2421" i="8"/>
  <c r="N2422" i="8"/>
  <c r="N2423" i="8"/>
  <c r="N2424" i="8"/>
  <c r="N2425" i="8"/>
  <c r="N2426" i="8"/>
  <c r="N2427" i="8"/>
  <c r="N2428" i="8"/>
  <c r="N2429" i="8"/>
  <c r="N2430" i="8"/>
  <c r="N2431" i="8"/>
  <c r="N2432" i="8"/>
  <c r="N2433" i="8"/>
  <c r="N2434" i="8"/>
  <c r="N2435" i="8"/>
  <c r="N2436" i="8"/>
  <c r="N2437" i="8"/>
  <c r="N2438" i="8"/>
  <c r="N2439" i="8"/>
  <c r="N2440" i="8"/>
  <c r="N2441" i="8"/>
  <c r="N2442" i="8"/>
  <c r="N2443" i="8"/>
  <c r="N2444" i="8"/>
  <c r="N2445" i="8"/>
  <c r="N2446" i="8"/>
  <c r="N2447" i="8"/>
  <c r="N2448" i="8"/>
  <c r="N2449" i="8"/>
  <c r="N2450" i="8"/>
  <c r="N2451" i="8"/>
  <c r="N2452" i="8"/>
  <c r="N2453" i="8"/>
  <c r="N2454" i="8"/>
  <c r="N2455" i="8"/>
  <c r="N2456" i="8"/>
  <c r="N2457" i="8"/>
  <c r="N2458" i="8"/>
  <c r="N2459" i="8"/>
  <c r="N2460" i="8"/>
  <c r="N2461" i="8"/>
  <c r="N2462" i="8"/>
  <c r="N2463" i="8"/>
  <c r="N2464" i="8"/>
  <c r="N2465" i="8"/>
  <c r="N2466" i="8"/>
  <c r="N2467" i="8"/>
  <c r="N2468" i="8"/>
  <c r="N2469" i="8"/>
  <c r="N2470" i="8"/>
  <c r="N2471" i="8"/>
  <c r="N2472" i="8"/>
  <c r="N2473" i="8"/>
  <c r="N2474" i="8"/>
  <c r="N2475" i="8"/>
  <c r="N2476" i="8"/>
  <c r="N2477" i="8"/>
  <c r="N2478" i="8"/>
  <c r="N2479" i="8"/>
  <c r="N2480" i="8"/>
  <c r="N2481" i="8"/>
  <c r="N2482" i="8"/>
  <c r="N2483" i="8"/>
  <c r="N2484" i="8"/>
  <c r="N2485" i="8"/>
  <c r="N2486" i="8"/>
  <c r="N2487" i="8"/>
  <c r="N2488" i="8"/>
  <c r="N2489" i="8"/>
  <c r="N2490" i="8"/>
  <c r="N2491" i="8"/>
  <c r="N2492" i="8"/>
  <c r="N2493" i="8"/>
  <c r="N2494" i="8"/>
  <c r="N2495" i="8"/>
  <c r="N2496" i="8"/>
  <c r="N2497" i="8"/>
  <c r="N2498" i="8"/>
  <c r="N2499" i="8"/>
  <c r="N2500" i="8"/>
  <c r="N2501" i="8"/>
  <c r="N2502" i="8"/>
  <c r="N2503" i="8"/>
  <c r="N2504" i="8"/>
  <c r="N2505" i="8"/>
  <c r="N2506" i="8"/>
  <c r="N2507" i="8"/>
  <c r="N2508" i="8"/>
  <c r="N2509" i="8"/>
  <c r="N2510" i="8"/>
  <c r="N2511" i="8"/>
  <c r="N2512" i="8"/>
  <c r="N2513" i="8"/>
  <c r="N2514" i="8"/>
  <c r="N2515" i="8"/>
  <c r="N2516" i="8"/>
  <c r="N2517" i="8"/>
  <c r="N2518" i="8"/>
  <c r="N2519" i="8"/>
  <c r="N2520" i="8"/>
  <c r="N2521" i="8"/>
  <c r="N2522" i="8"/>
  <c r="N2523" i="8"/>
  <c r="N2524" i="8"/>
  <c r="N2525" i="8"/>
  <c r="N2526" i="8"/>
  <c r="N2527" i="8"/>
  <c r="N2528" i="8"/>
  <c r="N2529" i="8"/>
  <c r="N2530" i="8"/>
  <c r="N2531" i="8"/>
  <c r="N2532" i="8"/>
  <c r="N2533" i="8"/>
  <c r="N2534" i="8"/>
  <c r="N2535" i="8"/>
  <c r="N2536" i="8"/>
  <c r="N2537" i="8"/>
  <c r="N2538" i="8"/>
  <c r="N2539" i="8"/>
  <c r="N2540" i="8"/>
  <c r="N2541" i="8"/>
  <c r="N2542" i="8"/>
  <c r="N2543" i="8"/>
  <c r="N2544" i="8"/>
  <c r="N2545" i="8"/>
  <c r="N2546" i="8"/>
  <c r="N2547" i="8"/>
  <c r="N2548" i="8"/>
  <c r="N2549" i="8"/>
  <c r="N2550" i="8"/>
  <c r="N2551" i="8"/>
  <c r="N2552" i="8"/>
  <c r="N2553" i="8"/>
  <c r="N2554" i="8"/>
  <c r="N2555" i="8"/>
  <c r="N2556" i="8"/>
  <c r="N2557" i="8"/>
  <c r="N2558" i="8"/>
  <c r="N2559" i="8"/>
  <c r="N2560" i="8"/>
  <c r="N2561" i="8"/>
  <c r="N2562" i="8"/>
  <c r="N2563" i="8"/>
  <c r="N2564" i="8"/>
  <c r="N2565" i="8"/>
  <c r="N2566" i="8"/>
  <c r="N2567" i="8"/>
  <c r="N2568" i="8"/>
  <c r="N2569" i="8"/>
  <c r="N2570" i="8"/>
  <c r="N2571" i="8"/>
  <c r="N2572" i="8"/>
  <c r="N2573" i="8"/>
  <c r="N2574" i="8"/>
  <c r="N2575" i="8"/>
  <c r="N2576" i="8"/>
  <c r="N2577" i="8"/>
  <c r="N2578" i="8"/>
  <c r="N2579" i="8"/>
  <c r="N2580" i="8"/>
  <c r="N2581" i="8"/>
  <c r="N2582" i="8"/>
  <c r="N2583" i="8"/>
  <c r="N2584" i="8"/>
  <c r="N2585" i="8"/>
  <c r="N2586" i="8"/>
  <c r="N2587" i="8"/>
  <c r="N2588" i="8"/>
  <c r="N2589" i="8"/>
  <c r="N2590" i="8"/>
  <c r="N2591" i="8"/>
  <c r="N2592" i="8"/>
  <c r="N2593" i="8"/>
  <c r="N2594" i="8"/>
  <c r="N2595" i="8"/>
  <c r="N2596" i="8"/>
  <c r="N2597" i="8"/>
  <c r="N2598" i="8"/>
  <c r="N2599" i="8"/>
  <c r="N2600" i="8"/>
  <c r="N2601" i="8"/>
  <c r="N2602" i="8"/>
  <c r="N2603" i="8"/>
  <c r="N2604" i="8"/>
  <c r="N2605" i="8"/>
  <c r="N2606" i="8"/>
  <c r="N2607" i="8"/>
  <c r="N2608" i="8"/>
  <c r="N2609" i="8"/>
  <c r="N2610" i="8"/>
  <c r="N2611" i="8"/>
  <c r="N2612" i="8"/>
  <c r="N2613" i="8"/>
  <c r="N2614" i="8"/>
  <c r="N2615" i="8"/>
  <c r="N2616" i="8"/>
  <c r="N2617" i="8"/>
  <c r="N2618" i="8"/>
  <c r="N2619" i="8"/>
  <c r="N2620" i="8"/>
  <c r="N2621" i="8"/>
  <c r="N2622" i="8"/>
  <c r="N2623" i="8"/>
  <c r="N2624" i="8"/>
  <c r="N2625" i="8"/>
  <c r="N2626" i="8"/>
  <c r="N2627" i="8"/>
  <c r="N2628" i="8"/>
  <c r="N2629" i="8"/>
  <c r="N2630" i="8"/>
  <c r="N2631" i="8"/>
  <c r="N2632" i="8"/>
  <c r="N2633" i="8"/>
  <c r="N2634" i="8"/>
  <c r="N2635" i="8"/>
  <c r="N2636" i="8"/>
  <c r="N2637" i="8"/>
  <c r="N2638" i="8"/>
  <c r="N2639" i="8"/>
  <c r="N2640" i="8"/>
  <c r="N2641" i="8"/>
  <c r="N2642" i="8"/>
  <c r="N2643" i="8"/>
  <c r="N2644" i="8"/>
  <c r="N2645" i="8"/>
  <c r="N2646" i="8"/>
  <c r="N2647" i="8"/>
  <c r="N2648" i="8"/>
  <c r="N2649" i="8"/>
  <c r="N2650" i="8"/>
  <c r="N2651" i="8"/>
  <c r="N2652" i="8"/>
  <c r="N2653" i="8"/>
  <c r="N2654" i="8"/>
  <c r="N2655" i="8"/>
  <c r="N2656" i="8"/>
  <c r="N2657" i="8"/>
  <c r="N2658" i="8"/>
  <c r="N2659" i="8"/>
  <c r="N2660" i="8"/>
  <c r="N2661" i="8"/>
  <c r="N2662" i="8"/>
  <c r="N2663" i="8"/>
  <c r="N2664" i="8"/>
  <c r="N2665" i="8"/>
  <c r="N2666" i="8"/>
  <c r="N2667" i="8"/>
  <c r="N2668" i="8"/>
  <c r="N2669" i="8"/>
  <c r="N2670" i="8"/>
  <c r="N2671" i="8"/>
  <c r="N2672" i="8"/>
  <c r="N2673" i="8"/>
  <c r="N2674" i="8"/>
  <c r="N2675" i="8"/>
  <c r="N2676" i="8"/>
  <c r="N2677" i="8"/>
  <c r="N2678" i="8"/>
  <c r="N2679" i="8"/>
  <c r="N2680" i="8"/>
  <c r="N2681" i="8"/>
  <c r="N2682" i="8"/>
  <c r="N2683" i="8"/>
  <c r="N2684" i="8"/>
  <c r="N2685" i="8"/>
  <c r="N2686" i="8"/>
  <c r="N2687" i="8"/>
  <c r="N2688" i="8"/>
  <c r="N2689" i="8"/>
  <c r="N2690" i="8"/>
  <c r="N2691" i="8"/>
  <c r="N2692" i="8"/>
  <c r="N2693" i="8"/>
  <c r="N2694" i="8"/>
  <c r="N2695" i="8"/>
  <c r="N2696" i="8"/>
  <c r="N2697" i="8"/>
  <c r="N2698" i="8"/>
  <c r="N2699" i="8"/>
  <c r="N2700" i="8"/>
  <c r="N2701" i="8"/>
  <c r="N2702" i="8"/>
  <c r="N2703" i="8"/>
  <c r="N2704" i="8"/>
  <c r="N2705" i="8"/>
  <c r="N2706" i="8"/>
  <c r="N2707" i="8"/>
  <c r="N2708" i="8"/>
  <c r="N2709" i="8"/>
  <c r="N2710" i="8"/>
  <c r="N2711" i="8"/>
  <c r="N2712" i="8"/>
  <c r="N2713" i="8"/>
  <c r="N2714" i="8"/>
  <c r="N2715" i="8"/>
  <c r="N2716" i="8"/>
  <c r="N2717" i="8"/>
  <c r="N2718" i="8"/>
  <c r="N2719" i="8"/>
  <c r="N2720" i="8"/>
  <c r="N2721" i="8"/>
  <c r="N2722" i="8"/>
  <c r="N2723" i="8"/>
  <c r="N2724" i="8"/>
  <c r="N2725" i="8"/>
  <c r="N2726" i="8"/>
  <c r="N2727" i="8"/>
  <c r="N2728" i="8"/>
  <c r="N2729" i="8"/>
  <c r="N2730" i="8"/>
  <c r="N2731" i="8"/>
  <c r="N2732" i="8"/>
  <c r="N2733" i="8"/>
  <c r="N2734" i="8"/>
  <c r="N2735" i="8"/>
  <c r="N2736" i="8"/>
  <c r="N2737" i="8"/>
  <c r="N2738" i="8"/>
  <c r="N2739" i="8"/>
  <c r="N2740" i="8"/>
  <c r="N2741" i="8"/>
  <c r="N2742" i="8"/>
  <c r="N2743" i="8"/>
  <c r="N2744" i="8"/>
  <c r="N2745" i="8"/>
  <c r="N2746" i="8"/>
  <c r="N2747" i="8"/>
  <c r="N2748" i="8"/>
  <c r="N2749" i="8"/>
  <c r="N2750" i="8"/>
  <c r="N2751" i="8"/>
  <c r="N2752" i="8"/>
  <c r="N2753" i="8"/>
  <c r="N2754" i="8"/>
  <c r="N2755" i="8"/>
  <c r="N2756" i="8"/>
  <c r="N2757" i="8"/>
  <c r="N2758" i="8"/>
  <c r="N2759" i="8"/>
  <c r="N2760" i="8"/>
  <c r="N2761" i="8"/>
  <c r="N2762" i="8"/>
  <c r="N2763" i="8"/>
  <c r="N2764" i="8"/>
  <c r="N2765" i="8"/>
  <c r="N2766" i="8"/>
  <c r="N2767" i="8"/>
  <c r="N2768" i="8"/>
  <c r="N2769" i="8"/>
  <c r="N2770" i="8"/>
  <c r="N2771" i="8"/>
  <c r="N2772" i="8"/>
  <c r="N2773" i="8"/>
  <c r="N2774" i="8"/>
  <c r="N2775" i="8"/>
  <c r="N2776" i="8"/>
  <c r="N2777" i="8"/>
  <c r="N2778" i="8"/>
  <c r="N2779" i="8"/>
  <c r="N2780" i="8"/>
  <c r="N2781" i="8"/>
  <c r="N2782" i="8"/>
  <c r="N2783" i="8"/>
  <c r="N2784" i="8"/>
  <c r="N2785" i="8"/>
  <c r="N2786" i="8"/>
  <c r="N2787" i="8"/>
  <c r="N2788" i="8"/>
  <c r="N2789" i="8"/>
  <c r="N2790" i="8"/>
  <c r="N2791" i="8"/>
  <c r="N2792" i="8"/>
  <c r="N2793" i="8"/>
  <c r="N2794" i="8"/>
  <c r="N2795" i="8"/>
  <c r="N2796" i="8"/>
  <c r="N2797" i="8"/>
  <c r="N2798" i="8"/>
  <c r="N2799" i="8"/>
  <c r="N2800" i="8"/>
  <c r="N2801" i="8"/>
  <c r="N2802" i="8"/>
  <c r="N2803" i="8"/>
  <c r="N2804" i="8"/>
  <c r="N2805" i="8"/>
  <c r="N2806" i="8"/>
  <c r="N2807" i="8"/>
  <c r="N2808" i="8"/>
  <c r="N2809" i="8"/>
  <c r="N2810" i="8"/>
  <c r="N2811" i="8"/>
  <c r="N2812" i="8"/>
  <c r="N2813" i="8"/>
  <c r="N2814" i="8"/>
  <c r="N2815" i="8"/>
  <c r="N2816" i="8"/>
  <c r="N2817" i="8"/>
  <c r="N2818" i="8"/>
  <c r="N2819" i="8"/>
  <c r="N2820" i="8"/>
  <c r="N2821" i="8"/>
  <c r="N2822" i="8"/>
  <c r="N2823" i="8"/>
  <c r="N2824" i="8"/>
  <c r="N2825" i="8"/>
  <c r="N2826" i="8"/>
  <c r="N2827" i="8"/>
  <c r="N2828" i="8"/>
  <c r="N2829" i="8"/>
  <c r="N2830" i="8"/>
  <c r="N2831" i="8"/>
  <c r="N2832" i="8"/>
  <c r="N2833" i="8"/>
  <c r="N2834" i="8"/>
  <c r="N2835" i="8"/>
  <c r="N2836" i="8"/>
  <c r="N2837" i="8"/>
  <c r="N2838" i="8"/>
  <c r="N2839" i="8"/>
  <c r="N2840" i="8"/>
  <c r="N2841" i="8"/>
  <c r="N2842" i="8"/>
  <c r="N2843" i="8"/>
  <c r="N2844" i="8"/>
  <c r="N2845" i="8"/>
  <c r="N2846" i="8"/>
  <c r="N2847" i="8"/>
  <c r="N2848" i="8"/>
  <c r="N2849" i="8"/>
  <c r="N2850" i="8"/>
  <c r="N2851" i="8"/>
  <c r="N2852" i="8"/>
  <c r="N2853" i="8"/>
  <c r="N2854" i="8"/>
  <c r="N2855" i="8"/>
  <c r="N2856" i="8"/>
  <c r="N2857" i="8"/>
  <c r="N2858" i="8"/>
  <c r="N2859" i="8"/>
  <c r="N2860" i="8"/>
  <c r="N2861" i="8"/>
  <c r="N2862" i="8"/>
  <c r="N2863" i="8"/>
  <c r="N2864" i="8"/>
  <c r="N2865" i="8"/>
  <c r="N2866" i="8"/>
  <c r="N2867" i="8"/>
  <c r="N2868" i="8"/>
  <c r="N2869" i="8"/>
  <c r="N2870" i="8"/>
  <c r="N2871" i="8"/>
  <c r="N2872" i="8"/>
  <c r="N2873" i="8"/>
  <c r="N2874" i="8"/>
  <c r="N2875" i="8"/>
  <c r="N2876" i="8"/>
  <c r="N2877" i="8"/>
  <c r="N2878" i="8"/>
  <c r="N2879" i="8"/>
  <c r="N2880" i="8"/>
  <c r="N2881" i="8"/>
  <c r="N2882" i="8"/>
  <c r="N2883" i="8"/>
  <c r="N2884" i="8"/>
  <c r="N2885" i="8"/>
  <c r="N2886" i="8"/>
  <c r="N2887" i="8"/>
  <c r="N2888" i="8"/>
  <c r="N2889" i="8"/>
  <c r="N2890" i="8"/>
  <c r="N2891" i="8"/>
  <c r="N2892" i="8"/>
  <c r="N2893" i="8"/>
  <c r="N2894" i="8"/>
  <c r="N2895" i="8"/>
  <c r="N2896" i="8"/>
  <c r="N2897" i="8"/>
  <c r="N2898" i="8"/>
  <c r="N2899" i="8"/>
  <c r="N2900" i="8"/>
  <c r="N2901" i="8"/>
  <c r="N2902" i="8"/>
  <c r="N2903" i="8"/>
  <c r="N2904" i="8"/>
  <c r="N2905" i="8"/>
  <c r="N2906" i="8"/>
  <c r="N2907" i="8"/>
  <c r="N2908" i="8"/>
  <c r="N2909" i="8"/>
  <c r="N2910" i="8"/>
  <c r="N2911" i="8"/>
  <c r="N2912" i="8"/>
  <c r="N2913" i="8"/>
  <c r="N2914" i="8"/>
  <c r="N2915" i="8"/>
  <c r="N2916" i="8"/>
  <c r="N2917" i="8"/>
  <c r="N2918" i="8"/>
  <c r="N2919" i="8"/>
  <c r="N2920" i="8"/>
  <c r="N2921" i="8"/>
  <c r="N2922" i="8"/>
  <c r="N2923" i="8"/>
  <c r="N2924" i="8"/>
  <c r="N2925" i="8"/>
  <c r="N2926" i="8"/>
  <c r="N2927" i="8"/>
  <c r="N2928" i="8"/>
  <c r="N2929" i="8"/>
  <c r="N2930" i="8"/>
  <c r="N2931" i="8"/>
  <c r="N2932" i="8"/>
  <c r="N2933" i="8"/>
  <c r="N2934" i="8"/>
  <c r="N2935" i="8"/>
  <c r="N2936" i="8"/>
  <c r="N2937" i="8"/>
  <c r="N2938" i="8"/>
  <c r="N2939" i="8"/>
  <c r="N2940" i="8"/>
  <c r="N2941" i="8"/>
  <c r="N2942" i="8"/>
  <c r="N2943" i="8"/>
  <c r="N2944" i="8"/>
  <c r="N2945" i="8"/>
  <c r="N2946" i="8"/>
  <c r="N2947" i="8"/>
  <c r="N2948" i="8"/>
  <c r="N2949" i="8"/>
  <c r="N2950" i="8"/>
  <c r="N2951" i="8"/>
  <c r="N2952" i="8"/>
  <c r="N2953" i="8"/>
  <c r="N2954" i="8"/>
  <c r="N2955" i="8"/>
  <c r="N2956" i="8"/>
  <c r="N2957" i="8"/>
  <c r="N2958" i="8"/>
  <c r="N2959" i="8"/>
  <c r="N2960" i="8"/>
  <c r="N2961" i="8"/>
  <c r="N2962" i="8"/>
  <c r="N2963" i="8"/>
  <c r="N2964" i="8"/>
  <c r="N2965" i="8"/>
  <c r="N2966" i="8"/>
  <c r="N2967" i="8"/>
  <c r="N2968" i="8"/>
  <c r="N2969" i="8"/>
  <c r="N2970" i="8"/>
  <c r="N2971" i="8"/>
  <c r="N2972" i="8"/>
  <c r="N2973" i="8"/>
  <c r="N2974" i="8"/>
  <c r="N2975" i="8"/>
  <c r="N2976" i="8"/>
  <c r="N2977" i="8"/>
  <c r="N2978" i="8"/>
  <c r="N2979" i="8"/>
  <c r="N2980" i="8"/>
  <c r="N2981" i="8"/>
  <c r="N2982" i="8"/>
  <c r="N2983" i="8"/>
  <c r="N2984" i="8"/>
  <c r="N2985" i="8"/>
  <c r="N2986" i="8"/>
  <c r="N2987" i="8"/>
  <c r="N2988" i="8"/>
  <c r="N2989" i="8"/>
  <c r="N2990" i="8"/>
  <c r="N2991" i="8"/>
  <c r="N2992" i="8"/>
  <c r="N2993" i="8"/>
  <c r="N2994" i="8"/>
  <c r="N2995" i="8"/>
  <c r="N2996" i="8"/>
  <c r="N2997" i="8"/>
  <c r="N2998" i="8"/>
  <c r="N2999" i="8"/>
  <c r="N3000" i="8"/>
  <c r="N3001" i="8"/>
  <c r="N3002" i="8"/>
  <c r="N3003" i="8"/>
  <c r="N3004" i="8"/>
  <c r="N3005" i="8"/>
  <c r="N3006" i="8"/>
  <c r="N3007" i="8"/>
  <c r="N3008" i="8"/>
  <c r="N3009" i="8"/>
  <c r="N3010" i="8"/>
  <c r="N3011" i="8"/>
  <c r="N3012" i="8"/>
  <c r="N3013" i="8"/>
  <c r="N3014" i="8"/>
  <c r="N3015" i="8"/>
  <c r="N3016" i="8"/>
  <c r="N3017" i="8"/>
  <c r="N3018" i="8"/>
  <c r="N3019" i="8"/>
  <c r="N3020" i="8"/>
  <c r="N3021" i="8"/>
  <c r="N3022" i="8"/>
  <c r="N3023" i="8"/>
  <c r="N3024" i="8"/>
  <c r="N3025" i="8"/>
  <c r="N3026" i="8"/>
  <c r="N3027" i="8"/>
  <c r="N3028" i="8"/>
  <c r="N3029" i="8"/>
  <c r="N3030" i="8"/>
  <c r="N3031" i="8"/>
  <c r="N3032" i="8"/>
  <c r="N3033" i="8"/>
  <c r="N3034" i="8"/>
  <c r="N3035" i="8"/>
  <c r="N3036" i="8"/>
  <c r="N3037" i="8"/>
  <c r="N3038" i="8"/>
  <c r="N3039" i="8"/>
  <c r="N3040" i="8"/>
  <c r="N3041" i="8"/>
  <c r="N3042" i="8"/>
  <c r="N3043" i="8"/>
  <c r="N3044" i="8"/>
  <c r="N3045" i="8"/>
  <c r="N3046" i="8"/>
  <c r="N3047" i="8"/>
  <c r="N3048" i="8"/>
  <c r="N3049" i="8"/>
  <c r="N3050" i="8"/>
  <c r="N3051" i="8"/>
  <c r="N3052" i="8"/>
  <c r="N3053" i="8"/>
  <c r="N3054" i="8"/>
  <c r="N3055" i="8"/>
  <c r="N3056" i="8"/>
  <c r="N3057" i="8"/>
  <c r="N3058" i="8"/>
  <c r="N3059" i="8"/>
  <c r="N3060" i="8"/>
  <c r="N3061" i="8"/>
  <c r="N3062" i="8"/>
  <c r="N3063" i="8"/>
  <c r="N3064" i="8"/>
  <c r="N3065" i="8"/>
  <c r="N3066" i="8"/>
  <c r="N3067" i="8"/>
  <c r="N3068" i="8"/>
  <c r="N3069" i="8"/>
  <c r="N3070" i="8"/>
  <c r="N3071" i="8"/>
  <c r="N3072" i="8"/>
  <c r="N3073" i="8"/>
  <c r="N3074" i="8"/>
  <c r="N3075" i="8"/>
  <c r="N3076" i="8"/>
  <c r="N3077" i="8"/>
  <c r="N3078" i="8"/>
  <c r="N3079" i="8"/>
  <c r="N3080" i="8"/>
  <c r="N3081" i="8"/>
  <c r="N3082" i="8"/>
  <c r="N3083" i="8"/>
  <c r="N3084" i="8"/>
  <c r="N3085" i="8"/>
  <c r="N3086" i="8"/>
  <c r="N3087" i="8"/>
  <c r="N3088" i="8"/>
  <c r="N3089" i="8"/>
  <c r="N3090" i="8"/>
  <c r="N3091" i="8"/>
  <c r="N3092" i="8"/>
  <c r="N3093" i="8"/>
  <c r="N3094" i="8"/>
  <c r="N3095" i="8"/>
  <c r="N3096" i="8"/>
  <c r="N3097" i="8"/>
  <c r="N3098" i="8"/>
  <c r="N3099" i="8"/>
  <c r="N3100" i="8"/>
  <c r="N3101" i="8"/>
  <c r="N3102" i="8"/>
  <c r="N3103" i="8"/>
  <c r="N3104" i="8"/>
  <c r="N3105" i="8"/>
  <c r="N3106" i="8"/>
  <c r="N3107" i="8"/>
  <c r="N3108" i="8"/>
  <c r="N3109" i="8"/>
  <c r="N3110" i="8"/>
  <c r="N3111" i="8"/>
  <c r="N3112" i="8"/>
  <c r="N3113" i="8"/>
  <c r="N3114" i="8"/>
  <c r="N3115" i="8"/>
  <c r="N3116" i="8"/>
  <c r="N3117" i="8"/>
  <c r="N3118" i="8"/>
  <c r="N3119" i="8"/>
  <c r="N3120" i="8"/>
  <c r="N3121" i="8"/>
  <c r="N3122" i="8"/>
  <c r="N3123" i="8"/>
  <c r="N3124" i="8"/>
  <c r="N3125" i="8"/>
  <c r="N3126" i="8"/>
  <c r="N3127" i="8"/>
  <c r="N3128" i="8"/>
  <c r="N3129" i="8"/>
  <c r="N3130" i="8"/>
  <c r="N3131" i="8"/>
  <c r="N3132" i="8"/>
  <c r="N3133" i="8"/>
  <c r="N3134" i="8"/>
  <c r="N3135" i="8"/>
  <c r="N3136" i="8"/>
  <c r="N3137" i="8"/>
  <c r="N3138" i="8"/>
  <c r="N3139" i="8"/>
  <c r="N3140" i="8"/>
  <c r="N3141" i="8"/>
  <c r="N3142" i="8"/>
  <c r="N3143" i="8"/>
  <c r="N3144" i="8"/>
  <c r="N3145" i="8"/>
  <c r="N3146" i="8"/>
  <c r="N3147" i="8"/>
  <c r="N3148" i="8"/>
  <c r="N3149" i="8"/>
  <c r="N3150" i="8"/>
  <c r="N3151" i="8"/>
  <c r="N3152" i="8"/>
  <c r="N3153" i="8"/>
  <c r="N3154" i="8"/>
  <c r="N3155" i="8"/>
  <c r="N3156" i="8"/>
  <c r="N3157" i="8"/>
  <c r="N3158" i="8"/>
  <c r="N3159" i="8"/>
  <c r="N3160" i="8"/>
  <c r="N3161" i="8"/>
  <c r="N3162" i="8"/>
  <c r="N3163" i="8"/>
  <c r="N3164" i="8"/>
  <c r="N3165" i="8"/>
  <c r="N3166" i="8"/>
  <c r="N3167" i="8"/>
  <c r="N3168" i="8"/>
  <c r="N3169" i="8"/>
  <c r="N3170" i="8"/>
  <c r="N3171" i="8"/>
  <c r="N3172" i="8"/>
  <c r="N3173" i="8"/>
  <c r="N3174" i="8"/>
  <c r="N3175" i="8"/>
  <c r="N3176" i="8"/>
  <c r="N3177" i="8"/>
  <c r="N3178" i="8"/>
  <c r="N3179" i="8"/>
  <c r="N3180" i="8"/>
  <c r="N3181" i="8"/>
  <c r="N3182" i="8"/>
  <c r="N3183" i="8"/>
  <c r="N3184" i="8"/>
  <c r="N3185" i="8"/>
  <c r="N3186" i="8"/>
  <c r="N3187" i="8"/>
  <c r="N3188" i="8"/>
  <c r="N3189" i="8"/>
  <c r="N3190" i="8"/>
  <c r="N3191" i="8"/>
  <c r="N3192" i="8"/>
  <c r="N3193" i="8"/>
  <c r="N3194" i="8"/>
  <c r="N3195" i="8"/>
  <c r="N3196" i="8"/>
  <c r="N3197" i="8"/>
  <c r="N3198" i="8"/>
  <c r="N3199" i="8"/>
  <c r="N3200" i="8"/>
  <c r="N3201" i="8"/>
  <c r="N3202" i="8"/>
  <c r="N3203" i="8"/>
  <c r="N3204" i="8"/>
  <c r="N3205" i="8"/>
  <c r="N3206" i="8"/>
  <c r="N3207" i="8"/>
  <c r="N3208" i="8"/>
  <c r="N3209" i="8"/>
  <c r="N3210" i="8"/>
  <c r="N3211" i="8"/>
  <c r="N3212" i="8"/>
  <c r="N3213" i="8"/>
  <c r="N3214" i="8"/>
  <c r="N3215" i="8"/>
  <c r="N3216" i="8"/>
  <c r="N3217" i="8"/>
  <c r="N3218" i="8"/>
  <c r="N3219" i="8"/>
  <c r="N3220" i="8"/>
  <c r="N3221" i="8"/>
  <c r="N3222" i="8"/>
  <c r="N3223" i="8"/>
  <c r="N3224" i="8"/>
  <c r="N3225" i="8"/>
  <c r="N3226" i="8"/>
  <c r="N3227" i="8"/>
  <c r="N3228" i="8"/>
  <c r="N3229" i="8"/>
  <c r="N3230" i="8"/>
  <c r="N3231" i="8"/>
  <c r="N3232" i="8"/>
  <c r="N3233" i="8"/>
  <c r="N3234" i="8"/>
  <c r="N3235" i="8"/>
  <c r="N3236" i="8"/>
  <c r="N3237" i="8"/>
  <c r="N3238" i="8"/>
  <c r="N3239" i="8"/>
  <c r="N3240" i="8"/>
  <c r="N3241" i="8"/>
  <c r="N3242" i="8"/>
  <c r="N3243" i="8"/>
  <c r="N3244" i="8"/>
  <c r="N3245" i="8"/>
  <c r="N3246" i="8"/>
  <c r="N3247" i="8"/>
  <c r="N3248" i="8"/>
  <c r="N3249" i="8"/>
  <c r="N3250" i="8"/>
  <c r="N3251" i="8"/>
  <c r="N3252" i="8"/>
  <c r="N3253" i="8"/>
  <c r="N3254" i="8"/>
  <c r="N3255" i="8"/>
  <c r="N3256" i="8"/>
  <c r="N3257" i="8"/>
  <c r="N3258" i="8"/>
  <c r="N3259" i="8"/>
  <c r="N3260" i="8"/>
  <c r="N3261" i="8"/>
  <c r="N3262" i="8"/>
  <c r="N3263" i="8"/>
  <c r="N3264" i="8"/>
  <c r="N3265" i="8"/>
  <c r="N3266" i="8"/>
  <c r="N3267" i="8"/>
  <c r="N3268" i="8"/>
  <c r="N3269" i="8"/>
  <c r="N3270" i="8"/>
  <c r="N3271" i="8"/>
  <c r="N3272" i="8"/>
  <c r="N3273" i="8"/>
  <c r="N3274" i="8"/>
  <c r="N3275" i="8"/>
  <c r="N3276" i="8"/>
  <c r="N3277" i="8"/>
  <c r="N3278" i="8"/>
  <c r="N3279" i="8"/>
  <c r="N3280" i="8"/>
  <c r="N3281" i="8"/>
  <c r="N3282" i="8"/>
  <c r="N3283" i="8"/>
  <c r="N3284" i="8"/>
  <c r="N3285" i="8"/>
  <c r="N3286" i="8"/>
  <c r="N3287" i="8"/>
  <c r="N3288" i="8"/>
  <c r="N3289" i="8"/>
  <c r="N3290" i="8"/>
  <c r="N3291" i="8"/>
  <c r="N3292" i="8"/>
  <c r="N3293" i="8"/>
  <c r="N3294" i="8"/>
  <c r="N3295" i="8"/>
  <c r="N3296" i="8"/>
  <c r="N3297" i="8"/>
  <c r="N3298" i="8"/>
  <c r="N3299" i="8"/>
  <c r="N3300" i="8"/>
  <c r="N3301" i="8"/>
  <c r="N3302" i="8"/>
  <c r="N3303" i="8"/>
  <c r="N3304" i="8"/>
  <c r="N3305" i="8"/>
  <c r="N3306" i="8"/>
  <c r="N3307" i="8"/>
  <c r="N3308" i="8"/>
  <c r="N3309" i="8"/>
  <c r="N3310" i="8"/>
  <c r="N3311" i="8"/>
  <c r="N3312" i="8"/>
  <c r="N3313" i="8"/>
  <c r="N3314" i="8"/>
  <c r="N3315" i="8"/>
  <c r="N3316" i="8"/>
  <c r="N3317" i="8"/>
  <c r="N3318" i="8"/>
  <c r="N3319" i="8"/>
  <c r="N3320" i="8"/>
  <c r="N3321" i="8"/>
  <c r="N3322" i="8"/>
  <c r="N3323" i="8"/>
  <c r="N3324" i="8"/>
  <c r="N3325" i="8"/>
  <c r="N3326" i="8"/>
  <c r="N3327" i="8"/>
  <c r="N3328" i="8"/>
  <c r="N3329" i="8"/>
  <c r="N3330" i="8"/>
  <c r="N3331" i="8"/>
  <c r="N3332" i="8"/>
  <c r="N3333" i="8"/>
  <c r="N3334" i="8"/>
  <c r="N3335" i="8"/>
  <c r="N3336" i="8"/>
  <c r="N3337" i="8"/>
  <c r="N3338" i="8"/>
  <c r="N3339" i="8"/>
  <c r="N3340" i="8"/>
  <c r="N3341" i="8"/>
  <c r="N3342" i="8"/>
  <c r="N3343" i="8"/>
  <c r="N3344" i="8"/>
  <c r="N3345" i="8"/>
  <c r="N3346" i="8"/>
  <c r="N3347" i="8"/>
  <c r="N3348" i="8"/>
  <c r="N3349" i="8"/>
  <c r="N3350" i="8"/>
  <c r="N3351" i="8"/>
  <c r="N3352" i="8"/>
  <c r="N3353" i="8"/>
  <c r="N3354" i="8"/>
  <c r="N3355" i="8"/>
  <c r="N3356" i="8"/>
  <c r="N3357" i="8"/>
  <c r="N3358" i="8"/>
  <c r="N3359" i="8"/>
  <c r="N3360" i="8"/>
  <c r="N3361" i="8"/>
  <c r="N3362" i="8"/>
  <c r="N3363" i="8"/>
  <c r="N3364" i="8"/>
  <c r="N3365" i="8"/>
  <c r="N3366" i="8"/>
  <c r="N3367" i="8"/>
  <c r="N3368" i="8"/>
  <c r="N3369" i="8"/>
  <c r="N3370" i="8"/>
  <c r="N3371" i="8"/>
  <c r="N3372" i="8"/>
  <c r="N3373" i="8"/>
  <c r="N3374" i="8"/>
  <c r="N3375" i="8"/>
  <c r="N3376" i="8"/>
  <c r="N3377" i="8"/>
  <c r="N3378" i="8"/>
  <c r="N3379" i="8"/>
  <c r="N3380" i="8"/>
  <c r="N3381" i="8"/>
  <c r="N3382" i="8"/>
  <c r="N3383" i="8"/>
  <c r="N3384" i="8"/>
  <c r="N3385" i="8"/>
  <c r="N3386" i="8"/>
  <c r="N3387" i="8"/>
  <c r="N3388" i="8"/>
  <c r="N3389" i="8"/>
  <c r="N3390" i="8"/>
  <c r="N3391" i="8"/>
  <c r="N3392" i="8"/>
  <c r="N3393" i="8"/>
  <c r="N3394" i="8"/>
  <c r="N3395" i="8"/>
  <c r="N3396" i="8"/>
  <c r="N3397" i="8"/>
  <c r="N3398" i="8"/>
  <c r="N3399" i="8"/>
  <c r="N3400" i="8"/>
  <c r="N3401" i="8"/>
  <c r="N3402" i="8"/>
  <c r="N3403" i="8"/>
  <c r="N3404" i="8"/>
  <c r="N3405" i="8"/>
  <c r="N3406" i="8"/>
  <c r="N3407" i="8"/>
  <c r="N3408" i="8"/>
  <c r="N3409" i="8"/>
  <c r="N3410" i="8"/>
  <c r="N3411" i="8"/>
  <c r="N3412" i="8"/>
  <c r="N3413" i="8"/>
  <c r="N3414" i="8"/>
  <c r="N3415" i="8"/>
  <c r="N3416" i="8"/>
  <c r="N3417" i="8"/>
  <c r="N3418" i="8"/>
  <c r="N3419" i="8"/>
  <c r="N3420" i="8"/>
  <c r="N3421" i="8"/>
  <c r="N3422" i="8"/>
  <c r="N3423" i="8"/>
  <c r="N3424" i="8"/>
  <c r="N3425" i="8"/>
  <c r="N3426" i="8"/>
  <c r="N3427" i="8"/>
  <c r="N3428" i="8"/>
  <c r="N3429" i="8"/>
  <c r="N3430" i="8"/>
  <c r="N3431" i="8"/>
  <c r="N3432" i="8"/>
  <c r="N3433" i="8"/>
  <c r="N3434" i="8"/>
  <c r="N3435" i="8"/>
  <c r="N3436" i="8"/>
  <c r="N3437" i="8"/>
  <c r="N3438" i="8"/>
  <c r="N3439" i="8"/>
  <c r="N3440" i="8"/>
  <c r="N3441" i="8"/>
  <c r="N3442" i="8"/>
  <c r="N3443" i="8"/>
  <c r="N3444" i="8"/>
  <c r="N3445" i="8"/>
  <c r="N3446" i="8"/>
  <c r="N3447" i="8"/>
  <c r="N3448" i="8"/>
  <c r="N3449" i="8"/>
  <c r="N3450" i="8"/>
  <c r="N3451" i="8"/>
  <c r="N3452" i="8"/>
  <c r="N3453" i="8"/>
  <c r="N3454" i="8"/>
  <c r="N3455" i="8"/>
  <c r="N3456" i="8"/>
  <c r="N3457" i="8"/>
  <c r="N3458" i="8"/>
  <c r="N3459" i="8"/>
  <c r="N3460" i="8"/>
  <c r="N3461" i="8"/>
  <c r="N3462" i="8"/>
  <c r="N3463" i="8"/>
  <c r="N3464" i="8"/>
  <c r="N3465" i="8"/>
  <c r="N3466" i="8"/>
  <c r="N3467" i="8"/>
  <c r="N3468" i="8"/>
  <c r="N3469" i="8"/>
  <c r="N3470" i="8"/>
  <c r="N3471" i="8"/>
  <c r="N3472" i="8"/>
  <c r="N3473" i="8"/>
  <c r="N3474" i="8"/>
  <c r="N3475" i="8"/>
  <c r="N3476" i="8"/>
  <c r="N3477" i="8"/>
  <c r="N3478" i="8"/>
  <c r="N3479" i="8"/>
  <c r="N3480" i="8"/>
  <c r="N3481" i="8"/>
  <c r="N3482" i="8"/>
  <c r="N3483" i="8"/>
  <c r="N3484" i="8"/>
  <c r="N3485" i="8"/>
  <c r="N3486" i="8"/>
  <c r="N3487" i="8"/>
  <c r="N3488" i="8"/>
  <c r="N3489" i="8"/>
  <c r="N3490" i="8"/>
  <c r="N3491" i="8"/>
  <c r="N3492" i="8"/>
  <c r="N3493" i="8"/>
  <c r="N3494" i="8"/>
  <c r="N3495" i="8"/>
  <c r="N3496" i="8"/>
  <c r="N3497" i="8"/>
  <c r="N3498" i="8"/>
  <c r="N3499" i="8"/>
  <c r="N3500" i="8"/>
  <c r="N3501" i="8"/>
  <c r="N3502" i="8"/>
  <c r="N3503" i="8"/>
  <c r="N3504" i="8"/>
  <c r="N3505" i="8"/>
  <c r="N3506" i="8"/>
  <c r="N3507" i="8"/>
  <c r="N3508" i="8"/>
  <c r="N3509" i="8"/>
  <c r="N3510" i="8"/>
  <c r="N3511" i="8"/>
  <c r="N3512" i="8"/>
  <c r="N3513" i="8"/>
  <c r="N3514" i="8"/>
  <c r="N3515" i="8"/>
  <c r="N3516" i="8"/>
  <c r="N3517" i="8"/>
  <c r="N3518" i="8"/>
  <c r="N3519" i="8"/>
  <c r="N3520" i="8"/>
  <c r="N3521" i="8"/>
  <c r="N3522" i="8"/>
  <c r="N3523" i="8"/>
  <c r="N3524" i="8"/>
  <c r="N3525" i="8"/>
  <c r="N3526" i="8"/>
  <c r="N3527" i="8"/>
  <c r="N3528" i="8"/>
  <c r="N3529" i="8"/>
  <c r="N3530" i="8"/>
  <c r="N3531" i="8"/>
  <c r="N3532" i="8"/>
  <c r="N3533" i="8"/>
  <c r="N3534" i="8"/>
  <c r="N3535" i="8"/>
  <c r="N3536" i="8"/>
  <c r="N3537" i="8"/>
  <c r="N3538" i="8"/>
  <c r="N3539" i="8"/>
  <c r="N3540" i="8"/>
  <c r="N3541" i="8"/>
  <c r="N3542" i="8"/>
  <c r="N3543" i="8"/>
  <c r="N3544" i="8"/>
  <c r="N3545" i="8"/>
  <c r="N3546" i="8"/>
  <c r="N3547" i="8"/>
  <c r="N3548" i="8"/>
  <c r="N3549" i="8"/>
  <c r="N3550" i="8"/>
  <c r="N3551" i="8"/>
  <c r="N3552" i="8"/>
  <c r="N3553" i="8"/>
  <c r="N3554" i="8"/>
  <c r="N3555" i="8"/>
  <c r="N3556" i="8"/>
  <c r="N3557" i="8"/>
  <c r="N3558" i="8"/>
  <c r="N3559" i="8"/>
  <c r="N3560" i="8"/>
  <c r="N3561" i="8"/>
  <c r="N3562" i="8"/>
  <c r="N3563" i="8"/>
  <c r="N3564" i="8"/>
  <c r="N3565" i="8"/>
  <c r="N3566" i="8"/>
  <c r="N3567" i="8"/>
  <c r="N3568" i="8"/>
  <c r="N3569" i="8"/>
  <c r="N3570" i="8"/>
  <c r="N3571" i="8"/>
  <c r="N3572" i="8"/>
  <c r="N3573" i="8"/>
  <c r="N3574" i="8"/>
  <c r="N3575" i="8"/>
  <c r="N3576" i="8"/>
  <c r="N3577" i="8"/>
  <c r="N3578" i="8"/>
  <c r="N3579" i="8"/>
  <c r="N3580" i="8"/>
  <c r="N3581" i="8"/>
  <c r="N3582" i="8"/>
  <c r="N3583" i="8"/>
  <c r="N3584" i="8"/>
  <c r="N3585" i="8"/>
  <c r="N3586" i="8"/>
  <c r="N3587" i="8"/>
  <c r="N3588" i="8"/>
  <c r="N3589" i="8"/>
  <c r="N3590" i="8"/>
  <c r="N3591" i="8"/>
  <c r="N3592" i="8"/>
  <c r="N3593" i="8"/>
  <c r="N3594" i="8"/>
  <c r="N3595" i="8"/>
  <c r="N3596" i="8"/>
  <c r="N3597" i="8"/>
  <c r="N3598" i="8"/>
  <c r="N3599" i="8"/>
  <c r="N3600" i="8"/>
  <c r="N3601" i="8"/>
  <c r="N3602" i="8"/>
  <c r="N3603" i="8"/>
  <c r="N3604" i="8"/>
  <c r="N3605" i="8"/>
  <c r="N3606" i="8"/>
  <c r="N3607" i="8"/>
  <c r="N3608" i="8"/>
  <c r="N3609" i="8"/>
  <c r="N3610" i="8"/>
  <c r="N3611" i="8"/>
  <c r="N3612" i="8"/>
  <c r="N3613" i="8"/>
  <c r="N3614" i="8"/>
  <c r="N3615" i="8"/>
  <c r="N3616" i="8"/>
  <c r="N3617" i="8"/>
  <c r="N3618" i="8"/>
  <c r="N3619" i="8"/>
  <c r="N3620" i="8"/>
  <c r="N3621" i="8"/>
  <c r="N3622" i="8"/>
  <c r="N3623" i="8"/>
  <c r="N3624" i="8"/>
  <c r="N3625" i="8"/>
  <c r="N3626" i="8"/>
  <c r="N3627" i="8"/>
  <c r="N3628" i="8"/>
  <c r="N3629" i="8"/>
  <c r="N3630" i="8"/>
  <c r="N3631" i="8"/>
  <c r="N3632" i="8"/>
  <c r="N3633" i="8"/>
  <c r="N3634" i="8"/>
  <c r="N3635" i="8"/>
  <c r="N3636" i="8"/>
  <c r="N3637" i="8"/>
  <c r="N3638" i="8"/>
  <c r="N3639" i="8"/>
  <c r="N3640" i="8"/>
  <c r="N3641" i="8"/>
  <c r="N3642" i="8"/>
  <c r="N3643" i="8"/>
  <c r="N3644" i="8"/>
  <c r="N3645" i="8"/>
  <c r="N3646" i="8"/>
  <c r="N3647" i="8"/>
  <c r="N3648" i="8"/>
  <c r="N3649" i="8"/>
  <c r="N3650" i="8"/>
  <c r="N3651" i="8"/>
  <c r="N3652" i="8"/>
  <c r="N3653" i="8"/>
  <c r="N3654" i="8"/>
  <c r="N3655" i="8"/>
  <c r="N3656" i="8"/>
  <c r="N3657" i="8"/>
  <c r="N3658" i="8"/>
  <c r="N3659" i="8"/>
  <c r="N3660" i="8"/>
  <c r="N3661" i="8"/>
  <c r="N3662" i="8"/>
  <c r="N3663" i="8"/>
  <c r="N3664" i="8"/>
  <c r="N3665" i="8"/>
  <c r="N3666" i="8"/>
  <c r="N3667" i="8"/>
  <c r="N3668" i="8"/>
  <c r="N3669" i="8"/>
  <c r="N3670" i="8"/>
  <c r="N3671" i="8"/>
  <c r="N3672" i="8"/>
  <c r="N3673" i="8"/>
  <c r="N3674" i="8"/>
  <c r="N3675" i="8"/>
  <c r="N3676" i="8"/>
  <c r="N3677" i="8"/>
  <c r="N3678" i="8"/>
  <c r="N3679" i="8"/>
  <c r="N3680" i="8"/>
  <c r="N3681" i="8"/>
  <c r="N3682" i="8"/>
  <c r="N3683" i="8"/>
  <c r="N3684" i="8"/>
  <c r="N3685" i="8"/>
  <c r="N3686" i="8"/>
  <c r="N3687" i="8"/>
  <c r="N3688" i="8"/>
  <c r="N3689" i="8"/>
  <c r="N3690" i="8"/>
  <c r="N3691" i="8"/>
  <c r="N3692" i="8"/>
  <c r="N3693" i="8"/>
  <c r="N3694" i="8"/>
  <c r="N3695" i="8"/>
  <c r="N3696" i="8"/>
  <c r="N3697" i="8"/>
  <c r="N3698" i="8"/>
  <c r="N3699" i="8"/>
  <c r="N3700" i="8"/>
  <c r="N3701" i="8"/>
  <c r="N3702" i="8"/>
  <c r="N3703" i="8"/>
  <c r="N3704" i="8"/>
  <c r="N3705" i="8"/>
  <c r="N3706" i="8"/>
  <c r="N3707" i="8"/>
  <c r="N3708" i="8"/>
  <c r="N3709" i="8"/>
  <c r="N3710" i="8"/>
  <c r="N3711" i="8"/>
  <c r="N3712" i="8"/>
  <c r="N3713" i="8"/>
  <c r="N3714" i="8"/>
  <c r="N3715" i="8"/>
  <c r="N3716" i="8"/>
  <c r="N3717" i="8"/>
  <c r="N3718" i="8"/>
  <c r="N3719" i="8"/>
  <c r="N3720" i="8"/>
  <c r="N3721" i="8"/>
  <c r="N3722" i="8"/>
  <c r="N3723" i="8"/>
  <c r="N3724" i="8"/>
  <c r="N3725" i="8"/>
  <c r="N3726" i="8"/>
  <c r="N3727" i="8"/>
  <c r="N3728" i="8"/>
  <c r="N3729" i="8"/>
  <c r="N3730" i="8"/>
  <c r="N3731" i="8"/>
  <c r="N3732" i="8"/>
  <c r="N3733" i="8"/>
  <c r="N3734" i="8"/>
  <c r="N3735" i="8"/>
  <c r="N3736" i="8"/>
  <c r="N3737" i="8"/>
  <c r="N3738" i="8"/>
  <c r="N3739" i="8"/>
  <c r="N3740" i="8"/>
  <c r="N3741" i="8"/>
  <c r="N3742" i="8"/>
  <c r="N3743" i="8"/>
  <c r="N3744" i="8"/>
  <c r="N3745" i="8"/>
  <c r="N3746" i="8"/>
  <c r="N3747" i="8"/>
  <c r="N3748" i="8"/>
  <c r="N3749" i="8"/>
  <c r="N3750" i="8"/>
  <c r="N3751" i="8"/>
  <c r="N3752" i="8"/>
  <c r="N3753" i="8"/>
  <c r="N3754" i="8"/>
  <c r="N3755" i="8"/>
  <c r="N3756" i="8"/>
  <c r="N3757" i="8"/>
  <c r="N3758" i="8"/>
  <c r="N3759" i="8"/>
  <c r="N3760" i="8"/>
  <c r="N3761" i="8"/>
  <c r="N3762" i="8"/>
  <c r="N3763" i="8"/>
  <c r="N3764" i="8"/>
  <c r="N3765" i="8"/>
  <c r="N3766" i="8"/>
  <c r="N3767" i="8"/>
  <c r="N3768" i="8"/>
  <c r="N3769" i="8"/>
  <c r="N3770" i="8"/>
  <c r="N3771" i="8"/>
  <c r="N3772" i="8"/>
  <c r="N3773" i="8"/>
  <c r="N3774" i="8"/>
  <c r="N3775" i="8"/>
  <c r="N3776" i="8"/>
  <c r="N3777" i="8"/>
  <c r="N3778" i="8"/>
  <c r="N3779" i="8"/>
  <c r="N3780" i="8"/>
  <c r="N3781" i="8"/>
  <c r="N3782" i="8"/>
  <c r="N3783" i="8"/>
  <c r="N3784" i="8"/>
  <c r="N3785" i="8"/>
  <c r="N3786" i="8"/>
  <c r="N3787" i="8"/>
  <c r="N3788" i="8"/>
  <c r="N3789" i="8"/>
  <c r="N3790" i="8"/>
  <c r="N3791" i="8"/>
  <c r="N3792" i="8"/>
  <c r="N3793" i="8"/>
  <c r="N3794" i="8"/>
  <c r="N3795" i="8"/>
  <c r="N3796" i="8"/>
  <c r="N3797" i="8"/>
  <c r="N3798" i="8"/>
  <c r="N3799" i="8"/>
  <c r="N3800" i="8"/>
  <c r="N3801" i="8"/>
  <c r="N3802" i="8"/>
  <c r="N3803" i="8"/>
  <c r="N3804" i="8"/>
  <c r="N3805" i="8"/>
  <c r="N3806" i="8"/>
  <c r="N3807" i="8"/>
  <c r="N3808" i="8"/>
  <c r="N3809" i="8"/>
  <c r="N3810" i="8"/>
  <c r="N3811" i="8"/>
  <c r="N3812" i="8"/>
  <c r="N3813" i="8"/>
  <c r="N3814" i="8"/>
  <c r="N3815" i="8"/>
  <c r="N3816" i="8"/>
  <c r="N3817" i="8"/>
  <c r="N3818" i="8"/>
  <c r="N3819" i="8"/>
  <c r="N3820" i="8"/>
  <c r="N3821" i="8"/>
  <c r="N3822" i="8"/>
  <c r="N3823" i="8"/>
  <c r="N3824" i="8"/>
  <c r="N3825" i="8"/>
  <c r="N3826" i="8"/>
  <c r="N3827" i="8"/>
  <c r="N3828" i="8"/>
  <c r="N3829" i="8"/>
  <c r="N3830" i="8"/>
  <c r="N3831" i="8"/>
  <c r="N3832" i="8"/>
  <c r="N3833" i="8"/>
  <c r="N3834" i="8"/>
  <c r="N3835" i="8"/>
  <c r="N3836" i="8"/>
  <c r="N3837" i="8"/>
  <c r="N3838" i="8"/>
  <c r="N3839" i="8"/>
  <c r="N3840" i="8"/>
  <c r="N3841" i="8"/>
  <c r="N3842" i="8"/>
  <c r="N3843" i="8"/>
  <c r="N3844" i="8"/>
  <c r="N3845" i="8"/>
  <c r="N3846" i="8"/>
  <c r="N3847" i="8"/>
  <c r="N3848" i="8"/>
  <c r="N3849" i="8"/>
  <c r="N3850" i="8"/>
  <c r="N3851" i="8"/>
  <c r="N3852" i="8"/>
  <c r="N3853" i="8"/>
  <c r="N3854" i="8"/>
  <c r="N3855" i="8"/>
  <c r="N3856" i="8"/>
  <c r="N3857" i="8"/>
  <c r="N3858" i="8"/>
  <c r="N3859" i="8"/>
  <c r="N3860" i="8"/>
  <c r="N3861" i="8"/>
  <c r="N3862" i="8"/>
  <c r="N3863" i="8"/>
  <c r="N3864" i="8"/>
  <c r="N3865" i="8"/>
  <c r="N3866" i="8"/>
  <c r="N3867" i="8"/>
  <c r="N3868" i="8"/>
  <c r="N3869" i="8"/>
  <c r="N3870" i="8"/>
  <c r="N3871" i="8"/>
  <c r="N3872" i="8"/>
  <c r="N3873" i="8"/>
  <c r="N3874" i="8"/>
  <c r="N3875" i="8"/>
  <c r="N3876" i="8"/>
  <c r="N3877" i="8"/>
  <c r="N3878" i="8"/>
  <c r="N3879" i="8"/>
  <c r="N3880" i="8"/>
  <c r="N3881" i="8"/>
  <c r="N3882" i="8"/>
  <c r="N3883" i="8"/>
  <c r="N3884" i="8"/>
  <c r="N3885" i="8"/>
  <c r="N3886" i="8"/>
  <c r="N3887" i="8"/>
  <c r="N3888" i="8"/>
  <c r="N3889" i="8"/>
  <c r="N3890" i="8"/>
  <c r="N3891" i="8"/>
  <c r="N3892" i="8"/>
  <c r="N3893" i="8"/>
  <c r="N3894" i="8"/>
  <c r="N3895" i="8"/>
  <c r="N3896" i="8"/>
  <c r="N3897" i="8"/>
  <c r="N3898" i="8"/>
  <c r="N3899" i="8"/>
  <c r="N3900" i="8"/>
  <c r="N3901" i="8"/>
  <c r="N3902" i="8"/>
  <c r="N3903" i="8"/>
  <c r="N3904" i="8"/>
  <c r="N3905" i="8"/>
  <c r="N3906" i="8"/>
  <c r="N3907" i="8"/>
  <c r="N3908" i="8"/>
  <c r="N3909" i="8"/>
  <c r="N3910" i="8"/>
  <c r="N3911" i="8"/>
  <c r="N3912" i="8"/>
  <c r="N3913" i="8"/>
  <c r="N3914" i="8"/>
  <c r="N3915" i="8"/>
  <c r="N3916" i="8"/>
  <c r="N3917" i="8"/>
  <c r="N3918" i="8"/>
  <c r="N3919" i="8"/>
  <c r="N3920" i="8"/>
  <c r="N3921" i="8"/>
  <c r="N3922" i="8"/>
  <c r="N3923" i="8"/>
  <c r="N3924" i="8"/>
  <c r="N3925" i="8"/>
  <c r="N3926" i="8"/>
  <c r="N3927" i="8"/>
  <c r="N3928" i="8"/>
  <c r="N3929" i="8"/>
  <c r="N3930" i="8"/>
  <c r="N3931" i="8"/>
  <c r="N3932" i="8"/>
  <c r="N3933" i="8"/>
  <c r="N3934" i="8"/>
  <c r="N3935" i="8"/>
  <c r="N3936" i="8"/>
  <c r="N3937" i="8"/>
  <c r="N3938" i="8"/>
  <c r="N3939" i="8"/>
  <c r="N3940" i="8"/>
  <c r="N3941" i="8"/>
  <c r="N3942" i="8"/>
  <c r="N3943" i="8"/>
  <c r="N3944" i="8"/>
  <c r="N3945" i="8"/>
  <c r="N3946" i="8"/>
  <c r="N3947" i="8"/>
  <c r="N3948" i="8"/>
  <c r="N3949" i="8"/>
  <c r="N3950" i="8"/>
  <c r="N3951" i="8"/>
  <c r="N3952" i="8"/>
  <c r="N3953" i="8"/>
  <c r="N3954" i="8"/>
  <c r="N3955" i="8"/>
  <c r="N3956" i="8"/>
  <c r="N3957" i="8"/>
  <c r="N3958" i="8"/>
  <c r="N3959" i="8"/>
  <c r="N3960" i="8"/>
  <c r="N3961" i="8"/>
  <c r="N3962" i="8"/>
  <c r="N3963" i="8"/>
  <c r="N3964" i="8"/>
  <c r="N3965" i="8"/>
  <c r="N3966" i="8"/>
  <c r="N3967" i="8"/>
  <c r="N3968" i="8"/>
  <c r="N3969" i="8"/>
  <c r="N3970" i="8"/>
  <c r="N3971" i="8"/>
  <c r="N3972" i="8"/>
  <c r="N3973" i="8"/>
  <c r="N3974" i="8"/>
  <c r="N3975" i="8"/>
  <c r="N3976" i="8"/>
  <c r="N3977" i="8"/>
  <c r="N3978" i="8"/>
  <c r="N3979" i="8"/>
  <c r="N3980" i="8"/>
  <c r="N3981" i="8"/>
  <c r="N3982" i="8"/>
  <c r="N3983" i="8"/>
  <c r="N3984" i="8"/>
  <c r="N3985" i="8"/>
  <c r="N3986" i="8"/>
  <c r="N3987" i="8"/>
  <c r="N3988" i="8"/>
  <c r="N3989" i="8"/>
  <c r="N3990" i="8"/>
  <c r="N3991" i="8"/>
  <c r="N3992" i="8"/>
  <c r="N3993" i="8"/>
  <c r="N3994" i="8"/>
  <c r="N3995" i="8"/>
  <c r="N3996" i="8"/>
  <c r="N3997" i="8"/>
  <c r="N3998" i="8"/>
  <c r="N3999" i="8"/>
  <c r="N4000" i="8"/>
  <c r="N4001" i="8"/>
  <c r="N4002" i="8"/>
  <c r="N4003" i="8"/>
  <c r="N4004" i="8"/>
  <c r="N4005" i="8"/>
  <c r="N4006" i="8"/>
  <c r="N4007" i="8"/>
  <c r="N4008" i="8"/>
  <c r="N4009" i="8"/>
  <c r="N4010" i="8"/>
  <c r="N4011" i="8"/>
  <c r="N4012" i="8"/>
  <c r="N4013" i="8"/>
  <c r="N4014" i="8"/>
  <c r="N4015" i="8"/>
  <c r="N4016" i="8"/>
  <c r="N4017" i="8"/>
  <c r="N4018" i="8"/>
  <c r="N4019" i="8"/>
  <c r="N4020" i="8"/>
  <c r="N4021" i="8"/>
  <c r="N4022" i="8"/>
  <c r="N4023" i="8"/>
  <c r="N4024" i="8"/>
  <c r="N4025" i="8"/>
  <c r="N4026" i="8"/>
  <c r="N4027" i="8"/>
  <c r="N4028" i="8"/>
  <c r="N4029" i="8"/>
  <c r="N4030" i="8"/>
  <c r="N4031" i="8"/>
  <c r="N4032" i="8"/>
  <c r="N4033" i="8"/>
  <c r="N4034" i="8"/>
  <c r="N4035" i="8"/>
  <c r="N4036" i="8"/>
  <c r="N4037" i="8"/>
  <c r="N4038" i="8"/>
  <c r="N4039" i="8"/>
  <c r="N4040" i="8"/>
  <c r="N4041" i="8"/>
  <c r="N4042" i="8"/>
  <c r="N4043" i="8"/>
  <c r="N4044" i="8"/>
  <c r="N4045" i="8"/>
  <c r="N4046" i="8"/>
  <c r="N4047" i="8"/>
  <c r="N4048" i="8"/>
  <c r="N4049" i="8"/>
  <c r="N4050" i="8"/>
  <c r="N4051" i="8"/>
  <c r="N4052" i="8"/>
  <c r="N4053" i="8"/>
  <c r="N4054" i="8"/>
  <c r="N4055" i="8"/>
  <c r="N4056" i="8"/>
  <c r="N4057" i="8"/>
  <c r="N4058" i="8"/>
  <c r="N4059" i="8"/>
  <c r="N4060" i="8"/>
  <c r="N4061" i="8"/>
  <c r="N4062" i="8"/>
  <c r="N4063" i="8"/>
  <c r="N4064" i="8"/>
  <c r="N4065" i="8"/>
  <c r="N4066" i="8"/>
  <c r="N4067" i="8"/>
  <c r="N4068" i="8"/>
  <c r="N4069" i="8"/>
  <c r="N4070" i="8"/>
  <c r="N4071" i="8"/>
  <c r="N4072" i="8"/>
  <c r="N4073" i="8"/>
  <c r="N4074" i="8"/>
  <c r="N4075" i="8"/>
  <c r="N4076" i="8"/>
  <c r="N4077" i="8"/>
  <c r="N4078" i="8"/>
  <c r="N4079" i="8"/>
  <c r="N4080" i="8"/>
  <c r="N4081" i="8"/>
  <c r="N4082" i="8"/>
  <c r="N4083" i="8"/>
  <c r="N4084" i="8"/>
  <c r="N4085" i="8"/>
  <c r="N4086" i="8"/>
  <c r="N4087" i="8"/>
  <c r="N4088" i="8"/>
  <c r="N4089" i="8"/>
  <c r="N4090" i="8"/>
  <c r="N4091" i="8"/>
  <c r="N4092" i="8"/>
  <c r="N4093" i="8"/>
  <c r="N4094" i="8"/>
  <c r="N4095" i="8"/>
  <c r="N4096" i="8"/>
  <c r="N4097" i="8"/>
  <c r="N4098" i="8"/>
  <c r="N4099" i="8"/>
  <c r="N4100" i="8"/>
  <c r="N4101" i="8"/>
  <c r="N4102" i="8"/>
  <c r="N4103" i="8"/>
  <c r="N4104" i="8"/>
  <c r="N4105" i="8"/>
  <c r="N4106" i="8"/>
  <c r="N4107" i="8"/>
  <c r="N4108" i="8"/>
  <c r="N4109" i="8"/>
  <c r="N4110" i="8"/>
  <c r="N4111" i="8"/>
  <c r="N4112" i="8"/>
  <c r="N4113" i="8"/>
  <c r="N4114" i="8"/>
  <c r="N4115" i="8"/>
  <c r="N4116" i="8"/>
  <c r="N4117" i="8"/>
  <c r="N4118" i="8"/>
  <c r="N4119" i="8"/>
  <c r="N4120" i="8"/>
  <c r="N4121" i="8"/>
  <c r="N4122" i="8"/>
  <c r="N4123" i="8"/>
  <c r="N4124" i="8"/>
  <c r="N4125" i="8"/>
  <c r="N4126" i="8"/>
  <c r="N4127" i="8"/>
  <c r="N4128" i="8"/>
  <c r="N4129" i="8"/>
  <c r="N4130" i="8"/>
  <c r="N4131" i="8"/>
  <c r="N4132" i="8"/>
  <c r="N4133" i="8"/>
  <c r="N4134" i="8"/>
  <c r="N4135" i="8"/>
  <c r="N4136" i="8"/>
  <c r="N4137" i="8"/>
  <c r="N4138" i="8"/>
  <c r="N4139" i="8"/>
  <c r="N4140" i="8"/>
  <c r="N4141" i="8"/>
  <c r="N4142" i="8"/>
  <c r="N4143" i="8"/>
  <c r="N4144" i="8"/>
  <c r="N4145" i="8"/>
  <c r="N4146" i="8"/>
  <c r="N4147" i="8"/>
  <c r="N4148" i="8"/>
  <c r="N4149" i="8"/>
  <c r="N4150" i="8"/>
  <c r="N4151" i="8"/>
  <c r="N4152" i="8"/>
  <c r="N4153" i="8"/>
  <c r="N4154" i="8"/>
  <c r="N4155" i="8"/>
  <c r="N4156" i="8"/>
  <c r="N4157" i="8"/>
  <c r="N4158" i="8"/>
  <c r="N4159" i="8"/>
  <c r="N4160" i="8"/>
  <c r="N4161" i="8"/>
  <c r="N4162" i="8"/>
  <c r="N4163" i="8"/>
  <c r="N4164" i="8"/>
  <c r="N4165" i="8"/>
  <c r="N4166" i="8"/>
  <c r="N4167" i="8"/>
  <c r="N4168" i="8"/>
  <c r="N4169" i="8"/>
  <c r="N4170" i="8"/>
  <c r="N4171" i="8"/>
  <c r="N4172" i="8"/>
  <c r="N4173" i="8"/>
  <c r="N4174" i="8"/>
  <c r="N4175" i="8"/>
  <c r="N4176" i="8"/>
  <c r="N4177" i="8"/>
  <c r="N4178" i="8"/>
  <c r="N4179" i="8"/>
  <c r="N4180" i="8"/>
  <c r="N4181" i="8"/>
  <c r="N4182" i="8"/>
  <c r="N4183" i="8"/>
  <c r="N4184" i="8"/>
  <c r="N4185" i="8"/>
  <c r="N4186" i="8"/>
  <c r="N4187" i="8"/>
  <c r="N4188" i="8"/>
  <c r="N4189" i="8"/>
  <c r="N4190" i="8"/>
  <c r="N4191" i="8"/>
  <c r="N4192" i="8"/>
  <c r="N4193" i="8"/>
  <c r="N4194" i="8"/>
  <c r="N4195" i="8"/>
  <c r="N4196" i="8"/>
  <c r="N4197" i="8"/>
  <c r="N4198" i="8"/>
  <c r="N4199" i="8"/>
  <c r="N4200" i="8"/>
  <c r="N4201" i="8"/>
  <c r="N4202" i="8"/>
  <c r="N4203" i="8"/>
  <c r="N4204" i="8"/>
  <c r="N4205" i="8"/>
  <c r="N4206" i="8"/>
  <c r="N4207" i="8"/>
  <c r="N4208" i="8"/>
  <c r="N4209" i="8"/>
  <c r="N4210" i="8"/>
  <c r="N4211" i="8"/>
  <c r="N4212" i="8"/>
  <c r="N4213" i="8"/>
  <c r="N4214" i="8"/>
  <c r="N4215" i="8"/>
  <c r="N4216" i="8"/>
  <c r="N4217" i="8"/>
  <c r="N4218" i="8"/>
  <c r="N4219" i="8"/>
  <c r="N4220" i="8"/>
  <c r="N4221" i="8"/>
  <c r="N4222" i="8"/>
  <c r="N4223" i="8"/>
  <c r="N4224" i="8"/>
  <c r="N4225" i="8"/>
  <c r="N4226" i="8"/>
  <c r="N4227" i="8"/>
  <c r="N4228" i="8"/>
  <c r="N4229" i="8"/>
  <c r="N4230" i="8"/>
  <c r="N4231" i="8"/>
  <c r="N4232" i="8"/>
  <c r="N4233" i="8"/>
  <c r="N4234" i="8"/>
  <c r="N4235" i="8"/>
  <c r="N4236" i="8"/>
  <c r="N4237" i="8"/>
  <c r="N4238" i="8"/>
  <c r="N4239" i="8"/>
  <c r="N4240" i="8"/>
  <c r="N4241" i="8"/>
  <c r="N4242" i="8"/>
  <c r="N4243" i="8"/>
  <c r="N4244" i="8"/>
  <c r="N4245" i="8"/>
  <c r="N4246" i="8"/>
  <c r="N4247" i="8"/>
  <c r="N4248" i="8"/>
  <c r="N4249" i="8"/>
  <c r="N4250" i="8"/>
  <c r="N4251" i="8"/>
  <c r="N4252" i="8"/>
  <c r="N4253" i="8"/>
  <c r="N4254" i="8"/>
  <c r="N4255" i="8"/>
  <c r="N4256" i="8"/>
  <c r="N4257" i="8"/>
  <c r="N4258" i="8"/>
  <c r="N4259" i="8"/>
  <c r="N4260" i="8"/>
  <c r="N4261" i="8"/>
  <c r="N4262" i="8"/>
  <c r="N4263" i="8"/>
  <c r="N4264" i="8"/>
  <c r="N4265" i="8"/>
  <c r="N4266" i="8"/>
  <c r="N4267" i="8"/>
  <c r="N4268" i="8"/>
  <c r="N4269" i="8"/>
  <c r="N4270" i="8"/>
  <c r="N4271" i="8"/>
  <c r="N4272" i="8"/>
  <c r="N4273" i="8"/>
  <c r="N4274" i="8"/>
  <c r="N4275" i="8"/>
  <c r="N4276" i="8"/>
  <c r="N4277" i="8"/>
  <c r="N4278" i="8"/>
  <c r="N4279" i="8"/>
  <c r="N4280" i="8"/>
  <c r="N4281" i="8"/>
  <c r="N4282" i="8"/>
  <c r="N4283" i="8"/>
  <c r="N4284" i="8"/>
  <c r="N4285" i="8"/>
  <c r="N4286" i="8"/>
  <c r="N4287" i="8"/>
  <c r="N4288" i="8"/>
  <c r="N4289" i="8"/>
  <c r="N4290" i="8"/>
  <c r="N4291" i="8"/>
  <c r="N4292" i="8"/>
  <c r="N4293" i="8"/>
  <c r="N4294" i="8"/>
  <c r="N4295" i="8"/>
  <c r="N4296" i="8"/>
  <c r="N4297" i="8"/>
  <c r="N4298" i="8"/>
  <c r="N4299" i="8"/>
  <c r="N4300" i="8"/>
  <c r="N4301" i="8"/>
  <c r="N4302" i="8"/>
  <c r="N4303" i="8"/>
  <c r="N4304" i="8"/>
  <c r="N4305" i="8"/>
  <c r="N4306" i="8"/>
  <c r="N4307" i="8"/>
  <c r="N4308" i="8"/>
  <c r="N4309" i="8"/>
  <c r="N4310" i="8"/>
  <c r="N4311" i="8"/>
  <c r="N4312" i="8"/>
  <c r="N4313" i="8"/>
  <c r="N4314" i="8"/>
  <c r="N4315" i="8"/>
  <c r="N4316" i="8"/>
  <c r="N4317" i="8"/>
  <c r="N4318" i="8"/>
  <c r="N4319" i="8"/>
  <c r="N4320" i="8"/>
  <c r="N4321" i="8"/>
  <c r="N4322" i="8"/>
  <c r="N4323" i="8"/>
  <c r="N4324" i="8"/>
  <c r="N4325" i="8"/>
  <c r="N4326" i="8"/>
  <c r="N4327" i="8"/>
  <c r="N4328" i="8"/>
  <c r="N4329" i="8"/>
  <c r="N4330" i="8"/>
  <c r="N4331" i="8"/>
  <c r="N4332" i="8"/>
  <c r="N4333" i="8"/>
  <c r="N4334" i="8"/>
  <c r="N4335" i="8"/>
  <c r="N4336" i="8"/>
  <c r="N4337" i="8"/>
  <c r="N4338" i="8"/>
  <c r="N4339" i="8"/>
  <c r="N4340" i="8"/>
  <c r="N4341" i="8"/>
  <c r="N4342" i="8"/>
  <c r="N4343" i="8"/>
  <c r="N4344" i="8"/>
  <c r="N4345" i="8"/>
  <c r="N4346" i="8"/>
  <c r="N4347" i="8"/>
  <c r="N4348" i="8"/>
  <c r="N4349" i="8"/>
  <c r="N4350" i="8"/>
  <c r="N4351" i="8"/>
  <c r="N4352" i="8"/>
  <c r="N4353" i="8"/>
  <c r="N4354" i="8"/>
  <c r="N4355" i="8"/>
  <c r="N4356" i="8"/>
  <c r="N4357" i="8"/>
  <c r="N4358" i="8"/>
  <c r="N4359" i="8"/>
  <c r="N4360" i="8"/>
  <c r="N4361" i="8"/>
  <c r="N4362" i="8"/>
  <c r="N4363" i="8"/>
  <c r="N4364" i="8"/>
  <c r="N4365" i="8"/>
  <c r="N4366" i="8"/>
  <c r="N4367" i="8"/>
  <c r="N4368" i="8"/>
  <c r="N4369" i="8"/>
  <c r="N4370" i="8"/>
  <c r="N4371" i="8"/>
  <c r="N4372" i="8"/>
  <c r="N4373" i="8"/>
  <c r="N4374" i="8"/>
  <c r="N4375" i="8"/>
  <c r="N4376" i="8"/>
  <c r="N4377" i="8"/>
  <c r="N4378" i="8"/>
  <c r="N4379" i="8"/>
  <c r="N4380" i="8"/>
  <c r="N4381" i="8"/>
  <c r="N4382" i="8"/>
  <c r="N4383" i="8"/>
  <c r="N4384" i="8"/>
  <c r="N4385" i="8"/>
  <c r="N4386" i="8"/>
  <c r="N4387" i="8"/>
  <c r="N4388" i="8"/>
  <c r="N4389" i="8"/>
  <c r="N4390" i="8"/>
  <c r="N4391" i="8"/>
  <c r="N4392" i="8"/>
  <c r="N4393" i="8"/>
  <c r="N4394" i="8"/>
  <c r="N4395" i="8"/>
  <c r="N4396" i="8"/>
  <c r="N4397" i="8"/>
  <c r="N4398" i="8"/>
  <c r="N4399" i="8"/>
  <c r="N4400" i="8"/>
  <c r="N4401" i="8"/>
  <c r="N4402" i="8"/>
  <c r="N4403" i="8"/>
  <c r="N4404" i="8"/>
  <c r="N4405" i="8"/>
  <c r="N4406" i="8"/>
  <c r="N4407" i="8"/>
  <c r="N4408" i="8"/>
  <c r="N4409" i="8"/>
  <c r="N4410" i="8"/>
  <c r="N4411" i="8"/>
  <c r="N4412" i="8"/>
  <c r="N4413" i="8"/>
  <c r="N4414" i="8"/>
  <c r="N4415" i="8"/>
  <c r="N4416" i="8"/>
  <c r="N4417" i="8"/>
  <c r="N4418" i="8"/>
  <c r="N4419" i="8"/>
  <c r="N4420" i="8"/>
  <c r="N4421" i="8"/>
  <c r="N4422" i="8"/>
  <c r="N4423" i="8"/>
  <c r="N4424" i="8"/>
  <c r="N4425" i="8"/>
  <c r="N4426" i="8"/>
  <c r="N4427" i="8"/>
  <c r="N4428" i="8"/>
  <c r="N4429" i="8"/>
  <c r="N4430" i="8"/>
  <c r="N4431" i="8"/>
  <c r="N4432" i="8"/>
  <c r="N4433" i="8"/>
  <c r="N4434" i="8"/>
  <c r="N4435" i="8"/>
  <c r="N4436" i="8"/>
  <c r="N4437" i="8"/>
  <c r="N4438" i="8"/>
  <c r="N4439" i="8"/>
  <c r="N4440" i="8"/>
  <c r="N4441" i="8"/>
  <c r="N4442" i="8"/>
  <c r="N4443" i="8"/>
  <c r="N4444" i="8"/>
  <c r="N4445" i="8"/>
  <c r="N4446" i="8"/>
  <c r="N4447" i="8"/>
  <c r="N4448" i="8"/>
  <c r="N4449" i="8"/>
  <c r="N4450" i="8"/>
  <c r="N4451" i="8"/>
  <c r="N4452" i="8"/>
  <c r="N4453" i="8"/>
  <c r="N4454" i="8"/>
  <c r="N4455" i="8"/>
  <c r="N4456" i="8"/>
  <c r="N4457" i="8"/>
  <c r="N4458" i="8"/>
  <c r="N4459" i="8"/>
  <c r="N4460" i="8"/>
  <c r="N4461" i="8"/>
  <c r="N4462" i="8"/>
  <c r="N4463" i="8"/>
  <c r="N4464" i="8"/>
  <c r="N4465" i="8"/>
  <c r="N4466" i="8"/>
  <c r="N4467" i="8"/>
  <c r="N4468" i="8"/>
  <c r="N4469" i="8"/>
  <c r="N4470" i="8"/>
  <c r="N4471" i="8"/>
  <c r="N4472" i="8"/>
  <c r="N4473" i="8"/>
  <c r="N4474" i="8"/>
  <c r="N4475" i="8"/>
  <c r="N4476" i="8"/>
  <c r="N4477" i="8"/>
  <c r="N4478" i="8"/>
  <c r="N4479" i="8"/>
  <c r="N4480" i="8"/>
  <c r="N4481" i="8"/>
  <c r="N4482" i="8"/>
  <c r="N4483" i="8"/>
  <c r="N4484" i="8"/>
  <c r="N4485" i="8"/>
  <c r="N4486" i="8"/>
  <c r="N4487" i="8"/>
  <c r="N4488" i="8"/>
  <c r="N4489" i="8"/>
  <c r="N4490" i="8"/>
  <c r="N4491" i="8"/>
  <c r="N4492" i="8"/>
  <c r="N4493" i="8"/>
  <c r="N4494" i="8"/>
  <c r="N4495" i="8"/>
  <c r="N4496" i="8"/>
  <c r="N4497" i="8"/>
  <c r="N4498" i="8"/>
  <c r="N4499" i="8"/>
  <c r="N4500" i="8"/>
  <c r="N4501" i="8"/>
  <c r="N4502" i="8"/>
  <c r="N4503" i="8"/>
  <c r="N4504" i="8"/>
  <c r="N4505" i="8"/>
  <c r="N4506" i="8"/>
  <c r="N4507" i="8"/>
  <c r="N4508" i="8"/>
  <c r="N4509" i="8"/>
  <c r="N4510" i="8"/>
  <c r="N4511" i="8"/>
  <c r="N4512" i="8"/>
  <c r="N4513" i="8"/>
  <c r="N4514" i="8"/>
  <c r="N4515" i="8"/>
  <c r="N4516" i="8"/>
  <c r="N4517" i="8"/>
  <c r="N4518" i="8"/>
  <c r="N4519" i="8"/>
  <c r="N4520" i="8"/>
  <c r="N4521" i="8"/>
  <c r="N4522" i="8"/>
  <c r="N4523" i="8"/>
  <c r="N4524" i="8"/>
  <c r="N4525" i="8"/>
  <c r="N4526" i="8"/>
  <c r="N4527" i="8"/>
  <c r="N4528" i="8"/>
  <c r="N4529" i="8"/>
  <c r="N4530" i="8"/>
  <c r="N4531" i="8"/>
  <c r="N4532" i="8"/>
  <c r="N4533" i="8"/>
  <c r="N4534" i="8"/>
  <c r="N4535" i="8"/>
  <c r="N4536" i="8"/>
  <c r="N4537" i="8"/>
  <c r="N4538" i="8"/>
  <c r="N4539" i="8"/>
  <c r="N4540" i="8"/>
  <c r="N4541" i="8"/>
  <c r="N4542" i="8"/>
  <c r="N4543" i="8"/>
  <c r="N4544" i="8"/>
  <c r="N4545" i="8"/>
  <c r="N4546" i="8"/>
  <c r="N4547" i="8"/>
  <c r="N4548" i="8"/>
  <c r="N4549" i="8"/>
  <c r="N4550" i="8"/>
  <c r="N4551" i="8"/>
  <c r="N4552" i="8"/>
  <c r="N4553" i="8"/>
  <c r="N4554" i="8"/>
  <c r="N4555" i="8"/>
  <c r="N4556" i="8"/>
  <c r="N4557" i="8"/>
  <c r="N4558" i="8"/>
  <c r="N4559" i="8"/>
  <c r="N4560" i="8"/>
  <c r="N4561" i="8"/>
  <c r="N4562" i="8"/>
  <c r="N4563" i="8"/>
  <c r="N4564" i="8"/>
  <c r="N4565" i="8"/>
  <c r="N4566" i="8"/>
  <c r="N4567" i="8"/>
  <c r="N4568" i="8"/>
  <c r="N4569" i="8"/>
  <c r="N4570" i="8"/>
  <c r="N4571" i="8"/>
  <c r="N4572" i="8"/>
  <c r="N4573" i="8"/>
  <c r="N4574" i="8"/>
  <c r="N4575" i="8"/>
  <c r="N4576" i="8"/>
  <c r="N4577" i="8"/>
  <c r="N4578" i="8"/>
  <c r="N4579" i="8"/>
  <c r="N4580" i="8"/>
  <c r="N4581" i="8"/>
  <c r="N4582" i="8"/>
  <c r="N4583" i="8"/>
  <c r="N4584" i="8"/>
  <c r="N4585" i="8"/>
  <c r="N4586" i="8"/>
  <c r="N4587" i="8"/>
  <c r="N4588" i="8"/>
  <c r="N4589" i="8"/>
  <c r="N4590" i="8"/>
  <c r="N4591" i="8"/>
  <c r="N4592" i="8"/>
  <c r="N4593" i="8"/>
  <c r="N4594" i="8"/>
  <c r="N4595" i="8"/>
  <c r="N4596" i="8"/>
  <c r="N4597" i="8"/>
  <c r="N4598" i="8"/>
  <c r="N4599" i="8"/>
  <c r="N4600" i="8"/>
  <c r="N4601" i="8"/>
  <c r="N4602" i="8"/>
  <c r="N4603" i="8"/>
  <c r="N4604" i="8"/>
  <c r="N4605" i="8"/>
  <c r="N4606" i="8"/>
  <c r="N4607" i="8"/>
  <c r="N4608" i="8"/>
  <c r="N4609" i="8"/>
  <c r="N4610" i="8"/>
  <c r="N4611" i="8"/>
  <c r="N4612" i="8"/>
  <c r="N4613" i="8"/>
  <c r="N4614" i="8"/>
  <c r="N4615" i="8"/>
  <c r="N4616" i="8"/>
  <c r="N4617" i="8"/>
  <c r="N4618" i="8"/>
  <c r="N4619" i="8"/>
  <c r="N4620" i="8"/>
  <c r="N4621" i="8"/>
  <c r="N4622" i="8"/>
  <c r="N4623" i="8"/>
  <c r="N4624" i="8"/>
  <c r="N4625" i="8"/>
  <c r="N4626" i="8"/>
  <c r="N4627" i="8"/>
  <c r="N4628" i="8"/>
  <c r="N4629" i="8"/>
  <c r="N4630" i="8"/>
  <c r="N4631" i="8"/>
  <c r="N4632" i="8"/>
  <c r="N4633" i="8"/>
  <c r="N4634" i="8"/>
  <c r="N4635" i="8"/>
  <c r="N4636" i="8"/>
  <c r="N4637" i="8"/>
  <c r="N4638" i="8"/>
  <c r="N4639" i="8"/>
  <c r="N4640" i="8"/>
  <c r="N4641" i="8"/>
  <c r="N4642" i="8"/>
  <c r="N4643" i="8"/>
  <c r="N4644" i="8"/>
  <c r="N4645" i="8"/>
  <c r="N4646" i="8"/>
  <c r="N4647" i="8"/>
  <c r="N4648" i="8"/>
  <c r="N4649" i="8"/>
  <c r="N4650" i="8"/>
  <c r="N4651" i="8"/>
  <c r="N4652" i="8"/>
  <c r="N4653" i="8"/>
  <c r="N4654" i="8"/>
  <c r="N4655" i="8"/>
  <c r="N4656" i="8"/>
  <c r="N4657" i="8"/>
  <c r="N4658" i="8"/>
  <c r="N4659" i="8"/>
  <c r="N4660" i="8"/>
  <c r="N4661" i="8"/>
  <c r="N4662" i="8"/>
  <c r="N4663" i="8"/>
  <c r="N4664" i="8"/>
  <c r="N4665" i="8"/>
  <c r="N4666" i="8"/>
  <c r="N4667" i="8"/>
  <c r="N4668" i="8"/>
  <c r="N4669" i="8"/>
  <c r="N4670" i="8"/>
  <c r="N4671" i="8"/>
  <c r="N4672" i="8"/>
  <c r="N4673" i="8"/>
  <c r="N4674" i="8"/>
  <c r="N4675" i="8"/>
  <c r="N4676" i="8"/>
  <c r="N4677" i="8"/>
  <c r="N4678" i="8"/>
  <c r="N4679" i="8"/>
  <c r="N4680" i="8"/>
  <c r="N4681" i="8"/>
  <c r="N4682" i="8"/>
  <c r="N4683" i="8"/>
  <c r="N4684" i="8"/>
  <c r="N4685" i="8"/>
  <c r="N4686" i="8"/>
  <c r="N4687" i="8"/>
  <c r="N4688" i="8"/>
  <c r="N4689" i="8"/>
  <c r="N4690" i="8"/>
  <c r="N4691" i="8"/>
  <c r="N4692" i="8"/>
  <c r="N4693" i="8"/>
  <c r="N4694" i="8"/>
  <c r="N4695" i="8"/>
  <c r="N4696" i="8"/>
  <c r="N4697" i="8"/>
  <c r="N4698" i="8"/>
  <c r="N4699" i="8"/>
  <c r="N4700" i="8"/>
  <c r="N4701" i="8"/>
  <c r="N4702" i="8"/>
  <c r="N4703" i="8"/>
  <c r="N4704" i="8"/>
  <c r="N4705" i="8"/>
  <c r="N4706" i="8"/>
  <c r="N4707" i="8"/>
  <c r="N4708" i="8"/>
  <c r="N4709" i="8"/>
  <c r="N4710" i="8"/>
  <c r="N4711" i="8"/>
  <c r="N4712" i="8"/>
  <c r="N4713" i="8"/>
  <c r="N4714" i="8"/>
  <c r="N4715" i="8"/>
  <c r="N4716" i="8"/>
  <c r="N4717" i="8"/>
  <c r="N4718" i="8"/>
  <c r="N4719" i="8"/>
  <c r="N4720" i="8"/>
  <c r="N4721" i="8"/>
  <c r="N4722" i="8"/>
  <c r="N4723" i="8"/>
  <c r="N4724" i="8"/>
  <c r="N4725" i="8"/>
  <c r="N4726" i="8"/>
  <c r="N4727" i="8"/>
  <c r="N4728" i="8"/>
  <c r="N4729" i="8"/>
  <c r="N4730" i="8"/>
  <c r="N4731" i="8"/>
  <c r="N4732" i="8"/>
  <c r="N4733" i="8"/>
  <c r="N4734" i="8"/>
  <c r="N4735" i="8"/>
  <c r="N4736" i="8"/>
  <c r="N4737" i="8"/>
  <c r="N4738" i="8"/>
  <c r="N4739" i="8"/>
  <c r="N4740" i="8"/>
  <c r="N4741" i="8"/>
  <c r="N4742" i="8"/>
  <c r="N4743" i="8"/>
  <c r="N4744" i="8"/>
  <c r="N4745" i="8"/>
  <c r="N4746" i="8"/>
  <c r="N4747" i="8"/>
  <c r="N4748" i="8"/>
  <c r="N4749" i="8"/>
  <c r="N4750" i="8"/>
  <c r="N4751" i="8"/>
  <c r="N4752" i="8"/>
  <c r="N4753" i="8"/>
  <c r="N4754" i="8"/>
  <c r="N4755" i="8"/>
  <c r="N4756" i="8"/>
  <c r="N4757" i="8"/>
  <c r="N4758" i="8"/>
  <c r="N4759" i="8"/>
  <c r="N4760" i="8"/>
  <c r="N4761" i="8"/>
  <c r="N4762" i="8"/>
  <c r="N4763" i="8"/>
  <c r="N4764" i="8"/>
  <c r="N4765" i="8"/>
  <c r="N4766" i="8"/>
  <c r="N4767" i="8"/>
  <c r="N4768" i="8"/>
  <c r="N4769" i="8"/>
  <c r="N4770" i="8"/>
  <c r="N4771" i="8"/>
  <c r="N4772" i="8"/>
  <c r="N4773" i="8"/>
  <c r="N4774" i="8"/>
  <c r="N4775" i="8"/>
  <c r="N4776" i="8"/>
  <c r="N4777" i="8"/>
  <c r="N4778" i="8"/>
  <c r="N4779" i="8"/>
  <c r="N4780" i="8"/>
  <c r="N4781" i="8"/>
  <c r="N4782" i="8"/>
  <c r="N4783" i="8"/>
  <c r="N4784" i="8"/>
  <c r="N4785" i="8"/>
  <c r="N4786" i="8"/>
  <c r="N4787" i="8"/>
  <c r="N4788" i="8"/>
  <c r="N4789" i="8"/>
  <c r="N4790" i="8"/>
  <c r="N4791" i="8"/>
  <c r="N4792" i="8"/>
  <c r="N4793" i="8"/>
  <c r="N4794" i="8"/>
  <c r="N4795" i="8"/>
  <c r="N4796" i="8"/>
  <c r="N4797" i="8"/>
  <c r="N4798" i="8"/>
  <c r="N4799" i="8"/>
  <c r="N4800" i="8"/>
  <c r="N4801" i="8"/>
  <c r="N4802" i="8"/>
  <c r="N4803" i="8"/>
  <c r="N4804" i="8"/>
  <c r="N4805" i="8"/>
  <c r="N4806" i="8"/>
  <c r="N4807" i="8"/>
  <c r="N4808" i="8"/>
  <c r="N4809" i="8"/>
  <c r="N4810" i="8"/>
  <c r="N4811" i="8"/>
  <c r="N4812" i="8"/>
  <c r="N4813" i="8"/>
  <c r="N4814" i="8"/>
  <c r="N4815" i="8"/>
  <c r="N4816" i="8"/>
  <c r="N4817" i="8"/>
  <c r="N4818" i="8"/>
  <c r="N4819" i="8"/>
  <c r="N4820" i="8"/>
  <c r="N4821" i="8"/>
  <c r="N4822" i="8"/>
  <c r="N4823" i="8"/>
  <c r="N4824" i="8"/>
  <c r="N4825" i="8"/>
  <c r="N4826" i="8"/>
  <c r="N4827" i="8"/>
  <c r="N4828" i="8"/>
  <c r="N4829" i="8"/>
  <c r="N4830" i="8"/>
  <c r="N4831" i="8"/>
  <c r="N4832" i="8"/>
  <c r="N4833" i="8"/>
  <c r="N4834" i="8"/>
  <c r="N4835" i="8"/>
  <c r="N4836" i="8"/>
  <c r="N4837" i="8"/>
  <c r="N4838" i="8"/>
  <c r="N4839" i="8"/>
  <c r="N4840" i="8"/>
  <c r="N4841" i="8"/>
  <c r="N4842" i="8"/>
  <c r="N4843" i="8"/>
  <c r="N4844" i="8"/>
  <c r="N4845" i="8"/>
  <c r="N4846" i="8"/>
  <c r="N4847" i="8"/>
  <c r="N4848" i="8"/>
  <c r="N4849" i="8"/>
  <c r="N4850" i="8"/>
  <c r="N4851" i="8"/>
  <c r="N4852" i="8"/>
  <c r="N4853" i="8"/>
  <c r="N4854" i="8"/>
  <c r="N4855" i="8"/>
  <c r="N4856" i="8"/>
  <c r="N4857" i="8"/>
  <c r="N4858" i="8"/>
  <c r="N4859" i="8"/>
  <c r="N4860" i="8"/>
  <c r="N4861" i="8"/>
  <c r="N4862" i="8"/>
  <c r="N4863" i="8"/>
  <c r="N4864" i="8"/>
  <c r="N4865" i="8"/>
  <c r="N4866" i="8"/>
  <c r="N4867" i="8"/>
  <c r="N4868" i="8"/>
  <c r="N4869" i="8"/>
  <c r="N4870" i="8"/>
  <c r="N4871" i="8"/>
  <c r="N4872" i="8"/>
  <c r="N4873" i="8"/>
  <c r="N4874" i="8"/>
  <c r="N4875" i="8"/>
  <c r="N4876" i="8"/>
  <c r="N4877" i="8"/>
  <c r="N4878" i="8"/>
  <c r="N4879" i="8"/>
  <c r="N4880" i="8"/>
  <c r="N4881" i="8"/>
  <c r="N4882" i="8"/>
  <c r="N4883" i="8"/>
  <c r="N4884" i="8"/>
  <c r="N4885" i="8"/>
  <c r="N4886" i="8"/>
  <c r="N4887" i="8"/>
  <c r="N4888" i="8"/>
  <c r="N4889" i="8"/>
  <c r="N4890" i="8"/>
  <c r="N4891" i="8"/>
  <c r="N4892" i="8"/>
  <c r="N4893" i="8"/>
  <c r="N4894" i="8"/>
  <c r="N4895" i="8"/>
  <c r="N4896" i="8"/>
  <c r="N4897" i="8"/>
  <c r="N4898" i="8"/>
  <c r="N4899" i="8"/>
  <c r="N4900" i="8"/>
  <c r="N4901" i="8"/>
  <c r="N4902" i="8"/>
  <c r="N4903" i="8"/>
  <c r="N4904" i="8"/>
  <c r="N4905" i="8"/>
  <c r="N4906" i="8"/>
  <c r="N4907" i="8"/>
  <c r="N4908" i="8"/>
  <c r="N4909" i="8"/>
  <c r="N4910" i="8"/>
  <c r="N4911" i="8"/>
  <c r="N4912" i="8"/>
  <c r="N4913" i="8"/>
  <c r="N4914" i="8"/>
  <c r="N4915" i="8"/>
  <c r="N4916" i="8"/>
  <c r="N4917" i="8"/>
  <c r="N4918" i="8"/>
  <c r="N4919" i="8"/>
  <c r="N4920" i="8"/>
  <c r="N4921" i="8"/>
  <c r="N4922" i="8"/>
  <c r="N4923" i="8"/>
  <c r="N4924" i="8"/>
  <c r="N4925" i="8"/>
  <c r="N4926" i="8"/>
  <c r="N4927" i="8"/>
  <c r="N4928" i="8"/>
  <c r="N4929" i="8"/>
  <c r="N4930" i="8"/>
  <c r="N4931" i="8"/>
  <c r="N4932" i="8"/>
  <c r="N4933" i="8"/>
  <c r="N4934" i="8"/>
  <c r="N4935" i="8"/>
  <c r="N4936" i="8"/>
  <c r="N4937" i="8"/>
  <c r="N4938" i="8"/>
  <c r="N4939" i="8"/>
  <c r="N4940" i="8"/>
  <c r="N4941" i="8"/>
  <c r="N4942" i="8"/>
  <c r="N4943" i="8"/>
  <c r="N4944" i="8"/>
  <c r="N4945" i="8"/>
  <c r="N4946" i="8"/>
  <c r="N4947" i="8"/>
  <c r="N4948" i="8"/>
  <c r="N4949" i="8"/>
  <c r="N4950" i="8"/>
  <c r="N4951" i="8"/>
  <c r="N4952" i="8"/>
  <c r="N4953" i="8"/>
  <c r="N4954" i="8"/>
  <c r="N4955" i="8"/>
  <c r="N4956" i="8"/>
  <c r="N4957" i="8"/>
  <c r="N4958" i="8"/>
  <c r="N4959" i="8"/>
  <c r="N4960" i="8"/>
  <c r="N4961" i="8"/>
  <c r="N4962" i="8"/>
  <c r="N4963" i="8"/>
  <c r="N4964" i="8"/>
  <c r="N4965" i="8"/>
  <c r="N4966" i="8"/>
  <c r="N4967" i="8"/>
  <c r="N4968" i="8"/>
  <c r="N4969" i="8"/>
  <c r="N4970" i="8"/>
  <c r="N4971" i="8"/>
  <c r="N4972" i="8"/>
  <c r="N4973" i="8"/>
  <c r="N4974" i="8"/>
  <c r="N4975" i="8"/>
  <c r="N4976" i="8"/>
  <c r="N4977" i="8"/>
  <c r="N4978" i="8"/>
  <c r="N4979" i="8"/>
  <c r="N4980" i="8"/>
  <c r="N4981" i="8"/>
  <c r="N4982" i="8"/>
  <c r="N4983" i="8"/>
  <c r="N4984" i="8"/>
  <c r="N4985" i="8"/>
  <c r="N4986" i="8"/>
  <c r="N4987" i="8"/>
  <c r="N4988" i="8"/>
  <c r="N4989" i="8"/>
  <c r="N4990" i="8"/>
  <c r="N4991" i="8"/>
  <c r="N4992" i="8"/>
  <c r="N4993" i="8"/>
  <c r="N4994" i="8"/>
  <c r="N4995" i="8"/>
  <c r="N4996" i="8"/>
  <c r="N4997" i="8"/>
  <c r="N4998" i="8"/>
  <c r="N4999" i="8"/>
  <c r="N5000" i="8"/>
  <c r="N5001" i="8"/>
  <c r="N5002" i="8"/>
  <c r="N5003" i="8"/>
  <c r="N5004" i="8"/>
  <c r="N5005" i="8"/>
  <c r="N5006" i="8"/>
  <c r="N5007" i="8"/>
  <c r="N5008" i="8"/>
  <c r="N5009" i="8"/>
  <c r="N5010" i="8"/>
  <c r="N5011" i="8"/>
  <c r="N5012" i="8"/>
  <c r="N5013" i="8"/>
  <c r="N5014" i="8"/>
  <c r="N5015" i="8"/>
  <c r="N5016" i="8"/>
  <c r="N5017" i="8"/>
  <c r="N5018" i="8"/>
  <c r="N5019" i="8"/>
  <c r="N5020" i="8"/>
  <c r="N5021" i="8"/>
  <c r="N5022" i="8"/>
  <c r="N5023" i="8"/>
  <c r="N5024" i="8"/>
  <c r="N5025" i="8"/>
  <c r="N5026" i="8"/>
  <c r="N5027" i="8"/>
  <c r="N5028" i="8"/>
  <c r="N5029" i="8"/>
  <c r="N5030" i="8"/>
  <c r="N5031" i="8"/>
  <c r="N5032" i="8"/>
  <c r="N5033" i="8"/>
  <c r="N5034" i="8"/>
  <c r="N5035" i="8"/>
  <c r="N5036" i="8"/>
  <c r="N5037" i="8"/>
  <c r="N5038" i="8"/>
  <c r="N5039" i="8"/>
  <c r="N5040" i="8"/>
  <c r="N5041" i="8"/>
  <c r="N5042" i="8"/>
  <c r="N5043" i="8"/>
  <c r="N5044" i="8"/>
  <c r="N5045" i="8"/>
  <c r="N5046" i="8"/>
  <c r="N5047" i="8"/>
  <c r="N5048" i="8"/>
  <c r="N5049" i="8"/>
  <c r="N5050" i="8"/>
  <c r="N5051" i="8"/>
  <c r="N5052" i="8"/>
  <c r="N5053" i="8"/>
  <c r="N5054" i="8"/>
  <c r="N5055" i="8"/>
  <c r="N5056" i="8"/>
  <c r="N5057" i="8"/>
  <c r="N5058" i="8"/>
  <c r="N5059" i="8"/>
  <c r="N5060" i="8"/>
  <c r="N5061" i="8"/>
  <c r="N5062" i="8"/>
  <c r="N5063" i="8"/>
  <c r="N5064" i="8"/>
  <c r="N5065" i="8"/>
  <c r="N5066" i="8"/>
  <c r="N5067" i="8"/>
  <c r="N5068" i="8"/>
  <c r="N5069" i="8"/>
  <c r="N5070" i="8"/>
  <c r="N5071" i="8"/>
  <c r="N5072" i="8"/>
  <c r="N5073" i="8"/>
  <c r="N5074" i="8"/>
  <c r="N5075" i="8"/>
  <c r="N5076" i="8"/>
  <c r="N5077" i="8"/>
  <c r="N5078" i="8"/>
  <c r="N5079" i="8"/>
  <c r="N5080" i="8"/>
  <c r="N5081" i="8"/>
  <c r="N5082" i="8"/>
  <c r="N5083" i="8"/>
  <c r="N5084" i="8"/>
  <c r="N5085" i="8"/>
  <c r="N5086" i="8"/>
  <c r="N5087" i="8"/>
  <c r="N5088" i="8"/>
  <c r="N5089" i="8"/>
  <c r="N5090" i="8"/>
  <c r="N5091" i="8"/>
  <c r="N5092" i="8"/>
  <c r="N5093" i="8"/>
  <c r="N5094" i="8"/>
  <c r="N5095" i="8"/>
  <c r="N5096" i="8"/>
  <c r="N5097" i="8"/>
  <c r="N5098" i="8"/>
  <c r="N5099" i="8"/>
  <c r="N5100" i="8"/>
  <c r="N5101" i="8"/>
  <c r="N5102" i="8"/>
  <c r="N5103" i="8"/>
  <c r="N5104" i="8"/>
  <c r="N5105" i="8"/>
  <c r="N5106" i="8"/>
  <c r="N5107" i="8"/>
  <c r="N5108" i="8"/>
  <c r="N5109" i="8"/>
  <c r="N5110" i="8"/>
  <c r="N5111" i="8"/>
  <c r="N5112" i="8"/>
  <c r="N5113" i="8"/>
  <c r="N5114" i="8"/>
  <c r="N5115" i="8"/>
  <c r="N5116" i="8"/>
  <c r="N5117" i="8"/>
  <c r="N5118" i="8"/>
  <c r="N5119" i="8"/>
  <c r="N5120" i="8"/>
  <c r="N5121" i="8"/>
  <c r="N5122" i="8"/>
  <c r="N5123" i="8"/>
  <c r="N5124" i="8"/>
  <c r="N5125" i="8"/>
  <c r="N5126" i="8"/>
  <c r="N5127" i="8"/>
  <c r="N5128" i="8"/>
  <c r="N5129" i="8"/>
  <c r="N5130" i="8"/>
  <c r="N5131" i="8"/>
  <c r="N5132" i="8"/>
  <c r="N5133" i="8"/>
  <c r="N5134" i="8"/>
  <c r="N5135" i="8"/>
  <c r="N5136" i="8"/>
  <c r="N5137" i="8"/>
  <c r="N5138" i="8"/>
  <c r="N5139" i="8"/>
  <c r="N5140" i="8"/>
  <c r="N5141" i="8"/>
  <c r="N5142" i="8"/>
  <c r="N5143" i="8"/>
  <c r="N5144" i="8"/>
  <c r="N5145" i="8"/>
  <c r="N5146" i="8"/>
  <c r="N5147" i="8"/>
  <c r="N5148" i="8"/>
  <c r="N5149" i="8"/>
  <c r="N5150" i="8"/>
  <c r="N5151" i="8"/>
  <c r="N5152" i="8"/>
  <c r="N5153" i="8"/>
  <c r="N5154" i="8"/>
  <c r="N5155" i="8"/>
  <c r="N5156" i="8"/>
  <c r="N5157" i="8"/>
  <c r="N5158" i="8"/>
  <c r="N5159" i="8"/>
  <c r="N5160" i="8"/>
  <c r="N5161" i="8"/>
  <c r="N5162" i="8"/>
  <c r="N5163" i="8"/>
  <c r="N5164" i="8"/>
  <c r="N5165" i="8"/>
  <c r="N5166" i="8"/>
  <c r="N5167" i="8"/>
  <c r="N5168" i="8"/>
  <c r="N5169" i="8"/>
  <c r="N5170" i="8"/>
  <c r="N5171" i="8"/>
  <c r="N5172" i="8"/>
  <c r="N5173" i="8"/>
  <c r="N5174" i="8"/>
  <c r="N5175" i="8"/>
  <c r="N5176" i="8"/>
  <c r="N5177" i="8"/>
  <c r="N5178" i="8"/>
  <c r="N5179" i="8"/>
  <c r="N5180" i="8"/>
  <c r="N5181" i="8"/>
  <c r="N5182" i="8"/>
  <c r="N5183" i="8"/>
  <c r="N5184" i="8"/>
  <c r="N5185" i="8"/>
  <c r="N5186" i="8"/>
  <c r="N5187" i="8"/>
  <c r="N5188" i="8"/>
  <c r="N5189" i="8"/>
  <c r="N5190" i="8"/>
  <c r="N5191" i="8"/>
  <c r="N5192" i="8"/>
  <c r="N5193" i="8"/>
  <c r="N5194" i="8"/>
  <c r="N5195" i="8"/>
  <c r="N5196" i="8"/>
  <c r="N5197" i="8"/>
  <c r="N5198" i="8"/>
  <c r="N5199" i="8"/>
  <c r="N5200" i="8"/>
  <c r="N5201" i="8"/>
  <c r="N5202" i="8"/>
  <c r="N5203" i="8"/>
  <c r="N5204" i="8"/>
  <c r="N5205" i="8"/>
  <c r="N5206" i="8"/>
  <c r="N5207" i="8"/>
  <c r="N5208" i="8"/>
  <c r="N5209" i="8"/>
  <c r="N5210" i="8"/>
  <c r="N5211" i="8"/>
  <c r="N5212" i="8"/>
  <c r="N5213" i="8"/>
  <c r="N5214" i="8"/>
  <c r="N5215" i="8"/>
  <c r="N5216" i="8"/>
  <c r="N5217" i="8"/>
  <c r="N5218" i="8"/>
  <c r="N5219" i="8"/>
  <c r="N5220" i="8"/>
  <c r="N5221" i="8"/>
  <c r="N5222" i="8"/>
  <c r="N5223" i="8"/>
  <c r="N5224" i="8"/>
  <c r="N5225" i="8"/>
  <c r="N5226" i="8"/>
  <c r="N5227" i="8"/>
  <c r="N5228" i="8"/>
  <c r="N5229" i="8"/>
  <c r="N5230" i="8"/>
  <c r="N5231" i="8"/>
  <c r="N5232" i="8"/>
  <c r="N5233" i="8"/>
  <c r="N5234" i="8"/>
  <c r="N5235" i="8"/>
  <c r="N5236" i="8"/>
  <c r="N5237" i="8"/>
  <c r="N5238" i="8"/>
  <c r="N5239" i="8"/>
  <c r="N5240" i="8"/>
  <c r="N5241" i="8"/>
  <c r="N5242" i="8"/>
  <c r="N5243" i="8"/>
  <c r="N5244" i="8"/>
  <c r="N5245" i="8"/>
  <c r="N5246" i="8"/>
  <c r="N5247" i="8"/>
  <c r="N5248" i="8"/>
  <c r="N5249" i="8"/>
  <c r="N5250" i="8"/>
  <c r="N5251" i="8"/>
  <c r="N5252" i="8"/>
  <c r="N5253" i="8"/>
  <c r="N5254" i="8"/>
  <c r="N5255" i="8"/>
  <c r="N5256" i="8"/>
  <c r="N5257" i="8"/>
  <c r="N5258" i="8"/>
  <c r="N5259" i="8"/>
  <c r="N5260" i="8"/>
  <c r="N5261" i="8"/>
  <c r="N5262" i="8"/>
  <c r="N5263" i="8"/>
  <c r="N5264" i="8"/>
  <c r="N5265" i="8"/>
  <c r="N5266" i="8"/>
  <c r="N5267" i="8"/>
  <c r="N5268" i="8"/>
  <c r="N5269" i="8"/>
  <c r="N5270" i="8"/>
  <c r="N5271" i="8"/>
  <c r="N5272" i="8"/>
  <c r="N5273" i="8"/>
  <c r="N5274" i="8"/>
  <c r="N5275" i="8"/>
  <c r="N5276" i="8"/>
  <c r="N5277" i="8"/>
  <c r="N5278" i="8"/>
  <c r="N5279" i="8"/>
  <c r="N5280" i="8"/>
  <c r="N5281" i="8"/>
  <c r="N5282" i="8"/>
  <c r="N5283" i="8"/>
  <c r="N5284" i="8"/>
  <c r="N5285" i="8"/>
  <c r="N5286" i="8"/>
  <c r="N5287" i="8"/>
  <c r="N5288" i="8"/>
  <c r="N5289" i="8"/>
  <c r="N5290" i="8"/>
  <c r="N5291" i="8"/>
  <c r="N5292" i="8"/>
  <c r="N5293" i="8"/>
  <c r="N5294" i="8"/>
  <c r="N5295" i="8"/>
  <c r="N5296" i="8"/>
  <c r="N5297" i="8"/>
  <c r="N5298" i="8"/>
  <c r="N5299" i="8"/>
  <c r="N5300" i="8"/>
  <c r="N5301" i="8"/>
  <c r="N5302" i="8"/>
  <c r="N5303" i="8"/>
  <c r="N5304" i="8"/>
  <c r="N5305" i="8"/>
  <c r="N5306" i="8"/>
  <c r="N5307" i="8"/>
  <c r="N5308" i="8"/>
  <c r="N5309" i="8"/>
  <c r="N5310" i="8"/>
  <c r="N5311" i="8"/>
  <c r="N5312" i="8"/>
  <c r="N5313" i="8"/>
  <c r="N5314" i="8"/>
  <c r="N5315" i="8"/>
  <c r="N5316" i="8"/>
  <c r="N5317" i="8"/>
  <c r="N5318" i="8"/>
  <c r="N5319" i="8"/>
  <c r="N5320" i="8"/>
  <c r="N5321" i="8"/>
  <c r="N5322" i="8"/>
  <c r="N5323" i="8"/>
  <c r="N5324" i="8"/>
  <c r="N5325" i="8"/>
  <c r="N5326" i="8"/>
  <c r="N5327" i="8"/>
  <c r="N5328" i="8"/>
  <c r="N5329" i="8"/>
  <c r="N5330" i="8"/>
  <c r="N5331" i="8"/>
  <c r="N5332" i="8"/>
  <c r="N5333" i="8"/>
  <c r="N5334" i="8"/>
  <c r="N5335" i="8"/>
  <c r="N5336" i="8"/>
  <c r="N5337" i="8"/>
  <c r="N5338" i="8"/>
  <c r="N5339" i="8"/>
  <c r="N5340" i="8"/>
  <c r="N5341" i="8"/>
  <c r="N5342" i="8"/>
  <c r="N5343" i="8"/>
  <c r="N5344" i="8"/>
  <c r="N5345" i="8"/>
  <c r="N5346" i="8"/>
  <c r="N5347" i="8"/>
  <c r="N5348" i="8"/>
  <c r="N5349" i="8"/>
  <c r="N5350" i="8"/>
  <c r="N5351" i="8"/>
  <c r="N5352" i="8"/>
  <c r="N5353" i="8"/>
  <c r="N5354" i="8"/>
  <c r="N5355" i="8"/>
  <c r="N5356" i="8"/>
  <c r="N5357" i="8"/>
  <c r="N5358" i="8"/>
  <c r="N5359" i="8"/>
  <c r="N5360" i="8"/>
  <c r="N5361" i="8"/>
  <c r="N5362" i="8"/>
  <c r="N5363" i="8"/>
  <c r="N5364" i="8"/>
  <c r="N5365" i="8"/>
  <c r="N5366" i="8"/>
  <c r="N5367" i="8"/>
  <c r="N5368" i="8"/>
  <c r="N5369" i="8"/>
  <c r="N5370" i="8"/>
  <c r="N5371" i="8"/>
  <c r="N5372" i="8"/>
  <c r="N5373" i="8"/>
  <c r="N5374" i="8"/>
  <c r="N5375" i="8"/>
  <c r="N5376" i="8"/>
  <c r="N5377" i="8"/>
  <c r="N5378" i="8"/>
  <c r="N5379" i="8"/>
  <c r="N5380" i="8"/>
  <c r="N5381" i="8"/>
  <c r="N5382" i="8"/>
  <c r="N5383" i="8"/>
  <c r="N5384" i="8"/>
  <c r="N5385" i="8"/>
  <c r="N5386" i="8"/>
  <c r="N5387" i="8"/>
  <c r="N5388" i="8"/>
  <c r="N5389" i="8"/>
  <c r="N5390" i="8"/>
  <c r="N5391" i="8"/>
  <c r="N5392" i="8"/>
  <c r="N5393" i="8"/>
  <c r="N5394" i="8"/>
  <c r="N5395" i="8"/>
  <c r="N5396" i="8"/>
  <c r="N5397" i="8"/>
  <c r="N5398" i="8"/>
  <c r="N5399" i="8"/>
  <c r="N5400" i="8"/>
  <c r="N5401" i="8"/>
  <c r="N5402" i="8"/>
  <c r="N5403" i="8"/>
  <c r="N5404" i="8"/>
  <c r="N5405" i="8"/>
  <c r="N5406" i="8"/>
  <c r="N5407" i="8"/>
  <c r="N5408" i="8"/>
  <c r="N5409" i="8"/>
  <c r="N5410" i="8"/>
  <c r="N5411" i="8"/>
  <c r="N5412" i="8"/>
  <c r="N5413" i="8"/>
  <c r="N5414" i="8"/>
  <c r="N5415" i="8"/>
  <c r="N5416" i="8"/>
  <c r="N5417" i="8"/>
  <c r="N5418" i="8"/>
  <c r="N5419" i="8"/>
  <c r="N5420" i="8"/>
  <c r="N5421" i="8"/>
  <c r="N5422" i="8"/>
  <c r="N5423" i="8"/>
  <c r="N5424" i="8"/>
  <c r="N5425" i="8"/>
  <c r="N5426" i="8"/>
  <c r="N5427" i="8"/>
  <c r="N5428" i="8"/>
  <c r="N5429" i="8"/>
  <c r="N5430" i="8"/>
  <c r="N5431" i="8"/>
  <c r="N5432" i="8"/>
  <c r="N5433" i="8"/>
  <c r="N5434" i="8"/>
  <c r="N5435" i="8"/>
  <c r="N5436" i="8"/>
  <c r="N5437" i="8"/>
  <c r="N5438" i="8"/>
  <c r="N5439" i="8"/>
  <c r="N5440" i="8"/>
  <c r="N5441" i="8"/>
  <c r="N5442" i="8"/>
  <c r="N5443" i="8"/>
  <c r="N5444" i="8"/>
  <c r="N5445" i="8"/>
  <c r="N5446" i="8"/>
  <c r="N5447" i="8"/>
  <c r="N5448" i="8"/>
  <c r="N5449" i="8"/>
  <c r="N5450" i="8"/>
  <c r="N5451" i="8"/>
  <c r="N5452" i="8"/>
  <c r="N5453" i="8"/>
  <c r="N5454" i="8"/>
  <c r="N5455" i="8"/>
  <c r="N5456" i="8"/>
  <c r="N5457" i="8"/>
  <c r="N5458" i="8"/>
  <c r="N5459" i="8"/>
  <c r="N5460" i="8"/>
  <c r="N5461" i="8"/>
  <c r="N5462" i="8"/>
  <c r="N5463" i="8"/>
  <c r="N5464" i="8"/>
  <c r="N5465" i="8"/>
  <c r="N5466" i="8"/>
  <c r="N5467" i="8"/>
  <c r="N5468" i="8"/>
  <c r="N5469" i="8"/>
  <c r="N5470" i="8"/>
  <c r="N5471" i="8"/>
  <c r="N5472" i="8"/>
  <c r="N5473" i="8"/>
  <c r="N5474" i="8"/>
  <c r="N5475" i="8"/>
  <c r="N5476" i="8"/>
  <c r="N5477" i="8"/>
  <c r="N5478" i="8"/>
  <c r="N5479" i="8"/>
  <c r="N5480" i="8"/>
  <c r="N5481" i="8"/>
  <c r="N5482" i="8"/>
  <c r="N5483" i="8"/>
  <c r="N5484" i="8"/>
  <c r="N5485" i="8"/>
  <c r="N5486" i="8"/>
  <c r="N5487" i="8"/>
  <c r="N5488" i="8"/>
  <c r="N5489" i="8"/>
  <c r="N5490" i="8"/>
  <c r="N5491" i="8"/>
  <c r="N5492" i="8"/>
  <c r="N5493" i="8"/>
  <c r="N5494" i="8"/>
  <c r="N5495" i="8"/>
  <c r="N5496" i="8"/>
  <c r="N5497" i="8"/>
  <c r="N5498" i="8"/>
  <c r="N5499" i="8"/>
  <c r="N5500" i="8"/>
  <c r="N5501" i="8"/>
  <c r="N5502" i="8"/>
  <c r="N5503" i="8"/>
  <c r="N5504" i="8"/>
  <c r="N5505" i="8"/>
  <c r="N5506" i="8"/>
  <c r="N5507" i="8"/>
  <c r="N5508" i="8"/>
  <c r="N5509" i="8"/>
  <c r="N5510" i="8"/>
  <c r="N5511" i="8"/>
  <c r="N5512" i="8"/>
  <c r="N5513" i="8"/>
  <c r="N5514" i="8"/>
  <c r="N5515" i="8"/>
  <c r="N5516" i="8"/>
  <c r="N5517" i="8"/>
  <c r="N5518" i="8"/>
  <c r="N5519" i="8"/>
  <c r="N5520" i="8"/>
  <c r="N5521" i="8"/>
  <c r="N5522" i="8"/>
  <c r="N5523" i="8"/>
  <c r="N5524" i="8"/>
  <c r="N5525" i="8"/>
  <c r="N5526" i="8"/>
  <c r="N5527" i="8"/>
  <c r="N5528" i="8"/>
  <c r="N5529" i="8"/>
  <c r="N5530" i="8"/>
  <c r="N5531" i="8"/>
  <c r="N5532" i="8"/>
  <c r="N5533" i="8"/>
  <c r="N5534" i="8"/>
  <c r="N5535" i="8"/>
  <c r="N5536" i="8"/>
  <c r="N5537" i="8"/>
  <c r="N5538" i="8"/>
  <c r="N5539" i="8"/>
  <c r="N5540" i="8"/>
  <c r="N5541" i="8"/>
  <c r="N5542" i="8"/>
  <c r="N5543" i="8"/>
  <c r="N5544" i="8"/>
  <c r="N5545" i="8"/>
  <c r="N5546" i="8"/>
  <c r="N5547" i="8"/>
  <c r="N5548" i="8"/>
  <c r="N5549" i="8"/>
  <c r="N5550" i="8"/>
  <c r="N5551" i="8"/>
  <c r="N5552" i="8"/>
  <c r="N5553" i="8"/>
  <c r="N5554" i="8"/>
  <c r="N5555" i="8"/>
  <c r="N5556" i="8"/>
  <c r="N5557" i="8"/>
  <c r="N5558" i="8"/>
  <c r="N5559" i="8"/>
  <c r="N5560" i="8"/>
  <c r="N5561" i="8"/>
  <c r="N5562" i="8"/>
  <c r="N5563" i="8"/>
  <c r="N5564" i="8"/>
  <c r="N5565" i="8"/>
  <c r="N5566" i="8"/>
  <c r="N5567" i="8"/>
  <c r="N5568" i="8"/>
  <c r="N5569" i="8"/>
  <c r="N5570" i="8"/>
  <c r="N5571" i="8"/>
  <c r="N5572" i="8"/>
  <c r="N5573" i="8"/>
  <c r="N5574" i="8"/>
  <c r="N5575" i="8"/>
  <c r="N5576" i="8"/>
  <c r="N5577" i="8"/>
  <c r="N5578" i="8"/>
  <c r="N5579" i="8"/>
  <c r="N5580" i="8"/>
  <c r="N5581" i="8"/>
  <c r="N5582" i="8"/>
  <c r="N5583" i="8"/>
  <c r="N5584" i="8"/>
  <c r="N5585" i="8"/>
  <c r="N5586" i="8"/>
  <c r="N5587" i="8"/>
  <c r="N5588" i="8"/>
  <c r="N5589" i="8"/>
  <c r="N5590" i="8"/>
  <c r="N5591" i="8"/>
  <c r="N5592" i="8"/>
  <c r="N5593" i="8"/>
  <c r="N5594" i="8"/>
  <c r="N5595" i="8"/>
  <c r="N5596" i="8"/>
  <c r="N5597" i="8"/>
  <c r="N5598" i="8"/>
  <c r="N5599" i="8"/>
  <c r="N5600" i="8"/>
  <c r="N5601" i="8"/>
  <c r="N5602" i="8"/>
  <c r="N5603" i="8"/>
  <c r="N5604" i="8"/>
  <c r="N5605" i="8"/>
  <c r="N5606" i="8"/>
  <c r="N5607" i="8"/>
  <c r="N5608" i="8"/>
  <c r="N5609" i="8"/>
  <c r="N5610" i="8"/>
  <c r="N5611" i="8"/>
  <c r="N5612" i="8"/>
  <c r="N5613" i="8"/>
  <c r="N5614" i="8"/>
  <c r="N5615" i="8"/>
  <c r="N5616" i="8"/>
  <c r="N5617" i="8"/>
  <c r="N5618" i="8"/>
  <c r="N5619" i="8"/>
  <c r="N5620" i="8"/>
  <c r="N5621" i="8"/>
  <c r="N5622" i="8"/>
  <c r="N5623" i="8"/>
  <c r="N5624" i="8"/>
  <c r="N5625" i="8"/>
  <c r="N5626" i="8"/>
  <c r="N5627" i="8"/>
  <c r="N5628" i="8"/>
  <c r="N5629" i="8"/>
  <c r="N5630" i="8"/>
  <c r="N5631" i="8"/>
  <c r="N5632" i="8"/>
  <c r="N5633" i="8"/>
  <c r="N5634" i="8"/>
  <c r="N5635" i="8"/>
  <c r="N5636" i="8"/>
  <c r="N5637" i="8"/>
  <c r="N5638" i="8"/>
  <c r="N5639" i="8"/>
  <c r="N5640" i="8"/>
  <c r="N5641" i="8"/>
  <c r="N5642" i="8"/>
  <c r="N5643" i="8"/>
  <c r="N5644" i="8"/>
  <c r="N5645" i="8"/>
  <c r="N5646" i="8"/>
  <c r="N5647" i="8"/>
  <c r="N5648" i="8"/>
  <c r="N5649" i="8"/>
  <c r="N5650" i="8"/>
  <c r="N5651" i="8"/>
  <c r="N5652" i="8"/>
  <c r="N5653" i="8"/>
  <c r="N5654" i="8"/>
  <c r="N5655" i="8"/>
  <c r="N5656" i="8"/>
  <c r="N5657" i="8"/>
  <c r="N5658" i="8"/>
  <c r="N5659" i="8"/>
  <c r="N5660" i="8"/>
  <c r="N5661" i="8"/>
  <c r="N5662" i="8"/>
  <c r="N5663" i="8"/>
  <c r="N5664" i="8"/>
  <c r="N5665" i="8"/>
  <c r="N5666" i="8"/>
  <c r="N5667" i="8"/>
  <c r="N5668" i="8"/>
  <c r="N5669" i="8"/>
  <c r="N5670" i="8"/>
  <c r="N5671" i="8"/>
  <c r="N5672" i="8"/>
  <c r="N5673" i="8"/>
  <c r="N5674" i="8"/>
  <c r="N5675" i="8"/>
  <c r="N5676" i="8"/>
  <c r="N5677" i="8"/>
  <c r="N5678" i="8"/>
  <c r="N5679" i="8"/>
  <c r="N5680" i="8"/>
  <c r="N5681" i="8"/>
  <c r="N5682" i="8"/>
  <c r="N5683" i="8"/>
  <c r="N5684" i="8"/>
  <c r="N5685" i="8"/>
  <c r="N5686" i="8"/>
  <c r="N5687" i="8"/>
  <c r="N5688" i="8"/>
  <c r="N5689" i="8"/>
  <c r="N5690" i="8"/>
  <c r="N5691" i="8"/>
  <c r="N5692" i="8"/>
  <c r="N5693" i="8"/>
  <c r="N5694" i="8"/>
  <c r="N5695" i="8"/>
  <c r="N5696" i="8"/>
  <c r="N5697" i="8"/>
  <c r="N5698" i="8"/>
  <c r="N5699" i="8"/>
  <c r="N5700" i="8"/>
  <c r="N5701" i="8"/>
  <c r="N5702" i="8"/>
  <c r="N5703" i="8"/>
  <c r="N5704" i="8"/>
  <c r="N5705" i="8"/>
  <c r="N5706" i="8"/>
  <c r="N5707" i="8"/>
  <c r="N5708" i="8"/>
  <c r="N5709" i="8"/>
  <c r="N5710" i="8"/>
  <c r="N5711" i="8"/>
  <c r="N5712" i="8"/>
  <c r="N5713" i="8"/>
  <c r="N5714" i="8"/>
  <c r="N5715" i="8"/>
  <c r="N5716" i="8"/>
  <c r="N5717" i="8"/>
  <c r="N5718" i="8"/>
  <c r="N5719" i="8"/>
  <c r="N5720" i="8"/>
  <c r="N5721" i="8"/>
  <c r="N5722" i="8"/>
  <c r="N5723" i="8"/>
  <c r="N5724" i="8"/>
  <c r="N5725" i="8"/>
  <c r="N5726" i="8"/>
  <c r="N5727" i="8"/>
  <c r="N5728" i="8"/>
  <c r="N5729" i="8"/>
  <c r="N5730" i="8"/>
  <c r="N5731" i="8"/>
  <c r="N5732" i="8"/>
  <c r="N5733" i="8"/>
  <c r="N5734" i="8"/>
  <c r="N5735" i="8"/>
  <c r="N5736" i="8"/>
  <c r="N5737" i="8"/>
  <c r="N5738" i="8"/>
  <c r="N5739" i="8"/>
  <c r="N5740" i="8"/>
  <c r="N5741" i="8"/>
  <c r="N5742" i="8"/>
  <c r="N5743" i="8"/>
  <c r="N5744" i="8"/>
  <c r="N5745" i="8"/>
  <c r="N5746" i="8"/>
  <c r="N5747" i="8"/>
  <c r="N5748" i="8"/>
  <c r="N5749" i="8"/>
  <c r="N5750" i="8"/>
  <c r="N5751" i="8"/>
  <c r="N5752" i="8"/>
  <c r="N5753" i="8"/>
  <c r="N5754" i="8"/>
  <c r="N5755" i="8"/>
  <c r="N5756" i="8"/>
  <c r="N5757" i="8"/>
  <c r="N5758" i="8"/>
  <c r="N5759" i="8"/>
  <c r="N5760" i="8"/>
  <c r="N5761" i="8"/>
  <c r="N5762" i="8"/>
  <c r="N5763" i="8"/>
  <c r="N5764" i="8"/>
  <c r="N5765" i="8"/>
  <c r="N5766" i="8"/>
  <c r="N5767" i="8"/>
  <c r="N5768" i="8"/>
  <c r="N5769" i="8"/>
  <c r="N5770" i="8"/>
  <c r="N5771" i="8"/>
  <c r="N5772" i="8"/>
  <c r="N5773" i="8"/>
  <c r="N5774" i="8"/>
  <c r="N5775" i="8"/>
  <c r="N5776" i="8"/>
  <c r="N5777" i="8"/>
  <c r="N5778" i="8"/>
  <c r="N5779" i="8"/>
  <c r="N5780" i="8"/>
  <c r="N5781" i="8"/>
  <c r="N5782" i="8"/>
  <c r="N5783" i="8"/>
  <c r="N5784" i="8"/>
  <c r="N5785" i="8"/>
  <c r="N5786" i="8"/>
  <c r="N5787" i="8"/>
  <c r="N5788" i="8"/>
  <c r="N5789" i="8"/>
  <c r="N5790" i="8"/>
  <c r="N5791" i="8"/>
  <c r="N5792" i="8"/>
  <c r="N5793" i="8"/>
  <c r="N5794" i="8"/>
  <c r="N5795" i="8"/>
  <c r="N5796" i="8"/>
  <c r="N5797" i="8"/>
  <c r="N5798" i="8"/>
  <c r="N5799" i="8"/>
  <c r="N5800" i="8"/>
  <c r="N5801" i="8"/>
  <c r="N5802" i="8"/>
  <c r="N5803" i="8"/>
  <c r="N5804" i="8"/>
  <c r="N5805" i="8"/>
  <c r="N5806" i="8"/>
  <c r="N5807" i="8"/>
  <c r="N5808" i="8"/>
  <c r="N5809" i="8"/>
  <c r="N5810" i="8"/>
  <c r="N5811" i="8"/>
  <c r="N5812" i="8"/>
  <c r="N5813" i="8"/>
  <c r="N5814" i="8"/>
  <c r="N5815" i="8"/>
  <c r="N5816" i="8"/>
  <c r="N5817" i="8"/>
  <c r="N5818" i="8"/>
  <c r="N5819" i="8"/>
  <c r="N5820" i="8"/>
  <c r="N5821" i="8"/>
  <c r="N5822" i="8"/>
  <c r="N5823" i="8"/>
  <c r="N5824" i="8"/>
  <c r="N5825" i="8"/>
  <c r="N5826" i="8"/>
  <c r="N5827" i="8"/>
  <c r="N5828" i="8"/>
  <c r="N5829" i="8"/>
  <c r="N5830" i="8"/>
  <c r="N5831" i="8"/>
  <c r="N5832" i="8"/>
  <c r="N5833" i="8"/>
  <c r="N5834" i="8"/>
  <c r="N5835" i="8"/>
  <c r="N5836" i="8"/>
  <c r="N5837" i="8"/>
  <c r="N5838" i="8"/>
  <c r="N5839" i="8"/>
  <c r="N5840" i="8"/>
  <c r="N5841" i="8"/>
  <c r="N5842" i="8"/>
  <c r="N5843" i="8"/>
  <c r="N5844" i="8"/>
  <c r="N5845" i="8"/>
  <c r="N5846" i="8"/>
  <c r="N5847" i="8"/>
  <c r="N5848" i="8"/>
  <c r="N5849" i="8"/>
  <c r="N5850" i="8"/>
  <c r="N5851" i="8"/>
  <c r="N5852" i="8"/>
  <c r="N5853" i="8"/>
  <c r="N5854" i="8"/>
  <c r="N5855" i="8"/>
  <c r="N5856" i="8"/>
  <c r="N5857" i="8"/>
  <c r="N5858" i="8"/>
  <c r="N5859" i="8"/>
  <c r="N5860" i="8"/>
  <c r="N5861" i="8"/>
  <c r="N5862" i="8"/>
  <c r="N5863" i="8"/>
  <c r="N5864" i="8"/>
  <c r="N5865" i="8"/>
  <c r="N5866" i="8"/>
  <c r="N5867" i="8"/>
  <c r="N5868" i="8"/>
  <c r="N5869" i="8"/>
  <c r="N5870" i="8"/>
  <c r="N5871" i="8"/>
  <c r="N5872" i="8"/>
  <c r="N5873" i="8"/>
  <c r="N5874" i="8"/>
  <c r="N5875" i="8"/>
  <c r="N5876" i="8"/>
  <c r="N5877" i="8"/>
  <c r="N5878" i="8"/>
  <c r="N5879" i="8"/>
  <c r="N5880" i="8"/>
  <c r="N5881" i="8"/>
  <c r="N5882" i="8"/>
  <c r="N5883" i="8"/>
  <c r="N5884" i="8"/>
  <c r="N5885" i="8"/>
  <c r="N5886" i="8"/>
  <c r="N5887" i="8"/>
  <c r="N5888" i="8"/>
  <c r="N5889" i="8"/>
  <c r="N5890" i="8"/>
  <c r="N5891" i="8"/>
  <c r="N5892" i="8"/>
  <c r="N5893" i="8"/>
  <c r="N5894" i="8"/>
  <c r="N5895" i="8"/>
  <c r="N5896" i="8"/>
  <c r="N5897" i="8"/>
  <c r="N5898" i="8"/>
  <c r="N5899" i="8"/>
  <c r="N5900" i="8"/>
  <c r="N5901" i="8"/>
  <c r="N5902" i="8"/>
  <c r="N5903" i="8"/>
  <c r="N5904" i="8"/>
  <c r="N5905" i="8"/>
  <c r="N5906" i="8"/>
  <c r="N5907" i="8"/>
  <c r="N5908" i="8"/>
  <c r="N5909" i="8"/>
  <c r="N5910" i="8"/>
  <c r="N5911" i="8"/>
  <c r="N5912" i="8"/>
  <c r="N5913" i="8"/>
  <c r="N5914" i="8"/>
  <c r="N5915" i="8"/>
  <c r="N5916" i="8"/>
  <c r="N5917" i="8"/>
  <c r="N5918" i="8"/>
  <c r="N5919" i="8"/>
  <c r="N5920" i="8"/>
  <c r="N5921" i="8"/>
  <c r="N5922" i="8"/>
  <c r="N5923" i="8"/>
  <c r="N5924" i="8"/>
  <c r="N5925" i="8"/>
  <c r="N5926" i="8"/>
  <c r="N5927" i="8"/>
  <c r="N5928" i="8"/>
  <c r="N5929" i="8"/>
  <c r="N5930" i="8"/>
  <c r="N5931" i="8"/>
  <c r="N5932" i="8"/>
  <c r="N5933" i="8"/>
  <c r="N5934" i="8"/>
  <c r="N5935" i="8"/>
  <c r="N5936" i="8"/>
  <c r="N5937" i="8"/>
  <c r="N5938" i="8"/>
  <c r="N5939" i="8"/>
  <c r="N5940" i="8"/>
  <c r="N5941" i="8"/>
  <c r="N5942" i="8"/>
  <c r="N5943" i="8"/>
  <c r="N5944" i="8"/>
  <c r="N5945" i="8"/>
  <c r="N5946" i="8"/>
  <c r="N5947" i="8"/>
  <c r="N5948" i="8"/>
  <c r="N5949" i="8"/>
  <c r="N5950" i="8"/>
  <c r="N5951" i="8"/>
  <c r="N5952" i="8"/>
  <c r="N5953" i="8"/>
  <c r="N5954" i="8"/>
  <c r="N5955" i="8"/>
  <c r="N5956" i="8"/>
  <c r="N5957" i="8"/>
  <c r="N5958" i="8"/>
  <c r="N5959" i="8"/>
  <c r="N5960" i="8"/>
  <c r="N5961" i="8"/>
  <c r="N5962" i="8"/>
  <c r="N5963" i="8"/>
  <c r="N5964" i="8"/>
  <c r="N5965" i="8"/>
  <c r="N5966" i="8"/>
  <c r="N5967" i="8"/>
  <c r="N5968" i="8"/>
  <c r="N5969" i="8"/>
  <c r="N5970" i="8"/>
  <c r="N5971" i="8"/>
  <c r="N5972" i="8"/>
  <c r="N5973" i="8"/>
  <c r="N5974" i="8"/>
  <c r="N5975" i="8"/>
  <c r="N5976" i="8"/>
  <c r="N5977" i="8"/>
  <c r="N5978" i="8"/>
  <c r="N5979" i="8"/>
  <c r="N5980" i="8"/>
  <c r="N5981" i="8"/>
  <c r="N5982" i="8"/>
  <c r="N5983" i="8"/>
  <c r="N5984" i="8"/>
  <c r="N5985" i="8"/>
  <c r="N5986" i="8"/>
  <c r="N5987" i="8"/>
  <c r="N5988" i="8"/>
  <c r="N5989" i="8"/>
  <c r="N5990" i="8"/>
  <c r="N5991" i="8"/>
  <c r="N5992" i="8"/>
  <c r="N5993" i="8"/>
  <c r="N5994" i="8"/>
  <c r="N5995" i="8"/>
  <c r="N5996" i="8"/>
  <c r="N5997" i="8"/>
  <c r="N5998" i="8"/>
  <c r="N5999" i="8"/>
  <c r="N6000" i="8"/>
  <c r="N6001" i="8"/>
  <c r="N6002" i="8"/>
  <c r="N6003" i="8"/>
  <c r="N6004" i="8"/>
  <c r="N6005" i="8"/>
  <c r="N6006" i="8"/>
  <c r="N6007" i="8"/>
  <c r="N6008" i="8"/>
  <c r="N6009" i="8"/>
  <c r="N6010" i="8"/>
  <c r="N6011" i="8"/>
  <c r="N6012" i="8"/>
  <c r="N6013" i="8"/>
  <c r="N6014" i="8"/>
  <c r="N6015" i="8"/>
  <c r="N6016" i="8"/>
  <c r="N6017" i="8"/>
  <c r="N6018" i="8"/>
  <c r="N6019" i="8"/>
  <c r="N6020" i="8"/>
  <c r="N6021" i="8"/>
  <c r="N6022" i="8"/>
  <c r="N6023" i="8"/>
  <c r="N6024" i="8"/>
  <c r="N6025" i="8"/>
  <c r="N6026" i="8"/>
  <c r="N6027" i="8"/>
  <c r="N6028" i="8"/>
  <c r="N6029" i="8"/>
  <c r="N6030" i="8"/>
  <c r="N6031" i="8"/>
  <c r="N6032" i="8"/>
  <c r="N6033" i="8"/>
  <c r="N6034" i="8"/>
  <c r="N6035" i="8"/>
  <c r="N6036" i="8"/>
  <c r="N6037" i="8"/>
  <c r="N6038" i="8"/>
  <c r="N6039" i="8"/>
  <c r="N6040" i="8"/>
  <c r="N6041" i="8"/>
  <c r="N6042" i="8"/>
  <c r="N6043" i="8"/>
  <c r="N6044" i="8"/>
  <c r="N6045" i="8"/>
  <c r="N6046" i="8"/>
  <c r="N6047" i="8"/>
  <c r="N6048" i="8"/>
  <c r="N6049" i="8"/>
  <c r="N6050" i="8"/>
  <c r="N6051" i="8"/>
  <c r="N6052" i="8"/>
  <c r="N6053" i="8"/>
  <c r="N6054" i="8"/>
  <c r="N6055" i="8"/>
  <c r="N6056" i="8"/>
  <c r="N6057" i="8"/>
  <c r="N6058" i="8"/>
  <c r="N6059" i="8"/>
  <c r="N6060" i="8"/>
  <c r="N6061" i="8"/>
  <c r="N6062" i="8"/>
  <c r="N6063" i="8"/>
  <c r="N6064" i="8"/>
  <c r="N6065" i="8"/>
  <c r="N6066" i="8"/>
  <c r="N6067" i="8"/>
  <c r="N6068" i="8"/>
  <c r="N6069" i="8"/>
  <c r="N6070" i="8"/>
  <c r="N6071" i="8"/>
  <c r="N6072" i="8"/>
  <c r="N6073" i="8"/>
  <c r="N6074" i="8"/>
  <c r="N6075" i="8"/>
  <c r="N6076" i="8"/>
  <c r="N6077" i="8"/>
  <c r="N6078" i="8"/>
  <c r="N6079" i="8"/>
  <c r="N6080" i="8"/>
  <c r="N6081" i="8"/>
  <c r="N6082" i="8"/>
  <c r="N6083" i="8"/>
  <c r="N6084" i="8"/>
  <c r="N6085" i="8"/>
  <c r="N6086" i="8"/>
  <c r="N6087" i="8"/>
  <c r="N6088" i="8"/>
  <c r="N6089" i="8"/>
  <c r="N6090" i="8"/>
  <c r="N6091" i="8"/>
  <c r="N6092" i="8"/>
  <c r="N6093" i="8"/>
  <c r="N6094" i="8"/>
  <c r="N6095" i="8"/>
  <c r="N6096" i="8"/>
  <c r="N6097" i="8"/>
  <c r="N6098" i="8"/>
  <c r="N6099" i="8"/>
  <c r="N6100" i="8"/>
  <c r="N6101" i="8"/>
  <c r="N6102" i="8"/>
  <c r="N6103" i="8"/>
  <c r="N6104" i="8"/>
  <c r="N6105" i="8"/>
  <c r="N6106" i="8"/>
  <c r="N6107" i="8"/>
  <c r="N6108" i="8"/>
  <c r="N6109" i="8"/>
  <c r="N6110" i="8"/>
  <c r="N6111" i="8"/>
  <c r="N6112" i="8"/>
  <c r="N6113" i="8"/>
  <c r="N6114" i="8"/>
  <c r="N6115" i="8"/>
  <c r="N6116" i="8"/>
  <c r="N6117" i="8"/>
  <c r="N6118" i="8"/>
  <c r="N6119" i="8"/>
  <c r="N6120" i="8"/>
  <c r="N6121" i="8"/>
  <c r="N6122" i="8"/>
  <c r="N6123" i="8"/>
  <c r="N6124" i="8"/>
  <c r="N6125" i="8"/>
  <c r="N6126" i="8"/>
  <c r="N6127" i="8"/>
  <c r="N6128" i="8"/>
  <c r="N6129" i="8"/>
  <c r="N6130" i="8"/>
  <c r="N6131" i="8"/>
  <c r="N6132" i="8"/>
  <c r="N6133" i="8"/>
  <c r="N6134" i="8"/>
  <c r="N6135" i="8"/>
  <c r="N6136" i="8"/>
  <c r="N6137" i="8"/>
  <c r="N6138" i="8"/>
  <c r="N6139" i="8"/>
  <c r="N6140" i="8"/>
  <c r="N6141" i="8"/>
  <c r="N6142" i="8"/>
  <c r="N6143" i="8"/>
  <c r="N6144" i="8"/>
  <c r="N6145" i="8"/>
  <c r="N6146" i="8"/>
  <c r="N6147" i="8"/>
  <c r="N6148" i="8"/>
  <c r="N6149" i="8"/>
  <c r="N6150" i="8"/>
  <c r="N6151" i="8"/>
  <c r="N6152" i="8"/>
  <c r="N6153" i="8"/>
  <c r="N6154" i="8"/>
  <c r="N6155" i="8"/>
  <c r="N6156" i="8"/>
  <c r="N6157" i="8"/>
  <c r="N6158" i="8"/>
  <c r="N6159" i="8"/>
  <c r="N6160" i="8"/>
  <c r="N6161" i="8"/>
  <c r="N6162" i="8"/>
  <c r="N6163" i="8"/>
  <c r="N6164" i="8"/>
  <c r="N6165" i="8"/>
  <c r="N6166" i="8"/>
  <c r="N6167" i="8"/>
  <c r="N6168" i="8"/>
  <c r="N6169" i="8"/>
  <c r="N6170" i="8"/>
  <c r="N6171" i="8"/>
  <c r="N6172" i="8"/>
  <c r="N6173" i="8"/>
  <c r="N6174" i="8"/>
  <c r="N6175" i="8"/>
  <c r="N6176" i="8"/>
  <c r="N6177" i="8"/>
  <c r="N6178" i="8"/>
  <c r="N6179" i="8"/>
  <c r="N6180" i="8"/>
  <c r="N6181" i="8"/>
  <c r="N6182" i="8"/>
  <c r="N6183" i="8"/>
  <c r="N6184" i="8"/>
  <c r="N6185" i="8"/>
  <c r="N6186" i="8"/>
  <c r="N6187" i="8"/>
  <c r="N6188" i="8"/>
  <c r="N6189" i="8"/>
  <c r="N6190" i="8"/>
  <c r="N6191" i="8"/>
  <c r="N6192" i="8"/>
  <c r="N6193" i="8"/>
  <c r="N6194" i="8"/>
  <c r="N6195" i="8"/>
  <c r="N6196" i="8"/>
  <c r="N6197" i="8"/>
  <c r="N6198" i="8"/>
  <c r="N6199" i="8"/>
  <c r="N6200" i="8"/>
  <c r="N6201" i="8"/>
  <c r="N6202" i="8"/>
  <c r="N6203" i="8"/>
  <c r="N6204" i="8"/>
  <c r="N6205" i="8"/>
  <c r="N6206" i="8"/>
  <c r="N6207" i="8"/>
  <c r="N6208" i="8"/>
  <c r="N6209" i="8"/>
  <c r="N6210" i="8"/>
  <c r="N6211" i="8"/>
  <c r="N6212" i="8"/>
  <c r="N6213" i="8"/>
  <c r="N6214" i="8"/>
  <c r="N6215" i="8"/>
  <c r="N6216" i="8"/>
  <c r="N6217" i="8"/>
  <c r="N6218" i="8"/>
  <c r="N6219" i="8"/>
  <c r="N6220" i="8"/>
  <c r="N6221" i="8"/>
  <c r="N6222" i="8"/>
  <c r="N6223" i="8"/>
  <c r="N6224" i="8"/>
  <c r="N6225" i="8"/>
  <c r="N6226" i="8"/>
  <c r="N6227" i="8"/>
  <c r="N6228" i="8"/>
  <c r="N6229" i="8"/>
  <c r="N6230" i="8"/>
  <c r="N6231" i="8"/>
  <c r="N6232" i="8"/>
  <c r="N6233" i="8"/>
  <c r="N6234" i="8"/>
  <c r="N6235" i="8"/>
  <c r="N6236" i="8"/>
  <c r="N6237" i="8"/>
  <c r="N6238" i="8"/>
  <c r="N6239" i="8"/>
  <c r="N6240" i="8"/>
  <c r="N6241" i="8"/>
  <c r="N6242" i="8"/>
  <c r="N6243" i="8"/>
  <c r="N6244" i="8"/>
  <c r="N6245" i="8"/>
  <c r="N6246" i="8"/>
  <c r="N6247" i="8"/>
  <c r="N6248" i="8"/>
  <c r="N6249" i="8"/>
  <c r="N6250" i="8"/>
  <c r="N6251" i="8"/>
  <c r="N6252" i="8"/>
  <c r="N6253" i="8"/>
  <c r="N6254" i="8"/>
  <c r="N6255" i="8"/>
  <c r="N6256" i="8"/>
  <c r="N6257" i="8"/>
  <c r="N6258" i="8"/>
  <c r="N6259" i="8"/>
  <c r="N6260" i="8"/>
  <c r="N6261" i="8"/>
  <c r="N6262" i="8"/>
  <c r="N6263" i="8"/>
  <c r="N6264" i="8"/>
  <c r="N6265" i="8"/>
  <c r="N6266" i="8"/>
  <c r="N6267" i="8"/>
  <c r="N6268" i="8"/>
  <c r="N6269" i="8"/>
  <c r="N6270" i="8"/>
  <c r="N6271" i="8"/>
  <c r="N6272" i="8"/>
  <c r="N6273" i="8"/>
  <c r="N6274" i="8"/>
  <c r="N6275" i="8"/>
  <c r="N6276" i="8"/>
  <c r="N6277" i="8"/>
  <c r="N6278" i="8"/>
  <c r="N6279" i="8"/>
  <c r="N6280" i="8"/>
  <c r="N6281" i="8"/>
  <c r="N6282" i="8"/>
  <c r="N6283" i="8"/>
  <c r="N6284" i="8"/>
  <c r="N6285" i="8"/>
  <c r="N6286" i="8"/>
  <c r="N6287" i="8"/>
  <c r="N6288" i="8"/>
  <c r="N6289" i="8"/>
  <c r="N6290" i="8"/>
  <c r="N6291" i="8"/>
  <c r="N6292" i="8"/>
  <c r="N6293" i="8"/>
  <c r="N6294" i="8"/>
  <c r="N6295" i="8"/>
  <c r="N6296" i="8"/>
  <c r="N6297" i="8"/>
  <c r="N6298" i="8"/>
  <c r="N6299" i="8"/>
  <c r="N6300" i="8"/>
  <c r="N6301" i="8"/>
  <c r="N6302" i="8"/>
  <c r="N6303" i="8"/>
  <c r="N6304" i="8"/>
  <c r="N6305" i="8"/>
  <c r="N6306" i="8"/>
  <c r="N6307" i="8"/>
  <c r="N6308" i="8"/>
  <c r="N6309" i="8"/>
  <c r="N6310" i="8"/>
  <c r="N6311" i="8"/>
  <c r="N6312" i="8"/>
  <c r="N6313" i="8"/>
  <c r="N6314" i="8"/>
  <c r="N6315" i="8"/>
  <c r="N6316" i="8"/>
  <c r="N6317" i="8"/>
  <c r="N6318" i="8"/>
  <c r="N6319" i="8"/>
  <c r="N6320" i="8"/>
  <c r="N6321" i="8"/>
  <c r="N6322" i="8"/>
  <c r="N6323" i="8"/>
  <c r="N6324" i="8"/>
  <c r="N6325" i="8"/>
  <c r="N6326" i="8"/>
  <c r="N6327" i="8"/>
  <c r="N6328" i="8"/>
  <c r="N6329" i="8"/>
  <c r="N6330" i="8"/>
  <c r="N6331" i="8"/>
  <c r="N6332" i="8"/>
  <c r="N6333" i="8"/>
  <c r="N6334" i="8"/>
  <c r="N6335" i="8"/>
  <c r="N6336" i="8"/>
  <c r="N6337" i="8"/>
  <c r="N6338" i="8"/>
  <c r="N6339" i="8"/>
  <c r="N6340" i="8"/>
  <c r="N6341" i="8"/>
  <c r="N6342" i="8"/>
  <c r="N6343" i="8"/>
  <c r="N6344" i="8"/>
  <c r="N6345" i="8"/>
  <c r="N6346" i="8"/>
  <c r="N6347" i="8"/>
  <c r="N6348" i="8"/>
  <c r="N6349" i="8"/>
  <c r="N6350" i="8"/>
  <c r="N6351" i="8"/>
  <c r="N6352" i="8"/>
  <c r="N6353" i="8"/>
  <c r="N6354" i="8"/>
  <c r="N6355" i="8"/>
  <c r="N6356" i="8"/>
  <c r="N6357" i="8"/>
  <c r="N6358" i="8"/>
  <c r="N6359" i="8"/>
  <c r="N6360" i="8"/>
  <c r="N6361" i="8"/>
  <c r="N6362" i="8"/>
  <c r="N6363" i="8"/>
  <c r="N6364" i="8"/>
  <c r="N6365" i="8"/>
  <c r="N6366" i="8"/>
  <c r="N6367" i="8"/>
  <c r="N6368" i="8"/>
  <c r="N6369" i="8"/>
  <c r="N6370" i="8"/>
  <c r="N6371" i="8"/>
  <c r="N6372" i="8"/>
  <c r="N6373" i="8"/>
  <c r="N6374" i="8"/>
  <c r="N6375" i="8"/>
  <c r="N6376" i="8"/>
  <c r="N6377" i="8"/>
  <c r="N6378" i="8"/>
  <c r="N6379" i="8"/>
  <c r="N6380" i="8"/>
  <c r="N6381" i="8"/>
  <c r="N6382" i="8"/>
  <c r="N6383" i="8"/>
  <c r="N6384" i="8"/>
  <c r="N6385" i="8"/>
  <c r="N6386" i="8"/>
  <c r="N6387" i="8"/>
  <c r="N6388" i="8"/>
  <c r="N6389" i="8"/>
  <c r="N6390" i="8"/>
  <c r="N6391" i="8"/>
  <c r="N6392" i="8"/>
  <c r="N6393" i="8"/>
  <c r="N6394" i="8"/>
  <c r="N6395" i="8"/>
  <c r="N6396" i="8"/>
  <c r="N6397" i="8"/>
  <c r="N6398" i="8"/>
  <c r="N6399" i="8"/>
  <c r="N6400" i="8"/>
  <c r="N6401" i="8"/>
  <c r="N6402" i="8"/>
  <c r="N6403" i="8"/>
  <c r="N6404" i="8"/>
  <c r="N6405" i="8"/>
  <c r="N6406" i="8"/>
  <c r="N6407" i="8"/>
  <c r="N6408" i="8"/>
  <c r="N6409" i="8"/>
  <c r="N6410" i="8"/>
  <c r="N6411" i="8"/>
  <c r="N6412" i="8"/>
  <c r="N6413" i="8"/>
  <c r="N6414" i="8"/>
  <c r="N6415" i="8"/>
  <c r="N6416" i="8"/>
  <c r="N6417" i="8"/>
  <c r="N6418" i="8"/>
  <c r="N6419" i="8"/>
  <c r="N6420" i="8"/>
  <c r="N6421" i="8"/>
  <c r="N6422" i="8"/>
  <c r="N6423" i="8"/>
  <c r="N6424" i="8"/>
  <c r="N6425" i="8"/>
  <c r="N6426" i="8"/>
  <c r="N6427" i="8"/>
  <c r="N6428" i="8"/>
  <c r="N6429" i="8"/>
  <c r="N6430" i="8"/>
  <c r="N6431" i="8"/>
  <c r="N6432" i="8"/>
  <c r="N6433" i="8"/>
  <c r="N6434" i="8"/>
  <c r="N6435" i="8"/>
  <c r="N6436" i="8"/>
  <c r="N6437" i="8"/>
  <c r="N6438" i="8"/>
  <c r="N6439" i="8"/>
  <c r="N6440" i="8"/>
  <c r="N6441" i="8"/>
  <c r="N6442" i="8"/>
  <c r="N6443" i="8"/>
  <c r="N6444" i="8"/>
  <c r="N6445" i="8"/>
  <c r="N6446" i="8"/>
  <c r="N6447" i="8"/>
  <c r="N6448" i="8"/>
  <c r="N6449" i="8"/>
  <c r="N6450" i="8"/>
  <c r="N6451" i="8"/>
  <c r="N6452" i="8"/>
  <c r="N6453" i="8"/>
  <c r="N6454" i="8"/>
  <c r="N6455" i="8"/>
  <c r="N6456" i="8"/>
  <c r="N6457" i="8"/>
  <c r="N6458" i="8"/>
  <c r="N6459" i="8"/>
  <c r="N6460" i="8"/>
  <c r="N6461" i="8"/>
  <c r="N6462" i="8"/>
  <c r="N6463" i="8"/>
  <c r="N6464" i="8"/>
  <c r="N6465" i="8"/>
  <c r="N6466" i="8"/>
  <c r="N6467" i="8"/>
  <c r="N6468" i="8"/>
  <c r="N6469" i="8"/>
  <c r="N6470" i="8"/>
  <c r="N6471" i="8"/>
  <c r="N6472" i="8"/>
  <c r="N6473" i="8"/>
  <c r="N6474" i="8"/>
  <c r="N6475" i="8"/>
  <c r="N6476" i="8"/>
  <c r="N6477" i="8"/>
  <c r="N6478" i="8"/>
  <c r="N6479" i="8"/>
  <c r="N6480" i="8"/>
  <c r="N6481" i="8"/>
  <c r="N6482" i="8"/>
  <c r="N6483" i="8"/>
  <c r="N6484" i="8"/>
  <c r="N6485" i="8"/>
  <c r="N6486" i="8"/>
  <c r="N6487" i="8"/>
  <c r="N6488" i="8"/>
  <c r="N6489" i="8"/>
  <c r="N6490" i="8"/>
  <c r="N6491" i="8"/>
  <c r="N6492" i="8"/>
  <c r="N6493" i="8"/>
  <c r="N6494" i="8"/>
  <c r="N6495" i="8"/>
  <c r="N6496" i="8"/>
  <c r="N6497" i="8"/>
  <c r="N6498" i="8"/>
  <c r="N6499" i="8"/>
  <c r="N6500" i="8"/>
  <c r="N6501" i="8"/>
  <c r="N6502" i="8"/>
  <c r="N6503" i="8"/>
  <c r="N6504" i="8"/>
  <c r="N6505" i="8"/>
  <c r="N6506" i="8"/>
  <c r="N6507" i="8"/>
  <c r="N6508" i="8"/>
  <c r="N6509" i="8"/>
  <c r="N6510" i="8"/>
  <c r="N6511" i="8"/>
  <c r="N6512" i="8"/>
  <c r="N6513" i="8"/>
  <c r="N6514" i="8"/>
  <c r="N6515" i="8"/>
  <c r="N6516" i="8"/>
  <c r="N6517" i="8"/>
  <c r="N6518" i="8"/>
  <c r="N6519" i="8"/>
  <c r="N6520" i="8"/>
  <c r="N6521" i="8"/>
  <c r="N6522" i="8"/>
  <c r="N6523" i="8"/>
  <c r="N6524" i="8"/>
  <c r="N6525" i="8"/>
  <c r="N6526" i="8"/>
  <c r="N6527" i="8"/>
  <c r="N6528" i="8"/>
  <c r="N6529" i="8"/>
  <c r="N6530" i="8"/>
  <c r="N6531" i="8"/>
  <c r="N6532" i="8"/>
  <c r="N6533" i="8"/>
  <c r="N6534" i="8"/>
  <c r="N6535" i="8"/>
  <c r="N6536" i="8"/>
  <c r="N6537" i="8"/>
  <c r="N6538" i="8"/>
  <c r="N6539" i="8"/>
  <c r="N6540" i="8"/>
  <c r="N6541" i="8"/>
  <c r="N6542" i="8"/>
  <c r="N6543" i="8"/>
  <c r="N6544" i="8"/>
  <c r="N6545" i="8"/>
  <c r="N6546" i="8"/>
  <c r="N6547" i="8"/>
  <c r="N6548" i="8"/>
  <c r="N6549" i="8"/>
  <c r="N6550" i="8"/>
  <c r="N6551" i="8"/>
  <c r="N6552" i="8"/>
  <c r="N6553" i="8"/>
  <c r="N6554" i="8"/>
  <c r="N6555" i="8"/>
  <c r="N6556" i="8"/>
  <c r="N6557" i="8"/>
  <c r="N6558" i="8"/>
  <c r="N6559" i="8"/>
  <c r="N6560" i="8"/>
  <c r="N6561" i="8"/>
  <c r="N6562" i="8"/>
  <c r="N6563" i="8"/>
  <c r="N6564" i="8"/>
  <c r="N6565" i="8"/>
  <c r="N6566" i="8"/>
  <c r="N6567" i="8"/>
  <c r="N6568" i="8"/>
  <c r="N6569" i="8"/>
  <c r="N6570" i="8"/>
  <c r="N6571" i="8"/>
  <c r="N6572" i="8"/>
  <c r="N6573" i="8"/>
  <c r="N6574" i="8"/>
  <c r="N6575" i="8"/>
  <c r="N6576" i="8"/>
  <c r="N6577" i="8"/>
  <c r="N6578" i="8"/>
  <c r="N6579" i="8"/>
  <c r="N6580" i="8"/>
  <c r="N6581" i="8"/>
  <c r="N6582" i="8"/>
  <c r="N6583" i="8"/>
  <c r="N6584" i="8"/>
  <c r="N6585" i="8"/>
  <c r="N6586" i="8"/>
  <c r="N6587" i="8"/>
  <c r="N6588" i="8"/>
  <c r="N6589" i="8"/>
  <c r="N6590" i="8"/>
  <c r="N6591" i="8"/>
  <c r="N6592" i="8"/>
  <c r="N6593" i="8"/>
  <c r="N6594" i="8"/>
  <c r="N6595" i="8"/>
  <c r="N6596" i="8"/>
  <c r="N6597" i="8"/>
  <c r="N6598" i="8"/>
  <c r="N6599" i="8"/>
  <c r="N6600" i="8"/>
  <c r="N6601" i="8"/>
  <c r="N6602" i="8"/>
  <c r="N6603" i="8"/>
  <c r="N6604" i="8"/>
  <c r="N6605" i="8"/>
  <c r="N6606" i="8"/>
  <c r="N6607" i="8"/>
  <c r="N6608" i="8"/>
  <c r="N6609" i="8"/>
  <c r="N6610" i="8"/>
  <c r="N6611" i="8"/>
  <c r="N6612" i="8"/>
  <c r="N6613" i="8"/>
  <c r="N6614" i="8"/>
  <c r="N6615" i="8"/>
  <c r="N6616" i="8"/>
  <c r="N6617" i="8"/>
  <c r="N6618" i="8"/>
  <c r="N6619" i="8"/>
  <c r="N6620" i="8"/>
  <c r="N6621" i="8"/>
  <c r="N6622" i="8"/>
  <c r="N6623" i="8"/>
  <c r="N6624" i="8"/>
  <c r="N6625" i="8"/>
  <c r="N6626" i="8"/>
  <c r="N6627" i="8"/>
  <c r="N6628" i="8"/>
  <c r="N6629" i="8"/>
  <c r="N6630" i="8"/>
  <c r="N6631" i="8"/>
  <c r="N6632" i="8"/>
  <c r="N6633" i="8"/>
  <c r="N6634" i="8"/>
  <c r="N6635" i="8"/>
  <c r="N6636" i="8"/>
  <c r="N6637" i="8"/>
  <c r="N6638" i="8"/>
  <c r="N6639" i="8"/>
  <c r="N6640" i="8"/>
  <c r="N6641" i="8"/>
  <c r="N6642" i="8"/>
  <c r="N6643" i="8"/>
  <c r="N6644" i="8"/>
  <c r="N6645" i="8"/>
  <c r="N6646" i="8"/>
  <c r="N6647" i="8"/>
  <c r="N6648" i="8"/>
  <c r="N6649" i="8"/>
  <c r="N6650" i="8"/>
  <c r="N6651" i="8"/>
  <c r="N6652" i="8"/>
  <c r="N6653" i="8"/>
  <c r="N6654" i="8"/>
  <c r="N6655" i="8"/>
  <c r="N6656" i="8"/>
  <c r="N6657" i="8"/>
  <c r="N6658" i="8"/>
  <c r="N6659" i="8"/>
  <c r="N6660" i="8"/>
  <c r="N6661" i="8"/>
  <c r="N6662" i="8"/>
  <c r="N6663" i="8"/>
  <c r="N6664" i="8"/>
  <c r="N6665" i="8"/>
  <c r="N6666" i="8"/>
  <c r="N6667" i="8"/>
  <c r="N6668" i="8"/>
  <c r="N6669" i="8"/>
  <c r="N6670" i="8"/>
  <c r="N6671" i="8"/>
  <c r="N6672" i="8"/>
  <c r="N6673" i="8"/>
  <c r="N6674" i="8"/>
  <c r="N6675" i="8"/>
  <c r="N6676" i="8"/>
  <c r="N6677" i="8"/>
  <c r="N6678" i="8"/>
  <c r="N6679" i="8"/>
  <c r="N6680" i="8"/>
  <c r="N6681" i="8"/>
  <c r="N6682" i="8"/>
  <c r="N6683" i="8"/>
  <c r="N6684" i="8"/>
  <c r="N6685" i="8"/>
  <c r="N6686" i="8"/>
  <c r="N6687" i="8"/>
  <c r="N6688" i="8"/>
  <c r="N6689" i="8"/>
  <c r="N6690" i="8"/>
  <c r="N6691" i="8"/>
  <c r="N6692" i="8"/>
  <c r="N6693" i="8"/>
  <c r="N6694" i="8"/>
  <c r="N6695" i="8"/>
  <c r="N6696" i="8"/>
  <c r="N6697" i="8"/>
  <c r="N6698" i="8"/>
  <c r="N6699" i="8"/>
  <c r="N6700" i="8"/>
  <c r="N6701" i="8"/>
  <c r="N6702" i="8"/>
  <c r="N6703" i="8"/>
  <c r="N6704" i="8"/>
  <c r="N6705" i="8"/>
  <c r="N6706" i="8"/>
  <c r="N6707" i="8"/>
  <c r="N6708" i="8"/>
  <c r="N6709" i="8"/>
  <c r="N6710" i="8"/>
  <c r="N6711" i="8"/>
  <c r="N6712" i="8"/>
  <c r="N6713" i="8"/>
  <c r="N6714" i="8"/>
  <c r="N6715" i="8"/>
  <c r="N6716" i="8"/>
  <c r="N6717" i="8"/>
  <c r="N6718" i="8"/>
  <c r="N6719" i="8"/>
  <c r="N6720" i="8"/>
  <c r="N6721" i="8"/>
  <c r="N6722" i="8"/>
  <c r="N6723" i="8"/>
  <c r="N6724" i="8"/>
  <c r="N6725" i="8"/>
  <c r="N6726" i="8"/>
  <c r="N6727" i="8"/>
  <c r="N6728" i="8"/>
  <c r="N6729" i="8"/>
  <c r="N6730" i="8"/>
  <c r="N6731" i="8"/>
  <c r="N6732" i="8"/>
  <c r="N6733" i="8"/>
  <c r="N6734" i="8"/>
  <c r="N6735" i="8"/>
  <c r="N6736" i="8"/>
  <c r="N6737" i="8"/>
  <c r="N6738" i="8"/>
  <c r="N6739" i="8"/>
  <c r="N6740" i="8"/>
  <c r="N6741" i="8"/>
  <c r="N6742" i="8"/>
  <c r="N6743" i="8"/>
  <c r="N6744" i="8"/>
  <c r="N6745" i="8"/>
  <c r="N6746" i="8"/>
  <c r="N6747" i="8"/>
  <c r="N6748" i="8"/>
  <c r="N6749" i="8"/>
  <c r="N6750" i="8"/>
  <c r="N6751" i="8"/>
  <c r="N6752" i="8"/>
  <c r="N6753" i="8"/>
  <c r="N6754" i="8"/>
  <c r="N6755" i="8"/>
  <c r="N6756" i="8"/>
  <c r="N6757" i="8"/>
  <c r="N6758" i="8"/>
  <c r="N6759" i="8"/>
  <c r="N6760" i="8"/>
  <c r="N6761" i="8"/>
  <c r="N6762" i="8"/>
  <c r="N6763" i="8"/>
  <c r="N6764" i="8"/>
  <c r="N6765" i="8"/>
  <c r="N6766" i="8"/>
  <c r="N6767" i="8"/>
  <c r="N6768" i="8"/>
  <c r="N6769" i="8"/>
  <c r="N6770" i="8"/>
  <c r="N6771" i="8"/>
  <c r="N6772" i="8"/>
  <c r="N6773" i="8"/>
  <c r="N6774" i="8"/>
  <c r="N6775" i="8"/>
  <c r="N6776" i="8"/>
  <c r="N6777" i="8"/>
  <c r="N6778" i="8"/>
  <c r="N6779" i="8"/>
  <c r="N6780" i="8"/>
  <c r="N6781" i="8"/>
  <c r="N6782" i="8"/>
  <c r="N6783" i="8"/>
  <c r="N6784" i="8"/>
  <c r="N6785" i="8"/>
  <c r="N6786" i="8"/>
  <c r="N6787" i="8"/>
  <c r="N6788" i="8"/>
  <c r="N6789" i="8"/>
  <c r="N6790" i="8"/>
  <c r="N6791" i="8"/>
  <c r="N6792" i="8"/>
  <c r="N6793" i="8"/>
  <c r="N6794" i="8"/>
  <c r="N6795" i="8"/>
  <c r="N6796" i="8"/>
  <c r="N6797" i="8"/>
  <c r="N6798" i="8"/>
  <c r="N6799" i="8"/>
  <c r="N6800" i="8"/>
  <c r="N6801" i="8"/>
  <c r="N6802" i="8"/>
  <c r="N6803" i="8"/>
  <c r="N6804" i="8"/>
  <c r="N6805" i="8"/>
  <c r="N6806" i="8"/>
  <c r="N6807" i="8"/>
  <c r="N6808" i="8"/>
  <c r="N6809" i="8"/>
  <c r="N6810" i="8"/>
  <c r="N6811" i="8"/>
  <c r="N6812" i="8"/>
  <c r="N6813" i="8"/>
  <c r="N6814" i="8"/>
  <c r="N6815" i="8"/>
  <c r="N6816" i="8"/>
  <c r="N6817" i="8"/>
  <c r="N6818" i="8"/>
  <c r="N6819" i="8"/>
  <c r="N6820" i="8"/>
  <c r="N6821" i="8"/>
  <c r="N6822" i="8"/>
  <c r="N6823" i="8"/>
  <c r="N6824" i="8"/>
  <c r="N6825" i="8"/>
  <c r="N6826" i="8"/>
  <c r="N6827" i="8"/>
  <c r="N6828" i="8"/>
  <c r="N6829" i="8"/>
  <c r="N6830" i="8"/>
  <c r="N6831" i="8"/>
  <c r="N6832" i="8"/>
  <c r="N6833" i="8"/>
  <c r="N6834" i="8"/>
  <c r="N6835" i="8"/>
  <c r="N6836" i="8"/>
  <c r="N6837" i="8"/>
  <c r="N6838" i="8"/>
  <c r="N6839" i="8"/>
  <c r="N6840" i="8"/>
  <c r="N6841" i="8"/>
  <c r="N6842" i="8"/>
  <c r="N6843" i="8"/>
  <c r="N6844" i="8"/>
  <c r="N6845" i="8"/>
  <c r="N6846" i="8"/>
  <c r="N6847" i="8"/>
  <c r="N6848" i="8"/>
  <c r="N6849" i="8"/>
  <c r="N6850" i="8"/>
  <c r="N6851" i="8"/>
  <c r="N6852" i="8"/>
  <c r="N6853" i="8"/>
  <c r="N6854" i="8"/>
  <c r="N6855" i="8"/>
  <c r="N6856" i="8"/>
  <c r="N6857" i="8"/>
  <c r="N6858" i="8"/>
  <c r="N6859" i="8"/>
  <c r="N6860" i="8"/>
  <c r="N6861" i="8"/>
  <c r="N6862" i="8"/>
  <c r="N6863" i="8"/>
  <c r="N6864" i="8"/>
  <c r="N6865" i="8"/>
  <c r="N6866" i="8"/>
  <c r="N6867" i="8"/>
  <c r="N6868" i="8"/>
  <c r="N6869" i="8"/>
  <c r="N6870" i="8"/>
  <c r="N6871" i="8"/>
  <c r="N6872" i="8"/>
  <c r="N6873" i="8"/>
  <c r="N6874" i="8"/>
  <c r="N6875" i="8"/>
  <c r="N6876" i="8"/>
  <c r="N6877" i="8"/>
  <c r="N6878" i="8"/>
  <c r="N6879" i="8"/>
  <c r="N6880" i="8"/>
  <c r="N6881" i="8"/>
  <c r="N6882" i="8"/>
  <c r="N6883" i="8"/>
  <c r="N6884" i="8"/>
  <c r="N6885" i="8"/>
  <c r="N6886" i="8"/>
  <c r="N6887" i="8"/>
  <c r="N6888" i="8"/>
  <c r="N6889" i="8"/>
  <c r="N6890" i="8"/>
  <c r="N6891" i="8"/>
  <c r="N6892" i="8"/>
  <c r="N6893" i="8"/>
  <c r="N6894" i="8"/>
  <c r="N6895" i="8"/>
  <c r="N6896" i="8"/>
  <c r="N6897" i="8"/>
  <c r="N6898" i="8"/>
  <c r="N6899" i="8"/>
  <c r="N6900" i="8"/>
  <c r="N6901" i="8"/>
  <c r="N6902" i="8"/>
  <c r="N6903" i="8"/>
  <c r="N6904" i="8"/>
  <c r="N6905" i="8"/>
  <c r="N6906" i="8"/>
  <c r="N6907" i="8"/>
  <c r="N6908" i="8"/>
  <c r="N6909" i="8"/>
  <c r="N6910" i="8"/>
  <c r="N6911" i="8"/>
  <c r="N6912" i="8"/>
  <c r="N6913" i="8"/>
  <c r="N6914" i="8"/>
  <c r="N6915" i="8"/>
  <c r="N6916" i="8"/>
  <c r="N6917" i="8"/>
  <c r="N6918" i="8"/>
  <c r="N6919" i="8"/>
  <c r="N6920" i="8"/>
  <c r="N6921" i="8"/>
  <c r="N6922" i="8"/>
  <c r="N6923" i="8"/>
  <c r="N6924" i="8"/>
  <c r="N6925" i="8"/>
  <c r="N6926" i="8"/>
  <c r="N6927" i="8"/>
  <c r="N6928" i="8"/>
  <c r="N6929" i="8"/>
  <c r="N6930" i="8"/>
  <c r="N6931" i="8"/>
  <c r="N6932" i="8"/>
  <c r="N6933" i="8"/>
  <c r="N6934" i="8"/>
  <c r="N6935" i="8"/>
  <c r="N6936" i="8"/>
  <c r="N6937" i="8"/>
  <c r="N6938" i="8"/>
  <c r="N6939" i="8"/>
  <c r="N6940" i="8"/>
  <c r="N6941" i="8"/>
  <c r="N6942" i="8"/>
  <c r="N6943" i="8"/>
  <c r="N6944" i="8"/>
  <c r="N6945" i="8"/>
  <c r="N6946" i="8"/>
  <c r="N6947" i="8"/>
  <c r="N6948" i="8"/>
  <c r="N6949" i="8"/>
  <c r="N6950" i="8"/>
  <c r="N6951" i="8"/>
  <c r="N6952" i="8"/>
  <c r="N6953" i="8"/>
  <c r="N6954" i="8"/>
  <c r="N6955" i="8"/>
  <c r="N6956" i="8"/>
  <c r="N6957" i="8"/>
  <c r="N6958" i="8"/>
  <c r="N6959" i="8"/>
  <c r="N6960" i="8"/>
  <c r="N6961" i="8"/>
  <c r="N6962" i="8"/>
  <c r="N6963" i="8"/>
  <c r="N6964" i="8"/>
  <c r="N6965" i="8"/>
  <c r="N6966" i="8"/>
  <c r="N6967" i="8"/>
  <c r="N6968" i="8"/>
  <c r="N6969" i="8"/>
  <c r="N6970" i="8"/>
  <c r="N6971" i="8"/>
  <c r="N6972" i="8"/>
  <c r="N6973" i="8"/>
  <c r="N6974" i="8"/>
  <c r="N6975" i="8"/>
  <c r="N6976" i="8"/>
  <c r="N6977" i="8"/>
  <c r="N6978" i="8"/>
  <c r="N6979" i="8"/>
  <c r="N6980" i="8"/>
  <c r="N6981" i="8"/>
  <c r="N6982" i="8"/>
  <c r="N6983" i="8"/>
  <c r="N6984" i="8"/>
  <c r="N6985" i="8"/>
  <c r="N6986" i="8"/>
  <c r="N6987" i="8"/>
  <c r="N6988" i="8"/>
  <c r="N6989" i="8"/>
  <c r="N6990" i="8"/>
  <c r="N6991" i="8"/>
  <c r="N6992" i="8"/>
  <c r="N6993" i="8"/>
  <c r="N6994" i="8"/>
  <c r="N6995" i="8"/>
  <c r="N6996" i="8"/>
  <c r="N6997" i="8"/>
  <c r="N6998" i="8"/>
  <c r="N6999" i="8"/>
  <c r="N7000" i="8"/>
  <c r="N7001" i="8"/>
  <c r="N7002" i="8"/>
  <c r="N7003" i="8"/>
  <c r="N7004" i="8"/>
  <c r="N7005" i="8"/>
  <c r="N7006" i="8"/>
  <c r="N7007" i="8"/>
  <c r="N7008" i="8"/>
  <c r="N7009" i="8"/>
  <c r="N7010" i="8"/>
  <c r="N7011" i="8"/>
  <c r="N7012" i="8"/>
  <c r="N7013" i="8"/>
  <c r="N7014" i="8"/>
  <c r="N7015" i="8"/>
  <c r="N7016" i="8"/>
  <c r="N7017" i="8"/>
  <c r="N7018" i="8"/>
  <c r="N7019" i="8"/>
  <c r="N7020" i="8"/>
  <c r="N7021" i="8"/>
  <c r="N7022" i="8"/>
  <c r="N7023" i="8"/>
  <c r="N7024" i="8"/>
  <c r="N7025" i="8"/>
  <c r="N7026" i="8"/>
  <c r="N7027" i="8"/>
  <c r="N7028" i="8"/>
  <c r="N7029" i="8"/>
  <c r="N7030" i="8"/>
  <c r="N7031" i="8"/>
  <c r="N7032" i="8"/>
  <c r="N7033" i="8"/>
  <c r="N7034" i="8"/>
  <c r="N7035" i="8"/>
  <c r="N7036" i="8"/>
  <c r="N7037" i="8"/>
  <c r="N7038" i="8"/>
  <c r="N7039" i="8"/>
  <c r="N7040" i="8"/>
  <c r="N7041" i="8"/>
  <c r="N7042" i="8"/>
  <c r="N7043" i="8"/>
  <c r="N7044" i="8"/>
  <c r="N7045" i="8"/>
  <c r="N7046" i="8"/>
  <c r="N7047" i="8"/>
  <c r="N7048" i="8"/>
  <c r="N7049" i="8"/>
  <c r="N7050" i="8"/>
  <c r="N7051" i="8"/>
  <c r="N7052" i="8"/>
  <c r="N7053" i="8"/>
  <c r="N7054" i="8"/>
  <c r="N7055" i="8"/>
  <c r="N7056" i="8"/>
  <c r="N7057" i="8"/>
  <c r="N7058" i="8"/>
  <c r="N7059" i="8"/>
  <c r="N7060" i="8"/>
  <c r="N7061" i="8"/>
  <c r="N7062" i="8"/>
  <c r="N7063" i="8"/>
  <c r="N7064" i="8"/>
  <c r="N7065" i="8"/>
  <c r="N7066" i="8"/>
  <c r="N7067" i="8"/>
  <c r="N7068" i="8"/>
  <c r="N7069" i="8"/>
  <c r="N7070" i="8"/>
  <c r="N7071" i="8"/>
  <c r="N7072" i="8"/>
  <c r="N7073" i="8"/>
  <c r="N7074" i="8"/>
  <c r="N7075" i="8"/>
  <c r="N7076" i="8"/>
  <c r="N7077" i="8"/>
  <c r="N7078" i="8"/>
  <c r="N7079" i="8"/>
  <c r="N7080" i="8"/>
  <c r="N7081" i="8"/>
  <c r="N7082" i="8"/>
  <c r="N7083" i="8"/>
  <c r="N7084" i="8"/>
  <c r="N7085" i="8"/>
  <c r="N7086" i="8"/>
  <c r="N7087" i="8"/>
  <c r="N7088" i="8"/>
  <c r="N7089" i="8"/>
  <c r="N7090" i="8"/>
  <c r="N7091" i="8"/>
  <c r="N7092" i="8"/>
  <c r="N7093" i="8"/>
  <c r="N7094" i="8"/>
  <c r="N7095" i="8"/>
  <c r="N7096" i="8"/>
  <c r="N7097" i="8"/>
  <c r="N7098" i="8"/>
  <c r="N7099" i="8"/>
  <c r="N7100" i="8"/>
  <c r="N7101" i="8"/>
  <c r="N7102" i="8"/>
  <c r="N7103" i="8"/>
  <c r="N7104" i="8"/>
  <c r="N7105" i="8"/>
  <c r="N7106" i="8"/>
  <c r="N7107" i="8"/>
  <c r="N7108" i="8"/>
  <c r="N7109" i="8"/>
  <c r="N7110" i="8"/>
  <c r="N7111" i="8"/>
  <c r="N7112" i="8"/>
  <c r="N7113" i="8"/>
  <c r="N7114" i="8"/>
  <c r="N7115" i="8"/>
  <c r="N7116" i="8"/>
  <c r="N7117" i="8"/>
  <c r="N7118" i="8"/>
  <c r="N7119" i="8"/>
  <c r="N7120" i="8"/>
  <c r="N7121" i="8"/>
  <c r="N7122" i="8"/>
  <c r="N7123" i="8"/>
  <c r="N7124" i="8"/>
  <c r="N7125" i="8"/>
  <c r="N7126" i="8"/>
  <c r="N7127" i="8"/>
  <c r="N7128" i="8"/>
  <c r="N7129" i="8"/>
  <c r="N7130" i="8"/>
  <c r="N7131" i="8"/>
  <c r="N7132" i="8"/>
  <c r="N7133" i="8"/>
  <c r="N7134" i="8"/>
  <c r="N7135" i="8"/>
  <c r="N7136" i="8"/>
  <c r="N7137" i="8"/>
  <c r="N7138" i="8"/>
  <c r="N7139" i="8"/>
  <c r="N7140" i="8"/>
  <c r="N7141" i="8"/>
  <c r="N7142" i="8"/>
  <c r="N7143" i="8"/>
  <c r="N7144" i="8"/>
  <c r="N7145" i="8"/>
  <c r="N7146" i="8"/>
  <c r="N7147" i="8"/>
  <c r="N7148" i="8"/>
  <c r="N7149" i="8"/>
  <c r="N7150" i="8"/>
  <c r="N7151" i="8"/>
  <c r="N7152" i="8"/>
  <c r="N7153" i="8"/>
  <c r="N7154" i="8"/>
  <c r="N7155" i="8"/>
  <c r="N7156" i="8"/>
  <c r="N7157" i="8"/>
  <c r="N7158" i="8"/>
  <c r="N7159" i="8"/>
  <c r="N7160" i="8"/>
  <c r="N7161" i="8"/>
  <c r="N7162" i="8"/>
  <c r="N7163" i="8"/>
  <c r="N7164" i="8"/>
  <c r="N7165" i="8"/>
  <c r="N7166" i="8"/>
  <c r="N7167" i="8"/>
  <c r="N7168" i="8"/>
  <c r="N7169" i="8"/>
  <c r="N7170" i="8"/>
  <c r="N7171" i="8"/>
  <c r="N7172" i="8"/>
  <c r="N7173" i="8"/>
  <c r="N7174" i="8"/>
  <c r="N7175" i="8"/>
  <c r="N7176" i="8"/>
  <c r="N7177" i="8"/>
  <c r="N7178" i="8"/>
  <c r="N7179" i="8"/>
  <c r="N7180" i="8"/>
  <c r="N7181" i="8"/>
  <c r="N7182" i="8"/>
  <c r="N7183" i="8"/>
  <c r="N7184" i="8"/>
  <c r="N7185" i="8"/>
  <c r="N7186" i="8"/>
  <c r="N7187" i="8"/>
  <c r="N7188" i="8"/>
  <c r="N7189" i="8"/>
  <c r="N7190" i="8"/>
  <c r="N7191" i="8"/>
  <c r="N7192" i="8"/>
  <c r="N7193" i="8"/>
  <c r="N7194" i="8"/>
  <c r="N7195" i="8"/>
  <c r="N7196" i="8"/>
  <c r="N7197" i="8"/>
  <c r="N7198" i="8"/>
  <c r="N7199" i="8"/>
  <c r="N7200" i="8"/>
  <c r="N7201" i="8"/>
  <c r="N7202" i="8"/>
  <c r="N7203" i="8"/>
  <c r="N7204" i="8"/>
  <c r="N7205" i="8"/>
  <c r="N7206" i="8"/>
  <c r="N7207" i="8"/>
  <c r="N7208" i="8"/>
  <c r="N7209" i="8"/>
  <c r="N7210" i="8"/>
  <c r="N7211" i="8"/>
  <c r="N7212" i="8"/>
  <c r="N7213" i="8"/>
  <c r="N7214" i="8"/>
  <c r="N7215" i="8"/>
  <c r="N7216" i="8"/>
  <c r="N7217" i="8"/>
  <c r="N7218" i="8"/>
  <c r="N7219" i="8"/>
  <c r="N7220" i="8"/>
  <c r="N7221" i="8"/>
  <c r="N7222" i="8"/>
  <c r="N7223" i="8"/>
  <c r="N7224" i="8"/>
  <c r="N7225" i="8"/>
  <c r="N7226" i="8"/>
  <c r="N7227" i="8"/>
  <c r="N7228" i="8"/>
  <c r="N7229" i="8"/>
  <c r="N7230" i="8"/>
  <c r="N7231" i="8"/>
  <c r="N7232" i="8"/>
  <c r="N7233" i="8"/>
  <c r="N7234" i="8"/>
  <c r="N7235" i="8"/>
  <c r="N7236" i="8"/>
  <c r="N7237" i="8"/>
  <c r="N7238" i="8"/>
  <c r="N7239" i="8"/>
  <c r="N7240" i="8"/>
  <c r="N7241" i="8"/>
  <c r="N7242" i="8"/>
  <c r="N7243" i="8"/>
  <c r="N7244" i="8"/>
  <c r="N7245" i="8"/>
  <c r="N7246" i="8"/>
  <c r="N7247" i="8"/>
  <c r="N7248" i="8"/>
  <c r="N7249" i="8"/>
  <c r="N7250" i="8"/>
  <c r="N7251" i="8"/>
  <c r="N7252" i="8"/>
  <c r="N7253" i="8"/>
  <c r="N7254" i="8"/>
  <c r="N7255" i="8"/>
  <c r="N7256" i="8"/>
  <c r="N7257" i="8"/>
  <c r="N7258" i="8"/>
  <c r="N7259" i="8"/>
  <c r="N7260" i="8"/>
  <c r="N7261" i="8"/>
  <c r="N7262" i="8"/>
  <c r="N7263" i="8"/>
  <c r="N7264" i="8"/>
  <c r="N7265" i="8"/>
  <c r="N7266" i="8"/>
  <c r="N7267" i="8"/>
  <c r="N7268" i="8"/>
  <c r="N7269" i="8"/>
  <c r="N7270" i="8"/>
  <c r="N7271" i="8"/>
  <c r="N7272" i="8"/>
  <c r="N7273" i="8"/>
  <c r="N7274" i="8"/>
  <c r="N7275" i="8"/>
  <c r="N7276" i="8"/>
  <c r="N7277" i="8"/>
  <c r="N7278" i="8"/>
  <c r="N7279" i="8"/>
  <c r="N7280" i="8"/>
  <c r="N7281" i="8"/>
  <c r="N7282" i="8"/>
  <c r="N7283" i="8"/>
  <c r="N7284" i="8"/>
  <c r="N7285" i="8"/>
  <c r="N7286" i="8"/>
  <c r="N7287" i="8"/>
  <c r="N7288" i="8"/>
  <c r="N7289" i="8"/>
  <c r="N7290" i="8"/>
  <c r="N7291" i="8"/>
  <c r="N7292" i="8"/>
  <c r="N7293" i="8"/>
  <c r="N7294" i="8"/>
  <c r="N7295" i="8"/>
  <c r="N7296" i="8"/>
  <c r="N7297" i="8"/>
  <c r="N7298" i="8"/>
  <c r="N7299" i="8"/>
  <c r="N7300" i="8"/>
  <c r="N7301" i="8"/>
  <c r="N7302" i="8"/>
  <c r="N7303" i="8"/>
  <c r="N7304" i="8"/>
  <c r="N7305" i="8"/>
  <c r="N7306" i="8"/>
  <c r="N7307" i="8"/>
  <c r="N7308" i="8"/>
  <c r="N7309" i="8"/>
  <c r="N7310" i="8"/>
  <c r="N7311" i="8"/>
  <c r="N7312" i="8"/>
  <c r="N7313" i="8"/>
  <c r="N7314" i="8"/>
  <c r="N7315" i="8"/>
  <c r="N7316" i="8"/>
  <c r="N7317" i="8"/>
  <c r="N7318" i="8"/>
  <c r="N7319" i="8"/>
  <c r="N7320" i="8"/>
  <c r="N7321" i="8"/>
  <c r="N7322" i="8"/>
  <c r="N7323" i="8"/>
  <c r="N7324" i="8"/>
  <c r="N7325" i="8"/>
  <c r="N7326" i="8"/>
  <c r="N7327" i="8"/>
  <c r="N7328" i="8"/>
  <c r="N7329" i="8"/>
  <c r="N7330" i="8"/>
  <c r="N7331" i="8"/>
  <c r="N7332" i="8"/>
  <c r="N7333" i="8"/>
  <c r="N7334" i="8"/>
  <c r="N7335" i="8"/>
  <c r="N7336" i="8"/>
  <c r="N7337" i="8"/>
  <c r="N7338" i="8"/>
  <c r="N7339" i="8"/>
  <c r="N7340" i="8"/>
  <c r="N7341" i="8"/>
  <c r="N7342" i="8"/>
  <c r="N7343" i="8"/>
  <c r="N7344" i="8"/>
  <c r="N7345" i="8"/>
  <c r="N7346" i="8"/>
  <c r="N7347" i="8"/>
  <c r="N7348" i="8"/>
  <c r="N7349" i="8"/>
  <c r="N7350" i="8"/>
  <c r="N7351" i="8"/>
  <c r="N7352" i="8"/>
  <c r="N7353" i="8"/>
  <c r="N7354" i="8"/>
  <c r="N7355" i="8"/>
  <c r="N7356" i="8"/>
  <c r="N7357" i="8"/>
  <c r="N7358" i="8"/>
  <c r="N7359" i="8"/>
  <c r="N7360" i="8"/>
  <c r="N7361" i="8"/>
  <c r="N7362" i="8"/>
  <c r="N7363" i="8"/>
  <c r="N7364" i="8"/>
  <c r="N7365" i="8"/>
  <c r="N7366" i="8"/>
  <c r="N7367" i="8"/>
  <c r="N7368" i="8"/>
  <c r="N7369" i="8"/>
  <c r="N7370" i="8"/>
  <c r="N7371" i="8"/>
  <c r="N7372" i="8"/>
  <c r="N7373" i="8"/>
  <c r="N7374" i="8"/>
  <c r="N7375" i="8"/>
  <c r="N7376" i="8"/>
  <c r="N7377" i="8"/>
  <c r="N7378" i="8"/>
  <c r="N7379" i="8"/>
  <c r="N7380" i="8"/>
  <c r="N7381" i="8"/>
  <c r="N7382" i="8"/>
  <c r="N7383" i="8"/>
  <c r="N7384" i="8"/>
  <c r="N7385" i="8"/>
  <c r="N7386" i="8"/>
  <c r="N7387" i="8"/>
  <c r="N7388" i="8"/>
  <c r="N7389" i="8"/>
  <c r="N7390" i="8"/>
  <c r="N7391" i="8"/>
  <c r="N7392" i="8"/>
  <c r="N7393" i="8"/>
  <c r="N7394" i="8"/>
  <c r="N7395" i="8"/>
  <c r="N7396" i="8"/>
  <c r="N7397" i="8"/>
  <c r="N7398" i="8"/>
  <c r="N7399" i="8"/>
  <c r="N7400" i="8"/>
  <c r="N7401" i="8"/>
  <c r="N7402" i="8"/>
  <c r="N7403" i="8"/>
  <c r="N7404" i="8"/>
  <c r="N7405" i="8"/>
  <c r="N7406" i="8"/>
  <c r="N7407" i="8"/>
  <c r="N7408" i="8"/>
  <c r="N7409" i="8"/>
  <c r="N7410" i="8"/>
  <c r="N7411" i="8"/>
  <c r="N7412" i="8"/>
  <c r="N7413" i="8"/>
  <c r="N7414" i="8"/>
  <c r="N7415" i="8"/>
  <c r="N7416" i="8"/>
  <c r="N7417" i="8"/>
  <c r="N7418" i="8"/>
  <c r="N7419" i="8"/>
  <c r="N7420" i="8"/>
  <c r="N7421" i="8"/>
  <c r="N7422" i="8"/>
  <c r="N7423" i="8"/>
  <c r="N7424" i="8"/>
  <c r="N7425" i="8"/>
  <c r="N7426" i="8"/>
  <c r="N7427" i="8"/>
  <c r="N7428" i="8"/>
  <c r="N7429" i="8"/>
  <c r="N7430" i="8"/>
  <c r="N7431" i="8"/>
  <c r="N7432" i="8"/>
  <c r="N7433" i="8"/>
  <c r="N7434" i="8"/>
  <c r="N7435" i="8"/>
  <c r="N7436" i="8"/>
  <c r="N7437" i="8"/>
  <c r="N7438" i="8"/>
  <c r="N7439" i="8"/>
  <c r="N7440" i="8"/>
  <c r="N7441" i="8"/>
  <c r="N7442" i="8"/>
  <c r="N7443" i="8"/>
  <c r="N7444" i="8"/>
  <c r="N7445" i="8"/>
  <c r="N7446" i="8"/>
  <c r="N7447" i="8"/>
  <c r="N7448" i="8"/>
  <c r="N7449" i="8"/>
  <c r="N7450" i="8"/>
  <c r="N7451" i="8"/>
  <c r="N7452" i="8"/>
  <c r="N7453" i="8"/>
  <c r="N7454" i="8"/>
  <c r="N7455" i="8"/>
  <c r="N7456" i="8"/>
  <c r="N7457" i="8"/>
  <c r="N7458" i="8"/>
  <c r="N7459" i="8"/>
  <c r="N7460" i="8"/>
  <c r="N7461" i="8"/>
  <c r="N7462" i="8"/>
  <c r="N7463" i="8"/>
  <c r="N7464" i="8"/>
  <c r="N7465" i="8"/>
  <c r="N7466" i="8"/>
  <c r="N7467" i="8"/>
  <c r="N7468" i="8"/>
  <c r="N7469" i="8"/>
  <c r="N7470" i="8"/>
  <c r="N7471" i="8"/>
  <c r="N7472" i="8"/>
  <c r="N7473" i="8"/>
  <c r="N7474" i="8"/>
  <c r="N7475" i="8"/>
  <c r="N7476" i="8"/>
  <c r="N7477" i="8"/>
  <c r="N7478" i="8"/>
  <c r="N7479" i="8"/>
  <c r="N7480" i="8"/>
  <c r="N7481" i="8"/>
  <c r="N7482" i="8"/>
  <c r="N7483" i="8"/>
  <c r="N7484" i="8"/>
  <c r="N7485" i="8"/>
  <c r="N7486" i="8"/>
  <c r="N7487" i="8"/>
  <c r="N7488" i="8"/>
  <c r="N7489" i="8"/>
  <c r="N7490" i="8"/>
  <c r="N7491" i="8"/>
  <c r="N7492" i="8"/>
  <c r="N7493" i="8"/>
  <c r="N7494" i="8"/>
  <c r="N7495" i="8"/>
  <c r="N7496" i="8"/>
  <c r="N7497" i="8"/>
  <c r="N7498" i="8"/>
  <c r="N7499" i="8"/>
  <c r="N7500" i="8"/>
  <c r="N7501" i="8"/>
  <c r="N7502" i="8"/>
  <c r="N7503" i="8"/>
  <c r="N7504" i="8"/>
  <c r="N7505" i="8"/>
  <c r="N7506" i="8"/>
  <c r="N7507" i="8"/>
  <c r="N7508" i="8"/>
  <c r="N7509" i="8"/>
  <c r="N7510" i="8"/>
  <c r="N7511" i="8"/>
  <c r="N7512" i="8"/>
  <c r="N7513" i="8"/>
  <c r="N7514" i="8"/>
  <c r="N7515" i="8"/>
  <c r="N7516" i="8"/>
  <c r="N7517" i="8"/>
  <c r="N7518" i="8"/>
  <c r="N7519" i="8"/>
  <c r="N7520" i="8"/>
  <c r="N7521" i="8"/>
  <c r="N7522" i="8"/>
  <c r="N7523" i="8"/>
  <c r="N7524" i="8"/>
  <c r="N7525" i="8"/>
  <c r="N7526" i="8"/>
  <c r="N7527" i="8"/>
  <c r="N7528" i="8"/>
  <c r="N7529" i="8"/>
  <c r="N7530" i="8"/>
  <c r="N7531" i="8"/>
  <c r="N7532" i="8"/>
  <c r="N7533" i="8"/>
  <c r="N7534" i="8"/>
  <c r="N7535" i="8"/>
  <c r="N7536" i="8"/>
  <c r="N7537" i="8"/>
  <c r="N7538" i="8"/>
  <c r="N7539" i="8"/>
  <c r="N7540" i="8"/>
  <c r="N7541" i="8"/>
  <c r="N7542" i="8"/>
  <c r="N7543" i="8"/>
  <c r="N7544" i="8"/>
  <c r="N7545" i="8"/>
  <c r="N7546" i="8"/>
  <c r="N7547" i="8"/>
  <c r="N7548" i="8"/>
  <c r="N7549" i="8"/>
  <c r="N7550" i="8"/>
  <c r="N7551" i="8"/>
  <c r="N7552" i="8"/>
  <c r="N7553" i="8"/>
  <c r="N7554" i="8"/>
  <c r="N7555" i="8"/>
  <c r="N7556" i="8"/>
  <c r="N7557" i="8"/>
  <c r="N7558" i="8"/>
  <c r="N7559" i="8"/>
  <c r="N7560" i="8"/>
  <c r="N7561" i="8"/>
  <c r="N7562" i="8"/>
  <c r="N7563" i="8"/>
  <c r="N7564" i="8"/>
  <c r="N7565" i="8"/>
  <c r="N7566" i="8"/>
  <c r="N7567" i="8"/>
  <c r="N7568" i="8"/>
  <c r="N7569" i="8"/>
  <c r="N7570" i="8"/>
  <c r="N7571" i="8"/>
  <c r="N7572" i="8"/>
  <c r="N7573" i="8"/>
  <c r="N7574" i="8"/>
  <c r="N7575" i="8"/>
  <c r="N7576" i="8"/>
  <c r="N7577" i="8"/>
  <c r="N7578" i="8"/>
  <c r="N7579" i="8"/>
  <c r="N7580" i="8"/>
  <c r="N7581" i="8"/>
  <c r="N7582" i="8"/>
  <c r="N7583" i="8"/>
  <c r="N7584" i="8"/>
  <c r="N7585" i="8"/>
  <c r="N7586" i="8"/>
  <c r="N7587" i="8"/>
  <c r="N7588" i="8"/>
  <c r="N7589" i="8"/>
  <c r="N7590" i="8"/>
  <c r="N7591" i="8"/>
  <c r="N7592" i="8"/>
  <c r="N7593" i="8"/>
  <c r="N7594" i="8"/>
  <c r="N7595" i="8"/>
  <c r="N7596" i="8"/>
  <c r="N7597" i="8"/>
  <c r="N7598" i="8"/>
  <c r="N7599" i="8"/>
  <c r="N7600" i="8"/>
  <c r="N7601" i="8"/>
  <c r="N7602" i="8"/>
  <c r="N7603" i="8"/>
  <c r="N7604" i="8"/>
  <c r="N7605" i="8"/>
  <c r="N7606" i="8"/>
  <c r="N7607" i="8"/>
  <c r="N7608" i="8"/>
  <c r="N7609" i="8"/>
  <c r="N7610" i="8"/>
  <c r="N7611" i="8"/>
  <c r="N7612" i="8"/>
  <c r="N7613" i="8"/>
  <c r="N7614" i="8"/>
  <c r="N7615" i="8"/>
  <c r="N7616" i="8"/>
  <c r="N7617" i="8"/>
  <c r="N7618" i="8"/>
  <c r="N7619" i="8"/>
  <c r="N7620" i="8"/>
  <c r="N7621" i="8"/>
  <c r="N7622" i="8"/>
  <c r="N7623" i="8"/>
  <c r="N7624" i="8"/>
  <c r="N7625" i="8"/>
  <c r="N7626" i="8"/>
  <c r="N7627" i="8"/>
  <c r="N7628" i="8"/>
  <c r="N7629" i="8"/>
  <c r="N7630" i="8"/>
  <c r="N7631" i="8"/>
  <c r="N7632" i="8"/>
  <c r="N7633" i="8"/>
  <c r="N7634" i="8"/>
  <c r="N7635" i="8"/>
  <c r="N7636" i="8"/>
  <c r="N7637" i="8"/>
  <c r="N7638" i="8"/>
  <c r="N7639" i="8"/>
  <c r="N7640" i="8"/>
  <c r="N7641" i="8"/>
  <c r="N7642" i="8"/>
  <c r="N7643" i="8"/>
  <c r="N7644" i="8"/>
  <c r="N7645" i="8"/>
  <c r="N7646" i="8"/>
  <c r="N7647" i="8"/>
  <c r="N7648" i="8"/>
  <c r="N7649" i="8"/>
  <c r="N7650" i="8"/>
  <c r="N7651" i="8"/>
  <c r="N7652" i="8"/>
  <c r="N7653" i="8"/>
  <c r="N7654" i="8"/>
  <c r="N7655" i="8"/>
  <c r="N7656" i="8"/>
  <c r="N7657" i="8"/>
  <c r="N7658" i="8"/>
  <c r="N7659" i="8"/>
  <c r="N7660" i="8"/>
  <c r="N7661" i="8"/>
  <c r="N7662" i="8"/>
  <c r="N7663" i="8"/>
  <c r="N7664" i="8"/>
  <c r="N7665" i="8"/>
  <c r="N7666" i="8"/>
  <c r="N7667" i="8"/>
  <c r="N7668" i="8"/>
  <c r="N7669" i="8"/>
  <c r="N7670" i="8"/>
  <c r="N7671" i="8"/>
  <c r="N7672" i="8"/>
  <c r="N7673" i="8"/>
  <c r="N7674" i="8"/>
  <c r="N7675" i="8"/>
  <c r="N7676" i="8"/>
  <c r="N7677" i="8"/>
  <c r="N7678" i="8"/>
  <c r="N7679" i="8"/>
  <c r="N7680" i="8"/>
  <c r="N7681" i="8"/>
  <c r="N7682" i="8"/>
  <c r="N7683" i="8"/>
  <c r="N7684" i="8"/>
  <c r="N7685" i="8"/>
  <c r="N7686" i="8"/>
  <c r="N7687" i="8"/>
  <c r="N7688" i="8"/>
  <c r="N7689" i="8"/>
  <c r="N7690" i="8"/>
  <c r="N7691" i="8"/>
  <c r="N7692" i="8"/>
  <c r="N7693" i="8"/>
  <c r="N7694" i="8"/>
  <c r="N7695" i="8"/>
  <c r="N7696" i="8"/>
  <c r="N7697" i="8"/>
  <c r="N7698" i="8"/>
  <c r="N7699" i="8"/>
  <c r="N7700" i="8"/>
  <c r="N7701" i="8"/>
  <c r="N7702" i="8"/>
  <c r="N7703" i="8"/>
  <c r="N7704" i="8"/>
  <c r="N7705" i="8"/>
  <c r="N7706" i="8"/>
  <c r="N7707" i="8"/>
  <c r="N7708" i="8"/>
  <c r="N7709" i="8"/>
  <c r="N7710" i="8"/>
  <c r="N7711" i="8"/>
  <c r="N7712" i="8"/>
  <c r="N7713" i="8"/>
  <c r="N7714" i="8"/>
  <c r="N7715" i="8"/>
  <c r="N7716" i="8"/>
  <c r="N7717" i="8"/>
  <c r="N7718" i="8"/>
  <c r="N7719" i="8"/>
  <c r="N7720" i="8"/>
  <c r="N7721" i="8"/>
  <c r="N7722" i="8"/>
  <c r="N7723" i="8"/>
  <c r="N7724" i="8"/>
  <c r="N7725" i="8"/>
  <c r="N7726" i="8"/>
  <c r="N7727" i="8"/>
  <c r="N7728" i="8"/>
  <c r="N7729" i="8"/>
  <c r="N7730" i="8"/>
  <c r="N7731" i="8"/>
  <c r="N7732" i="8"/>
  <c r="N7733" i="8"/>
  <c r="N7734" i="8"/>
  <c r="N7735" i="8"/>
  <c r="N7736" i="8"/>
  <c r="N7737" i="8"/>
  <c r="N7738" i="8"/>
  <c r="N7739" i="8"/>
  <c r="N7740" i="8"/>
  <c r="N7741" i="8"/>
  <c r="N7742" i="8"/>
  <c r="N7743" i="8"/>
  <c r="N7744" i="8"/>
  <c r="N7745" i="8"/>
  <c r="N7746" i="8"/>
  <c r="N7747" i="8"/>
  <c r="N7748" i="8"/>
  <c r="N7749" i="8"/>
  <c r="N7750" i="8"/>
  <c r="N7751" i="8"/>
  <c r="N7752" i="8"/>
  <c r="N7753" i="8"/>
  <c r="N7754" i="8"/>
  <c r="N7755" i="8"/>
  <c r="N7756" i="8"/>
  <c r="N7757" i="8"/>
  <c r="N7758" i="8"/>
  <c r="N7759" i="8"/>
  <c r="N7760" i="8"/>
  <c r="N7761" i="8"/>
  <c r="N7762" i="8"/>
  <c r="N7763" i="8"/>
  <c r="N7764" i="8"/>
  <c r="N7765" i="8"/>
  <c r="N7766" i="8"/>
  <c r="N7767" i="8"/>
  <c r="N7768" i="8"/>
  <c r="N7769" i="8"/>
  <c r="N7770" i="8"/>
  <c r="N7771" i="8"/>
  <c r="N7772" i="8"/>
  <c r="N7773" i="8"/>
  <c r="N7774" i="8"/>
  <c r="N7775" i="8"/>
  <c r="N7776" i="8"/>
  <c r="N7777" i="8"/>
  <c r="N7778" i="8"/>
  <c r="N7779" i="8"/>
  <c r="N7780" i="8"/>
  <c r="N7781" i="8"/>
  <c r="N7782" i="8"/>
  <c r="N7783" i="8"/>
  <c r="N7784" i="8"/>
  <c r="N7785" i="8"/>
  <c r="N7786" i="8"/>
  <c r="N7787" i="8"/>
  <c r="N7788" i="8"/>
  <c r="N7789" i="8"/>
  <c r="N7790" i="8"/>
  <c r="N7791" i="8"/>
  <c r="N7792" i="8"/>
  <c r="N7793" i="8"/>
  <c r="N7794" i="8"/>
  <c r="N7795" i="8"/>
  <c r="N7796" i="8"/>
  <c r="N7797" i="8"/>
  <c r="N7798" i="8"/>
  <c r="N7799" i="8"/>
  <c r="N7800" i="8"/>
  <c r="N7801" i="8"/>
  <c r="N7802" i="8"/>
  <c r="N7803" i="8"/>
  <c r="N7804" i="8"/>
  <c r="N7805" i="8"/>
  <c r="N7806" i="8"/>
  <c r="N7807" i="8"/>
  <c r="N7808" i="8"/>
  <c r="N7809" i="8"/>
  <c r="N7810" i="8"/>
  <c r="N7811" i="8"/>
  <c r="N7812" i="8"/>
  <c r="N7813" i="8"/>
  <c r="N7814" i="8"/>
  <c r="N7815" i="8"/>
  <c r="N7816" i="8"/>
  <c r="N7817" i="8"/>
  <c r="N7818" i="8"/>
  <c r="N7819" i="8"/>
  <c r="N7820" i="8"/>
  <c r="N7821" i="8"/>
  <c r="N7822" i="8"/>
  <c r="N7823" i="8"/>
  <c r="N7824" i="8"/>
  <c r="N7825" i="8"/>
  <c r="N7826" i="8"/>
  <c r="N7827" i="8"/>
  <c r="N7828" i="8"/>
  <c r="N7829" i="8"/>
  <c r="N7830" i="8"/>
  <c r="N7831" i="8"/>
  <c r="N7832" i="8"/>
  <c r="N7833" i="8"/>
  <c r="N7834" i="8"/>
  <c r="N7835" i="8"/>
  <c r="N7836" i="8"/>
  <c r="N7837" i="8"/>
  <c r="N7838" i="8"/>
  <c r="N7839" i="8"/>
  <c r="N7840" i="8"/>
  <c r="N7841" i="8"/>
  <c r="N7842" i="8"/>
  <c r="N7843" i="8"/>
  <c r="N7844" i="8"/>
  <c r="N7845" i="8"/>
  <c r="N7846" i="8"/>
  <c r="N7847" i="8"/>
  <c r="N7848" i="8"/>
  <c r="N7849" i="8"/>
  <c r="N7850" i="8"/>
  <c r="N7851" i="8"/>
  <c r="N7852" i="8"/>
  <c r="N7853" i="8"/>
  <c r="N7854" i="8"/>
  <c r="N7855" i="8"/>
  <c r="N7856" i="8"/>
  <c r="N7857" i="8"/>
  <c r="N7858" i="8"/>
  <c r="N7859" i="8"/>
  <c r="N7860" i="8"/>
  <c r="N7861" i="8"/>
  <c r="N7862" i="8"/>
  <c r="N7863" i="8"/>
  <c r="N7864" i="8"/>
  <c r="N7865" i="8"/>
  <c r="N7866" i="8"/>
  <c r="N7867" i="8"/>
  <c r="N7868" i="8"/>
  <c r="N7869" i="8"/>
  <c r="N7870" i="8"/>
  <c r="N7871" i="8"/>
  <c r="N7872" i="8"/>
  <c r="N7873" i="8"/>
  <c r="N7874" i="8"/>
  <c r="N7875" i="8"/>
  <c r="N7876" i="8"/>
  <c r="N7877" i="8"/>
  <c r="N7878" i="8"/>
  <c r="N7879" i="8"/>
  <c r="N7880" i="8"/>
  <c r="N7881" i="8"/>
  <c r="N7882" i="8"/>
  <c r="N7883" i="8"/>
  <c r="N7884" i="8"/>
  <c r="N7885" i="8"/>
  <c r="N7886" i="8"/>
  <c r="N7887" i="8"/>
  <c r="N7888" i="8"/>
  <c r="N7889" i="8"/>
  <c r="N7890" i="8"/>
  <c r="N7891" i="8"/>
  <c r="N7892" i="8"/>
  <c r="N7893" i="8"/>
  <c r="N7894" i="8"/>
  <c r="N7895" i="8"/>
  <c r="N7896" i="8"/>
  <c r="N7897" i="8"/>
  <c r="N7898" i="8"/>
  <c r="N7899" i="8"/>
  <c r="N7900" i="8"/>
  <c r="N7901" i="8"/>
  <c r="N7902" i="8"/>
  <c r="N7903" i="8"/>
  <c r="N7904" i="8"/>
  <c r="N7905" i="8"/>
  <c r="N7906" i="8"/>
  <c r="N7907" i="8"/>
  <c r="N7908" i="8"/>
  <c r="N7909" i="8"/>
  <c r="N7910" i="8"/>
  <c r="N7911" i="8"/>
  <c r="N7912" i="8"/>
  <c r="N7913" i="8"/>
  <c r="N7914" i="8"/>
  <c r="N7915" i="8"/>
  <c r="N7916" i="8"/>
  <c r="N7917" i="8"/>
  <c r="N7918" i="8"/>
  <c r="N7919" i="8"/>
  <c r="N7920" i="8"/>
  <c r="N7921" i="8"/>
  <c r="N7922" i="8"/>
  <c r="N7923" i="8"/>
  <c r="N7924" i="8"/>
  <c r="N7925" i="8"/>
  <c r="N7926" i="8"/>
  <c r="N7927" i="8"/>
  <c r="N7928" i="8"/>
  <c r="N7929" i="8"/>
  <c r="N7930" i="8"/>
  <c r="N7931" i="8"/>
  <c r="N7932" i="8"/>
  <c r="N7933" i="8"/>
  <c r="N7934" i="8"/>
  <c r="N7935" i="8"/>
  <c r="N7936" i="8"/>
  <c r="N7937" i="8"/>
  <c r="N7938" i="8"/>
  <c r="N7939" i="8"/>
  <c r="N7940" i="8"/>
  <c r="N7941" i="8"/>
  <c r="N7942" i="8"/>
  <c r="N7943" i="8"/>
  <c r="N7944" i="8"/>
  <c r="N7945" i="8"/>
  <c r="N7946" i="8"/>
  <c r="N7947" i="8"/>
  <c r="N7948" i="8"/>
  <c r="N7949" i="8"/>
  <c r="N7950" i="8"/>
  <c r="N7951" i="8"/>
  <c r="N7952" i="8"/>
  <c r="N7953" i="8"/>
  <c r="N7954" i="8"/>
  <c r="N7955" i="8"/>
  <c r="N7956" i="8"/>
  <c r="N7957" i="8"/>
  <c r="N7958" i="8"/>
  <c r="N7959" i="8"/>
  <c r="N7960" i="8"/>
  <c r="N7961" i="8"/>
  <c r="N7962" i="8"/>
  <c r="N7963" i="8"/>
  <c r="N7964" i="8"/>
  <c r="N7965" i="8"/>
  <c r="N7966" i="8"/>
  <c r="N7967" i="8"/>
  <c r="N7968" i="8"/>
  <c r="N7969" i="8"/>
  <c r="N7970" i="8"/>
  <c r="N7971" i="8"/>
  <c r="N7972" i="8"/>
  <c r="N7973" i="8"/>
  <c r="N7974" i="8"/>
  <c r="N7975" i="8"/>
  <c r="N7976" i="8"/>
  <c r="N7977" i="8"/>
  <c r="N7978" i="8"/>
  <c r="N7979" i="8"/>
  <c r="N7980" i="8"/>
  <c r="N7981" i="8"/>
  <c r="N7982" i="8"/>
  <c r="N7983" i="8"/>
  <c r="N7984" i="8"/>
  <c r="N7985" i="8"/>
  <c r="N7986" i="8"/>
  <c r="N7987" i="8"/>
  <c r="N7988" i="8"/>
  <c r="N7989" i="8"/>
  <c r="N7990" i="8"/>
  <c r="N7991" i="8"/>
  <c r="N7992" i="8"/>
  <c r="N7993" i="8"/>
  <c r="N7994" i="8"/>
  <c r="N7995" i="8"/>
  <c r="N7996" i="8"/>
  <c r="N7997" i="8"/>
  <c r="N7998" i="8"/>
  <c r="N7999" i="8"/>
  <c r="N8000" i="8"/>
  <c r="N8001" i="8"/>
  <c r="N8002" i="8"/>
  <c r="N8003" i="8"/>
  <c r="N8004" i="8"/>
  <c r="N8005" i="8"/>
  <c r="N8006" i="8"/>
  <c r="N8007" i="8"/>
  <c r="N8008" i="8"/>
  <c r="N8009" i="8"/>
  <c r="N8010" i="8"/>
  <c r="N8011" i="8"/>
  <c r="N8012" i="8"/>
  <c r="N8013" i="8"/>
  <c r="N8014" i="8"/>
  <c r="N8015" i="8"/>
  <c r="N8016" i="8"/>
  <c r="N8017" i="8"/>
  <c r="N8018" i="8"/>
  <c r="N8019" i="8"/>
  <c r="N8020" i="8"/>
  <c r="N8021" i="8"/>
  <c r="N8022" i="8"/>
  <c r="N8023" i="8"/>
  <c r="N8024" i="8"/>
  <c r="N8025" i="8"/>
  <c r="N8026" i="8"/>
  <c r="N8027" i="8"/>
  <c r="N8028" i="8"/>
  <c r="N8029" i="8"/>
  <c r="N8030" i="8"/>
  <c r="N8031" i="8"/>
  <c r="N8032" i="8"/>
  <c r="N8033" i="8"/>
  <c r="N8034" i="8"/>
  <c r="N8035" i="8"/>
  <c r="N8036" i="8"/>
  <c r="N8037" i="8"/>
  <c r="N8038" i="8"/>
  <c r="N8039" i="8"/>
  <c r="N8040" i="8"/>
  <c r="N8041" i="8"/>
  <c r="N8042" i="8"/>
  <c r="N8043" i="8"/>
  <c r="N8044" i="8"/>
  <c r="N8045" i="8"/>
  <c r="N8046" i="8"/>
  <c r="N8047" i="8"/>
  <c r="N8048" i="8"/>
  <c r="N8049" i="8"/>
  <c r="N8050" i="8"/>
  <c r="N8051" i="8"/>
  <c r="N8052" i="8"/>
  <c r="N8053" i="8"/>
  <c r="N8054" i="8"/>
  <c r="N8055" i="8"/>
  <c r="N8056" i="8"/>
  <c r="N8057" i="8"/>
  <c r="N8058" i="8"/>
  <c r="N8059" i="8"/>
  <c r="N8060" i="8"/>
  <c r="N8061" i="8"/>
  <c r="N8062" i="8"/>
  <c r="N8063" i="8"/>
  <c r="N8064" i="8"/>
  <c r="N8065" i="8"/>
  <c r="N8066" i="8"/>
  <c r="N8067" i="8"/>
  <c r="N8068" i="8"/>
  <c r="N8069" i="8"/>
  <c r="N8070" i="8"/>
  <c r="N8071" i="8"/>
  <c r="N8072" i="8"/>
  <c r="N8073" i="8"/>
  <c r="N8074" i="8"/>
  <c r="N8075" i="8"/>
  <c r="N8076" i="8"/>
  <c r="N8077" i="8"/>
  <c r="N8078" i="8"/>
  <c r="N8079" i="8"/>
  <c r="N8080" i="8"/>
  <c r="N8081" i="8"/>
  <c r="N8082" i="8"/>
  <c r="N8083" i="8"/>
  <c r="N8084" i="8"/>
  <c r="N8085" i="8"/>
  <c r="N8086" i="8"/>
  <c r="N8087" i="8"/>
  <c r="N8088" i="8"/>
  <c r="N8089" i="8"/>
  <c r="N8090" i="8"/>
  <c r="N8091" i="8"/>
  <c r="N8092" i="8"/>
  <c r="N8093" i="8"/>
  <c r="N8094" i="8"/>
  <c r="N8095" i="8"/>
  <c r="N8096" i="8"/>
  <c r="N8097" i="8"/>
  <c r="N8098" i="8"/>
  <c r="N8099" i="8"/>
  <c r="N8100" i="8"/>
  <c r="N8101" i="8"/>
  <c r="N8102" i="8"/>
  <c r="N8103" i="8"/>
  <c r="N8104" i="8"/>
  <c r="N8105" i="8"/>
  <c r="N8106" i="8"/>
  <c r="N8107" i="8"/>
  <c r="N8108" i="8"/>
  <c r="N8109" i="8"/>
  <c r="N8110" i="8"/>
  <c r="N8111" i="8"/>
  <c r="N8112" i="8"/>
  <c r="N8113" i="8"/>
  <c r="N8114" i="8"/>
  <c r="N8115" i="8"/>
  <c r="N8116" i="8"/>
  <c r="N8117" i="8"/>
  <c r="N8118" i="8"/>
  <c r="N8119" i="8"/>
  <c r="N8120" i="8"/>
  <c r="N8121" i="8"/>
  <c r="N8122" i="8"/>
  <c r="N8123" i="8"/>
  <c r="N8124" i="8"/>
  <c r="N8125" i="8"/>
  <c r="N8126" i="8"/>
  <c r="N8127" i="8"/>
  <c r="N8128" i="8"/>
  <c r="N8129" i="8"/>
  <c r="N8130" i="8"/>
  <c r="N8131" i="8"/>
  <c r="N8132" i="8"/>
  <c r="N8133" i="8"/>
  <c r="N8134" i="8"/>
  <c r="N8135" i="8"/>
  <c r="N8136" i="8"/>
  <c r="N8137" i="8"/>
  <c r="N8138" i="8"/>
  <c r="N8139" i="8"/>
  <c r="N8140" i="8"/>
  <c r="N8141" i="8"/>
  <c r="N8142" i="8"/>
  <c r="N8143" i="8"/>
  <c r="N8144" i="8"/>
  <c r="N8145" i="8"/>
  <c r="N8146" i="8"/>
  <c r="N8147" i="8"/>
  <c r="N8148" i="8"/>
  <c r="N8149" i="8"/>
  <c r="N8150" i="8"/>
  <c r="N8151" i="8"/>
  <c r="N8152" i="8"/>
  <c r="N8153" i="8"/>
  <c r="N8154" i="8"/>
  <c r="N8155" i="8"/>
  <c r="N8156" i="8"/>
  <c r="N8157" i="8"/>
  <c r="N8158" i="8"/>
  <c r="N8159" i="8"/>
  <c r="N8160" i="8"/>
  <c r="N8161" i="8"/>
  <c r="N8162" i="8"/>
  <c r="N8163" i="8"/>
  <c r="N8164" i="8"/>
  <c r="N8165" i="8"/>
  <c r="N8166" i="8"/>
  <c r="N8167" i="8"/>
  <c r="N8168" i="8"/>
  <c r="N8169" i="8"/>
  <c r="N8170" i="8"/>
  <c r="N8171" i="8"/>
  <c r="N8172" i="8"/>
  <c r="N8173" i="8"/>
  <c r="N8174" i="8"/>
  <c r="N8175" i="8"/>
  <c r="N8176" i="8"/>
  <c r="N8177" i="8"/>
  <c r="N8178" i="8"/>
  <c r="N8179" i="8"/>
  <c r="N8180" i="8"/>
  <c r="N8181" i="8"/>
  <c r="N8182" i="8"/>
  <c r="N8183" i="8"/>
  <c r="N8184" i="8"/>
  <c r="N8185" i="8"/>
  <c r="N8186" i="8"/>
  <c r="N8187" i="8"/>
  <c r="N8188" i="8"/>
  <c r="N8189" i="8"/>
  <c r="N8190" i="8"/>
  <c r="N8191" i="8"/>
  <c r="N8192" i="8"/>
  <c r="N8193" i="8"/>
  <c r="N8194" i="8"/>
  <c r="N8195" i="8"/>
  <c r="N8196" i="8"/>
  <c r="N8197" i="8"/>
  <c r="N8198" i="8"/>
  <c r="N8199" i="8"/>
  <c r="N8200" i="8"/>
  <c r="N8201" i="8"/>
  <c r="N8202" i="8"/>
  <c r="N8203" i="8"/>
  <c r="N8204" i="8"/>
  <c r="N8205" i="8"/>
  <c r="N8206" i="8"/>
  <c r="N8207" i="8"/>
  <c r="N8208" i="8"/>
  <c r="N8209" i="8"/>
  <c r="N8210" i="8"/>
  <c r="N8211" i="8"/>
  <c r="N8212" i="8"/>
  <c r="N8213" i="8"/>
  <c r="N8214" i="8"/>
  <c r="N8215" i="8"/>
  <c r="N8216" i="8"/>
  <c r="N8217" i="8"/>
  <c r="N8218" i="8"/>
  <c r="N8219" i="8"/>
  <c r="N8220" i="8"/>
  <c r="N8221" i="8"/>
  <c r="N8222" i="8"/>
  <c r="N8223" i="8"/>
  <c r="N8224" i="8"/>
  <c r="N8225" i="8"/>
  <c r="N8226" i="8"/>
  <c r="N8227" i="8"/>
  <c r="N8228" i="8"/>
  <c r="N8229" i="8"/>
  <c r="N8230" i="8"/>
  <c r="N8231" i="8"/>
  <c r="N8232" i="8"/>
  <c r="N8233" i="8"/>
  <c r="N8234" i="8"/>
  <c r="N8235" i="8"/>
  <c r="N8236" i="8"/>
  <c r="N8237" i="8"/>
  <c r="N8238" i="8"/>
  <c r="N8239" i="8"/>
  <c r="N8240" i="8"/>
  <c r="N8241" i="8"/>
  <c r="N8242" i="8"/>
  <c r="N8243" i="8"/>
  <c r="N8244" i="8"/>
  <c r="N8245" i="8"/>
  <c r="N8246" i="8"/>
  <c r="N8247" i="8"/>
  <c r="N8248" i="8"/>
  <c r="N8249" i="8"/>
  <c r="N8250" i="8"/>
  <c r="N8251" i="8"/>
  <c r="N8252" i="8"/>
  <c r="N8253" i="8"/>
  <c r="N8254" i="8"/>
  <c r="N8255" i="8"/>
  <c r="N8256" i="8"/>
  <c r="N8257" i="8"/>
  <c r="N8258" i="8"/>
  <c r="N8259" i="8"/>
  <c r="N8260" i="8"/>
  <c r="N8261" i="8"/>
  <c r="N8262" i="8"/>
  <c r="N8263" i="8"/>
  <c r="N8264" i="8"/>
  <c r="N8265" i="8"/>
  <c r="N8266" i="8"/>
  <c r="N8267" i="8"/>
  <c r="N8268" i="8"/>
  <c r="N8269" i="8"/>
  <c r="N8270" i="8"/>
  <c r="N8271" i="8"/>
  <c r="N8272" i="8"/>
  <c r="N8273" i="8"/>
  <c r="N8274" i="8"/>
  <c r="N8275" i="8"/>
  <c r="N8276" i="8"/>
  <c r="N8277" i="8"/>
  <c r="N8278" i="8"/>
  <c r="N8279" i="8"/>
  <c r="N8280" i="8"/>
  <c r="N8281" i="8"/>
  <c r="N8282" i="8"/>
  <c r="N8283" i="8"/>
  <c r="N8284" i="8"/>
  <c r="N8285" i="8"/>
  <c r="N8286" i="8"/>
  <c r="N8287" i="8"/>
  <c r="N8288" i="8"/>
  <c r="N8289" i="8"/>
  <c r="N8290" i="8"/>
  <c r="N8291" i="8"/>
  <c r="N8292" i="8"/>
  <c r="N8293" i="8"/>
  <c r="N8294" i="8"/>
  <c r="N8295" i="8"/>
  <c r="N8296" i="8"/>
  <c r="N8297" i="8"/>
  <c r="N8298" i="8"/>
  <c r="N8299" i="8"/>
  <c r="N8300" i="8"/>
  <c r="N8301" i="8"/>
  <c r="N8302" i="8"/>
  <c r="N8303" i="8"/>
  <c r="N8304" i="8"/>
  <c r="N8305" i="8"/>
  <c r="N8306" i="8"/>
  <c r="N8307" i="8"/>
  <c r="N8308" i="8"/>
  <c r="N8309" i="8"/>
  <c r="N8310" i="8"/>
  <c r="N8311" i="8"/>
  <c r="N8312" i="8"/>
  <c r="N8313" i="8"/>
  <c r="N8314" i="8"/>
  <c r="N8315" i="8"/>
  <c r="N8316" i="8"/>
  <c r="N8317" i="8"/>
  <c r="N8318" i="8"/>
  <c r="N8319" i="8"/>
  <c r="N8320" i="8"/>
  <c r="N8321" i="8"/>
  <c r="N8322" i="8"/>
  <c r="N8323" i="8"/>
  <c r="N8324" i="8"/>
  <c r="N8325" i="8"/>
  <c r="N8326" i="8"/>
  <c r="N8327" i="8"/>
  <c r="N8328" i="8"/>
  <c r="N8329" i="8"/>
  <c r="N8330" i="8"/>
  <c r="N8331" i="8"/>
  <c r="N8332" i="8"/>
  <c r="N8333" i="8"/>
  <c r="N8334" i="8"/>
  <c r="N8335" i="8"/>
  <c r="N8336" i="8"/>
  <c r="N8337" i="8"/>
  <c r="N8338" i="8"/>
  <c r="N8339" i="8"/>
  <c r="N8340" i="8"/>
  <c r="N8341" i="8"/>
  <c r="N8342" i="8"/>
  <c r="N8343" i="8"/>
  <c r="N8344" i="8"/>
  <c r="N8345" i="8"/>
  <c r="N8346" i="8"/>
  <c r="N8347" i="8"/>
  <c r="N8348" i="8"/>
  <c r="N8349" i="8"/>
  <c r="N8350" i="8"/>
  <c r="N8351" i="8"/>
  <c r="N8352" i="8"/>
  <c r="N8353" i="8"/>
  <c r="N8354" i="8"/>
  <c r="N8355" i="8"/>
  <c r="N8356" i="8"/>
  <c r="N8357" i="8"/>
  <c r="N8358" i="8"/>
  <c r="N8359" i="8"/>
  <c r="N8360" i="8"/>
  <c r="N8361" i="8"/>
  <c r="N8362" i="8"/>
  <c r="N8363" i="8"/>
  <c r="N8364" i="8"/>
  <c r="N8365" i="8"/>
  <c r="N8366" i="8"/>
  <c r="N8367" i="8"/>
  <c r="N8368" i="8"/>
  <c r="N8369" i="8"/>
  <c r="N8370" i="8"/>
  <c r="N8371" i="8"/>
  <c r="N8372" i="8"/>
  <c r="N8373" i="8"/>
  <c r="N8374" i="8"/>
  <c r="N8375" i="8"/>
  <c r="N8376" i="8"/>
  <c r="N8377" i="8"/>
  <c r="N8378" i="8"/>
  <c r="N8379" i="8"/>
  <c r="N8380" i="8"/>
  <c r="N8381" i="8"/>
  <c r="N8382" i="8"/>
  <c r="N8383" i="8"/>
  <c r="N8384" i="8"/>
  <c r="N8385" i="8"/>
  <c r="N8386" i="8"/>
  <c r="N8387" i="8"/>
  <c r="N8388" i="8"/>
  <c r="N8389" i="8"/>
  <c r="N8390" i="8"/>
  <c r="N8391" i="8"/>
  <c r="N8392" i="8"/>
  <c r="N8393" i="8"/>
  <c r="N8394" i="8"/>
  <c r="N8395" i="8"/>
  <c r="N8396" i="8"/>
  <c r="N8397" i="8"/>
  <c r="N8398" i="8"/>
  <c r="N8399" i="8"/>
  <c r="N8400" i="8"/>
  <c r="N8401" i="8"/>
  <c r="N8402" i="8"/>
  <c r="N8403" i="8"/>
  <c r="N8404" i="8"/>
  <c r="N8405" i="8"/>
  <c r="N8406" i="8"/>
  <c r="N8407" i="8"/>
  <c r="N8408" i="8"/>
  <c r="N8409" i="8"/>
  <c r="N8410" i="8"/>
  <c r="N8411" i="8"/>
  <c r="N8412" i="8"/>
  <c r="N8413" i="8"/>
  <c r="N8414" i="8"/>
  <c r="N8415" i="8"/>
  <c r="N8416" i="8"/>
  <c r="N8417" i="8"/>
  <c r="N8418" i="8"/>
  <c r="N8419" i="8"/>
  <c r="N8420" i="8"/>
  <c r="N8421" i="8"/>
  <c r="N8422" i="8"/>
  <c r="N8423" i="8"/>
  <c r="N8424" i="8"/>
  <c r="N8425" i="8"/>
  <c r="N8426" i="8"/>
  <c r="N8427" i="8"/>
  <c r="N8428" i="8"/>
  <c r="N8429" i="8"/>
  <c r="N8430" i="8"/>
  <c r="N8431" i="8"/>
  <c r="N8432" i="8"/>
  <c r="N8433" i="8"/>
  <c r="N8434" i="8"/>
  <c r="N8435" i="8"/>
  <c r="N8436" i="8"/>
  <c r="N8437" i="8"/>
  <c r="N8438" i="8"/>
  <c r="N8439" i="8"/>
  <c r="N8440" i="8"/>
  <c r="N8441" i="8"/>
  <c r="N8442" i="8"/>
  <c r="N8443" i="8"/>
  <c r="N8444" i="8"/>
  <c r="N8445" i="8"/>
  <c r="N8446" i="8"/>
  <c r="N8447" i="8"/>
  <c r="N8448" i="8"/>
  <c r="N8449" i="8"/>
  <c r="N8450" i="8"/>
  <c r="N8451" i="8"/>
  <c r="N8452" i="8"/>
  <c r="N8453" i="8"/>
  <c r="N8454" i="8"/>
  <c r="N8455" i="8"/>
  <c r="N8456" i="8"/>
  <c r="N8457" i="8"/>
  <c r="N8458" i="8"/>
  <c r="N8459" i="8"/>
  <c r="N8460" i="8"/>
  <c r="N8461" i="8"/>
  <c r="N8462" i="8"/>
  <c r="N8463" i="8"/>
  <c r="N8464" i="8"/>
  <c r="N8465" i="8"/>
  <c r="N8466" i="8"/>
  <c r="N8467" i="8"/>
  <c r="N8468" i="8"/>
  <c r="N8469" i="8"/>
  <c r="N8470" i="8"/>
  <c r="N8471" i="8"/>
  <c r="N8472" i="8"/>
  <c r="N8473" i="8"/>
  <c r="N8474" i="8"/>
  <c r="N8475" i="8"/>
  <c r="N8476" i="8"/>
  <c r="N8477" i="8"/>
  <c r="N8478" i="8"/>
  <c r="N8479" i="8"/>
  <c r="N8480" i="8"/>
  <c r="N8481" i="8"/>
  <c r="N8482" i="8"/>
  <c r="N8483" i="8"/>
  <c r="N8484" i="8"/>
  <c r="N8485" i="8"/>
  <c r="N8486" i="8"/>
  <c r="N8487" i="8"/>
  <c r="N8488" i="8"/>
  <c r="N8489" i="8"/>
  <c r="N8490" i="8"/>
  <c r="N8491" i="8"/>
  <c r="N8492" i="8"/>
  <c r="N8493" i="8"/>
  <c r="N8494" i="8"/>
  <c r="N8495" i="8"/>
  <c r="N8496" i="8"/>
  <c r="N8497" i="8"/>
  <c r="N8498" i="8"/>
  <c r="N8499" i="8"/>
  <c r="N8500" i="8"/>
  <c r="N8501" i="8"/>
  <c r="N8502" i="8"/>
  <c r="N8503" i="8"/>
  <c r="N8504" i="8"/>
  <c r="N8505" i="8"/>
  <c r="N8506" i="8"/>
  <c r="N8507" i="8"/>
  <c r="N8508" i="8"/>
  <c r="N8509" i="8"/>
  <c r="N8510" i="8"/>
  <c r="N8511" i="8"/>
  <c r="N8512" i="8"/>
  <c r="N8513" i="8"/>
  <c r="N8514" i="8"/>
  <c r="N8515" i="8"/>
  <c r="N8516" i="8"/>
  <c r="N8517" i="8"/>
  <c r="N8518" i="8"/>
  <c r="N8519" i="8"/>
  <c r="N8520" i="8"/>
  <c r="N8521" i="8"/>
  <c r="N8522" i="8"/>
  <c r="N8523" i="8"/>
  <c r="N8524" i="8"/>
  <c r="N8525" i="8"/>
  <c r="N8526" i="8"/>
  <c r="N8527" i="8"/>
  <c r="N8528" i="8"/>
  <c r="N8529" i="8"/>
  <c r="N8530" i="8"/>
  <c r="N8531" i="8"/>
  <c r="N8532" i="8"/>
  <c r="N8533" i="8"/>
  <c r="N8534" i="8"/>
  <c r="N8535" i="8"/>
  <c r="N8536" i="8"/>
  <c r="N8537" i="8"/>
  <c r="N8538" i="8"/>
  <c r="N8539" i="8"/>
  <c r="N8540" i="8"/>
  <c r="N8541" i="8"/>
  <c r="N8542" i="8"/>
  <c r="N8543" i="8"/>
  <c r="N8544" i="8"/>
  <c r="N8545" i="8"/>
  <c r="N8546" i="8"/>
  <c r="N8547" i="8"/>
  <c r="N8548" i="8"/>
  <c r="N8549" i="8"/>
  <c r="N8550" i="8"/>
  <c r="N8551" i="8"/>
  <c r="N8552" i="8"/>
  <c r="N8553" i="8"/>
  <c r="N8554" i="8"/>
  <c r="N8555" i="8"/>
  <c r="N8556" i="8"/>
  <c r="N8557" i="8"/>
  <c r="N8558" i="8"/>
  <c r="N8559" i="8"/>
  <c r="N8560" i="8"/>
  <c r="N8561" i="8"/>
  <c r="N8562" i="8"/>
  <c r="N8563" i="8"/>
  <c r="N8564" i="8"/>
  <c r="N8565" i="8"/>
  <c r="N8566" i="8"/>
  <c r="N8567" i="8"/>
  <c r="N8568" i="8"/>
  <c r="N8569" i="8"/>
  <c r="N8570" i="8"/>
  <c r="N8571" i="8"/>
  <c r="N8572" i="8"/>
  <c r="N8573" i="8"/>
  <c r="N8574" i="8"/>
  <c r="N8575" i="8"/>
  <c r="N8576" i="8"/>
  <c r="N8577" i="8"/>
  <c r="N8578" i="8"/>
  <c r="N8579" i="8"/>
  <c r="N8580" i="8"/>
  <c r="N8581" i="8"/>
  <c r="N8582" i="8"/>
  <c r="N8583" i="8"/>
  <c r="N8584" i="8"/>
  <c r="N8585" i="8"/>
  <c r="N8586" i="8"/>
  <c r="N8587" i="8"/>
  <c r="N8588" i="8"/>
  <c r="N8589" i="8"/>
  <c r="N8590" i="8"/>
  <c r="N8591" i="8"/>
  <c r="N8592" i="8"/>
  <c r="N8593" i="8"/>
  <c r="N8594" i="8"/>
  <c r="N8595" i="8"/>
  <c r="N8596" i="8"/>
  <c r="N8597" i="8"/>
  <c r="N8598" i="8"/>
  <c r="N8599" i="8"/>
  <c r="N8600" i="8"/>
  <c r="N8601" i="8"/>
  <c r="N8602" i="8"/>
  <c r="N8603" i="8"/>
  <c r="N8604" i="8"/>
  <c r="N8605" i="8"/>
  <c r="N8606" i="8"/>
  <c r="N8607" i="8"/>
  <c r="N8608" i="8"/>
  <c r="N8609" i="8"/>
  <c r="N8610" i="8"/>
  <c r="N8611" i="8"/>
  <c r="N8612" i="8"/>
  <c r="N8613" i="8"/>
  <c r="N8614" i="8"/>
  <c r="N8615" i="8"/>
  <c r="N8616" i="8"/>
  <c r="N8617" i="8"/>
  <c r="N8618" i="8"/>
  <c r="N8619" i="8"/>
  <c r="N8620" i="8"/>
  <c r="N8621" i="8"/>
  <c r="N8622" i="8"/>
  <c r="N8623" i="8"/>
  <c r="N8624" i="8"/>
  <c r="N8625" i="8"/>
  <c r="N8626" i="8"/>
  <c r="N8627" i="8"/>
  <c r="N8628" i="8"/>
  <c r="N8629" i="8"/>
  <c r="N8630" i="8"/>
  <c r="N8631" i="8"/>
  <c r="N8632" i="8"/>
  <c r="N8633" i="8"/>
  <c r="N8634" i="8"/>
  <c r="N8635" i="8"/>
  <c r="N8636" i="8"/>
  <c r="N8637" i="8"/>
  <c r="N8638" i="8"/>
  <c r="N8639" i="8"/>
  <c r="N8640" i="8"/>
  <c r="N8641" i="8"/>
  <c r="N8642" i="8"/>
  <c r="N8643" i="8"/>
  <c r="N8644" i="8"/>
  <c r="N8645" i="8"/>
  <c r="N8646" i="8"/>
  <c r="N8647" i="8"/>
  <c r="N8648" i="8"/>
  <c r="N8649" i="8"/>
  <c r="N8650" i="8"/>
  <c r="N8651" i="8"/>
  <c r="N8652" i="8"/>
  <c r="N8653" i="8"/>
  <c r="N8654" i="8"/>
  <c r="N8655" i="8"/>
  <c r="N8656" i="8"/>
  <c r="N8657" i="8"/>
  <c r="N8658" i="8"/>
  <c r="N8659" i="8"/>
  <c r="N8660" i="8"/>
  <c r="N8661" i="8"/>
  <c r="N8662" i="8"/>
  <c r="N8663" i="8"/>
  <c r="N8664" i="8"/>
  <c r="N8665" i="8"/>
  <c r="N8666" i="8"/>
  <c r="N8667" i="8"/>
  <c r="N8668" i="8"/>
  <c r="N8669" i="8"/>
  <c r="N8670" i="8"/>
  <c r="N8671" i="8"/>
  <c r="N8672" i="8"/>
  <c r="N8673" i="8"/>
  <c r="N8674" i="8"/>
  <c r="N8675" i="8"/>
  <c r="N8676" i="8"/>
  <c r="N8677" i="8"/>
  <c r="N8678" i="8"/>
  <c r="N8679" i="8"/>
  <c r="N8680" i="8"/>
  <c r="N8681" i="8"/>
  <c r="N8682" i="8"/>
  <c r="N8683" i="8"/>
  <c r="N8684" i="8"/>
  <c r="N8685" i="8"/>
  <c r="N8686" i="8"/>
  <c r="N8687" i="8"/>
  <c r="N8688" i="8"/>
  <c r="N8689" i="8"/>
  <c r="N8690" i="8"/>
  <c r="N8691" i="8"/>
  <c r="N8692" i="8"/>
  <c r="N8693" i="8"/>
  <c r="N8694" i="8"/>
  <c r="N8695" i="8"/>
  <c r="N8696" i="8"/>
  <c r="N8697" i="8"/>
  <c r="N8698" i="8"/>
  <c r="N8699" i="8"/>
  <c r="N8700" i="8"/>
  <c r="N8701" i="8"/>
  <c r="N8702" i="8"/>
  <c r="N8703" i="8"/>
  <c r="N8704" i="8"/>
  <c r="N8705" i="8"/>
  <c r="N8706" i="8"/>
  <c r="N8707" i="8"/>
  <c r="N8708" i="8"/>
  <c r="N8709" i="8"/>
  <c r="N8710" i="8"/>
  <c r="N8711" i="8"/>
  <c r="N8712" i="8"/>
  <c r="N8713" i="8"/>
  <c r="N8714" i="8"/>
  <c r="N8715" i="8"/>
  <c r="N8716" i="8"/>
  <c r="N8717" i="8"/>
  <c r="N8718" i="8"/>
  <c r="N8719" i="8"/>
  <c r="N8720" i="8"/>
  <c r="N8721" i="8"/>
  <c r="N8722" i="8"/>
  <c r="N8723" i="8"/>
  <c r="N8724" i="8"/>
  <c r="N8725" i="8"/>
  <c r="N8726" i="8"/>
  <c r="N8727" i="8"/>
  <c r="N8728" i="8"/>
  <c r="N8729" i="8"/>
  <c r="N8730" i="8"/>
  <c r="N8731" i="8"/>
  <c r="N8732" i="8"/>
  <c r="N8733" i="8"/>
  <c r="N8734" i="8"/>
  <c r="N8735" i="8"/>
  <c r="N8736" i="8"/>
  <c r="N8737" i="8"/>
  <c r="N8738" i="8"/>
  <c r="N8739" i="8"/>
  <c r="N8740" i="8"/>
  <c r="M8763" i="3"/>
  <c r="M8762" i="3"/>
  <c r="M8761" i="3"/>
  <c r="M8760" i="3"/>
  <c r="M8759" i="3"/>
  <c r="M8758" i="3"/>
  <c r="M8757" i="3"/>
  <c r="M8756" i="3"/>
  <c r="M8755" i="3"/>
  <c r="M8754" i="3"/>
  <c r="M8753" i="3"/>
  <c r="M8752" i="3"/>
  <c r="M8751" i="3"/>
  <c r="M8750" i="3"/>
  <c r="M8749" i="3"/>
  <c r="M8748" i="3"/>
  <c r="M8747" i="3"/>
  <c r="M8746" i="3"/>
  <c r="M8745" i="3"/>
  <c r="M8744" i="3"/>
  <c r="M8743" i="3"/>
  <c r="M8742" i="3"/>
  <c r="M8741" i="3"/>
  <c r="M8740" i="3"/>
  <c r="M8739" i="3"/>
  <c r="M8738" i="3"/>
  <c r="M8737" i="3"/>
  <c r="M8736" i="3"/>
  <c r="M8735" i="3"/>
  <c r="M8734" i="3"/>
  <c r="M8733" i="3"/>
  <c r="M8732" i="3"/>
  <c r="M8731" i="3"/>
  <c r="M8730" i="3"/>
  <c r="M8729" i="3"/>
  <c r="M8728" i="3"/>
  <c r="M8727" i="3"/>
  <c r="M8726" i="3"/>
  <c r="M8725" i="3"/>
  <c r="M8724" i="3"/>
  <c r="M8723" i="3"/>
  <c r="M8722" i="3"/>
  <c r="M8721" i="3"/>
  <c r="M8720" i="3"/>
  <c r="M8719" i="3"/>
  <c r="M8718" i="3"/>
  <c r="M8717" i="3"/>
  <c r="M8716" i="3"/>
  <c r="M8715" i="3"/>
  <c r="M8714" i="3"/>
  <c r="M8713" i="3"/>
  <c r="M8712" i="3"/>
  <c r="M8711" i="3"/>
  <c r="M8710" i="3"/>
  <c r="M8709" i="3"/>
  <c r="M8708" i="3"/>
  <c r="M8707" i="3"/>
  <c r="M8706" i="3"/>
  <c r="M8705" i="3"/>
  <c r="M8704" i="3"/>
  <c r="M8703" i="3"/>
  <c r="M8702" i="3"/>
  <c r="M8701" i="3"/>
  <c r="M8700" i="3"/>
  <c r="M8699" i="3"/>
  <c r="M8698" i="3"/>
  <c r="M8697" i="3"/>
  <c r="M8696" i="3"/>
  <c r="M8695" i="3"/>
  <c r="M8694" i="3"/>
  <c r="M8693" i="3"/>
  <c r="M8692" i="3"/>
  <c r="M8691" i="3"/>
  <c r="M8690" i="3"/>
  <c r="M8689" i="3"/>
  <c r="M8688" i="3"/>
  <c r="M8687" i="3"/>
  <c r="M8686" i="3"/>
  <c r="M8685" i="3"/>
  <c r="M8684" i="3"/>
  <c r="M8683" i="3"/>
  <c r="M8682" i="3"/>
  <c r="M8681" i="3"/>
  <c r="M8680" i="3"/>
  <c r="M8679" i="3"/>
  <c r="M8678" i="3"/>
  <c r="M8677" i="3"/>
  <c r="M8676" i="3"/>
  <c r="M8675" i="3"/>
  <c r="M8674" i="3"/>
  <c r="M8673" i="3"/>
  <c r="M8672" i="3"/>
  <c r="M8671" i="3"/>
  <c r="M8670" i="3"/>
  <c r="M8669" i="3"/>
  <c r="M8668" i="3"/>
  <c r="M8667" i="3"/>
  <c r="M8666" i="3"/>
  <c r="M8665" i="3"/>
  <c r="M8664" i="3"/>
  <c r="M8663" i="3"/>
  <c r="M8662" i="3"/>
  <c r="M8661" i="3"/>
  <c r="M8660" i="3"/>
  <c r="M8659" i="3"/>
  <c r="M8658" i="3"/>
  <c r="M8657" i="3"/>
  <c r="M8656" i="3"/>
  <c r="M8655" i="3"/>
  <c r="M8654" i="3"/>
  <c r="M8653" i="3"/>
  <c r="M8652" i="3"/>
  <c r="M8651" i="3"/>
  <c r="M8650" i="3"/>
  <c r="M8649" i="3"/>
  <c r="M8648" i="3"/>
  <c r="M8647" i="3"/>
  <c r="M8646" i="3"/>
  <c r="M8645" i="3"/>
  <c r="M8644" i="3"/>
  <c r="M8643" i="3"/>
  <c r="M8642" i="3"/>
  <c r="M8641" i="3"/>
  <c r="M8640" i="3"/>
  <c r="M8639" i="3"/>
  <c r="M8638" i="3"/>
  <c r="M8637" i="3"/>
  <c r="M8636" i="3"/>
  <c r="M8635" i="3"/>
  <c r="M8634" i="3"/>
  <c r="M8633" i="3"/>
  <c r="M8632" i="3"/>
  <c r="M8631" i="3"/>
  <c r="M8630" i="3"/>
  <c r="M8629" i="3"/>
  <c r="M8628" i="3"/>
  <c r="M8627" i="3"/>
  <c r="M8626" i="3"/>
  <c r="M8625" i="3"/>
  <c r="M8624" i="3"/>
  <c r="M8623" i="3"/>
  <c r="M8622" i="3"/>
  <c r="M8621" i="3"/>
  <c r="M8620" i="3"/>
  <c r="M8619" i="3"/>
  <c r="M8618" i="3"/>
  <c r="M8617" i="3"/>
  <c r="M8616" i="3"/>
  <c r="M8615" i="3"/>
  <c r="M8614" i="3"/>
  <c r="M8613" i="3"/>
  <c r="M8612" i="3"/>
  <c r="M8611" i="3"/>
  <c r="M8610" i="3"/>
  <c r="M8609" i="3"/>
  <c r="M8608" i="3"/>
  <c r="M8607" i="3"/>
  <c r="M8606" i="3"/>
  <c r="M8605" i="3"/>
  <c r="M8604" i="3"/>
  <c r="M8603" i="3"/>
  <c r="M8602" i="3"/>
  <c r="M8601" i="3"/>
  <c r="M8600" i="3"/>
  <c r="M8599" i="3"/>
  <c r="M8598" i="3"/>
  <c r="M8597" i="3"/>
  <c r="M8596" i="3"/>
  <c r="M8595" i="3"/>
  <c r="M8594" i="3"/>
  <c r="M8593" i="3"/>
  <c r="M8592" i="3"/>
  <c r="M8591" i="3"/>
  <c r="M8590" i="3"/>
  <c r="M8589" i="3"/>
  <c r="M8588" i="3"/>
  <c r="M8587" i="3"/>
  <c r="M8586" i="3"/>
  <c r="M8585" i="3"/>
  <c r="M8584" i="3"/>
  <c r="M8583" i="3"/>
  <c r="M8582" i="3"/>
  <c r="M8581" i="3"/>
  <c r="M8580" i="3"/>
  <c r="M8579" i="3"/>
  <c r="M8578" i="3"/>
  <c r="M8577" i="3"/>
  <c r="M8576" i="3"/>
  <c r="M8575" i="3"/>
  <c r="M8574" i="3"/>
  <c r="M8573" i="3"/>
  <c r="M8572" i="3"/>
  <c r="M8571" i="3"/>
  <c r="M8570" i="3"/>
  <c r="M8569" i="3"/>
  <c r="M8568" i="3"/>
  <c r="M8567" i="3"/>
  <c r="M8566" i="3"/>
  <c r="M8565" i="3"/>
  <c r="M8564" i="3"/>
  <c r="M8563" i="3"/>
  <c r="M8562" i="3"/>
  <c r="M8561" i="3"/>
  <c r="M8560" i="3"/>
  <c r="M8559" i="3"/>
  <c r="M8558" i="3"/>
  <c r="M8557" i="3"/>
  <c r="M8556" i="3"/>
  <c r="M8555" i="3"/>
  <c r="M8554" i="3"/>
  <c r="M8553" i="3"/>
  <c r="M8552" i="3"/>
  <c r="M8551" i="3"/>
  <c r="M8550" i="3"/>
  <c r="M8549" i="3"/>
  <c r="M8548" i="3"/>
  <c r="M8547" i="3"/>
  <c r="M8546" i="3"/>
  <c r="M8545" i="3"/>
  <c r="M8544" i="3"/>
  <c r="M8543" i="3"/>
  <c r="M8542" i="3"/>
  <c r="M8541" i="3"/>
  <c r="M8540" i="3"/>
  <c r="M8539" i="3"/>
  <c r="M8538" i="3"/>
  <c r="M8537" i="3"/>
  <c r="M8536" i="3"/>
  <c r="M8535" i="3"/>
  <c r="M8534" i="3"/>
  <c r="M8533" i="3"/>
  <c r="M8532" i="3"/>
  <c r="M8531" i="3"/>
  <c r="M8530" i="3"/>
  <c r="M8529" i="3"/>
  <c r="M8528" i="3"/>
  <c r="M8527" i="3"/>
  <c r="M8526" i="3"/>
  <c r="M8525" i="3"/>
  <c r="M8524" i="3"/>
  <c r="M8523" i="3"/>
  <c r="M8522" i="3"/>
  <c r="M8521" i="3"/>
  <c r="M8520" i="3"/>
  <c r="M8519" i="3"/>
  <c r="M8518" i="3"/>
  <c r="M8517" i="3"/>
  <c r="M8516" i="3"/>
  <c r="M8515" i="3"/>
  <c r="M8514" i="3"/>
  <c r="M8513" i="3"/>
  <c r="M8512" i="3"/>
  <c r="M8511" i="3"/>
  <c r="M8510" i="3"/>
  <c r="M8509" i="3"/>
  <c r="M8508" i="3"/>
  <c r="M8507" i="3"/>
  <c r="M8506" i="3"/>
  <c r="M8505" i="3"/>
  <c r="M8504" i="3"/>
  <c r="M8503" i="3"/>
  <c r="M8502" i="3"/>
  <c r="M8501" i="3"/>
  <c r="M8500" i="3"/>
  <c r="M8499" i="3"/>
  <c r="M8498" i="3"/>
  <c r="M8497" i="3"/>
  <c r="M8496" i="3"/>
  <c r="M8495" i="3"/>
  <c r="M8494" i="3"/>
  <c r="M8493" i="3"/>
  <c r="M8492" i="3"/>
  <c r="M8491" i="3"/>
  <c r="M8490" i="3"/>
  <c r="M8489" i="3"/>
  <c r="M8488" i="3"/>
  <c r="M8487" i="3"/>
  <c r="M8486" i="3"/>
  <c r="M8485" i="3"/>
  <c r="M8484" i="3"/>
  <c r="M8483" i="3"/>
  <c r="M8482" i="3"/>
  <c r="M8481" i="3"/>
  <c r="M8480" i="3"/>
  <c r="M8479" i="3"/>
  <c r="M8478" i="3"/>
  <c r="M8477" i="3"/>
  <c r="M8476" i="3"/>
  <c r="M8475" i="3"/>
  <c r="M8474" i="3"/>
  <c r="M8473" i="3"/>
  <c r="M8472" i="3"/>
  <c r="M8471" i="3"/>
  <c r="M8470" i="3"/>
  <c r="M8469" i="3"/>
  <c r="M8468" i="3"/>
  <c r="M8467" i="3"/>
  <c r="M8466" i="3"/>
  <c r="M8465" i="3"/>
  <c r="M8464" i="3"/>
  <c r="M8463" i="3"/>
  <c r="M8462" i="3"/>
  <c r="M8461" i="3"/>
  <c r="M8460" i="3"/>
  <c r="M8459" i="3"/>
  <c r="M8458" i="3"/>
  <c r="M8457" i="3"/>
  <c r="M8456" i="3"/>
  <c r="M8455" i="3"/>
  <c r="M8454" i="3"/>
  <c r="M8453" i="3"/>
  <c r="M8452" i="3"/>
  <c r="M8451" i="3"/>
  <c r="M8450" i="3"/>
  <c r="M8449" i="3"/>
  <c r="M8448" i="3"/>
  <c r="M8447" i="3"/>
  <c r="M8446" i="3"/>
  <c r="M8445" i="3"/>
  <c r="M8444" i="3"/>
  <c r="M8443" i="3"/>
  <c r="M8442" i="3"/>
  <c r="M8441" i="3"/>
  <c r="M8440" i="3"/>
  <c r="M8439" i="3"/>
  <c r="M8438" i="3"/>
  <c r="M8437" i="3"/>
  <c r="M8436" i="3"/>
  <c r="M8435" i="3"/>
  <c r="M8434" i="3"/>
  <c r="M8433" i="3"/>
  <c r="M8432" i="3"/>
  <c r="M8431" i="3"/>
  <c r="M8430" i="3"/>
  <c r="M8429" i="3"/>
  <c r="M8428" i="3"/>
  <c r="M8427" i="3"/>
  <c r="M8426" i="3"/>
  <c r="M8425" i="3"/>
  <c r="M8424" i="3"/>
  <c r="M8423" i="3"/>
  <c r="M8422" i="3"/>
  <c r="M8421" i="3"/>
  <c r="M8420" i="3"/>
  <c r="M8419" i="3"/>
  <c r="M8418" i="3"/>
  <c r="M8417" i="3"/>
  <c r="M8416" i="3"/>
  <c r="M8415" i="3"/>
  <c r="M8414" i="3"/>
  <c r="M8413" i="3"/>
  <c r="M8412" i="3"/>
  <c r="M8411" i="3"/>
  <c r="M8410" i="3"/>
  <c r="M8409" i="3"/>
  <c r="M8408" i="3"/>
  <c r="M8407" i="3"/>
  <c r="M8406" i="3"/>
  <c r="M8405" i="3"/>
  <c r="M8404" i="3"/>
  <c r="M8403" i="3"/>
  <c r="M8402" i="3"/>
  <c r="M8401" i="3"/>
  <c r="M8400" i="3"/>
  <c r="M8399" i="3"/>
  <c r="M8398" i="3"/>
  <c r="M8397" i="3"/>
  <c r="M8396" i="3"/>
  <c r="M8395" i="3"/>
  <c r="M8394" i="3"/>
  <c r="M8393" i="3"/>
  <c r="M8392" i="3"/>
  <c r="M8391" i="3"/>
  <c r="M8390" i="3"/>
  <c r="M8389" i="3"/>
  <c r="M8388" i="3"/>
  <c r="M8387" i="3"/>
  <c r="M8386" i="3"/>
  <c r="M8385" i="3"/>
  <c r="M8384" i="3"/>
  <c r="M8383" i="3"/>
  <c r="M8382" i="3"/>
  <c r="M8381" i="3"/>
  <c r="M8380" i="3"/>
  <c r="M8379" i="3"/>
  <c r="M8378" i="3"/>
  <c r="M8377" i="3"/>
  <c r="M8376" i="3"/>
  <c r="M8375" i="3"/>
  <c r="M8374" i="3"/>
  <c r="M8373" i="3"/>
  <c r="M8372" i="3"/>
  <c r="M8371" i="3"/>
  <c r="M8370" i="3"/>
  <c r="M8369" i="3"/>
  <c r="M8368" i="3"/>
  <c r="M8367" i="3"/>
  <c r="M8366" i="3"/>
  <c r="M8365" i="3"/>
  <c r="M8364" i="3"/>
  <c r="M8363" i="3"/>
  <c r="M8362" i="3"/>
  <c r="M8361" i="3"/>
  <c r="M8360" i="3"/>
  <c r="M8359" i="3"/>
  <c r="M8358" i="3"/>
  <c r="M8357" i="3"/>
  <c r="M8356" i="3"/>
  <c r="M8355" i="3"/>
  <c r="M8354" i="3"/>
  <c r="M8353" i="3"/>
  <c r="M8352" i="3"/>
  <c r="M8351" i="3"/>
  <c r="M8350" i="3"/>
  <c r="M8349" i="3"/>
  <c r="M8348" i="3"/>
  <c r="M8347" i="3"/>
  <c r="M8346" i="3"/>
  <c r="M8345" i="3"/>
  <c r="M8344" i="3"/>
  <c r="M8343" i="3"/>
  <c r="M8342" i="3"/>
  <c r="M8341" i="3"/>
  <c r="M8340" i="3"/>
  <c r="M8339" i="3"/>
  <c r="M8338" i="3"/>
  <c r="M8337" i="3"/>
  <c r="M8336" i="3"/>
  <c r="M8335" i="3"/>
  <c r="M8334" i="3"/>
  <c r="M8333" i="3"/>
  <c r="M8332" i="3"/>
  <c r="M8331" i="3"/>
  <c r="M8330" i="3"/>
  <c r="M8329" i="3"/>
  <c r="M8328" i="3"/>
  <c r="M8327" i="3"/>
  <c r="M8326" i="3"/>
  <c r="M8325" i="3"/>
  <c r="M8324" i="3"/>
  <c r="M8323" i="3"/>
  <c r="M8322" i="3"/>
  <c r="M8321" i="3"/>
  <c r="M8320" i="3"/>
  <c r="M8319" i="3"/>
  <c r="M8318" i="3"/>
  <c r="M8317" i="3"/>
  <c r="M8316" i="3"/>
  <c r="M8315" i="3"/>
  <c r="M8314" i="3"/>
  <c r="M8313" i="3"/>
  <c r="M8312" i="3"/>
  <c r="M8311" i="3"/>
  <c r="M8310" i="3"/>
  <c r="M8309" i="3"/>
  <c r="M8308" i="3"/>
  <c r="M8307" i="3"/>
  <c r="M8306" i="3"/>
  <c r="M8305" i="3"/>
  <c r="M8304" i="3"/>
  <c r="M8303" i="3"/>
  <c r="M8302" i="3"/>
  <c r="M8301" i="3"/>
  <c r="M8300" i="3"/>
  <c r="M8299" i="3"/>
  <c r="M8298" i="3"/>
  <c r="M8297" i="3"/>
  <c r="M8296" i="3"/>
  <c r="M8295" i="3"/>
  <c r="M8294" i="3"/>
  <c r="M8293" i="3"/>
  <c r="M8292" i="3"/>
  <c r="M8291" i="3"/>
  <c r="M8290" i="3"/>
  <c r="M8289" i="3"/>
  <c r="M8288" i="3"/>
  <c r="M8287" i="3"/>
  <c r="M8286" i="3"/>
  <c r="M8285" i="3"/>
  <c r="M8284" i="3"/>
  <c r="M8283" i="3"/>
  <c r="M8282" i="3"/>
  <c r="M8281" i="3"/>
  <c r="M8280" i="3"/>
  <c r="M8279" i="3"/>
  <c r="M8278" i="3"/>
  <c r="M8277" i="3"/>
  <c r="M8276" i="3"/>
  <c r="M8275" i="3"/>
  <c r="M8274" i="3"/>
  <c r="M8273" i="3"/>
  <c r="M8272" i="3"/>
  <c r="M8271" i="3"/>
  <c r="M8270" i="3"/>
  <c r="M8269" i="3"/>
  <c r="M8268" i="3"/>
  <c r="M8267" i="3"/>
  <c r="M8266" i="3"/>
  <c r="M8265" i="3"/>
  <c r="M8264" i="3"/>
  <c r="M8263" i="3"/>
  <c r="M8262" i="3"/>
  <c r="M8261" i="3"/>
  <c r="M8260" i="3"/>
  <c r="M8259" i="3"/>
  <c r="M8258" i="3"/>
  <c r="M8257" i="3"/>
  <c r="M8256" i="3"/>
  <c r="M8255" i="3"/>
  <c r="M8254" i="3"/>
  <c r="M8253" i="3"/>
  <c r="M8252" i="3"/>
  <c r="M8251" i="3"/>
  <c r="M8250" i="3"/>
  <c r="M8249" i="3"/>
  <c r="M8248" i="3"/>
  <c r="M8247" i="3"/>
  <c r="M8246" i="3"/>
  <c r="M8245" i="3"/>
  <c r="M8244" i="3"/>
  <c r="M8243" i="3"/>
  <c r="M8242" i="3"/>
  <c r="M8241" i="3"/>
  <c r="M8240" i="3"/>
  <c r="M8239" i="3"/>
  <c r="M8238" i="3"/>
  <c r="M8237" i="3"/>
  <c r="M8236" i="3"/>
  <c r="M8235" i="3"/>
  <c r="M8234" i="3"/>
  <c r="M8233" i="3"/>
  <c r="M8232" i="3"/>
  <c r="M8231" i="3"/>
  <c r="M8230" i="3"/>
  <c r="M8229" i="3"/>
  <c r="M8228" i="3"/>
  <c r="M8227" i="3"/>
  <c r="M8226" i="3"/>
  <c r="M8225" i="3"/>
  <c r="M8224" i="3"/>
  <c r="M8223" i="3"/>
  <c r="M8222" i="3"/>
  <c r="M8221" i="3"/>
  <c r="M8220" i="3"/>
  <c r="M8219" i="3"/>
  <c r="M8218" i="3"/>
  <c r="M8217" i="3"/>
  <c r="M8216" i="3"/>
  <c r="M8215" i="3"/>
  <c r="M8214" i="3"/>
  <c r="M8213" i="3"/>
  <c r="M8212" i="3"/>
  <c r="M8211" i="3"/>
  <c r="M8210" i="3"/>
  <c r="M8209" i="3"/>
  <c r="M8208" i="3"/>
  <c r="M8207" i="3"/>
  <c r="M8206" i="3"/>
  <c r="M8205" i="3"/>
  <c r="M8204" i="3"/>
  <c r="M8203" i="3"/>
  <c r="M8202" i="3"/>
  <c r="M8201" i="3"/>
  <c r="M8200" i="3"/>
  <c r="M8199" i="3"/>
  <c r="M8198" i="3"/>
  <c r="M8197" i="3"/>
  <c r="M8196" i="3"/>
  <c r="M8195" i="3"/>
  <c r="M8194" i="3"/>
  <c r="M8193" i="3"/>
  <c r="M8192" i="3"/>
  <c r="M8191" i="3"/>
  <c r="M8190" i="3"/>
  <c r="M8189" i="3"/>
  <c r="M8188" i="3"/>
  <c r="M8187" i="3"/>
  <c r="M8186" i="3"/>
  <c r="M8185" i="3"/>
  <c r="M8184" i="3"/>
  <c r="M8183" i="3"/>
  <c r="M8182" i="3"/>
  <c r="M8181" i="3"/>
  <c r="M8180" i="3"/>
  <c r="M8179" i="3"/>
  <c r="M8178" i="3"/>
  <c r="M8177" i="3"/>
  <c r="M8176" i="3"/>
  <c r="M8175" i="3"/>
  <c r="M8174" i="3"/>
  <c r="M8173" i="3"/>
  <c r="M8172" i="3"/>
  <c r="M8171" i="3"/>
  <c r="M8170" i="3"/>
  <c r="M8169" i="3"/>
  <c r="M8168" i="3"/>
  <c r="M8167" i="3"/>
  <c r="M8166" i="3"/>
  <c r="M8165" i="3"/>
  <c r="M8164" i="3"/>
  <c r="M8163" i="3"/>
  <c r="M8162" i="3"/>
  <c r="M8161" i="3"/>
  <c r="M8160" i="3"/>
  <c r="M8159" i="3"/>
  <c r="M8158" i="3"/>
  <c r="M8157" i="3"/>
  <c r="M8156" i="3"/>
  <c r="M8155" i="3"/>
  <c r="M8154" i="3"/>
  <c r="M8153" i="3"/>
  <c r="M8152" i="3"/>
  <c r="M8151" i="3"/>
  <c r="M8150" i="3"/>
  <c r="M8149" i="3"/>
  <c r="M8148" i="3"/>
  <c r="M8147" i="3"/>
  <c r="M8146" i="3"/>
  <c r="M8145" i="3"/>
  <c r="M8144" i="3"/>
  <c r="M8143" i="3"/>
  <c r="M8142" i="3"/>
  <c r="M8141" i="3"/>
  <c r="M8140" i="3"/>
  <c r="M8139" i="3"/>
  <c r="M8138" i="3"/>
  <c r="M8137" i="3"/>
  <c r="M8136" i="3"/>
  <c r="M8135" i="3"/>
  <c r="M8134" i="3"/>
  <c r="M8133" i="3"/>
  <c r="M8132" i="3"/>
  <c r="M8131" i="3"/>
  <c r="M8130" i="3"/>
  <c r="M8129" i="3"/>
  <c r="M8128" i="3"/>
  <c r="M8127" i="3"/>
  <c r="M8126" i="3"/>
  <c r="M8125" i="3"/>
  <c r="M8124" i="3"/>
  <c r="M8123" i="3"/>
  <c r="M8122" i="3"/>
  <c r="M8121" i="3"/>
  <c r="M8120" i="3"/>
  <c r="M8119" i="3"/>
  <c r="M8118" i="3"/>
  <c r="M8117" i="3"/>
  <c r="M8116" i="3"/>
  <c r="M8115" i="3"/>
  <c r="M8114" i="3"/>
  <c r="M8113" i="3"/>
  <c r="M8112" i="3"/>
  <c r="M8111" i="3"/>
  <c r="M8110" i="3"/>
  <c r="M8109" i="3"/>
  <c r="M8108" i="3"/>
  <c r="M8107" i="3"/>
  <c r="M8106" i="3"/>
  <c r="M8105" i="3"/>
  <c r="M8104" i="3"/>
  <c r="M8103" i="3"/>
  <c r="M8102" i="3"/>
  <c r="M8101" i="3"/>
  <c r="M8100" i="3"/>
  <c r="M8099" i="3"/>
  <c r="M8098" i="3"/>
  <c r="M8097" i="3"/>
  <c r="M8096" i="3"/>
  <c r="M8095" i="3"/>
  <c r="M8094" i="3"/>
  <c r="M8093" i="3"/>
  <c r="M8092" i="3"/>
  <c r="M8091" i="3"/>
  <c r="M8090" i="3"/>
  <c r="M8089" i="3"/>
  <c r="M8088" i="3"/>
  <c r="M8087" i="3"/>
  <c r="M8086" i="3"/>
  <c r="M8085" i="3"/>
  <c r="M8084" i="3"/>
  <c r="M8083" i="3"/>
  <c r="M8082" i="3"/>
  <c r="M8081" i="3"/>
  <c r="M8080" i="3"/>
  <c r="M8079" i="3"/>
  <c r="M8078" i="3"/>
  <c r="M8077" i="3"/>
  <c r="M8076" i="3"/>
  <c r="M8075" i="3"/>
  <c r="M8074" i="3"/>
  <c r="M8073" i="3"/>
  <c r="M8072" i="3"/>
  <c r="M8071" i="3"/>
  <c r="M8070" i="3"/>
  <c r="M8069" i="3"/>
  <c r="M8068" i="3"/>
  <c r="M8067" i="3"/>
  <c r="M8066" i="3"/>
  <c r="M8065" i="3"/>
  <c r="M8064" i="3"/>
  <c r="M8063" i="3"/>
  <c r="M8062" i="3"/>
  <c r="M8061" i="3"/>
  <c r="M8060" i="3"/>
  <c r="M8059" i="3"/>
  <c r="M8058" i="3"/>
  <c r="M8057" i="3"/>
  <c r="M8056" i="3"/>
  <c r="M8055" i="3"/>
  <c r="M8054" i="3"/>
  <c r="M8053" i="3"/>
  <c r="M8052" i="3"/>
  <c r="M8051" i="3"/>
  <c r="M8050" i="3"/>
  <c r="M8049" i="3"/>
  <c r="M8048" i="3"/>
  <c r="M8047" i="3"/>
  <c r="M8046" i="3"/>
  <c r="M8045" i="3"/>
  <c r="M8044" i="3"/>
  <c r="M8043" i="3"/>
  <c r="M8042" i="3"/>
  <c r="M8041" i="3"/>
  <c r="M8040" i="3"/>
  <c r="M8039" i="3"/>
  <c r="M8038" i="3"/>
  <c r="M8037" i="3"/>
  <c r="M8036" i="3"/>
  <c r="M8035" i="3"/>
  <c r="M8034" i="3"/>
  <c r="M8033" i="3"/>
  <c r="M8032" i="3"/>
  <c r="M8031" i="3"/>
  <c r="M8030" i="3"/>
  <c r="M8029" i="3"/>
  <c r="M8028" i="3"/>
  <c r="M8027" i="3"/>
  <c r="M8026" i="3"/>
  <c r="M8025" i="3"/>
  <c r="M8024" i="3"/>
  <c r="M8023" i="3"/>
  <c r="M8022" i="3"/>
  <c r="M8021" i="3"/>
  <c r="M8020" i="3"/>
  <c r="M8019" i="3"/>
  <c r="M8018" i="3"/>
  <c r="M8017" i="3"/>
  <c r="M8016" i="3"/>
  <c r="M8015" i="3"/>
  <c r="M8014" i="3"/>
  <c r="M8013" i="3"/>
  <c r="M8012" i="3"/>
  <c r="M8011" i="3"/>
  <c r="M8010" i="3"/>
  <c r="M8009" i="3"/>
  <c r="M8008" i="3"/>
  <c r="M8007" i="3"/>
  <c r="M8006" i="3"/>
  <c r="M8005" i="3"/>
  <c r="M8004" i="3"/>
  <c r="M8003" i="3"/>
  <c r="M8002" i="3"/>
  <c r="M8001" i="3"/>
  <c r="M8000" i="3"/>
  <c r="M7999" i="3"/>
  <c r="M7998" i="3"/>
  <c r="M7997" i="3"/>
  <c r="M7996" i="3"/>
  <c r="M7995" i="3"/>
  <c r="M7994" i="3"/>
  <c r="M7993" i="3"/>
  <c r="M7992" i="3"/>
  <c r="M7991" i="3"/>
  <c r="M7990" i="3"/>
  <c r="M7989" i="3"/>
  <c r="M7988" i="3"/>
  <c r="M7987" i="3"/>
  <c r="M7986" i="3"/>
  <c r="M7985" i="3"/>
  <c r="M7984" i="3"/>
  <c r="M7983" i="3"/>
  <c r="M7982" i="3"/>
  <c r="M7981" i="3"/>
  <c r="M7980" i="3"/>
  <c r="M7979" i="3"/>
  <c r="M7978" i="3"/>
  <c r="M7977" i="3"/>
  <c r="M7976" i="3"/>
  <c r="M7975" i="3"/>
  <c r="M7974" i="3"/>
  <c r="M7973" i="3"/>
  <c r="M7972" i="3"/>
  <c r="M7971" i="3"/>
  <c r="M7970" i="3"/>
  <c r="M7969" i="3"/>
  <c r="M7968" i="3"/>
  <c r="M7967" i="3"/>
  <c r="M7966" i="3"/>
  <c r="M7965" i="3"/>
  <c r="M7964" i="3"/>
  <c r="M7963" i="3"/>
  <c r="M7962" i="3"/>
  <c r="M7961" i="3"/>
  <c r="M7960" i="3"/>
  <c r="M7959" i="3"/>
  <c r="M7958" i="3"/>
  <c r="M7957" i="3"/>
  <c r="M7956" i="3"/>
  <c r="M7955" i="3"/>
  <c r="M7954" i="3"/>
  <c r="M7953" i="3"/>
  <c r="M7952" i="3"/>
  <c r="M7951" i="3"/>
  <c r="M7950" i="3"/>
  <c r="M7949" i="3"/>
  <c r="M7948" i="3"/>
  <c r="M7947" i="3"/>
  <c r="M7946" i="3"/>
  <c r="M7945" i="3"/>
  <c r="M7944" i="3"/>
  <c r="M7943" i="3"/>
  <c r="M7942" i="3"/>
  <c r="M7941" i="3"/>
  <c r="M7940" i="3"/>
  <c r="M7939" i="3"/>
  <c r="M7938" i="3"/>
  <c r="M7937" i="3"/>
  <c r="M7936" i="3"/>
  <c r="M7935" i="3"/>
  <c r="M7934" i="3"/>
  <c r="M7933" i="3"/>
  <c r="M7932" i="3"/>
  <c r="M7931" i="3"/>
  <c r="M7930" i="3"/>
  <c r="M7929" i="3"/>
  <c r="M7928" i="3"/>
  <c r="M7927" i="3"/>
  <c r="M7926" i="3"/>
  <c r="M7925" i="3"/>
  <c r="M7924" i="3"/>
  <c r="M7923" i="3"/>
  <c r="M7922" i="3"/>
  <c r="M7921" i="3"/>
  <c r="M7920" i="3"/>
  <c r="M7919" i="3"/>
  <c r="M7918" i="3"/>
  <c r="M7917" i="3"/>
  <c r="M7916" i="3"/>
  <c r="M7915" i="3"/>
  <c r="M7914" i="3"/>
  <c r="M7913" i="3"/>
  <c r="M7912" i="3"/>
  <c r="M7911" i="3"/>
  <c r="M7910" i="3"/>
  <c r="M7909" i="3"/>
  <c r="M7908" i="3"/>
  <c r="M7907" i="3"/>
  <c r="M7906" i="3"/>
  <c r="M7905" i="3"/>
  <c r="M7904" i="3"/>
  <c r="M7903" i="3"/>
  <c r="M7902" i="3"/>
  <c r="M7901" i="3"/>
  <c r="M7900" i="3"/>
  <c r="M7899" i="3"/>
  <c r="M7898" i="3"/>
  <c r="M7897" i="3"/>
  <c r="M7896" i="3"/>
  <c r="M7895" i="3"/>
  <c r="M7894" i="3"/>
  <c r="M7893" i="3"/>
  <c r="M7892" i="3"/>
  <c r="M7891" i="3"/>
  <c r="M7890" i="3"/>
  <c r="M7889" i="3"/>
  <c r="M7888" i="3"/>
  <c r="M7887" i="3"/>
  <c r="M7886" i="3"/>
  <c r="M7885" i="3"/>
  <c r="M7884" i="3"/>
  <c r="M7883" i="3"/>
  <c r="M7882" i="3"/>
  <c r="M7881" i="3"/>
  <c r="M7880" i="3"/>
  <c r="M7879" i="3"/>
  <c r="M7878" i="3"/>
  <c r="M7877" i="3"/>
  <c r="M7876" i="3"/>
  <c r="M7875" i="3"/>
  <c r="M7874" i="3"/>
  <c r="M7873" i="3"/>
  <c r="M7872" i="3"/>
  <c r="M7871" i="3"/>
  <c r="M7870" i="3"/>
  <c r="M7869" i="3"/>
  <c r="M7868" i="3"/>
  <c r="M7867" i="3"/>
  <c r="M7866" i="3"/>
  <c r="M7865" i="3"/>
  <c r="M7864" i="3"/>
  <c r="M7863" i="3"/>
  <c r="M7862" i="3"/>
  <c r="M7861" i="3"/>
  <c r="M7860" i="3"/>
  <c r="M7859" i="3"/>
  <c r="M7858" i="3"/>
  <c r="M7857" i="3"/>
  <c r="M7856" i="3"/>
  <c r="M7855" i="3"/>
  <c r="M7854" i="3"/>
  <c r="M7853" i="3"/>
  <c r="M7852" i="3"/>
  <c r="M7851" i="3"/>
  <c r="M7850" i="3"/>
  <c r="M7849" i="3"/>
  <c r="M7848" i="3"/>
  <c r="M7847" i="3"/>
  <c r="M7846" i="3"/>
  <c r="M7845" i="3"/>
  <c r="M7844" i="3"/>
  <c r="M7843" i="3"/>
  <c r="M7842" i="3"/>
  <c r="M7841" i="3"/>
  <c r="M7840" i="3"/>
  <c r="M7839" i="3"/>
  <c r="M7838" i="3"/>
  <c r="M7837" i="3"/>
  <c r="M7836" i="3"/>
  <c r="M7835" i="3"/>
  <c r="M7834" i="3"/>
  <c r="M7833" i="3"/>
  <c r="M7832" i="3"/>
  <c r="M7831" i="3"/>
  <c r="M7830" i="3"/>
  <c r="M7829" i="3"/>
  <c r="M7828" i="3"/>
  <c r="M7827" i="3"/>
  <c r="M7826" i="3"/>
  <c r="M7825" i="3"/>
  <c r="M7824" i="3"/>
  <c r="M7823" i="3"/>
  <c r="M7822" i="3"/>
  <c r="M7821" i="3"/>
  <c r="M7820" i="3"/>
  <c r="M7819" i="3"/>
  <c r="M7818" i="3"/>
  <c r="M7817" i="3"/>
  <c r="M7816" i="3"/>
  <c r="M7815" i="3"/>
  <c r="M7814" i="3"/>
  <c r="M7813" i="3"/>
  <c r="M7812" i="3"/>
  <c r="M7811" i="3"/>
  <c r="M7810" i="3"/>
  <c r="M7809" i="3"/>
  <c r="M7808" i="3"/>
  <c r="M7807" i="3"/>
  <c r="M7806" i="3"/>
  <c r="M7805" i="3"/>
  <c r="M7804" i="3"/>
  <c r="M7803" i="3"/>
  <c r="M7802" i="3"/>
  <c r="M7801" i="3"/>
  <c r="M7800" i="3"/>
  <c r="M7799" i="3"/>
  <c r="M7798" i="3"/>
  <c r="M7797" i="3"/>
  <c r="M7796" i="3"/>
  <c r="M7795" i="3"/>
  <c r="M7794" i="3"/>
  <c r="M7793" i="3"/>
  <c r="M7792" i="3"/>
  <c r="M7791" i="3"/>
  <c r="M7790" i="3"/>
  <c r="M7789" i="3"/>
  <c r="M7788" i="3"/>
  <c r="M7787" i="3"/>
  <c r="M7786" i="3"/>
  <c r="M7785" i="3"/>
  <c r="M7784" i="3"/>
  <c r="M7783" i="3"/>
  <c r="M7782" i="3"/>
  <c r="M7781" i="3"/>
  <c r="M7780" i="3"/>
  <c r="M7779" i="3"/>
  <c r="M7778" i="3"/>
  <c r="M7777" i="3"/>
  <c r="M7776" i="3"/>
  <c r="M7775" i="3"/>
  <c r="M7774" i="3"/>
  <c r="M7773" i="3"/>
  <c r="M7772" i="3"/>
  <c r="M7771" i="3"/>
  <c r="M7770" i="3"/>
  <c r="M7769" i="3"/>
  <c r="M7768" i="3"/>
  <c r="M7767" i="3"/>
  <c r="M7766" i="3"/>
  <c r="M7765" i="3"/>
  <c r="M7764" i="3"/>
  <c r="M7763" i="3"/>
  <c r="M7762" i="3"/>
  <c r="M7761" i="3"/>
  <c r="M7760" i="3"/>
  <c r="M7759" i="3"/>
  <c r="M7758" i="3"/>
  <c r="M7757" i="3"/>
  <c r="M7756" i="3"/>
  <c r="M7755" i="3"/>
  <c r="M7754" i="3"/>
  <c r="M7753" i="3"/>
  <c r="M7752" i="3"/>
  <c r="M7751" i="3"/>
  <c r="M7750" i="3"/>
  <c r="M7749" i="3"/>
  <c r="M7748" i="3"/>
  <c r="M7747" i="3"/>
  <c r="M7746" i="3"/>
  <c r="M7745" i="3"/>
  <c r="M7744" i="3"/>
  <c r="M7743" i="3"/>
  <c r="M7742" i="3"/>
  <c r="M7741" i="3"/>
  <c r="M7740" i="3"/>
  <c r="M7739" i="3"/>
  <c r="M7738" i="3"/>
  <c r="M7737" i="3"/>
  <c r="M7736" i="3"/>
  <c r="M7735" i="3"/>
  <c r="M7734" i="3"/>
  <c r="M7733" i="3"/>
  <c r="M7732" i="3"/>
  <c r="M7731" i="3"/>
  <c r="M7730" i="3"/>
  <c r="M7729" i="3"/>
  <c r="M7728" i="3"/>
  <c r="M7727" i="3"/>
  <c r="M7726" i="3"/>
  <c r="M7725" i="3"/>
  <c r="M7724" i="3"/>
  <c r="M7723" i="3"/>
  <c r="M7722" i="3"/>
  <c r="M7721" i="3"/>
  <c r="M7720" i="3"/>
  <c r="M7719" i="3"/>
  <c r="M7718" i="3"/>
  <c r="M7717" i="3"/>
  <c r="M7716" i="3"/>
  <c r="M7715" i="3"/>
  <c r="M7714" i="3"/>
  <c r="M7713" i="3"/>
  <c r="M7712" i="3"/>
  <c r="M7711" i="3"/>
  <c r="M7710" i="3"/>
  <c r="M7709" i="3"/>
  <c r="M7708" i="3"/>
  <c r="M7707" i="3"/>
  <c r="M7706" i="3"/>
  <c r="M7705" i="3"/>
  <c r="M7704" i="3"/>
  <c r="M7703" i="3"/>
  <c r="M7702" i="3"/>
  <c r="M7701" i="3"/>
  <c r="M7700" i="3"/>
  <c r="M7699" i="3"/>
  <c r="M7698" i="3"/>
  <c r="M7697" i="3"/>
  <c r="M7696" i="3"/>
  <c r="M7695" i="3"/>
  <c r="M7694" i="3"/>
  <c r="M7693" i="3"/>
  <c r="M7692" i="3"/>
  <c r="M7691" i="3"/>
  <c r="M7690" i="3"/>
  <c r="M7689" i="3"/>
  <c r="M7688" i="3"/>
  <c r="M7687" i="3"/>
  <c r="M7686" i="3"/>
  <c r="M7685" i="3"/>
  <c r="M7684" i="3"/>
  <c r="M7683" i="3"/>
  <c r="M7682" i="3"/>
  <c r="M7681" i="3"/>
  <c r="M7680" i="3"/>
  <c r="M7679" i="3"/>
  <c r="M7678" i="3"/>
  <c r="M7677" i="3"/>
  <c r="M7676" i="3"/>
  <c r="M7675" i="3"/>
  <c r="M7674" i="3"/>
  <c r="M7673" i="3"/>
  <c r="M7672" i="3"/>
  <c r="M7671" i="3"/>
  <c r="M7670" i="3"/>
  <c r="M7669" i="3"/>
  <c r="M7668" i="3"/>
  <c r="M7667" i="3"/>
  <c r="M7666" i="3"/>
  <c r="M7665" i="3"/>
  <c r="M7664" i="3"/>
  <c r="M7663" i="3"/>
  <c r="M7662" i="3"/>
  <c r="M7661" i="3"/>
  <c r="M7660" i="3"/>
  <c r="M7659" i="3"/>
  <c r="M7658" i="3"/>
  <c r="M7657" i="3"/>
  <c r="M7656" i="3"/>
  <c r="M7655" i="3"/>
  <c r="M7654" i="3"/>
  <c r="M7653" i="3"/>
  <c r="M7652" i="3"/>
  <c r="M7651" i="3"/>
  <c r="M7650" i="3"/>
  <c r="M7649" i="3"/>
  <c r="M7648" i="3"/>
  <c r="M7647" i="3"/>
  <c r="M7646" i="3"/>
  <c r="M7645" i="3"/>
  <c r="M7644" i="3"/>
  <c r="M7643" i="3"/>
  <c r="M7642" i="3"/>
  <c r="M7641" i="3"/>
  <c r="M7640" i="3"/>
  <c r="M7639" i="3"/>
  <c r="M7638" i="3"/>
  <c r="M7637" i="3"/>
  <c r="M7636" i="3"/>
  <c r="M7635" i="3"/>
  <c r="M7634" i="3"/>
  <c r="M7633" i="3"/>
  <c r="M7632" i="3"/>
  <c r="M7631" i="3"/>
  <c r="M7630" i="3"/>
  <c r="M7629" i="3"/>
  <c r="M7628" i="3"/>
  <c r="M7627" i="3"/>
  <c r="M7626" i="3"/>
  <c r="M7625" i="3"/>
  <c r="M7624" i="3"/>
  <c r="M7623" i="3"/>
  <c r="M7622" i="3"/>
  <c r="M7621" i="3"/>
  <c r="M7620" i="3"/>
  <c r="M7619" i="3"/>
  <c r="M7618" i="3"/>
  <c r="M7617" i="3"/>
  <c r="M7616" i="3"/>
  <c r="M7615" i="3"/>
  <c r="M7614" i="3"/>
  <c r="M7613" i="3"/>
  <c r="M7612" i="3"/>
  <c r="M7611" i="3"/>
  <c r="M7610" i="3"/>
  <c r="M7609" i="3"/>
  <c r="M7608" i="3"/>
  <c r="M7607" i="3"/>
  <c r="M7606" i="3"/>
  <c r="M7605" i="3"/>
  <c r="M7604" i="3"/>
  <c r="M7603" i="3"/>
  <c r="M7602" i="3"/>
  <c r="M7601" i="3"/>
  <c r="M7600" i="3"/>
  <c r="M7599" i="3"/>
  <c r="M7598" i="3"/>
  <c r="M7597" i="3"/>
  <c r="M7596" i="3"/>
  <c r="M7595" i="3"/>
  <c r="M7594" i="3"/>
  <c r="M7593" i="3"/>
  <c r="M7592" i="3"/>
  <c r="M7591" i="3"/>
  <c r="M7590" i="3"/>
  <c r="M7589" i="3"/>
  <c r="M7588" i="3"/>
  <c r="M7587" i="3"/>
  <c r="M7586" i="3"/>
  <c r="M7585" i="3"/>
  <c r="M7584" i="3"/>
  <c r="M7583" i="3"/>
  <c r="M7582" i="3"/>
  <c r="M7581" i="3"/>
  <c r="M7580" i="3"/>
  <c r="M7579" i="3"/>
  <c r="M7578" i="3"/>
  <c r="M7577" i="3"/>
  <c r="M7576" i="3"/>
  <c r="M7575" i="3"/>
  <c r="M7574" i="3"/>
  <c r="M7573" i="3"/>
  <c r="M7572" i="3"/>
  <c r="M7571" i="3"/>
  <c r="M7570" i="3"/>
  <c r="M7569" i="3"/>
  <c r="M7568" i="3"/>
  <c r="M7567" i="3"/>
  <c r="M7566" i="3"/>
  <c r="M7565" i="3"/>
  <c r="M7564" i="3"/>
  <c r="M7563" i="3"/>
  <c r="M7562" i="3"/>
  <c r="M7561" i="3"/>
  <c r="M7560" i="3"/>
  <c r="M7559" i="3"/>
  <c r="M7558" i="3"/>
  <c r="M7557" i="3"/>
  <c r="M7556" i="3"/>
  <c r="M7555" i="3"/>
  <c r="M7554" i="3"/>
  <c r="M7553" i="3"/>
  <c r="M7552" i="3"/>
  <c r="M7551" i="3"/>
  <c r="M7550" i="3"/>
  <c r="M7549" i="3"/>
  <c r="M7548" i="3"/>
  <c r="M7547" i="3"/>
  <c r="M7546" i="3"/>
  <c r="M7545" i="3"/>
  <c r="M7544" i="3"/>
  <c r="M7543" i="3"/>
  <c r="M7542" i="3"/>
  <c r="M7541" i="3"/>
  <c r="M7540" i="3"/>
  <c r="M7539" i="3"/>
  <c r="M7538" i="3"/>
  <c r="M7537" i="3"/>
  <c r="M7536" i="3"/>
  <c r="M7535" i="3"/>
  <c r="M7534" i="3"/>
  <c r="M7533" i="3"/>
  <c r="M7532" i="3"/>
  <c r="M7531" i="3"/>
  <c r="M7530" i="3"/>
  <c r="M7529" i="3"/>
  <c r="M7528" i="3"/>
  <c r="M7527" i="3"/>
  <c r="M7526" i="3"/>
  <c r="M7525" i="3"/>
  <c r="M7524" i="3"/>
  <c r="M7523" i="3"/>
  <c r="M7522" i="3"/>
  <c r="M7521" i="3"/>
  <c r="M7520" i="3"/>
  <c r="M7519" i="3"/>
  <c r="M7518" i="3"/>
  <c r="M7517" i="3"/>
  <c r="M7516" i="3"/>
  <c r="M7515" i="3"/>
  <c r="M7514" i="3"/>
  <c r="M7513" i="3"/>
  <c r="M7512" i="3"/>
  <c r="M7511" i="3"/>
  <c r="M7510" i="3"/>
  <c r="M7509" i="3"/>
  <c r="M7508" i="3"/>
  <c r="M7507" i="3"/>
  <c r="M7506" i="3"/>
  <c r="M7505" i="3"/>
  <c r="M7504" i="3"/>
  <c r="M7503" i="3"/>
  <c r="M7502" i="3"/>
  <c r="M7501" i="3"/>
  <c r="M7500" i="3"/>
  <c r="M7499" i="3"/>
  <c r="M7498" i="3"/>
  <c r="M7497" i="3"/>
  <c r="M7496" i="3"/>
  <c r="M7495" i="3"/>
  <c r="M7494" i="3"/>
  <c r="M7493" i="3"/>
  <c r="M7492" i="3"/>
  <c r="M7491" i="3"/>
  <c r="M7490" i="3"/>
  <c r="M7489" i="3"/>
  <c r="M7488" i="3"/>
  <c r="M7487" i="3"/>
  <c r="M7486" i="3"/>
  <c r="M7485" i="3"/>
  <c r="M7484" i="3"/>
  <c r="M7483" i="3"/>
  <c r="M7482" i="3"/>
  <c r="M7481" i="3"/>
  <c r="M7480" i="3"/>
  <c r="M7479" i="3"/>
  <c r="M7478" i="3"/>
  <c r="M7477" i="3"/>
  <c r="M7476" i="3"/>
  <c r="M7475" i="3"/>
  <c r="M7474" i="3"/>
  <c r="M7473" i="3"/>
  <c r="M7472" i="3"/>
  <c r="M7471" i="3"/>
  <c r="M7470" i="3"/>
  <c r="M7469" i="3"/>
  <c r="M7468" i="3"/>
  <c r="M7467" i="3"/>
  <c r="M7466" i="3"/>
  <c r="M7465" i="3"/>
  <c r="M7464" i="3"/>
  <c r="M7463" i="3"/>
  <c r="M7462" i="3"/>
  <c r="M7461" i="3"/>
  <c r="M7460" i="3"/>
  <c r="M7459" i="3"/>
  <c r="M7458" i="3"/>
  <c r="M7457" i="3"/>
  <c r="M7456" i="3"/>
  <c r="M7455" i="3"/>
  <c r="M7454" i="3"/>
  <c r="M7453" i="3"/>
  <c r="M7452" i="3"/>
  <c r="M7451" i="3"/>
  <c r="M7450" i="3"/>
  <c r="M7449" i="3"/>
  <c r="M7448" i="3"/>
  <c r="M7447" i="3"/>
  <c r="M7446" i="3"/>
  <c r="M7445" i="3"/>
  <c r="M7444" i="3"/>
  <c r="M7443" i="3"/>
  <c r="M7442" i="3"/>
  <c r="M7441" i="3"/>
  <c r="M7440" i="3"/>
  <c r="M7439" i="3"/>
  <c r="M7438" i="3"/>
  <c r="M7437" i="3"/>
  <c r="M7436" i="3"/>
  <c r="M7435" i="3"/>
  <c r="M7434" i="3"/>
  <c r="M7433" i="3"/>
  <c r="M7432" i="3"/>
  <c r="M7431" i="3"/>
  <c r="M7430" i="3"/>
  <c r="M7429" i="3"/>
  <c r="M7428" i="3"/>
  <c r="M7427" i="3"/>
  <c r="M7426" i="3"/>
  <c r="M7425" i="3"/>
  <c r="M7424" i="3"/>
  <c r="M7423" i="3"/>
  <c r="M7422" i="3"/>
  <c r="M7421" i="3"/>
  <c r="M7420" i="3"/>
  <c r="M7419" i="3"/>
  <c r="M7418" i="3"/>
  <c r="M7417" i="3"/>
  <c r="M7416" i="3"/>
  <c r="M7415" i="3"/>
  <c r="M7414" i="3"/>
  <c r="M7413" i="3"/>
  <c r="M7412" i="3"/>
  <c r="M7411" i="3"/>
  <c r="M7410" i="3"/>
  <c r="M7409" i="3"/>
  <c r="M7408" i="3"/>
  <c r="M7407" i="3"/>
  <c r="M7406" i="3"/>
  <c r="M7405" i="3"/>
  <c r="M7404" i="3"/>
  <c r="M7403" i="3"/>
  <c r="M7402" i="3"/>
  <c r="M7401" i="3"/>
  <c r="M7400" i="3"/>
  <c r="M7399" i="3"/>
  <c r="M7398" i="3"/>
  <c r="M7397" i="3"/>
  <c r="M7396" i="3"/>
  <c r="M7395" i="3"/>
  <c r="M7394" i="3"/>
  <c r="M7393" i="3"/>
  <c r="M7392" i="3"/>
  <c r="M7391" i="3"/>
  <c r="M7390" i="3"/>
  <c r="M7389" i="3"/>
  <c r="M7388" i="3"/>
  <c r="M7387" i="3"/>
  <c r="M7386" i="3"/>
  <c r="M7385" i="3"/>
  <c r="M7384" i="3"/>
  <c r="M7383" i="3"/>
  <c r="M7382" i="3"/>
  <c r="M7381" i="3"/>
  <c r="M7380" i="3"/>
  <c r="M7379" i="3"/>
  <c r="M7378" i="3"/>
  <c r="M7377" i="3"/>
  <c r="M7376" i="3"/>
  <c r="M7375" i="3"/>
  <c r="M7374" i="3"/>
  <c r="M7373" i="3"/>
  <c r="M7372" i="3"/>
  <c r="M7371" i="3"/>
  <c r="M7370" i="3"/>
  <c r="M7369" i="3"/>
  <c r="M7368" i="3"/>
  <c r="M7367" i="3"/>
  <c r="M7366" i="3"/>
  <c r="M7365" i="3"/>
  <c r="M7364" i="3"/>
  <c r="M7363" i="3"/>
  <c r="M7362" i="3"/>
  <c r="M7361" i="3"/>
  <c r="M7360" i="3"/>
  <c r="M7359" i="3"/>
  <c r="M7358" i="3"/>
  <c r="M7357" i="3"/>
  <c r="M7356" i="3"/>
  <c r="M7355" i="3"/>
  <c r="M7354" i="3"/>
  <c r="M7353" i="3"/>
  <c r="M7352" i="3"/>
  <c r="M7351" i="3"/>
  <c r="M7350" i="3"/>
  <c r="M7349" i="3"/>
  <c r="M7348" i="3"/>
  <c r="M7347" i="3"/>
  <c r="M7346" i="3"/>
  <c r="M7345" i="3"/>
  <c r="M7344" i="3"/>
  <c r="M7343" i="3"/>
  <c r="M7342" i="3"/>
  <c r="M7341" i="3"/>
  <c r="M7340" i="3"/>
  <c r="M7339" i="3"/>
  <c r="M7338" i="3"/>
  <c r="M7337" i="3"/>
  <c r="M7336" i="3"/>
  <c r="M7335" i="3"/>
  <c r="M7334" i="3"/>
  <c r="M7333" i="3"/>
  <c r="M7332" i="3"/>
  <c r="M7331" i="3"/>
  <c r="M7330" i="3"/>
  <c r="M7329" i="3"/>
  <c r="M7328" i="3"/>
  <c r="M7327" i="3"/>
  <c r="M7326" i="3"/>
  <c r="M7325" i="3"/>
  <c r="M7324" i="3"/>
  <c r="M7323" i="3"/>
  <c r="M7322" i="3"/>
  <c r="M7321" i="3"/>
  <c r="M7320" i="3"/>
  <c r="M7319" i="3"/>
  <c r="M7318" i="3"/>
  <c r="M7317" i="3"/>
  <c r="M7316" i="3"/>
  <c r="M7315" i="3"/>
  <c r="M7314" i="3"/>
  <c r="M7313" i="3"/>
  <c r="M7312" i="3"/>
  <c r="M7311" i="3"/>
  <c r="M7310" i="3"/>
  <c r="M7309" i="3"/>
  <c r="M7308" i="3"/>
  <c r="M7307" i="3"/>
  <c r="M7306" i="3"/>
  <c r="M7305" i="3"/>
  <c r="M7304" i="3"/>
  <c r="M7303" i="3"/>
  <c r="M7302" i="3"/>
  <c r="M7301" i="3"/>
  <c r="M7300" i="3"/>
  <c r="M7299" i="3"/>
  <c r="M7298" i="3"/>
  <c r="M7297" i="3"/>
  <c r="M7296" i="3"/>
  <c r="M7295" i="3"/>
  <c r="M7294" i="3"/>
  <c r="M7293" i="3"/>
  <c r="M7292" i="3"/>
  <c r="M7291" i="3"/>
  <c r="M7290" i="3"/>
  <c r="M7289" i="3"/>
  <c r="M7288" i="3"/>
  <c r="M7287" i="3"/>
  <c r="M7286" i="3"/>
  <c r="M7285" i="3"/>
  <c r="M7284" i="3"/>
  <c r="M7283" i="3"/>
  <c r="M7282" i="3"/>
  <c r="M7281" i="3"/>
  <c r="M7280" i="3"/>
  <c r="M7279" i="3"/>
  <c r="M7278" i="3"/>
  <c r="M7277" i="3"/>
  <c r="M7276" i="3"/>
  <c r="M7275" i="3"/>
  <c r="M7274" i="3"/>
  <c r="M7273" i="3"/>
  <c r="M7272" i="3"/>
  <c r="M7271" i="3"/>
  <c r="M7270" i="3"/>
  <c r="M7269" i="3"/>
  <c r="M7268" i="3"/>
  <c r="M7267" i="3"/>
  <c r="M7266" i="3"/>
  <c r="M7265" i="3"/>
  <c r="M7264" i="3"/>
  <c r="M7263" i="3"/>
  <c r="M7262" i="3"/>
  <c r="M7261" i="3"/>
  <c r="M7260" i="3"/>
  <c r="M7259" i="3"/>
  <c r="M7258" i="3"/>
  <c r="M7257" i="3"/>
  <c r="M7256" i="3"/>
  <c r="M7255" i="3"/>
  <c r="M7254" i="3"/>
  <c r="M7253" i="3"/>
  <c r="M7252" i="3"/>
  <c r="M7251" i="3"/>
  <c r="M7250" i="3"/>
  <c r="M7249" i="3"/>
  <c r="M7248" i="3"/>
  <c r="M7247" i="3"/>
  <c r="M7246" i="3"/>
  <c r="M7245" i="3"/>
  <c r="M7244" i="3"/>
  <c r="M7243" i="3"/>
  <c r="M7242" i="3"/>
  <c r="M7241" i="3"/>
  <c r="M7240" i="3"/>
  <c r="M7239" i="3"/>
  <c r="M7238" i="3"/>
  <c r="M7237" i="3"/>
  <c r="M7236" i="3"/>
  <c r="M7235" i="3"/>
  <c r="M7234" i="3"/>
  <c r="M7233" i="3"/>
  <c r="M7232" i="3"/>
  <c r="M7231" i="3"/>
  <c r="M7230" i="3"/>
  <c r="M7229" i="3"/>
  <c r="M7228" i="3"/>
  <c r="M7227" i="3"/>
  <c r="M7226" i="3"/>
  <c r="M7225" i="3"/>
  <c r="M7224" i="3"/>
  <c r="M7223" i="3"/>
  <c r="M7222" i="3"/>
  <c r="M7221" i="3"/>
  <c r="M7220" i="3"/>
  <c r="M7219" i="3"/>
  <c r="M7218" i="3"/>
  <c r="M7217" i="3"/>
  <c r="M7216" i="3"/>
  <c r="M7215" i="3"/>
  <c r="M7214" i="3"/>
  <c r="M7213" i="3"/>
  <c r="M7212" i="3"/>
  <c r="M7211" i="3"/>
  <c r="M7210" i="3"/>
  <c r="M7209" i="3"/>
  <c r="M7208" i="3"/>
  <c r="M7207" i="3"/>
  <c r="M7206" i="3"/>
  <c r="M7205" i="3"/>
  <c r="M7204" i="3"/>
  <c r="M7203" i="3"/>
  <c r="M7202" i="3"/>
  <c r="M7201" i="3"/>
  <c r="M7200" i="3"/>
  <c r="M7199" i="3"/>
  <c r="M7198" i="3"/>
  <c r="M7197" i="3"/>
  <c r="M7196" i="3"/>
  <c r="M7195" i="3"/>
  <c r="M7194" i="3"/>
  <c r="M7193" i="3"/>
  <c r="M7192" i="3"/>
  <c r="M7191" i="3"/>
  <c r="M7190" i="3"/>
  <c r="M7189" i="3"/>
  <c r="M7188" i="3"/>
  <c r="M7187" i="3"/>
  <c r="M7186" i="3"/>
  <c r="M7185" i="3"/>
  <c r="M7184" i="3"/>
  <c r="M7183" i="3"/>
  <c r="M7182" i="3"/>
  <c r="M7181" i="3"/>
  <c r="M7180" i="3"/>
  <c r="M7179" i="3"/>
  <c r="M7178" i="3"/>
  <c r="M7177" i="3"/>
  <c r="M7176" i="3"/>
  <c r="M7175" i="3"/>
  <c r="M7174" i="3"/>
  <c r="M7173" i="3"/>
  <c r="M7172" i="3"/>
  <c r="M7171" i="3"/>
  <c r="M7170" i="3"/>
  <c r="M7169" i="3"/>
  <c r="M7168" i="3"/>
  <c r="M7167" i="3"/>
  <c r="M7166" i="3"/>
  <c r="M7165" i="3"/>
  <c r="M7164" i="3"/>
  <c r="M7163" i="3"/>
  <c r="M7162" i="3"/>
  <c r="M7161" i="3"/>
  <c r="M7160" i="3"/>
  <c r="M7159" i="3"/>
  <c r="M7158" i="3"/>
  <c r="M7157" i="3"/>
  <c r="M7156" i="3"/>
  <c r="M7155" i="3"/>
  <c r="M7154" i="3"/>
  <c r="M7153" i="3"/>
  <c r="M7152" i="3"/>
  <c r="M7151" i="3"/>
  <c r="M7150" i="3"/>
  <c r="M7149" i="3"/>
  <c r="M7148" i="3"/>
  <c r="M7147" i="3"/>
  <c r="M7146" i="3"/>
  <c r="M7145" i="3"/>
  <c r="M7144" i="3"/>
  <c r="M7143" i="3"/>
  <c r="M7142" i="3"/>
  <c r="M7141" i="3"/>
  <c r="M7140" i="3"/>
  <c r="M7139" i="3"/>
  <c r="M7138" i="3"/>
  <c r="M7137" i="3"/>
  <c r="M7136" i="3"/>
  <c r="M7135" i="3"/>
  <c r="M7134" i="3"/>
  <c r="M7133" i="3"/>
  <c r="M7132" i="3"/>
  <c r="M7131" i="3"/>
  <c r="M7130" i="3"/>
  <c r="M7129" i="3"/>
  <c r="M7128" i="3"/>
  <c r="M7127" i="3"/>
  <c r="M7126" i="3"/>
  <c r="M7125" i="3"/>
  <c r="M7124" i="3"/>
  <c r="M7123" i="3"/>
  <c r="M7122" i="3"/>
  <c r="M7121" i="3"/>
  <c r="M7120" i="3"/>
  <c r="M7119" i="3"/>
  <c r="M7118" i="3"/>
  <c r="M7117" i="3"/>
  <c r="M7116" i="3"/>
  <c r="M7115" i="3"/>
  <c r="M7114" i="3"/>
  <c r="M7113" i="3"/>
  <c r="M7112" i="3"/>
  <c r="M7111" i="3"/>
  <c r="M7110" i="3"/>
  <c r="M7109" i="3"/>
  <c r="M7108" i="3"/>
  <c r="M7107" i="3"/>
  <c r="M7106" i="3"/>
  <c r="M7105" i="3"/>
  <c r="M7104" i="3"/>
  <c r="M7103" i="3"/>
  <c r="M7102" i="3"/>
  <c r="M7101" i="3"/>
  <c r="M7100" i="3"/>
  <c r="M7099" i="3"/>
  <c r="M7098" i="3"/>
  <c r="M7097" i="3"/>
  <c r="M7096" i="3"/>
  <c r="M7095" i="3"/>
  <c r="M7094" i="3"/>
  <c r="M7093" i="3"/>
  <c r="M7092" i="3"/>
  <c r="M7091" i="3"/>
  <c r="M7090" i="3"/>
  <c r="M7089" i="3"/>
  <c r="M7088" i="3"/>
  <c r="M7087" i="3"/>
  <c r="M7086" i="3"/>
  <c r="M7085" i="3"/>
  <c r="M7084" i="3"/>
  <c r="M7083" i="3"/>
  <c r="M7082" i="3"/>
  <c r="M7081" i="3"/>
  <c r="M7080" i="3"/>
  <c r="M7079" i="3"/>
  <c r="M7078" i="3"/>
  <c r="M7077" i="3"/>
  <c r="M7076" i="3"/>
  <c r="M7075" i="3"/>
  <c r="M7074" i="3"/>
  <c r="M7073" i="3"/>
  <c r="M7072" i="3"/>
  <c r="M7071" i="3"/>
  <c r="M7070" i="3"/>
  <c r="M7069" i="3"/>
  <c r="M7068" i="3"/>
  <c r="M7067" i="3"/>
  <c r="M7066" i="3"/>
  <c r="M7065" i="3"/>
  <c r="M7064" i="3"/>
  <c r="M7063" i="3"/>
  <c r="M7062" i="3"/>
  <c r="M7061" i="3"/>
  <c r="M7060" i="3"/>
  <c r="M7059" i="3"/>
  <c r="M7058" i="3"/>
  <c r="M7057" i="3"/>
  <c r="M7056" i="3"/>
  <c r="M7055" i="3"/>
  <c r="M7054" i="3"/>
  <c r="M7053" i="3"/>
  <c r="M7052" i="3"/>
  <c r="M7051" i="3"/>
  <c r="M7050" i="3"/>
  <c r="M7049" i="3"/>
  <c r="M7048" i="3"/>
  <c r="M7047" i="3"/>
  <c r="M7046" i="3"/>
  <c r="M7045" i="3"/>
  <c r="M7044" i="3"/>
  <c r="M7043" i="3"/>
  <c r="M7042" i="3"/>
  <c r="M7041" i="3"/>
  <c r="M7040" i="3"/>
  <c r="M7039" i="3"/>
  <c r="M7038" i="3"/>
  <c r="M7037" i="3"/>
  <c r="M7036" i="3"/>
  <c r="M7035" i="3"/>
  <c r="M7034" i="3"/>
  <c r="M7033" i="3"/>
  <c r="M7032" i="3"/>
  <c r="M7031" i="3"/>
  <c r="M7030" i="3"/>
  <c r="M7029" i="3"/>
  <c r="M7028" i="3"/>
  <c r="M7027" i="3"/>
  <c r="M7026" i="3"/>
  <c r="M7025" i="3"/>
  <c r="M7024" i="3"/>
  <c r="M7023" i="3"/>
  <c r="M7022" i="3"/>
  <c r="M7021" i="3"/>
  <c r="M7020" i="3"/>
  <c r="M7019" i="3"/>
  <c r="M7018" i="3"/>
  <c r="M7017" i="3"/>
  <c r="M7016" i="3"/>
  <c r="M7015" i="3"/>
  <c r="M7014" i="3"/>
  <c r="M7013" i="3"/>
  <c r="M7012" i="3"/>
  <c r="M7011" i="3"/>
  <c r="M7010" i="3"/>
  <c r="M7009" i="3"/>
  <c r="M7008" i="3"/>
  <c r="M7007" i="3"/>
  <c r="M7006" i="3"/>
  <c r="M7005" i="3"/>
  <c r="M7004" i="3"/>
  <c r="M7003" i="3"/>
  <c r="M7002" i="3"/>
  <c r="M7001" i="3"/>
  <c r="M7000" i="3"/>
  <c r="M6999" i="3"/>
  <c r="M6998" i="3"/>
  <c r="M6997" i="3"/>
  <c r="M6996" i="3"/>
  <c r="M6995" i="3"/>
  <c r="M6994" i="3"/>
  <c r="M6993" i="3"/>
  <c r="M6992" i="3"/>
  <c r="M6991" i="3"/>
  <c r="M6990" i="3"/>
  <c r="M6989" i="3"/>
  <c r="M6988" i="3"/>
  <c r="M6987" i="3"/>
  <c r="M6986" i="3"/>
  <c r="M6985" i="3"/>
  <c r="M6984" i="3"/>
  <c r="M6983" i="3"/>
  <c r="M6982" i="3"/>
  <c r="M6981" i="3"/>
  <c r="M6980" i="3"/>
  <c r="M6979" i="3"/>
  <c r="M6978" i="3"/>
  <c r="M6977" i="3"/>
  <c r="M6976" i="3"/>
  <c r="M6975" i="3"/>
  <c r="M6974" i="3"/>
  <c r="M6973" i="3"/>
  <c r="M6972" i="3"/>
  <c r="M6971" i="3"/>
  <c r="M6970" i="3"/>
  <c r="M6969" i="3"/>
  <c r="M6968" i="3"/>
  <c r="M6967" i="3"/>
  <c r="M6966" i="3"/>
  <c r="M6965" i="3"/>
  <c r="M6964" i="3"/>
  <c r="M6963" i="3"/>
  <c r="M6962" i="3"/>
  <c r="M6961" i="3"/>
  <c r="M6960" i="3"/>
  <c r="M6959" i="3"/>
  <c r="M6958" i="3"/>
  <c r="M6957" i="3"/>
  <c r="M6956" i="3"/>
  <c r="M6955" i="3"/>
  <c r="M6954" i="3"/>
  <c r="M6953" i="3"/>
  <c r="M6952" i="3"/>
  <c r="M6951" i="3"/>
  <c r="M6950" i="3"/>
  <c r="M6949" i="3"/>
  <c r="M6948" i="3"/>
  <c r="M6947" i="3"/>
  <c r="M6946" i="3"/>
  <c r="M6945" i="3"/>
  <c r="M6944" i="3"/>
  <c r="M6943" i="3"/>
  <c r="M6942" i="3"/>
  <c r="M6941" i="3"/>
  <c r="M6940" i="3"/>
  <c r="M6939" i="3"/>
  <c r="M6938" i="3"/>
  <c r="M6937" i="3"/>
  <c r="M6936" i="3"/>
  <c r="M6935" i="3"/>
  <c r="M6934" i="3"/>
  <c r="M6933" i="3"/>
  <c r="M6932" i="3"/>
  <c r="M6931" i="3"/>
  <c r="M6930" i="3"/>
  <c r="M6929" i="3"/>
  <c r="M6928" i="3"/>
  <c r="M6927" i="3"/>
  <c r="M6926" i="3"/>
  <c r="M6925" i="3"/>
  <c r="M6924" i="3"/>
  <c r="M6923" i="3"/>
  <c r="M6922" i="3"/>
  <c r="M6921" i="3"/>
  <c r="M6920" i="3"/>
  <c r="M6919" i="3"/>
  <c r="M6918" i="3"/>
  <c r="M6917" i="3"/>
  <c r="M6916" i="3"/>
  <c r="M6915" i="3"/>
  <c r="M6914" i="3"/>
  <c r="M6913" i="3"/>
  <c r="M6912" i="3"/>
  <c r="M6911" i="3"/>
  <c r="M6910" i="3"/>
  <c r="M6909" i="3"/>
  <c r="M6908" i="3"/>
  <c r="M6907" i="3"/>
  <c r="M6906" i="3"/>
  <c r="M6905" i="3"/>
  <c r="M6904" i="3"/>
  <c r="M6903" i="3"/>
  <c r="M6902" i="3"/>
  <c r="M6901" i="3"/>
  <c r="M6900" i="3"/>
  <c r="M6899" i="3"/>
  <c r="M6898" i="3"/>
  <c r="M6897" i="3"/>
  <c r="M6896" i="3"/>
  <c r="M6895" i="3"/>
  <c r="M6894" i="3"/>
  <c r="M6893" i="3"/>
  <c r="M6892" i="3"/>
  <c r="M6891" i="3"/>
  <c r="M6890" i="3"/>
  <c r="M6889" i="3"/>
  <c r="M6888" i="3"/>
  <c r="M6887" i="3"/>
  <c r="M6886" i="3"/>
  <c r="M6885" i="3"/>
  <c r="M6884" i="3"/>
  <c r="M6883" i="3"/>
  <c r="M6882" i="3"/>
  <c r="M6881" i="3"/>
  <c r="M6880" i="3"/>
  <c r="M6879" i="3"/>
  <c r="M6878" i="3"/>
  <c r="M6877" i="3"/>
  <c r="M6876" i="3"/>
  <c r="M6875" i="3"/>
  <c r="M6874" i="3"/>
  <c r="M6873" i="3"/>
  <c r="M6872" i="3"/>
  <c r="M6871" i="3"/>
  <c r="M6870" i="3"/>
  <c r="M6869" i="3"/>
  <c r="M6868" i="3"/>
  <c r="M6867" i="3"/>
  <c r="M6866" i="3"/>
  <c r="M6865" i="3"/>
  <c r="M6864" i="3"/>
  <c r="M6863" i="3"/>
  <c r="M6862" i="3"/>
  <c r="M6861" i="3"/>
  <c r="M6860" i="3"/>
  <c r="M6859" i="3"/>
  <c r="M6858" i="3"/>
  <c r="M6857" i="3"/>
  <c r="M6856" i="3"/>
  <c r="M6855" i="3"/>
  <c r="M6854" i="3"/>
  <c r="M6853" i="3"/>
  <c r="M6852" i="3"/>
  <c r="M6851" i="3"/>
  <c r="M6850" i="3"/>
  <c r="M6849" i="3"/>
  <c r="M6848" i="3"/>
  <c r="M6847" i="3"/>
  <c r="M6846" i="3"/>
  <c r="M6845" i="3"/>
  <c r="M6844" i="3"/>
  <c r="M6843" i="3"/>
  <c r="M6842" i="3"/>
  <c r="M6841" i="3"/>
  <c r="M6840" i="3"/>
  <c r="M6839" i="3"/>
  <c r="M6838" i="3"/>
  <c r="M6837" i="3"/>
  <c r="M6836" i="3"/>
  <c r="M6835" i="3"/>
  <c r="M6834" i="3"/>
  <c r="M6833" i="3"/>
  <c r="M6832" i="3"/>
  <c r="M6831" i="3"/>
  <c r="M6830" i="3"/>
  <c r="M6829" i="3"/>
  <c r="M6828" i="3"/>
  <c r="M6827" i="3"/>
  <c r="M6826" i="3"/>
  <c r="M6825" i="3"/>
  <c r="M6824" i="3"/>
  <c r="M6823" i="3"/>
  <c r="M6822" i="3"/>
  <c r="M6821" i="3"/>
  <c r="M6820" i="3"/>
  <c r="M6819" i="3"/>
  <c r="M6818" i="3"/>
  <c r="M6817" i="3"/>
  <c r="M6816" i="3"/>
  <c r="M6815" i="3"/>
  <c r="M6814" i="3"/>
  <c r="M6813" i="3"/>
  <c r="M6812" i="3"/>
  <c r="M6811" i="3"/>
  <c r="M6810" i="3"/>
  <c r="M6809" i="3"/>
  <c r="M6808" i="3"/>
  <c r="M6807" i="3"/>
  <c r="M6806" i="3"/>
  <c r="M6805" i="3"/>
  <c r="M6804" i="3"/>
  <c r="M6803" i="3"/>
  <c r="M6802" i="3"/>
  <c r="M6801" i="3"/>
  <c r="M6800" i="3"/>
  <c r="M6799" i="3"/>
  <c r="M6798" i="3"/>
  <c r="M6797" i="3"/>
  <c r="M6796" i="3"/>
  <c r="M6795" i="3"/>
  <c r="M6794" i="3"/>
  <c r="M6793" i="3"/>
  <c r="M6792" i="3"/>
  <c r="M6791" i="3"/>
  <c r="M6790" i="3"/>
  <c r="M6789" i="3"/>
  <c r="M6788" i="3"/>
  <c r="M6787" i="3"/>
  <c r="M6786" i="3"/>
  <c r="M6785" i="3"/>
  <c r="M6784" i="3"/>
  <c r="M6783" i="3"/>
  <c r="M6782" i="3"/>
  <c r="M6781" i="3"/>
  <c r="M6780" i="3"/>
  <c r="M6779" i="3"/>
  <c r="M6778" i="3"/>
  <c r="M6777" i="3"/>
  <c r="M6776" i="3"/>
  <c r="M6775" i="3"/>
  <c r="M6774" i="3"/>
  <c r="M6773" i="3"/>
  <c r="M6772" i="3"/>
  <c r="M6771" i="3"/>
  <c r="M6770" i="3"/>
  <c r="M6769" i="3"/>
  <c r="M6768" i="3"/>
  <c r="M6767" i="3"/>
  <c r="M6766" i="3"/>
  <c r="M6765" i="3"/>
  <c r="M6764" i="3"/>
  <c r="M6763" i="3"/>
  <c r="M6762" i="3"/>
  <c r="M6761" i="3"/>
  <c r="M6760" i="3"/>
  <c r="M6759" i="3"/>
  <c r="M6758" i="3"/>
  <c r="M6757" i="3"/>
  <c r="M6756" i="3"/>
  <c r="M6755" i="3"/>
  <c r="M6754" i="3"/>
  <c r="M6753" i="3"/>
  <c r="M6752" i="3"/>
  <c r="M6751" i="3"/>
  <c r="M6750" i="3"/>
  <c r="M6749" i="3"/>
  <c r="M6748" i="3"/>
  <c r="M6747" i="3"/>
  <c r="M6746" i="3"/>
  <c r="M6745" i="3"/>
  <c r="M6744" i="3"/>
  <c r="M6743" i="3"/>
  <c r="M6742" i="3"/>
  <c r="M6741" i="3"/>
  <c r="M6740" i="3"/>
  <c r="M6739" i="3"/>
  <c r="M6738" i="3"/>
  <c r="M6737" i="3"/>
  <c r="M6736" i="3"/>
  <c r="M6735" i="3"/>
  <c r="M6734" i="3"/>
  <c r="M6733" i="3"/>
  <c r="M6732" i="3"/>
  <c r="M6731" i="3"/>
  <c r="M6730" i="3"/>
  <c r="M6729" i="3"/>
  <c r="M6728" i="3"/>
  <c r="M6727" i="3"/>
  <c r="M6726" i="3"/>
  <c r="M6725" i="3"/>
  <c r="M6724" i="3"/>
  <c r="M6723" i="3"/>
  <c r="M6722" i="3"/>
  <c r="M6721" i="3"/>
  <c r="M6720" i="3"/>
  <c r="M6719" i="3"/>
  <c r="M6718" i="3"/>
  <c r="M6717" i="3"/>
  <c r="M6716" i="3"/>
  <c r="M6715" i="3"/>
  <c r="M6714" i="3"/>
  <c r="M6713" i="3"/>
  <c r="M6712" i="3"/>
  <c r="M6711" i="3"/>
  <c r="M6710" i="3"/>
  <c r="M6709" i="3"/>
  <c r="M6708" i="3"/>
  <c r="M6707" i="3"/>
  <c r="M6706" i="3"/>
  <c r="M6705" i="3"/>
  <c r="M6704" i="3"/>
  <c r="M6703" i="3"/>
  <c r="M6702" i="3"/>
  <c r="M6701" i="3"/>
  <c r="M6700" i="3"/>
  <c r="M6699" i="3"/>
  <c r="M6698" i="3"/>
  <c r="M6697" i="3"/>
  <c r="M6696" i="3"/>
  <c r="M6695" i="3"/>
  <c r="M6694" i="3"/>
  <c r="M6693" i="3"/>
  <c r="M6692" i="3"/>
  <c r="M6691" i="3"/>
  <c r="M6690" i="3"/>
  <c r="M6689" i="3"/>
  <c r="M6688" i="3"/>
  <c r="M6687" i="3"/>
  <c r="M6686" i="3"/>
  <c r="M6685" i="3"/>
  <c r="M6684" i="3"/>
  <c r="M6683" i="3"/>
  <c r="M6682" i="3"/>
  <c r="M6681" i="3"/>
  <c r="M6680" i="3"/>
  <c r="M6679" i="3"/>
  <c r="M6678" i="3"/>
  <c r="M6677" i="3"/>
  <c r="M6676" i="3"/>
  <c r="M6675" i="3"/>
  <c r="M6674" i="3"/>
  <c r="M6673" i="3"/>
  <c r="M6672" i="3"/>
  <c r="M6671" i="3"/>
  <c r="M6670" i="3"/>
  <c r="M6669" i="3"/>
  <c r="M6668" i="3"/>
  <c r="M6667" i="3"/>
  <c r="M6666" i="3"/>
  <c r="M6665" i="3"/>
  <c r="M6664" i="3"/>
  <c r="M6663" i="3"/>
  <c r="M6662" i="3"/>
  <c r="M6661" i="3"/>
  <c r="M6660" i="3"/>
  <c r="M6659" i="3"/>
  <c r="M6658" i="3"/>
  <c r="M6657" i="3"/>
  <c r="M6656" i="3"/>
  <c r="M6655" i="3"/>
  <c r="M6654" i="3"/>
  <c r="M6653" i="3"/>
  <c r="M6652" i="3"/>
  <c r="M6651" i="3"/>
  <c r="M6650" i="3"/>
  <c r="M6649" i="3"/>
  <c r="M6648" i="3"/>
  <c r="M6647" i="3"/>
  <c r="M6646" i="3"/>
  <c r="M6645" i="3"/>
  <c r="M6644" i="3"/>
  <c r="M6643" i="3"/>
  <c r="M6642" i="3"/>
  <c r="M6641" i="3"/>
  <c r="M6640" i="3"/>
  <c r="M6639" i="3"/>
  <c r="M6638" i="3"/>
  <c r="M6637" i="3"/>
  <c r="M6636" i="3"/>
  <c r="M6635" i="3"/>
  <c r="M6634" i="3"/>
  <c r="M6633" i="3"/>
  <c r="M6632" i="3"/>
  <c r="M6631" i="3"/>
  <c r="M6630" i="3"/>
  <c r="M6629" i="3"/>
  <c r="M6628" i="3"/>
  <c r="M6627" i="3"/>
  <c r="M6626" i="3"/>
  <c r="M6625" i="3"/>
  <c r="M6624" i="3"/>
  <c r="M6623" i="3"/>
  <c r="M6622" i="3"/>
  <c r="M6621" i="3"/>
  <c r="M6620" i="3"/>
  <c r="M6619" i="3"/>
  <c r="M6618" i="3"/>
  <c r="M6617" i="3"/>
  <c r="M6616" i="3"/>
  <c r="M6615" i="3"/>
  <c r="M6614" i="3"/>
  <c r="M6613" i="3"/>
  <c r="M6612" i="3"/>
  <c r="M6611" i="3"/>
  <c r="M6610" i="3"/>
  <c r="M6609" i="3"/>
  <c r="M6608" i="3"/>
  <c r="M6607" i="3"/>
  <c r="M6606" i="3"/>
  <c r="M6605" i="3"/>
  <c r="M6604" i="3"/>
  <c r="M6603" i="3"/>
  <c r="M6602" i="3"/>
  <c r="M6601" i="3"/>
  <c r="M6600" i="3"/>
  <c r="M6599" i="3"/>
  <c r="M6598" i="3"/>
  <c r="M6597" i="3"/>
  <c r="M6596" i="3"/>
  <c r="M6595" i="3"/>
  <c r="M6594" i="3"/>
  <c r="M6593" i="3"/>
  <c r="M6592" i="3"/>
  <c r="M6591" i="3"/>
  <c r="M6590" i="3"/>
  <c r="M6589" i="3"/>
  <c r="M6588" i="3"/>
  <c r="M6587" i="3"/>
  <c r="M6586" i="3"/>
  <c r="M6585" i="3"/>
  <c r="M6584" i="3"/>
  <c r="M6583" i="3"/>
  <c r="M6582" i="3"/>
  <c r="M6581" i="3"/>
  <c r="M6580" i="3"/>
  <c r="M6579" i="3"/>
  <c r="M6578" i="3"/>
  <c r="M6577" i="3"/>
  <c r="M6576" i="3"/>
  <c r="M6575" i="3"/>
  <c r="M6574" i="3"/>
  <c r="M6573" i="3"/>
  <c r="M6572" i="3"/>
  <c r="M6571" i="3"/>
  <c r="M6570" i="3"/>
  <c r="M6569" i="3"/>
  <c r="M6568" i="3"/>
  <c r="M6567" i="3"/>
  <c r="M6566" i="3"/>
  <c r="M6565" i="3"/>
  <c r="M6564" i="3"/>
  <c r="M6563" i="3"/>
  <c r="M6562" i="3"/>
  <c r="M6561" i="3"/>
  <c r="M6560" i="3"/>
  <c r="M6559" i="3"/>
  <c r="M6558" i="3"/>
  <c r="M6557" i="3"/>
  <c r="M6556" i="3"/>
  <c r="M6555" i="3"/>
  <c r="M6554" i="3"/>
  <c r="M6553" i="3"/>
  <c r="M6552" i="3"/>
  <c r="M6551" i="3"/>
  <c r="M6550" i="3"/>
  <c r="M6549" i="3"/>
  <c r="M6548" i="3"/>
  <c r="M6547" i="3"/>
  <c r="M6546" i="3"/>
  <c r="M6545" i="3"/>
  <c r="M6544" i="3"/>
  <c r="M6543" i="3"/>
  <c r="M6542" i="3"/>
  <c r="M6541" i="3"/>
  <c r="M6540" i="3"/>
  <c r="M6539" i="3"/>
  <c r="M6538" i="3"/>
  <c r="M6537" i="3"/>
  <c r="M6536" i="3"/>
  <c r="M6535" i="3"/>
  <c r="M6534" i="3"/>
  <c r="M6533" i="3"/>
  <c r="M6532" i="3"/>
  <c r="M6531" i="3"/>
  <c r="M6530" i="3"/>
  <c r="M6529" i="3"/>
  <c r="M6528" i="3"/>
  <c r="M6527" i="3"/>
  <c r="M6526" i="3"/>
  <c r="M6525" i="3"/>
  <c r="M6524" i="3"/>
  <c r="M6523" i="3"/>
  <c r="M6522" i="3"/>
  <c r="M6521" i="3"/>
  <c r="M6520" i="3"/>
  <c r="M6519" i="3"/>
  <c r="M6518" i="3"/>
  <c r="M6517" i="3"/>
  <c r="M6516" i="3"/>
  <c r="M6515" i="3"/>
  <c r="M6514" i="3"/>
  <c r="M6513" i="3"/>
  <c r="M6512" i="3"/>
  <c r="M6511" i="3"/>
  <c r="M6510" i="3"/>
  <c r="M6509" i="3"/>
  <c r="M6508" i="3"/>
  <c r="M6507" i="3"/>
  <c r="M6506" i="3"/>
  <c r="M6505" i="3"/>
  <c r="M6504" i="3"/>
  <c r="M6503" i="3"/>
  <c r="M6502" i="3"/>
  <c r="M6501" i="3"/>
  <c r="M6500" i="3"/>
  <c r="M6499" i="3"/>
  <c r="M6498" i="3"/>
  <c r="M6497" i="3"/>
  <c r="M6496" i="3"/>
  <c r="M6495" i="3"/>
  <c r="M6494" i="3"/>
  <c r="M6493" i="3"/>
  <c r="M6492" i="3"/>
  <c r="M6491" i="3"/>
  <c r="M6490" i="3"/>
  <c r="M6489" i="3"/>
  <c r="M6488" i="3"/>
  <c r="M6487" i="3"/>
  <c r="M6486" i="3"/>
  <c r="M6485" i="3"/>
  <c r="M6484" i="3"/>
  <c r="M6483" i="3"/>
  <c r="M6482" i="3"/>
  <c r="M6481" i="3"/>
  <c r="M6480" i="3"/>
  <c r="M6479" i="3"/>
  <c r="M6478" i="3"/>
  <c r="M6477" i="3"/>
  <c r="M6476" i="3"/>
  <c r="M6475" i="3"/>
  <c r="M6474" i="3"/>
  <c r="M6473" i="3"/>
  <c r="M6472" i="3"/>
  <c r="M6471" i="3"/>
  <c r="M6470" i="3"/>
  <c r="M6469" i="3"/>
  <c r="M6468" i="3"/>
  <c r="M6467" i="3"/>
  <c r="M6466" i="3"/>
  <c r="M6465" i="3"/>
  <c r="M6464" i="3"/>
  <c r="M6463" i="3"/>
  <c r="M6462" i="3"/>
  <c r="M6461" i="3"/>
  <c r="M6460" i="3"/>
  <c r="M6459" i="3"/>
  <c r="M6458" i="3"/>
  <c r="M6457" i="3"/>
  <c r="M6456" i="3"/>
  <c r="M6455" i="3"/>
  <c r="M6454" i="3"/>
  <c r="M6453" i="3"/>
  <c r="M6452" i="3"/>
  <c r="M6451" i="3"/>
  <c r="M6450" i="3"/>
  <c r="M6449" i="3"/>
  <c r="M6448" i="3"/>
  <c r="M6447" i="3"/>
  <c r="M6446" i="3"/>
  <c r="M6445" i="3"/>
  <c r="M6444" i="3"/>
  <c r="M6443" i="3"/>
  <c r="M6442" i="3"/>
  <c r="M6441" i="3"/>
  <c r="M6440" i="3"/>
  <c r="M6439" i="3"/>
  <c r="M6438" i="3"/>
  <c r="M6437" i="3"/>
  <c r="M6436" i="3"/>
  <c r="M6435" i="3"/>
  <c r="M6434" i="3"/>
  <c r="M6433" i="3"/>
  <c r="M6432" i="3"/>
  <c r="M6431" i="3"/>
  <c r="M6430" i="3"/>
  <c r="M6429" i="3"/>
  <c r="M6428" i="3"/>
  <c r="M6427" i="3"/>
  <c r="M6426" i="3"/>
  <c r="M6425" i="3"/>
  <c r="M6424" i="3"/>
  <c r="M6423" i="3"/>
  <c r="M6422" i="3"/>
  <c r="M6421" i="3"/>
  <c r="M6420" i="3"/>
  <c r="M6419" i="3"/>
  <c r="M6418" i="3"/>
  <c r="M6417" i="3"/>
  <c r="M6416" i="3"/>
  <c r="M6415" i="3"/>
  <c r="M6414" i="3"/>
  <c r="M6413" i="3"/>
  <c r="M6412" i="3"/>
  <c r="M6411" i="3"/>
  <c r="M6410" i="3"/>
  <c r="M6409" i="3"/>
  <c r="M6408" i="3"/>
  <c r="M6407" i="3"/>
  <c r="M6406" i="3"/>
  <c r="M6405" i="3"/>
  <c r="M6404" i="3"/>
  <c r="M6403" i="3"/>
  <c r="M6402" i="3"/>
  <c r="M6401" i="3"/>
  <c r="M6400" i="3"/>
  <c r="M6399" i="3"/>
  <c r="M6398" i="3"/>
  <c r="M6397" i="3"/>
  <c r="M6396" i="3"/>
  <c r="M6395" i="3"/>
  <c r="M6394" i="3"/>
  <c r="M6393" i="3"/>
  <c r="M6392" i="3"/>
  <c r="M6391" i="3"/>
  <c r="M6390" i="3"/>
  <c r="M6389" i="3"/>
  <c r="M6388" i="3"/>
  <c r="M6387" i="3"/>
  <c r="M6386" i="3"/>
  <c r="M6385" i="3"/>
  <c r="M6384" i="3"/>
  <c r="M6383" i="3"/>
  <c r="M6382" i="3"/>
  <c r="M6381" i="3"/>
  <c r="M6380" i="3"/>
  <c r="M6379" i="3"/>
  <c r="M6378" i="3"/>
  <c r="M6377" i="3"/>
  <c r="M6376" i="3"/>
  <c r="M6375" i="3"/>
  <c r="M6374" i="3"/>
  <c r="M6373" i="3"/>
  <c r="M6372" i="3"/>
  <c r="M6371" i="3"/>
  <c r="M6370" i="3"/>
  <c r="M6369" i="3"/>
  <c r="M6368" i="3"/>
  <c r="M6367" i="3"/>
  <c r="M6366" i="3"/>
  <c r="M6365" i="3"/>
  <c r="M6364" i="3"/>
  <c r="M6363" i="3"/>
  <c r="M6362" i="3"/>
  <c r="M6361" i="3"/>
  <c r="M6360" i="3"/>
  <c r="M6359" i="3"/>
  <c r="M6358" i="3"/>
  <c r="M6357" i="3"/>
  <c r="M6356" i="3"/>
  <c r="M6355" i="3"/>
  <c r="M6354" i="3"/>
  <c r="M6353" i="3"/>
  <c r="M6352" i="3"/>
  <c r="M6351" i="3"/>
  <c r="M6350" i="3"/>
  <c r="M6349" i="3"/>
  <c r="M6348" i="3"/>
  <c r="M6347" i="3"/>
  <c r="M6346" i="3"/>
  <c r="M6345" i="3"/>
  <c r="M6344" i="3"/>
  <c r="M6343" i="3"/>
  <c r="M6342" i="3"/>
  <c r="M6341" i="3"/>
  <c r="M6340" i="3"/>
  <c r="M6339" i="3"/>
  <c r="M6338" i="3"/>
  <c r="M6337" i="3"/>
  <c r="M6336" i="3"/>
  <c r="M6335" i="3"/>
  <c r="M6334" i="3"/>
  <c r="M6333" i="3"/>
  <c r="M6332" i="3"/>
  <c r="M6331" i="3"/>
  <c r="M6330" i="3"/>
  <c r="M6329" i="3"/>
  <c r="M6328" i="3"/>
  <c r="M6327" i="3"/>
  <c r="M6326" i="3"/>
  <c r="M6325" i="3"/>
  <c r="M6324" i="3"/>
  <c r="M6323" i="3"/>
  <c r="M6322" i="3"/>
  <c r="M6321" i="3"/>
  <c r="M6320" i="3"/>
  <c r="M6319" i="3"/>
  <c r="M6318" i="3"/>
  <c r="M6317" i="3"/>
  <c r="M6316" i="3"/>
  <c r="M6315" i="3"/>
  <c r="M6314" i="3"/>
  <c r="M6313" i="3"/>
  <c r="M6312" i="3"/>
  <c r="M6311" i="3"/>
  <c r="M6310" i="3"/>
  <c r="M6309" i="3"/>
  <c r="M6308" i="3"/>
  <c r="M6307" i="3"/>
  <c r="M6306" i="3"/>
  <c r="M6305" i="3"/>
  <c r="M6304" i="3"/>
  <c r="M6303" i="3"/>
  <c r="M6302" i="3"/>
  <c r="M6301" i="3"/>
  <c r="M6300" i="3"/>
  <c r="M6299" i="3"/>
  <c r="M6298" i="3"/>
  <c r="M6297" i="3"/>
  <c r="M6296" i="3"/>
  <c r="M6295" i="3"/>
  <c r="M6294" i="3"/>
  <c r="M6293" i="3"/>
  <c r="M6292" i="3"/>
  <c r="M6291" i="3"/>
  <c r="M6290" i="3"/>
  <c r="M6289" i="3"/>
  <c r="M6288" i="3"/>
  <c r="M6287" i="3"/>
  <c r="M6286" i="3"/>
  <c r="M6285" i="3"/>
  <c r="M6284" i="3"/>
  <c r="M6283" i="3"/>
  <c r="M6282" i="3"/>
  <c r="M6281" i="3"/>
  <c r="M6280" i="3"/>
  <c r="M6279" i="3"/>
  <c r="M6278" i="3"/>
  <c r="M6277" i="3"/>
  <c r="M6276" i="3"/>
  <c r="M6275" i="3"/>
  <c r="M6274" i="3"/>
  <c r="M6273" i="3"/>
  <c r="M6272" i="3"/>
  <c r="M6271" i="3"/>
  <c r="M6270" i="3"/>
  <c r="M6269" i="3"/>
  <c r="M6268" i="3"/>
  <c r="M6267" i="3"/>
  <c r="M6266" i="3"/>
  <c r="M6265" i="3"/>
  <c r="M6264" i="3"/>
  <c r="M6263" i="3"/>
  <c r="M6262" i="3"/>
  <c r="M6261" i="3"/>
  <c r="M6260" i="3"/>
  <c r="M6259" i="3"/>
  <c r="M6258" i="3"/>
  <c r="M6257" i="3"/>
  <c r="M6256" i="3"/>
  <c r="M6255" i="3"/>
  <c r="M6254" i="3"/>
  <c r="M6253" i="3"/>
  <c r="M6252" i="3"/>
  <c r="M6251" i="3"/>
  <c r="M6250" i="3"/>
  <c r="M6249" i="3"/>
  <c r="M6248" i="3"/>
  <c r="M6247" i="3"/>
  <c r="M6246" i="3"/>
  <c r="M6245" i="3"/>
  <c r="M6244" i="3"/>
  <c r="M6243" i="3"/>
  <c r="M6242" i="3"/>
  <c r="M6241" i="3"/>
  <c r="M6240" i="3"/>
  <c r="M6239" i="3"/>
  <c r="M6238" i="3"/>
  <c r="M6237" i="3"/>
  <c r="M6236" i="3"/>
  <c r="M6235" i="3"/>
  <c r="M6234" i="3"/>
  <c r="M6233" i="3"/>
  <c r="M6232" i="3"/>
  <c r="M6231" i="3"/>
  <c r="M6230" i="3"/>
  <c r="M6229" i="3"/>
  <c r="M6228" i="3"/>
  <c r="M6227" i="3"/>
  <c r="M6226" i="3"/>
  <c r="M6225" i="3"/>
  <c r="M6224" i="3"/>
  <c r="M6223" i="3"/>
  <c r="M6222" i="3"/>
  <c r="M6221" i="3"/>
  <c r="M6220" i="3"/>
  <c r="M6219" i="3"/>
  <c r="M6218" i="3"/>
  <c r="M6217" i="3"/>
  <c r="M6216" i="3"/>
  <c r="M6215" i="3"/>
  <c r="M6214" i="3"/>
  <c r="M6213" i="3"/>
  <c r="M6212" i="3"/>
  <c r="M6211" i="3"/>
  <c r="M6210" i="3"/>
  <c r="M6209" i="3"/>
  <c r="M6208" i="3"/>
  <c r="M6207" i="3"/>
  <c r="M6206" i="3"/>
  <c r="M6205" i="3"/>
  <c r="M6204" i="3"/>
  <c r="M6203" i="3"/>
  <c r="M6202" i="3"/>
  <c r="M6201" i="3"/>
  <c r="M6200" i="3"/>
  <c r="M6199" i="3"/>
  <c r="M6198" i="3"/>
  <c r="M6197" i="3"/>
  <c r="M6196" i="3"/>
  <c r="M6195" i="3"/>
  <c r="M6194" i="3"/>
  <c r="M6193" i="3"/>
  <c r="M6192" i="3"/>
  <c r="M6191" i="3"/>
  <c r="M6190" i="3"/>
  <c r="M6189" i="3"/>
  <c r="M6188" i="3"/>
  <c r="M6187" i="3"/>
  <c r="M6186" i="3"/>
  <c r="M6185" i="3"/>
  <c r="M6184" i="3"/>
  <c r="M6183" i="3"/>
  <c r="M6182" i="3"/>
  <c r="M6181" i="3"/>
  <c r="M6180" i="3"/>
  <c r="M6179" i="3"/>
  <c r="M6178" i="3"/>
  <c r="M6177" i="3"/>
  <c r="M6176" i="3"/>
  <c r="M6175" i="3"/>
  <c r="M6174" i="3"/>
  <c r="M6173" i="3"/>
  <c r="M6172" i="3"/>
  <c r="M6171" i="3"/>
  <c r="M6170" i="3"/>
  <c r="M6169" i="3"/>
  <c r="M6168" i="3"/>
  <c r="M6167" i="3"/>
  <c r="M6166" i="3"/>
  <c r="M6165" i="3"/>
  <c r="M6164" i="3"/>
  <c r="M6163" i="3"/>
  <c r="M6162" i="3"/>
  <c r="M6161" i="3"/>
  <c r="M6160" i="3"/>
  <c r="M6159" i="3"/>
  <c r="M6158" i="3"/>
  <c r="M6157" i="3"/>
  <c r="M6156" i="3"/>
  <c r="M6155" i="3"/>
  <c r="M6154" i="3"/>
  <c r="M6153" i="3"/>
  <c r="M6152" i="3"/>
  <c r="M6151" i="3"/>
  <c r="M6150" i="3"/>
  <c r="M6149" i="3"/>
  <c r="M6148" i="3"/>
  <c r="M6147" i="3"/>
  <c r="M6146" i="3"/>
  <c r="M6145" i="3"/>
  <c r="M6144" i="3"/>
  <c r="M6143" i="3"/>
  <c r="M6142" i="3"/>
  <c r="M6141" i="3"/>
  <c r="M6140" i="3"/>
  <c r="M6139" i="3"/>
  <c r="M6138" i="3"/>
  <c r="M6137" i="3"/>
  <c r="M6136" i="3"/>
  <c r="M6135" i="3"/>
  <c r="M6134" i="3"/>
  <c r="M6133" i="3"/>
  <c r="M6132" i="3"/>
  <c r="M6131" i="3"/>
  <c r="M6130" i="3"/>
  <c r="M6129" i="3"/>
  <c r="M6128" i="3"/>
  <c r="M6127" i="3"/>
  <c r="M6126" i="3"/>
  <c r="M6125" i="3"/>
  <c r="M6124" i="3"/>
  <c r="M6123" i="3"/>
  <c r="M6122" i="3"/>
  <c r="M6121" i="3"/>
  <c r="M6120" i="3"/>
  <c r="M6119" i="3"/>
  <c r="M6118" i="3"/>
  <c r="M6117" i="3"/>
  <c r="M6116" i="3"/>
  <c r="M6115" i="3"/>
  <c r="M6114" i="3"/>
  <c r="M6113" i="3"/>
  <c r="M6112" i="3"/>
  <c r="M6111" i="3"/>
  <c r="M6110" i="3"/>
  <c r="M6109" i="3"/>
  <c r="M6108" i="3"/>
  <c r="M6107" i="3"/>
  <c r="M6106" i="3"/>
  <c r="M6105" i="3"/>
  <c r="M6104" i="3"/>
  <c r="M6103" i="3"/>
  <c r="M6102" i="3"/>
  <c r="M6101" i="3"/>
  <c r="M6100" i="3"/>
  <c r="M6099" i="3"/>
  <c r="M6098" i="3"/>
  <c r="M6097" i="3"/>
  <c r="M6096" i="3"/>
  <c r="M6095" i="3"/>
  <c r="M6094" i="3"/>
  <c r="M6093" i="3"/>
  <c r="M6092" i="3"/>
  <c r="M6091" i="3"/>
  <c r="M6090" i="3"/>
  <c r="M6089" i="3"/>
  <c r="M6088" i="3"/>
  <c r="M6087" i="3"/>
  <c r="M6086" i="3"/>
  <c r="M6085" i="3"/>
  <c r="M6084" i="3"/>
  <c r="M6083" i="3"/>
  <c r="M6082" i="3"/>
  <c r="M6081" i="3"/>
  <c r="M6080" i="3"/>
  <c r="M6079" i="3"/>
  <c r="M6078" i="3"/>
  <c r="M6077" i="3"/>
  <c r="M6076" i="3"/>
  <c r="M6075" i="3"/>
  <c r="M6074" i="3"/>
  <c r="M6073" i="3"/>
  <c r="M6072" i="3"/>
  <c r="M6071" i="3"/>
  <c r="M6070" i="3"/>
  <c r="M6069" i="3"/>
  <c r="M6068" i="3"/>
  <c r="M6067" i="3"/>
  <c r="M6066" i="3"/>
  <c r="M6065" i="3"/>
  <c r="M6064" i="3"/>
  <c r="M6063" i="3"/>
  <c r="M6062" i="3"/>
  <c r="M6061" i="3"/>
  <c r="M6060" i="3"/>
  <c r="M6059" i="3"/>
  <c r="M6058" i="3"/>
  <c r="M6057" i="3"/>
  <c r="M6056" i="3"/>
  <c r="M6055" i="3"/>
  <c r="M6054" i="3"/>
  <c r="M6053" i="3"/>
  <c r="M6052" i="3"/>
  <c r="M6051" i="3"/>
  <c r="M6050" i="3"/>
  <c r="M6049" i="3"/>
  <c r="M6048" i="3"/>
  <c r="M6047" i="3"/>
  <c r="M6046" i="3"/>
  <c r="M6045" i="3"/>
  <c r="M6044" i="3"/>
  <c r="M6043" i="3"/>
  <c r="M6042" i="3"/>
  <c r="M6041" i="3"/>
  <c r="M6040" i="3"/>
  <c r="M6039" i="3"/>
  <c r="M6038" i="3"/>
  <c r="M6037" i="3"/>
  <c r="M6036" i="3"/>
  <c r="M6035" i="3"/>
  <c r="M6034" i="3"/>
  <c r="M6033" i="3"/>
  <c r="M6032" i="3"/>
  <c r="M6031" i="3"/>
  <c r="M6030" i="3"/>
  <c r="M6029" i="3"/>
  <c r="M6028" i="3"/>
  <c r="M6027" i="3"/>
  <c r="M6026" i="3"/>
  <c r="M6025" i="3"/>
  <c r="M6024" i="3"/>
  <c r="M6023" i="3"/>
  <c r="M6022" i="3"/>
  <c r="M6021" i="3"/>
  <c r="M6020" i="3"/>
  <c r="M6019" i="3"/>
  <c r="M6018" i="3"/>
  <c r="M6017" i="3"/>
  <c r="M6016" i="3"/>
  <c r="M6015" i="3"/>
  <c r="M6014" i="3"/>
  <c r="M6013" i="3"/>
  <c r="M6012" i="3"/>
  <c r="M6011" i="3"/>
  <c r="M6010" i="3"/>
  <c r="M6009" i="3"/>
  <c r="M6008" i="3"/>
  <c r="M6007" i="3"/>
  <c r="M6006" i="3"/>
  <c r="M6005" i="3"/>
  <c r="M6004" i="3"/>
  <c r="M6003" i="3"/>
  <c r="M6002" i="3"/>
  <c r="M6001" i="3"/>
  <c r="M6000" i="3"/>
  <c r="M5999" i="3"/>
  <c r="M5998" i="3"/>
  <c r="M5997" i="3"/>
  <c r="M5996" i="3"/>
  <c r="M5995" i="3"/>
  <c r="M5994" i="3"/>
  <c r="M5993" i="3"/>
  <c r="M5992" i="3"/>
  <c r="M5991" i="3"/>
  <c r="M5990" i="3"/>
  <c r="M5989" i="3"/>
  <c r="M5988" i="3"/>
  <c r="M5987" i="3"/>
  <c r="M5986" i="3"/>
  <c r="M5985" i="3"/>
  <c r="M5984" i="3"/>
  <c r="M5983" i="3"/>
  <c r="M5982" i="3"/>
  <c r="M5981" i="3"/>
  <c r="M5980" i="3"/>
  <c r="M5979" i="3"/>
  <c r="M5978" i="3"/>
  <c r="M5977" i="3"/>
  <c r="M5976" i="3"/>
  <c r="M5975" i="3"/>
  <c r="M5974" i="3"/>
  <c r="M5973" i="3"/>
  <c r="M5972" i="3"/>
  <c r="M5971" i="3"/>
  <c r="M5970" i="3"/>
  <c r="M5969" i="3"/>
  <c r="M5968" i="3"/>
  <c r="M5967" i="3"/>
  <c r="M5966" i="3"/>
  <c r="M5965" i="3"/>
  <c r="M5964" i="3"/>
  <c r="M5963" i="3"/>
  <c r="M5962" i="3"/>
  <c r="M5961" i="3"/>
  <c r="M5960" i="3"/>
  <c r="M5959" i="3"/>
  <c r="M5958" i="3"/>
  <c r="M5957" i="3"/>
  <c r="M5956" i="3"/>
  <c r="M5955" i="3"/>
  <c r="M5954" i="3"/>
  <c r="M5953" i="3"/>
  <c r="M5952" i="3"/>
  <c r="M5951" i="3"/>
  <c r="M5950" i="3"/>
  <c r="M5949" i="3"/>
  <c r="M5948" i="3"/>
  <c r="M5947" i="3"/>
  <c r="M5946" i="3"/>
  <c r="M5945" i="3"/>
  <c r="M5944" i="3"/>
  <c r="M5943" i="3"/>
  <c r="M5942" i="3"/>
  <c r="M5941" i="3"/>
  <c r="M5940" i="3"/>
  <c r="M5939" i="3"/>
  <c r="M5938" i="3"/>
  <c r="M5937" i="3"/>
  <c r="M5936" i="3"/>
  <c r="M5935" i="3"/>
  <c r="M5934" i="3"/>
  <c r="M5933" i="3"/>
  <c r="M5932" i="3"/>
  <c r="M5931" i="3"/>
  <c r="M5930" i="3"/>
  <c r="M5929" i="3"/>
  <c r="M5928" i="3"/>
  <c r="M5927" i="3"/>
  <c r="M5926" i="3"/>
  <c r="M5925" i="3"/>
  <c r="M5924" i="3"/>
  <c r="M5923" i="3"/>
  <c r="M5922" i="3"/>
  <c r="M5921" i="3"/>
  <c r="M5920" i="3"/>
  <c r="M5919" i="3"/>
  <c r="M5918" i="3"/>
  <c r="M5917" i="3"/>
  <c r="M5916" i="3"/>
  <c r="M5915" i="3"/>
  <c r="M5914" i="3"/>
  <c r="M5913" i="3"/>
  <c r="M5912" i="3"/>
  <c r="M5911" i="3"/>
  <c r="M5910" i="3"/>
  <c r="M5909" i="3"/>
  <c r="M5908" i="3"/>
  <c r="M5907" i="3"/>
  <c r="M5906" i="3"/>
  <c r="M5905" i="3"/>
  <c r="M5904" i="3"/>
  <c r="M5903" i="3"/>
  <c r="M5902" i="3"/>
  <c r="M5901" i="3"/>
  <c r="M5900" i="3"/>
  <c r="M5899" i="3"/>
  <c r="M5898" i="3"/>
  <c r="M5897" i="3"/>
  <c r="M5896" i="3"/>
  <c r="M5895" i="3"/>
  <c r="M5894" i="3"/>
  <c r="M5893" i="3"/>
  <c r="M5892" i="3"/>
  <c r="M5891" i="3"/>
  <c r="M5890" i="3"/>
  <c r="M5889" i="3"/>
  <c r="M5888" i="3"/>
  <c r="M5887" i="3"/>
  <c r="M5886" i="3"/>
  <c r="M5885" i="3"/>
  <c r="M5884" i="3"/>
  <c r="M5883" i="3"/>
  <c r="M5882" i="3"/>
  <c r="M5881" i="3"/>
  <c r="M5880" i="3"/>
  <c r="M5879" i="3"/>
  <c r="M5878" i="3"/>
  <c r="M5877" i="3"/>
  <c r="M5876" i="3"/>
  <c r="M5875" i="3"/>
  <c r="M5874" i="3"/>
  <c r="M5873" i="3"/>
  <c r="M5872" i="3"/>
  <c r="M5871" i="3"/>
  <c r="M5870" i="3"/>
  <c r="M5869" i="3"/>
  <c r="M5868" i="3"/>
  <c r="M5867" i="3"/>
  <c r="M5866" i="3"/>
  <c r="M5865" i="3"/>
  <c r="M5864" i="3"/>
  <c r="M5863" i="3"/>
  <c r="M5862" i="3"/>
  <c r="M5861" i="3"/>
  <c r="M5860" i="3"/>
  <c r="M5859" i="3"/>
  <c r="M5858" i="3"/>
  <c r="M5857" i="3"/>
  <c r="M5856" i="3"/>
  <c r="M5855" i="3"/>
  <c r="M5854" i="3"/>
  <c r="M5853" i="3"/>
  <c r="M5852" i="3"/>
  <c r="M5851" i="3"/>
  <c r="M5850" i="3"/>
  <c r="M5849" i="3"/>
  <c r="M5848" i="3"/>
  <c r="M5847" i="3"/>
  <c r="M5846" i="3"/>
  <c r="M5845" i="3"/>
  <c r="M5844" i="3"/>
  <c r="M5843" i="3"/>
  <c r="M5842" i="3"/>
  <c r="M5841" i="3"/>
  <c r="M5840" i="3"/>
  <c r="M5839" i="3"/>
  <c r="M5838" i="3"/>
  <c r="M5837" i="3"/>
  <c r="M5836" i="3"/>
  <c r="M5835" i="3"/>
  <c r="M5834" i="3"/>
  <c r="M5833" i="3"/>
  <c r="M5832" i="3"/>
  <c r="M5831" i="3"/>
  <c r="M5830" i="3"/>
  <c r="M5829" i="3"/>
  <c r="M5828" i="3"/>
  <c r="M5827" i="3"/>
  <c r="M5826" i="3"/>
  <c r="M5825" i="3"/>
  <c r="M5824" i="3"/>
  <c r="M5823" i="3"/>
  <c r="M5822" i="3"/>
  <c r="M5821" i="3"/>
  <c r="M5820" i="3"/>
  <c r="M5819" i="3"/>
  <c r="M5818" i="3"/>
  <c r="M5817" i="3"/>
  <c r="M5816" i="3"/>
  <c r="M5815" i="3"/>
  <c r="M5814" i="3"/>
  <c r="M5813" i="3"/>
  <c r="M5812" i="3"/>
  <c r="M5811" i="3"/>
  <c r="M5810" i="3"/>
  <c r="M5809" i="3"/>
  <c r="M5808" i="3"/>
  <c r="M5807" i="3"/>
  <c r="M5806" i="3"/>
  <c r="M5805" i="3"/>
  <c r="M5804" i="3"/>
  <c r="M5803" i="3"/>
  <c r="M5802" i="3"/>
  <c r="M5801" i="3"/>
  <c r="M5800" i="3"/>
  <c r="M5799" i="3"/>
  <c r="M5798" i="3"/>
  <c r="M5797" i="3"/>
  <c r="M5796" i="3"/>
  <c r="M5795" i="3"/>
  <c r="M5794" i="3"/>
  <c r="M5793" i="3"/>
  <c r="M5792" i="3"/>
  <c r="M5791" i="3"/>
  <c r="M5790" i="3"/>
  <c r="M5789" i="3"/>
  <c r="M5788" i="3"/>
  <c r="M5787" i="3"/>
  <c r="M5786" i="3"/>
  <c r="M5785" i="3"/>
  <c r="M5784" i="3"/>
  <c r="M5783" i="3"/>
  <c r="M5782" i="3"/>
  <c r="M5781" i="3"/>
  <c r="M5780" i="3"/>
  <c r="M5779" i="3"/>
  <c r="M5778" i="3"/>
  <c r="M5777" i="3"/>
  <c r="M5776" i="3"/>
  <c r="M5775" i="3"/>
  <c r="M5774" i="3"/>
  <c r="M5773" i="3"/>
  <c r="M5772" i="3"/>
  <c r="M5771" i="3"/>
  <c r="M5770" i="3"/>
  <c r="M5769" i="3"/>
  <c r="M5768" i="3"/>
  <c r="M5767" i="3"/>
  <c r="M5766" i="3"/>
  <c r="M5765" i="3"/>
  <c r="M5764" i="3"/>
  <c r="M5763" i="3"/>
  <c r="M5762" i="3"/>
  <c r="M5761" i="3"/>
  <c r="M5760" i="3"/>
  <c r="M5759" i="3"/>
  <c r="M5758" i="3"/>
  <c r="M5757" i="3"/>
  <c r="M5756" i="3"/>
  <c r="M5755" i="3"/>
  <c r="M5754" i="3"/>
  <c r="M5753" i="3"/>
  <c r="M5752" i="3"/>
  <c r="M5751" i="3"/>
  <c r="M5750" i="3"/>
  <c r="M5749" i="3"/>
  <c r="M5748" i="3"/>
  <c r="M5747" i="3"/>
  <c r="M5746" i="3"/>
  <c r="M5745" i="3"/>
  <c r="M5744" i="3"/>
  <c r="M5743" i="3"/>
  <c r="M5742" i="3"/>
  <c r="M5741" i="3"/>
  <c r="M5740" i="3"/>
  <c r="M5739" i="3"/>
  <c r="M5738" i="3"/>
  <c r="M5737" i="3"/>
  <c r="M5736" i="3"/>
  <c r="M5735" i="3"/>
  <c r="M5734" i="3"/>
  <c r="M5733" i="3"/>
  <c r="M5732" i="3"/>
  <c r="M5731" i="3"/>
  <c r="M5730" i="3"/>
  <c r="M5729" i="3"/>
  <c r="M5728" i="3"/>
  <c r="M5727" i="3"/>
  <c r="M5726" i="3"/>
  <c r="M5725" i="3"/>
  <c r="M5724" i="3"/>
  <c r="M5723" i="3"/>
  <c r="M5722" i="3"/>
  <c r="M5721" i="3"/>
  <c r="M5720" i="3"/>
  <c r="M5719" i="3"/>
  <c r="M5718" i="3"/>
  <c r="M5717" i="3"/>
  <c r="M5716" i="3"/>
  <c r="M5715" i="3"/>
  <c r="M5714" i="3"/>
  <c r="M5713" i="3"/>
  <c r="M5712" i="3"/>
  <c r="M5711" i="3"/>
  <c r="M5710" i="3"/>
  <c r="M5709" i="3"/>
  <c r="M5708" i="3"/>
  <c r="M5707" i="3"/>
  <c r="M5706" i="3"/>
  <c r="M5705" i="3"/>
  <c r="M5704" i="3"/>
  <c r="M5703" i="3"/>
  <c r="M5702" i="3"/>
  <c r="M5701" i="3"/>
  <c r="M5700" i="3"/>
  <c r="M5699" i="3"/>
  <c r="M5698" i="3"/>
  <c r="M5697" i="3"/>
  <c r="M5696" i="3"/>
  <c r="M5695" i="3"/>
  <c r="M5694" i="3"/>
  <c r="M5693" i="3"/>
  <c r="M5692" i="3"/>
  <c r="M5691" i="3"/>
  <c r="M5690" i="3"/>
  <c r="M5689" i="3"/>
  <c r="M5688" i="3"/>
  <c r="M5687" i="3"/>
  <c r="M5686" i="3"/>
  <c r="M5685" i="3"/>
  <c r="M5684" i="3"/>
  <c r="M5683" i="3"/>
  <c r="M5682" i="3"/>
  <c r="M5681" i="3"/>
  <c r="M5680" i="3"/>
  <c r="M5679" i="3"/>
  <c r="M5678" i="3"/>
  <c r="M5677" i="3"/>
  <c r="M5676" i="3"/>
  <c r="M5675" i="3"/>
  <c r="M5674" i="3"/>
  <c r="M5673" i="3"/>
  <c r="M5672" i="3"/>
  <c r="M5671" i="3"/>
  <c r="M5670" i="3"/>
  <c r="M5669" i="3"/>
  <c r="M5668" i="3"/>
  <c r="M5667" i="3"/>
  <c r="M5666" i="3"/>
  <c r="M5665" i="3"/>
  <c r="M5664" i="3"/>
  <c r="M5663" i="3"/>
  <c r="M5662" i="3"/>
  <c r="M5661" i="3"/>
  <c r="M5660" i="3"/>
  <c r="M5659" i="3"/>
  <c r="M5658" i="3"/>
  <c r="M5657" i="3"/>
  <c r="M5656" i="3"/>
  <c r="M5655" i="3"/>
  <c r="M5654" i="3"/>
  <c r="M5653" i="3"/>
  <c r="M5652" i="3"/>
  <c r="M5651" i="3"/>
  <c r="M5650" i="3"/>
  <c r="M5649" i="3"/>
  <c r="M5648" i="3"/>
  <c r="M5647" i="3"/>
  <c r="M5646" i="3"/>
  <c r="M5645" i="3"/>
  <c r="M5644" i="3"/>
  <c r="M5643" i="3"/>
  <c r="M5642" i="3"/>
  <c r="M5641" i="3"/>
  <c r="M5640" i="3"/>
  <c r="M5639" i="3"/>
  <c r="M5638" i="3"/>
  <c r="M5637" i="3"/>
  <c r="M5636" i="3"/>
  <c r="M5635" i="3"/>
  <c r="M5634" i="3"/>
  <c r="M5633" i="3"/>
  <c r="M5632" i="3"/>
  <c r="M5631" i="3"/>
  <c r="M5630" i="3"/>
  <c r="M5629" i="3"/>
  <c r="M5628" i="3"/>
  <c r="M5627" i="3"/>
  <c r="M5626" i="3"/>
  <c r="M5625" i="3"/>
  <c r="M5624" i="3"/>
  <c r="M5623" i="3"/>
  <c r="M5622" i="3"/>
  <c r="M5621" i="3"/>
  <c r="M5620" i="3"/>
  <c r="M5619" i="3"/>
  <c r="M5618" i="3"/>
  <c r="M5617" i="3"/>
  <c r="M5616" i="3"/>
  <c r="M5615" i="3"/>
  <c r="M5614" i="3"/>
  <c r="M5613" i="3"/>
  <c r="M5612" i="3"/>
  <c r="M5611" i="3"/>
  <c r="M5610" i="3"/>
  <c r="M5609" i="3"/>
  <c r="M5608" i="3"/>
  <c r="M5607" i="3"/>
  <c r="M5606" i="3"/>
  <c r="M5605" i="3"/>
  <c r="M5604" i="3"/>
  <c r="M5603" i="3"/>
  <c r="M5602" i="3"/>
  <c r="M5601" i="3"/>
  <c r="M5600" i="3"/>
  <c r="M5599" i="3"/>
  <c r="M5598" i="3"/>
  <c r="M5597" i="3"/>
  <c r="M5596" i="3"/>
  <c r="M5595" i="3"/>
  <c r="M5594" i="3"/>
  <c r="M5593" i="3"/>
  <c r="M5592" i="3"/>
  <c r="M5591" i="3"/>
  <c r="M5590" i="3"/>
  <c r="M5589" i="3"/>
  <c r="M5588" i="3"/>
  <c r="M5587" i="3"/>
  <c r="M5586" i="3"/>
  <c r="M5585" i="3"/>
  <c r="M5584" i="3"/>
  <c r="M5583" i="3"/>
  <c r="M5582" i="3"/>
  <c r="M5581" i="3"/>
  <c r="M5580" i="3"/>
  <c r="M5579" i="3"/>
  <c r="M5578" i="3"/>
  <c r="M5577" i="3"/>
  <c r="M5576" i="3"/>
  <c r="M5575" i="3"/>
  <c r="M5574" i="3"/>
  <c r="M5573" i="3"/>
  <c r="M5572" i="3"/>
  <c r="M5571" i="3"/>
  <c r="M5570" i="3"/>
  <c r="M5569" i="3"/>
  <c r="M5568" i="3"/>
  <c r="M5567" i="3"/>
  <c r="M5566" i="3"/>
  <c r="M5565" i="3"/>
  <c r="M5564" i="3"/>
  <c r="M5563" i="3"/>
  <c r="M5562" i="3"/>
  <c r="M5561" i="3"/>
  <c r="M5560" i="3"/>
  <c r="M5559" i="3"/>
  <c r="M5558" i="3"/>
  <c r="M5557" i="3"/>
  <c r="M5556" i="3"/>
  <c r="M5555" i="3"/>
  <c r="M5554" i="3"/>
  <c r="M5553" i="3"/>
  <c r="M5552" i="3"/>
  <c r="M5551" i="3"/>
  <c r="M5550" i="3"/>
  <c r="M5549" i="3"/>
  <c r="M5548" i="3"/>
  <c r="M5547" i="3"/>
  <c r="M5546" i="3"/>
  <c r="M5545" i="3"/>
  <c r="M5544" i="3"/>
  <c r="M5543" i="3"/>
  <c r="M5542" i="3"/>
  <c r="M5541" i="3"/>
  <c r="M5540" i="3"/>
  <c r="M5539" i="3"/>
  <c r="M5538" i="3"/>
  <c r="M5537" i="3"/>
  <c r="M5536" i="3"/>
  <c r="M5535" i="3"/>
  <c r="M5534" i="3"/>
  <c r="M5533" i="3"/>
  <c r="M5532" i="3"/>
  <c r="M5531" i="3"/>
  <c r="M5530" i="3"/>
  <c r="M5529" i="3"/>
  <c r="M5528" i="3"/>
  <c r="M5527" i="3"/>
  <c r="M5526" i="3"/>
  <c r="M5525" i="3"/>
  <c r="M5524" i="3"/>
  <c r="M5523" i="3"/>
  <c r="M5522" i="3"/>
  <c r="M5521" i="3"/>
  <c r="M5520" i="3"/>
  <c r="M5519" i="3"/>
  <c r="M5518" i="3"/>
  <c r="M5517" i="3"/>
  <c r="M5516" i="3"/>
  <c r="M5515" i="3"/>
  <c r="M5514" i="3"/>
  <c r="M5513" i="3"/>
  <c r="M5512" i="3"/>
  <c r="M5511" i="3"/>
  <c r="M5510" i="3"/>
  <c r="M5509" i="3"/>
  <c r="M5508" i="3"/>
  <c r="M5507" i="3"/>
  <c r="M5506" i="3"/>
  <c r="M5505" i="3"/>
  <c r="M5504" i="3"/>
  <c r="M5503" i="3"/>
  <c r="M5502" i="3"/>
  <c r="M5501" i="3"/>
  <c r="M5500" i="3"/>
  <c r="M5499" i="3"/>
  <c r="M5498" i="3"/>
  <c r="M5497" i="3"/>
  <c r="M5496" i="3"/>
  <c r="M5495" i="3"/>
  <c r="M5494" i="3"/>
  <c r="M5493" i="3"/>
  <c r="M5492" i="3"/>
  <c r="M5491" i="3"/>
  <c r="M5490" i="3"/>
  <c r="M5489" i="3"/>
  <c r="M5488" i="3"/>
  <c r="M5487" i="3"/>
  <c r="M5486" i="3"/>
  <c r="M5485" i="3"/>
  <c r="M5484" i="3"/>
  <c r="M5483" i="3"/>
  <c r="M5482" i="3"/>
  <c r="M5481" i="3"/>
  <c r="M5480" i="3"/>
  <c r="M5479" i="3"/>
  <c r="M5478" i="3"/>
  <c r="M5477" i="3"/>
  <c r="M5476" i="3"/>
  <c r="M5475" i="3"/>
  <c r="M5474" i="3"/>
  <c r="M5473" i="3"/>
  <c r="M5472" i="3"/>
  <c r="M5471" i="3"/>
  <c r="M5470" i="3"/>
  <c r="M5469" i="3"/>
  <c r="M5468" i="3"/>
  <c r="M5467" i="3"/>
  <c r="M5466" i="3"/>
  <c r="M5465" i="3"/>
  <c r="M5464" i="3"/>
  <c r="M5463" i="3"/>
  <c r="M5462" i="3"/>
  <c r="M5461" i="3"/>
  <c r="M5460" i="3"/>
  <c r="M5459" i="3"/>
  <c r="M5458" i="3"/>
  <c r="M5457" i="3"/>
  <c r="M5456" i="3"/>
  <c r="M5455" i="3"/>
  <c r="M5454" i="3"/>
  <c r="M5453" i="3"/>
  <c r="M5452" i="3"/>
  <c r="M5451" i="3"/>
  <c r="M5450" i="3"/>
  <c r="M5449" i="3"/>
  <c r="M5448" i="3"/>
  <c r="M5447" i="3"/>
  <c r="M5446" i="3"/>
  <c r="M5445" i="3"/>
  <c r="M5444" i="3"/>
  <c r="M5443" i="3"/>
  <c r="M5442" i="3"/>
  <c r="M5441" i="3"/>
  <c r="M5440" i="3"/>
  <c r="M5439" i="3"/>
  <c r="M5438" i="3"/>
  <c r="M5437" i="3"/>
  <c r="M5436" i="3"/>
  <c r="M5435" i="3"/>
  <c r="M5434" i="3"/>
  <c r="M5433" i="3"/>
  <c r="M5432" i="3"/>
  <c r="M5431" i="3"/>
  <c r="M5430" i="3"/>
  <c r="M5429" i="3"/>
  <c r="M5428" i="3"/>
  <c r="M5427" i="3"/>
  <c r="M5426" i="3"/>
  <c r="M5425" i="3"/>
  <c r="M5424" i="3"/>
  <c r="M5423" i="3"/>
  <c r="M5422" i="3"/>
  <c r="M5421" i="3"/>
  <c r="M5420" i="3"/>
  <c r="M5419" i="3"/>
  <c r="M5418" i="3"/>
  <c r="M5417" i="3"/>
  <c r="M5416" i="3"/>
  <c r="M5415" i="3"/>
  <c r="M5414" i="3"/>
  <c r="M5413" i="3"/>
  <c r="M5412" i="3"/>
  <c r="M5411" i="3"/>
  <c r="M5410" i="3"/>
  <c r="M5409" i="3"/>
  <c r="M5408" i="3"/>
  <c r="M5407" i="3"/>
  <c r="M5406" i="3"/>
  <c r="M5405" i="3"/>
  <c r="M5404" i="3"/>
  <c r="M5403" i="3"/>
  <c r="M5402" i="3"/>
  <c r="M5401" i="3"/>
  <c r="M5400" i="3"/>
  <c r="M5399" i="3"/>
  <c r="M5398" i="3"/>
  <c r="M5397" i="3"/>
  <c r="M5396" i="3"/>
  <c r="M5395" i="3"/>
  <c r="M5394" i="3"/>
  <c r="M5393" i="3"/>
  <c r="M5392" i="3"/>
  <c r="M5391" i="3"/>
  <c r="M5390" i="3"/>
  <c r="M5389" i="3"/>
  <c r="M5388" i="3"/>
  <c r="M5387" i="3"/>
  <c r="M5386" i="3"/>
  <c r="M5385" i="3"/>
  <c r="M5384" i="3"/>
  <c r="M5383" i="3"/>
  <c r="M5382" i="3"/>
  <c r="M5381" i="3"/>
  <c r="M5380" i="3"/>
  <c r="M5379" i="3"/>
  <c r="M5378" i="3"/>
  <c r="M5377" i="3"/>
  <c r="M5376" i="3"/>
  <c r="M5375" i="3"/>
  <c r="M5374" i="3"/>
  <c r="M5373" i="3"/>
  <c r="M5372" i="3"/>
  <c r="M5371" i="3"/>
  <c r="M5370" i="3"/>
  <c r="M5369" i="3"/>
  <c r="M5368" i="3"/>
  <c r="M5367" i="3"/>
  <c r="M5366" i="3"/>
  <c r="M5365" i="3"/>
  <c r="M5364" i="3"/>
  <c r="M5363" i="3"/>
  <c r="M5362" i="3"/>
  <c r="M5361" i="3"/>
  <c r="M5360" i="3"/>
  <c r="M5359" i="3"/>
  <c r="M5358" i="3"/>
  <c r="M5357" i="3"/>
  <c r="M5356" i="3"/>
  <c r="M5355" i="3"/>
  <c r="M5354" i="3"/>
  <c r="M5353" i="3"/>
  <c r="M5352" i="3"/>
  <c r="M5351" i="3"/>
  <c r="M5350" i="3"/>
  <c r="M5349" i="3"/>
  <c r="M5348" i="3"/>
  <c r="M5347" i="3"/>
  <c r="M5346" i="3"/>
  <c r="M5345" i="3"/>
  <c r="M5344" i="3"/>
  <c r="M5343" i="3"/>
  <c r="M5342" i="3"/>
  <c r="M5341" i="3"/>
  <c r="M5340" i="3"/>
  <c r="M5339" i="3"/>
  <c r="M5338" i="3"/>
  <c r="M5337" i="3"/>
  <c r="M5336" i="3"/>
  <c r="M5335" i="3"/>
  <c r="M5334" i="3"/>
  <c r="M5333" i="3"/>
  <c r="M5332" i="3"/>
  <c r="M5331" i="3"/>
  <c r="M5330" i="3"/>
  <c r="M5329" i="3"/>
  <c r="M5328" i="3"/>
  <c r="M5327" i="3"/>
  <c r="M5326" i="3"/>
  <c r="M5325" i="3"/>
  <c r="M5324" i="3"/>
  <c r="M5323" i="3"/>
  <c r="M5322" i="3"/>
  <c r="M5321" i="3"/>
  <c r="M5320" i="3"/>
  <c r="M5319" i="3"/>
  <c r="M5318" i="3"/>
  <c r="M5317" i="3"/>
  <c r="M5316" i="3"/>
  <c r="M5315" i="3"/>
  <c r="M5314" i="3"/>
  <c r="M5313" i="3"/>
  <c r="M5312" i="3"/>
  <c r="M5311" i="3"/>
  <c r="M5310" i="3"/>
  <c r="M5309" i="3"/>
  <c r="M5308" i="3"/>
  <c r="M5307" i="3"/>
  <c r="M5306" i="3"/>
  <c r="M5305" i="3"/>
  <c r="M5304" i="3"/>
  <c r="M5303" i="3"/>
  <c r="M5302" i="3"/>
  <c r="M5301" i="3"/>
  <c r="M5300" i="3"/>
  <c r="M5299" i="3"/>
  <c r="M5298" i="3"/>
  <c r="M5297" i="3"/>
  <c r="M5296" i="3"/>
  <c r="M5295" i="3"/>
  <c r="M5294" i="3"/>
  <c r="M5293" i="3"/>
  <c r="M5292" i="3"/>
  <c r="M5291" i="3"/>
  <c r="M5290" i="3"/>
  <c r="M5289" i="3"/>
  <c r="M5288" i="3"/>
  <c r="M5287" i="3"/>
  <c r="M5286" i="3"/>
  <c r="M5285" i="3"/>
  <c r="M5284" i="3"/>
  <c r="M5283" i="3"/>
  <c r="M5282" i="3"/>
  <c r="M5281" i="3"/>
  <c r="M5280" i="3"/>
  <c r="M5279" i="3"/>
  <c r="M5278" i="3"/>
  <c r="M5277" i="3"/>
  <c r="M5276" i="3"/>
  <c r="M5275" i="3"/>
  <c r="M5274" i="3"/>
  <c r="M5273" i="3"/>
  <c r="M5272" i="3"/>
  <c r="M5271" i="3"/>
  <c r="M5270" i="3"/>
  <c r="M5269" i="3"/>
  <c r="M5268" i="3"/>
  <c r="M5267" i="3"/>
  <c r="M5266" i="3"/>
  <c r="M5265" i="3"/>
  <c r="M5264" i="3"/>
  <c r="M5263" i="3"/>
  <c r="M5262" i="3"/>
  <c r="M5261" i="3"/>
  <c r="M5260" i="3"/>
  <c r="M5259" i="3"/>
  <c r="M5258" i="3"/>
  <c r="M5257" i="3"/>
  <c r="M5256" i="3"/>
  <c r="M5255" i="3"/>
  <c r="M5254" i="3"/>
  <c r="M5253" i="3"/>
  <c r="M5252" i="3"/>
  <c r="M5251" i="3"/>
  <c r="M5250" i="3"/>
  <c r="M5249" i="3"/>
  <c r="M5248" i="3"/>
  <c r="M5247" i="3"/>
  <c r="M5246" i="3"/>
  <c r="M5245" i="3"/>
  <c r="M5244" i="3"/>
  <c r="M5243" i="3"/>
  <c r="M5242" i="3"/>
  <c r="M5241" i="3"/>
  <c r="M5240" i="3"/>
  <c r="M5239" i="3"/>
  <c r="M5238" i="3"/>
  <c r="M5237" i="3"/>
  <c r="M5236" i="3"/>
  <c r="M5235" i="3"/>
  <c r="M5234" i="3"/>
  <c r="M5233" i="3"/>
  <c r="M5232" i="3"/>
  <c r="M5231" i="3"/>
  <c r="M5230" i="3"/>
  <c r="M5229" i="3"/>
  <c r="M5228" i="3"/>
  <c r="M5227" i="3"/>
  <c r="M5226" i="3"/>
  <c r="M5225" i="3"/>
  <c r="M5224" i="3"/>
  <c r="M5223" i="3"/>
  <c r="M5222" i="3"/>
  <c r="M5221" i="3"/>
  <c r="M5220" i="3"/>
  <c r="M5219" i="3"/>
  <c r="M5218" i="3"/>
  <c r="M5217" i="3"/>
  <c r="M5216" i="3"/>
  <c r="M5215" i="3"/>
  <c r="M5214" i="3"/>
  <c r="M5213" i="3"/>
  <c r="M5212" i="3"/>
  <c r="M5211" i="3"/>
  <c r="M5210" i="3"/>
  <c r="M5209" i="3"/>
  <c r="M5208" i="3"/>
  <c r="M5207" i="3"/>
  <c r="M5206" i="3"/>
  <c r="M5205" i="3"/>
  <c r="M5204" i="3"/>
  <c r="M5203" i="3"/>
  <c r="M5202" i="3"/>
  <c r="M5201" i="3"/>
  <c r="M5200" i="3"/>
  <c r="M5199" i="3"/>
  <c r="M5198" i="3"/>
  <c r="M5197" i="3"/>
  <c r="M5196" i="3"/>
  <c r="M5195" i="3"/>
  <c r="M5194" i="3"/>
  <c r="M5193" i="3"/>
  <c r="M5192" i="3"/>
  <c r="M5191" i="3"/>
  <c r="M5190" i="3"/>
  <c r="M5189" i="3"/>
  <c r="M5188" i="3"/>
  <c r="M5187" i="3"/>
  <c r="M5186" i="3"/>
  <c r="M5185" i="3"/>
  <c r="M5184" i="3"/>
  <c r="M5183" i="3"/>
  <c r="M5182" i="3"/>
  <c r="M5181" i="3"/>
  <c r="M5180" i="3"/>
  <c r="M5179" i="3"/>
  <c r="M5178" i="3"/>
  <c r="M5177" i="3"/>
  <c r="M5176" i="3"/>
  <c r="M5175" i="3"/>
  <c r="M5174" i="3"/>
  <c r="M5173" i="3"/>
  <c r="M5172" i="3"/>
  <c r="M5171" i="3"/>
  <c r="M5170" i="3"/>
  <c r="M5169" i="3"/>
  <c r="M5168" i="3"/>
  <c r="M5167" i="3"/>
  <c r="M5166" i="3"/>
  <c r="M5165" i="3"/>
  <c r="M5164" i="3"/>
  <c r="M5163" i="3"/>
  <c r="M5162" i="3"/>
  <c r="M5161" i="3"/>
  <c r="M5160" i="3"/>
  <c r="M5159" i="3"/>
  <c r="M5158" i="3"/>
  <c r="M5157" i="3"/>
  <c r="M5156" i="3"/>
  <c r="M5155" i="3"/>
  <c r="M5154" i="3"/>
  <c r="M5153" i="3"/>
  <c r="M5152" i="3"/>
  <c r="M5151" i="3"/>
  <c r="M5150" i="3"/>
  <c r="M5149" i="3"/>
  <c r="M5148" i="3"/>
  <c r="M5147" i="3"/>
  <c r="M5146" i="3"/>
  <c r="M5145" i="3"/>
  <c r="M5144" i="3"/>
  <c r="M5143" i="3"/>
  <c r="M5142" i="3"/>
  <c r="M5141" i="3"/>
  <c r="M5140" i="3"/>
  <c r="M5139" i="3"/>
  <c r="M5138" i="3"/>
  <c r="M5137" i="3"/>
  <c r="M5136" i="3"/>
  <c r="M5135" i="3"/>
  <c r="M5134" i="3"/>
  <c r="M5133" i="3"/>
  <c r="M5132" i="3"/>
  <c r="M5131" i="3"/>
  <c r="M5130" i="3"/>
  <c r="M5129" i="3"/>
  <c r="M5128" i="3"/>
  <c r="M5127" i="3"/>
  <c r="M5126" i="3"/>
  <c r="M5125" i="3"/>
  <c r="M5124" i="3"/>
  <c r="M5123" i="3"/>
  <c r="M5122" i="3"/>
  <c r="M5121" i="3"/>
  <c r="M5120" i="3"/>
  <c r="M5119" i="3"/>
  <c r="M5118" i="3"/>
  <c r="M5117" i="3"/>
  <c r="M5116" i="3"/>
  <c r="M5115" i="3"/>
  <c r="M5114" i="3"/>
  <c r="M5113" i="3"/>
  <c r="M5112" i="3"/>
  <c r="M5111" i="3"/>
  <c r="M5110" i="3"/>
  <c r="M5109" i="3"/>
  <c r="M5108" i="3"/>
  <c r="M5107" i="3"/>
  <c r="M5106" i="3"/>
  <c r="M5105" i="3"/>
  <c r="M5104" i="3"/>
  <c r="M5103" i="3"/>
  <c r="M5102" i="3"/>
  <c r="M5101" i="3"/>
  <c r="M5100" i="3"/>
  <c r="M5099" i="3"/>
  <c r="M5098" i="3"/>
  <c r="M5097" i="3"/>
  <c r="M5096" i="3"/>
  <c r="M5095" i="3"/>
  <c r="M5094" i="3"/>
  <c r="M5093" i="3"/>
  <c r="M5092" i="3"/>
  <c r="M5091" i="3"/>
  <c r="M5090" i="3"/>
  <c r="M5089" i="3"/>
  <c r="M5088" i="3"/>
  <c r="M5087" i="3"/>
  <c r="M5086" i="3"/>
  <c r="M5085" i="3"/>
  <c r="M5084" i="3"/>
  <c r="M5083" i="3"/>
  <c r="M5082" i="3"/>
  <c r="M5081" i="3"/>
  <c r="M5080" i="3"/>
  <c r="M5079" i="3"/>
  <c r="M5078" i="3"/>
  <c r="M5077" i="3"/>
  <c r="M5076" i="3"/>
  <c r="M5075" i="3"/>
  <c r="M5074" i="3"/>
  <c r="M5073" i="3"/>
  <c r="M5072" i="3"/>
  <c r="M5071" i="3"/>
  <c r="M5070" i="3"/>
  <c r="M5069" i="3"/>
  <c r="M5068" i="3"/>
  <c r="M5067" i="3"/>
  <c r="M5066" i="3"/>
  <c r="M5065" i="3"/>
  <c r="M5064" i="3"/>
  <c r="M5063" i="3"/>
  <c r="M5062" i="3"/>
  <c r="M5061" i="3"/>
  <c r="M5060" i="3"/>
  <c r="M5059" i="3"/>
  <c r="M5058" i="3"/>
  <c r="M5057" i="3"/>
  <c r="M5056" i="3"/>
  <c r="M5055" i="3"/>
  <c r="M5054" i="3"/>
  <c r="M5053" i="3"/>
  <c r="M5052" i="3"/>
  <c r="M5051" i="3"/>
  <c r="M5050" i="3"/>
  <c r="M5049" i="3"/>
  <c r="M5048" i="3"/>
  <c r="M5047" i="3"/>
  <c r="M5046" i="3"/>
  <c r="M5045" i="3"/>
  <c r="M5044" i="3"/>
  <c r="M5043" i="3"/>
  <c r="M5042" i="3"/>
  <c r="M5041" i="3"/>
  <c r="M5040" i="3"/>
  <c r="M5039" i="3"/>
  <c r="M5038" i="3"/>
  <c r="M5037" i="3"/>
  <c r="M5036" i="3"/>
  <c r="M5035" i="3"/>
  <c r="M5034" i="3"/>
  <c r="M5033" i="3"/>
  <c r="M5032" i="3"/>
  <c r="M5031" i="3"/>
  <c r="M5030" i="3"/>
  <c r="M5029" i="3"/>
  <c r="M5028" i="3"/>
  <c r="M5027" i="3"/>
  <c r="M5026" i="3"/>
  <c r="M5025" i="3"/>
  <c r="M5024" i="3"/>
  <c r="M5023" i="3"/>
  <c r="M5022" i="3"/>
  <c r="M5021" i="3"/>
  <c r="M5020" i="3"/>
  <c r="M5019" i="3"/>
  <c r="M5018" i="3"/>
  <c r="M5017" i="3"/>
  <c r="M5016" i="3"/>
  <c r="M5015" i="3"/>
  <c r="M5014" i="3"/>
  <c r="M5013" i="3"/>
  <c r="M5012" i="3"/>
  <c r="M5011" i="3"/>
  <c r="M5010" i="3"/>
  <c r="M5009" i="3"/>
  <c r="M5008" i="3"/>
  <c r="M5007" i="3"/>
  <c r="M5006" i="3"/>
  <c r="M5005" i="3"/>
  <c r="M5004" i="3"/>
  <c r="M5003" i="3"/>
  <c r="M5002" i="3"/>
  <c r="M5001" i="3"/>
  <c r="M5000" i="3"/>
  <c r="M4999" i="3"/>
  <c r="M4998" i="3"/>
  <c r="M4997" i="3"/>
  <c r="M4996" i="3"/>
  <c r="M4995" i="3"/>
  <c r="M4994" i="3"/>
  <c r="M4993" i="3"/>
  <c r="M4992" i="3"/>
  <c r="M4991" i="3"/>
  <c r="M4990" i="3"/>
  <c r="M4989" i="3"/>
  <c r="M4988" i="3"/>
  <c r="M4987" i="3"/>
  <c r="M4986" i="3"/>
  <c r="M4985" i="3"/>
  <c r="M4984" i="3"/>
  <c r="M4983" i="3"/>
  <c r="M4982" i="3"/>
  <c r="M4981" i="3"/>
  <c r="M4980" i="3"/>
  <c r="M4979" i="3"/>
  <c r="M4978" i="3"/>
  <c r="M4977" i="3"/>
  <c r="M4976" i="3"/>
  <c r="M4975" i="3"/>
  <c r="M4974" i="3"/>
  <c r="M4973" i="3"/>
  <c r="M4972" i="3"/>
  <c r="M4971" i="3"/>
  <c r="M4970" i="3"/>
  <c r="M4969" i="3"/>
  <c r="M4968" i="3"/>
  <c r="M4967" i="3"/>
  <c r="M4966" i="3"/>
  <c r="M4965" i="3"/>
  <c r="M4964" i="3"/>
  <c r="M4963" i="3"/>
  <c r="M4962" i="3"/>
  <c r="M4961" i="3"/>
  <c r="M4960" i="3"/>
  <c r="M4959" i="3"/>
  <c r="M4958" i="3"/>
  <c r="M4957" i="3"/>
  <c r="M4956" i="3"/>
  <c r="M4955" i="3"/>
  <c r="M4954" i="3"/>
  <c r="M4953" i="3"/>
  <c r="M4952" i="3"/>
  <c r="M4951" i="3"/>
  <c r="M4950" i="3"/>
  <c r="M4949" i="3"/>
  <c r="M4948" i="3"/>
  <c r="M4947" i="3"/>
  <c r="M4946" i="3"/>
  <c r="M4945" i="3"/>
  <c r="M4944" i="3"/>
  <c r="M4943" i="3"/>
  <c r="M4942" i="3"/>
  <c r="M4941" i="3"/>
  <c r="M4940" i="3"/>
  <c r="M4939" i="3"/>
  <c r="M4938" i="3"/>
  <c r="M4937" i="3"/>
  <c r="M4936" i="3"/>
  <c r="M4935" i="3"/>
  <c r="M4934" i="3"/>
  <c r="M4933" i="3"/>
  <c r="M4932" i="3"/>
  <c r="M4931" i="3"/>
  <c r="M4930" i="3"/>
  <c r="M4929" i="3"/>
  <c r="M4928" i="3"/>
  <c r="M4927" i="3"/>
  <c r="M4926" i="3"/>
  <c r="M4925" i="3"/>
  <c r="M4924" i="3"/>
  <c r="M4923" i="3"/>
  <c r="M4922" i="3"/>
  <c r="M4921" i="3"/>
  <c r="M4920" i="3"/>
  <c r="M4919" i="3"/>
  <c r="M4918" i="3"/>
  <c r="M4917" i="3"/>
  <c r="M4916" i="3"/>
  <c r="M4915" i="3"/>
  <c r="M4914" i="3"/>
  <c r="M4913" i="3"/>
  <c r="M4912" i="3"/>
  <c r="M4911" i="3"/>
  <c r="M4910" i="3"/>
  <c r="M4909" i="3"/>
  <c r="M4908" i="3"/>
  <c r="M4907" i="3"/>
  <c r="M4906" i="3"/>
  <c r="M4905" i="3"/>
  <c r="M4904" i="3"/>
  <c r="M4903" i="3"/>
  <c r="M4902" i="3"/>
  <c r="M4901" i="3"/>
  <c r="M4900" i="3"/>
  <c r="M4899" i="3"/>
  <c r="M4898" i="3"/>
  <c r="M4897" i="3"/>
  <c r="M4896" i="3"/>
  <c r="M4895" i="3"/>
  <c r="M4894" i="3"/>
  <c r="M4893" i="3"/>
  <c r="M4892" i="3"/>
  <c r="M4891" i="3"/>
  <c r="M4890" i="3"/>
  <c r="M4889" i="3"/>
  <c r="M4888" i="3"/>
  <c r="M4887" i="3"/>
  <c r="M4886" i="3"/>
  <c r="M4885" i="3"/>
  <c r="M4884" i="3"/>
  <c r="M4883" i="3"/>
  <c r="M4882" i="3"/>
  <c r="M4881" i="3"/>
  <c r="M4880" i="3"/>
  <c r="M4879" i="3"/>
  <c r="M4878" i="3"/>
  <c r="M4877" i="3"/>
  <c r="M4876" i="3"/>
  <c r="M4875" i="3"/>
  <c r="M4874" i="3"/>
  <c r="M4873" i="3"/>
  <c r="M4872" i="3"/>
  <c r="M4871" i="3"/>
  <c r="M4870" i="3"/>
  <c r="M4869" i="3"/>
  <c r="M4868" i="3"/>
  <c r="M4867" i="3"/>
  <c r="M4866" i="3"/>
  <c r="M4865" i="3"/>
  <c r="M4864" i="3"/>
  <c r="M4863" i="3"/>
  <c r="M4862" i="3"/>
  <c r="M4861" i="3"/>
  <c r="M4860" i="3"/>
  <c r="M4859" i="3"/>
  <c r="M4858" i="3"/>
  <c r="M4857" i="3"/>
  <c r="M4856" i="3"/>
  <c r="M4855" i="3"/>
  <c r="M4854" i="3"/>
  <c r="M4853" i="3"/>
  <c r="M4852" i="3"/>
  <c r="M4851" i="3"/>
  <c r="M4850" i="3"/>
  <c r="M4849" i="3"/>
  <c r="M4848" i="3"/>
  <c r="M4847" i="3"/>
  <c r="M4846" i="3"/>
  <c r="M4845" i="3"/>
  <c r="M4844" i="3"/>
  <c r="M4843" i="3"/>
  <c r="M4842" i="3"/>
  <c r="M4841" i="3"/>
  <c r="M4840" i="3"/>
  <c r="M4839" i="3"/>
  <c r="M4838" i="3"/>
  <c r="M4837" i="3"/>
  <c r="M4836" i="3"/>
  <c r="M4835" i="3"/>
  <c r="M4834" i="3"/>
  <c r="M4833" i="3"/>
  <c r="M4832" i="3"/>
  <c r="M4831" i="3"/>
  <c r="M4830" i="3"/>
  <c r="M4829" i="3"/>
  <c r="M4828" i="3"/>
  <c r="M4827" i="3"/>
  <c r="M4826" i="3"/>
  <c r="M4825" i="3"/>
  <c r="M4824" i="3"/>
  <c r="M4823" i="3"/>
  <c r="M4822" i="3"/>
  <c r="M4821" i="3"/>
  <c r="M4820" i="3"/>
  <c r="M4819" i="3"/>
  <c r="M4818" i="3"/>
  <c r="M4817" i="3"/>
  <c r="M4816" i="3"/>
  <c r="M4815" i="3"/>
  <c r="M4814" i="3"/>
  <c r="M4813" i="3"/>
  <c r="M4812" i="3"/>
  <c r="M4811" i="3"/>
  <c r="M4810" i="3"/>
  <c r="M4809" i="3"/>
  <c r="M4808" i="3"/>
  <c r="M4807" i="3"/>
  <c r="M4806" i="3"/>
  <c r="M4805" i="3"/>
  <c r="M4804" i="3"/>
  <c r="M4803" i="3"/>
  <c r="M4802" i="3"/>
  <c r="M4801" i="3"/>
  <c r="M4800" i="3"/>
  <c r="M4799" i="3"/>
  <c r="M4798" i="3"/>
  <c r="M4797" i="3"/>
  <c r="M4796" i="3"/>
  <c r="M4795" i="3"/>
  <c r="M4794" i="3"/>
  <c r="M4793" i="3"/>
  <c r="M4792" i="3"/>
  <c r="M4791" i="3"/>
  <c r="M4790" i="3"/>
  <c r="M4789" i="3"/>
  <c r="M4788" i="3"/>
  <c r="M4787" i="3"/>
  <c r="M4786" i="3"/>
  <c r="M4785" i="3"/>
  <c r="M4784" i="3"/>
  <c r="M4783" i="3"/>
  <c r="M4782" i="3"/>
  <c r="M4781" i="3"/>
  <c r="M4780" i="3"/>
  <c r="M4779" i="3"/>
  <c r="M4778" i="3"/>
  <c r="M4777" i="3"/>
  <c r="M4776" i="3"/>
  <c r="M4775" i="3"/>
  <c r="M4774" i="3"/>
  <c r="M4773" i="3"/>
  <c r="M4772" i="3"/>
  <c r="M4771" i="3"/>
  <c r="M4770" i="3"/>
  <c r="M4769" i="3"/>
  <c r="M4768" i="3"/>
  <c r="M4767" i="3"/>
  <c r="M4766" i="3"/>
  <c r="M4765" i="3"/>
  <c r="M4764" i="3"/>
  <c r="M4763" i="3"/>
  <c r="M4762" i="3"/>
  <c r="M4761" i="3"/>
  <c r="M4760" i="3"/>
  <c r="M4759" i="3"/>
  <c r="M4758" i="3"/>
  <c r="M4757" i="3"/>
  <c r="M4756" i="3"/>
  <c r="M4755" i="3"/>
  <c r="M4754" i="3"/>
  <c r="M4753" i="3"/>
  <c r="M4752" i="3"/>
  <c r="M4751" i="3"/>
  <c r="M4750" i="3"/>
  <c r="M4749" i="3"/>
  <c r="M4748" i="3"/>
  <c r="M4747" i="3"/>
  <c r="M4746" i="3"/>
  <c r="M4745" i="3"/>
  <c r="M4744" i="3"/>
  <c r="M4743" i="3"/>
  <c r="M4742" i="3"/>
  <c r="M4741" i="3"/>
  <c r="M4740" i="3"/>
  <c r="M4739" i="3"/>
  <c r="M4738" i="3"/>
  <c r="M4737" i="3"/>
  <c r="M4736" i="3"/>
  <c r="M4735" i="3"/>
  <c r="M4734" i="3"/>
  <c r="M4733" i="3"/>
  <c r="M4732" i="3"/>
  <c r="M4731" i="3"/>
  <c r="M4730" i="3"/>
  <c r="M4729" i="3"/>
  <c r="M4728" i="3"/>
  <c r="M4727" i="3"/>
  <c r="M4726" i="3"/>
  <c r="M4725" i="3"/>
  <c r="M4724" i="3"/>
  <c r="M4723" i="3"/>
  <c r="M4722" i="3"/>
  <c r="M4721" i="3"/>
  <c r="M4720" i="3"/>
  <c r="M4719" i="3"/>
  <c r="M4718" i="3"/>
  <c r="M4717" i="3"/>
  <c r="M4716" i="3"/>
  <c r="M4715" i="3"/>
  <c r="M4714" i="3"/>
  <c r="M4713" i="3"/>
  <c r="M4712" i="3"/>
  <c r="M4711" i="3"/>
  <c r="M4710" i="3"/>
  <c r="M4709" i="3"/>
  <c r="M4708" i="3"/>
  <c r="M4707" i="3"/>
  <c r="M4706" i="3"/>
  <c r="M4705" i="3"/>
  <c r="M4704" i="3"/>
  <c r="M4703" i="3"/>
  <c r="M4702" i="3"/>
  <c r="M4701" i="3"/>
  <c r="M4700" i="3"/>
  <c r="M4699" i="3"/>
  <c r="M4698" i="3"/>
  <c r="M4697" i="3"/>
  <c r="M4696" i="3"/>
  <c r="M4695" i="3"/>
  <c r="M4694" i="3"/>
  <c r="M4693" i="3"/>
  <c r="M4692" i="3"/>
  <c r="M4691" i="3"/>
  <c r="M4690" i="3"/>
  <c r="M4689" i="3"/>
  <c r="M4688" i="3"/>
  <c r="M4687" i="3"/>
  <c r="M4686" i="3"/>
  <c r="M4685" i="3"/>
  <c r="M4684" i="3"/>
  <c r="M4683" i="3"/>
  <c r="M4682" i="3"/>
  <c r="M4681" i="3"/>
  <c r="M4680" i="3"/>
  <c r="M4679" i="3"/>
  <c r="M4678" i="3"/>
  <c r="M4677" i="3"/>
  <c r="M4676" i="3"/>
  <c r="M4675" i="3"/>
  <c r="M4674" i="3"/>
  <c r="M4673" i="3"/>
  <c r="M4672" i="3"/>
  <c r="M4671" i="3"/>
  <c r="M4670" i="3"/>
  <c r="M4669" i="3"/>
  <c r="M4668" i="3"/>
  <c r="M4667" i="3"/>
  <c r="M4666" i="3"/>
  <c r="M4665" i="3"/>
  <c r="M4664" i="3"/>
  <c r="M4663" i="3"/>
  <c r="M4662" i="3"/>
  <c r="M4661" i="3"/>
  <c r="M4660" i="3"/>
  <c r="M4659" i="3"/>
  <c r="M4658" i="3"/>
  <c r="M4657" i="3"/>
  <c r="M4656" i="3"/>
  <c r="M4655" i="3"/>
  <c r="M4654" i="3"/>
  <c r="M4653" i="3"/>
  <c r="M4652" i="3"/>
  <c r="M4651" i="3"/>
  <c r="M4650" i="3"/>
  <c r="M4649" i="3"/>
  <c r="M4648" i="3"/>
  <c r="M4647" i="3"/>
  <c r="M4646" i="3"/>
  <c r="M4645" i="3"/>
  <c r="M4644" i="3"/>
  <c r="M4643" i="3"/>
  <c r="M4642" i="3"/>
  <c r="M4641" i="3"/>
  <c r="M4640" i="3"/>
  <c r="M4639" i="3"/>
  <c r="M4638" i="3"/>
  <c r="M4637" i="3"/>
  <c r="M4636" i="3"/>
  <c r="M4635" i="3"/>
  <c r="M4634" i="3"/>
  <c r="M4633" i="3"/>
  <c r="M4632" i="3"/>
  <c r="M4631" i="3"/>
  <c r="M4630" i="3"/>
  <c r="M4629" i="3"/>
  <c r="M4628" i="3"/>
  <c r="M4627" i="3"/>
  <c r="M4626" i="3"/>
  <c r="M4625" i="3"/>
  <c r="M4624" i="3"/>
  <c r="M4623" i="3"/>
  <c r="M4622" i="3"/>
  <c r="M4621" i="3"/>
  <c r="M4620" i="3"/>
  <c r="M4619" i="3"/>
  <c r="M4618" i="3"/>
  <c r="M4617" i="3"/>
  <c r="M4616" i="3"/>
  <c r="M4615" i="3"/>
  <c r="M4614" i="3"/>
  <c r="M4613" i="3"/>
  <c r="M4612" i="3"/>
  <c r="M4611" i="3"/>
  <c r="M4610" i="3"/>
  <c r="M4609" i="3"/>
  <c r="M4608" i="3"/>
  <c r="M4607" i="3"/>
  <c r="M4606" i="3"/>
  <c r="M4605" i="3"/>
  <c r="M4604" i="3"/>
  <c r="M4603" i="3"/>
  <c r="M4602" i="3"/>
  <c r="M4601" i="3"/>
  <c r="M4600" i="3"/>
  <c r="M4599" i="3"/>
  <c r="M4598" i="3"/>
  <c r="M4597" i="3"/>
  <c r="M4596" i="3"/>
  <c r="M4595" i="3"/>
  <c r="M4594" i="3"/>
  <c r="M4593" i="3"/>
  <c r="M4592" i="3"/>
  <c r="M4591" i="3"/>
  <c r="M4590" i="3"/>
  <c r="M4589" i="3"/>
  <c r="M4588" i="3"/>
  <c r="M4587" i="3"/>
  <c r="M4586" i="3"/>
  <c r="M4585" i="3"/>
  <c r="M4584" i="3"/>
  <c r="M4583" i="3"/>
  <c r="M4582" i="3"/>
  <c r="M4581" i="3"/>
  <c r="M4580" i="3"/>
  <c r="M4579" i="3"/>
  <c r="M4578" i="3"/>
  <c r="M4577" i="3"/>
  <c r="M4576" i="3"/>
  <c r="M4575" i="3"/>
  <c r="M4574" i="3"/>
  <c r="M4573" i="3"/>
  <c r="M4572" i="3"/>
  <c r="M4571" i="3"/>
  <c r="M4570" i="3"/>
  <c r="M4569" i="3"/>
  <c r="M4568" i="3"/>
  <c r="M4567" i="3"/>
  <c r="M4566" i="3"/>
  <c r="M4565" i="3"/>
  <c r="M4564" i="3"/>
  <c r="M4563" i="3"/>
  <c r="M4562" i="3"/>
  <c r="M4561" i="3"/>
  <c r="M4560" i="3"/>
  <c r="M4559" i="3"/>
  <c r="M4558" i="3"/>
  <c r="M4557" i="3"/>
  <c r="M4556" i="3"/>
  <c r="M4555" i="3"/>
  <c r="M4554" i="3"/>
  <c r="M4553" i="3"/>
  <c r="M4552" i="3"/>
  <c r="M4551" i="3"/>
  <c r="M4550" i="3"/>
  <c r="M4549" i="3"/>
  <c r="M4548" i="3"/>
  <c r="M4547" i="3"/>
  <c r="M4546" i="3"/>
  <c r="M4545" i="3"/>
  <c r="M4544" i="3"/>
  <c r="M4543" i="3"/>
  <c r="M4542" i="3"/>
  <c r="M4541" i="3"/>
  <c r="M4540" i="3"/>
  <c r="M4539" i="3"/>
  <c r="M4538" i="3"/>
  <c r="M4537" i="3"/>
  <c r="M4536" i="3"/>
  <c r="M4535" i="3"/>
  <c r="M4534" i="3"/>
  <c r="M4533" i="3"/>
  <c r="M4532" i="3"/>
  <c r="M4531" i="3"/>
  <c r="M4530" i="3"/>
  <c r="M4529" i="3"/>
  <c r="M4528" i="3"/>
  <c r="M4527" i="3"/>
  <c r="M4526" i="3"/>
  <c r="M4525" i="3"/>
  <c r="M4524" i="3"/>
  <c r="M4523" i="3"/>
  <c r="M4522" i="3"/>
  <c r="M4521" i="3"/>
  <c r="M4520" i="3"/>
  <c r="M4519" i="3"/>
  <c r="M4518" i="3"/>
  <c r="M4517" i="3"/>
  <c r="M4516" i="3"/>
  <c r="M4515" i="3"/>
  <c r="M4514" i="3"/>
  <c r="M4513" i="3"/>
  <c r="M4512" i="3"/>
  <c r="M4511" i="3"/>
  <c r="M4510" i="3"/>
  <c r="M4509" i="3"/>
  <c r="M4508" i="3"/>
  <c r="M4507" i="3"/>
  <c r="M4506" i="3"/>
  <c r="M4505" i="3"/>
  <c r="M4504" i="3"/>
  <c r="M4503" i="3"/>
  <c r="M4502" i="3"/>
  <c r="M4501" i="3"/>
  <c r="M4500" i="3"/>
  <c r="M4499" i="3"/>
  <c r="M4498" i="3"/>
  <c r="M4497" i="3"/>
  <c r="M4496" i="3"/>
  <c r="M4495" i="3"/>
  <c r="M4494" i="3"/>
  <c r="M4493" i="3"/>
  <c r="M4492" i="3"/>
  <c r="M4491" i="3"/>
  <c r="M4490" i="3"/>
  <c r="M4489" i="3"/>
  <c r="M4488" i="3"/>
  <c r="M4487" i="3"/>
  <c r="M4486" i="3"/>
  <c r="M4485" i="3"/>
  <c r="M4484" i="3"/>
  <c r="M4483" i="3"/>
  <c r="M4482" i="3"/>
  <c r="M4481" i="3"/>
  <c r="M4480" i="3"/>
  <c r="M4479" i="3"/>
  <c r="M4478" i="3"/>
  <c r="M4477" i="3"/>
  <c r="M4476" i="3"/>
  <c r="M4475" i="3"/>
  <c r="M4474" i="3"/>
  <c r="M4473" i="3"/>
  <c r="M4472" i="3"/>
  <c r="M4471" i="3"/>
  <c r="M4470" i="3"/>
  <c r="M4469" i="3"/>
  <c r="M4468" i="3"/>
  <c r="M4467" i="3"/>
  <c r="M4466" i="3"/>
  <c r="M4465" i="3"/>
  <c r="M4464" i="3"/>
  <c r="M4463" i="3"/>
  <c r="M4462" i="3"/>
  <c r="M4461" i="3"/>
  <c r="M4460" i="3"/>
  <c r="M4459" i="3"/>
  <c r="M4458" i="3"/>
  <c r="M4457" i="3"/>
  <c r="M4456" i="3"/>
  <c r="M4455" i="3"/>
  <c r="M4454" i="3"/>
  <c r="M4453" i="3"/>
  <c r="M4452" i="3"/>
  <c r="M4451" i="3"/>
  <c r="M4450" i="3"/>
  <c r="M4449" i="3"/>
  <c r="M4448" i="3"/>
  <c r="M4447" i="3"/>
  <c r="M4446" i="3"/>
  <c r="M4445" i="3"/>
  <c r="M4444" i="3"/>
  <c r="M4443" i="3"/>
  <c r="M4442" i="3"/>
  <c r="M4441" i="3"/>
  <c r="M4440" i="3"/>
  <c r="M4439" i="3"/>
  <c r="M4438" i="3"/>
  <c r="M4437" i="3"/>
  <c r="M4436" i="3"/>
  <c r="M4435" i="3"/>
  <c r="M4434" i="3"/>
  <c r="M4433" i="3"/>
  <c r="M4432" i="3"/>
  <c r="M4431" i="3"/>
  <c r="M4430" i="3"/>
  <c r="M4429" i="3"/>
  <c r="M4428" i="3"/>
  <c r="M4427" i="3"/>
  <c r="M4426" i="3"/>
  <c r="M4425" i="3"/>
  <c r="M4424" i="3"/>
  <c r="M4423" i="3"/>
  <c r="M4422" i="3"/>
  <c r="M4421" i="3"/>
  <c r="M4420" i="3"/>
  <c r="M4419" i="3"/>
  <c r="M4418" i="3"/>
  <c r="M4417" i="3"/>
  <c r="M4416" i="3"/>
  <c r="M4415" i="3"/>
  <c r="M4414" i="3"/>
  <c r="M4413" i="3"/>
  <c r="M4412" i="3"/>
  <c r="M4411" i="3"/>
  <c r="M4410" i="3"/>
  <c r="M4409" i="3"/>
  <c r="M4408" i="3"/>
  <c r="M4407" i="3"/>
  <c r="M4406" i="3"/>
  <c r="M4405" i="3"/>
  <c r="M4404" i="3"/>
  <c r="M4403" i="3"/>
  <c r="M4402" i="3"/>
  <c r="M4401" i="3"/>
  <c r="M4400" i="3"/>
  <c r="M4399" i="3"/>
  <c r="M4398" i="3"/>
  <c r="M4397" i="3"/>
  <c r="M4396" i="3"/>
  <c r="M4395" i="3"/>
  <c r="M4394" i="3"/>
  <c r="M4393" i="3"/>
  <c r="M4392" i="3"/>
  <c r="M4391" i="3"/>
  <c r="M4390" i="3"/>
  <c r="M4389" i="3"/>
  <c r="M4388" i="3"/>
  <c r="M4387" i="3"/>
  <c r="M4386" i="3"/>
  <c r="M4385" i="3"/>
  <c r="M4384" i="3"/>
  <c r="M4383" i="3"/>
  <c r="M4382" i="3"/>
  <c r="M4381" i="3"/>
  <c r="M4380" i="3"/>
  <c r="M4379" i="3"/>
  <c r="M4378" i="3"/>
  <c r="M4377" i="3"/>
  <c r="M4376" i="3"/>
  <c r="M4375" i="3"/>
  <c r="M4374" i="3"/>
  <c r="M4373" i="3"/>
  <c r="M4372" i="3"/>
  <c r="M4371" i="3"/>
  <c r="M4370" i="3"/>
  <c r="M4369" i="3"/>
  <c r="M4368" i="3"/>
  <c r="M4367" i="3"/>
  <c r="M4366" i="3"/>
  <c r="M4365" i="3"/>
  <c r="M4364" i="3"/>
  <c r="M4363" i="3"/>
  <c r="M4362" i="3"/>
  <c r="M4361" i="3"/>
  <c r="M4360" i="3"/>
  <c r="M4359" i="3"/>
  <c r="M4358" i="3"/>
  <c r="M4357" i="3"/>
  <c r="M4356" i="3"/>
  <c r="M4355" i="3"/>
  <c r="M4354" i="3"/>
  <c r="M4353" i="3"/>
  <c r="M4352" i="3"/>
  <c r="M4351" i="3"/>
  <c r="M4350" i="3"/>
  <c r="M4349" i="3"/>
  <c r="M4348" i="3"/>
  <c r="M4347" i="3"/>
  <c r="M4346" i="3"/>
  <c r="M4345" i="3"/>
  <c r="M4344" i="3"/>
  <c r="M4343" i="3"/>
  <c r="M4342" i="3"/>
  <c r="M4341" i="3"/>
  <c r="M4340" i="3"/>
  <c r="M4339" i="3"/>
  <c r="M4338" i="3"/>
  <c r="M4337" i="3"/>
  <c r="M4336" i="3"/>
  <c r="M4335" i="3"/>
  <c r="M4334" i="3"/>
  <c r="M4333" i="3"/>
  <c r="M4332" i="3"/>
  <c r="M4331" i="3"/>
  <c r="M4330" i="3"/>
  <c r="M4329" i="3"/>
  <c r="M4328" i="3"/>
  <c r="M4327" i="3"/>
  <c r="M4326" i="3"/>
  <c r="M4325" i="3"/>
  <c r="M4324" i="3"/>
  <c r="M4323" i="3"/>
  <c r="M4322" i="3"/>
  <c r="M4321" i="3"/>
  <c r="M4320" i="3"/>
  <c r="M4319" i="3"/>
  <c r="M4318" i="3"/>
  <c r="M4317" i="3"/>
  <c r="M4316" i="3"/>
  <c r="M4315" i="3"/>
  <c r="M4314" i="3"/>
  <c r="M4313" i="3"/>
  <c r="M4312" i="3"/>
  <c r="M4311" i="3"/>
  <c r="M4310" i="3"/>
  <c r="M4309" i="3"/>
  <c r="M4308" i="3"/>
  <c r="M4307" i="3"/>
  <c r="M4306" i="3"/>
  <c r="M4305" i="3"/>
  <c r="M4304" i="3"/>
  <c r="M4303" i="3"/>
  <c r="M4302" i="3"/>
  <c r="M4301" i="3"/>
  <c r="M4300" i="3"/>
  <c r="M4299" i="3"/>
  <c r="M4298" i="3"/>
  <c r="M4297" i="3"/>
  <c r="M4296" i="3"/>
  <c r="M4295" i="3"/>
  <c r="M4294" i="3"/>
  <c r="M4293" i="3"/>
  <c r="M4292" i="3"/>
  <c r="M4291" i="3"/>
  <c r="M4290" i="3"/>
  <c r="M4289" i="3"/>
  <c r="M4288" i="3"/>
  <c r="M4287" i="3"/>
  <c r="M4286" i="3"/>
  <c r="M4285" i="3"/>
  <c r="M4284" i="3"/>
  <c r="M4283" i="3"/>
  <c r="M4282" i="3"/>
  <c r="M4281" i="3"/>
  <c r="M4280" i="3"/>
  <c r="M4279" i="3"/>
  <c r="M4278" i="3"/>
  <c r="M4277" i="3"/>
  <c r="M4276" i="3"/>
  <c r="M4275" i="3"/>
  <c r="M4274" i="3"/>
  <c r="M4273" i="3"/>
  <c r="M4272" i="3"/>
  <c r="M4271" i="3"/>
  <c r="M4270" i="3"/>
  <c r="M4269" i="3"/>
  <c r="M4268" i="3"/>
  <c r="M4267" i="3"/>
  <c r="M4266" i="3"/>
  <c r="M4265" i="3"/>
  <c r="M4264" i="3"/>
  <c r="M4263" i="3"/>
  <c r="M4262" i="3"/>
  <c r="M4261" i="3"/>
  <c r="M4260" i="3"/>
  <c r="M4259" i="3"/>
  <c r="M4258" i="3"/>
  <c r="M4257" i="3"/>
  <c r="M4256" i="3"/>
  <c r="M4255" i="3"/>
  <c r="M4254" i="3"/>
  <c r="M4253" i="3"/>
  <c r="M4252" i="3"/>
  <c r="M4251" i="3"/>
  <c r="M4250" i="3"/>
  <c r="M4249" i="3"/>
  <c r="M4248" i="3"/>
  <c r="M4247" i="3"/>
  <c r="M4246" i="3"/>
  <c r="M4245" i="3"/>
  <c r="M4244" i="3"/>
  <c r="M4243" i="3"/>
  <c r="M4242" i="3"/>
  <c r="M4241" i="3"/>
  <c r="M4240" i="3"/>
  <c r="M4239" i="3"/>
  <c r="M4238" i="3"/>
  <c r="M4237" i="3"/>
  <c r="M4236" i="3"/>
  <c r="M4235" i="3"/>
  <c r="M4234" i="3"/>
  <c r="M4233" i="3"/>
  <c r="M4232" i="3"/>
  <c r="M4231" i="3"/>
  <c r="M4230" i="3"/>
  <c r="M4229" i="3"/>
  <c r="M4228" i="3"/>
  <c r="M4227" i="3"/>
  <c r="M4226" i="3"/>
  <c r="M4225" i="3"/>
  <c r="M4224" i="3"/>
  <c r="M4223" i="3"/>
  <c r="M4222" i="3"/>
  <c r="M4221" i="3"/>
  <c r="M4220" i="3"/>
  <c r="M4219" i="3"/>
  <c r="M4218" i="3"/>
  <c r="M4217" i="3"/>
  <c r="M4216" i="3"/>
  <c r="M4215" i="3"/>
  <c r="M4214" i="3"/>
  <c r="M4213" i="3"/>
  <c r="M4212" i="3"/>
  <c r="M4211" i="3"/>
  <c r="M4210" i="3"/>
  <c r="M4209" i="3"/>
  <c r="M4208" i="3"/>
  <c r="M4207" i="3"/>
  <c r="M4206" i="3"/>
  <c r="M4205" i="3"/>
  <c r="M4204" i="3"/>
  <c r="M4203" i="3"/>
  <c r="M4202" i="3"/>
  <c r="M4201" i="3"/>
  <c r="M4200" i="3"/>
  <c r="M4199" i="3"/>
  <c r="M4198" i="3"/>
  <c r="M4197" i="3"/>
  <c r="M4196" i="3"/>
  <c r="M4195" i="3"/>
  <c r="M4194" i="3"/>
  <c r="M4193" i="3"/>
  <c r="M4192" i="3"/>
  <c r="M4191" i="3"/>
  <c r="M4190" i="3"/>
  <c r="M4189" i="3"/>
  <c r="M4188" i="3"/>
  <c r="M4187" i="3"/>
  <c r="M4186" i="3"/>
  <c r="M4185" i="3"/>
  <c r="M4184" i="3"/>
  <c r="M4183" i="3"/>
  <c r="M4182" i="3"/>
  <c r="M4181" i="3"/>
  <c r="M4180" i="3"/>
  <c r="M4179" i="3"/>
  <c r="M4178" i="3"/>
  <c r="M4177" i="3"/>
  <c r="M4176" i="3"/>
  <c r="M4175" i="3"/>
  <c r="M4174" i="3"/>
  <c r="M4173" i="3"/>
  <c r="M4172" i="3"/>
  <c r="M4171" i="3"/>
  <c r="M4170" i="3"/>
  <c r="M4169" i="3"/>
  <c r="M4168" i="3"/>
  <c r="M4167" i="3"/>
  <c r="M4166" i="3"/>
  <c r="M4165" i="3"/>
  <c r="M4164" i="3"/>
  <c r="M4163" i="3"/>
  <c r="M4162" i="3"/>
  <c r="M4161" i="3"/>
  <c r="M4160" i="3"/>
  <c r="M4159" i="3"/>
  <c r="M4158" i="3"/>
  <c r="M4157" i="3"/>
  <c r="M4156" i="3"/>
  <c r="M4155" i="3"/>
  <c r="M4154" i="3"/>
  <c r="M4153" i="3"/>
  <c r="M4152" i="3"/>
  <c r="M4151" i="3"/>
  <c r="M4150" i="3"/>
  <c r="M4149" i="3"/>
  <c r="M4148" i="3"/>
  <c r="M4147" i="3"/>
  <c r="M4146" i="3"/>
  <c r="M4145" i="3"/>
  <c r="M4144" i="3"/>
  <c r="M4143" i="3"/>
  <c r="M4142" i="3"/>
  <c r="M4141" i="3"/>
  <c r="M4140" i="3"/>
  <c r="M4139" i="3"/>
  <c r="M4138" i="3"/>
  <c r="M4137" i="3"/>
  <c r="M4136" i="3"/>
  <c r="M4135" i="3"/>
  <c r="M4134" i="3"/>
  <c r="M4133" i="3"/>
  <c r="M4132" i="3"/>
  <c r="M4131" i="3"/>
  <c r="M4130" i="3"/>
  <c r="M4129" i="3"/>
  <c r="M4128" i="3"/>
  <c r="M4127" i="3"/>
  <c r="M4126" i="3"/>
  <c r="M4125" i="3"/>
  <c r="M4124" i="3"/>
  <c r="M4123" i="3"/>
  <c r="M4122" i="3"/>
  <c r="M4121" i="3"/>
  <c r="M4120" i="3"/>
  <c r="M4119" i="3"/>
  <c r="M4118" i="3"/>
  <c r="M4117" i="3"/>
  <c r="M4116" i="3"/>
  <c r="M4115" i="3"/>
  <c r="M4114" i="3"/>
  <c r="M4113" i="3"/>
  <c r="M4112" i="3"/>
  <c r="M4111" i="3"/>
  <c r="M4110" i="3"/>
  <c r="M4109" i="3"/>
  <c r="M4108" i="3"/>
  <c r="M4107" i="3"/>
  <c r="M4106" i="3"/>
  <c r="M4105" i="3"/>
  <c r="M4104" i="3"/>
  <c r="M4103" i="3"/>
  <c r="M4102" i="3"/>
  <c r="M4101" i="3"/>
  <c r="M4100" i="3"/>
  <c r="M4099" i="3"/>
  <c r="M4098" i="3"/>
  <c r="M4097" i="3"/>
  <c r="M4096" i="3"/>
  <c r="M4095" i="3"/>
  <c r="M4094" i="3"/>
  <c r="M4093" i="3"/>
  <c r="M4092" i="3"/>
  <c r="M4091" i="3"/>
  <c r="M4090" i="3"/>
  <c r="M4089" i="3"/>
  <c r="M4088" i="3"/>
  <c r="M4087" i="3"/>
  <c r="M4086" i="3"/>
  <c r="M4085" i="3"/>
  <c r="M4084" i="3"/>
  <c r="M4083" i="3"/>
  <c r="M4082" i="3"/>
  <c r="M4081" i="3"/>
  <c r="M4080" i="3"/>
  <c r="M4079" i="3"/>
  <c r="M4078" i="3"/>
  <c r="M4077" i="3"/>
  <c r="M4076" i="3"/>
  <c r="M4075" i="3"/>
  <c r="M4074" i="3"/>
  <c r="M4073" i="3"/>
  <c r="M4072" i="3"/>
  <c r="M4071" i="3"/>
  <c r="M4070" i="3"/>
  <c r="M4069" i="3"/>
  <c r="M4068" i="3"/>
  <c r="M4067" i="3"/>
  <c r="M4066" i="3"/>
  <c r="M4065" i="3"/>
  <c r="M4064" i="3"/>
  <c r="M4063" i="3"/>
  <c r="M4062" i="3"/>
  <c r="M4061" i="3"/>
  <c r="M4060" i="3"/>
  <c r="M4059" i="3"/>
  <c r="M4058" i="3"/>
  <c r="M4057" i="3"/>
  <c r="M4056" i="3"/>
  <c r="M4055" i="3"/>
  <c r="M4054" i="3"/>
  <c r="M4053" i="3"/>
  <c r="M4052" i="3"/>
  <c r="M4051" i="3"/>
  <c r="M4050" i="3"/>
  <c r="M4049" i="3"/>
  <c r="M4048" i="3"/>
  <c r="M4047" i="3"/>
  <c r="M4046" i="3"/>
  <c r="M4045" i="3"/>
  <c r="M4044" i="3"/>
  <c r="M4043" i="3"/>
  <c r="M4042" i="3"/>
  <c r="M4041" i="3"/>
  <c r="M4040" i="3"/>
  <c r="M4039" i="3"/>
  <c r="M4038" i="3"/>
  <c r="M4037" i="3"/>
  <c r="M4036" i="3"/>
  <c r="M4035" i="3"/>
  <c r="M4034" i="3"/>
  <c r="M4033" i="3"/>
  <c r="M4032" i="3"/>
  <c r="M4031" i="3"/>
  <c r="M4030" i="3"/>
  <c r="M4029" i="3"/>
  <c r="M4028" i="3"/>
  <c r="M4027" i="3"/>
  <c r="M4026" i="3"/>
  <c r="M4025" i="3"/>
  <c r="M4024" i="3"/>
  <c r="M4023" i="3"/>
  <c r="M4022" i="3"/>
  <c r="M4021" i="3"/>
  <c r="M4020" i="3"/>
  <c r="M4019" i="3"/>
  <c r="M4018" i="3"/>
  <c r="M4017" i="3"/>
  <c r="M4016" i="3"/>
  <c r="M4015" i="3"/>
  <c r="M4014" i="3"/>
  <c r="M4013" i="3"/>
  <c r="M4012" i="3"/>
  <c r="M4011" i="3"/>
  <c r="M4010" i="3"/>
  <c r="M4009" i="3"/>
  <c r="M4008" i="3"/>
  <c r="M4007" i="3"/>
  <c r="M4006" i="3"/>
  <c r="M4005" i="3"/>
  <c r="M4004" i="3"/>
  <c r="M4003" i="3"/>
  <c r="M4002" i="3"/>
  <c r="M4001" i="3"/>
  <c r="M4000" i="3"/>
  <c r="M3999" i="3"/>
  <c r="M3998" i="3"/>
  <c r="M3997" i="3"/>
  <c r="M3996" i="3"/>
  <c r="M3995" i="3"/>
  <c r="M3994" i="3"/>
  <c r="M3993" i="3"/>
  <c r="M3992" i="3"/>
  <c r="M3991" i="3"/>
  <c r="M3990" i="3"/>
  <c r="M3989" i="3"/>
  <c r="M3988" i="3"/>
  <c r="M3987" i="3"/>
  <c r="M3986" i="3"/>
  <c r="M3985" i="3"/>
  <c r="M3984" i="3"/>
  <c r="M3983" i="3"/>
  <c r="M3982" i="3"/>
  <c r="M3981" i="3"/>
  <c r="M3980" i="3"/>
  <c r="M3979" i="3"/>
  <c r="M3978" i="3"/>
  <c r="M3977" i="3"/>
  <c r="M3976" i="3"/>
  <c r="M3975" i="3"/>
  <c r="M3974" i="3"/>
  <c r="M3973" i="3"/>
  <c r="M3972" i="3"/>
  <c r="M3971" i="3"/>
  <c r="M3970" i="3"/>
  <c r="M3969" i="3"/>
  <c r="M3968" i="3"/>
  <c r="M3967" i="3"/>
  <c r="M3966" i="3"/>
  <c r="M3965" i="3"/>
  <c r="M3964" i="3"/>
  <c r="M3963" i="3"/>
  <c r="M3962" i="3"/>
  <c r="M3961" i="3"/>
  <c r="M3960" i="3"/>
  <c r="M3959" i="3"/>
  <c r="M3958" i="3"/>
  <c r="M3957" i="3"/>
  <c r="M3956" i="3"/>
  <c r="M3955" i="3"/>
  <c r="M3954" i="3"/>
  <c r="M3953" i="3"/>
  <c r="M3952" i="3"/>
  <c r="M3951" i="3"/>
  <c r="M3950" i="3"/>
  <c r="M3949" i="3"/>
  <c r="M3948" i="3"/>
  <c r="M3947" i="3"/>
  <c r="M3946" i="3"/>
  <c r="M3945" i="3"/>
  <c r="M3944" i="3"/>
  <c r="M3943" i="3"/>
  <c r="M3942" i="3"/>
  <c r="M3941" i="3"/>
  <c r="M3940" i="3"/>
  <c r="M3939" i="3"/>
  <c r="M3938" i="3"/>
  <c r="M3937" i="3"/>
  <c r="M3936" i="3"/>
  <c r="M3935" i="3"/>
  <c r="M3934" i="3"/>
  <c r="M3933" i="3"/>
  <c r="M3932" i="3"/>
  <c r="M3931" i="3"/>
  <c r="M3930" i="3"/>
  <c r="M3929" i="3"/>
  <c r="M3928" i="3"/>
  <c r="M3927" i="3"/>
  <c r="M3926" i="3"/>
  <c r="M3925" i="3"/>
  <c r="M3924" i="3"/>
  <c r="M3923" i="3"/>
  <c r="M3922" i="3"/>
  <c r="M3921" i="3"/>
  <c r="M3920" i="3"/>
  <c r="M3919" i="3"/>
  <c r="M3918" i="3"/>
  <c r="M3917" i="3"/>
  <c r="M3916" i="3"/>
  <c r="M3915" i="3"/>
  <c r="M3914" i="3"/>
  <c r="M3913" i="3"/>
  <c r="M3912" i="3"/>
  <c r="M3911" i="3"/>
  <c r="M3910" i="3"/>
  <c r="M3909" i="3"/>
  <c r="M3908" i="3"/>
  <c r="M3907" i="3"/>
  <c r="M3906" i="3"/>
  <c r="M3905" i="3"/>
  <c r="M3904" i="3"/>
  <c r="M3903" i="3"/>
  <c r="M3902" i="3"/>
  <c r="M3901" i="3"/>
  <c r="M3900" i="3"/>
  <c r="M3899" i="3"/>
  <c r="M3898" i="3"/>
  <c r="M3897" i="3"/>
  <c r="M3896" i="3"/>
  <c r="M3895" i="3"/>
  <c r="M3894" i="3"/>
  <c r="M3893" i="3"/>
  <c r="M3892" i="3"/>
  <c r="M3891" i="3"/>
  <c r="M3890" i="3"/>
  <c r="M3889" i="3"/>
  <c r="M3888" i="3"/>
  <c r="M3887" i="3"/>
  <c r="M3886" i="3"/>
  <c r="M3885" i="3"/>
  <c r="M3884" i="3"/>
  <c r="M3883" i="3"/>
  <c r="M3882" i="3"/>
  <c r="M3881" i="3"/>
  <c r="M3880" i="3"/>
  <c r="M3879" i="3"/>
  <c r="M3878" i="3"/>
  <c r="M3877" i="3"/>
  <c r="M3876" i="3"/>
  <c r="M3875" i="3"/>
  <c r="M3874" i="3"/>
  <c r="M3873" i="3"/>
  <c r="M3872" i="3"/>
  <c r="M3871" i="3"/>
  <c r="M3870" i="3"/>
  <c r="M3869" i="3"/>
  <c r="M3868" i="3"/>
  <c r="M3867" i="3"/>
  <c r="M3866" i="3"/>
  <c r="M3865" i="3"/>
  <c r="M3864" i="3"/>
  <c r="M3863" i="3"/>
  <c r="M3862" i="3"/>
  <c r="M3861" i="3"/>
  <c r="M3860" i="3"/>
  <c r="M3859" i="3"/>
  <c r="M3858" i="3"/>
  <c r="M3857" i="3"/>
  <c r="M3856" i="3"/>
  <c r="M3855" i="3"/>
  <c r="M3854" i="3"/>
  <c r="M3853" i="3"/>
  <c r="M3852" i="3"/>
  <c r="M3851" i="3"/>
  <c r="M3850" i="3"/>
  <c r="M3849" i="3"/>
  <c r="M3848" i="3"/>
  <c r="M3847" i="3"/>
  <c r="M3846" i="3"/>
  <c r="M3845" i="3"/>
  <c r="M3844" i="3"/>
  <c r="M3843" i="3"/>
  <c r="M3842" i="3"/>
  <c r="M3841" i="3"/>
  <c r="M3840" i="3"/>
  <c r="M3839" i="3"/>
  <c r="M3838" i="3"/>
  <c r="M3837" i="3"/>
  <c r="M3836" i="3"/>
  <c r="M3835" i="3"/>
  <c r="M3834" i="3"/>
  <c r="M3833" i="3"/>
  <c r="M3832" i="3"/>
  <c r="M3831" i="3"/>
  <c r="M3830" i="3"/>
  <c r="M3829" i="3"/>
  <c r="M3828" i="3"/>
  <c r="M3827" i="3"/>
  <c r="M3826" i="3"/>
  <c r="M3825" i="3"/>
  <c r="M3824" i="3"/>
  <c r="M3823" i="3"/>
  <c r="M3822" i="3"/>
  <c r="M3821" i="3"/>
  <c r="M3820" i="3"/>
  <c r="M3819" i="3"/>
  <c r="M3818" i="3"/>
  <c r="M3817" i="3"/>
  <c r="M3816" i="3"/>
  <c r="M3815" i="3"/>
  <c r="M3814" i="3"/>
  <c r="M3813" i="3"/>
  <c r="M3812" i="3"/>
  <c r="M3811" i="3"/>
  <c r="M3810" i="3"/>
  <c r="M3809" i="3"/>
  <c r="M3808" i="3"/>
  <c r="M3807" i="3"/>
  <c r="M3806" i="3"/>
  <c r="M3805" i="3"/>
  <c r="M3804" i="3"/>
  <c r="M3803" i="3"/>
  <c r="M3802" i="3"/>
  <c r="M3801" i="3"/>
  <c r="M3800" i="3"/>
  <c r="M3799" i="3"/>
  <c r="M3798" i="3"/>
  <c r="M3797" i="3"/>
  <c r="M3796" i="3"/>
  <c r="M3795" i="3"/>
  <c r="M3794" i="3"/>
  <c r="M3793" i="3"/>
  <c r="M3792" i="3"/>
  <c r="M3791" i="3"/>
  <c r="M3790" i="3"/>
  <c r="M3789" i="3"/>
  <c r="M3788" i="3"/>
  <c r="M3787" i="3"/>
  <c r="M3786" i="3"/>
  <c r="M3785" i="3"/>
  <c r="M3784" i="3"/>
  <c r="M3783" i="3"/>
  <c r="M3782" i="3"/>
  <c r="M3781" i="3"/>
  <c r="M3780" i="3"/>
  <c r="M3779" i="3"/>
  <c r="M3778" i="3"/>
  <c r="M3777" i="3"/>
  <c r="M3776" i="3"/>
  <c r="M3775" i="3"/>
  <c r="M3774" i="3"/>
  <c r="M3773" i="3"/>
  <c r="M3772" i="3"/>
  <c r="M3771" i="3"/>
  <c r="M3770" i="3"/>
  <c r="M3769" i="3"/>
  <c r="M3768" i="3"/>
  <c r="M3767" i="3"/>
  <c r="M3766" i="3"/>
  <c r="M3765" i="3"/>
  <c r="M3764" i="3"/>
  <c r="M3763" i="3"/>
  <c r="M3762" i="3"/>
  <c r="M3761" i="3"/>
  <c r="M3760" i="3"/>
  <c r="M3759" i="3"/>
  <c r="M3758" i="3"/>
  <c r="M3757" i="3"/>
  <c r="M3756" i="3"/>
  <c r="M3755" i="3"/>
  <c r="M3754" i="3"/>
  <c r="M3753" i="3"/>
  <c r="M3752" i="3"/>
  <c r="M3751" i="3"/>
  <c r="M3750" i="3"/>
  <c r="M3749" i="3"/>
  <c r="M3748" i="3"/>
  <c r="M3747" i="3"/>
  <c r="M3746" i="3"/>
  <c r="M3745" i="3"/>
  <c r="M3744" i="3"/>
  <c r="M3743" i="3"/>
  <c r="M3742" i="3"/>
  <c r="M3741" i="3"/>
  <c r="M3740" i="3"/>
  <c r="M3739" i="3"/>
  <c r="M3738" i="3"/>
  <c r="M3737" i="3"/>
  <c r="M3736" i="3"/>
  <c r="M3735" i="3"/>
  <c r="M3734" i="3"/>
  <c r="M3733" i="3"/>
  <c r="M3732" i="3"/>
  <c r="M3731" i="3"/>
  <c r="M3730" i="3"/>
  <c r="M3729" i="3"/>
  <c r="M3728" i="3"/>
  <c r="M3727" i="3"/>
  <c r="M3726" i="3"/>
  <c r="M3725" i="3"/>
  <c r="M3724" i="3"/>
  <c r="M3723" i="3"/>
  <c r="M3722" i="3"/>
  <c r="M3721" i="3"/>
  <c r="M3720" i="3"/>
  <c r="M3719" i="3"/>
  <c r="M3718" i="3"/>
  <c r="M3717" i="3"/>
  <c r="M3716" i="3"/>
  <c r="M3715" i="3"/>
  <c r="M3714" i="3"/>
  <c r="M3713" i="3"/>
  <c r="M3712" i="3"/>
  <c r="M3711" i="3"/>
  <c r="M3710" i="3"/>
  <c r="M3709" i="3"/>
  <c r="M3708" i="3"/>
  <c r="M3707" i="3"/>
  <c r="M3706" i="3"/>
  <c r="M3705" i="3"/>
  <c r="M3704" i="3"/>
  <c r="M3703" i="3"/>
  <c r="M3702" i="3"/>
  <c r="M3701" i="3"/>
  <c r="M3700" i="3"/>
  <c r="M3699" i="3"/>
  <c r="M3698" i="3"/>
  <c r="M3697" i="3"/>
  <c r="M3696" i="3"/>
  <c r="M3695" i="3"/>
  <c r="M3694" i="3"/>
  <c r="M3693" i="3"/>
  <c r="M3692" i="3"/>
  <c r="M3691" i="3"/>
  <c r="M3690" i="3"/>
  <c r="M3689" i="3"/>
  <c r="M3688" i="3"/>
  <c r="M3687" i="3"/>
  <c r="M3686" i="3"/>
  <c r="M3685" i="3"/>
  <c r="M3684" i="3"/>
  <c r="M3683" i="3"/>
  <c r="M3682" i="3"/>
  <c r="M3681" i="3"/>
  <c r="M3680" i="3"/>
  <c r="M3679" i="3"/>
  <c r="M3678" i="3"/>
  <c r="M3677" i="3"/>
  <c r="M3676" i="3"/>
  <c r="M3675" i="3"/>
  <c r="M3674" i="3"/>
  <c r="M3673" i="3"/>
  <c r="M3672" i="3"/>
  <c r="M3671" i="3"/>
  <c r="M3670" i="3"/>
  <c r="M3669" i="3"/>
  <c r="M3668" i="3"/>
  <c r="M3667" i="3"/>
  <c r="M3666" i="3"/>
  <c r="M3665" i="3"/>
  <c r="M3664" i="3"/>
  <c r="M3663" i="3"/>
  <c r="M3662" i="3"/>
  <c r="M3661" i="3"/>
  <c r="M3660" i="3"/>
  <c r="M3659" i="3"/>
  <c r="M3658" i="3"/>
  <c r="M3657" i="3"/>
  <c r="M3656" i="3"/>
  <c r="M3655" i="3"/>
  <c r="M3654" i="3"/>
  <c r="M3653" i="3"/>
  <c r="M3652" i="3"/>
  <c r="M3651" i="3"/>
  <c r="M3650" i="3"/>
  <c r="M3649" i="3"/>
  <c r="M3648" i="3"/>
  <c r="M3647" i="3"/>
  <c r="M3646" i="3"/>
  <c r="M3645" i="3"/>
  <c r="M3644" i="3"/>
  <c r="M3643" i="3"/>
  <c r="M3642" i="3"/>
  <c r="M3641" i="3"/>
  <c r="M3640" i="3"/>
  <c r="M3639" i="3"/>
  <c r="M3638" i="3"/>
  <c r="M3637" i="3"/>
  <c r="M3636" i="3"/>
  <c r="M3635" i="3"/>
  <c r="M3634" i="3"/>
  <c r="M3633" i="3"/>
  <c r="M3632" i="3"/>
  <c r="M3631" i="3"/>
  <c r="M3630" i="3"/>
  <c r="M3629" i="3"/>
  <c r="M3628" i="3"/>
  <c r="M3627" i="3"/>
  <c r="M3626" i="3"/>
  <c r="M3625" i="3"/>
  <c r="M3624" i="3"/>
  <c r="M3623" i="3"/>
  <c r="M3622" i="3"/>
  <c r="M3621" i="3"/>
  <c r="M3620" i="3"/>
  <c r="M3619" i="3"/>
  <c r="M3618" i="3"/>
  <c r="M3617" i="3"/>
  <c r="M3616" i="3"/>
  <c r="M3615" i="3"/>
  <c r="M3614" i="3"/>
  <c r="M3613" i="3"/>
  <c r="M3612" i="3"/>
  <c r="M3611" i="3"/>
  <c r="M3610" i="3"/>
  <c r="M3609" i="3"/>
  <c r="M3608" i="3"/>
  <c r="M3607" i="3"/>
  <c r="M3606" i="3"/>
  <c r="M3605" i="3"/>
  <c r="M3604" i="3"/>
  <c r="M3603" i="3"/>
  <c r="M3602" i="3"/>
  <c r="M3601" i="3"/>
  <c r="M3600" i="3"/>
  <c r="M3599" i="3"/>
  <c r="M3598" i="3"/>
  <c r="M3597" i="3"/>
  <c r="M3596" i="3"/>
  <c r="M3595" i="3"/>
  <c r="M3594" i="3"/>
  <c r="M3593" i="3"/>
  <c r="M3592" i="3"/>
  <c r="M3591" i="3"/>
  <c r="M3590" i="3"/>
  <c r="M3589" i="3"/>
  <c r="M3588" i="3"/>
  <c r="M3587" i="3"/>
  <c r="M3586" i="3"/>
  <c r="M3585" i="3"/>
  <c r="M3584" i="3"/>
  <c r="M3583" i="3"/>
  <c r="M3582" i="3"/>
  <c r="M3581" i="3"/>
  <c r="M3580" i="3"/>
  <c r="M3579" i="3"/>
  <c r="M3578" i="3"/>
  <c r="M3577" i="3"/>
  <c r="M3576" i="3"/>
  <c r="M3575" i="3"/>
  <c r="M3574" i="3"/>
  <c r="M3573" i="3"/>
  <c r="M3572" i="3"/>
  <c r="M3571" i="3"/>
  <c r="M3570" i="3"/>
  <c r="M3569" i="3"/>
  <c r="M3568" i="3"/>
  <c r="M3567" i="3"/>
  <c r="M3566" i="3"/>
  <c r="M3565" i="3"/>
  <c r="M3564" i="3"/>
  <c r="M3563" i="3"/>
  <c r="M3562" i="3"/>
  <c r="M3561" i="3"/>
  <c r="M3560" i="3"/>
  <c r="M3559" i="3"/>
  <c r="M3558" i="3"/>
  <c r="M3557" i="3"/>
  <c r="M3556" i="3"/>
  <c r="M3555" i="3"/>
  <c r="M3554" i="3"/>
  <c r="M3553" i="3"/>
  <c r="M3552" i="3"/>
  <c r="M3551" i="3"/>
  <c r="M3550" i="3"/>
  <c r="M3549" i="3"/>
  <c r="M3548" i="3"/>
  <c r="M3547" i="3"/>
  <c r="M3546" i="3"/>
  <c r="M3545" i="3"/>
  <c r="M3544" i="3"/>
  <c r="M3543" i="3"/>
  <c r="M3542" i="3"/>
  <c r="M3541" i="3"/>
  <c r="M3540" i="3"/>
  <c r="M3539" i="3"/>
  <c r="M3538" i="3"/>
  <c r="M3537" i="3"/>
  <c r="M3536" i="3"/>
  <c r="M3535" i="3"/>
  <c r="M3534" i="3"/>
  <c r="M3533" i="3"/>
  <c r="M3532" i="3"/>
  <c r="M3531" i="3"/>
  <c r="M3530" i="3"/>
  <c r="M3529" i="3"/>
  <c r="M3528" i="3"/>
  <c r="M3527" i="3"/>
  <c r="M3526" i="3"/>
  <c r="M3525" i="3"/>
  <c r="M3524" i="3"/>
  <c r="M3523" i="3"/>
  <c r="M3522" i="3"/>
  <c r="M3521" i="3"/>
  <c r="M3520" i="3"/>
  <c r="M3519" i="3"/>
  <c r="M3518" i="3"/>
  <c r="M3517" i="3"/>
  <c r="M3516" i="3"/>
  <c r="M3515" i="3"/>
  <c r="M3514" i="3"/>
  <c r="M3513" i="3"/>
  <c r="M3512" i="3"/>
  <c r="M3511" i="3"/>
  <c r="M3510" i="3"/>
  <c r="M3509" i="3"/>
  <c r="M3508" i="3"/>
  <c r="M3507" i="3"/>
  <c r="M3506" i="3"/>
  <c r="M3505" i="3"/>
  <c r="M3504" i="3"/>
  <c r="M3503" i="3"/>
  <c r="M3502" i="3"/>
  <c r="M3501" i="3"/>
  <c r="M3500" i="3"/>
  <c r="M3499" i="3"/>
  <c r="M3498" i="3"/>
  <c r="M3497" i="3"/>
  <c r="M3496" i="3"/>
  <c r="M3495" i="3"/>
  <c r="M3494" i="3"/>
  <c r="M3493" i="3"/>
  <c r="M3492" i="3"/>
  <c r="M3491" i="3"/>
  <c r="M3490" i="3"/>
  <c r="M3489" i="3"/>
  <c r="M3488" i="3"/>
  <c r="M3487" i="3"/>
  <c r="M3486" i="3"/>
  <c r="M3485" i="3"/>
  <c r="M3484" i="3"/>
  <c r="M3483" i="3"/>
  <c r="M3482" i="3"/>
  <c r="M3481" i="3"/>
  <c r="M3480" i="3"/>
  <c r="M3479" i="3"/>
  <c r="M3478" i="3"/>
  <c r="M3477" i="3"/>
  <c r="M3476" i="3"/>
  <c r="M3475" i="3"/>
  <c r="M3474" i="3"/>
  <c r="M3473" i="3"/>
  <c r="M3472" i="3"/>
  <c r="M3471" i="3"/>
  <c r="M3470" i="3"/>
  <c r="M3469" i="3"/>
  <c r="M3468" i="3"/>
  <c r="M3467" i="3"/>
  <c r="M3466" i="3"/>
  <c r="M3465" i="3"/>
  <c r="M3464" i="3"/>
  <c r="M3463" i="3"/>
  <c r="M3462" i="3"/>
  <c r="M3461" i="3"/>
  <c r="M3460" i="3"/>
  <c r="M3459" i="3"/>
  <c r="M3458" i="3"/>
  <c r="M3457" i="3"/>
  <c r="M3456" i="3"/>
  <c r="M3455" i="3"/>
  <c r="M3454" i="3"/>
  <c r="M3453" i="3"/>
  <c r="M3452" i="3"/>
  <c r="M3451" i="3"/>
  <c r="M3450" i="3"/>
  <c r="M3449" i="3"/>
  <c r="M3448" i="3"/>
  <c r="M3447" i="3"/>
  <c r="M3446" i="3"/>
  <c r="M3445" i="3"/>
  <c r="M3444" i="3"/>
  <c r="M3443" i="3"/>
  <c r="M3442" i="3"/>
  <c r="M3441" i="3"/>
  <c r="M3440" i="3"/>
  <c r="M3439" i="3"/>
  <c r="M3438" i="3"/>
  <c r="M3437" i="3"/>
  <c r="M3436" i="3"/>
  <c r="M3435" i="3"/>
  <c r="M3434" i="3"/>
  <c r="M3433" i="3"/>
  <c r="M3432" i="3"/>
  <c r="M3431" i="3"/>
  <c r="M3430" i="3"/>
  <c r="M3429" i="3"/>
  <c r="M3428" i="3"/>
  <c r="M3427" i="3"/>
  <c r="M3426" i="3"/>
  <c r="M3425" i="3"/>
  <c r="M3424" i="3"/>
  <c r="M3423" i="3"/>
  <c r="M3422" i="3"/>
  <c r="M3421" i="3"/>
  <c r="M3420" i="3"/>
  <c r="M3419" i="3"/>
  <c r="M3418" i="3"/>
  <c r="M3417" i="3"/>
  <c r="M3416" i="3"/>
  <c r="M3415" i="3"/>
  <c r="M3414" i="3"/>
  <c r="M3413" i="3"/>
  <c r="M3412" i="3"/>
  <c r="M3411" i="3"/>
  <c r="M3410" i="3"/>
  <c r="M3409" i="3"/>
  <c r="M3408" i="3"/>
  <c r="M3407" i="3"/>
  <c r="M3406" i="3"/>
  <c r="M3405" i="3"/>
  <c r="M3404" i="3"/>
  <c r="M3403" i="3"/>
  <c r="M3402" i="3"/>
  <c r="M3401" i="3"/>
  <c r="M3400" i="3"/>
  <c r="M3399" i="3"/>
  <c r="M3398" i="3"/>
  <c r="M3397" i="3"/>
  <c r="M3396" i="3"/>
  <c r="M3395" i="3"/>
  <c r="M3394" i="3"/>
  <c r="M3393" i="3"/>
  <c r="M3392" i="3"/>
  <c r="M3391" i="3"/>
  <c r="M3390" i="3"/>
  <c r="M3389" i="3"/>
  <c r="M3388" i="3"/>
  <c r="M3387" i="3"/>
  <c r="M3386" i="3"/>
  <c r="M3385" i="3"/>
  <c r="M3384" i="3"/>
  <c r="M3383" i="3"/>
  <c r="M3382" i="3"/>
  <c r="M3381" i="3"/>
  <c r="M3380" i="3"/>
  <c r="M3379" i="3"/>
  <c r="M3378" i="3"/>
  <c r="M3377" i="3"/>
  <c r="M3376" i="3"/>
  <c r="M3375" i="3"/>
  <c r="M3374" i="3"/>
  <c r="M3373" i="3"/>
  <c r="M3372" i="3"/>
  <c r="M3371" i="3"/>
  <c r="M3370" i="3"/>
  <c r="M3369" i="3"/>
  <c r="M3368" i="3"/>
  <c r="M3367" i="3"/>
  <c r="M3366" i="3"/>
  <c r="M3365" i="3"/>
  <c r="M3364" i="3"/>
  <c r="M3363" i="3"/>
  <c r="M3362" i="3"/>
  <c r="M3361" i="3"/>
  <c r="M3360" i="3"/>
  <c r="M3359" i="3"/>
  <c r="M3358" i="3"/>
  <c r="M3357" i="3"/>
  <c r="M3356" i="3"/>
  <c r="M3355" i="3"/>
  <c r="M3354" i="3"/>
  <c r="M3353" i="3"/>
  <c r="M3352" i="3"/>
  <c r="M3351" i="3"/>
  <c r="M3350" i="3"/>
  <c r="M3349" i="3"/>
  <c r="M3348" i="3"/>
  <c r="M3347" i="3"/>
  <c r="M3346" i="3"/>
  <c r="M3345" i="3"/>
  <c r="M3344" i="3"/>
  <c r="M3343" i="3"/>
  <c r="M3342" i="3"/>
  <c r="M3341" i="3"/>
  <c r="M3340" i="3"/>
  <c r="M3339" i="3"/>
  <c r="M3338" i="3"/>
  <c r="M3337" i="3"/>
  <c r="M3336" i="3"/>
  <c r="M3335" i="3"/>
  <c r="M3334" i="3"/>
  <c r="M3333" i="3"/>
  <c r="M3332" i="3"/>
  <c r="M3331" i="3"/>
  <c r="M3330" i="3"/>
  <c r="M3329" i="3"/>
  <c r="M3328" i="3"/>
  <c r="M3327" i="3"/>
  <c r="M3326" i="3"/>
  <c r="M3325" i="3"/>
  <c r="M3324" i="3"/>
  <c r="M3323" i="3"/>
  <c r="M3322" i="3"/>
  <c r="M3321" i="3"/>
  <c r="M3320" i="3"/>
  <c r="M3319" i="3"/>
  <c r="M3318" i="3"/>
  <c r="M3317" i="3"/>
  <c r="M3316" i="3"/>
  <c r="M3315" i="3"/>
  <c r="M3314" i="3"/>
  <c r="M3313" i="3"/>
  <c r="M3312" i="3"/>
  <c r="M3311" i="3"/>
  <c r="M3310" i="3"/>
  <c r="M3309" i="3"/>
  <c r="M3308" i="3"/>
  <c r="M3307" i="3"/>
  <c r="M3306" i="3"/>
  <c r="M3305" i="3"/>
  <c r="M3304" i="3"/>
  <c r="M3303" i="3"/>
  <c r="M3302" i="3"/>
  <c r="M3301" i="3"/>
  <c r="M3300" i="3"/>
  <c r="M3299" i="3"/>
  <c r="M3298" i="3"/>
  <c r="M3297" i="3"/>
  <c r="M3296" i="3"/>
  <c r="M3295" i="3"/>
  <c r="M3294" i="3"/>
  <c r="M3293" i="3"/>
  <c r="M3292" i="3"/>
  <c r="M3291" i="3"/>
  <c r="M3290" i="3"/>
  <c r="M3289" i="3"/>
  <c r="M3288" i="3"/>
  <c r="M3287" i="3"/>
  <c r="M3286" i="3"/>
  <c r="M3285" i="3"/>
  <c r="M3284" i="3"/>
  <c r="M3283" i="3"/>
  <c r="M3282" i="3"/>
  <c r="M3281" i="3"/>
  <c r="M3280" i="3"/>
  <c r="M3279" i="3"/>
  <c r="M3278" i="3"/>
  <c r="M3277" i="3"/>
  <c r="M3276" i="3"/>
  <c r="M3275" i="3"/>
  <c r="M3274" i="3"/>
  <c r="M3273" i="3"/>
  <c r="M3272" i="3"/>
  <c r="M3271" i="3"/>
  <c r="M3270" i="3"/>
  <c r="M3269" i="3"/>
  <c r="M3268" i="3"/>
  <c r="M3267" i="3"/>
  <c r="M3266" i="3"/>
  <c r="M3265" i="3"/>
  <c r="M3264" i="3"/>
  <c r="M3263" i="3"/>
  <c r="M3262" i="3"/>
  <c r="M3261" i="3"/>
  <c r="M3260" i="3"/>
  <c r="M3259" i="3"/>
  <c r="M3258" i="3"/>
  <c r="M3257" i="3"/>
  <c r="M3256" i="3"/>
  <c r="M3255" i="3"/>
  <c r="M3254" i="3"/>
  <c r="M3253" i="3"/>
  <c r="M3252" i="3"/>
  <c r="M3251" i="3"/>
  <c r="M3250" i="3"/>
  <c r="M3249" i="3"/>
  <c r="M3248" i="3"/>
  <c r="M3247" i="3"/>
  <c r="M3246" i="3"/>
  <c r="M3245" i="3"/>
  <c r="M3244" i="3"/>
  <c r="M3243" i="3"/>
  <c r="M3242" i="3"/>
  <c r="M3241" i="3"/>
  <c r="M3240" i="3"/>
  <c r="M3239" i="3"/>
  <c r="M3238" i="3"/>
  <c r="M3237" i="3"/>
  <c r="M3236" i="3"/>
  <c r="M3235" i="3"/>
  <c r="M3234" i="3"/>
  <c r="M3233" i="3"/>
  <c r="M3232" i="3"/>
  <c r="M3231" i="3"/>
  <c r="M3230" i="3"/>
  <c r="M3229" i="3"/>
  <c r="M3228" i="3"/>
  <c r="M3227" i="3"/>
  <c r="M3226" i="3"/>
  <c r="M3225" i="3"/>
  <c r="M3224" i="3"/>
  <c r="M3223" i="3"/>
  <c r="M3222" i="3"/>
  <c r="M3221" i="3"/>
  <c r="M3220" i="3"/>
  <c r="M3219" i="3"/>
  <c r="M3218" i="3"/>
  <c r="M3217" i="3"/>
  <c r="M3216" i="3"/>
  <c r="M3215" i="3"/>
  <c r="M3214" i="3"/>
  <c r="M3213" i="3"/>
  <c r="M3212" i="3"/>
  <c r="M3211" i="3"/>
  <c r="M3210" i="3"/>
  <c r="M3209" i="3"/>
  <c r="M3208" i="3"/>
  <c r="M3207" i="3"/>
  <c r="M3206" i="3"/>
  <c r="M3205" i="3"/>
  <c r="M3204" i="3"/>
  <c r="M3203" i="3"/>
  <c r="M3202" i="3"/>
  <c r="M3201" i="3"/>
  <c r="M3200" i="3"/>
  <c r="M3199" i="3"/>
  <c r="M3198" i="3"/>
  <c r="M3197" i="3"/>
  <c r="M3196" i="3"/>
  <c r="M3195" i="3"/>
  <c r="M3194" i="3"/>
  <c r="M3193" i="3"/>
  <c r="M3192" i="3"/>
  <c r="M3191" i="3"/>
  <c r="M3190" i="3"/>
  <c r="M3189" i="3"/>
  <c r="M3188" i="3"/>
  <c r="M3187" i="3"/>
  <c r="M3186" i="3"/>
  <c r="M3185" i="3"/>
  <c r="M3184" i="3"/>
  <c r="M3183" i="3"/>
  <c r="M3182" i="3"/>
  <c r="M3181" i="3"/>
  <c r="M3180" i="3"/>
  <c r="M3179" i="3"/>
  <c r="M3178" i="3"/>
  <c r="M3177" i="3"/>
  <c r="M3176" i="3"/>
  <c r="M3175" i="3"/>
  <c r="M3174" i="3"/>
  <c r="M3173" i="3"/>
  <c r="M3172" i="3"/>
  <c r="M3171" i="3"/>
  <c r="M3170" i="3"/>
  <c r="M3169" i="3"/>
  <c r="M3168" i="3"/>
  <c r="M3167" i="3"/>
  <c r="M3166" i="3"/>
  <c r="M3165" i="3"/>
  <c r="M3164" i="3"/>
  <c r="M3163" i="3"/>
  <c r="M3162" i="3"/>
  <c r="M3161" i="3"/>
  <c r="M3160" i="3"/>
  <c r="M3159" i="3"/>
  <c r="M3158" i="3"/>
  <c r="M3157" i="3"/>
  <c r="M3156" i="3"/>
  <c r="M3155" i="3"/>
  <c r="M3154" i="3"/>
  <c r="M3153" i="3"/>
  <c r="M3152" i="3"/>
  <c r="M3151" i="3"/>
  <c r="M3150" i="3"/>
  <c r="M3149" i="3"/>
  <c r="M3148" i="3"/>
  <c r="M3147" i="3"/>
  <c r="M3146" i="3"/>
  <c r="M3145" i="3"/>
  <c r="M3144" i="3"/>
  <c r="M3143" i="3"/>
  <c r="M3142" i="3"/>
  <c r="M3141" i="3"/>
  <c r="M3140" i="3"/>
  <c r="M3139" i="3"/>
  <c r="M3138" i="3"/>
  <c r="M3137" i="3"/>
  <c r="M3136" i="3"/>
  <c r="M3135" i="3"/>
  <c r="M3134" i="3"/>
  <c r="M3133" i="3"/>
  <c r="M3132" i="3"/>
  <c r="M3131" i="3"/>
  <c r="M3130" i="3"/>
  <c r="M3129" i="3"/>
  <c r="M3128" i="3"/>
  <c r="M3127" i="3"/>
  <c r="M3126" i="3"/>
  <c r="M3125" i="3"/>
  <c r="M3124" i="3"/>
  <c r="M3123" i="3"/>
  <c r="M3122" i="3"/>
  <c r="M3121" i="3"/>
  <c r="M3120" i="3"/>
  <c r="M3119" i="3"/>
  <c r="M3118" i="3"/>
  <c r="M3117" i="3"/>
  <c r="M3116" i="3"/>
  <c r="M3115" i="3"/>
  <c r="M3114" i="3"/>
  <c r="M3113" i="3"/>
  <c r="M3112" i="3"/>
  <c r="M3111" i="3"/>
  <c r="M3110" i="3"/>
  <c r="M3109" i="3"/>
  <c r="M3108" i="3"/>
  <c r="M3107" i="3"/>
  <c r="M3106" i="3"/>
  <c r="M3105" i="3"/>
  <c r="M3104" i="3"/>
  <c r="M3103" i="3"/>
  <c r="M3102" i="3"/>
  <c r="M3101" i="3"/>
  <c r="M3100" i="3"/>
  <c r="M3099" i="3"/>
  <c r="M3098" i="3"/>
  <c r="M3097" i="3"/>
  <c r="M3096" i="3"/>
  <c r="M3095" i="3"/>
  <c r="M3094" i="3"/>
  <c r="M3093" i="3"/>
  <c r="M3092" i="3"/>
  <c r="M3091" i="3"/>
  <c r="M3090" i="3"/>
  <c r="M3089" i="3"/>
  <c r="M3088" i="3"/>
  <c r="M3087" i="3"/>
  <c r="M3086" i="3"/>
  <c r="M3085" i="3"/>
  <c r="M3084" i="3"/>
  <c r="M3083" i="3"/>
  <c r="M3082" i="3"/>
  <c r="M3081" i="3"/>
  <c r="M3080" i="3"/>
  <c r="M3079" i="3"/>
  <c r="M3078" i="3"/>
  <c r="M3077" i="3"/>
  <c r="M3076" i="3"/>
  <c r="M3075" i="3"/>
  <c r="M3074" i="3"/>
  <c r="M3073" i="3"/>
  <c r="M3072" i="3"/>
  <c r="M3071" i="3"/>
  <c r="M3070" i="3"/>
  <c r="M3069" i="3"/>
  <c r="M3068" i="3"/>
  <c r="M3067" i="3"/>
  <c r="M3066" i="3"/>
  <c r="M3065" i="3"/>
  <c r="M3064" i="3"/>
  <c r="M3063" i="3"/>
  <c r="M3062" i="3"/>
  <c r="M3061" i="3"/>
  <c r="M3060" i="3"/>
  <c r="M3059" i="3"/>
  <c r="M3058" i="3"/>
  <c r="M3057" i="3"/>
  <c r="M3056" i="3"/>
  <c r="M3055" i="3"/>
  <c r="M3054" i="3"/>
  <c r="M3053" i="3"/>
  <c r="M3052" i="3"/>
  <c r="M3051" i="3"/>
  <c r="M3050" i="3"/>
  <c r="M3049" i="3"/>
  <c r="M3048" i="3"/>
  <c r="M3047" i="3"/>
  <c r="M3046" i="3"/>
  <c r="M3045" i="3"/>
  <c r="M3044" i="3"/>
  <c r="M3043" i="3"/>
  <c r="M3042" i="3"/>
  <c r="M3041" i="3"/>
  <c r="M3040" i="3"/>
  <c r="M3039" i="3"/>
  <c r="M3038" i="3"/>
  <c r="M3037" i="3"/>
  <c r="M3036" i="3"/>
  <c r="M3035" i="3"/>
  <c r="M3034" i="3"/>
  <c r="M3033" i="3"/>
  <c r="M3032" i="3"/>
  <c r="M3031" i="3"/>
  <c r="M3030" i="3"/>
  <c r="M3029" i="3"/>
  <c r="M3028" i="3"/>
  <c r="M3027" i="3"/>
  <c r="M3026" i="3"/>
  <c r="M3025" i="3"/>
  <c r="M3024" i="3"/>
  <c r="M3023" i="3"/>
  <c r="M3022" i="3"/>
  <c r="M3021" i="3"/>
  <c r="M3020" i="3"/>
  <c r="M3019" i="3"/>
  <c r="M3018" i="3"/>
  <c r="M3017" i="3"/>
  <c r="M3016" i="3"/>
  <c r="M3015" i="3"/>
  <c r="M3014" i="3"/>
  <c r="M3013" i="3"/>
  <c r="M3012" i="3"/>
  <c r="M3011" i="3"/>
  <c r="M3010" i="3"/>
  <c r="M3009" i="3"/>
  <c r="M3008" i="3"/>
  <c r="M3007" i="3"/>
  <c r="M3006" i="3"/>
  <c r="M3005" i="3"/>
  <c r="M3004" i="3"/>
  <c r="M3003" i="3"/>
  <c r="M3002" i="3"/>
  <c r="M3001" i="3"/>
  <c r="M3000" i="3"/>
  <c r="M2999" i="3"/>
  <c r="M2998" i="3"/>
  <c r="M2997" i="3"/>
  <c r="M2996" i="3"/>
  <c r="M2995" i="3"/>
  <c r="M2994" i="3"/>
  <c r="M2993" i="3"/>
  <c r="M2992" i="3"/>
  <c r="M2991" i="3"/>
  <c r="M2990" i="3"/>
  <c r="M2989" i="3"/>
  <c r="M2988" i="3"/>
  <c r="M2987" i="3"/>
  <c r="M2986" i="3"/>
  <c r="M2985" i="3"/>
  <c r="M2984" i="3"/>
  <c r="M2983" i="3"/>
  <c r="M2982" i="3"/>
  <c r="M2981" i="3"/>
  <c r="M2980" i="3"/>
  <c r="M2979" i="3"/>
  <c r="M2978" i="3"/>
  <c r="M2977" i="3"/>
  <c r="M2976" i="3"/>
  <c r="M2975" i="3"/>
  <c r="M2974" i="3"/>
  <c r="M2973" i="3"/>
  <c r="M2972" i="3"/>
  <c r="M2971" i="3"/>
  <c r="M2970" i="3"/>
  <c r="M2969" i="3"/>
  <c r="M2968" i="3"/>
  <c r="M2967" i="3"/>
  <c r="M2966" i="3"/>
  <c r="M2965" i="3"/>
  <c r="M2964" i="3"/>
  <c r="M2963" i="3"/>
  <c r="M2962" i="3"/>
  <c r="M2961" i="3"/>
  <c r="M2960" i="3"/>
  <c r="M2959" i="3"/>
  <c r="M2958" i="3"/>
  <c r="M2957" i="3"/>
  <c r="M2956" i="3"/>
  <c r="M2955" i="3"/>
  <c r="M2954" i="3"/>
  <c r="M2953" i="3"/>
  <c r="M2952" i="3"/>
  <c r="M2951" i="3"/>
  <c r="M2950" i="3"/>
  <c r="M2949" i="3"/>
  <c r="M2948" i="3"/>
  <c r="M2947" i="3"/>
  <c r="M2946" i="3"/>
  <c r="M2945" i="3"/>
  <c r="M2944" i="3"/>
  <c r="M2943" i="3"/>
  <c r="M2942" i="3"/>
  <c r="M2941" i="3"/>
  <c r="M2940" i="3"/>
  <c r="M2939" i="3"/>
  <c r="M2938" i="3"/>
  <c r="M2937" i="3"/>
  <c r="M2936" i="3"/>
  <c r="M2935" i="3"/>
  <c r="M2934" i="3"/>
  <c r="M2933" i="3"/>
  <c r="M2932" i="3"/>
  <c r="M2931" i="3"/>
  <c r="M2930" i="3"/>
  <c r="M2929" i="3"/>
  <c r="M2928" i="3"/>
  <c r="M2927" i="3"/>
  <c r="M2926" i="3"/>
  <c r="M2925" i="3"/>
  <c r="M2924" i="3"/>
  <c r="M2923" i="3"/>
  <c r="M2922" i="3"/>
  <c r="M2921" i="3"/>
  <c r="M2920" i="3"/>
  <c r="M2919" i="3"/>
  <c r="M2918" i="3"/>
  <c r="M2917" i="3"/>
  <c r="M2916" i="3"/>
  <c r="M2915" i="3"/>
  <c r="M2914" i="3"/>
  <c r="M2913" i="3"/>
  <c r="M2912" i="3"/>
  <c r="M2911" i="3"/>
  <c r="M2910" i="3"/>
  <c r="M2909" i="3"/>
  <c r="M2908" i="3"/>
  <c r="M2907" i="3"/>
  <c r="M2906" i="3"/>
  <c r="M2905" i="3"/>
  <c r="M2904" i="3"/>
  <c r="M2903" i="3"/>
  <c r="M2902" i="3"/>
  <c r="M2901" i="3"/>
  <c r="M2900" i="3"/>
  <c r="M2899" i="3"/>
  <c r="M2898" i="3"/>
  <c r="M2897" i="3"/>
  <c r="M2896" i="3"/>
  <c r="M2895" i="3"/>
  <c r="M2894" i="3"/>
  <c r="M2893" i="3"/>
  <c r="M2892" i="3"/>
  <c r="M2891" i="3"/>
  <c r="M2890" i="3"/>
  <c r="M2889" i="3"/>
  <c r="M2888" i="3"/>
  <c r="M2887" i="3"/>
  <c r="M2886" i="3"/>
  <c r="M2885" i="3"/>
  <c r="M2884" i="3"/>
  <c r="M2883" i="3"/>
  <c r="M2882" i="3"/>
  <c r="M2881" i="3"/>
  <c r="M2880" i="3"/>
  <c r="M2879" i="3"/>
  <c r="M2878" i="3"/>
  <c r="M2877" i="3"/>
  <c r="M2876" i="3"/>
  <c r="M2875" i="3"/>
  <c r="M2874" i="3"/>
  <c r="M2873" i="3"/>
  <c r="M2872" i="3"/>
  <c r="M2871" i="3"/>
  <c r="M2870" i="3"/>
  <c r="M2869" i="3"/>
  <c r="M2868" i="3"/>
  <c r="M2867" i="3"/>
  <c r="M2866" i="3"/>
  <c r="M2865" i="3"/>
  <c r="M2864" i="3"/>
  <c r="M2863" i="3"/>
  <c r="M2862" i="3"/>
  <c r="M2861" i="3"/>
  <c r="M2860" i="3"/>
  <c r="M2859" i="3"/>
  <c r="M2858" i="3"/>
  <c r="M2857" i="3"/>
  <c r="M2856" i="3"/>
  <c r="M2855" i="3"/>
  <c r="M2854" i="3"/>
  <c r="M2853" i="3"/>
  <c r="M2852" i="3"/>
  <c r="M2851" i="3"/>
  <c r="M2850" i="3"/>
  <c r="M2849" i="3"/>
  <c r="M2848" i="3"/>
  <c r="M2847" i="3"/>
  <c r="M2846" i="3"/>
  <c r="M2845" i="3"/>
  <c r="M2844" i="3"/>
  <c r="M2843" i="3"/>
  <c r="M2842" i="3"/>
  <c r="M2841" i="3"/>
  <c r="M2840" i="3"/>
  <c r="M2839" i="3"/>
  <c r="M2838" i="3"/>
  <c r="M2837" i="3"/>
  <c r="M2836" i="3"/>
  <c r="M2835" i="3"/>
  <c r="M2834" i="3"/>
  <c r="M2833" i="3"/>
  <c r="M2832" i="3"/>
  <c r="M2831" i="3"/>
  <c r="M2830" i="3"/>
  <c r="M2829" i="3"/>
  <c r="M2828" i="3"/>
  <c r="M2827" i="3"/>
  <c r="M2826" i="3"/>
  <c r="M2825" i="3"/>
  <c r="M2824" i="3"/>
  <c r="M2823" i="3"/>
  <c r="M2822" i="3"/>
  <c r="M2821" i="3"/>
  <c r="M2820" i="3"/>
  <c r="M2819" i="3"/>
  <c r="M2818" i="3"/>
  <c r="M2817" i="3"/>
  <c r="M2816" i="3"/>
  <c r="M2815" i="3"/>
  <c r="M2814" i="3"/>
  <c r="M2813" i="3"/>
  <c r="M2812" i="3"/>
  <c r="M2811" i="3"/>
  <c r="M2810" i="3"/>
  <c r="M2809" i="3"/>
  <c r="M2808" i="3"/>
  <c r="M2807" i="3"/>
  <c r="M2806" i="3"/>
  <c r="M2805" i="3"/>
  <c r="M2804" i="3"/>
  <c r="M2803" i="3"/>
  <c r="M2802" i="3"/>
  <c r="M2801" i="3"/>
  <c r="M2800" i="3"/>
  <c r="M2799" i="3"/>
  <c r="M2798" i="3"/>
  <c r="M2797" i="3"/>
  <c r="M2796" i="3"/>
  <c r="M2795" i="3"/>
  <c r="M2794" i="3"/>
  <c r="M2793" i="3"/>
  <c r="M2792" i="3"/>
  <c r="M2791" i="3"/>
  <c r="M2790" i="3"/>
  <c r="M2789" i="3"/>
  <c r="M2788" i="3"/>
  <c r="M2787" i="3"/>
  <c r="M2786" i="3"/>
  <c r="M2785" i="3"/>
  <c r="M2784" i="3"/>
  <c r="M2783" i="3"/>
  <c r="M2782" i="3"/>
  <c r="M2781" i="3"/>
  <c r="M2780" i="3"/>
  <c r="M2779" i="3"/>
  <c r="M2778" i="3"/>
  <c r="M2777" i="3"/>
  <c r="M2776" i="3"/>
  <c r="M2775" i="3"/>
  <c r="M2774" i="3"/>
  <c r="M2773" i="3"/>
  <c r="M2772" i="3"/>
  <c r="M2771" i="3"/>
  <c r="M2770" i="3"/>
  <c r="M2769" i="3"/>
  <c r="M2768" i="3"/>
  <c r="M2767" i="3"/>
  <c r="M2766" i="3"/>
  <c r="M2765" i="3"/>
  <c r="M2764" i="3"/>
  <c r="M2763" i="3"/>
  <c r="M2762" i="3"/>
  <c r="M2761" i="3"/>
  <c r="M2760" i="3"/>
  <c r="M2759" i="3"/>
  <c r="M2758" i="3"/>
  <c r="M2757" i="3"/>
  <c r="M2756" i="3"/>
  <c r="M2755" i="3"/>
  <c r="M2754" i="3"/>
  <c r="M2753" i="3"/>
  <c r="M2752" i="3"/>
  <c r="M2751" i="3"/>
  <c r="M2750" i="3"/>
  <c r="M2749" i="3"/>
  <c r="M2748" i="3"/>
  <c r="M2747" i="3"/>
  <c r="M2746" i="3"/>
  <c r="M2745" i="3"/>
  <c r="M2744" i="3"/>
  <c r="M2743" i="3"/>
  <c r="M2742" i="3"/>
  <c r="M2741" i="3"/>
  <c r="M2740" i="3"/>
  <c r="M2739" i="3"/>
  <c r="M2738" i="3"/>
  <c r="M2737" i="3"/>
  <c r="M2736" i="3"/>
  <c r="M2735" i="3"/>
  <c r="M2734" i="3"/>
  <c r="M2733" i="3"/>
  <c r="M2732" i="3"/>
  <c r="M2731" i="3"/>
  <c r="M2730" i="3"/>
  <c r="M2729" i="3"/>
  <c r="M2728" i="3"/>
  <c r="M2727" i="3"/>
  <c r="M2726" i="3"/>
  <c r="M2725" i="3"/>
  <c r="M2724" i="3"/>
  <c r="M2723" i="3"/>
  <c r="M2722" i="3"/>
  <c r="M2721" i="3"/>
  <c r="M2720" i="3"/>
  <c r="M2719" i="3"/>
  <c r="M2718" i="3"/>
  <c r="M2717" i="3"/>
  <c r="M2716" i="3"/>
  <c r="M2715" i="3"/>
  <c r="M2714" i="3"/>
  <c r="M2713" i="3"/>
  <c r="M2712" i="3"/>
  <c r="M2711" i="3"/>
  <c r="M2710" i="3"/>
  <c r="M2709" i="3"/>
  <c r="M2708" i="3"/>
  <c r="M2707" i="3"/>
  <c r="M2706" i="3"/>
  <c r="M2705" i="3"/>
  <c r="M2704" i="3"/>
  <c r="M2703" i="3"/>
  <c r="M2702" i="3"/>
  <c r="M2701" i="3"/>
  <c r="M2700" i="3"/>
  <c r="M2699" i="3"/>
  <c r="M2698" i="3"/>
  <c r="M2697" i="3"/>
  <c r="M2696" i="3"/>
  <c r="M2695" i="3"/>
  <c r="M2694" i="3"/>
  <c r="M2693" i="3"/>
  <c r="M2692" i="3"/>
  <c r="M2691" i="3"/>
  <c r="M2690" i="3"/>
  <c r="M2689" i="3"/>
  <c r="M2688" i="3"/>
  <c r="M2687" i="3"/>
  <c r="M2686" i="3"/>
  <c r="M2685" i="3"/>
  <c r="M2684" i="3"/>
  <c r="M2683" i="3"/>
  <c r="M2682" i="3"/>
  <c r="M2681" i="3"/>
  <c r="M2680" i="3"/>
  <c r="M2679" i="3"/>
  <c r="M2678" i="3"/>
  <c r="M2677" i="3"/>
  <c r="M2676" i="3"/>
  <c r="M2675" i="3"/>
  <c r="M2674" i="3"/>
  <c r="M2673" i="3"/>
  <c r="M2672" i="3"/>
  <c r="M2671" i="3"/>
  <c r="M2670" i="3"/>
  <c r="M2669" i="3"/>
  <c r="M2668" i="3"/>
  <c r="M2667" i="3"/>
  <c r="M2666" i="3"/>
  <c r="M2665" i="3"/>
  <c r="M2664" i="3"/>
  <c r="M2663" i="3"/>
  <c r="M2662" i="3"/>
  <c r="M2661" i="3"/>
  <c r="M2660" i="3"/>
  <c r="M2659" i="3"/>
  <c r="M2658" i="3"/>
  <c r="M2657" i="3"/>
  <c r="M2656" i="3"/>
  <c r="M2655" i="3"/>
  <c r="M2654" i="3"/>
  <c r="M2653" i="3"/>
  <c r="M2652" i="3"/>
  <c r="M2651" i="3"/>
  <c r="M2650" i="3"/>
  <c r="M2649" i="3"/>
  <c r="M2648" i="3"/>
  <c r="M2647" i="3"/>
  <c r="M2646" i="3"/>
  <c r="M2645" i="3"/>
  <c r="M2644" i="3"/>
  <c r="M2643" i="3"/>
  <c r="M2642" i="3"/>
  <c r="M2641" i="3"/>
  <c r="M2640" i="3"/>
  <c r="M2639" i="3"/>
  <c r="M2638" i="3"/>
  <c r="M2637" i="3"/>
  <c r="M2636" i="3"/>
  <c r="M2635" i="3"/>
  <c r="M2634" i="3"/>
  <c r="M2633" i="3"/>
  <c r="M2632" i="3"/>
  <c r="M2631" i="3"/>
  <c r="M2630" i="3"/>
  <c r="M2629" i="3"/>
  <c r="M2628" i="3"/>
  <c r="M2627" i="3"/>
  <c r="M2626" i="3"/>
  <c r="M2625" i="3"/>
  <c r="M2624" i="3"/>
  <c r="M2623" i="3"/>
  <c r="M2622" i="3"/>
  <c r="M2621" i="3"/>
  <c r="M2620" i="3"/>
  <c r="M2619" i="3"/>
  <c r="M2618" i="3"/>
  <c r="M2617" i="3"/>
  <c r="M2616" i="3"/>
  <c r="M2615" i="3"/>
  <c r="M2614" i="3"/>
  <c r="M2613" i="3"/>
  <c r="M2612" i="3"/>
  <c r="M2611" i="3"/>
  <c r="M2610" i="3"/>
  <c r="M2609" i="3"/>
  <c r="M2608" i="3"/>
  <c r="M2607" i="3"/>
  <c r="M2606" i="3"/>
  <c r="M2605" i="3"/>
  <c r="M2604" i="3"/>
  <c r="M2603" i="3"/>
  <c r="M2602" i="3"/>
  <c r="M2601" i="3"/>
  <c r="M2600" i="3"/>
  <c r="M2599" i="3"/>
  <c r="M2598" i="3"/>
  <c r="M2597" i="3"/>
  <c r="M2596" i="3"/>
  <c r="M2595" i="3"/>
  <c r="M2594" i="3"/>
  <c r="M2593" i="3"/>
  <c r="M2592" i="3"/>
  <c r="M2591" i="3"/>
  <c r="M2590" i="3"/>
  <c r="M2589" i="3"/>
  <c r="M2588" i="3"/>
  <c r="M2587" i="3"/>
  <c r="M2586" i="3"/>
  <c r="M2585" i="3"/>
  <c r="M2584" i="3"/>
  <c r="M2583" i="3"/>
  <c r="M2582" i="3"/>
  <c r="M2581" i="3"/>
  <c r="M2580" i="3"/>
  <c r="M2579" i="3"/>
  <c r="M2578" i="3"/>
  <c r="M2577" i="3"/>
  <c r="M2576" i="3"/>
  <c r="M2575" i="3"/>
  <c r="M2574" i="3"/>
  <c r="M2573" i="3"/>
  <c r="M2572" i="3"/>
  <c r="M2571" i="3"/>
  <c r="M2570" i="3"/>
  <c r="M2569" i="3"/>
  <c r="M2568" i="3"/>
  <c r="M2567" i="3"/>
  <c r="M2566" i="3"/>
  <c r="M2565" i="3"/>
  <c r="M2564" i="3"/>
  <c r="M2563" i="3"/>
  <c r="M2562" i="3"/>
  <c r="M2561" i="3"/>
  <c r="M2560" i="3"/>
  <c r="M2559" i="3"/>
  <c r="M2558" i="3"/>
  <c r="M2557" i="3"/>
  <c r="M2556" i="3"/>
  <c r="M2555" i="3"/>
  <c r="M2554" i="3"/>
  <c r="M2553" i="3"/>
  <c r="M2552" i="3"/>
  <c r="M2551" i="3"/>
  <c r="M2550" i="3"/>
  <c r="M2549" i="3"/>
  <c r="M2548" i="3"/>
  <c r="M2547" i="3"/>
  <c r="M2546" i="3"/>
  <c r="M2545" i="3"/>
  <c r="M2544" i="3"/>
  <c r="M2543" i="3"/>
  <c r="M2542" i="3"/>
  <c r="M2541" i="3"/>
  <c r="M2540" i="3"/>
  <c r="M2539" i="3"/>
  <c r="M2538" i="3"/>
  <c r="M2537" i="3"/>
  <c r="M2536" i="3"/>
  <c r="M2535" i="3"/>
  <c r="M2534" i="3"/>
  <c r="M2533" i="3"/>
  <c r="M2532" i="3"/>
  <c r="M2531" i="3"/>
  <c r="M2530" i="3"/>
  <c r="M2529" i="3"/>
  <c r="M2528" i="3"/>
  <c r="M2527" i="3"/>
  <c r="M2526" i="3"/>
  <c r="M2525" i="3"/>
  <c r="M2524" i="3"/>
  <c r="M2523" i="3"/>
  <c r="M2522" i="3"/>
  <c r="M2521" i="3"/>
  <c r="M2520" i="3"/>
  <c r="M2519" i="3"/>
  <c r="M2518" i="3"/>
  <c r="M2517" i="3"/>
  <c r="M2516" i="3"/>
  <c r="M2515" i="3"/>
  <c r="M2514" i="3"/>
  <c r="M2513" i="3"/>
  <c r="M2512" i="3"/>
  <c r="M2511" i="3"/>
  <c r="M2510" i="3"/>
  <c r="M2509" i="3"/>
  <c r="M2508" i="3"/>
  <c r="M2507" i="3"/>
  <c r="M2506" i="3"/>
  <c r="M2505" i="3"/>
  <c r="M2504" i="3"/>
  <c r="M2503" i="3"/>
  <c r="M2502" i="3"/>
  <c r="M2501" i="3"/>
  <c r="M2500" i="3"/>
  <c r="M2499" i="3"/>
  <c r="M2498" i="3"/>
  <c r="M2497" i="3"/>
  <c r="M2496" i="3"/>
  <c r="M2495" i="3"/>
  <c r="M2494" i="3"/>
  <c r="M2493" i="3"/>
  <c r="M2492" i="3"/>
  <c r="M2491" i="3"/>
  <c r="M2490" i="3"/>
  <c r="M2489" i="3"/>
  <c r="M2488" i="3"/>
  <c r="M2487" i="3"/>
  <c r="M2486" i="3"/>
  <c r="M2485" i="3"/>
  <c r="M2484" i="3"/>
  <c r="M2483" i="3"/>
  <c r="M2482" i="3"/>
  <c r="M2481" i="3"/>
  <c r="M2480" i="3"/>
  <c r="M2479" i="3"/>
  <c r="M2478" i="3"/>
  <c r="M2477" i="3"/>
  <c r="M2476" i="3"/>
  <c r="M2475" i="3"/>
  <c r="M2474" i="3"/>
  <c r="M2473" i="3"/>
  <c r="M2472" i="3"/>
  <c r="M2471" i="3"/>
  <c r="M2470" i="3"/>
  <c r="M2469" i="3"/>
  <c r="M2468" i="3"/>
  <c r="M2467" i="3"/>
  <c r="M2466" i="3"/>
  <c r="M2465" i="3"/>
  <c r="M2464" i="3"/>
  <c r="M2463" i="3"/>
  <c r="M2462" i="3"/>
  <c r="M2461" i="3"/>
  <c r="M2460" i="3"/>
  <c r="M2459" i="3"/>
  <c r="M2458" i="3"/>
  <c r="M2457" i="3"/>
  <c r="M2456" i="3"/>
  <c r="M2455" i="3"/>
  <c r="M2454" i="3"/>
  <c r="M2453" i="3"/>
  <c r="M2452" i="3"/>
  <c r="M2451" i="3"/>
  <c r="M2450" i="3"/>
  <c r="M2449" i="3"/>
  <c r="M2448" i="3"/>
  <c r="M2447" i="3"/>
  <c r="M2446" i="3"/>
  <c r="M2445" i="3"/>
  <c r="M2444" i="3"/>
  <c r="M2443" i="3"/>
  <c r="M2442" i="3"/>
  <c r="M2441" i="3"/>
  <c r="M2440" i="3"/>
  <c r="M2439" i="3"/>
  <c r="M2438" i="3"/>
  <c r="M2437" i="3"/>
  <c r="M2436" i="3"/>
  <c r="M2435" i="3"/>
  <c r="M2434" i="3"/>
  <c r="M2433" i="3"/>
  <c r="M2432" i="3"/>
  <c r="M2431" i="3"/>
  <c r="M2430" i="3"/>
  <c r="M2429" i="3"/>
  <c r="M2428" i="3"/>
  <c r="M2427" i="3"/>
  <c r="M2426" i="3"/>
  <c r="M2425" i="3"/>
  <c r="M2424" i="3"/>
  <c r="M2423" i="3"/>
  <c r="M2422" i="3"/>
  <c r="M2421" i="3"/>
  <c r="M2420" i="3"/>
  <c r="M2419" i="3"/>
  <c r="M2418" i="3"/>
  <c r="M2417" i="3"/>
  <c r="M2416" i="3"/>
  <c r="M2415" i="3"/>
  <c r="M2414" i="3"/>
  <c r="M2413" i="3"/>
  <c r="M2412" i="3"/>
  <c r="M2411" i="3"/>
  <c r="M2410" i="3"/>
  <c r="M2409" i="3"/>
  <c r="M2408" i="3"/>
  <c r="M2407" i="3"/>
  <c r="M2406" i="3"/>
  <c r="M2405" i="3"/>
  <c r="M2404" i="3"/>
  <c r="M2403" i="3"/>
  <c r="M2402" i="3"/>
  <c r="M2401" i="3"/>
  <c r="M2400" i="3"/>
  <c r="M2399" i="3"/>
  <c r="M2398" i="3"/>
  <c r="M2397" i="3"/>
  <c r="M2396" i="3"/>
  <c r="M2395" i="3"/>
  <c r="M2394" i="3"/>
  <c r="M2393" i="3"/>
  <c r="M2392" i="3"/>
  <c r="M2391" i="3"/>
  <c r="M2390" i="3"/>
  <c r="M2389" i="3"/>
  <c r="M2388" i="3"/>
  <c r="M2387" i="3"/>
  <c r="M2386" i="3"/>
  <c r="M2385" i="3"/>
  <c r="M2384" i="3"/>
  <c r="M2383" i="3"/>
  <c r="M2382" i="3"/>
  <c r="M2381" i="3"/>
  <c r="M2380" i="3"/>
  <c r="M2379" i="3"/>
  <c r="M2378" i="3"/>
  <c r="M2377" i="3"/>
  <c r="M2376" i="3"/>
  <c r="M2375" i="3"/>
  <c r="M2374" i="3"/>
  <c r="M2373" i="3"/>
  <c r="M2372" i="3"/>
  <c r="M2371" i="3"/>
  <c r="M2370" i="3"/>
  <c r="M2369" i="3"/>
  <c r="M2368" i="3"/>
  <c r="M2367" i="3"/>
  <c r="M2366" i="3"/>
  <c r="M2365" i="3"/>
  <c r="M2364" i="3"/>
  <c r="M2363" i="3"/>
  <c r="M2362" i="3"/>
  <c r="M2361" i="3"/>
  <c r="M2360" i="3"/>
  <c r="M2359" i="3"/>
  <c r="M2358" i="3"/>
  <c r="M2357" i="3"/>
  <c r="M2356" i="3"/>
  <c r="M2355" i="3"/>
  <c r="M2354" i="3"/>
  <c r="M2353" i="3"/>
  <c r="M2352" i="3"/>
  <c r="M2351" i="3"/>
  <c r="M2350" i="3"/>
  <c r="M2349" i="3"/>
  <c r="M2348" i="3"/>
  <c r="M2347" i="3"/>
  <c r="M2346" i="3"/>
  <c r="M2345" i="3"/>
  <c r="M2344" i="3"/>
  <c r="M2343" i="3"/>
  <c r="M2342" i="3"/>
  <c r="M2341" i="3"/>
  <c r="M2340" i="3"/>
  <c r="M2339" i="3"/>
  <c r="M2338" i="3"/>
  <c r="M2337" i="3"/>
  <c r="M2336" i="3"/>
  <c r="M2335" i="3"/>
  <c r="M2334" i="3"/>
  <c r="M2333" i="3"/>
  <c r="M2332" i="3"/>
  <c r="M2331" i="3"/>
  <c r="M2330" i="3"/>
  <c r="M2329" i="3"/>
  <c r="M2328" i="3"/>
  <c r="M2327" i="3"/>
  <c r="M2326" i="3"/>
  <c r="M2325" i="3"/>
  <c r="M2324" i="3"/>
  <c r="M2323" i="3"/>
  <c r="M2322" i="3"/>
  <c r="M2321" i="3"/>
  <c r="M2320" i="3"/>
  <c r="M2319" i="3"/>
  <c r="M2318" i="3"/>
  <c r="M2317" i="3"/>
  <c r="M2316" i="3"/>
  <c r="M2315" i="3"/>
  <c r="M2314" i="3"/>
  <c r="M2313" i="3"/>
  <c r="M2312" i="3"/>
  <c r="M2311" i="3"/>
  <c r="M2310" i="3"/>
  <c r="M2309" i="3"/>
  <c r="M2308" i="3"/>
  <c r="M2307" i="3"/>
  <c r="M2306" i="3"/>
  <c r="M2305" i="3"/>
  <c r="M2304" i="3"/>
  <c r="M2303" i="3"/>
  <c r="M2302" i="3"/>
  <c r="M2301" i="3"/>
  <c r="M2300" i="3"/>
  <c r="M2299" i="3"/>
  <c r="M2298" i="3"/>
  <c r="M2297" i="3"/>
  <c r="M2296" i="3"/>
  <c r="M2295" i="3"/>
  <c r="M2294" i="3"/>
  <c r="M2293" i="3"/>
  <c r="M2292" i="3"/>
  <c r="M2291" i="3"/>
  <c r="M2290" i="3"/>
  <c r="M2289" i="3"/>
  <c r="M2288" i="3"/>
  <c r="M2287" i="3"/>
  <c r="M2286" i="3"/>
  <c r="M2285" i="3"/>
  <c r="M2284" i="3"/>
  <c r="M2283" i="3"/>
  <c r="M2282" i="3"/>
  <c r="M2281" i="3"/>
  <c r="M2280" i="3"/>
  <c r="M2279" i="3"/>
  <c r="M2278" i="3"/>
  <c r="M2277" i="3"/>
  <c r="M2276" i="3"/>
  <c r="M2275" i="3"/>
  <c r="M2274" i="3"/>
  <c r="M2273" i="3"/>
  <c r="M2272" i="3"/>
  <c r="M2271" i="3"/>
  <c r="M2270" i="3"/>
  <c r="M2269" i="3"/>
  <c r="M2268" i="3"/>
  <c r="M2267" i="3"/>
  <c r="M2266" i="3"/>
  <c r="M2265" i="3"/>
  <c r="M2264" i="3"/>
  <c r="M2263" i="3"/>
  <c r="M2262" i="3"/>
  <c r="M2261" i="3"/>
  <c r="M2260" i="3"/>
  <c r="M2259" i="3"/>
  <c r="M2258" i="3"/>
  <c r="M2257" i="3"/>
  <c r="M2256" i="3"/>
  <c r="M2255" i="3"/>
  <c r="M2254" i="3"/>
  <c r="M2253" i="3"/>
  <c r="M2252" i="3"/>
  <c r="M2251" i="3"/>
  <c r="M2250" i="3"/>
  <c r="M2249" i="3"/>
  <c r="M2248" i="3"/>
  <c r="M2247" i="3"/>
  <c r="M2246" i="3"/>
  <c r="M2245" i="3"/>
  <c r="M2244" i="3"/>
  <c r="M2243" i="3"/>
  <c r="M2242" i="3"/>
  <c r="M2241" i="3"/>
  <c r="M2240" i="3"/>
  <c r="M2239" i="3"/>
  <c r="M2238" i="3"/>
  <c r="M2237" i="3"/>
  <c r="M2236" i="3"/>
  <c r="M2235" i="3"/>
  <c r="M2234" i="3"/>
  <c r="M2233" i="3"/>
  <c r="M2232" i="3"/>
  <c r="M2231" i="3"/>
  <c r="M2230" i="3"/>
  <c r="M2229" i="3"/>
  <c r="M2228" i="3"/>
  <c r="M2227" i="3"/>
  <c r="M2226" i="3"/>
  <c r="M2225" i="3"/>
  <c r="M2224" i="3"/>
  <c r="M2223" i="3"/>
  <c r="M2222" i="3"/>
  <c r="M2221" i="3"/>
  <c r="M2220" i="3"/>
  <c r="M2219" i="3"/>
  <c r="M2218" i="3"/>
  <c r="M2217" i="3"/>
  <c r="M2216" i="3"/>
  <c r="M2215" i="3"/>
  <c r="M2214" i="3"/>
  <c r="M2213" i="3"/>
  <c r="M2212" i="3"/>
  <c r="M2211" i="3"/>
  <c r="M2210" i="3"/>
  <c r="M2209" i="3"/>
  <c r="M2208" i="3"/>
  <c r="M2207" i="3"/>
  <c r="M2206" i="3"/>
  <c r="M2205" i="3"/>
  <c r="M2204" i="3"/>
  <c r="M2203" i="3"/>
  <c r="M2202" i="3"/>
  <c r="M2201" i="3"/>
  <c r="M2200" i="3"/>
  <c r="M2199" i="3"/>
  <c r="M2198" i="3"/>
  <c r="M2197" i="3"/>
  <c r="M2196" i="3"/>
  <c r="M2195" i="3"/>
  <c r="M2194" i="3"/>
  <c r="M2193" i="3"/>
  <c r="M2192" i="3"/>
  <c r="M2191" i="3"/>
  <c r="M2190" i="3"/>
  <c r="M2189" i="3"/>
  <c r="M2188" i="3"/>
  <c r="M2187" i="3"/>
  <c r="M2186" i="3"/>
  <c r="M2185" i="3"/>
  <c r="M2184" i="3"/>
  <c r="M2183" i="3"/>
  <c r="M2182" i="3"/>
  <c r="M2181" i="3"/>
  <c r="M2180" i="3"/>
  <c r="M2179" i="3"/>
  <c r="M2178" i="3"/>
  <c r="M2177" i="3"/>
  <c r="M2176" i="3"/>
  <c r="M2175" i="3"/>
  <c r="M2174" i="3"/>
  <c r="M2173" i="3"/>
  <c r="M2172" i="3"/>
  <c r="M2171" i="3"/>
  <c r="M2170" i="3"/>
  <c r="M2169" i="3"/>
  <c r="M2168" i="3"/>
  <c r="M2167" i="3"/>
  <c r="M2166" i="3"/>
  <c r="M2165" i="3"/>
  <c r="M2164" i="3"/>
  <c r="M2163" i="3"/>
  <c r="M2162" i="3"/>
  <c r="M2161" i="3"/>
  <c r="M2160" i="3"/>
  <c r="M2159" i="3"/>
  <c r="M2158" i="3"/>
  <c r="M2157" i="3"/>
  <c r="M2156" i="3"/>
  <c r="M2155" i="3"/>
  <c r="M2154" i="3"/>
  <c r="M2153" i="3"/>
  <c r="M2152" i="3"/>
  <c r="M2151" i="3"/>
  <c r="M2150" i="3"/>
  <c r="M2149" i="3"/>
  <c r="M2148" i="3"/>
  <c r="M2147" i="3"/>
  <c r="M2146" i="3"/>
  <c r="M2145" i="3"/>
  <c r="M2144" i="3"/>
  <c r="M2143" i="3"/>
  <c r="M2142" i="3"/>
  <c r="M2141" i="3"/>
  <c r="M2140" i="3"/>
  <c r="M2139" i="3"/>
  <c r="M2138" i="3"/>
  <c r="M2137" i="3"/>
  <c r="M2136" i="3"/>
  <c r="M2135" i="3"/>
  <c r="M2134" i="3"/>
  <c r="M2133" i="3"/>
  <c r="M2132" i="3"/>
  <c r="M2131" i="3"/>
  <c r="M2130" i="3"/>
  <c r="M2129" i="3"/>
  <c r="M2128" i="3"/>
  <c r="M2127" i="3"/>
  <c r="M2126" i="3"/>
  <c r="M2125" i="3"/>
  <c r="M2124" i="3"/>
  <c r="M2123" i="3"/>
  <c r="M2122" i="3"/>
  <c r="M2121" i="3"/>
  <c r="M2120" i="3"/>
  <c r="M2119" i="3"/>
  <c r="M2118" i="3"/>
  <c r="M2117" i="3"/>
  <c r="M2116" i="3"/>
  <c r="M2115" i="3"/>
  <c r="M2114" i="3"/>
  <c r="M2113" i="3"/>
  <c r="M2112" i="3"/>
  <c r="M2111" i="3"/>
  <c r="M2110" i="3"/>
  <c r="M2109" i="3"/>
  <c r="M2108" i="3"/>
  <c r="M2107" i="3"/>
  <c r="M2106" i="3"/>
  <c r="M2105" i="3"/>
  <c r="M2104" i="3"/>
  <c r="M2103" i="3"/>
  <c r="M2102" i="3"/>
  <c r="M2101" i="3"/>
  <c r="M2100" i="3"/>
  <c r="M2099" i="3"/>
  <c r="M2098" i="3"/>
  <c r="M2097" i="3"/>
  <c r="M2096" i="3"/>
  <c r="M2095" i="3"/>
  <c r="M2094" i="3"/>
  <c r="M2093" i="3"/>
  <c r="M2092" i="3"/>
  <c r="M2091" i="3"/>
  <c r="M2090" i="3"/>
  <c r="M2089" i="3"/>
  <c r="M2088" i="3"/>
  <c r="M2087" i="3"/>
  <c r="M2086" i="3"/>
  <c r="M2085" i="3"/>
  <c r="M2084" i="3"/>
  <c r="M2083" i="3"/>
  <c r="M2082" i="3"/>
  <c r="M2081" i="3"/>
  <c r="M2080" i="3"/>
  <c r="M2079" i="3"/>
  <c r="M2078" i="3"/>
  <c r="M2077" i="3"/>
  <c r="M2076" i="3"/>
  <c r="M2075" i="3"/>
  <c r="M2074" i="3"/>
  <c r="M2073" i="3"/>
  <c r="M2072" i="3"/>
  <c r="M2071" i="3"/>
  <c r="M2070" i="3"/>
  <c r="M2069" i="3"/>
  <c r="M2068" i="3"/>
  <c r="M2067" i="3"/>
  <c r="M2066" i="3"/>
  <c r="M2065" i="3"/>
  <c r="M2064" i="3"/>
  <c r="M2063" i="3"/>
  <c r="M2062" i="3"/>
  <c r="M2061" i="3"/>
  <c r="M2060" i="3"/>
  <c r="M2059" i="3"/>
  <c r="M2058" i="3"/>
  <c r="M2057" i="3"/>
  <c r="M2056" i="3"/>
  <c r="M2055" i="3"/>
  <c r="M2054" i="3"/>
  <c r="M2053" i="3"/>
  <c r="M2052" i="3"/>
  <c r="M2051" i="3"/>
  <c r="M2050" i="3"/>
  <c r="M2049" i="3"/>
  <c r="M2048" i="3"/>
  <c r="M2047" i="3"/>
  <c r="M2046" i="3"/>
  <c r="M2045" i="3"/>
  <c r="M2044" i="3"/>
  <c r="M2043" i="3"/>
  <c r="M2042" i="3"/>
  <c r="M2041" i="3"/>
  <c r="M2040" i="3"/>
  <c r="M2039" i="3"/>
  <c r="M2038" i="3"/>
  <c r="M2037" i="3"/>
  <c r="M2036" i="3"/>
  <c r="M2035" i="3"/>
  <c r="M2034" i="3"/>
  <c r="M2033" i="3"/>
  <c r="M2032" i="3"/>
  <c r="M2031" i="3"/>
  <c r="M2030" i="3"/>
  <c r="M2029" i="3"/>
  <c r="M2028" i="3"/>
  <c r="M2027" i="3"/>
  <c r="M2026" i="3"/>
  <c r="M2025" i="3"/>
  <c r="M2024" i="3"/>
  <c r="M2023" i="3"/>
  <c r="M2022" i="3"/>
  <c r="M2021" i="3"/>
  <c r="M2020" i="3"/>
  <c r="M2019" i="3"/>
  <c r="M2018" i="3"/>
  <c r="M2017" i="3"/>
  <c r="M2016" i="3"/>
  <c r="M2015" i="3"/>
  <c r="M2014" i="3"/>
  <c r="M2013" i="3"/>
  <c r="M2012" i="3"/>
  <c r="M2011" i="3"/>
  <c r="M2010" i="3"/>
  <c r="M2009" i="3"/>
  <c r="M2008" i="3"/>
  <c r="M2007" i="3"/>
  <c r="M2006" i="3"/>
  <c r="M2005" i="3"/>
  <c r="M2004" i="3"/>
  <c r="M2003" i="3"/>
  <c r="M2002" i="3"/>
  <c r="M2001" i="3"/>
  <c r="M2000" i="3"/>
  <c r="M1999" i="3"/>
  <c r="M1998" i="3"/>
  <c r="M1997" i="3"/>
  <c r="M1996" i="3"/>
  <c r="M1995" i="3"/>
  <c r="M1994" i="3"/>
  <c r="M1993" i="3"/>
  <c r="M1992" i="3"/>
  <c r="M1991" i="3"/>
  <c r="M1990" i="3"/>
  <c r="M1989" i="3"/>
  <c r="M1988" i="3"/>
  <c r="M1987" i="3"/>
  <c r="M1986" i="3"/>
  <c r="M1985" i="3"/>
  <c r="M1984" i="3"/>
  <c r="M1983" i="3"/>
  <c r="M1982" i="3"/>
  <c r="M1981" i="3"/>
  <c r="M1980" i="3"/>
  <c r="M1979" i="3"/>
  <c r="M1978" i="3"/>
  <c r="M1977" i="3"/>
  <c r="M1976" i="3"/>
  <c r="M1975" i="3"/>
  <c r="M1974" i="3"/>
  <c r="M1973" i="3"/>
  <c r="M1972" i="3"/>
  <c r="M1971" i="3"/>
  <c r="M1970" i="3"/>
  <c r="M1969" i="3"/>
  <c r="M1968" i="3"/>
  <c r="M1967" i="3"/>
  <c r="M1966" i="3"/>
  <c r="M1965" i="3"/>
  <c r="M1964" i="3"/>
  <c r="M1963" i="3"/>
  <c r="M1962" i="3"/>
  <c r="M1961" i="3"/>
  <c r="M1960" i="3"/>
  <c r="M1959" i="3"/>
  <c r="M1958" i="3"/>
  <c r="M1957" i="3"/>
  <c r="M1956" i="3"/>
  <c r="M1955" i="3"/>
  <c r="M1954" i="3"/>
  <c r="M1953" i="3"/>
  <c r="M1952" i="3"/>
  <c r="M1951" i="3"/>
  <c r="M1950" i="3"/>
  <c r="M1949" i="3"/>
  <c r="M1948" i="3"/>
  <c r="M1947" i="3"/>
  <c r="M1946" i="3"/>
  <c r="M1945" i="3"/>
  <c r="M1944" i="3"/>
  <c r="M1943" i="3"/>
  <c r="M1942" i="3"/>
  <c r="M1941" i="3"/>
  <c r="M1940" i="3"/>
  <c r="M1939" i="3"/>
  <c r="M1938" i="3"/>
  <c r="M1937" i="3"/>
  <c r="M1936" i="3"/>
  <c r="M1935" i="3"/>
  <c r="M1934" i="3"/>
  <c r="M1933" i="3"/>
  <c r="M1932" i="3"/>
  <c r="M1931" i="3"/>
  <c r="M1930" i="3"/>
  <c r="M1929" i="3"/>
  <c r="M1928" i="3"/>
  <c r="M1927" i="3"/>
  <c r="M1926" i="3"/>
  <c r="M1925" i="3"/>
  <c r="M1924" i="3"/>
  <c r="M1923" i="3"/>
  <c r="M1922" i="3"/>
  <c r="M1921" i="3"/>
  <c r="M1920" i="3"/>
  <c r="M1919" i="3"/>
  <c r="M1918" i="3"/>
  <c r="M1917" i="3"/>
  <c r="M1916" i="3"/>
  <c r="M1915" i="3"/>
  <c r="M1914" i="3"/>
  <c r="M1913" i="3"/>
  <c r="M1912" i="3"/>
  <c r="M1911" i="3"/>
  <c r="M1910" i="3"/>
  <c r="M1909" i="3"/>
  <c r="M1908" i="3"/>
  <c r="M1907" i="3"/>
  <c r="M1906" i="3"/>
  <c r="M1905" i="3"/>
  <c r="M1904" i="3"/>
  <c r="M1903" i="3"/>
  <c r="M1902" i="3"/>
  <c r="M1901" i="3"/>
  <c r="M1900" i="3"/>
  <c r="M1899" i="3"/>
  <c r="M1898" i="3"/>
  <c r="M1897" i="3"/>
  <c r="M1896" i="3"/>
  <c r="M1895" i="3"/>
  <c r="M1894" i="3"/>
  <c r="M1893" i="3"/>
  <c r="M1892" i="3"/>
  <c r="M1891" i="3"/>
  <c r="M1890" i="3"/>
  <c r="M1889" i="3"/>
  <c r="M1888" i="3"/>
  <c r="M1887" i="3"/>
  <c r="M1886" i="3"/>
  <c r="M1885" i="3"/>
  <c r="M1884" i="3"/>
  <c r="M1883" i="3"/>
  <c r="M1882" i="3"/>
  <c r="M1881" i="3"/>
  <c r="M1880" i="3"/>
  <c r="M1879" i="3"/>
  <c r="M1878" i="3"/>
  <c r="M1877" i="3"/>
  <c r="M1876" i="3"/>
  <c r="M1875" i="3"/>
  <c r="M1874" i="3"/>
  <c r="M1873" i="3"/>
  <c r="M1872" i="3"/>
  <c r="M1871" i="3"/>
  <c r="M1870" i="3"/>
  <c r="M1869" i="3"/>
  <c r="M1868" i="3"/>
  <c r="M1867" i="3"/>
  <c r="M1866" i="3"/>
  <c r="M1865" i="3"/>
  <c r="M1864" i="3"/>
  <c r="M1863" i="3"/>
  <c r="M1862" i="3"/>
  <c r="M1861" i="3"/>
  <c r="M1860" i="3"/>
  <c r="M1859" i="3"/>
  <c r="M1858" i="3"/>
  <c r="M1857" i="3"/>
  <c r="M1856" i="3"/>
  <c r="M1855" i="3"/>
  <c r="M1854" i="3"/>
  <c r="M1853" i="3"/>
  <c r="M1852" i="3"/>
  <c r="M1851" i="3"/>
  <c r="M1850" i="3"/>
  <c r="M1849" i="3"/>
  <c r="M1848" i="3"/>
  <c r="M1847" i="3"/>
  <c r="M1846" i="3"/>
  <c r="M1845" i="3"/>
  <c r="M1844" i="3"/>
  <c r="M1843" i="3"/>
  <c r="M1842" i="3"/>
  <c r="M1841" i="3"/>
  <c r="M1840" i="3"/>
  <c r="M1839" i="3"/>
  <c r="M1838" i="3"/>
  <c r="M1837" i="3"/>
  <c r="M1836" i="3"/>
  <c r="M1835" i="3"/>
  <c r="M1834" i="3"/>
  <c r="M1833" i="3"/>
  <c r="M1832" i="3"/>
  <c r="M1831" i="3"/>
  <c r="M1830" i="3"/>
  <c r="M1829" i="3"/>
  <c r="M1828" i="3"/>
  <c r="M1827" i="3"/>
  <c r="M1826" i="3"/>
  <c r="M1825" i="3"/>
  <c r="M1824" i="3"/>
  <c r="M1823" i="3"/>
  <c r="M1822" i="3"/>
  <c r="M1821" i="3"/>
  <c r="M1820" i="3"/>
  <c r="M1819" i="3"/>
  <c r="M1818" i="3"/>
  <c r="M1817" i="3"/>
  <c r="M1816" i="3"/>
  <c r="M1815" i="3"/>
  <c r="M1814" i="3"/>
  <c r="M1813" i="3"/>
  <c r="M1812" i="3"/>
  <c r="M1811" i="3"/>
  <c r="M1810" i="3"/>
  <c r="M1809" i="3"/>
  <c r="M1808" i="3"/>
  <c r="M1807" i="3"/>
  <c r="M1806" i="3"/>
  <c r="M1805" i="3"/>
  <c r="M1804" i="3"/>
  <c r="M1803" i="3"/>
  <c r="M1802" i="3"/>
  <c r="M1801" i="3"/>
  <c r="M1800" i="3"/>
  <c r="M1799" i="3"/>
  <c r="M1798" i="3"/>
  <c r="M1797" i="3"/>
  <c r="M1796" i="3"/>
  <c r="M1795" i="3"/>
  <c r="M1794" i="3"/>
  <c r="M1793" i="3"/>
  <c r="M1792" i="3"/>
  <c r="M1791" i="3"/>
  <c r="M1790" i="3"/>
  <c r="M1789" i="3"/>
  <c r="M1788" i="3"/>
  <c r="M1787" i="3"/>
  <c r="M1786" i="3"/>
  <c r="M1785" i="3"/>
  <c r="M1784" i="3"/>
  <c r="M1783" i="3"/>
  <c r="M1782" i="3"/>
  <c r="M1781" i="3"/>
  <c r="M1780" i="3"/>
  <c r="M1779" i="3"/>
  <c r="M1778" i="3"/>
  <c r="M1777" i="3"/>
  <c r="M1776" i="3"/>
  <c r="M1775" i="3"/>
  <c r="M1774" i="3"/>
  <c r="M1773" i="3"/>
  <c r="M1772" i="3"/>
  <c r="M1771" i="3"/>
  <c r="M1770" i="3"/>
  <c r="M1769" i="3"/>
  <c r="M1768" i="3"/>
  <c r="M1767" i="3"/>
  <c r="M1766" i="3"/>
  <c r="M1765" i="3"/>
  <c r="M1764" i="3"/>
  <c r="M1763" i="3"/>
  <c r="M1762" i="3"/>
  <c r="M1761" i="3"/>
  <c r="M1760" i="3"/>
  <c r="M1759" i="3"/>
  <c r="M1758" i="3"/>
  <c r="M1757" i="3"/>
  <c r="M1756" i="3"/>
  <c r="M1755" i="3"/>
  <c r="M1754" i="3"/>
  <c r="M1753" i="3"/>
  <c r="M1752" i="3"/>
  <c r="M1751" i="3"/>
  <c r="M1750" i="3"/>
  <c r="M1749" i="3"/>
  <c r="M1748" i="3"/>
  <c r="M1747" i="3"/>
  <c r="M1746" i="3"/>
  <c r="M1745" i="3"/>
  <c r="M1744" i="3"/>
  <c r="M1743" i="3"/>
  <c r="M1742" i="3"/>
  <c r="M1741" i="3"/>
  <c r="M1740" i="3"/>
  <c r="M1739" i="3"/>
  <c r="M1738" i="3"/>
  <c r="M1737" i="3"/>
  <c r="M1736" i="3"/>
  <c r="M1735" i="3"/>
  <c r="M1734" i="3"/>
  <c r="M1733" i="3"/>
  <c r="M1732" i="3"/>
  <c r="M1731" i="3"/>
  <c r="M1730" i="3"/>
  <c r="M1729" i="3"/>
  <c r="M1728" i="3"/>
  <c r="M1727" i="3"/>
  <c r="M1726" i="3"/>
  <c r="M1725" i="3"/>
  <c r="M1724" i="3"/>
  <c r="M1723" i="3"/>
  <c r="M1722" i="3"/>
  <c r="M1721" i="3"/>
  <c r="M1720" i="3"/>
  <c r="M1719" i="3"/>
  <c r="M1718" i="3"/>
  <c r="M1717" i="3"/>
  <c r="M1716" i="3"/>
  <c r="M1715" i="3"/>
  <c r="M1714" i="3"/>
  <c r="M1713" i="3"/>
  <c r="M1712" i="3"/>
  <c r="M1711" i="3"/>
  <c r="M1710" i="3"/>
  <c r="M1709" i="3"/>
  <c r="M1708" i="3"/>
  <c r="M1707" i="3"/>
  <c r="M1706" i="3"/>
  <c r="M1705" i="3"/>
  <c r="M1704" i="3"/>
  <c r="M1703" i="3"/>
  <c r="M1702" i="3"/>
  <c r="M1701" i="3"/>
  <c r="M1700" i="3"/>
  <c r="M1699" i="3"/>
  <c r="M1698" i="3"/>
  <c r="M1697" i="3"/>
  <c r="M1696" i="3"/>
  <c r="M1695" i="3"/>
  <c r="M1694" i="3"/>
  <c r="M1693" i="3"/>
  <c r="M1692" i="3"/>
  <c r="M1691" i="3"/>
  <c r="M1690" i="3"/>
  <c r="M1689" i="3"/>
  <c r="M1688" i="3"/>
  <c r="M1687" i="3"/>
  <c r="M1686" i="3"/>
  <c r="M1685" i="3"/>
  <c r="M1684" i="3"/>
  <c r="M1683" i="3"/>
  <c r="M1682" i="3"/>
  <c r="M1681" i="3"/>
  <c r="M1680" i="3"/>
  <c r="M1679" i="3"/>
  <c r="M1678" i="3"/>
  <c r="M1677" i="3"/>
  <c r="M1676" i="3"/>
  <c r="M1675" i="3"/>
  <c r="M1674" i="3"/>
  <c r="M1673" i="3"/>
  <c r="M1672" i="3"/>
  <c r="M1671" i="3"/>
  <c r="M1670" i="3"/>
  <c r="M1669" i="3"/>
  <c r="M1668" i="3"/>
  <c r="M1667" i="3"/>
  <c r="M1666" i="3"/>
  <c r="M1665" i="3"/>
  <c r="M1664" i="3"/>
  <c r="M1663" i="3"/>
  <c r="M1662" i="3"/>
  <c r="M1661" i="3"/>
  <c r="M1660" i="3"/>
  <c r="M1659" i="3"/>
  <c r="M1658" i="3"/>
  <c r="M1657" i="3"/>
  <c r="M1656" i="3"/>
  <c r="M1655" i="3"/>
  <c r="M1654" i="3"/>
  <c r="M1653" i="3"/>
  <c r="M1652" i="3"/>
  <c r="M1651" i="3"/>
  <c r="M1650" i="3"/>
  <c r="M1649" i="3"/>
  <c r="M1648" i="3"/>
  <c r="M1647" i="3"/>
  <c r="M1646" i="3"/>
  <c r="M1645" i="3"/>
  <c r="M1644" i="3"/>
  <c r="M1643" i="3"/>
  <c r="M1642" i="3"/>
  <c r="M1641" i="3"/>
  <c r="M1640" i="3"/>
  <c r="M1639" i="3"/>
  <c r="M1638" i="3"/>
  <c r="M1637" i="3"/>
  <c r="M1636" i="3"/>
  <c r="M1635" i="3"/>
  <c r="M1634" i="3"/>
  <c r="M1633" i="3"/>
  <c r="M1632" i="3"/>
  <c r="M1631" i="3"/>
  <c r="M1630" i="3"/>
  <c r="M1629" i="3"/>
  <c r="M1628" i="3"/>
  <c r="M1627" i="3"/>
  <c r="M1626" i="3"/>
  <c r="M1625" i="3"/>
  <c r="M1624" i="3"/>
  <c r="M1623" i="3"/>
  <c r="M1622" i="3"/>
  <c r="M1621" i="3"/>
  <c r="M1620" i="3"/>
  <c r="M1619" i="3"/>
  <c r="M1618" i="3"/>
  <c r="M1617" i="3"/>
  <c r="M1616" i="3"/>
  <c r="M1615" i="3"/>
  <c r="M1614" i="3"/>
  <c r="M1613" i="3"/>
  <c r="M1612" i="3"/>
  <c r="M1611" i="3"/>
  <c r="M1610" i="3"/>
  <c r="M1609" i="3"/>
  <c r="M1608" i="3"/>
  <c r="M1607" i="3"/>
  <c r="M1606" i="3"/>
  <c r="M1605" i="3"/>
  <c r="M1604" i="3"/>
  <c r="M1603" i="3"/>
  <c r="M1602" i="3"/>
  <c r="M1601" i="3"/>
  <c r="M1600" i="3"/>
  <c r="M1599" i="3"/>
  <c r="M1598" i="3"/>
  <c r="M1597" i="3"/>
  <c r="M1596" i="3"/>
  <c r="M1595" i="3"/>
  <c r="M1594" i="3"/>
  <c r="M1593" i="3"/>
  <c r="M1592" i="3"/>
  <c r="M1591" i="3"/>
  <c r="M1590" i="3"/>
  <c r="M1589" i="3"/>
  <c r="M1588" i="3"/>
  <c r="M1587" i="3"/>
  <c r="M1586" i="3"/>
  <c r="M1585" i="3"/>
  <c r="M1584" i="3"/>
  <c r="M1583" i="3"/>
  <c r="M1582" i="3"/>
  <c r="M1581" i="3"/>
  <c r="M1580" i="3"/>
  <c r="M1579" i="3"/>
  <c r="M1578" i="3"/>
  <c r="M1577" i="3"/>
  <c r="M1576" i="3"/>
  <c r="M1575" i="3"/>
  <c r="M1574" i="3"/>
  <c r="M1573" i="3"/>
  <c r="M1572" i="3"/>
  <c r="M1571" i="3"/>
  <c r="M1570" i="3"/>
  <c r="M1569" i="3"/>
  <c r="M1568" i="3"/>
  <c r="M1567" i="3"/>
  <c r="M1566" i="3"/>
  <c r="M1565" i="3"/>
  <c r="M1564" i="3"/>
  <c r="M1563" i="3"/>
  <c r="M1562" i="3"/>
  <c r="M1561" i="3"/>
  <c r="M1560" i="3"/>
  <c r="M1559" i="3"/>
  <c r="M1558" i="3"/>
  <c r="M1557" i="3"/>
  <c r="M1556" i="3"/>
  <c r="M1555" i="3"/>
  <c r="M1554" i="3"/>
  <c r="M1553" i="3"/>
  <c r="M1552" i="3"/>
  <c r="M1551" i="3"/>
  <c r="M1550" i="3"/>
  <c r="M1549" i="3"/>
  <c r="M1548" i="3"/>
  <c r="M1547" i="3"/>
  <c r="M1546" i="3"/>
  <c r="M1545" i="3"/>
  <c r="M1544" i="3"/>
  <c r="M1543" i="3"/>
  <c r="M1542" i="3"/>
  <c r="M1541" i="3"/>
  <c r="M1540" i="3"/>
  <c r="M1539" i="3"/>
  <c r="M1538" i="3"/>
  <c r="M1537" i="3"/>
  <c r="M1536" i="3"/>
  <c r="M1535" i="3"/>
  <c r="M1534" i="3"/>
  <c r="M1533" i="3"/>
  <c r="M1532" i="3"/>
  <c r="M1531" i="3"/>
  <c r="M1530" i="3"/>
  <c r="M1529" i="3"/>
  <c r="M1528" i="3"/>
  <c r="M1527" i="3"/>
  <c r="M1526" i="3"/>
  <c r="M1525" i="3"/>
  <c r="M1524" i="3"/>
  <c r="M1523" i="3"/>
  <c r="M1522" i="3"/>
  <c r="M1521" i="3"/>
  <c r="M1520" i="3"/>
  <c r="M1519" i="3"/>
  <c r="M1518" i="3"/>
  <c r="M1517" i="3"/>
  <c r="M1516" i="3"/>
  <c r="M1515" i="3"/>
  <c r="M1514" i="3"/>
  <c r="M1513" i="3"/>
  <c r="M1512" i="3"/>
  <c r="M1511" i="3"/>
  <c r="M1510" i="3"/>
  <c r="M1509" i="3"/>
  <c r="M1508" i="3"/>
  <c r="M1507" i="3"/>
  <c r="M1506" i="3"/>
  <c r="M1505" i="3"/>
  <c r="M1504" i="3"/>
  <c r="M1503" i="3"/>
  <c r="M1502" i="3"/>
  <c r="M1501" i="3"/>
  <c r="M1500" i="3"/>
  <c r="M1499" i="3"/>
  <c r="M1498" i="3"/>
  <c r="M1497" i="3"/>
  <c r="M1496" i="3"/>
  <c r="M1495" i="3"/>
  <c r="M1494" i="3"/>
  <c r="M1493" i="3"/>
  <c r="M1492" i="3"/>
  <c r="M1491" i="3"/>
  <c r="M1490" i="3"/>
  <c r="M1489" i="3"/>
  <c r="M1488" i="3"/>
  <c r="M1487" i="3"/>
  <c r="M1486" i="3"/>
  <c r="M1485" i="3"/>
  <c r="M1484" i="3"/>
  <c r="M1483" i="3"/>
  <c r="M1482" i="3"/>
  <c r="M1481" i="3"/>
  <c r="M1480" i="3"/>
  <c r="M1479" i="3"/>
  <c r="M1478" i="3"/>
  <c r="M1477" i="3"/>
  <c r="M1476" i="3"/>
  <c r="M1475" i="3"/>
  <c r="M1474" i="3"/>
  <c r="M1473" i="3"/>
  <c r="M1472" i="3"/>
  <c r="M1471" i="3"/>
  <c r="M1470" i="3"/>
  <c r="M1469" i="3"/>
  <c r="M1468" i="3"/>
  <c r="M1467" i="3"/>
  <c r="M1466" i="3"/>
  <c r="M1465" i="3"/>
  <c r="M1464" i="3"/>
  <c r="M1463" i="3"/>
  <c r="M1462" i="3"/>
  <c r="M1461" i="3"/>
  <c r="M1460" i="3"/>
  <c r="M1459" i="3"/>
  <c r="M1458" i="3"/>
  <c r="M1457" i="3"/>
  <c r="M1456" i="3"/>
  <c r="M1455" i="3"/>
  <c r="M1454" i="3"/>
  <c r="M1453" i="3"/>
  <c r="M1452" i="3"/>
  <c r="M1451" i="3"/>
  <c r="M1450" i="3"/>
  <c r="M1449" i="3"/>
  <c r="M1448" i="3"/>
  <c r="M1447" i="3"/>
  <c r="M1446" i="3"/>
  <c r="M1445" i="3"/>
  <c r="M1444" i="3"/>
  <c r="M1443" i="3"/>
  <c r="M1442" i="3"/>
  <c r="M1441" i="3"/>
  <c r="M1440" i="3"/>
  <c r="M1439" i="3"/>
  <c r="M1438" i="3"/>
  <c r="M1437" i="3"/>
  <c r="M1436" i="3"/>
  <c r="M1435" i="3"/>
  <c r="M1434" i="3"/>
  <c r="M1433" i="3"/>
  <c r="M1432" i="3"/>
  <c r="M1431" i="3"/>
  <c r="M1430" i="3"/>
  <c r="M1429" i="3"/>
  <c r="M1428" i="3"/>
  <c r="M1427" i="3"/>
  <c r="M1426" i="3"/>
  <c r="M1425" i="3"/>
  <c r="M1424" i="3"/>
  <c r="M1423" i="3"/>
  <c r="M1422" i="3"/>
  <c r="M1421" i="3"/>
  <c r="M1420" i="3"/>
  <c r="M1419" i="3"/>
  <c r="M1418" i="3"/>
  <c r="M1417" i="3"/>
  <c r="M1416" i="3"/>
  <c r="M1415" i="3"/>
  <c r="M1414" i="3"/>
  <c r="M1413" i="3"/>
  <c r="M1412" i="3"/>
  <c r="M1411" i="3"/>
  <c r="M1410" i="3"/>
  <c r="M1409" i="3"/>
  <c r="M1408" i="3"/>
  <c r="M1407" i="3"/>
  <c r="M1406" i="3"/>
  <c r="M1405" i="3"/>
  <c r="M1404" i="3"/>
  <c r="M1403" i="3"/>
  <c r="M1402" i="3"/>
  <c r="M1401" i="3"/>
  <c r="M1400" i="3"/>
  <c r="M1399" i="3"/>
  <c r="M1398" i="3"/>
  <c r="M1397" i="3"/>
  <c r="M1396" i="3"/>
  <c r="M1395" i="3"/>
  <c r="M1394" i="3"/>
  <c r="M1393" i="3"/>
  <c r="M1392" i="3"/>
  <c r="M1391" i="3"/>
  <c r="M1390" i="3"/>
  <c r="M1389" i="3"/>
  <c r="M1388" i="3"/>
  <c r="M1387" i="3"/>
  <c r="M1386" i="3"/>
  <c r="M1385" i="3"/>
  <c r="M1384" i="3"/>
  <c r="M1383" i="3"/>
  <c r="M1382" i="3"/>
  <c r="M1381" i="3"/>
  <c r="M1380" i="3"/>
  <c r="M1379" i="3"/>
  <c r="M1378" i="3"/>
  <c r="M1377" i="3"/>
  <c r="M1376" i="3"/>
  <c r="M1375" i="3"/>
  <c r="M1374" i="3"/>
  <c r="M1373" i="3"/>
  <c r="M1372" i="3"/>
  <c r="M1371" i="3"/>
  <c r="M1370" i="3"/>
  <c r="M1369" i="3"/>
  <c r="M1368" i="3"/>
  <c r="M1367" i="3"/>
  <c r="M1366" i="3"/>
  <c r="M1365" i="3"/>
  <c r="M1364" i="3"/>
  <c r="M1363" i="3"/>
  <c r="M1362" i="3"/>
  <c r="M1361" i="3"/>
  <c r="M1360" i="3"/>
  <c r="M1359" i="3"/>
  <c r="M1358" i="3"/>
  <c r="M1357" i="3"/>
  <c r="M1356" i="3"/>
  <c r="M1355" i="3"/>
  <c r="M1354" i="3"/>
  <c r="M1353" i="3"/>
  <c r="M1352" i="3"/>
  <c r="M1351" i="3"/>
  <c r="M1350" i="3"/>
  <c r="M1349" i="3"/>
  <c r="M1348" i="3"/>
  <c r="M1347" i="3"/>
  <c r="M1346" i="3"/>
  <c r="M1345" i="3"/>
  <c r="M1344" i="3"/>
  <c r="M1343" i="3"/>
  <c r="M1342" i="3"/>
  <c r="M1341" i="3"/>
  <c r="M1340" i="3"/>
  <c r="M1339" i="3"/>
  <c r="M1338" i="3"/>
  <c r="M1337" i="3"/>
  <c r="M1336" i="3"/>
  <c r="M1335" i="3"/>
  <c r="M1334" i="3"/>
  <c r="M1333" i="3"/>
  <c r="M1332" i="3"/>
  <c r="M1331" i="3"/>
  <c r="M1330" i="3"/>
  <c r="M1329" i="3"/>
  <c r="M1328" i="3"/>
  <c r="M1327" i="3"/>
  <c r="M1326" i="3"/>
  <c r="M1325" i="3"/>
  <c r="M1324" i="3"/>
  <c r="M1323" i="3"/>
  <c r="M1322" i="3"/>
  <c r="M1321" i="3"/>
  <c r="M1320" i="3"/>
  <c r="M1319" i="3"/>
  <c r="M1318" i="3"/>
  <c r="M1317" i="3"/>
  <c r="M1316" i="3"/>
  <c r="M1315" i="3"/>
  <c r="M1314" i="3"/>
  <c r="M1313" i="3"/>
  <c r="M1312" i="3"/>
  <c r="M1311" i="3"/>
  <c r="M1310" i="3"/>
  <c r="M1309" i="3"/>
  <c r="M1308" i="3"/>
  <c r="M1307" i="3"/>
  <c r="M1306" i="3"/>
  <c r="M1305" i="3"/>
  <c r="M1304" i="3"/>
  <c r="M1303" i="3"/>
  <c r="M1302" i="3"/>
  <c r="M1301" i="3"/>
  <c r="M1300" i="3"/>
  <c r="M1299" i="3"/>
  <c r="M1298" i="3"/>
  <c r="M1297" i="3"/>
  <c r="M1296" i="3"/>
  <c r="M1295" i="3"/>
  <c r="M1294" i="3"/>
  <c r="M1293" i="3"/>
  <c r="M1292" i="3"/>
  <c r="M1291" i="3"/>
  <c r="M1290" i="3"/>
  <c r="M1289" i="3"/>
  <c r="M1288" i="3"/>
  <c r="M1287" i="3"/>
  <c r="M1286" i="3"/>
  <c r="M1285" i="3"/>
  <c r="M1284" i="3"/>
  <c r="M1283" i="3"/>
  <c r="M1282" i="3"/>
  <c r="M1281" i="3"/>
  <c r="M1280" i="3"/>
  <c r="M1279" i="3"/>
  <c r="M1278" i="3"/>
  <c r="M1277" i="3"/>
  <c r="M1276" i="3"/>
  <c r="M1275" i="3"/>
  <c r="M1274" i="3"/>
  <c r="M1273" i="3"/>
  <c r="M1272" i="3"/>
  <c r="M1271" i="3"/>
  <c r="M1270" i="3"/>
  <c r="M1269" i="3"/>
  <c r="M1268" i="3"/>
  <c r="M1267" i="3"/>
  <c r="M1266" i="3"/>
  <c r="M1265" i="3"/>
  <c r="M1264" i="3"/>
  <c r="M1263" i="3"/>
  <c r="M1262" i="3"/>
  <c r="M1261" i="3"/>
  <c r="M1260" i="3"/>
  <c r="M1259" i="3"/>
  <c r="M1258" i="3"/>
  <c r="M1257" i="3"/>
  <c r="M1256" i="3"/>
  <c r="M1255" i="3"/>
  <c r="M1254" i="3"/>
  <c r="M1253" i="3"/>
  <c r="M1252" i="3"/>
  <c r="M1251" i="3"/>
  <c r="M1250" i="3"/>
  <c r="M1249" i="3"/>
  <c r="M1248" i="3"/>
  <c r="M1247" i="3"/>
  <c r="M1246" i="3"/>
  <c r="M1245" i="3"/>
  <c r="M1244" i="3"/>
  <c r="M1243" i="3"/>
  <c r="M1242" i="3"/>
  <c r="M1241" i="3"/>
  <c r="M1240" i="3"/>
  <c r="M1239" i="3"/>
  <c r="M1238" i="3"/>
  <c r="M1237" i="3"/>
  <c r="M1236" i="3"/>
  <c r="M1235" i="3"/>
  <c r="M1234" i="3"/>
  <c r="M1233" i="3"/>
  <c r="M1232" i="3"/>
  <c r="M1231" i="3"/>
  <c r="M1230" i="3"/>
  <c r="M1229" i="3"/>
  <c r="M1228" i="3"/>
  <c r="M1227" i="3"/>
  <c r="M1226" i="3"/>
  <c r="M1225" i="3"/>
  <c r="M1224" i="3"/>
  <c r="M1223" i="3"/>
  <c r="M1222" i="3"/>
  <c r="M1221" i="3"/>
  <c r="M1220" i="3"/>
  <c r="M1219" i="3"/>
  <c r="M1218" i="3"/>
  <c r="M1217" i="3"/>
  <c r="M1216" i="3"/>
  <c r="M1215" i="3"/>
  <c r="M1214" i="3"/>
  <c r="M1213" i="3"/>
  <c r="M1212" i="3"/>
  <c r="M1211" i="3"/>
  <c r="M1210" i="3"/>
  <c r="M1209" i="3"/>
  <c r="M1208" i="3"/>
  <c r="M1207" i="3"/>
  <c r="M1206" i="3"/>
  <c r="M1205" i="3"/>
  <c r="M1204" i="3"/>
  <c r="M1203" i="3"/>
  <c r="M1202" i="3"/>
  <c r="M1201" i="3"/>
  <c r="M1200" i="3"/>
  <c r="M1199" i="3"/>
  <c r="M1198" i="3"/>
  <c r="M1197" i="3"/>
  <c r="M1196" i="3"/>
  <c r="M1195" i="3"/>
  <c r="M1194" i="3"/>
  <c r="M1193" i="3"/>
  <c r="M1192" i="3"/>
  <c r="M1191" i="3"/>
  <c r="M1190" i="3"/>
  <c r="M1189" i="3"/>
  <c r="M1188" i="3"/>
  <c r="M1187" i="3"/>
  <c r="M1186" i="3"/>
  <c r="M1185" i="3"/>
  <c r="M1184" i="3"/>
  <c r="M1183" i="3"/>
  <c r="M1182" i="3"/>
  <c r="M1181" i="3"/>
  <c r="M1180" i="3"/>
  <c r="M1179" i="3"/>
  <c r="M1178" i="3"/>
  <c r="M1177" i="3"/>
  <c r="M1176" i="3"/>
  <c r="M1175" i="3"/>
  <c r="M1174" i="3"/>
  <c r="M1173" i="3"/>
  <c r="M1172" i="3"/>
  <c r="M1171" i="3"/>
  <c r="M1170" i="3"/>
  <c r="M1169" i="3"/>
  <c r="M1168" i="3"/>
  <c r="M1167" i="3"/>
  <c r="M1166" i="3"/>
  <c r="M1165" i="3"/>
  <c r="M1164" i="3"/>
  <c r="M1163" i="3"/>
  <c r="M1162" i="3"/>
  <c r="M1161" i="3"/>
  <c r="M1160" i="3"/>
  <c r="M1159" i="3"/>
  <c r="M1158" i="3"/>
  <c r="M1157" i="3"/>
  <c r="M1156" i="3"/>
  <c r="M1155" i="3"/>
  <c r="M1154" i="3"/>
  <c r="M1153" i="3"/>
  <c r="M1152" i="3"/>
  <c r="M1151" i="3"/>
  <c r="M1150" i="3"/>
  <c r="M1149" i="3"/>
  <c r="M1148" i="3"/>
  <c r="M1147" i="3"/>
  <c r="M1146" i="3"/>
  <c r="M1145" i="3"/>
  <c r="M1144" i="3"/>
  <c r="M1143" i="3"/>
  <c r="M1142" i="3"/>
  <c r="M1141" i="3"/>
  <c r="M1140" i="3"/>
  <c r="M1139" i="3"/>
  <c r="M1138" i="3"/>
  <c r="M1137" i="3"/>
  <c r="M1136" i="3"/>
  <c r="M1135" i="3"/>
  <c r="M1134" i="3"/>
  <c r="M1133" i="3"/>
  <c r="M1132" i="3"/>
  <c r="M1131" i="3"/>
  <c r="M1130" i="3"/>
  <c r="M1129" i="3"/>
  <c r="M1128" i="3"/>
  <c r="M1127" i="3"/>
  <c r="M1126" i="3"/>
  <c r="M1125" i="3"/>
  <c r="M1124" i="3"/>
  <c r="M1123" i="3"/>
  <c r="M1122" i="3"/>
  <c r="M1121" i="3"/>
  <c r="M1120" i="3"/>
  <c r="M1119" i="3"/>
  <c r="M1118" i="3"/>
  <c r="M1117" i="3"/>
  <c r="M1116" i="3"/>
  <c r="M1115" i="3"/>
  <c r="M1114" i="3"/>
  <c r="M1113" i="3"/>
  <c r="M1112" i="3"/>
  <c r="M1111" i="3"/>
  <c r="M1110" i="3"/>
  <c r="M1109" i="3"/>
  <c r="M1108" i="3"/>
  <c r="M1107" i="3"/>
  <c r="M1106" i="3"/>
  <c r="M1105" i="3"/>
  <c r="M1104" i="3"/>
  <c r="M1103" i="3"/>
  <c r="M1102" i="3"/>
  <c r="M1101" i="3"/>
  <c r="M1100" i="3"/>
  <c r="M1099" i="3"/>
  <c r="M1098" i="3"/>
  <c r="M1097" i="3"/>
  <c r="M1096" i="3"/>
  <c r="M1095" i="3"/>
  <c r="M1094" i="3"/>
  <c r="M1093" i="3"/>
  <c r="M1092" i="3"/>
  <c r="M1091" i="3"/>
  <c r="M1090" i="3"/>
  <c r="M1089" i="3"/>
  <c r="M1088" i="3"/>
  <c r="M1087" i="3"/>
  <c r="M1086" i="3"/>
  <c r="M1085" i="3"/>
  <c r="M1084" i="3"/>
  <c r="M1083" i="3"/>
  <c r="M1082" i="3"/>
  <c r="M1081" i="3"/>
  <c r="M1080" i="3"/>
  <c r="M1079" i="3"/>
  <c r="M1078" i="3"/>
  <c r="M1077" i="3"/>
  <c r="M1076" i="3"/>
  <c r="M1075" i="3"/>
  <c r="M1074" i="3"/>
  <c r="M1073" i="3"/>
  <c r="M1072" i="3"/>
  <c r="M1071" i="3"/>
  <c r="M1070" i="3"/>
  <c r="M1069" i="3"/>
  <c r="M1068" i="3"/>
  <c r="M1067" i="3"/>
  <c r="M1066" i="3"/>
  <c r="M1065" i="3"/>
  <c r="M1064" i="3"/>
  <c r="M1063" i="3"/>
  <c r="M1062" i="3"/>
  <c r="M1061" i="3"/>
  <c r="M1060" i="3"/>
  <c r="M1059" i="3"/>
  <c r="M1058" i="3"/>
  <c r="M1057" i="3"/>
  <c r="M1056" i="3"/>
  <c r="M1055" i="3"/>
  <c r="M1054" i="3"/>
  <c r="M1053" i="3"/>
  <c r="M1052" i="3"/>
  <c r="M1051" i="3"/>
  <c r="M1050" i="3"/>
  <c r="M1049" i="3"/>
  <c r="M1048" i="3"/>
  <c r="M1047" i="3"/>
  <c r="M1046" i="3"/>
  <c r="M1045" i="3"/>
  <c r="M1044" i="3"/>
  <c r="M1043" i="3"/>
  <c r="M1042" i="3"/>
  <c r="M1041" i="3"/>
  <c r="M1040" i="3"/>
  <c r="M1039" i="3"/>
  <c r="M1038" i="3"/>
  <c r="M1037" i="3"/>
  <c r="M1036" i="3"/>
  <c r="M1035" i="3"/>
  <c r="M1034" i="3"/>
  <c r="M1033" i="3"/>
  <c r="M1032" i="3"/>
  <c r="M1031" i="3"/>
  <c r="M1030" i="3"/>
  <c r="M1029" i="3"/>
  <c r="M1028" i="3"/>
  <c r="M1027" i="3"/>
  <c r="M1026" i="3"/>
  <c r="M1025" i="3"/>
  <c r="M1024" i="3"/>
  <c r="M1023" i="3"/>
  <c r="M1022" i="3"/>
  <c r="M1021" i="3"/>
  <c r="M1020" i="3"/>
  <c r="M1019" i="3"/>
  <c r="M1018" i="3"/>
  <c r="M1017" i="3"/>
  <c r="M1016" i="3"/>
  <c r="M1015" i="3"/>
  <c r="M1014" i="3"/>
  <c r="M1013" i="3"/>
  <c r="M1012" i="3"/>
  <c r="M1011" i="3"/>
  <c r="M1010" i="3"/>
  <c r="M1009" i="3"/>
  <c r="M1008" i="3"/>
  <c r="M1007" i="3"/>
  <c r="M1006" i="3"/>
  <c r="M1005" i="3"/>
  <c r="M1004" i="3"/>
  <c r="M1003" i="3"/>
  <c r="M1002" i="3"/>
  <c r="M1001" i="3"/>
  <c r="M1000" i="3"/>
  <c r="M999" i="3"/>
  <c r="M998" i="3"/>
  <c r="M997" i="3"/>
  <c r="M996" i="3"/>
  <c r="M995" i="3"/>
  <c r="M994" i="3"/>
  <c r="M993" i="3"/>
  <c r="M992" i="3"/>
  <c r="M991" i="3"/>
  <c r="M990" i="3"/>
  <c r="M989" i="3"/>
  <c r="M988" i="3"/>
  <c r="M987" i="3"/>
  <c r="M986" i="3"/>
  <c r="M985" i="3"/>
  <c r="M984" i="3"/>
  <c r="M983" i="3"/>
  <c r="M982" i="3"/>
  <c r="M981" i="3"/>
  <c r="M980" i="3"/>
  <c r="M979" i="3"/>
  <c r="M978" i="3"/>
  <c r="M977" i="3"/>
  <c r="M976" i="3"/>
  <c r="M975" i="3"/>
  <c r="M974" i="3"/>
  <c r="M973" i="3"/>
  <c r="M972" i="3"/>
  <c r="M971" i="3"/>
  <c r="M970" i="3"/>
  <c r="M969" i="3"/>
  <c r="M968" i="3"/>
  <c r="M967" i="3"/>
  <c r="M966" i="3"/>
  <c r="M965" i="3"/>
  <c r="M964" i="3"/>
  <c r="M963" i="3"/>
  <c r="M962" i="3"/>
  <c r="M961" i="3"/>
  <c r="M960" i="3"/>
  <c r="M959" i="3"/>
  <c r="M958" i="3"/>
  <c r="M957" i="3"/>
  <c r="M956" i="3"/>
  <c r="M955" i="3"/>
  <c r="M954" i="3"/>
  <c r="M953" i="3"/>
  <c r="M952" i="3"/>
  <c r="M951" i="3"/>
  <c r="M950" i="3"/>
  <c r="M949" i="3"/>
  <c r="M948" i="3"/>
  <c r="M947" i="3"/>
  <c r="M946" i="3"/>
  <c r="M945" i="3"/>
  <c r="M944" i="3"/>
  <c r="M943" i="3"/>
  <c r="M942" i="3"/>
  <c r="M941" i="3"/>
  <c r="M940" i="3"/>
  <c r="M939" i="3"/>
  <c r="M938" i="3"/>
  <c r="M937" i="3"/>
  <c r="M936" i="3"/>
  <c r="M935" i="3"/>
  <c r="M934" i="3"/>
  <c r="M933" i="3"/>
  <c r="M932" i="3"/>
  <c r="M931" i="3"/>
  <c r="M930" i="3"/>
  <c r="M929" i="3"/>
  <c r="M928" i="3"/>
  <c r="M927" i="3"/>
  <c r="M926" i="3"/>
  <c r="M925" i="3"/>
  <c r="M924" i="3"/>
  <c r="M923" i="3"/>
  <c r="M922" i="3"/>
  <c r="M921" i="3"/>
  <c r="M920" i="3"/>
  <c r="M919" i="3"/>
  <c r="M918" i="3"/>
  <c r="M917" i="3"/>
  <c r="M916" i="3"/>
  <c r="M915" i="3"/>
  <c r="M914" i="3"/>
  <c r="M913" i="3"/>
  <c r="M912" i="3"/>
  <c r="M911" i="3"/>
  <c r="M910" i="3"/>
  <c r="M909" i="3"/>
  <c r="M908" i="3"/>
  <c r="M907" i="3"/>
  <c r="M906" i="3"/>
  <c r="M905" i="3"/>
  <c r="M904" i="3"/>
  <c r="M903" i="3"/>
  <c r="M902" i="3"/>
  <c r="M901" i="3"/>
  <c r="M900" i="3"/>
  <c r="M899" i="3"/>
  <c r="M898" i="3"/>
  <c r="M897" i="3"/>
  <c r="M896" i="3"/>
  <c r="M895" i="3"/>
  <c r="M894" i="3"/>
  <c r="M893" i="3"/>
  <c r="M892" i="3"/>
  <c r="M891" i="3"/>
  <c r="M890" i="3"/>
  <c r="M889" i="3"/>
  <c r="M888" i="3"/>
  <c r="M887" i="3"/>
  <c r="M886" i="3"/>
  <c r="M885" i="3"/>
  <c r="M884" i="3"/>
  <c r="M883" i="3"/>
  <c r="M882" i="3"/>
  <c r="M881" i="3"/>
  <c r="M880" i="3"/>
  <c r="M879" i="3"/>
  <c r="M878" i="3"/>
  <c r="M877" i="3"/>
  <c r="M876" i="3"/>
  <c r="M875" i="3"/>
  <c r="M874" i="3"/>
  <c r="M873" i="3"/>
  <c r="M872" i="3"/>
  <c r="M871" i="3"/>
  <c r="M870" i="3"/>
  <c r="M869" i="3"/>
  <c r="M868" i="3"/>
  <c r="M867" i="3"/>
  <c r="M866" i="3"/>
  <c r="M865" i="3"/>
  <c r="M864" i="3"/>
  <c r="M863" i="3"/>
  <c r="M862" i="3"/>
  <c r="M861" i="3"/>
  <c r="M860" i="3"/>
  <c r="M859" i="3"/>
  <c r="M858" i="3"/>
  <c r="M857" i="3"/>
  <c r="M856" i="3"/>
  <c r="M855" i="3"/>
  <c r="M854" i="3"/>
  <c r="M853" i="3"/>
  <c r="M852" i="3"/>
  <c r="M851" i="3"/>
  <c r="M850" i="3"/>
  <c r="M849" i="3"/>
  <c r="M848" i="3"/>
  <c r="M847" i="3"/>
  <c r="M846" i="3"/>
  <c r="M845" i="3"/>
  <c r="M844" i="3"/>
  <c r="M843" i="3"/>
  <c r="M842" i="3"/>
  <c r="M841" i="3"/>
  <c r="M840" i="3"/>
  <c r="M839" i="3"/>
  <c r="M838" i="3"/>
  <c r="M837" i="3"/>
  <c r="M836" i="3"/>
  <c r="M835" i="3"/>
  <c r="M834" i="3"/>
  <c r="M833" i="3"/>
  <c r="M832" i="3"/>
  <c r="M831" i="3"/>
  <c r="M830" i="3"/>
  <c r="M829" i="3"/>
  <c r="M828" i="3"/>
  <c r="M827" i="3"/>
  <c r="M826" i="3"/>
  <c r="M825" i="3"/>
  <c r="M824" i="3"/>
  <c r="M823" i="3"/>
  <c r="M822" i="3"/>
  <c r="M821" i="3"/>
  <c r="M820" i="3"/>
  <c r="M819" i="3"/>
  <c r="M818" i="3"/>
  <c r="M817" i="3"/>
  <c r="M816" i="3"/>
  <c r="M815" i="3"/>
  <c r="M814" i="3"/>
  <c r="M813" i="3"/>
  <c r="M812" i="3"/>
  <c r="M811" i="3"/>
  <c r="M810" i="3"/>
  <c r="M809" i="3"/>
  <c r="M808" i="3"/>
  <c r="M807" i="3"/>
  <c r="M806" i="3"/>
  <c r="M805" i="3"/>
  <c r="M804" i="3"/>
  <c r="M803" i="3"/>
  <c r="M802" i="3"/>
  <c r="M801" i="3"/>
  <c r="M800" i="3"/>
  <c r="M799" i="3"/>
  <c r="M798" i="3"/>
  <c r="M797" i="3"/>
  <c r="M796" i="3"/>
  <c r="M795" i="3"/>
  <c r="M794" i="3"/>
  <c r="M793" i="3"/>
  <c r="M792" i="3"/>
  <c r="M791" i="3"/>
  <c r="M790" i="3"/>
  <c r="M789" i="3"/>
  <c r="M788" i="3"/>
  <c r="M787" i="3"/>
  <c r="M786" i="3"/>
  <c r="M785" i="3"/>
  <c r="M784" i="3"/>
  <c r="M783" i="3"/>
  <c r="M782" i="3"/>
  <c r="M781" i="3"/>
  <c r="M780" i="3"/>
  <c r="M779" i="3"/>
  <c r="M778" i="3"/>
  <c r="M777" i="3"/>
  <c r="M776" i="3"/>
  <c r="M775" i="3"/>
  <c r="M774" i="3"/>
  <c r="M773" i="3"/>
  <c r="M772" i="3"/>
  <c r="M771" i="3"/>
  <c r="M770" i="3"/>
  <c r="M769" i="3"/>
  <c r="M768" i="3"/>
  <c r="M767" i="3"/>
  <c r="M766" i="3"/>
  <c r="M765" i="3"/>
  <c r="M764" i="3"/>
  <c r="M763" i="3"/>
  <c r="M762" i="3"/>
  <c r="M761" i="3"/>
  <c r="M760" i="3"/>
  <c r="M759" i="3"/>
  <c r="M758" i="3"/>
  <c r="M757" i="3"/>
  <c r="M756" i="3"/>
  <c r="M755" i="3"/>
  <c r="M754" i="3"/>
  <c r="M753" i="3"/>
  <c r="M752" i="3"/>
  <c r="M751" i="3"/>
  <c r="M750" i="3"/>
  <c r="M749" i="3"/>
  <c r="M748" i="3"/>
  <c r="M747" i="3"/>
  <c r="M746" i="3"/>
  <c r="M745" i="3"/>
  <c r="M744" i="3"/>
  <c r="M743" i="3"/>
  <c r="M742" i="3"/>
  <c r="M741" i="3"/>
  <c r="M740" i="3"/>
  <c r="M739" i="3"/>
  <c r="M738" i="3"/>
  <c r="M737" i="3"/>
  <c r="M736" i="3"/>
  <c r="M735" i="3"/>
  <c r="M734" i="3"/>
  <c r="M733" i="3"/>
  <c r="M732" i="3"/>
  <c r="M731" i="3"/>
  <c r="M730" i="3"/>
  <c r="M729" i="3"/>
  <c r="M728" i="3"/>
  <c r="M727" i="3"/>
  <c r="M726" i="3"/>
  <c r="M725" i="3"/>
  <c r="M724" i="3"/>
  <c r="M723" i="3"/>
  <c r="M722" i="3"/>
  <c r="M721" i="3"/>
  <c r="M720" i="3"/>
  <c r="M719" i="3"/>
  <c r="M718" i="3"/>
  <c r="M717" i="3"/>
  <c r="M716" i="3"/>
  <c r="M715" i="3"/>
  <c r="M714" i="3"/>
  <c r="M713" i="3"/>
  <c r="M712" i="3"/>
  <c r="M711" i="3"/>
  <c r="M710" i="3"/>
  <c r="M709" i="3"/>
  <c r="M708" i="3"/>
  <c r="M707" i="3"/>
  <c r="M706" i="3"/>
  <c r="M705" i="3"/>
  <c r="M704" i="3"/>
  <c r="M703" i="3"/>
  <c r="M702" i="3"/>
  <c r="M701" i="3"/>
  <c r="M700" i="3"/>
  <c r="M699" i="3"/>
  <c r="M698" i="3"/>
  <c r="M697" i="3"/>
  <c r="M696" i="3"/>
  <c r="M695" i="3"/>
  <c r="M694" i="3"/>
  <c r="M693" i="3"/>
  <c r="M692" i="3"/>
  <c r="M691" i="3"/>
  <c r="M690" i="3"/>
  <c r="M689" i="3"/>
  <c r="M688" i="3"/>
  <c r="M687" i="3"/>
  <c r="M686" i="3"/>
  <c r="M685" i="3"/>
  <c r="M684" i="3"/>
  <c r="M683" i="3"/>
  <c r="M682" i="3"/>
  <c r="M681" i="3"/>
  <c r="M680" i="3"/>
  <c r="M679" i="3"/>
  <c r="M678" i="3"/>
  <c r="M677" i="3"/>
  <c r="M676" i="3"/>
  <c r="M675" i="3"/>
  <c r="M674" i="3"/>
  <c r="M673" i="3"/>
  <c r="M672" i="3"/>
  <c r="M671" i="3"/>
  <c r="M670" i="3"/>
  <c r="M669" i="3"/>
  <c r="M668" i="3"/>
  <c r="M667" i="3"/>
  <c r="M666" i="3"/>
  <c r="M665" i="3"/>
  <c r="M664" i="3"/>
  <c r="M663" i="3"/>
  <c r="M662" i="3"/>
  <c r="M661" i="3"/>
  <c r="M660" i="3"/>
  <c r="M659" i="3"/>
  <c r="M658" i="3"/>
  <c r="M657" i="3"/>
  <c r="M656" i="3"/>
  <c r="M655" i="3"/>
  <c r="M654" i="3"/>
  <c r="M653" i="3"/>
  <c r="M652" i="3"/>
  <c r="M651" i="3"/>
  <c r="M650" i="3"/>
  <c r="M649" i="3"/>
  <c r="M648" i="3"/>
  <c r="M647" i="3"/>
  <c r="M646" i="3"/>
  <c r="M645" i="3"/>
  <c r="M644" i="3"/>
  <c r="M643" i="3"/>
  <c r="M642" i="3"/>
  <c r="M641" i="3"/>
  <c r="M640" i="3"/>
  <c r="M639" i="3"/>
  <c r="M638" i="3"/>
  <c r="M637" i="3"/>
  <c r="M636" i="3"/>
  <c r="M635" i="3"/>
  <c r="M634" i="3"/>
  <c r="M633" i="3"/>
  <c r="M632" i="3"/>
  <c r="M631" i="3"/>
  <c r="M630" i="3"/>
  <c r="M629" i="3"/>
  <c r="M628" i="3"/>
  <c r="M627" i="3"/>
  <c r="M626" i="3"/>
  <c r="M625" i="3"/>
  <c r="M624" i="3"/>
  <c r="M623" i="3"/>
  <c r="M622" i="3"/>
  <c r="M621" i="3"/>
  <c r="M620" i="3"/>
  <c r="M619" i="3"/>
  <c r="M618" i="3"/>
  <c r="M617" i="3"/>
  <c r="M616" i="3"/>
  <c r="M615" i="3"/>
  <c r="M614" i="3"/>
  <c r="M613" i="3"/>
  <c r="M612" i="3"/>
  <c r="M611" i="3"/>
  <c r="M610" i="3"/>
  <c r="M609" i="3"/>
  <c r="M608" i="3"/>
  <c r="M607" i="3"/>
  <c r="M606" i="3"/>
  <c r="M605" i="3"/>
  <c r="M604" i="3"/>
  <c r="M603" i="3"/>
  <c r="M602" i="3"/>
  <c r="M601" i="3"/>
  <c r="M600" i="3"/>
  <c r="M599" i="3"/>
  <c r="M598" i="3"/>
  <c r="M597" i="3"/>
  <c r="M596" i="3"/>
  <c r="M595" i="3"/>
  <c r="M594" i="3"/>
  <c r="M593" i="3"/>
  <c r="M592" i="3"/>
  <c r="M591" i="3"/>
  <c r="M590" i="3"/>
  <c r="M589" i="3"/>
  <c r="M588" i="3"/>
  <c r="M587" i="3"/>
  <c r="M586" i="3"/>
  <c r="M585" i="3"/>
  <c r="M584" i="3"/>
  <c r="M583" i="3"/>
  <c r="M582" i="3"/>
  <c r="M581" i="3"/>
  <c r="M580" i="3"/>
  <c r="M579" i="3"/>
  <c r="M578" i="3"/>
  <c r="M577" i="3"/>
  <c r="M576" i="3"/>
  <c r="M575" i="3"/>
  <c r="M574" i="3"/>
  <c r="M573" i="3"/>
  <c r="M572" i="3"/>
  <c r="M571" i="3"/>
  <c r="M570" i="3"/>
  <c r="M569" i="3"/>
  <c r="M568" i="3"/>
  <c r="M567" i="3"/>
  <c r="M566" i="3"/>
  <c r="M565" i="3"/>
  <c r="M564" i="3"/>
  <c r="M563" i="3"/>
  <c r="M562" i="3"/>
  <c r="M561" i="3"/>
  <c r="M560" i="3"/>
  <c r="M559" i="3"/>
  <c r="M558" i="3"/>
  <c r="M557" i="3"/>
  <c r="M556" i="3"/>
  <c r="M555" i="3"/>
  <c r="M554" i="3"/>
  <c r="M553" i="3"/>
  <c r="M552" i="3"/>
  <c r="M551" i="3"/>
  <c r="M550" i="3"/>
  <c r="M549" i="3"/>
  <c r="M548" i="3"/>
  <c r="M547" i="3"/>
  <c r="M546" i="3"/>
  <c r="M545" i="3"/>
  <c r="M544" i="3"/>
  <c r="M543" i="3"/>
  <c r="M542" i="3"/>
  <c r="M541" i="3"/>
  <c r="M540" i="3"/>
  <c r="M539" i="3"/>
  <c r="M538" i="3"/>
  <c r="M537" i="3"/>
  <c r="M536" i="3"/>
  <c r="M535" i="3"/>
  <c r="M534" i="3"/>
  <c r="M533" i="3"/>
  <c r="M532" i="3"/>
  <c r="M531" i="3"/>
  <c r="M530" i="3"/>
  <c r="M529" i="3"/>
  <c r="M528" i="3"/>
  <c r="M527" i="3"/>
  <c r="M526" i="3"/>
  <c r="M525" i="3"/>
  <c r="M524" i="3"/>
  <c r="M523" i="3"/>
  <c r="M522" i="3"/>
  <c r="M521" i="3"/>
  <c r="M520" i="3"/>
  <c r="M519" i="3"/>
  <c r="M518" i="3"/>
  <c r="M517" i="3"/>
  <c r="M516" i="3"/>
  <c r="M515" i="3"/>
  <c r="M514" i="3"/>
  <c r="M513" i="3"/>
  <c r="M512" i="3"/>
  <c r="M511" i="3"/>
  <c r="M510" i="3"/>
  <c r="M509" i="3"/>
  <c r="M508" i="3"/>
  <c r="M507" i="3"/>
  <c r="M506" i="3"/>
  <c r="M505" i="3"/>
  <c r="M504" i="3"/>
  <c r="M503" i="3"/>
  <c r="M502" i="3"/>
  <c r="M501" i="3"/>
  <c r="M500" i="3"/>
  <c r="M499" i="3"/>
  <c r="M498" i="3"/>
  <c r="M497" i="3"/>
  <c r="M496" i="3"/>
  <c r="M495" i="3"/>
  <c r="M494" i="3"/>
  <c r="M493" i="3"/>
  <c r="M492" i="3"/>
  <c r="M491" i="3"/>
  <c r="M490" i="3"/>
  <c r="M489" i="3"/>
  <c r="M488" i="3"/>
  <c r="M487" i="3"/>
  <c r="M486" i="3"/>
  <c r="M485" i="3"/>
  <c r="M484" i="3"/>
  <c r="M483" i="3"/>
  <c r="M482" i="3"/>
  <c r="M481" i="3"/>
  <c r="M480" i="3"/>
  <c r="M479" i="3"/>
  <c r="M478" i="3"/>
  <c r="M477" i="3"/>
  <c r="M476" i="3"/>
  <c r="M475" i="3"/>
  <c r="M474" i="3"/>
  <c r="M473" i="3"/>
  <c r="M472" i="3"/>
  <c r="M471" i="3"/>
  <c r="M470" i="3"/>
  <c r="M469" i="3"/>
  <c r="M468" i="3"/>
  <c r="M467" i="3"/>
  <c r="M466" i="3"/>
  <c r="M465" i="3"/>
  <c r="M464" i="3"/>
  <c r="M463" i="3"/>
  <c r="M462" i="3"/>
  <c r="M461" i="3"/>
  <c r="M460" i="3"/>
  <c r="M459" i="3"/>
  <c r="M458" i="3"/>
  <c r="M457" i="3"/>
  <c r="M456" i="3"/>
  <c r="M455" i="3"/>
  <c r="M454" i="3"/>
  <c r="M453" i="3"/>
  <c r="M452" i="3"/>
  <c r="M451" i="3"/>
  <c r="M450" i="3"/>
  <c r="M449" i="3"/>
  <c r="M448" i="3"/>
  <c r="M447" i="3"/>
  <c r="M446" i="3"/>
  <c r="M445" i="3"/>
  <c r="M444" i="3"/>
  <c r="M443" i="3"/>
  <c r="M442" i="3"/>
  <c r="M441" i="3"/>
  <c r="M440" i="3"/>
  <c r="M439" i="3"/>
  <c r="M438" i="3"/>
  <c r="M437" i="3"/>
  <c r="M436" i="3"/>
  <c r="M435" i="3"/>
  <c r="M434" i="3"/>
  <c r="M433" i="3"/>
  <c r="M432" i="3"/>
  <c r="M431" i="3"/>
  <c r="M430" i="3"/>
  <c r="M429" i="3"/>
  <c r="M428" i="3"/>
  <c r="M427" i="3"/>
  <c r="M426" i="3"/>
  <c r="M425" i="3"/>
  <c r="M424" i="3"/>
  <c r="M423" i="3"/>
  <c r="M422" i="3"/>
  <c r="M421" i="3"/>
  <c r="M420" i="3"/>
  <c r="M419" i="3"/>
  <c r="M418" i="3"/>
  <c r="M417" i="3"/>
  <c r="M416" i="3"/>
  <c r="M415" i="3"/>
  <c r="M414" i="3"/>
  <c r="M413" i="3"/>
  <c r="M412" i="3"/>
  <c r="M411" i="3"/>
  <c r="M410" i="3"/>
  <c r="M409" i="3"/>
  <c r="M408" i="3"/>
  <c r="M407" i="3"/>
  <c r="M406" i="3"/>
  <c r="M405" i="3"/>
  <c r="M404" i="3"/>
  <c r="M403" i="3"/>
  <c r="M402" i="3"/>
  <c r="M401" i="3"/>
  <c r="M400" i="3"/>
  <c r="M399" i="3"/>
  <c r="M398" i="3"/>
  <c r="M397" i="3"/>
  <c r="M396" i="3"/>
  <c r="M395" i="3"/>
  <c r="M394" i="3"/>
  <c r="M393" i="3"/>
  <c r="M392" i="3"/>
  <c r="M391" i="3"/>
  <c r="M390" i="3"/>
  <c r="M389" i="3"/>
  <c r="M388" i="3"/>
  <c r="M387" i="3"/>
  <c r="M386" i="3"/>
  <c r="M385" i="3"/>
  <c r="M384" i="3"/>
  <c r="M383" i="3"/>
  <c r="M382" i="3"/>
  <c r="M381" i="3"/>
  <c r="M380" i="3"/>
  <c r="M379" i="3"/>
  <c r="M378" i="3"/>
  <c r="M377" i="3"/>
  <c r="M376" i="3"/>
  <c r="M375" i="3"/>
  <c r="M374" i="3"/>
  <c r="M373" i="3"/>
  <c r="M372" i="3"/>
  <c r="M371" i="3"/>
  <c r="M370" i="3"/>
  <c r="M369" i="3"/>
  <c r="M368" i="3"/>
  <c r="M367" i="3"/>
  <c r="M366" i="3"/>
  <c r="M365" i="3"/>
  <c r="M364" i="3"/>
  <c r="M363" i="3"/>
  <c r="M362" i="3"/>
  <c r="M361" i="3"/>
  <c r="M360" i="3"/>
  <c r="M359" i="3"/>
  <c r="M358" i="3"/>
  <c r="M357" i="3"/>
  <c r="M356" i="3"/>
  <c r="M355" i="3"/>
  <c r="M354" i="3"/>
  <c r="M353" i="3"/>
  <c r="M352" i="3"/>
  <c r="M351" i="3"/>
  <c r="M350" i="3"/>
  <c r="M349" i="3"/>
  <c r="M348" i="3"/>
  <c r="M347" i="3"/>
  <c r="M346" i="3"/>
  <c r="M345" i="3"/>
  <c r="M344" i="3"/>
  <c r="M343" i="3"/>
  <c r="M342" i="3"/>
  <c r="M341" i="3"/>
  <c r="M340" i="3"/>
  <c r="M339" i="3"/>
  <c r="M338" i="3"/>
  <c r="M337" i="3"/>
  <c r="M336" i="3"/>
  <c r="M335" i="3"/>
  <c r="M334" i="3"/>
  <c r="M333" i="3"/>
  <c r="M332" i="3"/>
  <c r="M331" i="3"/>
  <c r="M330" i="3"/>
  <c r="M329" i="3"/>
  <c r="M328" i="3"/>
  <c r="M327" i="3"/>
  <c r="M326" i="3"/>
  <c r="M325" i="3"/>
  <c r="M324" i="3"/>
  <c r="M323" i="3"/>
  <c r="M322" i="3"/>
  <c r="M321" i="3"/>
  <c r="M320" i="3"/>
  <c r="M319" i="3"/>
  <c r="M318" i="3"/>
  <c r="M317" i="3"/>
  <c r="M316" i="3"/>
  <c r="M315" i="3"/>
  <c r="M314" i="3"/>
  <c r="M313" i="3"/>
  <c r="M312" i="3"/>
  <c r="M311" i="3"/>
  <c r="M310" i="3"/>
  <c r="M309" i="3"/>
  <c r="M308" i="3"/>
  <c r="M307" i="3"/>
  <c r="M306" i="3"/>
  <c r="M305" i="3"/>
  <c r="M304" i="3"/>
  <c r="M303" i="3"/>
  <c r="M302" i="3"/>
  <c r="M301" i="3"/>
  <c r="M300" i="3"/>
  <c r="M299" i="3"/>
  <c r="M298" i="3"/>
  <c r="M297" i="3"/>
  <c r="M296" i="3"/>
  <c r="M295" i="3"/>
  <c r="M294" i="3"/>
  <c r="M293" i="3"/>
  <c r="M292" i="3"/>
  <c r="M291" i="3"/>
  <c r="M290" i="3"/>
  <c r="M289" i="3"/>
  <c r="M288" i="3"/>
  <c r="M287" i="3"/>
  <c r="M286" i="3"/>
  <c r="M285" i="3"/>
  <c r="M284" i="3"/>
  <c r="M283" i="3"/>
  <c r="M282" i="3"/>
  <c r="M281" i="3"/>
  <c r="M280" i="3"/>
  <c r="M279" i="3"/>
  <c r="M278" i="3"/>
  <c r="M277" i="3"/>
  <c r="M276" i="3"/>
  <c r="M275" i="3"/>
  <c r="M274" i="3"/>
  <c r="M273" i="3"/>
  <c r="M272" i="3"/>
  <c r="M271" i="3"/>
  <c r="M270" i="3"/>
  <c r="M269" i="3"/>
  <c r="M268" i="3"/>
  <c r="M267" i="3"/>
  <c r="M266" i="3"/>
  <c r="M265" i="3"/>
  <c r="M264" i="3"/>
  <c r="M263" i="3"/>
  <c r="M262" i="3"/>
  <c r="M261" i="3"/>
  <c r="M260" i="3"/>
  <c r="M259" i="3"/>
  <c r="M258" i="3"/>
  <c r="M257" i="3"/>
  <c r="M256" i="3"/>
  <c r="M255" i="3"/>
  <c r="M254" i="3"/>
  <c r="M253" i="3"/>
  <c r="M252" i="3"/>
  <c r="M251" i="3"/>
  <c r="M250" i="3"/>
  <c r="M249" i="3"/>
  <c r="M248" i="3"/>
  <c r="M247" i="3"/>
  <c r="M246" i="3"/>
  <c r="M245" i="3"/>
  <c r="M244" i="3"/>
  <c r="M243" i="3"/>
  <c r="M242" i="3"/>
  <c r="M241" i="3"/>
  <c r="M240" i="3"/>
  <c r="M239" i="3"/>
  <c r="M238" i="3"/>
  <c r="M237" i="3"/>
  <c r="M236" i="3"/>
  <c r="M235" i="3"/>
  <c r="M234" i="3"/>
  <c r="M233" i="3"/>
  <c r="M232" i="3"/>
  <c r="M231" i="3"/>
  <c r="M230" i="3"/>
  <c r="M229" i="3"/>
  <c r="M228" i="3"/>
  <c r="M227" i="3"/>
  <c r="M226" i="3"/>
  <c r="M225" i="3"/>
  <c r="M224" i="3"/>
  <c r="M223" i="3"/>
  <c r="M222" i="3"/>
  <c r="M221" i="3"/>
  <c r="M220" i="3"/>
  <c r="M219" i="3"/>
  <c r="M218" i="3"/>
  <c r="M217" i="3"/>
  <c r="M216" i="3"/>
  <c r="M215" i="3"/>
  <c r="M214" i="3"/>
  <c r="M213" i="3"/>
  <c r="M212" i="3"/>
  <c r="M211" i="3"/>
  <c r="M210" i="3"/>
  <c r="M209" i="3"/>
  <c r="M208" i="3"/>
  <c r="M207" i="3"/>
  <c r="M206" i="3"/>
  <c r="M205" i="3"/>
  <c r="M204" i="3"/>
  <c r="M203" i="3"/>
  <c r="M202" i="3"/>
  <c r="M201" i="3"/>
  <c r="M200" i="3"/>
  <c r="M199" i="3"/>
  <c r="M198" i="3"/>
  <c r="M197" i="3"/>
  <c r="M196" i="3"/>
  <c r="M195" i="3"/>
  <c r="M194" i="3"/>
  <c r="M193" i="3"/>
  <c r="M192" i="3"/>
  <c r="M191" i="3"/>
  <c r="M190" i="3"/>
  <c r="M189" i="3"/>
  <c r="M188" i="3"/>
  <c r="M187" i="3"/>
  <c r="M186" i="3"/>
  <c r="M185" i="3"/>
  <c r="M184" i="3"/>
  <c r="M183" i="3"/>
  <c r="M182" i="3"/>
  <c r="M181" i="3"/>
  <c r="M180" i="3"/>
  <c r="M179" i="3"/>
  <c r="M178" i="3"/>
  <c r="M177" i="3"/>
  <c r="M176" i="3"/>
  <c r="M175" i="3"/>
  <c r="M174" i="3"/>
  <c r="M173" i="3"/>
  <c r="M172" i="3"/>
  <c r="M171" i="3"/>
  <c r="M170" i="3"/>
  <c r="M169" i="3"/>
  <c r="M168" i="3"/>
  <c r="M167" i="3"/>
  <c r="M166" i="3"/>
  <c r="M165" i="3"/>
  <c r="M164" i="3"/>
  <c r="M163" i="3"/>
  <c r="M162" i="3"/>
  <c r="M161" i="3"/>
  <c r="M160" i="3"/>
  <c r="M159" i="3"/>
  <c r="M158" i="3"/>
  <c r="M157" i="3"/>
  <c r="M156" i="3"/>
  <c r="M155" i="3"/>
  <c r="M154" i="3"/>
  <c r="M153" i="3"/>
  <c r="M152" i="3"/>
  <c r="M151" i="3"/>
  <c r="M150" i="3"/>
  <c r="M149" i="3"/>
  <c r="M148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1008" i="3"/>
  <c r="I1009" i="3"/>
  <c r="I1010" i="3"/>
  <c r="I1011" i="3"/>
  <c r="I1012" i="3"/>
  <c r="I1013" i="3"/>
  <c r="I1014" i="3"/>
  <c r="I1015" i="3"/>
  <c r="I1016" i="3"/>
  <c r="I1017" i="3"/>
  <c r="I1018" i="3"/>
  <c r="I1019" i="3"/>
  <c r="I1020" i="3"/>
  <c r="I1021" i="3"/>
  <c r="I1022" i="3"/>
  <c r="I1023" i="3"/>
  <c r="I1024" i="3"/>
  <c r="I1025" i="3"/>
  <c r="I1026" i="3"/>
  <c r="I1027" i="3"/>
  <c r="I1028" i="3"/>
  <c r="I1029" i="3"/>
  <c r="I1030" i="3"/>
  <c r="I1031" i="3"/>
  <c r="I1032" i="3"/>
  <c r="I1033" i="3"/>
  <c r="I1034" i="3"/>
  <c r="I1035" i="3"/>
  <c r="I1036" i="3"/>
  <c r="I1037" i="3"/>
  <c r="I1038" i="3"/>
  <c r="I1039" i="3"/>
  <c r="I1040" i="3"/>
  <c r="I1041" i="3"/>
  <c r="I1042" i="3"/>
  <c r="I1043" i="3"/>
  <c r="I1044" i="3"/>
  <c r="I1045" i="3"/>
  <c r="I1046" i="3"/>
  <c r="I1047" i="3"/>
  <c r="I1048" i="3"/>
  <c r="I1049" i="3"/>
  <c r="I1050" i="3"/>
  <c r="I1051" i="3"/>
  <c r="I1052" i="3"/>
  <c r="I1053" i="3"/>
  <c r="I1054" i="3"/>
  <c r="I1055" i="3"/>
  <c r="I1056" i="3"/>
  <c r="I1057" i="3"/>
  <c r="I1058" i="3"/>
  <c r="I1059" i="3"/>
  <c r="I1060" i="3"/>
  <c r="I1061" i="3"/>
  <c r="I1062" i="3"/>
  <c r="I1063" i="3"/>
  <c r="I1064" i="3"/>
  <c r="I1065" i="3"/>
  <c r="I1066" i="3"/>
  <c r="I1067" i="3"/>
  <c r="I1068" i="3"/>
  <c r="I1069" i="3"/>
  <c r="I107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121" i="3"/>
  <c r="I1122" i="3"/>
  <c r="I1123" i="3"/>
  <c r="I1124" i="3"/>
  <c r="I1125" i="3"/>
  <c r="I1126" i="3"/>
  <c r="I1127" i="3"/>
  <c r="I1128" i="3"/>
  <c r="I1129" i="3"/>
  <c r="I1130" i="3"/>
  <c r="I1131" i="3"/>
  <c r="I1132" i="3"/>
  <c r="I1133" i="3"/>
  <c r="I1134" i="3"/>
  <c r="I1135" i="3"/>
  <c r="I1136" i="3"/>
  <c r="I1137" i="3"/>
  <c r="I1138" i="3"/>
  <c r="I1139" i="3"/>
  <c r="I1140" i="3"/>
  <c r="I1141" i="3"/>
  <c r="I1142" i="3"/>
  <c r="I1143" i="3"/>
  <c r="I1144" i="3"/>
  <c r="I1145" i="3"/>
  <c r="I1146" i="3"/>
  <c r="I1147" i="3"/>
  <c r="I1148" i="3"/>
  <c r="I1149" i="3"/>
  <c r="I1150" i="3"/>
  <c r="I1151" i="3"/>
  <c r="I1152" i="3"/>
  <c r="I1153" i="3"/>
  <c r="I1154" i="3"/>
  <c r="I1155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69" i="3"/>
  <c r="I1170" i="3"/>
  <c r="I1171" i="3"/>
  <c r="I1172" i="3"/>
  <c r="I1173" i="3"/>
  <c r="I1174" i="3"/>
  <c r="I1175" i="3"/>
  <c r="I1176" i="3"/>
  <c r="I1177" i="3"/>
  <c r="I1178" i="3"/>
  <c r="I1179" i="3"/>
  <c r="I1180" i="3"/>
  <c r="I1181" i="3"/>
  <c r="I1182" i="3"/>
  <c r="I1183" i="3"/>
  <c r="I1184" i="3"/>
  <c r="I1185" i="3"/>
  <c r="I1186" i="3"/>
  <c r="I1187" i="3"/>
  <c r="I118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207" i="3"/>
  <c r="I1208" i="3"/>
  <c r="I1209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23" i="3"/>
  <c r="I1224" i="3"/>
  <c r="I1225" i="3"/>
  <c r="I1226" i="3"/>
  <c r="I1227" i="3"/>
  <c r="I1228" i="3"/>
  <c r="I1229" i="3"/>
  <c r="I1230" i="3"/>
  <c r="I1231" i="3"/>
  <c r="I1232" i="3"/>
  <c r="I1233" i="3"/>
  <c r="I1234" i="3"/>
  <c r="I1235" i="3"/>
  <c r="I1236" i="3"/>
  <c r="I1237" i="3"/>
  <c r="I1238" i="3"/>
  <c r="I1239" i="3"/>
  <c r="I1240" i="3"/>
  <c r="I1241" i="3"/>
  <c r="I1242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59" i="3"/>
  <c r="I1260" i="3"/>
  <c r="I1261" i="3"/>
  <c r="I1262" i="3"/>
  <c r="I1263" i="3"/>
  <c r="I1264" i="3"/>
  <c r="I1265" i="3"/>
  <c r="I1266" i="3"/>
  <c r="I1267" i="3"/>
  <c r="I1268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86" i="3"/>
  <c r="I1287" i="3"/>
  <c r="I1288" i="3"/>
  <c r="I1289" i="3"/>
  <c r="I1290" i="3"/>
  <c r="I1291" i="3"/>
  <c r="I1292" i="3"/>
  <c r="I1293" i="3"/>
  <c r="I1294" i="3"/>
  <c r="I1295" i="3"/>
  <c r="I1296" i="3"/>
  <c r="I1297" i="3"/>
  <c r="I1298" i="3"/>
  <c r="I1299" i="3"/>
  <c r="I1300" i="3"/>
  <c r="I1301" i="3"/>
  <c r="I1302" i="3"/>
  <c r="I1303" i="3"/>
  <c r="I1304" i="3"/>
  <c r="I1305" i="3"/>
  <c r="I1306" i="3"/>
  <c r="I1307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329" i="3"/>
  <c r="I1330" i="3"/>
  <c r="I1331" i="3"/>
  <c r="I1332" i="3"/>
  <c r="I1333" i="3"/>
  <c r="I1334" i="3"/>
  <c r="I1335" i="3"/>
  <c r="I1336" i="3"/>
  <c r="I1337" i="3"/>
  <c r="I1338" i="3"/>
  <c r="I1339" i="3"/>
  <c r="I1340" i="3"/>
  <c r="I1341" i="3"/>
  <c r="I1342" i="3"/>
  <c r="I1343" i="3"/>
  <c r="I1344" i="3"/>
  <c r="I1345" i="3"/>
  <c r="I1346" i="3"/>
  <c r="I1347" i="3"/>
  <c r="I1348" i="3"/>
  <c r="I134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62" i="3"/>
  <c r="I1363" i="3"/>
  <c r="I1364" i="3"/>
  <c r="I1365" i="3"/>
  <c r="I1366" i="3"/>
  <c r="I1367" i="3"/>
  <c r="I1368" i="3"/>
  <c r="I1369" i="3"/>
  <c r="I1370" i="3"/>
  <c r="I1371" i="3"/>
  <c r="I1372" i="3"/>
  <c r="I1373" i="3"/>
  <c r="I1374" i="3"/>
  <c r="I1375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46" i="3"/>
  <c r="I1447" i="3"/>
  <c r="I1448" i="3"/>
  <c r="I1449" i="3"/>
  <c r="I1450" i="3"/>
  <c r="I1451" i="3"/>
  <c r="I1452" i="3"/>
  <c r="I1453" i="3"/>
  <c r="I1454" i="3"/>
  <c r="I1455" i="3"/>
  <c r="I1456" i="3"/>
  <c r="I1457" i="3"/>
  <c r="I1458" i="3"/>
  <c r="I1459" i="3"/>
  <c r="I1460" i="3"/>
  <c r="I1461" i="3"/>
  <c r="I1462" i="3"/>
  <c r="I1463" i="3"/>
  <c r="I1464" i="3"/>
  <c r="I1465" i="3"/>
  <c r="I1466" i="3"/>
  <c r="I1467" i="3"/>
  <c r="I1468" i="3"/>
  <c r="I1469" i="3"/>
  <c r="I1470" i="3"/>
  <c r="I1471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93" i="3"/>
  <c r="I1494" i="3"/>
  <c r="I1495" i="3"/>
  <c r="I1496" i="3"/>
  <c r="I1497" i="3"/>
  <c r="I1498" i="3"/>
  <c r="I1499" i="3"/>
  <c r="I1500" i="3"/>
  <c r="I1501" i="3"/>
  <c r="I1502" i="3"/>
  <c r="I1503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28" i="3"/>
  <c r="I1529" i="3"/>
  <c r="I1530" i="3"/>
  <c r="I1531" i="3"/>
  <c r="I1532" i="3"/>
  <c r="I1533" i="3"/>
  <c r="I1534" i="3"/>
  <c r="I1535" i="3"/>
  <c r="I1536" i="3"/>
  <c r="I1537" i="3"/>
  <c r="I1538" i="3"/>
  <c r="I1539" i="3"/>
  <c r="I1540" i="3"/>
  <c r="I1541" i="3"/>
  <c r="I1542" i="3"/>
  <c r="I1543" i="3"/>
  <c r="I1544" i="3"/>
  <c r="I1545" i="3"/>
  <c r="I1546" i="3"/>
  <c r="I1547" i="3"/>
  <c r="I1548" i="3"/>
  <c r="I1549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618" i="3"/>
  <c r="I1619" i="3"/>
  <c r="I1620" i="3"/>
  <c r="I1621" i="3"/>
  <c r="I1622" i="3"/>
  <c r="I1623" i="3"/>
  <c r="I1624" i="3"/>
  <c r="I1625" i="3"/>
  <c r="I1626" i="3"/>
  <c r="I1627" i="3"/>
  <c r="I1628" i="3"/>
  <c r="I1629" i="3"/>
  <c r="I1630" i="3"/>
  <c r="I1631" i="3"/>
  <c r="I1632" i="3"/>
  <c r="I1633" i="3"/>
  <c r="I1634" i="3"/>
  <c r="I1635" i="3"/>
  <c r="I1636" i="3"/>
  <c r="I1637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91" i="3"/>
  <c r="I1692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708" i="3"/>
  <c r="I1709" i="3"/>
  <c r="I1710" i="3"/>
  <c r="I1711" i="3"/>
  <c r="I1712" i="3"/>
  <c r="I1713" i="3"/>
  <c r="I1714" i="3"/>
  <c r="I1715" i="3"/>
  <c r="I1716" i="3"/>
  <c r="I1717" i="3"/>
  <c r="I1718" i="3"/>
  <c r="I1719" i="3"/>
  <c r="I1720" i="3"/>
  <c r="I1721" i="3"/>
  <c r="I1722" i="3"/>
  <c r="I1723" i="3"/>
  <c r="I1724" i="3"/>
  <c r="I1725" i="3"/>
  <c r="I1726" i="3"/>
  <c r="I1727" i="3"/>
  <c r="I1728" i="3"/>
  <c r="I1729" i="3"/>
  <c r="I1730" i="3"/>
  <c r="I1731" i="3"/>
  <c r="I1732" i="3"/>
  <c r="I1733" i="3"/>
  <c r="I1734" i="3"/>
  <c r="I1735" i="3"/>
  <c r="I1736" i="3"/>
  <c r="I1737" i="3"/>
  <c r="I1738" i="3"/>
  <c r="I1739" i="3"/>
  <c r="I1740" i="3"/>
  <c r="I1741" i="3"/>
  <c r="I1742" i="3"/>
  <c r="I1743" i="3"/>
  <c r="I1744" i="3"/>
  <c r="I1745" i="3"/>
  <c r="I1746" i="3"/>
  <c r="I1747" i="3"/>
  <c r="I1748" i="3"/>
  <c r="I1749" i="3"/>
  <c r="I1750" i="3"/>
  <c r="I1751" i="3"/>
  <c r="I1752" i="3"/>
  <c r="I1753" i="3"/>
  <c r="I1754" i="3"/>
  <c r="I1755" i="3"/>
  <c r="I1756" i="3"/>
  <c r="I1757" i="3"/>
  <c r="I1758" i="3"/>
  <c r="I1759" i="3"/>
  <c r="I1760" i="3"/>
  <c r="I1761" i="3"/>
  <c r="I1762" i="3"/>
  <c r="I1763" i="3"/>
  <c r="I1764" i="3"/>
  <c r="I1765" i="3"/>
  <c r="I1766" i="3"/>
  <c r="I1767" i="3"/>
  <c r="I1768" i="3"/>
  <c r="I1769" i="3"/>
  <c r="I1770" i="3"/>
  <c r="I1771" i="3"/>
  <c r="I1772" i="3"/>
  <c r="I1773" i="3"/>
  <c r="I1774" i="3"/>
  <c r="I1775" i="3"/>
  <c r="I1776" i="3"/>
  <c r="I1777" i="3"/>
  <c r="I1778" i="3"/>
  <c r="I1779" i="3"/>
  <c r="I1780" i="3"/>
  <c r="I1781" i="3"/>
  <c r="I1782" i="3"/>
  <c r="I1783" i="3"/>
  <c r="I1784" i="3"/>
  <c r="I1785" i="3"/>
  <c r="I1786" i="3"/>
  <c r="I1787" i="3"/>
  <c r="I1788" i="3"/>
  <c r="I1789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80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33" i="3"/>
  <c r="I1834" i="3"/>
  <c r="I1835" i="3"/>
  <c r="I1836" i="3"/>
  <c r="I1837" i="3"/>
  <c r="I1838" i="3"/>
  <c r="I1839" i="3"/>
  <c r="I1840" i="3"/>
  <c r="I1841" i="3"/>
  <c r="I1842" i="3"/>
  <c r="I1843" i="3"/>
  <c r="I1844" i="3"/>
  <c r="I1845" i="3"/>
  <c r="I1846" i="3"/>
  <c r="I1847" i="3"/>
  <c r="I1848" i="3"/>
  <c r="I1849" i="3"/>
  <c r="I1850" i="3"/>
  <c r="I1851" i="3"/>
  <c r="I1852" i="3"/>
  <c r="I1853" i="3"/>
  <c r="I1854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81" i="3"/>
  <c r="I1882" i="3"/>
  <c r="I1883" i="3"/>
  <c r="I1884" i="3"/>
  <c r="I1885" i="3"/>
  <c r="I1886" i="3"/>
  <c r="I1887" i="3"/>
  <c r="I1888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905" i="3"/>
  <c r="I1906" i="3"/>
  <c r="I1907" i="3"/>
  <c r="I1908" i="3"/>
  <c r="I1909" i="3"/>
  <c r="I1910" i="3"/>
  <c r="I1911" i="3"/>
  <c r="I1912" i="3"/>
  <c r="I1913" i="3"/>
  <c r="I1914" i="3"/>
  <c r="I1915" i="3"/>
  <c r="I1916" i="3"/>
  <c r="I1917" i="3"/>
  <c r="I1918" i="3"/>
  <c r="I1919" i="3"/>
  <c r="I1920" i="3"/>
  <c r="I1921" i="3"/>
  <c r="I1922" i="3"/>
  <c r="I1923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2010" i="3"/>
  <c r="I2011" i="3"/>
  <c r="I2012" i="3"/>
  <c r="I2013" i="3"/>
  <c r="I2014" i="3"/>
  <c r="I2015" i="3"/>
  <c r="I2016" i="3"/>
  <c r="I2017" i="3"/>
  <c r="I2018" i="3"/>
  <c r="I2019" i="3"/>
  <c r="I2020" i="3"/>
  <c r="I2021" i="3"/>
  <c r="I2022" i="3"/>
  <c r="I2023" i="3"/>
  <c r="I2024" i="3"/>
  <c r="I2025" i="3"/>
  <c r="I2026" i="3"/>
  <c r="I2027" i="3"/>
  <c r="I2028" i="3"/>
  <c r="I2029" i="3"/>
  <c r="I2030" i="3"/>
  <c r="I2031" i="3"/>
  <c r="I2032" i="3"/>
  <c r="I2033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89" i="3"/>
  <c r="I2090" i="3"/>
  <c r="I2091" i="3"/>
  <c r="I2092" i="3"/>
  <c r="I2093" i="3"/>
  <c r="I2094" i="3"/>
  <c r="I2095" i="3"/>
  <c r="I2096" i="3"/>
  <c r="I2097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44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83" i="3"/>
  <c r="I2284" i="3"/>
  <c r="I2285" i="3"/>
  <c r="I2286" i="3"/>
  <c r="I2287" i="3"/>
  <c r="I2288" i="3"/>
  <c r="I2289" i="3"/>
  <c r="I2290" i="3"/>
  <c r="I2291" i="3"/>
  <c r="I2292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311" i="3"/>
  <c r="I2312" i="3"/>
  <c r="I2313" i="3"/>
  <c r="I2314" i="3"/>
  <c r="I2315" i="3"/>
  <c r="I2316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30" i="3"/>
  <c r="I2331" i="3"/>
  <c r="I2332" i="3"/>
  <c r="I2333" i="3"/>
  <c r="I2334" i="3"/>
  <c r="I2335" i="3"/>
  <c r="I2336" i="3"/>
  <c r="I2337" i="3"/>
  <c r="I2338" i="3"/>
  <c r="I2339" i="3"/>
  <c r="I2340" i="3"/>
  <c r="I2341" i="3"/>
  <c r="I2342" i="3"/>
  <c r="I2343" i="3"/>
  <c r="I2344" i="3"/>
  <c r="I2345" i="3"/>
  <c r="I2346" i="3"/>
  <c r="I2347" i="3"/>
  <c r="I2348" i="3"/>
  <c r="I2349" i="3"/>
  <c r="I2350" i="3"/>
  <c r="I2351" i="3"/>
  <c r="I2352" i="3"/>
  <c r="I2353" i="3"/>
  <c r="I2354" i="3"/>
  <c r="I2355" i="3"/>
  <c r="I2356" i="3"/>
  <c r="I2357" i="3"/>
  <c r="I2358" i="3"/>
  <c r="I2359" i="3"/>
  <c r="I2360" i="3"/>
  <c r="I2361" i="3"/>
  <c r="I2362" i="3"/>
  <c r="I2363" i="3"/>
  <c r="I2364" i="3"/>
  <c r="I2365" i="3"/>
  <c r="I2366" i="3"/>
  <c r="I2367" i="3"/>
  <c r="I2368" i="3"/>
  <c r="I2369" i="3"/>
  <c r="I2370" i="3"/>
  <c r="I2371" i="3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419" i="3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54" i="3"/>
  <c r="I2455" i="3"/>
  <c r="I2456" i="3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76" i="3"/>
  <c r="I2477" i="3"/>
  <c r="I2478" i="3"/>
  <c r="I2479" i="3"/>
  <c r="I2480" i="3"/>
  <c r="I2481" i="3"/>
  <c r="I2482" i="3"/>
  <c r="I2483" i="3"/>
  <c r="I2484" i="3"/>
  <c r="I2485" i="3"/>
  <c r="I2486" i="3"/>
  <c r="I2487" i="3"/>
  <c r="I2488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530" i="3"/>
  <c r="I2531" i="3"/>
  <c r="I2532" i="3"/>
  <c r="I2533" i="3"/>
  <c r="I2534" i="3"/>
  <c r="I2535" i="3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87" i="3"/>
  <c r="I2588" i="3"/>
  <c r="I2589" i="3"/>
  <c r="I2590" i="3"/>
  <c r="I2591" i="3"/>
  <c r="I2592" i="3"/>
  <c r="I2593" i="3"/>
  <c r="I2594" i="3"/>
  <c r="I2595" i="3"/>
  <c r="I2596" i="3"/>
  <c r="I2597" i="3"/>
  <c r="I2598" i="3"/>
  <c r="I2599" i="3"/>
  <c r="I2600" i="3"/>
  <c r="I2601" i="3"/>
  <c r="I2602" i="3"/>
  <c r="I2603" i="3"/>
  <c r="I2604" i="3"/>
  <c r="I2605" i="3"/>
  <c r="I2606" i="3"/>
  <c r="I2607" i="3"/>
  <c r="I2608" i="3"/>
  <c r="I2609" i="3"/>
  <c r="I2610" i="3"/>
  <c r="I2611" i="3"/>
  <c r="I2612" i="3"/>
  <c r="I2613" i="3"/>
  <c r="I2614" i="3"/>
  <c r="I2615" i="3"/>
  <c r="I2616" i="3"/>
  <c r="I2617" i="3"/>
  <c r="I2618" i="3"/>
  <c r="I2619" i="3"/>
  <c r="I2620" i="3"/>
  <c r="I2621" i="3"/>
  <c r="I2622" i="3"/>
  <c r="I2623" i="3"/>
  <c r="I2624" i="3"/>
  <c r="I2625" i="3"/>
  <c r="I2626" i="3"/>
  <c r="I2627" i="3"/>
  <c r="I2628" i="3"/>
  <c r="I2629" i="3"/>
  <c r="I2630" i="3"/>
  <c r="I2631" i="3"/>
  <c r="I2632" i="3"/>
  <c r="I2633" i="3"/>
  <c r="I2634" i="3"/>
  <c r="I2635" i="3"/>
  <c r="I2636" i="3"/>
  <c r="I2637" i="3"/>
  <c r="I2638" i="3"/>
  <c r="I2639" i="3"/>
  <c r="I2640" i="3"/>
  <c r="I2641" i="3"/>
  <c r="I2642" i="3"/>
  <c r="I2643" i="3"/>
  <c r="I2644" i="3"/>
  <c r="I2645" i="3"/>
  <c r="I2646" i="3"/>
  <c r="I2647" i="3"/>
  <c r="I2648" i="3"/>
  <c r="I2649" i="3"/>
  <c r="I2650" i="3"/>
  <c r="I2651" i="3"/>
  <c r="I2652" i="3"/>
  <c r="I2653" i="3"/>
  <c r="I2654" i="3"/>
  <c r="I2655" i="3"/>
  <c r="I2656" i="3"/>
  <c r="I2657" i="3"/>
  <c r="I2658" i="3"/>
  <c r="I2659" i="3"/>
  <c r="I2660" i="3"/>
  <c r="I2661" i="3"/>
  <c r="I2662" i="3"/>
  <c r="I2663" i="3"/>
  <c r="I2664" i="3"/>
  <c r="I2665" i="3"/>
  <c r="I2666" i="3"/>
  <c r="I2667" i="3"/>
  <c r="I2668" i="3"/>
  <c r="I2669" i="3"/>
  <c r="I2670" i="3"/>
  <c r="I2671" i="3"/>
  <c r="I2672" i="3"/>
  <c r="I2673" i="3"/>
  <c r="I2674" i="3"/>
  <c r="I2675" i="3"/>
  <c r="I2676" i="3"/>
  <c r="I2677" i="3"/>
  <c r="I2678" i="3"/>
  <c r="I2679" i="3"/>
  <c r="I2680" i="3"/>
  <c r="I2681" i="3"/>
  <c r="I2682" i="3"/>
  <c r="I2683" i="3"/>
  <c r="I2684" i="3"/>
  <c r="I2685" i="3"/>
  <c r="I2686" i="3"/>
  <c r="I2687" i="3"/>
  <c r="I2688" i="3"/>
  <c r="I2689" i="3"/>
  <c r="I2690" i="3"/>
  <c r="I2691" i="3"/>
  <c r="I2692" i="3"/>
  <c r="I2693" i="3"/>
  <c r="I2694" i="3"/>
  <c r="I2695" i="3"/>
  <c r="I2696" i="3"/>
  <c r="I2697" i="3"/>
  <c r="I2698" i="3"/>
  <c r="I2699" i="3"/>
  <c r="I2700" i="3"/>
  <c r="I2701" i="3"/>
  <c r="I2702" i="3"/>
  <c r="I2703" i="3"/>
  <c r="I2704" i="3"/>
  <c r="I2705" i="3"/>
  <c r="I2706" i="3"/>
  <c r="I2707" i="3"/>
  <c r="I2708" i="3"/>
  <c r="I2709" i="3"/>
  <c r="I2710" i="3"/>
  <c r="I2711" i="3"/>
  <c r="I2712" i="3"/>
  <c r="I2713" i="3"/>
  <c r="I2714" i="3"/>
  <c r="I2715" i="3"/>
  <c r="I2716" i="3"/>
  <c r="I2717" i="3"/>
  <c r="I2718" i="3"/>
  <c r="I2719" i="3"/>
  <c r="I2720" i="3"/>
  <c r="I2721" i="3"/>
  <c r="I2722" i="3"/>
  <c r="I2723" i="3"/>
  <c r="I2724" i="3"/>
  <c r="I2725" i="3"/>
  <c r="I2726" i="3"/>
  <c r="I2727" i="3"/>
  <c r="I2728" i="3"/>
  <c r="I2729" i="3"/>
  <c r="I2730" i="3"/>
  <c r="I2731" i="3"/>
  <c r="I2732" i="3"/>
  <c r="I2733" i="3"/>
  <c r="I2734" i="3"/>
  <c r="I2735" i="3"/>
  <c r="I2736" i="3"/>
  <c r="I2737" i="3"/>
  <c r="I2738" i="3"/>
  <c r="I2739" i="3"/>
  <c r="I2740" i="3"/>
  <c r="I2741" i="3"/>
  <c r="I2742" i="3"/>
  <c r="I2743" i="3"/>
  <c r="I2744" i="3"/>
  <c r="I2745" i="3"/>
  <c r="I2746" i="3"/>
  <c r="I2747" i="3"/>
  <c r="I2748" i="3"/>
  <c r="I2749" i="3"/>
  <c r="I2750" i="3"/>
  <c r="I2751" i="3"/>
  <c r="I2752" i="3"/>
  <c r="I2753" i="3"/>
  <c r="I2754" i="3"/>
  <c r="I2755" i="3"/>
  <c r="I2756" i="3"/>
  <c r="I2757" i="3"/>
  <c r="I2758" i="3"/>
  <c r="I2759" i="3"/>
  <c r="I2760" i="3"/>
  <c r="I2761" i="3"/>
  <c r="I2762" i="3"/>
  <c r="I2763" i="3"/>
  <c r="I2764" i="3"/>
  <c r="I2765" i="3"/>
  <c r="I2766" i="3"/>
  <c r="I2767" i="3"/>
  <c r="I2768" i="3"/>
  <c r="I2769" i="3"/>
  <c r="I2770" i="3"/>
  <c r="I2771" i="3"/>
  <c r="I2772" i="3"/>
  <c r="I2773" i="3"/>
  <c r="I2774" i="3"/>
  <c r="I2775" i="3"/>
  <c r="I2776" i="3"/>
  <c r="I2777" i="3"/>
  <c r="I2778" i="3"/>
  <c r="I2779" i="3"/>
  <c r="I2780" i="3"/>
  <c r="I2781" i="3"/>
  <c r="I2782" i="3"/>
  <c r="I2783" i="3"/>
  <c r="I2784" i="3"/>
  <c r="I2785" i="3"/>
  <c r="I2786" i="3"/>
  <c r="I2787" i="3"/>
  <c r="I2788" i="3"/>
  <c r="I2789" i="3"/>
  <c r="I2790" i="3"/>
  <c r="I2791" i="3"/>
  <c r="I2792" i="3"/>
  <c r="I2793" i="3"/>
  <c r="I2794" i="3"/>
  <c r="I2795" i="3"/>
  <c r="I2796" i="3"/>
  <c r="I2797" i="3"/>
  <c r="I2798" i="3"/>
  <c r="I2799" i="3"/>
  <c r="I2800" i="3"/>
  <c r="I2801" i="3"/>
  <c r="I2802" i="3"/>
  <c r="I2803" i="3"/>
  <c r="I2804" i="3"/>
  <c r="I2805" i="3"/>
  <c r="I2806" i="3"/>
  <c r="I2807" i="3"/>
  <c r="I2808" i="3"/>
  <c r="I2809" i="3"/>
  <c r="I2810" i="3"/>
  <c r="I2811" i="3"/>
  <c r="I2812" i="3"/>
  <c r="I2813" i="3"/>
  <c r="I2814" i="3"/>
  <c r="I2815" i="3"/>
  <c r="I2816" i="3"/>
  <c r="I2817" i="3"/>
  <c r="I2818" i="3"/>
  <c r="I2819" i="3"/>
  <c r="I2820" i="3"/>
  <c r="I2821" i="3"/>
  <c r="I2822" i="3"/>
  <c r="I2823" i="3"/>
  <c r="I2824" i="3"/>
  <c r="I2825" i="3"/>
  <c r="I2826" i="3"/>
  <c r="I2827" i="3"/>
  <c r="I2828" i="3"/>
  <c r="I2829" i="3"/>
  <c r="I2830" i="3"/>
  <c r="I2831" i="3"/>
  <c r="I2832" i="3"/>
  <c r="I2833" i="3"/>
  <c r="I2834" i="3"/>
  <c r="I2835" i="3"/>
  <c r="I2836" i="3"/>
  <c r="I2837" i="3"/>
  <c r="I2838" i="3"/>
  <c r="I2839" i="3"/>
  <c r="I2840" i="3"/>
  <c r="I2841" i="3"/>
  <c r="I2842" i="3"/>
  <c r="I2843" i="3"/>
  <c r="I2844" i="3"/>
  <c r="I2845" i="3"/>
  <c r="I2846" i="3"/>
  <c r="I2847" i="3"/>
  <c r="I2848" i="3"/>
  <c r="I2849" i="3"/>
  <c r="I2850" i="3"/>
  <c r="I2851" i="3"/>
  <c r="I2852" i="3"/>
  <c r="I2853" i="3"/>
  <c r="I2854" i="3"/>
  <c r="I2855" i="3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85" i="3"/>
  <c r="I2886" i="3"/>
  <c r="I2887" i="3"/>
  <c r="I2888" i="3"/>
  <c r="I2889" i="3"/>
  <c r="I2890" i="3"/>
  <c r="I2891" i="3"/>
  <c r="I2892" i="3"/>
  <c r="I2893" i="3"/>
  <c r="I2894" i="3"/>
  <c r="I2895" i="3"/>
  <c r="I2896" i="3"/>
  <c r="I2897" i="3"/>
  <c r="I2898" i="3"/>
  <c r="I2899" i="3"/>
  <c r="I2900" i="3"/>
  <c r="I2901" i="3"/>
  <c r="I2902" i="3"/>
  <c r="I2903" i="3"/>
  <c r="I2904" i="3"/>
  <c r="I2905" i="3"/>
  <c r="I2906" i="3"/>
  <c r="I2907" i="3"/>
  <c r="I2908" i="3"/>
  <c r="I2909" i="3"/>
  <c r="I2910" i="3"/>
  <c r="I2911" i="3"/>
  <c r="I2912" i="3"/>
  <c r="I2913" i="3"/>
  <c r="I2914" i="3"/>
  <c r="I2915" i="3"/>
  <c r="I2916" i="3"/>
  <c r="I2917" i="3"/>
  <c r="I2918" i="3"/>
  <c r="I2919" i="3"/>
  <c r="I2920" i="3"/>
  <c r="I2921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37" i="3"/>
  <c r="I2938" i="3"/>
  <c r="I2939" i="3"/>
  <c r="I2940" i="3"/>
  <c r="I2941" i="3"/>
  <c r="I2942" i="3"/>
  <c r="I2943" i="3"/>
  <c r="I2944" i="3"/>
  <c r="I2945" i="3"/>
  <c r="I2946" i="3"/>
  <c r="I2947" i="3"/>
  <c r="I2948" i="3"/>
  <c r="I2949" i="3"/>
  <c r="I2950" i="3"/>
  <c r="I2951" i="3"/>
  <c r="I2952" i="3"/>
  <c r="I2953" i="3"/>
  <c r="I2954" i="3"/>
  <c r="I2955" i="3"/>
  <c r="I2956" i="3"/>
  <c r="I2957" i="3"/>
  <c r="I2958" i="3"/>
  <c r="I2959" i="3"/>
  <c r="I2960" i="3"/>
  <c r="I2961" i="3"/>
  <c r="I2962" i="3"/>
  <c r="I2963" i="3"/>
  <c r="I2964" i="3"/>
  <c r="I2965" i="3"/>
  <c r="I2966" i="3"/>
  <c r="I2967" i="3"/>
  <c r="I2968" i="3"/>
  <c r="I2969" i="3"/>
  <c r="I2970" i="3"/>
  <c r="I2971" i="3"/>
  <c r="I2972" i="3"/>
  <c r="I2973" i="3"/>
  <c r="I2974" i="3"/>
  <c r="I2975" i="3"/>
  <c r="I2976" i="3"/>
  <c r="I2977" i="3"/>
  <c r="I2978" i="3"/>
  <c r="I2979" i="3"/>
  <c r="I2980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3001" i="3"/>
  <c r="I3002" i="3"/>
  <c r="I3003" i="3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21" i="3"/>
  <c r="I3022" i="3"/>
  <c r="I3023" i="3"/>
  <c r="I3024" i="3"/>
  <c r="I3025" i="3"/>
  <c r="I3026" i="3"/>
  <c r="I3027" i="3"/>
  <c r="I3028" i="3"/>
  <c r="I3029" i="3"/>
  <c r="I3030" i="3"/>
  <c r="I3031" i="3"/>
  <c r="I3032" i="3"/>
  <c r="I3033" i="3"/>
  <c r="I3034" i="3"/>
  <c r="I3035" i="3"/>
  <c r="I3036" i="3"/>
  <c r="I3037" i="3"/>
  <c r="I3038" i="3"/>
  <c r="I3039" i="3"/>
  <c r="I3040" i="3"/>
  <c r="I3041" i="3"/>
  <c r="I3042" i="3"/>
  <c r="I3043" i="3"/>
  <c r="I3044" i="3"/>
  <c r="I3045" i="3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76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103" i="3"/>
  <c r="I3104" i="3"/>
  <c r="I3105" i="3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20" i="3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90" i="3"/>
  <c r="I3191" i="3"/>
  <c r="I3192" i="3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210" i="3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223" i="3"/>
  <c r="I3224" i="3"/>
  <c r="I3225" i="3"/>
  <c r="I3226" i="3"/>
  <c r="I3227" i="3"/>
  <c r="I3228" i="3"/>
  <c r="I3229" i="3"/>
  <c r="I3230" i="3"/>
  <c r="I3231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48" i="3"/>
  <c r="I3249" i="3"/>
  <c r="I3250" i="3"/>
  <c r="I3251" i="3"/>
  <c r="I3252" i="3"/>
  <c r="I3253" i="3"/>
  <c r="I3254" i="3"/>
  <c r="I3255" i="3"/>
  <c r="I3256" i="3"/>
  <c r="I3257" i="3"/>
  <c r="I3258" i="3"/>
  <c r="I3259" i="3"/>
  <c r="I3260" i="3"/>
  <c r="I3261" i="3"/>
  <c r="I3262" i="3"/>
  <c r="I3263" i="3"/>
  <c r="I3264" i="3"/>
  <c r="I3265" i="3"/>
  <c r="I3266" i="3"/>
  <c r="I3267" i="3"/>
  <c r="I3268" i="3"/>
  <c r="I3269" i="3"/>
  <c r="I3270" i="3"/>
  <c r="I3271" i="3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88" i="3"/>
  <c r="I3289" i="3"/>
  <c r="I3290" i="3"/>
  <c r="I3291" i="3"/>
  <c r="I3292" i="3"/>
  <c r="I3293" i="3"/>
  <c r="I3294" i="3"/>
  <c r="I3295" i="3"/>
  <c r="I3296" i="3"/>
  <c r="I3297" i="3"/>
  <c r="I3298" i="3"/>
  <c r="I3299" i="3"/>
  <c r="I3300" i="3"/>
  <c r="I3301" i="3"/>
  <c r="I3302" i="3"/>
  <c r="I3303" i="3"/>
  <c r="I3304" i="3"/>
  <c r="I3305" i="3"/>
  <c r="I3306" i="3"/>
  <c r="I3307" i="3"/>
  <c r="I3308" i="3"/>
  <c r="I3309" i="3"/>
  <c r="I3310" i="3"/>
  <c r="I3311" i="3"/>
  <c r="I3312" i="3"/>
  <c r="I3313" i="3"/>
  <c r="I3314" i="3"/>
  <c r="I3315" i="3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32" i="3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52" i="3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76" i="3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98" i="3"/>
  <c r="I3399" i="3"/>
  <c r="I3400" i="3"/>
  <c r="I3401" i="3"/>
  <c r="I3402" i="3"/>
  <c r="I3403" i="3"/>
  <c r="I3404" i="3"/>
  <c r="I3405" i="3"/>
  <c r="I3406" i="3"/>
  <c r="I3407" i="3"/>
  <c r="I3408" i="3"/>
  <c r="I3409" i="3"/>
  <c r="I3410" i="3"/>
  <c r="I3411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59" i="3"/>
  <c r="I3460" i="3"/>
  <c r="I3461" i="3"/>
  <c r="I3462" i="3"/>
  <c r="I3463" i="3"/>
  <c r="I3464" i="3"/>
  <c r="I3465" i="3"/>
  <c r="I3466" i="3"/>
  <c r="I3467" i="3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671" i="3"/>
  <c r="I3672" i="3"/>
  <c r="I3673" i="3"/>
  <c r="I3674" i="3"/>
  <c r="I3675" i="3"/>
  <c r="I3676" i="3"/>
  <c r="I3677" i="3"/>
  <c r="I3678" i="3"/>
  <c r="I3679" i="3"/>
  <c r="I3680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713" i="3"/>
  <c r="I3714" i="3"/>
  <c r="I3715" i="3"/>
  <c r="I3716" i="3"/>
  <c r="I3717" i="3"/>
  <c r="I3718" i="3"/>
  <c r="I3719" i="3"/>
  <c r="I3720" i="3"/>
  <c r="I3721" i="3"/>
  <c r="I3722" i="3"/>
  <c r="I3723" i="3"/>
  <c r="I3724" i="3"/>
  <c r="I3725" i="3"/>
  <c r="I3726" i="3"/>
  <c r="I3727" i="3"/>
  <c r="I3728" i="3"/>
  <c r="I3729" i="3"/>
  <c r="I3730" i="3"/>
  <c r="I3731" i="3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1" i="3"/>
  <c r="I3782" i="3"/>
  <c r="I3783" i="3"/>
  <c r="I3784" i="3"/>
  <c r="I3785" i="3"/>
  <c r="I3786" i="3"/>
  <c r="I3787" i="3"/>
  <c r="I3788" i="3"/>
  <c r="I3789" i="3"/>
  <c r="I3790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831" i="3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2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886" i="3"/>
  <c r="I3887" i="3"/>
  <c r="I3888" i="3"/>
  <c r="I3889" i="3"/>
  <c r="I3890" i="3"/>
  <c r="I3891" i="3"/>
  <c r="I3892" i="3"/>
  <c r="I3893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918" i="3"/>
  <c r="I3919" i="3"/>
  <c r="I3920" i="3"/>
  <c r="I3921" i="3"/>
  <c r="I3922" i="3"/>
  <c r="I3923" i="3"/>
  <c r="I3924" i="3"/>
  <c r="I3925" i="3"/>
  <c r="I3926" i="3"/>
  <c r="I3927" i="3"/>
  <c r="I3928" i="3"/>
  <c r="I3929" i="3"/>
  <c r="I3930" i="3"/>
  <c r="I3931" i="3"/>
  <c r="I3932" i="3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47" i="3"/>
  <c r="I3948" i="3"/>
  <c r="I3949" i="3"/>
  <c r="I3950" i="3"/>
  <c r="I3951" i="3"/>
  <c r="I3952" i="3"/>
  <c r="I3953" i="3"/>
  <c r="I3954" i="3"/>
  <c r="I3955" i="3"/>
  <c r="I3956" i="3"/>
  <c r="I3957" i="3"/>
  <c r="I3958" i="3"/>
  <c r="I3959" i="3"/>
  <c r="I3960" i="3"/>
  <c r="I3961" i="3"/>
  <c r="I3962" i="3"/>
  <c r="I3963" i="3"/>
  <c r="I3964" i="3"/>
  <c r="I3965" i="3"/>
  <c r="I3966" i="3"/>
  <c r="I3967" i="3"/>
  <c r="I3968" i="3"/>
  <c r="I3969" i="3"/>
  <c r="I3970" i="3"/>
  <c r="I3971" i="3"/>
  <c r="I3972" i="3"/>
  <c r="I3973" i="3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91" i="3"/>
  <c r="I3992" i="3"/>
  <c r="I3993" i="3"/>
  <c r="I3994" i="3"/>
  <c r="I3995" i="3"/>
  <c r="I3996" i="3"/>
  <c r="I3997" i="3"/>
  <c r="I3998" i="3"/>
  <c r="I3999" i="3"/>
  <c r="I4000" i="3"/>
  <c r="I4001" i="3"/>
  <c r="I4002" i="3"/>
  <c r="I4003" i="3"/>
  <c r="I4004" i="3"/>
  <c r="I4005" i="3"/>
  <c r="I4006" i="3"/>
  <c r="I4007" i="3"/>
  <c r="I4008" i="3"/>
  <c r="I4009" i="3"/>
  <c r="I4010" i="3"/>
  <c r="I4011" i="3"/>
  <c r="I4012" i="3"/>
  <c r="I4013" i="3"/>
  <c r="I4014" i="3"/>
  <c r="I4015" i="3"/>
  <c r="I4016" i="3"/>
  <c r="I4017" i="3"/>
  <c r="I4018" i="3"/>
  <c r="I4019" i="3"/>
  <c r="I4020" i="3"/>
  <c r="I4021" i="3"/>
  <c r="I4022" i="3"/>
  <c r="I4023" i="3"/>
  <c r="I4024" i="3"/>
  <c r="I4025" i="3"/>
  <c r="I4026" i="3"/>
  <c r="I4027" i="3"/>
  <c r="I4028" i="3"/>
  <c r="I4029" i="3"/>
  <c r="I4030" i="3"/>
  <c r="I4031" i="3"/>
  <c r="I4032" i="3"/>
  <c r="I4033" i="3"/>
  <c r="I4034" i="3"/>
  <c r="I4035" i="3"/>
  <c r="I4036" i="3"/>
  <c r="I4037" i="3"/>
  <c r="I4038" i="3"/>
  <c r="I4039" i="3"/>
  <c r="I4040" i="3"/>
  <c r="I4041" i="3"/>
  <c r="I4042" i="3"/>
  <c r="I4043" i="3"/>
  <c r="I4044" i="3"/>
  <c r="I4045" i="3"/>
  <c r="I4046" i="3"/>
  <c r="I4047" i="3"/>
  <c r="I4048" i="3"/>
  <c r="I4049" i="3"/>
  <c r="I4050" i="3"/>
  <c r="I4051" i="3"/>
  <c r="I4052" i="3"/>
  <c r="I4053" i="3"/>
  <c r="I4054" i="3"/>
  <c r="I4055" i="3"/>
  <c r="I4056" i="3"/>
  <c r="I4057" i="3"/>
  <c r="I4058" i="3"/>
  <c r="I4059" i="3"/>
  <c r="I4060" i="3"/>
  <c r="I4061" i="3"/>
  <c r="I4062" i="3"/>
  <c r="I4063" i="3"/>
  <c r="I4064" i="3"/>
  <c r="I4065" i="3"/>
  <c r="I4066" i="3"/>
  <c r="I4067" i="3"/>
  <c r="I4068" i="3"/>
  <c r="I4069" i="3"/>
  <c r="I4070" i="3"/>
  <c r="I4071" i="3"/>
  <c r="I4072" i="3"/>
  <c r="I4073" i="3"/>
  <c r="I4074" i="3"/>
  <c r="I4075" i="3"/>
  <c r="I4076" i="3"/>
  <c r="I4077" i="3"/>
  <c r="I4078" i="3"/>
  <c r="I4079" i="3"/>
  <c r="I4080" i="3"/>
  <c r="I4081" i="3"/>
  <c r="I4082" i="3"/>
  <c r="I4083" i="3"/>
  <c r="I4084" i="3"/>
  <c r="I4085" i="3"/>
  <c r="I4086" i="3"/>
  <c r="I4087" i="3"/>
  <c r="I4088" i="3"/>
  <c r="I4089" i="3"/>
  <c r="I4090" i="3"/>
  <c r="I4091" i="3"/>
  <c r="I4092" i="3"/>
  <c r="I4093" i="3"/>
  <c r="I4094" i="3"/>
  <c r="I4095" i="3"/>
  <c r="I4096" i="3"/>
  <c r="I4097" i="3"/>
  <c r="I4098" i="3"/>
  <c r="I4099" i="3"/>
  <c r="I4100" i="3"/>
  <c r="I4101" i="3"/>
  <c r="I4102" i="3"/>
  <c r="I4103" i="3"/>
  <c r="I4104" i="3"/>
  <c r="I4105" i="3"/>
  <c r="I4106" i="3"/>
  <c r="I4107" i="3"/>
  <c r="I4108" i="3"/>
  <c r="I4109" i="3"/>
  <c r="I4110" i="3"/>
  <c r="I4111" i="3"/>
  <c r="I4112" i="3"/>
  <c r="I4113" i="3"/>
  <c r="I4114" i="3"/>
  <c r="I4115" i="3"/>
  <c r="I4116" i="3"/>
  <c r="I4117" i="3"/>
  <c r="I4118" i="3"/>
  <c r="I4119" i="3"/>
  <c r="I4120" i="3"/>
  <c r="I4121" i="3"/>
  <c r="I4122" i="3"/>
  <c r="I4123" i="3"/>
  <c r="I4124" i="3"/>
  <c r="I4125" i="3"/>
  <c r="I4126" i="3"/>
  <c r="I4127" i="3"/>
  <c r="I4128" i="3"/>
  <c r="I4129" i="3"/>
  <c r="I4130" i="3"/>
  <c r="I4131" i="3"/>
  <c r="I4132" i="3"/>
  <c r="I4133" i="3"/>
  <c r="I4134" i="3"/>
  <c r="I4135" i="3"/>
  <c r="I4136" i="3"/>
  <c r="I4137" i="3"/>
  <c r="I4138" i="3"/>
  <c r="I4139" i="3"/>
  <c r="I4140" i="3"/>
  <c r="I4141" i="3"/>
  <c r="I4142" i="3"/>
  <c r="I4143" i="3"/>
  <c r="I4144" i="3"/>
  <c r="I4145" i="3"/>
  <c r="I4146" i="3"/>
  <c r="I4147" i="3"/>
  <c r="I4148" i="3"/>
  <c r="I4149" i="3"/>
  <c r="I4150" i="3"/>
  <c r="I4151" i="3"/>
  <c r="I4152" i="3"/>
  <c r="I4153" i="3"/>
  <c r="I4154" i="3"/>
  <c r="I4155" i="3"/>
  <c r="I4156" i="3"/>
  <c r="I4157" i="3"/>
  <c r="I4158" i="3"/>
  <c r="I4159" i="3"/>
  <c r="I4160" i="3"/>
  <c r="I4161" i="3"/>
  <c r="I4162" i="3"/>
  <c r="I4163" i="3"/>
  <c r="I4164" i="3"/>
  <c r="I4165" i="3"/>
  <c r="I4166" i="3"/>
  <c r="I4167" i="3"/>
  <c r="I4168" i="3"/>
  <c r="I4169" i="3"/>
  <c r="I4170" i="3"/>
  <c r="I4171" i="3"/>
  <c r="I4172" i="3"/>
  <c r="I4173" i="3"/>
  <c r="I4174" i="3"/>
  <c r="I4175" i="3"/>
  <c r="I4176" i="3"/>
  <c r="I4177" i="3"/>
  <c r="I4178" i="3"/>
  <c r="I4179" i="3"/>
  <c r="I4180" i="3"/>
  <c r="I4181" i="3"/>
  <c r="I4182" i="3"/>
  <c r="I4183" i="3"/>
  <c r="I4184" i="3"/>
  <c r="I4185" i="3"/>
  <c r="I4186" i="3"/>
  <c r="I4187" i="3"/>
  <c r="I4188" i="3"/>
  <c r="I4189" i="3"/>
  <c r="I4190" i="3"/>
  <c r="I4191" i="3"/>
  <c r="I4192" i="3"/>
  <c r="I4193" i="3"/>
  <c r="I4194" i="3"/>
  <c r="I4195" i="3"/>
  <c r="I4196" i="3"/>
  <c r="I4197" i="3"/>
  <c r="I4198" i="3"/>
  <c r="I4199" i="3"/>
  <c r="I4200" i="3"/>
  <c r="I4201" i="3"/>
  <c r="I4202" i="3"/>
  <c r="I4203" i="3"/>
  <c r="I4204" i="3"/>
  <c r="I4205" i="3"/>
  <c r="I4206" i="3"/>
  <c r="I4207" i="3"/>
  <c r="I4208" i="3"/>
  <c r="I4209" i="3"/>
  <c r="I4210" i="3"/>
  <c r="I4211" i="3"/>
  <c r="I4212" i="3"/>
  <c r="I4213" i="3"/>
  <c r="I4214" i="3"/>
  <c r="I4215" i="3"/>
  <c r="I4216" i="3"/>
  <c r="I4217" i="3"/>
  <c r="I4218" i="3"/>
  <c r="I4219" i="3"/>
  <c r="I4220" i="3"/>
  <c r="I4221" i="3"/>
  <c r="I4222" i="3"/>
  <c r="I4223" i="3"/>
  <c r="I4224" i="3"/>
  <c r="I4225" i="3"/>
  <c r="I4226" i="3"/>
  <c r="I4227" i="3"/>
  <c r="I4228" i="3"/>
  <c r="I4229" i="3"/>
  <c r="I4230" i="3"/>
  <c r="I4231" i="3"/>
  <c r="I4232" i="3"/>
  <c r="I4233" i="3"/>
  <c r="I4234" i="3"/>
  <c r="I4235" i="3"/>
  <c r="I4236" i="3"/>
  <c r="I4237" i="3"/>
  <c r="I4238" i="3"/>
  <c r="I4239" i="3"/>
  <c r="I4240" i="3"/>
  <c r="I4241" i="3"/>
  <c r="I4242" i="3"/>
  <c r="I4243" i="3"/>
  <c r="I4244" i="3"/>
  <c r="I4245" i="3"/>
  <c r="I4246" i="3"/>
  <c r="I4247" i="3"/>
  <c r="I4248" i="3"/>
  <c r="I4249" i="3"/>
  <c r="I4250" i="3"/>
  <c r="I4251" i="3"/>
  <c r="I4252" i="3"/>
  <c r="I4253" i="3"/>
  <c r="I4254" i="3"/>
  <c r="I4255" i="3"/>
  <c r="I4256" i="3"/>
  <c r="I4257" i="3"/>
  <c r="I4258" i="3"/>
  <c r="I4259" i="3"/>
  <c r="I4260" i="3"/>
  <c r="I4261" i="3"/>
  <c r="I4262" i="3"/>
  <c r="I4263" i="3"/>
  <c r="I4264" i="3"/>
  <c r="I4265" i="3"/>
  <c r="I4266" i="3"/>
  <c r="I4267" i="3"/>
  <c r="I4268" i="3"/>
  <c r="I4269" i="3"/>
  <c r="I4270" i="3"/>
  <c r="I4271" i="3"/>
  <c r="I4272" i="3"/>
  <c r="I4273" i="3"/>
  <c r="I4274" i="3"/>
  <c r="I4275" i="3"/>
  <c r="I4276" i="3"/>
  <c r="I4277" i="3"/>
  <c r="I4278" i="3"/>
  <c r="I4279" i="3"/>
  <c r="I4280" i="3"/>
  <c r="I4281" i="3"/>
  <c r="I4282" i="3"/>
  <c r="I4283" i="3"/>
  <c r="I4284" i="3"/>
  <c r="I4285" i="3"/>
  <c r="I4286" i="3"/>
  <c r="I4287" i="3"/>
  <c r="I4288" i="3"/>
  <c r="I4289" i="3"/>
  <c r="I4290" i="3"/>
  <c r="I4291" i="3"/>
  <c r="I4292" i="3"/>
  <c r="I4293" i="3"/>
  <c r="I4294" i="3"/>
  <c r="I4295" i="3"/>
  <c r="I4296" i="3"/>
  <c r="I4297" i="3"/>
  <c r="I4298" i="3"/>
  <c r="I4299" i="3"/>
  <c r="I4300" i="3"/>
  <c r="I4301" i="3"/>
  <c r="I4302" i="3"/>
  <c r="I4303" i="3"/>
  <c r="I4304" i="3"/>
  <c r="I4305" i="3"/>
  <c r="I4306" i="3"/>
  <c r="I4307" i="3"/>
  <c r="I4308" i="3"/>
  <c r="I4309" i="3"/>
  <c r="I4310" i="3"/>
  <c r="I4311" i="3"/>
  <c r="I4312" i="3"/>
  <c r="I4313" i="3"/>
  <c r="I4314" i="3"/>
  <c r="I4315" i="3"/>
  <c r="I4316" i="3"/>
  <c r="I4317" i="3"/>
  <c r="I4318" i="3"/>
  <c r="I4319" i="3"/>
  <c r="I4320" i="3"/>
  <c r="I4321" i="3"/>
  <c r="I4322" i="3"/>
  <c r="I4323" i="3"/>
  <c r="I4324" i="3"/>
  <c r="I4325" i="3"/>
  <c r="I4326" i="3"/>
  <c r="I4327" i="3"/>
  <c r="I4328" i="3"/>
  <c r="I4329" i="3"/>
  <c r="I4330" i="3"/>
  <c r="I4331" i="3"/>
  <c r="I4332" i="3"/>
  <c r="I4333" i="3"/>
  <c r="I4334" i="3"/>
  <c r="I4335" i="3"/>
  <c r="I4336" i="3"/>
  <c r="I4337" i="3"/>
  <c r="I4338" i="3"/>
  <c r="I4339" i="3"/>
  <c r="I4340" i="3"/>
  <c r="I4341" i="3"/>
  <c r="I4342" i="3"/>
  <c r="I4343" i="3"/>
  <c r="I4344" i="3"/>
  <c r="I4345" i="3"/>
  <c r="I4346" i="3"/>
  <c r="I4347" i="3"/>
  <c r="I4348" i="3"/>
  <c r="I4349" i="3"/>
  <c r="I4350" i="3"/>
  <c r="I4351" i="3"/>
  <c r="I4352" i="3"/>
  <c r="I4353" i="3"/>
  <c r="I4354" i="3"/>
  <c r="I4355" i="3"/>
  <c r="I4356" i="3"/>
  <c r="I4357" i="3"/>
  <c r="I4358" i="3"/>
  <c r="I4359" i="3"/>
  <c r="I4360" i="3"/>
  <c r="I4361" i="3"/>
  <c r="I4362" i="3"/>
  <c r="I4363" i="3"/>
  <c r="I4364" i="3"/>
  <c r="I4365" i="3"/>
  <c r="I4366" i="3"/>
  <c r="I4367" i="3"/>
  <c r="I4368" i="3"/>
  <c r="I4369" i="3"/>
  <c r="I4370" i="3"/>
  <c r="I4371" i="3"/>
  <c r="I4372" i="3"/>
  <c r="I4373" i="3"/>
  <c r="I4374" i="3"/>
  <c r="I4375" i="3"/>
  <c r="I4376" i="3"/>
  <c r="I4377" i="3"/>
  <c r="I4378" i="3"/>
  <c r="I4379" i="3"/>
  <c r="I4380" i="3"/>
  <c r="I4381" i="3"/>
  <c r="I4382" i="3"/>
  <c r="I4383" i="3"/>
  <c r="I4384" i="3"/>
  <c r="I4385" i="3"/>
  <c r="I4386" i="3"/>
  <c r="I4387" i="3"/>
  <c r="I4388" i="3"/>
  <c r="I4389" i="3"/>
  <c r="I4390" i="3"/>
  <c r="I4391" i="3"/>
  <c r="I4392" i="3"/>
  <c r="I4393" i="3"/>
  <c r="I4394" i="3"/>
  <c r="I4395" i="3"/>
  <c r="I4396" i="3"/>
  <c r="I4397" i="3"/>
  <c r="I4398" i="3"/>
  <c r="I4399" i="3"/>
  <c r="I4400" i="3"/>
  <c r="I4401" i="3"/>
  <c r="I4402" i="3"/>
  <c r="I4403" i="3"/>
  <c r="I4404" i="3"/>
  <c r="I4405" i="3"/>
  <c r="I4406" i="3"/>
  <c r="I4407" i="3"/>
  <c r="I4408" i="3"/>
  <c r="I4409" i="3"/>
  <c r="I4410" i="3"/>
  <c r="I4411" i="3"/>
  <c r="I4412" i="3"/>
  <c r="I4413" i="3"/>
  <c r="I4414" i="3"/>
  <c r="I4415" i="3"/>
  <c r="I4416" i="3"/>
  <c r="I4417" i="3"/>
  <c r="I4418" i="3"/>
  <c r="I4419" i="3"/>
  <c r="I4420" i="3"/>
  <c r="I4421" i="3"/>
  <c r="I4422" i="3"/>
  <c r="I4423" i="3"/>
  <c r="I4424" i="3"/>
  <c r="I4425" i="3"/>
  <c r="I4426" i="3"/>
  <c r="I4427" i="3"/>
  <c r="I4428" i="3"/>
  <c r="I4429" i="3"/>
  <c r="I4430" i="3"/>
  <c r="I4431" i="3"/>
  <c r="I4432" i="3"/>
  <c r="I4433" i="3"/>
  <c r="I4434" i="3"/>
  <c r="I4435" i="3"/>
  <c r="I4436" i="3"/>
  <c r="I4437" i="3"/>
  <c r="I4438" i="3"/>
  <c r="I4439" i="3"/>
  <c r="I4440" i="3"/>
  <c r="I4441" i="3"/>
  <c r="I4442" i="3"/>
  <c r="I4443" i="3"/>
  <c r="I4444" i="3"/>
  <c r="I4445" i="3"/>
  <c r="I4446" i="3"/>
  <c r="I4447" i="3"/>
  <c r="I4448" i="3"/>
  <c r="I4449" i="3"/>
  <c r="I4450" i="3"/>
  <c r="I4451" i="3"/>
  <c r="I4452" i="3"/>
  <c r="I4453" i="3"/>
  <c r="I4454" i="3"/>
  <c r="I4455" i="3"/>
  <c r="I4456" i="3"/>
  <c r="I4457" i="3"/>
  <c r="I4458" i="3"/>
  <c r="I4459" i="3"/>
  <c r="I4460" i="3"/>
  <c r="I4461" i="3"/>
  <c r="I4462" i="3"/>
  <c r="I4463" i="3"/>
  <c r="I4464" i="3"/>
  <c r="I4465" i="3"/>
  <c r="I4466" i="3"/>
  <c r="I4467" i="3"/>
  <c r="I4468" i="3"/>
  <c r="I4469" i="3"/>
  <c r="I4470" i="3"/>
  <c r="I4471" i="3"/>
  <c r="I4472" i="3"/>
  <c r="I4473" i="3"/>
  <c r="I4474" i="3"/>
  <c r="I4475" i="3"/>
  <c r="I4476" i="3"/>
  <c r="I4477" i="3"/>
  <c r="I4478" i="3"/>
  <c r="I4479" i="3"/>
  <c r="I4480" i="3"/>
  <c r="I4481" i="3"/>
  <c r="I4482" i="3"/>
  <c r="I4483" i="3"/>
  <c r="I4484" i="3"/>
  <c r="I4485" i="3"/>
  <c r="I4486" i="3"/>
  <c r="I4487" i="3"/>
  <c r="I4488" i="3"/>
  <c r="I4489" i="3"/>
  <c r="I4490" i="3"/>
  <c r="I4491" i="3"/>
  <c r="I4492" i="3"/>
  <c r="I4493" i="3"/>
  <c r="I4494" i="3"/>
  <c r="I4495" i="3"/>
  <c r="I4496" i="3"/>
  <c r="I4497" i="3"/>
  <c r="I4498" i="3"/>
  <c r="I4499" i="3"/>
  <c r="I4500" i="3"/>
  <c r="I4501" i="3"/>
  <c r="I4502" i="3"/>
  <c r="I4503" i="3"/>
  <c r="I4504" i="3"/>
  <c r="I4505" i="3"/>
  <c r="I4506" i="3"/>
  <c r="I4507" i="3"/>
  <c r="I4508" i="3"/>
  <c r="I4509" i="3"/>
  <c r="I4510" i="3"/>
  <c r="I4511" i="3"/>
  <c r="I4512" i="3"/>
  <c r="I4513" i="3"/>
  <c r="I4514" i="3"/>
  <c r="I4515" i="3"/>
  <c r="I4516" i="3"/>
  <c r="I4517" i="3"/>
  <c r="I4518" i="3"/>
  <c r="I4519" i="3"/>
  <c r="I4520" i="3"/>
  <c r="I4521" i="3"/>
  <c r="I4522" i="3"/>
  <c r="I4523" i="3"/>
  <c r="I4524" i="3"/>
  <c r="I4525" i="3"/>
  <c r="I4526" i="3"/>
  <c r="I4527" i="3"/>
  <c r="I4528" i="3"/>
  <c r="I4529" i="3"/>
  <c r="I4530" i="3"/>
  <c r="I4531" i="3"/>
  <c r="I4532" i="3"/>
  <c r="I4533" i="3"/>
  <c r="I4534" i="3"/>
  <c r="I4535" i="3"/>
  <c r="I4536" i="3"/>
  <c r="I4537" i="3"/>
  <c r="I4538" i="3"/>
  <c r="I4539" i="3"/>
  <c r="I4540" i="3"/>
  <c r="I4541" i="3"/>
  <c r="I4542" i="3"/>
  <c r="I4543" i="3"/>
  <c r="I4544" i="3"/>
  <c r="I4545" i="3"/>
  <c r="I4546" i="3"/>
  <c r="I4547" i="3"/>
  <c r="I4548" i="3"/>
  <c r="I4549" i="3"/>
  <c r="I4550" i="3"/>
  <c r="I4551" i="3"/>
  <c r="I4552" i="3"/>
  <c r="I4553" i="3"/>
  <c r="I4554" i="3"/>
  <c r="I4555" i="3"/>
  <c r="I4556" i="3"/>
  <c r="I4557" i="3"/>
  <c r="I4558" i="3"/>
  <c r="I4559" i="3"/>
  <c r="I4560" i="3"/>
  <c r="I4561" i="3"/>
  <c r="I4562" i="3"/>
  <c r="I4563" i="3"/>
  <c r="I4564" i="3"/>
  <c r="I4565" i="3"/>
  <c r="I4566" i="3"/>
  <c r="I4567" i="3"/>
  <c r="I4568" i="3"/>
  <c r="I4569" i="3"/>
  <c r="I4570" i="3"/>
  <c r="I4571" i="3"/>
  <c r="I4572" i="3"/>
  <c r="I4573" i="3"/>
  <c r="I4574" i="3"/>
  <c r="I4575" i="3"/>
  <c r="I4576" i="3"/>
  <c r="I4577" i="3"/>
  <c r="I4578" i="3"/>
  <c r="I4579" i="3"/>
  <c r="I4580" i="3"/>
  <c r="I4581" i="3"/>
  <c r="I4582" i="3"/>
  <c r="I4583" i="3"/>
  <c r="I4584" i="3"/>
  <c r="I4585" i="3"/>
  <c r="I4586" i="3"/>
  <c r="I4587" i="3"/>
  <c r="I4588" i="3"/>
  <c r="I4589" i="3"/>
  <c r="I4590" i="3"/>
  <c r="I4591" i="3"/>
  <c r="I4592" i="3"/>
  <c r="I4593" i="3"/>
  <c r="I4594" i="3"/>
  <c r="I4595" i="3"/>
  <c r="I4596" i="3"/>
  <c r="I4597" i="3"/>
  <c r="I4598" i="3"/>
  <c r="I4599" i="3"/>
  <c r="I4600" i="3"/>
  <c r="I4601" i="3"/>
  <c r="I4602" i="3"/>
  <c r="I4603" i="3"/>
  <c r="I4604" i="3"/>
  <c r="I4605" i="3"/>
  <c r="I4606" i="3"/>
  <c r="I4607" i="3"/>
  <c r="I4608" i="3"/>
  <c r="I4609" i="3"/>
  <c r="I4610" i="3"/>
  <c r="I4611" i="3"/>
  <c r="I4612" i="3"/>
  <c r="I4613" i="3"/>
  <c r="I4614" i="3"/>
  <c r="I4615" i="3"/>
  <c r="I4616" i="3"/>
  <c r="I4617" i="3"/>
  <c r="I4618" i="3"/>
  <c r="I4619" i="3"/>
  <c r="I4620" i="3"/>
  <c r="I4621" i="3"/>
  <c r="I4622" i="3"/>
  <c r="I4623" i="3"/>
  <c r="I4624" i="3"/>
  <c r="I4625" i="3"/>
  <c r="I4626" i="3"/>
  <c r="I4627" i="3"/>
  <c r="I4628" i="3"/>
  <c r="I4629" i="3"/>
  <c r="I4630" i="3"/>
  <c r="I4631" i="3"/>
  <c r="I4632" i="3"/>
  <c r="I4633" i="3"/>
  <c r="I4634" i="3"/>
  <c r="I4635" i="3"/>
  <c r="I4636" i="3"/>
  <c r="I4637" i="3"/>
  <c r="I4638" i="3"/>
  <c r="I4639" i="3"/>
  <c r="I4640" i="3"/>
  <c r="I4641" i="3"/>
  <c r="I4642" i="3"/>
  <c r="I4643" i="3"/>
  <c r="I4644" i="3"/>
  <c r="I4645" i="3"/>
  <c r="I4646" i="3"/>
  <c r="I4647" i="3"/>
  <c r="I4648" i="3"/>
  <c r="I4649" i="3"/>
  <c r="I4650" i="3"/>
  <c r="I4651" i="3"/>
  <c r="I4652" i="3"/>
  <c r="I4653" i="3"/>
  <c r="I4654" i="3"/>
  <c r="I4655" i="3"/>
  <c r="I4656" i="3"/>
  <c r="I4657" i="3"/>
  <c r="I4658" i="3"/>
  <c r="I4659" i="3"/>
  <c r="I4660" i="3"/>
  <c r="I4661" i="3"/>
  <c r="I4662" i="3"/>
  <c r="I4663" i="3"/>
  <c r="I4664" i="3"/>
  <c r="I4665" i="3"/>
  <c r="I4666" i="3"/>
  <c r="I4667" i="3"/>
  <c r="I4668" i="3"/>
  <c r="I4669" i="3"/>
  <c r="I4670" i="3"/>
  <c r="I4671" i="3"/>
  <c r="I4672" i="3"/>
  <c r="I4673" i="3"/>
  <c r="I4674" i="3"/>
  <c r="I4675" i="3"/>
  <c r="I4676" i="3"/>
  <c r="I4677" i="3"/>
  <c r="I4678" i="3"/>
  <c r="I4679" i="3"/>
  <c r="I4680" i="3"/>
  <c r="I4681" i="3"/>
  <c r="I4682" i="3"/>
  <c r="I4683" i="3"/>
  <c r="I4684" i="3"/>
  <c r="I4685" i="3"/>
  <c r="I4686" i="3"/>
  <c r="I4687" i="3"/>
  <c r="I4688" i="3"/>
  <c r="I4689" i="3"/>
  <c r="I4690" i="3"/>
  <c r="I4691" i="3"/>
  <c r="I4692" i="3"/>
  <c r="I4693" i="3"/>
  <c r="I4694" i="3"/>
  <c r="I4695" i="3"/>
  <c r="I4696" i="3"/>
  <c r="I4697" i="3"/>
  <c r="I4698" i="3"/>
  <c r="I4699" i="3"/>
  <c r="I4700" i="3"/>
  <c r="I4701" i="3"/>
  <c r="I4702" i="3"/>
  <c r="I4703" i="3"/>
  <c r="I4704" i="3"/>
  <c r="I4705" i="3"/>
  <c r="I4706" i="3"/>
  <c r="I4707" i="3"/>
  <c r="I4708" i="3"/>
  <c r="I4709" i="3"/>
  <c r="I4710" i="3"/>
  <c r="I4711" i="3"/>
  <c r="I4712" i="3"/>
  <c r="I4713" i="3"/>
  <c r="I4714" i="3"/>
  <c r="I4715" i="3"/>
  <c r="I4716" i="3"/>
  <c r="I4717" i="3"/>
  <c r="I4718" i="3"/>
  <c r="I4719" i="3"/>
  <c r="I4720" i="3"/>
  <c r="I4721" i="3"/>
  <c r="I4722" i="3"/>
  <c r="I4723" i="3"/>
  <c r="I4724" i="3"/>
  <c r="I4725" i="3"/>
  <c r="I4726" i="3"/>
  <c r="I4727" i="3"/>
  <c r="I4728" i="3"/>
  <c r="I4729" i="3"/>
  <c r="I4730" i="3"/>
  <c r="I4731" i="3"/>
  <c r="I4732" i="3"/>
  <c r="I4733" i="3"/>
  <c r="I4734" i="3"/>
  <c r="I4735" i="3"/>
  <c r="I4736" i="3"/>
  <c r="I4737" i="3"/>
  <c r="I4738" i="3"/>
  <c r="I4739" i="3"/>
  <c r="I4740" i="3"/>
  <c r="I4741" i="3"/>
  <c r="I4742" i="3"/>
  <c r="I4743" i="3"/>
  <c r="I4744" i="3"/>
  <c r="I4745" i="3"/>
  <c r="I4746" i="3"/>
  <c r="I4747" i="3"/>
  <c r="I4748" i="3"/>
  <c r="I4749" i="3"/>
  <c r="I4750" i="3"/>
  <c r="I4751" i="3"/>
  <c r="I4752" i="3"/>
  <c r="I4753" i="3"/>
  <c r="I4754" i="3"/>
  <c r="I4755" i="3"/>
  <c r="I4756" i="3"/>
  <c r="I4757" i="3"/>
  <c r="I4758" i="3"/>
  <c r="I4759" i="3"/>
  <c r="I4760" i="3"/>
  <c r="I4761" i="3"/>
  <c r="I4762" i="3"/>
  <c r="I4763" i="3"/>
  <c r="I4764" i="3"/>
  <c r="I4765" i="3"/>
  <c r="I4766" i="3"/>
  <c r="I4767" i="3"/>
  <c r="I4768" i="3"/>
  <c r="I4769" i="3"/>
  <c r="I4770" i="3"/>
  <c r="I4771" i="3"/>
  <c r="I4772" i="3"/>
  <c r="I4773" i="3"/>
  <c r="I4774" i="3"/>
  <c r="I4775" i="3"/>
  <c r="I4776" i="3"/>
  <c r="I4777" i="3"/>
  <c r="I4778" i="3"/>
  <c r="I4779" i="3"/>
  <c r="I4780" i="3"/>
  <c r="I4781" i="3"/>
  <c r="I4782" i="3"/>
  <c r="I4783" i="3"/>
  <c r="I4784" i="3"/>
  <c r="I4785" i="3"/>
  <c r="I4786" i="3"/>
  <c r="I4787" i="3"/>
  <c r="I4788" i="3"/>
  <c r="I4789" i="3"/>
  <c r="I4790" i="3"/>
  <c r="I4791" i="3"/>
  <c r="I4792" i="3"/>
  <c r="I4793" i="3"/>
  <c r="I4794" i="3"/>
  <c r="I4795" i="3"/>
  <c r="I4796" i="3"/>
  <c r="I4797" i="3"/>
  <c r="I4798" i="3"/>
  <c r="I4799" i="3"/>
  <c r="I4800" i="3"/>
  <c r="I4801" i="3"/>
  <c r="I4802" i="3"/>
  <c r="I4803" i="3"/>
  <c r="I4804" i="3"/>
  <c r="I4805" i="3"/>
  <c r="I4806" i="3"/>
  <c r="I4807" i="3"/>
  <c r="I4808" i="3"/>
  <c r="I4809" i="3"/>
  <c r="I4810" i="3"/>
  <c r="I4811" i="3"/>
  <c r="I4812" i="3"/>
  <c r="I4813" i="3"/>
  <c r="I4814" i="3"/>
  <c r="I4815" i="3"/>
  <c r="I4816" i="3"/>
  <c r="I4817" i="3"/>
  <c r="I4818" i="3"/>
  <c r="I4819" i="3"/>
  <c r="I4820" i="3"/>
  <c r="I4821" i="3"/>
  <c r="I4822" i="3"/>
  <c r="I4823" i="3"/>
  <c r="I4824" i="3"/>
  <c r="I4825" i="3"/>
  <c r="I4826" i="3"/>
  <c r="I4827" i="3"/>
  <c r="I4828" i="3"/>
  <c r="I4829" i="3"/>
  <c r="I4830" i="3"/>
  <c r="I4831" i="3"/>
  <c r="I4832" i="3"/>
  <c r="I4833" i="3"/>
  <c r="I4834" i="3"/>
  <c r="I4835" i="3"/>
  <c r="I4836" i="3"/>
  <c r="I4837" i="3"/>
  <c r="I4838" i="3"/>
  <c r="I4839" i="3"/>
  <c r="I4840" i="3"/>
  <c r="I4841" i="3"/>
  <c r="I4842" i="3"/>
  <c r="I4843" i="3"/>
  <c r="I4844" i="3"/>
  <c r="I4845" i="3"/>
  <c r="I4846" i="3"/>
  <c r="I4847" i="3"/>
  <c r="I4848" i="3"/>
  <c r="I4849" i="3"/>
  <c r="I4850" i="3"/>
  <c r="I4851" i="3"/>
  <c r="I4852" i="3"/>
  <c r="I4853" i="3"/>
  <c r="I4854" i="3"/>
  <c r="I4855" i="3"/>
  <c r="I4856" i="3"/>
  <c r="I4857" i="3"/>
  <c r="I4858" i="3"/>
  <c r="I4859" i="3"/>
  <c r="I4860" i="3"/>
  <c r="I4861" i="3"/>
  <c r="I4862" i="3"/>
  <c r="I4863" i="3"/>
  <c r="I4864" i="3"/>
  <c r="I4865" i="3"/>
  <c r="I4866" i="3"/>
  <c r="I4867" i="3"/>
  <c r="I4868" i="3"/>
  <c r="I4869" i="3"/>
  <c r="I4870" i="3"/>
  <c r="I4871" i="3"/>
  <c r="I4872" i="3"/>
  <c r="I4873" i="3"/>
  <c r="I4874" i="3"/>
  <c r="I4875" i="3"/>
  <c r="I4876" i="3"/>
  <c r="I4877" i="3"/>
  <c r="I4878" i="3"/>
  <c r="I4879" i="3"/>
  <c r="I4880" i="3"/>
  <c r="I4881" i="3"/>
  <c r="I4882" i="3"/>
  <c r="I4883" i="3"/>
  <c r="I4884" i="3"/>
  <c r="I4885" i="3"/>
  <c r="I4886" i="3"/>
  <c r="I4887" i="3"/>
  <c r="I4888" i="3"/>
  <c r="I4889" i="3"/>
  <c r="I4890" i="3"/>
  <c r="I4891" i="3"/>
  <c r="I4892" i="3"/>
  <c r="I4893" i="3"/>
  <c r="I4894" i="3"/>
  <c r="I4895" i="3"/>
  <c r="I4896" i="3"/>
  <c r="I4897" i="3"/>
  <c r="I4898" i="3"/>
  <c r="I4899" i="3"/>
  <c r="I4900" i="3"/>
  <c r="I4901" i="3"/>
  <c r="I4902" i="3"/>
  <c r="I4903" i="3"/>
  <c r="I4904" i="3"/>
  <c r="I4905" i="3"/>
  <c r="I4906" i="3"/>
  <c r="I4907" i="3"/>
  <c r="I4908" i="3"/>
  <c r="I4909" i="3"/>
  <c r="I4910" i="3"/>
  <c r="I4911" i="3"/>
  <c r="I4912" i="3"/>
  <c r="I4913" i="3"/>
  <c r="I4914" i="3"/>
  <c r="I4915" i="3"/>
  <c r="I4916" i="3"/>
  <c r="I4917" i="3"/>
  <c r="I4918" i="3"/>
  <c r="I4919" i="3"/>
  <c r="I4920" i="3"/>
  <c r="I4921" i="3"/>
  <c r="I4922" i="3"/>
  <c r="I4923" i="3"/>
  <c r="I4924" i="3"/>
  <c r="I4925" i="3"/>
  <c r="I4926" i="3"/>
  <c r="I4927" i="3"/>
  <c r="I4928" i="3"/>
  <c r="I4929" i="3"/>
  <c r="I4930" i="3"/>
  <c r="I4931" i="3"/>
  <c r="I4932" i="3"/>
  <c r="I4933" i="3"/>
  <c r="I4934" i="3"/>
  <c r="I4935" i="3"/>
  <c r="I4936" i="3"/>
  <c r="I4937" i="3"/>
  <c r="I4938" i="3"/>
  <c r="I4939" i="3"/>
  <c r="I4940" i="3"/>
  <c r="I4941" i="3"/>
  <c r="I4942" i="3"/>
  <c r="I4943" i="3"/>
  <c r="I4944" i="3"/>
  <c r="I4945" i="3"/>
  <c r="I4946" i="3"/>
  <c r="I4947" i="3"/>
  <c r="I4948" i="3"/>
  <c r="I4949" i="3"/>
  <c r="I4950" i="3"/>
  <c r="I4951" i="3"/>
  <c r="I4952" i="3"/>
  <c r="I4953" i="3"/>
  <c r="I4954" i="3"/>
  <c r="I4955" i="3"/>
  <c r="I4956" i="3"/>
  <c r="I4957" i="3"/>
  <c r="I4958" i="3"/>
  <c r="I4959" i="3"/>
  <c r="I4960" i="3"/>
  <c r="I4961" i="3"/>
  <c r="I4962" i="3"/>
  <c r="I4963" i="3"/>
  <c r="I4964" i="3"/>
  <c r="I4965" i="3"/>
  <c r="I4966" i="3"/>
  <c r="I4967" i="3"/>
  <c r="I4968" i="3"/>
  <c r="I4969" i="3"/>
  <c r="I4970" i="3"/>
  <c r="I4971" i="3"/>
  <c r="I4972" i="3"/>
  <c r="I4973" i="3"/>
  <c r="I4974" i="3"/>
  <c r="I4975" i="3"/>
  <c r="I4976" i="3"/>
  <c r="I4977" i="3"/>
  <c r="I4978" i="3"/>
  <c r="I4979" i="3"/>
  <c r="I4980" i="3"/>
  <c r="I4981" i="3"/>
  <c r="I4982" i="3"/>
  <c r="I4983" i="3"/>
  <c r="I4984" i="3"/>
  <c r="I4985" i="3"/>
  <c r="I4986" i="3"/>
  <c r="I4987" i="3"/>
  <c r="I4988" i="3"/>
  <c r="I4989" i="3"/>
  <c r="I4990" i="3"/>
  <c r="I4991" i="3"/>
  <c r="I4992" i="3"/>
  <c r="I4993" i="3"/>
  <c r="I4994" i="3"/>
  <c r="I4995" i="3"/>
  <c r="I4996" i="3"/>
  <c r="I4997" i="3"/>
  <c r="I4998" i="3"/>
  <c r="I4999" i="3"/>
  <c r="I5000" i="3"/>
  <c r="I5001" i="3"/>
  <c r="I5002" i="3"/>
  <c r="I5003" i="3"/>
  <c r="I5004" i="3"/>
  <c r="I5005" i="3"/>
  <c r="I5006" i="3"/>
  <c r="I5007" i="3"/>
  <c r="I5008" i="3"/>
  <c r="I5009" i="3"/>
  <c r="I5010" i="3"/>
  <c r="I5011" i="3"/>
  <c r="I5012" i="3"/>
  <c r="I5013" i="3"/>
  <c r="I5014" i="3"/>
  <c r="I5015" i="3"/>
  <c r="I5016" i="3"/>
  <c r="I5017" i="3"/>
  <c r="I5018" i="3"/>
  <c r="I5019" i="3"/>
  <c r="I5020" i="3"/>
  <c r="I5021" i="3"/>
  <c r="I5022" i="3"/>
  <c r="I5023" i="3"/>
  <c r="I5024" i="3"/>
  <c r="I5025" i="3"/>
  <c r="I5026" i="3"/>
  <c r="I5027" i="3"/>
  <c r="I5028" i="3"/>
  <c r="I5029" i="3"/>
  <c r="I5030" i="3"/>
  <c r="I5031" i="3"/>
  <c r="I5032" i="3"/>
  <c r="I5033" i="3"/>
  <c r="I5034" i="3"/>
  <c r="I5035" i="3"/>
  <c r="I5036" i="3"/>
  <c r="I5037" i="3"/>
  <c r="I5038" i="3"/>
  <c r="I5039" i="3"/>
  <c r="I5040" i="3"/>
  <c r="I5041" i="3"/>
  <c r="I5042" i="3"/>
  <c r="I5043" i="3"/>
  <c r="I5044" i="3"/>
  <c r="I5045" i="3"/>
  <c r="I5046" i="3"/>
  <c r="I5047" i="3"/>
  <c r="I5048" i="3"/>
  <c r="I5049" i="3"/>
  <c r="I5050" i="3"/>
  <c r="I5051" i="3"/>
  <c r="I5052" i="3"/>
  <c r="I5053" i="3"/>
  <c r="I5054" i="3"/>
  <c r="I5055" i="3"/>
  <c r="I5056" i="3"/>
  <c r="I5057" i="3"/>
  <c r="I5058" i="3"/>
  <c r="I5059" i="3"/>
  <c r="I5060" i="3"/>
  <c r="I5061" i="3"/>
  <c r="I5062" i="3"/>
  <c r="I5063" i="3"/>
  <c r="I5064" i="3"/>
  <c r="I5065" i="3"/>
  <c r="I5066" i="3"/>
  <c r="I5067" i="3"/>
  <c r="I5068" i="3"/>
  <c r="I5069" i="3"/>
  <c r="I5070" i="3"/>
  <c r="I5071" i="3"/>
  <c r="I5072" i="3"/>
  <c r="I5073" i="3"/>
  <c r="I5074" i="3"/>
  <c r="I5075" i="3"/>
  <c r="I5076" i="3"/>
  <c r="I5077" i="3"/>
  <c r="I5078" i="3"/>
  <c r="I5079" i="3"/>
  <c r="I5080" i="3"/>
  <c r="I5081" i="3"/>
  <c r="I5082" i="3"/>
  <c r="I5083" i="3"/>
  <c r="I5084" i="3"/>
  <c r="I5085" i="3"/>
  <c r="I5086" i="3"/>
  <c r="I5087" i="3"/>
  <c r="I5088" i="3"/>
  <c r="I5089" i="3"/>
  <c r="I5090" i="3"/>
  <c r="I5091" i="3"/>
  <c r="I5092" i="3"/>
  <c r="I5093" i="3"/>
  <c r="I5094" i="3"/>
  <c r="I5095" i="3"/>
  <c r="I5096" i="3"/>
  <c r="I5097" i="3"/>
  <c r="I5098" i="3"/>
  <c r="I5099" i="3"/>
  <c r="I5100" i="3"/>
  <c r="I5101" i="3"/>
  <c r="I5102" i="3"/>
  <c r="I5103" i="3"/>
  <c r="I5104" i="3"/>
  <c r="I5105" i="3"/>
  <c r="I5106" i="3"/>
  <c r="I5107" i="3"/>
  <c r="I5108" i="3"/>
  <c r="I5109" i="3"/>
  <c r="I5110" i="3"/>
  <c r="I5111" i="3"/>
  <c r="I5112" i="3"/>
  <c r="I5113" i="3"/>
  <c r="I5114" i="3"/>
  <c r="I5115" i="3"/>
  <c r="I5116" i="3"/>
  <c r="I5117" i="3"/>
  <c r="I5118" i="3"/>
  <c r="I5119" i="3"/>
  <c r="I5120" i="3"/>
  <c r="I5121" i="3"/>
  <c r="I5122" i="3"/>
  <c r="I5123" i="3"/>
  <c r="I5124" i="3"/>
  <c r="I5125" i="3"/>
  <c r="I5126" i="3"/>
  <c r="I5127" i="3"/>
  <c r="I5128" i="3"/>
  <c r="I5129" i="3"/>
  <c r="I5130" i="3"/>
  <c r="I5131" i="3"/>
  <c r="I5132" i="3"/>
  <c r="I5133" i="3"/>
  <c r="I5134" i="3"/>
  <c r="I5135" i="3"/>
  <c r="I5136" i="3"/>
  <c r="I5137" i="3"/>
  <c r="I5138" i="3"/>
  <c r="I5139" i="3"/>
  <c r="I5140" i="3"/>
  <c r="I5141" i="3"/>
  <c r="I5142" i="3"/>
  <c r="I5143" i="3"/>
  <c r="I5144" i="3"/>
  <c r="I5145" i="3"/>
  <c r="I5146" i="3"/>
  <c r="I5147" i="3"/>
  <c r="I5148" i="3"/>
  <c r="I5149" i="3"/>
  <c r="I5150" i="3"/>
  <c r="I5151" i="3"/>
  <c r="I5152" i="3"/>
  <c r="I5153" i="3"/>
  <c r="I5154" i="3"/>
  <c r="I5155" i="3"/>
  <c r="I5156" i="3"/>
  <c r="I5157" i="3"/>
  <c r="I5158" i="3"/>
  <c r="I5159" i="3"/>
  <c r="I5160" i="3"/>
  <c r="I5161" i="3"/>
  <c r="I5162" i="3"/>
  <c r="I5163" i="3"/>
  <c r="I5164" i="3"/>
  <c r="I5165" i="3"/>
  <c r="I5166" i="3"/>
  <c r="I5167" i="3"/>
  <c r="I5168" i="3"/>
  <c r="I5169" i="3"/>
  <c r="I5170" i="3"/>
  <c r="I5171" i="3"/>
  <c r="I5172" i="3"/>
  <c r="I5173" i="3"/>
  <c r="I5174" i="3"/>
  <c r="I5175" i="3"/>
  <c r="I5176" i="3"/>
  <c r="I5177" i="3"/>
  <c r="I5178" i="3"/>
  <c r="I5179" i="3"/>
  <c r="I5180" i="3"/>
  <c r="I5181" i="3"/>
  <c r="I5182" i="3"/>
  <c r="I5183" i="3"/>
  <c r="I5184" i="3"/>
  <c r="I5185" i="3"/>
  <c r="I5186" i="3"/>
  <c r="I5187" i="3"/>
  <c r="I5188" i="3"/>
  <c r="I5189" i="3"/>
  <c r="I5190" i="3"/>
  <c r="I5191" i="3"/>
  <c r="I5192" i="3"/>
  <c r="I5193" i="3"/>
  <c r="I5194" i="3"/>
  <c r="I5195" i="3"/>
  <c r="I5196" i="3"/>
  <c r="I5197" i="3"/>
  <c r="I5198" i="3"/>
  <c r="I5199" i="3"/>
  <c r="I5200" i="3"/>
  <c r="I5201" i="3"/>
  <c r="I5202" i="3"/>
  <c r="I5203" i="3"/>
  <c r="I5204" i="3"/>
  <c r="I5205" i="3"/>
  <c r="I5206" i="3"/>
  <c r="I5207" i="3"/>
  <c r="I5208" i="3"/>
  <c r="I5209" i="3"/>
  <c r="I5210" i="3"/>
  <c r="I5211" i="3"/>
  <c r="I5212" i="3"/>
  <c r="I5213" i="3"/>
  <c r="I5214" i="3"/>
  <c r="I5215" i="3"/>
  <c r="I5216" i="3"/>
  <c r="I5217" i="3"/>
  <c r="I5218" i="3"/>
  <c r="I5219" i="3"/>
  <c r="I5220" i="3"/>
  <c r="I5221" i="3"/>
  <c r="I5222" i="3"/>
  <c r="I5223" i="3"/>
  <c r="I5224" i="3"/>
  <c r="I5225" i="3"/>
  <c r="I5226" i="3"/>
  <c r="I5227" i="3"/>
  <c r="I5228" i="3"/>
  <c r="I5229" i="3"/>
  <c r="I5230" i="3"/>
  <c r="I5231" i="3"/>
  <c r="I5232" i="3"/>
  <c r="I5233" i="3"/>
  <c r="I5234" i="3"/>
  <c r="I5235" i="3"/>
  <c r="I5236" i="3"/>
  <c r="I5237" i="3"/>
  <c r="I5238" i="3"/>
  <c r="I5239" i="3"/>
  <c r="I5240" i="3"/>
  <c r="I5241" i="3"/>
  <c r="I5242" i="3"/>
  <c r="I5243" i="3"/>
  <c r="I5244" i="3"/>
  <c r="I5245" i="3"/>
  <c r="I5246" i="3"/>
  <c r="I5247" i="3"/>
  <c r="I5248" i="3"/>
  <c r="I5249" i="3"/>
  <c r="I5250" i="3"/>
  <c r="I5251" i="3"/>
  <c r="I5252" i="3"/>
  <c r="I5253" i="3"/>
  <c r="I5254" i="3"/>
  <c r="I5255" i="3"/>
  <c r="I5256" i="3"/>
  <c r="I5257" i="3"/>
  <c r="I5258" i="3"/>
  <c r="I5259" i="3"/>
  <c r="I5260" i="3"/>
  <c r="I5261" i="3"/>
  <c r="I5262" i="3"/>
  <c r="I5263" i="3"/>
  <c r="I5264" i="3"/>
  <c r="I5265" i="3"/>
  <c r="I5266" i="3"/>
  <c r="I5267" i="3"/>
  <c r="I5268" i="3"/>
  <c r="I5269" i="3"/>
  <c r="I5270" i="3"/>
  <c r="I5271" i="3"/>
  <c r="I5272" i="3"/>
  <c r="I5273" i="3"/>
  <c r="I5274" i="3"/>
  <c r="I5275" i="3"/>
  <c r="I5276" i="3"/>
  <c r="I5277" i="3"/>
  <c r="I5278" i="3"/>
  <c r="I5279" i="3"/>
  <c r="I5280" i="3"/>
  <c r="I5281" i="3"/>
  <c r="I5282" i="3"/>
  <c r="I5283" i="3"/>
  <c r="I5284" i="3"/>
  <c r="I5285" i="3"/>
  <c r="I5286" i="3"/>
  <c r="I5287" i="3"/>
  <c r="I5288" i="3"/>
  <c r="I5289" i="3"/>
  <c r="I5290" i="3"/>
  <c r="I5291" i="3"/>
  <c r="I5292" i="3"/>
  <c r="I5293" i="3"/>
  <c r="I5294" i="3"/>
  <c r="I5295" i="3"/>
  <c r="I5296" i="3"/>
  <c r="I5297" i="3"/>
  <c r="I5298" i="3"/>
  <c r="I5299" i="3"/>
  <c r="I5300" i="3"/>
  <c r="I5301" i="3"/>
  <c r="I5302" i="3"/>
  <c r="I5303" i="3"/>
  <c r="I5304" i="3"/>
  <c r="I5305" i="3"/>
  <c r="I5306" i="3"/>
  <c r="I5307" i="3"/>
  <c r="I5308" i="3"/>
  <c r="I5309" i="3"/>
  <c r="I5310" i="3"/>
  <c r="I5311" i="3"/>
  <c r="I5312" i="3"/>
  <c r="I5313" i="3"/>
  <c r="I5314" i="3"/>
  <c r="I5315" i="3"/>
  <c r="I5316" i="3"/>
  <c r="I5317" i="3"/>
  <c r="I5318" i="3"/>
  <c r="I5319" i="3"/>
  <c r="I5320" i="3"/>
  <c r="I5321" i="3"/>
  <c r="I5322" i="3"/>
  <c r="I5323" i="3"/>
  <c r="I5324" i="3"/>
  <c r="I5325" i="3"/>
  <c r="I5326" i="3"/>
  <c r="I5327" i="3"/>
  <c r="I5328" i="3"/>
  <c r="I5329" i="3"/>
  <c r="I5330" i="3"/>
  <c r="I5331" i="3"/>
  <c r="I5332" i="3"/>
  <c r="I5333" i="3"/>
  <c r="I5334" i="3"/>
  <c r="I5335" i="3"/>
  <c r="I5336" i="3"/>
  <c r="I5337" i="3"/>
  <c r="I5338" i="3"/>
  <c r="I5339" i="3"/>
  <c r="I5340" i="3"/>
  <c r="I5341" i="3"/>
  <c r="I5342" i="3"/>
  <c r="I5343" i="3"/>
  <c r="I5344" i="3"/>
  <c r="I5345" i="3"/>
  <c r="I5346" i="3"/>
  <c r="I5347" i="3"/>
  <c r="I5348" i="3"/>
  <c r="I5349" i="3"/>
  <c r="I5350" i="3"/>
  <c r="I5351" i="3"/>
  <c r="I5352" i="3"/>
  <c r="I5353" i="3"/>
  <c r="I5354" i="3"/>
  <c r="I5355" i="3"/>
  <c r="I5356" i="3"/>
  <c r="I5357" i="3"/>
  <c r="I5358" i="3"/>
  <c r="I5359" i="3"/>
  <c r="I5360" i="3"/>
  <c r="I5361" i="3"/>
  <c r="I5362" i="3"/>
  <c r="I5363" i="3"/>
  <c r="I5364" i="3"/>
  <c r="I5365" i="3"/>
  <c r="I5366" i="3"/>
  <c r="I5367" i="3"/>
  <c r="I5368" i="3"/>
  <c r="I5369" i="3"/>
  <c r="I5370" i="3"/>
  <c r="I5371" i="3"/>
  <c r="I5372" i="3"/>
  <c r="I5373" i="3"/>
  <c r="I5374" i="3"/>
  <c r="I5375" i="3"/>
  <c r="I5376" i="3"/>
  <c r="I5377" i="3"/>
  <c r="I5378" i="3"/>
  <c r="I5379" i="3"/>
  <c r="I5380" i="3"/>
  <c r="I5381" i="3"/>
  <c r="I5382" i="3"/>
  <c r="I5383" i="3"/>
  <c r="I5384" i="3"/>
  <c r="I5385" i="3"/>
  <c r="I5386" i="3"/>
  <c r="I5387" i="3"/>
  <c r="I5388" i="3"/>
  <c r="I5389" i="3"/>
  <c r="I5390" i="3"/>
  <c r="I5391" i="3"/>
  <c r="I5392" i="3"/>
  <c r="I5393" i="3"/>
  <c r="I5394" i="3"/>
  <c r="I5395" i="3"/>
  <c r="I5396" i="3"/>
  <c r="I5397" i="3"/>
  <c r="I5398" i="3"/>
  <c r="I5399" i="3"/>
  <c r="I5400" i="3"/>
  <c r="I5401" i="3"/>
  <c r="I5402" i="3"/>
  <c r="I5403" i="3"/>
  <c r="I5404" i="3"/>
  <c r="I5405" i="3"/>
  <c r="I5406" i="3"/>
  <c r="I5407" i="3"/>
  <c r="I5408" i="3"/>
  <c r="I5409" i="3"/>
  <c r="I5410" i="3"/>
  <c r="I5411" i="3"/>
  <c r="I5412" i="3"/>
  <c r="I5413" i="3"/>
  <c r="I5414" i="3"/>
  <c r="I5415" i="3"/>
  <c r="I5416" i="3"/>
  <c r="I5417" i="3"/>
  <c r="I5418" i="3"/>
  <c r="I5419" i="3"/>
  <c r="I5420" i="3"/>
  <c r="I5421" i="3"/>
  <c r="I5422" i="3"/>
  <c r="I5423" i="3"/>
  <c r="I5424" i="3"/>
  <c r="I5425" i="3"/>
  <c r="I5426" i="3"/>
  <c r="I5427" i="3"/>
  <c r="I5428" i="3"/>
  <c r="I5429" i="3"/>
  <c r="I5430" i="3"/>
  <c r="I5431" i="3"/>
  <c r="I5432" i="3"/>
  <c r="I5433" i="3"/>
  <c r="I5434" i="3"/>
  <c r="I5435" i="3"/>
  <c r="I5436" i="3"/>
  <c r="I5437" i="3"/>
  <c r="I5438" i="3"/>
  <c r="I5439" i="3"/>
  <c r="I5440" i="3"/>
  <c r="I5441" i="3"/>
  <c r="I5442" i="3"/>
  <c r="I5443" i="3"/>
  <c r="I5444" i="3"/>
  <c r="I5445" i="3"/>
  <c r="I5446" i="3"/>
  <c r="I5447" i="3"/>
  <c r="I5448" i="3"/>
  <c r="I5449" i="3"/>
  <c r="I5450" i="3"/>
  <c r="I5451" i="3"/>
  <c r="I5452" i="3"/>
  <c r="I5453" i="3"/>
  <c r="I5454" i="3"/>
  <c r="I5455" i="3"/>
  <c r="I5456" i="3"/>
  <c r="I5457" i="3"/>
  <c r="I5458" i="3"/>
  <c r="I5459" i="3"/>
  <c r="I5460" i="3"/>
  <c r="I5461" i="3"/>
  <c r="I5462" i="3"/>
  <c r="I5463" i="3"/>
  <c r="I5464" i="3"/>
  <c r="I5465" i="3"/>
  <c r="I5466" i="3"/>
  <c r="I5467" i="3"/>
  <c r="I5468" i="3"/>
  <c r="I5469" i="3"/>
  <c r="I5470" i="3"/>
  <c r="I5471" i="3"/>
  <c r="I5472" i="3"/>
  <c r="I5473" i="3"/>
  <c r="I5474" i="3"/>
  <c r="I5475" i="3"/>
  <c r="I5476" i="3"/>
  <c r="I5477" i="3"/>
  <c r="I5478" i="3"/>
  <c r="I5479" i="3"/>
  <c r="I5480" i="3"/>
  <c r="I5481" i="3"/>
  <c r="I5482" i="3"/>
  <c r="I5483" i="3"/>
  <c r="I5484" i="3"/>
  <c r="I5485" i="3"/>
  <c r="I5486" i="3"/>
  <c r="I5487" i="3"/>
  <c r="I5488" i="3"/>
  <c r="I5489" i="3"/>
  <c r="I5490" i="3"/>
  <c r="I5491" i="3"/>
  <c r="I5492" i="3"/>
  <c r="I5493" i="3"/>
  <c r="I5494" i="3"/>
  <c r="I5495" i="3"/>
  <c r="I5496" i="3"/>
  <c r="I5497" i="3"/>
  <c r="I5498" i="3"/>
  <c r="I5499" i="3"/>
  <c r="I5500" i="3"/>
  <c r="I5501" i="3"/>
  <c r="I5502" i="3"/>
  <c r="I5503" i="3"/>
  <c r="I5504" i="3"/>
  <c r="I5505" i="3"/>
  <c r="I5506" i="3"/>
  <c r="I5507" i="3"/>
  <c r="I5508" i="3"/>
  <c r="I5509" i="3"/>
  <c r="I5510" i="3"/>
  <c r="I5511" i="3"/>
  <c r="I5512" i="3"/>
  <c r="I5513" i="3"/>
  <c r="I5514" i="3"/>
  <c r="I5515" i="3"/>
  <c r="I5516" i="3"/>
  <c r="I5517" i="3"/>
  <c r="I5518" i="3"/>
  <c r="I5519" i="3"/>
  <c r="I5520" i="3"/>
  <c r="I5521" i="3"/>
  <c r="I5522" i="3"/>
  <c r="I5523" i="3"/>
  <c r="I5524" i="3"/>
  <c r="I5525" i="3"/>
  <c r="I5526" i="3"/>
  <c r="I5527" i="3"/>
  <c r="I5528" i="3"/>
  <c r="I5529" i="3"/>
  <c r="I5530" i="3"/>
  <c r="I5531" i="3"/>
  <c r="I5532" i="3"/>
  <c r="I5533" i="3"/>
  <c r="I5534" i="3"/>
  <c r="I5535" i="3"/>
  <c r="I5536" i="3"/>
  <c r="I5537" i="3"/>
  <c r="I5538" i="3"/>
  <c r="I5539" i="3"/>
  <c r="I5540" i="3"/>
  <c r="I5541" i="3"/>
  <c r="I5542" i="3"/>
  <c r="I5543" i="3"/>
  <c r="I5544" i="3"/>
  <c r="I5545" i="3"/>
  <c r="I5546" i="3"/>
  <c r="I5547" i="3"/>
  <c r="I5548" i="3"/>
  <c r="I5549" i="3"/>
  <c r="I5550" i="3"/>
  <c r="I5551" i="3"/>
  <c r="I5552" i="3"/>
  <c r="I5553" i="3"/>
  <c r="I5554" i="3"/>
  <c r="I5555" i="3"/>
  <c r="I5556" i="3"/>
  <c r="I5557" i="3"/>
  <c r="I5558" i="3"/>
  <c r="I5559" i="3"/>
  <c r="I5560" i="3"/>
  <c r="I5561" i="3"/>
  <c r="I5562" i="3"/>
  <c r="I5563" i="3"/>
  <c r="I5564" i="3"/>
  <c r="I5565" i="3"/>
  <c r="I5566" i="3"/>
  <c r="I5567" i="3"/>
  <c r="I5568" i="3"/>
  <c r="I5569" i="3"/>
  <c r="I5570" i="3"/>
  <c r="I5571" i="3"/>
  <c r="I5572" i="3"/>
  <c r="I5573" i="3"/>
  <c r="I5574" i="3"/>
  <c r="I5575" i="3"/>
  <c r="I5576" i="3"/>
  <c r="I5577" i="3"/>
  <c r="I5578" i="3"/>
  <c r="I5579" i="3"/>
  <c r="I5580" i="3"/>
  <c r="I5581" i="3"/>
  <c r="I5582" i="3"/>
  <c r="I5583" i="3"/>
  <c r="I5584" i="3"/>
  <c r="I5585" i="3"/>
  <c r="I5586" i="3"/>
  <c r="I5587" i="3"/>
  <c r="I5588" i="3"/>
  <c r="I5589" i="3"/>
  <c r="I5590" i="3"/>
  <c r="I5591" i="3"/>
  <c r="I5592" i="3"/>
  <c r="I5593" i="3"/>
  <c r="I5594" i="3"/>
  <c r="I5595" i="3"/>
  <c r="I5596" i="3"/>
  <c r="I5597" i="3"/>
  <c r="I5598" i="3"/>
  <c r="I5599" i="3"/>
  <c r="I5600" i="3"/>
  <c r="I5601" i="3"/>
  <c r="I5602" i="3"/>
  <c r="I5603" i="3"/>
  <c r="I5604" i="3"/>
  <c r="I5605" i="3"/>
  <c r="I5606" i="3"/>
  <c r="I5607" i="3"/>
  <c r="I5608" i="3"/>
  <c r="I5609" i="3"/>
  <c r="I5610" i="3"/>
  <c r="I5611" i="3"/>
  <c r="I5612" i="3"/>
  <c r="I5613" i="3"/>
  <c r="I5614" i="3"/>
  <c r="I5615" i="3"/>
  <c r="I5616" i="3"/>
  <c r="I5617" i="3"/>
  <c r="I5618" i="3"/>
  <c r="I5619" i="3"/>
  <c r="I5620" i="3"/>
  <c r="I5621" i="3"/>
  <c r="I5622" i="3"/>
  <c r="I5623" i="3"/>
  <c r="I5624" i="3"/>
  <c r="I5625" i="3"/>
  <c r="I5626" i="3"/>
  <c r="I5627" i="3"/>
  <c r="I5628" i="3"/>
  <c r="I5629" i="3"/>
  <c r="I5630" i="3"/>
  <c r="I5631" i="3"/>
  <c r="I5632" i="3"/>
  <c r="I5633" i="3"/>
  <c r="I5634" i="3"/>
  <c r="I5635" i="3"/>
  <c r="I5636" i="3"/>
  <c r="I5637" i="3"/>
  <c r="I5638" i="3"/>
  <c r="I5639" i="3"/>
  <c r="I5640" i="3"/>
  <c r="I5641" i="3"/>
  <c r="I5642" i="3"/>
  <c r="I5643" i="3"/>
  <c r="I5644" i="3"/>
  <c r="I5645" i="3"/>
  <c r="I5646" i="3"/>
  <c r="I5647" i="3"/>
  <c r="I5648" i="3"/>
  <c r="I5649" i="3"/>
  <c r="I5650" i="3"/>
  <c r="I5651" i="3"/>
  <c r="I5652" i="3"/>
  <c r="I5653" i="3"/>
  <c r="I5654" i="3"/>
  <c r="I5655" i="3"/>
  <c r="I5656" i="3"/>
  <c r="I5657" i="3"/>
  <c r="I5658" i="3"/>
  <c r="I5659" i="3"/>
  <c r="I5660" i="3"/>
  <c r="I5661" i="3"/>
  <c r="I5662" i="3"/>
  <c r="I5663" i="3"/>
  <c r="I5664" i="3"/>
  <c r="I5665" i="3"/>
  <c r="I5666" i="3"/>
  <c r="I5667" i="3"/>
  <c r="I5668" i="3"/>
  <c r="I5669" i="3"/>
  <c r="I5670" i="3"/>
  <c r="I5671" i="3"/>
  <c r="I5672" i="3"/>
  <c r="I5673" i="3"/>
  <c r="I5674" i="3"/>
  <c r="I5675" i="3"/>
  <c r="I5676" i="3"/>
  <c r="I5677" i="3"/>
  <c r="I5678" i="3"/>
  <c r="I5679" i="3"/>
  <c r="I5680" i="3"/>
  <c r="I5681" i="3"/>
  <c r="I5682" i="3"/>
  <c r="I5683" i="3"/>
  <c r="I5684" i="3"/>
  <c r="I5685" i="3"/>
  <c r="I5686" i="3"/>
  <c r="I5687" i="3"/>
  <c r="I5688" i="3"/>
  <c r="I5689" i="3"/>
  <c r="I5690" i="3"/>
  <c r="I5691" i="3"/>
  <c r="I5692" i="3"/>
  <c r="I5693" i="3"/>
  <c r="I5694" i="3"/>
  <c r="I5695" i="3"/>
  <c r="I5696" i="3"/>
  <c r="I5697" i="3"/>
  <c r="I5698" i="3"/>
  <c r="I5699" i="3"/>
  <c r="I5700" i="3"/>
  <c r="I5701" i="3"/>
  <c r="I5702" i="3"/>
  <c r="I5703" i="3"/>
  <c r="I5704" i="3"/>
  <c r="I5705" i="3"/>
  <c r="I5706" i="3"/>
  <c r="I5707" i="3"/>
  <c r="I5708" i="3"/>
  <c r="I5709" i="3"/>
  <c r="I5710" i="3"/>
  <c r="I5711" i="3"/>
  <c r="I5712" i="3"/>
  <c r="I5713" i="3"/>
  <c r="I5714" i="3"/>
  <c r="I5715" i="3"/>
  <c r="I5716" i="3"/>
  <c r="I5717" i="3"/>
  <c r="I5718" i="3"/>
  <c r="I5719" i="3"/>
  <c r="I5720" i="3"/>
  <c r="I5721" i="3"/>
  <c r="I5722" i="3"/>
  <c r="I5723" i="3"/>
  <c r="I5724" i="3"/>
  <c r="I5725" i="3"/>
  <c r="I5726" i="3"/>
  <c r="I5727" i="3"/>
  <c r="I5728" i="3"/>
  <c r="I5729" i="3"/>
  <c r="I5730" i="3"/>
  <c r="I5731" i="3"/>
  <c r="I5732" i="3"/>
  <c r="I5733" i="3"/>
  <c r="I5734" i="3"/>
  <c r="I5735" i="3"/>
  <c r="I5736" i="3"/>
  <c r="I5737" i="3"/>
  <c r="I5738" i="3"/>
  <c r="I5739" i="3"/>
  <c r="I5740" i="3"/>
  <c r="I5741" i="3"/>
  <c r="I5742" i="3"/>
  <c r="I5743" i="3"/>
  <c r="I5744" i="3"/>
  <c r="I5745" i="3"/>
  <c r="I5746" i="3"/>
  <c r="I5747" i="3"/>
  <c r="I5748" i="3"/>
  <c r="I5749" i="3"/>
  <c r="I5750" i="3"/>
  <c r="I5751" i="3"/>
  <c r="I5752" i="3"/>
  <c r="I5753" i="3"/>
  <c r="I5754" i="3"/>
  <c r="I5755" i="3"/>
  <c r="I5756" i="3"/>
  <c r="I5757" i="3"/>
  <c r="I5758" i="3"/>
  <c r="I5759" i="3"/>
  <c r="I5760" i="3"/>
  <c r="I5761" i="3"/>
  <c r="I5762" i="3"/>
  <c r="I5763" i="3"/>
  <c r="I5764" i="3"/>
  <c r="I5765" i="3"/>
  <c r="I5766" i="3"/>
  <c r="I5767" i="3"/>
  <c r="I5768" i="3"/>
  <c r="I5769" i="3"/>
  <c r="I5770" i="3"/>
  <c r="I5771" i="3"/>
  <c r="I5772" i="3"/>
  <c r="I5773" i="3"/>
  <c r="I5774" i="3"/>
  <c r="I5775" i="3"/>
  <c r="I5776" i="3"/>
  <c r="I5777" i="3"/>
  <c r="I5778" i="3"/>
  <c r="I5779" i="3"/>
  <c r="I5780" i="3"/>
  <c r="I5781" i="3"/>
  <c r="I5782" i="3"/>
  <c r="I5783" i="3"/>
  <c r="I5784" i="3"/>
  <c r="I5785" i="3"/>
  <c r="I5786" i="3"/>
  <c r="I5787" i="3"/>
  <c r="I5788" i="3"/>
  <c r="I5789" i="3"/>
  <c r="I5790" i="3"/>
  <c r="I5791" i="3"/>
  <c r="I5792" i="3"/>
  <c r="I5793" i="3"/>
  <c r="I5794" i="3"/>
  <c r="I5795" i="3"/>
  <c r="I5796" i="3"/>
  <c r="I5797" i="3"/>
  <c r="I5798" i="3"/>
  <c r="I5799" i="3"/>
  <c r="I5800" i="3"/>
  <c r="I5801" i="3"/>
  <c r="I5802" i="3"/>
  <c r="I5803" i="3"/>
  <c r="I5804" i="3"/>
  <c r="I5805" i="3"/>
  <c r="I5806" i="3"/>
  <c r="I5807" i="3"/>
  <c r="I5808" i="3"/>
  <c r="I5809" i="3"/>
  <c r="I5810" i="3"/>
  <c r="I5811" i="3"/>
  <c r="I5812" i="3"/>
  <c r="I5813" i="3"/>
  <c r="I5814" i="3"/>
  <c r="I5815" i="3"/>
  <c r="I5816" i="3"/>
  <c r="I5817" i="3"/>
  <c r="I5818" i="3"/>
  <c r="I5819" i="3"/>
  <c r="I5820" i="3"/>
  <c r="I5821" i="3"/>
  <c r="I5822" i="3"/>
  <c r="I5823" i="3"/>
  <c r="I5824" i="3"/>
  <c r="I5825" i="3"/>
  <c r="I5826" i="3"/>
  <c r="I5827" i="3"/>
  <c r="I5828" i="3"/>
  <c r="I5829" i="3"/>
  <c r="I5830" i="3"/>
  <c r="I5831" i="3"/>
  <c r="I5832" i="3"/>
  <c r="I5833" i="3"/>
  <c r="I5834" i="3"/>
  <c r="I5835" i="3"/>
  <c r="I5836" i="3"/>
  <c r="I5837" i="3"/>
  <c r="I5838" i="3"/>
  <c r="I5839" i="3"/>
  <c r="I5840" i="3"/>
  <c r="I5841" i="3"/>
  <c r="I5842" i="3"/>
  <c r="I5843" i="3"/>
  <c r="I5844" i="3"/>
  <c r="I5845" i="3"/>
  <c r="I5846" i="3"/>
  <c r="I5847" i="3"/>
  <c r="I5848" i="3"/>
  <c r="I5849" i="3"/>
  <c r="I5850" i="3"/>
  <c r="I5851" i="3"/>
  <c r="I5852" i="3"/>
  <c r="I5853" i="3"/>
  <c r="I5854" i="3"/>
  <c r="I5855" i="3"/>
  <c r="I5856" i="3"/>
  <c r="I5857" i="3"/>
  <c r="I5858" i="3"/>
  <c r="I5859" i="3"/>
  <c r="I5860" i="3"/>
  <c r="I5861" i="3"/>
  <c r="I5862" i="3"/>
  <c r="I5863" i="3"/>
  <c r="I5864" i="3"/>
  <c r="I5865" i="3"/>
  <c r="I5866" i="3"/>
  <c r="I5867" i="3"/>
  <c r="I5868" i="3"/>
  <c r="I5869" i="3"/>
  <c r="I5870" i="3"/>
  <c r="I5871" i="3"/>
  <c r="I5872" i="3"/>
  <c r="I5873" i="3"/>
  <c r="I5874" i="3"/>
  <c r="I5875" i="3"/>
  <c r="I5876" i="3"/>
  <c r="I5877" i="3"/>
  <c r="I5878" i="3"/>
  <c r="I5879" i="3"/>
  <c r="I5880" i="3"/>
  <c r="I5881" i="3"/>
  <c r="I5882" i="3"/>
  <c r="I5883" i="3"/>
  <c r="I5884" i="3"/>
  <c r="I5885" i="3"/>
  <c r="I5886" i="3"/>
  <c r="I5887" i="3"/>
  <c r="I5888" i="3"/>
  <c r="I5889" i="3"/>
  <c r="I5890" i="3"/>
  <c r="I5891" i="3"/>
  <c r="I5892" i="3"/>
  <c r="I5893" i="3"/>
  <c r="I5894" i="3"/>
  <c r="I5895" i="3"/>
  <c r="I5896" i="3"/>
  <c r="I5897" i="3"/>
  <c r="I5898" i="3"/>
  <c r="I5899" i="3"/>
  <c r="I5900" i="3"/>
  <c r="I5901" i="3"/>
  <c r="I5902" i="3"/>
  <c r="I5903" i="3"/>
  <c r="I5904" i="3"/>
  <c r="I5905" i="3"/>
  <c r="I5906" i="3"/>
  <c r="I5907" i="3"/>
  <c r="I5908" i="3"/>
  <c r="I5909" i="3"/>
  <c r="I5910" i="3"/>
  <c r="I5911" i="3"/>
  <c r="I5912" i="3"/>
  <c r="I5913" i="3"/>
  <c r="I5914" i="3"/>
  <c r="I5915" i="3"/>
  <c r="I5916" i="3"/>
  <c r="I5917" i="3"/>
  <c r="I5918" i="3"/>
  <c r="I5919" i="3"/>
  <c r="I5920" i="3"/>
  <c r="I5921" i="3"/>
  <c r="I5922" i="3"/>
  <c r="I5923" i="3"/>
  <c r="I5924" i="3"/>
  <c r="I5925" i="3"/>
  <c r="I5926" i="3"/>
  <c r="I5927" i="3"/>
  <c r="I5928" i="3"/>
  <c r="I5929" i="3"/>
  <c r="I5930" i="3"/>
  <c r="I5931" i="3"/>
  <c r="I5932" i="3"/>
  <c r="I5933" i="3"/>
  <c r="I5934" i="3"/>
  <c r="I5935" i="3"/>
  <c r="I5936" i="3"/>
  <c r="I5937" i="3"/>
  <c r="I5938" i="3"/>
  <c r="I5939" i="3"/>
  <c r="I5940" i="3"/>
  <c r="I5941" i="3"/>
  <c r="I5942" i="3"/>
  <c r="I5943" i="3"/>
  <c r="I5944" i="3"/>
  <c r="I5945" i="3"/>
  <c r="I5946" i="3"/>
  <c r="I5947" i="3"/>
  <c r="I5948" i="3"/>
  <c r="I5949" i="3"/>
  <c r="I5950" i="3"/>
  <c r="I5951" i="3"/>
  <c r="I5952" i="3"/>
  <c r="I5953" i="3"/>
  <c r="I5954" i="3"/>
  <c r="I5955" i="3"/>
  <c r="I5956" i="3"/>
  <c r="I5957" i="3"/>
  <c r="I5958" i="3"/>
  <c r="I5959" i="3"/>
  <c r="I5960" i="3"/>
  <c r="I5961" i="3"/>
  <c r="I5962" i="3"/>
  <c r="I5963" i="3"/>
  <c r="I5964" i="3"/>
  <c r="I5965" i="3"/>
  <c r="I5966" i="3"/>
  <c r="I5967" i="3"/>
  <c r="I5968" i="3"/>
  <c r="I5969" i="3"/>
  <c r="I5970" i="3"/>
  <c r="I5971" i="3"/>
  <c r="I5972" i="3"/>
  <c r="I5973" i="3"/>
  <c r="I5974" i="3"/>
  <c r="I5975" i="3"/>
  <c r="I5976" i="3"/>
  <c r="I5977" i="3"/>
  <c r="I5978" i="3"/>
  <c r="I5979" i="3"/>
  <c r="I5980" i="3"/>
  <c r="I5981" i="3"/>
  <c r="I5982" i="3"/>
  <c r="I5983" i="3"/>
  <c r="I5984" i="3"/>
  <c r="I5985" i="3"/>
  <c r="I5986" i="3"/>
  <c r="I5987" i="3"/>
  <c r="I5988" i="3"/>
  <c r="I5989" i="3"/>
  <c r="I5990" i="3"/>
  <c r="I5991" i="3"/>
  <c r="I5992" i="3"/>
  <c r="I5993" i="3"/>
  <c r="I5994" i="3"/>
  <c r="I5995" i="3"/>
  <c r="I5996" i="3"/>
  <c r="I5997" i="3"/>
  <c r="I5998" i="3"/>
  <c r="I5999" i="3"/>
  <c r="I6000" i="3"/>
  <c r="I6001" i="3"/>
  <c r="I6002" i="3"/>
  <c r="I6003" i="3"/>
  <c r="I6004" i="3"/>
  <c r="I6005" i="3"/>
  <c r="I6006" i="3"/>
  <c r="I6007" i="3"/>
  <c r="I6008" i="3"/>
  <c r="I6009" i="3"/>
  <c r="I6010" i="3"/>
  <c r="I6011" i="3"/>
  <c r="I6012" i="3"/>
  <c r="I6013" i="3"/>
  <c r="I6014" i="3"/>
  <c r="I6015" i="3"/>
  <c r="I6016" i="3"/>
  <c r="I6017" i="3"/>
  <c r="I6018" i="3"/>
  <c r="I6019" i="3"/>
  <c r="I6020" i="3"/>
  <c r="I6021" i="3"/>
  <c r="I6022" i="3"/>
  <c r="I6023" i="3"/>
  <c r="I6024" i="3"/>
  <c r="I6025" i="3"/>
  <c r="I6026" i="3"/>
  <c r="I6027" i="3"/>
  <c r="I6028" i="3"/>
  <c r="I6029" i="3"/>
  <c r="I6030" i="3"/>
  <c r="I6031" i="3"/>
  <c r="I6032" i="3"/>
  <c r="I6033" i="3"/>
  <c r="I6034" i="3"/>
  <c r="I6035" i="3"/>
  <c r="I6036" i="3"/>
  <c r="I6037" i="3"/>
  <c r="I6038" i="3"/>
  <c r="I6039" i="3"/>
  <c r="I6040" i="3"/>
  <c r="I6041" i="3"/>
  <c r="I6042" i="3"/>
  <c r="I6043" i="3"/>
  <c r="I6044" i="3"/>
  <c r="I6045" i="3"/>
  <c r="I6046" i="3"/>
  <c r="I6047" i="3"/>
  <c r="I6048" i="3"/>
  <c r="I6049" i="3"/>
  <c r="I6050" i="3"/>
  <c r="I6051" i="3"/>
  <c r="I6052" i="3"/>
  <c r="I6053" i="3"/>
  <c r="I6054" i="3"/>
  <c r="I6055" i="3"/>
  <c r="I6056" i="3"/>
  <c r="I6057" i="3"/>
  <c r="I6058" i="3"/>
  <c r="I6059" i="3"/>
  <c r="I6060" i="3"/>
  <c r="I6061" i="3"/>
  <c r="I6062" i="3"/>
  <c r="I6063" i="3"/>
  <c r="I6064" i="3"/>
  <c r="I6065" i="3"/>
  <c r="I6066" i="3"/>
  <c r="I6067" i="3"/>
  <c r="I6068" i="3"/>
  <c r="I6069" i="3"/>
  <c r="I6070" i="3"/>
  <c r="I6071" i="3"/>
  <c r="I6072" i="3"/>
  <c r="I6073" i="3"/>
  <c r="I6074" i="3"/>
  <c r="I6075" i="3"/>
  <c r="I6076" i="3"/>
  <c r="I6077" i="3"/>
  <c r="I6078" i="3"/>
  <c r="I6079" i="3"/>
  <c r="I6080" i="3"/>
  <c r="I6081" i="3"/>
  <c r="I6082" i="3"/>
  <c r="I6083" i="3"/>
  <c r="I6084" i="3"/>
  <c r="I6085" i="3"/>
  <c r="I6086" i="3"/>
  <c r="I6087" i="3"/>
  <c r="I6088" i="3"/>
  <c r="I6089" i="3"/>
  <c r="I6090" i="3"/>
  <c r="I6091" i="3"/>
  <c r="I6092" i="3"/>
  <c r="I6093" i="3"/>
  <c r="I6094" i="3"/>
  <c r="I6095" i="3"/>
  <c r="I6096" i="3"/>
  <c r="I6097" i="3"/>
  <c r="I6098" i="3"/>
  <c r="I6099" i="3"/>
  <c r="I6100" i="3"/>
  <c r="I6101" i="3"/>
  <c r="I6102" i="3"/>
  <c r="I6103" i="3"/>
  <c r="I6104" i="3"/>
  <c r="I6105" i="3"/>
  <c r="I6106" i="3"/>
  <c r="I6107" i="3"/>
  <c r="I6108" i="3"/>
  <c r="I6109" i="3"/>
  <c r="I6110" i="3"/>
  <c r="I6111" i="3"/>
  <c r="I6112" i="3"/>
  <c r="I6113" i="3"/>
  <c r="I6114" i="3"/>
  <c r="I6115" i="3"/>
  <c r="I6116" i="3"/>
  <c r="I6117" i="3"/>
  <c r="I6118" i="3"/>
  <c r="I6119" i="3"/>
  <c r="I6120" i="3"/>
  <c r="I6121" i="3"/>
  <c r="I6122" i="3"/>
  <c r="I6123" i="3"/>
  <c r="I6124" i="3"/>
  <c r="I6125" i="3"/>
  <c r="I6126" i="3"/>
  <c r="I6127" i="3"/>
  <c r="I6128" i="3"/>
  <c r="I6129" i="3"/>
  <c r="I6130" i="3"/>
  <c r="I6131" i="3"/>
  <c r="I6132" i="3"/>
  <c r="I6133" i="3"/>
  <c r="I6134" i="3"/>
  <c r="I6135" i="3"/>
  <c r="I6136" i="3"/>
  <c r="I6137" i="3"/>
  <c r="I6138" i="3"/>
  <c r="I6139" i="3"/>
  <c r="I6140" i="3"/>
  <c r="I6141" i="3"/>
  <c r="I6142" i="3"/>
  <c r="I6143" i="3"/>
  <c r="I6144" i="3"/>
  <c r="I6145" i="3"/>
  <c r="I6146" i="3"/>
  <c r="I6147" i="3"/>
  <c r="I6148" i="3"/>
  <c r="I6149" i="3"/>
  <c r="I6150" i="3"/>
  <c r="I6151" i="3"/>
  <c r="I6152" i="3"/>
  <c r="I6153" i="3"/>
  <c r="I6154" i="3"/>
  <c r="I6155" i="3"/>
  <c r="I6156" i="3"/>
  <c r="I6157" i="3"/>
  <c r="I6158" i="3"/>
  <c r="I6159" i="3"/>
  <c r="I6160" i="3"/>
  <c r="I6161" i="3"/>
  <c r="I6162" i="3"/>
  <c r="I6163" i="3"/>
  <c r="I6164" i="3"/>
  <c r="I6165" i="3"/>
  <c r="I6166" i="3"/>
  <c r="I6167" i="3"/>
  <c r="I6168" i="3"/>
  <c r="I6169" i="3"/>
  <c r="I6170" i="3"/>
  <c r="I6171" i="3"/>
  <c r="I6172" i="3"/>
  <c r="I6173" i="3"/>
  <c r="I6174" i="3"/>
  <c r="I6175" i="3"/>
  <c r="I6176" i="3"/>
  <c r="I6177" i="3"/>
  <c r="I6178" i="3"/>
  <c r="I6179" i="3"/>
  <c r="I6180" i="3"/>
  <c r="I6181" i="3"/>
  <c r="I6182" i="3"/>
  <c r="I6183" i="3"/>
  <c r="I6184" i="3"/>
  <c r="I6185" i="3"/>
  <c r="I6186" i="3"/>
  <c r="I6187" i="3"/>
  <c r="I6188" i="3"/>
  <c r="I6189" i="3"/>
  <c r="I6190" i="3"/>
  <c r="I6191" i="3"/>
  <c r="I6192" i="3"/>
  <c r="I6193" i="3"/>
  <c r="I6194" i="3"/>
  <c r="I6195" i="3"/>
  <c r="I6196" i="3"/>
  <c r="I6197" i="3"/>
  <c r="I6198" i="3"/>
  <c r="I6199" i="3"/>
  <c r="I6200" i="3"/>
  <c r="I6201" i="3"/>
  <c r="I6202" i="3"/>
  <c r="I6203" i="3"/>
  <c r="I6204" i="3"/>
  <c r="I6205" i="3"/>
  <c r="I6206" i="3"/>
  <c r="I6207" i="3"/>
  <c r="I6208" i="3"/>
  <c r="I6209" i="3"/>
  <c r="I6210" i="3"/>
  <c r="I6211" i="3"/>
  <c r="I6212" i="3"/>
  <c r="I6213" i="3"/>
  <c r="I6214" i="3"/>
  <c r="I6215" i="3"/>
  <c r="I6216" i="3"/>
  <c r="I6217" i="3"/>
  <c r="I6218" i="3"/>
  <c r="I6219" i="3"/>
  <c r="I6220" i="3"/>
  <c r="I6221" i="3"/>
  <c r="I6222" i="3"/>
  <c r="I6223" i="3"/>
  <c r="I6224" i="3"/>
  <c r="I6225" i="3"/>
  <c r="I6226" i="3"/>
  <c r="I6227" i="3"/>
  <c r="I6228" i="3"/>
  <c r="I6229" i="3"/>
  <c r="I6230" i="3"/>
  <c r="I6231" i="3"/>
  <c r="I6232" i="3"/>
  <c r="I6233" i="3"/>
  <c r="I6234" i="3"/>
  <c r="I6235" i="3"/>
  <c r="I6236" i="3"/>
  <c r="I6237" i="3"/>
  <c r="I6238" i="3"/>
  <c r="I6239" i="3"/>
  <c r="I6240" i="3"/>
  <c r="I6241" i="3"/>
  <c r="I6242" i="3"/>
  <c r="I6243" i="3"/>
  <c r="I6244" i="3"/>
  <c r="I6245" i="3"/>
  <c r="I6246" i="3"/>
  <c r="I6247" i="3"/>
  <c r="I6248" i="3"/>
  <c r="I6249" i="3"/>
  <c r="I6250" i="3"/>
  <c r="I6251" i="3"/>
  <c r="I6252" i="3"/>
  <c r="I6253" i="3"/>
  <c r="I6254" i="3"/>
  <c r="I6255" i="3"/>
  <c r="I6256" i="3"/>
  <c r="I6257" i="3"/>
  <c r="I6258" i="3"/>
  <c r="I6259" i="3"/>
  <c r="I6260" i="3"/>
  <c r="I6261" i="3"/>
  <c r="I6262" i="3"/>
  <c r="I6263" i="3"/>
  <c r="I6264" i="3"/>
  <c r="I6265" i="3"/>
  <c r="I6266" i="3"/>
  <c r="I6267" i="3"/>
  <c r="I6268" i="3"/>
  <c r="I6269" i="3"/>
  <c r="I6270" i="3"/>
  <c r="I6271" i="3"/>
  <c r="I6272" i="3"/>
  <c r="I6273" i="3"/>
  <c r="I6274" i="3"/>
  <c r="I6275" i="3"/>
  <c r="I6276" i="3"/>
  <c r="I6277" i="3"/>
  <c r="I6278" i="3"/>
  <c r="I6279" i="3"/>
  <c r="I6280" i="3"/>
  <c r="I6281" i="3"/>
  <c r="I6282" i="3"/>
  <c r="I6283" i="3"/>
  <c r="I6284" i="3"/>
  <c r="I6285" i="3"/>
  <c r="I6286" i="3"/>
  <c r="I6287" i="3"/>
  <c r="I6288" i="3"/>
  <c r="I6289" i="3"/>
  <c r="I6290" i="3"/>
  <c r="I6291" i="3"/>
  <c r="I6292" i="3"/>
  <c r="I6293" i="3"/>
  <c r="I6294" i="3"/>
  <c r="I6295" i="3"/>
  <c r="I6296" i="3"/>
  <c r="I6297" i="3"/>
  <c r="I6298" i="3"/>
  <c r="I6299" i="3"/>
  <c r="I6300" i="3"/>
  <c r="I6301" i="3"/>
  <c r="I6302" i="3"/>
  <c r="I6303" i="3"/>
  <c r="I6304" i="3"/>
  <c r="I6305" i="3"/>
  <c r="I6306" i="3"/>
  <c r="I6307" i="3"/>
  <c r="I6308" i="3"/>
  <c r="I6309" i="3"/>
  <c r="I6310" i="3"/>
  <c r="I6311" i="3"/>
  <c r="I6312" i="3"/>
  <c r="I6313" i="3"/>
  <c r="I6314" i="3"/>
  <c r="I6315" i="3"/>
  <c r="I6316" i="3"/>
  <c r="I6317" i="3"/>
  <c r="I6318" i="3"/>
  <c r="I6319" i="3"/>
  <c r="I6320" i="3"/>
  <c r="I6321" i="3"/>
  <c r="I6322" i="3"/>
  <c r="I6323" i="3"/>
  <c r="I6324" i="3"/>
  <c r="I6325" i="3"/>
  <c r="I6326" i="3"/>
  <c r="I6327" i="3"/>
  <c r="I6328" i="3"/>
  <c r="I6329" i="3"/>
  <c r="I6330" i="3"/>
  <c r="I6331" i="3"/>
  <c r="I6332" i="3"/>
  <c r="I6333" i="3"/>
  <c r="I6334" i="3"/>
  <c r="I6335" i="3"/>
  <c r="I6336" i="3"/>
  <c r="I6337" i="3"/>
  <c r="I6338" i="3"/>
  <c r="I6339" i="3"/>
  <c r="I6340" i="3"/>
  <c r="I6341" i="3"/>
  <c r="I6342" i="3"/>
  <c r="I6343" i="3"/>
  <c r="I6344" i="3"/>
  <c r="I6345" i="3"/>
  <c r="I6346" i="3"/>
  <c r="I6347" i="3"/>
  <c r="I6348" i="3"/>
  <c r="I6349" i="3"/>
  <c r="I6350" i="3"/>
  <c r="I6351" i="3"/>
  <c r="I6352" i="3"/>
  <c r="I6353" i="3"/>
  <c r="I6354" i="3"/>
  <c r="I6355" i="3"/>
  <c r="I6356" i="3"/>
  <c r="I6357" i="3"/>
  <c r="I6358" i="3"/>
  <c r="I6359" i="3"/>
  <c r="I6360" i="3"/>
  <c r="I6361" i="3"/>
  <c r="I6362" i="3"/>
  <c r="I6363" i="3"/>
  <c r="I6364" i="3"/>
  <c r="I6365" i="3"/>
  <c r="I6366" i="3"/>
  <c r="I6367" i="3"/>
  <c r="I6368" i="3"/>
  <c r="I6369" i="3"/>
  <c r="I6370" i="3"/>
  <c r="I6371" i="3"/>
  <c r="I6372" i="3"/>
  <c r="I6373" i="3"/>
  <c r="I6374" i="3"/>
  <c r="I6375" i="3"/>
  <c r="I6376" i="3"/>
  <c r="I6377" i="3"/>
  <c r="I6378" i="3"/>
  <c r="I6379" i="3"/>
  <c r="I6380" i="3"/>
  <c r="I6381" i="3"/>
  <c r="I6382" i="3"/>
  <c r="I6383" i="3"/>
  <c r="I6384" i="3"/>
  <c r="I6385" i="3"/>
  <c r="I6386" i="3"/>
  <c r="I6387" i="3"/>
  <c r="I6388" i="3"/>
  <c r="I6389" i="3"/>
  <c r="I6390" i="3"/>
  <c r="I6391" i="3"/>
  <c r="I6392" i="3"/>
  <c r="I6393" i="3"/>
  <c r="I6394" i="3"/>
  <c r="I6395" i="3"/>
  <c r="I6396" i="3"/>
  <c r="I6397" i="3"/>
  <c r="I6398" i="3"/>
  <c r="I6399" i="3"/>
  <c r="I6400" i="3"/>
  <c r="I6401" i="3"/>
  <c r="I6402" i="3"/>
  <c r="I6403" i="3"/>
  <c r="I6404" i="3"/>
  <c r="I6405" i="3"/>
  <c r="I6406" i="3"/>
  <c r="I6407" i="3"/>
  <c r="I6408" i="3"/>
  <c r="I6409" i="3"/>
  <c r="I6410" i="3"/>
  <c r="I6411" i="3"/>
  <c r="I6412" i="3"/>
  <c r="I6413" i="3"/>
  <c r="I6414" i="3"/>
  <c r="I6415" i="3"/>
  <c r="I6416" i="3"/>
  <c r="I6417" i="3"/>
  <c r="I6418" i="3"/>
  <c r="I6419" i="3"/>
  <c r="I6420" i="3"/>
  <c r="I6421" i="3"/>
  <c r="I6422" i="3"/>
  <c r="I6423" i="3"/>
  <c r="I6424" i="3"/>
  <c r="I6425" i="3"/>
  <c r="I6426" i="3"/>
  <c r="I6427" i="3"/>
  <c r="I6428" i="3"/>
  <c r="I6429" i="3"/>
  <c r="I6430" i="3"/>
  <c r="I6431" i="3"/>
  <c r="I6432" i="3"/>
  <c r="I6433" i="3"/>
  <c r="I6434" i="3"/>
  <c r="I6435" i="3"/>
  <c r="I6436" i="3"/>
  <c r="I6437" i="3"/>
  <c r="I6438" i="3"/>
  <c r="I6439" i="3"/>
  <c r="I6440" i="3"/>
  <c r="I6441" i="3"/>
  <c r="I6442" i="3"/>
  <c r="I6443" i="3"/>
  <c r="I6444" i="3"/>
  <c r="I6445" i="3"/>
  <c r="I6446" i="3"/>
  <c r="I6447" i="3"/>
  <c r="I6448" i="3"/>
  <c r="I6449" i="3"/>
  <c r="I6450" i="3"/>
  <c r="I6451" i="3"/>
  <c r="I6452" i="3"/>
  <c r="I6453" i="3"/>
  <c r="I6454" i="3"/>
  <c r="I6455" i="3"/>
  <c r="I6456" i="3"/>
  <c r="I6457" i="3"/>
  <c r="I6458" i="3"/>
  <c r="I6459" i="3"/>
  <c r="I6460" i="3"/>
  <c r="I6461" i="3"/>
  <c r="I6462" i="3"/>
  <c r="I6463" i="3"/>
  <c r="I6464" i="3"/>
  <c r="I6465" i="3"/>
  <c r="I6466" i="3"/>
  <c r="I6467" i="3"/>
  <c r="I6468" i="3"/>
  <c r="I6469" i="3"/>
  <c r="I6470" i="3"/>
  <c r="I6471" i="3"/>
  <c r="I6472" i="3"/>
  <c r="I6473" i="3"/>
  <c r="I6474" i="3"/>
  <c r="I6475" i="3"/>
  <c r="I6476" i="3"/>
  <c r="I6477" i="3"/>
  <c r="I6478" i="3"/>
  <c r="I6479" i="3"/>
  <c r="I6480" i="3"/>
  <c r="I6481" i="3"/>
  <c r="I6482" i="3"/>
  <c r="I6483" i="3"/>
  <c r="I6484" i="3"/>
  <c r="I6485" i="3"/>
  <c r="I6486" i="3"/>
  <c r="I6487" i="3"/>
  <c r="I6488" i="3"/>
  <c r="I6489" i="3"/>
  <c r="I6490" i="3"/>
  <c r="I6491" i="3"/>
  <c r="I6492" i="3"/>
  <c r="I6493" i="3"/>
  <c r="I6494" i="3"/>
  <c r="I6495" i="3"/>
  <c r="I6496" i="3"/>
  <c r="I6497" i="3"/>
  <c r="I6498" i="3"/>
  <c r="I6499" i="3"/>
  <c r="I6500" i="3"/>
  <c r="I6501" i="3"/>
  <c r="I6502" i="3"/>
  <c r="I6503" i="3"/>
  <c r="I6504" i="3"/>
  <c r="I6505" i="3"/>
  <c r="I6506" i="3"/>
  <c r="I6507" i="3"/>
  <c r="I6508" i="3"/>
  <c r="I6509" i="3"/>
  <c r="I6510" i="3"/>
  <c r="I6511" i="3"/>
  <c r="I6512" i="3"/>
  <c r="I6513" i="3"/>
  <c r="I6514" i="3"/>
  <c r="I6515" i="3"/>
  <c r="I6516" i="3"/>
  <c r="I6517" i="3"/>
  <c r="I6518" i="3"/>
  <c r="I6519" i="3"/>
  <c r="I6520" i="3"/>
  <c r="I6521" i="3"/>
  <c r="I6522" i="3"/>
  <c r="I6523" i="3"/>
  <c r="I6524" i="3"/>
  <c r="I6525" i="3"/>
  <c r="I6526" i="3"/>
  <c r="I6527" i="3"/>
  <c r="I6528" i="3"/>
  <c r="I6529" i="3"/>
  <c r="I6530" i="3"/>
  <c r="I6531" i="3"/>
  <c r="I6532" i="3"/>
  <c r="I6533" i="3"/>
  <c r="I6534" i="3"/>
  <c r="I6535" i="3"/>
  <c r="I6536" i="3"/>
  <c r="I6537" i="3"/>
  <c r="I6538" i="3"/>
  <c r="I6539" i="3"/>
  <c r="I6540" i="3"/>
  <c r="I6541" i="3"/>
  <c r="I6542" i="3"/>
  <c r="I6543" i="3"/>
  <c r="I6544" i="3"/>
  <c r="I6545" i="3"/>
  <c r="I6546" i="3"/>
  <c r="I6547" i="3"/>
  <c r="I6548" i="3"/>
  <c r="I6549" i="3"/>
  <c r="I6550" i="3"/>
  <c r="I6551" i="3"/>
  <c r="I6552" i="3"/>
  <c r="I6553" i="3"/>
  <c r="I6554" i="3"/>
  <c r="I6555" i="3"/>
  <c r="I6556" i="3"/>
  <c r="I6557" i="3"/>
  <c r="I6558" i="3"/>
  <c r="I6559" i="3"/>
  <c r="I6560" i="3"/>
  <c r="I6561" i="3"/>
  <c r="I6562" i="3"/>
  <c r="I6563" i="3"/>
  <c r="I6564" i="3"/>
  <c r="I6565" i="3"/>
  <c r="I6566" i="3"/>
  <c r="I6567" i="3"/>
  <c r="I6568" i="3"/>
  <c r="I6569" i="3"/>
  <c r="I6570" i="3"/>
  <c r="I6571" i="3"/>
  <c r="I6572" i="3"/>
  <c r="I6573" i="3"/>
  <c r="I6574" i="3"/>
  <c r="I6575" i="3"/>
  <c r="I6576" i="3"/>
  <c r="I6577" i="3"/>
  <c r="I6578" i="3"/>
  <c r="I6579" i="3"/>
  <c r="I6580" i="3"/>
  <c r="I6581" i="3"/>
  <c r="I6582" i="3"/>
  <c r="I6583" i="3"/>
  <c r="I6584" i="3"/>
  <c r="I6585" i="3"/>
  <c r="I6586" i="3"/>
  <c r="I6587" i="3"/>
  <c r="I6588" i="3"/>
  <c r="I6589" i="3"/>
  <c r="I6590" i="3"/>
  <c r="I6591" i="3"/>
  <c r="I6592" i="3"/>
  <c r="I6593" i="3"/>
  <c r="I6594" i="3"/>
  <c r="I6595" i="3"/>
  <c r="I6596" i="3"/>
  <c r="I6597" i="3"/>
  <c r="I6598" i="3"/>
  <c r="I6599" i="3"/>
  <c r="I6600" i="3"/>
  <c r="I6601" i="3"/>
  <c r="I6602" i="3"/>
  <c r="I6603" i="3"/>
  <c r="I6604" i="3"/>
  <c r="I6605" i="3"/>
  <c r="I6606" i="3"/>
  <c r="I6607" i="3"/>
  <c r="I6608" i="3"/>
  <c r="I6609" i="3"/>
  <c r="I6610" i="3"/>
  <c r="I6611" i="3"/>
  <c r="I6612" i="3"/>
  <c r="I6613" i="3"/>
  <c r="I6614" i="3"/>
  <c r="I6615" i="3"/>
  <c r="I6616" i="3"/>
  <c r="I6617" i="3"/>
  <c r="I6618" i="3"/>
  <c r="I6619" i="3"/>
  <c r="I6620" i="3"/>
  <c r="I6621" i="3"/>
  <c r="I6622" i="3"/>
  <c r="I6623" i="3"/>
  <c r="I6624" i="3"/>
  <c r="I6625" i="3"/>
  <c r="I6626" i="3"/>
  <c r="I6627" i="3"/>
  <c r="I6628" i="3"/>
  <c r="I6629" i="3"/>
  <c r="I6630" i="3"/>
  <c r="I6631" i="3"/>
  <c r="I6632" i="3"/>
  <c r="I6633" i="3"/>
  <c r="I6634" i="3"/>
  <c r="I6635" i="3"/>
  <c r="I6636" i="3"/>
  <c r="I6637" i="3"/>
  <c r="I6638" i="3"/>
  <c r="I6639" i="3"/>
  <c r="I6640" i="3"/>
  <c r="I6641" i="3"/>
  <c r="I6642" i="3"/>
  <c r="I6643" i="3"/>
  <c r="I6644" i="3"/>
  <c r="I6645" i="3"/>
  <c r="I6646" i="3"/>
  <c r="I6647" i="3"/>
  <c r="I6648" i="3"/>
  <c r="I6649" i="3"/>
  <c r="I6650" i="3"/>
  <c r="I6651" i="3"/>
  <c r="I6652" i="3"/>
  <c r="I6653" i="3"/>
  <c r="I6654" i="3"/>
  <c r="I6655" i="3"/>
  <c r="I6656" i="3"/>
  <c r="I6657" i="3"/>
  <c r="I6658" i="3"/>
  <c r="I6659" i="3"/>
  <c r="I6660" i="3"/>
  <c r="I6661" i="3"/>
  <c r="I6662" i="3"/>
  <c r="I6663" i="3"/>
  <c r="I6664" i="3"/>
  <c r="I6665" i="3"/>
  <c r="I6666" i="3"/>
  <c r="I6667" i="3"/>
  <c r="I6668" i="3"/>
  <c r="I6669" i="3"/>
  <c r="I6670" i="3"/>
  <c r="I6671" i="3"/>
  <c r="I6672" i="3"/>
  <c r="I6673" i="3"/>
  <c r="I6674" i="3"/>
  <c r="I6675" i="3"/>
  <c r="I6676" i="3"/>
  <c r="I6677" i="3"/>
  <c r="I6678" i="3"/>
  <c r="I6679" i="3"/>
  <c r="I6680" i="3"/>
  <c r="I6681" i="3"/>
  <c r="I6682" i="3"/>
  <c r="I6683" i="3"/>
  <c r="I6684" i="3"/>
  <c r="I6685" i="3"/>
  <c r="I6686" i="3"/>
  <c r="I6687" i="3"/>
  <c r="I6688" i="3"/>
  <c r="I6689" i="3"/>
  <c r="I6690" i="3"/>
  <c r="I6691" i="3"/>
  <c r="I6692" i="3"/>
  <c r="I6693" i="3"/>
  <c r="I6694" i="3"/>
  <c r="I6695" i="3"/>
  <c r="I6696" i="3"/>
  <c r="I6697" i="3"/>
  <c r="I6698" i="3"/>
  <c r="I6699" i="3"/>
  <c r="I6700" i="3"/>
  <c r="I6701" i="3"/>
  <c r="I6702" i="3"/>
  <c r="I6703" i="3"/>
  <c r="I6704" i="3"/>
  <c r="I6705" i="3"/>
  <c r="I6706" i="3"/>
  <c r="I6707" i="3"/>
  <c r="I6708" i="3"/>
  <c r="I6709" i="3"/>
  <c r="I6710" i="3"/>
  <c r="I6711" i="3"/>
  <c r="I6712" i="3"/>
  <c r="I6713" i="3"/>
  <c r="I6714" i="3"/>
  <c r="I6715" i="3"/>
  <c r="I6716" i="3"/>
  <c r="I6717" i="3"/>
  <c r="I6718" i="3"/>
  <c r="I6719" i="3"/>
  <c r="I6720" i="3"/>
  <c r="I6721" i="3"/>
  <c r="I6722" i="3"/>
  <c r="I6723" i="3"/>
  <c r="I6724" i="3"/>
  <c r="I6725" i="3"/>
  <c r="I6726" i="3"/>
  <c r="I6727" i="3"/>
  <c r="I6728" i="3"/>
  <c r="I6729" i="3"/>
  <c r="I6730" i="3"/>
  <c r="I6731" i="3"/>
  <c r="I6732" i="3"/>
  <c r="I6733" i="3"/>
  <c r="I6734" i="3"/>
  <c r="I6735" i="3"/>
  <c r="I6736" i="3"/>
  <c r="I6737" i="3"/>
  <c r="I6738" i="3"/>
  <c r="I6739" i="3"/>
  <c r="I6740" i="3"/>
  <c r="I6741" i="3"/>
  <c r="I6742" i="3"/>
  <c r="I6743" i="3"/>
  <c r="I6744" i="3"/>
  <c r="I6745" i="3"/>
  <c r="I6746" i="3"/>
  <c r="I6747" i="3"/>
  <c r="I6748" i="3"/>
  <c r="I6749" i="3"/>
  <c r="I6750" i="3"/>
  <c r="I6751" i="3"/>
  <c r="I6752" i="3"/>
  <c r="I6753" i="3"/>
  <c r="I6754" i="3"/>
  <c r="I6755" i="3"/>
  <c r="I6756" i="3"/>
  <c r="I6757" i="3"/>
  <c r="I6758" i="3"/>
  <c r="I6759" i="3"/>
  <c r="I6760" i="3"/>
  <c r="I6761" i="3"/>
  <c r="I6762" i="3"/>
  <c r="I6763" i="3"/>
  <c r="I6764" i="3"/>
  <c r="I6765" i="3"/>
  <c r="I6766" i="3"/>
  <c r="I6767" i="3"/>
  <c r="I6768" i="3"/>
  <c r="I6769" i="3"/>
  <c r="I6770" i="3"/>
  <c r="I6771" i="3"/>
  <c r="I6772" i="3"/>
  <c r="I6773" i="3"/>
  <c r="I6774" i="3"/>
  <c r="I6775" i="3"/>
  <c r="I6776" i="3"/>
  <c r="I6777" i="3"/>
  <c r="I6778" i="3"/>
  <c r="I6779" i="3"/>
  <c r="I6780" i="3"/>
  <c r="I6781" i="3"/>
  <c r="I6782" i="3"/>
  <c r="I6783" i="3"/>
  <c r="I6784" i="3"/>
  <c r="I6785" i="3"/>
  <c r="I6786" i="3"/>
  <c r="I6787" i="3"/>
  <c r="I6788" i="3"/>
  <c r="I6789" i="3"/>
  <c r="I6790" i="3"/>
  <c r="I6791" i="3"/>
  <c r="I6792" i="3"/>
  <c r="I6793" i="3"/>
  <c r="I6794" i="3"/>
  <c r="I6795" i="3"/>
  <c r="I6796" i="3"/>
  <c r="I6797" i="3"/>
  <c r="I6798" i="3"/>
  <c r="I6799" i="3"/>
  <c r="I6800" i="3"/>
  <c r="I6801" i="3"/>
  <c r="I6802" i="3"/>
  <c r="I6803" i="3"/>
  <c r="I6804" i="3"/>
  <c r="I6805" i="3"/>
  <c r="I6806" i="3"/>
  <c r="I6807" i="3"/>
  <c r="I6808" i="3"/>
  <c r="I6809" i="3"/>
  <c r="I6810" i="3"/>
  <c r="I6811" i="3"/>
  <c r="I6812" i="3"/>
  <c r="I6813" i="3"/>
  <c r="I6814" i="3"/>
  <c r="I6815" i="3"/>
  <c r="I6816" i="3"/>
  <c r="I6817" i="3"/>
  <c r="I6818" i="3"/>
  <c r="I6819" i="3"/>
  <c r="I6820" i="3"/>
  <c r="I6821" i="3"/>
  <c r="I6822" i="3"/>
  <c r="I6823" i="3"/>
  <c r="I6824" i="3"/>
  <c r="I6825" i="3"/>
  <c r="I6826" i="3"/>
  <c r="I6827" i="3"/>
  <c r="I6828" i="3"/>
  <c r="I6829" i="3"/>
  <c r="I6830" i="3"/>
  <c r="I6831" i="3"/>
  <c r="I6832" i="3"/>
  <c r="I6833" i="3"/>
  <c r="I6834" i="3"/>
  <c r="I6835" i="3"/>
  <c r="I6836" i="3"/>
  <c r="I6837" i="3"/>
  <c r="I6838" i="3"/>
  <c r="I6839" i="3"/>
  <c r="I6840" i="3"/>
  <c r="I6841" i="3"/>
  <c r="I6842" i="3"/>
  <c r="I6843" i="3"/>
  <c r="I6844" i="3"/>
  <c r="I6845" i="3"/>
  <c r="I6846" i="3"/>
  <c r="I6847" i="3"/>
  <c r="I6848" i="3"/>
  <c r="I6849" i="3"/>
  <c r="I6850" i="3"/>
  <c r="I6851" i="3"/>
  <c r="I6852" i="3"/>
  <c r="I6853" i="3"/>
  <c r="I6854" i="3"/>
  <c r="I6855" i="3"/>
  <c r="I6856" i="3"/>
  <c r="I6857" i="3"/>
  <c r="I6858" i="3"/>
  <c r="I6859" i="3"/>
  <c r="I6860" i="3"/>
  <c r="I6861" i="3"/>
  <c r="I6862" i="3"/>
  <c r="I6863" i="3"/>
  <c r="I6864" i="3"/>
  <c r="I6865" i="3"/>
  <c r="I6866" i="3"/>
  <c r="I6867" i="3"/>
  <c r="I6868" i="3"/>
  <c r="I6869" i="3"/>
  <c r="I6870" i="3"/>
  <c r="I6871" i="3"/>
  <c r="I6872" i="3"/>
  <c r="I6873" i="3"/>
  <c r="I6874" i="3"/>
  <c r="I6875" i="3"/>
  <c r="I6876" i="3"/>
  <c r="I6877" i="3"/>
  <c r="I6878" i="3"/>
  <c r="I6879" i="3"/>
  <c r="I6880" i="3"/>
  <c r="I6881" i="3"/>
  <c r="I6882" i="3"/>
  <c r="I6883" i="3"/>
  <c r="I6884" i="3"/>
  <c r="I6885" i="3"/>
  <c r="I6886" i="3"/>
  <c r="I6887" i="3"/>
  <c r="I6888" i="3"/>
  <c r="I6889" i="3"/>
  <c r="I6890" i="3"/>
  <c r="I6891" i="3"/>
  <c r="I6892" i="3"/>
  <c r="I6893" i="3"/>
  <c r="I6894" i="3"/>
  <c r="I6895" i="3"/>
  <c r="I6896" i="3"/>
  <c r="I6897" i="3"/>
  <c r="I6898" i="3"/>
  <c r="I6899" i="3"/>
  <c r="I6900" i="3"/>
  <c r="I6901" i="3"/>
  <c r="I6902" i="3"/>
  <c r="I6903" i="3"/>
  <c r="I6904" i="3"/>
  <c r="I6905" i="3"/>
  <c r="I6906" i="3"/>
  <c r="I6907" i="3"/>
  <c r="I6908" i="3"/>
  <c r="I6909" i="3"/>
  <c r="I6910" i="3"/>
  <c r="I6911" i="3"/>
  <c r="I6912" i="3"/>
  <c r="I6913" i="3"/>
  <c r="I6914" i="3"/>
  <c r="I6915" i="3"/>
  <c r="I6916" i="3"/>
  <c r="I6917" i="3"/>
  <c r="I6918" i="3"/>
  <c r="I6919" i="3"/>
  <c r="I6920" i="3"/>
  <c r="I6921" i="3"/>
  <c r="I6922" i="3"/>
  <c r="I6923" i="3"/>
  <c r="I6924" i="3"/>
  <c r="I6925" i="3"/>
  <c r="I6926" i="3"/>
  <c r="I6927" i="3"/>
  <c r="I6928" i="3"/>
  <c r="I6929" i="3"/>
  <c r="I6930" i="3"/>
  <c r="I6931" i="3"/>
  <c r="I6932" i="3"/>
  <c r="I6933" i="3"/>
  <c r="I6934" i="3"/>
  <c r="I6935" i="3"/>
  <c r="I6936" i="3"/>
  <c r="I6937" i="3"/>
  <c r="I6938" i="3"/>
  <c r="I6939" i="3"/>
  <c r="I6940" i="3"/>
  <c r="I6941" i="3"/>
  <c r="I6942" i="3"/>
  <c r="I6943" i="3"/>
  <c r="I6944" i="3"/>
  <c r="I6945" i="3"/>
  <c r="I6946" i="3"/>
  <c r="I6947" i="3"/>
  <c r="I6948" i="3"/>
  <c r="I6949" i="3"/>
  <c r="I6950" i="3"/>
  <c r="I6951" i="3"/>
  <c r="I6952" i="3"/>
  <c r="I6953" i="3"/>
  <c r="I6954" i="3"/>
  <c r="I6955" i="3"/>
  <c r="I6956" i="3"/>
  <c r="I6957" i="3"/>
  <c r="I6958" i="3"/>
  <c r="I6959" i="3"/>
  <c r="I6960" i="3"/>
  <c r="I6961" i="3"/>
  <c r="I6962" i="3"/>
  <c r="I6963" i="3"/>
  <c r="I6964" i="3"/>
  <c r="I6965" i="3"/>
  <c r="I6966" i="3"/>
  <c r="I6967" i="3"/>
  <c r="I6968" i="3"/>
  <c r="I6969" i="3"/>
  <c r="I6970" i="3"/>
  <c r="I6971" i="3"/>
  <c r="I6972" i="3"/>
  <c r="I6973" i="3"/>
  <c r="I6974" i="3"/>
  <c r="I6975" i="3"/>
  <c r="I6976" i="3"/>
  <c r="I6977" i="3"/>
  <c r="I6978" i="3"/>
  <c r="I6979" i="3"/>
  <c r="I6980" i="3"/>
  <c r="I6981" i="3"/>
  <c r="I6982" i="3"/>
  <c r="I6983" i="3"/>
  <c r="I6984" i="3"/>
  <c r="I6985" i="3"/>
  <c r="I6986" i="3"/>
  <c r="I6987" i="3"/>
  <c r="I6988" i="3"/>
  <c r="I6989" i="3"/>
  <c r="I6990" i="3"/>
  <c r="I6991" i="3"/>
  <c r="I6992" i="3"/>
  <c r="I6993" i="3"/>
  <c r="I6994" i="3"/>
  <c r="I6995" i="3"/>
  <c r="I6996" i="3"/>
  <c r="I6997" i="3"/>
  <c r="I6998" i="3"/>
  <c r="I6999" i="3"/>
  <c r="I7000" i="3"/>
  <c r="I7001" i="3"/>
  <c r="I7002" i="3"/>
  <c r="I7003" i="3"/>
  <c r="I7004" i="3"/>
  <c r="I7005" i="3"/>
  <c r="I7006" i="3"/>
  <c r="I7007" i="3"/>
  <c r="I7008" i="3"/>
  <c r="I7009" i="3"/>
  <c r="I7010" i="3"/>
  <c r="I7011" i="3"/>
  <c r="I7012" i="3"/>
  <c r="I7013" i="3"/>
  <c r="I7014" i="3"/>
  <c r="I7015" i="3"/>
  <c r="I7016" i="3"/>
  <c r="I7017" i="3"/>
  <c r="I7018" i="3"/>
  <c r="I7019" i="3"/>
  <c r="I7020" i="3"/>
  <c r="I7021" i="3"/>
  <c r="I7022" i="3"/>
  <c r="I7023" i="3"/>
  <c r="I7024" i="3"/>
  <c r="I7025" i="3"/>
  <c r="I7026" i="3"/>
  <c r="I7027" i="3"/>
  <c r="I7028" i="3"/>
  <c r="I7029" i="3"/>
  <c r="I7030" i="3"/>
  <c r="I7031" i="3"/>
  <c r="I7032" i="3"/>
  <c r="I7033" i="3"/>
  <c r="I7034" i="3"/>
  <c r="I7035" i="3"/>
  <c r="I7036" i="3"/>
  <c r="I7037" i="3"/>
  <c r="I7038" i="3"/>
  <c r="I7039" i="3"/>
  <c r="I7040" i="3"/>
  <c r="I7041" i="3"/>
  <c r="I7042" i="3"/>
  <c r="I7043" i="3"/>
  <c r="I7044" i="3"/>
  <c r="I7045" i="3"/>
  <c r="I7046" i="3"/>
  <c r="I7047" i="3"/>
  <c r="I7048" i="3"/>
  <c r="I7049" i="3"/>
  <c r="I7050" i="3"/>
  <c r="I7051" i="3"/>
  <c r="I7052" i="3"/>
  <c r="I7053" i="3"/>
  <c r="I7054" i="3"/>
  <c r="I7055" i="3"/>
  <c r="I7056" i="3"/>
  <c r="I7057" i="3"/>
  <c r="I7058" i="3"/>
  <c r="I7059" i="3"/>
  <c r="I7060" i="3"/>
  <c r="I7061" i="3"/>
  <c r="I7062" i="3"/>
  <c r="I7063" i="3"/>
  <c r="I7064" i="3"/>
  <c r="I7065" i="3"/>
  <c r="I7066" i="3"/>
  <c r="I7067" i="3"/>
  <c r="I7068" i="3"/>
  <c r="I7069" i="3"/>
  <c r="I7070" i="3"/>
  <c r="I7071" i="3"/>
  <c r="I7072" i="3"/>
  <c r="I7073" i="3"/>
  <c r="I7074" i="3"/>
  <c r="I7075" i="3"/>
  <c r="I7076" i="3"/>
  <c r="I7077" i="3"/>
  <c r="I7078" i="3"/>
  <c r="I7079" i="3"/>
  <c r="I7080" i="3"/>
  <c r="I7081" i="3"/>
  <c r="I7082" i="3"/>
  <c r="I7083" i="3"/>
  <c r="I7084" i="3"/>
  <c r="I7085" i="3"/>
  <c r="I7086" i="3"/>
  <c r="I7087" i="3"/>
  <c r="I7088" i="3"/>
  <c r="I7089" i="3"/>
  <c r="I7090" i="3"/>
  <c r="I7091" i="3"/>
  <c r="I7092" i="3"/>
  <c r="I7093" i="3"/>
  <c r="I7094" i="3"/>
  <c r="I7095" i="3"/>
  <c r="I7096" i="3"/>
  <c r="I7097" i="3"/>
  <c r="I7098" i="3"/>
  <c r="I7099" i="3"/>
  <c r="I7100" i="3"/>
  <c r="I7101" i="3"/>
  <c r="I7102" i="3"/>
  <c r="I7103" i="3"/>
  <c r="I7104" i="3"/>
  <c r="I7105" i="3"/>
  <c r="I7106" i="3"/>
  <c r="I7107" i="3"/>
  <c r="I7108" i="3"/>
  <c r="I7109" i="3"/>
  <c r="I7110" i="3"/>
  <c r="I7111" i="3"/>
  <c r="I7112" i="3"/>
  <c r="I7113" i="3"/>
  <c r="I7114" i="3"/>
  <c r="I7115" i="3"/>
  <c r="I7116" i="3"/>
  <c r="I7117" i="3"/>
  <c r="I7118" i="3"/>
  <c r="I7119" i="3"/>
  <c r="I7120" i="3"/>
  <c r="I7121" i="3"/>
  <c r="I7122" i="3"/>
  <c r="I7123" i="3"/>
  <c r="I7124" i="3"/>
  <c r="I7125" i="3"/>
  <c r="I7126" i="3"/>
  <c r="I7127" i="3"/>
  <c r="I7128" i="3"/>
  <c r="I7129" i="3"/>
  <c r="I7130" i="3"/>
  <c r="I7131" i="3"/>
  <c r="I7132" i="3"/>
  <c r="I7133" i="3"/>
  <c r="I7134" i="3"/>
  <c r="I7135" i="3"/>
  <c r="I7136" i="3"/>
  <c r="I7137" i="3"/>
  <c r="I7138" i="3"/>
  <c r="I7139" i="3"/>
  <c r="I7140" i="3"/>
  <c r="I7141" i="3"/>
  <c r="I7142" i="3"/>
  <c r="I7143" i="3"/>
  <c r="I7144" i="3"/>
  <c r="I7145" i="3"/>
  <c r="I7146" i="3"/>
  <c r="I7147" i="3"/>
  <c r="I7148" i="3"/>
  <c r="I7149" i="3"/>
  <c r="I7150" i="3"/>
  <c r="I7151" i="3"/>
  <c r="I7152" i="3"/>
  <c r="I7153" i="3"/>
  <c r="I7154" i="3"/>
  <c r="I7155" i="3"/>
  <c r="I7156" i="3"/>
  <c r="I7157" i="3"/>
  <c r="I7158" i="3"/>
  <c r="I7159" i="3"/>
  <c r="I7160" i="3"/>
  <c r="I7161" i="3"/>
  <c r="I7162" i="3"/>
  <c r="I7163" i="3"/>
  <c r="I7164" i="3"/>
  <c r="I7165" i="3"/>
  <c r="I7166" i="3"/>
  <c r="I7167" i="3"/>
  <c r="I7168" i="3"/>
  <c r="I7169" i="3"/>
  <c r="I7170" i="3"/>
  <c r="I7171" i="3"/>
  <c r="I7172" i="3"/>
  <c r="I7173" i="3"/>
  <c r="I7174" i="3"/>
  <c r="I7175" i="3"/>
  <c r="I7176" i="3"/>
  <c r="I7177" i="3"/>
  <c r="I7178" i="3"/>
  <c r="I7179" i="3"/>
  <c r="I7180" i="3"/>
  <c r="I7181" i="3"/>
  <c r="I7182" i="3"/>
  <c r="I7183" i="3"/>
  <c r="I7184" i="3"/>
  <c r="I7185" i="3"/>
  <c r="I7186" i="3"/>
  <c r="I7187" i="3"/>
  <c r="I7188" i="3"/>
  <c r="I7189" i="3"/>
  <c r="I7190" i="3"/>
  <c r="I7191" i="3"/>
  <c r="I7192" i="3"/>
  <c r="I7193" i="3"/>
  <c r="I7194" i="3"/>
  <c r="I7195" i="3"/>
  <c r="I7196" i="3"/>
  <c r="I7197" i="3"/>
  <c r="I7198" i="3"/>
  <c r="I7199" i="3"/>
  <c r="I7200" i="3"/>
  <c r="I7201" i="3"/>
  <c r="I7202" i="3"/>
  <c r="I7203" i="3"/>
  <c r="I7204" i="3"/>
  <c r="I7205" i="3"/>
  <c r="I7206" i="3"/>
  <c r="I7207" i="3"/>
  <c r="I7208" i="3"/>
  <c r="I7209" i="3"/>
  <c r="I7210" i="3"/>
  <c r="I7211" i="3"/>
  <c r="I7212" i="3"/>
  <c r="I7213" i="3"/>
  <c r="I7214" i="3"/>
  <c r="I7215" i="3"/>
  <c r="I7216" i="3"/>
  <c r="I7217" i="3"/>
  <c r="I7218" i="3"/>
  <c r="I7219" i="3"/>
  <c r="I7220" i="3"/>
  <c r="I7221" i="3"/>
  <c r="I7222" i="3"/>
  <c r="I7223" i="3"/>
  <c r="I7224" i="3"/>
  <c r="I7225" i="3"/>
  <c r="I7226" i="3"/>
  <c r="I7227" i="3"/>
  <c r="I7228" i="3"/>
  <c r="I7229" i="3"/>
  <c r="I7230" i="3"/>
  <c r="I7231" i="3"/>
  <c r="I7232" i="3"/>
  <c r="I7233" i="3"/>
  <c r="I7234" i="3"/>
  <c r="I7235" i="3"/>
  <c r="I7236" i="3"/>
  <c r="I7237" i="3"/>
  <c r="I7238" i="3"/>
  <c r="I7239" i="3"/>
  <c r="I7240" i="3"/>
  <c r="I7241" i="3"/>
  <c r="I7242" i="3"/>
  <c r="I7243" i="3"/>
  <c r="I7244" i="3"/>
  <c r="I7245" i="3"/>
  <c r="I7246" i="3"/>
  <c r="I7247" i="3"/>
  <c r="I7248" i="3"/>
  <c r="I7249" i="3"/>
  <c r="I7250" i="3"/>
  <c r="I7251" i="3"/>
  <c r="I7252" i="3"/>
  <c r="I7253" i="3"/>
  <c r="I7254" i="3"/>
  <c r="I7255" i="3"/>
  <c r="I7256" i="3"/>
  <c r="I7257" i="3"/>
  <c r="I7258" i="3"/>
  <c r="I7259" i="3"/>
  <c r="I7260" i="3"/>
  <c r="I7261" i="3"/>
  <c r="I7262" i="3"/>
  <c r="I7263" i="3"/>
  <c r="I7264" i="3"/>
  <c r="I7265" i="3"/>
  <c r="I7266" i="3"/>
  <c r="I7267" i="3"/>
  <c r="I7268" i="3"/>
  <c r="I7269" i="3"/>
  <c r="I7270" i="3"/>
  <c r="I7271" i="3"/>
  <c r="I7272" i="3"/>
  <c r="I7273" i="3"/>
  <c r="I7274" i="3"/>
  <c r="I7275" i="3"/>
  <c r="I7276" i="3"/>
  <c r="I7277" i="3"/>
  <c r="I7278" i="3"/>
  <c r="I7279" i="3"/>
  <c r="I7280" i="3"/>
  <c r="I7281" i="3"/>
  <c r="I7282" i="3"/>
  <c r="I7283" i="3"/>
  <c r="I7284" i="3"/>
  <c r="I7285" i="3"/>
  <c r="I7286" i="3"/>
  <c r="I7287" i="3"/>
  <c r="I7288" i="3"/>
  <c r="I7289" i="3"/>
  <c r="I7290" i="3"/>
  <c r="I7291" i="3"/>
  <c r="I7292" i="3"/>
  <c r="I7293" i="3"/>
  <c r="I7294" i="3"/>
  <c r="I7295" i="3"/>
  <c r="I7296" i="3"/>
  <c r="I7297" i="3"/>
  <c r="I7298" i="3"/>
  <c r="I7299" i="3"/>
  <c r="I7300" i="3"/>
  <c r="I7301" i="3"/>
  <c r="I7302" i="3"/>
  <c r="I7303" i="3"/>
  <c r="I7304" i="3"/>
  <c r="I7305" i="3"/>
  <c r="I7306" i="3"/>
  <c r="I7307" i="3"/>
  <c r="I7308" i="3"/>
  <c r="I7309" i="3"/>
  <c r="I7310" i="3"/>
  <c r="I7311" i="3"/>
  <c r="I7312" i="3"/>
  <c r="I7313" i="3"/>
  <c r="I7314" i="3"/>
  <c r="I7315" i="3"/>
  <c r="I7316" i="3"/>
  <c r="I7317" i="3"/>
  <c r="I7318" i="3"/>
  <c r="I7319" i="3"/>
  <c r="I7320" i="3"/>
  <c r="I7321" i="3"/>
  <c r="I7322" i="3"/>
  <c r="I7323" i="3"/>
  <c r="I7324" i="3"/>
  <c r="I7325" i="3"/>
  <c r="I7326" i="3"/>
  <c r="I7327" i="3"/>
  <c r="I7328" i="3"/>
  <c r="I7329" i="3"/>
  <c r="I7330" i="3"/>
  <c r="I7331" i="3"/>
  <c r="I7332" i="3"/>
  <c r="I7333" i="3"/>
  <c r="I7334" i="3"/>
  <c r="I7335" i="3"/>
  <c r="I7336" i="3"/>
  <c r="I7337" i="3"/>
  <c r="I7338" i="3"/>
  <c r="I7339" i="3"/>
  <c r="I7340" i="3"/>
  <c r="I7341" i="3"/>
  <c r="I7342" i="3"/>
  <c r="I7343" i="3"/>
  <c r="I7344" i="3"/>
  <c r="I7345" i="3"/>
  <c r="I7346" i="3"/>
  <c r="I7347" i="3"/>
  <c r="I7348" i="3"/>
  <c r="I7349" i="3"/>
  <c r="I7350" i="3"/>
  <c r="I7351" i="3"/>
  <c r="I7352" i="3"/>
  <c r="I7353" i="3"/>
  <c r="I7354" i="3"/>
  <c r="I7355" i="3"/>
  <c r="I7356" i="3"/>
  <c r="I7357" i="3"/>
  <c r="I7358" i="3"/>
  <c r="I7359" i="3"/>
  <c r="I7360" i="3"/>
  <c r="I7361" i="3"/>
  <c r="I7362" i="3"/>
  <c r="I7363" i="3"/>
  <c r="I7364" i="3"/>
  <c r="I7365" i="3"/>
  <c r="I7366" i="3"/>
  <c r="I7367" i="3"/>
  <c r="I7368" i="3"/>
  <c r="I7369" i="3"/>
  <c r="I7370" i="3"/>
  <c r="I7371" i="3"/>
  <c r="I7372" i="3"/>
  <c r="I7373" i="3"/>
  <c r="I7374" i="3"/>
  <c r="I7375" i="3"/>
  <c r="I7376" i="3"/>
  <c r="I7377" i="3"/>
  <c r="I7378" i="3"/>
  <c r="I7379" i="3"/>
  <c r="I7380" i="3"/>
  <c r="I7381" i="3"/>
  <c r="I7382" i="3"/>
  <c r="I7383" i="3"/>
  <c r="I7384" i="3"/>
  <c r="I7385" i="3"/>
  <c r="I7386" i="3"/>
  <c r="I7387" i="3"/>
  <c r="I7388" i="3"/>
  <c r="I7389" i="3"/>
  <c r="I7390" i="3"/>
  <c r="I7391" i="3"/>
  <c r="I7392" i="3"/>
  <c r="I7393" i="3"/>
  <c r="I7394" i="3"/>
  <c r="I7395" i="3"/>
  <c r="I7396" i="3"/>
  <c r="I7397" i="3"/>
  <c r="I7398" i="3"/>
  <c r="I7399" i="3"/>
  <c r="I7400" i="3"/>
  <c r="I7401" i="3"/>
  <c r="I7402" i="3"/>
  <c r="I7403" i="3"/>
  <c r="I7404" i="3"/>
  <c r="I7405" i="3"/>
  <c r="I7406" i="3"/>
  <c r="I7407" i="3"/>
  <c r="I7408" i="3"/>
  <c r="I7409" i="3"/>
  <c r="I7410" i="3"/>
  <c r="I7411" i="3"/>
  <c r="I7412" i="3"/>
  <c r="I7413" i="3"/>
  <c r="I7414" i="3"/>
  <c r="I7415" i="3"/>
  <c r="I7416" i="3"/>
  <c r="I7417" i="3"/>
  <c r="I7418" i="3"/>
  <c r="I7419" i="3"/>
  <c r="I7420" i="3"/>
  <c r="I7421" i="3"/>
  <c r="I7422" i="3"/>
  <c r="I7423" i="3"/>
  <c r="I7424" i="3"/>
  <c r="I7425" i="3"/>
  <c r="I7426" i="3"/>
  <c r="I7427" i="3"/>
  <c r="I7428" i="3"/>
  <c r="I7429" i="3"/>
  <c r="I7430" i="3"/>
  <c r="I7431" i="3"/>
  <c r="I7432" i="3"/>
  <c r="I7433" i="3"/>
  <c r="I7434" i="3"/>
  <c r="I7435" i="3"/>
  <c r="I7436" i="3"/>
  <c r="I7437" i="3"/>
  <c r="I7438" i="3"/>
  <c r="I7439" i="3"/>
  <c r="I7440" i="3"/>
  <c r="I7441" i="3"/>
  <c r="I7442" i="3"/>
  <c r="I7443" i="3"/>
  <c r="I7444" i="3"/>
  <c r="I7445" i="3"/>
  <c r="I7446" i="3"/>
  <c r="I7447" i="3"/>
  <c r="I7448" i="3"/>
  <c r="I7449" i="3"/>
  <c r="I7450" i="3"/>
  <c r="I7451" i="3"/>
  <c r="I7452" i="3"/>
  <c r="I7453" i="3"/>
  <c r="I7454" i="3"/>
  <c r="I7455" i="3"/>
  <c r="I7456" i="3"/>
  <c r="I7457" i="3"/>
  <c r="I7458" i="3"/>
  <c r="I7459" i="3"/>
  <c r="I7460" i="3"/>
  <c r="I7461" i="3"/>
  <c r="I7462" i="3"/>
  <c r="I7463" i="3"/>
  <c r="I7464" i="3"/>
  <c r="I7465" i="3"/>
  <c r="I7466" i="3"/>
  <c r="I7467" i="3"/>
  <c r="I7468" i="3"/>
  <c r="I7469" i="3"/>
  <c r="I7470" i="3"/>
  <c r="I7471" i="3"/>
  <c r="I7472" i="3"/>
  <c r="I7473" i="3"/>
  <c r="I7474" i="3"/>
  <c r="I7475" i="3"/>
  <c r="I7476" i="3"/>
  <c r="I7477" i="3"/>
  <c r="I7478" i="3"/>
  <c r="I7479" i="3"/>
  <c r="I7480" i="3"/>
  <c r="I7481" i="3"/>
  <c r="I7482" i="3"/>
  <c r="I7483" i="3"/>
  <c r="I7484" i="3"/>
  <c r="I7485" i="3"/>
  <c r="I7486" i="3"/>
  <c r="I7487" i="3"/>
  <c r="I7488" i="3"/>
  <c r="I7489" i="3"/>
  <c r="I7490" i="3"/>
  <c r="I7491" i="3"/>
  <c r="I7492" i="3"/>
  <c r="I7493" i="3"/>
  <c r="I7494" i="3"/>
  <c r="I7495" i="3"/>
  <c r="I7496" i="3"/>
  <c r="I7497" i="3"/>
  <c r="I7498" i="3"/>
  <c r="I7499" i="3"/>
  <c r="I7500" i="3"/>
  <c r="I7501" i="3"/>
  <c r="I7502" i="3"/>
  <c r="I7503" i="3"/>
  <c r="I7504" i="3"/>
  <c r="I7505" i="3"/>
  <c r="I7506" i="3"/>
  <c r="I7507" i="3"/>
  <c r="I7508" i="3"/>
  <c r="I7509" i="3"/>
  <c r="I7510" i="3"/>
  <c r="I7511" i="3"/>
  <c r="I7512" i="3"/>
  <c r="I7513" i="3"/>
  <c r="I7514" i="3"/>
  <c r="I7515" i="3"/>
  <c r="I7516" i="3"/>
  <c r="I7517" i="3"/>
  <c r="I7518" i="3"/>
  <c r="I7519" i="3"/>
  <c r="I7520" i="3"/>
  <c r="I7521" i="3"/>
  <c r="I7522" i="3"/>
  <c r="I7523" i="3"/>
  <c r="I7524" i="3"/>
  <c r="I7525" i="3"/>
  <c r="I7526" i="3"/>
  <c r="I7527" i="3"/>
  <c r="I7528" i="3"/>
  <c r="I7529" i="3"/>
  <c r="I7530" i="3"/>
  <c r="I7531" i="3"/>
  <c r="I7532" i="3"/>
  <c r="I7533" i="3"/>
  <c r="I7534" i="3"/>
  <c r="I7535" i="3"/>
  <c r="I7536" i="3"/>
  <c r="I7537" i="3"/>
  <c r="I7538" i="3"/>
  <c r="I7539" i="3"/>
  <c r="I7540" i="3"/>
  <c r="I7541" i="3"/>
  <c r="I7542" i="3"/>
  <c r="I7543" i="3"/>
  <c r="I7544" i="3"/>
  <c r="I7545" i="3"/>
  <c r="I7546" i="3"/>
  <c r="I7547" i="3"/>
  <c r="I7548" i="3"/>
  <c r="I7549" i="3"/>
  <c r="I7550" i="3"/>
  <c r="I7551" i="3"/>
  <c r="I7552" i="3"/>
  <c r="I7553" i="3"/>
  <c r="I7554" i="3"/>
  <c r="I7555" i="3"/>
  <c r="I7556" i="3"/>
  <c r="I7557" i="3"/>
  <c r="I7558" i="3"/>
  <c r="I7559" i="3"/>
  <c r="I7560" i="3"/>
  <c r="I7561" i="3"/>
  <c r="I7562" i="3"/>
  <c r="I7563" i="3"/>
  <c r="I7564" i="3"/>
  <c r="I7565" i="3"/>
  <c r="I7566" i="3"/>
  <c r="I7567" i="3"/>
  <c r="I7568" i="3"/>
  <c r="I7569" i="3"/>
  <c r="I7570" i="3"/>
  <c r="I7571" i="3"/>
  <c r="I7572" i="3"/>
  <c r="I7573" i="3"/>
  <c r="I7574" i="3"/>
  <c r="I7575" i="3"/>
  <c r="I7576" i="3"/>
  <c r="I7577" i="3"/>
  <c r="I7578" i="3"/>
  <c r="I7579" i="3"/>
  <c r="I7580" i="3"/>
  <c r="I7581" i="3"/>
  <c r="I7582" i="3"/>
  <c r="I7583" i="3"/>
  <c r="I7584" i="3"/>
  <c r="I7585" i="3"/>
  <c r="I7586" i="3"/>
  <c r="I7587" i="3"/>
  <c r="I7588" i="3"/>
  <c r="I7589" i="3"/>
  <c r="I7590" i="3"/>
  <c r="I7591" i="3"/>
  <c r="I7592" i="3"/>
  <c r="I7593" i="3"/>
  <c r="I7594" i="3"/>
  <c r="I7595" i="3"/>
  <c r="I7596" i="3"/>
  <c r="I7597" i="3"/>
  <c r="I7598" i="3"/>
  <c r="I7599" i="3"/>
  <c r="I7600" i="3"/>
  <c r="I7601" i="3"/>
  <c r="I7602" i="3"/>
  <c r="I7603" i="3"/>
  <c r="I7604" i="3"/>
  <c r="I7605" i="3"/>
  <c r="I7606" i="3"/>
  <c r="I7607" i="3"/>
  <c r="I7608" i="3"/>
  <c r="I7609" i="3"/>
  <c r="I7610" i="3"/>
  <c r="I7611" i="3"/>
  <c r="I7612" i="3"/>
  <c r="I7613" i="3"/>
  <c r="I7614" i="3"/>
  <c r="I7615" i="3"/>
  <c r="I7616" i="3"/>
  <c r="I7617" i="3"/>
  <c r="I7618" i="3"/>
  <c r="I7619" i="3"/>
  <c r="I7620" i="3"/>
  <c r="I7621" i="3"/>
  <c r="I7622" i="3"/>
  <c r="I7623" i="3"/>
  <c r="I7624" i="3"/>
  <c r="I7625" i="3"/>
  <c r="I7626" i="3"/>
  <c r="I7627" i="3"/>
  <c r="I7628" i="3"/>
  <c r="I7629" i="3"/>
  <c r="I7630" i="3"/>
  <c r="I7631" i="3"/>
  <c r="I7632" i="3"/>
  <c r="I7633" i="3"/>
  <c r="I7634" i="3"/>
  <c r="I7635" i="3"/>
  <c r="I7636" i="3"/>
  <c r="I7637" i="3"/>
  <c r="I7638" i="3"/>
  <c r="I7639" i="3"/>
  <c r="I7640" i="3"/>
  <c r="I7641" i="3"/>
  <c r="I7642" i="3"/>
  <c r="I7643" i="3"/>
  <c r="I7644" i="3"/>
  <c r="I7645" i="3"/>
  <c r="I7646" i="3"/>
  <c r="I7647" i="3"/>
  <c r="I7648" i="3"/>
  <c r="I7649" i="3"/>
  <c r="I7650" i="3"/>
  <c r="I7651" i="3"/>
  <c r="I7652" i="3"/>
  <c r="I7653" i="3"/>
  <c r="I7654" i="3"/>
  <c r="I7655" i="3"/>
  <c r="I7656" i="3"/>
  <c r="I7657" i="3"/>
  <c r="I7658" i="3"/>
  <c r="I7659" i="3"/>
  <c r="I7660" i="3"/>
  <c r="I7661" i="3"/>
  <c r="I7662" i="3"/>
  <c r="I7663" i="3"/>
  <c r="I7664" i="3"/>
  <c r="I7665" i="3"/>
  <c r="I7666" i="3"/>
  <c r="I7667" i="3"/>
  <c r="I7668" i="3"/>
  <c r="I7669" i="3"/>
  <c r="I7670" i="3"/>
  <c r="I7671" i="3"/>
  <c r="I7672" i="3"/>
  <c r="I7673" i="3"/>
  <c r="I7674" i="3"/>
  <c r="I7675" i="3"/>
  <c r="I7676" i="3"/>
  <c r="I7677" i="3"/>
  <c r="I7678" i="3"/>
  <c r="I7679" i="3"/>
  <c r="I7680" i="3"/>
  <c r="I7681" i="3"/>
  <c r="I7682" i="3"/>
  <c r="I7683" i="3"/>
  <c r="I7684" i="3"/>
  <c r="I7685" i="3"/>
  <c r="I7686" i="3"/>
  <c r="I7687" i="3"/>
  <c r="I7688" i="3"/>
  <c r="I7689" i="3"/>
  <c r="I7690" i="3"/>
  <c r="I7691" i="3"/>
  <c r="I7692" i="3"/>
  <c r="I7693" i="3"/>
  <c r="I7694" i="3"/>
  <c r="I7695" i="3"/>
  <c r="I7696" i="3"/>
  <c r="I7697" i="3"/>
  <c r="I7698" i="3"/>
  <c r="I7699" i="3"/>
  <c r="I7700" i="3"/>
  <c r="I7701" i="3"/>
  <c r="I7702" i="3"/>
  <c r="I7703" i="3"/>
  <c r="I7704" i="3"/>
  <c r="I7705" i="3"/>
  <c r="I7706" i="3"/>
  <c r="I7707" i="3"/>
  <c r="I7708" i="3"/>
  <c r="I7709" i="3"/>
  <c r="I7710" i="3"/>
  <c r="I7711" i="3"/>
  <c r="I7712" i="3"/>
  <c r="I7713" i="3"/>
  <c r="I7714" i="3"/>
  <c r="I7715" i="3"/>
  <c r="I7716" i="3"/>
  <c r="I7717" i="3"/>
  <c r="I7718" i="3"/>
  <c r="I7719" i="3"/>
  <c r="I7720" i="3"/>
  <c r="I7721" i="3"/>
  <c r="I7722" i="3"/>
  <c r="I7723" i="3"/>
  <c r="I7724" i="3"/>
  <c r="I7725" i="3"/>
  <c r="I7726" i="3"/>
  <c r="I7727" i="3"/>
  <c r="I7728" i="3"/>
  <c r="I7729" i="3"/>
  <c r="I7730" i="3"/>
  <c r="I7731" i="3"/>
  <c r="I7732" i="3"/>
  <c r="I7733" i="3"/>
  <c r="I7734" i="3"/>
  <c r="I7735" i="3"/>
  <c r="I7736" i="3"/>
  <c r="I7737" i="3"/>
  <c r="I7738" i="3"/>
  <c r="I7739" i="3"/>
  <c r="I7740" i="3"/>
  <c r="I7741" i="3"/>
  <c r="I7742" i="3"/>
  <c r="I7743" i="3"/>
  <c r="I7744" i="3"/>
  <c r="I7745" i="3"/>
  <c r="I7746" i="3"/>
  <c r="I7747" i="3"/>
  <c r="I7748" i="3"/>
  <c r="I7749" i="3"/>
  <c r="I7750" i="3"/>
  <c r="I7751" i="3"/>
  <c r="I7752" i="3"/>
  <c r="I7753" i="3"/>
  <c r="I7754" i="3"/>
  <c r="I7755" i="3"/>
  <c r="I7756" i="3"/>
  <c r="I7757" i="3"/>
  <c r="I7758" i="3"/>
  <c r="I7759" i="3"/>
  <c r="I7760" i="3"/>
  <c r="I7761" i="3"/>
  <c r="I7762" i="3"/>
  <c r="I7763" i="3"/>
  <c r="I7764" i="3"/>
  <c r="I7765" i="3"/>
  <c r="I7766" i="3"/>
  <c r="I7767" i="3"/>
  <c r="I7768" i="3"/>
  <c r="I7769" i="3"/>
  <c r="I7770" i="3"/>
  <c r="I7771" i="3"/>
  <c r="I7772" i="3"/>
  <c r="I7773" i="3"/>
  <c r="I7774" i="3"/>
  <c r="I7775" i="3"/>
  <c r="I7776" i="3"/>
  <c r="I7777" i="3"/>
  <c r="I7778" i="3"/>
  <c r="I7779" i="3"/>
  <c r="I7780" i="3"/>
  <c r="I7781" i="3"/>
  <c r="I7782" i="3"/>
  <c r="I7783" i="3"/>
  <c r="I7784" i="3"/>
  <c r="I7785" i="3"/>
  <c r="I7786" i="3"/>
  <c r="I7787" i="3"/>
  <c r="I7788" i="3"/>
  <c r="I7789" i="3"/>
  <c r="I7790" i="3"/>
  <c r="I7791" i="3"/>
  <c r="I7792" i="3"/>
  <c r="I7793" i="3"/>
  <c r="I7794" i="3"/>
  <c r="I7795" i="3"/>
  <c r="I7796" i="3"/>
  <c r="I7797" i="3"/>
  <c r="I7798" i="3"/>
  <c r="I7799" i="3"/>
  <c r="I7800" i="3"/>
  <c r="I7801" i="3"/>
  <c r="I7802" i="3"/>
  <c r="I7803" i="3"/>
  <c r="I7804" i="3"/>
  <c r="I7805" i="3"/>
  <c r="I7806" i="3"/>
  <c r="I7807" i="3"/>
  <c r="I7808" i="3"/>
  <c r="I7809" i="3"/>
  <c r="I7810" i="3"/>
  <c r="I7811" i="3"/>
  <c r="I7812" i="3"/>
  <c r="I7813" i="3"/>
  <c r="I7814" i="3"/>
  <c r="I7815" i="3"/>
  <c r="I7816" i="3"/>
  <c r="I7817" i="3"/>
  <c r="I7818" i="3"/>
  <c r="I7819" i="3"/>
  <c r="I7820" i="3"/>
  <c r="I7821" i="3"/>
  <c r="I7822" i="3"/>
  <c r="I7823" i="3"/>
  <c r="I7824" i="3"/>
  <c r="I7825" i="3"/>
  <c r="I7826" i="3"/>
  <c r="I7827" i="3"/>
  <c r="I7828" i="3"/>
  <c r="I7829" i="3"/>
  <c r="I7830" i="3"/>
  <c r="I7831" i="3"/>
  <c r="I7832" i="3"/>
  <c r="I7833" i="3"/>
  <c r="I7834" i="3"/>
  <c r="I7835" i="3"/>
  <c r="I7836" i="3"/>
  <c r="I7837" i="3"/>
  <c r="I7838" i="3"/>
  <c r="I7839" i="3"/>
  <c r="I7840" i="3"/>
  <c r="I7841" i="3"/>
  <c r="I7842" i="3"/>
  <c r="I7843" i="3"/>
  <c r="I7844" i="3"/>
  <c r="I7845" i="3"/>
  <c r="I7846" i="3"/>
  <c r="I7847" i="3"/>
  <c r="I7848" i="3"/>
  <c r="I7849" i="3"/>
  <c r="I7850" i="3"/>
  <c r="I7851" i="3"/>
  <c r="I7852" i="3"/>
  <c r="I7853" i="3"/>
  <c r="I7854" i="3"/>
  <c r="I7855" i="3"/>
  <c r="I7856" i="3"/>
  <c r="I7857" i="3"/>
  <c r="I7858" i="3"/>
  <c r="I7859" i="3"/>
  <c r="I7860" i="3"/>
  <c r="I7861" i="3"/>
  <c r="I7862" i="3"/>
  <c r="I7863" i="3"/>
  <c r="I7864" i="3"/>
  <c r="I7865" i="3"/>
  <c r="I7866" i="3"/>
  <c r="I7867" i="3"/>
  <c r="I7868" i="3"/>
  <c r="I7869" i="3"/>
  <c r="I7870" i="3"/>
  <c r="I7871" i="3"/>
  <c r="I7872" i="3"/>
  <c r="I7873" i="3"/>
  <c r="I7874" i="3"/>
  <c r="I7875" i="3"/>
  <c r="I7876" i="3"/>
  <c r="I7877" i="3"/>
  <c r="I7878" i="3"/>
  <c r="I7879" i="3"/>
  <c r="I7880" i="3"/>
  <c r="I7881" i="3"/>
  <c r="I7882" i="3"/>
  <c r="I7883" i="3"/>
  <c r="I7884" i="3"/>
  <c r="I7885" i="3"/>
  <c r="I7886" i="3"/>
  <c r="I7887" i="3"/>
  <c r="I7888" i="3"/>
  <c r="I7889" i="3"/>
  <c r="I7890" i="3"/>
  <c r="I7891" i="3"/>
  <c r="I7892" i="3"/>
  <c r="I7893" i="3"/>
  <c r="I7894" i="3"/>
  <c r="I7895" i="3"/>
  <c r="I7896" i="3"/>
  <c r="I7897" i="3"/>
  <c r="I7898" i="3"/>
  <c r="I7899" i="3"/>
  <c r="I7900" i="3"/>
  <c r="I7901" i="3"/>
  <c r="I7902" i="3"/>
  <c r="I7903" i="3"/>
  <c r="I7904" i="3"/>
  <c r="I7905" i="3"/>
  <c r="I7906" i="3"/>
  <c r="I7907" i="3"/>
  <c r="I7908" i="3"/>
  <c r="I7909" i="3"/>
  <c r="I7910" i="3"/>
  <c r="I7911" i="3"/>
  <c r="I7912" i="3"/>
  <c r="I7913" i="3"/>
  <c r="I7914" i="3"/>
  <c r="I7915" i="3"/>
  <c r="I7916" i="3"/>
  <c r="I7917" i="3"/>
  <c r="I7918" i="3"/>
  <c r="I7919" i="3"/>
  <c r="I7920" i="3"/>
  <c r="I7921" i="3"/>
  <c r="I7922" i="3"/>
  <c r="I7923" i="3"/>
  <c r="I7924" i="3"/>
  <c r="I7925" i="3"/>
  <c r="I7926" i="3"/>
  <c r="I7927" i="3"/>
  <c r="I7928" i="3"/>
  <c r="I7929" i="3"/>
  <c r="I7930" i="3"/>
  <c r="I7931" i="3"/>
  <c r="I7932" i="3"/>
  <c r="I7933" i="3"/>
  <c r="I7934" i="3"/>
  <c r="I7935" i="3"/>
  <c r="I7936" i="3"/>
  <c r="I7937" i="3"/>
  <c r="I7938" i="3"/>
  <c r="I7939" i="3"/>
  <c r="I7940" i="3"/>
  <c r="I7941" i="3"/>
  <c r="I7942" i="3"/>
  <c r="I7943" i="3"/>
  <c r="I7944" i="3"/>
  <c r="I7945" i="3"/>
  <c r="I7946" i="3"/>
  <c r="I7947" i="3"/>
  <c r="I7948" i="3"/>
  <c r="I7949" i="3"/>
  <c r="I7950" i="3"/>
  <c r="I7951" i="3"/>
  <c r="I7952" i="3"/>
  <c r="I7953" i="3"/>
  <c r="I7954" i="3"/>
  <c r="I7955" i="3"/>
  <c r="I7956" i="3"/>
  <c r="I7957" i="3"/>
  <c r="I7958" i="3"/>
  <c r="I7959" i="3"/>
  <c r="I7960" i="3"/>
  <c r="I7961" i="3"/>
  <c r="I7962" i="3"/>
  <c r="I7963" i="3"/>
  <c r="I7964" i="3"/>
  <c r="I7965" i="3"/>
  <c r="I7966" i="3"/>
  <c r="I7967" i="3"/>
  <c r="I7968" i="3"/>
  <c r="I7969" i="3"/>
  <c r="I7970" i="3"/>
  <c r="I7971" i="3"/>
  <c r="I7972" i="3"/>
  <c r="I7973" i="3"/>
  <c r="I7974" i="3"/>
  <c r="I7975" i="3"/>
  <c r="I7976" i="3"/>
  <c r="I7977" i="3"/>
  <c r="I7978" i="3"/>
  <c r="I7979" i="3"/>
  <c r="I7980" i="3"/>
  <c r="I7981" i="3"/>
  <c r="I7982" i="3"/>
  <c r="I7983" i="3"/>
  <c r="I7984" i="3"/>
  <c r="I7985" i="3"/>
  <c r="I7986" i="3"/>
  <c r="I7987" i="3"/>
  <c r="I7988" i="3"/>
  <c r="I7989" i="3"/>
  <c r="I7990" i="3"/>
  <c r="I7991" i="3"/>
  <c r="I7992" i="3"/>
  <c r="I7993" i="3"/>
  <c r="I7994" i="3"/>
  <c r="I7995" i="3"/>
  <c r="I7996" i="3"/>
  <c r="I7997" i="3"/>
  <c r="I7998" i="3"/>
  <c r="I7999" i="3"/>
  <c r="I8000" i="3"/>
  <c r="I8001" i="3"/>
  <c r="I8002" i="3"/>
  <c r="I8003" i="3"/>
  <c r="I8004" i="3"/>
  <c r="I8005" i="3"/>
  <c r="I8006" i="3"/>
  <c r="I8007" i="3"/>
  <c r="I8008" i="3"/>
  <c r="I8009" i="3"/>
  <c r="I8010" i="3"/>
  <c r="I8011" i="3"/>
  <c r="I8012" i="3"/>
  <c r="I8013" i="3"/>
  <c r="I8014" i="3"/>
  <c r="I8015" i="3"/>
  <c r="I8016" i="3"/>
  <c r="I8017" i="3"/>
  <c r="I8018" i="3"/>
  <c r="I8019" i="3"/>
  <c r="I8020" i="3"/>
  <c r="I8021" i="3"/>
  <c r="I8022" i="3"/>
  <c r="I8023" i="3"/>
  <c r="I8024" i="3"/>
  <c r="I8025" i="3"/>
  <c r="I8026" i="3"/>
  <c r="I8027" i="3"/>
  <c r="I8028" i="3"/>
  <c r="I8029" i="3"/>
  <c r="I8030" i="3"/>
  <c r="I8031" i="3"/>
  <c r="I8032" i="3"/>
  <c r="I8033" i="3"/>
  <c r="I8034" i="3"/>
  <c r="I8035" i="3"/>
  <c r="I8036" i="3"/>
  <c r="I8037" i="3"/>
  <c r="I8038" i="3"/>
  <c r="I8039" i="3"/>
  <c r="I8040" i="3"/>
  <c r="I8041" i="3"/>
  <c r="I8042" i="3"/>
  <c r="I8043" i="3"/>
  <c r="I8044" i="3"/>
  <c r="I8045" i="3"/>
  <c r="I8046" i="3"/>
  <c r="I8047" i="3"/>
  <c r="I8048" i="3"/>
  <c r="I8049" i="3"/>
  <c r="I8050" i="3"/>
  <c r="I8051" i="3"/>
  <c r="I8052" i="3"/>
  <c r="I8053" i="3"/>
  <c r="I8054" i="3"/>
  <c r="I8055" i="3"/>
  <c r="I8056" i="3"/>
  <c r="I8057" i="3"/>
  <c r="I8058" i="3"/>
  <c r="I8059" i="3"/>
  <c r="I8060" i="3"/>
  <c r="I8061" i="3"/>
  <c r="I8062" i="3"/>
  <c r="I8063" i="3"/>
  <c r="I8064" i="3"/>
  <c r="I8065" i="3"/>
  <c r="I8066" i="3"/>
  <c r="I8067" i="3"/>
  <c r="I8068" i="3"/>
  <c r="I8069" i="3"/>
  <c r="I8070" i="3"/>
  <c r="I8071" i="3"/>
  <c r="I8072" i="3"/>
  <c r="I8073" i="3"/>
  <c r="I8074" i="3"/>
  <c r="I8075" i="3"/>
  <c r="I8076" i="3"/>
  <c r="I8077" i="3"/>
  <c r="I8078" i="3"/>
  <c r="I8079" i="3"/>
  <c r="I8080" i="3"/>
  <c r="I8081" i="3"/>
  <c r="I8082" i="3"/>
  <c r="I8083" i="3"/>
  <c r="I8084" i="3"/>
  <c r="I8085" i="3"/>
  <c r="I8086" i="3"/>
  <c r="I8087" i="3"/>
  <c r="I8088" i="3"/>
  <c r="I8089" i="3"/>
  <c r="I8090" i="3"/>
  <c r="I8091" i="3"/>
  <c r="I8092" i="3"/>
  <c r="I8093" i="3"/>
  <c r="I8094" i="3"/>
  <c r="I8095" i="3"/>
  <c r="I8096" i="3"/>
  <c r="I8097" i="3"/>
  <c r="I8098" i="3"/>
  <c r="I8099" i="3"/>
  <c r="I8100" i="3"/>
  <c r="I8101" i="3"/>
  <c r="I8102" i="3"/>
  <c r="I8103" i="3"/>
  <c r="I8104" i="3"/>
  <c r="I8105" i="3"/>
  <c r="I8106" i="3"/>
  <c r="I8107" i="3"/>
  <c r="I8108" i="3"/>
  <c r="I8109" i="3"/>
  <c r="I8110" i="3"/>
  <c r="I8111" i="3"/>
  <c r="I8112" i="3"/>
  <c r="I8113" i="3"/>
  <c r="I8114" i="3"/>
  <c r="I8115" i="3"/>
  <c r="I8116" i="3"/>
  <c r="I8117" i="3"/>
  <c r="I8118" i="3"/>
  <c r="I8119" i="3"/>
  <c r="I8120" i="3"/>
  <c r="I8121" i="3"/>
  <c r="I8122" i="3"/>
  <c r="I8123" i="3"/>
  <c r="I8124" i="3"/>
  <c r="I8125" i="3"/>
  <c r="I8126" i="3"/>
  <c r="I8127" i="3"/>
  <c r="I8128" i="3"/>
  <c r="I8129" i="3"/>
  <c r="I8130" i="3"/>
  <c r="I8131" i="3"/>
  <c r="I8132" i="3"/>
  <c r="I8133" i="3"/>
  <c r="I8134" i="3"/>
  <c r="I8135" i="3"/>
  <c r="I8136" i="3"/>
  <c r="I8137" i="3"/>
  <c r="I8138" i="3"/>
  <c r="I8139" i="3"/>
  <c r="I8140" i="3"/>
  <c r="I8141" i="3"/>
  <c r="I8142" i="3"/>
  <c r="I8143" i="3"/>
  <c r="I8144" i="3"/>
  <c r="I8145" i="3"/>
  <c r="I8146" i="3"/>
  <c r="I8147" i="3"/>
  <c r="I8148" i="3"/>
  <c r="I8149" i="3"/>
  <c r="I8150" i="3"/>
  <c r="I8151" i="3"/>
  <c r="I8152" i="3"/>
  <c r="I8153" i="3"/>
  <c r="I8154" i="3"/>
  <c r="I8155" i="3"/>
  <c r="I8156" i="3"/>
  <c r="I8157" i="3"/>
  <c r="I8158" i="3"/>
  <c r="I8159" i="3"/>
  <c r="I8160" i="3"/>
  <c r="I8161" i="3"/>
  <c r="I8162" i="3"/>
  <c r="I8163" i="3"/>
  <c r="I8164" i="3"/>
  <c r="I8165" i="3"/>
  <c r="I8166" i="3"/>
  <c r="I8167" i="3"/>
  <c r="I8168" i="3"/>
  <c r="I8169" i="3"/>
  <c r="I8170" i="3"/>
  <c r="I8171" i="3"/>
  <c r="I8172" i="3"/>
  <c r="I8173" i="3"/>
  <c r="I8174" i="3"/>
  <c r="I8175" i="3"/>
  <c r="I8176" i="3"/>
  <c r="I8177" i="3"/>
  <c r="I8178" i="3"/>
  <c r="I8179" i="3"/>
  <c r="I8180" i="3"/>
  <c r="I8181" i="3"/>
  <c r="I8182" i="3"/>
  <c r="I8183" i="3"/>
  <c r="I8184" i="3"/>
  <c r="I8185" i="3"/>
  <c r="I8186" i="3"/>
  <c r="I8187" i="3"/>
  <c r="I8188" i="3"/>
  <c r="I8189" i="3"/>
  <c r="I8190" i="3"/>
  <c r="I8191" i="3"/>
  <c r="I8192" i="3"/>
  <c r="I8193" i="3"/>
  <c r="I8194" i="3"/>
  <c r="I8195" i="3"/>
  <c r="I8196" i="3"/>
  <c r="I8197" i="3"/>
  <c r="I8198" i="3"/>
  <c r="I8199" i="3"/>
  <c r="I8200" i="3"/>
  <c r="I8201" i="3"/>
  <c r="I8202" i="3"/>
  <c r="I8203" i="3"/>
  <c r="I8204" i="3"/>
  <c r="I8205" i="3"/>
  <c r="I8206" i="3"/>
  <c r="I8207" i="3"/>
  <c r="I8208" i="3"/>
  <c r="I8209" i="3"/>
  <c r="I8210" i="3"/>
  <c r="I8211" i="3"/>
  <c r="I8212" i="3"/>
  <c r="I8213" i="3"/>
  <c r="I8214" i="3"/>
  <c r="I8215" i="3"/>
  <c r="I8216" i="3"/>
  <c r="I8217" i="3"/>
  <c r="I8218" i="3"/>
  <c r="I8219" i="3"/>
  <c r="I8220" i="3"/>
  <c r="I8221" i="3"/>
  <c r="I8222" i="3"/>
  <c r="I8223" i="3"/>
  <c r="I8224" i="3"/>
  <c r="I8225" i="3"/>
  <c r="I8226" i="3"/>
  <c r="I8227" i="3"/>
  <c r="I8228" i="3"/>
  <c r="I8229" i="3"/>
  <c r="I8230" i="3"/>
  <c r="I8231" i="3"/>
  <c r="I8232" i="3"/>
  <c r="I8233" i="3"/>
  <c r="I8234" i="3"/>
  <c r="I8235" i="3"/>
  <c r="I8236" i="3"/>
  <c r="I8237" i="3"/>
  <c r="I8238" i="3"/>
  <c r="I8239" i="3"/>
  <c r="I8240" i="3"/>
  <c r="I8241" i="3"/>
  <c r="I8242" i="3"/>
  <c r="I8243" i="3"/>
  <c r="I8244" i="3"/>
  <c r="I8245" i="3"/>
  <c r="I8246" i="3"/>
  <c r="I8247" i="3"/>
  <c r="I8248" i="3"/>
  <c r="I8249" i="3"/>
  <c r="I8250" i="3"/>
  <c r="I8251" i="3"/>
  <c r="I8252" i="3"/>
  <c r="I8253" i="3"/>
  <c r="I8254" i="3"/>
  <c r="I8255" i="3"/>
  <c r="I8256" i="3"/>
  <c r="I8257" i="3"/>
  <c r="I8258" i="3"/>
  <c r="I8259" i="3"/>
  <c r="I8260" i="3"/>
  <c r="I8261" i="3"/>
  <c r="I8262" i="3"/>
  <c r="I8263" i="3"/>
  <c r="I8264" i="3"/>
  <c r="I8265" i="3"/>
  <c r="I8266" i="3"/>
  <c r="I8267" i="3"/>
  <c r="I8268" i="3"/>
  <c r="I8269" i="3"/>
  <c r="I8270" i="3"/>
  <c r="I8271" i="3"/>
  <c r="I8272" i="3"/>
  <c r="I8273" i="3"/>
  <c r="I8274" i="3"/>
  <c r="I8275" i="3"/>
  <c r="I8276" i="3"/>
  <c r="I8277" i="3"/>
  <c r="I8278" i="3"/>
  <c r="I8279" i="3"/>
  <c r="I8280" i="3"/>
  <c r="I8281" i="3"/>
  <c r="I8282" i="3"/>
  <c r="I8283" i="3"/>
  <c r="I8284" i="3"/>
  <c r="I8285" i="3"/>
  <c r="I8286" i="3"/>
  <c r="I8287" i="3"/>
  <c r="I8288" i="3"/>
  <c r="I8289" i="3"/>
  <c r="I8290" i="3"/>
  <c r="I8291" i="3"/>
  <c r="I8292" i="3"/>
  <c r="I8293" i="3"/>
  <c r="I8294" i="3"/>
  <c r="I8295" i="3"/>
  <c r="I8296" i="3"/>
  <c r="I8297" i="3"/>
  <c r="I8298" i="3"/>
  <c r="I8299" i="3"/>
  <c r="I8300" i="3"/>
  <c r="I8301" i="3"/>
  <c r="I8302" i="3"/>
  <c r="I8303" i="3"/>
  <c r="I8304" i="3"/>
  <c r="I8305" i="3"/>
  <c r="I8306" i="3"/>
  <c r="I8307" i="3"/>
  <c r="I8308" i="3"/>
  <c r="I8309" i="3"/>
  <c r="I8310" i="3"/>
  <c r="I8311" i="3"/>
  <c r="I8312" i="3"/>
  <c r="I8313" i="3"/>
  <c r="I8314" i="3"/>
  <c r="I8315" i="3"/>
  <c r="I8316" i="3"/>
  <c r="I8317" i="3"/>
  <c r="I8318" i="3"/>
  <c r="I8319" i="3"/>
  <c r="I8320" i="3"/>
  <c r="I8321" i="3"/>
  <c r="I8322" i="3"/>
  <c r="I8323" i="3"/>
  <c r="I8324" i="3"/>
  <c r="I8325" i="3"/>
  <c r="I8326" i="3"/>
  <c r="I8327" i="3"/>
  <c r="I8328" i="3"/>
  <c r="I8329" i="3"/>
  <c r="I8330" i="3"/>
  <c r="I8331" i="3"/>
  <c r="I8332" i="3"/>
  <c r="I8333" i="3"/>
  <c r="I8334" i="3"/>
  <c r="I8335" i="3"/>
  <c r="I8336" i="3"/>
  <c r="I8337" i="3"/>
  <c r="I8338" i="3"/>
  <c r="I8339" i="3"/>
  <c r="I8340" i="3"/>
  <c r="I8341" i="3"/>
  <c r="I8342" i="3"/>
  <c r="I8343" i="3"/>
  <c r="I8344" i="3"/>
  <c r="I8345" i="3"/>
  <c r="I8346" i="3"/>
  <c r="I8347" i="3"/>
  <c r="I8348" i="3"/>
  <c r="I8349" i="3"/>
  <c r="I8350" i="3"/>
  <c r="I8351" i="3"/>
  <c r="I8352" i="3"/>
  <c r="I8353" i="3"/>
  <c r="I8354" i="3"/>
  <c r="I8355" i="3"/>
  <c r="I8356" i="3"/>
  <c r="I8357" i="3"/>
  <c r="I8358" i="3"/>
  <c r="I8359" i="3"/>
  <c r="I8360" i="3"/>
  <c r="I8361" i="3"/>
  <c r="I8362" i="3"/>
  <c r="I8363" i="3"/>
  <c r="I8364" i="3"/>
  <c r="I8365" i="3"/>
  <c r="I8366" i="3"/>
  <c r="I8367" i="3"/>
  <c r="I8368" i="3"/>
  <c r="I8369" i="3"/>
  <c r="I8370" i="3"/>
  <c r="I8371" i="3"/>
  <c r="I8372" i="3"/>
  <c r="I8373" i="3"/>
  <c r="I8374" i="3"/>
  <c r="I8375" i="3"/>
  <c r="I8376" i="3"/>
  <c r="I8377" i="3"/>
  <c r="I8378" i="3"/>
  <c r="I8379" i="3"/>
  <c r="I8380" i="3"/>
  <c r="I8381" i="3"/>
  <c r="I8382" i="3"/>
  <c r="I8383" i="3"/>
  <c r="I8384" i="3"/>
  <c r="I8385" i="3"/>
  <c r="I8386" i="3"/>
  <c r="I8387" i="3"/>
  <c r="I8388" i="3"/>
  <c r="I8389" i="3"/>
  <c r="I8390" i="3"/>
  <c r="I8391" i="3"/>
  <c r="I8392" i="3"/>
  <c r="I8393" i="3"/>
  <c r="I8394" i="3"/>
  <c r="I8395" i="3"/>
  <c r="I8396" i="3"/>
  <c r="I8397" i="3"/>
  <c r="I8398" i="3"/>
  <c r="I8399" i="3"/>
  <c r="I8400" i="3"/>
  <c r="I8401" i="3"/>
  <c r="I8402" i="3"/>
  <c r="I8403" i="3"/>
  <c r="I8404" i="3"/>
  <c r="I8405" i="3"/>
  <c r="I8406" i="3"/>
  <c r="I8407" i="3"/>
  <c r="I8408" i="3"/>
  <c r="I8409" i="3"/>
  <c r="I8410" i="3"/>
  <c r="I8411" i="3"/>
  <c r="I8412" i="3"/>
  <c r="I8413" i="3"/>
  <c r="I8414" i="3"/>
  <c r="I8415" i="3"/>
  <c r="I8416" i="3"/>
  <c r="I8417" i="3"/>
  <c r="I8418" i="3"/>
  <c r="I8419" i="3"/>
  <c r="I8420" i="3"/>
  <c r="I8421" i="3"/>
  <c r="I8422" i="3"/>
  <c r="I8423" i="3"/>
  <c r="I8424" i="3"/>
  <c r="I8425" i="3"/>
  <c r="I8426" i="3"/>
  <c r="I8427" i="3"/>
  <c r="I8428" i="3"/>
  <c r="I8429" i="3"/>
  <c r="I8430" i="3"/>
  <c r="I8431" i="3"/>
  <c r="I8432" i="3"/>
  <c r="I8433" i="3"/>
  <c r="I8434" i="3"/>
  <c r="I8435" i="3"/>
  <c r="I8436" i="3"/>
  <c r="I8437" i="3"/>
  <c r="I8438" i="3"/>
  <c r="I8439" i="3"/>
  <c r="I8440" i="3"/>
  <c r="I8441" i="3"/>
  <c r="I8442" i="3"/>
  <c r="I8443" i="3"/>
  <c r="I8444" i="3"/>
  <c r="I8445" i="3"/>
  <c r="I8446" i="3"/>
  <c r="I8447" i="3"/>
  <c r="I8448" i="3"/>
  <c r="I8449" i="3"/>
  <c r="I8450" i="3"/>
  <c r="I8451" i="3"/>
  <c r="I8452" i="3"/>
  <c r="I8453" i="3"/>
  <c r="I8454" i="3"/>
  <c r="I8455" i="3"/>
  <c r="I8456" i="3"/>
  <c r="I8457" i="3"/>
  <c r="I8458" i="3"/>
  <c r="I8459" i="3"/>
  <c r="I8460" i="3"/>
  <c r="I8461" i="3"/>
  <c r="I8462" i="3"/>
  <c r="I8463" i="3"/>
  <c r="I8464" i="3"/>
  <c r="I8465" i="3"/>
  <c r="I8466" i="3"/>
  <c r="I8467" i="3"/>
  <c r="I8468" i="3"/>
  <c r="I8469" i="3"/>
  <c r="I8470" i="3"/>
  <c r="I8471" i="3"/>
  <c r="I8472" i="3"/>
  <c r="I8473" i="3"/>
  <c r="I8474" i="3"/>
  <c r="I8475" i="3"/>
  <c r="I8476" i="3"/>
  <c r="I8477" i="3"/>
  <c r="I8478" i="3"/>
  <c r="I8479" i="3"/>
  <c r="I8480" i="3"/>
  <c r="I8481" i="3"/>
  <c r="I8482" i="3"/>
  <c r="I8483" i="3"/>
  <c r="I8484" i="3"/>
  <c r="I8485" i="3"/>
  <c r="I8486" i="3"/>
  <c r="I8487" i="3"/>
  <c r="I8488" i="3"/>
  <c r="I8489" i="3"/>
  <c r="I8490" i="3"/>
  <c r="I8491" i="3"/>
  <c r="I8492" i="3"/>
  <c r="I8493" i="3"/>
  <c r="I8494" i="3"/>
  <c r="I8495" i="3"/>
  <c r="I8496" i="3"/>
  <c r="I8497" i="3"/>
  <c r="I8498" i="3"/>
  <c r="I8499" i="3"/>
  <c r="I8500" i="3"/>
  <c r="I8501" i="3"/>
  <c r="I8502" i="3"/>
  <c r="I8503" i="3"/>
  <c r="I8504" i="3"/>
  <c r="I8505" i="3"/>
  <c r="I8506" i="3"/>
  <c r="I8507" i="3"/>
  <c r="I8508" i="3"/>
  <c r="I8509" i="3"/>
  <c r="I8510" i="3"/>
  <c r="I8511" i="3"/>
  <c r="I8512" i="3"/>
  <c r="I8513" i="3"/>
  <c r="I8514" i="3"/>
  <c r="I8515" i="3"/>
  <c r="I8516" i="3"/>
  <c r="I8517" i="3"/>
  <c r="I8518" i="3"/>
  <c r="I8519" i="3"/>
  <c r="I8520" i="3"/>
  <c r="I8521" i="3"/>
  <c r="I8522" i="3"/>
  <c r="I8523" i="3"/>
  <c r="I8524" i="3"/>
  <c r="I8525" i="3"/>
  <c r="I8526" i="3"/>
  <c r="I8527" i="3"/>
  <c r="I8528" i="3"/>
  <c r="I8529" i="3"/>
  <c r="I8530" i="3"/>
  <c r="I8531" i="3"/>
  <c r="I8532" i="3"/>
  <c r="I8533" i="3"/>
  <c r="I8534" i="3"/>
  <c r="I8535" i="3"/>
  <c r="I8536" i="3"/>
  <c r="I8537" i="3"/>
  <c r="I8538" i="3"/>
  <c r="I8539" i="3"/>
  <c r="I8540" i="3"/>
  <c r="I8541" i="3"/>
  <c r="I8542" i="3"/>
  <c r="I8543" i="3"/>
  <c r="I8544" i="3"/>
  <c r="I8545" i="3"/>
  <c r="I8546" i="3"/>
  <c r="I8547" i="3"/>
  <c r="I8548" i="3"/>
  <c r="I8549" i="3"/>
  <c r="I8550" i="3"/>
  <c r="I8551" i="3"/>
  <c r="I8552" i="3"/>
  <c r="I8553" i="3"/>
  <c r="I8554" i="3"/>
  <c r="I8555" i="3"/>
  <c r="I8556" i="3"/>
  <c r="I8557" i="3"/>
  <c r="I8558" i="3"/>
  <c r="I8559" i="3"/>
  <c r="I8560" i="3"/>
  <c r="I8561" i="3"/>
  <c r="I8562" i="3"/>
  <c r="I8563" i="3"/>
  <c r="I8564" i="3"/>
  <c r="I8565" i="3"/>
  <c r="I8566" i="3"/>
  <c r="I8567" i="3"/>
  <c r="I8568" i="3"/>
  <c r="I8569" i="3"/>
  <c r="I8570" i="3"/>
  <c r="I8571" i="3"/>
  <c r="I8572" i="3"/>
  <c r="I8573" i="3"/>
  <c r="I8574" i="3"/>
  <c r="I8575" i="3"/>
  <c r="I8576" i="3"/>
  <c r="I8577" i="3"/>
  <c r="I8578" i="3"/>
  <c r="I8579" i="3"/>
  <c r="I8580" i="3"/>
  <c r="I8581" i="3"/>
  <c r="I8582" i="3"/>
  <c r="I8583" i="3"/>
  <c r="I8584" i="3"/>
  <c r="I8585" i="3"/>
  <c r="I8586" i="3"/>
  <c r="I8587" i="3"/>
  <c r="I8588" i="3"/>
  <c r="I8589" i="3"/>
  <c r="I8590" i="3"/>
  <c r="I8591" i="3"/>
  <c r="I8592" i="3"/>
  <c r="I8593" i="3"/>
  <c r="I8594" i="3"/>
  <c r="I8595" i="3"/>
  <c r="I8596" i="3"/>
  <c r="I8597" i="3"/>
  <c r="I8598" i="3"/>
  <c r="I8599" i="3"/>
  <c r="I8600" i="3"/>
  <c r="I8601" i="3"/>
  <c r="I8602" i="3"/>
  <c r="I8603" i="3"/>
  <c r="I8604" i="3"/>
  <c r="I8605" i="3"/>
  <c r="I8606" i="3"/>
  <c r="I8607" i="3"/>
  <c r="I8608" i="3"/>
  <c r="I8609" i="3"/>
  <c r="I8610" i="3"/>
  <c r="I8611" i="3"/>
  <c r="I8612" i="3"/>
  <c r="I8613" i="3"/>
  <c r="I8614" i="3"/>
  <c r="I8615" i="3"/>
  <c r="I8616" i="3"/>
  <c r="I8617" i="3"/>
  <c r="I8618" i="3"/>
  <c r="I8619" i="3"/>
  <c r="I8620" i="3"/>
  <c r="I8621" i="3"/>
  <c r="I8622" i="3"/>
  <c r="I8623" i="3"/>
  <c r="I8624" i="3"/>
  <c r="I8625" i="3"/>
  <c r="I8626" i="3"/>
  <c r="I8627" i="3"/>
  <c r="I8628" i="3"/>
  <c r="I8629" i="3"/>
  <c r="I8630" i="3"/>
  <c r="I8631" i="3"/>
  <c r="I8632" i="3"/>
  <c r="I8633" i="3"/>
  <c r="I8634" i="3"/>
  <c r="I8635" i="3"/>
  <c r="I8636" i="3"/>
  <c r="I8637" i="3"/>
  <c r="I8638" i="3"/>
  <c r="I8639" i="3"/>
  <c r="I8640" i="3"/>
  <c r="I8641" i="3"/>
  <c r="I8642" i="3"/>
  <c r="I8643" i="3"/>
  <c r="I8644" i="3"/>
  <c r="I8645" i="3"/>
  <c r="I8646" i="3"/>
  <c r="I8647" i="3"/>
  <c r="I8648" i="3"/>
  <c r="I8649" i="3"/>
  <c r="I8650" i="3"/>
  <c r="I8651" i="3"/>
  <c r="I8652" i="3"/>
  <c r="I8653" i="3"/>
  <c r="I8654" i="3"/>
  <c r="I8655" i="3"/>
  <c r="I8656" i="3"/>
  <c r="I8657" i="3"/>
  <c r="I8658" i="3"/>
  <c r="I8659" i="3"/>
  <c r="I8660" i="3"/>
  <c r="I8661" i="3"/>
  <c r="I8662" i="3"/>
  <c r="I8663" i="3"/>
  <c r="I8664" i="3"/>
  <c r="I8665" i="3"/>
  <c r="I8666" i="3"/>
  <c r="I8667" i="3"/>
  <c r="I8668" i="3"/>
  <c r="I8669" i="3"/>
  <c r="I8670" i="3"/>
  <c r="I8671" i="3"/>
  <c r="I8672" i="3"/>
  <c r="I8673" i="3"/>
  <c r="I8674" i="3"/>
  <c r="I8675" i="3"/>
  <c r="I8676" i="3"/>
  <c r="I8677" i="3"/>
  <c r="I8678" i="3"/>
  <c r="I8679" i="3"/>
  <c r="I8680" i="3"/>
  <c r="I8681" i="3"/>
  <c r="I8682" i="3"/>
  <c r="I8683" i="3"/>
  <c r="I8684" i="3"/>
  <c r="I8685" i="3"/>
  <c r="I8686" i="3"/>
  <c r="I8687" i="3"/>
  <c r="I8688" i="3"/>
  <c r="I8689" i="3"/>
  <c r="I8690" i="3"/>
  <c r="I8691" i="3"/>
  <c r="I8692" i="3"/>
  <c r="I8693" i="3"/>
  <c r="I8694" i="3"/>
  <c r="I8695" i="3"/>
  <c r="I8696" i="3"/>
  <c r="I8697" i="3"/>
  <c r="I8698" i="3"/>
  <c r="I8699" i="3"/>
  <c r="I8700" i="3"/>
  <c r="I8701" i="3"/>
  <c r="I8702" i="3"/>
  <c r="I8703" i="3"/>
  <c r="I8704" i="3"/>
  <c r="I8705" i="3"/>
  <c r="I8706" i="3"/>
  <c r="I8707" i="3"/>
  <c r="I8708" i="3"/>
  <c r="I8709" i="3"/>
  <c r="I8710" i="3"/>
  <c r="I8711" i="3"/>
  <c r="I8712" i="3"/>
  <c r="I8713" i="3"/>
  <c r="I8714" i="3"/>
  <c r="I8715" i="3"/>
  <c r="I8716" i="3"/>
  <c r="I8717" i="3"/>
  <c r="I8718" i="3"/>
  <c r="I8719" i="3"/>
  <c r="I8720" i="3"/>
  <c r="I8721" i="3"/>
  <c r="I8722" i="3"/>
  <c r="I8723" i="3"/>
  <c r="I8724" i="3"/>
  <c r="I8725" i="3"/>
  <c r="I8726" i="3"/>
  <c r="I8727" i="3"/>
  <c r="I8728" i="3"/>
  <c r="I8729" i="3"/>
  <c r="I8730" i="3"/>
  <c r="I8731" i="3"/>
  <c r="I8732" i="3"/>
  <c r="I8733" i="3"/>
  <c r="I8734" i="3"/>
  <c r="I8735" i="3"/>
  <c r="I8736" i="3"/>
  <c r="I8737" i="3"/>
  <c r="I8738" i="3"/>
  <c r="I8739" i="3"/>
  <c r="I8740" i="3"/>
  <c r="I8741" i="3"/>
  <c r="I8742" i="3"/>
  <c r="I8743" i="3"/>
  <c r="I8744" i="3"/>
  <c r="I8745" i="3"/>
  <c r="I8746" i="3"/>
  <c r="I8747" i="3"/>
  <c r="I8748" i="3"/>
  <c r="I8749" i="3"/>
  <c r="I8750" i="3"/>
  <c r="I8751" i="3"/>
  <c r="I8752" i="3"/>
  <c r="I8753" i="3"/>
  <c r="I8754" i="3"/>
  <c r="I8755" i="3"/>
  <c r="I8756" i="3"/>
  <c r="I8757" i="3"/>
  <c r="I8758" i="3"/>
  <c r="I8759" i="3"/>
  <c r="I8760" i="3"/>
  <c r="I8761" i="3"/>
  <c r="I8762" i="3"/>
  <c r="I8763" i="3"/>
  <c r="J8764" i="1"/>
  <c r="J8763" i="1"/>
  <c r="H8763" i="1" s="1"/>
  <c r="J8762" i="1"/>
  <c r="J8761" i="1"/>
  <c r="H8761" i="1" s="1"/>
  <c r="J8739" i="1"/>
  <c r="J8740" i="1"/>
  <c r="H8740" i="1" s="1"/>
  <c r="J8741" i="1"/>
  <c r="H8741" i="1" s="1"/>
  <c r="J8742" i="1"/>
  <c r="J8743" i="1"/>
  <c r="J8744" i="1"/>
  <c r="H8744" i="1" s="1"/>
  <c r="J8745" i="1"/>
  <c r="H8745" i="1" s="1"/>
  <c r="J8746" i="1"/>
  <c r="J8747" i="1"/>
  <c r="J8748" i="1"/>
  <c r="H8748" i="1" s="1"/>
  <c r="J8749" i="1"/>
  <c r="H8749" i="1" s="1"/>
  <c r="J8750" i="1"/>
  <c r="J8751" i="1"/>
  <c r="J8752" i="1"/>
  <c r="H8752" i="1" s="1"/>
  <c r="J8753" i="1"/>
  <c r="H8753" i="1" s="1"/>
  <c r="J8754" i="1"/>
  <c r="J8755" i="1"/>
  <c r="J8756" i="1"/>
  <c r="H8756" i="1" s="1"/>
  <c r="J8757" i="1"/>
  <c r="H8757" i="1" s="1"/>
  <c r="J8758" i="1"/>
  <c r="J8759" i="1"/>
  <c r="J8760" i="1"/>
  <c r="H8760" i="1" s="1"/>
  <c r="J53" i="1"/>
  <c r="O53" i="8" s="1"/>
  <c r="J54" i="1"/>
  <c r="O54" i="8" s="1"/>
  <c r="J55" i="1"/>
  <c r="J56" i="1"/>
  <c r="O56" i="8" s="1"/>
  <c r="J57" i="1"/>
  <c r="O57" i="8" s="1"/>
  <c r="J58" i="1"/>
  <c r="O58" i="8" s="1"/>
  <c r="J59" i="1"/>
  <c r="J60" i="1"/>
  <c r="O60" i="8" s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H508" i="1" s="1"/>
  <c r="J509" i="1"/>
  <c r="H509" i="1" s="1"/>
  <c r="J510" i="1"/>
  <c r="J511" i="1"/>
  <c r="J512" i="1"/>
  <c r="H512" i="1" s="1"/>
  <c r="J513" i="1"/>
  <c r="H513" i="1" s="1"/>
  <c r="J514" i="1"/>
  <c r="J515" i="1"/>
  <c r="J516" i="1"/>
  <c r="H516" i="1" s="1"/>
  <c r="J517" i="1"/>
  <c r="H517" i="1" s="1"/>
  <c r="J518" i="1"/>
  <c r="J519" i="1"/>
  <c r="J520" i="1"/>
  <c r="H520" i="1" s="1"/>
  <c r="J521" i="1"/>
  <c r="H521" i="1" s="1"/>
  <c r="J522" i="1"/>
  <c r="J523" i="1"/>
  <c r="J524" i="1"/>
  <c r="H524" i="1" s="1"/>
  <c r="J525" i="1"/>
  <c r="H525" i="1" s="1"/>
  <c r="J526" i="1"/>
  <c r="J527" i="1"/>
  <c r="J528" i="1"/>
  <c r="H528" i="1" s="1"/>
  <c r="J529" i="1"/>
  <c r="H529" i="1" s="1"/>
  <c r="J530" i="1"/>
  <c r="J531" i="1"/>
  <c r="J532" i="1"/>
  <c r="H532" i="1" s="1"/>
  <c r="J533" i="1"/>
  <c r="H533" i="1" s="1"/>
  <c r="J534" i="1"/>
  <c r="J535" i="1"/>
  <c r="J536" i="1"/>
  <c r="H536" i="1" s="1"/>
  <c r="J537" i="1"/>
  <c r="H537" i="1" s="1"/>
  <c r="J538" i="1"/>
  <c r="J539" i="1"/>
  <c r="J540" i="1"/>
  <c r="H540" i="1" s="1"/>
  <c r="J541" i="1"/>
  <c r="H541" i="1" s="1"/>
  <c r="J542" i="1"/>
  <c r="J543" i="1"/>
  <c r="J544" i="1"/>
  <c r="H544" i="1" s="1"/>
  <c r="J545" i="1"/>
  <c r="H545" i="1" s="1"/>
  <c r="J546" i="1"/>
  <c r="J547" i="1"/>
  <c r="J548" i="1"/>
  <c r="H548" i="1" s="1"/>
  <c r="J549" i="1"/>
  <c r="H549" i="1" s="1"/>
  <c r="J550" i="1"/>
  <c r="J551" i="1"/>
  <c r="J552" i="1"/>
  <c r="H552" i="1" s="1"/>
  <c r="J553" i="1"/>
  <c r="H553" i="1" s="1"/>
  <c r="J554" i="1"/>
  <c r="J555" i="1"/>
  <c r="J556" i="1"/>
  <c r="H556" i="1" s="1"/>
  <c r="J557" i="1"/>
  <c r="H557" i="1" s="1"/>
  <c r="J558" i="1"/>
  <c r="J559" i="1"/>
  <c r="J560" i="1"/>
  <c r="H560" i="1" s="1"/>
  <c r="J561" i="1"/>
  <c r="H561" i="1" s="1"/>
  <c r="J562" i="1"/>
  <c r="J563" i="1"/>
  <c r="J564" i="1"/>
  <c r="H564" i="1" s="1"/>
  <c r="J565" i="1"/>
  <c r="H565" i="1" s="1"/>
  <c r="J566" i="1"/>
  <c r="J567" i="1"/>
  <c r="J568" i="1"/>
  <c r="H568" i="1" s="1"/>
  <c r="J569" i="1"/>
  <c r="H569" i="1" s="1"/>
  <c r="J570" i="1"/>
  <c r="J571" i="1"/>
  <c r="J572" i="1"/>
  <c r="H572" i="1" s="1"/>
  <c r="J573" i="1"/>
  <c r="H573" i="1" s="1"/>
  <c r="J574" i="1"/>
  <c r="J575" i="1"/>
  <c r="J576" i="1"/>
  <c r="H576" i="1" s="1"/>
  <c r="J577" i="1"/>
  <c r="H577" i="1" s="1"/>
  <c r="J578" i="1"/>
  <c r="J579" i="1"/>
  <c r="J580" i="1"/>
  <c r="H580" i="1" s="1"/>
  <c r="J581" i="1"/>
  <c r="H581" i="1" s="1"/>
  <c r="J582" i="1"/>
  <c r="J583" i="1"/>
  <c r="J584" i="1"/>
  <c r="H584" i="1" s="1"/>
  <c r="J585" i="1"/>
  <c r="H585" i="1" s="1"/>
  <c r="J586" i="1"/>
  <c r="J587" i="1"/>
  <c r="J588" i="1"/>
  <c r="H588" i="1" s="1"/>
  <c r="J589" i="1"/>
  <c r="H589" i="1" s="1"/>
  <c r="J590" i="1"/>
  <c r="J591" i="1"/>
  <c r="J592" i="1"/>
  <c r="H592" i="1" s="1"/>
  <c r="J593" i="1"/>
  <c r="H593" i="1" s="1"/>
  <c r="J594" i="1"/>
  <c r="J595" i="1"/>
  <c r="J596" i="1"/>
  <c r="H596" i="1" s="1"/>
  <c r="J597" i="1"/>
  <c r="H597" i="1" s="1"/>
  <c r="J598" i="1"/>
  <c r="J599" i="1"/>
  <c r="J600" i="1"/>
  <c r="H600" i="1" s="1"/>
  <c r="J601" i="1"/>
  <c r="H601" i="1" s="1"/>
  <c r="J602" i="1"/>
  <c r="J603" i="1"/>
  <c r="J604" i="1"/>
  <c r="H604" i="1" s="1"/>
  <c r="J605" i="1"/>
  <c r="H605" i="1" s="1"/>
  <c r="J606" i="1"/>
  <c r="J607" i="1"/>
  <c r="J608" i="1"/>
  <c r="H608" i="1" s="1"/>
  <c r="J609" i="1"/>
  <c r="H609" i="1" s="1"/>
  <c r="J610" i="1"/>
  <c r="J611" i="1"/>
  <c r="J612" i="1"/>
  <c r="H612" i="1" s="1"/>
  <c r="J613" i="1"/>
  <c r="H613" i="1" s="1"/>
  <c r="J614" i="1"/>
  <c r="J615" i="1"/>
  <c r="J616" i="1"/>
  <c r="H616" i="1" s="1"/>
  <c r="J617" i="1"/>
  <c r="H617" i="1" s="1"/>
  <c r="J618" i="1"/>
  <c r="J619" i="1"/>
  <c r="J620" i="1"/>
  <c r="H620" i="1" s="1"/>
  <c r="J621" i="1"/>
  <c r="H621" i="1" s="1"/>
  <c r="J622" i="1"/>
  <c r="J623" i="1"/>
  <c r="J624" i="1"/>
  <c r="H624" i="1" s="1"/>
  <c r="J625" i="1"/>
  <c r="H625" i="1" s="1"/>
  <c r="J626" i="1"/>
  <c r="J627" i="1"/>
  <c r="J628" i="1"/>
  <c r="H628" i="1" s="1"/>
  <c r="J629" i="1"/>
  <c r="H629" i="1" s="1"/>
  <c r="J630" i="1"/>
  <c r="J631" i="1"/>
  <c r="J632" i="1"/>
  <c r="H632" i="1" s="1"/>
  <c r="J633" i="1"/>
  <c r="H633" i="1" s="1"/>
  <c r="J634" i="1"/>
  <c r="J635" i="1"/>
  <c r="J636" i="1"/>
  <c r="H636" i="1" s="1"/>
  <c r="J637" i="1"/>
  <c r="H637" i="1" s="1"/>
  <c r="J638" i="1"/>
  <c r="J639" i="1"/>
  <c r="J640" i="1"/>
  <c r="H640" i="1" s="1"/>
  <c r="J641" i="1"/>
  <c r="H641" i="1" s="1"/>
  <c r="J642" i="1"/>
  <c r="J643" i="1"/>
  <c r="J644" i="1"/>
  <c r="H644" i="1" s="1"/>
  <c r="J645" i="1"/>
  <c r="H645" i="1" s="1"/>
  <c r="J646" i="1"/>
  <c r="J647" i="1"/>
  <c r="J648" i="1"/>
  <c r="H648" i="1" s="1"/>
  <c r="J649" i="1"/>
  <c r="H649" i="1" s="1"/>
  <c r="J650" i="1"/>
  <c r="J651" i="1"/>
  <c r="J652" i="1"/>
  <c r="H652" i="1" s="1"/>
  <c r="J653" i="1"/>
  <c r="H653" i="1" s="1"/>
  <c r="J654" i="1"/>
  <c r="J655" i="1"/>
  <c r="J656" i="1"/>
  <c r="H656" i="1" s="1"/>
  <c r="J657" i="1"/>
  <c r="H657" i="1" s="1"/>
  <c r="J658" i="1"/>
  <c r="J659" i="1"/>
  <c r="J660" i="1"/>
  <c r="H660" i="1" s="1"/>
  <c r="J661" i="1"/>
  <c r="H661" i="1" s="1"/>
  <c r="J662" i="1"/>
  <c r="J663" i="1"/>
  <c r="J664" i="1"/>
  <c r="H664" i="1" s="1"/>
  <c r="J665" i="1"/>
  <c r="H665" i="1" s="1"/>
  <c r="J666" i="1"/>
  <c r="J667" i="1"/>
  <c r="J668" i="1"/>
  <c r="H668" i="1" s="1"/>
  <c r="J669" i="1"/>
  <c r="H669" i="1" s="1"/>
  <c r="J670" i="1"/>
  <c r="J671" i="1"/>
  <c r="J672" i="1"/>
  <c r="H672" i="1" s="1"/>
  <c r="J673" i="1"/>
  <c r="H673" i="1" s="1"/>
  <c r="J674" i="1"/>
  <c r="J675" i="1"/>
  <c r="J676" i="1"/>
  <c r="H676" i="1" s="1"/>
  <c r="J677" i="1"/>
  <c r="H677" i="1" s="1"/>
  <c r="J678" i="1"/>
  <c r="J679" i="1"/>
  <c r="J680" i="1"/>
  <c r="H680" i="1" s="1"/>
  <c r="J681" i="1"/>
  <c r="H681" i="1" s="1"/>
  <c r="J682" i="1"/>
  <c r="J683" i="1"/>
  <c r="J684" i="1"/>
  <c r="H684" i="1" s="1"/>
  <c r="J685" i="1"/>
  <c r="H685" i="1" s="1"/>
  <c r="J686" i="1"/>
  <c r="J687" i="1"/>
  <c r="J688" i="1"/>
  <c r="H688" i="1" s="1"/>
  <c r="J689" i="1"/>
  <c r="H689" i="1" s="1"/>
  <c r="J690" i="1"/>
  <c r="J691" i="1"/>
  <c r="J692" i="1"/>
  <c r="H692" i="1" s="1"/>
  <c r="J693" i="1"/>
  <c r="H693" i="1" s="1"/>
  <c r="J694" i="1"/>
  <c r="J695" i="1"/>
  <c r="J696" i="1"/>
  <c r="H696" i="1" s="1"/>
  <c r="J697" i="1"/>
  <c r="H697" i="1" s="1"/>
  <c r="J698" i="1"/>
  <c r="J699" i="1"/>
  <c r="J700" i="1"/>
  <c r="H700" i="1" s="1"/>
  <c r="J701" i="1"/>
  <c r="H701" i="1" s="1"/>
  <c r="J702" i="1"/>
  <c r="J703" i="1"/>
  <c r="J704" i="1"/>
  <c r="H704" i="1" s="1"/>
  <c r="J705" i="1"/>
  <c r="H705" i="1" s="1"/>
  <c r="J706" i="1"/>
  <c r="J707" i="1"/>
  <c r="J708" i="1"/>
  <c r="H708" i="1" s="1"/>
  <c r="J709" i="1"/>
  <c r="H709" i="1" s="1"/>
  <c r="J710" i="1"/>
  <c r="J711" i="1"/>
  <c r="J712" i="1"/>
  <c r="H712" i="1" s="1"/>
  <c r="J713" i="1"/>
  <c r="H713" i="1" s="1"/>
  <c r="J714" i="1"/>
  <c r="J715" i="1"/>
  <c r="J716" i="1"/>
  <c r="H716" i="1" s="1"/>
  <c r="J717" i="1"/>
  <c r="H717" i="1" s="1"/>
  <c r="J718" i="1"/>
  <c r="J719" i="1"/>
  <c r="J720" i="1"/>
  <c r="H720" i="1" s="1"/>
  <c r="J721" i="1"/>
  <c r="H721" i="1" s="1"/>
  <c r="J722" i="1"/>
  <c r="J723" i="1"/>
  <c r="J724" i="1"/>
  <c r="H724" i="1" s="1"/>
  <c r="J725" i="1"/>
  <c r="H725" i="1" s="1"/>
  <c r="J726" i="1"/>
  <c r="J727" i="1"/>
  <c r="J728" i="1"/>
  <c r="H728" i="1" s="1"/>
  <c r="J729" i="1"/>
  <c r="H729" i="1" s="1"/>
  <c r="J730" i="1"/>
  <c r="J731" i="1"/>
  <c r="J732" i="1"/>
  <c r="H732" i="1" s="1"/>
  <c r="J733" i="1"/>
  <c r="H733" i="1" s="1"/>
  <c r="J734" i="1"/>
  <c r="J735" i="1"/>
  <c r="J736" i="1"/>
  <c r="H736" i="1" s="1"/>
  <c r="J737" i="1"/>
  <c r="H737" i="1" s="1"/>
  <c r="J738" i="1"/>
  <c r="J739" i="1"/>
  <c r="J740" i="1"/>
  <c r="H740" i="1" s="1"/>
  <c r="J741" i="1"/>
  <c r="H741" i="1" s="1"/>
  <c r="J742" i="1"/>
  <c r="J743" i="1"/>
  <c r="J744" i="1"/>
  <c r="H744" i="1" s="1"/>
  <c r="J745" i="1"/>
  <c r="H745" i="1" s="1"/>
  <c r="J746" i="1"/>
  <c r="J747" i="1"/>
  <c r="J748" i="1"/>
  <c r="H748" i="1" s="1"/>
  <c r="J749" i="1"/>
  <c r="H749" i="1" s="1"/>
  <c r="J750" i="1"/>
  <c r="J751" i="1"/>
  <c r="J752" i="1"/>
  <c r="H752" i="1" s="1"/>
  <c r="J753" i="1"/>
  <c r="H753" i="1" s="1"/>
  <c r="J754" i="1"/>
  <c r="J755" i="1"/>
  <c r="J756" i="1"/>
  <c r="H756" i="1" s="1"/>
  <c r="J757" i="1"/>
  <c r="H757" i="1" s="1"/>
  <c r="J758" i="1"/>
  <c r="J759" i="1"/>
  <c r="J760" i="1"/>
  <c r="H760" i="1" s="1"/>
  <c r="J761" i="1"/>
  <c r="H761" i="1" s="1"/>
  <c r="J762" i="1"/>
  <c r="J763" i="1"/>
  <c r="J764" i="1"/>
  <c r="H764" i="1" s="1"/>
  <c r="J765" i="1"/>
  <c r="H765" i="1" s="1"/>
  <c r="J766" i="1"/>
  <c r="J767" i="1"/>
  <c r="J768" i="1"/>
  <c r="H768" i="1" s="1"/>
  <c r="J769" i="1"/>
  <c r="H769" i="1" s="1"/>
  <c r="J770" i="1"/>
  <c r="J771" i="1"/>
  <c r="J772" i="1"/>
  <c r="H772" i="1" s="1"/>
  <c r="J773" i="1"/>
  <c r="H773" i="1" s="1"/>
  <c r="J774" i="1"/>
  <c r="J775" i="1"/>
  <c r="J776" i="1"/>
  <c r="H776" i="1" s="1"/>
  <c r="J777" i="1"/>
  <c r="H777" i="1" s="1"/>
  <c r="J778" i="1"/>
  <c r="J779" i="1"/>
  <c r="J780" i="1"/>
  <c r="H780" i="1" s="1"/>
  <c r="J781" i="1"/>
  <c r="H781" i="1" s="1"/>
  <c r="J782" i="1"/>
  <c r="J783" i="1"/>
  <c r="J784" i="1"/>
  <c r="H784" i="1" s="1"/>
  <c r="J785" i="1"/>
  <c r="H785" i="1" s="1"/>
  <c r="J786" i="1"/>
  <c r="J787" i="1"/>
  <c r="J788" i="1"/>
  <c r="H788" i="1" s="1"/>
  <c r="J789" i="1"/>
  <c r="H789" i="1" s="1"/>
  <c r="J790" i="1"/>
  <c r="J791" i="1"/>
  <c r="J792" i="1"/>
  <c r="H792" i="1" s="1"/>
  <c r="J793" i="1"/>
  <c r="H793" i="1" s="1"/>
  <c r="J794" i="1"/>
  <c r="J795" i="1"/>
  <c r="J796" i="1"/>
  <c r="H796" i="1" s="1"/>
  <c r="J797" i="1"/>
  <c r="H797" i="1" s="1"/>
  <c r="J798" i="1"/>
  <c r="J799" i="1"/>
  <c r="J800" i="1"/>
  <c r="H800" i="1" s="1"/>
  <c r="J801" i="1"/>
  <c r="H801" i="1" s="1"/>
  <c r="J802" i="1"/>
  <c r="J803" i="1"/>
  <c r="J804" i="1"/>
  <c r="H804" i="1" s="1"/>
  <c r="J805" i="1"/>
  <c r="H805" i="1" s="1"/>
  <c r="J806" i="1"/>
  <c r="J807" i="1"/>
  <c r="J808" i="1"/>
  <c r="H808" i="1" s="1"/>
  <c r="J809" i="1"/>
  <c r="H809" i="1" s="1"/>
  <c r="J810" i="1"/>
  <c r="J811" i="1"/>
  <c r="J812" i="1"/>
  <c r="H812" i="1" s="1"/>
  <c r="J813" i="1"/>
  <c r="H813" i="1" s="1"/>
  <c r="J814" i="1"/>
  <c r="J815" i="1"/>
  <c r="J816" i="1"/>
  <c r="H816" i="1" s="1"/>
  <c r="J817" i="1"/>
  <c r="H817" i="1" s="1"/>
  <c r="J818" i="1"/>
  <c r="J819" i="1"/>
  <c r="J820" i="1"/>
  <c r="H820" i="1" s="1"/>
  <c r="J821" i="1"/>
  <c r="H821" i="1" s="1"/>
  <c r="J822" i="1"/>
  <c r="J823" i="1"/>
  <c r="J824" i="1"/>
  <c r="H824" i="1" s="1"/>
  <c r="J825" i="1"/>
  <c r="H825" i="1" s="1"/>
  <c r="J826" i="1"/>
  <c r="J827" i="1"/>
  <c r="J828" i="1"/>
  <c r="H828" i="1" s="1"/>
  <c r="J829" i="1"/>
  <c r="H829" i="1" s="1"/>
  <c r="J830" i="1"/>
  <c r="J831" i="1"/>
  <c r="J832" i="1"/>
  <c r="H832" i="1" s="1"/>
  <c r="J833" i="1"/>
  <c r="H833" i="1" s="1"/>
  <c r="J834" i="1"/>
  <c r="J835" i="1"/>
  <c r="J836" i="1"/>
  <c r="H836" i="1" s="1"/>
  <c r="J837" i="1"/>
  <c r="H837" i="1" s="1"/>
  <c r="J838" i="1"/>
  <c r="J839" i="1"/>
  <c r="J840" i="1"/>
  <c r="H840" i="1" s="1"/>
  <c r="J841" i="1"/>
  <c r="H841" i="1" s="1"/>
  <c r="J842" i="1"/>
  <c r="J843" i="1"/>
  <c r="J844" i="1"/>
  <c r="H844" i="1" s="1"/>
  <c r="J845" i="1"/>
  <c r="H845" i="1" s="1"/>
  <c r="J846" i="1"/>
  <c r="J847" i="1"/>
  <c r="J848" i="1"/>
  <c r="H848" i="1" s="1"/>
  <c r="J849" i="1"/>
  <c r="H849" i="1" s="1"/>
  <c r="J850" i="1"/>
  <c r="J851" i="1"/>
  <c r="J852" i="1"/>
  <c r="H852" i="1" s="1"/>
  <c r="J853" i="1"/>
  <c r="H853" i="1" s="1"/>
  <c r="J854" i="1"/>
  <c r="J855" i="1"/>
  <c r="J856" i="1"/>
  <c r="H856" i="1" s="1"/>
  <c r="J857" i="1"/>
  <c r="H857" i="1" s="1"/>
  <c r="J858" i="1"/>
  <c r="J859" i="1"/>
  <c r="J860" i="1"/>
  <c r="H860" i="1" s="1"/>
  <c r="J861" i="1"/>
  <c r="H861" i="1" s="1"/>
  <c r="J862" i="1"/>
  <c r="J863" i="1"/>
  <c r="J864" i="1"/>
  <c r="H864" i="1" s="1"/>
  <c r="J865" i="1"/>
  <c r="H865" i="1" s="1"/>
  <c r="J866" i="1"/>
  <c r="J867" i="1"/>
  <c r="J868" i="1"/>
  <c r="H868" i="1" s="1"/>
  <c r="J869" i="1"/>
  <c r="H869" i="1" s="1"/>
  <c r="J870" i="1"/>
  <c r="J871" i="1"/>
  <c r="J872" i="1"/>
  <c r="H872" i="1" s="1"/>
  <c r="J873" i="1"/>
  <c r="H873" i="1" s="1"/>
  <c r="J874" i="1"/>
  <c r="J875" i="1"/>
  <c r="J876" i="1"/>
  <c r="H876" i="1" s="1"/>
  <c r="J877" i="1"/>
  <c r="H877" i="1" s="1"/>
  <c r="J878" i="1"/>
  <c r="J879" i="1"/>
  <c r="J880" i="1"/>
  <c r="H880" i="1" s="1"/>
  <c r="J881" i="1"/>
  <c r="H881" i="1" s="1"/>
  <c r="J882" i="1"/>
  <c r="J883" i="1"/>
  <c r="J884" i="1"/>
  <c r="H884" i="1" s="1"/>
  <c r="J885" i="1"/>
  <c r="H885" i="1" s="1"/>
  <c r="J886" i="1"/>
  <c r="J887" i="1"/>
  <c r="J888" i="1"/>
  <c r="H888" i="1" s="1"/>
  <c r="J889" i="1"/>
  <c r="H889" i="1" s="1"/>
  <c r="J890" i="1"/>
  <c r="J891" i="1"/>
  <c r="J892" i="1"/>
  <c r="H892" i="1" s="1"/>
  <c r="J893" i="1"/>
  <c r="H893" i="1" s="1"/>
  <c r="J894" i="1"/>
  <c r="J895" i="1"/>
  <c r="J896" i="1"/>
  <c r="H896" i="1" s="1"/>
  <c r="J897" i="1"/>
  <c r="H897" i="1" s="1"/>
  <c r="J898" i="1"/>
  <c r="J899" i="1"/>
  <c r="J900" i="1"/>
  <c r="H900" i="1" s="1"/>
  <c r="J901" i="1"/>
  <c r="H901" i="1" s="1"/>
  <c r="J902" i="1"/>
  <c r="J903" i="1"/>
  <c r="J904" i="1"/>
  <c r="H904" i="1" s="1"/>
  <c r="J905" i="1"/>
  <c r="H905" i="1" s="1"/>
  <c r="J906" i="1"/>
  <c r="J907" i="1"/>
  <c r="J908" i="1"/>
  <c r="H908" i="1" s="1"/>
  <c r="J909" i="1"/>
  <c r="H909" i="1" s="1"/>
  <c r="J910" i="1"/>
  <c r="J911" i="1"/>
  <c r="J912" i="1"/>
  <c r="H912" i="1" s="1"/>
  <c r="J913" i="1"/>
  <c r="H913" i="1" s="1"/>
  <c r="J914" i="1"/>
  <c r="J915" i="1"/>
  <c r="J916" i="1"/>
  <c r="H916" i="1" s="1"/>
  <c r="J917" i="1"/>
  <c r="H917" i="1" s="1"/>
  <c r="J918" i="1"/>
  <c r="J919" i="1"/>
  <c r="J920" i="1"/>
  <c r="H920" i="1" s="1"/>
  <c r="J921" i="1"/>
  <c r="H921" i="1" s="1"/>
  <c r="J922" i="1"/>
  <c r="J923" i="1"/>
  <c r="J924" i="1"/>
  <c r="H924" i="1" s="1"/>
  <c r="J925" i="1"/>
  <c r="H925" i="1" s="1"/>
  <c r="J926" i="1"/>
  <c r="J927" i="1"/>
  <c r="J928" i="1"/>
  <c r="H928" i="1" s="1"/>
  <c r="J929" i="1"/>
  <c r="H929" i="1" s="1"/>
  <c r="J930" i="1"/>
  <c r="J931" i="1"/>
  <c r="J932" i="1"/>
  <c r="H932" i="1" s="1"/>
  <c r="J933" i="1"/>
  <c r="H933" i="1" s="1"/>
  <c r="J934" i="1"/>
  <c r="J935" i="1"/>
  <c r="J936" i="1"/>
  <c r="H936" i="1" s="1"/>
  <c r="J937" i="1"/>
  <c r="H937" i="1" s="1"/>
  <c r="J938" i="1"/>
  <c r="J939" i="1"/>
  <c r="J940" i="1"/>
  <c r="H940" i="1" s="1"/>
  <c r="J941" i="1"/>
  <c r="H941" i="1" s="1"/>
  <c r="J942" i="1"/>
  <c r="J943" i="1"/>
  <c r="J944" i="1"/>
  <c r="H944" i="1" s="1"/>
  <c r="J945" i="1"/>
  <c r="H945" i="1" s="1"/>
  <c r="J946" i="1"/>
  <c r="J947" i="1"/>
  <c r="J948" i="1"/>
  <c r="H948" i="1" s="1"/>
  <c r="J949" i="1"/>
  <c r="H949" i="1" s="1"/>
  <c r="J950" i="1"/>
  <c r="J951" i="1"/>
  <c r="J952" i="1"/>
  <c r="H952" i="1" s="1"/>
  <c r="J953" i="1"/>
  <c r="H953" i="1" s="1"/>
  <c r="J954" i="1"/>
  <c r="J955" i="1"/>
  <c r="J956" i="1"/>
  <c r="H956" i="1" s="1"/>
  <c r="J957" i="1"/>
  <c r="H957" i="1" s="1"/>
  <c r="J958" i="1"/>
  <c r="J959" i="1"/>
  <c r="J960" i="1"/>
  <c r="H960" i="1" s="1"/>
  <c r="J961" i="1"/>
  <c r="H961" i="1" s="1"/>
  <c r="J962" i="1"/>
  <c r="J963" i="1"/>
  <c r="J964" i="1"/>
  <c r="H964" i="1" s="1"/>
  <c r="J965" i="1"/>
  <c r="H965" i="1" s="1"/>
  <c r="J966" i="1"/>
  <c r="J967" i="1"/>
  <c r="J968" i="1"/>
  <c r="H968" i="1" s="1"/>
  <c r="J969" i="1"/>
  <c r="H969" i="1" s="1"/>
  <c r="J970" i="1"/>
  <c r="J971" i="1"/>
  <c r="J972" i="1"/>
  <c r="H972" i="1" s="1"/>
  <c r="J973" i="1"/>
  <c r="H973" i="1" s="1"/>
  <c r="J974" i="1"/>
  <c r="J975" i="1"/>
  <c r="J976" i="1"/>
  <c r="H976" i="1" s="1"/>
  <c r="J977" i="1"/>
  <c r="H977" i="1" s="1"/>
  <c r="J978" i="1"/>
  <c r="J979" i="1"/>
  <c r="J980" i="1"/>
  <c r="H980" i="1" s="1"/>
  <c r="J981" i="1"/>
  <c r="H981" i="1" s="1"/>
  <c r="J982" i="1"/>
  <c r="J983" i="1"/>
  <c r="J984" i="1"/>
  <c r="H984" i="1" s="1"/>
  <c r="J985" i="1"/>
  <c r="H985" i="1" s="1"/>
  <c r="J986" i="1"/>
  <c r="J987" i="1"/>
  <c r="J988" i="1"/>
  <c r="H988" i="1" s="1"/>
  <c r="J989" i="1"/>
  <c r="H989" i="1" s="1"/>
  <c r="J990" i="1"/>
  <c r="J991" i="1"/>
  <c r="J992" i="1"/>
  <c r="H992" i="1" s="1"/>
  <c r="J993" i="1"/>
  <c r="H993" i="1" s="1"/>
  <c r="J994" i="1"/>
  <c r="J995" i="1"/>
  <c r="J996" i="1"/>
  <c r="H996" i="1" s="1"/>
  <c r="J997" i="1"/>
  <c r="H997" i="1" s="1"/>
  <c r="J998" i="1"/>
  <c r="J999" i="1"/>
  <c r="J1000" i="1"/>
  <c r="H1000" i="1" s="1"/>
  <c r="J1001" i="1"/>
  <c r="H1001" i="1" s="1"/>
  <c r="J1002" i="1"/>
  <c r="J1003" i="1"/>
  <c r="J1004" i="1"/>
  <c r="H1004" i="1" s="1"/>
  <c r="J1005" i="1"/>
  <c r="H1005" i="1" s="1"/>
  <c r="J1006" i="1"/>
  <c r="J1007" i="1"/>
  <c r="J1008" i="1"/>
  <c r="H1008" i="1" s="1"/>
  <c r="J1009" i="1"/>
  <c r="H1009" i="1" s="1"/>
  <c r="J1010" i="1"/>
  <c r="J1011" i="1"/>
  <c r="J1012" i="1"/>
  <c r="H1012" i="1" s="1"/>
  <c r="J1013" i="1"/>
  <c r="H1013" i="1" s="1"/>
  <c r="J1014" i="1"/>
  <c r="J1015" i="1"/>
  <c r="J1016" i="1"/>
  <c r="H1016" i="1" s="1"/>
  <c r="J1017" i="1"/>
  <c r="H1017" i="1" s="1"/>
  <c r="J1018" i="1"/>
  <c r="J1019" i="1"/>
  <c r="J1020" i="1"/>
  <c r="H1020" i="1" s="1"/>
  <c r="J1021" i="1"/>
  <c r="H1021" i="1" s="1"/>
  <c r="J1022" i="1"/>
  <c r="J1023" i="1"/>
  <c r="J1024" i="1"/>
  <c r="H1024" i="1" s="1"/>
  <c r="J1025" i="1"/>
  <c r="H1025" i="1" s="1"/>
  <c r="J1026" i="1"/>
  <c r="J1027" i="1"/>
  <c r="J1028" i="1"/>
  <c r="H1028" i="1" s="1"/>
  <c r="J1029" i="1"/>
  <c r="H1029" i="1" s="1"/>
  <c r="J1030" i="1"/>
  <c r="J1031" i="1"/>
  <c r="J1032" i="1"/>
  <c r="H1032" i="1" s="1"/>
  <c r="J1033" i="1"/>
  <c r="H1033" i="1" s="1"/>
  <c r="J1034" i="1"/>
  <c r="J1035" i="1"/>
  <c r="J1036" i="1"/>
  <c r="H1036" i="1" s="1"/>
  <c r="J1037" i="1"/>
  <c r="H1037" i="1" s="1"/>
  <c r="J1038" i="1"/>
  <c r="J1039" i="1"/>
  <c r="J1040" i="1"/>
  <c r="H1040" i="1" s="1"/>
  <c r="J1041" i="1"/>
  <c r="H1041" i="1" s="1"/>
  <c r="J1042" i="1"/>
  <c r="J1043" i="1"/>
  <c r="J1044" i="1"/>
  <c r="H1044" i="1" s="1"/>
  <c r="J1045" i="1"/>
  <c r="H1045" i="1" s="1"/>
  <c r="J1046" i="1"/>
  <c r="J1047" i="1"/>
  <c r="J1048" i="1"/>
  <c r="H1048" i="1" s="1"/>
  <c r="J1049" i="1"/>
  <c r="H1049" i="1" s="1"/>
  <c r="J1050" i="1"/>
  <c r="J1051" i="1"/>
  <c r="J1052" i="1"/>
  <c r="H1052" i="1" s="1"/>
  <c r="J1053" i="1"/>
  <c r="H1053" i="1" s="1"/>
  <c r="J1054" i="1"/>
  <c r="J1055" i="1"/>
  <c r="J1056" i="1"/>
  <c r="H1056" i="1" s="1"/>
  <c r="J1057" i="1"/>
  <c r="H1057" i="1" s="1"/>
  <c r="J1058" i="1"/>
  <c r="J1059" i="1"/>
  <c r="J1060" i="1"/>
  <c r="H1060" i="1" s="1"/>
  <c r="J1061" i="1"/>
  <c r="H1061" i="1" s="1"/>
  <c r="J1062" i="1"/>
  <c r="J1063" i="1"/>
  <c r="J1064" i="1"/>
  <c r="H1064" i="1" s="1"/>
  <c r="J1065" i="1"/>
  <c r="H1065" i="1" s="1"/>
  <c r="J1066" i="1"/>
  <c r="J1067" i="1"/>
  <c r="J1068" i="1"/>
  <c r="H1068" i="1" s="1"/>
  <c r="J1069" i="1"/>
  <c r="H1069" i="1" s="1"/>
  <c r="J1070" i="1"/>
  <c r="J1071" i="1"/>
  <c r="J1072" i="1"/>
  <c r="H1072" i="1" s="1"/>
  <c r="J1073" i="1"/>
  <c r="H1073" i="1" s="1"/>
  <c r="J1074" i="1"/>
  <c r="J1075" i="1"/>
  <c r="J1076" i="1"/>
  <c r="H1076" i="1" s="1"/>
  <c r="J1077" i="1"/>
  <c r="H1077" i="1" s="1"/>
  <c r="J1078" i="1"/>
  <c r="J1079" i="1"/>
  <c r="J1080" i="1"/>
  <c r="H1080" i="1" s="1"/>
  <c r="J1081" i="1"/>
  <c r="H1081" i="1" s="1"/>
  <c r="J1082" i="1"/>
  <c r="J1083" i="1"/>
  <c r="J1084" i="1"/>
  <c r="H1084" i="1" s="1"/>
  <c r="J1085" i="1"/>
  <c r="H1085" i="1" s="1"/>
  <c r="J1086" i="1"/>
  <c r="J1087" i="1"/>
  <c r="J1088" i="1"/>
  <c r="H1088" i="1" s="1"/>
  <c r="J1089" i="1"/>
  <c r="H1089" i="1" s="1"/>
  <c r="J1090" i="1"/>
  <c r="J1091" i="1"/>
  <c r="J1092" i="1"/>
  <c r="H1092" i="1" s="1"/>
  <c r="J1093" i="1"/>
  <c r="H1093" i="1" s="1"/>
  <c r="J1094" i="1"/>
  <c r="J1095" i="1"/>
  <c r="J1096" i="1"/>
  <c r="H1096" i="1" s="1"/>
  <c r="J1097" i="1"/>
  <c r="H1097" i="1" s="1"/>
  <c r="J1098" i="1"/>
  <c r="J1099" i="1"/>
  <c r="J1100" i="1"/>
  <c r="H1100" i="1" s="1"/>
  <c r="J1101" i="1"/>
  <c r="H1101" i="1" s="1"/>
  <c r="J1102" i="1"/>
  <c r="J1103" i="1"/>
  <c r="J1104" i="1"/>
  <c r="H1104" i="1" s="1"/>
  <c r="J1105" i="1"/>
  <c r="H1105" i="1" s="1"/>
  <c r="J1106" i="1"/>
  <c r="J1107" i="1"/>
  <c r="J1108" i="1"/>
  <c r="H1108" i="1" s="1"/>
  <c r="J1109" i="1"/>
  <c r="H1109" i="1" s="1"/>
  <c r="J1110" i="1"/>
  <c r="J1111" i="1"/>
  <c r="J1112" i="1"/>
  <c r="H1112" i="1" s="1"/>
  <c r="J1113" i="1"/>
  <c r="H1113" i="1" s="1"/>
  <c r="J1114" i="1"/>
  <c r="J1115" i="1"/>
  <c r="J1116" i="1"/>
  <c r="H1116" i="1" s="1"/>
  <c r="J1117" i="1"/>
  <c r="H1117" i="1" s="1"/>
  <c r="J1118" i="1"/>
  <c r="J1119" i="1"/>
  <c r="J1120" i="1"/>
  <c r="H1120" i="1" s="1"/>
  <c r="J1121" i="1"/>
  <c r="H1121" i="1" s="1"/>
  <c r="J1122" i="1"/>
  <c r="J1123" i="1"/>
  <c r="J1124" i="1"/>
  <c r="H1124" i="1" s="1"/>
  <c r="J1125" i="1"/>
  <c r="H1125" i="1" s="1"/>
  <c r="J1126" i="1"/>
  <c r="J1127" i="1"/>
  <c r="J1128" i="1"/>
  <c r="H1128" i="1" s="1"/>
  <c r="J1129" i="1"/>
  <c r="H1129" i="1" s="1"/>
  <c r="J1130" i="1"/>
  <c r="J1131" i="1"/>
  <c r="J1132" i="1"/>
  <c r="H1132" i="1" s="1"/>
  <c r="J1133" i="1"/>
  <c r="H1133" i="1" s="1"/>
  <c r="J1134" i="1"/>
  <c r="J1135" i="1"/>
  <c r="J1136" i="1"/>
  <c r="H1136" i="1" s="1"/>
  <c r="J1137" i="1"/>
  <c r="H1137" i="1" s="1"/>
  <c r="J1138" i="1"/>
  <c r="J1139" i="1"/>
  <c r="J1140" i="1"/>
  <c r="H1140" i="1" s="1"/>
  <c r="J1141" i="1"/>
  <c r="H1141" i="1" s="1"/>
  <c r="J1142" i="1"/>
  <c r="J1143" i="1"/>
  <c r="J1144" i="1"/>
  <c r="H1144" i="1" s="1"/>
  <c r="J1145" i="1"/>
  <c r="H1145" i="1" s="1"/>
  <c r="J1146" i="1"/>
  <c r="J1147" i="1"/>
  <c r="J1148" i="1"/>
  <c r="H1148" i="1" s="1"/>
  <c r="J1149" i="1"/>
  <c r="H1149" i="1" s="1"/>
  <c r="J1150" i="1"/>
  <c r="J1151" i="1"/>
  <c r="J1152" i="1"/>
  <c r="H1152" i="1" s="1"/>
  <c r="J1153" i="1"/>
  <c r="H1153" i="1" s="1"/>
  <c r="J1154" i="1"/>
  <c r="J1155" i="1"/>
  <c r="J1156" i="1"/>
  <c r="H1156" i="1" s="1"/>
  <c r="J1157" i="1"/>
  <c r="H1157" i="1" s="1"/>
  <c r="J1158" i="1"/>
  <c r="J1159" i="1"/>
  <c r="J1160" i="1"/>
  <c r="H1160" i="1" s="1"/>
  <c r="J1161" i="1"/>
  <c r="H1161" i="1" s="1"/>
  <c r="J1162" i="1"/>
  <c r="J1163" i="1"/>
  <c r="J1164" i="1"/>
  <c r="H1164" i="1" s="1"/>
  <c r="J1165" i="1"/>
  <c r="H1165" i="1" s="1"/>
  <c r="J1166" i="1"/>
  <c r="J1167" i="1"/>
  <c r="J1168" i="1"/>
  <c r="H1168" i="1" s="1"/>
  <c r="J1169" i="1"/>
  <c r="H1169" i="1" s="1"/>
  <c r="J1170" i="1"/>
  <c r="J1171" i="1"/>
  <c r="J1172" i="1"/>
  <c r="H1172" i="1" s="1"/>
  <c r="J1173" i="1"/>
  <c r="H1173" i="1" s="1"/>
  <c r="J1174" i="1"/>
  <c r="J1175" i="1"/>
  <c r="J1176" i="1"/>
  <c r="H1176" i="1" s="1"/>
  <c r="J1177" i="1"/>
  <c r="H1177" i="1" s="1"/>
  <c r="J1178" i="1"/>
  <c r="J1179" i="1"/>
  <c r="J1180" i="1"/>
  <c r="H1180" i="1" s="1"/>
  <c r="J1181" i="1"/>
  <c r="H1181" i="1" s="1"/>
  <c r="J1182" i="1"/>
  <c r="J1183" i="1"/>
  <c r="J1184" i="1"/>
  <c r="H1184" i="1" s="1"/>
  <c r="J1185" i="1"/>
  <c r="H1185" i="1" s="1"/>
  <c r="J1186" i="1"/>
  <c r="J1187" i="1"/>
  <c r="J1188" i="1"/>
  <c r="H1188" i="1" s="1"/>
  <c r="J1189" i="1"/>
  <c r="H1189" i="1" s="1"/>
  <c r="J1190" i="1"/>
  <c r="J1191" i="1"/>
  <c r="J1192" i="1"/>
  <c r="H1192" i="1" s="1"/>
  <c r="J1193" i="1"/>
  <c r="H1193" i="1" s="1"/>
  <c r="J1194" i="1"/>
  <c r="J1195" i="1"/>
  <c r="J1196" i="1"/>
  <c r="H1196" i="1" s="1"/>
  <c r="J1197" i="1"/>
  <c r="H1197" i="1" s="1"/>
  <c r="J1198" i="1"/>
  <c r="J1199" i="1"/>
  <c r="J1200" i="1"/>
  <c r="H1200" i="1" s="1"/>
  <c r="J1201" i="1"/>
  <c r="H1201" i="1" s="1"/>
  <c r="J1202" i="1"/>
  <c r="J1203" i="1"/>
  <c r="J1204" i="1"/>
  <c r="H1204" i="1" s="1"/>
  <c r="J1205" i="1"/>
  <c r="H1205" i="1" s="1"/>
  <c r="J1206" i="1"/>
  <c r="J1207" i="1"/>
  <c r="J1208" i="1"/>
  <c r="H1208" i="1" s="1"/>
  <c r="J1209" i="1"/>
  <c r="H1209" i="1" s="1"/>
  <c r="J1210" i="1"/>
  <c r="J1211" i="1"/>
  <c r="J1212" i="1"/>
  <c r="H1212" i="1" s="1"/>
  <c r="J1213" i="1"/>
  <c r="H1213" i="1" s="1"/>
  <c r="J1214" i="1"/>
  <c r="J1215" i="1"/>
  <c r="J1216" i="1"/>
  <c r="H1216" i="1" s="1"/>
  <c r="J1217" i="1"/>
  <c r="H1217" i="1" s="1"/>
  <c r="J1218" i="1"/>
  <c r="J1219" i="1"/>
  <c r="J1220" i="1"/>
  <c r="H1220" i="1" s="1"/>
  <c r="J1221" i="1"/>
  <c r="H1221" i="1" s="1"/>
  <c r="J1222" i="1"/>
  <c r="J1223" i="1"/>
  <c r="J1224" i="1"/>
  <c r="H1224" i="1" s="1"/>
  <c r="J1225" i="1"/>
  <c r="H1225" i="1" s="1"/>
  <c r="J1226" i="1"/>
  <c r="J1227" i="1"/>
  <c r="J1228" i="1"/>
  <c r="H1228" i="1" s="1"/>
  <c r="J1229" i="1"/>
  <c r="H1229" i="1" s="1"/>
  <c r="J1230" i="1"/>
  <c r="J1231" i="1"/>
  <c r="J1232" i="1"/>
  <c r="H1232" i="1" s="1"/>
  <c r="J1233" i="1"/>
  <c r="H1233" i="1" s="1"/>
  <c r="J1234" i="1"/>
  <c r="J1235" i="1"/>
  <c r="J1236" i="1"/>
  <c r="H1236" i="1" s="1"/>
  <c r="J1237" i="1"/>
  <c r="H1237" i="1" s="1"/>
  <c r="J1238" i="1"/>
  <c r="J1239" i="1"/>
  <c r="J1240" i="1"/>
  <c r="H1240" i="1" s="1"/>
  <c r="J1241" i="1"/>
  <c r="H1241" i="1" s="1"/>
  <c r="J1242" i="1"/>
  <c r="J1243" i="1"/>
  <c r="J1244" i="1"/>
  <c r="H1244" i="1" s="1"/>
  <c r="J1245" i="1"/>
  <c r="H1245" i="1" s="1"/>
  <c r="J1246" i="1"/>
  <c r="J1247" i="1"/>
  <c r="J1248" i="1"/>
  <c r="H1248" i="1" s="1"/>
  <c r="J1249" i="1"/>
  <c r="H1249" i="1" s="1"/>
  <c r="J1250" i="1"/>
  <c r="J1251" i="1"/>
  <c r="J1252" i="1"/>
  <c r="H1252" i="1" s="1"/>
  <c r="J1253" i="1"/>
  <c r="H1253" i="1" s="1"/>
  <c r="J1254" i="1"/>
  <c r="J1255" i="1"/>
  <c r="J1256" i="1"/>
  <c r="H1256" i="1" s="1"/>
  <c r="J1257" i="1"/>
  <c r="H1257" i="1" s="1"/>
  <c r="J1258" i="1"/>
  <c r="J1259" i="1"/>
  <c r="J1260" i="1"/>
  <c r="H1260" i="1" s="1"/>
  <c r="J1261" i="1"/>
  <c r="H1261" i="1" s="1"/>
  <c r="J1262" i="1"/>
  <c r="J1263" i="1"/>
  <c r="J1264" i="1"/>
  <c r="H1264" i="1" s="1"/>
  <c r="J1265" i="1"/>
  <c r="H1265" i="1" s="1"/>
  <c r="J1266" i="1"/>
  <c r="J1267" i="1"/>
  <c r="J1268" i="1"/>
  <c r="H1268" i="1" s="1"/>
  <c r="J1269" i="1"/>
  <c r="H1269" i="1" s="1"/>
  <c r="J1270" i="1"/>
  <c r="J1271" i="1"/>
  <c r="J1272" i="1"/>
  <c r="H1272" i="1" s="1"/>
  <c r="J1273" i="1"/>
  <c r="H1273" i="1" s="1"/>
  <c r="J1274" i="1"/>
  <c r="J1275" i="1"/>
  <c r="J1276" i="1"/>
  <c r="H1276" i="1" s="1"/>
  <c r="J1277" i="1"/>
  <c r="H1277" i="1" s="1"/>
  <c r="J1278" i="1"/>
  <c r="J1279" i="1"/>
  <c r="J1280" i="1"/>
  <c r="H1280" i="1" s="1"/>
  <c r="J1281" i="1"/>
  <c r="H1281" i="1" s="1"/>
  <c r="J1282" i="1"/>
  <c r="J1283" i="1"/>
  <c r="J1284" i="1"/>
  <c r="H1284" i="1" s="1"/>
  <c r="J1285" i="1"/>
  <c r="H1285" i="1" s="1"/>
  <c r="J1286" i="1"/>
  <c r="J1287" i="1"/>
  <c r="J1288" i="1"/>
  <c r="H1288" i="1" s="1"/>
  <c r="J1289" i="1"/>
  <c r="H1289" i="1" s="1"/>
  <c r="J1290" i="1"/>
  <c r="J1291" i="1"/>
  <c r="J1292" i="1"/>
  <c r="H1292" i="1" s="1"/>
  <c r="J1293" i="1"/>
  <c r="H1293" i="1" s="1"/>
  <c r="J1294" i="1"/>
  <c r="J1295" i="1"/>
  <c r="J1296" i="1"/>
  <c r="H1296" i="1" s="1"/>
  <c r="J1297" i="1"/>
  <c r="H1297" i="1" s="1"/>
  <c r="J1298" i="1"/>
  <c r="J1299" i="1"/>
  <c r="J1300" i="1"/>
  <c r="H1300" i="1" s="1"/>
  <c r="J1301" i="1"/>
  <c r="H1301" i="1" s="1"/>
  <c r="J1302" i="1"/>
  <c r="J1303" i="1"/>
  <c r="J1304" i="1"/>
  <c r="H1304" i="1" s="1"/>
  <c r="J1305" i="1"/>
  <c r="H1305" i="1" s="1"/>
  <c r="J1306" i="1"/>
  <c r="J1307" i="1"/>
  <c r="J1308" i="1"/>
  <c r="H1308" i="1" s="1"/>
  <c r="J1309" i="1"/>
  <c r="H1309" i="1" s="1"/>
  <c r="J1310" i="1"/>
  <c r="J1311" i="1"/>
  <c r="J1312" i="1"/>
  <c r="H1312" i="1" s="1"/>
  <c r="J1313" i="1"/>
  <c r="H1313" i="1" s="1"/>
  <c r="J1314" i="1"/>
  <c r="J1315" i="1"/>
  <c r="J1316" i="1"/>
  <c r="H1316" i="1" s="1"/>
  <c r="J1317" i="1"/>
  <c r="H1317" i="1" s="1"/>
  <c r="J1318" i="1"/>
  <c r="J1319" i="1"/>
  <c r="J1320" i="1"/>
  <c r="H1320" i="1" s="1"/>
  <c r="J1321" i="1"/>
  <c r="H1321" i="1" s="1"/>
  <c r="J1322" i="1"/>
  <c r="J1323" i="1"/>
  <c r="J1324" i="1"/>
  <c r="H1324" i="1" s="1"/>
  <c r="J1325" i="1"/>
  <c r="H1325" i="1" s="1"/>
  <c r="J1326" i="1"/>
  <c r="J1327" i="1"/>
  <c r="J1328" i="1"/>
  <c r="H1328" i="1" s="1"/>
  <c r="J1329" i="1"/>
  <c r="H1329" i="1" s="1"/>
  <c r="J1330" i="1"/>
  <c r="J1331" i="1"/>
  <c r="J1332" i="1"/>
  <c r="H1332" i="1" s="1"/>
  <c r="J1333" i="1"/>
  <c r="H1333" i="1" s="1"/>
  <c r="J1334" i="1"/>
  <c r="J1335" i="1"/>
  <c r="J1336" i="1"/>
  <c r="H1336" i="1" s="1"/>
  <c r="J1337" i="1"/>
  <c r="H1337" i="1" s="1"/>
  <c r="J1338" i="1"/>
  <c r="J1339" i="1"/>
  <c r="J1340" i="1"/>
  <c r="H1340" i="1" s="1"/>
  <c r="J1341" i="1"/>
  <c r="H1341" i="1" s="1"/>
  <c r="J1342" i="1"/>
  <c r="J1343" i="1"/>
  <c r="J1344" i="1"/>
  <c r="H1344" i="1" s="1"/>
  <c r="J1345" i="1"/>
  <c r="H1345" i="1" s="1"/>
  <c r="J1346" i="1"/>
  <c r="J1347" i="1"/>
  <c r="J1348" i="1"/>
  <c r="H1348" i="1" s="1"/>
  <c r="J1349" i="1"/>
  <c r="H1349" i="1" s="1"/>
  <c r="J1350" i="1"/>
  <c r="J1351" i="1"/>
  <c r="J1352" i="1"/>
  <c r="H1352" i="1" s="1"/>
  <c r="J1353" i="1"/>
  <c r="H1353" i="1" s="1"/>
  <c r="J1354" i="1"/>
  <c r="J1355" i="1"/>
  <c r="J1356" i="1"/>
  <c r="H1356" i="1" s="1"/>
  <c r="J1357" i="1"/>
  <c r="H1357" i="1" s="1"/>
  <c r="J1358" i="1"/>
  <c r="J1359" i="1"/>
  <c r="J1360" i="1"/>
  <c r="H1360" i="1" s="1"/>
  <c r="J1361" i="1"/>
  <c r="H1361" i="1" s="1"/>
  <c r="J1362" i="1"/>
  <c r="J1363" i="1"/>
  <c r="J1364" i="1"/>
  <c r="H1364" i="1" s="1"/>
  <c r="J1365" i="1"/>
  <c r="H1365" i="1" s="1"/>
  <c r="J1366" i="1"/>
  <c r="J1367" i="1"/>
  <c r="J1368" i="1"/>
  <c r="H1368" i="1" s="1"/>
  <c r="J1369" i="1"/>
  <c r="H1369" i="1" s="1"/>
  <c r="J1370" i="1"/>
  <c r="J1371" i="1"/>
  <c r="J1372" i="1"/>
  <c r="H1372" i="1" s="1"/>
  <c r="J1373" i="1"/>
  <c r="H1373" i="1" s="1"/>
  <c r="J1374" i="1"/>
  <c r="J1375" i="1"/>
  <c r="J1376" i="1"/>
  <c r="H1376" i="1" s="1"/>
  <c r="J1377" i="1"/>
  <c r="H1377" i="1" s="1"/>
  <c r="J1378" i="1"/>
  <c r="J1379" i="1"/>
  <c r="J1380" i="1"/>
  <c r="H1380" i="1" s="1"/>
  <c r="J1381" i="1"/>
  <c r="H1381" i="1" s="1"/>
  <c r="J1382" i="1"/>
  <c r="J1383" i="1"/>
  <c r="J1384" i="1"/>
  <c r="H1384" i="1" s="1"/>
  <c r="J1385" i="1"/>
  <c r="H1385" i="1" s="1"/>
  <c r="J1386" i="1"/>
  <c r="J1387" i="1"/>
  <c r="J1388" i="1"/>
  <c r="H1388" i="1" s="1"/>
  <c r="J1389" i="1"/>
  <c r="H1389" i="1" s="1"/>
  <c r="J1390" i="1"/>
  <c r="J1391" i="1"/>
  <c r="J1392" i="1"/>
  <c r="H1392" i="1" s="1"/>
  <c r="J1393" i="1"/>
  <c r="H1393" i="1" s="1"/>
  <c r="J1394" i="1"/>
  <c r="J1395" i="1"/>
  <c r="J1396" i="1"/>
  <c r="H1396" i="1" s="1"/>
  <c r="J1397" i="1"/>
  <c r="H1397" i="1" s="1"/>
  <c r="J1398" i="1"/>
  <c r="J1399" i="1"/>
  <c r="J1400" i="1"/>
  <c r="H1400" i="1" s="1"/>
  <c r="J1401" i="1"/>
  <c r="H1401" i="1" s="1"/>
  <c r="J1402" i="1"/>
  <c r="J1403" i="1"/>
  <c r="J1404" i="1"/>
  <c r="H1404" i="1" s="1"/>
  <c r="J1405" i="1"/>
  <c r="H1405" i="1" s="1"/>
  <c r="J1406" i="1"/>
  <c r="J1407" i="1"/>
  <c r="J1408" i="1"/>
  <c r="H1408" i="1" s="1"/>
  <c r="J1409" i="1"/>
  <c r="H1409" i="1" s="1"/>
  <c r="J1410" i="1"/>
  <c r="J1411" i="1"/>
  <c r="J1412" i="1"/>
  <c r="H1412" i="1" s="1"/>
  <c r="J1413" i="1"/>
  <c r="H1413" i="1" s="1"/>
  <c r="J1414" i="1"/>
  <c r="J1415" i="1"/>
  <c r="J1416" i="1"/>
  <c r="H1416" i="1" s="1"/>
  <c r="J1417" i="1"/>
  <c r="H1417" i="1" s="1"/>
  <c r="J1418" i="1"/>
  <c r="J1419" i="1"/>
  <c r="J1420" i="1"/>
  <c r="H1420" i="1" s="1"/>
  <c r="J1421" i="1"/>
  <c r="H1421" i="1" s="1"/>
  <c r="J1422" i="1"/>
  <c r="J1423" i="1"/>
  <c r="J1424" i="1"/>
  <c r="H1424" i="1" s="1"/>
  <c r="J1425" i="1"/>
  <c r="H1425" i="1" s="1"/>
  <c r="J1426" i="1"/>
  <c r="J1427" i="1"/>
  <c r="J1428" i="1"/>
  <c r="H1428" i="1" s="1"/>
  <c r="J1429" i="1"/>
  <c r="H1429" i="1" s="1"/>
  <c r="J1430" i="1"/>
  <c r="J1431" i="1"/>
  <c r="J1432" i="1"/>
  <c r="H1432" i="1" s="1"/>
  <c r="J1433" i="1"/>
  <c r="H1433" i="1" s="1"/>
  <c r="J1434" i="1"/>
  <c r="J1435" i="1"/>
  <c r="J1436" i="1"/>
  <c r="H1436" i="1" s="1"/>
  <c r="J1437" i="1"/>
  <c r="H1437" i="1" s="1"/>
  <c r="J1438" i="1"/>
  <c r="J1439" i="1"/>
  <c r="J1440" i="1"/>
  <c r="H1440" i="1" s="1"/>
  <c r="J1441" i="1"/>
  <c r="H1441" i="1" s="1"/>
  <c r="J1442" i="1"/>
  <c r="J1443" i="1"/>
  <c r="J1444" i="1"/>
  <c r="H1444" i="1" s="1"/>
  <c r="J1445" i="1"/>
  <c r="H1445" i="1" s="1"/>
  <c r="J1446" i="1"/>
  <c r="J1447" i="1"/>
  <c r="J1448" i="1"/>
  <c r="H1448" i="1" s="1"/>
  <c r="J1449" i="1"/>
  <c r="H1449" i="1" s="1"/>
  <c r="J1450" i="1"/>
  <c r="J1451" i="1"/>
  <c r="J1452" i="1"/>
  <c r="H1452" i="1" s="1"/>
  <c r="J1453" i="1"/>
  <c r="H1453" i="1" s="1"/>
  <c r="J1454" i="1"/>
  <c r="J1455" i="1"/>
  <c r="J1456" i="1"/>
  <c r="H1456" i="1" s="1"/>
  <c r="J1457" i="1"/>
  <c r="H1457" i="1" s="1"/>
  <c r="J1458" i="1"/>
  <c r="J1459" i="1"/>
  <c r="J1460" i="1"/>
  <c r="H1460" i="1" s="1"/>
  <c r="J1461" i="1"/>
  <c r="H1461" i="1" s="1"/>
  <c r="J1462" i="1"/>
  <c r="J1463" i="1"/>
  <c r="J1464" i="1"/>
  <c r="H1464" i="1" s="1"/>
  <c r="J1465" i="1"/>
  <c r="H1465" i="1" s="1"/>
  <c r="J1466" i="1"/>
  <c r="J1467" i="1"/>
  <c r="J1468" i="1"/>
  <c r="H1468" i="1" s="1"/>
  <c r="J1469" i="1"/>
  <c r="H1469" i="1" s="1"/>
  <c r="J1470" i="1"/>
  <c r="J1471" i="1"/>
  <c r="J1472" i="1"/>
  <c r="H1472" i="1" s="1"/>
  <c r="J1473" i="1"/>
  <c r="H1473" i="1" s="1"/>
  <c r="J1474" i="1"/>
  <c r="J1475" i="1"/>
  <c r="J1476" i="1"/>
  <c r="H1476" i="1" s="1"/>
  <c r="J1477" i="1"/>
  <c r="H1477" i="1" s="1"/>
  <c r="J1478" i="1"/>
  <c r="J1479" i="1"/>
  <c r="J1480" i="1"/>
  <c r="H1480" i="1" s="1"/>
  <c r="J1481" i="1"/>
  <c r="H1481" i="1" s="1"/>
  <c r="J1482" i="1"/>
  <c r="J1483" i="1"/>
  <c r="J1484" i="1"/>
  <c r="H1484" i="1" s="1"/>
  <c r="J1485" i="1"/>
  <c r="H1485" i="1" s="1"/>
  <c r="J1486" i="1"/>
  <c r="J1487" i="1"/>
  <c r="J1488" i="1"/>
  <c r="H1488" i="1" s="1"/>
  <c r="J1489" i="1"/>
  <c r="H1489" i="1" s="1"/>
  <c r="J1490" i="1"/>
  <c r="J1491" i="1"/>
  <c r="J1492" i="1"/>
  <c r="H1492" i="1" s="1"/>
  <c r="J1493" i="1"/>
  <c r="H1493" i="1" s="1"/>
  <c r="J1494" i="1"/>
  <c r="J1495" i="1"/>
  <c r="J1496" i="1"/>
  <c r="H1496" i="1" s="1"/>
  <c r="J1497" i="1"/>
  <c r="H1497" i="1" s="1"/>
  <c r="J1498" i="1"/>
  <c r="J1499" i="1"/>
  <c r="J1500" i="1"/>
  <c r="H1500" i="1" s="1"/>
  <c r="J1501" i="1"/>
  <c r="H1501" i="1" s="1"/>
  <c r="J1502" i="1"/>
  <c r="J1503" i="1"/>
  <c r="J1504" i="1"/>
  <c r="H1504" i="1" s="1"/>
  <c r="J1505" i="1"/>
  <c r="H1505" i="1" s="1"/>
  <c r="J1506" i="1"/>
  <c r="J1507" i="1"/>
  <c r="J1508" i="1"/>
  <c r="H1508" i="1" s="1"/>
  <c r="J1509" i="1"/>
  <c r="H1509" i="1" s="1"/>
  <c r="J1510" i="1"/>
  <c r="J1511" i="1"/>
  <c r="J1512" i="1"/>
  <c r="H1512" i="1" s="1"/>
  <c r="J1513" i="1"/>
  <c r="H1513" i="1" s="1"/>
  <c r="J1514" i="1"/>
  <c r="J1515" i="1"/>
  <c r="J1516" i="1"/>
  <c r="H1516" i="1" s="1"/>
  <c r="J1517" i="1"/>
  <c r="H1517" i="1" s="1"/>
  <c r="J1518" i="1"/>
  <c r="J1519" i="1"/>
  <c r="J1520" i="1"/>
  <c r="H1520" i="1" s="1"/>
  <c r="J1521" i="1"/>
  <c r="H1521" i="1" s="1"/>
  <c r="J1522" i="1"/>
  <c r="J1523" i="1"/>
  <c r="J1524" i="1"/>
  <c r="H1524" i="1" s="1"/>
  <c r="J1525" i="1"/>
  <c r="H1525" i="1" s="1"/>
  <c r="J1526" i="1"/>
  <c r="J1527" i="1"/>
  <c r="J1528" i="1"/>
  <c r="H1528" i="1" s="1"/>
  <c r="J1529" i="1"/>
  <c r="H1529" i="1" s="1"/>
  <c r="J1530" i="1"/>
  <c r="J1531" i="1"/>
  <c r="J1532" i="1"/>
  <c r="H1532" i="1" s="1"/>
  <c r="J1533" i="1"/>
  <c r="H1533" i="1" s="1"/>
  <c r="J1534" i="1"/>
  <c r="J1535" i="1"/>
  <c r="J1536" i="1"/>
  <c r="H1536" i="1" s="1"/>
  <c r="J1537" i="1"/>
  <c r="H1537" i="1" s="1"/>
  <c r="J1538" i="1"/>
  <c r="J1539" i="1"/>
  <c r="J1540" i="1"/>
  <c r="H1540" i="1" s="1"/>
  <c r="J1541" i="1"/>
  <c r="H1541" i="1" s="1"/>
  <c r="J1542" i="1"/>
  <c r="J1543" i="1"/>
  <c r="J1544" i="1"/>
  <c r="H1544" i="1" s="1"/>
  <c r="J1545" i="1"/>
  <c r="H1545" i="1" s="1"/>
  <c r="J1546" i="1"/>
  <c r="J1547" i="1"/>
  <c r="J1548" i="1"/>
  <c r="H1548" i="1" s="1"/>
  <c r="J1549" i="1"/>
  <c r="H1549" i="1" s="1"/>
  <c r="J1550" i="1"/>
  <c r="J1551" i="1"/>
  <c r="J1552" i="1"/>
  <c r="H1552" i="1" s="1"/>
  <c r="J1553" i="1"/>
  <c r="H1553" i="1" s="1"/>
  <c r="J1554" i="1"/>
  <c r="J1555" i="1"/>
  <c r="J1556" i="1"/>
  <c r="H1556" i="1" s="1"/>
  <c r="J1557" i="1"/>
  <c r="H1557" i="1" s="1"/>
  <c r="J1558" i="1"/>
  <c r="J1559" i="1"/>
  <c r="J1560" i="1"/>
  <c r="H1560" i="1" s="1"/>
  <c r="J1561" i="1"/>
  <c r="H1561" i="1" s="1"/>
  <c r="J1562" i="1"/>
  <c r="J1563" i="1"/>
  <c r="J1564" i="1"/>
  <c r="H1564" i="1" s="1"/>
  <c r="J1565" i="1"/>
  <c r="H1565" i="1" s="1"/>
  <c r="J1566" i="1"/>
  <c r="J1567" i="1"/>
  <c r="J1568" i="1"/>
  <c r="H1568" i="1" s="1"/>
  <c r="J1569" i="1"/>
  <c r="H1569" i="1" s="1"/>
  <c r="J1570" i="1"/>
  <c r="J1571" i="1"/>
  <c r="J1572" i="1"/>
  <c r="H1572" i="1" s="1"/>
  <c r="J1573" i="1"/>
  <c r="H1573" i="1" s="1"/>
  <c r="J1574" i="1"/>
  <c r="J1575" i="1"/>
  <c r="J1576" i="1"/>
  <c r="H1576" i="1" s="1"/>
  <c r="J1577" i="1"/>
  <c r="H1577" i="1" s="1"/>
  <c r="J1578" i="1"/>
  <c r="J1579" i="1"/>
  <c r="J1580" i="1"/>
  <c r="H1580" i="1" s="1"/>
  <c r="J1581" i="1"/>
  <c r="H1581" i="1" s="1"/>
  <c r="J1582" i="1"/>
  <c r="J1583" i="1"/>
  <c r="J1584" i="1"/>
  <c r="H1584" i="1" s="1"/>
  <c r="J1585" i="1"/>
  <c r="H1585" i="1" s="1"/>
  <c r="J1586" i="1"/>
  <c r="J1587" i="1"/>
  <c r="J1588" i="1"/>
  <c r="H1588" i="1" s="1"/>
  <c r="J1589" i="1"/>
  <c r="H1589" i="1" s="1"/>
  <c r="J1590" i="1"/>
  <c r="J1591" i="1"/>
  <c r="J1592" i="1"/>
  <c r="H1592" i="1" s="1"/>
  <c r="J1593" i="1"/>
  <c r="H1593" i="1" s="1"/>
  <c r="J1594" i="1"/>
  <c r="J1595" i="1"/>
  <c r="J1596" i="1"/>
  <c r="H1596" i="1" s="1"/>
  <c r="J1597" i="1"/>
  <c r="H1597" i="1" s="1"/>
  <c r="J1598" i="1"/>
  <c r="J1599" i="1"/>
  <c r="J1600" i="1"/>
  <c r="H1600" i="1" s="1"/>
  <c r="J1601" i="1"/>
  <c r="H1601" i="1" s="1"/>
  <c r="J1602" i="1"/>
  <c r="J1603" i="1"/>
  <c r="J1604" i="1"/>
  <c r="H1604" i="1" s="1"/>
  <c r="J1605" i="1"/>
  <c r="H1605" i="1" s="1"/>
  <c r="J1606" i="1"/>
  <c r="J1607" i="1"/>
  <c r="J1608" i="1"/>
  <c r="H1608" i="1" s="1"/>
  <c r="J1609" i="1"/>
  <c r="H1609" i="1" s="1"/>
  <c r="J1610" i="1"/>
  <c r="J1611" i="1"/>
  <c r="J1612" i="1"/>
  <c r="H1612" i="1" s="1"/>
  <c r="J1613" i="1"/>
  <c r="H1613" i="1" s="1"/>
  <c r="J1614" i="1"/>
  <c r="J1615" i="1"/>
  <c r="J1616" i="1"/>
  <c r="H1616" i="1" s="1"/>
  <c r="J1617" i="1"/>
  <c r="H1617" i="1" s="1"/>
  <c r="J1618" i="1"/>
  <c r="J1619" i="1"/>
  <c r="J1620" i="1"/>
  <c r="H1620" i="1" s="1"/>
  <c r="J1621" i="1"/>
  <c r="H1621" i="1" s="1"/>
  <c r="J1622" i="1"/>
  <c r="J1623" i="1"/>
  <c r="J1624" i="1"/>
  <c r="H1624" i="1" s="1"/>
  <c r="J1625" i="1"/>
  <c r="H1625" i="1" s="1"/>
  <c r="J1626" i="1"/>
  <c r="J1627" i="1"/>
  <c r="J1628" i="1"/>
  <c r="H1628" i="1" s="1"/>
  <c r="J1629" i="1"/>
  <c r="H1629" i="1" s="1"/>
  <c r="J1630" i="1"/>
  <c r="J1631" i="1"/>
  <c r="J1632" i="1"/>
  <c r="H1632" i="1" s="1"/>
  <c r="J1633" i="1"/>
  <c r="H1633" i="1" s="1"/>
  <c r="J1634" i="1"/>
  <c r="J1635" i="1"/>
  <c r="J1636" i="1"/>
  <c r="H1636" i="1" s="1"/>
  <c r="J1637" i="1"/>
  <c r="H1637" i="1" s="1"/>
  <c r="J1638" i="1"/>
  <c r="J1639" i="1"/>
  <c r="J1640" i="1"/>
  <c r="H1640" i="1" s="1"/>
  <c r="J1641" i="1"/>
  <c r="H1641" i="1" s="1"/>
  <c r="J1642" i="1"/>
  <c r="J1643" i="1"/>
  <c r="J1644" i="1"/>
  <c r="H1644" i="1" s="1"/>
  <c r="J1645" i="1"/>
  <c r="H1645" i="1" s="1"/>
  <c r="J1646" i="1"/>
  <c r="J1647" i="1"/>
  <c r="J1648" i="1"/>
  <c r="H1648" i="1" s="1"/>
  <c r="J1649" i="1"/>
  <c r="H1649" i="1" s="1"/>
  <c r="J1650" i="1"/>
  <c r="J1651" i="1"/>
  <c r="J1652" i="1"/>
  <c r="H1652" i="1" s="1"/>
  <c r="J1653" i="1"/>
  <c r="H1653" i="1" s="1"/>
  <c r="J1654" i="1"/>
  <c r="J1655" i="1"/>
  <c r="J1656" i="1"/>
  <c r="H1656" i="1" s="1"/>
  <c r="J1657" i="1"/>
  <c r="H1657" i="1" s="1"/>
  <c r="J1658" i="1"/>
  <c r="J1659" i="1"/>
  <c r="J1660" i="1"/>
  <c r="H1660" i="1" s="1"/>
  <c r="J1661" i="1"/>
  <c r="H1661" i="1" s="1"/>
  <c r="J1662" i="1"/>
  <c r="J1663" i="1"/>
  <c r="J1664" i="1"/>
  <c r="H1664" i="1" s="1"/>
  <c r="J1665" i="1"/>
  <c r="H1665" i="1" s="1"/>
  <c r="J1666" i="1"/>
  <c r="J1667" i="1"/>
  <c r="J1668" i="1"/>
  <c r="H1668" i="1" s="1"/>
  <c r="J1669" i="1"/>
  <c r="H1669" i="1" s="1"/>
  <c r="J1670" i="1"/>
  <c r="J1671" i="1"/>
  <c r="J1672" i="1"/>
  <c r="H1672" i="1" s="1"/>
  <c r="J1673" i="1"/>
  <c r="H1673" i="1" s="1"/>
  <c r="J1674" i="1"/>
  <c r="J1675" i="1"/>
  <c r="J1676" i="1"/>
  <c r="H1676" i="1" s="1"/>
  <c r="J1677" i="1"/>
  <c r="H1677" i="1" s="1"/>
  <c r="J1678" i="1"/>
  <c r="J1679" i="1"/>
  <c r="J1680" i="1"/>
  <c r="H1680" i="1" s="1"/>
  <c r="J1681" i="1"/>
  <c r="H1681" i="1" s="1"/>
  <c r="J1682" i="1"/>
  <c r="J1683" i="1"/>
  <c r="J1684" i="1"/>
  <c r="H1684" i="1" s="1"/>
  <c r="J1685" i="1"/>
  <c r="H1685" i="1" s="1"/>
  <c r="J1686" i="1"/>
  <c r="J1687" i="1"/>
  <c r="J1688" i="1"/>
  <c r="H1688" i="1" s="1"/>
  <c r="J1689" i="1"/>
  <c r="H1689" i="1" s="1"/>
  <c r="J1690" i="1"/>
  <c r="J1691" i="1"/>
  <c r="J1692" i="1"/>
  <c r="H1692" i="1" s="1"/>
  <c r="J1693" i="1"/>
  <c r="H1693" i="1" s="1"/>
  <c r="J1694" i="1"/>
  <c r="J1695" i="1"/>
  <c r="J1696" i="1"/>
  <c r="H1696" i="1" s="1"/>
  <c r="J1697" i="1"/>
  <c r="H1697" i="1" s="1"/>
  <c r="J1698" i="1"/>
  <c r="J1699" i="1"/>
  <c r="J1700" i="1"/>
  <c r="H1700" i="1" s="1"/>
  <c r="J1701" i="1"/>
  <c r="H1701" i="1" s="1"/>
  <c r="J1702" i="1"/>
  <c r="J1703" i="1"/>
  <c r="J1704" i="1"/>
  <c r="H1704" i="1" s="1"/>
  <c r="J1705" i="1"/>
  <c r="H1705" i="1" s="1"/>
  <c r="J1706" i="1"/>
  <c r="J1707" i="1"/>
  <c r="J1708" i="1"/>
  <c r="H1708" i="1" s="1"/>
  <c r="J1709" i="1"/>
  <c r="H1709" i="1" s="1"/>
  <c r="J1710" i="1"/>
  <c r="J1711" i="1"/>
  <c r="J1712" i="1"/>
  <c r="H1712" i="1" s="1"/>
  <c r="J1713" i="1"/>
  <c r="H1713" i="1" s="1"/>
  <c r="J1714" i="1"/>
  <c r="J1715" i="1"/>
  <c r="J1716" i="1"/>
  <c r="H1716" i="1" s="1"/>
  <c r="J1717" i="1"/>
  <c r="H1717" i="1" s="1"/>
  <c r="J1718" i="1"/>
  <c r="J1719" i="1"/>
  <c r="J1720" i="1"/>
  <c r="H1720" i="1" s="1"/>
  <c r="J1721" i="1"/>
  <c r="H1721" i="1" s="1"/>
  <c r="J1722" i="1"/>
  <c r="J1723" i="1"/>
  <c r="J1724" i="1"/>
  <c r="H1724" i="1" s="1"/>
  <c r="J1725" i="1"/>
  <c r="H1725" i="1" s="1"/>
  <c r="J1726" i="1"/>
  <c r="J1727" i="1"/>
  <c r="J1728" i="1"/>
  <c r="H1728" i="1" s="1"/>
  <c r="J1729" i="1"/>
  <c r="H1729" i="1" s="1"/>
  <c r="J1730" i="1"/>
  <c r="J1731" i="1"/>
  <c r="J1732" i="1"/>
  <c r="H1732" i="1" s="1"/>
  <c r="J1733" i="1"/>
  <c r="H1733" i="1" s="1"/>
  <c r="J1734" i="1"/>
  <c r="J1735" i="1"/>
  <c r="J1736" i="1"/>
  <c r="H1736" i="1" s="1"/>
  <c r="J1737" i="1"/>
  <c r="H1737" i="1" s="1"/>
  <c r="J1738" i="1"/>
  <c r="J1739" i="1"/>
  <c r="J1740" i="1"/>
  <c r="H1740" i="1" s="1"/>
  <c r="J1741" i="1"/>
  <c r="H1741" i="1" s="1"/>
  <c r="J1742" i="1"/>
  <c r="J1743" i="1"/>
  <c r="J1744" i="1"/>
  <c r="H1744" i="1" s="1"/>
  <c r="J1745" i="1"/>
  <c r="H1745" i="1" s="1"/>
  <c r="J1746" i="1"/>
  <c r="J1747" i="1"/>
  <c r="J1748" i="1"/>
  <c r="H1748" i="1" s="1"/>
  <c r="J1749" i="1"/>
  <c r="H1749" i="1" s="1"/>
  <c r="J1750" i="1"/>
  <c r="J1751" i="1"/>
  <c r="J1752" i="1"/>
  <c r="H1752" i="1" s="1"/>
  <c r="J1753" i="1"/>
  <c r="H1753" i="1" s="1"/>
  <c r="J1754" i="1"/>
  <c r="J1755" i="1"/>
  <c r="J1756" i="1"/>
  <c r="H1756" i="1" s="1"/>
  <c r="J1757" i="1"/>
  <c r="H1757" i="1" s="1"/>
  <c r="J1758" i="1"/>
  <c r="J1759" i="1"/>
  <c r="J1760" i="1"/>
  <c r="H1760" i="1" s="1"/>
  <c r="J1761" i="1"/>
  <c r="H1761" i="1" s="1"/>
  <c r="J1762" i="1"/>
  <c r="J1763" i="1"/>
  <c r="J1764" i="1"/>
  <c r="H1764" i="1" s="1"/>
  <c r="J1765" i="1"/>
  <c r="H1765" i="1" s="1"/>
  <c r="J1766" i="1"/>
  <c r="J1767" i="1"/>
  <c r="J1768" i="1"/>
  <c r="H1768" i="1" s="1"/>
  <c r="J1769" i="1"/>
  <c r="H1769" i="1" s="1"/>
  <c r="J1770" i="1"/>
  <c r="J1771" i="1"/>
  <c r="J1772" i="1"/>
  <c r="H1772" i="1" s="1"/>
  <c r="J1773" i="1"/>
  <c r="H1773" i="1" s="1"/>
  <c r="J1774" i="1"/>
  <c r="J1775" i="1"/>
  <c r="J1776" i="1"/>
  <c r="H1776" i="1" s="1"/>
  <c r="J1777" i="1"/>
  <c r="H1777" i="1" s="1"/>
  <c r="J1778" i="1"/>
  <c r="J1779" i="1"/>
  <c r="J1780" i="1"/>
  <c r="H1780" i="1" s="1"/>
  <c r="J1781" i="1"/>
  <c r="H1781" i="1" s="1"/>
  <c r="J1782" i="1"/>
  <c r="J1783" i="1"/>
  <c r="J1784" i="1"/>
  <c r="H1784" i="1" s="1"/>
  <c r="J1785" i="1"/>
  <c r="H1785" i="1" s="1"/>
  <c r="J1786" i="1"/>
  <c r="J1787" i="1"/>
  <c r="J1788" i="1"/>
  <c r="H1788" i="1" s="1"/>
  <c r="J1789" i="1"/>
  <c r="H1789" i="1" s="1"/>
  <c r="J1790" i="1"/>
  <c r="J1791" i="1"/>
  <c r="J1792" i="1"/>
  <c r="H1792" i="1" s="1"/>
  <c r="J1793" i="1"/>
  <c r="H1793" i="1" s="1"/>
  <c r="J1794" i="1"/>
  <c r="J1795" i="1"/>
  <c r="J1796" i="1"/>
  <c r="H1796" i="1" s="1"/>
  <c r="J1797" i="1"/>
  <c r="H1797" i="1" s="1"/>
  <c r="J1798" i="1"/>
  <c r="J1799" i="1"/>
  <c r="J1800" i="1"/>
  <c r="H1800" i="1" s="1"/>
  <c r="J1801" i="1"/>
  <c r="H1801" i="1" s="1"/>
  <c r="J1802" i="1"/>
  <c r="J1803" i="1"/>
  <c r="J1804" i="1"/>
  <c r="H1804" i="1" s="1"/>
  <c r="J1805" i="1"/>
  <c r="H1805" i="1" s="1"/>
  <c r="J1806" i="1"/>
  <c r="J1807" i="1"/>
  <c r="J1808" i="1"/>
  <c r="H1808" i="1" s="1"/>
  <c r="J1809" i="1"/>
  <c r="H1809" i="1" s="1"/>
  <c r="J1810" i="1"/>
  <c r="J1811" i="1"/>
  <c r="J1812" i="1"/>
  <c r="H1812" i="1" s="1"/>
  <c r="J1813" i="1"/>
  <c r="H1813" i="1" s="1"/>
  <c r="J1814" i="1"/>
  <c r="J1815" i="1"/>
  <c r="J1816" i="1"/>
  <c r="H1816" i="1" s="1"/>
  <c r="J1817" i="1"/>
  <c r="H1817" i="1" s="1"/>
  <c r="J1818" i="1"/>
  <c r="J1819" i="1"/>
  <c r="J1820" i="1"/>
  <c r="H1820" i="1" s="1"/>
  <c r="J1821" i="1"/>
  <c r="H1821" i="1" s="1"/>
  <c r="J1822" i="1"/>
  <c r="J1823" i="1"/>
  <c r="J1824" i="1"/>
  <c r="H1824" i="1" s="1"/>
  <c r="J1825" i="1"/>
  <c r="H1825" i="1" s="1"/>
  <c r="J1826" i="1"/>
  <c r="J1827" i="1"/>
  <c r="J1828" i="1"/>
  <c r="H1828" i="1" s="1"/>
  <c r="J1829" i="1"/>
  <c r="H1829" i="1" s="1"/>
  <c r="J1830" i="1"/>
  <c r="J1831" i="1"/>
  <c r="J1832" i="1"/>
  <c r="H1832" i="1" s="1"/>
  <c r="J1833" i="1"/>
  <c r="H1833" i="1" s="1"/>
  <c r="J1834" i="1"/>
  <c r="J1835" i="1"/>
  <c r="J1836" i="1"/>
  <c r="H1836" i="1" s="1"/>
  <c r="J1837" i="1"/>
  <c r="H1837" i="1" s="1"/>
  <c r="J1838" i="1"/>
  <c r="J1839" i="1"/>
  <c r="J1840" i="1"/>
  <c r="H1840" i="1" s="1"/>
  <c r="J1841" i="1"/>
  <c r="H1841" i="1" s="1"/>
  <c r="J1842" i="1"/>
  <c r="J1843" i="1"/>
  <c r="J1844" i="1"/>
  <c r="H1844" i="1" s="1"/>
  <c r="J1845" i="1"/>
  <c r="H1845" i="1" s="1"/>
  <c r="J1846" i="1"/>
  <c r="J1847" i="1"/>
  <c r="J1848" i="1"/>
  <c r="H1848" i="1" s="1"/>
  <c r="J1849" i="1"/>
  <c r="H1849" i="1" s="1"/>
  <c r="J1850" i="1"/>
  <c r="J1851" i="1"/>
  <c r="J1852" i="1"/>
  <c r="H1852" i="1" s="1"/>
  <c r="J1853" i="1"/>
  <c r="H1853" i="1" s="1"/>
  <c r="J1854" i="1"/>
  <c r="J1855" i="1"/>
  <c r="J1856" i="1"/>
  <c r="H1856" i="1" s="1"/>
  <c r="J1857" i="1"/>
  <c r="H1857" i="1" s="1"/>
  <c r="J1858" i="1"/>
  <c r="J1859" i="1"/>
  <c r="J1860" i="1"/>
  <c r="H1860" i="1" s="1"/>
  <c r="J1861" i="1"/>
  <c r="H1861" i="1" s="1"/>
  <c r="J1862" i="1"/>
  <c r="J1863" i="1"/>
  <c r="J1864" i="1"/>
  <c r="H1864" i="1" s="1"/>
  <c r="J1865" i="1"/>
  <c r="H1865" i="1" s="1"/>
  <c r="J1866" i="1"/>
  <c r="J1867" i="1"/>
  <c r="J1868" i="1"/>
  <c r="H1868" i="1" s="1"/>
  <c r="J1869" i="1"/>
  <c r="H1869" i="1" s="1"/>
  <c r="J1870" i="1"/>
  <c r="J1871" i="1"/>
  <c r="J1872" i="1"/>
  <c r="H1872" i="1" s="1"/>
  <c r="J1873" i="1"/>
  <c r="H1873" i="1" s="1"/>
  <c r="J1874" i="1"/>
  <c r="J1875" i="1"/>
  <c r="J1876" i="1"/>
  <c r="H1876" i="1" s="1"/>
  <c r="J1877" i="1"/>
  <c r="H1877" i="1" s="1"/>
  <c r="J1878" i="1"/>
  <c r="J1879" i="1"/>
  <c r="J1880" i="1"/>
  <c r="H1880" i="1" s="1"/>
  <c r="J1881" i="1"/>
  <c r="H1881" i="1" s="1"/>
  <c r="J1882" i="1"/>
  <c r="J1883" i="1"/>
  <c r="J1884" i="1"/>
  <c r="H1884" i="1" s="1"/>
  <c r="J1885" i="1"/>
  <c r="H1885" i="1" s="1"/>
  <c r="J1886" i="1"/>
  <c r="J1887" i="1"/>
  <c r="J1888" i="1"/>
  <c r="H1888" i="1" s="1"/>
  <c r="J1889" i="1"/>
  <c r="H1889" i="1" s="1"/>
  <c r="J1890" i="1"/>
  <c r="J1891" i="1"/>
  <c r="J1892" i="1"/>
  <c r="H1892" i="1" s="1"/>
  <c r="J1893" i="1"/>
  <c r="H1893" i="1" s="1"/>
  <c r="J1894" i="1"/>
  <c r="J1895" i="1"/>
  <c r="J1896" i="1"/>
  <c r="H1896" i="1" s="1"/>
  <c r="J1897" i="1"/>
  <c r="H1897" i="1" s="1"/>
  <c r="J1898" i="1"/>
  <c r="J1899" i="1"/>
  <c r="J1900" i="1"/>
  <c r="H1900" i="1" s="1"/>
  <c r="J1901" i="1"/>
  <c r="H1901" i="1" s="1"/>
  <c r="J1902" i="1"/>
  <c r="J1903" i="1"/>
  <c r="J1904" i="1"/>
  <c r="H1904" i="1" s="1"/>
  <c r="J1905" i="1"/>
  <c r="H1905" i="1" s="1"/>
  <c r="J1906" i="1"/>
  <c r="J1907" i="1"/>
  <c r="J1908" i="1"/>
  <c r="H1908" i="1" s="1"/>
  <c r="J1909" i="1"/>
  <c r="H1909" i="1" s="1"/>
  <c r="J1910" i="1"/>
  <c r="J1911" i="1"/>
  <c r="J1912" i="1"/>
  <c r="H1912" i="1" s="1"/>
  <c r="J1913" i="1"/>
  <c r="H1913" i="1" s="1"/>
  <c r="J1914" i="1"/>
  <c r="J1915" i="1"/>
  <c r="J1916" i="1"/>
  <c r="H1916" i="1" s="1"/>
  <c r="J1917" i="1"/>
  <c r="H1917" i="1" s="1"/>
  <c r="J1918" i="1"/>
  <c r="J1919" i="1"/>
  <c r="J1920" i="1"/>
  <c r="H1920" i="1" s="1"/>
  <c r="J1921" i="1"/>
  <c r="H1921" i="1" s="1"/>
  <c r="J1922" i="1"/>
  <c r="J1923" i="1"/>
  <c r="J1924" i="1"/>
  <c r="H1924" i="1" s="1"/>
  <c r="J1925" i="1"/>
  <c r="H1925" i="1" s="1"/>
  <c r="J1926" i="1"/>
  <c r="J1927" i="1"/>
  <c r="J1928" i="1"/>
  <c r="H1928" i="1" s="1"/>
  <c r="J1929" i="1"/>
  <c r="H1929" i="1" s="1"/>
  <c r="J1930" i="1"/>
  <c r="J1931" i="1"/>
  <c r="J1932" i="1"/>
  <c r="H1932" i="1" s="1"/>
  <c r="J1933" i="1"/>
  <c r="H1933" i="1" s="1"/>
  <c r="J1934" i="1"/>
  <c r="J1935" i="1"/>
  <c r="J1936" i="1"/>
  <c r="H1936" i="1" s="1"/>
  <c r="J1937" i="1"/>
  <c r="H1937" i="1" s="1"/>
  <c r="J1938" i="1"/>
  <c r="J1939" i="1"/>
  <c r="J1940" i="1"/>
  <c r="H1940" i="1" s="1"/>
  <c r="J1941" i="1"/>
  <c r="H1941" i="1" s="1"/>
  <c r="J1942" i="1"/>
  <c r="J1943" i="1"/>
  <c r="J1944" i="1"/>
  <c r="H1944" i="1" s="1"/>
  <c r="J1945" i="1"/>
  <c r="H1945" i="1" s="1"/>
  <c r="J1946" i="1"/>
  <c r="J1947" i="1"/>
  <c r="J1948" i="1"/>
  <c r="H1948" i="1" s="1"/>
  <c r="J1949" i="1"/>
  <c r="H1949" i="1" s="1"/>
  <c r="J1950" i="1"/>
  <c r="J1951" i="1"/>
  <c r="J1952" i="1"/>
  <c r="H1952" i="1" s="1"/>
  <c r="J1953" i="1"/>
  <c r="H1953" i="1" s="1"/>
  <c r="J1954" i="1"/>
  <c r="J1955" i="1"/>
  <c r="J1956" i="1"/>
  <c r="H1956" i="1" s="1"/>
  <c r="J1957" i="1"/>
  <c r="H1957" i="1" s="1"/>
  <c r="J1958" i="1"/>
  <c r="J1959" i="1"/>
  <c r="J1960" i="1"/>
  <c r="H1960" i="1" s="1"/>
  <c r="J1961" i="1"/>
  <c r="H1961" i="1" s="1"/>
  <c r="J1962" i="1"/>
  <c r="J1963" i="1"/>
  <c r="J1964" i="1"/>
  <c r="H1964" i="1" s="1"/>
  <c r="J1965" i="1"/>
  <c r="H1965" i="1" s="1"/>
  <c r="J1966" i="1"/>
  <c r="J1967" i="1"/>
  <c r="J1968" i="1"/>
  <c r="H1968" i="1" s="1"/>
  <c r="J1969" i="1"/>
  <c r="H1969" i="1" s="1"/>
  <c r="J1970" i="1"/>
  <c r="J1971" i="1"/>
  <c r="J1972" i="1"/>
  <c r="H1972" i="1" s="1"/>
  <c r="J1973" i="1"/>
  <c r="H1973" i="1" s="1"/>
  <c r="J1974" i="1"/>
  <c r="J1975" i="1"/>
  <c r="J1976" i="1"/>
  <c r="H1976" i="1" s="1"/>
  <c r="J1977" i="1"/>
  <c r="H1977" i="1" s="1"/>
  <c r="J1978" i="1"/>
  <c r="J1979" i="1"/>
  <c r="J1980" i="1"/>
  <c r="H1980" i="1" s="1"/>
  <c r="J1981" i="1"/>
  <c r="H1981" i="1" s="1"/>
  <c r="J1982" i="1"/>
  <c r="J1983" i="1"/>
  <c r="J1984" i="1"/>
  <c r="H1984" i="1" s="1"/>
  <c r="J1985" i="1"/>
  <c r="H1985" i="1" s="1"/>
  <c r="J1986" i="1"/>
  <c r="J1987" i="1"/>
  <c r="J1988" i="1"/>
  <c r="H1988" i="1" s="1"/>
  <c r="J1989" i="1"/>
  <c r="H1989" i="1" s="1"/>
  <c r="J1990" i="1"/>
  <c r="J1991" i="1"/>
  <c r="J1992" i="1"/>
  <c r="H1992" i="1" s="1"/>
  <c r="J1993" i="1"/>
  <c r="H1993" i="1" s="1"/>
  <c r="J1994" i="1"/>
  <c r="J1995" i="1"/>
  <c r="J1996" i="1"/>
  <c r="H1996" i="1" s="1"/>
  <c r="J1997" i="1"/>
  <c r="H1997" i="1" s="1"/>
  <c r="J1998" i="1"/>
  <c r="J1999" i="1"/>
  <c r="J2000" i="1"/>
  <c r="H2000" i="1" s="1"/>
  <c r="J2001" i="1"/>
  <c r="H2001" i="1" s="1"/>
  <c r="J2002" i="1"/>
  <c r="J2003" i="1"/>
  <c r="J2004" i="1"/>
  <c r="H2004" i="1" s="1"/>
  <c r="J2005" i="1"/>
  <c r="H2005" i="1" s="1"/>
  <c r="J2006" i="1"/>
  <c r="J2007" i="1"/>
  <c r="J2008" i="1"/>
  <c r="H2008" i="1" s="1"/>
  <c r="J2009" i="1"/>
  <c r="H2009" i="1" s="1"/>
  <c r="J2010" i="1"/>
  <c r="J2011" i="1"/>
  <c r="J2012" i="1"/>
  <c r="H2012" i="1" s="1"/>
  <c r="J2013" i="1"/>
  <c r="H2013" i="1" s="1"/>
  <c r="J2014" i="1"/>
  <c r="J2015" i="1"/>
  <c r="J2016" i="1"/>
  <c r="H2016" i="1" s="1"/>
  <c r="J2017" i="1"/>
  <c r="H2017" i="1" s="1"/>
  <c r="J2018" i="1"/>
  <c r="J2019" i="1"/>
  <c r="J2020" i="1"/>
  <c r="H2020" i="1" s="1"/>
  <c r="J2021" i="1"/>
  <c r="H2021" i="1" s="1"/>
  <c r="J2022" i="1"/>
  <c r="J2023" i="1"/>
  <c r="J2024" i="1"/>
  <c r="H2024" i="1" s="1"/>
  <c r="J2025" i="1"/>
  <c r="H2025" i="1" s="1"/>
  <c r="J2026" i="1"/>
  <c r="J2027" i="1"/>
  <c r="J2028" i="1"/>
  <c r="H2028" i="1" s="1"/>
  <c r="J2029" i="1"/>
  <c r="H2029" i="1" s="1"/>
  <c r="J2030" i="1"/>
  <c r="J2031" i="1"/>
  <c r="J2032" i="1"/>
  <c r="H2032" i="1" s="1"/>
  <c r="J2033" i="1"/>
  <c r="H2033" i="1" s="1"/>
  <c r="J2034" i="1"/>
  <c r="J2035" i="1"/>
  <c r="J2036" i="1"/>
  <c r="H2036" i="1" s="1"/>
  <c r="J2037" i="1"/>
  <c r="H2037" i="1" s="1"/>
  <c r="J2038" i="1"/>
  <c r="J2039" i="1"/>
  <c r="J2040" i="1"/>
  <c r="H2040" i="1" s="1"/>
  <c r="J2041" i="1"/>
  <c r="H2041" i="1" s="1"/>
  <c r="J2042" i="1"/>
  <c r="J2043" i="1"/>
  <c r="J2044" i="1"/>
  <c r="H2044" i="1" s="1"/>
  <c r="J2045" i="1"/>
  <c r="H2045" i="1" s="1"/>
  <c r="J2046" i="1"/>
  <c r="J2047" i="1"/>
  <c r="J2048" i="1"/>
  <c r="H2048" i="1" s="1"/>
  <c r="J2049" i="1"/>
  <c r="H2049" i="1" s="1"/>
  <c r="J2050" i="1"/>
  <c r="J2051" i="1"/>
  <c r="J2052" i="1"/>
  <c r="H2052" i="1" s="1"/>
  <c r="J2053" i="1"/>
  <c r="H2053" i="1" s="1"/>
  <c r="J2054" i="1"/>
  <c r="J2055" i="1"/>
  <c r="J2056" i="1"/>
  <c r="H2056" i="1" s="1"/>
  <c r="J2057" i="1"/>
  <c r="H2057" i="1" s="1"/>
  <c r="J2058" i="1"/>
  <c r="J2059" i="1"/>
  <c r="J2060" i="1"/>
  <c r="H2060" i="1" s="1"/>
  <c r="J2061" i="1"/>
  <c r="H2061" i="1" s="1"/>
  <c r="J2062" i="1"/>
  <c r="J2063" i="1"/>
  <c r="J2064" i="1"/>
  <c r="H2064" i="1" s="1"/>
  <c r="J2065" i="1"/>
  <c r="H2065" i="1" s="1"/>
  <c r="J2066" i="1"/>
  <c r="J2067" i="1"/>
  <c r="J2068" i="1"/>
  <c r="H2068" i="1" s="1"/>
  <c r="J2069" i="1"/>
  <c r="H2069" i="1" s="1"/>
  <c r="J2070" i="1"/>
  <c r="J2071" i="1"/>
  <c r="J2072" i="1"/>
  <c r="H2072" i="1" s="1"/>
  <c r="J2073" i="1"/>
  <c r="H2073" i="1" s="1"/>
  <c r="J2074" i="1"/>
  <c r="J2075" i="1"/>
  <c r="J2076" i="1"/>
  <c r="H2076" i="1" s="1"/>
  <c r="J2077" i="1"/>
  <c r="H2077" i="1" s="1"/>
  <c r="J2078" i="1"/>
  <c r="J2079" i="1"/>
  <c r="J2080" i="1"/>
  <c r="H2080" i="1" s="1"/>
  <c r="J2081" i="1"/>
  <c r="H2081" i="1" s="1"/>
  <c r="J2082" i="1"/>
  <c r="J2083" i="1"/>
  <c r="J2084" i="1"/>
  <c r="H2084" i="1" s="1"/>
  <c r="J2085" i="1"/>
  <c r="H2085" i="1" s="1"/>
  <c r="J2086" i="1"/>
  <c r="J2087" i="1"/>
  <c r="J2088" i="1"/>
  <c r="H2088" i="1" s="1"/>
  <c r="J2089" i="1"/>
  <c r="H2089" i="1" s="1"/>
  <c r="J2090" i="1"/>
  <c r="J2091" i="1"/>
  <c r="J2092" i="1"/>
  <c r="H2092" i="1" s="1"/>
  <c r="J2093" i="1"/>
  <c r="H2093" i="1" s="1"/>
  <c r="J2094" i="1"/>
  <c r="J2095" i="1"/>
  <c r="J2096" i="1"/>
  <c r="H2096" i="1" s="1"/>
  <c r="J2097" i="1"/>
  <c r="H2097" i="1" s="1"/>
  <c r="J2098" i="1"/>
  <c r="J2099" i="1"/>
  <c r="J2100" i="1"/>
  <c r="H2100" i="1" s="1"/>
  <c r="J2101" i="1"/>
  <c r="H2101" i="1" s="1"/>
  <c r="J2102" i="1"/>
  <c r="J2103" i="1"/>
  <c r="J2104" i="1"/>
  <c r="H2104" i="1" s="1"/>
  <c r="J2105" i="1"/>
  <c r="H2105" i="1" s="1"/>
  <c r="J2106" i="1"/>
  <c r="J2107" i="1"/>
  <c r="J2108" i="1"/>
  <c r="H2108" i="1" s="1"/>
  <c r="J2109" i="1"/>
  <c r="H2109" i="1" s="1"/>
  <c r="J2110" i="1"/>
  <c r="J2111" i="1"/>
  <c r="J2112" i="1"/>
  <c r="H2112" i="1" s="1"/>
  <c r="J2113" i="1"/>
  <c r="H2113" i="1" s="1"/>
  <c r="J2114" i="1"/>
  <c r="J2115" i="1"/>
  <c r="J2116" i="1"/>
  <c r="H2116" i="1" s="1"/>
  <c r="J2117" i="1"/>
  <c r="H2117" i="1" s="1"/>
  <c r="J2118" i="1"/>
  <c r="J2119" i="1"/>
  <c r="J2120" i="1"/>
  <c r="H2120" i="1" s="1"/>
  <c r="J2121" i="1"/>
  <c r="H2121" i="1" s="1"/>
  <c r="J2122" i="1"/>
  <c r="J2123" i="1"/>
  <c r="J2124" i="1"/>
  <c r="H2124" i="1" s="1"/>
  <c r="J2125" i="1"/>
  <c r="H2125" i="1" s="1"/>
  <c r="J2126" i="1"/>
  <c r="J2127" i="1"/>
  <c r="J2128" i="1"/>
  <c r="H2128" i="1" s="1"/>
  <c r="J2129" i="1"/>
  <c r="H2129" i="1" s="1"/>
  <c r="J2130" i="1"/>
  <c r="J2131" i="1"/>
  <c r="J2132" i="1"/>
  <c r="H2132" i="1" s="1"/>
  <c r="J2133" i="1"/>
  <c r="H2133" i="1" s="1"/>
  <c r="J2134" i="1"/>
  <c r="J2135" i="1"/>
  <c r="J2136" i="1"/>
  <c r="H2136" i="1" s="1"/>
  <c r="J2137" i="1"/>
  <c r="H2137" i="1" s="1"/>
  <c r="J2138" i="1"/>
  <c r="J2139" i="1"/>
  <c r="J2140" i="1"/>
  <c r="H2140" i="1" s="1"/>
  <c r="J2141" i="1"/>
  <c r="H2141" i="1" s="1"/>
  <c r="J2142" i="1"/>
  <c r="J2143" i="1"/>
  <c r="J2144" i="1"/>
  <c r="H2144" i="1" s="1"/>
  <c r="J2145" i="1"/>
  <c r="H2145" i="1" s="1"/>
  <c r="J2146" i="1"/>
  <c r="J2147" i="1"/>
  <c r="J2148" i="1"/>
  <c r="H2148" i="1" s="1"/>
  <c r="J2149" i="1"/>
  <c r="H2149" i="1" s="1"/>
  <c r="J2150" i="1"/>
  <c r="J2151" i="1"/>
  <c r="J2152" i="1"/>
  <c r="H2152" i="1" s="1"/>
  <c r="J2153" i="1"/>
  <c r="H2153" i="1" s="1"/>
  <c r="J2154" i="1"/>
  <c r="J2155" i="1"/>
  <c r="J2156" i="1"/>
  <c r="H2156" i="1" s="1"/>
  <c r="J2157" i="1"/>
  <c r="H2157" i="1" s="1"/>
  <c r="J2158" i="1"/>
  <c r="J2159" i="1"/>
  <c r="J2160" i="1"/>
  <c r="H2160" i="1" s="1"/>
  <c r="J2161" i="1"/>
  <c r="H2161" i="1" s="1"/>
  <c r="J2162" i="1"/>
  <c r="J2163" i="1"/>
  <c r="J2164" i="1"/>
  <c r="H2164" i="1" s="1"/>
  <c r="J2165" i="1"/>
  <c r="H2165" i="1" s="1"/>
  <c r="J2166" i="1"/>
  <c r="J2167" i="1"/>
  <c r="J2168" i="1"/>
  <c r="H2168" i="1" s="1"/>
  <c r="J2169" i="1"/>
  <c r="H2169" i="1" s="1"/>
  <c r="J2170" i="1"/>
  <c r="J2171" i="1"/>
  <c r="J2172" i="1"/>
  <c r="H2172" i="1" s="1"/>
  <c r="J2173" i="1"/>
  <c r="H2173" i="1" s="1"/>
  <c r="J2174" i="1"/>
  <c r="J2175" i="1"/>
  <c r="J2176" i="1"/>
  <c r="H2176" i="1" s="1"/>
  <c r="J2177" i="1"/>
  <c r="H2177" i="1" s="1"/>
  <c r="J2178" i="1"/>
  <c r="J2179" i="1"/>
  <c r="J2180" i="1"/>
  <c r="H2180" i="1" s="1"/>
  <c r="J2181" i="1"/>
  <c r="H2181" i="1" s="1"/>
  <c r="J2182" i="1"/>
  <c r="J2183" i="1"/>
  <c r="J2184" i="1"/>
  <c r="H2184" i="1" s="1"/>
  <c r="J2185" i="1"/>
  <c r="H2185" i="1" s="1"/>
  <c r="J2186" i="1"/>
  <c r="J2187" i="1"/>
  <c r="J2188" i="1"/>
  <c r="H2188" i="1" s="1"/>
  <c r="J2189" i="1"/>
  <c r="H2189" i="1" s="1"/>
  <c r="J2190" i="1"/>
  <c r="J2191" i="1"/>
  <c r="J2192" i="1"/>
  <c r="H2192" i="1" s="1"/>
  <c r="J2193" i="1"/>
  <c r="H2193" i="1" s="1"/>
  <c r="J2194" i="1"/>
  <c r="J2195" i="1"/>
  <c r="J2196" i="1"/>
  <c r="H2196" i="1" s="1"/>
  <c r="J2197" i="1"/>
  <c r="H2197" i="1" s="1"/>
  <c r="J2198" i="1"/>
  <c r="J2199" i="1"/>
  <c r="J2200" i="1"/>
  <c r="H2200" i="1" s="1"/>
  <c r="J2201" i="1"/>
  <c r="H2201" i="1" s="1"/>
  <c r="J2202" i="1"/>
  <c r="J2203" i="1"/>
  <c r="J2204" i="1"/>
  <c r="H2204" i="1" s="1"/>
  <c r="J2205" i="1"/>
  <c r="H2205" i="1" s="1"/>
  <c r="J2206" i="1"/>
  <c r="J2207" i="1"/>
  <c r="J2208" i="1"/>
  <c r="H2208" i="1" s="1"/>
  <c r="J2209" i="1"/>
  <c r="H2209" i="1" s="1"/>
  <c r="J2210" i="1"/>
  <c r="J2211" i="1"/>
  <c r="J2212" i="1"/>
  <c r="H2212" i="1" s="1"/>
  <c r="J2213" i="1"/>
  <c r="H2213" i="1" s="1"/>
  <c r="J2214" i="1"/>
  <c r="J2215" i="1"/>
  <c r="J2216" i="1"/>
  <c r="H2216" i="1" s="1"/>
  <c r="J2217" i="1"/>
  <c r="H2217" i="1" s="1"/>
  <c r="J2218" i="1"/>
  <c r="J2219" i="1"/>
  <c r="J2220" i="1"/>
  <c r="H2220" i="1" s="1"/>
  <c r="J2221" i="1"/>
  <c r="H2221" i="1" s="1"/>
  <c r="J2222" i="1"/>
  <c r="J2223" i="1"/>
  <c r="J2224" i="1"/>
  <c r="H2224" i="1" s="1"/>
  <c r="J2225" i="1"/>
  <c r="H2225" i="1" s="1"/>
  <c r="J2226" i="1"/>
  <c r="J2227" i="1"/>
  <c r="J2228" i="1"/>
  <c r="H2228" i="1" s="1"/>
  <c r="J2229" i="1"/>
  <c r="H2229" i="1" s="1"/>
  <c r="J2230" i="1"/>
  <c r="J2231" i="1"/>
  <c r="J2232" i="1"/>
  <c r="H2232" i="1" s="1"/>
  <c r="J2233" i="1"/>
  <c r="H2233" i="1" s="1"/>
  <c r="J2234" i="1"/>
  <c r="J2235" i="1"/>
  <c r="J2236" i="1"/>
  <c r="H2236" i="1" s="1"/>
  <c r="J2237" i="1"/>
  <c r="H2237" i="1" s="1"/>
  <c r="J2238" i="1"/>
  <c r="J2239" i="1"/>
  <c r="J2240" i="1"/>
  <c r="H2240" i="1" s="1"/>
  <c r="J2241" i="1"/>
  <c r="H2241" i="1" s="1"/>
  <c r="J2242" i="1"/>
  <c r="J2243" i="1"/>
  <c r="J2244" i="1"/>
  <c r="H2244" i="1" s="1"/>
  <c r="J2245" i="1"/>
  <c r="H2245" i="1" s="1"/>
  <c r="J2246" i="1"/>
  <c r="J2247" i="1"/>
  <c r="J2248" i="1"/>
  <c r="H2248" i="1" s="1"/>
  <c r="J2249" i="1"/>
  <c r="H2249" i="1" s="1"/>
  <c r="J2250" i="1"/>
  <c r="J2251" i="1"/>
  <c r="J2252" i="1"/>
  <c r="H2252" i="1" s="1"/>
  <c r="J2253" i="1"/>
  <c r="H2253" i="1" s="1"/>
  <c r="J2254" i="1"/>
  <c r="J2255" i="1"/>
  <c r="J2256" i="1"/>
  <c r="H2256" i="1" s="1"/>
  <c r="J2257" i="1"/>
  <c r="H2257" i="1" s="1"/>
  <c r="J2258" i="1"/>
  <c r="J2259" i="1"/>
  <c r="J2260" i="1"/>
  <c r="H2260" i="1" s="1"/>
  <c r="J2261" i="1"/>
  <c r="H2261" i="1" s="1"/>
  <c r="J2262" i="1"/>
  <c r="J2263" i="1"/>
  <c r="J2264" i="1"/>
  <c r="H2264" i="1" s="1"/>
  <c r="J2265" i="1"/>
  <c r="H2265" i="1" s="1"/>
  <c r="J2266" i="1"/>
  <c r="J2267" i="1"/>
  <c r="J2268" i="1"/>
  <c r="H2268" i="1" s="1"/>
  <c r="J2269" i="1"/>
  <c r="H2269" i="1" s="1"/>
  <c r="J2270" i="1"/>
  <c r="J2271" i="1"/>
  <c r="J2272" i="1"/>
  <c r="H2272" i="1" s="1"/>
  <c r="J2273" i="1"/>
  <c r="H2273" i="1" s="1"/>
  <c r="J2274" i="1"/>
  <c r="J2275" i="1"/>
  <c r="J2276" i="1"/>
  <c r="H2276" i="1" s="1"/>
  <c r="J2277" i="1"/>
  <c r="H2277" i="1" s="1"/>
  <c r="J2278" i="1"/>
  <c r="J2279" i="1"/>
  <c r="J2280" i="1"/>
  <c r="H2280" i="1" s="1"/>
  <c r="J2281" i="1"/>
  <c r="H2281" i="1" s="1"/>
  <c r="J2282" i="1"/>
  <c r="J2283" i="1"/>
  <c r="J2284" i="1"/>
  <c r="H2284" i="1" s="1"/>
  <c r="J2285" i="1"/>
  <c r="H2285" i="1" s="1"/>
  <c r="J2286" i="1"/>
  <c r="J2287" i="1"/>
  <c r="J2288" i="1"/>
  <c r="H2288" i="1" s="1"/>
  <c r="J2289" i="1"/>
  <c r="H2289" i="1" s="1"/>
  <c r="J2290" i="1"/>
  <c r="J2291" i="1"/>
  <c r="J2292" i="1"/>
  <c r="H2292" i="1" s="1"/>
  <c r="J2293" i="1"/>
  <c r="H2293" i="1" s="1"/>
  <c r="J2294" i="1"/>
  <c r="J2295" i="1"/>
  <c r="J2296" i="1"/>
  <c r="H2296" i="1" s="1"/>
  <c r="J2297" i="1"/>
  <c r="H2297" i="1" s="1"/>
  <c r="J2298" i="1"/>
  <c r="J2299" i="1"/>
  <c r="J2300" i="1"/>
  <c r="H2300" i="1" s="1"/>
  <c r="J2301" i="1"/>
  <c r="H2301" i="1" s="1"/>
  <c r="J2302" i="1"/>
  <c r="J2303" i="1"/>
  <c r="J2304" i="1"/>
  <c r="H2304" i="1" s="1"/>
  <c r="J2305" i="1"/>
  <c r="H2305" i="1" s="1"/>
  <c r="J2306" i="1"/>
  <c r="J2307" i="1"/>
  <c r="J2308" i="1"/>
  <c r="H2308" i="1" s="1"/>
  <c r="J2309" i="1"/>
  <c r="H2309" i="1" s="1"/>
  <c r="J2310" i="1"/>
  <c r="J2311" i="1"/>
  <c r="J2312" i="1"/>
  <c r="H2312" i="1" s="1"/>
  <c r="J2313" i="1"/>
  <c r="H2313" i="1" s="1"/>
  <c r="J2314" i="1"/>
  <c r="J2315" i="1"/>
  <c r="J2316" i="1"/>
  <c r="H2316" i="1" s="1"/>
  <c r="J2317" i="1"/>
  <c r="H2317" i="1" s="1"/>
  <c r="J2318" i="1"/>
  <c r="J2319" i="1"/>
  <c r="J2320" i="1"/>
  <c r="H2320" i="1" s="1"/>
  <c r="J2321" i="1"/>
  <c r="H2321" i="1" s="1"/>
  <c r="J2322" i="1"/>
  <c r="J2323" i="1"/>
  <c r="J2324" i="1"/>
  <c r="H2324" i="1" s="1"/>
  <c r="J2325" i="1"/>
  <c r="H2325" i="1" s="1"/>
  <c r="J2326" i="1"/>
  <c r="J2327" i="1"/>
  <c r="J2328" i="1"/>
  <c r="H2328" i="1" s="1"/>
  <c r="J2329" i="1"/>
  <c r="H2329" i="1" s="1"/>
  <c r="J2330" i="1"/>
  <c r="J2331" i="1"/>
  <c r="J2332" i="1"/>
  <c r="H2332" i="1" s="1"/>
  <c r="J2333" i="1"/>
  <c r="H2333" i="1" s="1"/>
  <c r="J2334" i="1"/>
  <c r="J2335" i="1"/>
  <c r="J2336" i="1"/>
  <c r="H2336" i="1" s="1"/>
  <c r="J2337" i="1"/>
  <c r="H2337" i="1" s="1"/>
  <c r="J2338" i="1"/>
  <c r="J2339" i="1"/>
  <c r="J2340" i="1"/>
  <c r="H2340" i="1" s="1"/>
  <c r="J2341" i="1"/>
  <c r="H2341" i="1" s="1"/>
  <c r="J2342" i="1"/>
  <c r="J2343" i="1"/>
  <c r="J2344" i="1"/>
  <c r="H2344" i="1" s="1"/>
  <c r="J2345" i="1"/>
  <c r="H2345" i="1" s="1"/>
  <c r="J2346" i="1"/>
  <c r="J2347" i="1"/>
  <c r="J2348" i="1"/>
  <c r="H2348" i="1" s="1"/>
  <c r="J2349" i="1"/>
  <c r="H2349" i="1" s="1"/>
  <c r="J2350" i="1"/>
  <c r="J2351" i="1"/>
  <c r="J2352" i="1"/>
  <c r="H2352" i="1" s="1"/>
  <c r="J2353" i="1"/>
  <c r="H2353" i="1" s="1"/>
  <c r="J2354" i="1"/>
  <c r="J2355" i="1"/>
  <c r="J2356" i="1"/>
  <c r="H2356" i="1" s="1"/>
  <c r="J2357" i="1"/>
  <c r="H2357" i="1" s="1"/>
  <c r="J2358" i="1"/>
  <c r="J2359" i="1"/>
  <c r="J2360" i="1"/>
  <c r="H2360" i="1" s="1"/>
  <c r="J2361" i="1"/>
  <c r="H2361" i="1" s="1"/>
  <c r="J2362" i="1"/>
  <c r="J2363" i="1"/>
  <c r="J2364" i="1"/>
  <c r="H2364" i="1" s="1"/>
  <c r="J2365" i="1"/>
  <c r="H2365" i="1" s="1"/>
  <c r="J2366" i="1"/>
  <c r="J2367" i="1"/>
  <c r="J2368" i="1"/>
  <c r="H2368" i="1" s="1"/>
  <c r="J2369" i="1"/>
  <c r="H2369" i="1" s="1"/>
  <c r="J2370" i="1"/>
  <c r="J2371" i="1"/>
  <c r="J2372" i="1"/>
  <c r="H2372" i="1" s="1"/>
  <c r="J2373" i="1"/>
  <c r="H2373" i="1" s="1"/>
  <c r="J2374" i="1"/>
  <c r="J2375" i="1"/>
  <c r="J2376" i="1"/>
  <c r="H2376" i="1" s="1"/>
  <c r="J2377" i="1"/>
  <c r="H2377" i="1" s="1"/>
  <c r="J2378" i="1"/>
  <c r="J2379" i="1"/>
  <c r="J2380" i="1"/>
  <c r="H2380" i="1" s="1"/>
  <c r="J2381" i="1"/>
  <c r="H2381" i="1" s="1"/>
  <c r="J2382" i="1"/>
  <c r="J2383" i="1"/>
  <c r="J2384" i="1"/>
  <c r="H2384" i="1" s="1"/>
  <c r="J2385" i="1"/>
  <c r="H2385" i="1" s="1"/>
  <c r="J2386" i="1"/>
  <c r="J2387" i="1"/>
  <c r="J2388" i="1"/>
  <c r="H2388" i="1" s="1"/>
  <c r="J2389" i="1"/>
  <c r="H2389" i="1" s="1"/>
  <c r="J2390" i="1"/>
  <c r="J2391" i="1"/>
  <c r="J2392" i="1"/>
  <c r="H2392" i="1" s="1"/>
  <c r="J2393" i="1"/>
  <c r="H2393" i="1" s="1"/>
  <c r="J2394" i="1"/>
  <c r="J2395" i="1"/>
  <c r="J2396" i="1"/>
  <c r="H2396" i="1" s="1"/>
  <c r="J2397" i="1"/>
  <c r="H2397" i="1" s="1"/>
  <c r="J2398" i="1"/>
  <c r="J2399" i="1"/>
  <c r="J2400" i="1"/>
  <c r="H2400" i="1" s="1"/>
  <c r="J2401" i="1"/>
  <c r="H2401" i="1" s="1"/>
  <c r="J2402" i="1"/>
  <c r="J2403" i="1"/>
  <c r="J2404" i="1"/>
  <c r="H2404" i="1" s="1"/>
  <c r="J2405" i="1"/>
  <c r="H2405" i="1" s="1"/>
  <c r="J2406" i="1"/>
  <c r="J2407" i="1"/>
  <c r="J2408" i="1"/>
  <c r="H2408" i="1" s="1"/>
  <c r="J2409" i="1"/>
  <c r="H2409" i="1" s="1"/>
  <c r="J2410" i="1"/>
  <c r="J2411" i="1"/>
  <c r="J2412" i="1"/>
  <c r="H2412" i="1" s="1"/>
  <c r="J2413" i="1"/>
  <c r="H2413" i="1" s="1"/>
  <c r="J2414" i="1"/>
  <c r="J2415" i="1"/>
  <c r="J2416" i="1"/>
  <c r="H2416" i="1" s="1"/>
  <c r="J2417" i="1"/>
  <c r="H2417" i="1" s="1"/>
  <c r="J2418" i="1"/>
  <c r="J2419" i="1"/>
  <c r="J2420" i="1"/>
  <c r="H2420" i="1" s="1"/>
  <c r="J2421" i="1"/>
  <c r="H2421" i="1" s="1"/>
  <c r="J2422" i="1"/>
  <c r="J2423" i="1"/>
  <c r="J2424" i="1"/>
  <c r="H2424" i="1" s="1"/>
  <c r="J2425" i="1"/>
  <c r="H2425" i="1" s="1"/>
  <c r="J2426" i="1"/>
  <c r="J2427" i="1"/>
  <c r="J2428" i="1"/>
  <c r="H2428" i="1" s="1"/>
  <c r="J2429" i="1"/>
  <c r="H2429" i="1" s="1"/>
  <c r="J2430" i="1"/>
  <c r="J2431" i="1"/>
  <c r="J2432" i="1"/>
  <c r="H2432" i="1" s="1"/>
  <c r="J2433" i="1"/>
  <c r="H2433" i="1" s="1"/>
  <c r="J2434" i="1"/>
  <c r="J2435" i="1"/>
  <c r="J2436" i="1"/>
  <c r="H2436" i="1" s="1"/>
  <c r="J2437" i="1"/>
  <c r="H2437" i="1" s="1"/>
  <c r="J2438" i="1"/>
  <c r="J2439" i="1"/>
  <c r="J2440" i="1"/>
  <c r="H2440" i="1" s="1"/>
  <c r="J2441" i="1"/>
  <c r="H2441" i="1" s="1"/>
  <c r="J2442" i="1"/>
  <c r="J2443" i="1"/>
  <c r="J2444" i="1"/>
  <c r="H2444" i="1" s="1"/>
  <c r="J2445" i="1"/>
  <c r="H2445" i="1" s="1"/>
  <c r="J2446" i="1"/>
  <c r="J2447" i="1"/>
  <c r="J2448" i="1"/>
  <c r="H2448" i="1" s="1"/>
  <c r="J2449" i="1"/>
  <c r="H2449" i="1" s="1"/>
  <c r="J2450" i="1"/>
  <c r="J2451" i="1"/>
  <c r="J2452" i="1"/>
  <c r="H2452" i="1" s="1"/>
  <c r="J2453" i="1"/>
  <c r="H2453" i="1" s="1"/>
  <c r="J2454" i="1"/>
  <c r="J2455" i="1"/>
  <c r="J2456" i="1"/>
  <c r="H2456" i="1" s="1"/>
  <c r="J2457" i="1"/>
  <c r="H2457" i="1" s="1"/>
  <c r="J2458" i="1"/>
  <c r="J2459" i="1"/>
  <c r="J2460" i="1"/>
  <c r="H2460" i="1" s="1"/>
  <c r="J2461" i="1"/>
  <c r="H2461" i="1" s="1"/>
  <c r="J2462" i="1"/>
  <c r="J2463" i="1"/>
  <c r="J2464" i="1"/>
  <c r="H2464" i="1" s="1"/>
  <c r="J2465" i="1"/>
  <c r="H2465" i="1" s="1"/>
  <c r="J2466" i="1"/>
  <c r="J2467" i="1"/>
  <c r="J2468" i="1"/>
  <c r="H2468" i="1" s="1"/>
  <c r="J2469" i="1"/>
  <c r="H2469" i="1" s="1"/>
  <c r="J2470" i="1"/>
  <c r="J2471" i="1"/>
  <c r="J2472" i="1"/>
  <c r="H2472" i="1" s="1"/>
  <c r="J2473" i="1"/>
  <c r="H2473" i="1" s="1"/>
  <c r="J2474" i="1"/>
  <c r="J2475" i="1"/>
  <c r="J2476" i="1"/>
  <c r="H2476" i="1" s="1"/>
  <c r="J2477" i="1"/>
  <c r="H2477" i="1" s="1"/>
  <c r="J2478" i="1"/>
  <c r="J2479" i="1"/>
  <c r="J2480" i="1"/>
  <c r="H2480" i="1" s="1"/>
  <c r="J2481" i="1"/>
  <c r="H2481" i="1" s="1"/>
  <c r="J2482" i="1"/>
  <c r="J2483" i="1"/>
  <c r="J2484" i="1"/>
  <c r="H2484" i="1" s="1"/>
  <c r="J2485" i="1"/>
  <c r="H2485" i="1" s="1"/>
  <c r="J2486" i="1"/>
  <c r="J2487" i="1"/>
  <c r="J2488" i="1"/>
  <c r="H2488" i="1" s="1"/>
  <c r="J2489" i="1"/>
  <c r="H2489" i="1" s="1"/>
  <c r="J2490" i="1"/>
  <c r="J2491" i="1"/>
  <c r="J2492" i="1"/>
  <c r="H2492" i="1" s="1"/>
  <c r="J2493" i="1"/>
  <c r="H2493" i="1" s="1"/>
  <c r="J2494" i="1"/>
  <c r="J2495" i="1"/>
  <c r="J2496" i="1"/>
  <c r="H2496" i="1" s="1"/>
  <c r="J2497" i="1"/>
  <c r="H2497" i="1" s="1"/>
  <c r="J2498" i="1"/>
  <c r="J2499" i="1"/>
  <c r="J2500" i="1"/>
  <c r="H2500" i="1" s="1"/>
  <c r="J2501" i="1"/>
  <c r="H2501" i="1" s="1"/>
  <c r="J2502" i="1"/>
  <c r="J2503" i="1"/>
  <c r="J2504" i="1"/>
  <c r="H2504" i="1" s="1"/>
  <c r="J2505" i="1"/>
  <c r="H2505" i="1" s="1"/>
  <c r="J2506" i="1"/>
  <c r="J2507" i="1"/>
  <c r="J2508" i="1"/>
  <c r="H2508" i="1" s="1"/>
  <c r="J2509" i="1"/>
  <c r="H2509" i="1" s="1"/>
  <c r="J2510" i="1"/>
  <c r="J2511" i="1"/>
  <c r="J2512" i="1"/>
  <c r="H2512" i="1" s="1"/>
  <c r="J2513" i="1"/>
  <c r="H2513" i="1" s="1"/>
  <c r="J2514" i="1"/>
  <c r="J2515" i="1"/>
  <c r="J2516" i="1"/>
  <c r="H2516" i="1" s="1"/>
  <c r="J2517" i="1"/>
  <c r="H2517" i="1" s="1"/>
  <c r="J2518" i="1"/>
  <c r="J2519" i="1"/>
  <c r="J2520" i="1"/>
  <c r="H2520" i="1" s="1"/>
  <c r="J2521" i="1"/>
  <c r="H2521" i="1" s="1"/>
  <c r="J2522" i="1"/>
  <c r="J2523" i="1"/>
  <c r="J2524" i="1"/>
  <c r="H2524" i="1" s="1"/>
  <c r="J2525" i="1"/>
  <c r="H2525" i="1" s="1"/>
  <c r="J2526" i="1"/>
  <c r="J2527" i="1"/>
  <c r="J2528" i="1"/>
  <c r="H2528" i="1" s="1"/>
  <c r="J2529" i="1"/>
  <c r="H2529" i="1" s="1"/>
  <c r="J2530" i="1"/>
  <c r="J2531" i="1"/>
  <c r="J2532" i="1"/>
  <c r="H2532" i="1" s="1"/>
  <c r="J2533" i="1"/>
  <c r="H2533" i="1" s="1"/>
  <c r="J2534" i="1"/>
  <c r="J2535" i="1"/>
  <c r="J2536" i="1"/>
  <c r="H2536" i="1" s="1"/>
  <c r="J2537" i="1"/>
  <c r="H2537" i="1" s="1"/>
  <c r="J2538" i="1"/>
  <c r="J2539" i="1"/>
  <c r="J2540" i="1"/>
  <c r="H2540" i="1" s="1"/>
  <c r="J2541" i="1"/>
  <c r="H2541" i="1" s="1"/>
  <c r="J2542" i="1"/>
  <c r="J2543" i="1"/>
  <c r="J2544" i="1"/>
  <c r="H2544" i="1" s="1"/>
  <c r="J2545" i="1"/>
  <c r="H2545" i="1" s="1"/>
  <c r="J2546" i="1"/>
  <c r="J2547" i="1"/>
  <c r="J2548" i="1"/>
  <c r="H2548" i="1" s="1"/>
  <c r="J2549" i="1"/>
  <c r="H2549" i="1" s="1"/>
  <c r="J2550" i="1"/>
  <c r="J2551" i="1"/>
  <c r="J2552" i="1"/>
  <c r="H2552" i="1" s="1"/>
  <c r="J2553" i="1"/>
  <c r="H2553" i="1" s="1"/>
  <c r="J2554" i="1"/>
  <c r="J2555" i="1"/>
  <c r="J2556" i="1"/>
  <c r="H2556" i="1" s="1"/>
  <c r="J2557" i="1"/>
  <c r="H2557" i="1" s="1"/>
  <c r="J2558" i="1"/>
  <c r="J2559" i="1"/>
  <c r="J2560" i="1"/>
  <c r="H2560" i="1" s="1"/>
  <c r="J2561" i="1"/>
  <c r="H2561" i="1" s="1"/>
  <c r="J2562" i="1"/>
  <c r="J2563" i="1"/>
  <c r="J2564" i="1"/>
  <c r="H2564" i="1" s="1"/>
  <c r="J2565" i="1"/>
  <c r="H2565" i="1" s="1"/>
  <c r="J2566" i="1"/>
  <c r="J2567" i="1"/>
  <c r="J2568" i="1"/>
  <c r="H2568" i="1" s="1"/>
  <c r="J2569" i="1"/>
  <c r="H2569" i="1" s="1"/>
  <c r="J2570" i="1"/>
  <c r="J2571" i="1"/>
  <c r="J2572" i="1"/>
  <c r="H2572" i="1" s="1"/>
  <c r="J2573" i="1"/>
  <c r="H2573" i="1" s="1"/>
  <c r="J2574" i="1"/>
  <c r="J2575" i="1"/>
  <c r="J2576" i="1"/>
  <c r="H2576" i="1" s="1"/>
  <c r="J2577" i="1"/>
  <c r="H2577" i="1" s="1"/>
  <c r="J2578" i="1"/>
  <c r="J2579" i="1"/>
  <c r="J2580" i="1"/>
  <c r="H2580" i="1" s="1"/>
  <c r="J2581" i="1"/>
  <c r="H2581" i="1" s="1"/>
  <c r="J2582" i="1"/>
  <c r="J2583" i="1"/>
  <c r="J2584" i="1"/>
  <c r="H2584" i="1" s="1"/>
  <c r="J2585" i="1"/>
  <c r="H2585" i="1" s="1"/>
  <c r="J2586" i="1"/>
  <c r="J2587" i="1"/>
  <c r="J2588" i="1"/>
  <c r="H2588" i="1" s="1"/>
  <c r="J2589" i="1"/>
  <c r="H2589" i="1" s="1"/>
  <c r="J2590" i="1"/>
  <c r="J2591" i="1"/>
  <c r="J2592" i="1"/>
  <c r="H2592" i="1" s="1"/>
  <c r="J2593" i="1"/>
  <c r="H2593" i="1" s="1"/>
  <c r="J2594" i="1"/>
  <c r="J2595" i="1"/>
  <c r="J2596" i="1"/>
  <c r="H2596" i="1" s="1"/>
  <c r="J2597" i="1"/>
  <c r="H2597" i="1" s="1"/>
  <c r="J2598" i="1"/>
  <c r="J2599" i="1"/>
  <c r="J2600" i="1"/>
  <c r="H2600" i="1" s="1"/>
  <c r="J2601" i="1"/>
  <c r="H2601" i="1" s="1"/>
  <c r="J2602" i="1"/>
  <c r="J2603" i="1"/>
  <c r="J2604" i="1"/>
  <c r="H2604" i="1" s="1"/>
  <c r="J2605" i="1"/>
  <c r="H2605" i="1" s="1"/>
  <c r="J2606" i="1"/>
  <c r="J2607" i="1"/>
  <c r="J2608" i="1"/>
  <c r="H2608" i="1" s="1"/>
  <c r="J2609" i="1"/>
  <c r="H2609" i="1" s="1"/>
  <c r="J2610" i="1"/>
  <c r="J2611" i="1"/>
  <c r="J2612" i="1"/>
  <c r="H2612" i="1" s="1"/>
  <c r="J2613" i="1"/>
  <c r="H2613" i="1" s="1"/>
  <c r="J2614" i="1"/>
  <c r="J2615" i="1"/>
  <c r="J2616" i="1"/>
  <c r="H2616" i="1" s="1"/>
  <c r="J2617" i="1"/>
  <c r="H2617" i="1" s="1"/>
  <c r="J2618" i="1"/>
  <c r="J2619" i="1"/>
  <c r="J2620" i="1"/>
  <c r="H2620" i="1" s="1"/>
  <c r="J2621" i="1"/>
  <c r="H2621" i="1" s="1"/>
  <c r="J2622" i="1"/>
  <c r="J2623" i="1"/>
  <c r="J2624" i="1"/>
  <c r="H2624" i="1" s="1"/>
  <c r="J2625" i="1"/>
  <c r="H2625" i="1" s="1"/>
  <c r="J2626" i="1"/>
  <c r="J2627" i="1"/>
  <c r="J2628" i="1"/>
  <c r="H2628" i="1" s="1"/>
  <c r="J2629" i="1"/>
  <c r="H2629" i="1" s="1"/>
  <c r="J2630" i="1"/>
  <c r="J2631" i="1"/>
  <c r="J2632" i="1"/>
  <c r="H2632" i="1" s="1"/>
  <c r="J2633" i="1"/>
  <c r="H2633" i="1" s="1"/>
  <c r="J2634" i="1"/>
  <c r="J2635" i="1"/>
  <c r="J2636" i="1"/>
  <c r="H2636" i="1" s="1"/>
  <c r="J2637" i="1"/>
  <c r="H2637" i="1" s="1"/>
  <c r="J2638" i="1"/>
  <c r="J2639" i="1"/>
  <c r="J2640" i="1"/>
  <c r="H2640" i="1" s="1"/>
  <c r="J2641" i="1"/>
  <c r="H2641" i="1" s="1"/>
  <c r="J2642" i="1"/>
  <c r="J2643" i="1"/>
  <c r="J2644" i="1"/>
  <c r="H2644" i="1" s="1"/>
  <c r="J2645" i="1"/>
  <c r="H2645" i="1" s="1"/>
  <c r="J2646" i="1"/>
  <c r="J2647" i="1"/>
  <c r="J2648" i="1"/>
  <c r="H2648" i="1" s="1"/>
  <c r="J2649" i="1"/>
  <c r="H2649" i="1" s="1"/>
  <c r="J2650" i="1"/>
  <c r="J2651" i="1"/>
  <c r="J2652" i="1"/>
  <c r="H2652" i="1" s="1"/>
  <c r="J2653" i="1"/>
  <c r="H2653" i="1" s="1"/>
  <c r="J2654" i="1"/>
  <c r="J2655" i="1"/>
  <c r="J2656" i="1"/>
  <c r="H2656" i="1" s="1"/>
  <c r="J2657" i="1"/>
  <c r="H2657" i="1" s="1"/>
  <c r="J2658" i="1"/>
  <c r="J2659" i="1"/>
  <c r="J2660" i="1"/>
  <c r="H2660" i="1" s="1"/>
  <c r="J2661" i="1"/>
  <c r="H2661" i="1" s="1"/>
  <c r="J2662" i="1"/>
  <c r="J2663" i="1"/>
  <c r="J2664" i="1"/>
  <c r="H2664" i="1" s="1"/>
  <c r="J2665" i="1"/>
  <c r="H2665" i="1" s="1"/>
  <c r="J2666" i="1"/>
  <c r="J2667" i="1"/>
  <c r="J2668" i="1"/>
  <c r="H2668" i="1" s="1"/>
  <c r="J2669" i="1"/>
  <c r="H2669" i="1" s="1"/>
  <c r="J2670" i="1"/>
  <c r="J2671" i="1"/>
  <c r="J2672" i="1"/>
  <c r="H2672" i="1" s="1"/>
  <c r="J2673" i="1"/>
  <c r="H2673" i="1" s="1"/>
  <c r="J2674" i="1"/>
  <c r="J2675" i="1"/>
  <c r="J2676" i="1"/>
  <c r="H2676" i="1" s="1"/>
  <c r="J2677" i="1"/>
  <c r="H2677" i="1" s="1"/>
  <c r="J2678" i="1"/>
  <c r="J2679" i="1"/>
  <c r="J2680" i="1"/>
  <c r="H2680" i="1" s="1"/>
  <c r="J2681" i="1"/>
  <c r="H2681" i="1" s="1"/>
  <c r="J2682" i="1"/>
  <c r="J2683" i="1"/>
  <c r="J2684" i="1"/>
  <c r="H2684" i="1" s="1"/>
  <c r="J2685" i="1"/>
  <c r="H2685" i="1" s="1"/>
  <c r="J2686" i="1"/>
  <c r="J2687" i="1"/>
  <c r="J2688" i="1"/>
  <c r="H2688" i="1" s="1"/>
  <c r="J2689" i="1"/>
  <c r="H2689" i="1" s="1"/>
  <c r="J2690" i="1"/>
  <c r="J2691" i="1"/>
  <c r="J2692" i="1"/>
  <c r="H2692" i="1" s="1"/>
  <c r="J2693" i="1"/>
  <c r="H2693" i="1" s="1"/>
  <c r="J2694" i="1"/>
  <c r="J2695" i="1"/>
  <c r="J2696" i="1"/>
  <c r="H2696" i="1" s="1"/>
  <c r="J2697" i="1"/>
  <c r="H2697" i="1" s="1"/>
  <c r="J2698" i="1"/>
  <c r="J2699" i="1"/>
  <c r="J2700" i="1"/>
  <c r="H2700" i="1" s="1"/>
  <c r="J2701" i="1"/>
  <c r="H2701" i="1" s="1"/>
  <c r="J2702" i="1"/>
  <c r="J2703" i="1"/>
  <c r="J2704" i="1"/>
  <c r="H2704" i="1" s="1"/>
  <c r="J2705" i="1"/>
  <c r="H2705" i="1" s="1"/>
  <c r="J2706" i="1"/>
  <c r="J2707" i="1"/>
  <c r="J2708" i="1"/>
  <c r="H2708" i="1" s="1"/>
  <c r="J2709" i="1"/>
  <c r="H2709" i="1" s="1"/>
  <c r="J2710" i="1"/>
  <c r="J2711" i="1"/>
  <c r="J2712" i="1"/>
  <c r="H2712" i="1" s="1"/>
  <c r="J2713" i="1"/>
  <c r="H2713" i="1" s="1"/>
  <c r="J2714" i="1"/>
  <c r="J2715" i="1"/>
  <c r="J2716" i="1"/>
  <c r="H2716" i="1" s="1"/>
  <c r="J2717" i="1"/>
  <c r="H2717" i="1" s="1"/>
  <c r="J2718" i="1"/>
  <c r="J2719" i="1"/>
  <c r="J2720" i="1"/>
  <c r="H2720" i="1" s="1"/>
  <c r="J2721" i="1"/>
  <c r="H2721" i="1" s="1"/>
  <c r="J2722" i="1"/>
  <c r="J2723" i="1"/>
  <c r="J2724" i="1"/>
  <c r="H2724" i="1" s="1"/>
  <c r="J2725" i="1"/>
  <c r="H2725" i="1" s="1"/>
  <c r="J2726" i="1"/>
  <c r="J2727" i="1"/>
  <c r="J2728" i="1"/>
  <c r="H2728" i="1" s="1"/>
  <c r="J2729" i="1"/>
  <c r="H2729" i="1" s="1"/>
  <c r="J2730" i="1"/>
  <c r="J2731" i="1"/>
  <c r="J2732" i="1"/>
  <c r="H2732" i="1" s="1"/>
  <c r="J2733" i="1"/>
  <c r="H2733" i="1" s="1"/>
  <c r="J2734" i="1"/>
  <c r="J2735" i="1"/>
  <c r="J2736" i="1"/>
  <c r="H2736" i="1" s="1"/>
  <c r="J2737" i="1"/>
  <c r="H2737" i="1" s="1"/>
  <c r="J2738" i="1"/>
  <c r="J2739" i="1"/>
  <c r="J2740" i="1"/>
  <c r="H2740" i="1" s="1"/>
  <c r="J2741" i="1"/>
  <c r="H2741" i="1" s="1"/>
  <c r="J2742" i="1"/>
  <c r="J2743" i="1"/>
  <c r="J2744" i="1"/>
  <c r="H2744" i="1" s="1"/>
  <c r="J2745" i="1"/>
  <c r="H2745" i="1" s="1"/>
  <c r="J2746" i="1"/>
  <c r="J2747" i="1"/>
  <c r="J2748" i="1"/>
  <c r="H2748" i="1" s="1"/>
  <c r="J2749" i="1"/>
  <c r="H2749" i="1" s="1"/>
  <c r="J2750" i="1"/>
  <c r="J2751" i="1"/>
  <c r="J2752" i="1"/>
  <c r="H2752" i="1" s="1"/>
  <c r="J2753" i="1"/>
  <c r="H2753" i="1" s="1"/>
  <c r="J2754" i="1"/>
  <c r="J2755" i="1"/>
  <c r="J2756" i="1"/>
  <c r="H2756" i="1" s="1"/>
  <c r="J2757" i="1"/>
  <c r="H2757" i="1" s="1"/>
  <c r="J2758" i="1"/>
  <c r="J2759" i="1"/>
  <c r="J2760" i="1"/>
  <c r="H2760" i="1" s="1"/>
  <c r="J2761" i="1"/>
  <c r="H2761" i="1" s="1"/>
  <c r="J2762" i="1"/>
  <c r="J2763" i="1"/>
  <c r="J2764" i="1"/>
  <c r="H2764" i="1" s="1"/>
  <c r="J2765" i="1"/>
  <c r="H2765" i="1" s="1"/>
  <c r="J2766" i="1"/>
  <c r="J2767" i="1"/>
  <c r="J2768" i="1"/>
  <c r="H2768" i="1" s="1"/>
  <c r="J2769" i="1"/>
  <c r="H2769" i="1" s="1"/>
  <c r="J2770" i="1"/>
  <c r="J2771" i="1"/>
  <c r="J2772" i="1"/>
  <c r="H2772" i="1" s="1"/>
  <c r="J2773" i="1"/>
  <c r="H2773" i="1" s="1"/>
  <c r="J2774" i="1"/>
  <c r="J2775" i="1"/>
  <c r="J2776" i="1"/>
  <c r="H2776" i="1" s="1"/>
  <c r="J2777" i="1"/>
  <c r="H2777" i="1" s="1"/>
  <c r="J2778" i="1"/>
  <c r="J2779" i="1"/>
  <c r="J2780" i="1"/>
  <c r="H2780" i="1" s="1"/>
  <c r="J2781" i="1"/>
  <c r="H2781" i="1" s="1"/>
  <c r="J2782" i="1"/>
  <c r="J2783" i="1"/>
  <c r="J2784" i="1"/>
  <c r="H2784" i="1" s="1"/>
  <c r="J2785" i="1"/>
  <c r="H2785" i="1" s="1"/>
  <c r="J2786" i="1"/>
  <c r="J2787" i="1"/>
  <c r="J2788" i="1"/>
  <c r="H2788" i="1" s="1"/>
  <c r="J2789" i="1"/>
  <c r="H2789" i="1" s="1"/>
  <c r="J2790" i="1"/>
  <c r="J2791" i="1"/>
  <c r="J2792" i="1"/>
  <c r="H2792" i="1" s="1"/>
  <c r="J2793" i="1"/>
  <c r="H2793" i="1" s="1"/>
  <c r="J2794" i="1"/>
  <c r="J2795" i="1"/>
  <c r="J2796" i="1"/>
  <c r="H2796" i="1" s="1"/>
  <c r="J2797" i="1"/>
  <c r="H2797" i="1" s="1"/>
  <c r="J2798" i="1"/>
  <c r="J2799" i="1"/>
  <c r="J2800" i="1"/>
  <c r="H2800" i="1" s="1"/>
  <c r="J2801" i="1"/>
  <c r="H2801" i="1" s="1"/>
  <c r="J2802" i="1"/>
  <c r="J2803" i="1"/>
  <c r="J2804" i="1"/>
  <c r="H2804" i="1" s="1"/>
  <c r="J2805" i="1"/>
  <c r="H2805" i="1" s="1"/>
  <c r="J2806" i="1"/>
  <c r="J2807" i="1"/>
  <c r="J2808" i="1"/>
  <c r="H2808" i="1" s="1"/>
  <c r="J2809" i="1"/>
  <c r="H2809" i="1" s="1"/>
  <c r="J2810" i="1"/>
  <c r="J2811" i="1"/>
  <c r="J2812" i="1"/>
  <c r="H2812" i="1" s="1"/>
  <c r="J2813" i="1"/>
  <c r="H2813" i="1" s="1"/>
  <c r="J2814" i="1"/>
  <c r="J2815" i="1"/>
  <c r="J2816" i="1"/>
  <c r="H2816" i="1" s="1"/>
  <c r="J2817" i="1"/>
  <c r="H2817" i="1" s="1"/>
  <c r="J2818" i="1"/>
  <c r="J2819" i="1"/>
  <c r="J2820" i="1"/>
  <c r="H2820" i="1" s="1"/>
  <c r="J2821" i="1"/>
  <c r="H2821" i="1" s="1"/>
  <c r="J2822" i="1"/>
  <c r="J2823" i="1"/>
  <c r="J2824" i="1"/>
  <c r="H2824" i="1" s="1"/>
  <c r="J2825" i="1"/>
  <c r="H2825" i="1" s="1"/>
  <c r="J2826" i="1"/>
  <c r="J2827" i="1"/>
  <c r="J2828" i="1"/>
  <c r="H2828" i="1" s="1"/>
  <c r="J2829" i="1"/>
  <c r="H2829" i="1" s="1"/>
  <c r="J2830" i="1"/>
  <c r="J2831" i="1"/>
  <c r="J2832" i="1"/>
  <c r="H2832" i="1" s="1"/>
  <c r="J2833" i="1"/>
  <c r="H2833" i="1" s="1"/>
  <c r="J2834" i="1"/>
  <c r="J2835" i="1"/>
  <c r="J2836" i="1"/>
  <c r="H2836" i="1" s="1"/>
  <c r="J2837" i="1"/>
  <c r="H2837" i="1" s="1"/>
  <c r="J2838" i="1"/>
  <c r="J2839" i="1"/>
  <c r="J2840" i="1"/>
  <c r="H2840" i="1" s="1"/>
  <c r="J2841" i="1"/>
  <c r="H2841" i="1" s="1"/>
  <c r="J2842" i="1"/>
  <c r="J2843" i="1"/>
  <c r="J2844" i="1"/>
  <c r="H2844" i="1" s="1"/>
  <c r="J2845" i="1"/>
  <c r="H2845" i="1" s="1"/>
  <c r="J2846" i="1"/>
  <c r="J2847" i="1"/>
  <c r="J2848" i="1"/>
  <c r="H2848" i="1" s="1"/>
  <c r="J2849" i="1"/>
  <c r="H2849" i="1" s="1"/>
  <c r="J2850" i="1"/>
  <c r="J2851" i="1"/>
  <c r="J2852" i="1"/>
  <c r="H2852" i="1" s="1"/>
  <c r="J2853" i="1"/>
  <c r="H2853" i="1" s="1"/>
  <c r="J2854" i="1"/>
  <c r="J2855" i="1"/>
  <c r="J2856" i="1"/>
  <c r="H2856" i="1" s="1"/>
  <c r="J2857" i="1"/>
  <c r="H2857" i="1" s="1"/>
  <c r="J2858" i="1"/>
  <c r="J2859" i="1"/>
  <c r="J2860" i="1"/>
  <c r="H2860" i="1" s="1"/>
  <c r="J2861" i="1"/>
  <c r="H2861" i="1" s="1"/>
  <c r="J2862" i="1"/>
  <c r="J2863" i="1"/>
  <c r="J2864" i="1"/>
  <c r="H2864" i="1" s="1"/>
  <c r="J2865" i="1"/>
  <c r="H2865" i="1" s="1"/>
  <c r="J2866" i="1"/>
  <c r="J2867" i="1"/>
  <c r="J2868" i="1"/>
  <c r="H2868" i="1" s="1"/>
  <c r="J2869" i="1"/>
  <c r="H2869" i="1" s="1"/>
  <c r="J2870" i="1"/>
  <c r="J2871" i="1"/>
  <c r="J2872" i="1"/>
  <c r="H2872" i="1" s="1"/>
  <c r="J2873" i="1"/>
  <c r="H2873" i="1" s="1"/>
  <c r="J2874" i="1"/>
  <c r="J2875" i="1"/>
  <c r="J2876" i="1"/>
  <c r="H2876" i="1" s="1"/>
  <c r="J2877" i="1"/>
  <c r="H2877" i="1" s="1"/>
  <c r="J2878" i="1"/>
  <c r="J2879" i="1"/>
  <c r="J2880" i="1"/>
  <c r="H2880" i="1" s="1"/>
  <c r="J2881" i="1"/>
  <c r="H2881" i="1" s="1"/>
  <c r="J2882" i="1"/>
  <c r="J2883" i="1"/>
  <c r="J2884" i="1"/>
  <c r="H2884" i="1" s="1"/>
  <c r="J2885" i="1"/>
  <c r="H2885" i="1" s="1"/>
  <c r="J2886" i="1"/>
  <c r="J2887" i="1"/>
  <c r="J2888" i="1"/>
  <c r="H2888" i="1" s="1"/>
  <c r="J2889" i="1"/>
  <c r="H2889" i="1" s="1"/>
  <c r="J2890" i="1"/>
  <c r="J2891" i="1"/>
  <c r="J2892" i="1"/>
  <c r="H2892" i="1" s="1"/>
  <c r="J2893" i="1"/>
  <c r="H2893" i="1" s="1"/>
  <c r="J2894" i="1"/>
  <c r="J2895" i="1"/>
  <c r="J2896" i="1"/>
  <c r="H2896" i="1" s="1"/>
  <c r="J2897" i="1"/>
  <c r="H2897" i="1" s="1"/>
  <c r="J2898" i="1"/>
  <c r="J2899" i="1"/>
  <c r="J2900" i="1"/>
  <c r="H2900" i="1" s="1"/>
  <c r="J2901" i="1"/>
  <c r="H2901" i="1" s="1"/>
  <c r="J2902" i="1"/>
  <c r="J2903" i="1"/>
  <c r="J2904" i="1"/>
  <c r="H2904" i="1" s="1"/>
  <c r="J2905" i="1"/>
  <c r="H2905" i="1" s="1"/>
  <c r="J2906" i="1"/>
  <c r="J2907" i="1"/>
  <c r="J2908" i="1"/>
  <c r="H2908" i="1" s="1"/>
  <c r="J2909" i="1"/>
  <c r="H2909" i="1" s="1"/>
  <c r="J2910" i="1"/>
  <c r="J2911" i="1"/>
  <c r="J2912" i="1"/>
  <c r="H2912" i="1" s="1"/>
  <c r="J2913" i="1"/>
  <c r="H2913" i="1" s="1"/>
  <c r="J2914" i="1"/>
  <c r="J2915" i="1"/>
  <c r="J2916" i="1"/>
  <c r="H2916" i="1" s="1"/>
  <c r="J2917" i="1"/>
  <c r="H2917" i="1" s="1"/>
  <c r="J2918" i="1"/>
  <c r="J2919" i="1"/>
  <c r="J2920" i="1"/>
  <c r="H2920" i="1" s="1"/>
  <c r="J2921" i="1"/>
  <c r="H2921" i="1" s="1"/>
  <c r="J2922" i="1"/>
  <c r="J2923" i="1"/>
  <c r="J2924" i="1"/>
  <c r="H2924" i="1" s="1"/>
  <c r="J2925" i="1"/>
  <c r="H2925" i="1" s="1"/>
  <c r="J2926" i="1"/>
  <c r="J2927" i="1"/>
  <c r="J2928" i="1"/>
  <c r="H2928" i="1" s="1"/>
  <c r="J2929" i="1"/>
  <c r="H2929" i="1" s="1"/>
  <c r="J2930" i="1"/>
  <c r="J2931" i="1"/>
  <c r="J2932" i="1"/>
  <c r="H2932" i="1" s="1"/>
  <c r="J2933" i="1"/>
  <c r="H2933" i="1" s="1"/>
  <c r="J2934" i="1"/>
  <c r="J2935" i="1"/>
  <c r="J2936" i="1"/>
  <c r="H2936" i="1" s="1"/>
  <c r="J2937" i="1"/>
  <c r="H2937" i="1" s="1"/>
  <c r="J2938" i="1"/>
  <c r="J2939" i="1"/>
  <c r="J2940" i="1"/>
  <c r="H2940" i="1" s="1"/>
  <c r="J2941" i="1"/>
  <c r="H2941" i="1" s="1"/>
  <c r="J2942" i="1"/>
  <c r="J2943" i="1"/>
  <c r="J2944" i="1"/>
  <c r="H2944" i="1" s="1"/>
  <c r="J2945" i="1"/>
  <c r="H2945" i="1" s="1"/>
  <c r="J2946" i="1"/>
  <c r="J2947" i="1"/>
  <c r="J2948" i="1"/>
  <c r="H2948" i="1" s="1"/>
  <c r="J2949" i="1"/>
  <c r="H2949" i="1" s="1"/>
  <c r="J2950" i="1"/>
  <c r="J2951" i="1"/>
  <c r="J2952" i="1"/>
  <c r="H2952" i="1" s="1"/>
  <c r="J2953" i="1"/>
  <c r="H2953" i="1" s="1"/>
  <c r="J2954" i="1"/>
  <c r="J2955" i="1"/>
  <c r="J2956" i="1"/>
  <c r="H2956" i="1" s="1"/>
  <c r="J2957" i="1"/>
  <c r="H2957" i="1" s="1"/>
  <c r="J2958" i="1"/>
  <c r="J2959" i="1"/>
  <c r="J2960" i="1"/>
  <c r="H2960" i="1" s="1"/>
  <c r="J2961" i="1"/>
  <c r="H2961" i="1" s="1"/>
  <c r="J2962" i="1"/>
  <c r="J2963" i="1"/>
  <c r="J2964" i="1"/>
  <c r="H2964" i="1" s="1"/>
  <c r="J2965" i="1"/>
  <c r="H2965" i="1" s="1"/>
  <c r="J2966" i="1"/>
  <c r="J2967" i="1"/>
  <c r="J2968" i="1"/>
  <c r="H2968" i="1" s="1"/>
  <c r="J2969" i="1"/>
  <c r="H2969" i="1" s="1"/>
  <c r="J2970" i="1"/>
  <c r="J2971" i="1"/>
  <c r="J2972" i="1"/>
  <c r="H2972" i="1" s="1"/>
  <c r="J2973" i="1"/>
  <c r="H2973" i="1" s="1"/>
  <c r="J2974" i="1"/>
  <c r="J2975" i="1"/>
  <c r="J2976" i="1"/>
  <c r="H2976" i="1" s="1"/>
  <c r="J2977" i="1"/>
  <c r="H2977" i="1" s="1"/>
  <c r="J2978" i="1"/>
  <c r="J2979" i="1"/>
  <c r="J2980" i="1"/>
  <c r="H2980" i="1" s="1"/>
  <c r="J2981" i="1"/>
  <c r="H2981" i="1" s="1"/>
  <c r="J2982" i="1"/>
  <c r="J2983" i="1"/>
  <c r="J2984" i="1"/>
  <c r="H2984" i="1" s="1"/>
  <c r="J2985" i="1"/>
  <c r="H2985" i="1" s="1"/>
  <c r="J2986" i="1"/>
  <c r="J2987" i="1"/>
  <c r="J2988" i="1"/>
  <c r="H2988" i="1" s="1"/>
  <c r="J2989" i="1"/>
  <c r="H2989" i="1" s="1"/>
  <c r="J2990" i="1"/>
  <c r="J2991" i="1"/>
  <c r="J2992" i="1"/>
  <c r="H2992" i="1" s="1"/>
  <c r="J2993" i="1"/>
  <c r="H2993" i="1" s="1"/>
  <c r="J2994" i="1"/>
  <c r="J2995" i="1"/>
  <c r="J2996" i="1"/>
  <c r="H2996" i="1" s="1"/>
  <c r="J2997" i="1"/>
  <c r="H2997" i="1" s="1"/>
  <c r="J2998" i="1"/>
  <c r="J2999" i="1"/>
  <c r="J3000" i="1"/>
  <c r="H3000" i="1" s="1"/>
  <c r="J3001" i="1"/>
  <c r="H3001" i="1" s="1"/>
  <c r="J3002" i="1"/>
  <c r="J3003" i="1"/>
  <c r="J3004" i="1"/>
  <c r="H3004" i="1" s="1"/>
  <c r="J3005" i="1"/>
  <c r="H3005" i="1" s="1"/>
  <c r="J3006" i="1"/>
  <c r="J3007" i="1"/>
  <c r="J3008" i="1"/>
  <c r="H3008" i="1" s="1"/>
  <c r="J3009" i="1"/>
  <c r="H3009" i="1" s="1"/>
  <c r="J3010" i="1"/>
  <c r="J3011" i="1"/>
  <c r="J3012" i="1"/>
  <c r="H3012" i="1" s="1"/>
  <c r="J3013" i="1"/>
  <c r="H3013" i="1" s="1"/>
  <c r="J3014" i="1"/>
  <c r="J3015" i="1"/>
  <c r="J3016" i="1"/>
  <c r="H3016" i="1" s="1"/>
  <c r="J3017" i="1"/>
  <c r="H3017" i="1" s="1"/>
  <c r="J3018" i="1"/>
  <c r="J3019" i="1"/>
  <c r="J3020" i="1"/>
  <c r="H3020" i="1" s="1"/>
  <c r="J3021" i="1"/>
  <c r="H3021" i="1" s="1"/>
  <c r="J3022" i="1"/>
  <c r="J3023" i="1"/>
  <c r="J3024" i="1"/>
  <c r="H3024" i="1" s="1"/>
  <c r="J3025" i="1"/>
  <c r="H3025" i="1" s="1"/>
  <c r="J3026" i="1"/>
  <c r="J3027" i="1"/>
  <c r="J3028" i="1"/>
  <c r="H3028" i="1" s="1"/>
  <c r="J3029" i="1"/>
  <c r="H3029" i="1" s="1"/>
  <c r="J3030" i="1"/>
  <c r="J3031" i="1"/>
  <c r="J3032" i="1"/>
  <c r="H3032" i="1" s="1"/>
  <c r="J3033" i="1"/>
  <c r="H3033" i="1" s="1"/>
  <c r="J3034" i="1"/>
  <c r="J3035" i="1"/>
  <c r="J3036" i="1"/>
  <c r="H3036" i="1" s="1"/>
  <c r="J3037" i="1"/>
  <c r="H3037" i="1" s="1"/>
  <c r="J3038" i="1"/>
  <c r="J3039" i="1"/>
  <c r="J3040" i="1"/>
  <c r="H3040" i="1" s="1"/>
  <c r="J3041" i="1"/>
  <c r="H3041" i="1" s="1"/>
  <c r="J3042" i="1"/>
  <c r="J3043" i="1"/>
  <c r="J3044" i="1"/>
  <c r="H3044" i="1" s="1"/>
  <c r="J3045" i="1"/>
  <c r="H3045" i="1" s="1"/>
  <c r="J3046" i="1"/>
  <c r="J3047" i="1"/>
  <c r="J3048" i="1"/>
  <c r="H3048" i="1" s="1"/>
  <c r="J3049" i="1"/>
  <c r="H3049" i="1" s="1"/>
  <c r="J3050" i="1"/>
  <c r="J3051" i="1"/>
  <c r="J3052" i="1"/>
  <c r="H3052" i="1" s="1"/>
  <c r="J3053" i="1"/>
  <c r="H3053" i="1" s="1"/>
  <c r="J3054" i="1"/>
  <c r="J3055" i="1"/>
  <c r="J3056" i="1"/>
  <c r="H3056" i="1" s="1"/>
  <c r="J3057" i="1"/>
  <c r="H3057" i="1" s="1"/>
  <c r="J3058" i="1"/>
  <c r="J3059" i="1"/>
  <c r="J3060" i="1"/>
  <c r="H3060" i="1" s="1"/>
  <c r="J3061" i="1"/>
  <c r="H3061" i="1" s="1"/>
  <c r="J3062" i="1"/>
  <c r="J3063" i="1"/>
  <c r="J3064" i="1"/>
  <c r="H3064" i="1" s="1"/>
  <c r="J3065" i="1"/>
  <c r="H3065" i="1" s="1"/>
  <c r="J3066" i="1"/>
  <c r="J3067" i="1"/>
  <c r="J3068" i="1"/>
  <c r="H3068" i="1" s="1"/>
  <c r="J3069" i="1"/>
  <c r="H3069" i="1" s="1"/>
  <c r="J3070" i="1"/>
  <c r="J3071" i="1"/>
  <c r="J3072" i="1"/>
  <c r="H3072" i="1" s="1"/>
  <c r="J3073" i="1"/>
  <c r="H3073" i="1" s="1"/>
  <c r="J3074" i="1"/>
  <c r="J3075" i="1"/>
  <c r="J3076" i="1"/>
  <c r="H3076" i="1" s="1"/>
  <c r="J3077" i="1"/>
  <c r="H3077" i="1" s="1"/>
  <c r="J3078" i="1"/>
  <c r="J3079" i="1"/>
  <c r="J3080" i="1"/>
  <c r="H3080" i="1" s="1"/>
  <c r="J3081" i="1"/>
  <c r="H3081" i="1" s="1"/>
  <c r="J3082" i="1"/>
  <c r="J3083" i="1"/>
  <c r="J3084" i="1"/>
  <c r="H3084" i="1" s="1"/>
  <c r="J3085" i="1"/>
  <c r="H3085" i="1" s="1"/>
  <c r="J3086" i="1"/>
  <c r="J3087" i="1"/>
  <c r="J3088" i="1"/>
  <c r="H3088" i="1" s="1"/>
  <c r="J3089" i="1"/>
  <c r="H3089" i="1" s="1"/>
  <c r="J3090" i="1"/>
  <c r="J3091" i="1"/>
  <c r="J3092" i="1"/>
  <c r="H3092" i="1" s="1"/>
  <c r="J3093" i="1"/>
  <c r="H3093" i="1" s="1"/>
  <c r="J3094" i="1"/>
  <c r="J3095" i="1"/>
  <c r="J3096" i="1"/>
  <c r="H3096" i="1" s="1"/>
  <c r="J3097" i="1"/>
  <c r="H3097" i="1" s="1"/>
  <c r="J3098" i="1"/>
  <c r="J3099" i="1"/>
  <c r="J3100" i="1"/>
  <c r="H3100" i="1" s="1"/>
  <c r="J3101" i="1"/>
  <c r="H3101" i="1" s="1"/>
  <c r="J3102" i="1"/>
  <c r="J3103" i="1"/>
  <c r="J3104" i="1"/>
  <c r="H3104" i="1" s="1"/>
  <c r="J3105" i="1"/>
  <c r="H3105" i="1" s="1"/>
  <c r="J3106" i="1"/>
  <c r="J3107" i="1"/>
  <c r="J3108" i="1"/>
  <c r="H3108" i="1" s="1"/>
  <c r="J3109" i="1"/>
  <c r="H3109" i="1" s="1"/>
  <c r="J3110" i="1"/>
  <c r="J3111" i="1"/>
  <c r="J3112" i="1"/>
  <c r="H3112" i="1" s="1"/>
  <c r="J3113" i="1"/>
  <c r="H3113" i="1" s="1"/>
  <c r="J3114" i="1"/>
  <c r="J3115" i="1"/>
  <c r="J3116" i="1"/>
  <c r="H3116" i="1" s="1"/>
  <c r="J3117" i="1"/>
  <c r="H3117" i="1" s="1"/>
  <c r="J3118" i="1"/>
  <c r="J3119" i="1"/>
  <c r="J3120" i="1"/>
  <c r="H3120" i="1" s="1"/>
  <c r="J3121" i="1"/>
  <c r="H3121" i="1" s="1"/>
  <c r="J3122" i="1"/>
  <c r="J3123" i="1"/>
  <c r="J3124" i="1"/>
  <c r="H3124" i="1" s="1"/>
  <c r="J3125" i="1"/>
  <c r="H3125" i="1" s="1"/>
  <c r="J3126" i="1"/>
  <c r="J3127" i="1"/>
  <c r="J3128" i="1"/>
  <c r="H3128" i="1" s="1"/>
  <c r="J3129" i="1"/>
  <c r="H3129" i="1" s="1"/>
  <c r="J3130" i="1"/>
  <c r="J3131" i="1"/>
  <c r="J3132" i="1"/>
  <c r="H3132" i="1" s="1"/>
  <c r="J3133" i="1"/>
  <c r="H3133" i="1" s="1"/>
  <c r="J3134" i="1"/>
  <c r="J3135" i="1"/>
  <c r="J3136" i="1"/>
  <c r="H3136" i="1" s="1"/>
  <c r="J3137" i="1"/>
  <c r="H3137" i="1" s="1"/>
  <c r="J3138" i="1"/>
  <c r="J3139" i="1"/>
  <c r="J3140" i="1"/>
  <c r="H3140" i="1" s="1"/>
  <c r="J3141" i="1"/>
  <c r="H3141" i="1" s="1"/>
  <c r="J3142" i="1"/>
  <c r="J3143" i="1"/>
  <c r="J3144" i="1"/>
  <c r="H3144" i="1" s="1"/>
  <c r="J3145" i="1"/>
  <c r="H3145" i="1" s="1"/>
  <c r="J3146" i="1"/>
  <c r="J3147" i="1"/>
  <c r="J3148" i="1"/>
  <c r="H3148" i="1" s="1"/>
  <c r="J3149" i="1"/>
  <c r="H3149" i="1" s="1"/>
  <c r="J3150" i="1"/>
  <c r="J3151" i="1"/>
  <c r="J3152" i="1"/>
  <c r="H3152" i="1" s="1"/>
  <c r="J3153" i="1"/>
  <c r="H3153" i="1" s="1"/>
  <c r="J3154" i="1"/>
  <c r="J3155" i="1"/>
  <c r="J3156" i="1"/>
  <c r="H3156" i="1" s="1"/>
  <c r="J3157" i="1"/>
  <c r="H3157" i="1" s="1"/>
  <c r="J3158" i="1"/>
  <c r="J3159" i="1"/>
  <c r="J3160" i="1"/>
  <c r="H3160" i="1" s="1"/>
  <c r="J3161" i="1"/>
  <c r="H3161" i="1" s="1"/>
  <c r="J3162" i="1"/>
  <c r="J3163" i="1"/>
  <c r="J3164" i="1"/>
  <c r="H3164" i="1" s="1"/>
  <c r="J3165" i="1"/>
  <c r="H3165" i="1" s="1"/>
  <c r="J3166" i="1"/>
  <c r="J3167" i="1"/>
  <c r="J3168" i="1"/>
  <c r="H3168" i="1" s="1"/>
  <c r="J3169" i="1"/>
  <c r="H3169" i="1" s="1"/>
  <c r="J3170" i="1"/>
  <c r="J3171" i="1"/>
  <c r="J3172" i="1"/>
  <c r="H3172" i="1" s="1"/>
  <c r="J3173" i="1"/>
  <c r="H3173" i="1" s="1"/>
  <c r="J3174" i="1"/>
  <c r="J3175" i="1"/>
  <c r="J3176" i="1"/>
  <c r="H3176" i="1" s="1"/>
  <c r="J3177" i="1"/>
  <c r="H3177" i="1" s="1"/>
  <c r="J3178" i="1"/>
  <c r="J3179" i="1"/>
  <c r="J3180" i="1"/>
  <c r="H3180" i="1" s="1"/>
  <c r="J3181" i="1"/>
  <c r="H3181" i="1" s="1"/>
  <c r="J3182" i="1"/>
  <c r="J3183" i="1"/>
  <c r="J3184" i="1"/>
  <c r="H3184" i="1" s="1"/>
  <c r="J3185" i="1"/>
  <c r="H3185" i="1" s="1"/>
  <c r="J3186" i="1"/>
  <c r="J3187" i="1"/>
  <c r="J3188" i="1"/>
  <c r="H3188" i="1" s="1"/>
  <c r="J3189" i="1"/>
  <c r="H3189" i="1" s="1"/>
  <c r="J3190" i="1"/>
  <c r="J3191" i="1"/>
  <c r="J3192" i="1"/>
  <c r="H3192" i="1" s="1"/>
  <c r="J3193" i="1"/>
  <c r="H3193" i="1" s="1"/>
  <c r="J3194" i="1"/>
  <c r="J3195" i="1"/>
  <c r="J3196" i="1"/>
  <c r="H3196" i="1" s="1"/>
  <c r="J3197" i="1"/>
  <c r="H3197" i="1" s="1"/>
  <c r="J3198" i="1"/>
  <c r="J3199" i="1"/>
  <c r="J3200" i="1"/>
  <c r="H3200" i="1" s="1"/>
  <c r="J3201" i="1"/>
  <c r="H3201" i="1" s="1"/>
  <c r="J3202" i="1"/>
  <c r="J3203" i="1"/>
  <c r="J3204" i="1"/>
  <c r="H3204" i="1" s="1"/>
  <c r="J3205" i="1"/>
  <c r="H3205" i="1" s="1"/>
  <c r="J3206" i="1"/>
  <c r="J3207" i="1"/>
  <c r="J3208" i="1"/>
  <c r="H3208" i="1" s="1"/>
  <c r="J3209" i="1"/>
  <c r="H3209" i="1" s="1"/>
  <c r="J3210" i="1"/>
  <c r="J3211" i="1"/>
  <c r="J3212" i="1"/>
  <c r="H3212" i="1" s="1"/>
  <c r="J3213" i="1"/>
  <c r="H3213" i="1" s="1"/>
  <c r="J3214" i="1"/>
  <c r="J3215" i="1"/>
  <c r="J3216" i="1"/>
  <c r="H3216" i="1" s="1"/>
  <c r="J3217" i="1"/>
  <c r="H3217" i="1" s="1"/>
  <c r="J3218" i="1"/>
  <c r="J3219" i="1"/>
  <c r="J3220" i="1"/>
  <c r="H3220" i="1" s="1"/>
  <c r="J3221" i="1"/>
  <c r="H3221" i="1" s="1"/>
  <c r="J3222" i="1"/>
  <c r="J3223" i="1"/>
  <c r="J3224" i="1"/>
  <c r="H3224" i="1" s="1"/>
  <c r="J3225" i="1"/>
  <c r="H3225" i="1" s="1"/>
  <c r="J3226" i="1"/>
  <c r="J3227" i="1"/>
  <c r="J3228" i="1"/>
  <c r="H3228" i="1" s="1"/>
  <c r="J3229" i="1"/>
  <c r="H3229" i="1" s="1"/>
  <c r="J3230" i="1"/>
  <c r="J3231" i="1"/>
  <c r="J3232" i="1"/>
  <c r="H3232" i="1" s="1"/>
  <c r="J3233" i="1"/>
  <c r="H3233" i="1" s="1"/>
  <c r="J3234" i="1"/>
  <c r="J3235" i="1"/>
  <c r="J3236" i="1"/>
  <c r="H3236" i="1" s="1"/>
  <c r="J3237" i="1"/>
  <c r="H3237" i="1" s="1"/>
  <c r="J3238" i="1"/>
  <c r="J3239" i="1"/>
  <c r="J3240" i="1"/>
  <c r="H3240" i="1" s="1"/>
  <c r="J3241" i="1"/>
  <c r="H3241" i="1" s="1"/>
  <c r="J3242" i="1"/>
  <c r="J3243" i="1"/>
  <c r="J3244" i="1"/>
  <c r="H3244" i="1" s="1"/>
  <c r="J3245" i="1"/>
  <c r="H3245" i="1" s="1"/>
  <c r="J3246" i="1"/>
  <c r="J3247" i="1"/>
  <c r="J3248" i="1"/>
  <c r="H3248" i="1" s="1"/>
  <c r="J3249" i="1"/>
  <c r="H3249" i="1" s="1"/>
  <c r="J3250" i="1"/>
  <c r="J3251" i="1"/>
  <c r="J3252" i="1"/>
  <c r="H3252" i="1" s="1"/>
  <c r="J3253" i="1"/>
  <c r="H3253" i="1" s="1"/>
  <c r="J3254" i="1"/>
  <c r="J3255" i="1"/>
  <c r="J3256" i="1"/>
  <c r="H3256" i="1" s="1"/>
  <c r="J3257" i="1"/>
  <c r="H3257" i="1" s="1"/>
  <c r="J3258" i="1"/>
  <c r="J3259" i="1"/>
  <c r="J3260" i="1"/>
  <c r="H3260" i="1" s="1"/>
  <c r="J3261" i="1"/>
  <c r="H3261" i="1" s="1"/>
  <c r="J3262" i="1"/>
  <c r="J3263" i="1"/>
  <c r="J3264" i="1"/>
  <c r="H3264" i="1" s="1"/>
  <c r="J3265" i="1"/>
  <c r="H3265" i="1" s="1"/>
  <c r="J3266" i="1"/>
  <c r="J3267" i="1"/>
  <c r="J3268" i="1"/>
  <c r="H3268" i="1" s="1"/>
  <c r="J3269" i="1"/>
  <c r="H3269" i="1" s="1"/>
  <c r="J3270" i="1"/>
  <c r="J3271" i="1"/>
  <c r="J3272" i="1"/>
  <c r="H3272" i="1" s="1"/>
  <c r="J3273" i="1"/>
  <c r="H3273" i="1" s="1"/>
  <c r="J3274" i="1"/>
  <c r="J3275" i="1"/>
  <c r="J3276" i="1"/>
  <c r="H3276" i="1" s="1"/>
  <c r="J3277" i="1"/>
  <c r="H3277" i="1" s="1"/>
  <c r="J3278" i="1"/>
  <c r="J3279" i="1"/>
  <c r="J3280" i="1"/>
  <c r="H3280" i="1" s="1"/>
  <c r="J3281" i="1"/>
  <c r="H3281" i="1" s="1"/>
  <c r="J3282" i="1"/>
  <c r="J3283" i="1"/>
  <c r="J3284" i="1"/>
  <c r="H3284" i="1" s="1"/>
  <c r="J3285" i="1"/>
  <c r="H3285" i="1" s="1"/>
  <c r="J3286" i="1"/>
  <c r="J3287" i="1"/>
  <c r="J3288" i="1"/>
  <c r="H3288" i="1" s="1"/>
  <c r="J3289" i="1"/>
  <c r="H3289" i="1" s="1"/>
  <c r="J3290" i="1"/>
  <c r="J3291" i="1"/>
  <c r="J3292" i="1"/>
  <c r="H3292" i="1" s="1"/>
  <c r="J3293" i="1"/>
  <c r="H3293" i="1" s="1"/>
  <c r="J3294" i="1"/>
  <c r="J3295" i="1"/>
  <c r="J3296" i="1"/>
  <c r="H3296" i="1" s="1"/>
  <c r="J3297" i="1"/>
  <c r="H3297" i="1" s="1"/>
  <c r="J3298" i="1"/>
  <c r="J3299" i="1"/>
  <c r="J3300" i="1"/>
  <c r="H3300" i="1" s="1"/>
  <c r="J3301" i="1"/>
  <c r="H3301" i="1" s="1"/>
  <c r="J3302" i="1"/>
  <c r="J3303" i="1"/>
  <c r="J3304" i="1"/>
  <c r="H3304" i="1" s="1"/>
  <c r="J3305" i="1"/>
  <c r="H3305" i="1" s="1"/>
  <c r="J3306" i="1"/>
  <c r="J3307" i="1"/>
  <c r="J3308" i="1"/>
  <c r="H3308" i="1" s="1"/>
  <c r="J3309" i="1"/>
  <c r="H3309" i="1" s="1"/>
  <c r="J3310" i="1"/>
  <c r="J3311" i="1"/>
  <c r="J3312" i="1"/>
  <c r="H3312" i="1" s="1"/>
  <c r="J3313" i="1"/>
  <c r="H3313" i="1" s="1"/>
  <c r="J3314" i="1"/>
  <c r="J3315" i="1"/>
  <c r="J3316" i="1"/>
  <c r="H3316" i="1" s="1"/>
  <c r="J3317" i="1"/>
  <c r="H3317" i="1" s="1"/>
  <c r="J3318" i="1"/>
  <c r="J3319" i="1"/>
  <c r="J3320" i="1"/>
  <c r="H3320" i="1" s="1"/>
  <c r="J3321" i="1"/>
  <c r="H3321" i="1" s="1"/>
  <c r="J3322" i="1"/>
  <c r="J3323" i="1"/>
  <c r="J3324" i="1"/>
  <c r="H3324" i="1" s="1"/>
  <c r="J3325" i="1"/>
  <c r="H3325" i="1" s="1"/>
  <c r="J3326" i="1"/>
  <c r="J3327" i="1"/>
  <c r="J3328" i="1"/>
  <c r="H3328" i="1" s="1"/>
  <c r="J3329" i="1"/>
  <c r="H3329" i="1" s="1"/>
  <c r="J3330" i="1"/>
  <c r="J3331" i="1"/>
  <c r="J3332" i="1"/>
  <c r="H3332" i="1" s="1"/>
  <c r="J3333" i="1"/>
  <c r="H3333" i="1" s="1"/>
  <c r="J3334" i="1"/>
  <c r="J3335" i="1"/>
  <c r="J3336" i="1"/>
  <c r="H3336" i="1" s="1"/>
  <c r="J3337" i="1"/>
  <c r="H3337" i="1" s="1"/>
  <c r="J3338" i="1"/>
  <c r="J3339" i="1"/>
  <c r="J3340" i="1"/>
  <c r="H3340" i="1" s="1"/>
  <c r="J3341" i="1"/>
  <c r="H3341" i="1" s="1"/>
  <c r="J3342" i="1"/>
  <c r="J3343" i="1"/>
  <c r="J3344" i="1"/>
  <c r="H3344" i="1" s="1"/>
  <c r="J3345" i="1"/>
  <c r="H3345" i="1" s="1"/>
  <c r="J3346" i="1"/>
  <c r="J3347" i="1"/>
  <c r="J3348" i="1"/>
  <c r="H3348" i="1" s="1"/>
  <c r="J3349" i="1"/>
  <c r="H3349" i="1" s="1"/>
  <c r="J3350" i="1"/>
  <c r="J3351" i="1"/>
  <c r="J3352" i="1"/>
  <c r="H3352" i="1" s="1"/>
  <c r="J3353" i="1"/>
  <c r="H3353" i="1" s="1"/>
  <c r="J3354" i="1"/>
  <c r="J3355" i="1"/>
  <c r="J3356" i="1"/>
  <c r="H3356" i="1" s="1"/>
  <c r="J3357" i="1"/>
  <c r="H3357" i="1" s="1"/>
  <c r="J3358" i="1"/>
  <c r="J3359" i="1"/>
  <c r="J3360" i="1"/>
  <c r="H3360" i="1" s="1"/>
  <c r="J3361" i="1"/>
  <c r="H3361" i="1" s="1"/>
  <c r="J3362" i="1"/>
  <c r="J3363" i="1"/>
  <c r="J3364" i="1"/>
  <c r="H3364" i="1" s="1"/>
  <c r="J3365" i="1"/>
  <c r="H3365" i="1" s="1"/>
  <c r="J3366" i="1"/>
  <c r="J3367" i="1"/>
  <c r="J3368" i="1"/>
  <c r="H3368" i="1" s="1"/>
  <c r="J3369" i="1"/>
  <c r="H3369" i="1" s="1"/>
  <c r="J3370" i="1"/>
  <c r="J3371" i="1"/>
  <c r="J3372" i="1"/>
  <c r="H3372" i="1" s="1"/>
  <c r="J3373" i="1"/>
  <c r="H3373" i="1" s="1"/>
  <c r="J3374" i="1"/>
  <c r="J3375" i="1"/>
  <c r="J3376" i="1"/>
  <c r="H3376" i="1" s="1"/>
  <c r="J3377" i="1"/>
  <c r="H3377" i="1" s="1"/>
  <c r="J3378" i="1"/>
  <c r="J3379" i="1"/>
  <c r="J3380" i="1"/>
  <c r="H3380" i="1" s="1"/>
  <c r="J3381" i="1"/>
  <c r="H3381" i="1" s="1"/>
  <c r="J3382" i="1"/>
  <c r="J3383" i="1"/>
  <c r="J3384" i="1"/>
  <c r="H3384" i="1" s="1"/>
  <c r="J3385" i="1"/>
  <c r="H3385" i="1" s="1"/>
  <c r="J3386" i="1"/>
  <c r="J3387" i="1"/>
  <c r="J3388" i="1"/>
  <c r="H3388" i="1" s="1"/>
  <c r="J3389" i="1"/>
  <c r="H3389" i="1" s="1"/>
  <c r="J3390" i="1"/>
  <c r="J3391" i="1"/>
  <c r="J3392" i="1"/>
  <c r="H3392" i="1" s="1"/>
  <c r="J3393" i="1"/>
  <c r="H3393" i="1" s="1"/>
  <c r="J3394" i="1"/>
  <c r="J3395" i="1"/>
  <c r="J3396" i="1"/>
  <c r="H3396" i="1" s="1"/>
  <c r="J3397" i="1"/>
  <c r="H3397" i="1" s="1"/>
  <c r="J3398" i="1"/>
  <c r="J3399" i="1"/>
  <c r="J3400" i="1"/>
  <c r="H3400" i="1" s="1"/>
  <c r="J3401" i="1"/>
  <c r="H3401" i="1" s="1"/>
  <c r="J3402" i="1"/>
  <c r="J3403" i="1"/>
  <c r="J3404" i="1"/>
  <c r="H3404" i="1" s="1"/>
  <c r="J3405" i="1"/>
  <c r="H3405" i="1" s="1"/>
  <c r="J3406" i="1"/>
  <c r="J3407" i="1"/>
  <c r="J3408" i="1"/>
  <c r="H3408" i="1" s="1"/>
  <c r="J3409" i="1"/>
  <c r="H3409" i="1" s="1"/>
  <c r="J3410" i="1"/>
  <c r="J3411" i="1"/>
  <c r="J3412" i="1"/>
  <c r="H3412" i="1" s="1"/>
  <c r="J3413" i="1"/>
  <c r="H3413" i="1" s="1"/>
  <c r="J3414" i="1"/>
  <c r="J3415" i="1"/>
  <c r="J3416" i="1"/>
  <c r="H3416" i="1" s="1"/>
  <c r="J3417" i="1"/>
  <c r="H3417" i="1" s="1"/>
  <c r="J3418" i="1"/>
  <c r="J3419" i="1"/>
  <c r="J3420" i="1"/>
  <c r="H3420" i="1" s="1"/>
  <c r="J3421" i="1"/>
  <c r="H3421" i="1" s="1"/>
  <c r="J3422" i="1"/>
  <c r="J3423" i="1"/>
  <c r="J3424" i="1"/>
  <c r="H3424" i="1" s="1"/>
  <c r="J3425" i="1"/>
  <c r="H3425" i="1" s="1"/>
  <c r="J3426" i="1"/>
  <c r="J3427" i="1"/>
  <c r="J3428" i="1"/>
  <c r="H3428" i="1" s="1"/>
  <c r="J3429" i="1"/>
  <c r="H3429" i="1" s="1"/>
  <c r="J3430" i="1"/>
  <c r="J3431" i="1"/>
  <c r="J3432" i="1"/>
  <c r="H3432" i="1" s="1"/>
  <c r="J3433" i="1"/>
  <c r="H3433" i="1" s="1"/>
  <c r="J3434" i="1"/>
  <c r="J3435" i="1"/>
  <c r="J3436" i="1"/>
  <c r="H3436" i="1" s="1"/>
  <c r="J3437" i="1"/>
  <c r="H3437" i="1" s="1"/>
  <c r="J3438" i="1"/>
  <c r="J3439" i="1"/>
  <c r="J3440" i="1"/>
  <c r="H3440" i="1" s="1"/>
  <c r="J3441" i="1"/>
  <c r="H3441" i="1" s="1"/>
  <c r="J3442" i="1"/>
  <c r="J3443" i="1"/>
  <c r="J3444" i="1"/>
  <c r="H3444" i="1" s="1"/>
  <c r="J3445" i="1"/>
  <c r="H3445" i="1" s="1"/>
  <c r="J3446" i="1"/>
  <c r="J3447" i="1"/>
  <c r="J3448" i="1"/>
  <c r="H3448" i="1" s="1"/>
  <c r="J3449" i="1"/>
  <c r="H3449" i="1" s="1"/>
  <c r="J3450" i="1"/>
  <c r="J3451" i="1"/>
  <c r="J3452" i="1"/>
  <c r="H3452" i="1" s="1"/>
  <c r="J3453" i="1"/>
  <c r="H3453" i="1" s="1"/>
  <c r="J3454" i="1"/>
  <c r="J3455" i="1"/>
  <c r="J3456" i="1"/>
  <c r="H3456" i="1" s="1"/>
  <c r="J3457" i="1"/>
  <c r="H3457" i="1" s="1"/>
  <c r="J3458" i="1"/>
  <c r="J3459" i="1"/>
  <c r="J3460" i="1"/>
  <c r="H3460" i="1" s="1"/>
  <c r="J3461" i="1"/>
  <c r="H3461" i="1" s="1"/>
  <c r="J3462" i="1"/>
  <c r="J3463" i="1"/>
  <c r="J3464" i="1"/>
  <c r="H3464" i="1" s="1"/>
  <c r="J3465" i="1"/>
  <c r="H3465" i="1" s="1"/>
  <c r="J3466" i="1"/>
  <c r="J3467" i="1"/>
  <c r="J3468" i="1"/>
  <c r="H3468" i="1" s="1"/>
  <c r="J3469" i="1"/>
  <c r="H3469" i="1" s="1"/>
  <c r="J3470" i="1"/>
  <c r="J3471" i="1"/>
  <c r="J3472" i="1"/>
  <c r="H3472" i="1" s="1"/>
  <c r="J3473" i="1"/>
  <c r="H3473" i="1" s="1"/>
  <c r="J3474" i="1"/>
  <c r="J3475" i="1"/>
  <c r="J3476" i="1"/>
  <c r="H3476" i="1" s="1"/>
  <c r="J3477" i="1"/>
  <c r="H3477" i="1" s="1"/>
  <c r="J3478" i="1"/>
  <c r="J3479" i="1"/>
  <c r="J3480" i="1"/>
  <c r="H3480" i="1" s="1"/>
  <c r="J3481" i="1"/>
  <c r="H3481" i="1" s="1"/>
  <c r="J3482" i="1"/>
  <c r="J3483" i="1"/>
  <c r="J3484" i="1"/>
  <c r="H3484" i="1" s="1"/>
  <c r="J3485" i="1"/>
  <c r="H3485" i="1" s="1"/>
  <c r="J3486" i="1"/>
  <c r="J3487" i="1"/>
  <c r="J3488" i="1"/>
  <c r="H3488" i="1" s="1"/>
  <c r="J3489" i="1"/>
  <c r="H3489" i="1" s="1"/>
  <c r="J3490" i="1"/>
  <c r="J3491" i="1"/>
  <c r="J3492" i="1"/>
  <c r="H3492" i="1" s="1"/>
  <c r="J3493" i="1"/>
  <c r="H3493" i="1" s="1"/>
  <c r="J3494" i="1"/>
  <c r="J3495" i="1"/>
  <c r="J3496" i="1"/>
  <c r="H3496" i="1" s="1"/>
  <c r="J3497" i="1"/>
  <c r="H3497" i="1" s="1"/>
  <c r="J3498" i="1"/>
  <c r="J3499" i="1"/>
  <c r="J3500" i="1"/>
  <c r="H3500" i="1" s="1"/>
  <c r="J3501" i="1"/>
  <c r="H3501" i="1" s="1"/>
  <c r="J3502" i="1"/>
  <c r="J3503" i="1"/>
  <c r="J3504" i="1"/>
  <c r="H3504" i="1" s="1"/>
  <c r="J3505" i="1"/>
  <c r="H3505" i="1" s="1"/>
  <c r="J3506" i="1"/>
  <c r="J3507" i="1"/>
  <c r="J3508" i="1"/>
  <c r="H3508" i="1" s="1"/>
  <c r="J3509" i="1"/>
  <c r="H3509" i="1" s="1"/>
  <c r="J3510" i="1"/>
  <c r="J3511" i="1"/>
  <c r="J3512" i="1"/>
  <c r="H3512" i="1" s="1"/>
  <c r="J3513" i="1"/>
  <c r="H3513" i="1" s="1"/>
  <c r="J3514" i="1"/>
  <c r="J3515" i="1"/>
  <c r="J3516" i="1"/>
  <c r="H3516" i="1" s="1"/>
  <c r="J3517" i="1"/>
  <c r="H3517" i="1" s="1"/>
  <c r="J3518" i="1"/>
  <c r="J3519" i="1"/>
  <c r="J3520" i="1"/>
  <c r="H3520" i="1" s="1"/>
  <c r="J3521" i="1"/>
  <c r="H3521" i="1" s="1"/>
  <c r="J3522" i="1"/>
  <c r="J3523" i="1"/>
  <c r="J3524" i="1"/>
  <c r="H3524" i="1" s="1"/>
  <c r="J3525" i="1"/>
  <c r="H3525" i="1" s="1"/>
  <c r="J3526" i="1"/>
  <c r="J3527" i="1"/>
  <c r="J3528" i="1"/>
  <c r="H3528" i="1" s="1"/>
  <c r="J3529" i="1"/>
  <c r="H3529" i="1" s="1"/>
  <c r="J3530" i="1"/>
  <c r="J3531" i="1"/>
  <c r="J3532" i="1"/>
  <c r="H3532" i="1" s="1"/>
  <c r="J3533" i="1"/>
  <c r="H3533" i="1" s="1"/>
  <c r="J3534" i="1"/>
  <c r="J3535" i="1"/>
  <c r="J3536" i="1"/>
  <c r="H3536" i="1" s="1"/>
  <c r="J3537" i="1"/>
  <c r="H3537" i="1" s="1"/>
  <c r="J3538" i="1"/>
  <c r="J3539" i="1"/>
  <c r="J3540" i="1"/>
  <c r="H3540" i="1" s="1"/>
  <c r="J3541" i="1"/>
  <c r="H3541" i="1" s="1"/>
  <c r="J3542" i="1"/>
  <c r="J3543" i="1"/>
  <c r="J3544" i="1"/>
  <c r="H3544" i="1" s="1"/>
  <c r="J3545" i="1"/>
  <c r="H3545" i="1" s="1"/>
  <c r="J3546" i="1"/>
  <c r="J3547" i="1"/>
  <c r="J3548" i="1"/>
  <c r="H3548" i="1" s="1"/>
  <c r="J3549" i="1"/>
  <c r="H3549" i="1" s="1"/>
  <c r="J3550" i="1"/>
  <c r="J3551" i="1"/>
  <c r="J3552" i="1"/>
  <c r="H3552" i="1" s="1"/>
  <c r="J3553" i="1"/>
  <c r="H3553" i="1" s="1"/>
  <c r="J3554" i="1"/>
  <c r="J3555" i="1"/>
  <c r="J3556" i="1"/>
  <c r="H3556" i="1" s="1"/>
  <c r="J3557" i="1"/>
  <c r="H3557" i="1" s="1"/>
  <c r="J3558" i="1"/>
  <c r="J3559" i="1"/>
  <c r="J3560" i="1"/>
  <c r="H3560" i="1" s="1"/>
  <c r="J3561" i="1"/>
  <c r="H3561" i="1" s="1"/>
  <c r="J3562" i="1"/>
  <c r="J3563" i="1"/>
  <c r="J3564" i="1"/>
  <c r="H3564" i="1" s="1"/>
  <c r="J3565" i="1"/>
  <c r="H3565" i="1" s="1"/>
  <c r="J3566" i="1"/>
  <c r="J3567" i="1"/>
  <c r="J3568" i="1"/>
  <c r="H3568" i="1" s="1"/>
  <c r="J3569" i="1"/>
  <c r="H3569" i="1" s="1"/>
  <c r="J3570" i="1"/>
  <c r="J3571" i="1"/>
  <c r="J3572" i="1"/>
  <c r="H3572" i="1" s="1"/>
  <c r="J3573" i="1"/>
  <c r="H3573" i="1" s="1"/>
  <c r="J3574" i="1"/>
  <c r="J3575" i="1"/>
  <c r="J3576" i="1"/>
  <c r="H3576" i="1" s="1"/>
  <c r="J3577" i="1"/>
  <c r="H3577" i="1" s="1"/>
  <c r="J3578" i="1"/>
  <c r="J3579" i="1"/>
  <c r="J3580" i="1"/>
  <c r="H3580" i="1" s="1"/>
  <c r="J3581" i="1"/>
  <c r="H3581" i="1" s="1"/>
  <c r="J3582" i="1"/>
  <c r="J3583" i="1"/>
  <c r="J3584" i="1"/>
  <c r="H3584" i="1" s="1"/>
  <c r="J3585" i="1"/>
  <c r="H3585" i="1" s="1"/>
  <c r="J3586" i="1"/>
  <c r="J3587" i="1"/>
  <c r="J3588" i="1"/>
  <c r="H3588" i="1" s="1"/>
  <c r="J3589" i="1"/>
  <c r="H3589" i="1" s="1"/>
  <c r="J3590" i="1"/>
  <c r="J3591" i="1"/>
  <c r="J3592" i="1"/>
  <c r="H3592" i="1" s="1"/>
  <c r="J3593" i="1"/>
  <c r="H3593" i="1" s="1"/>
  <c r="J3594" i="1"/>
  <c r="J3595" i="1"/>
  <c r="J3596" i="1"/>
  <c r="H3596" i="1" s="1"/>
  <c r="J3597" i="1"/>
  <c r="H3597" i="1" s="1"/>
  <c r="J3598" i="1"/>
  <c r="J3599" i="1"/>
  <c r="J3600" i="1"/>
  <c r="H3600" i="1" s="1"/>
  <c r="J3601" i="1"/>
  <c r="H3601" i="1" s="1"/>
  <c r="J3602" i="1"/>
  <c r="J3603" i="1"/>
  <c r="J3604" i="1"/>
  <c r="H3604" i="1" s="1"/>
  <c r="J3605" i="1"/>
  <c r="H3605" i="1" s="1"/>
  <c r="J3606" i="1"/>
  <c r="J3607" i="1"/>
  <c r="J3608" i="1"/>
  <c r="H3608" i="1" s="1"/>
  <c r="J3609" i="1"/>
  <c r="H3609" i="1" s="1"/>
  <c r="J3610" i="1"/>
  <c r="J3611" i="1"/>
  <c r="J3612" i="1"/>
  <c r="H3612" i="1" s="1"/>
  <c r="J3613" i="1"/>
  <c r="H3613" i="1" s="1"/>
  <c r="J3614" i="1"/>
  <c r="J3615" i="1"/>
  <c r="J3616" i="1"/>
  <c r="H3616" i="1" s="1"/>
  <c r="J3617" i="1"/>
  <c r="H3617" i="1" s="1"/>
  <c r="J3618" i="1"/>
  <c r="J3619" i="1"/>
  <c r="J3620" i="1"/>
  <c r="H3620" i="1" s="1"/>
  <c r="J3621" i="1"/>
  <c r="H3621" i="1" s="1"/>
  <c r="J3622" i="1"/>
  <c r="J3623" i="1"/>
  <c r="J3624" i="1"/>
  <c r="H3624" i="1" s="1"/>
  <c r="J3625" i="1"/>
  <c r="H3625" i="1" s="1"/>
  <c r="J3626" i="1"/>
  <c r="J3627" i="1"/>
  <c r="J3628" i="1"/>
  <c r="H3628" i="1" s="1"/>
  <c r="J3629" i="1"/>
  <c r="H3629" i="1" s="1"/>
  <c r="J3630" i="1"/>
  <c r="J3631" i="1"/>
  <c r="J3632" i="1"/>
  <c r="H3632" i="1" s="1"/>
  <c r="J3633" i="1"/>
  <c r="H3633" i="1" s="1"/>
  <c r="J3634" i="1"/>
  <c r="J3635" i="1"/>
  <c r="J3636" i="1"/>
  <c r="H3636" i="1" s="1"/>
  <c r="J3637" i="1"/>
  <c r="H3637" i="1" s="1"/>
  <c r="J3638" i="1"/>
  <c r="J3639" i="1"/>
  <c r="J3640" i="1"/>
  <c r="H3640" i="1" s="1"/>
  <c r="J3641" i="1"/>
  <c r="H3641" i="1" s="1"/>
  <c r="J3642" i="1"/>
  <c r="J3643" i="1"/>
  <c r="J3644" i="1"/>
  <c r="H3644" i="1" s="1"/>
  <c r="J3645" i="1"/>
  <c r="H3645" i="1" s="1"/>
  <c r="J3646" i="1"/>
  <c r="J3647" i="1"/>
  <c r="J3648" i="1"/>
  <c r="H3648" i="1" s="1"/>
  <c r="J3649" i="1"/>
  <c r="H3649" i="1" s="1"/>
  <c r="J3650" i="1"/>
  <c r="J3651" i="1"/>
  <c r="J3652" i="1"/>
  <c r="H3652" i="1" s="1"/>
  <c r="J3653" i="1"/>
  <c r="H3653" i="1" s="1"/>
  <c r="J3654" i="1"/>
  <c r="J3655" i="1"/>
  <c r="J3656" i="1"/>
  <c r="H3656" i="1" s="1"/>
  <c r="J3657" i="1"/>
  <c r="H3657" i="1" s="1"/>
  <c r="J3658" i="1"/>
  <c r="J3659" i="1"/>
  <c r="J3660" i="1"/>
  <c r="H3660" i="1" s="1"/>
  <c r="J3661" i="1"/>
  <c r="H3661" i="1" s="1"/>
  <c r="J3662" i="1"/>
  <c r="J3663" i="1"/>
  <c r="J3664" i="1"/>
  <c r="H3664" i="1" s="1"/>
  <c r="J3665" i="1"/>
  <c r="H3665" i="1" s="1"/>
  <c r="J3666" i="1"/>
  <c r="J3667" i="1"/>
  <c r="J3668" i="1"/>
  <c r="H3668" i="1" s="1"/>
  <c r="J3669" i="1"/>
  <c r="H3669" i="1" s="1"/>
  <c r="J3670" i="1"/>
  <c r="J3671" i="1"/>
  <c r="J3672" i="1"/>
  <c r="H3672" i="1" s="1"/>
  <c r="J3673" i="1"/>
  <c r="H3673" i="1" s="1"/>
  <c r="J3674" i="1"/>
  <c r="J3675" i="1"/>
  <c r="J3676" i="1"/>
  <c r="H3676" i="1" s="1"/>
  <c r="J3677" i="1"/>
  <c r="H3677" i="1" s="1"/>
  <c r="J3678" i="1"/>
  <c r="J3679" i="1"/>
  <c r="J3680" i="1"/>
  <c r="H3680" i="1" s="1"/>
  <c r="J3681" i="1"/>
  <c r="H3681" i="1" s="1"/>
  <c r="J3682" i="1"/>
  <c r="J3683" i="1"/>
  <c r="J3684" i="1"/>
  <c r="H3684" i="1" s="1"/>
  <c r="J3685" i="1"/>
  <c r="H3685" i="1" s="1"/>
  <c r="J3686" i="1"/>
  <c r="J3687" i="1"/>
  <c r="J3688" i="1"/>
  <c r="H3688" i="1" s="1"/>
  <c r="J3689" i="1"/>
  <c r="H3689" i="1" s="1"/>
  <c r="J3690" i="1"/>
  <c r="J3691" i="1"/>
  <c r="J3692" i="1"/>
  <c r="H3692" i="1" s="1"/>
  <c r="J3693" i="1"/>
  <c r="H3693" i="1" s="1"/>
  <c r="J3694" i="1"/>
  <c r="J3695" i="1"/>
  <c r="J3696" i="1"/>
  <c r="H3696" i="1" s="1"/>
  <c r="J3697" i="1"/>
  <c r="H3697" i="1" s="1"/>
  <c r="J3698" i="1"/>
  <c r="J3699" i="1"/>
  <c r="J3700" i="1"/>
  <c r="H3700" i="1" s="1"/>
  <c r="J3701" i="1"/>
  <c r="H3701" i="1" s="1"/>
  <c r="J3702" i="1"/>
  <c r="J3703" i="1"/>
  <c r="J3704" i="1"/>
  <c r="H3704" i="1" s="1"/>
  <c r="J3705" i="1"/>
  <c r="H3705" i="1" s="1"/>
  <c r="J3706" i="1"/>
  <c r="J3707" i="1"/>
  <c r="J3708" i="1"/>
  <c r="H3708" i="1" s="1"/>
  <c r="J3709" i="1"/>
  <c r="H3709" i="1" s="1"/>
  <c r="J3710" i="1"/>
  <c r="J3711" i="1"/>
  <c r="J3712" i="1"/>
  <c r="H3712" i="1" s="1"/>
  <c r="J3713" i="1"/>
  <c r="H3713" i="1" s="1"/>
  <c r="J3714" i="1"/>
  <c r="J3715" i="1"/>
  <c r="J3716" i="1"/>
  <c r="H3716" i="1" s="1"/>
  <c r="J3717" i="1"/>
  <c r="H3717" i="1" s="1"/>
  <c r="J3718" i="1"/>
  <c r="J3719" i="1"/>
  <c r="J3720" i="1"/>
  <c r="H3720" i="1" s="1"/>
  <c r="J3721" i="1"/>
  <c r="H3721" i="1" s="1"/>
  <c r="J3722" i="1"/>
  <c r="J3723" i="1"/>
  <c r="J3724" i="1"/>
  <c r="H3724" i="1" s="1"/>
  <c r="J3725" i="1"/>
  <c r="H3725" i="1" s="1"/>
  <c r="J3726" i="1"/>
  <c r="J3727" i="1"/>
  <c r="J3728" i="1"/>
  <c r="H3728" i="1" s="1"/>
  <c r="J3729" i="1"/>
  <c r="H3729" i="1" s="1"/>
  <c r="J3730" i="1"/>
  <c r="J3731" i="1"/>
  <c r="J3732" i="1"/>
  <c r="H3732" i="1" s="1"/>
  <c r="J3733" i="1"/>
  <c r="H3733" i="1" s="1"/>
  <c r="J3734" i="1"/>
  <c r="J3735" i="1"/>
  <c r="J3736" i="1"/>
  <c r="H3736" i="1" s="1"/>
  <c r="J3737" i="1"/>
  <c r="H3737" i="1" s="1"/>
  <c r="J3738" i="1"/>
  <c r="J3739" i="1"/>
  <c r="J3740" i="1"/>
  <c r="H3740" i="1" s="1"/>
  <c r="J3741" i="1"/>
  <c r="H3741" i="1" s="1"/>
  <c r="J3742" i="1"/>
  <c r="J3743" i="1"/>
  <c r="J3744" i="1"/>
  <c r="H3744" i="1" s="1"/>
  <c r="J3745" i="1"/>
  <c r="H3745" i="1" s="1"/>
  <c r="J3746" i="1"/>
  <c r="J3747" i="1"/>
  <c r="J3748" i="1"/>
  <c r="H3748" i="1" s="1"/>
  <c r="J3749" i="1"/>
  <c r="H3749" i="1" s="1"/>
  <c r="J3750" i="1"/>
  <c r="J3751" i="1"/>
  <c r="J3752" i="1"/>
  <c r="H3752" i="1" s="1"/>
  <c r="J3753" i="1"/>
  <c r="H3753" i="1" s="1"/>
  <c r="J3754" i="1"/>
  <c r="J3755" i="1"/>
  <c r="J3756" i="1"/>
  <c r="H3756" i="1" s="1"/>
  <c r="J3757" i="1"/>
  <c r="H3757" i="1" s="1"/>
  <c r="J3758" i="1"/>
  <c r="J3759" i="1"/>
  <c r="J3760" i="1"/>
  <c r="H3760" i="1" s="1"/>
  <c r="J3761" i="1"/>
  <c r="H3761" i="1" s="1"/>
  <c r="J3762" i="1"/>
  <c r="J3763" i="1"/>
  <c r="J3764" i="1"/>
  <c r="H3764" i="1" s="1"/>
  <c r="J3765" i="1"/>
  <c r="H3765" i="1" s="1"/>
  <c r="J3766" i="1"/>
  <c r="J3767" i="1"/>
  <c r="J3768" i="1"/>
  <c r="H3768" i="1" s="1"/>
  <c r="J3769" i="1"/>
  <c r="H3769" i="1" s="1"/>
  <c r="J3770" i="1"/>
  <c r="J3771" i="1"/>
  <c r="J3772" i="1"/>
  <c r="H3772" i="1" s="1"/>
  <c r="J3773" i="1"/>
  <c r="H3773" i="1" s="1"/>
  <c r="J3774" i="1"/>
  <c r="J3775" i="1"/>
  <c r="J3776" i="1"/>
  <c r="H3776" i="1" s="1"/>
  <c r="J3777" i="1"/>
  <c r="H3777" i="1" s="1"/>
  <c r="J3778" i="1"/>
  <c r="J3779" i="1"/>
  <c r="J3780" i="1"/>
  <c r="H3780" i="1" s="1"/>
  <c r="J3781" i="1"/>
  <c r="H3781" i="1" s="1"/>
  <c r="J3782" i="1"/>
  <c r="J3783" i="1"/>
  <c r="J3784" i="1"/>
  <c r="H3784" i="1" s="1"/>
  <c r="J3785" i="1"/>
  <c r="H3785" i="1" s="1"/>
  <c r="J3786" i="1"/>
  <c r="J3787" i="1"/>
  <c r="J3788" i="1"/>
  <c r="H3788" i="1" s="1"/>
  <c r="J3789" i="1"/>
  <c r="H3789" i="1" s="1"/>
  <c r="J3790" i="1"/>
  <c r="J3791" i="1"/>
  <c r="J3792" i="1"/>
  <c r="H3792" i="1" s="1"/>
  <c r="J3793" i="1"/>
  <c r="H3793" i="1" s="1"/>
  <c r="J3794" i="1"/>
  <c r="J3795" i="1"/>
  <c r="J3796" i="1"/>
  <c r="H3796" i="1" s="1"/>
  <c r="J3797" i="1"/>
  <c r="H3797" i="1" s="1"/>
  <c r="J3798" i="1"/>
  <c r="J3799" i="1"/>
  <c r="J3800" i="1"/>
  <c r="H3800" i="1" s="1"/>
  <c r="J3801" i="1"/>
  <c r="H3801" i="1" s="1"/>
  <c r="J3802" i="1"/>
  <c r="J3803" i="1"/>
  <c r="J3804" i="1"/>
  <c r="H3804" i="1" s="1"/>
  <c r="J3805" i="1"/>
  <c r="H3805" i="1" s="1"/>
  <c r="J3806" i="1"/>
  <c r="J3807" i="1"/>
  <c r="J3808" i="1"/>
  <c r="H3808" i="1" s="1"/>
  <c r="J3809" i="1"/>
  <c r="H3809" i="1" s="1"/>
  <c r="J3810" i="1"/>
  <c r="J3811" i="1"/>
  <c r="J3812" i="1"/>
  <c r="H3812" i="1" s="1"/>
  <c r="J3813" i="1"/>
  <c r="H3813" i="1" s="1"/>
  <c r="J3814" i="1"/>
  <c r="J3815" i="1"/>
  <c r="J3816" i="1"/>
  <c r="H3816" i="1" s="1"/>
  <c r="J3817" i="1"/>
  <c r="H3817" i="1" s="1"/>
  <c r="J3818" i="1"/>
  <c r="J3819" i="1"/>
  <c r="J3820" i="1"/>
  <c r="H3820" i="1" s="1"/>
  <c r="J3821" i="1"/>
  <c r="H3821" i="1" s="1"/>
  <c r="J3822" i="1"/>
  <c r="J3823" i="1"/>
  <c r="J3824" i="1"/>
  <c r="H3824" i="1" s="1"/>
  <c r="J3825" i="1"/>
  <c r="H3825" i="1" s="1"/>
  <c r="J3826" i="1"/>
  <c r="J3827" i="1"/>
  <c r="J3828" i="1"/>
  <c r="H3828" i="1" s="1"/>
  <c r="J3829" i="1"/>
  <c r="H3829" i="1" s="1"/>
  <c r="J3830" i="1"/>
  <c r="J3831" i="1"/>
  <c r="J3832" i="1"/>
  <c r="H3832" i="1" s="1"/>
  <c r="J3833" i="1"/>
  <c r="H3833" i="1" s="1"/>
  <c r="J3834" i="1"/>
  <c r="J3835" i="1"/>
  <c r="J3836" i="1"/>
  <c r="H3836" i="1" s="1"/>
  <c r="J3837" i="1"/>
  <c r="H3837" i="1" s="1"/>
  <c r="J3838" i="1"/>
  <c r="J3839" i="1"/>
  <c r="J3840" i="1"/>
  <c r="H3840" i="1" s="1"/>
  <c r="J3841" i="1"/>
  <c r="H3841" i="1" s="1"/>
  <c r="J3842" i="1"/>
  <c r="J3843" i="1"/>
  <c r="J3844" i="1"/>
  <c r="H3844" i="1" s="1"/>
  <c r="J3845" i="1"/>
  <c r="H3845" i="1" s="1"/>
  <c r="J3846" i="1"/>
  <c r="J3847" i="1"/>
  <c r="J3848" i="1"/>
  <c r="H3848" i="1" s="1"/>
  <c r="J3849" i="1"/>
  <c r="H3849" i="1" s="1"/>
  <c r="J3850" i="1"/>
  <c r="J3851" i="1"/>
  <c r="J3852" i="1"/>
  <c r="H3852" i="1" s="1"/>
  <c r="J3853" i="1"/>
  <c r="H3853" i="1" s="1"/>
  <c r="J3854" i="1"/>
  <c r="J3855" i="1"/>
  <c r="J3856" i="1"/>
  <c r="H3856" i="1" s="1"/>
  <c r="J3857" i="1"/>
  <c r="H3857" i="1" s="1"/>
  <c r="J3858" i="1"/>
  <c r="J3859" i="1"/>
  <c r="J3860" i="1"/>
  <c r="H3860" i="1" s="1"/>
  <c r="J3861" i="1"/>
  <c r="H3861" i="1" s="1"/>
  <c r="J3862" i="1"/>
  <c r="J3863" i="1"/>
  <c r="J3864" i="1"/>
  <c r="H3864" i="1" s="1"/>
  <c r="J3865" i="1"/>
  <c r="H3865" i="1" s="1"/>
  <c r="J3866" i="1"/>
  <c r="J3867" i="1"/>
  <c r="J3868" i="1"/>
  <c r="H3868" i="1" s="1"/>
  <c r="J3869" i="1"/>
  <c r="H3869" i="1" s="1"/>
  <c r="J3870" i="1"/>
  <c r="J3871" i="1"/>
  <c r="J3872" i="1"/>
  <c r="H3872" i="1" s="1"/>
  <c r="J3873" i="1"/>
  <c r="H3873" i="1" s="1"/>
  <c r="J3874" i="1"/>
  <c r="J3875" i="1"/>
  <c r="J3876" i="1"/>
  <c r="H3876" i="1" s="1"/>
  <c r="J3877" i="1"/>
  <c r="H3877" i="1" s="1"/>
  <c r="J3878" i="1"/>
  <c r="J3879" i="1"/>
  <c r="J3880" i="1"/>
  <c r="H3880" i="1" s="1"/>
  <c r="J3881" i="1"/>
  <c r="H3881" i="1" s="1"/>
  <c r="J3882" i="1"/>
  <c r="J3883" i="1"/>
  <c r="J3884" i="1"/>
  <c r="H3884" i="1" s="1"/>
  <c r="J3885" i="1"/>
  <c r="H3885" i="1" s="1"/>
  <c r="J3886" i="1"/>
  <c r="J3887" i="1"/>
  <c r="J3888" i="1"/>
  <c r="H3888" i="1" s="1"/>
  <c r="J3889" i="1"/>
  <c r="H3889" i="1" s="1"/>
  <c r="J3890" i="1"/>
  <c r="J3891" i="1"/>
  <c r="J3892" i="1"/>
  <c r="H3892" i="1" s="1"/>
  <c r="J3893" i="1"/>
  <c r="H3893" i="1" s="1"/>
  <c r="J3894" i="1"/>
  <c r="J3895" i="1"/>
  <c r="J3896" i="1"/>
  <c r="H3896" i="1" s="1"/>
  <c r="J3897" i="1"/>
  <c r="H3897" i="1" s="1"/>
  <c r="J3898" i="1"/>
  <c r="J3899" i="1"/>
  <c r="J3900" i="1"/>
  <c r="H3900" i="1" s="1"/>
  <c r="J3901" i="1"/>
  <c r="H3901" i="1" s="1"/>
  <c r="J3902" i="1"/>
  <c r="J3903" i="1"/>
  <c r="J3904" i="1"/>
  <c r="H3904" i="1" s="1"/>
  <c r="J3905" i="1"/>
  <c r="H3905" i="1" s="1"/>
  <c r="J3906" i="1"/>
  <c r="J3907" i="1"/>
  <c r="J3908" i="1"/>
  <c r="H3908" i="1" s="1"/>
  <c r="J3909" i="1"/>
  <c r="H3909" i="1" s="1"/>
  <c r="J3910" i="1"/>
  <c r="J3911" i="1"/>
  <c r="J3912" i="1"/>
  <c r="H3912" i="1" s="1"/>
  <c r="J3913" i="1"/>
  <c r="H3913" i="1" s="1"/>
  <c r="J3914" i="1"/>
  <c r="J3915" i="1"/>
  <c r="J3916" i="1"/>
  <c r="H3916" i="1" s="1"/>
  <c r="J3917" i="1"/>
  <c r="H3917" i="1" s="1"/>
  <c r="J3918" i="1"/>
  <c r="J3919" i="1"/>
  <c r="J3920" i="1"/>
  <c r="H3920" i="1" s="1"/>
  <c r="J3921" i="1"/>
  <c r="H3921" i="1" s="1"/>
  <c r="J3922" i="1"/>
  <c r="J3923" i="1"/>
  <c r="J3924" i="1"/>
  <c r="H3924" i="1" s="1"/>
  <c r="J3925" i="1"/>
  <c r="H3925" i="1" s="1"/>
  <c r="J3926" i="1"/>
  <c r="J3927" i="1"/>
  <c r="J3928" i="1"/>
  <c r="H3928" i="1" s="1"/>
  <c r="J3929" i="1"/>
  <c r="H3929" i="1" s="1"/>
  <c r="J3930" i="1"/>
  <c r="J3931" i="1"/>
  <c r="J3932" i="1"/>
  <c r="H3932" i="1" s="1"/>
  <c r="J3933" i="1"/>
  <c r="H3933" i="1" s="1"/>
  <c r="J3934" i="1"/>
  <c r="J3935" i="1"/>
  <c r="J3936" i="1"/>
  <c r="H3936" i="1" s="1"/>
  <c r="J3937" i="1"/>
  <c r="H3937" i="1" s="1"/>
  <c r="J3938" i="1"/>
  <c r="J3939" i="1"/>
  <c r="J3940" i="1"/>
  <c r="H3940" i="1" s="1"/>
  <c r="J3941" i="1"/>
  <c r="H3941" i="1" s="1"/>
  <c r="J3942" i="1"/>
  <c r="J3943" i="1"/>
  <c r="J3944" i="1"/>
  <c r="H3944" i="1" s="1"/>
  <c r="J3945" i="1"/>
  <c r="H3945" i="1" s="1"/>
  <c r="J3946" i="1"/>
  <c r="J3947" i="1"/>
  <c r="J3948" i="1"/>
  <c r="H3948" i="1" s="1"/>
  <c r="J3949" i="1"/>
  <c r="H3949" i="1" s="1"/>
  <c r="J3950" i="1"/>
  <c r="J3951" i="1"/>
  <c r="J3952" i="1"/>
  <c r="H3952" i="1" s="1"/>
  <c r="J3953" i="1"/>
  <c r="H3953" i="1" s="1"/>
  <c r="J3954" i="1"/>
  <c r="J3955" i="1"/>
  <c r="J3956" i="1"/>
  <c r="H3956" i="1" s="1"/>
  <c r="J3957" i="1"/>
  <c r="H3957" i="1" s="1"/>
  <c r="J3958" i="1"/>
  <c r="J3959" i="1"/>
  <c r="J3960" i="1"/>
  <c r="H3960" i="1" s="1"/>
  <c r="J3961" i="1"/>
  <c r="H3961" i="1" s="1"/>
  <c r="J3962" i="1"/>
  <c r="J3963" i="1"/>
  <c r="J3964" i="1"/>
  <c r="H3964" i="1" s="1"/>
  <c r="J3965" i="1"/>
  <c r="H3965" i="1" s="1"/>
  <c r="J3966" i="1"/>
  <c r="J3967" i="1"/>
  <c r="J3968" i="1"/>
  <c r="H3968" i="1" s="1"/>
  <c r="J3969" i="1"/>
  <c r="H3969" i="1" s="1"/>
  <c r="J3970" i="1"/>
  <c r="J3971" i="1"/>
  <c r="J3972" i="1"/>
  <c r="H3972" i="1" s="1"/>
  <c r="J3973" i="1"/>
  <c r="H3973" i="1" s="1"/>
  <c r="J3974" i="1"/>
  <c r="J3975" i="1"/>
  <c r="J3976" i="1"/>
  <c r="H3976" i="1" s="1"/>
  <c r="J3977" i="1"/>
  <c r="H3977" i="1" s="1"/>
  <c r="J3978" i="1"/>
  <c r="J3979" i="1"/>
  <c r="J3980" i="1"/>
  <c r="H3980" i="1" s="1"/>
  <c r="J3981" i="1"/>
  <c r="H3981" i="1" s="1"/>
  <c r="J3982" i="1"/>
  <c r="J3983" i="1"/>
  <c r="J3984" i="1"/>
  <c r="H3984" i="1" s="1"/>
  <c r="J3985" i="1"/>
  <c r="H3985" i="1" s="1"/>
  <c r="J3986" i="1"/>
  <c r="J3987" i="1"/>
  <c r="J3988" i="1"/>
  <c r="H3988" i="1" s="1"/>
  <c r="J3989" i="1"/>
  <c r="H3989" i="1" s="1"/>
  <c r="J3990" i="1"/>
  <c r="J3991" i="1"/>
  <c r="J3992" i="1"/>
  <c r="H3992" i="1" s="1"/>
  <c r="J3993" i="1"/>
  <c r="H3993" i="1" s="1"/>
  <c r="J3994" i="1"/>
  <c r="J3995" i="1"/>
  <c r="J3996" i="1"/>
  <c r="H3996" i="1" s="1"/>
  <c r="J3997" i="1"/>
  <c r="H3997" i="1" s="1"/>
  <c r="J3998" i="1"/>
  <c r="J3999" i="1"/>
  <c r="J4000" i="1"/>
  <c r="H4000" i="1" s="1"/>
  <c r="J4001" i="1"/>
  <c r="H4001" i="1" s="1"/>
  <c r="J4002" i="1"/>
  <c r="J4003" i="1"/>
  <c r="J4004" i="1"/>
  <c r="H4004" i="1" s="1"/>
  <c r="J4005" i="1"/>
  <c r="H4005" i="1" s="1"/>
  <c r="J4006" i="1"/>
  <c r="J4007" i="1"/>
  <c r="J4008" i="1"/>
  <c r="H4008" i="1" s="1"/>
  <c r="J4009" i="1"/>
  <c r="H4009" i="1" s="1"/>
  <c r="J4010" i="1"/>
  <c r="J4011" i="1"/>
  <c r="J4012" i="1"/>
  <c r="H4012" i="1" s="1"/>
  <c r="J4013" i="1"/>
  <c r="H4013" i="1" s="1"/>
  <c r="J4014" i="1"/>
  <c r="J4015" i="1"/>
  <c r="J4016" i="1"/>
  <c r="H4016" i="1" s="1"/>
  <c r="J4017" i="1"/>
  <c r="H4017" i="1" s="1"/>
  <c r="J4018" i="1"/>
  <c r="J4019" i="1"/>
  <c r="J4020" i="1"/>
  <c r="H4020" i="1" s="1"/>
  <c r="J4021" i="1"/>
  <c r="H4021" i="1" s="1"/>
  <c r="J4022" i="1"/>
  <c r="J4023" i="1"/>
  <c r="J4024" i="1"/>
  <c r="H4024" i="1" s="1"/>
  <c r="J4025" i="1"/>
  <c r="H4025" i="1" s="1"/>
  <c r="J4026" i="1"/>
  <c r="J4027" i="1"/>
  <c r="J4028" i="1"/>
  <c r="H4028" i="1" s="1"/>
  <c r="J4029" i="1"/>
  <c r="H4029" i="1" s="1"/>
  <c r="J4030" i="1"/>
  <c r="J4031" i="1"/>
  <c r="J4032" i="1"/>
  <c r="H4032" i="1" s="1"/>
  <c r="J4033" i="1"/>
  <c r="H4033" i="1" s="1"/>
  <c r="J4034" i="1"/>
  <c r="J4035" i="1"/>
  <c r="J4036" i="1"/>
  <c r="H4036" i="1" s="1"/>
  <c r="J4037" i="1"/>
  <c r="H4037" i="1" s="1"/>
  <c r="J4038" i="1"/>
  <c r="J4039" i="1"/>
  <c r="J4040" i="1"/>
  <c r="H4040" i="1" s="1"/>
  <c r="J4041" i="1"/>
  <c r="H4041" i="1" s="1"/>
  <c r="J4042" i="1"/>
  <c r="J4043" i="1"/>
  <c r="J4044" i="1"/>
  <c r="H4044" i="1" s="1"/>
  <c r="J4045" i="1"/>
  <c r="H4045" i="1" s="1"/>
  <c r="J4046" i="1"/>
  <c r="J4047" i="1"/>
  <c r="J4048" i="1"/>
  <c r="H4048" i="1" s="1"/>
  <c r="J4049" i="1"/>
  <c r="H4049" i="1" s="1"/>
  <c r="J4050" i="1"/>
  <c r="J4051" i="1"/>
  <c r="J4052" i="1"/>
  <c r="H4052" i="1" s="1"/>
  <c r="J4053" i="1"/>
  <c r="H4053" i="1" s="1"/>
  <c r="J4054" i="1"/>
  <c r="J4055" i="1"/>
  <c r="J4056" i="1"/>
  <c r="H4056" i="1" s="1"/>
  <c r="J4057" i="1"/>
  <c r="H4057" i="1" s="1"/>
  <c r="J4058" i="1"/>
  <c r="J4059" i="1"/>
  <c r="J4060" i="1"/>
  <c r="H4060" i="1" s="1"/>
  <c r="J4061" i="1"/>
  <c r="H4061" i="1" s="1"/>
  <c r="J4062" i="1"/>
  <c r="J4063" i="1"/>
  <c r="J4064" i="1"/>
  <c r="H4064" i="1" s="1"/>
  <c r="J4065" i="1"/>
  <c r="H4065" i="1" s="1"/>
  <c r="J4066" i="1"/>
  <c r="J4067" i="1"/>
  <c r="J4068" i="1"/>
  <c r="H4068" i="1" s="1"/>
  <c r="J4069" i="1"/>
  <c r="H4069" i="1" s="1"/>
  <c r="J4070" i="1"/>
  <c r="J4071" i="1"/>
  <c r="J4072" i="1"/>
  <c r="H4072" i="1" s="1"/>
  <c r="J4073" i="1"/>
  <c r="H4073" i="1" s="1"/>
  <c r="J4074" i="1"/>
  <c r="J4075" i="1"/>
  <c r="J4076" i="1"/>
  <c r="H4076" i="1" s="1"/>
  <c r="J4077" i="1"/>
  <c r="H4077" i="1" s="1"/>
  <c r="J4078" i="1"/>
  <c r="J4079" i="1"/>
  <c r="J4080" i="1"/>
  <c r="H4080" i="1" s="1"/>
  <c r="J4081" i="1"/>
  <c r="H4081" i="1" s="1"/>
  <c r="J4082" i="1"/>
  <c r="J4083" i="1"/>
  <c r="J4084" i="1"/>
  <c r="H4084" i="1" s="1"/>
  <c r="J4085" i="1"/>
  <c r="H4085" i="1" s="1"/>
  <c r="J4086" i="1"/>
  <c r="J4087" i="1"/>
  <c r="J4088" i="1"/>
  <c r="H4088" i="1" s="1"/>
  <c r="J4089" i="1"/>
  <c r="H4089" i="1" s="1"/>
  <c r="J4090" i="1"/>
  <c r="J4091" i="1"/>
  <c r="J4092" i="1"/>
  <c r="H4092" i="1" s="1"/>
  <c r="J4093" i="1"/>
  <c r="H4093" i="1" s="1"/>
  <c r="J4094" i="1"/>
  <c r="J4095" i="1"/>
  <c r="J4096" i="1"/>
  <c r="H4096" i="1" s="1"/>
  <c r="J4097" i="1"/>
  <c r="H4097" i="1" s="1"/>
  <c r="J4098" i="1"/>
  <c r="J4099" i="1"/>
  <c r="J4100" i="1"/>
  <c r="H4100" i="1" s="1"/>
  <c r="J4101" i="1"/>
  <c r="H4101" i="1" s="1"/>
  <c r="J4102" i="1"/>
  <c r="J4103" i="1"/>
  <c r="J4104" i="1"/>
  <c r="H4104" i="1" s="1"/>
  <c r="J4105" i="1"/>
  <c r="H4105" i="1" s="1"/>
  <c r="J4106" i="1"/>
  <c r="J4107" i="1"/>
  <c r="J4108" i="1"/>
  <c r="H4108" i="1" s="1"/>
  <c r="J4109" i="1"/>
  <c r="H4109" i="1" s="1"/>
  <c r="J4110" i="1"/>
  <c r="J4111" i="1"/>
  <c r="J4112" i="1"/>
  <c r="H4112" i="1" s="1"/>
  <c r="J4113" i="1"/>
  <c r="H4113" i="1" s="1"/>
  <c r="J4114" i="1"/>
  <c r="J4115" i="1"/>
  <c r="J4116" i="1"/>
  <c r="H4116" i="1" s="1"/>
  <c r="J4117" i="1"/>
  <c r="H4117" i="1" s="1"/>
  <c r="J4118" i="1"/>
  <c r="J4119" i="1"/>
  <c r="J4120" i="1"/>
  <c r="H4120" i="1" s="1"/>
  <c r="J4121" i="1"/>
  <c r="H4121" i="1" s="1"/>
  <c r="J4122" i="1"/>
  <c r="J4123" i="1"/>
  <c r="J4124" i="1"/>
  <c r="H4124" i="1" s="1"/>
  <c r="J4125" i="1"/>
  <c r="H4125" i="1" s="1"/>
  <c r="J4126" i="1"/>
  <c r="J4127" i="1"/>
  <c r="J4128" i="1"/>
  <c r="H4128" i="1" s="1"/>
  <c r="J4129" i="1"/>
  <c r="H4129" i="1" s="1"/>
  <c r="J4130" i="1"/>
  <c r="J4131" i="1"/>
  <c r="J4132" i="1"/>
  <c r="H4132" i="1" s="1"/>
  <c r="J4133" i="1"/>
  <c r="H4133" i="1" s="1"/>
  <c r="J4134" i="1"/>
  <c r="J4135" i="1"/>
  <c r="J4136" i="1"/>
  <c r="H4136" i="1" s="1"/>
  <c r="J4137" i="1"/>
  <c r="H4137" i="1" s="1"/>
  <c r="J4138" i="1"/>
  <c r="J4139" i="1"/>
  <c r="J4140" i="1"/>
  <c r="H4140" i="1" s="1"/>
  <c r="J4141" i="1"/>
  <c r="H4141" i="1" s="1"/>
  <c r="J4142" i="1"/>
  <c r="J4143" i="1"/>
  <c r="J4144" i="1"/>
  <c r="H4144" i="1" s="1"/>
  <c r="J4145" i="1"/>
  <c r="H4145" i="1" s="1"/>
  <c r="J4146" i="1"/>
  <c r="J4147" i="1"/>
  <c r="J4148" i="1"/>
  <c r="H4148" i="1" s="1"/>
  <c r="J4149" i="1"/>
  <c r="H4149" i="1" s="1"/>
  <c r="J4150" i="1"/>
  <c r="J4151" i="1"/>
  <c r="J4152" i="1"/>
  <c r="H4152" i="1" s="1"/>
  <c r="J4153" i="1"/>
  <c r="H4153" i="1" s="1"/>
  <c r="J4154" i="1"/>
  <c r="J4155" i="1"/>
  <c r="J4156" i="1"/>
  <c r="H4156" i="1" s="1"/>
  <c r="J4157" i="1"/>
  <c r="H4157" i="1" s="1"/>
  <c r="J4158" i="1"/>
  <c r="J4159" i="1"/>
  <c r="J4160" i="1"/>
  <c r="H4160" i="1" s="1"/>
  <c r="J4161" i="1"/>
  <c r="H4161" i="1" s="1"/>
  <c r="J4162" i="1"/>
  <c r="J4163" i="1"/>
  <c r="J4164" i="1"/>
  <c r="H4164" i="1" s="1"/>
  <c r="J4165" i="1"/>
  <c r="H4165" i="1" s="1"/>
  <c r="J4166" i="1"/>
  <c r="J4167" i="1"/>
  <c r="J4168" i="1"/>
  <c r="H4168" i="1" s="1"/>
  <c r="J4169" i="1"/>
  <c r="H4169" i="1" s="1"/>
  <c r="J4170" i="1"/>
  <c r="J4171" i="1"/>
  <c r="J4172" i="1"/>
  <c r="H4172" i="1" s="1"/>
  <c r="J4173" i="1"/>
  <c r="H4173" i="1" s="1"/>
  <c r="J4174" i="1"/>
  <c r="J4175" i="1"/>
  <c r="J4176" i="1"/>
  <c r="H4176" i="1" s="1"/>
  <c r="J4177" i="1"/>
  <c r="H4177" i="1" s="1"/>
  <c r="J4178" i="1"/>
  <c r="J4179" i="1"/>
  <c r="J4180" i="1"/>
  <c r="H4180" i="1" s="1"/>
  <c r="J4181" i="1"/>
  <c r="H4181" i="1" s="1"/>
  <c r="J4182" i="1"/>
  <c r="J4183" i="1"/>
  <c r="J4184" i="1"/>
  <c r="H4184" i="1" s="1"/>
  <c r="J4185" i="1"/>
  <c r="H4185" i="1" s="1"/>
  <c r="J4186" i="1"/>
  <c r="J4187" i="1"/>
  <c r="J4188" i="1"/>
  <c r="H4188" i="1" s="1"/>
  <c r="J4189" i="1"/>
  <c r="H4189" i="1" s="1"/>
  <c r="J4190" i="1"/>
  <c r="J4191" i="1"/>
  <c r="J4192" i="1"/>
  <c r="H4192" i="1" s="1"/>
  <c r="J4193" i="1"/>
  <c r="H4193" i="1" s="1"/>
  <c r="J4194" i="1"/>
  <c r="J4195" i="1"/>
  <c r="J4196" i="1"/>
  <c r="H4196" i="1" s="1"/>
  <c r="J4197" i="1"/>
  <c r="H4197" i="1" s="1"/>
  <c r="J4198" i="1"/>
  <c r="J4199" i="1"/>
  <c r="J4200" i="1"/>
  <c r="H4200" i="1" s="1"/>
  <c r="J4201" i="1"/>
  <c r="H4201" i="1" s="1"/>
  <c r="J4202" i="1"/>
  <c r="J4203" i="1"/>
  <c r="J4204" i="1"/>
  <c r="H4204" i="1" s="1"/>
  <c r="J4205" i="1"/>
  <c r="H4205" i="1" s="1"/>
  <c r="J4206" i="1"/>
  <c r="J4207" i="1"/>
  <c r="J4208" i="1"/>
  <c r="H4208" i="1" s="1"/>
  <c r="J4209" i="1"/>
  <c r="H4209" i="1" s="1"/>
  <c r="J4210" i="1"/>
  <c r="J4211" i="1"/>
  <c r="J4212" i="1"/>
  <c r="H4212" i="1" s="1"/>
  <c r="J4213" i="1"/>
  <c r="H4213" i="1" s="1"/>
  <c r="J4214" i="1"/>
  <c r="J4215" i="1"/>
  <c r="J4216" i="1"/>
  <c r="H4216" i="1" s="1"/>
  <c r="J4217" i="1"/>
  <c r="H4217" i="1" s="1"/>
  <c r="J4218" i="1"/>
  <c r="J4219" i="1"/>
  <c r="J4220" i="1"/>
  <c r="H4220" i="1" s="1"/>
  <c r="J4221" i="1"/>
  <c r="H4221" i="1" s="1"/>
  <c r="J4222" i="1"/>
  <c r="J4223" i="1"/>
  <c r="J4224" i="1"/>
  <c r="H4224" i="1" s="1"/>
  <c r="J4225" i="1"/>
  <c r="H4225" i="1" s="1"/>
  <c r="J4226" i="1"/>
  <c r="J4227" i="1"/>
  <c r="J4228" i="1"/>
  <c r="H4228" i="1" s="1"/>
  <c r="J4229" i="1"/>
  <c r="H4229" i="1" s="1"/>
  <c r="J4230" i="1"/>
  <c r="J4231" i="1"/>
  <c r="J4232" i="1"/>
  <c r="H4232" i="1" s="1"/>
  <c r="J4233" i="1"/>
  <c r="H4233" i="1" s="1"/>
  <c r="J4234" i="1"/>
  <c r="J4235" i="1"/>
  <c r="J4236" i="1"/>
  <c r="H4236" i="1" s="1"/>
  <c r="J4237" i="1"/>
  <c r="H4237" i="1" s="1"/>
  <c r="J4238" i="1"/>
  <c r="J4239" i="1"/>
  <c r="J4240" i="1"/>
  <c r="H4240" i="1" s="1"/>
  <c r="J4241" i="1"/>
  <c r="H4241" i="1" s="1"/>
  <c r="J4242" i="1"/>
  <c r="J4243" i="1"/>
  <c r="J4244" i="1"/>
  <c r="H4244" i="1" s="1"/>
  <c r="J4245" i="1"/>
  <c r="H4245" i="1" s="1"/>
  <c r="J4246" i="1"/>
  <c r="J4247" i="1"/>
  <c r="J4248" i="1"/>
  <c r="H4248" i="1" s="1"/>
  <c r="J4249" i="1"/>
  <c r="H4249" i="1" s="1"/>
  <c r="J4250" i="1"/>
  <c r="J4251" i="1"/>
  <c r="J4252" i="1"/>
  <c r="H4252" i="1" s="1"/>
  <c r="J4253" i="1"/>
  <c r="H4253" i="1" s="1"/>
  <c r="J4254" i="1"/>
  <c r="J4255" i="1"/>
  <c r="J4256" i="1"/>
  <c r="H4256" i="1" s="1"/>
  <c r="J4257" i="1"/>
  <c r="H4257" i="1" s="1"/>
  <c r="J4258" i="1"/>
  <c r="J4259" i="1"/>
  <c r="J4260" i="1"/>
  <c r="H4260" i="1" s="1"/>
  <c r="J4261" i="1"/>
  <c r="H4261" i="1" s="1"/>
  <c r="J4262" i="1"/>
  <c r="J4263" i="1"/>
  <c r="J4264" i="1"/>
  <c r="H4264" i="1" s="1"/>
  <c r="J4265" i="1"/>
  <c r="H4265" i="1" s="1"/>
  <c r="J4266" i="1"/>
  <c r="J4267" i="1"/>
  <c r="J4268" i="1"/>
  <c r="H4268" i="1" s="1"/>
  <c r="J4269" i="1"/>
  <c r="H4269" i="1" s="1"/>
  <c r="J4270" i="1"/>
  <c r="J4271" i="1"/>
  <c r="J4272" i="1"/>
  <c r="H4272" i="1" s="1"/>
  <c r="J4273" i="1"/>
  <c r="H4273" i="1" s="1"/>
  <c r="J4274" i="1"/>
  <c r="J4275" i="1"/>
  <c r="J4276" i="1"/>
  <c r="H4276" i="1" s="1"/>
  <c r="J4277" i="1"/>
  <c r="H4277" i="1" s="1"/>
  <c r="J4278" i="1"/>
  <c r="J4279" i="1"/>
  <c r="J4280" i="1"/>
  <c r="H4280" i="1" s="1"/>
  <c r="J4281" i="1"/>
  <c r="H4281" i="1" s="1"/>
  <c r="J4282" i="1"/>
  <c r="J4283" i="1"/>
  <c r="J4284" i="1"/>
  <c r="H4284" i="1" s="1"/>
  <c r="J4285" i="1"/>
  <c r="H4285" i="1" s="1"/>
  <c r="J4286" i="1"/>
  <c r="J4287" i="1"/>
  <c r="J4288" i="1"/>
  <c r="H4288" i="1" s="1"/>
  <c r="J4289" i="1"/>
  <c r="H4289" i="1" s="1"/>
  <c r="J4290" i="1"/>
  <c r="J4291" i="1"/>
  <c r="J4292" i="1"/>
  <c r="H4292" i="1" s="1"/>
  <c r="J4293" i="1"/>
  <c r="H4293" i="1" s="1"/>
  <c r="J4294" i="1"/>
  <c r="J4295" i="1"/>
  <c r="J4296" i="1"/>
  <c r="H4296" i="1" s="1"/>
  <c r="J4297" i="1"/>
  <c r="H4297" i="1" s="1"/>
  <c r="J4298" i="1"/>
  <c r="J4299" i="1"/>
  <c r="J4300" i="1"/>
  <c r="H4300" i="1" s="1"/>
  <c r="J4301" i="1"/>
  <c r="H4301" i="1" s="1"/>
  <c r="J4302" i="1"/>
  <c r="J4303" i="1"/>
  <c r="J4304" i="1"/>
  <c r="H4304" i="1" s="1"/>
  <c r="J4305" i="1"/>
  <c r="H4305" i="1" s="1"/>
  <c r="J4306" i="1"/>
  <c r="J4307" i="1"/>
  <c r="J4308" i="1"/>
  <c r="H4308" i="1" s="1"/>
  <c r="J4309" i="1"/>
  <c r="H4309" i="1" s="1"/>
  <c r="J4310" i="1"/>
  <c r="J4311" i="1"/>
  <c r="J4312" i="1"/>
  <c r="H4312" i="1" s="1"/>
  <c r="J4313" i="1"/>
  <c r="H4313" i="1" s="1"/>
  <c r="J4314" i="1"/>
  <c r="J4315" i="1"/>
  <c r="J4316" i="1"/>
  <c r="H4316" i="1" s="1"/>
  <c r="J4317" i="1"/>
  <c r="H4317" i="1" s="1"/>
  <c r="J4318" i="1"/>
  <c r="J4319" i="1"/>
  <c r="J4320" i="1"/>
  <c r="H4320" i="1" s="1"/>
  <c r="J4321" i="1"/>
  <c r="H4321" i="1" s="1"/>
  <c r="J4322" i="1"/>
  <c r="J4323" i="1"/>
  <c r="J4324" i="1"/>
  <c r="H4324" i="1" s="1"/>
  <c r="J4325" i="1"/>
  <c r="H4325" i="1" s="1"/>
  <c r="J4326" i="1"/>
  <c r="J4327" i="1"/>
  <c r="J4328" i="1"/>
  <c r="H4328" i="1" s="1"/>
  <c r="J4329" i="1"/>
  <c r="H4329" i="1" s="1"/>
  <c r="J4330" i="1"/>
  <c r="J4331" i="1"/>
  <c r="J4332" i="1"/>
  <c r="H4332" i="1" s="1"/>
  <c r="J4333" i="1"/>
  <c r="H4333" i="1" s="1"/>
  <c r="J4334" i="1"/>
  <c r="J4335" i="1"/>
  <c r="J4336" i="1"/>
  <c r="H4336" i="1" s="1"/>
  <c r="J4337" i="1"/>
  <c r="H4337" i="1" s="1"/>
  <c r="J4338" i="1"/>
  <c r="J4339" i="1"/>
  <c r="J4340" i="1"/>
  <c r="H4340" i="1" s="1"/>
  <c r="J4341" i="1"/>
  <c r="H4341" i="1" s="1"/>
  <c r="J4342" i="1"/>
  <c r="J4343" i="1"/>
  <c r="J4344" i="1"/>
  <c r="H4344" i="1" s="1"/>
  <c r="J4345" i="1"/>
  <c r="H4345" i="1" s="1"/>
  <c r="J4346" i="1"/>
  <c r="J4347" i="1"/>
  <c r="J4348" i="1"/>
  <c r="H4348" i="1" s="1"/>
  <c r="J4349" i="1"/>
  <c r="H4349" i="1" s="1"/>
  <c r="J4350" i="1"/>
  <c r="J4351" i="1"/>
  <c r="J4352" i="1"/>
  <c r="H4352" i="1" s="1"/>
  <c r="J4353" i="1"/>
  <c r="H4353" i="1" s="1"/>
  <c r="J4354" i="1"/>
  <c r="J4355" i="1"/>
  <c r="J4356" i="1"/>
  <c r="H4356" i="1" s="1"/>
  <c r="J4357" i="1"/>
  <c r="H4357" i="1" s="1"/>
  <c r="J4358" i="1"/>
  <c r="J4359" i="1"/>
  <c r="J4360" i="1"/>
  <c r="H4360" i="1" s="1"/>
  <c r="J4361" i="1"/>
  <c r="H4361" i="1" s="1"/>
  <c r="J4362" i="1"/>
  <c r="J4363" i="1"/>
  <c r="J4364" i="1"/>
  <c r="H4364" i="1" s="1"/>
  <c r="J4365" i="1"/>
  <c r="H4365" i="1" s="1"/>
  <c r="J4366" i="1"/>
  <c r="J4367" i="1"/>
  <c r="J4368" i="1"/>
  <c r="H4368" i="1" s="1"/>
  <c r="J4369" i="1"/>
  <c r="H4369" i="1" s="1"/>
  <c r="J4370" i="1"/>
  <c r="J4371" i="1"/>
  <c r="J4372" i="1"/>
  <c r="H4372" i="1" s="1"/>
  <c r="J4373" i="1"/>
  <c r="H4373" i="1" s="1"/>
  <c r="J4374" i="1"/>
  <c r="J4375" i="1"/>
  <c r="J4376" i="1"/>
  <c r="H4376" i="1" s="1"/>
  <c r="J4377" i="1"/>
  <c r="H4377" i="1" s="1"/>
  <c r="J4378" i="1"/>
  <c r="J4379" i="1"/>
  <c r="J4380" i="1"/>
  <c r="H4380" i="1" s="1"/>
  <c r="J4381" i="1"/>
  <c r="H4381" i="1" s="1"/>
  <c r="J4382" i="1"/>
  <c r="J4383" i="1"/>
  <c r="J4384" i="1"/>
  <c r="H4384" i="1" s="1"/>
  <c r="J4385" i="1"/>
  <c r="H4385" i="1" s="1"/>
  <c r="J4386" i="1"/>
  <c r="J4387" i="1"/>
  <c r="J4388" i="1"/>
  <c r="H4388" i="1" s="1"/>
  <c r="J4389" i="1"/>
  <c r="H4389" i="1" s="1"/>
  <c r="J4390" i="1"/>
  <c r="J4391" i="1"/>
  <c r="J4392" i="1"/>
  <c r="H4392" i="1" s="1"/>
  <c r="J4393" i="1"/>
  <c r="H4393" i="1" s="1"/>
  <c r="J4394" i="1"/>
  <c r="J4395" i="1"/>
  <c r="J4396" i="1"/>
  <c r="H4396" i="1" s="1"/>
  <c r="J4397" i="1"/>
  <c r="H4397" i="1" s="1"/>
  <c r="J4398" i="1"/>
  <c r="J4399" i="1"/>
  <c r="J4400" i="1"/>
  <c r="H4400" i="1" s="1"/>
  <c r="J4401" i="1"/>
  <c r="H4401" i="1" s="1"/>
  <c r="J4402" i="1"/>
  <c r="J4403" i="1"/>
  <c r="J4404" i="1"/>
  <c r="H4404" i="1" s="1"/>
  <c r="J4405" i="1"/>
  <c r="H4405" i="1" s="1"/>
  <c r="J4406" i="1"/>
  <c r="J4407" i="1"/>
  <c r="J4408" i="1"/>
  <c r="H4408" i="1" s="1"/>
  <c r="J4409" i="1"/>
  <c r="H4409" i="1" s="1"/>
  <c r="J4410" i="1"/>
  <c r="J4411" i="1"/>
  <c r="J4412" i="1"/>
  <c r="H4412" i="1" s="1"/>
  <c r="J4413" i="1"/>
  <c r="H4413" i="1" s="1"/>
  <c r="J4414" i="1"/>
  <c r="J4415" i="1"/>
  <c r="J4416" i="1"/>
  <c r="H4416" i="1" s="1"/>
  <c r="J4417" i="1"/>
  <c r="H4417" i="1" s="1"/>
  <c r="J4418" i="1"/>
  <c r="J4419" i="1"/>
  <c r="J4420" i="1"/>
  <c r="H4420" i="1" s="1"/>
  <c r="J4421" i="1"/>
  <c r="H4421" i="1" s="1"/>
  <c r="J4422" i="1"/>
  <c r="J4423" i="1"/>
  <c r="J4424" i="1"/>
  <c r="H4424" i="1" s="1"/>
  <c r="J4425" i="1"/>
  <c r="H4425" i="1" s="1"/>
  <c r="J4426" i="1"/>
  <c r="J4427" i="1"/>
  <c r="J4428" i="1"/>
  <c r="H4428" i="1" s="1"/>
  <c r="J4429" i="1"/>
  <c r="H4429" i="1" s="1"/>
  <c r="J4430" i="1"/>
  <c r="J4431" i="1"/>
  <c r="J4432" i="1"/>
  <c r="H4432" i="1" s="1"/>
  <c r="J4433" i="1"/>
  <c r="H4433" i="1" s="1"/>
  <c r="J4434" i="1"/>
  <c r="J4435" i="1"/>
  <c r="J4436" i="1"/>
  <c r="H4436" i="1" s="1"/>
  <c r="J4437" i="1"/>
  <c r="H4437" i="1" s="1"/>
  <c r="J4438" i="1"/>
  <c r="J4439" i="1"/>
  <c r="J4440" i="1"/>
  <c r="H4440" i="1" s="1"/>
  <c r="J4441" i="1"/>
  <c r="H4441" i="1" s="1"/>
  <c r="J4442" i="1"/>
  <c r="J4443" i="1"/>
  <c r="J4444" i="1"/>
  <c r="H4444" i="1" s="1"/>
  <c r="J4445" i="1"/>
  <c r="H4445" i="1" s="1"/>
  <c r="J4446" i="1"/>
  <c r="J4447" i="1"/>
  <c r="J4448" i="1"/>
  <c r="H4448" i="1" s="1"/>
  <c r="J4449" i="1"/>
  <c r="H4449" i="1" s="1"/>
  <c r="J4450" i="1"/>
  <c r="J4451" i="1"/>
  <c r="J4452" i="1"/>
  <c r="H4452" i="1" s="1"/>
  <c r="J4453" i="1"/>
  <c r="H4453" i="1" s="1"/>
  <c r="J4454" i="1"/>
  <c r="J4455" i="1"/>
  <c r="J4456" i="1"/>
  <c r="H4456" i="1" s="1"/>
  <c r="J4457" i="1"/>
  <c r="H4457" i="1" s="1"/>
  <c r="J4458" i="1"/>
  <c r="J4459" i="1"/>
  <c r="J4460" i="1"/>
  <c r="H4460" i="1" s="1"/>
  <c r="J4461" i="1"/>
  <c r="H4461" i="1" s="1"/>
  <c r="J4462" i="1"/>
  <c r="J4463" i="1"/>
  <c r="J4464" i="1"/>
  <c r="H4464" i="1" s="1"/>
  <c r="J4465" i="1"/>
  <c r="H4465" i="1" s="1"/>
  <c r="J4466" i="1"/>
  <c r="J4467" i="1"/>
  <c r="J4468" i="1"/>
  <c r="H4468" i="1" s="1"/>
  <c r="J4469" i="1"/>
  <c r="H4469" i="1" s="1"/>
  <c r="J4470" i="1"/>
  <c r="J4471" i="1"/>
  <c r="J4472" i="1"/>
  <c r="H4472" i="1" s="1"/>
  <c r="J4473" i="1"/>
  <c r="H4473" i="1" s="1"/>
  <c r="J4474" i="1"/>
  <c r="J4475" i="1"/>
  <c r="J4476" i="1"/>
  <c r="H4476" i="1" s="1"/>
  <c r="J4477" i="1"/>
  <c r="H4477" i="1" s="1"/>
  <c r="J4478" i="1"/>
  <c r="J4479" i="1"/>
  <c r="J4480" i="1"/>
  <c r="H4480" i="1" s="1"/>
  <c r="J4481" i="1"/>
  <c r="H4481" i="1" s="1"/>
  <c r="J4482" i="1"/>
  <c r="J4483" i="1"/>
  <c r="J4484" i="1"/>
  <c r="H4484" i="1" s="1"/>
  <c r="J4485" i="1"/>
  <c r="H4485" i="1" s="1"/>
  <c r="J4486" i="1"/>
  <c r="J4487" i="1"/>
  <c r="J4488" i="1"/>
  <c r="H4488" i="1" s="1"/>
  <c r="J4489" i="1"/>
  <c r="H4489" i="1" s="1"/>
  <c r="J4490" i="1"/>
  <c r="J4491" i="1"/>
  <c r="J4492" i="1"/>
  <c r="H4492" i="1" s="1"/>
  <c r="J4493" i="1"/>
  <c r="H4493" i="1" s="1"/>
  <c r="J4494" i="1"/>
  <c r="J4495" i="1"/>
  <c r="J4496" i="1"/>
  <c r="H4496" i="1" s="1"/>
  <c r="J4497" i="1"/>
  <c r="H4497" i="1" s="1"/>
  <c r="J4498" i="1"/>
  <c r="J4499" i="1"/>
  <c r="J4500" i="1"/>
  <c r="H4500" i="1" s="1"/>
  <c r="J4501" i="1"/>
  <c r="H4501" i="1" s="1"/>
  <c r="J4502" i="1"/>
  <c r="J4503" i="1"/>
  <c r="J4504" i="1"/>
  <c r="H4504" i="1" s="1"/>
  <c r="J4505" i="1"/>
  <c r="H4505" i="1" s="1"/>
  <c r="J4506" i="1"/>
  <c r="J4507" i="1"/>
  <c r="J4508" i="1"/>
  <c r="H4508" i="1" s="1"/>
  <c r="J4509" i="1"/>
  <c r="H4509" i="1" s="1"/>
  <c r="J4510" i="1"/>
  <c r="J4511" i="1"/>
  <c r="J4512" i="1"/>
  <c r="H4512" i="1" s="1"/>
  <c r="J4513" i="1"/>
  <c r="H4513" i="1" s="1"/>
  <c r="J4514" i="1"/>
  <c r="J4515" i="1"/>
  <c r="J4516" i="1"/>
  <c r="H4516" i="1" s="1"/>
  <c r="J4517" i="1"/>
  <c r="H4517" i="1" s="1"/>
  <c r="J4518" i="1"/>
  <c r="J4519" i="1"/>
  <c r="J4520" i="1"/>
  <c r="H4520" i="1" s="1"/>
  <c r="J4521" i="1"/>
  <c r="H4521" i="1" s="1"/>
  <c r="J4522" i="1"/>
  <c r="J4523" i="1"/>
  <c r="J4524" i="1"/>
  <c r="H4524" i="1" s="1"/>
  <c r="J4525" i="1"/>
  <c r="H4525" i="1" s="1"/>
  <c r="J4526" i="1"/>
  <c r="J4527" i="1"/>
  <c r="J4528" i="1"/>
  <c r="H4528" i="1" s="1"/>
  <c r="J4529" i="1"/>
  <c r="H4529" i="1" s="1"/>
  <c r="J4530" i="1"/>
  <c r="J4531" i="1"/>
  <c r="J4532" i="1"/>
  <c r="H4532" i="1" s="1"/>
  <c r="J4533" i="1"/>
  <c r="H4533" i="1" s="1"/>
  <c r="J4534" i="1"/>
  <c r="J4535" i="1"/>
  <c r="J4536" i="1"/>
  <c r="H4536" i="1" s="1"/>
  <c r="J4537" i="1"/>
  <c r="H4537" i="1" s="1"/>
  <c r="J4538" i="1"/>
  <c r="J4539" i="1"/>
  <c r="J4540" i="1"/>
  <c r="H4540" i="1" s="1"/>
  <c r="J4541" i="1"/>
  <c r="H4541" i="1" s="1"/>
  <c r="J4542" i="1"/>
  <c r="J4543" i="1"/>
  <c r="J4544" i="1"/>
  <c r="H4544" i="1" s="1"/>
  <c r="J4545" i="1"/>
  <c r="H4545" i="1" s="1"/>
  <c r="J4546" i="1"/>
  <c r="J4547" i="1"/>
  <c r="J4548" i="1"/>
  <c r="H4548" i="1" s="1"/>
  <c r="J4549" i="1"/>
  <c r="H4549" i="1" s="1"/>
  <c r="J4550" i="1"/>
  <c r="J4551" i="1"/>
  <c r="J4552" i="1"/>
  <c r="H4552" i="1" s="1"/>
  <c r="J4553" i="1"/>
  <c r="H4553" i="1" s="1"/>
  <c r="J4554" i="1"/>
  <c r="J4555" i="1"/>
  <c r="J4556" i="1"/>
  <c r="H4556" i="1" s="1"/>
  <c r="J4557" i="1"/>
  <c r="H4557" i="1" s="1"/>
  <c r="J4558" i="1"/>
  <c r="J4559" i="1"/>
  <c r="J4560" i="1"/>
  <c r="H4560" i="1" s="1"/>
  <c r="J4561" i="1"/>
  <c r="H4561" i="1" s="1"/>
  <c r="J4562" i="1"/>
  <c r="J4563" i="1"/>
  <c r="J4564" i="1"/>
  <c r="H4564" i="1" s="1"/>
  <c r="J4565" i="1"/>
  <c r="H4565" i="1" s="1"/>
  <c r="J4566" i="1"/>
  <c r="J4567" i="1"/>
  <c r="J4568" i="1"/>
  <c r="H4568" i="1" s="1"/>
  <c r="J4569" i="1"/>
  <c r="H4569" i="1" s="1"/>
  <c r="J4570" i="1"/>
  <c r="J4571" i="1"/>
  <c r="J4572" i="1"/>
  <c r="H4572" i="1" s="1"/>
  <c r="J4573" i="1"/>
  <c r="H4573" i="1" s="1"/>
  <c r="J4574" i="1"/>
  <c r="J4575" i="1"/>
  <c r="J4576" i="1"/>
  <c r="H4576" i="1" s="1"/>
  <c r="J4577" i="1"/>
  <c r="H4577" i="1" s="1"/>
  <c r="J4578" i="1"/>
  <c r="J4579" i="1"/>
  <c r="J4580" i="1"/>
  <c r="H4580" i="1" s="1"/>
  <c r="J4581" i="1"/>
  <c r="H4581" i="1" s="1"/>
  <c r="J4582" i="1"/>
  <c r="J4583" i="1"/>
  <c r="J4584" i="1"/>
  <c r="H4584" i="1" s="1"/>
  <c r="J4585" i="1"/>
  <c r="H4585" i="1" s="1"/>
  <c r="J4586" i="1"/>
  <c r="J4587" i="1"/>
  <c r="J4588" i="1"/>
  <c r="H4588" i="1" s="1"/>
  <c r="J4589" i="1"/>
  <c r="H4589" i="1" s="1"/>
  <c r="J4590" i="1"/>
  <c r="J4591" i="1"/>
  <c r="J4592" i="1"/>
  <c r="H4592" i="1" s="1"/>
  <c r="J4593" i="1"/>
  <c r="H4593" i="1" s="1"/>
  <c r="J4594" i="1"/>
  <c r="J4595" i="1"/>
  <c r="J4596" i="1"/>
  <c r="H4596" i="1" s="1"/>
  <c r="J4597" i="1"/>
  <c r="H4597" i="1" s="1"/>
  <c r="J4598" i="1"/>
  <c r="J4599" i="1"/>
  <c r="J4600" i="1"/>
  <c r="H4600" i="1" s="1"/>
  <c r="J4601" i="1"/>
  <c r="H4601" i="1" s="1"/>
  <c r="J4602" i="1"/>
  <c r="J4603" i="1"/>
  <c r="J4604" i="1"/>
  <c r="H4604" i="1" s="1"/>
  <c r="J4605" i="1"/>
  <c r="H4605" i="1" s="1"/>
  <c r="J4606" i="1"/>
  <c r="J4607" i="1"/>
  <c r="J4608" i="1"/>
  <c r="H4608" i="1" s="1"/>
  <c r="J4609" i="1"/>
  <c r="H4609" i="1" s="1"/>
  <c r="J4610" i="1"/>
  <c r="J4611" i="1"/>
  <c r="J4612" i="1"/>
  <c r="H4612" i="1" s="1"/>
  <c r="J4613" i="1"/>
  <c r="H4613" i="1" s="1"/>
  <c r="J4614" i="1"/>
  <c r="J4615" i="1"/>
  <c r="J4616" i="1"/>
  <c r="H4616" i="1" s="1"/>
  <c r="J4617" i="1"/>
  <c r="H4617" i="1" s="1"/>
  <c r="J4618" i="1"/>
  <c r="J4619" i="1"/>
  <c r="J4620" i="1"/>
  <c r="H4620" i="1" s="1"/>
  <c r="J4621" i="1"/>
  <c r="H4621" i="1" s="1"/>
  <c r="J4622" i="1"/>
  <c r="J4623" i="1"/>
  <c r="J4624" i="1"/>
  <c r="H4624" i="1" s="1"/>
  <c r="J4625" i="1"/>
  <c r="H4625" i="1" s="1"/>
  <c r="J4626" i="1"/>
  <c r="J4627" i="1"/>
  <c r="J4628" i="1"/>
  <c r="H4628" i="1" s="1"/>
  <c r="J4629" i="1"/>
  <c r="H4629" i="1" s="1"/>
  <c r="J4630" i="1"/>
  <c r="J4631" i="1"/>
  <c r="J4632" i="1"/>
  <c r="H4632" i="1" s="1"/>
  <c r="J4633" i="1"/>
  <c r="H4633" i="1" s="1"/>
  <c r="J4634" i="1"/>
  <c r="J4635" i="1"/>
  <c r="J4636" i="1"/>
  <c r="H4636" i="1" s="1"/>
  <c r="J4637" i="1"/>
  <c r="H4637" i="1" s="1"/>
  <c r="J4638" i="1"/>
  <c r="J4639" i="1"/>
  <c r="J4640" i="1"/>
  <c r="H4640" i="1" s="1"/>
  <c r="J4641" i="1"/>
  <c r="H4641" i="1" s="1"/>
  <c r="J4642" i="1"/>
  <c r="J4643" i="1"/>
  <c r="J4644" i="1"/>
  <c r="H4644" i="1" s="1"/>
  <c r="J4645" i="1"/>
  <c r="H4645" i="1" s="1"/>
  <c r="J4646" i="1"/>
  <c r="J4647" i="1"/>
  <c r="J4648" i="1"/>
  <c r="H4648" i="1" s="1"/>
  <c r="J4649" i="1"/>
  <c r="H4649" i="1" s="1"/>
  <c r="J4650" i="1"/>
  <c r="J4651" i="1"/>
  <c r="J4652" i="1"/>
  <c r="H4652" i="1" s="1"/>
  <c r="J4653" i="1"/>
  <c r="H4653" i="1" s="1"/>
  <c r="J4654" i="1"/>
  <c r="J4655" i="1"/>
  <c r="J4656" i="1"/>
  <c r="H4656" i="1" s="1"/>
  <c r="J4657" i="1"/>
  <c r="H4657" i="1" s="1"/>
  <c r="J4658" i="1"/>
  <c r="J4659" i="1"/>
  <c r="J4660" i="1"/>
  <c r="H4660" i="1" s="1"/>
  <c r="J4661" i="1"/>
  <c r="H4661" i="1" s="1"/>
  <c r="J4662" i="1"/>
  <c r="J4663" i="1"/>
  <c r="J4664" i="1"/>
  <c r="H4664" i="1" s="1"/>
  <c r="J4665" i="1"/>
  <c r="H4665" i="1" s="1"/>
  <c r="J4666" i="1"/>
  <c r="J4667" i="1"/>
  <c r="J4668" i="1"/>
  <c r="H4668" i="1" s="1"/>
  <c r="J4669" i="1"/>
  <c r="H4669" i="1" s="1"/>
  <c r="J4670" i="1"/>
  <c r="J4671" i="1"/>
  <c r="J4672" i="1"/>
  <c r="H4672" i="1" s="1"/>
  <c r="J4673" i="1"/>
  <c r="H4673" i="1" s="1"/>
  <c r="J4674" i="1"/>
  <c r="J4675" i="1"/>
  <c r="J4676" i="1"/>
  <c r="H4676" i="1" s="1"/>
  <c r="J4677" i="1"/>
  <c r="H4677" i="1" s="1"/>
  <c r="J4678" i="1"/>
  <c r="J4679" i="1"/>
  <c r="J4680" i="1"/>
  <c r="H4680" i="1" s="1"/>
  <c r="J4681" i="1"/>
  <c r="H4681" i="1" s="1"/>
  <c r="J4682" i="1"/>
  <c r="J4683" i="1"/>
  <c r="J4684" i="1"/>
  <c r="H4684" i="1" s="1"/>
  <c r="J4685" i="1"/>
  <c r="H4685" i="1" s="1"/>
  <c r="J4686" i="1"/>
  <c r="J4687" i="1"/>
  <c r="J4688" i="1"/>
  <c r="H4688" i="1" s="1"/>
  <c r="J4689" i="1"/>
  <c r="H4689" i="1" s="1"/>
  <c r="J4690" i="1"/>
  <c r="J4691" i="1"/>
  <c r="J4692" i="1"/>
  <c r="H4692" i="1" s="1"/>
  <c r="J4693" i="1"/>
  <c r="H4693" i="1" s="1"/>
  <c r="J4694" i="1"/>
  <c r="J4695" i="1"/>
  <c r="J4696" i="1"/>
  <c r="H4696" i="1" s="1"/>
  <c r="J4697" i="1"/>
  <c r="H4697" i="1" s="1"/>
  <c r="J4698" i="1"/>
  <c r="J4699" i="1"/>
  <c r="J4700" i="1"/>
  <c r="H4700" i="1" s="1"/>
  <c r="J4701" i="1"/>
  <c r="H4701" i="1" s="1"/>
  <c r="J4702" i="1"/>
  <c r="J4703" i="1"/>
  <c r="J4704" i="1"/>
  <c r="H4704" i="1" s="1"/>
  <c r="J4705" i="1"/>
  <c r="H4705" i="1" s="1"/>
  <c r="J4706" i="1"/>
  <c r="J4707" i="1"/>
  <c r="J4708" i="1"/>
  <c r="H4708" i="1" s="1"/>
  <c r="J4709" i="1"/>
  <c r="H4709" i="1" s="1"/>
  <c r="J4710" i="1"/>
  <c r="J4711" i="1"/>
  <c r="J4712" i="1"/>
  <c r="H4712" i="1" s="1"/>
  <c r="J4713" i="1"/>
  <c r="H4713" i="1" s="1"/>
  <c r="J4714" i="1"/>
  <c r="J4715" i="1"/>
  <c r="J4716" i="1"/>
  <c r="H4716" i="1" s="1"/>
  <c r="J4717" i="1"/>
  <c r="H4717" i="1" s="1"/>
  <c r="J4718" i="1"/>
  <c r="J4719" i="1"/>
  <c r="J4720" i="1"/>
  <c r="H4720" i="1" s="1"/>
  <c r="J4721" i="1"/>
  <c r="H4721" i="1" s="1"/>
  <c r="J4722" i="1"/>
  <c r="J4723" i="1"/>
  <c r="J4724" i="1"/>
  <c r="H4724" i="1" s="1"/>
  <c r="J4725" i="1"/>
  <c r="H4725" i="1" s="1"/>
  <c r="J4726" i="1"/>
  <c r="J4727" i="1"/>
  <c r="J4728" i="1"/>
  <c r="H4728" i="1" s="1"/>
  <c r="J4729" i="1"/>
  <c r="H4729" i="1" s="1"/>
  <c r="J4730" i="1"/>
  <c r="J4731" i="1"/>
  <c r="J4732" i="1"/>
  <c r="H4732" i="1" s="1"/>
  <c r="J4733" i="1"/>
  <c r="H4733" i="1" s="1"/>
  <c r="J4734" i="1"/>
  <c r="J4735" i="1"/>
  <c r="J4736" i="1"/>
  <c r="H4736" i="1" s="1"/>
  <c r="J4737" i="1"/>
  <c r="H4737" i="1" s="1"/>
  <c r="J4738" i="1"/>
  <c r="J4739" i="1"/>
  <c r="J4740" i="1"/>
  <c r="H4740" i="1" s="1"/>
  <c r="J4741" i="1"/>
  <c r="H4741" i="1" s="1"/>
  <c r="J4742" i="1"/>
  <c r="J4743" i="1"/>
  <c r="J4744" i="1"/>
  <c r="H4744" i="1" s="1"/>
  <c r="J4745" i="1"/>
  <c r="H4745" i="1" s="1"/>
  <c r="J4746" i="1"/>
  <c r="J4747" i="1"/>
  <c r="J4748" i="1"/>
  <c r="H4748" i="1" s="1"/>
  <c r="J4749" i="1"/>
  <c r="H4749" i="1" s="1"/>
  <c r="J4750" i="1"/>
  <c r="J4751" i="1"/>
  <c r="J4752" i="1"/>
  <c r="H4752" i="1" s="1"/>
  <c r="J4753" i="1"/>
  <c r="H4753" i="1" s="1"/>
  <c r="J4754" i="1"/>
  <c r="J4755" i="1"/>
  <c r="J4756" i="1"/>
  <c r="H4756" i="1" s="1"/>
  <c r="J4757" i="1"/>
  <c r="H4757" i="1" s="1"/>
  <c r="J4758" i="1"/>
  <c r="J4759" i="1"/>
  <c r="J4760" i="1"/>
  <c r="H4760" i="1" s="1"/>
  <c r="J4761" i="1"/>
  <c r="H4761" i="1" s="1"/>
  <c r="J4762" i="1"/>
  <c r="J4763" i="1"/>
  <c r="J4764" i="1"/>
  <c r="H4764" i="1" s="1"/>
  <c r="J4765" i="1"/>
  <c r="H4765" i="1" s="1"/>
  <c r="J4766" i="1"/>
  <c r="J4767" i="1"/>
  <c r="J4768" i="1"/>
  <c r="H4768" i="1" s="1"/>
  <c r="J4769" i="1"/>
  <c r="H4769" i="1" s="1"/>
  <c r="J4770" i="1"/>
  <c r="J4771" i="1"/>
  <c r="J4772" i="1"/>
  <c r="H4772" i="1" s="1"/>
  <c r="J4773" i="1"/>
  <c r="H4773" i="1" s="1"/>
  <c r="J4774" i="1"/>
  <c r="J4775" i="1"/>
  <c r="J4776" i="1"/>
  <c r="H4776" i="1" s="1"/>
  <c r="J4777" i="1"/>
  <c r="H4777" i="1" s="1"/>
  <c r="J4778" i="1"/>
  <c r="J4779" i="1"/>
  <c r="J4780" i="1"/>
  <c r="H4780" i="1" s="1"/>
  <c r="J4781" i="1"/>
  <c r="H4781" i="1" s="1"/>
  <c r="J4782" i="1"/>
  <c r="J4783" i="1"/>
  <c r="J4784" i="1"/>
  <c r="H4784" i="1" s="1"/>
  <c r="J4785" i="1"/>
  <c r="H4785" i="1" s="1"/>
  <c r="J4786" i="1"/>
  <c r="J4787" i="1"/>
  <c r="J4788" i="1"/>
  <c r="H4788" i="1" s="1"/>
  <c r="J4789" i="1"/>
  <c r="H4789" i="1" s="1"/>
  <c r="J4790" i="1"/>
  <c r="J4791" i="1"/>
  <c r="J4792" i="1"/>
  <c r="H4792" i="1" s="1"/>
  <c r="J4793" i="1"/>
  <c r="H4793" i="1" s="1"/>
  <c r="J4794" i="1"/>
  <c r="J4795" i="1"/>
  <c r="J4796" i="1"/>
  <c r="H4796" i="1" s="1"/>
  <c r="J4797" i="1"/>
  <c r="H4797" i="1" s="1"/>
  <c r="J4798" i="1"/>
  <c r="J4799" i="1"/>
  <c r="J4800" i="1"/>
  <c r="H4800" i="1" s="1"/>
  <c r="J4801" i="1"/>
  <c r="H4801" i="1" s="1"/>
  <c r="J4802" i="1"/>
  <c r="J4803" i="1"/>
  <c r="J4804" i="1"/>
  <c r="H4804" i="1" s="1"/>
  <c r="J4805" i="1"/>
  <c r="H4805" i="1" s="1"/>
  <c r="J4806" i="1"/>
  <c r="J4807" i="1"/>
  <c r="J4808" i="1"/>
  <c r="H4808" i="1" s="1"/>
  <c r="J4809" i="1"/>
  <c r="H4809" i="1" s="1"/>
  <c r="J4810" i="1"/>
  <c r="J4811" i="1"/>
  <c r="J4812" i="1"/>
  <c r="H4812" i="1" s="1"/>
  <c r="J4813" i="1"/>
  <c r="H4813" i="1" s="1"/>
  <c r="J4814" i="1"/>
  <c r="J4815" i="1"/>
  <c r="J4816" i="1"/>
  <c r="H4816" i="1" s="1"/>
  <c r="J4817" i="1"/>
  <c r="H4817" i="1" s="1"/>
  <c r="J4818" i="1"/>
  <c r="J4819" i="1"/>
  <c r="J4820" i="1"/>
  <c r="H4820" i="1" s="1"/>
  <c r="J4821" i="1"/>
  <c r="H4821" i="1" s="1"/>
  <c r="J4822" i="1"/>
  <c r="J4823" i="1"/>
  <c r="J4824" i="1"/>
  <c r="H4824" i="1" s="1"/>
  <c r="J4825" i="1"/>
  <c r="H4825" i="1" s="1"/>
  <c r="J4826" i="1"/>
  <c r="J4827" i="1"/>
  <c r="J4828" i="1"/>
  <c r="H4828" i="1" s="1"/>
  <c r="J4829" i="1"/>
  <c r="H4829" i="1" s="1"/>
  <c r="J4830" i="1"/>
  <c r="J4831" i="1"/>
  <c r="J4832" i="1"/>
  <c r="H4832" i="1" s="1"/>
  <c r="J4833" i="1"/>
  <c r="H4833" i="1" s="1"/>
  <c r="J4834" i="1"/>
  <c r="J4835" i="1"/>
  <c r="J4836" i="1"/>
  <c r="H4836" i="1" s="1"/>
  <c r="J4837" i="1"/>
  <c r="H4837" i="1" s="1"/>
  <c r="J4838" i="1"/>
  <c r="J4839" i="1"/>
  <c r="J4840" i="1"/>
  <c r="H4840" i="1" s="1"/>
  <c r="J4841" i="1"/>
  <c r="H4841" i="1" s="1"/>
  <c r="J4842" i="1"/>
  <c r="J4843" i="1"/>
  <c r="J4844" i="1"/>
  <c r="H4844" i="1" s="1"/>
  <c r="J4845" i="1"/>
  <c r="H4845" i="1" s="1"/>
  <c r="J4846" i="1"/>
  <c r="J4847" i="1"/>
  <c r="J4848" i="1"/>
  <c r="H4848" i="1" s="1"/>
  <c r="J4849" i="1"/>
  <c r="H4849" i="1" s="1"/>
  <c r="J4850" i="1"/>
  <c r="J4851" i="1"/>
  <c r="J4852" i="1"/>
  <c r="H4852" i="1" s="1"/>
  <c r="J4853" i="1"/>
  <c r="H4853" i="1" s="1"/>
  <c r="J4854" i="1"/>
  <c r="J4855" i="1"/>
  <c r="J4856" i="1"/>
  <c r="H4856" i="1" s="1"/>
  <c r="J4857" i="1"/>
  <c r="H4857" i="1" s="1"/>
  <c r="J4858" i="1"/>
  <c r="J4859" i="1"/>
  <c r="J4860" i="1"/>
  <c r="H4860" i="1" s="1"/>
  <c r="J4861" i="1"/>
  <c r="H4861" i="1" s="1"/>
  <c r="J4862" i="1"/>
  <c r="J4863" i="1"/>
  <c r="J4864" i="1"/>
  <c r="H4864" i="1" s="1"/>
  <c r="J4865" i="1"/>
  <c r="H4865" i="1" s="1"/>
  <c r="J4866" i="1"/>
  <c r="J4867" i="1"/>
  <c r="J4868" i="1"/>
  <c r="H4868" i="1" s="1"/>
  <c r="J4869" i="1"/>
  <c r="H4869" i="1" s="1"/>
  <c r="J4870" i="1"/>
  <c r="J4871" i="1"/>
  <c r="J4872" i="1"/>
  <c r="H4872" i="1" s="1"/>
  <c r="J4873" i="1"/>
  <c r="H4873" i="1" s="1"/>
  <c r="J4874" i="1"/>
  <c r="J4875" i="1"/>
  <c r="J4876" i="1"/>
  <c r="H4876" i="1" s="1"/>
  <c r="J4877" i="1"/>
  <c r="H4877" i="1" s="1"/>
  <c r="J4878" i="1"/>
  <c r="J4879" i="1"/>
  <c r="J4880" i="1"/>
  <c r="H4880" i="1" s="1"/>
  <c r="J4881" i="1"/>
  <c r="H4881" i="1" s="1"/>
  <c r="J4882" i="1"/>
  <c r="J4883" i="1"/>
  <c r="J4884" i="1"/>
  <c r="H4884" i="1" s="1"/>
  <c r="J4885" i="1"/>
  <c r="H4885" i="1" s="1"/>
  <c r="J4886" i="1"/>
  <c r="J4887" i="1"/>
  <c r="J4888" i="1"/>
  <c r="H4888" i="1" s="1"/>
  <c r="J4889" i="1"/>
  <c r="H4889" i="1" s="1"/>
  <c r="J4890" i="1"/>
  <c r="J4891" i="1"/>
  <c r="J4892" i="1"/>
  <c r="H4892" i="1" s="1"/>
  <c r="J4893" i="1"/>
  <c r="H4893" i="1" s="1"/>
  <c r="J4894" i="1"/>
  <c r="J4895" i="1"/>
  <c r="J4896" i="1"/>
  <c r="H4896" i="1" s="1"/>
  <c r="J4897" i="1"/>
  <c r="H4897" i="1" s="1"/>
  <c r="J4898" i="1"/>
  <c r="J4899" i="1"/>
  <c r="J4900" i="1"/>
  <c r="H4900" i="1" s="1"/>
  <c r="J4901" i="1"/>
  <c r="H4901" i="1" s="1"/>
  <c r="J4902" i="1"/>
  <c r="J4903" i="1"/>
  <c r="J4904" i="1"/>
  <c r="H4904" i="1" s="1"/>
  <c r="J4905" i="1"/>
  <c r="H4905" i="1" s="1"/>
  <c r="J4906" i="1"/>
  <c r="J4907" i="1"/>
  <c r="J4908" i="1"/>
  <c r="H4908" i="1" s="1"/>
  <c r="J4909" i="1"/>
  <c r="H4909" i="1" s="1"/>
  <c r="J4910" i="1"/>
  <c r="J4911" i="1"/>
  <c r="J4912" i="1"/>
  <c r="H4912" i="1" s="1"/>
  <c r="J4913" i="1"/>
  <c r="H4913" i="1" s="1"/>
  <c r="J4914" i="1"/>
  <c r="J4915" i="1"/>
  <c r="J4916" i="1"/>
  <c r="H4916" i="1" s="1"/>
  <c r="J4917" i="1"/>
  <c r="H4917" i="1" s="1"/>
  <c r="J4918" i="1"/>
  <c r="J4919" i="1"/>
  <c r="J4920" i="1"/>
  <c r="H4920" i="1" s="1"/>
  <c r="J4921" i="1"/>
  <c r="H4921" i="1" s="1"/>
  <c r="J4922" i="1"/>
  <c r="J4923" i="1"/>
  <c r="J4924" i="1"/>
  <c r="H4924" i="1" s="1"/>
  <c r="J4925" i="1"/>
  <c r="H4925" i="1" s="1"/>
  <c r="J4926" i="1"/>
  <c r="J4927" i="1"/>
  <c r="J4928" i="1"/>
  <c r="H4928" i="1" s="1"/>
  <c r="J4929" i="1"/>
  <c r="H4929" i="1" s="1"/>
  <c r="J4930" i="1"/>
  <c r="J4931" i="1"/>
  <c r="J4932" i="1"/>
  <c r="H4932" i="1" s="1"/>
  <c r="J4933" i="1"/>
  <c r="H4933" i="1" s="1"/>
  <c r="J4934" i="1"/>
  <c r="J4935" i="1"/>
  <c r="J4936" i="1"/>
  <c r="H4936" i="1" s="1"/>
  <c r="J4937" i="1"/>
  <c r="H4937" i="1" s="1"/>
  <c r="J4938" i="1"/>
  <c r="J4939" i="1"/>
  <c r="J4940" i="1"/>
  <c r="H4940" i="1" s="1"/>
  <c r="J4941" i="1"/>
  <c r="H4941" i="1" s="1"/>
  <c r="J4942" i="1"/>
  <c r="J4943" i="1"/>
  <c r="J4944" i="1"/>
  <c r="H4944" i="1" s="1"/>
  <c r="J4945" i="1"/>
  <c r="H4945" i="1" s="1"/>
  <c r="J4946" i="1"/>
  <c r="J4947" i="1"/>
  <c r="J4948" i="1"/>
  <c r="H4948" i="1" s="1"/>
  <c r="J4949" i="1"/>
  <c r="H4949" i="1" s="1"/>
  <c r="J4950" i="1"/>
  <c r="J4951" i="1"/>
  <c r="J4952" i="1"/>
  <c r="H4952" i="1" s="1"/>
  <c r="J4953" i="1"/>
  <c r="H4953" i="1" s="1"/>
  <c r="J4954" i="1"/>
  <c r="J4955" i="1"/>
  <c r="J4956" i="1"/>
  <c r="H4956" i="1" s="1"/>
  <c r="J4957" i="1"/>
  <c r="H4957" i="1" s="1"/>
  <c r="J4958" i="1"/>
  <c r="J4959" i="1"/>
  <c r="J4960" i="1"/>
  <c r="H4960" i="1" s="1"/>
  <c r="J4961" i="1"/>
  <c r="H4961" i="1" s="1"/>
  <c r="J4962" i="1"/>
  <c r="J4963" i="1"/>
  <c r="J4964" i="1"/>
  <c r="H4964" i="1" s="1"/>
  <c r="J4965" i="1"/>
  <c r="H4965" i="1" s="1"/>
  <c r="J4966" i="1"/>
  <c r="J4967" i="1"/>
  <c r="J4968" i="1"/>
  <c r="H4968" i="1" s="1"/>
  <c r="J4969" i="1"/>
  <c r="H4969" i="1" s="1"/>
  <c r="J4970" i="1"/>
  <c r="J4971" i="1"/>
  <c r="J4972" i="1"/>
  <c r="H4972" i="1" s="1"/>
  <c r="J4973" i="1"/>
  <c r="H4973" i="1" s="1"/>
  <c r="J4974" i="1"/>
  <c r="J4975" i="1"/>
  <c r="J4976" i="1"/>
  <c r="H4976" i="1" s="1"/>
  <c r="J4977" i="1"/>
  <c r="H4977" i="1" s="1"/>
  <c r="J4978" i="1"/>
  <c r="J4979" i="1"/>
  <c r="J4980" i="1"/>
  <c r="H4980" i="1" s="1"/>
  <c r="J4981" i="1"/>
  <c r="H4981" i="1" s="1"/>
  <c r="J4982" i="1"/>
  <c r="J4983" i="1"/>
  <c r="J4984" i="1"/>
  <c r="H4984" i="1" s="1"/>
  <c r="J4985" i="1"/>
  <c r="H4985" i="1" s="1"/>
  <c r="J4986" i="1"/>
  <c r="J4987" i="1"/>
  <c r="J4988" i="1"/>
  <c r="H4988" i="1" s="1"/>
  <c r="J4989" i="1"/>
  <c r="H4989" i="1" s="1"/>
  <c r="J4990" i="1"/>
  <c r="J4991" i="1"/>
  <c r="J4992" i="1"/>
  <c r="H4992" i="1" s="1"/>
  <c r="J4993" i="1"/>
  <c r="H4993" i="1" s="1"/>
  <c r="J4994" i="1"/>
  <c r="J4995" i="1"/>
  <c r="J4996" i="1"/>
  <c r="H4996" i="1" s="1"/>
  <c r="J4997" i="1"/>
  <c r="H4997" i="1" s="1"/>
  <c r="J4998" i="1"/>
  <c r="J4999" i="1"/>
  <c r="J5000" i="1"/>
  <c r="H5000" i="1" s="1"/>
  <c r="J5001" i="1"/>
  <c r="H5001" i="1" s="1"/>
  <c r="J5002" i="1"/>
  <c r="J5003" i="1"/>
  <c r="J5004" i="1"/>
  <c r="H5004" i="1" s="1"/>
  <c r="J5005" i="1"/>
  <c r="H5005" i="1" s="1"/>
  <c r="J5006" i="1"/>
  <c r="J5007" i="1"/>
  <c r="J5008" i="1"/>
  <c r="H5008" i="1" s="1"/>
  <c r="J5009" i="1"/>
  <c r="H5009" i="1" s="1"/>
  <c r="J5010" i="1"/>
  <c r="J5011" i="1"/>
  <c r="J5012" i="1"/>
  <c r="H5012" i="1" s="1"/>
  <c r="J5013" i="1"/>
  <c r="H5013" i="1" s="1"/>
  <c r="J5014" i="1"/>
  <c r="J5015" i="1"/>
  <c r="J5016" i="1"/>
  <c r="H5016" i="1" s="1"/>
  <c r="J5017" i="1"/>
  <c r="H5017" i="1" s="1"/>
  <c r="J5018" i="1"/>
  <c r="J5019" i="1"/>
  <c r="J5020" i="1"/>
  <c r="H5020" i="1" s="1"/>
  <c r="J5021" i="1"/>
  <c r="H5021" i="1" s="1"/>
  <c r="J5022" i="1"/>
  <c r="J5023" i="1"/>
  <c r="J5024" i="1"/>
  <c r="H5024" i="1" s="1"/>
  <c r="J5025" i="1"/>
  <c r="H5025" i="1" s="1"/>
  <c r="J5026" i="1"/>
  <c r="J5027" i="1"/>
  <c r="J5028" i="1"/>
  <c r="H5028" i="1" s="1"/>
  <c r="J5029" i="1"/>
  <c r="H5029" i="1" s="1"/>
  <c r="J5030" i="1"/>
  <c r="J5031" i="1"/>
  <c r="J5032" i="1"/>
  <c r="H5032" i="1" s="1"/>
  <c r="J5033" i="1"/>
  <c r="H5033" i="1" s="1"/>
  <c r="J5034" i="1"/>
  <c r="J5035" i="1"/>
  <c r="J5036" i="1"/>
  <c r="H5036" i="1" s="1"/>
  <c r="J5037" i="1"/>
  <c r="H5037" i="1" s="1"/>
  <c r="J5038" i="1"/>
  <c r="J5039" i="1"/>
  <c r="J5040" i="1"/>
  <c r="H5040" i="1" s="1"/>
  <c r="J5041" i="1"/>
  <c r="H5041" i="1" s="1"/>
  <c r="J5042" i="1"/>
  <c r="J5043" i="1"/>
  <c r="J5044" i="1"/>
  <c r="H5044" i="1" s="1"/>
  <c r="J5045" i="1"/>
  <c r="H5045" i="1" s="1"/>
  <c r="J5046" i="1"/>
  <c r="J5047" i="1"/>
  <c r="J5048" i="1"/>
  <c r="H5048" i="1" s="1"/>
  <c r="J5049" i="1"/>
  <c r="H5049" i="1" s="1"/>
  <c r="J5050" i="1"/>
  <c r="J5051" i="1"/>
  <c r="J5052" i="1"/>
  <c r="H5052" i="1" s="1"/>
  <c r="J5053" i="1"/>
  <c r="H5053" i="1" s="1"/>
  <c r="J5054" i="1"/>
  <c r="J5055" i="1"/>
  <c r="J5056" i="1"/>
  <c r="H5056" i="1" s="1"/>
  <c r="J5057" i="1"/>
  <c r="H5057" i="1" s="1"/>
  <c r="J5058" i="1"/>
  <c r="J5059" i="1"/>
  <c r="J5060" i="1"/>
  <c r="H5060" i="1" s="1"/>
  <c r="J5061" i="1"/>
  <c r="H5061" i="1" s="1"/>
  <c r="J5062" i="1"/>
  <c r="J5063" i="1"/>
  <c r="J5064" i="1"/>
  <c r="H5064" i="1" s="1"/>
  <c r="J5065" i="1"/>
  <c r="H5065" i="1" s="1"/>
  <c r="J5066" i="1"/>
  <c r="J5067" i="1"/>
  <c r="J5068" i="1"/>
  <c r="H5068" i="1" s="1"/>
  <c r="J5069" i="1"/>
  <c r="H5069" i="1" s="1"/>
  <c r="J5070" i="1"/>
  <c r="J5071" i="1"/>
  <c r="J5072" i="1"/>
  <c r="H5072" i="1" s="1"/>
  <c r="J5073" i="1"/>
  <c r="H5073" i="1" s="1"/>
  <c r="J5074" i="1"/>
  <c r="J5075" i="1"/>
  <c r="J5076" i="1"/>
  <c r="H5076" i="1" s="1"/>
  <c r="J5077" i="1"/>
  <c r="H5077" i="1" s="1"/>
  <c r="J5078" i="1"/>
  <c r="J5079" i="1"/>
  <c r="J5080" i="1"/>
  <c r="H5080" i="1" s="1"/>
  <c r="J5081" i="1"/>
  <c r="H5081" i="1" s="1"/>
  <c r="J5082" i="1"/>
  <c r="J5083" i="1"/>
  <c r="J5084" i="1"/>
  <c r="H5084" i="1" s="1"/>
  <c r="J5085" i="1"/>
  <c r="H5085" i="1" s="1"/>
  <c r="J5086" i="1"/>
  <c r="J5087" i="1"/>
  <c r="J5088" i="1"/>
  <c r="H5088" i="1" s="1"/>
  <c r="J5089" i="1"/>
  <c r="H5089" i="1" s="1"/>
  <c r="J5090" i="1"/>
  <c r="J5091" i="1"/>
  <c r="J5092" i="1"/>
  <c r="H5092" i="1" s="1"/>
  <c r="J5093" i="1"/>
  <c r="H5093" i="1" s="1"/>
  <c r="J5094" i="1"/>
  <c r="J5095" i="1"/>
  <c r="J5096" i="1"/>
  <c r="H5096" i="1" s="1"/>
  <c r="J5097" i="1"/>
  <c r="H5097" i="1" s="1"/>
  <c r="J5098" i="1"/>
  <c r="J5099" i="1"/>
  <c r="J5100" i="1"/>
  <c r="H5100" i="1" s="1"/>
  <c r="J5101" i="1"/>
  <c r="H5101" i="1" s="1"/>
  <c r="J5102" i="1"/>
  <c r="J5103" i="1"/>
  <c r="J5104" i="1"/>
  <c r="H5104" i="1" s="1"/>
  <c r="J5105" i="1"/>
  <c r="H5105" i="1" s="1"/>
  <c r="J5106" i="1"/>
  <c r="J5107" i="1"/>
  <c r="J5108" i="1"/>
  <c r="H5108" i="1" s="1"/>
  <c r="J5109" i="1"/>
  <c r="H5109" i="1" s="1"/>
  <c r="J5110" i="1"/>
  <c r="J5111" i="1"/>
  <c r="J5112" i="1"/>
  <c r="H5112" i="1" s="1"/>
  <c r="J5113" i="1"/>
  <c r="H5113" i="1" s="1"/>
  <c r="J5114" i="1"/>
  <c r="J5115" i="1"/>
  <c r="J5116" i="1"/>
  <c r="H5116" i="1" s="1"/>
  <c r="J5117" i="1"/>
  <c r="H5117" i="1" s="1"/>
  <c r="J5118" i="1"/>
  <c r="J5119" i="1"/>
  <c r="J5120" i="1"/>
  <c r="H5120" i="1" s="1"/>
  <c r="J5121" i="1"/>
  <c r="H5121" i="1" s="1"/>
  <c r="J5122" i="1"/>
  <c r="J5123" i="1"/>
  <c r="J5124" i="1"/>
  <c r="H5124" i="1" s="1"/>
  <c r="J5125" i="1"/>
  <c r="H5125" i="1" s="1"/>
  <c r="J5126" i="1"/>
  <c r="J5127" i="1"/>
  <c r="J5128" i="1"/>
  <c r="H5128" i="1" s="1"/>
  <c r="J5129" i="1"/>
  <c r="H5129" i="1" s="1"/>
  <c r="J5130" i="1"/>
  <c r="J5131" i="1"/>
  <c r="J5132" i="1"/>
  <c r="H5132" i="1" s="1"/>
  <c r="J5133" i="1"/>
  <c r="H5133" i="1" s="1"/>
  <c r="J5134" i="1"/>
  <c r="J5135" i="1"/>
  <c r="J5136" i="1"/>
  <c r="H5136" i="1" s="1"/>
  <c r="J5137" i="1"/>
  <c r="H5137" i="1" s="1"/>
  <c r="J5138" i="1"/>
  <c r="J5139" i="1"/>
  <c r="J5140" i="1"/>
  <c r="H5140" i="1" s="1"/>
  <c r="J5141" i="1"/>
  <c r="H5141" i="1" s="1"/>
  <c r="J5142" i="1"/>
  <c r="J5143" i="1"/>
  <c r="J5144" i="1"/>
  <c r="H5144" i="1" s="1"/>
  <c r="J5145" i="1"/>
  <c r="H5145" i="1" s="1"/>
  <c r="J5146" i="1"/>
  <c r="J5147" i="1"/>
  <c r="J5148" i="1"/>
  <c r="H5148" i="1" s="1"/>
  <c r="J5149" i="1"/>
  <c r="H5149" i="1" s="1"/>
  <c r="J5150" i="1"/>
  <c r="J5151" i="1"/>
  <c r="J5152" i="1"/>
  <c r="H5152" i="1" s="1"/>
  <c r="J5153" i="1"/>
  <c r="H5153" i="1" s="1"/>
  <c r="J5154" i="1"/>
  <c r="J5155" i="1"/>
  <c r="J5156" i="1"/>
  <c r="H5156" i="1" s="1"/>
  <c r="J5157" i="1"/>
  <c r="H5157" i="1" s="1"/>
  <c r="J5158" i="1"/>
  <c r="J5159" i="1"/>
  <c r="J5160" i="1"/>
  <c r="H5160" i="1" s="1"/>
  <c r="J5161" i="1"/>
  <c r="H5161" i="1" s="1"/>
  <c r="J5162" i="1"/>
  <c r="J5163" i="1"/>
  <c r="J5164" i="1"/>
  <c r="H5164" i="1" s="1"/>
  <c r="J5165" i="1"/>
  <c r="H5165" i="1" s="1"/>
  <c r="J5166" i="1"/>
  <c r="J5167" i="1"/>
  <c r="J5168" i="1"/>
  <c r="H5168" i="1" s="1"/>
  <c r="J5169" i="1"/>
  <c r="H5169" i="1" s="1"/>
  <c r="J5170" i="1"/>
  <c r="J5171" i="1"/>
  <c r="J5172" i="1"/>
  <c r="H5172" i="1" s="1"/>
  <c r="J5173" i="1"/>
  <c r="H5173" i="1" s="1"/>
  <c r="J5174" i="1"/>
  <c r="J5175" i="1"/>
  <c r="J5176" i="1"/>
  <c r="H5176" i="1" s="1"/>
  <c r="J5177" i="1"/>
  <c r="H5177" i="1" s="1"/>
  <c r="J5178" i="1"/>
  <c r="J5179" i="1"/>
  <c r="J5180" i="1"/>
  <c r="H5180" i="1" s="1"/>
  <c r="J5181" i="1"/>
  <c r="H5181" i="1" s="1"/>
  <c r="J5182" i="1"/>
  <c r="J5183" i="1"/>
  <c r="J5184" i="1"/>
  <c r="H5184" i="1" s="1"/>
  <c r="J5185" i="1"/>
  <c r="H5185" i="1" s="1"/>
  <c r="J5186" i="1"/>
  <c r="J5187" i="1"/>
  <c r="J5188" i="1"/>
  <c r="H5188" i="1" s="1"/>
  <c r="J5189" i="1"/>
  <c r="H5189" i="1" s="1"/>
  <c r="J5190" i="1"/>
  <c r="J5191" i="1"/>
  <c r="J5192" i="1"/>
  <c r="H5192" i="1" s="1"/>
  <c r="J5193" i="1"/>
  <c r="H5193" i="1" s="1"/>
  <c r="J5194" i="1"/>
  <c r="J5195" i="1"/>
  <c r="J5196" i="1"/>
  <c r="H5196" i="1" s="1"/>
  <c r="J5197" i="1"/>
  <c r="H5197" i="1" s="1"/>
  <c r="J5198" i="1"/>
  <c r="J5199" i="1"/>
  <c r="J5200" i="1"/>
  <c r="H5200" i="1" s="1"/>
  <c r="J5201" i="1"/>
  <c r="H5201" i="1" s="1"/>
  <c r="J5202" i="1"/>
  <c r="J5203" i="1"/>
  <c r="J5204" i="1"/>
  <c r="H5204" i="1" s="1"/>
  <c r="J5205" i="1"/>
  <c r="H5205" i="1" s="1"/>
  <c r="J5206" i="1"/>
  <c r="J5207" i="1"/>
  <c r="J5208" i="1"/>
  <c r="H5208" i="1" s="1"/>
  <c r="J5209" i="1"/>
  <c r="H5209" i="1" s="1"/>
  <c r="J5210" i="1"/>
  <c r="J5211" i="1"/>
  <c r="J5212" i="1"/>
  <c r="H5212" i="1" s="1"/>
  <c r="J5213" i="1"/>
  <c r="H5213" i="1" s="1"/>
  <c r="J5214" i="1"/>
  <c r="J5215" i="1"/>
  <c r="J5216" i="1"/>
  <c r="H5216" i="1" s="1"/>
  <c r="J5217" i="1"/>
  <c r="H5217" i="1" s="1"/>
  <c r="J5218" i="1"/>
  <c r="J5219" i="1"/>
  <c r="J5220" i="1"/>
  <c r="H5220" i="1" s="1"/>
  <c r="J5221" i="1"/>
  <c r="H5221" i="1" s="1"/>
  <c r="J5222" i="1"/>
  <c r="J5223" i="1"/>
  <c r="J5224" i="1"/>
  <c r="H5224" i="1" s="1"/>
  <c r="J5225" i="1"/>
  <c r="H5225" i="1" s="1"/>
  <c r="J5226" i="1"/>
  <c r="J5227" i="1"/>
  <c r="J5228" i="1"/>
  <c r="H5228" i="1" s="1"/>
  <c r="J5229" i="1"/>
  <c r="H5229" i="1" s="1"/>
  <c r="J5230" i="1"/>
  <c r="J5231" i="1"/>
  <c r="J5232" i="1"/>
  <c r="H5232" i="1" s="1"/>
  <c r="J5233" i="1"/>
  <c r="H5233" i="1" s="1"/>
  <c r="J5234" i="1"/>
  <c r="J5235" i="1"/>
  <c r="J5236" i="1"/>
  <c r="H5236" i="1" s="1"/>
  <c r="J5237" i="1"/>
  <c r="H5237" i="1" s="1"/>
  <c r="J5238" i="1"/>
  <c r="J5239" i="1"/>
  <c r="J5240" i="1"/>
  <c r="H5240" i="1" s="1"/>
  <c r="J5241" i="1"/>
  <c r="H5241" i="1" s="1"/>
  <c r="J5242" i="1"/>
  <c r="J5243" i="1"/>
  <c r="J5244" i="1"/>
  <c r="H5244" i="1" s="1"/>
  <c r="J5245" i="1"/>
  <c r="H5245" i="1" s="1"/>
  <c r="J5246" i="1"/>
  <c r="J5247" i="1"/>
  <c r="J5248" i="1"/>
  <c r="H5248" i="1" s="1"/>
  <c r="J5249" i="1"/>
  <c r="H5249" i="1" s="1"/>
  <c r="J5250" i="1"/>
  <c r="J5251" i="1"/>
  <c r="J5252" i="1"/>
  <c r="H5252" i="1" s="1"/>
  <c r="J5253" i="1"/>
  <c r="H5253" i="1" s="1"/>
  <c r="J5254" i="1"/>
  <c r="J5255" i="1"/>
  <c r="J5256" i="1"/>
  <c r="H5256" i="1" s="1"/>
  <c r="J5257" i="1"/>
  <c r="H5257" i="1" s="1"/>
  <c r="J5258" i="1"/>
  <c r="J5259" i="1"/>
  <c r="J5260" i="1"/>
  <c r="H5260" i="1" s="1"/>
  <c r="J5261" i="1"/>
  <c r="H5261" i="1" s="1"/>
  <c r="J5262" i="1"/>
  <c r="J5263" i="1"/>
  <c r="J5264" i="1"/>
  <c r="H5264" i="1" s="1"/>
  <c r="J5265" i="1"/>
  <c r="H5265" i="1" s="1"/>
  <c r="J5266" i="1"/>
  <c r="J5267" i="1"/>
  <c r="J5268" i="1"/>
  <c r="H5268" i="1" s="1"/>
  <c r="J5269" i="1"/>
  <c r="H5269" i="1" s="1"/>
  <c r="J5270" i="1"/>
  <c r="J5271" i="1"/>
  <c r="J5272" i="1"/>
  <c r="H5272" i="1" s="1"/>
  <c r="J5273" i="1"/>
  <c r="H5273" i="1" s="1"/>
  <c r="J5274" i="1"/>
  <c r="J5275" i="1"/>
  <c r="J5276" i="1"/>
  <c r="H5276" i="1" s="1"/>
  <c r="J5277" i="1"/>
  <c r="H5277" i="1" s="1"/>
  <c r="J5278" i="1"/>
  <c r="J5279" i="1"/>
  <c r="J5280" i="1"/>
  <c r="H5280" i="1" s="1"/>
  <c r="J5281" i="1"/>
  <c r="H5281" i="1" s="1"/>
  <c r="J5282" i="1"/>
  <c r="J5283" i="1"/>
  <c r="J5284" i="1"/>
  <c r="H5284" i="1" s="1"/>
  <c r="J5285" i="1"/>
  <c r="H5285" i="1" s="1"/>
  <c r="J5286" i="1"/>
  <c r="J5287" i="1"/>
  <c r="J5288" i="1"/>
  <c r="H5288" i="1" s="1"/>
  <c r="J5289" i="1"/>
  <c r="H5289" i="1" s="1"/>
  <c r="J5290" i="1"/>
  <c r="J5291" i="1"/>
  <c r="J5292" i="1"/>
  <c r="H5292" i="1" s="1"/>
  <c r="J5293" i="1"/>
  <c r="H5293" i="1" s="1"/>
  <c r="J5294" i="1"/>
  <c r="J5295" i="1"/>
  <c r="J5296" i="1"/>
  <c r="H5296" i="1" s="1"/>
  <c r="J5297" i="1"/>
  <c r="H5297" i="1" s="1"/>
  <c r="J5298" i="1"/>
  <c r="J5299" i="1"/>
  <c r="J5300" i="1"/>
  <c r="H5300" i="1" s="1"/>
  <c r="J5301" i="1"/>
  <c r="H5301" i="1" s="1"/>
  <c r="J5302" i="1"/>
  <c r="J5303" i="1"/>
  <c r="J5304" i="1"/>
  <c r="H5304" i="1" s="1"/>
  <c r="J5305" i="1"/>
  <c r="H5305" i="1" s="1"/>
  <c r="J5306" i="1"/>
  <c r="J5307" i="1"/>
  <c r="J5308" i="1"/>
  <c r="H5308" i="1" s="1"/>
  <c r="J5309" i="1"/>
  <c r="H5309" i="1" s="1"/>
  <c r="J5310" i="1"/>
  <c r="J5311" i="1"/>
  <c r="J5312" i="1"/>
  <c r="H5312" i="1" s="1"/>
  <c r="J5313" i="1"/>
  <c r="H5313" i="1" s="1"/>
  <c r="J5314" i="1"/>
  <c r="J5315" i="1"/>
  <c r="J5316" i="1"/>
  <c r="H5316" i="1" s="1"/>
  <c r="J5317" i="1"/>
  <c r="H5317" i="1" s="1"/>
  <c r="J5318" i="1"/>
  <c r="J5319" i="1"/>
  <c r="J5320" i="1"/>
  <c r="H5320" i="1" s="1"/>
  <c r="J5321" i="1"/>
  <c r="H5321" i="1" s="1"/>
  <c r="J5322" i="1"/>
  <c r="J5323" i="1"/>
  <c r="J5324" i="1"/>
  <c r="H5324" i="1" s="1"/>
  <c r="J5325" i="1"/>
  <c r="H5325" i="1" s="1"/>
  <c r="J5326" i="1"/>
  <c r="J5327" i="1"/>
  <c r="J5328" i="1"/>
  <c r="H5328" i="1" s="1"/>
  <c r="J5329" i="1"/>
  <c r="H5329" i="1" s="1"/>
  <c r="J5330" i="1"/>
  <c r="J5331" i="1"/>
  <c r="J5332" i="1"/>
  <c r="H5332" i="1" s="1"/>
  <c r="J5333" i="1"/>
  <c r="H5333" i="1" s="1"/>
  <c r="J5334" i="1"/>
  <c r="J5335" i="1"/>
  <c r="J5336" i="1"/>
  <c r="H5336" i="1" s="1"/>
  <c r="J5337" i="1"/>
  <c r="H5337" i="1" s="1"/>
  <c r="J5338" i="1"/>
  <c r="J5339" i="1"/>
  <c r="J5340" i="1"/>
  <c r="H5340" i="1" s="1"/>
  <c r="J5341" i="1"/>
  <c r="H5341" i="1" s="1"/>
  <c r="J5342" i="1"/>
  <c r="J5343" i="1"/>
  <c r="J5344" i="1"/>
  <c r="H5344" i="1" s="1"/>
  <c r="J5345" i="1"/>
  <c r="H5345" i="1" s="1"/>
  <c r="J5346" i="1"/>
  <c r="J5347" i="1"/>
  <c r="J5348" i="1"/>
  <c r="H5348" i="1" s="1"/>
  <c r="J5349" i="1"/>
  <c r="H5349" i="1" s="1"/>
  <c r="J5350" i="1"/>
  <c r="J5351" i="1"/>
  <c r="J5352" i="1"/>
  <c r="H5352" i="1" s="1"/>
  <c r="J5353" i="1"/>
  <c r="H5353" i="1" s="1"/>
  <c r="J5354" i="1"/>
  <c r="J5355" i="1"/>
  <c r="J5356" i="1"/>
  <c r="H5356" i="1" s="1"/>
  <c r="J5357" i="1"/>
  <c r="H5357" i="1" s="1"/>
  <c r="J5358" i="1"/>
  <c r="J5359" i="1"/>
  <c r="J5360" i="1"/>
  <c r="H5360" i="1" s="1"/>
  <c r="J5361" i="1"/>
  <c r="H5361" i="1" s="1"/>
  <c r="J5362" i="1"/>
  <c r="J5363" i="1"/>
  <c r="J5364" i="1"/>
  <c r="H5364" i="1" s="1"/>
  <c r="J5365" i="1"/>
  <c r="H5365" i="1" s="1"/>
  <c r="J5366" i="1"/>
  <c r="J5367" i="1"/>
  <c r="J5368" i="1"/>
  <c r="H5368" i="1" s="1"/>
  <c r="J5369" i="1"/>
  <c r="H5369" i="1" s="1"/>
  <c r="J5370" i="1"/>
  <c r="J5371" i="1"/>
  <c r="J5372" i="1"/>
  <c r="H5372" i="1" s="1"/>
  <c r="J5373" i="1"/>
  <c r="H5373" i="1" s="1"/>
  <c r="J5374" i="1"/>
  <c r="J5375" i="1"/>
  <c r="J5376" i="1"/>
  <c r="H5376" i="1" s="1"/>
  <c r="J5377" i="1"/>
  <c r="H5377" i="1" s="1"/>
  <c r="J5378" i="1"/>
  <c r="J5379" i="1"/>
  <c r="J5380" i="1"/>
  <c r="H5380" i="1" s="1"/>
  <c r="J5381" i="1"/>
  <c r="H5381" i="1" s="1"/>
  <c r="J5382" i="1"/>
  <c r="J5383" i="1"/>
  <c r="J5384" i="1"/>
  <c r="H5384" i="1" s="1"/>
  <c r="J5385" i="1"/>
  <c r="H5385" i="1" s="1"/>
  <c r="J5386" i="1"/>
  <c r="J5387" i="1"/>
  <c r="J5388" i="1"/>
  <c r="H5388" i="1" s="1"/>
  <c r="J5389" i="1"/>
  <c r="H5389" i="1" s="1"/>
  <c r="J5390" i="1"/>
  <c r="J5391" i="1"/>
  <c r="J5392" i="1"/>
  <c r="H5392" i="1" s="1"/>
  <c r="J5393" i="1"/>
  <c r="H5393" i="1" s="1"/>
  <c r="J5394" i="1"/>
  <c r="J5395" i="1"/>
  <c r="J5396" i="1"/>
  <c r="H5396" i="1" s="1"/>
  <c r="J5397" i="1"/>
  <c r="H5397" i="1" s="1"/>
  <c r="J5398" i="1"/>
  <c r="J5399" i="1"/>
  <c r="J5400" i="1"/>
  <c r="H5400" i="1" s="1"/>
  <c r="J5401" i="1"/>
  <c r="H5401" i="1" s="1"/>
  <c r="J5402" i="1"/>
  <c r="J5403" i="1"/>
  <c r="J5404" i="1"/>
  <c r="H5404" i="1" s="1"/>
  <c r="J5405" i="1"/>
  <c r="H5405" i="1" s="1"/>
  <c r="J5406" i="1"/>
  <c r="J5407" i="1"/>
  <c r="J5408" i="1"/>
  <c r="H5408" i="1" s="1"/>
  <c r="J5409" i="1"/>
  <c r="H5409" i="1" s="1"/>
  <c r="J5410" i="1"/>
  <c r="J5411" i="1"/>
  <c r="J5412" i="1"/>
  <c r="H5412" i="1" s="1"/>
  <c r="J5413" i="1"/>
  <c r="H5413" i="1" s="1"/>
  <c r="J5414" i="1"/>
  <c r="J5415" i="1"/>
  <c r="J5416" i="1"/>
  <c r="H5416" i="1" s="1"/>
  <c r="J5417" i="1"/>
  <c r="H5417" i="1" s="1"/>
  <c r="J5418" i="1"/>
  <c r="J5419" i="1"/>
  <c r="J5420" i="1"/>
  <c r="H5420" i="1" s="1"/>
  <c r="J5421" i="1"/>
  <c r="H5421" i="1" s="1"/>
  <c r="J5422" i="1"/>
  <c r="J5423" i="1"/>
  <c r="J5424" i="1"/>
  <c r="H5424" i="1" s="1"/>
  <c r="J5425" i="1"/>
  <c r="H5425" i="1" s="1"/>
  <c r="J5426" i="1"/>
  <c r="J5427" i="1"/>
  <c r="J5428" i="1"/>
  <c r="H5428" i="1" s="1"/>
  <c r="J5429" i="1"/>
  <c r="H5429" i="1" s="1"/>
  <c r="J5430" i="1"/>
  <c r="J5431" i="1"/>
  <c r="J5432" i="1"/>
  <c r="H5432" i="1" s="1"/>
  <c r="J5433" i="1"/>
  <c r="H5433" i="1" s="1"/>
  <c r="J5434" i="1"/>
  <c r="J5435" i="1"/>
  <c r="J5436" i="1"/>
  <c r="H5436" i="1" s="1"/>
  <c r="J5437" i="1"/>
  <c r="H5437" i="1" s="1"/>
  <c r="J5438" i="1"/>
  <c r="J5439" i="1"/>
  <c r="J5440" i="1"/>
  <c r="H5440" i="1" s="1"/>
  <c r="J5441" i="1"/>
  <c r="H5441" i="1" s="1"/>
  <c r="J5442" i="1"/>
  <c r="J5443" i="1"/>
  <c r="J5444" i="1"/>
  <c r="H5444" i="1" s="1"/>
  <c r="J5445" i="1"/>
  <c r="H5445" i="1" s="1"/>
  <c r="J5446" i="1"/>
  <c r="J5447" i="1"/>
  <c r="J5448" i="1"/>
  <c r="H5448" i="1" s="1"/>
  <c r="J5449" i="1"/>
  <c r="H5449" i="1" s="1"/>
  <c r="J5450" i="1"/>
  <c r="J5451" i="1"/>
  <c r="J5452" i="1"/>
  <c r="H5452" i="1" s="1"/>
  <c r="J5453" i="1"/>
  <c r="H5453" i="1" s="1"/>
  <c r="J5454" i="1"/>
  <c r="J5455" i="1"/>
  <c r="J5456" i="1"/>
  <c r="H5456" i="1" s="1"/>
  <c r="J5457" i="1"/>
  <c r="H5457" i="1" s="1"/>
  <c r="J5458" i="1"/>
  <c r="J5459" i="1"/>
  <c r="J5460" i="1"/>
  <c r="H5460" i="1" s="1"/>
  <c r="J5461" i="1"/>
  <c r="H5461" i="1" s="1"/>
  <c r="J5462" i="1"/>
  <c r="J5463" i="1"/>
  <c r="J5464" i="1"/>
  <c r="H5464" i="1" s="1"/>
  <c r="J5465" i="1"/>
  <c r="H5465" i="1" s="1"/>
  <c r="J5466" i="1"/>
  <c r="J5467" i="1"/>
  <c r="J5468" i="1"/>
  <c r="H5468" i="1" s="1"/>
  <c r="J5469" i="1"/>
  <c r="H5469" i="1" s="1"/>
  <c r="J5470" i="1"/>
  <c r="J5471" i="1"/>
  <c r="J5472" i="1"/>
  <c r="H5472" i="1" s="1"/>
  <c r="J5473" i="1"/>
  <c r="H5473" i="1" s="1"/>
  <c r="J5474" i="1"/>
  <c r="J5475" i="1"/>
  <c r="J5476" i="1"/>
  <c r="H5476" i="1" s="1"/>
  <c r="J5477" i="1"/>
  <c r="H5477" i="1" s="1"/>
  <c r="J5478" i="1"/>
  <c r="J5479" i="1"/>
  <c r="J5480" i="1"/>
  <c r="H5480" i="1" s="1"/>
  <c r="J5481" i="1"/>
  <c r="H5481" i="1" s="1"/>
  <c r="J5482" i="1"/>
  <c r="J5483" i="1"/>
  <c r="J5484" i="1"/>
  <c r="H5484" i="1" s="1"/>
  <c r="J5485" i="1"/>
  <c r="H5485" i="1" s="1"/>
  <c r="J5486" i="1"/>
  <c r="J5487" i="1"/>
  <c r="J5488" i="1"/>
  <c r="H5488" i="1" s="1"/>
  <c r="J5489" i="1"/>
  <c r="H5489" i="1" s="1"/>
  <c r="J5490" i="1"/>
  <c r="J5491" i="1"/>
  <c r="J5492" i="1"/>
  <c r="H5492" i="1" s="1"/>
  <c r="J5493" i="1"/>
  <c r="H5493" i="1" s="1"/>
  <c r="J5494" i="1"/>
  <c r="J5495" i="1"/>
  <c r="J5496" i="1"/>
  <c r="H5496" i="1" s="1"/>
  <c r="J5497" i="1"/>
  <c r="H5497" i="1" s="1"/>
  <c r="J5498" i="1"/>
  <c r="J5499" i="1"/>
  <c r="J5500" i="1"/>
  <c r="H5500" i="1" s="1"/>
  <c r="J5501" i="1"/>
  <c r="H5501" i="1" s="1"/>
  <c r="J5502" i="1"/>
  <c r="J5503" i="1"/>
  <c r="J5504" i="1"/>
  <c r="H5504" i="1" s="1"/>
  <c r="J5505" i="1"/>
  <c r="H5505" i="1" s="1"/>
  <c r="J5506" i="1"/>
  <c r="J5507" i="1"/>
  <c r="J5508" i="1"/>
  <c r="H5508" i="1" s="1"/>
  <c r="J5509" i="1"/>
  <c r="H5509" i="1" s="1"/>
  <c r="J5510" i="1"/>
  <c r="J5511" i="1"/>
  <c r="J5512" i="1"/>
  <c r="H5512" i="1" s="1"/>
  <c r="J5513" i="1"/>
  <c r="H5513" i="1" s="1"/>
  <c r="J5514" i="1"/>
  <c r="J5515" i="1"/>
  <c r="J5516" i="1"/>
  <c r="H5516" i="1" s="1"/>
  <c r="J5517" i="1"/>
  <c r="H5517" i="1" s="1"/>
  <c r="J5518" i="1"/>
  <c r="J5519" i="1"/>
  <c r="J5520" i="1"/>
  <c r="H5520" i="1" s="1"/>
  <c r="J5521" i="1"/>
  <c r="H5521" i="1" s="1"/>
  <c r="J5522" i="1"/>
  <c r="J5523" i="1"/>
  <c r="J5524" i="1"/>
  <c r="H5524" i="1" s="1"/>
  <c r="J5525" i="1"/>
  <c r="H5525" i="1" s="1"/>
  <c r="J5526" i="1"/>
  <c r="J5527" i="1"/>
  <c r="J5528" i="1"/>
  <c r="H5528" i="1" s="1"/>
  <c r="J5529" i="1"/>
  <c r="H5529" i="1" s="1"/>
  <c r="J5530" i="1"/>
  <c r="J5531" i="1"/>
  <c r="J5532" i="1"/>
  <c r="H5532" i="1" s="1"/>
  <c r="J5533" i="1"/>
  <c r="H5533" i="1" s="1"/>
  <c r="J5534" i="1"/>
  <c r="J5535" i="1"/>
  <c r="J5536" i="1"/>
  <c r="H5536" i="1" s="1"/>
  <c r="J5537" i="1"/>
  <c r="H5537" i="1" s="1"/>
  <c r="J5538" i="1"/>
  <c r="J5539" i="1"/>
  <c r="J5540" i="1"/>
  <c r="H5540" i="1" s="1"/>
  <c r="J5541" i="1"/>
  <c r="H5541" i="1" s="1"/>
  <c r="J5542" i="1"/>
  <c r="J5543" i="1"/>
  <c r="J5544" i="1"/>
  <c r="H5544" i="1" s="1"/>
  <c r="J5545" i="1"/>
  <c r="H5545" i="1" s="1"/>
  <c r="J5546" i="1"/>
  <c r="J5547" i="1"/>
  <c r="J5548" i="1"/>
  <c r="H5548" i="1" s="1"/>
  <c r="J5549" i="1"/>
  <c r="H5549" i="1" s="1"/>
  <c r="J5550" i="1"/>
  <c r="J5551" i="1"/>
  <c r="J5552" i="1"/>
  <c r="H5552" i="1" s="1"/>
  <c r="J5553" i="1"/>
  <c r="H5553" i="1" s="1"/>
  <c r="J5554" i="1"/>
  <c r="J5555" i="1"/>
  <c r="J5556" i="1"/>
  <c r="H5556" i="1" s="1"/>
  <c r="J5557" i="1"/>
  <c r="H5557" i="1" s="1"/>
  <c r="J5558" i="1"/>
  <c r="J5559" i="1"/>
  <c r="J5560" i="1"/>
  <c r="H5560" i="1" s="1"/>
  <c r="J5561" i="1"/>
  <c r="H5561" i="1" s="1"/>
  <c r="J5562" i="1"/>
  <c r="J5563" i="1"/>
  <c r="J5564" i="1"/>
  <c r="H5564" i="1" s="1"/>
  <c r="J5565" i="1"/>
  <c r="H5565" i="1" s="1"/>
  <c r="J5566" i="1"/>
  <c r="J5567" i="1"/>
  <c r="J5568" i="1"/>
  <c r="H5568" i="1" s="1"/>
  <c r="J5569" i="1"/>
  <c r="H5569" i="1" s="1"/>
  <c r="J5570" i="1"/>
  <c r="J5571" i="1"/>
  <c r="J5572" i="1"/>
  <c r="H5572" i="1" s="1"/>
  <c r="J5573" i="1"/>
  <c r="H5573" i="1" s="1"/>
  <c r="J5574" i="1"/>
  <c r="J5575" i="1"/>
  <c r="J5576" i="1"/>
  <c r="H5576" i="1" s="1"/>
  <c r="J5577" i="1"/>
  <c r="H5577" i="1" s="1"/>
  <c r="J5578" i="1"/>
  <c r="J5579" i="1"/>
  <c r="J5580" i="1"/>
  <c r="H5580" i="1" s="1"/>
  <c r="J5581" i="1"/>
  <c r="H5581" i="1" s="1"/>
  <c r="J5582" i="1"/>
  <c r="J5583" i="1"/>
  <c r="J5584" i="1"/>
  <c r="H5584" i="1" s="1"/>
  <c r="J5585" i="1"/>
  <c r="H5585" i="1" s="1"/>
  <c r="J5586" i="1"/>
  <c r="J5587" i="1"/>
  <c r="J5588" i="1"/>
  <c r="H5588" i="1" s="1"/>
  <c r="J5589" i="1"/>
  <c r="H5589" i="1" s="1"/>
  <c r="J5590" i="1"/>
  <c r="J5591" i="1"/>
  <c r="J5592" i="1"/>
  <c r="H5592" i="1" s="1"/>
  <c r="J5593" i="1"/>
  <c r="H5593" i="1" s="1"/>
  <c r="J5594" i="1"/>
  <c r="J5595" i="1"/>
  <c r="J5596" i="1"/>
  <c r="H5596" i="1" s="1"/>
  <c r="J5597" i="1"/>
  <c r="H5597" i="1" s="1"/>
  <c r="J5598" i="1"/>
  <c r="J5599" i="1"/>
  <c r="J5600" i="1"/>
  <c r="H5600" i="1" s="1"/>
  <c r="J5601" i="1"/>
  <c r="H5601" i="1" s="1"/>
  <c r="J5602" i="1"/>
  <c r="J5603" i="1"/>
  <c r="J5604" i="1"/>
  <c r="H5604" i="1" s="1"/>
  <c r="J5605" i="1"/>
  <c r="H5605" i="1" s="1"/>
  <c r="J5606" i="1"/>
  <c r="J5607" i="1"/>
  <c r="J5608" i="1"/>
  <c r="H5608" i="1" s="1"/>
  <c r="J5609" i="1"/>
  <c r="H5609" i="1" s="1"/>
  <c r="J5610" i="1"/>
  <c r="J5611" i="1"/>
  <c r="J5612" i="1"/>
  <c r="H5612" i="1" s="1"/>
  <c r="J5613" i="1"/>
  <c r="H5613" i="1" s="1"/>
  <c r="J5614" i="1"/>
  <c r="J5615" i="1"/>
  <c r="J5616" i="1"/>
  <c r="H5616" i="1" s="1"/>
  <c r="J5617" i="1"/>
  <c r="H5617" i="1" s="1"/>
  <c r="J5618" i="1"/>
  <c r="J5619" i="1"/>
  <c r="J5620" i="1"/>
  <c r="H5620" i="1" s="1"/>
  <c r="J5621" i="1"/>
  <c r="H5621" i="1" s="1"/>
  <c r="J5622" i="1"/>
  <c r="J5623" i="1"/>
  <c r="J5624" i="1"/>
  <c r="H5624" i="1" s="1"/>
  <c r="J5625" i="1"/>
  <c r="H5625" i="1" s="1"/>
  <c r="J5626" i="1"/>
  <c r="J5627" i="1"/>
  <c r="J5628" i="1"/>
  <c r="H5628" i="1" s="1"/>
  <c r="J5629" i="1"/>
  <c r="H5629" i="1" s="1"/>
  <c r="J5630" i="1"/>
  <c r="J5631" i="1"/>
  <c r="J5632" i="1"/>
  <c r="H5632" i="1" s="1"/>
  <c r="J5633" i="1"/>
  <c r="H5633" i="1" s="1"/>
  <c r="J5634" i="1"/>
  <c r="J5635" i="1"/>
  <c r="J5636" i="1"/>
  <c r="H5636" i="1" s="1"/>
  <c r="J5637" i="1"/>
  <c r="H5637" i="1" s="1"/>
  <c r="J5638" i="1"/>
  <c r="J5639" i="1"/>
  <c r="J5640" i="1"/>
  <c r="H5640" i="1" s="1"/>
  <c r="J5641" i="1"/>
  <c r="H5641" i="1" s="1"/>
  <c r="J5642" i="1"/>
  <c r="J5643" i="1"/>
  <c r="J5644" i="1"/>
  <c r="H5644" i="1" s="1"/>
  <c r="J5645" i="1"/>
  <c r="H5645" i="1" s="1"/>
  <c r="J5646" i="1"/>
  <c r="J5647" i="1"/>
  <c r="J5648" i="1"/>
  <c r="H5648" i="1" s="1"/>
  <c r="J5649" i="1"/>
  <c r="H5649" i="1" s="1"/>
  <c r="J5650" i="1"/>
  <c r="J5651" i="1"/>
  <c r="J5652" i="1"/>
  <c r="H5652" i="1" s="1"/>
  <c r="J5653" i="1"/>
  <c r="H5653" i="1" s="1"/>
  <c r="J5654" i="1"/>
  <c r="J5655" i="1"/>
  <c r="J5656" i="1"/>
  <c r="H5656" i="1" s="1"/>
  <c r="J5657" i="1"/>
  <c r="H5657" i="1" s="1"/>
  <c r="J5658" i="1"/>
  <c r="J5659" i="1"/>
  <c r="J5660" i="1"/>
  <c r="H5660" i="1" s="1"/>
  <c r="J5661" i="1"/>
  <c r="H5661" i="1" s="1"/>
  <c r="J5662" i="1"/>
  <c r="J5663" i="1"/>
  <c r="J5664" i="1"/>
  <c r="H5664" i="1" s="1"/>
  <c r="J5665" i="1"/>
  <c r="H5665" i="1" s="1"/>
  <c r="J5666" i="1"/>
  <c r="J5667" i="1"/>
  <c r="J5668" i="1"/>
  <c r="H5668" i="1" s="1"/>
  <c r="J5669" i="1"/>
  <c r="H5669" i="1" s="1"/>
  <c r="J5670" i="1"/>
  <c r="J5671" i="1"/>
  <c r="J5672" i="1"/>
  <c r="H5672" i="1" s="1"/>
  <c r="J5673" i="1"/>
  <c r="H5673" i="1" s="1"/>
  <c r="J5674" i="1"/>
  <c r="J5675" i="1"/>
  <c r="J5676" i="1"/>
  <c r="H5676" i="1" s="1"/>
  <c r="J5677" i="1"/>
  <c r="H5677" i="1" s="1"/>
  <c r="J5678" i="1"/>
  <c r="J5679" i="1"/>
  <c r="J5680" i="1"/>
  <c r="H5680" i="1" s="1"/>
  <c r="J5681" i="1"/>
  <c r="H5681" i="1" s="1"/>
  <c r="J5682" i="1"/>
  <c r="J5683" i="1"/>
  <c r="J5684" i="1"/>
  <c r="H5684" i="1" s="1"/>
  <c r="J5685" i="1"/>
  <c r="H5685" i="1" s="1"/>
  <c r="J5686" i="1"/>
  <c r="J5687" i="1"/>
  <c r="J5688" i="1"/>
  <c r="H5688" i="1" s="1"/>
  <c r="J5689" i="1"/>
  <c r="H5689" i="1" s="1"/>
  <c r="J5690" i="1"/>
  <c r="J5691" i="1"/>
  <c r="J5692" i="1"/>
  <c r="H5692" i="1" s="1"/>
  <c r="J5693" i="1"/>
  <c r="H5693" i="1" s="1"/>
  <c r="J5694" i="1"/>
  <c r="J5695" i="1"/>
  <c r="J5696" i="1"/>
  <c r="H5696" i="1" s="1"/>
  <c r="J5697" i="1"/>
  <c r="H5697" i="1" s="1"/>
  <c r="J5698" i="1"/>
  <c r="J5699" i="1"/>
  <c r="J5700" i="1"/>
  <c r="H5700" i="1" s="1"/>
  <c r="J5701" i="1"/>
  <c r="H5701" i="1" s="1"/>
  <c r="J5702" i="1"/>
  <c r="J5703" i="1"/>
  <c r="J5704" i="1"/>
  <c r="H5704" i="1" s="1"/>
  <c r="J5705" i="1"/>
  <c r="H5705" i="1" s="1"/>
  <c r="J5706" i="1"/>
  <c r="J5707" i="1"/>
  <c r="J5708" i="1"/>
  <c r="H5708" i="1" s="1"/>
  <c r="J5709" i="1"/>
  <c r="H5709" i="1" s="1"/>
  <c r="J5710" i="1"/>
  <c r="J5711" i="1"/>
  <c r="J5712" i="1"/>
  <c r="H5712" i="1" s="1"/>
  <c r="J5713" i="1"/>
  <c r="H5713" i="1" s="1"/>
  <c r="J5714" i="1"/>
  <c r="J5715" i="1"/>
  <c r="J5716" i="1"/>
  <c r="H5716" i="1" s="1"/>
  <c r="J5717" i="1"/>
  <c r="H5717" i="1" s="1"/>
  <c r="J5718" i="1"/>
  <c r="J5719" i="1"/>
  <c r="J5720" i="1"/>
  <c r="H5720" i="1" s="1"/>
  <c r="J5721" i="1"/>
  <c r="H5721" i="1" s="1"/>
  <c r="J5722" i="1"/>
  <c r="J5723" i="1"/>
  <c r="J5724" i="1"/>
  <c r="H5724" i="1" s="1"/>
  <c r="J5725" i="1"/>
  <c r="H5725" i="1" s="1"/>
  <c r="J5726" i="1"/>
  <c r="J5727" i="1"/>
  <c r="J5728" i="1"/>
  <c r="H5728" i="1" s="1"/>
  <c r="J5729" i="1"/>
  <c r="H5729" i="1" s="1"/>
  <c r="J5730" i="1"/>
  <c r="J5731" i="1"/>
  <c r="J5732" i="1"/>
  <c r="H5732" i="1" s="1"/>
  <c r="J5733" i="1"/>
  <c r="H5733" i="1" s="1"/>
  <c r="J5734" i="1"/>
  <c r="J5735" i="1"/>
  <c r="J5736" i="1"/>
  <c r="H5736" i="1" s="1"/>
  <c r="J5737" i="1"/>
  <c r="H5737" i="1" s="1"/>
  <c r="J5738" i="1"/>
  <c r="J5739" i="1"/>
  <c r="J5740" i="1"/>
  <c r="H5740" i="1" s="1"/>
  <c r="J5741" i="1"/>
  <c r="H5741" i="1" s="1"/>
  <c r="J5742" i="1"/>
  <c r="J5743" i="1"/>
  <c r="J5744" i="1"/>
  <c r="H5744" i="1" s="1"/>
  <c r="J5745" i="1"/>
  <c r="H5745" i="1" s="1"/>
  <c r="J5746" i="1"/>
  <c r="J5747" i="1"/>
  <c r="J5748" i="1"/>
  <c r="H5748" i="1" s="1"/>
  <c r="J5749" i="1"/>
  <c r="H5749" i="1" s="1"/>
  <c r="J5750" i="1"/>
  <c r="J5751" i="1"/>
  <c r="J5752" i="1"/>
  <c r="H5752" i="1" s="1"/>
  <c r="J5753" i="1"/>
  <c r="H5753" i="1" s="1"/>
  <c r="J5754" i="1"/>
  <c r="J5755" i="1"/>
  <c r="J5756" i="1"/>
  <c r="H5756" i="1" s="1"/>
  <c r="J5757" i="1"/>
  <c r="H5757" i="1" s="1"/>
  <c r="J5758" i="1"/>
  <c r="J5759" i="1"/>
  <c r="J5760" i="1"/>
  <c r="H5760" i="1" s="1"/>
  <c r="J5761" i="1"/>
  <c r="H5761" i="1" s="1"/>
  <c r="J5762" i="1"/>
  <c r="J5763" i="1"/>
  <c r="J5764" i="1"/>
  <c r="H5764" i="1" s="1"/>
  <c r="J5765" i="1"/>
  <c r="H5765" i="1" s="1"/>
  <c r="J5766" i="1"/>
  <c r="J5767" i="1"/>
  <c r="J5768" i="1"/>
  <c r="H5768" i="1" s="1"/>
  <c r="J5769" i="1"/>
  <c r="H5769" i="1" s="1"/>
  <c r="J5770" i="1"/>
  <c r="J5771" i="1"/>
  <c r="J5772" i="1"/>
  <c r="H5772" i="1" s="1"/>
  <c r="J5773" i="1"/>
  <c r="H5773" i="1" s="1"/>
  <c r="J5774" i="1"/>
  <c r="J5775" i="1"/>
  <c r="J5776" i="1"/>
  <c r="H5776" i="1" s="1"/>
  <c r="J5777" i="1"/>
  <c r="H5777" i="1" s="1"/>
  <c r="J5778" i="1"/>
  <c r="J5779" i="1"/>
  <c r="J5780" i="1"/>
  <c r="H5780" i="1" s="1"/>
  <c r="J5781" i="1"/>
  <c r="H5781" i="1" s="1"/>
  <c r="J5782" i="1"/>
  <c r="J5783" i="1"/>
  <c r="J5784" i="1"/>
  <c r="H5784" i="1" s="1"/>
  <c r="J5785" i="1"/>
  <c r="H5785" i="1" s="1"/>
  <c r="J5786" i="1"/>
  <c r="J5787" i="1"/>
  <c r="J5788" i="1"/>
  <c r="H5788" i="1" s="1"/>
  <c r="J5789" i="1"/>
  <c r="H5789" i="1" s="1"/>
  <c r="J5790" i="1"/>
  <c r="J5791" i="1"/>
  <c r="J5792" i="1"/>
  <c r="H5792" i="1" s="1"/>
  <c r="J5793" i="1"/>
  <c r="H5793" i="1" s="1"/>
  <c r="J5794" i="1"/>
  <c r="J5795" i="1"/>
  <c r="J5796" i="1"/>
  <c r="H5796" i="1" s="1"/>
  <c r="J5797" i="1"/>
  <c r="H5797" i="1" s="1"/>
  <c r="J5798" i="1"/>
  <c r="J5799" i="1"/>
  <c r="J5800" i="1"/>
  <c r="H5800" i="1" s="1"/>
  <c r="J5801" i="1"/>
  <c r="H5801" i="1" s="1"/>
  <c r="J5802" i="1"/>
  <c r="J5803" i="1"/>
  <c r="J5804" i="1"/>
  <c r="H5804" i="1" s="1"/>
  <c r="J5805" i="1"/>
  <c r="H5805" i="1" s="1"/>
  <c r="J5806" i="1"/>
  <c r="J5807" i="1"/>
  <c r="J5808" i="1"/>
  <c r="H5808" i="1" s="1"/>
  <c r="J5809" i="1"/>
  <c r="H5809" i="1" s="1"/>
  <c r="J5810" i="1"/>
  <c r="J5811" i="1"/>
  <c r="J5812" i="1"/>
  <c r="H5812" i="1" s="1"/>
  <c r="J5813" i="1"/>
  <c r="H5813" i="1" s="1"/>
  <c r="J5814" i="1"/>
  <c r="J5815" i="1"/>
  <c r="J5816" i="1"/>
  <c r="H5816" i="1" s="1"/>
  <c r="J5817" i="1"/>
  <c r="H5817" i="1" s="1"/>
  <c r="J5818" i="1"/>
  <c r="J5819" i="1"/>
  <c r="J5820" i="1"/>
  <c r="H5820" i="1" s="1"/>
  <c r="J5821" i="1"/>
  <c r="H5821" i="1" s="1"/>
  <c r="J5822" i="1"/>
  <c r="J5823" i="1"/>
  <c r="J5824" i="1"/>
  <c r="H5824" i="1" s="1"/>
  <c r="J5825" i="1"/>
  <c r="H5825" i="1" s="1"/>
  <c r="J5826" i="1"/>
  <c r="J5827" i="1"/>
  <c r="J5828" i="1"/>
  <c r="H5828" i="1" s="1"/>
  <c r="J5829" i="1"/>
  <c r="H5829" i="1" s="1"/>
  <c r="J5830" i="1"/>
  <c r="J5831" i="1"/>
  <c r="J5832" i="1"/>
  <c r="H5832" i="1" s="1"/>
  <c r="J5833" i="1"/>
  <c r="H5833" i="1" s="1"/>
  <c r="J5834" i="1"/>
  <c r="J5835" i="1"/>
  <c r="J5836" i="1"/>
  <c r="H5836" i="1" s="1"/>
  <c r="J5837" i="1"/>
  <c r="H5837" i="1" s="1"/>
  <c r="J5838" i="1"/>
  <c r="J5839" i="1"/>
  <c r="J5840" i="1"/>
  <c r="H5840" i="1" s="1"/>
  <c r="J5841" i="1"/>
  <c r="H5841" i="1" s="1"/>
  <c r="J5842" i="1"/>
  <c r="J5843" i="1"/>
  <c r="J5844" i="1"/>
  <c r="H5844" i="1" s="1"/>
  <c r="J5845" i="1"/>
  <c r="H5845" i="1" s="1"/>
  <c r="J5846" i="1"/>
  <c r="J5847" i="1"/>
  <c r="J5848" i="1"/>
  <c r="H5848" i="1" s="1"/>
  <c r="J5849" i="1"/>
  <c r="H5849" i="1" s="1"/>
  <c r="J5850" i="1"/>
  <c r="J5851" i="1"/>
  <c r="J5852" i="1"/>
  <c r="H5852" i="1" s="1"/>
  <c r="J5853" i="1"/>
  <c r="H5853" i="1" s="1"/>
  <c r="J5854" i="1"/>
  <c r="J5855" i="1"/>
  <c r="J5856" i="1"/>
  <c r="H5856" i="1" s="1"/>
  <c r="J5857" i="1"/>
  <c r="H5857" i="1" s="1"/>
  <c r="J5858" i="1"/>
  <c r="J5859" i="1"/>
  <c r="J5860" i="1"/>
  <c r="H5860" i="1" s="1"/>
  <c r="J5861" i="1"/>
  <c r="H5861" i="1" s="1"/>
  <c r="J5862" i="1"/>
  <c r="J5863" i="1"/>
  <c r="J5864" i="1"/>
  <c r="H5864" i="1" s="1"/>
  <c r="J5865" i="1"/>
  <c r="H5865" i="1" s="1"/>
  <c r="J5866" i="1"/>
  <c r="J5867" i="1"/>
  <c r="J5868" i="1"/>
  <c r="H5868" i="1" s="1"/>
  <c r="J5869" i="1"/>
  <c r="H5869" i="1" s="1"/>
  <c r="J5870" i="1"/>
  <c r="J5871" i="1"/>
  <c r="J5872" i="1"/>
  <c r="H5872" i="1" s="1"/>
  <c r="J5873" i="1"/>
  <c r="H5873" i="1" s="1"/>
  <c r="J5874" i="1"/>
  <c r="J5875" i="1"/>
  <c r="J5876" i="1"/>
  <c r="H5876" i="1" s="1"/>
  <c r="J5877" i="1"/>
  <c r="H5877" i="1" s="1"/>
  <c r="J5878" i="1"/>
  <c r="J5879" i="1"/>
  <c r="J5880" i="1"/>
  <c r="H5880" i="1" s="1"/>
  <c r="J5881" i="1"/>
  <c r="H5881" i="1" s="1"/>
  <c r="J5882" i="1"/>
  <c r="J5883" i="1"/>
  <c r="J5884" i="1"/>
  <c r="H5884" i="1" s="1"/>
  <c r="J5885" i="1"/>
  <c r="H5885" i="1" s="1"/>
  <c r="J5886" i="1"/>
  <c r="J5887" i="1"/>
  <c r="J5888" i="1"/>
  <c r="H5888" i="1" s="1"/>
  <c r="J5889" i="1"/>
  <c r="H5889" i="1" s="1"/>
  <c r="J5890" i="1"/>
  <c r="J5891" i="1"/>
  <c r="J5892" i="1"/>
  <c r="H5892" i="1" s="1"/>
  <c r="J5893" i="1"/>
  <c r="H5893" i="1" s="1"/>
  <c r="J5894" i="1"/>
  <c r="J5895" i="1"/>
  <c r="J5896" i="1"/>
  <c r="H5896" i="1" s="1"/>
  <c r="J5897" i="1"/>
  <c r="H5897" i="1" s="1"/>
  <c r="J5898" i="1"/>
  <c r="J5899" i="1"/>
  <c r="J5900" i="1"/>
  <c r="H5900" i="1" s="1"/>
  <c r="J5901" i="1"/>
  <c r="H5901" i="1" s="1"/>
  <c r="J5902" i="1"/>
  <c r="J5903" i="1"/>
  <c r="J5904" i="1"/>
  <c r="H5904" i="1" s="1"/>
  <c r="J5905" i="1"/>
  <c r="H5905" i="1" s="1"/>
  <c r="J5906" i="1"/>
  <c r="J5907" i="1"/>
  <c r="J5908" i="1"/>
  <c r="H5908" i="1" s="1"/>
  <c r="J5909" i="1"/>
  <c r="H5909" i="1" s="1"/>
  <c r="J5910" i="1"/>
  <c r="J5911" i="1"/>
  <c r="J5912" i="1"/>
  <c r="H5912" i="1" s="1"/>
  <c r="J5913" i="1"/>
  <c r="H5913" i="1" s="1"/>
  <c r="J5914" i="1"/>
  <c r="J5915" i="1"/>
  <c r="J5916" i="1"/>
  <c r="H5916" i="1" s="1"/>
  <c r="J5917" i="1"/>
  <c r="H5917" i="1" s="1"/>
  <c r="J5918" i="1"/>
  <c r="J5919" i="1"/>
  <c r="J5920" i="1"/>
  <c r="H5920" i="1" s="1"/>
  <c r="J5921" i="1"/>
  <c r="H5921" i="1" s="1"/>
  <c r="J5922" i="1"/>
  <c r="J5923" i="1"/>
  <c r="J5924" i="1"/>
  <c r="H5924" i="1" s="1"/>
  <c r="J5925" i="1"/>
  <c r="H5925" i="1" s="1"/>
  <c r="J5926" i="1"/>
  <c r="J5927" i="1"/>
  <c r="J5928" i="1"/>
  <c r="H5928" i="1" s="1"/>
  <c r="J5929" i="1"/>
  <c r="H5929" i="1" s="1"/>
  <c r="J5930" i="1"/>
  <c r="J5931" i="1"/>
  <c r="J5932" i="1"/>
  <c r="H5932" i="1" s="1"/>
  <c r="J5933" i="1"/>
  <c r="H5933" i="1" s="1"/>
  <c r="J5934" i="1"/>
  <c r="J5935" i="1"/>
  <c r="J5936" i="1"/>
  <c r="H5936" i="1" s="1"/>
  <c r="J5937" i="1"/>
  <c r="H5937" i="1" s="1"/>
  <c r="J5938" i="1"/>
  <c r="J5939" i="1"/>
  <c r="J5940" i="1"/>
  <c r="H5940" i="1" s="1"/>
  <c r="J5941" i="1"/>
  <c r="H5941" i="1" s="1"/>
  <c r="J5942" i="1"/>
  <c r="J5943" i="1"/>
  <c r="J5944" i="1"/>
  <c r="H5944" i="1" s="1"/>
  <c r="J5945" i="1"/>
  <c r="H5945" i="1" s="1"/>
  <c r="J5946" i="1"/>
  <c r="J5947" i="1"/>
  <c r="J5948" i="1"/>
  <c r="H5948" i="1" s="1"/>
  <c r="J5949" i="1"/>
  <c r="H5949" i="1" s="1"/>
  <c r="J5950" i="1"/>
  <c r="J5951" i="1"/>
  <c r="J5952" i="1"/>
  <c r="H5952" i="1" s="1"/>
  <c r="J5953" i="1"/>
  <c r="H5953" i="1" s="1"/>
  <c r="J5954" i="1"/>
  <c r="J5955" i="1"/>
  <c r="J5956" i="1"/>
  <c r="H5956" i="1" s="1"/>
  <c r="J5957" i="1"/>
  <c r="H5957" i="1" s="1"/>
  <c r="J5958" i="1"/>
  <c r="J5959" i="1"/>
  <c r="J5960" i="1"/>
  <c r="H5960" i="1" s="1"/>
  <c r="J5961" i="1"/>
  <c r="H5961" i="1" s="1"/>
  <c r="J5962" i="1"/>
  <c r="J5963" i="1"/>
  <c r="J5964" i="1"/>
  <c r="H5964" i="1" s="1"/>
  <c r="J5965" i="1"/>
  <c r="H5965" i="1" s="1"/>
  <c r="J5966" i="1"/>
  <c r="J5967" i="1"/>
  <c r="J5968" i="1"/>
  <c r="H5968" i="1" s="1"/>
  <c r="J5969" i="1"/>
  <c r="H5969" i="1" s="1"/>
  <c r="J5970" i="1"/>
  <c r="J5971" i="1"/>
  <c r="J5972" i="1"/>
  <c r="H5972" i="1" s="1"/>
  <c r="J5973" i="1"/>
  <c r="H5973" i="1" s="1"/>
  <c r="J5974" i="1"/>
  <c r="J5975" i="1"/>
  <c r="J5976" i="1"/>
  <c r="H5976" i="1" s="1"/>
  <c r="J5977" i="1"/>
  <c r="H5977" i="1" s="1"/>
  <c r="J5978" i="1"/>
  <c r="J5979" i="1"/>
  <c r="J5980" i="1"/>
  <c r="H5980" i="1" s="1"/>
  <c r="J5981" i="1"/>
  <c r="H5981" i="1" s="1"/>
  <c r="J5982" i="1"/>
  <c r="J5983" i="1"/>
  <c r="J5984" i="1"/>
  <c r="H5984" i="1" s="1"/>
  <c r="J5985" i="1"/>
  <c r="H5985" i="1" s="1"/>
  <c r="J5986" i="1"/>
  <c r="J5987" i="1"/>
  <c r="J5988" i="1"/>
  <c r="H5988" i="1" s="1"/>
  <c r="J5989" i="1"/>
  <c r="H5989" i="1" s="1"/>
  <c r="J5990" i="1"/>
  <c r="J5991" i="1"/>
  <c r="J5992" i="1"/>
  <c r="H5992" i="1" s="1"/>
  <c r="J5993" i="1"/>
  <c r="H5993" i="1" s="1"/>
  <c r="J5994" i="1"/>
  <c r="J5995" i="1"/>
  <c r="J5996" i="1"/>
  <c r="H5996" i="1" s="1"/>
  <c r="J5997" i="1"/>
  <c r="H5997" i="1" s="1"/>
  <c r="J5998" i="1"/>
  <c r="J5999" i="1"/>
  <c r="J6000" i="1"/>
  <c r="H6000" i="1" s="1"/>
  <c r="J6001" i="1"/>
  <c r="H6001" i="1" s="1"/>
  <c r="J6002" i="1"/>
  <c r="J6003" i="1"/>
  <c r="J6004" i="1"/>
  <c r="H6004" i="1" s="1"/>
  <c r="J6005" i="1"/>
  <c r="H6005" i="1" s="1"/>
  <c r="J6006" i="1"/>
  <c r="J6007" i="1"/>
  <c r="J6008" i="1"/>
  <c r="H6008" i="1" s="1"/>
  <c r="J6009" i="1"/>
  <c r="H6009" i="1" s="1"/>
  <c r="J6010" i="1"/>
  <c r="J6011" i="1"/>
  <c r="J6012" i="1"/>
  <c r="H6012" i="1" s="1"/>
  <c r="J6013" i="1"/>
  <c r="H6013" i="1" s="1"/>
  <c r="J6014" i="1"/>
  <c r="J6015" i="1"/>
  <c r="J6016" i="1"/>
  <c r="H6016" i="1" s="1"/>
  <c r="J6017" i="1"/>
  <c r="H6017" i="1" s="1"/>
  <c r="J6018" i="1"/>
  <c r="J6019" i="1"/>
  <c r="J6020" i="1"/>
  <c r="H6020" i="1" s="1"/>
  <c r="J6021" i="1"/>
  <c r="H6021" i="1" s="1"/>
  <c r="J6022" i="1"/>
  <c r="J6023" i="1"/>
  <c r="J6024" i="1"/>
  <c r="H6024" i="1" s="1"/>
  <c r="J6025" i="1"/>
  <c r="H6025" i="1" s="1"/>
  <c r="J6026" i="1"/>
  <c r="J6027" i="1"/>
  <c r="J6028" i="1"/>
  <c r="H6028" i="1" s="1"/>
  <c r="J6029" i="1"/>
  <c r="H6029" i="1" s="1"/>
  <c r="J6030" i="1"/>
  <c r="J6031" i="1"/>
  <c r="J6032" i="1"/>
  <c r="H6032" i="1" s="1"/>
  <c r="J6033" i="1"/>
  <c r="H6033" i="1" s="1"/>
  <c r="J6034" i="1"/>
  <c r="J6035" i="1"/>
  <c r="J6036" i="1"/>
  <c r="H6036" i="1" s="1"/>
  <c r="J6037" i="1"/>
  <c r="H6037" i="1" s="1"/>
  <c r="J6038" i="1"/>
  <c r="J6039" i="1"/>
  <c r="J6040" i="1"/>
  <c r="H6040" i="1" s="1"/>
  <c r="J6041" i="1"/>
  <c r="H6041" i="1" s="1"/>
  <c r="J6042" i="1"/>
  <c r="J6043" i="1"/>
  <c r="J6044" i="1"/>
  <c r="H6044" i="1" s="1"/>
  <c r="J6045" i="1"/>
  <c r="H6045" i="1" s="1"/>
  <c r="J6046" i="1"/>
  <c r="J6047" i="1"/>
  <c r="J6048" i="1"/>
  <c r="H6048" i="1" s="1"/>
  <c r="J6049" i="1"/>
  <c r="H6049" i="1" s="1"/>
  <c r="J6050" i="1"/>
  <c r="J6051" i="1"/>
  <c r="J6052" i="1"/>
  <c r="H6052" i="1" s="1"/>
  <c r="J6053" i="1"/>
  <c r="H6053" i="1" s="1"/>
  <c r="J6054" i="1"/>
  <c r="J6055" i="1"/>
  <c r="J6056" i="1"/>
  <c r="H6056" i="1" s="1"/>
  <c r="J6057" i="1"/>
  <c r="H6057" i="1" s="1"/>
  <c r="J6058" i="1"/>
  <c r="J6059" i="1"/>
  <c r="J6060" i="1"/>
  <c r="H6060" i="1" s="1"/>
  <c r="J6061" i="1"/>
  <c r="H6061" i="1" s="1"/>
  <c r="J6062" i="1"/>
  <c r="J6063" i="1"/>
  <c r="J6064" i="1"/>
  <c r="H6064" i="1" s="1"/>
  <c r="J6065" i="1"/>
  <c r="H6065" i="1" s="1"/>
  <c r="J6066" i="1"/>
  <c r="J6067" i="1"/>
  <c r="J6068" i="1"/>
  <c r="H6068" i="1" s="1"/>
  <c r="J6069" i="1"/>
  <c r="H6069" i="1" s="1"/>
  <c r="J6070" i="1"/>
  <c r="J6071" i="1"/>
  <c r="J6072" i="1"/>
  <c r="H6072" i="1" s="1"/>
  <c r="J6073" i="1"/>
  <c r="H6073" i="1" s="1"/>
  <c r="J6074" i="1"/>
  <c r="J6075" i="1"/>
  <c r="J6076" i="1"/>
  <c r="H6076" i="1" s="1"/>
  <c r="J6077" i="1"/>
  <c r="H6077" i="1" s="1"/>
  <c r="J6078" i="1"/>
  <c r="J6079" i="1"/>
  <c r="J6080" i="1"/>
  <c r="H6080" i="1" s="1"/>
  <c r="J6081" i="1"/>
  <c r="H6081" i="1" s="1"/>
  <c r="J6082" i="1"/>
  <c r="J6083" i="1"/>
  <c r="J6084" i="1"/>
  <c r="H6084" i="1" s="1"/>
  <c r="J6085" i="1"/>
  <c r="H6085" i="1" s="1"/>
  <c r="J6086" i="1"/>
  <c r="J6087" i="1"/>
  <c r="J6088" i="1"/>
  <c r="H6088" i="1" s="1"/>
  <c r="J6089" i="1"/>
  <c r="H6089" i="1" s="1"/>
  <c r="J6090" i="1"/>
  <c r="J6091" i="1"/>
  <c r="J6092" i="1"/>
  <c r="H6092" i="1" s="1"/>
  <c r="J6093" i="1"/>
  <c r="H6093" i="1" s="1"/>
  <c r="J6094" i="1"/>
  <c r="J6095" i="1"/>
  <c r="J6096" i="1"/>
  <c r="H6096" i="1" s="1"/>
  <c r="J6097" i="1"/>
  <c r="H6097" i="1" s="1"/>
  <c r="J6098" i="1"/>
  <c r="J6099" i="1"/>
  <c r="J6100" i="1"/>
  <c r="H6100" i="1" s="1"/>
  <c r="J6101" i="1"/>
  <c r="H6101" i="1" s="1"/>
  <c r="J6102" i="1"/>
  <c r="J6103" i="1"/>
  <c r="J6104" i="1"/>
  <c r="H6104" i="1" s="1"/>
  <c r="J6105" i="1"/>
  <c r="H6105" i="1" s="1"/>
  <c r="J6106" i="1"/>
  <c r="J6107" i="1"/>
  <c r="J6108" i="1"/>
  <c r="H6108" i="1" s="1"/>
  <c r="J6109" i="1"/>
  <c r="H6109" i="1" s="1"/>
  <c r="J6110" i="1"/>
  <c r="J6111" i="1"/>
  <c r="J6112" i="1"/>
  <c r="H6112" i="1" s="1"/>
  <c r="J6113" i="1"/>
  <c r="H6113" i="1" s="1"/>
  <c r="J6114" i="1"/>
  <c r="J6115" i="1"/>
  <c r="J6116" i="1"/>
  <c r="H6116" i="1" s="1"/>
  <c r="J6117" i="1"/>
  <c r="H6117" i="1" s="1"/>
  <c r="J6118" i="1"/>
  <c r="J6119" i="1"/>
  <c r="J6120" i="1"/>
  <c r="H6120" i="1" s="1"/>
  <c r="J6121" i="1"/>
  <c r="H6121" i="1" s="1"/>
  <c r="J6122" i="1"/>
  <c r="J6123" i="1"/>
  <c r="J6124" i="1"/>
  <c r="H6124" i="1" s="1"/>
  <c r="J6125" i="1"/>
  <c r="H6125" i="1" s="1"/>
  <c r="J6126" i="1"/>
  <c r="J6127" i="1"/>
  <c r="J6128" i="1"/>
  <c r="H6128" i="1" s="1"/>
  <c r="J6129" i="1"/>
  <c r="H6129" i="1" s="1"/>
  <c r="J6130" i="1"/>
  <c r="J6131" i="1"/>
  <c r="J6132" i="1"/>
  <c r="H6132" i="1" s="1"/>
  <c r="J6133" i="1"/>
  <c r="H6133" i="1" s="1"/>
  <c r="J6134" i="1"/>
  <c r="J6135" i="1"/>
  <c r="J6136" i="1"/>
  <c r="H6136" i="1" s="1"/>
  <c r="J6137" i="1"/>
  <c r="H6137" i="1" s="1"/>
  <c r="J6138" i="1"/>
  <c r="J6139" i="1"/>
  <c r="J6140" i="1"/>
  <c r="H6140" i="1" s="1"/>
  <c r="J6141" i="1"/>
  <c r="H6141" i="1" s="1"/>
  <c r="J6142" i="1"/>
  <c r="J6143" i="1"/>
  <c r="J6144" i="1"/>
  <c r="H6144" i="1" s="1"/>
  <c r="J6145" i="1"/>
  <c r="H6145" i="1" s="1"/>
  <c r="J6146" i="1"/>
  <c r="J6147" i="1"/>
  <c r="J6148" i="1"/>
  <c r="H6148" i="1" s="1"/>
  <c r="J6149" i="1"/>
  <c r="H6149" i="1" s="1"/>
  <c r="J6150" i="1"/>
  <c r="J6151" i="1"/>
  <c r="J6152" i="1"/>
  <c r="H6152" i="1" s="1"/>
  <c r="J6153" i="1"/>
  <c r="H6153" i="1" s="1"/>
  <c r="J6154" i="1"/>
  <c r="J6155" i="1"/>
  <c r="J6156" i="1"/>
  <c r="H6156" i="1" s="1"/>
  <c r="J6157" i="1"/>
  <c r="H6157" i="1" s="1"/>
  <c r="J6158" i="1"/>
  <c r="J6159" i="1"/>
  <c r="J6160" i="1"/>
  <c r="H6160" i="1" s="1"/>
  <c r="J6161" i="1"/>
  <c r="H6161" i="1" s="1"/>
  <c r="J6162" i="1"/>
  <c r="J6163" i="1"/>
  <c r="J6164" i="1"/>
  <c r="H6164" i="1" s="1"/>
  <c r="J6165" i="1"/>
  <c r="H6165" i="1" s="1"/>
  <c r="J6166" i="1"/>
  <c r="J6167" i="1"/>
  <c r="J6168" i="1"/>
  <c r="H6168" i="1" s="1"/>
  <c r="J6169" i="1"/>
  <c r="H6169" i="1" s="1"/>
  <c r="J6170" i="1"/>
  <c r="J6171" i="1"/>
  <c r="J6172" i="1"/>
  <c r="H6172" i="1" s="1"/>
  <c r="J6173" i="1"/>
  <c r="H6173" i="1" s="1"/>
  <c r="J6174" i="1"/>
  <c r="J6175" i="1"/>
  <c r="J6176" i="1"/>
  <c r="H6176" i="1" s="1"/>
  <c r="J6177" i="1"/>
  <c r="H6177" i="1" s="1"/>
  <c r="J6178" i="1"/>
  <c r="J6179" i="1"/>
  <c r="J6180" i="1"/>
  <c r="H6180" i="1" s="1"/>
  <c r="J6181" i="1"/>
  <c r="H6181" i="1" s="1"/>
  <c r="J6182" i="1"/>
  <c r="J6183" i="1"/>
  <c r="J6184" i="1"/>
  <c r="H6184" i="1" s="1"/>
  <c r="J6185" i="1"/>
  <c r="H6185" i="1" s="1"/>
  <c r="J6186" i="1"/>
  <c r="J6187" i="1"/>
  <c r="J6188" i="1"/>
  <c r="H6188" i="1" s="1"/>
  <c r="J6189" i="1"/>
  <c r="H6189" i="1" s="1"/>
  <c r="J6190" i="1"/>
  <c r="J6191" i="1"/>
  <c r="J6192" i="1"/>
  <c r="H6192" i="1" s="1"/>
  <c r="J6193" i="1"/>
  <c r="H6193" i="1" s="1"/>
  <c r="J6194" i="1"/>
  <c r="J6195" i="1"/>
  <c r="J6196" i="1"/>
  <c r="H6196" i="1" s="1"/>
  <c r="J6197" i="1"/>
  <c r="H6197" i="1" s="1"/>
  <c r="J6198" i="1"/>
  <c r="J6199" i="1"/>
  <c r="J6200" i="1"/>
  <c r="H6200" i="1" s="1"/>
  <c r="J6201" i="1"/>
  <c r="H6201" i="1" s="1"/>
  <c r="J6202" i="1"/>
  <c r="J6203" i="1"/>
  <c r="J6204" i="1"/>
  <c r="H6204" i="1" s="1"/>
  <c r="J6205" i="1"/>
  <c r="H6205" i="1" s="1"/>
  <c r="J6206" i="1"/>
  <c r="J6207" i="1"/>
  <c r="J6208" i="1"/>
  <c r="H6208" i="1" s="1"/>
  <c r="J6209" i="1"/>
  <c r="H6209" i="1" s="1"/>
  <c r="J6210" i="1"/>
  <c r="J6211" i="1"/>
  <c r="J6212" i="1"/>
  <c r="H6212" i="1" s="1"/>
  <c r="J6213" i="1"/>
  <c r="H6213" i="1" s="1"/>
  <c r="J6214" i="1"/>
  <c r="J6215" i="1"/>
  <c r="J6216" i="1"/>
  <c r="H6216" i="1" s="1"/>
  <c r="J6217" i="1"/>
  <c r="H6217" i="1" s="1"/>
  <c r="J6218" i="1"/>
  <c r="J6219" i="1"/>
  <c r="J6220" i="1"/>
  <c r="H6220" i="1" s="1"/>
  <c r="J6221" i="1"/>
  <c r="H6221" i="1" s="1"/>
  <c r="J6222" i="1"/>
  <c r="J6223" i="1"/>
  <c r="J6224" i="1"/>
  <c r="H6224" i="1" s="1"/>
  <c r="J6225" i="1"/>
  <c r="H6225" i="1" s="1"/>
  <c r="J6226" i="1"/>
  <c r="J6227" i="1"/>
  <c r="J6228" i="1"/>
  <c r="H6228" i="1" s="1"/>
  <c r="J6229" i="1"/>
  <c r="H6229" i="1" s="1"/>
  <c r="J6230" i="1"/>
  <c r="J6231" i="1"/>
  <c r="J6232" i="1"/>
  <c r="H6232" i="1" s="1"/>
  <c r="J6233" i="1"/>
  <c r="H6233" i="1" s="1"/>
  <c r="J6234" i="1"/>
  <c r="J6235" i="1"/>
  <c r="J6236" i="1"/>
  <c r="H6236" i="1" s="1"/>
  <c r="J6237" i="1"/>
  <c r="H6237" i="1" s="1"/>
  <c r="J6238" i="1"/>
  <c r="J6239" i="1"/>
  <c r="J6240" i="1"/>
  <c r="H6240" i="1" s="1"/>
  <c r="J6241" i="1"/>
  <c r="H6241" i="1" s="1"/>
  <c r="J6242" i="1"/>
  <c r="J6243" i="1"/>
  <c r="J6244" i="1"/>
  <c r="H6244" i="1" s="1"/>
  <c r="J6245" i="1"/>
  <c r="H6245" i="1" s="1"/>
  <c r="J6246" i="1"/>
  <c r="J6247" i="1"/>
  <c r="J6248" i="1"/>
  <c r="H6248" i="1" s="1"/>
  <c r="J6249" i="1"/>
  <c r="H6249" i="1" s="1"/>
  <c r="J6250" i="1"/>
  <c r="J6251" i="1"/>
  <c r="J6252" i="1"/>
  <c r="H6252" i="1" s="1"/>
  <c r="J6253" i="1"/>
  <c r="H6253" i="1" s="1"/>
  <c r="J6254" i="1"/>
  <c r="J6255" i="1"/>
  <c r="J6256" i="1"/>
  <c r="H6256" i="1" s="1"/>
  <c r="J6257" i="1"/>
  <c r="H6257" i="1" s="1"/>
  <c r="J6258" i="1"/>
  <c r="J6259" i="1"/>
  <c r="J6260" i="1"/>
  <c r="H6260" i="1" s="1"/>
  <c r="J6261" i="1"/>
  <c r="H6261" i="1" s="1"/>
  <c r="J6262" i="1"/>
  <c r="J6263" i="1"/>
  <c r="J6264" i="1"/>
  <c r="H6264" i="1" s="1"/>
  <c r="J6265" i="1"/>
  <c r="H6265" i="1" s="1"/>
  <c r="J6266" i="1"/>
  <c r="J6267" i="1"/>
  <c r="J6268" i="1"/>
  <c r="H6268" i="1" s="1"/>
  <c r="J6269" i="1"/>
  <c r="H6269" i="1" s="1"/>
  <c r="J6270" i="1"/>
  <c r="J6271" i="1"/>
  <c r="J6272" i="1"/>
  <c r="H6272" i="1" s="1"/>
  <c r="J6273" i="1"/>
  <c r="H6273" i="1" s="1"/>
  <c r="J6274" i="1"/>
  <c r="J6275" i="1"/>
  <c r="J6276" i="1"/>
  <c r="H6276" i="1" s="1"/>
  <c r="J6277" i="1"/>
  <c r="H6277" i="1" s="1"/>
  <c r="J6278" i="1"/>
  <c r="J6279" i="1"/>
  <c r="J6280" i="1"/>
  <c r="H6280" i="1" s="1"/>
  <c r="J6281" i="1"/>
  <c r="H6281" i="1" s="1"/>
  <c r="J6282" i="1"/>
  <c r="J6283" i="1"/>
  <c r="J6284" i="1"/>
  <c r="H6284" i="1" s="1"/>
  <c r="J6285" i="1"/>
  <c r="H6285" i="1" s="1"/>
  <c r="J6286" i="1"/>
  <c r="J6287" i="1"/>
  <c r="J6288" i="1"/>
  <c r="H6288" i="1" s="1"/>
  <c r="J6289" i="1"/>
  <c r="H6289" i="1" s="1"/>
  <c r="J6290" i="1"/>
  <c r="J6291" i="1"/>
  <c r="J6292" i="1"/>
  <c r="H6292" i="1" s="1"/>
  <c r="J6293" i="1"/>
  <c r="H6293" i="1" s="1"/>
  <c r="J6294" i="1"/>
  <c r="J6295" i="1"/>
  <c r="J6296" i="1"/>
  <c r="H6296" i="1" s="1"/>
  <c r="J6297" i="1"/>
  <c r="H6297" i="1" s="1"/>
  <c r="J6298" i="1"/>
  <c r="J6299" i="1"/>
  <c r="J6300" i="1"/>
  <c r="H6300" i="1" s="1"/>
  <c r="J6301" i="1"/>
  <c r="H6301" i="1" s="1"/>
  <c r="J6302" i="1"/>
  <c r="J6303" i="1"/>
  <c r="J6304" i="1"/>
  <c r="H6304" i="1" s="1"/>
  <c r="J6305" i="1"/>
  <c r="H6305" i="1" s="1"/>
  <c r="J6306" i="1"/>
  <c r="J6307" i="1"/>
  <c r="J6308" i="1"/>
  <c r="H6308" i="1" s="1"/>
  <c r="J6309" i="1"/>
  <c r="H6309" i="1" s="1"/>
  <c r="J6310" i="1"/>
  <c r="J6311" i="1"/>
  <c r="J6312" i="1"/>
  <c r="H6312" i="1" s="1"/>
  <c r="J6313" i="1"/>
  <c r="H6313" i="1" s="1"/>
  <c r="J6314" i="1"/>
  <c r="J6315" i="1"/>
  <c r="J6316" i="1"/>
  <c r="H6316" i="1" s="1"/>
  <c r="J6317" i="1"/>
  <c r="H6317" i="1" s="1"/>
  <c r="J6318" i="1"/>
  <c r="J6319" i="1"/>
  <c r="J6320" i="1"/>
  <c r="H6320" i="1" s="1"/>
  <c r="J6321" i="1"/>
  <c r="H6321" i="1" s="1"/>
  <c r="J6322" i="1"/>
  <c r="J6323" i="1"/>
  <c r="J6324" i="1"/>
  <c r="H6324" i="1" s="1"/>
  <c r="J6325" i="1"/>
  <c r="H6325" i="1" s="1"/>
  <c r="J6326" i="1"/>
  <c r="J6327" i="1"/>
  <c r="J6328" i="1"/>
  <c r="H6328" i="1" s="1"/>
  <c r="J6329" i="1"/>
  <c r="H6329" i="1" s="1"/>
  <c r="J6330" i="1"/>
  <c r="J6331" i="1"/>
  <c r="J6332" i="1"/>
  <c r="H6332" i="1" s="1"/>
  <c r="J6333" i="1"/>
  <c r="H6333" i="1" s="1"/>
  <c r="J6334" i="1"/>
  <c r="J6335" i="1"/>
  <c r="J6336" i="1"/>
  <c r="H6336" i="1" s="1"/>
  <c r="J6337" i="1"/>
  <c r="H6337" i="1" s="1"/>
  <c r="J6338" i="1"/>
  <c r="J6339" i="1"/>
  <c r="J6340" i="1"/>
  <c r="H6340" i="1" s="1"/>
  <c r="J6341" i="1"/>
  <c r="H6341" i="1" s="1"/>
  <c r="J6342" i="1"/>
  <c r="J6343" i="1"/>
  <c r="J6344" i="1"/>
  <c r="H6344" i="1" s="1"/>
  <c r="J6345" i="1"/>
  <c r="H6345" i="1" s="1"/>
  <c r="J6346" i="1"/>
  <c r="J6347" i="1"/>
  <c r="J6348" i="1"/>
  <c r="H6348" i="1" s="1"/>
  <c r="J6349" i="1"/>
  <c r="H6349" i="1" s="1"/>
  <c r="J6350" i="1"/>
  <c r="J6351" i="1"/>
  <c r="J6352" i="1"/>
  <c r="H6352" i="1" s="1"/>
  <c r="J6353" i="1"/>
  <c r="H6353" i="1" s="1"/>
  <c r="J6354" i="1"/>
  <c r="J6355" i="1"/>
  <c r="J6356" i="1"/>
  <c r="H6356" i="1" s="1"/>
  <c r="J6357" i="1"/>
  <c r="H6357" i="1" s="1"/>
  <c r="J6358" i="1"/>
  <c r="J6359" i="1"/>
  <c r="J6360" i="1"/>
  <c r="H6360" i="1" s="1"/>
  <c r="J6361" i="1"/>
  <c r="H6361" i="1" s="1"/>
  <c r="J6362" i="1"/>
  <c r="J6363" i="1"/>
  <c r="J6364" i="1"/>
  <c r="H6364" i="1" s="1"/>
  <c r="J6365" i="1"/>
  <c r="H6365" i="1" s="1"/>
  <c r="J6366" i="1"/>
  <c r="J6367" i="1"/>
  <c r="J6368" i="1"/>
  <c r="H6368" i="1" s="1"/>
  <c r="J6369" i="1"/>
  <c r="H6369" i="1" s="1"/>
  <c r="J6370" i="1"/>
  <c r="J6371" i="1"/>
  <c r="J6372" i="1"/>
  <c r="H6372" i="1" s="1"/>
  <c r="J6373" i="1"/>
  <c r="H6373" i="1" s="1"/>
  <c r="J6374" i="1"/>
  <c r="J6375" i="1"/>
  <c r="J6376" i="1"/>
  <c r="H6376" i="1" s="1"/>
  <c r="J6377" i="1"/>
  <c r="H6377" i="1" s="1"/>
  <c r="J6378" i="1"/>
  <c r="J6379" i="1"/>
  <c r="J6380" i="1"/>
  <c r="H6380" i="1" s="1"/>
  <c r="J6381" i="1"/>
  <c r="H6381" i="1" s="1"/>
  <c r="J6382" i="1"/>
  <c r="J6383" i="1"/>
  <c r="J6384" i="1"/>
  <c r="H6384" i="1" s="1"/>
  <c r="J6385" i="1"/>
  <c r="H6385" i="1" s="1"/>
  <c r="J6386" i="1"/>
  <c r="J6387" i="1"/>
  <c r="J6388" i="1"/>
  <c r="H6388" i="1" s="1"/>
  <c r="J6389" i="1"/>
  <c r="H6389" i="1" s="1"/>
  <c r="J6390" i="1"/>
  <c r="J6391" i="1"/>
  <c r="J6392" i="1"/>
  <c r="H6392" i="1" s="1"/>
  <c r="J6393" i="1"/>
  <c r="H6393" i="1" s="1"/>
  <c r="J6394" i="1"/>
  <c r="J6395" i="1"/>
  <c r="J6396" i="1"/>
  <c r="H6396" i="1" s="1"/>
  <c r="J6397" i="1"/>
  <c r="H6397" i="1" s="1"/>
  <c r="J6398" i="1"/>
  <c r="J6399" i="1"/>
  <c r="J6400" i="1"/>
  <c r="H6400" i="1" s="1"/>
  <c r="J6401" i="1"/>
  <c r="H6401" i="1" s="1"/>
  <c r="J6402" i="1"/>
  <c r="J6403" i="1"/>
  <c r="J6404" i="1"/>
  <c r="H6404" i="1" s="1"/>
  <c r="J6405" i="1"/>
  <c r="H6405" i="1" s="1"/>
  <c r="J6406" i="1"/>
  <c r="J6407" i="1"/>
  <c r="J6408" i="1"/>
  <c r="H6408" i="1" s="1"/>
  <c r="J6409" i="1"/>
  <c r="H6409" i="1" s="1"/>
  <c r="J6410" i="1"/>
  <c r="J6411" i="1"/>
  <c r="J6412" i="1"/>
  <c r="H6412" i="1" s="1"/>
  <c r="J6413" i="1"/>
  <c r="H6413" i="1" s="1"/>
  <c r="J6414" i="1"/>
  <c r="J6415" i="1"/>
  <c r="J6416" i="1"/>
  <c r="H6416" i="1" s="1"/>
  <c r="J6417" i="1"/>
  <c r="H6417" i="1" s="1"/>
  <c r="J6418" i="1"/>
  <c r="J6419" i="1"/>
  <c r="J6420" i="1"/>
  <c r="H6420" i="1" s="1"/>
  <c r="J6421" i="1"/>
  <c r="H6421" i="1" s="1"/>
  <c r="J6422" i="1"/>
  <c r="J6423" i="1"/>
  <c r="J6424" i="1"/>
  <c r="H6424" i="1" s="1"/>
  <c r="J6425" i="1"/>
  <c r="H6425" i="1" s="1"/>
  <c r="J6426" i="1"/>
  <c r="J6427" i="1"/>
  <c r="J6428" i="1"/>
  <c r="H6428" i="1" s="1"/>
  <c r="J6429" i="1"/>
  <c r="H6429" i="1" s="1"/>
  <c r="J6430" i="1"/>
  <c r="J6431" i="1"/>
  <c r="J6432" i="1"/>
  <c r="H6432" i="1" s="1"/>
  <c r="J6433" i="1"/>
  <c r="H6433" i="1" s="1"/>
  <c r="J6434" i="1"/>
  <c r="J6435" i="1"/>
  <c r="J6436" i="1"/>
  <c r="H6436" i="1" s="1"/>
  <c r="J6437" i="1"/>
  <c r="H6437" i="1" s="1"/>
  <c r="J6438" i="1"/>
  <c r="J6439" i="1"/>
  <c r="J6440" i="1"/>
  <c r="H6440" i="1" s="1"/>
  <c r="J6441" i="1"/>
  <c r="H6441" i="1" s="1"/>
  <c r="J6442" i="1"/>
  <c r="J6443" i="1"/>
  <c r="J6444" i="1"/>
  <c r="H6444" i="1" s="1"/>
  <c r="J6445" i="1"/>
  <c r="H6445" i="1" s="1"/>
  <c r="J6446" i="1"/>
  <c r="J6447" i="1"/>
  <c r="J6448" i="1"/>
  <c r="H6448" i="1" s="1"/>
  <c r="J6449" i="1"/>
  <c r="H6449" i="1" s="1"/>
  <c r="J6450" i="1"/>
  <c r="J6451" i="1"/>
  <c r="J6452" i="1"/>
  <c r="H6452" i="1" s="1"/>
  <c r="J6453" i="1"/>
  <c r="H6453" i="1" s="1"/>
  <c r="J6454" i="1"/>
  <c r="J6455" i="1"/>
  <c r="J6456" i="1"/>
  <c r="H6456" i="1" s="1"/>
  <c r="J6457" i="1"/>
  <c r="H6457" i="1" s="1"/>
  <c r="J6458" i="1"/>
  <c r="J6459" i="1"/>
  <c r="J6460" i="1"/>
  <c r="H6460" i="1" s="1"/>
  <c r="J6461" i="1"/>
  <c r="H6461" i="1" s="1"/>
  <c r="J6462" i="1"/>
  <c r="J6463" i="1"/>
  <c r="J6464" i="1"/>
  <c r="H6464" i="1" s="1"/>
  <c r="J6465" i="1"/>
  <c r="H6465" i="1" s="1"/>
  <c r="J6466" i="1"/>
  <c r="J6467" i="1"/>
  <c r="J6468" i="1"/>
  <c r="H6468" i="1" s="1"/>
  <c r="J6469" i="1"/>
  <c r="H6469" i="1" s="1"/>
  <c r="J6470" i="1"/>
  <c r="J6471" i="1"/>
  <c r="J6472" i="1"/>
  <c r="H6472" i="1" s="1"/>
  <c r="J6473" i="1"/>
  <c r="H6473" i="1" s="1"/>
  <c r="J6474" i="1"/>
  <c r="J6475" i="1"/>
  <c r="J6476" i="1"/>
  <c r="H6476" i="1" s="1"/>
  <c r="J6477" i="1"/>
  <c r="H6477" i="1" s="1"/>
  <c r="J6478" i="1"/>
  <c r="J6479" i="1"/>
  <c r="J6480" i="1"/>
  <c r="H6480" i="1" s="1"/>
  <c r="J6481" i="1"/>
  <c r="H6481" i="1" s="1"/>
  <c r="J6482" i="1"/>
  <c r="J6483" i="1"/>
  <c r="J6484" i="1"/>
  <c r="H6484" i="1" s="1"/>
  <c r="J6485" i="1"/>
  <c r="H6485" i="1" s="1"/>
  <c r="J6486" i="1"/>
  <c r="J6487" i="1"/>
  <c r="J6488" i="1"/>
  <c r="H6488" i="1" s="1"/>
  <c r="J6489" i="1"/>
  <c r="H6489" i="1" s="1"/>
  <c r="J6490" i="1"/>
  <c r="J6491" i="1"/>
  <c r="J6492" i="1"/>
  <c r="H6492" i="1" s="1"/>
  <c r="J6493" i="1"/>
  <c r="H6493" i="1" s="1"/>
  <c r="J6494" i="1"/>
  <c r="J6495" i="1"/>
  <c r="J6496" i="1"/>
  <c r="H6496" i="1" s="1"/>
  <c r="J6497" i="1"/>
  <c r="H6497" i="1" s="1"/>
  <c r="J6498" i="1"/>
  <c r="J6499" i="1"/>
  <c r="J6500" i="1"/>
  <c r="H6500" i="1" s="1"/>
  <c r="J6501" i="1"/>
  <c r="H6501" i="1" s="1"/>
  <c r="J6502" i="1"/>
  <c r="J6503" i="1"/>
  <c r="J6504" i="1"/>
  <c r="H6504" i="1" s="1"/>
  <c r="J6505" i="1"/>
  <c r="H6505" i="1" s="1"/>
  <c r="J6506" i="1"/>
  <c r="J6507" i="1"/>
  <c r="J6508" i="1"/>
  <c r="H6508" i="1" s="1"/>
  <c r="J6509" i="1"/>
  <c r="H6509" i="1" s="1"/>
  <c r="J6510" i="1"/>
  <c r="J6511" i="1"/>
  <c r="J6512" i="1"/>
  <c r="H6512" i="1" s="1"/>
  <c r="J6513" i="1"/>
  <c r="H6513" i="1" s="1"/>
  <c r="J6514" i="1"/>
  <c r="J6515" i="1"/>
  <c r="J6516" i="1"/>
  <c r="H6516" i="1" s="1"/>
  <c r="J6517" i="1"/>
  <c r="H6517" i="1" s="1"/>
  <c r="J6518" i="1"/>
  <c r="J6519" i="1"/>
  <c r="J6520" i="1"/>
  <c r="H6520" i="1" s="1"/>
  <c r="J6521" i="1"/>
  <c r="H6521" i="1" s="1"/>
  <c r="J6522" i="1"/>
  <c r="J6523" i="1"/>
  <c r="J6524" i="1"/>
  <c r="H6524" i="1" s="1"/>
  <c r="J6525" i="1"/>
  <c r="H6525" i="1" s="1"/>
  <c r="J6526" i="1"/>
  <c r="J6527" i="1"/>
  <c r="J6528" i="1"/>
  <c r="H6528" i="1" s="1"/>
  <c r="J6529" i="1"/>
  <c r="H6529" i="1" s="1"/>
  <c r="J6530" i="1"/>
  <c r="J6531" i="1"/>
  <c r="J6532" i="1"/>
  <c r="H6532" i="1" s="1"/>
  <c r="J6533" i="1"/>
  <c r="H6533" i="1" s="1"/>
  <c r="J6534" i="1"/>
  <c r="J6535" i="1"/>
  <c r="J6536" i="1"/>
  <c r="H6536" i="1" s="1"/>
  <c r="J6537" i="1"/>
  <c r="H6537" i="1" s="1"/>
  <c r="J6538" i="1"/>
  <c r="J6539" i="1"/>
  <c r="J6540" i="1"/>
  <c r="H6540" i="1" s="1"/>
  <c r="J6541" i="1"/>
  <c r="H6541" i="1" s="1"/>
  <c r="J6542" i="1"/>
  <c r="J6543" i="1"/>
  <c r="J6544" i="1"/>
  <c r="H6544" i="1" s="1"/>
  <c r="J6545" i="1"/>
  <c r="H6545" i="1" s="1"/>
  <c r="J6546" i="1"/>
  <c r="J6547" i="1"/>
  <c r="J6548" i="1"/>
  <c r="H6548" i="1" s="1"/>
  <c r="J6549" i="1"/>
  <c r="H6549" i="1" s="1"/>
  <c r="J6550" i="1"/>
  <c r="J6551" i="1"/>
  <c r="J6552" i="1"/>
  <c r="H6552" i="1" s="1"/>
  <c r="J6553" i="1"/>
  <c r="H6553" i="1" s="1"/>
  <c r="J6554" i="1"/>
  <c r="J6555" i="1"/>
  <c r="J6556" i="1"/>
  <c r="H6556" i="1" s="1"/>
  <c r="J6557" i="1"/>
  <c r="H6557" i="1" s="1"/>
  <c r="J6558" i="1"/>
  <c r="J6559" i="1"/>
  <c r="J6560" i="1"/>
  <c r="H6560" i="1" s="1"/>
  <c r="J6561" i="1"/>
  <c r="H6561" i="1" s="1"/>
  <c r="J6562" i="1"/>
  <c r="J6563" i="1"/>
  <c r="J6564" i="1"/>
  <c r="H6564" i="1" s="1"/>
  <c r="J6565" i="1"/>
  <c r="H6565" i="1" s="1"/>
  <c r="J6566" i="1"/>
  <c r="J6567" i="1"/>
  <c r="J6568" i="1"/>
  <c r="H6568" i="1" s="1"/>
  <c r="J6569" i="1"/>
  <c r="H6569" i="1" s="1"/>
  <c r="J6570" i="1"/>
  <c r="J6571" i="1"/>
  <c r="J6572" i="1"/>
  <c r="H6572" i="1" s="1"/>
  <c r="J6573" i="1"/>
  <c r="H6573" i="1" s="1"/>
  <c r="J6574" i="1"/>
  <c r="J6575" i="1"/>
  <c r="J6576" i="1"/>
  <c r="H6576" i="1" s="1"/>
  <c r="J6577" i="1"/>
  <c r="H6577" i="1" s="1"/>
  <c r="J6578" i="1"/>
  <c r="J6579" i="1"/>
  <c r="J6580" i="1"/>
  <c r="H6580" i="1" s="1"/>
  <c r="J6581" i="1"/>
  <c r="H6581" i="1" s="1"/>
  <c r="J6582" i="1"/>
  <c r="J6583" i="1"/>
  <c r="J6584" i="1"/>
  <c r="H6584" i="1" s="1"/>
  <c r="J6585" i="1"/>
  <c r="H6585" i="1" s="1"/>
  <c r="J6586" i="1"/>
  <c r="J6587" i="1"/>
  <c r="J6588" i="1"/>
  <c r="H6588" i="1" s="1"/>
  <c r="J6589" i="1"/>
  <c r="H6589" i="1" s="1"/>
  <c r="J6590" i="1"/>
  <c r="J6591" i="1"/>
  <c r="J6592" i="1"/>
  <c r="H6592" i="1" s="1"/>
  <c r="J6593" i="1"/>
  <c r="H6593" i="1" s="1"/>
  <c r="J6594" i="1"/>
  <c r="J6595" i="1"/>
  <c r="J6596" i="1"/>
  <c r="H6596" i="1" s="1"/>
  <c r="J6597" i="1"/>
  <c r="H6597" i="1" s="1"/>
  <c r="J6598" i="1"/>
  <c r="J6599" i="1"/>
  <c r="J6600" i="1"/>
  <c r="H6600" i="1" s="1"/>
  <c r="J6601" i="1"/>
  <c r="H6601" i="1" s="1"/>
  <c r="J6602" i="1"/>
  <c r="J6603" i="1"/>
  <c r="J6604" i="1"/>
  <c r="H6604" i="1" s="1"/>
  <c r="J6605" i="1"/>
  <c r="H6605" i="1" s="1"/>
  <c r="J6606" i="1"/>
  <c r="J6607" i="1"/>
  <c r="J6608" i="1"/>
  <c r="H6608" i="1" s="1"/>
  <c r="J6609" i="1"/>
  <c r="H6609" i="1" s="1"/>
  <c r="J6610" i="1"/>
  <c r="J6611" i="1"/>
  <c r="J6612" i="1"/>
  <c r="H6612" i="1" s="1"/>
  <c r="J6613" i="1"/>
  <c r="H6613" i="1" s="1"/>
  <c r="J6614" i="1"/>
  <c r="J6615" i="1"/>
  <c r="J6616" i="1"/>
  <c r="H6616" i="1" s="1"/>
  <c r="J6617" i="1"/>
  <c r="H6617" i="1" s="1"/>
  <c r="J6618" i="1"/>
  <c r="J6619" i="1"/>
  <c r="J6620" i="1"/>
  <c r="H6620" i="1" s="1"/>
  <c r="J6621" i="1"/>
  <c r="H6621" i="1" s="1"/>
  <c r="J6622" i="1"/>
  <c r="J6623" i="1"/>
  <c r="J6624" i="1"/>
  <c r="H6624" i="1" s="1"/>
  <c r="J6625" i="1"/>
  <c r="H6625" i="1" s="1"/>
  <c r="J6626" i="1"/>
  <c r="J6627" i="1"/>
  <c r="J6628" i="1"/>
  <c r="H6628" i="1" s="1"/>
  <c r="J6629" i="1"/>
  <c r="H6629" i="1" s="1"/>
  <c r="J6630" i="1"/>
  <c r="J6631" i="1"/>
  <c r="J6632" i="1"/>
  <c r="H6632" i="1" s="1"/>
  <c r="J6633" i="1"/>
  <c r="H6633" i="1" s="1"/>
  <c r="J6634" i="1"/>
  <c r="J6635" i="1"/>
  <c r="J6636" i="1"/>
  <c r="H6636" i="1" s="1"/>
  <c r="J6637" i="1"/>
  <c r="H6637" i="1" s="1"/>
  <c r="J6638" i="1"/>
  <c r="J6639" i="1"/>
  <c r="J6640" i="1"/>
  <c r="H6640" i="1" s="1"/>
  <c r="J6641" i="1"/>
  <c r="H6641" i="1" s="1"/>
  <c r="J6642" i="1"/>
  <c r="J6643" i="1"/>
  <c r="J6644" i="1"/>
  <c r="H6644" i="1" s="1"/>
  <c r="J6645" i="1"/>
  <c r="H6645" i="1" s="1"/>
  <c r="J6646" i="1"/>
  <c r="J6647" i="1"/>
  <c r="J6648" i="1"/>
  <c r="H6648" i="1" s="1"/>
  <c r="J6649" i="1"/>
  <c r="H6649" i="1" s="1"/>
  <c r="J6650" i="1"/>
  <c r="J6651" i="1"/>
  <c r="J6652" i="1"/>
  <c r="H6652" i="1" s="1"/>
  <c r="J6653" i="1"/>
  <c r="H6653" i="1" s="1"/>
  <c r="J6654" i="1"/>
  <c r="J6655" i="1"/>
  <c r="J6656" i="1"/>
  <c r="H6656" i="1" s="1"/>
  <c r="J6657" i="1"/>
  <c r="H6657" i="1" s="1"/>
  <c r="J6658" i="1"/>
  <c r="J6659" i="1"/>
  <c r="J6660" i="1"/>
  <c r="H6660" i="1" s="1"/>
  <c r="J6661" i="1"/>
  <c r="H6661" i="1" s="1"/>
  <c r="J6662" i="1"/>
  <c r="J6663" i="1"/>
  <c r="J6664" i="1"/>
  <c r="H6664" i="1" s="1"/>
  <c r="J6665" i="1"/>
  <c r="H6665" i="1" s="1"/>
  <c r="J6666" i="1"/>
  <c r="J6667" i="1"/>
  <c r="J6668" i="1"/>
  <c r="H6668" i="1" s="1"/>
  <c r="J6669" i="1"/>
  <c r="H6669" i="1" s="1"/>
  <c r="J6670" i="1"/>
  <c r="J6671" i="1"/>
  <c r="J6672" i="1"/>
  <c r="H6672" i="1" s="1"/>
  <c r="J6673" i="1"/>
  <c r="H6673" i="1" s="1"/>
  <c r="J6674" i="1"/>
  <c r="J6675" i="1"/>
  <c r="J6676" i="1"/>
  <c r="H6676" i="1" s="1"/>
  <c r="J6677" i="1"/>
  <c r="H6677" i="1" s="1"/>
  <c r="J6678" i="1"/>
  <c r="J6679" i="1"/>
  <c r="J6680" i="1"/>
  <c r="H6680" i="1" s="1"/>
  <c r="J6681" i="1"/>
  <c r="H6681" i="1" s="1"/>
  <c r="J6682" i="1"/>
  <c r="J6683" i="1"/>
  <c r="J6684" i="1"/>
  <c r="H6684" i="1" s="1"/>
  <c r="J6685" i="1"/>
  <c r="H6685" i="1" s="1"/>
  <c r="J6686" i="1"/>
  <c r="J6687" i="1"/>
  <c r="J6688" i="1"/>
  <c r="H6688" i="1" s="1"/>
  <c r="J6689" i="1"/>
  <c r="H6689" i="1" s="1"/>
  <c r="J6690" i="1"/>
  <c r="J6691" i="1"/>
  <c r="J6692" i="1"/>
  <c r="H6692" i="1" s="1"/>
  <c r="J6693" i="1"/>
  <c r="H6693" i="1" s="1"/>
  <c r="J6694" i="1"/>
  <c r="J6695" i="1"/>
  <c r="J6696" i="1"/>
  <c r="H6696" i="1" s="1"/>
  <c r="J6697" i="1"/>
  <c r="H6697" i="1" s="1"/>
  <c r="J6698" i="1"/>
  <c r="J6699" i="1"/>
  <c r="J6700" i="1"/>
  <c r="H6700" i="1" s="1"/>
  <c r="J6701" i="1"/>
  <c r="H6701" i="1" s="1"/>
  <c r="J6702" i="1"/>
  <c r="J6703" i="1"/>
  <c r="J6704" i="1"/>
  <c r="H6704" i="1" s="1"/>
  <c r="J6705" i="1"/>
  <c r="H6705" i="1" s="1"/>
  <c r="J6706" i="1"/>
  <c r="J6707" i="1"/>
  <c r="J6708" i="1"/>
  <c r="H6708" i="1" s="1"/>
  <c r="J6709" i="1"/>
  <c r="H6709" i="1" s="1"/>
  <c r="J6710" i="1"/>
  <c r="J6711" i="1"/>
  <c r="J6712" i="1"/>
  <c r="H6712" i="1" s="1"/>
  <c r="J6713" i="1"/>
  <c r="H6713" i="1" s="1"/>
  <c r="J6714" i="1"/>
  <c r="J6715" i="1"/>
  <c r="J6716" i="1"/>
  <c r="H6716" i="1" s="1"/>
  <c r="J6717" i="1"/>
  <c r="H6717" i="1" s="1"/>
  <c r="J6718" i="1"/>
  <c r="J6719" i="1"/>
  <c r="J6720" i="1"/>
  <c r="H6720" i="1" s="1"/>
  <c r="J6721" i="1"/>
  <c r="H6721" i="1" s="1"/>
  <c r="J6722" i="1"/>
  <c r="J6723" i="1"/>
  <c r="J6724" i="1"/>
  <c r="H6724" i="1" s="1"/>
  <c r="J6725" i="1"/>
  <c r="H6725" i="1" s="1"/>
  <c r="J6726" i="1"/>
  <c r="J6727" i="1"/>
  <c r="J6728" i="1"/>
  <c r="H6728" i="1" s="1"/>
  <c r="J6729" i="1"/>
  <c r="H6729" i="1" s="1"/>
  <c r="J6730" i="1"/>
  <c r="J6731" i="1"/>
  <c r="J6732" i="1"/>
  <c r="H6732" i="1" s="1"/>
  <c r="J6733" i="1"/>
  <c r="H6733" i="1" s="1"/>
  <c r="J6734" i="1"/>
  <c r="J6735" i="1"/>
  <c r="J6736" i="1"/>
  <c r="H6736" i="1" s="1"/>
  <c r="J6737" i="1"/>
  <c r="H6737" i="1" s="1"/>
  <c r="J6738" i="1"/>
  <c r="J6739" i="1"/>
  <c r="J6740" i="1"/>
  <c r="H6740" i="1" s="1"/>
  <c r="J6741" i="1"/>
  <c r="H6741" i="1" s="1"/>
  <c r="J6742" i="1"/>
  <c r="J6743" i="1"/>
  <c r="J6744" i="1"/>
  <c r="H6744" i="1" s="1"/>
  <c r="J6745" i="1"/>
  <c r="H6745" i="1" s="1"/>
  <c r="J6746" i="1"/>
  <c r="J6747" i="1"/>
  <c r="J6748" i="1"/>
  <c r="H6748" i="1" s="1"/>
  <c r="J6749" i="1"/>
  <c r="H6749" i="1" s="1"/>
  <c r="J6750" i="1"/>
  <c r="J6751" i="1"/>
  <c r="J6752" i="1"/>
  <c r="H6752" i="1" s="1"/>
  <c r="J6753" i="1"/>
  <c r="H6753" i="1" s="1"/>
  <c r="J6754" i="1"/>
  <c r="J6755" i="1"/>
  <c r="J6756" i="1"/>
  <c r="H6756" i="1" s="1"/>
  <c r="J6757" i="1"/>
  <c r="H6757" i="1" s="1"/>
  <c r="J6758" i="1"/>
  <c r="J6759" i="1"/>
  <c r="J6760" i="1"/>
  <c r="H6760" i="1" s="1"/>
  <c r="J6761" i="1"/>
  <c r="H6761" i="1" s="1"/>
  <c r="J6762" i="1"/>
  <c r="J6763" i="1"/>
  <c r="J6764" i="1"/>
  <c r="H6764" i="1" s="1"/>
  <c r="J6765" i="1"/>
  <c r="H6765" i="1" s="1"/>
  <c r="J6766" i="1"/>
  <c r="J6767" i="1"/>
  <c r="J6768" i="1"/>
  <c r="H6768" i="1" s="1"/>
  <c r="J6769" i="1"/>
  <c r="H6769" i="1" s="1"/>
  <c r="J6770" i="1"/>
  <c r="J6771" i="1"/>
  <c r="J6772" i="1"/>
  <c r="H6772" i="1" s="1"/>
  <c r="J6773" i="1"/>
  <c r="H6773" i="1" s="1"/>
  <c r="J6774" i="1"/>
  <c r="J6775" i="1"/>
  <c r="J6776" i="1"/>
  <c r="H6776" i="1" s="1"/>
  <c r="J6777" i="1"/>
  <c r="H6777" i="1" s="1"/>
  <c r="J6778" i="1"/>
  <c r="J6779" i="1"/>
  <c r="J6780" i="1"/>
  <c r="H6780" i="1" s="1"/>
  <c r="J6781" i="1"/>
  <c r="H6781" i="1" s="1"/>
  <c r="J6782" i="1"/>
  <c r="J6783" i="1"/>
  <c r="J6784" i="1"/>
  <c r="H6784" i="1" s="1"/>
  <c r="J6785" i="1"/>
  <c r="H6785" i="1" s="1"/>
  <c r="J6786" i="1"/>
  <c r="J6787" i="1"/>
  <c r="J6788" i="1"/>
  <c r="H6788" i="1" s="1"/>
  <c r="J6789" i="1"/>
  <c r="H6789" i="1" s="1"/>
  <c r="J6790" i="1"/>
  <c r="J6791" i="1"/>
  <c r="J6792" i="1"/>
  <c r="H6792" i="1" s="1"/>
  <c r="J6793" i="1"/>
  <c r="H6793" i="1" s="1"/>
  <c r="J6794" i="1"/>
  <c r="J6795" i="1"/>
  <c r="J6796" i="1"/>
  <c r="H6796" i="1" s="1"/>
  <c r="J6797" i="1"/>
  <c r="H6797" i="1" s="1"/>
  <c r="J6798" i="1"/>
  <c r="J6799" i="1"/>
  <c r="J6800" i="1"/>
  <c r="H6800" i="1" s="1"/>
  <c r="J6801" i="1"/>
  <c r="H6801" i="1" s="1"/>
  <c r="J6802" i="1"/>
  <c r="J6803" i="1"/>
  <c r="J6804" i="1"/>
  <c r="H6804" i="1" s="1"/>
  <c r="J6805" i="1"/>
  <c r="H6805" i="1" s="1"/>
  <c r="J6806" i="1"/>
  <c r="J6807" i="1"/>
  <c r="J6808" i="1"/>
  <c r="H6808" i="1" s="1"/>
  <c r="J6809" i="1"/>
  <c r="H6809" i="1" s="1"/>
  <c r="J6810" i="1"/>
  <c r="J6811" i="1"/>
  <c r="J6812" i="1"/>
  <c r="H6812" i="1" s="1"/>
  <c r="J6813" i="1"/>
  <c r="H6813" i="1" s="1"/>
  <c r="J6814" i="1"/>
  <c r="J6815" i="1"/>
  <c r="J6816" i="1"/>
  <c r="H6816" i="1" s="1"/>
  <c r="J6817" i="1"/>
  <c r="H6817" i="1" s="1"/>
  <c r="J6818" i="1"/>
  <c r="J6819" i="1"/>
  <c r="J6820" i="1"/>
  <c r="H6820" i="1" s="1"/>
  <c r="J6821" i="1"/>
  <c r="H6821" i="1" s="1"/>
  <c r="J6822" i="1"/>
  <c r="J6823" i="1"/>
  <c r="J6824" i="1"/>
  <c r="H6824" i="1" s="1"/>
  <c r="J6825" i="1"/>
  <c r="H6825" i="1" s="1"/>
  <c r="J6826" i="1"/>
  <c r="J6827" i="1"/>
  <c r="J6828" i="1"/>
  <c r="H6828" i="1" s="1"/>
  <c r="J6829" i="1"/>
  <c r="H6829" i="1" s="1"/>
  <c r="J6830" i="1"/>
  <c r="J6831" i="1"/>
  <c r="J6832" i="1"/>
  <c r="H6832" i="1" s="1"/>
  <c r="J6833" i="1"/>
  <c r="H6833" i="1" s="1"/>
  <c r="J6834" i="1"/>
  <c r="J6835" i="1"/>
  <c r="J6836" i="1"/>
  <c r="H6836" i="1" s="1"/>
  <c r="J6837" i="1"/>
  <c r="H6837" i="1" s="1"/>
  <c r="J6838" i="1"/>
  <c r="J6839" i="1"/>
  <c r="J6840" i="1"/>
  <c r="H6840" i="1" s="1"/>
  <c r="J6841" i="1"/>
  <c r="H6841" i="1" s="1"/>
  <c r="J6842" i="1"/>
  <c r="J6843" i="1"/>
  <c r="J6844" i="1"/>
  <c r="H6844" i="1" s="1"/>
  <c r="J6845" i="1"/>
  <c r="H6845" i="1" s="1"/>
  <c r="J6846" i="1"/>
  <c r="J6847" i="1"/>
  <c r="J6848" i="1"/>
  <c r="H6848" i="1" s="1"/>
  <c r="J6849" i="1"/>
  <c r="H6849" i="1" s="1"/>
  <c r="J6850" i="1"/>
  <c r="J6851" i="1"/>
  <c r="J6852" i="1"/>
  <c r="H6852" i="1" s="1"/>
  <c r="J6853" i="1"/>
  <c r="H6853" i="1" s="1"/>
  <c r="J6854" i="1"/>
  <c r="J6855" i="1"/>
  <c r="J6856" i="1"/>
  <c r="H6856" i="1" s="1"/>
  <c r="J6857" i="1"/>
  <c r="H6857" i="1" s="1"/>
  <c r="J6858" i="1"/>
  <c r="J6859" i="1"/>
  <c r="J6860" i="1"/>
  <c r="H6860" i="1" s="1"/>
  <c r="J6861" i="1"/>
  <c r="H6861" i="1" s="1"/>
  <c r="J6862" i="1"/>
  <c r="J6863" i="1"/>
  <c r="J6864" i="1"/>
  <c r="H6864" i="1" s="1"/>
  <c r="J6865" i="1"/>
  <c r="H6865" i="1" s="1"/>
  <c r="J6866" i="1"/>
  <c r="J6867" i="1"/>
  <c r="J6868" i="1"/>
  <c r="H6868" i="1" s="1"/>
  <c r="J6869" i="1"/>
  <c r="H6869" i="1" s="1"/>
  <c r="J6870" i="1"/>
  <c r="J6871" i="1"/>
  <c r="J6872" i="1"/>
  <c r="H6872" i="1" s="1"/>
  <c r="J6873" i="1"/>
  <c r="H6873" i="1" s="1"/>
  <c r="J6874" i="1"/>
  <c r="J6875" i="1"/>
  <c r="J6876" i="1"/>
  <c r="H6876" i="1" s="1"/>
  <c r="J6877" i="1"/>
  <c r="H6877" i="1" s="1"/>
  <c r="J6878" i="1"/>
  <c r="J6879" i="1"/>
  <c r="J6880" i="1"/>
  <c r="H6880" i="1" s="1"/>
  <c r="J6881" i="1"/>
  <c r="H6881" i="1" s="1"/>
  <c r="J6882" i="1"/>
  <c r="J6883" i="1"/>
  <c r="J6884" i="1"/>
  <c r="H6884" i="1" s="1"/>
  <c r="J6885" i="1"/>
  <c r="H6885" i="1" s="1"/>
  <c r="J6886" i="1"/>
  <c r="J6887" i="1"/>
  <c r="J6888" i="1"/>
  <c r="H6888" i="1" s="1"/>
  <c r="J6889" i="1"/>
  <c r="H6889" i="1" s="1"/>
  <c r="J6890" i="1"/>
  <c r="J6891" i="1"/>
  <c r="J6892" i="1"/>
  <c r="H6892" i="1" s="1"/>
  <c r="J6893" i="1"/>
  <c r="H6893" i="1" s="1"/>
  <c r="J6894" i="1"/>
  <c r="J6895" i="1"/>
  <c r="J6896" i="1"/>
  <c r="H6896" i="1" s="1"/>
  <c r="J6897" i="1"/>
  <c r="H6897" i="1" s="1"/>
  <c r="J6898" i="1"/>
  <c r="J6899" i="1"/>
  <c r="J6900" i="1"/>
  <c r="H6900" i="1" s="1"/>
  <c r="J6901" i="1"/>
  <c r="H6901" i="1" s="1"/>
  <c r="J6902" i="1"/>
  <c r="J6903" i="1"/>
  <c r="J6904" i="1"/>
  <c r="H6904" i="1" s="1"/>
  <c r="J6905" i="1"/>
  <c r="H6905" i="1" s="1"/>
  <c r="J6906" i="1"/>
  <c r="J6907" i="1"/>
  <c r="J6908" i="1"/>
  <c r="H6908" i="1" s="1"/>
  <c r="J6909" i="1"/>
  <c r="H6909" i="1" s="1"/>
  <c r="J6910" i="1"/>
  <c r="J6911" i="1"/>
  <c r="J6912" i="1"/>
  <c r="H6912" i="1" s="1"/>
  <c r="J6913" i="1"/>
  <c r="H6913" i="1" s="1"/>
  <c r="J6914" i="1"/>
  <c r="J6915" i="1"/>
  <c r="J6916" i="1"/>
  <c r="H6916" i="1" s="1"/>
  <c r="J6917" i="1"/>
  <c r="H6917" i="1" s="1"/>
  <c r="J6918" i="1"/>
  <c r="J6919" i="1"/>
  <c r="J6920" i="1"/>
  <c r="H6920" i="1" s="1"/>
  <c r="J6921" i="1"/>
  <c r="H6921" i="1" s="1"/>
  <c r="J6922" i="1"/>
  <c r="J6923" i="1"/>
  <c r="J6924" i="1"/>
  <c r="H6924" i="1" s="1"/>
  <c r="J6925" i="1"/>
  <c r="H6925" i="1" s="1"/>
  <c r="J6926" i="1"/>
  <c r="J6927" i="1"/>
  <c r="J6928" i="1"/>
  <c r="H6928" i="1" s="1"/>
  <c r="J6929" i="1"/>
  <c r="H6929" i="1" s="1"/>
  <c r="J6930" i="1"/>
  <c r="J6931" i="1"/>
  <c r="J6932" i="1"/>
  <c r="H6932" i="1" s="1"/>
  <c r="J6933" i="1"/>
  <c r="H6933" i="1" s="1"/>
  <c r="J6934" i="1"/>
  <c r="J6935" i="1"/>
  <c r="J6936" i="1"/>
  <c r="H6936" i="1" s="1"/>
  <c r="J6937" i="1"/>
  <c r="H6937" i="1" s="1"/>
  <c r="J6938" i="1"/>
  <c r="J6939" i="1"/>
  <c r="J6940" i="1"/>
  <c r="H6940" i="1" s="1"/>
  <c r="J6941" i="1"/>
  <c r="H6941" i="1" s="1"/>
  <c r="J6942" i="1"/>
  <c r="J6943" i="1"/>
  <c r="J6944" i="1"/>
  <c r="H6944" i="1" s="1"/>
  <c r="J6945" i="1"/>
  <c r="H6945" i="1" s="1"/>
  <c r="J6946" i="1"/>
  <c r="J6947" i="1"/>
  <c r="J6948" i="1"/>
  <c r="H6948" i="1" s="1"/>
  <c r="J6949" i="1"/>
  <c r="H6949" i="1" s="1"/>
  <c r="J6950" i="1"/>
  <c r="J6951" i="1"/>
  <c r="J6952" i="1"/>
  <c r="H6952" i="1" s="1"/>
  <c r="J6953" i="1"/>
  <c r="H6953" i="1" s="1"/>
  <c r="J6954" i="1"/>
  <c r="J6955" i="1"/>
  <c r="J6956" i="1"/>
  <c r="H6956" i="1" s="1"/>
  <c r="J6957" i="1"/>
  <c r="H6957" i="1" s="1"/>
  <c r="J6958" i="1"/>
  <c r="J6959" i="1"/>
  <c r="J6960" i="1"/>
  <c r="H6960" i="1" s="1"/>
  <c r="J6961" i="1"/>
  <c r="H6961" i="1" s="1"/>
  <c r="J6962" i="1"/>
  <c r="J6963" i="1"/>
  <c r="J6964" i="1"/>
  <c r="H6964" i="1" s="1"/>
  <c r="J6965" i="1"/>
  <c r="H6965" i="1" s="1"/>
  <c r="J6966" i="1"/>
  <c r="J6967" i="1"/>
  <c r="J6968" i="1"/>
  <c r="H6968" i="1" s="1"/>
  <c r="J6969" i="1"/>
  <c r="H6969" i="1" s="1"/>
  <c r="J6970" i="1"/>
  <c r="J6971" i="1"/>
  <c r="J6972" i="1"/>
  <c r="H6972" i="1" s="1"/>
  <c r="J6973" i="1"/>
  <c r="H6973" i="1" s="1"/>
  <c r="J6974" i="1"/>
  <c r="J6975" i="1"/>
  <c r="J6976" i="1"/>
  <c r="H6976" i="1" s="1"/>
  <c r="J6977" i="1"/>
  <c r="H6977" i="1" s="1"/>
  <c r="J6978" i="1"/>
  <c r="J6979" i="1"/>
  <c r="J6980" i="1"/>
  <c r="H6980" i="1" s="1"/>
  <c r="J6981" i="1"/>
  <c r="H6981" i="1" s="1"/>
  <c r="J6982" i="1"/>
  <c r="J6983" i="1"/>
  <c r="J6984" i="1"/>
  <c r="H6984" i="1" s="1"/>
  <c r="J6985" i="1"/>
  <c r="H6985" i="1" s="1"/>
  <c r="J6986" i="1"/>
  <c r="J6987" i="1"/>
  <c r="J6988" i="1"/>
  <c r="H6988" i="1" s="1"/>
  <c r="J6989" i="1"/>
  <c r="H6989" i="1" s="1"/>
  <c r="J6990" i="1"/>
  <c r="J6991" i="1"/>
  <c r="J6992" i="1"/>
  <c r="H6992" i="1" s="1"/>
  <c r="J6993" i="1"/>
  <c r="H6993" i="1" s="1"/>
  <c r="J6994" i="1"/>
  <c r="J6995" i="1"/>
  <c r="J6996" i="1"/>
  <c r="H6996" i="1" s="1"/>
  <c r="J6997" i="1"/>
  <c r="H6997" i="1" s="1"/>
  <c r="J6998" i="1"/>
  <c r="J6999" i="1"/>
  <c r="J7000" i="1"/>
  <c r="H7000" i="1" s="1"/>
  <c r="J7001" i="1"/>
  <c r="H7001" i="1" s="1"/>
  <c r="J7002" i="1"/>
  <c r="J7003" i="1"/>
  <c r="J7004" i="1"/>
  <c r="H7004" i="1" s="1"/>
  <c r="J7005" i="1"/>
  <c r="H7005" i="1" s="1"/>
  <c r="J7006" i="1"/>
  <c r="J7007" i="1"/>
  <c r="J7008" i="1"/>
  <c r="H7008" i="1" s="1"/>
  <c r="J7009" i="1"/>
  <c r="H7009" i="1" s="1"/>
  <c r="J7010" i="1"/>
  <c r="J7011" i="1"/>
  <c r="J7012" i="1"/>
  <c r="H7012" i="1" s="1"/>
  <c r="J7013" i="1"/>
  <c r="H7013" i="1" s="1"/>
  <c r="J7014" i="1"/>
  <c r="J7015" i="1"/>
  <c r="J7016" i="1"/>
  <c r="H7016" i="1" s="1"/>
  <c r="J7017" i="1"/>
  <c r="H7017" i="1" s="1"/>
  <c r="J7018" i="1"/>
  <c r="J7019" i="1"/>
  <c r="J7020" i="1"/>
  <c r="H7020" i="1" s="1"/>
  <c r="J7021" i="1"/>
  <c r="H7021" i="1" s="1"/>
  <c r="J7022" i="1"/>
  <c r="J7023" i="1"/>
  <c r="J7024" i="1"/>
  <c r="H7024" i="1" s="1"/>
  <c r="J7025" i="1"/>
  <c r="H7025" i="1" s="1"/>
  <c r="J7026" i="1"/>
  <c r="J7027" i="1"/>
  <c r="J7028" i="1"/>
  <c r="H7028" i="1" s="1"/>
  <c r="J7029" i="1"/>
  <c r="H7029" i="1" s="1"/>
  <c r="J7030" i="1"/>
  <c r="J7031" i="1"/>
  <c r="J7032" i="1"/>
  <c r="H7032" i="1" s="1"/>
  <c r="J7033" i="1"/>
  <c r="H7033" i="1" s="1"/>
  <c r="J7034" i="1"/>
  <c r="J7035" i="1"/>
  <c r="J7036" i="1"/>
  <c r="H7036" i="1" s="1"/>
  <c r="J7037" i="1"/>
  <c r="H7037" i="1" s="1"/>
  <c r="J7038" i="1"/>
  <c r="J7039" i="1"/>
  <c r="J7040" i="1"/>
  <c r="H7040" i="1" s="1"/>
  <c r="J7041" i="1"/>
  <c r="H7041" i="1" s="1"/>
  <c r="J7042" i="1"/>
  <c r="J7043" i="1"/>
  <c r="J7044" i="1"/>
  <c r="H7044" i="1" s="1"/>
  <c r="J7045" i="1"/>
  <c r="H7045" i="1" s="1"/>
  <c r="J7046" i="1"/>
  <c r="J7047" i="1"/>
  <c r="J7048" i="1"/>
  <c r="H7048" i="1" s="1"/>
  <c r="J7049" i="1"/>
  <c r="H7049" i="1" s="1"/>
  <c r="J7050" i="1"/>
  <c r="J7051" i="1"/>
  <c r="J7052" i="1"/>
  <c r="H7052" i="1" s="1"/>
  <c r="J7053" i="1"/>
  <c r="H7053" i="1" s="1"/>
  <c r="J7054" i="1"/>
  <c r="J7055" i="1"/>
  <c r="J7056" i="1"/>
  <c r="H7056" i="1" s="1"/>
  <c r="J7057" i="1"/>
  <c r="H7057" i="1" s="1"/>
  <c r="J7058" i="1"/>
  <c r="J7059" i="1"/>
  <c r="J7060" i="1"/>
  <c r="H7060" i="1" s="1"/>
  <c r="J7061" i="1"/>
  <c r="H7061" i="1" s="1"/>
  <c r="J7062" i="1"/>
  <c r="J7063" i="1"/>
  <c r="J7064" i="1"/>
  <c r="H7064" i="1" s="1"/>
  <c r="J7065" i="1"/>
  <c r="H7065" i="1" s="1"/>
  <c r="J7066" i="1"/>
  <c r="J7067" i="1"/>
  <c r="J7068" i="1"/>
  <c r="H7068" i="1" s="1"/>
  <c r="J7069" i="1"/>
  <c r="H7069" i="1" s="1"/>
  <c r="J7070" i="1"/>
  <c r="J7071" i="1"/>
  <c r="J7072" i="1"/>
  <c r="H7072" i="1" s="1"/>
  <c r="J7073" i="1"/>
  <c r="H7073" i="1" s="1"/>
  <c r="J7074" i="1"/>
  <c r="J7075" i="1"/>
  <c r="J7076" i="1"/>
  <c r="H7076" i="1" s="1"/>
  <c r="J7077" i="1"/>
  <c r="H7077" i="1" s="1"/>
  <c r="J7078" i="1"/>
  <c r="J7079" i="1"/>
  <c r="J7080" i="1"/>
  <c r="H7080" i="1" s="1"/>
  <c r="J7081" i="1"/>
  <c r="H7081" i="1" s="1"/>
  <c r="J7082" i="1"/>
  <c r="J7083" i="1"/>
  <c r="J7084" i="1"/>
  <c r="H7084" i="1" s="1"/>
  <c r="J7085" i="1"/>
  <c r="H7085" i="1" s="1"/>
  <c r="J7086" i="1"/>
  <c r="J7087" i="1"/>
  <c r="J7088" i="1"/>
  <c r="H7088" i="1" s="1"/>
  <c r="J7089" i="1"/>
  <c r="H7089" i="1" s="1"/>
  <c r="J7090" i="1"/>
  <c r="J7091" i="1"/>
  <c r="J7092" i="1"/>
  <c r="H7092" i="1" s="1"/>
  <c r="J7093" i="1"/>
  <c r="H7093" i="1" s="1"/>
  <c r="J7094" i="1"/>
  <c r="J7095" i="1"/>
  <c r="J7096" i="1"/>
  <c r="H7096" i="1" s="1"/>
  <c r="J7097" i="1"/>
  <c r="H7097" i="1" s="1"/>
  <c r="J7098" i="1"/>
  <c r="J7099" i="1"/>
  <c r="J7100" i="1"/>
  <c r="H7100" i="1" s="1"/>
  <c r="J7101" i="1"/>
  <c r="H7101" i="1" s="1"/>
  <c r="J7102" i="1"/>
  <c r="J7103" i="1"/>
  <c r="J7104" i="1"/>
  <c r="H7104" i="1" s="1"/>
  <c r="J7105" i="1"/>
  <c r="H7105" i="1" s="1"/>
  <c r="J7106" i="1"/>
  <c r="J7107" i="1"/>
  <c r="J7108" i="1"/>
  <c r="H7108" i="1" s="1"/>
  <c r="J7109" i="1"/>
  <c r="H7109" i="1" s="1"/>
  <c r="J7110" i="1"/>
  <c r="J7111" i="1"/>
  <c r="J7112" i="1"/>
  <c r="H7112" i="1" s="1"/>
  <c r="J7113" i="1"/>
  <c r="H7113" i="1" s="1"/>
  <c r="J7114" i="1"/>
  <c r="J7115" i="1"/>
  <c r="J7116" i="1"/>
  <c r="H7116" i="1" s="1"/>
  <c r="J7117" i="1"/>
  <c r="H7117" i="1" s="1"/>
  <c r="J7118" i="1"/>
  <c r="J7119" i="1"/>
  <c r="J7120" i="1"/>
  <c r="H7120" i="1" s="1"/>
  <c r="J7121" i="1"/>
  <c r="H7121" i="1" s="1"/>
  <c r="J7122" i="1"/>
  <c r="J7123" i="1"/>
  <c r="J7124" i="1"/>
  <c r="H7124" i="1" s="1"/>
  <c r="J7125" i="1"/>
  <c r="H7125" i="1" s="1"/>
  <c r="J7126" i="1"/>
  <c r="J7127" i="1"/>
  <c r="J7128" i="1"/>
  <c r="H7128" i="1" s="1"/>
  <c r="J7129" i="1"/>
  <c r="H7129" i="1" s="1"/>
  <c r="J7130" i="1"/>
  <c r="J7131" i="1"/>
  <c r="J7132" i="1"/>
  <c r="H7132" i="1" s="1"/>
  <c r="J7133" i="1"/>
  <c r="H7133" i="1" s="1"/>
  <c r="J7134" i="1"/>
  <c r="J7135" i="1"/>
  <c r="J7136" i="1"/>
  <c r="H7136" i="1" s="1"/>
  <c r="J7137" i="1"/>
  <c r="H7137" i="1" s="1"/>
  <c r="J7138" i="1"/>
  <c r="J7139" i="1"/>
  <c r="J7140" i="1"/>
  <c r="H7140" i="1" s="1"/>
  <c r="J7141" i="1"/>
  <c r="H7141" i="1" s="1"/>
  <c r="J7142" i="1"/>
  <c r="J7143" i="1"/>
  <c r="J7144" i="1"/>
  <c r="H7144" i="1" s="1"/>
  <c r="J7145" i="1"/>
  <c r="H7145" i="1" s="1"/>
  <c r="J7146" i="1"/>
  <c r="J7147" i="1"/>
  <c r="J7148" i="1"/>
  <c r="J7149" i="1"/>
  <c r="H7149" i="1" s="1"/>
  <c r="J7150" i="1"/>
  <c r="J7151" i="1"/>
  <c r="J7152" i="1"/>
  <c r="J7153" i="1"/>
  <c r="H7153" i="1" s="1"/>
  <c r="J7154" i="1"/>
  <c r="J7155" i="1"/>
  <c r="J7156" i="1"/>
  <c r="J7157" i="1"/>
  <c r="H7157" i="1" s="1"/>
  <c r="J7158" i="1"/>
  <c r="J7159" i="1"/>
  <c r="J7160" i="1"/>
  <c r="J7161" i="1"/>
  <c r="H7161" i="1" s="1"/>
  <c r="J7162" i="1"/>
  <c r="J7163" i="1"/>
  <c r="J7164" i="1"/>
  <c r="J7165" i="1"/>
  <c r="H7165" i="1" s="1"/>
  <c r="J7166" i="1"/>
  <c r="J7167" i="1"/>
  <c r="J7168" i="1"/>
  <c r="J7169" i="1"/>
  <c r="H7169" i="1" s="1"/>
  <c r="J7170" i="1"/>
  <c r="J7171" i="1"/>
  <c r="J7172" i="1"/>
  <c r="J7173" i="1"/>
  <c r="H7173" i="1" s="1"/>
  <c r="J7174" i="1"/>
  <c r="J7175" i="1"/>
  <c r="J7176" i="1"/>
  <c r="J7177" i="1"/>
  <c r="H7177" i="1" s="1"/>
  <c r="J7178" i="1"/>
  <c r="J7179" i="1"/>
  <c r="J7180" i="1"/>
  <c r="J7181" i="1"/>
  <c r="H7181" i="1" s="1"/>
  <c r="J7182" i="1"/>
  <c r="J7183" i="1"/>
  <c r="J7184" i="1"/>
  <c r="J7185" i="1"/>
  <c r="H7185" i="1" s="1"/>
  <c r="J7186" i="1"/>
  <c r="J7187" i="1"/>
  <c r="J7188" i="1"/>
  <c r="J7189" i="1"/>
  <c r="H7189" i="1" s="1"/>
  <c r="J7190" i="1"/>
  <c r="J7191" i="1"/>
  <c r="J7192" i="1"/>
  <c r="J7193" i="1"/>
  <c r="H7193" i="1" s="1"/>
  <c r="J7194" i="1"/>
  <c r="J7195" i="1"/>
  <c r="J7196" i="1"/>
  <c r="J7197" i="1"/>
  <c r="H7197" i="1" s="1"/>
  <c r="J7198" i="1"/>
  <c r="J7199" i="1"/>
  <c r="J7200" i="1"/>
  <c r="J7201" i="1"/>
  <c r="H7201" i="1" s="1"/>
  <c r="J7202" i="1"/>
  <c r="J7203" i="1"/>
  <c r="J7204" i="1"/>
  <c r="J7205" i="1"/>
  <c r="H7205" i="1" s="1"/>
  <c r="J7206" i="1"/>
  <c r="J7207" i="1"/>
  <c r="J7208" i="1"/>
  <c r="J7209" i="1"/>
  <c r="H7209" i="1" s="1"/>
  <c r="J7210" i="1"/>
  <c r="J7211" i="1"/>
  <c r="J7212" i="1"/>
  <c r="J7213" i="1"/>
  <c r="H7213" i="1" s="1"/>
  <c r="J7214" i="1"/>
  <c r="J7215" i="1"/>
  <c r="J7216" i="1"/>
  <c r="J7217" i="1"/>
  <c r="H7217" i="1" s="1"/>
  <c r="J7218" i="1"/>
  <c r="J7219" i="1"/>
  <c r="J7220" i="1"/>
  <c r="J7221" i="1"/>
  <c r="H7221" i="1" s="1"/>
  <c r="J7222" i="1"/>
  <c r="J7223" i="1"/>
  <c r="J7224" i="1"/>
  <c r="J7225" i="1"/>
  <c r="H7225" i="1" s="1"/>
  <c r="J7226" i="1"/>
  <c r="J7227" i="1"/>
  <c r="J7228" i="1"/>
  <c r="J7229" i="1"/>
  <c r="H7229" i="1" s="1"/>
  <c r="J7230" i="1"/>
  <c r="J7231" i="1"/>
  <c r="J7232" i="1"/>
  <c r="J7233" i="1"/>
  <c r="H7233" i="1" s="1"/>
  <c r="J7234" i="1"/>
  <c r="J7235" i="1"/>
  <c r="J7236" i="1"/>
  <c r="J7237" i="1"/>
  <c r="H7237" i="1" s="1"/>
  <c r="J7238" i="1"/>
  <c r="J7239" i="1"/>
  <c r="J7240" i="1"/>
  <c r="J7241" i="1"/>
  <c r="H7241" i="1" s="1"/>
  <c r="J7242" i="1"/>
  <c r="J7243" i="1"/>
  <c r="J7244" i="1"/>
  <c r="J7245" i="1"/>
  <c r="H7245" i="1" s="1"/>
  <c r="J7246" i="1"/>
  <c r="J7247" i="1"/>
  <c r="J7248" i="1"/>
  <c r="J7249" i="1"/>
  <c r="H7249" i="1" s="1"/>
  <c r="J7250" i="1"/>
  <c r="J7251" i="1"/>
  <c r="J7252" i="1"/>
  <c r="J7253" i="1"/>
  <c r="H7253" i="1" s="1"/>
  <c r="J7254" i="1"/>
  <c r="J7255" i="1"/>
  <c r="J7256" i="1"/>
  <c r="J7257" i="1"/>
  <c r="H7257" i="1" s="1"/>
  <c r="J7258" i="1"/>
  <c r="J7259" i="1"/>
  <c r="J7260" i="1"/>
  <c r="J7261" i="1"/>
  <c r="H7261" i="1" s="1"/>
  <c r="J7262" i="1"/>
  <c r="J7263" i="1"/>
  <c r="J7264" i="1"/>
  <c r="J7265" i="1"/>
  <c r="H7265" i="1" s="1"/>
  <c r="J7266" i="1"/>
  <c r="J7267" i="1"/>
  <c r="J7268" i="1"/>
  <c r="J7269" i="1"/>
  <c r="H7269" i="1" s="1"/>
  <c r="J7270" i="1"/>
  <c r="J7271" i="1"/>
  <c r="J7272" i="1"/>
  <c r="J7273" i="1"/>
  <c r="H7273" i="1" s="1"/>
  <c r="J7274" i="1"/>
  <c r="J7275" i="1"/>
  <c r="J7276" i="1"/>
  <c r="J7277" i="1"/>
  <c r="H7277" i="1" s="1"/>
  <c r="J7278" i="1"/>
  <c r="J7279" i="1"/>
  <c r="J7280" i="1"/>
  <c r="J7281" i="1"/>
  <c r="H7281" i="1" s="1"/>
  <c r="J7282" i="1"/>
  <c r="J7283" i="1"/>
  <c r="J7284" i="1"/>
  <c r="J7285" i="1"/>
  <c r="H7285" i="1" s="1"/>
  <c r="J7286" i="1"/>
  <c r="J7287" i="1"/>
  <c r="J7288" i="1"/>
  <c r="J7289" i="1"/>
  <c r="H7289" i="1" s="1"/>
  <c r="J7290" i="1"/>
  <c r="J7291" i="1"/>
  <c r="J7292" i="1"/>
  <c r="J7293" i="1"/>
  <c r="H7293" i="1" s="1"/>
  <c r="J7294" i="1"/>
  <c r="J7295" i="1"/>
  <c r="J7296" i="1"/>
  <c r="J7297" i="1"/>
  <c r="H7297" i="1" s="1"/>
  <c r="J7298" i="1"/>
  <c r="J7299" i="1"/>
  <c r="J7300" i="1"/>
  <c r="J7301" i="1"/>
  <c r="H7301" i="1" s="1"/>
  <c r="J7302" i="1"/>
  <c r="J7303" i="1"/>
  <c r="J7304" i="1"/>
  <c r="J7305" i="1"/>
  <c r="H7305" i="1" s="1"/>
  <c r="J7306" i="1"/>
  <c r="J7307" i="1"/>
  <c r="J7308" i="1"/>
  <c r="J7309" i="1"/>
  <c r="H7309" i="1" s="1"/>
  <c r="J7310" i="1"/>
  <c r="J7311" i="1"/>
  <c r="J7312" i="1"/>
  <c r="J7313" i="1"/>
  <c r="H7313" i="1" s="1"/>
  <c r="J7314" i="1"/>
  <c r="J7315" i="1"/>
  <c r="J7316" i="1"/>
  <c r="J7317" i="1"/>
  <c r="H7317" i="1" s="1"/>
  <c r="J7318" i="1"/>
  <c r="J7319" i="1"/>
  <c r="J7320" i="1"/>
  <c r="J7321" i="1"/>
  <c r="H7321" i="1" s="1"/>
  <c r="J7322" i="1"/>
  <c r="J7323" i="1"/>
  <c r="J7324" i="1"/>
  <c r="J7325" i="1"/>
  <c r="H7325" i="1" s="1"/>
  <c r="J7326" i="1"/>
  <c r="J7327" i="1"/>
  <c r="J7328" i="1"/>
  <c r="J7329" i="1"/>
  <c r="H7329" i="1" s="1"/>
  <c r="J7330" i="1"/>
  <c r="J7331" i="1"/>
  <c r="J7332" i="1"/>
  <c r="J7333" i="1"/>
  <c r="H7333" i="1" s="1"/>
  <c r="J7334" i="1"/>
  <c r="J7335" i="1"/>
  <c r="J7336" i="1"/>
  <c r="J7337" i="1"/>
  <c r="H7337" i="1" s="1"/>
  <c r="J7338" i="1"/>
  <c r="J7339" i="1"/>
  <c r="J7340" i="1"/>
  <c r="J7341" i="1"/>
  <c r="H7341" i="1" s="1"/>
  <c r="J7342" i="1"/>
  <c r="J7343" i="1"/>
  <c r="J7344" i="1"/>
  <c r="J7345" i="1"/>
  <c r="H7345" i="1" s="1"/>
  <c r="J7346" i="1"/>
  <c r="J7347" i="1"/>
  <c r="J7348" i="1"/>
  <c r="J7349" i="1"/>
  <c r="H7349" i="1" s="1"/>
  <c r="J7350" i="1"/>
  <c r="J7351" i="1"/>
  <c r="J7352" i="1"/>
  <c r="J7353" i="1"/>
  <c r="H7353" i="1" s="1"/>
  <c r="J7354" i="1"/>
  <c r="J7355" i="1"/>
  <c r="J7356" i="1"/>
  <c r="J7357" i="1"/>
  <c r="H7357" i="1" s="1"/>
  <c r="J7358" i="1"/>
  <c r="J7359" i="1"/>
  <c r="J7360" i="1"/>
  <c r="J7361" i="1"/>
  <c r="H7361" i="1" s="1"/>
  <c r="J7362" i="1"/>
  <c r="J7363" i="1"/>
  <c r="J7364" i="1"/>
  <c r="J7365" i="1"/>
  <c r="H7365" i="1" s="1"/>
  <c r="J7366" i="1"/>
  <c r="J7367" i="1"/>
  <c r="J7368" i="1"/>
  <c r="J7369" i="1"/>
  <c r="H7369" i="1" s="1"/>
  <c r="J7370" i="1"/>
  <c r="J7371" i="1"/>
  <c r="J7372" i="1"/>
  <c r="J7373" i="1"/>
  <c r="H7373" i="1" s="1"/>
  <c r="J7374" i="1"/>
  <c r="J7375" i="1"/>
  <c r="J7376" i="1"/>
  <c r="J7377" i="1"/>
  <c r="H7377" i="1" s="1"/>
  <c r="J7378" i="1"/>
  <c r="J7379" i="1"/>
  <c r="J7380" i="1"/>
  <c r="J7381" i="1"/>
  <c r="H7381" i="1" s="1"/>
  <c r="J7382" i="1"/>
  <c r="J7383" i="1"/>
  <c r="J7384" i="1"/>
  <c r="J7385" i="1"/>
  <c r="H7385" i="1" s="1"/>
  <c r="J7386" i="1"/>
  <c r="J7387" i="1"/>
  <c r="J7388" i="1"/>
  <c r="J7389" i="1"/>
  <c r="H7389" i="1" s="1"/>
  <c r="J7390" i="1"/>
  <c r="J7391" i="1"/>
  <c r="J7392" i="1"/>
  <c r="J7393" i="1"/>
  <c r="H7393" i="1" s="1"/>
  <c r="J7394" i="1"/>
  <c r="J7395" i="1"/>
  <c r="J7396" i="1"/>
  <c r="J7397" i="1"/>
  <c r="H7397" i="1" s="1"/>
  <c r="J7398" i="1"/>
  <c r="J7399" i="1"/>
  <c r="J7400" i="1"/>
  <c r="J7401" i="1"/>
  <c r="H7401" i="1" s="1"/>
  <c r="J7402" i="1"/>
  <c r="J7403" i="1"/>
  <c r="J7404" i="1"/>
  <c r="J7405" i="1"/>
  <c r="H7405" i="1" s="1"/>
  <c r="J7406" i="1"/>
  <c r="J7407" i="1"/>
  <c r="J7408" i="1"/>
  <c r="J7409" i="1"/>
  <c r="H7409" i="1" s="1"/>
  <c r="J7410" i="1"/>
  <c r="J7411" i="1"/>
  <c r="J7412" i="1"/>
  <c r="J7413" i="1"/>
  <c r="H7413" i="1" s="1"/>
  <c r="J7414" i="1"/>
  <c r="J7415" i="1"/>
  <c r="J7416" i="1"/>
  <c r="J7417" i="1"/>
  <c r="H7417" i="1" s="1"/>
  <c r="J7418" i="1"/>
  <c r="J7419" i="1"/>
  <c r="J7420" i="1"/>
  <c r="J7421" i="1"/>
  <c r="H7421" i="1" s="1"/>
  <c r="J7422" i="1"/>
  <c r="J7423" i="1"/>
  <c r="J7424" i="1"/>
  <c r="J7425" i="1"/>
  <c r="H7425" i="1" s="1"/>
  <c r="J7426" i="1"/>
  <c r="J7427" i="1"/>
  <c r="J7428" i="1"/>
  <c r="J7429" i="1"/>
  <c r="H7429" i="1" s="1"/>
  <c r="J7430" i="1"/>
  <c r="J7431" i="1"/>
  <c r="J7432" i="1"/>
  <c r="J7433" i="1"/>
  <c r="H7433" i="1" s="1"/>
  <c r="J7434" i="1"/>
  <c r="J7435" i="1"/>
  <c r="J7436" i="1"/>
  <c r="J7437" i="1"/>
  <c r="H7437" i="1" s="1"/>
  <c r="J7438" i="1"/>
  <c r="J7439" i="1"/>
  <c r="J7440" i="1"/>
  <c r="J7441" i="1"/>
  <c r="H7441" i="1" s="1"/>
  <c r="J7442" i="1"/>
  <c r="J7443" i="1"/>
  <c r="J7444" i="1"/>
  <c r="J7445" i="1"/>
  <c r="H7445" i="1" s="1"/>
  <c r="J7446" i="1"/>
  <c r="J7447" i="1"/>
  <c r="J7448" i="1"/>
  <c r="J7449" i="1"/>
  <c r="H7449" i="1" s="1"/>
  <c r="J7450" i="1"/>
  <c r="J7451" i="1"/>
  <c r="J7452" i="1"/>
  <c r="J7453" i="1"/>
  <c r="H7453" i="1" s="1"/>
  <c r="J7454" i="1"/>
  <c r="J7455" i="1"/>
  <c r="J7456" i="1"/>
  <c r="J7457" i="1"/>
  <c r="H7457" i="1" s="1"/>
  <c r="J7458" i="1"/>
  <c r="J7459" i="1"/>
  <c r="J7460" i="1"/>
  <c r="J7461" i="1"/>
  <c r="H7461" i="1" s="1"/>
  <c r="J7462" i="1"/>
  <c r="J7463" i="1"/>
  <c r="J7464" i="1"/>
  <c r="J7465" i="1"/>
  <c r="H7465" i="1" s="1"/>
  <c r="J7466" i="1"/>
  <c r="J7467" i="1"/>
  <c r="J7468" i="1"/>
  <c r="J7469" i="1"/>
  <c r="H7469" i="1" s="1"/>
  <c r="J7470" i="1"/>
  <c r="J7471" i="1"/>
  <c r="J7472" i="1"/>
  <c r="J7473" i="1"/>
  <c r="H7473" i="1" s="1"/>
  <c r="J7474" i="1"/>
  <c r="J7475" i="1"/>
  <c r="J7476" i="1"/>
  <c r="J7477" i="1"/>
  <c r="H7477" i="1" s="1"/>
  <c r="J7478" i="1"/>
  <c r="J7479" i="1"/>
  <c r="J7480" i="1"/>
  <c r="J7481" i="1"/>
  <c r="H7481" i="1" s="1"/>
  <c r="J7482" i="1"/>
  <c r="J7483" i="1"/>
  <c r="J7484" i="1"/>
  <c r="J7485" i="1"/>
  <c r="H7485" i="1" s="1"/>
  <c r="J7486" i="1"/>
  <c r="J7487" i="1"/>
  <c r="J7488" i="1"/>
  <c r="J7489" i="1"/>
  <c r="H7489" i="1" s="1"/>
  <c r="J7490" i="1"/>
  <c r="J7491" i="1"/>
  <c r="J7492" i="1"/>
  <c r="J7493" i="1"/>
  <c r="H7493" i="1" s="1"/>
  <c r="J7494" i="1"/>
  <c r="J7495" i="1"/>
  <c r="J7496" i="1"/>
  <c r="J7497" i="1"/>
  <c r="H7497" i="1" s="1"/>
  <c r="J7498" i="1"/>
  <c r="J7499" i="1"/>
  <c r="J7500" i="1"/>
  <c r="J7501" i="1"/>
  <c r="H7501" i="1" s="1"/>
  <c r="J7502" i="1"/>
  <c r="J7503" i="1"/>
  <c r="J7504" i="1"/>
  <c r="J7505" i="1"/>
  <c r="H7505" i="1" s="1"/>
  <c r="J7506" i="1"/>
  <c r="J7507" i="1"/>
  <c r="J7508" i="1"/>
  <c r="J7509" i="1"/>
  <c r="H7509" i="1" s="1"/>
  <c r="J7510" i="1"/>
  <c r="J7511" i="1"/>
  <c r="J7512" i="1"/>
  <c r="J7513" i="1"/>
  <c r="H7513" i="1" s="1"/>
  <c r="J7514" i="1"/>
  <c r="J7515" i="1"/>
  <c r="J7516" i="1"/>
  <c r="J7517" i="1"/>
  <c r="H7517" i="1" s="1"/>
  <c r="J7518" i="1"/>
  <c r="J7519" i="1"/>
  <c r="J7520" i="1"/>
  <c r="J7521" i="1"/>
  <c r="H7521" i="1" s="1"/>
  <c r="J7522" i="1"/>
  <c r="J7523" i="1"/>
  <c r="J7524" i="1"/>
  <c r="J7525" i="1"/>
  <c r="H7525" i="1" s="1"/>
  <c r="J7526" i="1"/>
  <c r="J7527" i="1"/>
  <c r="J7528" i="1"/>
  <c r="J7529" i="1"/>
  <c r="H7529" i="1" s="1"/>
  <c r="J7530" i="1"/>
  <c r="J7531" i="1"/>
  <c r="J7532" i="1"/>
  <c r="J7533" i="1"/>
  <c r="H7533" i="1" s="1"/>
  <c r="J7534" i="1"/>
  <c r="J7535" i="1"/>
  <c r="J7536" i="1"/>
  <c r="J7537" i="1"/>
  <c r="H7537" i="1" s="1"/>
  <c r="J7538" i="1"/>
  <c r="J7539" i="1"/>
  <c r="J7540" i="1"/>
  <c r="J7541" i="1"/>
  <c r="H7541" i="1" s="1"/>
  <c r="J7542" i="1"/>
  <c r="J7543" i="1"/>
  <c r="J7544" i="1"/>
  <c r="J7545" i="1"/>
  <c r="H7545" i="1" s="1"/>
  <c r="J7546" i="1"/>
  <c r="J7547" i="1"/>
  <c r="J7548" i="1"/>
  <c r="J7549" i="1"/>
  <c r="H7549" i="1" s="1"/>
  <c r="J7550" i="1"/>
  <c r="J7551" i="1"/>
  <c r="J7552" i="1"/>
  <c r="J7553" i="1"/>
  <c r="H7553" i="1" s="1"/>
  <c r="J7554" i="1"/>
  <c r="J7555" i="1"/>
  <c r="J7556" i="1"/>
  <c r="J7557" i="1"/>
  <c r="H7557" i="1" s="1"/>
  <c r="J7558" i="1"/>
  <c r="J7559" i="1"/>
  <c r="J7560" i="1"/>
  <c r="J7561" i="1"/>
  <c r="H7561" i="1" s="1"/>
  <c r="J7562" i="1"/>
  <c r="J7563" i="1"/>
  <c r="J7564" i="1"/>
  <c r="J7565" i="1"/>
  <c r="H7565" i="1" s="1"/>
  <c r="J7566" i="1"/>
  <c r="J7567" i="1"/>
  <c r="J7568" i="1"/>
  <c r="J7569" i="1"/>
  <c r="H7569" i="1" s="1"/>
  <c r="J7570" i="1"/>
  <c r="J7571" i="1"/>
  <c r="J7572" i="1"/>
  <c r="J7573" i="1"/>
  <c r="H7573" i="1" s="1"/>
  <c r="J7574" i="1"/>
  <c r="J7575" i="1"/>
  <c r="J7576" i="1"/>
  <c r="J7577" i="1"/>
  <c r="H7577" i="1" s="1"/>
  <c r="J7578" i="1"/>
  <c r="J7579" i="1"/>
  <c r="J7580" i="1"/>
  <c r="J7581" i="1"/>
  <c r="H7581" i="1" s="1"/>
  <c r="J7582" i="1"/>
  <c r="J7583" i="1"/>
  <c r="J7584" i="1"/>
  <c r="J7585" i="1"/>
  <c r="H7585" i="1" s="1"/>
  <c r="J7586" i="1"/>
  <c r="J7587" i="1"/>
  <c r="J7588" i="1"/>
  <c r="J7589" i="1"/>
  <c r="H7589" i="1" s="1"/>
  <c r="J7590" i="1"/>
  <c r="J7591" i="1"/>
  <c r="J7592" i="1"/>
  <c r="J7593" i="1"/>
  <c r="H7593" i="1" s="1"/>
  <c r="J7594" i="1"/>
  <c r="J7595" i="1"/>
  <c r="J7596" i="1"/>
  <c r="J7597" i="1"/>
  <c r="H7597" i="1" s="1"/>
  <c r="J7598" i="1"/>
  <c r="J7599" i="1"/>
  <c r="J7600" i="1"/>
  <c r="J7601" i="1"/>
  <c r="H7601" i="1" s="1"/>
  <c r="J7602" i="1"/>
  <c r="J7603" i="1"/>
  <c r="J7604" i="1"/>
  <c r="J7605" i="1"/>
  <c r="H7605" i="1" s="1"/>
  <c r="J7606" i="1"/>
  <c r="J7607" i="1"/>
  <c r="J7608" i="1"/>
  <c r="J7609" i="1"/>
  <c r="H7609" i="1" s="1"/>
  <c r="J7610" i="1"/>
  <c r="J7611" i="1"/>
  <c r="J7612" i="1"/>
  <c r="J7613" i="1"/>
  <c r="H7613" i="1" s="1"/>
  <c r="J7614" i="1"/>
  <c r="J7615" i="1"/>
  <c r="J7616" i="1"/>
  <c r="J7617" i="1"/>
  <c r="H7617" i="1" s="1"/>
  <c r="J7618" i="1"/>
  <c r="J7619" i="1"/>
  <c r="J7620" i="1"/>
  <c r="J7621" i="1"/>
  <c r="H7621" i="1" s="1"/>
  <c r="J7622" i="1"/>
  <c r="J7623" i="1"/>
  <c r="J7624" i="1"/>
  <c r="J7625" i="1"/>
  <c r="H7625" i="1" s="1"/>
  <c r="J7626" i="1"/>
  <c r="J7627" i="1"/>
  <c r="J7628" i="1"/>
  <c r="J7629" i="1"/>
  <c r="H7629" i="1" s="1"/>
  <c r="J7630" i="1"/>
  <c r="J7631" i="1"/>
  <c r="J7632" i="1"/>
  <c r="J7633" i="1"/>
  <c r="H7633" i="1" s="1"/>
  <c r="J7634" i="1"/>
  <c r="J7635" i="1"/>
  <c r="J7636" i="1"/>
  <c r="J7637" i="1"/>
  <c r="H7637" i="1" s="1"/>
  <c r="J7638" i="1"/>
  <c r="J7639" i="1"/>
  <c r="J7640" i="1"/>
  <c r="J7641" i="1"/>
  <c r="H7641" i="1" s="1"/>
  <c r="J7642" i="1"/>
  <c r="J7643" i="1"/>
  <c r="J7644" i="1"/>
  <c r="J7645" i="1"/>
  <c r="H7645" i="1" s="1"/>
  <c r="J7646" i="1"/>
  <c r="J7647" i="1"/>
  <c r="J7648" i="1"/>
  <c r="J7649" i="1"/>
  <c r="H7649" i="1" s="1"/>
  <c r="J7650" i="1"/>
  <c r="J7651" i="1"/>
  <c r="J7652" i="1"/>
  <c r="J7653" i="1"/>
  <c r="H7653" i="1" s="1"/>
  <c r="J7654" i="1"/>
  <c r="J7655" i="1"/>
  <c r="J7656" i="1"/>
  <c r="J7657" i="1"/>
  <c r="H7657" i="1" s="1"/>
  <c r="J7658" i="1"/>
  <c r="J7659" i="1"/>
  <c r="J7660" i="1"/>
  <c r="J7661" i="1"/>
  <c r="H7661" i="1" s="1"/>
  <c r="J7662" i="1"/>
  <c r="J7663" i="1"/>
  <c r="J7664" i="1"/>
  <c r="J7665" i="1"/>
  <c r="H7665" i="1" s="1"/>
  <c r="J7666" i="1"/>
  <c r="J7667" i="1"/>
  <c r="J7668" i="1"/>
  <c r="J7669" i="1"/>
  <c r="H7669" i="1" s="1"/>
  <c r="J7670" i="1"/>
  <c r="J7671" i="1"/>
  <c r="J7672" i="1"/>
  <c r="J7673" i="1"/>
  <c r="H7673" i="1" s="1"/>
  <c r="J7674" i="1"/>
  <c r="J7675" i="1"/>
  <c r="J7676" i="1"/>
  <c r="J7677" i="1"/>
  <c r="H7677" i="1" s="1"/>
  <c r="J7678" i="1"/>
  <c r="J7679" i="1"/>
  <c r="J7680" i="1"/>
  <c r="J7681" i="1"/>
  <c r="H7681" i="1" s="1"/>
  <c r="J7682" i="1"/>
  <c r="J7683" i="1"/>
  <c r="J7684" i="1"/>
  <c r="J7685" i="1"/>
  <c r="H7685" i="1" s="1"/>
  <c r="J7686" i="1"/>
  <c r="J7687" i="1"/>
  <c r="J7688" i="1"/>
  <c r="J7689" i="1"/>
  <c r="H7689" i="1" s="1"/>
  <c r="J7690" i="1"/>
  <c r="J7691" i="1"/>
  <c r="J7692" i="1"/>
  <c r="J7693" i="1"/>
  <c r="H7693" i="1" s="1"/>
  <c r="J7694" i="1"/>
  <c r="J7695" i="1"/>
  <c r="J7696" i="1"/>
  <c r="J7697" i="1"/>
  <c r="H7697" i="1" s="1"/>
  <c r="J7698" i="1"/>
  <c r="J7699" i="1"/>
  <c r="J7700" i="1"/>
  <c r="J7701" i="1"/>
  <c r="H7701" i="1" s="1"/>
  <c r="J7702" i="1"/>
  <c r="J7703" i="1"/>
  <c r="J7704" i="1"/>
  <c r="J7705" i="1"/>
  <c r="H7705" i="1" s="1"/>
  <c r="J7706" i="1"/>
  <c r="J7707" i="1"/>
  <c r="J7708" i="1"/>
  <c r="J7709" i="1"/>
  <c r="H7709" i="1" s="1"/>
  <c r="J7710" i="1"/>
  <c r="J7711" i="1"/>
  <c r="J7712" i="1"/>
  <c r="J7713" i="1"/>
  <c r="H7713" i="1" s="1"/>
  <c r="J7714" i="1"/>
  <c r="J7715" i="1"/>
  <c r="J7716" i="1"/>
  <c r="J7717" i="1"/>
  <c r="H7717" i="1" s="1"/>
  <c r="J7718" i="1"/>
  <c r="J7719" i="1"/>
  <c r="J7720" i="1"/>
  <c r="J7721" i="1"/>
  <c r="H7721" i="1" s="1"/>
  <c r="J7722" i="1"/>
  <c r="J7723" i="1"/>
  <c r="J7724" i="1"/>
  <c r="J7725" i="1"/>
  <c r="H7725" i="1" s="1"/>
  <c r="J7726" i="1"/>
  <c r="J7727" i="1"/>
  <c r="J7728" i="1"/>
  <c r="J7729" i="1"/>
  <c r="H7729" i="1" s="1"/>
  <c r="J7730" i="1"/>
  <c r="J7731" i="1"/>
  <c r="J7732" i="1"/>
  <c r="J7733" i="1"/>
  <c r="H7733" i="1" s="1"/>
  <c r="J7734" i="1"/>
  <c r="J7735" i="1"/>
  <c r="J7736" i="1"/>
  <c r="J7737" i="1"/>
  <c r="H7737" i="1" s="1"/>
  <c r="J7738" i="1"/>
  <c r="J7739" i="1"/>
  <c r="J7740" i="1"/>
  <c r="J7741" i="1"/>
  <c r="H7741" i="1" s="1"/>
  <c r="J7742" i="1"/>
  <c r="J7743" i="1"/>
  <c r="J7744" i="1"/>
  <c r="J7745" i="1"/>
  <c r="H7745" i="1" s="1"/>
  <c r="J7746" i="1"/>
  <c r="J7747" i="1"/>
  <c r="J7748" i="1"/>
  <c r="J7749" i="1"/>
  <c r="H7749" i="1" s="1"/>
  <c r="J7750" i="1"/>
  <c r="J7751" i="1"/>
  <c r="J7752" i="1"/>
  <c r="J7753" i="1"/>
  <c r="H7753" i="1" s="1"/>
  <c r="J7754" i="1"/>
  <c r="J7755" i="1"/>
  <c r="J7756" i="1"/>
  <c r="J7757" i="1"/>
  <c r="H7757" i="1" s="1"/>
  <c r="J7758" i="1"/>
  <c r="J7759" i="1"/>
  <c r="J7760" i="1"/>
  <c r="J7761" i="1"/>
  <c r="H7761" i="1" s="1"/>
  <c r="J7762" i="1"/>
  <c r="J7763" i="1"/>
  <c r="J7764" i="1"/>
  <c r="J7765" i="1"/>
  <c r="H7765" i="1" s="1"/>
  <c r="J7766" i="1"/>
  <c r="J7767" i="1"/>
  <c r="J7768" i="1"/>
  <c r="J7769" i="1"/>
  <c r="H7769" i="1" s="1"/>
  <c r="J7770" i="1"/>
  <c r="J7771" i="1"/>
  <c r="J7772" i="1"/>
  <c r="J7773" i="1"/>
  <c r="H7773" i="1" s="1"/>
  <c r="J7774" i="1"/>
  <c r="J7775" i="1"/>
  <c r="J7776" i="1"/>
  <c r="J7777" i="1"/>
  <c r="H7777" i="1" s="1"/>
  <c r="J7778" i="1"/>
  <c r="J7779" i="1"/>
  <c r="J7780" i="1"/>
  <c r="J7781" i="1"/>
  <c r="H7781" i="1" s="1"/>
  <c r="J7782" i="1"/>
  <c r="J7783" i="1"/>
  <c r="J7784" i="1"/>
  <c r="J7785" i="1"/>
  <c r="H7785" i="1" s="1"/>
  <c r="J7786" i="1"/>
  <c r="J7787" i="1"/>
  <c r="J7788" i="1"/>
  <c r="J7789" i="1"/>
  <c r="H7789" i="1" s="1"/>
  <c r="J7790" i="1"/>
  <c r="J7791" i="1"/>
  <c r="J7792" i="1"/>
  <c r="J7793" i="1"/>
  <c r="H7793" i="1" s="1"/>
  <c r="J7794" i="1"/>
  <c r="J7795" i="1"/>
  <c r="J7796" i="1"/>
  <c r="J7797" i="1"/>
  <c r="H7797" i="1" s="1"/>
  <c r="J7798" i="1"/>
  <c r="J7799" i="1"/>
  <c r="J7800" i="1"/>
  <c r="J7801" i="1"/>
  <c r="H7801" i="1" s="1"/>
  <c r="J7802" i="1"/>
  <c r="J7803" i="1"/>
  <c r="J7804" i="1"/>
  <c r="J7805" i="1"/>
  <c r="H7805" i="1" s="1"/>
  <c r="J7806" i="1"/>
  <c r="J7807" i="1"/>
  <c r="J7808" i="1"/>
  <c r="J7809" i="1"/>
  <c r="H7809" i="1" s="1"/>
  <c r="J7810" i="1"/>
  <c r="J7811" i="1"/>
  <c r="J7812" i="1"/>
  <c r="J7813" i="1"/>
  <c r="H7813" i="1" s="1"/>
  <c r="J7814" i="1"/>
  <c r="J7815" i="1"/>
  <c r="J7816" i="1"/>
  <c r="J7817" i="1"/>
  <c r="H7817" i="1" s="1"/>
  <c r="J7818" i="1"/>
  <c r="J7819" i="1"/>
  <c r="J7820" i="1"/>
  <c r="J7821" i="1"/>
  <c r="H7821" i="1" s="1"/>
  <c r="J7822" i="1"/>
  <c r="J7823" i="1"/>
  <c r="J7824" i="1"/>
  <c r="J7825" i="1"/>
  <c r="H7825" i="1" s="1"/>
  <c r="J7826" i="1"/>
  <c r="J7827" i="1"/>
  <c r="J7828" i="1"/>
  <c r="J7829" i="1"/>
  <c r="H7829" i="1" s="1"/>
  <c r="J7830" i="1"/>
  <c r="J7831" i="1"/>
  <c r="J7832" i="1"/>
  <c r="J7833" i="1"/>
  <c r="H7833" i="1" s="1"/>
  <c r="J7834" i="1"/>
  <c r="J7835" i="1"/>
  <c r="J7836" i="1"/>
  <c r="J7837" i="1"/>
  <c r="H7837" i="1" s="1"/>
  <c r="J7838" i="1"/>
  <c r="J7839" i="1"/>
  <c r="J7840" i="1"/>
  <c r="J7841" i="1"/>
  <c r="H7841" i="1" s="1"/>
  <c r="J7842" i="1"/>
  <c r="J7843" i="1"/>
  <c r="J7844" i="1"/>
  <c r="J7845" i="1"/>
  <c r="H7845" i="1" s="1"/>
  <c r="J7846" i="1"/>
  <c r="J7847" i="1"/>
  <c r="J7848" i="1"/>
  <c r="J7849" i="1"/>
  <c r="H7849" i="1" s="1"/>
  <c r="J7850" i="1"/>
  <c r="J7851" i="1"/>
  <c r="J7852" i="1"/>
  <c r="J7853" i="1"/>
  <c r="H7853" i="1" s="1"/>
  <c r="J7854" i="1"/>
  <c r="J7855" i="1"/>
  <c r="J7856" i="1"/>
  <c r="J7857" i="1"/>
  <c r="H7857" i="1" s="1"/>
  <c r="J7858" i="1"/>
  <c r="J7859" i="1"/>
  <c r="J7860" i="1"/>
  <c r="J7861" i="1"/>
  <c r="H7861" i="1" s="1"/>
  <c r="J7862" i="1"/>
  <c r="J7863" i="1"/>
  <c r="J7864" i="1"/>
  <c r="J7865" i="1"/>
  <c r="H7865" i="1" s="1"/>
  <c r="J7866" i="1"/>
  <c r="J7867" i="1"/>
  <c r="J7868" i="1"/>
  <c r="J7869" i="1"/>
  <c r="H7869" i="1" s="1"/>
  <c r="J7870" i="1"/>
  <c r="J7871" i="1"/>
  <c r="J7872" i="1"/>
  <c r="J7873" i="1"/>
  <c r="H7873" i="1" s="1"/>
  <c r="J7874" i="1"/>
  <c r="J7875" i="1"/>
  <c r="J7876" i="1"/>
  <c r="J7877" i="1"/>
  <c r="H7877" i="1" s="1"/>
  <c r="J7878" i="1"/>
  <c r="J7879" i="1"/>
  <c r="J7880" i="1"/>
  <c r="J7881" i="1"/>
  <c r="H7881" i="1" s="1"/>
  <c r="J7882" i="1"/>
  <c r="J7883" i="1"/>
  <c r="J7884" i="1"/>
  <c r="J7885" i="1"/>
  <c r="H7885" i="1" s="1"/>
  <c r="J7886" i="1"/>
  <c r="J7887" i="1"/>
  <c r="J7888" i="1"/>
  <c r="J7889" i="1"/>
  <c r="H7889" i="1" s="1"/>
  <c r="J7890" i="1"/>
  <c r="J7891" i="1"/>
  <c r="J7892" i="1"/>
  <c r="J7893" i="1"/>
  <c r="H7893" i="1" s="1"/>
  <c r="J7894" i="1"/>
  <c r="J7895" i="1"/>
  <c r="J7896" i="1"/>
  <c r="J7897" i="1"/>
  <c r="H7897" i="1" s="1"/>
  <c r="J7898" i="1"/>
  <c r="J7899" i="1"/>
  <c r="J7900" i="1"/>
  <c r="J7901" i="1"/>
  <c r="H7901" i="1" s="1"/>
  <c r="J7902" i="1"/>
  <c r="J7903" i="1"/>
  <c r="J7904" i="1"/>
  <c r="J7905" i="1"/>
  <c r="H7905" i="1" s="1"/>
  <c r="J7906" i="1"/>
  <c r="J7907" i="1"/>
  <c r="J7908" i="1"/>
  <c r="J7909" i="1"/>
  <c r="H7909" i="1" s="1"/>
  <c r="J7910" i="1"/>
  <c r="J7911" i="1"/>
  <c r="J7912" i="1"/>
  <c r="J7913" i="1"/>
  <c r="H7913" i="1" s="1"/>
  <c r="J7914" i="1"/>
  <c r="J7915" i="1"/>
  <c r="J7916" i="1"/>
  <c r="J7917" i="1"/>
  <c r="H7917" i="1" s="1"/>
  <c r="J7918" i="1"/>
  <c r="J7919" i="1"/>
  <c r="J7920" i="1"/>
  <c r="J7921" i="1"/>
  <c r="H7921" i="1" s="1"/>
  <c r="J7922" i="1"/>
  <c r="J7923" i="1"/>
  <c r="J7924" i="1"/>
  <c r="J7925" i="1"/>
  <c r="H7925" i="1" s="1"/>
  <c r="J7926" i="1"/>
  <c r="J7927" i="1"/>
  <c r="J7928" i="1"/>
  <c r="J7929" i="1"/>
  <c r="H7929" i="1" s="1"/>
  <c r="J7930" i="1"/>
  <c r="J7931" i="1"/>
  <c r="J7932" i="1"/>
  <c r="J7933" i="1"/>
  <c r="H7933" i="1" s="1"/>
  <c r="J7934" i="1"/>
  <c r="J7935" i="1"/>
  <c r="J7936" i="1"/>
  <c r="J7937" i="1"/>
  <c r="H7937" i="1" s="1"/>
  <c r="J7938" i="1"/>
  <c r="J7939" i="1"/>
  <c r="J7940" i="1"/>
  <c r="J7941" i="1"/>
  <c r="H7941" i="1" s="1"/>
  <c r="J7942" i="1"/>
  <c r="J7943" i="1"/>
  <c r="J7944" i="1"/>
  <c r="J7945" i="1"/>
  <c r="H7945" i="1" s="1"/>
  <c r="J7946" i="1"/>
  <c r="J7947" i="1"/>
  <c r="J7948" i="1"/>
  <c r="J7949" i="1"/>
  <c r="H7949" i="1" s="1"/>
  <c r="J7950" i="1"/>
  <c r="J7951" i="1"/>
  <c r="J7952" i="1"/>
  <c r="J7953" i="1"/>
  <c r="H7953" i="1" s="1"/>
  <c r="J7954" i="1"/>
  <c r="J7955" i="1"/>
  <c r="J7956" i="1"/>
  <c r="J7957" i="1"/>
  <c r="H7957" i="1" s="1"/>
  <c r="J7958" i="1"/>
  <c r="J7959" i="1"/>
  <c r="J7960" i="1"/>
  <c r="J7961" i="1"/>
  <c r="H7961" i="1" s="1"/>
  <c r="J7962" i="1"/>
  <c r="J7963" i="1"/>
  <c r="J7964" i="1"/>
  <c r="J7965" i="1"/>
  <c r="H7965" i="1" s="1"/>
  <c r="J7966" i="1"/>
  <c r="J7967" i="1"/>
  <c r="J7968" i="1"/>
  <c r="J7969" i="1"/>
  <c r="H7969" i="1" s="1"/>
  <c r="J7970" i="1"/>
  <c r="J7971" i="1"/>
  <c r="J7972" i="1"/>
  <c r="J7973" i="1"/>
  <c r="H7973" i="1" s="1"/>
  <c r="J7974" i="1"/>
  <c r="J7975" i="1"/>
  <c r="J7976" i="1"/>
  <c r="J7977" i="1"/>
  <c r="H7977" i="1" s="1"/>
  <c r="J7978" i="1"/>
  <c r="J7979" i="1"/>
  <c r="J7980" i="1"/>
  <c r="J7981" i="1"/>
  <c r="H7981" i="1" s="1"/>
  <c r="J7982" i="1"/>
  <c r="J7983" i="1"/>
  <c r="J7984" i="1"/>
  <c r="J7985" i="1"/>
  <c r="H7985" i="1" s="1"/>
  <c r="J7986" i="1"/>
  <c r="J7987" i="1"/>
  <c r="J7988" i="1"/>
  <c r="J7989" i="1"/>
  <c r="H7989" i="1" s="1"/>
  <c r="J7990" i="1"/>
  <c r="J7991" i="1"/>
  <c r="J7992" i="1"/>
  <c r="J7993" i="1"/>
  <c r="J7994" i="1"/>
  <c r="J7995" i="1"/>
  <c r="J7996" i="1"/>
  <c r="J7997" i="1"/>
  <c r="J7998" i="1"/>
  <c r="J7999" i="1"/>
  <c r="J8000" i="1"/>
  <c r="J8001" i="1"/>
  <c r="J8002" i="1"/>
  <c r="J8003" i="1"/>
  <c r="J8004" i="1"/>
  <c r="J8005" i="1"/>
  <c r="J8006" i="1"/>
  <c r="J8007" i="1"/>
  <c r="J8008" i="1"/>
  <c r="J8009" i="1"/>
  <c r="J8010" i="1"/>
  <c r="J8011" i="1"/>
  <c r="J8012" i="1"/>
  <c r="J8013" i="1"/>
  <c r="J8014" i="1"/>
  <c r="J8015" i="1"/>
  <c r="J8016" i="1"/>
  <c r="J8017" i="1"/>
  <c r="J8018" i="1"/>
  <c r="J8019" i="1"/>
  <c r="J8020" i="1"/>
  <c r="J8021" i="1"/>
  <c r="J8022" i="1"/>
  <c r="J8023" i="1"/>
  <c r="J8024" i="1"/>
  <c r="J8025" i="1"/>
  <c r="J8026" i="1"/>
  <c r="J8027" i="1"/>
  <c r="J8028" i="1"/>
  <c r="J8029" i="1"/>
  <c r="J8030" i="1"/>
  <c r="J8031" i="1"/>
  <c r="J8032" i="1"/>
  <c r="J8033" i="1"/>
  <c r="J8034" i="1"/>
  <c r="J8035" i="1"/>
  <c r="J8036" i="1"/>
  <c r="J8037" i="1"/>
  <c r="J8038" i="1"/>
  <c r="J8039" i="1"/>
  <c r="J8040" i="1"/>
  <c r="J8041" i="1"/>
  <c r="J8042" i="1"/>
  <c r="J8043" i="1"/>
  <c r="J8044" i="1"/>
  <c r="J8045" i="1"/>
  <c r="J8046" i="1"/>
  <c r="J8047" i="1"/>
  <c r="J8048" i="1"/>
  <c r="J8049" i="1"/>
  <c r="J8050" i="1"/>
  <c r="J8051" i="1"/>
  <c r="J8052" i="1"/>
  <c r="J8053" i="1"/>
  <c r="J8054" i="1"/>
  <c r="J8055" i="1"/>
  <c r="J8056" i="1"/>
  <c r="J8057" i="1"/>
  <c r="J8058" i="1"/>
  <c r="J8059" i="1"/>
  <c r="J8060" i="1"/>
  <c r="J8061" i="1"/>
  <c r="J8062" i="1"/>
  <c r="J8063" i="1"/>
  <c r="J8064" i="1"/>
  <c r="J8065" i="1"/>
  <c r="J8066" i="1"/>
  <c r="J8067" i="1"/>
  <c r="J8068" i="1"/>
  <c r="J8069" i="1"/>
  <c r="J8070" i="1"/>
  <c r="J8071" i="1"/>
  <c r="J8072" i="1"/>
  <c r="J8073" i="1"/>
  <c r="J8074" i="1"/>
  <c r="J8075" i="1"/>
  <c r="J8076" i="1"/>
  <c r="J8077" i="1"/>
  <c r="J8078" i="1"/>
  <c r="J8079" i="1"/>
  <c r="J8080" i="1"/>
  <c r="J8081" i="1"/>
  <c r="J8082" i="1"/>
  <c r="J8083" i="1"/>
  <c r="J8084" i="1"/>
  <c r="J8085" i="1"/>
  <c r="J8086" i="1"/>
  <c r="J8087" i="1"/>
  <c r="J8088" i="1"/>
  <c r="J8089" i="1"/>
  <c r="J8090" i="1"/>
  <c r="J8091" i="1"/>
  <c r="J8092" i="1"/>
  <c r="J8093" i="1"/>
  <c r="J8094" i="1"/>
  <c r="J8095" i="1"/>
  <c r="J8096" i="1"/>
  <c r="J8097" i="1"/>
  <c r="J8098" i="1"/>
  <c r="J8099" i="1"/>
  <c r="J8100" i="1"/>
  <c r="J8101" i="1"/>
  <c r="J8102" i="1"/>
  <c r="J8103" i="1"/>
  <c r="J8104" i="1"/>
  <c r="J8105" i="1"/>
  <c r="J8106" i="1"/>
  <c r="J8107" i="1"/>
  <c r="J8108" i="1"/>
  <c r="J8109" i="1"/>
  <c r="J8110" i="1"/>
  <c r="J8111" i="1"/>
  <c r="J8112" i="1"/>
  <c r="J8113" i="1"/>
  <c r="J8114" i="1"/>
  <c r="J8115" i="1"/>
  <c r="J8116" i="1"/>
  <c r="J8117" i="1"/>
  <c r="J8118" i="1"/>
  <c r="J8119" i="1"/>
  <c r="J8120" i="1"/>
  <c r="J8121" i="1"/>
  <c r="J8122" i="1"/>
  <c r="J8123" i="1"/>
  <c r="J8124" i="1"/>
  <c r="J8125" i="1"/>
  <c r="J8126" i="1"/>
  <c r="J8127" i="1"/>
  <c r="J8128" i="1"/>
  <c r="J8129" i="1"/>
  <c r="J8130" i="1"/>
  <c r="J8131" i="1"/>
  <c r="J8132" i="1"/>
  <c r="J8133" i="1"/>
  <c r="J8134" i="1"/>
  <c r="J8135" i="1"/>
  <c r="J8136" i="1"/>
  <c r="J8137" i="1"/>
  <c r="J8138" i="1"/>
  <c r="J8139" i="1"/>
  <c r="J8140" i="1"/>
  <c r="J8141" i="1"/>
  <c r="J8142" i="1"/>
  <c r="J8143" i="1"/>
  <c r="J8144" i="1"/>
  <c r="J8145" i="1"/>
  <c r="J8146" i="1"/>
  <c r="J8147" i="1"/>
  <c r="J8148" i="1"/>
  <c r="J8149" i="1"/>
  <c r="J8150" i="1"/>
  <c r="J8151" i="1"/>
  <c r="J8152" i="1"/>
  <c r="J8153" i="1"/>
  <c r="J8154" i="1"/>
  <c r="J8155" i="1"/>
  <c r="J8156" i="1"/>
  <c r="J8157" i="1"/>
  <c r="J8158" i="1"/>
  <c r="J8159" i="1"/>
  <c r="J8160" i="1"/>
  <c r="J8161" i="1"/>
  <c r="J8162" i="1"/>
  <c r="J8163" i="1"/>
  <c r="J8164" i="1"/>
  <c r="J8165" i="1"/>
  <c r="J8166" i="1"/>
  <c r="J8167" i="1"/>
  <c r="J8168" i="1"/>
  <c r="J8169" i="1"/>
  <c r="J8170" i="1"/>
  <c r="J8171" i="1"/>
  <c r="J8172" i="1"/>
  <c r="J8173" i="1"/>
  <c r="J8174" i="1"/>
  <c r="J8175" i="1"/>
  <c r="J8176" i="1"/>
  <c r="J8177" i="1"/>
  <c r="J8178" i="1"/>
  <c r="J8179" i="1"/>
  <c r="J8180" i="1"/>
  <c r="J8181" i="1"/>
  <c r="J8182" i="1"/>
  <c r="J8183" i="1"/>
  <c r="J8184" i="1"/>
  <c r="J8185" i="1"/>
  <c r="J8186" i="1"/>
  <c r="J8187" i="1"/>
  <c r="J8188" i="1"/>
  <c r="J8189" i="1"/>
  <c r="J8190" i="1"/>
  <c r="J8191" i="1"/>
  <c r="J8192" i="1"/>
  <c r="J8193" i="1"/>
  <c r="J8194" i="1"/>
  <c r="J8195" i="1"/>
  <c r="J8196" i="1"/>
  <c r="J8197" i="1"/>
  <c r="J8198" i="1"/>
  <c r="J8199" i="1"/>
  <c r="J8200" i="1"/>
  <c r="J8201" i="1"/>
  <c r="J8202" i="1"/>
  <c r="J8203" i="1"/>
  <c r="J8204" i="1"/>
  <c r="J8205" i="1"/>
  <c r="J8206" i="1"/>
  <c r="J8207" i="1"/>
  <c r="J8208" i="1"/>
  <c r="J8209" i="1"/>
  <c r="J8210" i="1"/>
  <c r="J8211" i="1"/>
  <c r="J8212" i="1"/>
  <c r="J8213" i="1"/>
  <c r="J8214" i="1"/>
  <c r="J8215" i="1"/>
  <c r="J8216" i="1"/>
  <c r="J8217" i="1"/>
  <c r="J8218" i="1"/>
  <c r="J8219" i="1"/>
  <c r="J8220" i="1"/>
  <c r="J8221" i="1"/>
  <c r="J8222" i="1"/>
  <c r="J8223" i="1"/>
  <c r="J8224" i="1"/>
  <c r="J8225" i="1"/>
  <c r="J8226" i="1"/>
  <c r="J8227" i="1"/>
  <c r="J8228" i="1"/>
  <c r="J8229" i="1"/>
  <c r="J8230" i="1"/>
  <c r="J8231" i="1"/>
  <c r="J8232" i="1"/>
  <c r="J8233" i="1"/>
  <c r="J8234" i="1"/>
  <c r="J8235" i="1"/>
  <c r="J8236" i="1"/>
  <c r="J8237" i="1"/>
  <c r="J8238" i="1"/>
  <c r="J8239" i="1"/>
  <c r="J8240" i="1"/>
  <c r="J8241" i="1"/>
  <c r="J8242" i="1"/>
  <c r="J8243" i="1"/>
  <c r="J8244" i="1"/>
  <c r="J8245" i="1"/>
  <c r="J8246" i="1"/>
  <c r="J8247" i="1"/>
  <c r="J8248" i="1"/>
  <c r="J8249" i="1"/>
  <c r="J8250" i="1"/>
  <c r="J8251" i="1"/>
  <c r="J8252" i="1"/>
  <c r="J8253" i="1"/>
  <c r="J8254" i="1"/>
  <c r="J8255" i="1"/>
  <c r="J8256" i="1"/>
  <c r="J8257" i="1"/>
  <c r="J8258" i="1"/>
  <c r="J8259" i="1"/>
  <c r="J8260" i="1"/>
  <c r="J8261" i="1"/>
  <c r="J8262" i="1"/>
  <c r="J8263" i="1"/>
  <c r="J8264" i="1"/>
  <c r="J8265" i="1"/>
  <c r="J8266" i="1"/>
  <c r="J8267" i="1"/>
  <c r="J8268" i="1"/>
  <c r="J8269" i="1"/>
  <c r="J8270" i="1"/>
  <c r="J8271" i="1"/>
  <c r="J8272" i="1"/>
  <c r="J8273" i="1"/>
  <c r="J8274" i="1"/>
  <c r="J8275" i="1"/>
  <c r="J8276" i="1"/>
  <c r="J8277" i="1"/>
  <c r="J8278" i="1"/>
  <c r="J8279" i="1"/>
  <c r="J8280" i="1"/>
  <c r="J8281" i="1"/>
  <c r="J8282" i="1"/>
  <c r="J8283" i="1"/>
  <c r="J8284" i="1"/>
  <c r="J8285" i="1"/>
  <c r="J8286" i="1"/>
  <c r="J8287" i="1"/>
  <c r="J8288" i="1"/>
  <c r="J8289" i="1"/>
  <c r="J8290" i="1"/>
  <c r="J8291" i="1"/>
  <c r="J8292" i="1"/>
  <c r="J8293" i="1"/>
  <c r="J8294" i="1"/>
  <c r="J8295" i="1"/>
  <c r="J8296" i="1"/>
  <c r="J8297" i="1"/>
  <c r="J8298" i="1"/>
  <c r="J8299" i="1"/>
  <c r="J8300" i="1"/>
  <c r="J8301" i="1"/>
  <c r="J8302" i="1"/>
  <c r="J8303" i="1"/>
  <c r="J8304" i="1"/>
  <c r="J8305" i="1"/>
  <c r="J8306" i="1"/>
  <c r="J8307" i="1"/>
  <c r="J8308" i="1"/>
  <c r="J8309" i="1"/>
  <c r="J8310" i="1"/>
  <c r="J8311" i="1"/>
  <c r="J8312" i="1"/>
  <c r="J8313" i="1"/>
  <c r="J8314" i="1"/>
  <c r="J8315" i="1"/>
  <c r="J8316" i="1"/>
  <c r="J8317" i="1"/>
  <c r="J8318" i="1"/>
  <c r="J8319" i="1"/>
  <c r="J8320" i="1"/>
  <c r="J8321" i="1"/>
  <c r="J8322" i="1"/>
  <c r="J8323" i="1"/>
  <c r="J8324" i="1"/>
  <c r="J8325" i="1"/>
  <c r="J8326" i="1"/>
  <c r="J8327" i="1"/>
  <c r="J8328" i="1"/>
  <c r="J8329" i="1"/>
  <c r="J8330" i="1"/>
  <c r="J8331" i="1"/>
  <c r="J8332" i="1"/>
  <c r="J8333" i="1"/>
  <c r="J8334" i="1"/>
  <c r="J8335" i="1"/>
  <c r="J8336" i="1"/>
  <c r="J8337" i="1"/>
  <c r="J8338" i="1"/>
  <c r="J8339" i="1"/>
  <c r="J8340" i="1"/>
  <c r="J8341" i="1"/>
  <c r="J8342" i="1"/>
  <c r="J8343" i="1"/>
  <c r="J8344" i="1"/>
  <c r="J8345" i="1"/>
  <c r="J8346" i="1"/>
  <c r="J8347" i="1"/>
  <c r="J8348" i="1"/>
  <c r="J8349" i="1"/>
  <c r="J8350" i="1"/>
  <c r="J8351" i="1"/>
  <c r="J8352" i="1"/>
  <c r="J8353" i="1"/>
  <c r="J8354" i="1"/>
  <c r="J8355" i="1"/>
  <c r="J8356" i="1"/>
  <c r="J8357" i="1"/>
  <c r="J8358" i="1"/>
  <c r="J8359" i="1"/>
  <c r="J8360" i="1"/>
  <c r="J8361" i="1"/>
  <c r="J8362" i="1"/>
  <c r="J8363" i="1"/>
  <c r="J8364" i="1"/>
  <c r="J8365" i="1"/>
  <c r="J8366" i="1"/>
  <c r="J8367" i="1"/>
  <c r="J8368" i="1"/>
  <c r="J8369" i="1"/>
  <c r="J8370" i="1"/>
  <c r="J8371" i="1"/>
  <c r="J8372" i="1"/>
  <c r="J8373" i="1"/>
  <c r="J8374" i="1"/>
  <c r="J8375" i="1"/>
  <c r="J8376" i="1"/>
  <c r="J8377" i="1"/>
  <c r="J8378" i="1"/>
  <c r="J8379" i="1"/>
  <c r="J8380" i="1"/>
  <c r="J8381" i="1"/>
  <c r="J8382" i="1"/>
  <c r="J8383" i="1"/>
  <c r="J8384" i="1"/>
  <c r="J8385" i="1"/>
  <c r="J8386" i="1"/>
  <c r="J8387" i="1"/>
  <c r="J8388" i="1"/>
  <c r="J8389" i="1"/>
  <c r="J8390" i="1"/>
  <c r="J8391" i="1"/>
  <c r="J8392" i="1"/>
  <c r="J8393" i="1"/>
  <c r="J8394" i="1"/>
  <c r="J8395" i="1"/>
  <c r="J8396" i="1"/>
  <c r="J8397" i="1"/>
  <c r="J8398" i="1"/>
  <c r="J8399" i="1"/>
  <c r="J8400" i="1"/>
  <c r="J8401" i="1"/>
  <c r="J8402" i="1"/>
  <c r="J8403" i="1"/>
  <c r="J8404" i="1"/>
  <c r="J8405" i="1"/>
  <c r="J8406" i="1"/>
  <c r="J8407" i="1"/>
  <c r="J8408" i="1"/>
  <c r="J8409" i="1"/>
  <c r="J8410" i="1"/>
  <c r="J8411" i="1"/>
  <c r="J8412" i="1"/>
  <c r="J8413" i="1"/>
  <c r="J8414" i="1"/>
  <c r="J8415" i="1"/>
  <c r="J8416" i="1"/>
  <c r="J8417" i="1"/>
  <c r="J8418" i="1"/>
  <c r="J8419" i="1"/>
  <c r="J8420" i="1"/>
  <c r="J8421" i="1"/>
  <c r="J8422" i="1"/>
  <c r="J8423" i="1"/>
  <c r="J8424" i="1"/>
  <c r="J8425" i="1"/>
  <c r="J8426" i="1"/>
  <c r="J8427" i="1"/>
  <c r="J8428" i="1"/>
  <c r="J8429" i="1"/>
  <c r="J8430" i="1"/>
  <c r="J8431" i="1"/>
  <c r="J8432" i="1"/>
  <c r="J8433" i="1"/>
  <c r="J8434" i="1"/>
  <c r="J8435" i="1"/>
  <c r="J8436" i="1"/>
  <c r="J8437" i="1"/>
  <c r="J8438" i="1"/>
  <c r="J8439" i="1"/>
  <c r="J8440" i="1"/>
  <c r="J8441" i="1"/>
  <c r="J8442" i="1"/>
  <c r="J8443" i="1"/>
  <c r="J8444" i="1"/>
  <c r="J8445" i="1"/>
  <c r="J8446" i="1"/>
  <c r="J8447" i="1"/>
  <c r="J8448" i="1"/>
  <c r="J8449" i="1"/>
  <c r="J8450" i="1"/>
  <c r="J8451" i="1"/>
  <c r="J8452" i="1"/>
  <c r="J8453" i="1"/>
  <c r="J8454" i="1"/>
  <c r="J8455" i="1"/>
  <c r="J8456" i="1"/>
  <c r="J8457" i="1"/>
  <c r="J8458" i="1"/>
  <c r="J8459" i="1"/>
  <c r="J8460" i="1"/>
  <c r="J8461" i="1"/>
  <c r="J8462" i="1"/>
  <c r="J8463" i="1"/>
  <c r="J8464" i="1"/>
  <c r="J8465" i="1"/>
  <c r="J8466" i="1"/>
  <c r="J8467" i="1"/>
  <c r="J8468" i="1"/>
  <c r="J8469" i="1"/>
  <c r="J8470" i="1"/>
  <c r="J8471" i="1"/>
  <c r="J8472" i="1"/>
  <c r="J8473" i="1"/>
  <c r="J8474" i="1"/>
  <c r="J8475" i="1"/>
  <c r="J8476" i="1"/>
  <c r="J8477" i="1"/>
  <c r="J8478" i="1"/>
  <c r="J8479" i="1"/>
  <c r="J8480" i="1"/>
  <c r="J8481" i="1"/>
  <c r="J8482" i="1"/>
  <c r="J8483" i="1"/>
  <c r="J8484" i="1"/>
  <c r="J8485" i="1"/>
  <c r="J8486" i="1"/>
  <c r="J8487" i="1"/>
  <c r="J8488" i="1"/>
  <c r="J8489" i="1"/>
  <c r="J8490" i="1"/>
  <c r="J8491" i="1"/>
  <c r="J8492" i="1"/>
  <c r="J8493" i="1"/>
  <c r="J8494" i="1"/>
  <c r="J8495" i="1"/>
  <c r="J8496" i="1"/>
  <c r="J8497" i="1"/>
  <c r="J8498" i="1"/>
  <c r="J8499" i="1"/>
  <c r="J8500" i="1"/>
  <c r="J8501" i="1"/>
  <c r="J8502" i="1"/>
  <c r="J8503" i="1"/>
  <c r="J8504" i="1"/>
  <c r="J8505" i="1"/>
  <c r="J8506" i="1"/>
  <c r="J8507" i="1"/>
  <c r="J8508" i="1"/>
  <c r="J8509" i="1"/>
  <c r="J8510" i="1"/>
  <c r="J8511" i="1"/>
  <c r="J8512" i="1"/>
  <c r="J8513" i="1"/>
  <c r="J8514" i="1"/>
  <c r="J8515" i="1"/>
  <c r="J8516" i="1"/>
  <c r="J8517" i="1"/>
  <c r="J8518" i="1"/>
  <c r="J8519" i="1"/>
  <c r="J8520" i="1"/>
  <c r="J8521" i="1"/>
  <c r="J8522" i="1"/>
  <c r="J8523" i="1"/>
  <c r="J8524" i="1"/>
  <c r="J8525" i="1"/>
  <c r="J8526" i="1"/>
  <c r="J8527" i="1"/>
  <c r="J8528" i="1"/>
  <c r="J8529" i="1"/>
  <c r="J8530" i="1"/>
  <c r="J8531" i="1"/>
  <c r="J8532" i="1"/>
  <c r="J8533" i="1"/>
  <c r="J8534" i="1"/>
  <c r="J8535" i="1"/>
  <c r="J8536" i="1"/>
  <c r="J8537" i="1"/>
  <c r="J8538" i="1"/>
  <c r="J8539" i="1"/>
  <c r="J8540" i="1"/>
  <c r="J8541" i="1"/>
  <c r="J8542" i="1"/>
  <c r="J8543" i="1"/>
  <c r="J8544" i="1"/>
  <c r="J8545" i="1"/>
  <c r="J8546" i="1"/>
  <c r="J8547" i="1"/>
  <c r="J8548" i="1"/>
  <c r="J8549" i="1"/>
  <c r="J8550" i="1"/>
  <c r="J8551" i="1"/>
  <c r="J8552" i="1"/>
  <c r="J8553" i="1"/>
  <c r="J8554" i="1"/>
  <c r="J8555" i="1"/>
  <c r="J8556" i="1"/>
  <c r="J8557" i="1"/>
  <c r="J8558" i="1"/>
  <c r="J8559" i="1"/>
  <c r="J8560" i="1"/>
  <c r="J8561" i="1"/>
  <c r="J8562" i="1"/>
  <c r="J8563" i="1"/>
  <c r="J8564" i="1"/>
  <c r="J8565" i="1"/>
  <c r="J8566" i="1"/>
  <c r="J8567" i="1"/>
  <c r="J8568" i="1"/>
  <c r="J8569" i="1"/>
  <c r="J8570" i="1"/>
  <c r="J8571" i="1"/>
  <c r="J8572" i="1"/>
  <c r="J8573" i="1"/>
  <c r="J8574" i="1"/>
  <c r="J8575" i="1"/>
  <c r="J8576" i="1"/>
  <c r="J8577" i="1"/>
  <c r="J8578" i="1"/>
  <c r="J8579" i="1"/>
  <c r="J8580" i="1"/>
  <c r="J8581" i="1"/>
  <c r="J8582" i="1"/>
  <c r="J8583" i="1"/>
  <c r="J8584" i="1"/>
  <c r="J8585" i="1"/>
  <c r="J8586" i="1"/>
  <c r="J8587" i="1"/>
  <c r="J8588" i="1"/>
  <c r="J8589" i="1"/>
  <c r="J8590" i="1"/>
  <c r="J8591" i="1"/>
  <c r="J8592" i="1"/>
  <c r="J8593" i="1"/>
  <c r="J8594" i="1"/>
  <c r="J8595" i="1"/>
  <c r="J8596" i="1"/>
  <c r="J8597" i="1"/>
  <c r="J8598" i="1"/>
  <c r="J8599" i="1"/>
  <c r="J8600" i="1"/>
  <c r="J8601" i="1"/>
  <c r="J8602" i="1"/>
  <c r="J8603" i="1"/>
  <c r="J8604" i="1"/>
  <c r="J8605" i="1"/>
  <c r="J8606" i="1"/>
  <c r="J8607" i="1"/>
  <c r="J8608" i="1"/>
  <c r="J8609" i="1"/>
  <c r="J8610" i="1"/>
  <c r="J8611" i="1"/>
  <c r="J8612" i="1"/>
  <c r="J8613" i="1"/>
  <c r="J8614" i="1"/>
  <c r="J8615" i="1"/>
  <c r="J8616" i="1"/>
  <c r="J8617" i="1"/>
  <c r="J8618" i="1"/>
  <c r="J8619" i="1"/>
  <c r="J8620" i="1"/>
  <c r="J8621" i="1"/>
  <c r="J8622" i="1"/>
  <c r="J8623" i="1"/>
  <c r="J8624" i="1"/>
  <c r="J8625" i="1"/>
  <c r="J8626" i="1"/>
  <c r="J8627" i="1"/>
  <c r="J8628" i="1"/>
  <c r="J8629" i="1"/>
  <c r="J8630" i="1"/>
  <c r="J8631" i="1"/>
  <c r="J8632" i="1"/>
  <c r="J8633" i="1"/>
  <c r="J8634" i="1"/>
  <c r="J8635" i="1"/>
  <c r="J8636" i="1"/>
  <c r="J8637" i="1"/>
  <c r="J8638" i="1"/>
  <c r="J8639" i="1"/>
  <c r="J8640" i="1"/>
  <c r="J8641" i="1"/>
  <c r="J8642" i="1"/>
  <c r="J8643" i="1"/>
  <c r="J8644" i="1"/>
  <c r="J8645" i="1"/>
  <c r="J8646" i="1"/>
  <c r="J8647" i="1"/>
  <c r="J8648" i="1"/>
  <c r="J8649" i="1"/>
  <c r="J8650" i="1"/>
  <c r="J8651" i="1"/>
  <c r="J8652" i="1"/>
  <c r="J8653" i="1"/>
  <c r="J8654" i="1"/>
  <c r="J8655" i="1"/>
  <c r="J8656" i="1"/>
  <c r="J8657" i="1"/>
  <c r="J8658" i="1"/>
  <c r="J8659" i="1"/>
  <c r="J8660" i="1"/>
  <c r="J8661" i="1"/>
  <c r="J8662" i="1"/>
  <c r="J8663" i="1"/>
  <c r="J8664" i="1"/>
  <c r="J8665" i="1"/>
  <c r="J8666" i="1"/>
  <c r="J8667" i="1"/>
  <c r="J8668" i="1"/>
  <c r="J8669" i="1"/>
  <c r="J8670" i="1"/>
  <c r="J8671" i="1"/>
  <c r="J8672" i="1"/>
  <c r="J8673" i="1"/>
  <c r="J8674" i="1"/>
  <c r="J8675" i="1"/>
  <c r="J8676" i="1"/>
  <c r="J8677" i="1"/>
  <c r="J8678" i="1"/>
  <c r="J8679" i="1"/>
  <c r="J8680" i="1"/>
  <c r="J8681" i="1"/>
  <c r="J8682" i="1"/>
  <c r="J8683" i="1"/>
  <c r="J8684" i="1"/>
  <c r="J8685" i="1"/>
  <c r="J8686" i="1"/>
  <c r="J8687" i="1"/>
  <c r="J8688" i="1"/>
  <c r="J8689" i="1"/>
  <c r="J8690" i="1"/>
  <c r="J8691" i="1"/>
  <c r="J8692" i="1"/>
  <c r="J8693" i="1"/>
  <c r="J8694" i="1"/>
  <c r="J8695" i="1"/>
  <c r="J8696" i="1"/>
  <c r="J8697" i="1"/>
  <c r="J8698" i="1"/>
  <c r="J8699" i="1"/>
  <c r="J8700" i="1"/>
  <c r="J8701" i="1"/>
  <c r="J8702" i="1"/>
  <c r="J8703" i="1"/>
  <c r="J8704" i="1"/>
  <c r="J8705" i="1"/>
  <c r="J8706" i="1"/>
  <c r="J8707" i="1"/>
  <c r="J8708" i="1"/>
  <c r="J8709" i="1"/>
  <c r="J8710" i="1"/>
  <c r="J8711" i="1"/>
  <c r="J8712" i="1"/>
  <c r="J8713" i="1"/>
  <c r="J8714" i="1"/>
  <c r="J8715" i="1"/>
  <c r="J8716" i="1"/>
  <c r="J8717" i="1"/>
  <c r="J8718" i="1"/>
  <c r="J8719" i="1"/>
  <c r="J8720" i="1"/>
  <c r="J8721" i="1"/>
  <c r="J8722" i="1"/>
  <c r="J8723" i="1"/>
  <c r="J8724" i="1"/>
  <c r="J8725" i="1"/>
  <c r="J8726" i="1"/>
  <c r="J8727" i="1"/>
  <c r="J8728" i="1"/>
  <c r="J8729" i="1"/>
  <c r="J8730" i="1"/>
  <c r="J8731" i="1"/>
  <c r="J8732" i="1"/>
  <c r="J8733" i="1"/>
  <c r="J8734" i="1"/>
  <c r="J8735" i="1"/>
  <c r="J8736" i="1"/>
  <c r="J8737" i="1"/>
  <c r="J8738" i="1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F4" i="3"/>
  <c r="H57" i="1" l="1"/>
  <c r="H53" i="1"/>
  <c r="O8725" i="8"/>
  <c r="J8724" i="3"/>
  <c r="H8725" i="1"/>
  <c r="O8709" i="8"/>
  <c r="J8708" i="3"/>
  <c r="H8709" i="1"/>
  <c r="O8693" i="8"/>
  <c r="J8692" i="3"/>
  <c r="H8693" i="1"/>
  <c r="O8677" i="8"/>
  <c r="J8676" i="3"/>
  <c r="H8677" i="1"/>
  <c r="O8661" i="8"/>
  <c r="J8660" i="3"/>
  <c r="H8661" i="1"/>
  <c r="O8645" i="8"/>
  <c r="J8644" i="3"/>
  <c r="H8645" i="1"/>
  <c r="O8629" i="8"/>
  <c r="J8628" i="3"/>
  <c r="H8629" i="1"/>
  <c r="O8617" i="8"/>
  <c r="J8616" i="3"/>
  <c r="H8617" i="1"/>
  <c r="O8597" i="8"/>
  <c r="J8596" i="3"/>
  <c r="H8597" i="1"/>
  <c r="O8581" i="8"/>
  <c r="J8580" i="3"/>
  <c r="H8581" i="1"/>
  <c r="O8565" i="8"/>
  <c r="J8564" i="3"/>
  <c r="H8565" i="1"/>
  <c r="O8549" i="8"/>
  <c r="J8548" i="3"/>
  <c r="H8549" i="1"/>
  <c r="O8533" i="8"/>
  <c r="J8532" i="3"/>
  <c r="H8533" i="1"/>
  <c r="O8517" i="8"/>
  <c r="J8516" i="3"/>
  <c r="H8517" i="1"/>
  <c r="O8513" i="8"/>
  <c r="J8512" i="3"/>
  <c r="H8513" i="1"/>
  <c r="O8493" i="8"/>
  <c r="J8492" i="3"/>
  <c r="H8493" i="1"/>
  <c r="O8477" i="8"/>
  <c r="J8476" i="3"/>
  <c r="H8477" i="1"/>
  <c r="O8461" i="8"/>
  <c r="J8460" i="3"/>
  <c r="H8461" i="1"/>
  <c r="O8445" i="8"/>
  <c r="J8444" i="3"/>
  <c r="H8445" i="1"/>
  <c r="O8429" i="8"/>
  <c r="J8428" i="3"/>
  <c r="H8429" i="1"/>
  <c r="O8413" i="8"/>
  <c r="J8412" i="3"/>
  <c r="H8413" i="1"/>
  <c r="O8397" i="8"/>
  <c r="J8396" i="3"/>
  <c r="H8397" i="1"/>
  <c r="O8385" i="8"/>
  <c r="J8384" i="3"/>
  <c r="H8385" i="1"/>
  <c r="O8369" i="8"/>
  <c r="J8368" i="3"/>
  <c r="H8369" i="1"/>
  <c r="O8353" i="8"/>
  <c r="J8352" i="3"/>
  <c r="H8353" i="1"/>
  <c r="O8337" i="8"/>
  <c r="J8336" i="3"/>
  <c r="H8337" i="1"/>
  <c r="O8329" i="8"/>
  <c r="J8328" i="3"/>
  <c r="H8329" i="1"/>
  <c r="O8317" i="8"/>
  <c r="J8316" i="3"/>
  <c r="H8317" i="1"/>
  <c r="O8301" i="8"/>
  <c r="J8300" i="3"/>
  <c r="H8301" i="1"/>
  <c r="O8285" i="8"/>
  <c r="J8284" i="3"/>
  <c r="H8285" i="1"/>
  <c r="O8265" i="8"/>
  <c r="J8264" i="3"/>
  <c r="H8265" i="1"/>
  <c r="O8253" i="8"/>
  <c r="J8252" i="3"/>
  <c r="H8253" i="1"/>
  <c r="O8241" i="8"/>
  <c r="J8240" i="3"/>
  <c r="H8241" i="1"/>
  <c r="O8225" i="8"/>
  <c r="J8224" i="3"/>
  <c r="H8225" i="1"/>
  <c r="O8209" i="8"/>
  <c r="J8208" i="3"/>
  <c r="H8209" i="1"/>
  <c r="O8193" i="8"/>
  <c r="J8192" i="3"/>
  <c r="H8193" i="1"/>
  <c r="O8177" i="8"/>
  <c r="J8176" i="3"/>
  <c r="H8177" i="1"/>
  <c r="O8165" i="8"/>
  <c r="J8164" i="3"/>
  <c r="H8165" i="1"/>
  <c r="O8145" i="8"/>
  <c r="J8144" i="3"/>
  <c r="H8145" i="1"/>
  <c r="O8129" i="8"/>
  <c r="J8128" i="3"/>
  <c r="H8129" i="1"/>
  <c r="O8113" i="8"/>
  <c r="J8112" i="3"/>
  <c r="H8113" i="1"/>
  <c r="O8097" i="8"/>
  <c r="J8096" i="3"/>
  <c r="H8097" i="1"/>
  <c r="O8077" i="8"/>
  <c r="J8076" i="3"/>
  <c r="H8077" i="1"/>
  <c r="O8061" i="8"/>
  <c r="J8060" i="3"/>
  <c r="H8061" i="1"/>
  <c r="O8041" i="8"/>
  <c r="J8040" i="3"/>
  <c r="H8041" i="1"/>
  <c r="O8025" i="8"/>
  <c r="J8024" i="3"/>
  <c r="H8025" i="1"/>
  <c r="O8009" i="8"/>
  <c r="J8008" i="3"/>
  <c r="H8009" i="1"/>
  <c r="O8001" i="8"/>
  <c r="J8000" i="3"/>
  <c r="H8001" i="1"/>
  <c r="O7993" i="8"/>
  <c r="J7992" i="3"/>
  <c r="H7993" i="1"/>
  <c r="M7973" i="8"/>
  <c r="H7972" i="3"/>
  <c r="M7957" i="8"/>
  <c r="H7956" i="3"/>
  <c r="M7941" i="8"/>
  <c r="H7940" i="3"/>
  <c r="M7929" i="8"/>
  <c r="H7928" i="3"/>
  <c r="M7913" i="8"/>
  <c r="H7912" i="3"/>
  <c r="M7897" i="8"/>
  <c r="H7896" i="3"/>
  <c r="M7881" i="8"/>
  <c r="H7880" i="3"/>
  <c r="M7861" i="8"/>
  <c r="H7860" i="3"/>
  <c r="M7845" i="8"/>
  <c r="H7844" i="3"/>
  <c r="M7829" i="8"/>
  <c r="H7828" i="3"/>
  <c r="M7813" i="8"/>
  <c r="H7812" i="3"/>
  <c r="M7797" i="8"/>
  <c r="H7796" i="3"/>
  <c r="M7781" i="8"/>
  <c r="H7780" i="3"/>
  <c r="M7757" i="8"/>
  <c r="H7756" i="3"/>
  <c r="M7741" i="8"/>
  <c r="H7740" i="3"/>
  <c r="M7725" i="8"/>
  <c r="H7724" i="3"/>
  <c r="M7709" i="8"/>
  <c r="H7708" i="3"/>
  <c r="M7693" i="8"/>
  <c r="H7692" i="3"/>
  <c r="M7673" i="8"/>
  <c r="H7672" i="3"/>
  <c r="M7657" i="8"/>
  <c r="H7656" i="3"/>
  <c r="M7653" i="8"/>
  <c r="H7652" i="3"/>
  <c r="M7633" i="8"/>
  <c r="H7632" i="3"/>
  <c r="M7617" i="8"/>
  <c r="H7616" i="3"/>
  <c r="M7605" i="8"/>
  <c r="H7604" i="3"/>
  <c r="M7589" i="8"/>
  <c r="H7588" i="3"/>
  <c r="M7569" i="8"/>
  <c r="H7568" i="3"/>
  <c r="M7553" i="8"/>
  <c r="H7552" i="3"/>
  <c r="M7537" i="8"/>
  <c r="H7536" i="3"/>
  <c r="M7521" i="8"/>
  <c r="H7520" i="3"/>
  <c r="M7505" i="8"/>
  <c r="H7504" i="3"/>
  <c r="M7493" i="8"/>
  <c r="H7492" i="3"/>
  <c r="M7477" i="8"/>
  <c r="H7476" i="3"/>
  <c r="M7457" i="8"/>
  <c r="H7456" i="3"/>
  <c r="M7445" i="8"/>
  <c r="H7444" i="3"/>
  <c r="M7429" i="8"/>
  <c r="H7428" i="3"/>
  <c r="M7409" i="8"/>
  <c r="H7408" i="3"/>
  <c r="M7393" i="8"/>
  <c r="H7392" i="3"/>
  <c r="M7377" i="8"/>
  <c r="H7376" i="3"/>
  <c r="M7361" i="8"/>
  <c r="H7360" i="3"/>
  <c r="M7345" i="8"/>
  <c r="H7344" i="3"/>
  <c r="M7329" i="8"/>
  <c r="H7328" i="3"/>
  <c r="M7317" i="8"/>
  <c r="H7316" i="3"/>
  <c r="M7301" i="8"/>
  <c r="H7300" i="3"/>
  <c r="M7281" i="8"/>
  <c r="H7280" i="3"/>
  <c r="M7265" i="8"/>
  <c r="H7264" i="3"/>
  <c r="M7249" i="8"/>
  <c r="H7248" i="3"/>
  <c r="M7233" i="8"/>
  <c r="H7232" i="3"/>
  <c r="M7221" i="8"/>
  <c r="H7220" i="3"/>
  <c r="M7209" i="8"/>
  <c r="H7208" i="3"/>
  <c r="M7193" i="8"/>
  <c r="H7192" i="3"/>
  <c r="M7177" i="8"/>
  <c r="H7176" i="3"/>
  <c r="M7161" i="8"/>
  <c r="H7160" i="3"/>
  <c r="M7141" i="8"/>
  <c r="H7140" i="3"/>
  <c r="M7125" i="8"/>
  <c r="H7124" i="3"/>
  <c r="M7109" i="8"/>
  <c r="H7108" i="3"/>
  <c r="M7097" i="8"/>
  <c r="H7096" i="3"/>
  <c r="M7081" i="8"/>
  <c r="H7080" i="3"/>
  <c r="M7061" i="8"/>
  <c r="H7060" i="3"/>
  <c r="M7045" i="8"/>
  <c r="H7044" i="3"/>
  <c r="M7029" i="8"/>
  <c r="H7028" i="3"/>
  <c r="M7009" i="8"/>
  <c r="H7008" i="3"/>
  <c r="M6993" i="8"/>
  <c r="H6992" i="3"/>
  <c r="M6977" i="8"/>
  <c r="H6976" i="3"/>
  <c r="M6957" i="8"/>
  <c r="H6956" i="3"/>
  <c r="M6945" i="8"/>
  <c r="H6944" i="3"/>
  <c r="M6925" i="8"/>
  <c r="H6924" i="3"/>
  <c r="M6905" i="8"/>
  <c r="H6904" i="3"/>
  <c r="M6889" i="8"/>
  <c r="H6888" i="3"/>
  <c r="M6873" i="8"/>
  <c r="H6872" i="3"/>
  <c r="M6857" i="8"/>
  <c r="H6856" i="3"/>
  <c r="M6845" i="8"/>
  <c r="H6844" i="3"/>
  <c r="M6833" i="8"/>
  <c r="H6832" i="3"/>
  <c r="M6817" i="8"/>
  <c r="H6816" i="3"/>
  <c r="M6801" i="8"/>
  <c r="H6800" i="3"/>
  <c r="M6785" i="8"/>
  <c r="H6784" i="3"/>
  <c r="M6773" i="8"/>
  <c r="H6772" i="3"/>
  <c r="M6757" i="8"/>
  <c r="H6756" i="3"/>
  <c r="M6741" i="8"/>
  <c r="H6740" i="3"/>
  <c r="M6725" i="8"/>
  <c r="H6724" i="3"/>
  <c r="M6705" i="8"/>
  <c r="H6704" i="3"/>
  <c r="M6689" i="8"/>
  <c r="H6688" i="3"/>
  <c r="M6677" i="8"/>
  <c r="H6676" i="3"/>
  <c r="M6661" i="8"/>
  <c r="H6660" i="3"/>
  <c r="M6645" i="8"/>
  <c r="H6644" i="3"/>
  <c r="M6629" i="8"/>
  <c r="H6628" i="3"/>
  <c r="M6613" i="8"/>
  <c r="H6612" i="3"/>
  <c r="M6597" i="8"/>
  <c r="H6596" i="3"/>
  <c r="M6577" i="8"/>
  <c r="H6576" i="3"/>
  <c r="M6565" i="8"/>
  <c r="H6564" i="3"/>
  <c r="M6549" i="8"/>
  <c r="H6548" i="3"/>
  <c r="M6533" i="8"/>
  <c r="H6532" i="3"/>
  <c r="M6517" i="8"/>
  <c r="H6516" i="3"/>
  <c r="M6497" i="8"/>
  <c r="H6496" i="3"/>
  <c r="M6481" i="8"/>
  <c r="H6480" i="3"/>
  <c r="M6465" i="8"/>
  <c r="H6464" i="3"/>
  <c r="M6449" i="8"/>
  <c r="H6448" i="3"/>
  <c r="M6437" i="8"/>
  <c r="H6436" i="3"/>
  <c r="M6417" i="8"/>
  <c r="H6416" i="3"/>
  <c r="M6405" i="8"/>
  <c r="H6404" i="3"/>
  <c r="M6385" i="8"/>
  <c r="H6384" i="3"/>
  <c r="M6369" i="8"/>
  <c r="H6368" i="3"/>
  <c r="M6353" i="8"/>
  <c r="H6352" i="3"/>
  <c r="M6337" i="8"/>
  <c r="H6336" i="3"/>
  <c r="M6321" i="8"/>
  <c r="H6320" i="3"/>
  <c r="M6305" i="8"/>
  <c r="H6304" i="3"/>
  <c r="M6285" i="8"/>
  <c r="H6284" i="3"/>
  <c r="M6265" i="8"/>
  <c r="H6264" i="3"/>
  <c r="M6253" i="8"/>
  <c r="H6252" i="3"/>
  <c r="M6233" i="8"/>
  <c r="H6232" i="3"/>
  <c r="M6217" i="8"/>
  <c r="H6216" i="3"/>
  <c r="M6205" i="8"/>
  <c r="H6204" i="3"/>
  <c r="M6189" i="8"/>
  <c r="H6188" i="3"/>
  <c r="M6173" i="8"/>
  <c r="H6172" i="3"/>
  <c r="M6161" i="8"/>
  <c r="H6160" i="3"/>
  <c r="M6145" i="8"/>
  <c r="H6144" i="3"/>
  <c r="M6129" i="8"/>
  <c r="H6128" i="3"/>
  <c r="M6117" i="8"/>
  <c r="H6116" i="3"/>
  <c r="M6101" i="8"/>
  <c r="H6100" i="3"/>
  <c r="M6085" i="8"/>
  <c r="H6084" i="3"/>
  <c r="M6069" i="8"/>
  <c r="H6068" i="3"/>
  <c r="M6053" i="8"/>
  <c r="H6052" i="3"/>
  <c r="M6029" i="8"/>
  <c r="H6028" i="3"/>
  <c r="M6013" i="8"/>
  <c r="H6012" i="3"/>
  <c r="M5993" i="8"/>
  <c r="H5992" i="3"/>
  <c r="M5981" i="8"/>
  <c r="H5980" i="3"/>
  <c r="M5965" i="8"/>
  <c r="H5964" i="3"/>
  <c r="M5949" i="8"/>
  <c r="H5948" i="3"/>
  <c r="M5929" i="8"/>
  <c r="H5928" i="3"/>
  <c r="M5913" i="8"/>
  <c r="H5912" i="3"/>
  <c r="M5897" i="8"/>
  <c r="H5896" i="3"/>
  <c r="M5885" i="8"/>
  <c r="H5884" i="3"/>
  <c r="M5873" i="8"/>
  <c r="H5872" i="3"/>
  <c r="M5857" i="8"/>
  <c r="H5856" i="3"/>
  <c r="M5841" i="8"/>
  <c r="H5840" i="3"/>
  <c r="M5825" i="8"/>
  <c r="H5824" i="3"/>
  <c r="M5805" i="8"/>
  <c r="H5804" i="3"/>
  <c r="M5789" i="8"/>
  <c r="H5788" i="3"/>
  <c r="M5777" i="8"/>
  <c r="H5776" i="3"/>
  <c r="M5757" i="8"/>
  <c r="H5756" i="3"/>
  <c r="M5741" i="8"/>
  <c r="H5740" i="3"/>
  <c r="M5725" i="8"/>
  <c r="H5724" i="3"/>
  <c r="M5709" i="8"/>
  <c r="H5708" i="3"/>
  <c r="M5697" i="8"/>
  <c r="H5696" i="3"/>
  <c r="M5677" i="8"/>
  <c r="H5676" i="3"/>
  <c r="M5661" i="8"/>
  <c r="H5660" i="3"/>
  <c r="M5645" i="8"/>
  <c r="H5644" i="3"/>
  <c r="M5629" i="8"/>
  <c r="H5628" i="3"/>
  <c r="M5613" i="8"/>
  <c r="H5612" i="3"/>
  <c r="M5597" i="8"/>
  <c r="H5596" i="3"/>
  <c r="M5581" i="8"/>
  <c r="H5580" i="3"/>
  <c r="M5565" i="8"/>
  <c r="H5564" i="3"/>
  <c r="M5549" i="8"/>
  <c r="H5548" i="3"/>
  <c r="M5537" i="8"/>
  <c r="H5536" i="3"/>
  <c r="M5517" i="8"/>
  <c r="H5516" i="3"/>
  <c r="M5505" i="8"/>
  <c r="H5504" i="3"/>
  <c r="M5489" i="8"/>
  <c r="H5488" i="3"/>
  <c r="M5469" i="8"/>
  <c r="H5468" i="3"/>
  <c r="M5453" i="8"/>
  <c r="H5452" i="3"/>
  <c r="M5441" i="8"/>
  <c r="H5440" i="3"/>
  <c r="M5425" i="8"/>
  <c r="H5424" i="3"/>
  <c r="M5409" i="8"/>
  <c r="H5408" i="3"/>
  <c r="M5389" i="8"/>
  <c r="H5388" i="3"/>
  <c r="M5377" i="8"/>
  <c r="H5376" i="3"/>
  <c r="M5361" i="8"/>
  <c r="H5360" i="3"/>
  <c r="M5345" i="8"/>
  <c r="H5344" i="3"/>
  <c r="M5325" i="8"/>
  <c r="H5324" i="3"/>
  <c r="M5313" i="8"/>
  <c r="H5312" i="3"/>
  <c r="M5297" i="8"/>
  <c r="H5296" i="3"/>
  <c r="M5285" i="8"/>
  <c r="H5284" i="3"/>
  <c r="M5269" i="8"/>
  <c r="H5268" i="3"/>
  <c r="M5249" i="8"/>
  <c r="H5248" i="3"/>
  <c r="M5233" i="8"/>
  <c r="H5232" i="3"/>
  <c r="M5221" i="8"/>
  <c r="H5220" i="3"/>
  <c r="M5205" i="8"/>
  <c r="H5204" i="3"/>
  <c r="M5189" i="8"/>
  <c r="H5188" i="3"/>
  <c r="M5173" i="8"/>
  <c r="H5172" i="3"/>
  <c r="M5153" i="8"/>
  <c r="H5152" i="3"/>
  <c r="M5137" i="8"/>
  <c r="H5136" i="3"/>
  <c r="M5121" i="8"/>
  <c r="H5120" i="3"/>
  <c r="M5105" i="8"/>
  <c r="H5104" i="3"/>
  <c r="M5089" i="8"/>
  <c r="H5088" i="3"/>
  <c r="M5073" i="8"/>
  <c r="H5072" i="3"/>
  <c r="M5061" i="8"/>
  <c r="H5060" i="3"/>
  <c r="M5045" i="8"/>
  <c r="H5044" i="3"/>
  <c r="M5029" i="8"/>
  <c r="H5028" i="3"/>
  <c r="M5013" i="8"/>
  <c r="H5012" i="3"/>
  <c r="M4997" i="8"/>
  <c r="H4996" i="3"/>
  <c r="M4981" i="8"/>
  <c r="H4980" i="3"/>
  <c r="M4969" i="8"/>
  <c r="H4968" i="3"/>
  <c r="M4957" i="8"/>
  <c r="H4956" i="3"/>
  <c r="M4945" i="8"/>
  <c r="H4944" i="3"/>
  <c r="M4813" i="8"/>
  <c r="H4812" i="3"/>
  <c r="O8732" i="8"/>
  <c r="J8731" i="3"/>
  <c r="H8732" i="1"/>
  <c r="O8720" i="8"/>
  <c r="J8719" i="3"/>
  <c r="H8720" i="1"/>
  <c r="O8708" i="8"/>
  <c r="J8707" i="3"/>
  <c r="H8708" i="1"/>
  <c r="O8696" i="8"/>
  <c r="J8695" i="3"/>
  <c r="H8696" i="1"/>
  <c r="O8692" i="8"/>
  <c r="J8691" i="3"/>
  <c r="H8692" i="1"/>
  <c r="O8680" i="8"/>
  <c r="J8679" i="3"/>
  <c r="H8680" i="1"/>
  <c r="O8668" i="8"/>
  <c r="J8667" i="3"/>
  <c r="H8668" i="1"/>
  <c r="O8652" i="8"/>
  <c r="J8651" i="3"/>
  <c r="H8652" i="1"/>
  <c r="O8644" i="8"/>
  <c r="J8643" i="3"/>
  <c r="H8644" i="1"/>
  <c r="O8636" i="8"/>
  <c r="J8635" i="3"/>
  <c r="H8636" i="1"/>
  <c r="O8624" i="8"/>
  <c r="J8623" i="3"/>
  <c r="H8624" i="1"/>
  <c r="O8612" i="8"/>
  <c r="J8611" i="3"/>
  <c r="H8612" i="1"/>
  <c r="O8600" i="8"/>
  <c r="J8599" i="3"/>
  <c r="H8600" i="1"/>
  <c r="O8588" i="8"/>
  <c r="J8587" i="3"/>
  <c r="H8588" i="1"/>
  <c r="O8576" i="8"/>
  <c r="J8575" i="3"/>
  <c r="H8576" i="1"/>
  <c r="O8564" i="8"/>
  <c r="J8563" i="3"/>
  <c r="H8564" i="1"/>
  <c r="O8552" i="8"/>
  <c r="J8551" i="3"/>
  <c r="H8552" i="1"/>
  <c r="O8544" i="8"/>
  <c r="J8543" i="3"/>
  <c r="H8544" i="1"/>
  <c r="O8532" i="8"/>
  <c r="J8531" i="3"/>
  <c r="H8532" i="1"/>
  <c r="O8520" i="8"/>
  <c r="J8519" i="3"/>
  <c r="H8520" i="1"/>
  <c r="O8512" i="8"/>
  <c r="J8511" i="3"/>
  <c r="H8512" i="1"/>
  <c r="O8500" i="8"/>
  <c r="J8499" i="3"/>
  <c r="H8500" i="1"/>
  <c r="O8488" i="8"/>
  <c r="J8487" i="3"/>
  <c r="H8488" i="1"/>
  <c r="O8480" i="8"/>
  <c r="J8479" i="3"/>
  <c r="H8480" i="1"/>
  <c r="O8468" i="8"/>
  <c r="J8467" i="3"/>
  <c r="H8468" i="1"/>
  <c r="O8456" i="8"/>
  <c r="J8455" i="3"/>
  <c r="H8456" i="1"/>
  <c r="O8448" i="8"/>
  <c r="J8447" i="3"/>
  <c r="H8448" i="1"/>
  <c r="O8436" i="8"/>
  <c r="J8435" i="3"/>
  <c r="H8436" i="1"/>
  <c r="O8424" i="8"/>
  <c r="J8423" i="3"/>
  <c r="H8424" i="1"/>
  <c r="O8412" i="8"/>
  <c r="J8411" i="3"/>
  <c r="H8412" i="1"/>
  <c r="O8404" i="8"/>
  <c r="J8403" i="3"/>
  <c r="H8404" i="1"/>
  <c r="O8396" i="8"/>
  <c r="J8395" i="3"/>
  <c r="H8396" i="1"/>
  <c r="O8384" i="8"/>
  <c r="J8383" i="3"/>
  <c r="H8384" i="1"/>
  <c r="O8372" i="8"/>
  <c r="J8371" i="3"/>
  <c r="H8372" i="1"/>
  <c r="O8360" i="8"/>
  <c r="J8359" i="3"/>
  <c r="H8360" i="1"/>
  <c r="O8348" i="8"/>
  <c r="J8347" i="3"/>
  <c r="H8348" i="1"/>
  <c r="O8336" i="8"/>
  <c r="J8335" i="3"/>
  <c r="H8336" i="1"/>
  <c r="O8332" i="8"/>
  <c r="J8331" i="3"/>
  <c r="H8332" i="1"/>
  <c r="O8324" i="8"/>
  <c r="J8323" i="3"/>
  <c r="H8324" i="1"/>
  <c r="O8312" i="8"/>
  <c r="J8311" i="3"/>
  <c r="H8312" i="1"/>
  <c r="O8300" i="8"/>
  <c r="J8299" i="3"/>
  <c r="H8300" i="1"/>
  <c r="O8288" i="8"/>
  <c r="J8287" i="3"/>
  <c r="H8288" i="1"/>
  <c r="O8280" i="8"/>
  <c r="J8279" i="3"/>
  <c r="H8280" i="1"/>
  <c r="O8268" i="8"/>
  <c r="J8267" i="3"/>
  <c r="H8268" i="1"/>
  <c r="O8260" i="8"/>
  <c r="J8259" i="3"/>
  <c r="H8260" i="1"/>
  <c r="O8248" i="8"/>
  <c r="J8247" i="3"/>
  <c r="H8248" i="1"/>
  <c r="O8232" i="8"/>
  <c r="J8231" i="3"/>
  <c r="H8232" i="1"/>
  <c r="O8220" i="8"/>
  <c r="J8219" i="3"/>
  <c r="H8220" i="1"/>
  <c r="O8204" i="8"/>
  <c r="J8203" i="3"/>
  <c r="H8204" i="1"/>
  <c r="O8192" i="8"/>
  <c r="J8191" i="3"/>
  <c r="H8192" i="1"/>
  <c r="O8184" i="8"/>
  <c r="J8183" i="3"/>
  <c r="H8184" i="1"/>
  <c r="O8172" i="8"/>
  <c r="J8171" i="3"/>
  <c r="H8172" i="1"/>
  <c r="O8160" i="8"/>
  <c r="J8159" i="3"/>
  <c r="H8160" i="1"/>
  <c r="O8144" i="8"/>
  <c r="J8143" i="3"/>
  <c r="H8144" i="1"/>
  <c r="O8132" i="8"/>
  <c r="J8131" i="3"/>
  <c r="H8132" i="1"/>
  <c r="O8120" i="8"/>
  <c r="J8119" i="3"/>
  <c r="H8120" i="1"/>
  <c r="O8112" i="8"/>
  <c r="J8111" i="3"/>
  <c r="H8112" i="1"/>
  <c r="O8100" i="8"/>
  <c r="J8099" i="3"/>
  <c r="H8100" i="1"/>
  <c r="O8088" i="8"/>
  <c r="J8087" i="3"/>
  <c r="H8088" i="1"/>
  <c r="O8080" i="8"/>
  <c r="J8079" i="3"/>
  <c r="H8080" i="1"/>
  <c r="O8068" i="8"/>
  <c r="J8067" i="3"/>
  <c r="H8068" i="1"/>
  <c r="O8060" i="8"/>
  <c r="J8059" i="3"/>
  <c r="H8060" i="1"/>
  <c r="O8048" i="8"/>
  <c r="J8047" i="3"/>
  <c r="H8048" i="1"/>
  <c r="O8036" i="8"/>
  <c r="J8035" i="3"/>
  <c r="H8036" i="1"/>
  <c r="O8024" i="8"/>
  <c r="J8023" i="3"/>
  <c r="H8024" i="1"/>
  <c r="O8016" i="8"/>
  <c r="J8015" i="3"/>
  <c r="H8016" i="1"/>
  <c r="O8004" i="8"/>
  <c r="J8003" i="3"/>
  <c r="H8004" i="1"/>
  <c r="O7992" i="8"/>
  <c r="J7991" i="3"/>
  <c r="H7992" i="1"/>
  <c r="O7980" i="8"/>
  <c r="J7979" i="3"/>
  <c r="H7980" i="1"/>
  <c r="O7972" i="8"/>
  <c r="J7971" i="3"/>
  <c r="H7972" i="1"/>
  <c r="O7960" i="8"/>
  <c r="J7959" i="3"/>
  <c r="H7960" i="1"/>
  <c r="O7948" i="8"/>
  <c r="J7947" i="3"/>
  <c r="H7948" i="1"/>
  <c r="O7940" i="8"/>
  <c r="J7939" i="3"/>
  <c r="H7940" i="1"/>
  <c r="O7928" i="8"/>
  <c r="J7927" i="3"/>
  <c r="H7928" i="1"/>
  <c r="O7920" i="8"/>
  <c r="J7919" i="3"/>
  <c r="H7920" i="1"/>
  <c r="O7908" i="8"/>
  <c r="J7907" i="3"/>
  <c r="H7908" i="1"/>
  <c r="O7896" i="8"/>
  <c r="J7895" i="3"/>
  <c r="H7896" i="1"/>
  <c r="O7888" i="8"/>
  <c r="J7887" i="3"/>
  <c r="H7888" i="1"/>
  <c r="O7876" i="8"/>
  <c r="J7875" i="3"/>
  <c r="H7876" i="1"/>
  <c r="O7864" i="8"/>
  <c r="J7863" i="3"/>
  <c r="H7864" i="1"/>
  <c r="O7856" i="8"/>
  <c r="J7855" i="3"/>
  <c r="H7856" i="1"/>
  <c r="O7844" i="8"/>
  <c r="J7843" i="3"/>
  <c r="H7844" i="1"/>
  <c r="O7832" i="8"/>
  <c r="J7831" i="3"/>
  <c r="H7832" i="1"/>
  <c r="O7820" i="8"/>
  <c r="J7819" i="3"/>
  <c r="H7820" i="1"/>
  <c r="O7812" i="8"/>
  <c r="J7811" i="3"/>
  <c r="H7812" i="1"/>
  <c r="O7804" i="8"/>
  <c r="J7803" i="3"/>
  <c r="H7804" i="1"/>
  <c r="O7792" i="8"/>
  <c r="J7791" i="3"/>
  <c r="H7792" i="1"/>
  <c r="O7784" i="8"/>
  <c r="J7783" i="3"/>
  <c r="H7784" i="1"/>
  <c r="O7772" i="8"/>
  <c r="J7771" i="3"/>
  <c r="H7772" i="1"/>
  <c r="O7760" i="8"/>
  <c r="J7759" i="3"/>
  <c r="H7760" i="1"/>
  <c r="O7752" i="8"/>
  <c r="J7751" i="3"/>
  <c r="H7752" i="1"/>
  <c r="O7740" i="8"/>
  <c r="J7739" i="3"/>
  <c r="H7740" i="1"/>
  <c r="O7728" i="8"/>
  <c r="J7727" i="3"/>
  <c r="H7728" i="1"/>
  <c r="O7716" i="8"/>
  <c r="J7715" i="3"/>
  <c r="H7716" i="1"/>
  <c r="O7704" i="8"/>
  <c r="J7703" i="3"/>
  <c r="H7704" i="1"/>
  <c r="O7696" i="8"/>
  <c r="J7695" i="3"/>
  <c r="H7696" i="1"/>
  <c r="O7684" i="8"/>
  <c r="J7683" i="3"/>
  <c r="H7684" i="1"/>
  <c r="O7676" i="8"/>
  <c r="J7675" i="3"/>
  <c r="H7676" i="1"/>
  <c r="O7664" i="8"/>
  <c r="J7663" i="3"/>
  <c r="H7664" i="1"/>
  <c r="O7652" i="8"/>
  <c r="J7651" i="3"/>
  <c r="H7652" i="1"/>
  <c r="O7636" i="8"/>
  <c r="J7635" i="3"/>
  <c r="H7636" i="1"/>
  <c r="O7624" i="8"/>
  <c r="J7623" i="3"/>
  <c r="H7624" i="1"/>
  <c r="O7612" i="8"/>
  <c r="J7611" i="3"/>
  <c r="H7612" i="1"/>
  <c r="O7604" i="8"/>
  <c r="J7603" i="3"/>
  <c r="H7604" i="1"/>
  <c r="O7592" i="8"/>
  <c r="J7591" i="3"/>
  <c r="H7592" i="1"/>
  <c r="O7584" i="8"/>
  <c r="J7583" i="3"/>
  <c r="H7584" i="1"/>
  <c r="O7572" i="8"/>
  <c r="J7571" i="3"/>
  <c r="H7572" i="1"/>
  <c r="O7560" i="8"/>
  <c r="J7559" i="3"/>
  <c r="H7560" i="1"/>
  <c r="O7548" i="8"/>
  <c r="J7547" i="3"/>
  <c r="H7548" i="1"/>
  <c r="O7536" i="8"/>
  <c r="J7535" i="3"/>
  <c r="H7536" i="1"/>
  <c r="O7524" i="8"/>
  <c r="J7523" i="3"/>
  <c r="H7524" i="1"/>
  <c r="O7520" i="8"/>
  <c r="J7519" i="3"/>
  <c r="H7520" i="1"/>
  <c r="O7508" i="8"/>
  <c r="J7507" i="3"/>
  <c r="H7508" i="1"/>
  <c r="O7500" i="8"/>
  <c r="J7499" i="3"/>
  <c r="H7500" i="1"/>
  <c r="O7488" i="8"/>
  <c r="J7487" i="3"/>
  <c r="H7488" i="1"/>
  <c r="O7476" i="8"/>
  <c r="J7475" i="3"/>
  <c r="H7476" i="1"/>
  <c r="O7468" i="8"/>
  <c r="J7467" i="3"/>
  <c r="H7468" i="1"/>
  <c r="O7456" i="8"/>
  <c r="J7455" i="3"/>
  <c r="H7456" i="1"/>
  <c r="O7444" i="8"/>
  <c r="J7443" i="3"/>
  <c r="H7444" i="1"/>
  <c r="O7432" i="8"/>
  <c r="J7431" i="3"/>
  <c r="H7432" i="1"/>
  <c r="O7416" i="8"/>
  <c r="J7415" i="3"/>
  <c r="H7416" i="1"/>
  <c r="O7404" i="8"/>
  <c r="J7403" i="3"/>
  <c r="H7404" i="1"/>
  <c r="O7396" i="8"/>
  <c r="J7395" i="3"/>
  <c r="H7396" i="1"/>
  <c r="O7388" i="8"/>
  <c r="J7387" i="3"/>
  <c r="H7388" i="1"/>
  <c r="O7376" i="8"/>
  <c r="J7375" i="3"/>
  <c r="H7376" i="1"/>
  <c r="O7364" i="8"/>
  <c r="J7363" i="3"/>
  <c r="H7364" i="1"/>
  <c r="O7352" i="8"/>
  <c r="J7351" i="3"/>
  <c r="H7352" i="1"/>
  <c r="O7340" i="8"/>
  <c r="J7339" i="3"/>
  <c r="H7340" i="1"/>
  <c r="O7328" i="8"/>
  <c r="J7327" i="3"/>
  <c r="H7328" i="1"/>
  <c r="O7316" i="8"/>
  <c r="J7315" i="3"/>
  <c r="H7316" i="1"/>
  <c r="O7300" i="8"/>
  <c r="J7299" i="3"/>
  <c r="H7300" i="1"/>
  <c r="O7292" i="8"/>
  <c r="J7291" i="3"/>
  <c r="H7292" i="1"/>
  <c r="O7280" i="8"/>
  <c r="J7279" i="3"/>
  <c r="H7280" i="1"/>
  <c r="O7268" i="8"/>
  <c r="J7267" i="3"/>
  <c r="H7268" i="1"/>
  <c r="O7260" i="8"/>
  <c r="J7259" i="3"/>
  <c r="H7260" i="1"/>
  <c r="O7248" i="8"/>
  <c r="J7247" i="3"/>
  <c r="H7248" i="1"/>
  <c r="O7240" i="8"/>
  <c r="J7239" i="3"/>
  <c r="H7240" i="1"/>
  <c r="O7228" i="8"/>
  <c r="J7227" i="3"/>
  <c r="H7228" i="1"/>
  <c r="O7220" i="8"/>
  <c r="J7219" i="3"/>
  <c r="H7220" i="1"/>
  <c r="O7204" i="8"/>
  <c r="J7203" i="3"/>
  <c r="H7204" i="1"/>
  <c r="O7192" i="8"/>
  <c r="J7191" i="3"/>
  <c r="H7192" i="1"/>
  <c r="O7180" i="8"/>
  <c r="J7179" i="3"/>
  <c r="H7180" i="1"/>
  <c r="O7168" i="8"/>
  <c r="J7167" i="3"/>
  <c r="H7168" i="1"/>
  <c r="O7164" i="8"/>
  <c r="J7163" i="3"/>
  <c r="H7164" i="1"/>
  <c r="O7152" i="8"/>
  <c r="J7151" i="3"/>
  <c r="H7152" i="1"/>
  <c r="M7144" i="8"/>
  <c r="H7143" i="3"/>
  <c r="M7124" i="8"/>
  <c r="H7123" i="3"/>
  <c r="M7112" i="8"/>
  <c r="H7111" i="3"/>
  <c r="M7100" i="8"/>
  <c r="H7099" i="3"/>
  <c r="M7088" i="8"/>
  <c r="H7087" i="3"/>
  <c r="M7076" i="8"/>
  <c r="H7075" i="3"/>
  <c r="M7068" i="8"/>
  <c r="H7067" i="3"/>
  <c r="M7060" i="8"/>
  <c r="H7059" i="3"/>
  <c r="M7048" i="8"/>
  <c r="H7047" i="3"/>
  <c r="M7028" i="8"/>
  <c r="H7027" i="3"/>
  <c r="M7016" i="8"/>
  <c r="H7015" i="3"/>
  <c r="M7004" i="8"/>
  <c r="H7003" i="3"/>
  <c r="M6992" i="8"/>
  <c r="H6991" i="3"/>
  <c r="M6980" i="8"/>
  <c r="H6979" i="3"/>
  <c r="M6968" i="8"/>
  <c r="H6967" i="3"/>
  <c r="M6960" i="8"/>
  <c r="H6959" i="3"/>
  <c r="M6948" i="8"/>
  <c r="H6947" i="3"/>
  <c r="M6936" i="8"/>
  <c r="H6935" i="3"/>
  <c r="M6924" i="8"/>
  <c r="H6923" i="3"/>
  <c r="M6912" i="8"/>
  <c r="H6911" i="3"/>
  <c r="M6900" i="8"/>
  <c r="H6899" i="3"/>
  <c r="M6884" i="8"/>
  <c r="H6883" i="3"/>
  <c r="M6872" i="8"/>
  <c r="H6871" i="3"/>
  <c r="M6860" i="8"/>
  <c r="H6859" i="3"/>
  <c r="M6848" i="8"/>
  <c r="H6847" i="3"/>
  <c r="M6844" i="8"/>
  <c r="H6843" i="3"/>
  <c r="M6824" i="8"/>
  <c r="H6823" i="3"/>
  <c r="M6812" i="8"/>
  <c r="H6811" i="3"/>
  <c r="M6800" i="8"/>
  <c r="H6799" i="3"/>
  <c r="M6788" i="8"/>
  <c r="H6787" i="3"/>
  <c r="M6780" i="8"/>
  <c r="H6779" i="3"/>
  <c r="M6768" i="8"/>
  <c r="H6767" i="3"/>
  <c r="M6756" i="8"/>
  <c r="H6755" i="3"/>
  <c r="M6740" i="8"/>
  <c r="H6739" i="3"/>
  <c r="M6728" i="8"/>
  <c r="H6727" i="3"/>
  <c r="M6716" i="8"/>
  <c r="H6715" i="3"/>
  <c r="M6704" i="8"/>
  <c r="H6703" i="3"/>
  <c r="M6692" i="8"/>
  <c r="H6691" i="3"/>
  <c r="M6680" i="8"/>
  <c r="H6679" i="3"/>
  <c r="M6668" i="8"/>
  <c r="H6667" i="3"/>
  <c r="M6656" i="8"/>
  <c r="H6655" i="3"/>
  <c r="M6644" i="8"/>
  <c r="H6643" i="3"/>
  <c r="M6632" i="8"/>
  <c r="H6631" i="3"/>
  <c r="M6620" i="8"/>
  <c r="H6619" i="3"/>
  <c r="M6608" i="8"/>
  <c r="H6607" i="3"/>
  <c r="M6596" i="8"/>
  <c r="H6595" i="3"/>
  <c r="M6588" i="8"/>
  <c r="H6587" i="3"/>
  <c r="M6580" i="8"/>
  <c r="H6579" i="3"/>
  <c r="M6568" i="8"/>
  <c r="H6567" i="3"/>
  <c r="M6548" i="8"/>
  <c r="H6547" i="3"/>
  <c r="M6536" i="8"/>
  <c r="H6535" i="3"/>
  <c r="M6524" i="8"/>
  <c r="H6523" i="3"/>
  <c r="M6512" i="8"/>
  <c r="H6511" i="3"/>
  <c r="M6504" i="8"/>
  <c r="H6503" i="3"/>
  <c r="M6492" i="8"/>
  <c r="H6491" i="3"/>
  <c r="M6476" i="8"/>
  <c r="H6475" i="3"/>
  <c r="M6464" i="8"/>
  <c r="H6463" i="3"/>
  <c r="M6456" i="8"/>
  <c r="H6455" i="3"/>
  <c r="M6444" i="8"/>
  <c r="H6443" i="3"/>
  <c r="M6432" i="8"/>
  <c r="H6431" i="3"/>
  <c r="M6420" i="8"/>
  <c r="H6419" i="3"/>
  <c r="M6408" i="8"/>
  <c r="H6407" i="3"/>
  <c r="M6396" i="8"/>
  <c r="H6395" i="3"/>
  <c r="M6388" i="8"/>
  <c r="H6387" i="3"/>
  <c r="M6376" i="8"/>
  <c r="H6375" i="3"/>
  <c r="M6360" i="8"/>
  <c r="H6359" i="3"/>
  <c r="M6344" i="8"/>
  <c r="H6343" i="3"/>
  <c r="M6332" i="8"/>
  <c r="H6331" i="3"/>
  <c r="M6320" i="8"/>
  <c r="H6319" i="3"/>
  <c r="M6316" i="8"/>
  <c r="H6315" i="3"/>
  <c r="M6300" i="8"/>
  <c r="H6299" i="3"/>
  <c r="M6284" i="8"/>
  <c r="H6283" i="3"/>
  <c r="M6276" i="8"/>
  <c r="H6275" i="3"/>
  <c r="M6264" i="8"/>
  <c r="H6263" i="3"/>
  <c r="M6248" i="8"/>
  <c r="H6247" i="3"/>
  <c r="M6240" i="8"/>
  <c r="H6239" i="3"/>
  <c r="M6228" i="8"/>
  <c r="H6227" i="3"/>
  <c r="M6216" i="8"/>
  <c r="H6215" i="3"/>
  <c r="M6200" i="8"/>
  <c r="H6199" i="3"/>
  <c r="M6192" i="8"/>
  <c r="H6191" i="3"/>
  <c r="M6180" i="8"/>
  <c r="H6179" i="3"/>
  <c r="M6164" i="8"/>
  <c r="H6163" i="3"/>
  <c r="M6152" i="8"/>
  <c r="H6151" i="3"/>
  <c r="M6140" i="8"/>
  <c r="H6139" i="3"/>
  <c r="M6128" i="8"/>
  <c r="H6127" i="3"/>
  <c r="M6116" i="8"/>
  <c r="H6115" i="3"/>
  <c r="M6104" i="8"/>
  <c r="H6103" i="3"/>
  <c r="M6048" i="8"/>
  <c r="H6047" i="3"/>
  <c r="M6036" i="8"/>
  <c r="H6035" i="3"/>
  <c r="M6024" i="8"/>
  <c r="H6023" i="3"/>
  <c r="M6012" i="8"/>
  <c r="H6011" i="3"/>
  <c r="M6000" i="8"/>
  <c r="H5999" i="3"/>
  <c r="M5988" i="8"/>
  <c r="H5987" i="3"/>
  <c r="M5976" i="8"/>
  <c r="H5975" i="3"/>
  <c r="M5964" i="8"/>
  <c r="H5963" i="3"/>
  <c r="M5952" i="8"/>
  <c r="H5951" i="3"/>
  <c r="M5944" i="8"/>
  <c r="H5943" i="3"/>
  <c r="M5928" i="8"/>
  <c r="H5927" i="3"/>
  <c r="M5912" i="8"/>
  <c r="H5911" i="3"/>
  <c r="M5904" i="8"/>
  <c r="H5903" i="3"/>
  <c r="M5892" i="8"/>
  <c r="H5891" i="3"/>
  <c r="M5880" i="8"/>
  <c r="H5879" i="3"/>
  <c r="M5868" i="8"/>
  <c r="H5867" i="3"/>
  <c r="M5860" i="8"/>
  <c r="H5859" i="3"/>
  <c r="M5848" i="8"/>
  <c r="H5847" i="3"/>
  <c r="M5832" i="8"/>
  <c r="H5831" i="3"/>
  <c r="M5820" i="8"/>
  <c r="H5819" i="3"/>
  <c r="M5804" i="8"/>
  <c r="H5803" i="3"/>
  <c r="M5792" i="8"/>
  <c r="H5791" i="3"/>
  <c r="M5784" i="8"/>
  <c r="H5783" i="3"/>
  <c r="M5772" i="8"/>
  <c r="H5771" i="3"/>
  <c r="M5764" i="8"/>
  <c r="H5763" i="3"/>
  <c r="M5748" i="8"/>
  <c r="H5747" i="3"/>
  <c r="M5736" i="8"/>
  <c r="H5735" i="3"/>
  <c r="M5724" i="8"/>
  <c r="H5723" i="3"/>
  <c r="M5716" i="8"/>
  <c r="H5715" i="3"/>
  <c r="M5704" i="8"/>
  <c r="H5703" i="3"/>
  <c r="M5688" i="8"/>
  <c r="H5687" i="3"/>
  <c r="M5676" i="8"/>
  <c r="H5675" i="3"/>
  <c r="M5660" i="8"/>
  <c r="H5659" i="3"/>
  <c r="M5648" i="8"/>
  <c r="H5647" i="3"/>
  <c r="M5640" i="8"/>
  <c r="H5639" i="3"/>
  <c r="M5624" i="8"/>
  <c r="H5623" i="3"/>
  <c r="M5612" i="8"/>
  <c r="H5611" i="3"/>
  <c r="M5600" i="8"/>
  <c r="H5599" i="3"/>
  <c r="M5592" i="8"/>
  <c r="H5591" i="3"/>
  <c r="M5576" i="8"/>
  <c r="H5575" i="3"/>
  <c r="M5564" i="8"/>
  <c r="H5563" i="3"/>
  <c r="M5552" i="8"/>
  <c r="H5551" i="3"/>
  <c r="M5540" i="8"/>
  <c r="H5539" i="3"/>
  <c r="M5528" i="8"/>
  <c r="H5527" i="3"/>
  <c r="M5516" i="8"/>
  <c r="H5515" i="3"/>
  <c r="M5508" i="8"/>
  <c r="H5507" i="3"/>
  <c r="M5492" i="8"/>
  <c r="H5491" i="3"/>
  <c r="M5484" i="8"/>
  <c r="H5483" i="3"/>
  <c r="M5472" i="8"/>
  <c r="H5471" i="3"/>
  <c r="M5460" i="8"/>
  <c r="H5459" i="3"/>
  <c r="M5448" i="8"/>
  <c r="H5447" i="3"/>
  <c r="M5432" i="8"/>
  <c r="H5431" i="3"/>
  <c r="M5420" i="8"/>
  <c r="H5419" i="3"/>
  <c r="M5408" i="8"/>
  <c r="H5407" i="3"/>
  <c r="M5404" i="8"/>
  <c r="H5403" i="3"/>
  <c r="M5392" i="8"/>
  <c r="H5391" i="3"/>
  <c r="M5376" i="8"/>
  <c r="H5375" i="3"/>
  <c r="M5364" i="8"/>
  <c r="H5363" i="3"/>
  <c r="M5348" i="8"/>
  <c r="H5347" i="3"/>
  <c r="M5336" i="8"/>
  <c r="H5335" i="3"/>
  <c r="M5324" i="8"/>
  <c r="H5323" i="3"/>
  <c r="M5312" i="8"/>
  <c r="H5311" i="3"/>
  <c r="M5300" i="8"/>
  <c r="H5299" i="3"/>
  <c r="M5288" i="8"/>
  <c r="H5287" i="3"/>
  <c r="M5284" i="8"/>
  <c r="H5283" i="3"/>
  <c r="M5272" i="8"/>
  <c r="H5271" i="3"/>
  <c r="M5256" i="8"/>
  <c r="H5255" i="3"/>
  <c r="M5244" i="8"/>
  <c r="H5243" i="3"/>
  <c r="M5232" i="8"/>
  <c r="H5231" i="3"/>
  <c r="M5220" i="8"/>
  <c r="H5219" i="3"/>
  <c r="M5204" i="8"/>
  <c r="H5203" i="3"/>
  <c r="M5192" i="8"/>
  <c r="H5191" i="3"/>
  <c r="M5180" i="8"/>
  <c r="H5179" i="3"/>
  <c r="M5168" i="8"/>
  <c r="H5167" i="3"/>
  <c r="M5160" i="8"/>
  <c r="H5159" i="3"/>
  <c r="M5148" i="8"/>
  <c r="H5147" i="3"/>
  <c r="M5136" i="8"/>
  <c r="H5135" i="3"/>
  <c r="M5124" i="8"/>
  <c r="H5123" i="3"/>
  <c r="M5112" i="8"/>
  <c r="H5111" i="3"/>
  <c r="M5100" i="8"/>
  <c r="H5099" i="3"/>
  <c r="M5088" i="8"/>
  <c r="H5087" i="3"/>
  <c r="M5076" i="8"/>
  <c r="H5075" i="3"/>
  <c r="M5064" i="8"/>
  <c r="H5063" i="3"/>
  <c r="M5052" i="8"/>
  <c r="H5051" i="3"/>
  <c r="M5040" i="8"/>
  <c r="H5039" i="3"/>
  <c r="M5028" i="8"/>
  <c r="H5027" i="3"/>
  <c r="M5016" i="8"/>
  <c r="H5015" i="3"/>
  <c r="M5000" i="8"/>
  <c r="H4999" i="3"/>
  <c r="M4988" i="8"/>
  <c r="H4987" i="3"/>
  <c r="M4976" i="8"/>
  <c r="H4975" i="3"/>
  <c r="M4964" i="8"/>
  <c r="H4963" i="3"/>
  <c r="M4952" i="8"/>
  <c r="H4951" i="3"/>
  <c r="M4944" i="8"/>
  <c r="H4943" i="3"/>
  <c r="M4932" i="8"/>
  <c r="H4931" i="3"/>
  <c r="M4924" i="8"/>
  <c r="H4923" i="3"/>
  <c r="M4912" i="8"/>
  <c r="H4911" i="3"/>
  <c r="M4896" i="8"/>
  <c r="H4895" i="3"/>
  <c r="M4884" i="8"/>
  <c r="H4883" i="3"/>
  <c r="M4872" i="8"/>
  <c r="H4871" i="3"/>
  <c r="M4856" i="8"/>
  <c r="H4855" i="3"/>
  <c r="M4848" i="8"/>
  <c r="H4847" i="3"/>
  <c r="M4836" i="8"/>
  <c r="H4835" i="3"/>
  <c r="M4820" i="8"/>
  <c r="H4819" i="3"/>
  <c r="M4808" i="8"/>
  <c r="H4807" i="3"/>
  <c r="M4796" i="8"/>
  <c r="H4795" i="3"/>
  <c r="M4784" i="8"/>
  <c r="H4783" i="3"/>
  <c r="M4780" i="8"/>
  <c r="H4779" i="3"/>
  <c r="M4768" i="8"/>
  <c r="H4767" i="3"/>
  <c r="M4748" i="8"/>
  <c r="H4747" i="3"/>
  <c r="M4736" i="8"/>
  <c r="H4735" i="3"/>
  <c r="M4728" i="8"/>
  <c r="H4727" i="3"/>
  <c r="M4716" i="8"/>
  <c r="H4715" i="3"/>
  <c r="M4704" i="8"/>
  <c r="H4703" i="3"/>
  <c r="M4692" i="8"/>
  <c r="H4691" i="3"/>
  <c r="M4680" i="8"/>
  <c r="H4679" i="3"/>
  <c r="M4668" i="8"/>
  <c r="H4667" i="3"/>
  <c r="M4652" i="8"/>
  <c r="H4651" i="3"/>
  <c r="M4640" i="8"/>
  <c r="H4639" i="3"/>
  <c r="M4632" i="8"/>
  <c r="H4631" i="3"/>
  <c r="M4620" i="8"/>
  <c r="H4619" i="3"/>
  <c r="M4608" i="8"/>
  <c r="H4607" i="3"/>
  <c r="M4596" i="8"/>
  <c r="H4595" i="3"/>
  <c r="M4584" i="8"/>
  <c r="H4583" i="3"/>
  <c r="M4572" i="8"/>
  <c r="H4571" i="3"/>
  <c r="M4556" i="8"/>
  <c r="H4555" i="3"/>
  <c r="M4544" i="8"/>
  <c r="H4543" i="3"/>
  <c r="M4536" i="8"/>
  <c r="H4535" i="3"/>
  <c r="M4520" i="8"/>
  <c r="H4519" i="3"/>
  <c r="M4508" i="8"/>
  <c r="H4507" i="3"/>
  <c r="M4500" i="8"/>
  <c r="H4499" i="3"/>
  <c r="M4488" i="8"/>
  <c r="H4487" i="3"/>
  <c r="M4472" i="8"/>
  <c r="H4471" i="3"/>
  <c r="M4460" i="8"/>
  <c r="H4459" i="3"/>
  <c r="M4452" i="8"/>
  <c r="H4451" i="3"/>
  <c r="M4440" i="8"/>
  <c r="H4439" i="3"/>
  <c r="M4428" i="8"/>
  <c r="H4427" i="3"/>
  <c r="M4416" i="8"/>
  <c r="H4415" i="3"/>
  <c r="M4404" i="8"/>
  <c r="H4403" i="3"/>
  <c r="M4392" i="8"/>
  <c r="H4391" i="3"/>
  <c r="M4380" i="8"/>
  <c r="H4379" i="3"/>
  <c r="M4368" i="8"/>
  <c r="H4367" i="3"/>
  <c r="M4356" i="8"/>
  <c r="H4355" i="3"/>
  <c r="M4348" i="8"/>
  <c r="H4347" i="3"/>
  <c r="M4336" i="8"/>
  <c r="H4335" i="3"/>
  <c r="M4320" i="8"/>
  <c r="H4319" i="3"/>
  <c r="M4308" i="8"/>
  <c r="H4307" i="3"/>
  <c r="M4296" i="8"/>
  <c r="H4295" i="3"/>
  <c r="M4288" i="8"/>
  <c r="H4287" i="3"/>
  <c r="M4272" i="8"/>
  <c r="H4271" i="3"/>
  <c r="M4264" i="8"/>
  <c r="H4263" i="3"/>
  <c r="M4248" i="8"/>
  <c r="H4247" i="3"/>
  <c r="M4240" i="8"/>
  <c r="H4239" i="3"/>
  <c r="M4224" i="8"/>
  <c r="H4223" i="3"/>
  <c r="M4212" i="8"/>
  <c r="H4211" i="3"/>
  <c r="M4200" i="8"/>
  <c r="H4199" i="3"/>
  <c r="M4184" i="8"/>
  <c r="H4183" i="3"/>
  <c r="M4172" i="8"/>
  <c r="H4171" i="3"/>
  <c r="M4160" i="8"/>
  <c r="H4159" i="3"/>
  <c r="M4148" i="8"/>
  <c r="H4147" i="3"/>
  <c r="M4140" i="8"/>
  <c r="H4139" i="3"/>
  <c r="M4128" i="8"/>
  <c r="H4127" i="3"/>
  <c r="M4116" i="8"/>
  <c r="H4115" i="3"/>
  <c r="M4104" i="8"/>
  <c r="H4103" i="3"/>
  <c r="M4088" i="8"/>
  <c r="H4087" i="3"/>
  <c r="M4076" i="8"/>
  <c r="H4075" i="3"/>
  <c r="M4064" i="8"/>
  <c r="H4063" i="3"/>
  <c r="M4052" i="8"/>
  <c r="H4051" i="3"/>
  <c r="M4040" i="8"/>
  <c r="H4039" i="3"/>
  <c r="M4028" i="8"/>
  <c r="H4027" i="3"/>
  <c r="M4016" i="8"/>
  <c r="H4015" i="3"/>
  <c r="M4004" i="8"/>
  <c r="H4003" i="3"/>
  <c r="M3992" i="8"/>
  <c r="H3991" i="3"/>
  <c r="M3980" i="8"/>
  <c r="H3979" i="3"/>
  <c r="M3968" i="8"/>
  <c r="H3967" i="3"/>
  <c r="M3960" i="8"/>
  <c r="H3959" i="3"/>
  <c r="M3948" i="8"/>
  <c r="H3947" i="3"/>
  <c r="M3936" i="8"/>
  <c r="H3935" i="3"/>
  <c r="M3924" i="8"/>
  <c r="H3923" i="3"/>
  <c r="M3912" i="8"/>
  <c r="H3911" i="3"/>
  <c r="M3896" i="8"/>
  <c r="H3895" i="3"/>
  <c r="M3888" i="8"/>
  <c r="H3887" i="3"/>
  <c r="M3876" i="8"/>
  <c r="H3875" i="3"/>
  <c r="M3864" i="8"/>
  <c r="H3863" i="3"/>
  <c r="M3852" i="8"/>
  <c r="H3851" i="3"/>
  <c r="M3840" i="8"/>
  <c r="H3839" i="3"/>
  <c r="M3828" i="8"/>
  <c r="H3827" i="3"/>
  <c r="M3816" i="8"/>
  <c r="H3815" i="3"/>
  <c r="M3804" i="8"/>
  <c r="H3803" i="3"/>
  <c r="M3796" i="8"/>
  <c r="H3795" i="3"/>
  <c r="M3784" i="8"/>
  <c r="H3783" i="3"/>
  <c r="M3768" i="8"/>
  <c r="H3767" i="3"/>
  <c r="M3756" i="8"/>
  <c r="H3755" i="3"/>
  <c r="M3744" i="8"/>
  <c r="H3743" i="3"/>
  <c r="M3732" i="8"/>
  <c r="H3731" i="3"/>
  <c r="M3720" i="8"/>
  <c r="H3719" i="3"/>
  <c r="M3708" i="8"/>
  <c r="H3707" i="3"/>
  <c r="M3696" i="8"/>
  <c r="H3695" i="3"/>
  <c r="M3684" i="8"/>
  <c r="H3683" i="3"/>
  <c r="M3668" i="8"/>
  <c r="H3667" i="3"/>
  <c r="M3656" i="8"/>
  <c r="H3655" i="3"/>
  <c r="M3644" i="8"/>
  <c r="H3643" i="3"/>
  <c r="M3632" i="8"/>
  <c r="H3631" i="3"/>
  <c r="M3624" i="8"/>
  <c r="H3623" i="3"/>
  <c r="M3612" i="8"/>
  <c r="H3611" i="3"/>
  <c r="M3600" i="8"/>
  <c r="H3599" i="3"/>
  <c r="M3588" i="8"/>
  <c r="H3587" i="3"/>
  <c r="M3572" i="8"/>
  <c r="H3571" i="3"/>
  <c r="M3560" i="8"/>
  <c r="H3559" i="3"/>
  <c r="M3548" i="8"/>
  <c r="H3547" i="3"/>
  <c r="M3536" i="8"/>
  <c r="H3535" i="3"/>
  <c r="M3524" i="8"/>
  <c r="H3523" i="3"/>
  <c r="M3516" i="8"/>
  <c r="H3515" i="3"/>
  <c r="M3508" i="8"/>
  <c r="H3507" i="3"/>
  <c r="M3496" i="8"/>
  <c r="H3495" i="3"/>
  <c r="M3476" i="8"/>
  <c r="H3475" i="3"/>
  <c r="M3464" i="8"/>
  <c r="H3463" i="3"/>
  <c r="M3452" i="8"/>
  <c r="H3451" i="3"/>
  <c r="M3440" i="8"/>
  <c r="H3439" i="3"/>
  <c r="M3432" i="8"/>
  <c r="H3431" i="3"/>
  <c r="M3420" i="8"/>
  <c r="H3419" i="3"/>
  <c r="M3408" i="8"/>
  <c r="H3407" i="3"/>
  <c r="M3396" i="8"/>
  <c r="H3395" i="3"/>
  <c r="M3380" i="8"/>
  <c r="H3379" i="3"/>
  <c r="M3372" i="8"/>
  <c r="H3371" i="3"/>
  <c r="M3360" i="8"/>
  <c r="H3359" i="3"/>
  <c r="M3348" i="8"/>
  <c r="H3347" i="3"/>
  <c r="M3332" i="8"/>
  <c r="H3331" i="3"/>
  <c r="M3320" i="8"/>
  <c r="H3319" i="3"/>
  <c r="M3308" i="8"/>
  <c r="H3307" i="3"/>
  <c r="M3300" i="8"/>
  <c r="H3299" i="3"/>
  <c r="M3288" i="8"/>
  <c r="H3287" i="3"/>
  <c r="M3276" i="8"/>
  <c r="H3275" i="3"/>
  <c r="M3264" i="8"/>
  <c r="H3263" i="3"/>
  <c r="M3252" i="8"/>
  <c r="H3251" i="3"/>
  <c r="M3240" i="8"/>
  <c r="H3239" i="3"/>
  <c r="M3228" i="8"/>
  <c r="H3227" i="3"/>
  <c r="M3212" i="8"/>
  <c r="H3211" i="3"/>
  <c r="M3200" i="8"/>
  <c r="H3199" i="3"/>
  <c r="M3188" i="8"/>
  <c r="H3187" i="3"/>
  <c r="M3180" i="8"/>
  <c r="H3179" i="3"/>
  <c r="M3168" i="8"/>
  <c r="H3167" i="3"/>
  <c r="M3152" i="8"/>
  <c r="H3151" i="3"/>
  <c r="M3140" i="8"/>
  <c r="H3139" i="3"/>
  <c r="M3132" i="8"/>
  <c r="H3131" i="3"/>
  <c r="M3120" i="8"/>
  <c r="H3119" i="3"/>
  <c r="M3108" i="8"/>
  <c r="H3107" i="3"/>
  <c r="M3096" i="8"/>
  <c r="H3095" i="3"/>
  <c r="M3084" i="8"/>
  <c r="H3083" i="3"/>
  <c r="M3072" i="8"/>
  <c r="H3071" i="3"/>
  <c r="M3064" i="8"/>
  <c r="H3063" i="3"/>
  <c r="M3048" i="8"/>
  <c r="H3047" i="3"/>
  <c r="M3036" i="8"/>
  <c r="H3035" i="3"/>
  <c r="M3028" i="8"/>
  <c r="H3027" i="3"/>
  <c r="M3016" i="8"/>
  <c r="H3015" i="3"/>
  <c r="M3000" i="8"/>
  <c r="H2999" i="3"/>
  <c r="M2988" i="8"/>
  <c r="H2987" i="3"/>
  <c r="M2980" i="8"/>
  <c r="H2979" i="3"/>
  <c r="M2968" i="8"/>
  <c r="H2967" i="3"/>
  <c r="M2952" i="8"/>
  <c r="H2951" i="3"/>
  <c r="M2940" i="8"/>
  <c r="H2939" i="3"/>
  <c r="M2788" i="8"/>
  <c r="H2787" i="3"/>
  <c r="O8735" i="8"/>
  <c r="J8734" i="3"/>
  <c r="H8735" i="1"/>
  <c r="O8727" i="8"/>
  <c r="J8726" i="3"/>
  <c r="H8727" i="1"/>
  <c r="O8719" i="8"/>
  <c r="J8718" i="3"/>
  <c r="H8719" i="1"/>
  <c r="O8711" i="8"/>
  <c r="J8710" i="3"/>
  <c r="H8711" i="1"/>
  <c r="O8703" i="8"/>
  <c r="J8702" i="3"/>
  <c r="H8703" i="1"/>
  <c r="O8695" i="8"/>
  <c r="J8694" i="3"/>
  <c r="H8695" i="1"/>
  <c r="O8687" i="8"/>
  <c r="J8686" i="3"/>
  <c r="H8687" i="1"/>
  <c r="O8679" i="8"/>
  <c r="J8678" i="3"/>
  <c r="H8679" i="1"/>
  <c r="O8671" i="8"/>
  <c r="J8670" i="3"/>
  <c r="H8671" i="1"/>
  <c r="O8663" i="8"/>
  <c r="J8662" i="3"/>
  <c r="H8663" i="1"/>
  <c r="O8659" i="8"/>
  <c r="J8658" i="3"/>
  <c r="H8659" i="1"/>
  <c r="O8651" i="8"/>
  <c r="J8650" i="3"/>
  <c r="H8651" i="1"/>
  <c r="O8643" i="8"/>
  <c r="J8642" i="3"/>
  <c r="H8643" i="1"/>
  <c r="O8635" i="8"/>
  <c r="J8634" i="3"/>
  <c r="H8635" i="1"/>
  <c r="O8627" i="8"/>
  <c r="J8626" i="3"/>
  <c r="H8627" i="1"/>
  <c r="O8619" i="8"/>
  <c r="J8618" i="3"/>
  <c r="H8619" i="1"/>
  <c r="O8611" i="8"/>
  <c r="J8610" i="3"/>
  <c r="H8611" i="1"/>
  <c r="O8603" i="8"/>
  <c r="J8602" i="3"/>
  <c r="H8603" i="1"/>
  <c r="O8599" i="8"/>
  <c r="J8598" i="3"/>
  <c r="H8599" i="1"/>
  <c r="O8591" i="8"/>
  <c r="J8590" i="3"/>
  <c r="H8591" i="1"/>
  <c r="O8583" i="8"/>
  <c r="J8582" i="3"/>
  <c r="H8583" i="1"/>
  <c r="O8571" i="8"/>
  <c r="J8570" i="3"/>
  <c r="H8571" i="1"/>
  <c r="O8563" i="8"/>
  <c r="J8562" i="3"/>
  <c r="H8563" i="1"/>
  <c r="O8559" i="8"/>
  <c r="J8558" i="3"/>
  <c r="H8559" i="1"/>
  <c r="O8551" i="8"/>
  <c r="J8550" i="3"/>
  <c r="H8551" i="1"/>
  <c r="O8543" i="8"/>
  <c r="J8542" i="3"/>
  <c r="H8543" i="1"/>
  <c r="O8535" i="8"/>
  <c r="J8534" i="3"/>
  <c r="H8535" i="1"/>
  <c r="O8527" i="8"/>
  <c r="J8526" i="3"/>
  <c r="H8527" i="1"/>
  <c r="O8519" i="8"/>
  <c r="J8518" i="3"/>
  <c r="H8519" i="1"/>
  <c r="O8515" i="8"/>
  <c r="J8514" i="3"/>
  <c r="H8515" i="1"/>
  <c r="O8507" i="8"/>
  <c r="J8506" i="3"/>
  <c r="H8507" i="1"/>
  <c r="O8499" i="8"/>
  <c r="J8498" i="3"/>
  <c r="H8499" i="1"/>
  <c r="O8491" i="8"/>
  <c r="J8490" i="3"/>
  <c r="H8491" i="1"/>
  <c r="O8483" i="8"/>
  <c r="J8482" i="3"/>
  <c r="H8483" i="1"/>
  <c r="O8475" i="8"/>
  <c r="J8474" i="3"/>
  <c r="H8475" i="1"/>
  <c r="O8467" i="8"/>
  <c r="J8466" i="3"/>
  <c r="H8467" i="1"/>
  <c r="O8455" i="8"/>
  <c r="J8454" i="3"/>
  <c r="H8455" i="1"/>
  <c r="O8451" i="8"/>
  <c r="J8450" i="3"/>
  <c r="H8451" i="1"/>
  <c r="O8443" i="8"/>
  <c r="J8442" i="3"/>
  <c r="H8443" i="1"/>
  <c r="O8435" i="8"/>
  <c r="J8434" i="3"/>
  <c r="H8435" i="1"/>
  <c r="O8427" i="8"/>
  <c r="J8426" i="3"/>
  <c r="H8427" i="1"/>
  <c r="O8419" i="8"/>
  <c r="J8418" i="3"/>
  <c r="H8419" i="1"/>
  <c r="O8411" i="8"/>
  <c r="J8410" i="3"/>
  <c r="H8411" i="1"/>
  <c r="O8403" i="8"/>
  <c r="J8402" i="3"/>
  <c r="H8403" i="1"/>
  <c r="O8395" i="8"/>
  <c r="J8394" i="3"/>
  <c r="H8395" i="1"/>
  <c r="O8387" i="8"/>
  <c r="J8386" i="3"/>
  <c r="H8387" i="1"/>
  <c r="O8379" i="8"/>
  <c r="J8378" i="3"/>
  <c r="H8379" i="1"/>
  <c r="O8375" i="8"/>
  <c r="J8374" i="3"/>
  <c r="H8375" i="1"/>
  <c r="O8367" i="8"/>
  <c r="J8366" i="3"/>
  <c r="H8367" i="1"/>
  <c r="O8359" i="8"/>
  <c r="J8358" i="3"/>
  <c r="H8359" i="1"/>
  <c r="O8351" i="8"/>
  <c r="J8350" i="3"/>
  <c r="H8351" i="1"/>
  <c r="O8343" i="8"/>
  <c r="J8342" i="3"/>
  <c r="H8343" i="1"/>
  <c r="O8331" i="8"/>
  <c r="J8330" i="3"/>
  <c r="H8331" i="1"/>
  <c r="O8323" i="8"/>
  <c r="J8322" i="3"/>
  <c r="H8323" i="1"/>
  <c r="O8315" i="8"/>
  <c r="J8314" i="3"/>
  <c r="H8315" i="1"/>
  <c r="O8307" i="8"/>
  <c r="J8306" i="3"/>
  <c r="H8307" i="1"/>
  <c r="O8303" i="8"/>
  <c r="J8302" i="3"/>
  <c r="H8303" i="1"/>
  <c r="O8295" i="8"/>
  <c r="J8294" i="3"/>
  <c r="H8295" i="1"/>
  <c r="O8287" i="8"/>
  <c r="J8286" i="3"/>
  <c r="H8287" i="1"/>
  <c r="O8279" i="8"/>
  <c r="J8278" i="3"/>
  <c r="H8279" i="1"/>
  <c r="O8271" i="8"/>
  <c r="J8270" i="3"/>
  <c r="H8271" i="1"/>
  <c r="O8263" i="8"/>
  <c r="J8262" i="3"/>
  <c r="H8263" i="1"/>
  <c r="O8255" i="8"/>
  <c r="J8254" i="3"/>
  <c r="H8255" i="1"/>
  <c r="O8251" i="8"/>
  <c r="J8250" i="3"/>
  <c r="H8251" i="1"/>
  <c r="O8243" i="8"/>
  <c r="J8242" i="3"/>
  <c r="H8243" i="1"/>
  <c r="O8239" i="8"/>
  <c r="J8238" i="3"/>
  <c r="H8239" i="1"/>
  <c r="O8231" i="8"/>
  <c r="J8230" i="3"/>
  <c r="H8231" i="1"/>
  <c r="O8223" i="8"/>
  <c r="J8222" i="3"/>
  <c r="H8223" i="1"/>
  <c r="O8215" i="8"/>
  <c r="J8214" i="3"/>
  <c r="H8215" i="1"/>
  <c r="O8207" i="8"/>
  <c r="J8206" i="3"/>
  <c r="H8207" i="1"/>
  <c r="O8195" i="8"/>
  <c r="J8194" i="3"/>
  <c r="H8195" i="1"/>
  <c r="O8187" i="8"/>
  <c r="J8186" i="3"/>
  <c r="H8187" i="1"/>
  <c r="O8179" i="8"/>
  <c r="J8178" i="3"/>
  <c r="H8179" i="1"/>
  <c r="O8171" i="8"/>
  <c r="J8170" i="3"/>
  <c r="H8171" i="1"/>
  <c r="O8163" i="8"/>
  <c r="J8162" i="3"/>
  <c r="H8163" i="1"/>
  <c r="O8155" i="8"/>
  <c r="J8154" i="3"/>
  <c r="H8155" i="1"/>
  <c r="O8147" i="8"/>
  <c r="J8146" i="3"/>
  <c r="H8147" i="1"/>
  <c r="O8139" i="8"/>
  <c r="J8138" i="3"/>
  <c r="H8139" i="1"/>
  <c r="O8131" i="8"/>
  <c r="J8130" i="3"/>
  <c r="H8131" i="1"/>
  <c r="O8123" i="8"/>
  <c r="J8122" i="3"/>
  <c r="H8123" i="1"/>
  <c r="O8115" i="8"/>
  <c r="J8114" i="3"/>
  <c r="H8115" i="1"/>
  <c r="O8107" i="8"/>
  <c r="J8106" i="3"/>
  <c r="H8107" i="1"/>
  <c r="O8099" i="8"/>
  <c r="J8098" i="3"/>
  <c r="H8099" i="1"/>
  <c r="O8091" i="8"/>
  <c r="J8090" i="3"/>
  <c r="H8091" i="1"/>
  <c r="O8083" i="8"/>
  <c r="J8082" i="3"/>
  <c r="H8083" i="1"/>
  <c r="O8079" i="8"/>
  <c r="J8078" i="3"/>
  <c r="H8079" i="1"/>
  <c r="O8071" i="8"/>
  <c r="J8070" i="3"/>
  <c r="H8071" i="1"/>
  <c r="O8063" i="8"/>
  <c r="J8062" i="3"/>
  <c r="H8063" i="1"/>
  <c r="O8055" i="8"/>
  <c r="J8054" i="3"/>
  <c r="H8055" i="1"/>
  <c r="O8047" i="8"/>
  <c r="J8046" i="3"/>
  <c r="H8047" i="1"/>
  <c r="O8035" i="8"/>
  <c r="J8034" i="3"/>
  <c r="H8035" i="1"/>
  <c r="O8031" i="8"/>
  <c r="J8030" i="3"/>
  <c r="H8031" i="1"/>
  <c r="O8023" i="8"/>
  <c r="J8022" i="3"/>
  <c r="H8023" i="1"/>
  <c r="O8015" i="8"/>
  <c r="J8014" i="3"/>
  <c r="H8015" i="1"/>
  <c r="O8007" i="8"/>
  <c r="J8006" i="3"/>
  <c r="H8007" i="1"/>
  <c r="O7999" i="8"/>
  <c r="J7998" i="3"/>
  <c r="H7999" i="1"/>
  <c r="O7991" i="8"/>
  <c r="J7990" i="3"/>
  <c r="H7991" i="1"/>
  <c r="O7983" i="8"/>
  <c r="J7982" i="3"/>
  <c r="H7983" i="1"/>
  <c r="O7975" i="8"/>
  <c r="J7974" i="3"/>
  <c r="H7975" i="1"/>
  <c r="O7971" i="8"/>
  <c r="J7970" i="3"/>
  <c r="H7971" i="1"/>
  <c r="O7963" i="8"/>
  <c r="J7962" i="3"/>
  <c r="H7963" i="1"/>
  <c r="O7955" i="8"/>
  <c r="J7954" i="3"/>
  <c r="H7955" i="1"/>
  <c r="O7947" i="8"/>
  <c r="J7946" i="3"/>
  <c r="H7947" i="1"/>
  <c r="O7939" i="8"/>
  <c r="J7938" i="3"/>
  <c r="H7939" i="1"/>
  <c r="O7927" i="8"/>
  <c r="J7926" i="3"/>
  <c r="H7927" i="1"/>
  <c r="O7919" i="8"/>
  <c r="J7918" i="3"/>
  <c r="H7919" i="1"/>
  <c r="O7911" i="8"/>
  <c r="J7910" i="3"/>
  <c r="H7911" i="1"/>
  <c r="O7903" i="8"/>
  <c r="J7902" i="3"/>
  <c r="H7903" i="1"/>
  <c r="O7895" i="8"/>
  <c r="J7894" i="3"/>
  <c r="H7895" i="1"/>
  <c r="O7887" i="8"/>
  <c r="J7886" i="3"/>
  <c r="H7887" i="1"/>
  <c r="O7879" i="8"/>
  <c r="J7878" i="3"/>
  <c r="H7879" i="1"/>
  <c r="O7871" i="8"/>
  <c r="J7870" i="3"/>
  <c r="H7871" i="1"/>
  <c r="O7863" i="8"/>
  <c r="J7862" i="3"/>
  <c r="H7863" i="1"/>
  <c r="O7855" i="8"/>
  <c r="J7854" i="3"/>
  <c r="H7855" i="1"/>
  <c r="O7847" i="8"/>
  <c r="J7846" i="3"/>
  <c r="H7847" i="1"/>
  <c r="O7835" i="8"/>
  <c r="J7834" i="3"/>
  <c r="H7835" i="1"/>
  <c r="O7831" i="8"/>
  <c r="J7830" i="3"/>
  <c r="H7831" i="1"/>
  <c r="O7819" i="8"/>
  <c r="J7818" i="3"/>
  <c r="H7819" i="1"/>
  <c r="O7811" i="8"/>
  <c r="J7810" i="3"/>
  <c r="H7811" i="1"/>
  <c r="O7803" i="8"/>
  <c r="J7802" i="3"/>
  <c r="H7803" i="1"/>
  <c r="O7795" i="8"/>
  <c r="J7794" i="3"/>
  <c r="H7795" i="1"/>
  <c r="O7787" i="8"/>
  <c r="J7786" i="3"/>
  <c r="H7787" i="1"/>
  <c r="O7779" i="8"/>
  <c r="J7778" i="3"/>
  <c r="H7779" i="1"/>
  <c r="O7771" i="8"/>
  <c r="J7770" i="3"/>
  <c r="H7771" i="1"/>
  <c r="O7763" i="8"/>
  <c r="J7762" i="3"/>
  <c r="H7763" i="1"/>
  <c r="O7755" i="8"/>
  <c r="J7754" i="3"/>
  <c r="H7755" i="1"/>
  <c r="O7747" i="8"/>
  <c r="J7746" i="3"/>
  <c r="H7747" i="1"/>
  <c r="O7739" i="8"/>
  <c r="J7738" i="3"/>
  <c r="H7739" i="1"/>
  <c r="O7731" i="8"/>
  <c r="J7730" i="3"/>
  <c r="H7731" i="1"/>
  <c r="O7723" i="8"/>
  <c r="J7722" i="3"/>
  <c r="H7723" i="1"/>
  <c r="O7715" i="8"/>
  <c r="J7714" i="3"/>
  <c r="H7715" i="1"/>
  <c r="O7707" i="8"/>
  <c r="J7706" i="3"/>
  <c r="H7707" i="1"/>
  <c r="O7699" i="8"/>
  <c r="J7698" i="3"/>
  <c r="H7699" i="1"/>
  <c r="O7691" i="8"/>
  <c r="J7690" i="3"/>
  <c r="H7691" i="1"/>
  <c r="O7683" i="8"/>
  <c r="J7682" i="3"/>
  <c r="H7683" i="1"/>
  <c r="O7675" i="8"/>
  <c r="J7674" i="3"/>
  <c r="H7675" i="1"/>
  <c r="O7667" i="8"/>
  <c r="J7666" i="3"/>
  <c r="H7667" i="1"/>
  <c r="O7663" i="8"/>
  <c r="J7662" i="3"/>
  <c r="H7663" i="1"/>
  <c r="O7651" i="8"/>
  <c r="J7650" i="3"/>
  <c r="H7651" i="1"/>
  <c r="O7643" i="8"/>
  <c r="J7642" i="3"/>
  <c r="H7643" i="1"/>
  <c r="O7635" i="8"/>
  <c r="J7634" i="3"/>
  <c r="H7635" i="1"/>
  <c r="O7627" i="8"/>
  <c r="J7626" i="3"/>
  <c r="H7627" i="1"/>
  <c r="O7619" i="8"/>
  <c r="J7618" i="3"/>
  <c r="H7619" i="1"/>
  <c r="O7611" i="8"/>
  <c r="J7610" i="3"/>
  <c r="H7611" i="1"/>
  <c r="O7603" i="8"/>
  <c r="J7602" i="3"/>
  <c r="H7603" i="1"/>
  <c r="O7595" i="8"/>
  <c r="J7594" i="3"/>
  <c r="H7595" i="1"/>
  <c r="O7587" i="8"/>
  <c r="J7586" i="3"/>
  <c r="H7587" i="1"/>
  <c r="O7579" i="8"/>
  <c r="J7578" i="3"/>
  <c r="H7579" i="1"/>
  <c r="O7571" i="8"/>
  <c r="J7570" i="3"/>
  <c r="H7571" i="1"/>
  <c r="O7563" i="8"/>
  <c r="J7562" i="3"/>
  <c r="H7563" i="1"/>
  <c r="O7559" i="8"/>
  <c r="J7558" i="3"/>
  <c r="H7559" i="1"/>
  <c r="O7551" i="8"/>
  <c r="J7550" i="3"/>
  <c r="H7551" i="1"/>
  <c r="O7543" i="8"/>
  <c r="J7542" i="3"/>
  <c r="H7543" i="1"/>
  <c r="O7535" i="8"/>
  <c r="J7534" i="3"/>
  <c r="H7535" i="1"/>
  <c r="O7523" i="8"/>
  <c r="J7522" i="3"/>
  <c r="H7523" i="1"/>
  <c r="O7515" i="8"/>
  <c r="J7514" i="3"/>
  <c r="H7515" i="1"/>
  <c r="O7507" i="8"/>
  <c r="J7506" i="3"/>
  <c r="H7507" i="1"/>
  <c r="O7499" i="8"/>
  <c r="J7498" i="3"/>
  <c r="H7499" i="1"/>
  <c r="O7491" i="8"/>
  <c r="J7490" i="3"/>
  <c r="H7491" i="1"/>
  <c r="O7483" i="8"/>
  <c r="J7482" i="3"/>
  <c r="H7483" i="1"/>
  <c r="O7475" i="8"/>
  <c r="J7474" i="3"/>
  <c r="H7475" i="1"/>
  <c r="O7467" i="8"/>
  <c r="J7466" i="3"/>
  <c r="H7467" i="1"/>
  <c r="O7459" i="8"/>
  <c r="J7458" i="3"/>
  <c r="H7459" i="1"/>
  <c r="O7451" i="8"/>
  <c r="J7450" i="3"/>
  <c r="H7451" i="1"/>
  <c r="O7443" i="8"/>
  <c r="J7442" i="3"/>
  <c r="H7443" i="1"/>
  <c r="O7435" i="8"/>
  <c r="J7434" i="3"/>
  <c r="H7435" i="1"/>
  <c r="O7427" i="8"/>
  <c r="J7426" i="3"/>
  <c r="H7427" i="1"/>
  <c r="O7419" i="8"/>
  <c r="J7418" i="3"/>
  <c r="H7419" i="1"/>
  <c r="O7411" i="8"/>
  <c r="J7410" i="3"/>
  <c r="H7411" i="1"/>
  <c r="O7403" i="8"/>
  <c r="J7402" i="3"/>
  <c r="H7403" i="1"/>
  <c r="O7395" i="8"/>
  <c r="J7394" i="3"/>
  <c r="H7395" i="1"/>
  <c r="O7387" i="8"/>
  <c r="J7386" i="3"/>
  <c r="H7387" i="1"/>
  <c r="O7379" i="8"/>
  <c r="J7378" i="3"/>
  <c r="H7379" i="1"/>
  <c r="O7371" i="8"/>
  <c r="J7370" i="3"/>
  <c r="H7371" i="1"/>
  <c r="O7363" i="8"/>
  <c r="J7362" i="3"/>
  <c r="H7363" i="1"/>
  <c r="O7355" i="8"/>
  <c r="J7354" i="3"/>
  <c r="H7355" i="1"/>
  <c r="O7347" i="8"/>
  <c r="J7346" i="3"/>
  <c r="H7347" i="1"/>
  <c r="O7343" i="8"/>
  <c r="J7342" i="3"/>
  <c r="H7343" i="1"/>
  <c r="O7331" i="8"/>
  <c r="J7330" i="3"/>
  <c r="H7331" i="1"/>
  <c r="O7323" i="8"/>
  <c r="J7322" i="3"/>
  <c r="H7323" i="1"/>
  <c r="O7315" i="8"/>
  <c r="J7314" i="3"/>
  <c r="H7315" i="1"/>
  <c r="O7311" i="8"/>
  <c r="J7310" i="3"/>
  <c r="H7311" i="1"/>
  <c r="O7303" i="8"/>
  <c r="J7302" i="3"/>
  <c r="H7303" i="1"/>
  <c r="O7295" i="8"/>
  <c r="J7294" i="3"/>
  <c r="H7295" i="1"/>
  <c r="O7287" i="8"/>
  <c r="J7286" i="3"/>
  <c r="H7287" i="1"/>
  <c r="O7275" i="8"/>
  <c r="J7274" i="3"/>
  <c r="H7275" i="1"/>
  <c r="O7271" i="8"/>
  <c r="J7270" i="3"/>
  <c r="H7271" i="1"/>
  <c r="O7259" i="8"/>
  <c r="J7258" i="3"/>
  <c r="H7259" i="1"/>
  <c r="O7251" i="8"/>
  <c r="J7250" i="3"/>
  <c r="H7251" i="1"/>
  <c r="O7247" i="8"/>
  <c r="J7246" i="3"/>
  <c r="H7247" i="1"/>
  <c r="O7239" i="8"/>
  <c r="J7238" i="3"/>
  <c r="H7239" i="1"/>
  <c r="O7231" i="8"/>
  <c r="J7230" i="3"/>
  <c r="H7231" i="1"/>
  <c r="O7223" i="8"/>
  <c r="J7222" i="3"/>
  <c r="H7223" i="1"/>
  <c r="O7215" i="8"/>
  <c r="J7214" i="3"/>
  <c r="H7215" i="1"/>
  <c r="O7207" i="8"/>
  <c r="J7206" i="3"/>
  <c r="H7207" i="1"/>
  <c r="O7199" i="8"/>
  <c r="J7198" i="3"/>
  <c r="H7199" i="1"/>
  <c r="O7191" i="8"/>
  <c r="J7190" i="3"/>
  <c r="H7191" i="1"/>
  <c r="O7183" i="8"/>
  <c r="J7182" i="3"/>
  <c r="H7183" i="1"/>
  <c r="O7175" i="8"/>
  <c r="J7174" i="3"/>
  <c r="H7175" i="1"/>
  <c r="O7163" i="8"/>
  <c r="J7162" i="3"/>
  <c r="H7163" i="1"/>
  <c r="O7155" i="8"/>
  <c r="J7154" i="3"/>
  <c r="H7155" i="1"/>
  <c r="O7147" i="8"/>
  <c r="J7146" i="3"/>
  <c r="H7147" i="1"/>
  <c r="O7143" i="8"/>
  <c r="J7142" i="3"/>
  <c r="H7143" i="1"/>
  <c r="O7135" i="8"/>
  <c r="J7134" i="3"/>
  <c r="H7135" i="1"/>
  <c r="O7123" i="8"/>
  <c r="J7122" i="3"/>
  <c r="H7123" i="1"/>
  <c r="O7115" i="8"/>
  <c r="J7114" i="3"/>
  <c r="H7115" i="1"/>
  <c r="O7111" i="8"/>
  <c r="J7110" i="3"/>
  <c r="H7111" i="1"/>
  <c r="O7103" i="8"/>
  <c r="J7102" i="3"/>
  <c r="H7103" i="1"/>
  <c r="O7091" i="8"/>
  <c r="J7090" i="3"/>
  <c r="H7091" i="1"/>
  <c r="O7083" i="8"/>
  <c r="J7082" i="3"/>
  <c r="H7083" i="1"/>
  <c r="O7075" i="8"/>
  <c r="J7074" i="3"/>
  <c r="H7075" i="1"/>
  <c r="O7067" i="8"/>
  <c r="J7066" i="3"/>
  <c r="H7067" i="1"/>
  <c r="O7059" i="8"/>
  <c r="J7058" i="3"/>
  <c r="H7059" i="1"/>
  <c r="O7055" i="8"/>
  <c r="J7054" i="3"/>
  <c r="H7055" i="1"/>
  <c r="O7047" i="8"/>
  <c r="J7046" i="3"/>
  <c r="H7047" i="1"/>
  <c r="O7039" i="8"/>
  <c r="J7038" i="3"/>
  <c r="H7039" i="1"/>
  <c r="O7027" i="8"/>
  <c r="J7026" i="3"/>
  <c r="H7027" i="1"/>
  <c r="O7019" i="8"/>
  <c r="J7018" i="3"/>
  <c r="H7019" i="1"/>
  <c r="O7011" i="8"/>
  <c r="J7010" i="3"/>
  <c r="H7011" i="1"/>
  <c r="O7003" i="8"/>
  <c r="J7002" i="3"/>
  <c r="H7003" i="1"/>
  <c r="O6999" i="8"/>
  <c r="J6998" i="3"/>
  <c r="H6999" i="1"/>
  <c r="O6991" i="8"/>
  <c r="J6990" i="3"/>
  <c r="H6991" i="1"/>
  <c r="O6979" i="8"/>
  <c r="J6978" i="3"/>
  <c r="H6979" i="1"/>
  <c r="O6971" i="8"/>
  <c r="J6970" i="3"/>
  <c r="H6971" i="1"/>
  <c r="O6963" i="8"/>
  <c r="J6962" i="3"/>
  <c r="H6963" i="1"/>
  <c r="O6955" i="8"/>
  <c r="J6954" i="3"/>
  <c r="H6955" i="1"/>
  <c r="O6947" i="8"/>
  <c r="J6946" i="3"/>
  <c r="H6947" i="1"/>
  <c r="O6939" i="8"/>
  <c r="J6938" i="3"/>
  <c r="H6939" i="1"/>
  <c r="O6931" i="8"/>
  <c r="J6930" i="3"/>
  <c r="H6931" i="1"/>
  <c r="O6923" i="8"/>
  <c r="J6922" i="3"/>
  <c r="H6923" i="1"/>
  <c r="O6919" i="8"/>
  <c r="J6918" i="3"/>
  <c r="H6919" i="1"/>
  <c r="O6911" i="8"/>
  <c r="J6910" i="3"/>
  <c r="H6911" i="1"/>
  <c r="O6903" i="8"/>
  <c r="J6902" i="3"/>
  <c r="H6903" i="1"/>
  <c r="O6895" i="8"/>
  <c r="J6894" i="3"/>
  <c r="H6895" i="1"/>
  <c r="O6887" i="8"/>
  <c r="J6886" i="3"/>
  <c r="H6887" i="1"/>
  <c r="O6879" i="8"/>
  <c r="J6878" i="3"/>
  <c r="H6879" i="1"/>
  <c r="O6871" i="8"/>
  <c r="J6870" i="3"/>
  <c r="H6871" i="1"/>
  <c r="O6863" i="8"/>
  <c r="J6862" i="3"/>
  <c r="H6863" i="1"/>
  <c r="O6851" i="8"/>
  <c r="J6850" i="3"/>
  <c r="H6851" i="1"/>
  <c r="O6843" i="8"/>
  <c r="J6842" i="3"/>
  <c r="H6843" i="1"/>
  <c r="O6835" i="8"/>
  <c r="J6834" i="3"/>
  <c r="H6835" i="1"/>
  <c r="O6831" i="8"/>
  <c r="J6830" i="3"/>
  <c r="H6831" i="1"/>
  <c r="O6819" i="8"/>
  <c r="J6818" i="3"/>
  <c r="H6819" i="1"/>
  <c r="O6811" i="8"/>
  <c r="J6810" i="3"/>
  <c r="H6811" i="1"/>
  <c r="O6803" i="8"/>
  <c r="J6802" i="3"/>
  <c r="H6803" i="1"/>
  <c r="O6795" i="8"/>
  <c r="J6794" i="3"/>
  <c r="H6795" i="1"/>
  <c r="O6787" i="8"/>
  <c r="J6786" i="3"/>
  <c r="H6787" i="1"/>
  <c r="O6779" i="8"/>
  <c r="J6778" i="3"/>
  <c r="H6779" i="1"/>
  <c r="O6775" i="8"/>
  <c r="J6774" i="3"/>
  <c r="H6775" i="1"/>
  <c r="O6767" i="8"/>
  <c r="J6766" i="3"/>
  <c r="H6767" i="1"/>
  <c r="O6759" i="8"/>
  <c r="J6758" i="3"/>
  <c r="H6759" i="1"/>
  <c r="O6751" i="8"/>
  <c r="J6750" i="3"/>
  <c r="H6751" i="1"/>
  <c r="O6743" i="8"/>
  <c r="J6742" i="3"/>
  <c r="H6743" i="1"/>
  <c r="O6735" i="8"/>
  <c r="J6734" i="3"/>
  <c r="H6735" i="1"/>
  <c r="O6727" i="8"/>
  <c r="J6726" i="3"/>
  <c r="H6727" i="1"/>
  <c r="O6719" i="8"/>
  <c r="J6718" i="3"/>
  <c r="H6719" i="1"/>
  <c r="O6711" i="8"/>
  <c r="J6710" i="3"/>
  <c r="H6711" i="1"/>
  <c r="O6703" i="8"/>
  <c r="J6702" i="3"/>
  <c r="H6703" i="1"/>
  <c r="O6691" i="8"/>
  <c r="J6690" i="3"/>
  <c r="H6691" i="1"/>
  <c r="O6683" i="8"/>
  <c r="J6682" i="3"/>
  <c r="H6683" i="1"/>
  <c r="O6679" i="8"/>
  <c r="J6678" i="3"/>
  <c r="H6679" i="1"/>
  <c r="O6671" i="8"/>
  <c r="J6670" i="3"/>
  <c r="H6671" i="1"/>
  <c r="O6663" i="8"/>
  <c r="J6662" i="3"/>
  <c r="H6663" i="1"/>
  <c r="O6655" i="8"/>
  <c r="J6654" i="3"/>
  <c r="H6655" i="1"/>
  <c r="O6647" i="8"/>
  <c r="J6646" i="3"/>
  <c r="H6647" i="1"/>
  <c r="O6639" i="8"/>
  <c r="J6638" i="3"/>
  <c r="H6639" i="1"/>
  <c r="O6631" i="8"/>
  <c r="J6630" i="3"/>
  <c r="H6631" i="1"/>
  <c r="O6623" i="8"/>
  <c r="J6622" i="3"/>
  <c r="H6623" i="1"/>
  <c r="O6615" i="8"/>
  <c r="J6614" i="3"/>
  <c r="H6615" i="1"/>
  <c r="O6607" i="8"/>
  <c r="J6606" i="3"/>
  <c r="H6607" i="1"/>
  <c r="O6599" i="8"/>
  <c r="J6598" i="3"/>
  <c r="H6599" i="1"/>
  <c r="O6591" i="8"/>
  <c r="J6590" i="3"/>
  <c r="H6591" i="1"/>
  <c r="O6579" i="8"/>
  <c r="J6578" i="3"/>
  <c r="H6579" i="1"/>
  <c r="O6571" i="8"/>
  <c r="J6570" i="3"/>
  <c r="H6571" i="1"/>
  <c r="O6567" i="8"/>
  <c r="J6566" i="3"/>
  <c r="H6567" i="1"/>
  <c r="O6559" i="8"/>
  <c r="J6558" i="3"/>
  <c r="H6559" i="1"/>
  <c r="O6551" i="8"/>
  <c r="J6550" i="3"/>
  <c r="H6551" i="1"/>
  <c r="O6539" i="8"/>
  <c r="J6538" i="3"/>
  <c r="H6539" i="1"/>
  <c r="O6531" i="8"/>
  <c r="J6530" i="3"/>
  <c r="H6531" i="1"/>
  <c r="O6523" i="8"/>
  <c r="J6522" i="3"/>
  <c r="H6523" i="1"/>
  <c r="O6515" i="8"/>
  <c r="J6514" i="3"/>
  <c r="H6515" i="1"/>
  <c r="O6511" i="8"/>
  <c r="J6510" i="3"/>
  <c r="H6511" i="1"/>
  <c r="O6503" i="8"/>
  <c r="J6502" i="3"/>
  <c r="H6503" i="1"/>
  <c r="O6495" i="8"/>
  <c r="J6494" i="3"/>
  <c r="H6495" i="1"/>
  <c r="O6483" i="8"/>
  <c r="J6482" i="3"/>
  <c r="H6483" i="1"/>
  <c r="O6475" i="8"/>
  <c r="J6474" i="3"/>
  <c r="H6475" i="1"/>
  <c r="O6471" i="8"/>
  <c r="J6470" i="3"/>
  <c r="H6471" i="1"/>
  <c r="O6463" i="8"/>
  <c r="J6462" i="3"/>
  <c r="H6463" i="1"/>
  <c r="O6455" i="8"/>
  <c r="J6454" i="3"/>
  <c r="H6455" i="1"/>
  <c r="O6447" i="8"/>
  <c r="J6446" i="3"/>
  <c r="H6447" i="1"/>
  <c r="O6435" i="8"/>
  <c r="J6434" i="3"/>
  <c r="H6435" i="1"/>
  <c r="O6427" i="8"/>
  <c r="J6426" i="3"/>
  <c r="H6427" i="1"/>
  <c r="O6423" i="8"/>
  <c r="J6422" i="3"/>
  <c r="H6423" i="1"/>
  <c r="O6415" i="8"/>
  <c r="J6414" i="3"/>
  <c r="H6415" i="1"/>
  <c r="O6403" i="8"/>
  <c r="J6402" i="3"/>
  <c r="H6403" i="1"/>
  <c r="O6395" i="8"/>
  <c r="J6394" i="3"/>
  <c r="H6395" i="1"/>
  <c r="O6387" i="8"/>
  <c r="J6386" i="3"/>
  <c r="H6387" i="1"/>
  <c r="O6383" i="8"/>
  <c r="J6382" i="3"/>
  <c r="H6383" i="1"/>
  <c r="O6375" i="8"/>
  <c r="J6374" i="3"/>
  <c r="H6375" i="1"/>
  <c r="O6363" i="8"/>
  <c r="J6362" i="3"/>
  <c r="H6363" i="1"/>
  <c r="O6355" i="8"/>
  <c r="J6354" i="3"/>
  <c r="H6355" i="1"/>
  <c r="O6351" i="8"/>
  <c r="J6350" i="3"/>
  <c r="H6351" i="1"/>
  <c r="O6339" i="8"/>
  <c r="J6338" i="3"/>
  <c r="H6339" i="1"/>
  <c r="O6331" i="8"/>
  <c r="J6330" i="3"/>
  <c r="H6331" i="1"/>
  <c r="O6323" i="8"/>
  <c r="J6322" i="3"/>
  <c r="H6323" i="1"/>
  <c r="O6315" i="8"/>
  <c r="J6314" i="3"/>
  <c r="H6315" i="1"/>
  <c r="O6311" i="8"/>
  <c r="J6310" i="3"/>
  <c r="H6311" i="1"/>
  <c r="O6303" i="8"/>
  <c r="J6302" i="3"/>
  <c r="H6303" i="1"/>
  <c r="O6291" i="8"/>
  <c r="J6290" i="3"/>
  <c r="H6291" i="1"/>
  <c r="O6283" i="8"/>
  <c r="J6282" i="3"/>
  <c r="H6283" i="1"/>
  <c r="O6275" i="8"/>
  <c r="J6274" i="3"/>
  <c r="H6275" i="1"/>
  <c r="O6267" i="8"/>
  <c r="J6266" i="3"/>
  <c r="H6267" i="1"/>
  <c r="O6259" i="8"/>
  <c r="J6258" i="3"/>
  <c r="H6259" i="1"/>
  <c r="O6251" i="8"/>
  <c r="J6250" i="3"/>
  <c r="H6251" i="1"/>
  <c r="O6243" i="8"/>
  <c r="J6242" i="3"/>
  <c r="H6243" i="1"/>
  <c r="O6235" i="8"/>
  <c r="J6234" i="3"/>
  <c r="H6235" i="1"/>
  <c r="O6227" i="8"/>
  <c r="J6226" i="3"/>
  <c r="H6227" i="1"/>
  <c r="O6219" i="8"/>
  <c r="J6218" i="3"/>
  <c r="H6219" i="1"/>
  <c r="O6211" i="8"/>
  <c r="J6210" i="3"/>
  <c r="H6211" i="1"/>
  <c r="O6203" i="8"/>
  <c r="J6202" i="3"/>
  <c r="H6203" i="1"/>
  <c r="O6195" i="8"/>
  <c r="J6194" i="3"/>
  <c r="H6195" i="1"/>
  <c r="O6191" i="8"/>
  <c r="J6190" i="3"/>
  <c r="H6191" i="1"/>
  <c r="O6183" i="8"/>
  <c r="J6182" i="3"/>
  <c r="H6183" i="1"/>
  <c r="O6175" i="8"/>
  <c r="J6174" i="3"/>
  <c r="H6175" i="1"/>
  <c r="O6167" i="8"/>
  <c r="J6166" i="3"/>
  <c r="H6167" i="1"/>
  <c r="O6159" i="8"/>
  <c r="J6158" i="3"/>
  <c r="H6159" i="1"/>
  <c r="O6151" i="8"/>
  <c r="J6150" i="3"/>
  <c r="H6151" i="1"/>
  <c r="O6143" i="8"/>
  <c r="J6142" i="3"/>
  <c r="H6143" i="1"/>
  <c r="O6135" i="8"/>
  <c r="J6134" i="3"/>
  <c r="H6135" i="1"/>
  <c r="O6127" i="8"/>
  <c r="J6126" i="3"/>
  <c r="H6127" i="1"/>
  <c r="O6119" i="8"/>
  <c r="J6118" i="3"/>
  <c r="H6119" i="1"/>
  <c r="O6111" i="8"/>
  <c r="J6110" i="3"/>
  <c r="H6111" i="1"/>
  <c r="O6099" i="8"/>
  <c r="J6098" i="3"/>
  <c r="H6099" i="1"/>
  <c r="O6091" i="8"/>
  <c r="J6090" i="3"/>
  <c r="H6091" i="1"/>
  <c r="O6083" i="8"/>
  <c r="J6082" i="3"/>
  <c r="H6083" i="1"/>
  <c r="O6075" i="8"/>
  <c r="J6074" i="3"/>
  <c r="H6075" i="1"/>
  <c r="O6067" i="8"/>
  <c r="J6066" i="3"/>
  <c r="H6067" i="1"/>
  <c r="O6059" i="8"/>
  <c r="J6058" i="3"/>
  <c r="H6059" i="1"/>
  <c r="O6055" i="8"/>
  <c r="J6054" i="3"/>
  <c r="H6055" i="1"/>
  <c r="O6047" i="8"/>
  <c r="J6046" i="3"/>
  <c r="H6047" i="1"/>
  <c r="O6039" i="8"/>
  <c r="J6038" i="3"/>
  <c r="H6039" i="1"/>
  <c r="O6031" i="8"/>
  <c r="J6030" i="3"/>
  <c r="H6031" i="1"/>
  <c r="O6019" i="8"/>
  <c r="J6018" i="3"/>
  <c r="H6019" i="1"/>
  <c r="O6011" i="8"/>
  <c r="J6010" i="3"/>
  <c r="H6011" i="1"/>
  <c r="O6003" i="8"/>
  <c r="J6002" i="3"/>
  <c r="H6003" i="1"/>
  <c r="O5995" i="8"/>
  <c r="J5994" i="3"/>
  <c r="H5995" i="1"/>
  <c r="O5991" i="8"/>
  <c r="J5990" i="3"/>
  <c r="H5991" i="1"/>
  <c r="O5983" i="8"/>
  <c r="J5982" i="3"/>
  <c r="H5983" i="1"/>
  <c r="O5975" i="8"/>
  <c r="J5974" i="3"/>
  <c r="H5975" i="1"/>
  <c r="O5967" i="8"/>
  <c r="J5966" i="3"/>
  <c r="H5967" i="1"/>
  <c r="O5955" i="8"/>
  <c r="J5954" i="3"/>
  <c r="H5955" i="1"/>
  <c r="O5947" i="8"/>
  <c r="J5946" i="3"/>
  <c r="H5947" i="1"/>
  <c r="O5943" i="8"/>
  <c r="J5942" i="3"/>
  <c r="H5943" i="1"/>
  <c r="O5931" i="8"/>
  <c r="J5930" i="3"/>
  <c r="H5931" i="1"/>
  <c r="O5923" i="8"/>
  <c r="J5922" i="3"/>
  <c r="H5923" i="1"/>
  <c r="O5915" i="8"/>
  <c r="J5914" i="3"/>
  <c r="H5915" i="1"/>
  <c r="O5907" i="8"/>
  <c r="J5906" i="3"/>
  <c r="H5907" i="1"/>
  <c r="O5903" i="8"/>
  <c r="J5902" i="3"/>
  <c r="H5903" i="1"/>
  <c r="O5895" i="8"/>
  <c r="J5894" i="3"/>
  <c r="H5895" i="1"/>
  <c r="O5887" i="8"/>
  <c r="J5886" i="3"/>
  <c r="H5887" i="1"/>
  <c r="O5879" i="8"/>
  <c r="J5878" i="3"/>
  <c r="H5879" i="1"/>
  <c r="O5871" i="8"/>
  <c r="J5870" i="3"/>
  <c r="H5871" i="1"/>
  <c r="O5863" i="8"/>
  <c r="J5862" i="3"/>
  <c r="H5863" i="1"/>
  <c r="O5855" i="8"/>
  <c r="J5854" i="3"/>
  <c r="H5855" i="1"/>
  <c r="O5847" i="8"/>
  <c r="J5846" i="3"/>
  <c r="H5847" i="1"/>
  <c r="O5839" i="8"/>
  <c r="J5838" i="3"/>
  <c r="H5839" i="1"/>
  <c r="O5827" i="8"/>
  <c r="J5826" i="3"/>
  <c r="H5827" i="1"/>
  <c r="O5819" i="8"/>
  <c r="J5818" i="3"/>
  <c r="H5819" i="1"/>
  <c r="O5815" i="8"/>
  <c r="J5814" i="3"/>
  <c r="H5815" i="1"/>
  <c r="O5807" i="8"/>
  <c r="J5806" i="3"/>
  <c r="H5807" i="1"/>
  <c r="O5795" i="8"/>
  <c r="J5794" i="3"/>
  <c r="H5795" i="1"/>
  <c r="O5787" i="8"/>
  <c r="J5786" i="3"/>
  <c r="H5787" i="1"/>
  <c r="O5783" i="8"/>
  <c r="J5782" i="3"/>
  <c r="H5783" i="1"/>
  <c r="O5775" i="8"/>
  <c r="J5774" i="3"/>
  <c r="H5775" i="1"/>
  <c r="O5767" i="8"/>
  <c r="J5766" i="3"/>
  <c r="H5767" i="1"/>
  <c r="O5759" i="8"/>
  <c r="J5758" i="3"/>
  <c r="H5759" i="1"/>
  <c r="O5751" i="8"/>
  <c r="J5750" i="3"/>
  <c r="H5751" i="1"/>
  <c r="O5743" i="8"/>
  <c r="J5742" i="3"/>
  <c r="H5743" i="1"/>
  <c r="O5731" i="8"/>
  <c r="J5730" i="3"/>
  <c r="H5731" i="1"/>
  <c r="O5723" i="8"/>
  <c r="J5722" i="3"/>
  <c r="H5723" i="1"/>
  <c r="O5715" i="8"/>
  <c r="J5714" i="3"/>
  <c r="H5715" i="1"/>
  <c r="O5707" i="8"/>
  <c r="J5706" i="3"/>
  <c r="H5707" i="1"/>
  <c r="O5699" i="8"/>
  <c r="J5698" i="3"/>
  <c r="H5699" i="1"/>
  <c r="O5691" i="8"/>
  <c r="J5690" i="3"/>
  <c r="H5691" i="1"/>
  <c r="O5683" i="8"/>
  <c r="J5682" i="3"/>
  <c r="H5683" i="1"/>
  <c r="O5675" i="8"/>
  <c r="J5674" i="3"/>
  <c r="H5675" i="1"/>
  <c r="O5667" i="8"/>
  <c r="J5666" i="3"/>
  <c r="H5667" i="1"/>
  <c r="O5659" i="8"/>
  <c r="J5658" i="3"/>
  <c r="H5659" i="1"/>
  <c r="O5651" i="8"/>
  <c r="J5650" i="3"/>
  <c r="H5651" i="1"/>
  <c r="O5643" i="8"/>
  <c r="J5642" i="3"/>
  <c r="H5643" i="1"/>
  <c r="O5639" i="8"/>
  <c r="J5638" i="3"/>
  <c r="H5639" i="1"/>
  <c r="O5631" i="8"/>
  <c r="J5630" i="3"/>
  <c r="H5631" i="1"/>
  <c r="O5619" i="8"/>
  <c r="J5618" i="3"/>
  <c r="H5619" i="1"/>
  <c r="O5611" i="8"/>
  <c r="J5610" i="3"/>
  <c r="H5611" i="1"/>
  <c r="O5603" i="8"/>
  <c r="J5602" i="3"/>
  <c r="H5603" i="1"/>
  <c r="O5595" i="8"/>
  <c r="J5594" i="3"/>
  <c r="H5595" i="1"/>
  <c r="O5591" i="8"/>
  <c r="J5590" i="3"/>
  <c r="H5591" i="1"/>
  <c r="O5583" i="8"/>
  <c r="J5582" i="3"/>
  <c r="H5583" i="1"/>
  <c r="O5575" i="8"/>
  <c r="J5574" i="3"/>
  <c r="H5575" i="1"/>
  <c r="O5567" i="8"/>
  <c r="J5566" i="3"/>
  <c r="H5567" i="1"/>
  <c r="O5559" i="8"/>
  <c r="J5558" i="3"/>
  <c r="H5559" i="1"/>
  <c r="O5551" i="8"/>
  <c r="J5550" i="3"/>
  <c r="H5551" i="1"/>
  <c r="O5539" i="8"/>
  <c r="J5538" i="3"/>
  <c r="H5539" i="1"/>
  <c r="O5531" i="8"/>
  <c r="J5530" i="3"/>
  <c r="H5531" i="1"/>
  <c r="O5523" i="8"/>
  <c r="J5522" i="3"/>
  <c r="H5523" i="1"/>
  <c r="O5515" i="8"/>
  <c r="J5514" i="3"/>
  <c r="H5515" i="1"/>
  <c r="O5507" i="8"/>
  <c r="J5506" i="3"/>
  <c r="H5507" i="1"/>
  <c r="O5499" i="8"/>
  <c r="J5498" i="3"/>
  <c r="H5499" i="1"/>
  <c r="O5491" i="8"/>
  <c r="J5490" i="3"/>
  <c r="H5491" i="1"/>
  <c r="O5487" i="8"/>
  <c r="J5486" i="3"/>
  <c r="H5487" i="1"/>
  <c r="O5475" i="8"/>
  <c r="J5474" i="3"/>
  <c r="H5475" i="1"/>
  <c r="O5467" i="8"/>
  <c r="J5466" i="3"/>
  <c r="H5467" i="1"/>
  <c r="O5463" i="8"/>
  <c r="J5462" i="3"/>
  <c r="H5463" i="1"/>
  <c r="O5451" i="8"/>
  <c r="J5450" i="3"/>
  <c r="H5451" i="1"/>
  <c r="O5443" i="8"/>
  <c r="J5442" i="3"/>
  <c r="H5443" i="1"/>
  <c r="O5435" i="8"/>
  <c r="J5434" i="3"/>
  <c r="H5435" i="1"/>
  <c r="O5431" i="8"/>
  <c r="J5430" i="3"/>
  <c r="H5431" i="1"/>
  <c r="O5419" i="8"/>
  <c r="J5418" i="3"/>
  <c r="H5419" i="1"/>
  <c r="O5411" i="8"/>
  <c r="J5410" i="3"/>
  <c r="H5411" i="1"/>
  <c r="O5403" i="8"/>
  <c r="J5402" i="3"/>
  <c r="H5403" i="1"/>
  <c r="O5395" i="8"/>
  <c r="J5394" i="3"/>
  <c r="H5395" i="1"/>
  <c r="O5387" i="8"/>
  <c r="J5386" i="3"/>
  <c r="H5387" i="1"/>
  <c r="O5383" i="8"/>
  <c r="J5382" i="3"/>
  <c r="H5383" i="1"/>
  <c r="O5375" i="8"/>
  <c r="J5374" i="3"/>
  <c r="H5375" i="1"/>
  <c r="O5367" i="8"/>
  <c r="J5366" i="3"/>
  <c r="H5367" i="1"/>
  <c r="O5359" i="8"/>
  <c r="J5358" i="3"/>
  <c r="H5359" i="1"/>
  <c r="O5347" i="8"/>
  <c r="J5346" i="3"/>
  <c r="H5347" i="1"/>
  <c r="O5339" i="8"/>
  <c r="J5338" i="3"/>
  <c r="H5339" i="1"/>
  <c r="O5331" i="8"/>
  <c r="J5330" i="3"/>
  <c r="H5331" i="1"/>
  <c r="O5323" i="8"/>
  <c r="J5322" i="3"/>
  <c r="H5323" i="1"/>
  <c r="O5319" i="8"/>
  <c r="J5318" i="3"/>
  <c r="H5319" i="1"/>
  <c r="O5311" i="8"/>
  <c r="J5310" i="3"/>
  <c r="H5311" i="1"/>
  <c r="O5303" i="8"/>
  <c r="J5302" i="3"/>
  <c r="H5303" i="1"/>
  <c r="O5295" i="8"/>
  <c r="J5294" i="3"/>
  <c r="H5295" i="1"/>
  <c r="O5283" i="8"/>
  <c r="J5282" i="3"/>
  <c r="H5283" i="1"/>
  <c r="O5275" i="8"/>
  <c r="J5274" i="3"/>
  <c r="H5275" i="1"/>
  <c r="O5267" i="8"/>
  <c r="J5266" i="3"/>
  <c r="H5267" i="1"/>
  <c r="O5259" i="8"/>
  <c r="J5258" i="3"/>
  <c r="H5259" i="1"/>
  <c r="O5255" i="8"/>
  <c r="J5254" i="3"/>
  <c r="H5255" i="1"/>
  <c r="O5247" i="8"/>
  <c r="J5246" i="3"/>
  <c r="H5247" i="1"/>
  <c r="O5239" i="8"/>
  <c r="J5238" i="3"/>
  <c r="H5239" i="1"/>
  <c r="O5227" i="8"/>
  <c r="J5226" i="3"/>
  <c r="H5227" i="1"/>
  <c r="O5219" i="8"/>
  <c r="J5218" i="3"/>
  <c r="H5219" i="1"/>
  <c r="O5211" i="8"/>
  <c r="J5210" i="3"/>
  <c r="H5211" i="1"/>
  <c r="O5207" i="8"/>
  <c r="J5206" i="3"/>
  <c r="H5207" i="1"/>
  <c r="O5199" i="8"/>
  <c r="J5198" i="3"/>
  <c r="H5199" i="1"/>
  <c r="O5191" i="8"/>
  <c r="J5190" i="3"/>
  <c r="H5191" i="1"/>
  <c r="O5183" i="8"/>
  <c r="J5182" i="3"/>
  <c r="H5183" i="1"/>
  <c r="O5175" i="8"/>
  <c r="J5174" i="3"/>
  <c r="H5175" i="1"/>
  <c r="O5167" i="8"/>
  <c r="J5166" i="3"/>
  <c r="H5167" i="1"/>
  <c r="O5155" i="8"/>
  <c r="J5154" i="3"/>
  <c r="H5155" i="1"/>
  <c r="O5147" i="8"/>
  <c r="J5146" i="3"/>
  <c r="H5147" i="1"/>
  <c r="O5139" i="8"/>
  <c r="J5138" i="3"/>
  <c r="H5139" i="1"/>
  <c r="O5135" i="8"/>
  <c r="J5134" i="3"/>
  <c r="H5135" i="1"/>
  <c r="O5127" i="8"/>
  <c r="J5126" i="3"/>
  <c r="H5127" i="1"/>
  <c r="O5119" i="8"/>
  <c r="J5118" i="3"/>
  <c r="H5119" i="1"/>
  <c r="O5111" i="8"/>
  <c r="J5110" i="3"/>
  <c r="H5111" i="1"/>
  <c r="O5099" i="8"/>
  <c r="J5098" i="3"/>
  <c r="H5099" i="1"/>
  <c r="O5091" i="8"/>
  <c r="J5090" i="3"/>
  <c r="H5091" i="1"/>
  <c r="O5083" i="8"/>
  <c r="J5082" i="3"/>
  <c r="H5083" i="1"/>
  <c r="O5079" i="8"/>
  <c r="J5078" i="3"/>
  <c r="H5079" i="1"/>
  <c r="O5071" i="8"/>
  <c r="J5070" i="3"/>
  <c r="H5071" i="1"/>
  <c r="O5063" i="8"/>
  <c r="J5062" i="3"/>
  <c r="H5063" i="1"/>
  <c r="O5055" i="8"/>
  <c r="J5054" i="3"/>
  <c r="H5055" i="1"/>
  <c r="O5047" i="8"/>
  <c r="J5046" i="3"/>
  <c r="H5047" i="1"/>
  <c r="O5039" i="8"/>
  <c r="J5038" i="3"/>
  <c r="H5039" i="1"/>
  <c r="O5031" i="8"/>
  <c r="J5030" i="3"/>
  <c r="H5031" i="1"/>
  <c r="O5023" i="8"/>
  <c r="J5022" i="3"/>
  <c r="H5023" i="1"/>
  <c r="O5015" i="8"/>
  <c r="J5014" i="3"/>
  <c r="H5015" i="1"/>
  <c r="O5003" i="8"/>
  <c r="J5002" i="3"/>
  <c r="H5003" i="1"/>
  <c r="O4995" i="8"/>
  <c r="J4994" i="3"/>
  <c r="H4995" i="1"/>
  <c r="O4987" i="8"/>
  <c r="J4986" i="3"/>
  <c r="H4987" i="1"/>
  <c r="O4979" i="8"/>
  <c r="J4978" i="3"/>
  <c r="H4979" i="1"/>
  <c r="O4971" i="8"/>
  <c r="J4970" i="3"/>
  <c r="H4971" i="1"/>
  <c r="O4963" i="8"/>
  <c r="J4962" i="3"/>
  <c r="H4963" i="1"/>
  <c r="O4955" i="8"/>
  <c r="J4954" i="3"/>
  <c r="H4955" i="1"/>
  <c r="O4947" i="8"/>
  <c r="J4946" i="3"/>
  <c r="H4947" i="1"/>
  <c r="O4939" i="8"/>
  <c r="J4938" i="3"/>
  <c r="H4939" i="1"/>
  <c r="O4931" i="8"/>
  <c r="J4930" i="3"/>
  <c r="H4931" i="1"/>
  <c r="O4927" i="8"/>
  <c r="J4926" i="3"/>
  <c r="H4927" i="1"/>
  <c r="O4919" i="8"/>
  <c r="J4918" i="3"/>
  <c r="H4919" i="1"/>
  <c r="O4911" i="8"/>
  <c r="J4910" i="3"/>
  <c r="H4911" i="1"/>
  <c r="O4903" i="8"/>
  <c r="J4902" i="3"/>
  <c r="H4903" i="1"/>
  <c r="O4895" i="8"/>
  <c r="J4894" i="3"/>
  <c r="H4895" i="1"/>
  <c r="O4883" i="8"/>
  <c r="J4882" i="3"/>
  <c r="H4883" i="1"/>
  <c r="O4875" i="8"/>
  <c r="J4874" i="3"/>
  <c r="H4875" i="1"/>
  <c r="O4867" i="8"/>
  <c r="J4866" i="3"/>
  <c r="H4867" i="1"/>
  <c r="O4863" i="8"/>
  <c r="J4862" i="3"/>
  <c r="H4863" i="1"/>
  <c r="O4855" i="8"/>
  <c r="J4854" i="3"/>
  <c r="H4855" i="1"/>
  <c r="O4847" i="8"/>
  <c r="J4846" i="3"/>
  <c r="H4847" i="1"/>
  <c r="O4839" i="8"/>
  <c r="J4838" i="3"/>
  <c r="H4839" i="1"/>
  <c r="O4831" i="8"/>
  <c r="J4830" i="3"/>
  <c r="H4831" i="1"/>
  <c r="O4823" i="8"/>
  <c r="J4822" i="3"/>
  <c r="H4823" i="1"/>
  <c r="O4815" i="8"/>
  <c r="J4814" i="3"/>
  <c r="H4815" i="1"/>
  <c r="O4807" i="8"/>
  <c r="J4806" i="3"/>
  <c r="H4807" i="1"/>
  <c r="O4799" i="8"/>
  <c r="J4798" i="3"/>
  <c r="H4799" i="1"/>
  <c r="O4791" i="8"/>
  <c r="J4790" i="3"/>
  <c r="H4791" i="1"/>
  <c r="O4783" i="8"/>
  <c r="J4782" i="3"/>
  <c r="H4783" i="1"/>
  <c r="O4771" i="8"/>
  <c r="J4770" i="3"/>
  <c r="H4771" i="1"/>
  <c r="O4763" i="8"/>
  <c r="J4762" i="3"/>
  <c r="H4763" i="1"/>
  <c r="O4759" i="8"/>
  <c r="J4758" i="3"/>
  <c r="H4759" i="1"/>
  <c r="O4751" i="8"/>
  <c r="J4750" i="3"/>
  <c r="H4751" i="1"/>
  <c r="O4739" i="8"/>
  <c r="J4738" i="3"/>
  <c r="H4739" i="1"/>
  <c r="O4735" i="8"/>
  <c r="J4734" i="3"/>
  <c r="H4735" i="1"/>
  <c r="O4727" i="8"/>
  <c r="J4726" i="3"/>
  <c r="H4727" i="1"/>
  <c r="O4719" i="8"/>
  <c r="J4718" i="3"/>
  <c r="H4719" i="1"/>
  <c r="O4707" i="8"/>
  <c r="J4706" i="3"/>
  <c r="H4707" i="1"/>
  <c r="O4699" i="8"/>
  <c r="J4698" i="3"/>
  <c r="H4699" i="1"/>
  <c r="O4691" i="8"/>
  <c r="J4690" i="3"/>
  <c r="H4691" i="1"/>
  <c r="O4683" i="8"/>
  <c r="J4682" i="3"/>
  <c r="H4683" i="1"/>
  <c r="O4675" i="8"/>
  <c r="J4674" i="3"/>
  <c r="H4675" i="1"/>
  <c r="O4667" i="8"/>
  <c r="J4666" i="3"/>
  <c r="H4667" i="1"/>
  <c r="O4659" i="8"/>
  <c r="J4658" i="3"/>
  <c r="H4659" i="1"/>
  <c r="O4651" i="8"/>
  <c r="J4650" i="3"/>
  <c r="H4651" i="1"/>
  <c r="O4643" i="8"/>
  <c r="J4642" i="3"/>
  <c r="H4643" i="1"/>
  <c r="O4635" i="8"/>
  <c r="J4634" i="3"/>
  <c r="H4635" i="1"/>
  <c r="O4627" i="8"/>
  <c r="J4626" i="3"/>
  <c r="H4627" i="1"/>
  <c r="O4619" i="8"/>
  <c r="J4618" i="3"/>
  <c r="H4619" i="1"/>
  <c r="O4611" i="8"/>
  <c r="J4610" i="3"/>
  <c r="H4611" i="1"/>
  <c r="O4603" i="8"/>
  <c r="J4602" i="3"/>
  <c r="H4603" i="1"/>
  <c r="O4599" i="8"/>
  <c r="J4598" i="3"/>
  <c r="H4599" i="1"/>
  <c r="O4591" i="8"/>
  <c r="J4590" i="3"/>
  <c r="H4591" i="1"/>
  <c r="O4579" i="8"/>
  <c r="J4578" i="3"/>
  <c r="H4579" i="1"/>
  <c r="O4571" i="8"/>
  <c r="J4570" i="3"/>
  <c r="H4571" i="1"/>
  <c r="O4567" i="8"/>
  <c r="J4566" i="3"/>
  <c r="H4567" i="1"/>
  <c r="O4559" i="8"/>
  <c r="J4558" i="3"/>
  <c r="H4559" i="1"/>
  <c r="O4551" i="8"/>
  <c r="J4550" i="3"/>
  <c r="H4551" i="1"/>
  <c r="O4543" i="8"/>
  <c r="J4542" i="3"/>
  <c r="H4543" i="1"/>
  <c r="O4535" i="8"/>
  <c r="J4534" i="3"/>
  <c r="H4535" i="1"/>
  <c r="O4527" i="8"/>
  <c r="J4526" i="3"/>
  <c r="H4527" i="1"/>
  <c r="O4515" i="8"/>
  <c r="J4514" i="3"/>
  <c r="H4515" i="1"/>
  <c r="O4507" i="8"/>
  <c r="J4506" i="3"/>
  <c r="H4507" i="1"/>
  <c r="O4499" i="8"/>
  <c r="J4498" i="3"/>
  <c r="H4499" i="1"/>
  <c r="O4491" i="8"/>
  <c r="J4490" i="3"/>
  <c r="H4491" i="1"/>
  <c r="O4487" i="8"/>
  <c r="J4486" i="3"/>
  <c r="H4487" i="1"/>
  <c r="O4479" i="8"/>
  <c r="J4478" i="3"/>
  <c r="H4479" i="1"/>
  <c r="O4467" i="8"/>
  <c r="J4466" i="3"/>
  <c r="H4467" i="1"/>
  <c r="O4459" i="8"/>
  <c r="J4458" i="3"/>
  <c r="H4459" i="1"/>
  <c r="O4451" i="8"/>
  <c r="J4450" i="3"/>
  <c r="H4451" i="1"/>
  <c r="O4443" i="8"/>
  <c r="J4442" i="3"/>
  <c r="H4443" i="1"/>
  <c r="O4439" i="8"/>
  <c r="J4438" i="3"/>
  <c r="H4439" i="1"/>
  <c r="O4431" i="8"/>
  <c r="J4430" i="3"/>
  <c r="H4431" i="1"/>
  <c r="O4423" i="8"/>
  <c r="J4422" i="3"/>
  <c r="H4423" i="1"/>
  <c r="O4415" i="8"/>
  <c r="J4414" i="3"/>
  <c r="H4415" i="1"/>
  <c r="O4407" i="8"/>
  <c r="J4406" i="3"/>
  <c r="H4407" i="1"/>
  <c r="O4395" i="8"/>
  <c r="J4394" i="3"/>
  <c r="H4395" i="1"/>
  <c r="O4387" i="8"/>
  <c r="J4386" i="3"/>
  <c r="H4387" i="1"/>
  <c r="O4379" i="8"/>
  <c r="J4378" i="3"/>
  <c r="H4379" i="1"/>
  <c r="O4371" i="8"/>
  <c r="J4370" i="3"/>
  <c r="H4371" i="1"/>
  <c r="O4363" i="8"/>
  <c r="J4362" i="3"/>
  <c r="H4363" i="1"/>
  <c r="O4359" i="8"/>
  <c r="J4358" i="3"/>
  <c r="H4359" i="1"/>
  <c r="O4351" i="8"/>
  <c r="J4350" i="3"/>
  <c r="H4351" i="1"/>
  <c r="O4343" i="8"/>
  <c r="J4342" i="3"/>
  <c r="H4343" i="1"/>
  <c r="O4335" i="8"/>
  <c r="J4334" i="3"/>
  <c r="H4335" i="1"/>
  <c r="O4323" i="8"/>
  <c r="J4322" i="3"/>
  <c r="H4323" i="1"/>
  <c r="O4315" i="8"/>
  <c r="J4314" i="3"/>
  <c r="H4315" i="1"/>
  <c r="O4307" i="8"/>
  <c r="J4306" i="3"/>
  <c r="H4307" i="1"/>
  <c r="O4299" i="8"/>
  <c r="J4298" i="3"/>
  <c r="H4299" i="1"/>
  <c r="O4291" i="8"/>
  <c r="J4290" i="3"/>
  <c r="H4291" i="1"/>
  <c r="O4283" i="8"/>
  <c r="J4282" i="3"/>
  <c r="H4283" i="1"/>
  <c r="O4279" i="8"/>
  <c r="J4278" i="3"/>
  <c r="H4279" i="1"/>
  <c r="O4271" i="8"/>
  <c r="J4270" i="3"/>
  <c r="H4271" i="1"/>
  <c r="O4263" i="8"/>
  <c r="J4262" i="3"/>
  <c r="H4263" i="1"/>
  <c r="O4255" i="8"/>
  <c r="J4254" i="3"/>
  <c r="H4255" i="1"/>
  <c r="O4247" i="8"/>
  <c r="J4246" i="3"/>
  <c r="H4247" i="1"/>
  <c r="O4239" i="8"/>
  <c r="J4238" i="3"/>
  <c r="H4239" i="1"/>
  <c r="O4227" i="8"/>
  <c r="J4226" i="3"/>
  <c r="H4227" i="1"/>
  <c r="O4219" i="8"/>
  <c r="J4218" i="3"/>
  <c r="H4219" i="1"/>
  <c r="O4211" i="8"/>
  <c r="J4210" i="3"/>
  <c r="H4211" i="1"/>
  <c r="O4207" i="8"/>
  <c r="J4206" i="3"/>
  <c r="H4207" i="1"/>
  <c r="O4199" i="8"/>
  <c r="J4198" i="3"/>
  <c r="H4199" i="1"/>
  <c r="O4191" i="8"/>
  <c r="J4190" i="3"/>
  <c r="H4191" i="1"/>
  <c r="O4183" i="8"/>
  <c r="J4182" i="3"/>
  <c r="H4183" i="1"/>
  <c r="O4175" i="8"/>
  <c r="J4174" i="3"/>
  <c r="H4175" i="1"/>
  <c r="O4167" i="8"/>
  <c r="J4166" i="3"/>
  <c r="H4167" i="1"/>
  <c r="O4159" i="8"/>
  <c r="J4158" i="3"/>
  <c r="H4159" i="1"/>
  <c r="O4151" i="8"/>
  <c r="J4150" i="3"/>
  <c r="H4151" i="1"/>
  <c r="O4139" i="8"/>
  <c r="J4138" i="3"/>
  <c r="H4139" i="1"/>
  <c r="O4131" i="8"/>
  <c r="J4130" i="3"/>
  <c r="H4131" i="1"/>
  <c r="O4123" i="8"/>
  <c r="J4122" i="3"/>
  <c r="H4123" i="1"/>
  <c r="O4115" i="8"/>
  <c r="J4114" i="3"/>
  <c r="H4115" i="1"/>
  <c r="O4107" i="8"/>
  <c r="J4106" i="3"/>
  <c r="H4107" i="1"/>
  <c r="O4099" i="8"/>
  <c r="J4098" i="3"/>
  <c r="H4099" i="1"/>
  <c r="O4095" i="8"/>
  <c r="J4094" i="3"/>
  <c r="H4095" i="1"/>
  <c r="O4087" i="8"/>
  <c r="J4086" i="3"/>
  <c r="H4087" i="1"/>
  <c r="O4079" i="8"/>
  <c r="J4078" i="3"/>
  <c r="H4079" i="1"/>
  <c r="O4067" i="8"/>
  <c r="J4066" i="3"/>
  <c r="H4067" i="1"/>
  <c r="O4059" i="8"/>
  <c r="J4058" i="3"/>
  <c r="H4059" i="1"/>
  <c r="O4055" i="8"/>
  <c r="J4054" i="3"/>
  <c r="H4055" i="1"/>
  <c r="O4047" i="8"/>
  <c r="J4046" i="3"/>
  <c r="H4047" i="1"/>
  <c r="O4039" i="8"/>
  <c r="J4038" i="3"/>
  <c r="H4039" i="1"/>
  <c r="O4031" i="8"/>
  <c r="J4030" i="3"/>
  <c r="H4031" i="1"/>
  <c r="O4023" i="8"/>
  <c r="J4022" i="3"/>
  <c r="H4023" i="1"/>
  <c r="O4015" i="8"/>
  <c r="J4014" i="3"/>
  <c r="H4015" i="1"/>
  <c r="O4003" i="8"/>
  <c r="J4002" i="3"/>
  <c r="H4003" i="1"/>
  <c r="O3995" i="8"/>
  <c r="J3994" i="3"/>
  <c r="H3995" i="1"/>
  <c r="O3987" i="8"/>
  <c r="J3986" i="3"/>
  <c r="H3987" i="1"/>
  <c r="O3979" i="8"/>
  <c r="J3978" i="3"/>
  <c r="H3979" i="1"/>
  <c r="O3971" i="8"/>
  <c r="J3970" i="3"/>
  <c r="H3971" i="1"/>
  <c r="O3963" i="8"/>
  <c r="J3962" i="3"/>
  <c r="H3963" i="1"/>
  <c r="O3955" i="8"/>
  <c r="J3954" i="3"/>
  <c r="H3955" i="1"/>
  <c r="O3947" i="8"/>
  <c r="J3946" i="3"/>
  <c r="H3947" i="1"/>
  <c r="O3939" i="8"/>
  <c r="J3938" i="3"/>
  <c r="H3939" i="1"/>
  <c r="O3931" i="8"/>
  <c r="J3930" i="3"/>
  <c r="H3931" i="1"/>
  <c r="O3927" i="8"/>
  <c r="J3926" i="3"/>
  <c r="H3927" i="1"/>
  <c r="O3919" i="8"/>
  <c r="J3918" i="3"/>
  <c r="H3919" i="1"/>
  <c r="O3907" i="8"/>
  <c r="J3906" i="3"/>
  <c r="H3907" i="1"/>
  <c r="O3899" i="8"/>
  <c r="J3898" i="3"/>
  <c r="H3899" i="1"/>
  <c r="O3895" i="8"/>
  <c r="J3894" i="3"/>
  <c r="H3895" i="1"/>
  <c r="O3883" i="8"/>
  <c r="J3882" i="3"/>
  <c r="H3883" i="1"/>
  <c r="O3879" i="8"/>
  <c r="J3878" i="3"/>
  <c r="H3879" i="1"/>
  <c r="O3867" i="8"/>
  <c r="J3866" i="3"/>
  <c r="H3867" i="1"/>
  <c r="O3859" i="8"/>
  <c r="J3858" i="3"/>
  <c r="H3859" i="1"/>
  <c r="O3855" i="8"/>
  <c r="J3854" i="3"/>
  <c r="H3855" i="1"/>
  <c r="O3847" i="8"/>
  <c r="J3846" i="3"/>
  <c r="H3847" i="1"/>
  <c r="O3839" i="8"/>
  <c r="J3838" i="3"/>
  <c r="H3839" i="1"/>
  <c r="O3831" i="8"/>
  <c r="J3830" i="3"/>
  <c r="H3831" i="1"/>
  <c r="O3823" i="8"/>
  <c r="J3822" i="3"/>
  <c r="H3823" i="1"/>
  <c r="O3811" i="8"/>
  <c r="J3810" i="3"/>
  <c r="H3811" i="1"/>
  <c r="O3803" i="8"/>
  <c r="J3802" i="3"/>
  <c r="H3803" i="1"/>
  <c r="O3799" i="8"/>
  <c r="J3798" i="3"/>
  <c r="H3799" i="1"/>
  <c r="O3791" i="8"/>
  <c r="J3790" i="3"/>
  <c r="H3791" i="1"/>
  <c r="O3783" i="8"/>
  <c r="J3782" i="3"/>
  <c r="H3783" i="1"/>
  <c r="O3775" i="8"/>
  <c r="J3774" i="3"/>
  <c r="H3775" i="1"/>
  <c r="O3767" i="8"/>
  <c r="J3766" i="3"/>
  <c r="H3767" i="1"/>
  <c r="O3759" i="8"/>
  <c r="J3758" i="3"/>
  <c r="H3759" i="1"/>
  <c r="O3747" i="8"/>
  <c r="J3746" i="3"/>
  <c r="H3747" i="1"/>
  <c r="O3739" i="8"/>
  <c r="J3738" i="3"/>
  <c r="H3739" i="1"/>
  <c r="O3731" i="8"/>
  <c r="J3730" i="3"/>
  <c r="H3731" i="1"/>
  <c r="O3723" i="8"/>
  <c r="J3722" i="3"/>
  <c r="H3723" i="1"/>
  <c r="O3719" i="8"/>
  <c r="J3718" i="3"/>
  <c r="H3719" i="1"/>
  <c r="O3711" i="8"/>
  <c r="J3710" i="3"/>
  <c r="H3711" i="1"/>
  <c r="O3699" i="8"/>
  <c r="J3698" i="3"/>
  <c r="H3699" i="1"/>
  <c r="O3691" i="8"/>
  <c r="J3690" i="3"/>
  <c r="H3691" i="1"/>
  <c r="O3683" i="8"/>
  <c r="J3682" i="3"/>
  <c r="H3683" i="1"/>
  <c r="O3675" i="8"/>
  <c r="J3674" i="3"/>
  <c r="H3675" i="1"/>
  <c r="O3667" i="8"/>
  <c r="J3666" i="3"/>
  <c r="H3667" i="1"/>
  <c r="O3659" i="8"/>
  <c r="J3658" i="3"/>
  <c r="H3659" i="1"/>
  <c r="O3651" i="8"/>
  <c r="J3650" i="3"/>
  <c r="H3651" i="1"/>
  <c r="O3643" i="8"/>
  <c r="J3642" i="3"/>
  <c r="H3643" i="1"/>
  <c r="O3635" i="8"/>
  <c r="J3634" i="3"/>
  <c r="H3635" i="1"/>
  <c r="O3631" i="8"/>
  <c r="J3630" i="3"/>
  <c r="H3631" i="1"/>
  <c r="O3623" i="8"/>
  <c r="J3622" i="3"/>
  <c r="H3623" i="1"/>
  <c r="O3611" i="8"/>
  <c r="J3610" i="3"/>
  <c r="H3611" i="1"/>
  <c r="O3607" i="8"/>
  <c r="J3606" i="3"/>
  <c r="H3607" i="1"/>
  <c r="O3599" i="8"/>
  <c r="J3598" i="3"/>
  <c r="H3599" i="1"/>
  <c r="O3591" i="8"/>
  <c r="J3590" i="3"/>
  <c r="H3591" i="1"/>
  <c r="O3583" i="8"/>
  <c r="J3582" i="3"/>
  <c r="H3583" i="1"/>
  <c r="O3575" i="8"/>
  <c r="J3574" i="3"/>
  <c r="H3575" i="1"/>
  <c r="O3567" i="8"/>
  <c r="J3566" i="3"/>
  <c r="H3567" i="1"/>
  <c r="O3555" i="8"/>
  <c r="J3554" i="3"/>
  <c r="H3555" i="1"/>
  <c r="O3547" i="8"/>
  <c r="J3546" i="3"/>
  <c r="H3547" i="1"/>
  <c r="O3539" i="8"/>
  <c r="J3538" i="3"/>
  <c r="H3539" i="1"/>
  <c r="O3531" i="8"/>
  <c r="J3530" i="3"/>
  <c r="H3531" i="1"/>
  <c r="O3523" i="8"/>
  <c r="J3522" i="3"/>
  <c r="H3523" i="1"/>
  <c r="O3515" i="8"/>
  <c r="J3514" i="3"/>
  <c r="H3515" i="1"/>
  <c r="O3507" i="8"/>
  <c r="J3506" i="3"/>
  <c r="H3507" i="1"/>
  <c r="O3499" i="8"/>
  <c r="J3498" i="3"/>
  <c r="H3499" i="1"/>
  <c r="O3491" i="8"/>
  <c r="J3490" i="3"/>
  <c r="H3491" i="1"/>
  <c r="O3483" i="8"/>
  <c r="J3482" i="3"/>
  <c r="H3483" i="1"/>
  <c r="O3479" i="8"/>
  <c r="J3478" i="3"/>
  <c r="H3479" i="1"/>
  <c r="O3471" i="8"/>
  <c r="J3470" i="3"/>
  <c r="H3471" i="1"/>
  <c r="O3463" i="8"/>
  <c r="J3462" i="3"/>
  <c r="H3463" i="1"/>
  <c r="O3455" i="8"/>
  <c r="J3454" i="3"/>
  <c r="H3455" i="1"/>
  <c r="O3447" i="8"/>
  <c r="J3446" i="3"/>
  <c r="H3447" i="1"/>
  <c r="O3439" i="8"/>
  <c r="J3438" i="3"/>
  <c r="H3439" i="1"/>
  <c r="O3427" i="8"/>
  <c r="J3426" i="3"/>
  <c r="H3427" i="1"/>
  <c r="O3419" i="8"/>
  <c r="J3418" i="3"/>
  <c r="H3419" i="1"/>
  <c r="O3411" i="8"/>
  <c r="J3410" i="3"/>
  <c r="H3411" i="1"/>
  <c r="O3403" i="8"/>
  <c r="J3402" i="3"/>
  <c r="H3403" i="1"/>
  <c r="O3395" i="8"/>
  <c r="J3394" i="3"/>
  <c r="H3395" i="1"/>
  <c r="O3387" i="8"/>
  <c r="J3386" i="3"/>
  <c r="H3387" i="1"/>
  <c r="O3379" i="8"/>
  <c r="J3378" i="3"/>
  <c r="H3379" i="1"/>
  <c r="O3371" i="8"/>
  <c r="J3370" i="3"/>
  <c r="H3371" i="1"/>
  <c r="O3363" i="8"/>
  <c r="J3362" i="3"/>
  <c r="H3363" i="1"/>
  <c r="O3359" i="8"/>
  <c r="J3358" i="3"/>
  <c r="H3359" i="1"/>
  <c r="O3351" i="8"/>
  <c r="J3350" i="3"/>
  <c r="H3351" i="1"/>
  <c r="O3343" i="8"/>
  <c r="J3342" i="3"/>
  <c r="H3343" i="1"/>
  <c r="O3335" i="8"/>
  <c r="J3334" i="3"/>
  <c r="H3335" i="1"/>
  <c r="O3327" i="8"/>
  <c r="J3326" i="3"/>
  <c r="H3327" i="1"/>
  <c r="O3319" i="8"/>
  <c r="J3318" i="3"/>
  <c r="H3319" i="1"/>
  <c r="O3311" i="8"/>
  <c r="J3310" i="3"/>
  <c r="H3311" i="1"/>
  <c r="O3299" i="8"/>
  <c r="J3298" i="3"/>
  <c r="H3299" i="1"/>
  <c r="O3291" i="8"/>
  <c r="J3290" i="3"/>
  <c r="H3291" i="1"/>
  <c r="O3287" i="8"/>
  <c r="J3286" i="3"/>
  <c r="H3287" i="1"/>
  <c r="O3279" i="8"/>
  <c r="J3278" i="3"/>
  <c r="H3279" i="1"/>
  <c r="O3271" i="8"/>
  <c r="J3270" i="3"/>
  <c r="H3271" i="1"/>
  <c r="O3263" i="8"/>
  <c r="J3262" i="3"/>
  <c r="H3263" i="1"/>
  <c r="O3251" i="8"/>
  <c r="J3250" i="3"/>
  <c r="H3251" i="1"/>
  <c r="O3243" i="8"/>
  <c r="J3242" i="3"/>
  <c r="H3243" i="1"/>
  <c r="O3235" i="8"/>
  <c r="J3234" i="3"/>
  <c r="H3235" i="1"/>
  <c r="O3227" i="8"/>
  <c r="J3226" i="3"/>
  <c r="H3227" i="1"/>
  <c r="O3223" i="8"/>
  <c r="J3222" i="3"/>
  <c r="H3223" i="1"/>
  <c r="O3215" i="8"/>
  <c r="J3214" i="3"/>
  <c r="H3215" i="1"/>
  <c r="O3207" i="8"/>
  <c r="J3206" i="3"/>
  <c r="H3207" i="1"/>
  <c r="O3199" i="8"/>
  <c r="J3198" i="3"/>
  <c r="H3199" i="1"/>
  <c r="O3191" i="8"/>
  <c r="J3190" i="3"/>
  <c r="H3191" i="1"/>
  <c r="O3183" i="8"/>
  <c r="J3182" i="3"/>
  <c r="H3183" i="1"/>
  <c r="O3171" i="8"/>
  <c r="J3170" i="3"/>
  <c r="H3171" i="1"/>
  <c r="O3163" i="8"/>
  <c r="J3162" i="3"/>
  <c r="H3163" i="1"/>
  <c r="O3155" i="8"/>
  <c r="J3154" i="3"/>
  <c r="H3155" i="1"/>
  <c r="O3147" i="8"/>
  <c r="J3146" i="3"/>
  <c r="H3147" i="1"/>
  <c r="O3139" i="8"/>
  <c r="J3138" i="3"/>
  <c r="H3139" i="1"/>
  <c r="O3131" i="8"/>
  <c r="J3130" i="3"/>
  <c r="H3131" i="1"/>
  <c r="O3123" i="8"/>
  <c r="J3122" i="3"/>
  <c r="H3123" i="1"/>
  <c r="O3119" i="8"/>
  <c r="J3118" i="3"/>
  <c r="H3119" i="1"/>
  <c r="O3111" i="8"/>
  <c r="J3110" i="3"/>
  <c r="H3111" i="1"/>
  <c r="O3103" i="8"/>
  <c r="J3102" i="3"/>
  <c r="H3103" i="1"/>
  <c r="O3095" i="8"/>
  <c r="J3094" i="3"/>
  <c r="H3095" i="1"/>
  <c r="O3087" i="8"/>
  <c r="J3086" i="3"/>
  <c r="H3087" i="1"/>
  <c r="O3079" i="8"/>
  <c r="J3078" i="3"/>
  <c r="H3079" i="1"/>
  <c r="O3071" i="8"/>
  <c r="J3070" i="3"/>
  <c r="H3071" i="1"/>
  <c r="O3063" i="8"/>
  <c r="J3062" i="3"/>
  <c r="H3063" i="1"/>
  <c r="O3055" i="8"/>
  <c r="J3054" i="3"/>
  <c r="H3055" i="1"/>
  <c r="O3047" i="8"/>
  <c r="J3046" i="3"/>
  <c r="H3047" i="1"/>
  <c r="O3039" i="8"/>
  <c r="J3038" i="3"/>
  <c r="H3039" i="1"/>
  <c r="O3031" i="8"/>
  <c r="J3030" i="3"/>
  <c r="H3031" i="1"/>
  <c r="O3023" i="8"/>
  <c r="J3022" i="3"/>
  <c r="H3023" i="1"/>
  <c r="O3019" i="8"/>
  <c r="J3018" i="3"/>
  <c r="H3019" i="1"/>
  <c r="O3011" i="8"/>
  <c r="J3010" i="3"/>
  <c r="H3011" i="1"/>
  <c r="O3003" i="8"/>
  <c r="J3002" i="3"/>
  <c r="H3003" i="1"/>
  <c r="O2995" i="8"/>
  <c r="J2994" i="3"/>
  <c r="H2995" i="1"/>
  <c r="O2987" i="8"/>
  <c r="J2986" i="3"/>
  <c r="H2987" i="1"/>
  <c r="O2983" i="8"/>
  <c r="J2982" i="3"/>
  <c r="H2983" i="1"/>
  <c r="O2975" i="8"/>
  <c r="J2974" i="3"/>
  <c r="H2975" i="1"/>
  <c r="O2967" i="8"/>
  <c r="J2966" i="3"/>
  <c r="H2967" i="1"/>
  <c r="O2959" i="8"/>
  <c r="J2958" i="3"/>
  <c r="H2959" i="1"/>
  <c r="O2951" i="8"/>
  <c r="J2950" i="3"/>
  <c r="H2951" i="1"/>
  <c r="O2943" i="8"/>
  <c r="J2942" i="3"/>
  <c r="H2943" i="1"/>
  <c r="O2935" i="8"/>
  <c r="J2934" i="3"/>
  <c r="H2935" i="1"/>
  <c r="O2927" i="8"/>
  <c r="J2926" i="3"/>
  <c r="H2927" i="1"/>
  <c r="O2915" i="8"/>
  <c r="J2914" i="3"/>
  <c r="H2915" i="1"/>
  <c r="O2907" i="8"/>
  <c r="J2906" i="3"/>
  <c r="H2907" i="1"/>
  <c r="O2899" i="8"/>
  <c r="J2898" i="3"/>
  <c r="H2899" i="1"/>
  <c r="O2891" i="8"/>
  <c r="J2890" i="3"/>
  <c r="H2891" i="1"/>
  <c r="O2883" i="8"/>
  <c r="J2882" i="3"/>
  <c r="H2883" i="1"/>
  <c r="O2875" i="8"/>
  <c r="J2874" i="3"/>
  <c r="H2875" i="1"/>
  <c r="O2867" i="8"/>
  <c r="J2866" i="3"/>
  <c r="H2867" i="1"/>
  <c r="O2863" i="8"/>
  <c r="J2862" i="3"/>
  <c r="H2863" i="1"/>
  <c r="O2855" i="8"/>
  <c r="J2854" i="3"/>
  <c r="H2855" i="1"/>
  <c r="O2847" i="8"/>
  <c r="J2846" i="3"/>
  <c r="H2847" i="1"/>
  <c r="O2835" i="8"/>
  <c r="J2834" i="3"/>
  <c r="H2835" i="1"/>
  <c r="O2827" i="8"/>
  <c r="J2826" i="3"/>
  <c r="H2827" i="1"/>
  <c r="O2823" i="8"/>
  <c r="J2822" i="3"/>
  <c r="H2823" i="1"/>
  <c r="O2815" i="8"/>
  <c r="J2814" i="3"/>
  <c r="H2815" i="1"/>
  <c r="O2807" i="8"/>
  <c r="J2806" i="3"/>
  <c r="H2807" i="1"/>
  <c r="O2799" i="8"/>
  <c r="J2798" i="3"/>
  <c r="H2799" i="1"/>
  <c r="O2787" i="8"/>
  <c r="J2786" i="3"/>
  <c r="H2787" i="1"/>
  <c r="O2779" i="8"/>
  <c r="J2778" i="3"/>
  <c r="H2779" i="1"/>
  <c r="O2771" i="8"/>
  <c r="J2770" i="3"/>
  <c r="H2771" i="1"/>
  <c r="O2763" i="8"/>
  <c r="J2762" i="3"/>
  <c r="H2763" i="1"/>
  <c r="O2755" i="8"/>
  <c r="J2754" i="3"/>
  <c r="H2755" i="1"/>
  <c r="O2731" i="8"/>
  <c r="J2730" i="3"/>
  <c r="H2731" i="1"/>
  <c r="O2327" i="8"/>
  <c r="J2326" i="3"/>
  <c r="H2327" i="1"/>
  <c r="O8738" i="8"/>
  <c r="J8737" i="3"/>
  <c r="H8738" i="1"/>
  <c r="O8734" i="8"/>
  <c r="J8733" i="3"/>
  <c r="H8734" i="1"/>
  <c r="O8730" i="8"/>
  <c r="J8729" i="3"/>
  <c r="H8730" i="1"/>
  <c r="O8726" i="8"/>
  <c r="J8725" i="3"/>
  <c r="H8726" i="1"/>
  <c r="O8722" i="8"/>
  <c r="J8721" i="3"/>
  <c r="H8722" i="1"/>
  <c r="O8718" i="8"/>
  <c r="J8717" i="3"/>
  <c r="H8718" i="1"/>
  <c r="O8714" i="8"/>
  <c r="J8713" i="3"/>
  <c r="H8714" i="1"/>
  <c r="O8710" i="8"/>
  <c r="J8709" i="3"/>
  <c r="H8710" i="1"/>
  <c r="O8706" i="8"/>
  <c r="J8705" i="3"/>
  <c r="H8706" i="1"/>
  <c r="O8702" i="8"/>
  <c r="J8701" i="3"/>
  <c r="H8702" i="1"/>
  <c r="O8698" i="8"/>
  <c r="J8697" i="3"/>
  <c r="H8698" i="1"/>
  <c r="O8694" i="8"/>
  <c r="J8693" i="3"/>
  <c r="H8694" i="1"/>
  <c r="O8690" i="8"/>
  <c r="J8689" i="3"/>
  <c r="H8690" i="1"/>
  <c r="O8686" i="8"/>
  <c r="J8685" i="3"/>
  <c r="H8686" i="1"/>
  <c r="O8682" i="8"/>
  <c r="J8681" i="3"/>
  <c r="H8682" i="1"/>
  <c r="O8678" i="8"/>
  <c r="J8677" i="3"/>
  <c r="H8678" i="1"/>
  <c r="O8674" i="8"/>
  <c r="J8673" i="3"/>
  <c r="H8674" i="1"/>
  <c r="O8670" i="8"/>
  <c r="J8669" i="3"/>
  <c r="H8670" i="1"/>
  <c r="O8666" i="8"/>
  <c r="J8665" i="3"/>
  <c r="H8666" i="1"/>
  <c r="O8662" i="8"/>
  <c r="J8661" i="3"/>
  <c r="H8662" i="1"/>
  <c r="O8658" i="8"/>
  <c r="J8657" i="3"/>
  <c r="H8658" i="1"/>
  <c r="O8654" i="8"/>
  <c r="J8653" i="3"/>
  <c r="H8654" i="1"/>
  <c r="O8650" i="8"/>
  <c r="J8649" i="3"/>
  <c r="H8650" i="1"/>
  <c r="O8646" i="8"/>
  <c r="J8645" i="3"/>
  <c r="H8646" i="1"/>
  <c r="O8642" i="8"/>
  <c r="J8641" i="3"/>
  <c r="H8642" i="1"/>
  <c r="O8638" i="8"/>
  <c r="J8637" i="3"/>
  <c r="H8638" i="1"/>
  <c r="O8634" i="8"/>
  <c r="J8633" i="3"/>
  <c r="H8634" i="1"/>
  <c r="O8630" i="8"/>
  <c r="J8629" i="3"/>
  <c r="H8630" i="1"/>
  <c r="O8626" i="8"/>
  <c r="J8625" i="3"/>
  <c r="H8626" i="1"/>
  <c r="O8622" i="8"/>
  <c r="J8621" i="3"/>
  <c r="H8622" i="1"/>
  <c r="O8618" i="8"/>
  <c r="J8617" i="3"/>
  <c r="H8618" i="1"/>
  <c r="O8614" i="8"/>
  <c r="J8613" i="3"/>
  <c r="H8614" i="1"/>
  <c r="O8610" i="8"/>
  <c r="J8609" i="3"/>
  <c r="H8610" i="1"/>
  <c r="O8606" i="8"/>
  <c r="J8605" i="3"/>
  <c r="H8606" i="1"/>
  <c r="O8602" i="8"/>
  <c r="J8601" i="3"/>
  <c r="H8602" i="1"/>
  <c r="O8598" i="8"/>
  <c r="J8597" i="3"/>
  <c r="H8598" i="1"/>
  <c r="O8594" i="8"/>
  <c r="J8593" i="3"/>
  <c r="H8594" i="1"/>
  <c r="O8590" i="8"/>
  <c r="J8589" i="3"/>
  <c r="H8590" i="1"/>
  <c r="O8586" i="8"/>
  <c r="J8585" i="3"/>
  <c r="H8586" i="1"/>
  <c r="O8582" i="8"/>
  <c r="J8581" i="3"/>
  <c r="H8582" i="1"/>
  <c r="O8578" i="8"/>
  <c r="J8577" i="3"/>
  <c r="H8578" i="1"/>
  <c r="O8574" i="8"/>
  <c r="J8573" i="3"/>
  <c r="H8574" i="1"/>
  <c r="O8570" i="8"/>
  <c r="J8569" i="3"/>
  <c r="H8570" i="1"/>
  <c r="O8566" i="8"/>
  <c r="J8565" i="3"/>
  <c r="H8566" i="1"/>
  <c r="O8562" i="8"/>
  <c r="J8561" i="3"/>
  <c r="H8562" i="1"/>
  <c r="O8558" i="8"/>
  <c r="J8557" i="3"/>
  <c r="H8558" i="1"/>
  <c r="O8554" i="8"/>
  <c r="J8553" i="3"/>
  <c r="H8554" i="1"/>
  <c r="O8550" i="8"/>
  <c r="J8549" i="3"/>
  <c r="H8550" i="1"/>
  <c r="O8546" i="8"/>
  <c r="J8545" i="3"/>
  <c r="H8546" i="1"/>
  <c r="O8542" i="8"/>
  <c r="J8541" i="3"/>
  <c r="H8542" i="1"/>
  <c r="O8538" i="8"/>
  <c r="J8537" i="3"/>
  <c r="H8538" i="1"/>
  <c r="O8534" i="8"/>
  <c r="J8533" i="3"/>
  <c r="H8534" i="1"/>
  <c r="O8530" i="8"/>
  <c r="J8529" i="3"/>
  <c r="H8530" i="1"/>
  <c r="O8526" i="8"/>
  <c r="J8525" i="3"/>
  <c r="H8526" i="1"/>
  <c r="O8522" i="8"/>
  <c r="J8521" i="3"/>
  <c r="H8522" i="1"/>
  <c r="O8518" i="8"/>
  <c r="J8517" i="3"/>
  <c r="H8518" i="1"/>
  <c r="O8514" i="8"/>
  <c r="J8513" i="3"/>
  <c r="H8514" i="1"/>
  <c r="O8510" i="8"/>
  <c r="J8509" i="3"/>
  <c r="H8510" i="1"/>
  <c r="O8506" i="8"/>
  <c r="J8505" i="3"/>
  <c r="H8506" i="1"/>
  <c r="O8502" i="8"/>
  <c r="J8501" i="3"/>
  <c r="H8502" i="1"/>
  <c r="O8498" i="8"/>
  <c r="J8497" i="3"/>
  <c r="H8498" i="1"/>
  <c r="O8494" i="8"/>
  <c r="J8493" i="3"/>
  <c r="H8494" i="1"/>
  <c r="O8490" i="8"/>
  <c r="J8489" i="3"/>
  <c r="H8490" i="1"/>
  <c r="O8486" i="8"/>
  <c r="J8485" i="3"/>
  <c r="H8486" i="1"/>
  <c r="O8482" i="8"/>
  <c r="J8481" i="3"/>
  <c r="H8482" i="1"/>
  <c r="O8478" i="8"/>
  <c r="J8477" i="3"/>
  <c r="H8478" i="1"/>
  <c r="O8474" i="8"/>
  <c r="J8473" i="3"/>
  <c r="H8474" i="1"/>
  <c r="O8470" i="8"/>
  <c r="J8469" i="3"/>
  <c r="H8470" i="1"/>
  <c r="O8466" i="8"/>
  <c r="J8465" i="3"/>
  <c r="H8466" i="1"/>
  <c r="O8462" i="8"/>
  <c r="J8461" i="3"/>
  <c r="H8462" i="1"/>
  <c r="O8458" i="8"/>
  <c r="J8457" i="3"/>
  <c r="H8458" i="1"/>
  <c r="O8454" i="8"/>
  <c r="J8453" i="3"/>
  <c r="H8454" i="1"/>
  <c r="O8450" i="8"/>
  <c r="J8449" i="3"/>
  <c r="H8450" i="1"/>
  <c r="O8446" i="8"/>
  <c r="J8445" i="3"/>
  <c r="H8446" i="1"/>
  <c r="O8442" i="8"/>
  <c r="J8441" i="3"/>
  <c r="H8442" i="1"/>
  <c r="O8438" i="8"/>
  <c r="J8437" i="3"/>
  <c r="H8438" i="1"/>
  <c r="O8434" i="8"/>
  <c r="J8433" i="3"/>
  <c r="H8434" i="1"/>
  <c r="O8430" i="8"/>
  <c r="J8429" i="3"/>
  <c r="H8430" i="1"/>
  <c r="O8426" i="8"/>
  <c r="J8425" i="3"/>
  <c r="H8426" i="1"/>
  <c r="O8422" i="8"/>
  <c r="J8421" i="3"/>
  <c r="H8422" i="1"/>
  <c r="O8418" i="8"/>
  <c r="J8417" i="3"/>
  <c r="H8418" i="1"/>
  <c r="O8414" i="8"/>
  <c r="J8413" i="3"/>
  <c r="H8414" i="1"/>
  <c r="O8410" i="8"/>
  <c r="J8409" i="3"/>
  <c r="H8410" i="1"/>
  <c r="O8406" i="8"/>
  <c r="J8405" i="3"/>
  <c r="H8406" i="1"/>
  <c r="O8402" i="8"/>
  <c r="J8401" i="3"/>
  <c r="H8402" i="1"/>
  <c r="O8398" i="8"/>
  <c r="J8397" i="3"/>
  <c r="H8398" i="1"/>
  <c r="O8394" i="8"/>
  <c r="J8393" i="3"/>
  <c r="H8394" i="1"/>
  <c r="O8390" i="8"/>
  <c r="J8389" i="3"/>
  <c r="H8390" i="1"/>
  <c r="O8386" i="8"/>
  <c r="J8385" i="3"/>
  <c r="H8386" i="1"/>
  <c r="O8382" i="8"/>
  <c r="J8381" i="3"/>
  <c r="H8382" i="1"/>
  <c r="O8378" i="8"/>
  <c r="J8377" i="3"/>
  <c r="H8378" i="1"/>
  <c r="O8374" i="8"/>
  <c r="J8373" i="3"/>
  <c r="H8374" i="1"/>
  <c r="O8370" i="8"/>
  <c r="J8369" i="3"/>
  <c r="H8370" i="1"/>
  <c r="O8366" i="8"/>
  <c r="J8365" i="3"/>
  <c r="H8366" i="1"/>
  <c r="O8362" i="8"/>
  <c r="J8361" i="3"/>
  <c r="H8362" i="1"/>
  <c r="O8358" i="8"/>
  <c r="J8357" i="3"/>
  <c r="H8358" i="1"/>
  <c r="O8354" i="8"/>
  <c r="J8353" i="3"/>
  <c r="H8354" i="1"/>
  <c r="O8350" i="8"/>
  <c r="J8349" i="3"/>
  <c r="H8350" i="1"/>
  <c r="O8346" i="8"/>
  <c r="J8345" i="3"/>
  <c r="H8346" i="1"/>
  <c r="O8342" i="8"/>
  <c r="J8341" i="3"/>
  <c r="H8342" i="1"/>
  <c r="O8338" i="8"/>
  <c r="J8337" i="3"/>
  <c r="H8338" i="1"/>
  <c r="O8334" i="8"/>
  <c r="J8333" i="3"/>
  <c r="H8334" i="1"/>
  <c r="O8330" i="8"/>
  <c r="J8329" i="3"/>
  <c r="H8330" i="1"/>
  <c r="O8326" i="8"/>
  <c r="J8325" i="3"/>
  <c r="H8326" i="1"/>
  <c r="O8322" i="8"/>
  <c r="J8321" i="3"/>
  <c r="H8322" i="1"/>
  <c r="O8318" i="8"/>
  <c r="J8317" i="3"/>
  <c r="H8318" i="1"/>
  <c r="O8314" i="8"/>
  <c r="J8313" i="3"/>
  <c r="H8314" i="1"/>
  <c r="O8310" i="8"/>
  <c r="J8309" i="3"/>
  <c r="H8310" i="1"/>
  <c r="O8306" i="8"/>
  <c r="J8305" i="3"/>
  <c r="H8306" i="1"/>
  <c r="O8302" i="8"/>
  <c r="J8301" i="3"/>
  <c r="H8302" i="1"/>
  <c r="O8298" i="8"/>
  <c r="J8297" i="3"/>
  <c r="H8298" i="1"/>
  <c r="O8294" i="8"/>
  <c r="J8293" i="3"/>
  <c r="H8294" i="1"/>
  <c r="O8290" i="8"/>
  <c r="J8289" i="3"/>
  <c r="H8290" i="1"/>
  <c r="O8286" i="8"/>
  <c r="J8285" i="3"/>
  <c r="H8286" i="1"/>
  <c r="O8282" i="8"/>
  <c r="J8281" i="3"/>
  <c r="H8282" i="1"/>
  <c r="O8278" i="8"/>
  <c r="J8277" i="3"/>
  <c r="H8278" i="1"/>
  <c r="O8274" i="8"/>
  <c r="J8273" i="3"/>
  <c r="H8274" i="1"/>
  <c r="O8270" i="8"/>
  <c r="J8269" i="3"/>
  <c r="H8270" i="1"/>
  <c r="O8266" i="8"/>
  <c r="J8265" i="3"/>
  <c r="H8266" i="1"/>
  <c r="O8262" i="8"/>
  <c r="J8261" i="3"/>
  <c r="H8262" i="1"/>
  <c r="O8258" i="8"/>
  <c r="J8257" i="3"/>
  <c r="H8258" i="1"/>
  <c r="O8254" i="8"/>
  <c r="J8253" i="3"/>
  <c r="H8254" i="1"/>
  <c r="O8250" i="8"/>
  <c r="J8249" i="3"/>
  <c r="H8250" i="1"/>
  <c r="O8246" i="8"/>
  <c r="J8245" i="3"/>
  <c r="H8246" i="1"/>
  <c r="O8242" i="8"/>
  <c r="J8241" i="3"/>
  <c r="H8242" i="1"/>
  <c r="O8238" i="8"/>
  <c r="J8237" i="3"/>
  <c r="H8238" i="1"/>
  <c r="O8234" i="8"/>
  <c r="J8233" i="3"/>
  <c r="H8234" i="1"/>
  <c r="O8230" i="8"/>
  <c r="J8229" i="3"/>
  <c r="H8230" i="1"/>
  <c r="O8226" i="8"/>
  <c r="J8225" i="3"/>
  <c r="H8226" i="1"/>
  <c r="O8222" i="8"/>
  <c r="J8221" i="3"/>
  <c r="H8222" i="1"/>
  <c r="O8218" i="8"/>
  <c r="J8217" i="3"/>
  <c r="H8218" i="1"/>
  <c r="O8214" i="8"/>
  <c r="J8213" i="3"/>
  <c r="H8214" i="1"/>
  <c r="O8210" i="8"/>
  <c r="J8209" i="3"/>
  <c r="H8210" i="1"/>
  <c r="O8206" i="8"/>
  <c r="J8205" i="3"/>
  <c r="H8206" i="1"/>
  <c r="O8202" i="8"/>
  <c r="J8201" i="3"/>
  <c r="H8202" i="1"/>
  <c r="O8198" i="8"/>
  <c r="J8197" i="3"/>
  <c r="H8198" i="1"/>
  <c r="O8194" i="8"/>
  <c r="J8193" i="3"/>
  <c r="H8194" i="1"/>
  <c r="O8190" i="8"/>
  <c r="J8189" i="3"/>
  <c r="H8190" i="1"/>
  <c r="O8186" i="8"/>
  <c r="J8185" i="3"/>
  <c r="H8186" i="1"/>
  <c r="O8182" i="8"/>
  <c r="J8181" i="3"/>
  <c r="H8182" i="1"/>
  <c r="O8178" i="8"/>
  <c r="J8177" i="3"/>
  <c r="H8178" i="1"/>
  <c r="O8174" i="8"/>
  <c r="J8173" i="3"/>
  <c r="H8174" i="1"/>
  <c r="O8170" i="8"/>
  <c r="J8169" i="3"/>
  <c r="H8170" i="1"/>
  <c r="O8166" i="8"/>
  <c r="J8165" i="3"/>
  <c r="H8166" i="1"/>
  <c r="O8162" i="8"/>
  <c r="J8161" i="3"/>
  <c r="H8162" i="1"/>
  <c r="O8158" i="8"/>
  <c r="J8157" i="3"/>
  <c r="H8158" i="1"/>
  <c r="O8154" i="8"/>
  <c r="J8153" i="3"/>
  <c r="H8154" i="1"/>
  <c r="O8150" i="8"/>
  <c r="J8149" i="3"/>
  <c r="H8150" i="1"/>
  <c r="O8146" i="8"/>
  <c r="J8145" i="3"/>
  <c r="H8146" i="1"/>
  <c r="O8142" i="8"/>
  <c r="J8141" i="3"/>
  <c r="H8142" i="1"/>
  <c r="O8138" i="8"/>
  <c r="J8137" i="3"/>
  <c r="H8138" i="1"/>
  <c r="O8134" i="8"/>
  <c r="J8133" i="3"/>
  <c r="H8134" i="1"/>
  <c r="O8130" i="8"/>
  <c r="J8129" i="3"/>
  <c r="H8130" i="1"/>
  <c r="O8126" i="8"/>
  <c r="J8125" i="3"/>
  <c r="H8126" i="1"/>
  <c r="O8122" i="8"/>
  <c r="J8121" i="3"/>
  <c r="H8122" i="1"/>
  <c r="O8118" i="8"/>
  <c r="J8117" i="3"/>
  <c r="H8118" i="1"/>
  <c r="O8114" i="8"/>
  <c r="J8113" i="3"/>
  <c r="H8114" i="1"/>
  <c r="O8110" i="8"/>
  <c r="J8109" i="3"/>
  <c r="H8110" i="1"/>
  <c r="O8106" i="8"/>
  <c r="J8105" i="3"/>
  <c r="H8106" i="1"/>
  <c r="O8102" i="8"/>
  <c r="J8101" i="3"/>
  <c r="H8102" i="1"/>
  <c r="O8098" i="8"/>
  <c r="J8097" i="3"/>
  <c r="H8098" i="1"/>
  <c r="O8094" i="8"/>
  <c r="J8093" i="3"/>
  <c r="H8094" i="1"/>
  <c r="O8090" i="8"/>
  <c r="J8089" i="3"/>
  <c r="H8090" i="1"/>
  <c r="O8086" i="8"/>
  <c r="J8085" i="3"/>
  <c r="H8086" i="1"/>
  <c r="O8082" i="8"/>
  <c r="J8081" i="3"/>
  <c r="H8082" i="1"/>
  <c r="O8078" i="8"/>
  <c r="J8077" i="3"/>
  <c r="H8078" i="1"/>
  <c r="O8074" i="8"/>
  <c r="J8073" i="3"/>
  <c r="H8074" i="1"/>
  <c r="O8070" i="8"/>
  <c r="J8069" i="3"/>
  <c r="H8070" i="1"/>
  <c r="O8066" i="8"/>
  <c r="J8065" i="3"/>
  <c r="H8066" i="1"/>
  <c r="O8062" i="8"/>
  <c r="J8061" i="3"/>
  <c r="H8062" i="1"/>
  <c r="O8058" i="8"/>
  <c r="J8057" i="3"/>
  <c r="H8058" i="1"/>
  <c r="O8054" i="8"/>
  <c r="J8053" i="3"/>
  <c r="H8054" i="1"/>
  <c r="O8050" i="8"/>
  <c r="J8049" i="3"/>
  <c r="H8050" i="1"/>
  <c r="O8046" i="8"/>
  <c r="J8045" i="3"/>
  <c r="H8046" i="1"/>
  <c r="O8042" i="8"/>
  <c r="J8041" i="3"/>
  <c r="H8042" i="1"/>
  <c r="O8038" i="8"/>
  <c r="J8037" i="3"/>
  <c r="H8038" i="1"/>
  <c r="O8034" i="8"/>
  <c r="J8033" i="3"/>
  <c r="H8034" i="1"/>
  <c r="O8030" i="8"/>
  <c r="J8029" i="3"/>
  <c r="H8030" i="1"/>
  <c r="O8026" i="8"/>
  <c r="J8025" i="3"/>
  <c r="H8026" i="1"/>
  <c r="O8022" i="8"/>
  <c r="J8021" i="3"/>
  <c r="H8022" i="1"/>
  <c r="O8018" i="8"/>
  <c r="J8017" i="3"/>
  <c r="H8018" i="1"/>
  <c r="O8014" i="8"/>
  <c r="J8013" i="3"/>
  <c r="H8014" i="1"/>
  <c r="O8010" i="8"/>
  <c r="J8009" i="3"/>
  <c r="H8010" i="1"/>
  <c r="O8006" i="8"/>
  <c r="J8005" i="3"/>
  <c r="H8006" i="1"/>
  <c r="O8002" i="8"/>
  <c r="J8001" i="3"/>
  <c r="H8002" i="1"/>
  <c r="O7998" i="8"/>
  <c r="J7997" i="3"/>
  <c r="H7998" i="1"/>
  <c r="O7994" i="8"/>
  <c r="J7993" i="3"/>
  <c r="H7994" i="1"/>
  <c r="O7990" i="8"/>
  <c r="J7989" i="3"/>
  <c r="H7990" i="1"/>
  <c r="O7986" i="8"/>
  <c r="J7985" i="3"/>
  <c r="H7986" i="1"/>
  <c r="O7982" i="8"/>
  <c r="J7981" i="3"/>
  <c r="H7982" i="1"/>
  <c r="O7978" i="8"/>
  <c r="J7977" i="3"/>
  <c r="H7978" i="1"/>
  <c r="O7974" i="8"/>
  <c r="J7973" i="3"/>
  <c r="H7974" i="1"/>
  <c r="O7970" i="8"/>
  <c r="J7969" i="3"/>
  <c r="H7970" i="1"/>
  <c r="O7966" i="8"/>
  <c r="J7965" i="3"/>
  <c r="H7966" i="1"/>
  <c r="O7962" i="8"/>
  <c r="J7961" i="3"/>
  <c r="H7962" i="1"/>
  <c r="O7958" i="8"/>
  <c r="J7957" i="3"/>
  <c r="H7958" i="1"/>
  <c r="O7954" i="8"/>
  <c r="J7953" i="3"/>
  <c r="H7954" i="1"/>
  <c r="O7950" i="8"/>
  <c r="J7949" i="3"/>
  <c r="H7950" i="1"/>
  <c r="O7946" i="8"/>
  <c r="J7945" i="3"/>
  <c r="H7946" i="1"/>
  <c r="O7942" i="8"/>
  <c r="J7941" i="3"/>
  <c r="H7942" i="1"/>
  <c r="O7938" i="8"/>
  <c r="J7937" i="3"/>
  <c r="H7938" i="1"/>
  <c r="O7934" i="8"/>
  <c r="J7933" i="3"/>
  <c r="H7934" i="1"/>
  <c r="O7930" i="8"/>
  <c r="J7929" i="3"/>
  <c r="H7930" i="1"/>
  <c r="O7926" i="8"/>
  <c r="J7925" i="3"/>
  <c r="H7926" i="1"/>
  <c r="O7922" i="8"/>
  <c r="J7921" i="3"/>
  <c r="H7922" i="1"/>
  <c r="O7918" i="8"/>
  <c r="J7917" i="3"/>
  <c r="H7918" i="1"/>
  <c r="O7914" i="8"/>
  <c r="J7913" i="3"/>
  <c r="H7914" i="1"/>
  <c r="O7910" i="8"/>
  <c r="J7909" i="3"/>
  <c r="H7910" i="1"/>
  <c r="O7906" i="8"/>
  <c r="J7905" i="3"/>
  <c r="H7906" i="1"/>
  <c r="O7902" i="8"/>
  <c r="J7901" i="3"/>
  <c r="H7902" i="1"/>
  <c r="O7898" i="8"/>
  <c r="J7897" i="3"/>
  <c r="H7898" i="1"/>
  <c r="O7894" i="8"/>
  <c r="J7893" i="3"/>
  <c r="H7894" i="1"/>
  <c r="O7890" i="8"/>
  <c r="J7889" i="3"/>
  <c r="H7890" i="1"/>
  <c r="O7886" i="8"/>
  <c r="J7885" i="3"/>
  <c r="H7886" i="1"/>
  <c r="O7882" i="8"/>
  <c r="J7881" i="3"/>
  <c r="H7882" i="1"/>
  <c r="O7878" i="8"/>
  <c r="J7877" i="3"/>
  <c r="H7878" i="1"/>
  <c r="O7874" i="8"/>
  <c r="J7873" i="3"/>
  <c r="H7874" i="1"/>
  <c r="O7870" i="8"/>
  <c r="J7869" i="3"/>
  <c r="H7870" i="1"/>
  <c r="O7866" i="8"/>
  <c r="J7865" i="3"/>
  <c r="H7866" i="1"/>
  <c r="O7862" i="8"/>
  <c r="J7861" i="3"/>
  <c r="H7862" i="1"/>
  <c r="O7858" i="8"/>
  <c r="J7857" i="3"/>
  <c r="H7858" i="1"/>
  <c r="O7854" i="8"/>
  <c r="J7853" i="3"/>
  <c r="H7854" i="1"/>
  <c r="O7850" i="8"/>
  <c r="J7849" i="3"/>
  <c r="H7850" i="1"/>
  <c r="O7846" i="8"/>
  <c r="J7845" i="3"/>
  <c r="H7846" i="1"/>
  <c r="O7842" i="8"/>
  <c r="J7841" i="3"/>
  <c r="H7842" i="1"/>
  <c r="O7838" i="8"/>
  <c r="J7837" i="3"/>
  <c r="H7838" i="1"/>
  <c r="O7834" i="8"/>
  <c r="J7833" i="3"/>
  <c r="H7834" i="1"/>
  <c r="O7830" i="8"/>
  <c r="J7829" i="3"/>
  <c r="H7830" i="1"/>
  <c r="O7826" i="8"/>
  <c r="J7825" i="3"/>
  <c r="H7826" i="1"/>
  <c r="O7822" i="8"/>
  <c r="J7821" i="3"/>
  <c r="H7822" i="1"/>
  <c r="O7818" i="8"/>
  <c r="J7817" i="3"/>
  <c r="H7818" i="1"/>
  <c r="O7814" i="8"/>
  <c r="J7813" i="3"/>
  <c r="H7814" i="1"/>
  <c r="O7810" i="8"/>
  <c r="J7809" i="3"/>
  <c r="H7810" i="1"/>
  <c r="O7806" i="8"/>
  <c r="J7805" i="3"/>
  <c r="H7806" i="1"/>
  <c r="O7802" i="8"/>
  <c r="J7801" i="3"/>
  <c r="H7802" i="1"/>
  <c r="O7798" i="8"/>
  <c r="J7797" i="3"/>
  <c r="H7798" i="1"/>
  <c r="O7794" i="8"/>
  <c r="J7793" i="3"/>
  <c r="H7794" i="1"/>
  <c r="O7790" i="8"/>
  <c r="J7789" i="3"/>
  <c r="H7790" i="1"/>
  <c r="O7786" i="8"/>
  <c r="J7785" i="3"/>
  <c r="H7786" i="1"/>
  <c r="O7782" i="8"/>
  <c r="J7781" i="3"/>
  <c r="H7782" i="1"/>
  <c r="O7778" i="8"/>
  <c r="J7777" i="3"/>
  <c r="H7778" i="1"/>
  <c r="O7774" i="8"/>
  <c r="J7773" i="3"/>
  <c r="H7774" i="1"/>
  <c r="O7770" i="8"/>
  <c r="J7769" i="3"/>
  <c r="H7770" i="1"/>
  <c r="O7766" i="8"/>
  <c r="J7765" i="3"/>
  <c r="H7766" i="1"/>
  <c r="O7762" i="8"/>
  <c r="J7761" i="3"/>
  <c r="H7762" i="1"/>
  <c r="O7758" i="8"/>
  <c r="J7757" i="3"/>
  <c r="H7758" i="1"/>
  <c r="O7754" i="8"/>
  <c r="J7753" i="3"/>
  <c r="H7754" i="1"/>
  <c r="O7750" i="8"/>
  <c r="J7749" i="3"/>
  <c r="H7750" i="1"/>
  <c r="O7746" i="8"/>
  <c r="J7745" i="3"/>
  <c r="H7746" i="1"/>
  <c r="O7742" i="8"/>
  <c r="J7741" i="3"/>
  <c r="H7742" i="1"/>
  <c r="O7738" i="8"/>
  <c r="J7737" i="3"/>
  <c r="H7738" i="1"/>
  <c r="O7734" i="8"/>
  <c r="J7733" i="3"/>
  <c r="H7734" i="1"/>
  <c r="O7730" i="8"/>
  <c r="J7729" i="3"/>
  <c r="H7730" i="1"/>
  <c r="O7726" i="8"/>
  <c r="J7725" i="3"/>
  <c r="H7726" i="1"/>
  <c r="O7722" i="8"/>
  <c r="J7721" i="3"/>
  <c r="H7722" i="1"/>
  <c r="O7718" i="8"/>
  <c r="J7717" i="3"/>
  <c r="H7718" i="1"/>
  <c r="O7714" i="8"/>
  <c r="J7713" i="3"/>
  <c r="H7714" i="1"/>
  <c r="O7710" i="8"/>
  <c r="J7709" i="3"/>
  <c r="H7710" i="1"/>
  <c r="O7706" i="8"/>
  <c r="J7705" i="3"/>
  <c r="H7706" i="1"/>
  <c r="O7702" i="8"/>
  <c r="J7701" i="3"/>
  <c r="H7702" i="1"/>
  <c r="O7698" i="8"/>
  <c r="J7697" i="3"/>
  <c r="H7698" i="1"/>
  <c r="O7694" i="8"/>
  <c r="J7693" i="3"/>
  <c r="H7694" i="1"/>
  <c r="O7690" i="8"/>
  <c r="J7689" i="3"/>
  <c r="H7690" i="1"/>
  <c r="O7686" i="8"/>
  <c r="J7685" i="3"/>
  <c r="H7686" i="1"/>
  <c r="O7682" i="8"/>
  <c r="J7681" i="3"/>
  <c r="H7682" i="1"/>
  <c r="O7678" i="8"/>
  <c r="J7677" i="3"/>
  <c r="H7678" i="1"/>
  <c r="O7674" i="8"/>
  <c r="J7673" i="3"/>
  <c r="H7674" i="1"/>
  <c r="O7670" i="8"/>
  <c r="J7669" i="3"/>
  <c r="H7670" i="1"/>
  <c r="O7666" i="8"/>
  <c r="J7665" i="3"/>
  <c r="H7666" i="1"/>
  <c r="O7662" i="8"/>
  <c r="J7661" i="3"/>
  <c r="H7662" i="1"/>
  <c r="O7658" i="8"/>
  <c r="J7657" i="3"/>
  <c r="H7658" i="1"/>
  <c r="O7654" i="8"/>
  <c r="J7653" i="3"/>
  <c r="H7654" i="1"/>
  <c r="O7650" i="8"/>
  <c r="J7649" i="3"/>
  <c r="H7650" i="1"/>
  <c r="O7646" i="8"/>
  <c r="J7645" i="3"/>
  <c r="H7646" i="1"/>
  <c r="O7642" i="8"/>
  <c r="J7641" i="3"/>
  <c r="H7642" i="1"/>
  <c r="O7638" i="8"/>
  <c r="J7637" i="3"/>
  <c r="H7638" i="1"/>
  <c r="O7634" i="8"/>
  <c r="J7633" i="3"/>
  <c r="H7634" i="1"/>
  <c r="O7630" i="8"/>
  <c r="J7629" i="3"/>
  <c r="H7630" i="1"/>
  <c r="O7626" i="8"/>
  <c r="J7625" i="3"/>
  <c r="H7626" i="1"/>
  <c r="O7622" i="8"/>
  <c r="J7621" i="3"/>
  <c r="H7622" i="1"/>
  <c r="O7618" i="8"/>
  <c r="J7617" i="3"/>
  <c r="H7618" i="1"/>
  <c r="O7614" i="8"/>
  <c r="J7613" i="3"/>
  <c r="H7614" i="1"/>
  <c r="O7610" i="8"/>
  <c r="J7609" i="3"/>
  <c r="H7610" i="1"/>
  <c r="O7606" i="8"/>
  <c r="J7605" i="3"/>
  <c r="H7606" i="1"/>
  <c r="O7602" i="8"/>
  <c r="J7601" i="3"/>
  <c r="H7602" i="1"/>
  <c r="O7598" i="8"/>
  <c r="J7597" i="3"/>
  <c r="H7598" i="1"/>
  <c r="O7594" i="8"/>
  <c r="J7593" i="3"/>
  <c r="H7594" i="1"/>
  <c r="O7590" i="8"/>
  <c r="J7589" i="3"/>
  <c r="H7590" i="1"/>
  <c r="O7586" i="8"/>
  <c r="J7585" i="3"/>
  <c r="H7586" i="1"/>
  <c r="O7582" i="8"/>
  <c r="J7581" i="3"/>
  <c r="H7582" i="1"/>
  <c r="O7578" i="8"/>
  <c r="J7577" i="3"/>
  <c r="H7578" i="1"/>
  <c r="O7574" i="8"/>
  <c r="J7573" i="3"/>
  <c r="H7574" i="1"/>
  <c r="O7570" i="8"/>
  <c r="J7569" i="3"/>
  <c r="H7570" i="1"/>
  <c r="O7566" i="8"/>
  <c r="J7565" i="3"/>
  <c r="H7566" i="1"/>
  <c r="O7562" i="8"/>
  <c r="J7561" i="3"/>
  <c r="H7562" i="1"/>
  <c r="O7558" i="8"/>
  <c r="J7557" i="3"/>
  <c r="H7558" i="1"/>
  <c r="O7554" i="8"/>
  <c r="J7553" i="3"/>
  <c r="H7554" i="1"/>
  <c r="O7550" i="8"/>
  <c r="J7549" i="3"/>
  <c r="H7550" i="1"/>
  <c r="O7546" i="8"/>
  <c r="J7545" i="3"/>
  <c r="H7546" i="1"/>
  <c r="O7542" i="8"/>
  <c r="J7541" i="3"/>
  <c r="H7542" i="1"/>
  <c r="O7538" i="8"/>
  <c r="J7537" i="3"/>
  <c r="H7538" i="1"/>
  <c r="O7534" i="8"/>
  <c r="J7533" i="3"/>
  <c r="H7534" i="1"/>
  <c r="O7530" i="8"/>
  <c r="J7529" i="3"/>
  <c r="H7530" i="1"/>
  <c r="O7526" i="8"/>
  <c r="J7525" i="3"/>
  <c r="H7526" i="1"/>
  <c r="O7522" i="8"/>
  <c r="J7521" i="3"/>
  <c r="H7522" i="1"/>
  <c r="O7518" i="8"/>
  <c r="J7517" i="3"/>
  <c r="H7518" i="1"/>
  <c r="O7514" i="8"/>
  <c r="J7513" i="3"/>
  <c r="H7514" i="1"/>
  <c r="O7510" i="8"/>
  <c r="J7509" i="3"/>
  <c r="H7510" i="1"/>
  <c r="O7506" i="8"/>
  <c r="J7505" i="3"/>
  <c r="H7506" i="1"/>
  <c r="O7502" i="8"/>
  <c r="J7501" i="3"/>
  <c r="H7502" i="1"/>
  <c r="O7498" i="8"/>
  <c r="J7497" i="3"/>
  <c r="H7498" i="1"/>
  <c r="O7494" i="8"/>
  <c r="J7493" i="3"/>
  <c r="H7494" i="1"/>
  <c r="O7490" i="8"/>
  <c r="J7489" i="3"/>
  <c r="H7490" i="1"/>
  <c r="O7486" i="8"/>
  <c r="J7485" i="3"/>
  <c r="H7486" i="1"/>
  <c r="O7482" i="8"/>
  <c r="J7481" i="3"/>
  <c r="H7482" i="1"/>
  <c r="O7478" i="8"/>
  <c r="J7477" i="3"/>
  <c r="H7478" i="1"/>
  <c r="O7474" i="8"/>
  <c r="J7473" i="3"/>
  <c r="H7474" i="1"/>
  <c r="O7470" i="8"/>
  <c r="J7469" i="3"/>
  <c r="H7470" i="1"/>
  <c r="O7466" i="8"/>
  <c r="J7465" i="3"/>
  <c r="H7466" i="1"/>
  <c r="O7462" i="8"/>
  <c r="J7461" i="3"/>
  <c r="H7462" i="1"/>
  <c r="O7458" i="8"/>
  <c r="J7457" i="3"/>
  <c r="H7458" i="1"/>
  <c r="O7454" i="8"/>
  <c r="J7453" i="3"/>
  <c r="H7454" i="1"/>
  <c r="O7450" i="8"/>
  <c r="J7449" i="3"/>
  <c r="H7450" i="1"/>
  <c r="O7446" i="8"/>
  <c r="J7445" i="3"/>
  <c r="H7446" i="1"/>
  <c r="O7442" i="8"/>
  <c r="J7441" i="3"/>
  <c r="H7442" i="1"/>
  <c r="O7438" i="8"/>
  <c r="J7437" i="3"/>
  <c r="H7438" i="1"/>
  <c r="O7434" i="8"/>
  <c r="J7433" i="3"/>
  <c r="H7434" i="1"/>
  <c r="O7430" i="8"/>
  <c r="J7429" i="3"/>
  <c r="H7430" i="1"/>
  <c r="O7426" i="8"/>
  <c r="J7425" i="3"/>
  <c r="H7426" i="1"/>
  <c r="O7422" i="8"/>
  <c r="J7421" i="3"/>
  <c r="H7422" i="1"/>
  <c r="O7418" i="8"/>
  <c r="J7417" i="3"/>
  <c r="H7418" i="1"/>
  <c r="O7414" i="8"/>
  <c r="J7413" i="3"/>
  <c r="H7414" i="1"/>
  <c r="O7410" i="8"/>
  <c r="J7409" i="3"/>
  <c r="H7410" i="1"/>
  <c r="O7406" i="8"/>
  <c r="J7405" i="3"/>
  <c r="H7406" i="1"/>
  <c r="O7402" i="8"/>
  <c r="J7401" i="3"/>
  <c r="H7402" i="1"/>
  <c r="O7398" i="8"/>
  <c r="J7397" i="3"/>
  <c r="H7398" i="1"/>
  <c r="O7394" i="8"/>
  <c r="J7393" i="3"/>
  <c r="H7394" i="1"/>
  <c r="O7390" i="8"/>
  <c r="J7389" i="3"/>
  <c r="H7390" i="1"/>
  <c r="O7386" i="8"/>
  <c r="J7385" i="3"/>
  <c r="H7386" i="1"/>
  <c r="O7382" i="8"/>
  <c r="J7381" i="3"/>
  <c r="H7382" i="1"/>
  <c r="O7378" i="8"/>
  <c r="J7377" i="3"/>
  <c r="H7378" i="1"/>
  <c r="O7374" i="8"/>
  <c r="J7373" i="3"/>
  <c r="H7374" i="1"/>
  <c r="O7370" i="8"/>
  <c r="J7369" i="3"/>
  <c r="H7370" i="1"/>
  <c r="O7366" i="8"/>
  <c r="J7365" i="3"/>
  <c r="H7366" i="1"/>
  <c r="O7362" i="8"/>
  <c r="J7361" i="3"/>
  <c r="H7362" i="1"/>
  <c r="O7358" i="8"/>
  <c r="J7357" i="3"/>
  <c r="H7358" i="1"/>
  <c r="O7354" i="8"/>
  <c r="J7353" i="3"/>
  <c r="H7354" i="1"/>
  <c r="O7350" i="8"/>
  <c r="J7349" i="3"/>
  <c r="H7350" i="1"/>
  <c r="O7346" i="8"/>
  <c r="J7345" i="3"/>
  <c r="H7346" i="1"/>
  <c r="O7342" i="8"/>
  <c r="J7341" i="3"/>
  <c r="H7342" i="1"/>
  <c r="O7338" i="8"/>
  <c r="J7337" i="3"/>
  <c r="H7338" i="1"/>
  <c r="O7334" i="8"/>
  <c r="J7333" i="3"/>
  <c r="H7334" i="1"/>
  <c r="O7330" i="8"/>
  <c r="J7329" i="3"/>
  <c r="H7330" i="1"/>
  <c r="O7326" i="8"/>
  <c r="J7325" i="3"/>
  <c r="H7326" i="1"/>
  <c r="M8753" i="8"/>
  <c r="H8752" i="3"/>
  <c r="O8733" i="8"/>
  <c r="J8732" i="3"/>
  <c r="H8733" i="1"/>
  <c r="O8717" i="8"/>
  <c r="J8716" i="3"/>
  <c r="H8717" i="1"/>
  <c r="O8701" i="8"/>
  <c r="J8700" i="3"/>
  <c r="H8701" i="1"/>
  <c r="O8685" i="8"/>
  <c r="J8684" i="3"/>
  <c r="H8685" i="1"/>
  <c r="O8669" i="8"/>
  <c r="J8668" i="3"/>
  <c r="H8669" i="1"/>
  <c r="O8649" i="8"/>
  <c r="J8648" i="3"/>
  <c r="H8649" i="1"/>
  <c r="O8633" i="8"/>
  <c r="J8632" i="3"/>
  <c r="H8633" i="1"/>
  <c r="O8605" i="8"/>
  <c r="J8604" i="3"/>
  <c r="H8605" i="1"/>
  <c r="O8589" i="8"/>
  <c r="J8588" i="3"/>
  <c r="H8589" i="1"/>
  <c r="O8577" i="8"/>
  <c r="J8576" i="3"/>
  <c r="H8577" i="1"/>
  <c r="O8561" i="8"/>
  <c r="J8560" i="3"/>
  <c r="H8561" i="1"/>
  <c r="O8545" i="8"/>
  <c r="J8544" i="3"/>
  <c r="H8545" i="1"/>
  <c r="O8529" i="8"/>
  <c r="J8528" i="3"/>
  <c r="H8529" i="1"/>
  <c r="O8505" i="8"/>
  <c r="J8504" i="3"/>
  <c r="H8505" i="1"/>
  <c r="O8485" i="8"/>
  <c r="J8484" i="3"/>
  <c r="H8485" i="1"/>
  <c r="O8465" i="8"/>
  <c r="J8464" i="3"/>
  <c r="H8465" i="1"/>
  <c r="O8449" i="8"/>
  <c r="J8448" i="3"/>
  <c r="H8449" i="1"/>
  <c r="O8433" i="8"/>
  <c r="J8432" i="3"/>
  <c r="H8433" i="1"/>
  <c r="O8417" i="8"/>
  <c r="J8416" i="3"/>
  <c r="H8417" i="1"/>
  <c r="O8401" i="8"/>
  <c r="J8400" i="3"/>
  <c r="H8401" i="1"/>
  <c r="O8381" i="8"/>
  <c r="J8380" i="3"/>
  <c r="H8381" i="1"/>
  <c r="O8365" i="8"/>
  <c r="J8364" i="3"/>
  <c r="H8365" i="1"/>
  <c r="O8349" i="8"/>
  <c r="J8348" i="3"/>
  <c r="H8349" i="1"/>
  <c r="O8325" i="8"/>
  <c r="J8324" i="3"/>
  <c r="H8325" i="1"/>
  <c r="O8309" i="8"/>
  <c r="J8308" i="3"/>
  <c r="H8309" i="1"/>
  <c r="O8289" i="8"/>
  <c r="J8288" i="3"/>
  <c r="H8289" i="1"/>
  <c r="O8273" i="8"/>
  <c r="J8272" i="3"/>
  <c r="H8273" i="1"/>
  <c r="O8257" i="8"/>
  <c r="J8256" i="3"/>
  <c r="H8257" i="1"/>
  <c r="O8237" i="8"/>
  <c r="J8236" i="3"/>
  <c r="H8237" i="1"/>
  <c r="O8217" i="8"/>
  <c r="J8216" i="3"/>
  <c r="H8217" i="1"/>
  <c r="O8205" i="8"/>
  <c r="J8204" i="3"/>
  <c r="H8205" i="1"/>
  <c r="O8189" i="8"/>
  <c r="J8188" i="3"/>
  <c r="H8189" i="1"/>
  <c r="O8173" i="8"/>
  <c r="J8172" i="3"/>
  <c r="H8173" i="1"/>
  <c r="O8157" i="8"/>
  <c r="J8156" i="3"/>
  <c r="H8157" i="1"/>
  <c r="O8141" i="8"/>
  <c r="J8140" i="3"/>
  <c r="H8141" i="1"/>
  <c r="O8125" i="8"/>
  <c r="J8124" i="3"/>
  <c r="H8125" i="1"/>
  <c r="O8109" i="8"/>
  <c r="J8108" i="3"/>
  <c r="H8109" i="1"/>
  <c r="O8085" i="8"/>
  <c r="J8084" i="3"/>
  <c r="H8085" i="1"/>
  <c r="O8069" i="8"/>
  <c r="J8068" i="3"/>
  <c r="H8069" i="1"/>
  <c r="O8053" i="8"/>
  <c r="J8052" i="3"/>
  <c r="H8053" i="1"/>
  <c r="O8037" i="8"/>
  <c r="J8036" i="3"/>
  <c r="H8037" i="1"/>
  <c r="O8021" i="8"/>
  <c r="J8020" i="3"/>
  <c r="H8021" i="1"/>
  <c r="O8005" i="8"/>
  <c r="J8004" i="3"/>
  <c r="H8005" i="1"/>
  <c r="M7985" i="8"/>
  <c r="H7984" i="3"/>
  <c r="M7969" i="8"/>
  <c r="H7968" i="3"/>
  <c r="M7953" i="8"/>
  <c r="H7952" i="3"/>
  <c r="M7937" i="8"/>
  <c r="H7936" i="3"/>
  <c r="M7917" i="8"/>
  <c r="H7916" i="3"/>
  <c r="M7905" i="8"/>
  <c r="H7904" i="3"/>
  <c r="M7889" i="8"/>
  <c r="H7888" i="3"/>
  <c r="M7873" i="8"/>
  <c r="H7872" i="3"/>
  <c r="M7857" i="8"/>
  <c r="H7856" i="3"/>
  <c r="M7841" i="8"/>
  <c r="H7840" i="3"/>
  <c r="M7825" i="8"/>
  <c r="H7824" i="3"/>
  <c r="M7805" i="8"/>
  <c r="H7804" i="3"/>
  <c r="M7789" i="8"/>
  <c r="H7788" i="3"/>
  <c r="M7773" i="8"/>
  <c r="H7772" i="3"/>
  <c r="M7753" i="8"/>
  <c r="H7752" i="3"/>
  <c r="M7737" i="8"/>
  <c r="H7736" i="3"/>
  <c r="M7733" i="8"/>
  <c r="H7732" i="3"/>
  <c r="M7717" i="8"/>
  <c r="H7716" i="3"/>
  <c r="M7701" i="8"/>
  <c r="H7700" i="3"/>
  <c r="M7685" i="8"/>
  <c r="H7684" i="3"/>
  <c r="M7665" i="8"/>
  <c r="H7664" i="3"/>
  <c r="M7641" i="8"/>
  <c r="H7640" i="3"/>
  <c r="M7625" i="8"/>
  <c r="H7624" i="3"/>
  <c r="M7613" i="8"/>
  <c r="H7612" i="3"/>
  <c r="M7597" i="8"/>
  <c r="H7596" i="3"/>
  <c r="M7581" i="8"/>
  <c r="H7580" i="3"/>
  <c r="M7565" i="8"/>
  <c r="H7564" i="3"/>
  <c r="M7549" i="8"/>
  <c r="H7548" i="3"/>
  <c r="M7533" i="8"/>
  <c r="H7532" i="3"/>
  <c r="M7517" i="8"/>
  <c r="H7516" i="3"/>
  <c r="M7497" i="8"/>
  <c r="H7496" i="3"/>
  <c r="M7481" i="8"/>
  <c r="H7480" i="3"/>
  <c r="M7465" i="8"/>
  <c r="H7464" i="3"/>
  <c r="M7449" i="8"/>
  <c r="H7448" i="3"/>
  <c r="M7437" i="8"/>
  <c r="H7436" i="3"/>
  <c r="M7421" i="8"/>
  <c r="H7420" i="3"/>
  <c r="M7405" i="8"/>
  <c r="H7404" i="3"/>
  <c r="M7385" i="8"/>
  <c r="H7384" i="3"/>
  <c r="M7369" i="8"/>
  <c r="H7368" i="3"/>
  <c r="M7357" i="8"/>
  <c r="H7356" i="3"/>
  <c r="M7337" i="8"/>
  <c r="H7336" i="3"/>
  <c r="M7325" i="8"/>
  <c r="H7324" i="3"/>
  <c r="M7309" i="8"/>
  <c r="H7308" i="3"/>
  <c r="M7293" i="8"/>
  <c r="H7292" i="3"/>
  <c r="M7273" i="8"/>
  <c r="H7272" i="3"/>
  <c r="M7257" i="8"/>
  <c r="H7256" i="3"/>
  <c r="M7241" i="8"/>
  <c r="H7240" i="3"/>
  <c r="M7225" i="8"/>
  <c r="H7224" i="3"/>
  <c r="M7205" i="8"/>
  <c r="H7204" i="3"/>
  <c r="M7189" i="8"/>
  <c r="H7188" i="3"/>
  <c r="M7165" i="8"/>
  <c r="H7164" i="3"/>
  <c r="M7149" i="8"/>
  <c r="H7148" i="3"/>
  <c r="M7133" i="8"/>
  <c r="H7132" i="3"/>
  <c r="M7121" i="8"/>
  <c r="H7120" i="3"/>
  <c r="M7105" i="8"/>
  <c r="H7104" i="3"/>
  <c r="M7085" i="8"/>
  <c r="H7084" i="3"/>
  <c r="M7069" i="8"/>
  <c r="H7068" i="3"/>
  <c r="M7053" i="8"/>
  <c r="H7052" i="3"/>
  <c r="M7037" i="8"/>
  <c r="H7036" i="3"/>
  <c r="M7021" i="8"/>
  <c r="H7020" i="3"/>
  <c r="M7013" i="8"/>
  <c r="H7012" i="3"/>
  <c r="M6997" i="8"/>
  <c r="H6996" i="3"/>
  <c r="M6981" i="8"/>
  <c r="H6980" i="3"/>
  <c r="M6965" i="8"/>
  <c r="H6964" i="3"/>
  <c r="M6949" i="8"/>
  <c r="H6948" i="3"/>
  <c r="M6933" i="8"/>
  <c r="H6932" i="3"/>
  <c r="M6917" i="8"/>
  <c r="H6916" i="3"/>
  <c r="M6901" i="8"/>
  <c r="H6900" i="3"/>
  <c r="M6885" i="8"/>
  <c r="H6884" i="3"/>
  <c r="M6869" i="8"/>
  <c r="H6868" i="3"/>
  <c r="M6849" i="8"/>
  <c r="H6848" i="3"/>
  <c r="M6829" i="8"/>
  <c r="H6828" i="3"/>
  <c r="M6813" i="8"/>
  <c r="H6812" i="3"/>
  <c r="M6797" i="8"/>
  <c r="H6796" i="3"/>
  <c r="M6781" i="8"/>
  <c r="H6780" i="3"/>
  <c r="M6761" i="8"/>
  <c r="H6760" i="3"/>
  <c r="M6749" i="8"/>
  <c r="H6748" i="3"/>
  <c r="M6733" i="8"/>
  <c r="H6732" i="3"/>
  <c r="M6717" i="8"/>
  <c r="H6716" i="3"/>
  <c r="M6701" i="8"/>
  <c r="H6700" i="3"/>
  <c r="M6685" i="8"/>
  <c r="H6684" i="3"/>
  <c r="M6669" i="8"/>
  <c r="H6668" i="3"/>
  <c r="M6649" i="8"/>
  <c r="H6648" i="3"/>
  <c r="M6637" i="8"/>
  <c r="H6636" i="3"/>
  <c r="M6621" i="8"/>
  <c r="H6620" i="3"/>
  <c r="M6605" i="8"/>
  <c r="H6604" i="3"/>
  <c r="M6589" i="8"/>
  <c r="H6588" i="3"/>
  <c r="M6573" i="8"/>
  <c r="H6572" i="3"/>
  <c r="M6557" i="8"/>
  <c r="H6556" i="3"/>
  <c r="M6541" i="8"/>
  <c r="H6540" i="3"/>
  <c r="M6525" i="8"/>
  <c r="H6524" i="3"/>
  <c r="M6509" i="8"/>
  <c r="H6508" i="3"/>
  <c r="M6493" i="8"/>
  <c r="H6492" i="3"/>
  <c r="M6477" i="8"/>
  <c r="H6476" i="3"/>
  <c r="M6461" i="8"/>
  <c r="H6460" i="3"/>
  <c r="M6445" i="8"/>
  <c r="H6444" i="3"/>
  <c r="M6429" i="8"/>
  <c r="H6428" i="3"/>
  <c r="M6413" i="8"/>
  <c r="H6412" i="3"/>
  <c r="M6397" i="8"/>
  <c r="H6396" i="3"/>
  <c r="M6389" i="8"/>
  <c r="H6388" i="3"/>
  <c r="M6373" i="8"/>
  <c r="H6372" i="3"/>
  <c r="M6357" i="8"/>
  <c r="H6356" i="3"/>
  <c r="M6341" i="8"/>
  <c r="H6340" i="3"/>
  <c r="M6325" i="8"/>
  <c r="H6324" i="3"/>
  <c r="M6309" i="8"/>
  <c r="H6308" i="3"/>
  <c r="M6293" i="8"/>
  <c r="H6292" i="3"/>
  <c r="M6277" i="8"/>
  <c r="H6276" i="3"/>
  <c r="M6261" i="8"/>
  <c r="H6260" i="3"/>
  <c r="M6245" i="8"/>
  <c r="H6244" i="3"/>
  <c r="M6229" i="8"/>
  <c r="H6228" i="3"/>
  <c r="M6209" i="8"/>
  <c r="H6208" i="3"/>
  <c r="M6197" i="8"/>
  <c r="H6196" i="3"/>
  <c r="M6181" i="8"/>
  <c r="H6180" i="3"/>
  <c r="M6165" i="8"/>
  <c r="H6164" i="3"/>
  <c r="M6149" i="8"/>
  <c r="H6148" i="3"/>
  <c r="M6133" i="8"/>
  <c r="H6132" i="3"/>
  <c r="M6113" i="8"/>
  <c r="H6112" i="3"/>
  <c r="M6089" i="8"/>
  <c r="H6088" i="3"/>
  <c r="M6073" i="8"/>
  <c r="H6072" i="3"/>
  <c r="M6057" i="8"/>
  <c r="H6056" i="3"/>
  <c r="M6041" i="8"/>
  <c r="H6040" i="3"/>
  <c r="M6025" i="8"/>
  <c r="H6024" i="3"/>
  <c r="M6009" i="8"/>
  <c r="H6008" i="3"/>
  <c r="M6001" i="8"/>
  <c r="H6000" i="3"/>
  <c r="M5985" i="8"/>
  <c r="H5984" i="3"/>
  <c r="M5969" i="8"/>
  <c r="H5968" i="3"/>
  <c r="M5953" i="8"/>
  <c r="H5952" i="3"/>
  <c r="M5937" i="8"/>
  <c r="H5936" i="3"/>
  <c r="M5921" i="8"/>
  <c r="H5920" i="3"/>
  <c r="M5905" i="8"/>
  <c r="H5904" i="3"/>
  <c r="M5881" i="8"/>
  <c r="H5880" i="3"/>
  <c r="M5865" i="8"/>
  <c r="H5864" i="3"/>
  <c r="M5849" i="8"/>
  <c r="H5848" i="3"/>
  <c r="M5833" i="8"/>
  <c r="H5832" i="3"/>
  <c r="M5817" i="8"/>
  <c r="H5816" i="3"/>
  <c r="M5801" i="8"/>
  <c r="H5800" i="3"/>
  <c r="M5785" i="8"/>
  <c r="H5784" i="3"/>
  <c r="M5765" i="8"/>
  <c r="H5764" i="3"/>
  <c r="M5753" i="8"/>
  <c r="H5752" i="3"/>
  <c r="M5737" i="8"/>
  <c r="H5736" i="3"/>
  <c r="M5721" i="8"/>
  <c r="H5720" i="3"/>
  <c r="M5705" i="8"/>
  <c r="H5704" i="3"/>
  <c r="M5685" i="8"/>
  <c r="H5684" i="3"/>
  <c r="M5669" i="8"/>
  <c r="H5668" i="3"/>
  <c r="M5653" i="8"/>
  <c r="H5652" i="3"/>
  <c r="M5641" i="8"/>
  <c r="H5640" i="3"/>
  <c r="M5625" i="8"/>
  <c r="H5624" i="3"/>
  <c r="M5609" i="8"/>
  <c r="H5608" i="3"/>
  <c r="M5593" i="8"/>
  <c r="H5592" i="3"/>
  <c r="M5577" i="8"/>
  <c r="H5576" i="3"/>
  <c r="M5561" i="8"/>
  <c r="H5560" i="3"/>
  <c r="M5545" i="8"/>
  <c r="H5544" i="3"/>
  <c r="M5529" i="8"/>
  <c r="H5528" i="3"/>
  <c r="M5513" i="8"/>
  <c r="H5512" i="3"/>
  <c r="M5497" i="8"/>
  <c r="H5496" i="3"/>
  <c r="M5481" i="8"/>
  <c r="H5480" i="3"/>
  <c r="M5465" i="8"/>
  <c r="H5464" i="3"/>
  <c r="M5445" i="8"/>
  <c r="H5444" i="3"/>
  <c r="M5433" i="8"/>
  <c r="H5432" i="3"/>
  <c r="M5417" i="8"/>
  <c r="H5416" i="3"/>
  <c r="M5397" i="8"/>
  <c r="H5396" i="3"/>
  <c r="M5381" i="8"/>
  <c r="H5380" i="3"/>
  <c r="M5365" i="8"/>
  <c r="H5364" i="3"/>
  <c r="M5349" i="8"/>
  <c r="H5348" i="3"/>
  <c r="M5333" i="8"/>
  <c r="H5332" i="3"/>
  <c r="M5317" i="8"/>
  <c r="H5316" i="3"/>
  <c r="M5301" i="8"/>
  <c r="H5300" i="3"/>
  <c r="M5281" i="8"/>
  <c r="H5280" i="3"/>
  <c r="M5261" i="8"/>
  <c r="H5260" i="3"/>
  <c r="M5241" i="8"/>
  <c r="H5240" i="3"/>
  <c r="M5229" i="8"/>
  <c r="H5228" i="3"/>
  <c r="M5213" i="8"/>
  <c r="H5212" i="3"/>
  <c r="M5193" i="8"/>
  <c r="H5192" i="3"/>
  <c r="M5177" i="8"/>
  <c r="H5176" i="3"/>
  <c r="M5161" i="8"/>
  <c r="H5160" i="3"/>
  <c r="M5145" i="8"/>
  <c r="H5144" i="3"/>
  <c r="M5129" i="8"/>
  <c r="H5128" i="3"/>
  <c r="M5113" i="8"/>
  <c r="H5112" i="3"/>
  <c r="M5097" i="8"/>
  <c r="H5096" i="3"/>
  <c r="M5081" i="8"/>
  <c r="H5080" i="3"/>
  <c r="M5065" i="8"/>
  <c r="H5064" i="3"/>
  <c r="M5049" i="8"/>
  <c r="H5048" i="3"/>
  <c r="M5033" i="8"/>
  <c r="H5032" i="3"/>
  <c r="M5017" i="8"/>
  <c r="H5016" i="3"/>
  <c r="M5001" i="8"/>
  <c r="H5000" i="3"/>
  <c r="M4985" i="8"/>
  <c r="H4984" i="3"/>
  <c r="M4973" i="8"/>
  <c r="H4972" i="3"/>
  <c r="M4961" i="8"/>
  <c r="H4960" i="3"/>
  <c r="M4949" i="8"/>
  <c r="H4948" i="3"/>
  <c r="M4937" i="8"/>
  <c r="H4936" i="3"/>
  <c r="M4933" i="8"/>
  <c r="H4932" i="3"/>
  <c r="M4929" i="8"/>
  <c r="H4928" i="3"/>
  <c r="M4925" i="8"/>
  <c r="H4924" i="3"/>
  <c r="M4921" i="8"/>
  <c r="H4920" i="3"/>
  <c r="M4917" i="8"/>
  <c r="H4916" i="3"/>
  <c r="M4913" i="8"/>
  <c r="H4912" i="3"/>
  <c r="M4909" i="8"/>
  <c r="H4908" i="3"/>
  <c r="M4905" i="8"/>
  <c r="H4904" i="3"/>
  <c r="M4901" i="8"/>
  <c r="H4900" i="3"/>
  <c r="M4897" i="8"/>
  <c r="H4896" i="3"/>
  <c r="M4893" i="8"/>
  <c r="H4892" i="3"/>
  <c r="M4889" i="8"/>
  <c r="H4888" i="3"/>
  <c r="M4885" i="8"/>
  <c r="H4884" i="3"/>
  <c r="M4881" i="8"/>
  <c r="H4880" i="3"/>
  <c r="M4877" i="8"/>
  <c r="H4876" i="3"/>
  <c r="M4873" i="8"/>
  <c r="H4872" i="3"/>
  <c r="M4869" i="8"/>
  <c r="H4868" i="3"/>
  <c r="M4865" i="8"/>
  <c r="H4864" i="3"/>
  <c r="M4861" i="8"/>
  <c r="H4860" i="3"/>
  <c r="M4857" i="8"/>
  <c r="H4856" i="3"/>
  <c r="M4853" i="8"/>
  <c r="H4852" i="3"/>
  <c r="M4849" i="8"/>
  <c r="H4848" i="3"/>
  <c r="M4845" i="8"/>
  <c r="H4844" i="3"/>
  <c r="M4841" i="8"/>
  <c r="H4840" i="3"/>
  <c r="M4837" i="8"/>
  <c r="H4836" i="3"/>
  <c r="M4833" i="8"/>
  <c r="H4832" i="3"/>
  <c r="M4829" i="8"/>
  <c r="H4828" i="3"/>
  <c r="M4821" i="8"/>
  <c r="H4820" i="3"/>
  <c r="M4809" i="8"/>
  <c r="H4808" i="3"/>
  <c r="M4805" i="8"/>
  <c r="H4804" i="3"/>
  <c r="M4801" i="8"/>
  <c r="H4800" i="3"/>
  <c r="M4797" i="8"/>
  <c r="H4796" i="3"/>
  <c r="M4793" i="8"/>
  <c r="H4792" i="3"/>
  <c r="M4789" i="8"/>
  <c r="H4788" i="3"/>
  <c r="M4785" i="8"/>
  <c r="H4784" i="3"/>
  <c r="M4781" i="8"/>
  <c r="H4780" i="3"/>
  <c r="M4777" i="8"/>
  <c r="H4776" i="3"/>
  <c r="M4773" i="8"/>
  <c r="H4772" i="3"/>
  <c r="M4769" i="8"/>
  <c r="H4768" i="3"/>
  <c r="M4765" i="8"/>
  <c r="H4764" i="3"/>
  <c r="M4761" i="8"/>
  <c r="H4760" i="3"/>
  <c r="M4757" i="8"/>
  <c r="H4756" i="3"/>
  <c r="M4753" i="8"/>
  <c r="H4752" i="3"/>
  <c r="M4749" i="8"/>
  <c r="H4748" i="3"/>
  <c r="M4745" i="8"/>
  <c r="H4744" i="3"/>
  <c r="M4741" i="8"/>
  <c r="H4740" i="3"/>
  <c r="M4737" i="8"/>
  <c r="H4736" i="3"/>
  <c r="M4733" i="8"/>
  <c r="H4732" i="3"/>
  <c r="M4729" i="8"/>
  <c r="H4728" i="3"/>
  <c r="M4725" i="8"/>
  <c r="H4724" i="3"/>
  <c r="M4721" i="8"/>
  <c r="H4720" i="3"/>
  <c r="M4717" i="8"/>
  <c r="H4716" i="3"/>
  <c r="M4713" i="8"/>
  <c r="H4712" i="3"/>
  <c r="M4709" i="8"/>
  <c r="H4708" i="3"/>
  <c r="M4705" i="8"/>
  <c r="H4704" i="3"/>
  <c r="M4701" i="8"/>
  <c r="H4700" i="3"/>
  <c r="M4697" i="8"/>
  <c r="H4696" i="3"/>
  <c r="M4693" i="8"/>
  <c r="H4692" i="3"/>
  <c r="M4689" i="8"/>
  <c r="H4688" i="3"/>
  <c r="M4685" i="8"/>
  <c r="H4684" i="3"/>
  <c r="M4681" i="8"/>
  <c r="H4680" i="3"/>
  <c r="M4677" i="8"/>
  <c r="H4676" i="3"/>
  <c r="M4673" i="8"/>
  <c r="H4672" i="3"/>
  <c r="M4669" i="8"/>
  <c r="H4668" i="3"/>
  <c r="M4665" i="8"/>
  <c r="H4664" i="3"/>
  <c r="M4661" i="8"/>
  <c r="H4660" i="3"/>
  <c r="M4657" i="8"/>
  <c r="H4656" i="3"/>
  <c r="M4653" i="8"/>
  <c r="H4652" i="3"/>
  <c r="M4649" i="8"/>
  <c r="H4648" i="3"/>
  <c r="M4645" i="8"/>
  <c r="H4644" i="3"/>
  <c r="M4641" i="8"/>
  <c r="H4640" i="3"/>
  <c r="M4637" i="8"/>
  <c r="H4636" i="3"/>
  <c r="M4633" i="8"/>
  <c r="H4632" i="3"/>
  <c r="M4629" i="8"/>
  <c r="H4628" i="3"/>
  <c r="M4625" i="8"/>
  <c r="H4624" i="3"/>
  <c r="M4621" i="8"/>
  <c r="H4620" i="3"/>
  <c r="M4617" i="8"/>
  <c r="H4616" i="3"/>
  <c r="M4613" i="8"/>
  <c r="H4612" i="3"/>
  <c r="M4609" i="8"/>
  <c r="H4608" i="3"/>
  <c r="M4605" i="8"/>
  <c r="H4604" i="3"/>
  <c r="M4601" i="8"/>
  <c r="H4600" i="3"/>
  <c r="M4597" i="8"/>
  <c r="H4596" i="3"/>
  <c r="M4593" i="8"/>
  <c r="H4592" i="3"/>
  <c r="M4589" i="8"/>
  <c r="H4588" i="3"/>
  <c r="M4585" i="8"/>
  <c r="H4584" i="3"/>
  <c r="M4581" i="8"/>
  <c r="H4580" i="3"/>
  <c r="M4577" i="8"/>
  <c r="H4576" i="3"/>
  <c r="M4573" i="8"/>
  <c r="H4572" i="3"/>
  <c r="M4569" i="8"/>
  <c r="H4568" i="3"/>
  <c r="M4565" i="8"/>
  <c r="H4564" i="3"/>
  <c r="M4561" i="8"/>
  <c r="H4560" i="3"/>
  <c r="M4557" i="8"/>
  <c r="H4556" i="3"/>
  <c r="M4553" i="8"/>
  <c r="H4552" i="3"/>
  <c r="M4549" i="8"/>
  <c r="H4548" i="3"/>
  <c r="M4545" i="8"/>
  <c r="H4544" i="3"/>
  <c r="M4541" i="8"/>
  <c r="H4540" i="3"/>
  <c r="M4537" i="8"/>
  <c r="H4536" i="3"/>
  <c r="M4533" i="8"/>
  <c r="H4532" i="3"/>
  <c r="M4529" i="8"/>
  <c r="H4528" i="3"/>
  <c r="M4525" i="8"/>
  <c r="H4524" i="3"/>
  <c r="M4521" i="8"/>
  <c r="H4520" i="3"/>
  <c r="M4517" i="8"/>
  <c r="H4516" i="3"/>
  <c r="M4513" i="8"/>
  <c r="H4512" i="3"/>
  <c r="M4509" i="8"/>
  <c r="H4508" i="3"/>
  <c r="M4505" i="8"/>
  <c r="H4504" i="3"/>
  <c r="M4501" i="8"/>
  <c r="H4500" i="3"/>
  <c r="M4497" i="8"/>
  <c r="H4496" i="3"/>
  <c r="M4493" i="8"/>
  <c r="H4492" i="3"/>
  <c r="M4489" i="8"/>
  <c r="H4488" i="3"/>
  <c r="M4485" i="8"/>
  <c r="H4484" i="3"/>
  <c r="M4481" i="8"/>
  <c r="H4480" i="3"/>
  <c r="M4477" i="8"/>
  <c r="H4476" i="3"/>
  <c r="M4473" i="8"/>
  <c r="H4472" i="3"/>
  <c r="M4469" i="8"/>
  <c r="H4468" i="3"/>
  <c r="M4465" i="8"/>
  <c r="H4464" i="3"/>
  <c r="M4461" i="8"/>
  <c r="H4460" i="3"/>
  <c r="M4457" i="8"/>
  <c r="H4456" i="3"/>
  <c r="M4453" i="8"/>
  <c r="H4452" i="3"/>
  <c r="M4449" i="8"/>
  <c r="H4448" i="3"/>
  <c r="M4445" i="8"/>
  <c r="H4444" i="3"/>
  <c r="M4441" i="8"/>
  <c r="H4440" i="3"/>
  <c r="M4437" i="8"/>
  <c r="H4436" i="3"/>
  <c r="M4433" i="8"/>
  <c r="H4432" i="3"/>
  <c r="M4429" i="8"/>
  <c r="H4428" i="3"/>
  <c r="M4425" i="8"/>
  <c r="H4424" i="3"/>
  <c r="M4421" i="8"/>
  <c r="H4420" i="3"/>
  <c r="M4417" i="8"/>
  <c r="H4416" i="3"/>
  <c r="M4413" i="8"/>
  <c r="H4412" i="3"/>
  <c r="M4409" i="8"/>
  <c r="H4408" i="3"/>
  <c r="M4405" i="8"/>
  <c r="H4404" i="3"/>
  <c r="M4401" i="8"/>
  <c r="H4400" i="3"/>
  <c r="M4397" i="8"/>
  <c r="H4396" i="3"/>
  <c r="M4393" i="8"/>
  <c r="H4392" i="3"/>
  <c r="M4389" i="8"/>
  <c r="H4388" i="3"/>
  <c r="M4385" i="8"/>
  <c r="H4384" i="3"/>
  <c r="M4381" i="8"/>
  <c r="H4380" i="3"/>
  <c r="M4377" i="8"/>
  <c r="H4376" i="3"/>
  <c r="M4373" i="8"/>
  <c r="H4372" i="3"/>
  <c r="M4369" i="8"/>
  <c r="H4368" i="3"/>
  <c r="M4365" i="8"/>
  <c r="H4364" i="3"/>
  <c r="M4361" i="8"/>
  <c r="H4360" i="3"/>
  <c r="M4357" i="8"/>
  <c r="H4356" i="3"/>
  <c r="M4353" i="8"/>
  <c r="H4352" i="3"/>
  <c r="M4349" i="8"/>
  <c r="H4348" i="3"/>
  <c r="M4345" i="8"/>
  <c r="H4344" i="3"/>
  <c r="M4341" i="8"/>
  <c r="H4340" i="3"/>
  <c r="M4337" i="8"/>
  <c r="H4336" i="3"/>
  <c r="M4333" i="8"/>
  <c r="H4332" i="3"/>
  <c r="M4329" i="8"/>
  <c r="H4328" i="3"/>
  <c r="M4325" i="8"/>
  <c r="H4324" i="3"/>
  <c r="M4321" i="8"/>
  <c r="H4320" i="3"/>
  <c r="M4317" i="8"/>
  <c r="H4316" i="3"/>
  <c r="M4313" i="8"/>
  <c r="H4312" i="3"/>
  <c r="M4309" i="8"/>
  <c r="H4308" i="3"/>
  <c r="M4305" i="8"/>
  <c r="H4304" i="3"/>
  <c r="M4301" i="8"/>
  <c r="H4300" i="3"/>
  <c r="M4297" i="8"/>
  <c r="H4296" i="3"/>
  <c r="M4293" i="8"/>
  <c r="H4292" i="3"/>
  <c r="M4289" i="8"/>
  <c r="H4288" i="3"/>
  <c r="M4285" i="8"/>
  <c r="H4284" i="3"/>
  <c r="M4281" i="8"/>
  <c r="H4280" i="3"/>
  <c r="M4277" i="8"/>
  <c r="H4276" i="3"/>
  <c r="M4273" i="8"/>
  <c r="H4272" i="3"/>
  <c r="M4269" i="8"/>
  <c r="H4268" i="3"/>
  <c r="M4265" i="8"/>
  <c r="H4264" i="3"/>
  <c r="M4261" i="8"/>
  <c r="H4260" i="3"/>
  <c r="M4257" i="8"/>
  <c r="H4256" i="3"/>
  <c r="M4253" i="8"/>
  <c r="H4252" i="3"/>
  <c r="M4249" i="8"/>
  <c r="H4248" i="3"/>
  <c r="M4245" i="8"/>
  <c r="H4244" i="3"/>
  <c r="M4241" i="8"/>
  <c r="H4240" i="3"/>
  <c r="M4237" i="8"/>
  <c r="H4236" i="3"/>
  <c r="M4233" i="8"/>
  <c r="H4232" i="3"/>
  <c r="M4229" i="8"/>
  <c r="H4228" i="3"/>
  <c r="M4225" i="8"/>
  <c r="H4224" i="3"/>
  <c r="M4221" i="8"/>
  <c r="H4220" i="3"/>
  <c r="M4217" i="8"/>
  <c r="H4216" i="3"/>
  <c r="M4213" i="8"/>
  <c r="H4212" i="3"/>
  <c r="M4209" i="8"/>
  <c r="H4208" i="3"/>
  <c r="M4205" i="8"/>
  <c r="H4204" i="3"/>
  <c r="M4201" i="8"/>
  <c r="H4200" i="3"/>
  <c r="M4197" i="8"/>
  <c r="H4196" i="3"/>
  <c r="M4193" i="8"/>
  <c r="H4192" i="3"/>
  <c r="M4189" i="8"/>
  <c r="H4188" i="3"/>
  <c r="M4185" i="8"/>
  <c r="H4184" i="3"/>
  <c r="M4181" i="8"/>
  <c r="H4180" i="3"/>
  <c r="M4177" i="8"/>
  <c r="H4176" i="3"/>
  <c r="M4173" i="8"/>
  <c r="H4172" i="3"/>
  <c r="M4169" i="8"/>
  <c r="H4168" i="3"/>
  <c r="M4165" i="8"/>
  <c r="H4164" i="3"/>
  <c r="M4161" i="8"/>
  <c r="H4160" i="3"/>
  <c r="M4157" i="8"/>
  <c r="H4156" i="3"/>
  <c r="M4153" i="8"/>
  <c r="H4152" i="3"/>
  <c r="M4149" i="8"/>
  <c r="H4148" i="3"/>
  <c r="M4145" i="8"/>
  <c r="H4144" i="3"/>
  <c r="M4141" i="8"/>
  <c r="H4140" i="3"/>
  <c r="M4137" i="8"/>
  <c r="H4136" i="3"/>
  <c r="M4133" i="8"/>
  <c r="H4132" i="3"/>
  <c r="M4129" i="8"/>
  <c r="H4128" i="3"/>
  <c r="M4125" i="8"/>
  <c r="H4124" i="3"/>
  <c r="M4121" i="8"/>
  <c r="H4120" i="3"/>
  <c r="M4117" i="8"/>
  <c r="H4116" i="3"/>
  <c r="M4113" i="8"/>
  <c r="H4112" i="3"/>
  <c r="M4109" i="8"/>
  <c r="H4108" i="3"/>
  <c r="M4105" i="8"/>
  <c r="H4104" i="3"/>
  <c r="M4101" i="8"/>
  <c r="H4100" i="3"/>
  <c r="M4097" i="8"/>
  <c r="H4096" i="3"/>
  <c r="M4093" i="8"/>
  <c r="H4092" i="3"/>
  <c r="M4089" i="8"/>
  <c r="H4088" i="3"/>
  <c r="M4085" i="8"/>
  <c r="H4084" i="3"/>
  <c r="M4081" i="8"/>
  <c r="H4080" i="3"/>
  <c r="M4077" i="8"/>
  <c r="H4076" i="3"/>
  <c r="M4073" i="8"/>
  <c r="H4072" i="3"/>
  <c r="M4069" i="8"/>
  <c r="H4068" i="3"/>
  <c r="M4065" i="8"/>
  <c r="H4064" i="3"/>
  <c r="M4061" i="8"/>
  <c r="H4060" i="3"/>
  <c r="M4057" i="8"/>
  <c r="H4056" i="3"/>
  <c r="M4053" i="8"/>
  <c r="H4052" i="3"/>
  <c r="M4049" i="8"/>
  <c r="H4048" i="3"/>
  <c r="M4045" i="8"/>
  <c r="H4044" i="3"/>
  <c r="M4041" i="8"/>
  <c r="H4040" i="3"/>
  <c r="M4037" i="8"/>
  <c r="H4036" i="3"/>
  <c r="M4033" i="8"/>
  <c r="H4032" i="3"/>
  <c r="M4029" i="8"/>
  <c r="H4028" i="3"/>
  <c r="M4025" i="8"/>
  <c r="H4024" i="3"/>
  <c r="M4021" i="8"/>
  <c r="H4020" i="3"/>
  <c r="M4017" i="8"/>
  <c r="H4016" i="3"/>
  <c r="M4013" i="8"/>
  <c r="H4012" i="3"/>
  <c r="M4009" i="8"/>
  <c r="H4008" i="3"/>
  <c r="M4005" i="8"/>
  <c r="H4004" i="3"/>
  <c r="M4001" i="8"/>
  <c r="H4000" i="3"/>
  <c r="M3997" i="8"/>
  <c r="H3996" i="3"/>
  <c r="M3993" i="8"/>
  <c r="H3992" i="3"/>
  <c r="M3989" i="8"/>
  <c r="H3988" i="3"/>
  <c r="M3985" i="8"/>
  <c r="H3984" i="3"/>
  <c r="M3981" i="8"/>
  <c r="H3980" i="3"/>
  <c r="M3977" i="8"/>
  <c r="H3976" i="3"/>
  <c r="M3973" i="8"/>
  <c r="H3972" i="3"/>
  <c r="M3969" i="8"/>
  <c r="H3968" i="3"/>
  <c r="M3965" i="8"/>
  <c r="H3964" i="3"/>
  <c r="M3961" i="8"/>
  <c r="H3960" i="3"/>
  <c r="M3957" i="8"/>
  <c r="H3956" i="3"/>
  <c r="M3953" i="8"/>
  <c r="H3952" i="3"/>
  <c r="M3949" i="8"/>
  <c r="H3948" i="3"/>
  <c r="M3945" i="8"/>
  <c r="H3944" i="3"/>
  <c r="M3941" i="8"/>
  <c r="H3940" i="3"/>
  <c r="M3937" i="8"/>
  <c r="H3936" i="3"/>
  <c r="M3933" i="8"/>
  <c r="H3932" i="3"/>
  <c r="M3929" i="8"/>
  <c r="H3928" i="3"/>
  <c r="M3925" i="8"/>
  <c r="H3924" i="3"/>
  <c r="M3921" i="8"/>
  <c r="H3920" i="3"/>
  <c r="M3917" i="8"/>
  <c r="H3916" i="3"/>
  <c r="M3913" i="8"/>
  <c r="H3912" i="3"/>
  <c r="M3909" i="8"/>
  <c r="H3908" i="3"/>
  <c r="M3905" i="8"/>
  <c r="H3904" i="3"/>
  <c r="M3901" i="8"/>
  <c r="H3900" i="3"/>
  <c r="M3897" i="8"/>
  <c r="H3896" i="3"/>
  <c r="M3893" i="8"/>
  <c r="H3892" i="3"/>
  <c r="M3889" i="8"/>
  <c r="H3888" i="3"/>
  <c r="M3885" i="8"/>
  <c r="H3884" i="3"/>
  <c r="M3881" i="8"/>
  <c r="H3880" i="3"/>
  <c r="M3877" i="8"/>
  <c r="H3876" i="3"/>
  <c r="M3873" i="8"/>
  <c r="H3872" i="3"/>
  <c r="M3869" i="8"/>
  <c r="H3868" i="3"/>
  <c r="M3865" i="8"/>
  <c r="H3864" i="3"/>
  <c r="M3861" i="8"/>
  <c r="H3860" i="3"/>
  <c r="M3857" i="8"/>
  <c r="H3856" i="3"/>
  <c r="M3853" i="8"/>
  <c r="H3852" i="3"/>
  <c r="M3849" i="8"/>
  <c r="H3848" i="3"/>
  <c r="M3845" i="8"/>
  <c r="H3844" i="3"/>
  <c r="M3841" i="8"/>
  <c r="H3840" i="3"/>
  <c r="M3837" i="8"/>
  <c r="H3836" i="3"/>
  <c r="M3833" i="8"/>
  <c r="H3832" i="3"/>
  <c r="M3829" i="8"/>
  <c r="H3828" i="3"/>
  <c r="M3825" i="8"/>
  <c r="H3824" i="3"/>
  <c r="M3821" i="8"/>
  <c r="H3820" i="3"/>
  <c r="M3817" i="8"/>
  <c r="H3816" i="3"/>
  <c r="M3813" i="8"/>
  <c r="H3812" i="3"/>
  <c r="M3809" i="8"/>
  <c r="H3808" i="3"/>
  <c r="M3805" i="8"/>
  <c r="H3804" i="3"/>
  <c r="M3801" i="8"/>
  <c r="H3800" i="3"/>
  <c r="M3797" i="8"/>
  <c r="H3796" i="3"/>
  <c r="M3793" i="8"/>
  <c r="H3792" i="3"/>
  <c r="M3789" i="8"/>
  <c r="H3788" i="3"/>
  <c r="M3785" i="8"/>
  <c r="H3784" i="3"/>
  <c r="M3781" i="8"/>
  <c r="H3780" i="3"/>
  <c r="M3777" i="8"/>
  <c r="H3776" i="3"/>
  <c r="M3773" i="8"/>
  <c r="H3772" i="3"/>
  <c r="M3769" i="8"/>
  <c r="H3768" i="3"/>
  <c r="M3765" i="8"/>
  <c r="H3764" i="3"/>
  <c r="M3761" i="8"/>
  <c r="H3760" i="3"/>
  <c r="M3757" i="8"/>
  <c r="H3756" i="3"/>
  <c r="M3753" i="8"/>
  <c r="H3752" i="3"/>
  <c r="M3749" i="8"/>
  <c r="H3748" i="3"/>
  <c r="M3745" i="8"/>
  <c r="H3744" i="3"/>
  <c r="M3741" i="8"/>
  <c r="H3740" i="3"/>
  <c r="M3737" i="8"/>
  <c r="H3736" i="3"/>
  <c r="M3733" i="8"/>
  <c r="H3732" i="3"/>
  <c r="M3729" i="8"/>
  <c r="H3728" i="3"/>
  <c r="M3725" i="8"/>
  <c r="H3724" i="3"/>
  <c r="M3721" i="8"/>
  <c r="H3720" i="3"/>
  <c r="M3717" i="8"/>
  <c r="H3716" i="3"/>
  <c r="M3713" i="8"/>
  <c r="H3712" i="3"/>
  <c r="M3709" i="8"/>
  <c r="H3708" i="3"/>
  <c r="M3705" i="8"/>
  <c r="H3704" i="3"/>
  <c r="M3701" i="8"/>
  <c r="H3700" i="3"/>
  <c r="M3697" i="8"/>
  <c r="H3696" i="3"/>
  <c r="M3693" i="8"/>
  <c r="H3692" i="3"/>
  <c r="M3689" i="8"/>
  <c r="H3688" i="3"/>
  <c r="M3685" i="8"/>
  <c r="H3684" i="3"/>
  <c r="M3681" i="8"/>
  <c r="H3680" i="3"/>
  <c r="M3677" i="8"/>
  <c r="H3676" i="3"/>
  <c r="M3673" i="8"/>
  <c r="H3672" i="3"/>
  <c r="M3669" i="8"/>
  <c r="H3668" i="3"/>
  <c r="M3665" i="8"/>
  <c r="H3664" i="3"/>
  <c r="M3661" i="8"/>
  <c r="H3660" i="3"/>
  <c r="M3657" i="8"/>
  <c r="H3656" i="3"/>
  <c r="M3653" i="8"/>
  <c r="H3652" i="3"/>
  <c r="M3649" i="8"/>
  <c r="H3648" i="3"/>
  <c r="M3645" i="8"/>
  <c r="H3644" i="3"/>
  <c r="M3641" i="8"/>
  <c r="H3640" i="3"/>
  <c r="M3637" i="8"/>
  <c r="H3636" i="3"/>
  <c r="M3633" i="8"/>
  <c r="H3632" i="3"/>
  <c r="M3629" i="8"/>
  <c r="H3628" i="3"/>
  <c r="M3625" i="8"/>
  <c r="H3624" i="3"/>
  <c r="M3621" i="8"/>
  <c r="H3620" i="3"/>
  <c r="M3617" i="8"/>
  <c r="H3616" i="3"/>
  <c r="M3613" i="8"/>
  <c r="H3612" i="3"/>
  <c r="M3609" i="8"/>
  <c r="H3608" i="3"/>
  <c r="M3605" i="8"/>
  <c r="H3604" i="3"/>
  <c r="M3601" i="8"/>
  <c r="H3600" i="3"/>
  <c r="M3597" i="8"/>
  <c r="H3596" i="3"/>
  <c r="M3593" i="8"/>
  <c r="H3592" i="3"/>
  <c r="M3589" i="8"/>
  <c r="H3588" i="3"/>
  <c r="M3585" i="8"/>
  <c r="H3584" i="3"/>
  <c r="M3581" i="8"/>
  <c r="H3580" i="3"/>
  <c r="M3577" i="8"/>
  <c r="H3576" i="3"/>
  <c r="M3573" i="8"/>
  <c r="H3572" i="3"/>
  <c r="M3569" i="8"/>
  <c r="H3568" i="3"/>
  <c r="M3565" i="8"/>
  <c r="H3564" i="3"/>
  <c r="M3561" i="8"/>
  <c r="H3560" i="3"/>
  <c r="M3557" i="8"/>
  <c r="H3556" i="3"/>
  <c r="M3553" i="8"/>
  <c r="H3552" i="3"/>
  <c r="M3549" i="8"/>
  <c r="H3548" i="3"/>
  <c r="M3545" i="8"/>
  <c r="H3544" i="3"/>
  <c r="M3541" i="8"/>
  <c r="H3540" i="3"/>
  <c r="M3537" i="8"/>
  <c r="H3536" i="3"/>
  <c r="M3533" i="8"/>
  <c r="H3532" i="3"/>
  <c r="M3529" i="8"/>
  <c r="H3528" i="3"/>
  <c r="M3525" i="8"/>
  <c r="H3524" i="3"/>
  <c r="M3521" i="8"/>
  <c r="H3520" i="3"/>
  <c r="M3517" i="8"/>
  <c r="H3516" i="3"/>
  <c r="M3513" i="8"/>
  <c r="H3512" i="3"/>
  <c r="M3509" i="8"/>
  <c r="H3508" i="3"/>
  <c r="M3505" i="8"/>
  <c r="H3504" i="3"/>
  <c r="M3501" i="8"/>
  <c r="H3500" i="3"/>
  <c r="M3497" i="8"/>
  <c r="H3496" i="3"/>
  <c r="M3493" i="8"/>
  <c r="H3492" i="3"/>
  <c r="M3489" i="8"/>
  <c r="H3488" i="3"/>
  <c r="M3485" i="8"/>
  <c r="H3484" i="3"/>
  <c r="M3481" i="8"/>
  <c r="H3480" i="3"/>
  <c r="M3477" i="8"/>
  <c r="H3476" i="3"/>
  <c r="M3473" i="8"/>
  <c r="H3472" i="3"/>
  <c r="M3469" i="8"/>
  <c r="H3468" i="3"/>
  <c r="M3465" i="8"/>
  <c r="H3464" i="3"/>
  <c r="M3461" i="8"/>
  <c r="H3460" i="3"/>
  <c r="M3457" i="8"/>
  <c r="H3456" i="3"/>
  <c r="M3453" i="8"/>
  <c r="H3452" i="3"/>
  <c r="M3449" i="8"/>
  <c r="H3448" i="3"/>
  <c r="M3445" i="8"/>
  <c r="H3444" i="3"/>
  <c r="M3441" i="8"/>
  <c r="H3440" i="3"/>
  <c r="M3437" i="8"/>
  <c r="H3436" i="3"/>
  <c r="M3433" i="8"/>
  <c r="H3432" i="3"/>
  <c r="M3429" i="8"/>
  <c r="H3428" i="3"/>
  <c r="M3425" i="8"/>
  <c r="H3424" i="3"/>
  <c r="M3421" i="8"/>
  <c r="H3420" i="3"/>
  <c r="M3417" i="8"/>
  <c r="H3416" i="3"/>
  <c r="M3413" i="8"/>
  <c r="H3412" i="3"/>
  <c r="M3409" i="8"/>
  <c r="H3408" i="3"/>
  <c r="M3405" i="8"/>
  <c r="H3404" i="3"/>
  <c r="M3401" i="8"/>
  <c r="H3400" i="3"/>
  <c r="M3397" i="8"/>
  <c r="H3396" i="3"/>
  <c r="M3393" i="8"/>
  <c r="H3392" i="3"/>
  <c r="M3389" i="8"/>
  <c r="H3388" i="3"/>
  <c r="M3385" i="8"/>
  <c r="H3384" i="3"/>
  <c r="M3381" i="8"/>
  <c r="H3380" i="3"/>
  <c r="M3377" i="8"/>
  <c r="H3376" i="3"/>
  <c r="M3373" i="8"/>
  <c r="H3372" i="3"/>
  <c r="M3369" i="8"/>
  <c r="H3368" i="3"/>
  <c r="M3365" i="8"/>
  <c r="H3364" i="3"/>
  <c r="M3361" i="8"/>
  <c r="H3360" i="3"/>
  <c r="M3357" i="8"/>
  <c r="H3356" i="3"/>
  <c r="M3353" i="8"/>
  <c r="H3352" i="3"/>
  <c r="M3349" i="8"/>
  <c r="H3348" i="3"/>
  <c r="M3345" i="8"/>
  <c r="H3344" i="3"/>
  <c r="M3341" i="8"/>
  <c r="H3340" i="3"/>
  <c r="M3337" i="8"/>
  <c r="H3336" i="3"/>
  <c r="M3333" i="8"/>
  <c r="H3332" i="3"/>
  <c r="M3329" i="8"/>
  <c r="H3328" i="3"/>
  <c r="M3325" i="8"/>
  <c r="H3324" i="3"/>
  <c r="M3321" i="8"/>
  <c r="H3320" i="3"/>
  <c r="M3317" i="8"/>
  <c r="H3316" i="3"/>
  <c r="M3313" i="8"/>
  <c r="H3312" i="3"/>
  <c r="M3309" i="8"/>
  <c r="H3308" i="3"/>
  <c r="M3305" i="8"/>
  <c r="H3304" i="3"/>
  <c r="M3301" i="8"/>
  <c r="H3300" i="3"/>
  <c r="M3297" i="8"/>
  <c r="H3296" i="3"/>
  <c r="M3293" i="8"/>
  <c r="H3292" i="3"/>
  <c r="M3289" i="8"/>
  <c r="H3288" i="3"/>
  <c r="M3285" i="8"/>
  <c r="H3284" i="3"/>
  <c r="M3281" i="8"/>
  <c r="H3280" i="3"/>
  <c r="M3277" i="8"/>
  <c r="H3276" i="3"/>
  <c r="M3273" i="8"/>
  <c r="H3272" i="3"/>
  <c r="M3269" i="8"/>
  <c r="H3268" i="3"/>
  <c r="M3265" i="8"/>
  <c r="H3264" i="3"/>
  <c r="M3261" i="8"/>
  <c r="H3260" i="3"/>
  <c r="M3257" i="8"/>
  <c r="H3256" i="3"/>
  <c r="M3253" i="8"/>
  <c r="H3252" i="3"/>
  <c r="M3249" i="8"/>
  <c r="H3248" i="3"/>
  <c r="M3245" i="8"/>
  <c r="H3244" i="3"/>
  <c r="M3241" i="8"/>
  <c r="H3240" i="3"/>
  <c r="M3237" i="8"/>
  <c r="H3236" i="3"/>
  <c r="M3233" i="8"/>
  <c r="H3232" i="3"/>
  <c r="M3229" i="8"/>
  <c r="H3228" i="3"/>
  <c r="M3225" i="8"/>
  <c r="H3224" i="3"/>
  <c r="M3221" i="8"/>
  <c r="H3220" i="3"/>
  <c r="M3217" i="8"/>
  <c r="H3216" i="3"/>
  <c r="M3213" i="8"/>
  <c r="H3212" i="3"/>
  <c r="M3209" i="8"/>
  <c r="H3208" i="3"/>
  <c r="M3205" i="8"/>
  <c r="H3204" i="3"/>
  <c r="M3201" i="8"/>
  <c r="H3200" i="3"/>
  <c r="M3197" i="8"/>
  <c r="H3196" i="3"/>
  <c r="M3193" i="8"/>
  <c r="H3192" i="3"/>
  <c r="M3189" i="8"/>
  <c r="H3188" i="3"/>
  <c r="M3185" i="8"/>
  <c r="H3184" i="3"/>
  <c r="M3181" i="8"/>
  <c r="H3180" i="3"/>
  <c r="M3177" i="8"/>
  <c r="H3176" i="3"/>
  <c r="M3173" i="8"/>
  <c r="H3172" i="3"/>
  <c r="M3169" i="8"/>
  <c r="H3168" i="3"/>
  <c r="M3165" i="8"/>
  <c r="H3164" i="3"/>
  <c r="M3161" i="8"/>
  <c r="H3160" i="3"/>
  <c r="M3157" i="8"/>
  <c r="H3156" i="3"/>
  <c r="M3153" i="8"/>
  <c r="H3152" i="3"/>
  <c r="M3149" i="8"/>
  <c r="H3148" i="3"/>
  <c r="M3145" i="8"/>
  <c r="H3144" i="3"/>
  <c r="M3141" i="8"/>
  <c r="H3140" i="3"/>
  <c r="M3137" i="8"/>
  <c r="H3136" i="3"/>
  <c r="M3133" i="8"/>
  <c r="H3132" i="3"/>
  <c r="M3129" i="8"/>
  <c r="H3128" i="3"/>
  <c r="M3125" i="8"/>
  <c r="H3124" i="3"/>
  <c r="M3121" i="8"/>
  <c r="H3120" i="3"/>
  <c r="M3117" i="8"/>
  <c r="H3116" i="3"/>
  <c r="M3113" i="8"/>
  <c r="H3112" i="3"/>
  <c r="M3109" i="8"/>
  <c r="H3108" i="3"/>
  <c r="M3105" i="8"/>
  <c r="H3104" i="3"/>
  <c r="M3101" i="8"/>
  <c r="H3100" i="3"/>
  <c r="M3097" i="8"/>
  <c r="H3096" i="3"/>
  <c r="M3093" i="8"/>
  <c r="H3092" i="3"/>
  <c r="M3089" i="8"/>
  <c r="H3088" i="3"/>
  <c r="M3085" i="8"/>
  <c r="H3084" i="3"/>
  <c r="M3081" i="8"/>
  <c r="H3080" i="3"/>
  <c r="M3077" i="8"/>
  <c r="H3076" i="3"/>
  <c r="M3073" i="8"/>
  <c r="H3072" i="3"/>
  <c r="M3069" i="8"/>
  <c r="H3068" i="3"/>
  <c r="M3065" i="8"/>
  <c r="H3064" i="3"/>
  <c r="M3061" i="8"/>
  <c r="H3060" i="3"/>
  <c r="M3057" i="8"/>
  <c r="H3056" i="3"/>
  <c r="M3053" i="8"/>
  <c r="H3052" i="3"/>
  <c r="M3049" i="8"/>
  <c r="H3048" i="3"/>
  <c r="M3045" i="8"/>
  <c r="H3044" i="3"/>
  <c r="M3041" i="8"/>
  <c r="H3040" i="3"/>
  <c r="M3037" i="8"/>
  <c r="H3036" i="3"/>
  <c r="M3033" i="8"/>
  <c r="H3032" i="3"/>
  <c r="M3029" i="8"/>
  <c r="H3028" i="3"/>
  <c r="M3025" i="8"/>
  <c r="H3024" i="3"/>
  <c r="M3021" i="8"/>
  <c r="H3020" i="3"/>
  <c r="M3017" i="8"/>
  <c r="H3016" i="3"/>
  <c r="M3013" i="8"/>
  <c r="H3012" i="3"/>
  <c r="M3009" i="8"/>
  <c r="H3008" i="3"/>
  <c r="M3005" i="8"/>
  <c r="H3004" i="3"/>
  <c r="M3001" i="8"/>
  <c r="H3000" i="3"/>
  <c r="M2997" i="8"/>
  <c r="H2996" i="3"/>
  <c r="M2993" i="8"/>
  <c r="H2992" i="3"/>
  <c r="M2989" i="8"/>
  <c r="H2988" i="3"/>
  <c r="M2985" i="8"/>
  <c r="H2984" i="3"/>
  <c r="M2981" i="8"/>
  <c r="H2980" i="3"/>
  <c r="M2977" i="8"/>
  <c r="H2976" i="3"/>
  <c r="M2973" i="8"/>
  <c r="H2972" i="3"/>
  <c r="M2969" i="8"/>
  <c r="H2968" i="3"/>
  <c r="M2965" i="8"/>
  <c r="H2964" i="3"/>
  <c r="M2961" i="8"/>
  <c r="H2960" i="3"/>
  <c r="M2957" i="8"/>
  <c r="H2956" i="3"/>
  <c r="M2953" i="8"/>
  <c r="H2952" i="3"/>
  <c r="M2949" i="8"/>
  <c r="H2948" i="3"/>
  <c r="M2945" i="8"/>
  <c r="H2944" i="3"/>
  <c r="M2941" i="8"/>
  <c r="H2940" i="3"/>
  <c r="M2937" i="8"/>
  <c r="H2936" i="3"/>
  <c r="M2933" i="8"/>
  <c r="H2932" i="3"/>
  <c r="M2929" i="8"/>
  <c r="H2928" i="3"/>
  <c r="M2925" i="8"/>
  <c r="H2924" i="3"/>
  <c r="M2921" i="8"/>
  <c r="H2920" i="3"/>
  <c r="M2917" i="8"/>
  <c r="H2916" i="3"/>
  <c r="M2913" i="8"/>
  <c r="H2912" i="3"/>
  <c r="M2909" i="8"/>
  <c r="H2908" i="3"/>
  <c r="M2905" i="8"/>
  <c r="H2904" i="3"/>
  <c r="M2901" i="8"/>
  <c r="H2900" i="3"/>
  <c r="M2897" i="8"/>
  <c r="H2896" i="3"/>
  <c r="M2893" i="8"/>
  <c r="H2892" i="3"/>
  <c r="M2889" i="8"/>
  <c r="H2888" i="3"/>
  <c r="M2885" i="8"/>
  <c r="H2884" i="3"/>
  <c r="M2881" i="8"/>
  <c r="H2880" i="3"/>
  <c r="M2877" i="8"/>
  <c r="H2876" i="3"/>
  <c r="M2873" i="8"/>
  <c r="H2872" i="3"/>
  <c r="M2869" i="8"/>
  <c r="H2868" i="3"/>
  <c r="M2865" i="8"/>
  <c r="H2864" i="3"/>
  <c r="M2861" i="8"/>
  <c r="H2860" i="3"/>
  <c r="M2857" i="8"/>
  <c r="H2856" i="3"/>
  <c r="M2853" i="8"/>
  <c r="H2852" i="3"/>
  <c r="M2849" i="8"/>
  <c r="H2848" i="3"/>
  <c r="M2845" i="8"/>
  <c r="H2844" i="3"/>
  <c r="M2841" i="8"/>
  <c r="H2840" i="3"/>
  <c r="M2837" i="8"/>
  <c r="H2836" i="3"/>
  <c r="M2833" i="8"/>
  <c r="H2832" i="3"/>
  <c r="M2829" i="8"/>
  <c r="H2828" i="3"/>
  <c r="M2825" i="8"/>
  <c r="H2824" i="3"/>
  <c r="M2821" i="8"/>
  <c r="H2820" i="3"/>
  <c r="M2817" i="8"/>
  <c r="H2816" i="3"/>
  <c r="M2813" i="8"/>
  <c r="H2812" i="3"/>
  <c r="M2809" i="8"/>
  <c r="H2808" i="3"/>
  <c r="M2805" i="8"/>
  <c r="H2804" i="3"/>
  <c r="M2801" i="8"/>
  <c r="H2800" i="3"/>
  <c r="M2797" i="8"/>
  <c r="H2796" i="3"/>
  <c r="M2793" i="8"/>
  <c r="H2792" i="3"/>
  <c r="M2789" i="8"/>
  <c r="H2788" i="3"/>
  <c r="M2785" i="8"/>
  <c r="H2784" i="3"/>
  <c r="M2781" i="8"/>
  <c r="H2780" i="3"/>
  <c r="M2777" i="8"/>
  <c r="H2776" i="3"/>
  <c r="M2773" i="8"/>
  <c r="H2772" i="3"/>
  <c r="M2769" i="8"/>
  <c r="H2768" i="3"/>
  <c r="M2765" i="8"/>
  <c r="H2764" i="3"/>
  <c r="M2761" i="8"/>
  <c r="H2760" i="3"/>
  <c r="M2757" i="8"/>
  <c r="H2756" i="3"/>
  <c r="M2753" i="8"/>
  <c r="H2752" i="3"/>
  <c r="M2749" i="8"/>
  <c r="H2748" i="3"/>
  <c r="M2745" i="8"/>
  <c r="H2744" i="3"/>
  <c r="M2741" i="8"/>
  <c r="H2740" i="3"/>
  <c r="M2737" i="8"/>
  <c r="H2736" i="3"/>
  <c r="M2733" i="8"/>
  <c r="H2732" i="3"/>
  <c r="M2729" i="8"/>
  <c r="H2728" i="3"/>
  <c r="M2725" i="8"/>
  <c r="H2724" i="3"/>
  <c r="M2721" i="8"/>
  <c r="H2720" i="3"/>
  <c r="M2717" i="8"/>
  <c r="H2716" i="3"/>
  <c r="M2713" i="8"/>
  <c r="H2712" i="3"/>
  <c r="M2709" i="8"/>
  <c r="H2708" i="3"/>
  <c r="M2705" i="8"/>
  <c r="H2704" i="3"/>
  <c r="M2701" i="8"/>
  <c r="H2700" i="3"/>
  <c r="M2697" i="8"/>
  <c r="H2696" i="3"/>
  <c r="M2693" i="8"/>
  <c r="H2692" i="3"/>
  <c r="M2689" i="8"/>
  <c r="H2688" i="3"/>
  <c r="M2685" i="8"/>
  <c r="H2684" i="3"/>
  <c r="M2681" i="8"/>
  <c r="H2680" i="3"/>
  <c r="M2677" i="8"/>
  <c r="H2676" i="3"/>
  <c r="M2673" i="8"/>
  <c r="H2672" i="3"/>
  <c r="M2669" i="8"/>
  <c r="H2668" i="3"/>
  <c r="M2665" i="8"/>
  <c r="H2664" i="3"/>
  <c r="M2661" i="8"/>
  <c r="H2660" i="3"/>
  <c r="M2657" i="8"/>
  <c r="H2656" i="3"/>
  <c r="M2653" i="8"/>
  <c r="H2652" i="3"/>
  <c r="M2649" i="8"/>
  <c r="H2648" i="3"/>
  <c r="M2645" i="8"/>
  <c r="H2644" i="3"/>
  <c r="M2641" i="8"/>
  <c r="H2640" i="3"/>
  <c r="M2637" i="8"/>
  <c r="H2636" i="3"/>
  <c r="M2633" i="8"/>
  <c r="H2632" i="3"/>
  <c r="M2629" i="8"/>
  <c r="H2628" i="3"/>
  <c r="M2625" i="8"/>
  <c r="H2624" i="3"/>
  <c r="M2621" i="8"/>
  <c r="H2620" i="3"/>
  <c r="M2617" i="8"/>
  <c r="H2616" i="3"/>
  <c r="M2613" i="8"/>
  <c r="H2612" i="3"/>
  <c r="M2609" i="8"/>
  <c r="H2608" i="3"/>
  <c r="M2605" i="8"/>
  <c r="H2604" i="3"/>
  <c r="M2601" i="8"/>
  <c r="H2600" i="3"/>
  <c r="M2597" i="8"/>
  <c r="H2596" i="3"/>
  <c r="M2593" i="8"/>
  <c r="H2592" i="3"/>
  <c r="M2589" i="8"/>
  <c r="H2588" i="3"/>
  <c r="M2585" i="8"/>
  <c r="H2584" i="3"/>
  <c r="M2581" i="8"/>
  <c r="H2580" i="3"/>
  <c r="M2577" i="8"/>
  <c r="H2576" i="3"/>
  <c r="M2573" i="8"/>
  <c r="H2572" i="3"/>
  <c r="M2569" i="8"/>
  <c r="H2568" i="3"/>
  <c r="M2565" i="8"/>
  <c r="H2564" i="3"/>
  <c r="M2561" i="8"/>
  <c r="H2560" i="3"/>
  <c r="M2557" i="8"/>
  <c r="H2556" i="3"/>
  <c r="M2553" i="8"/>
  <c r="H2552" i="3"/>
  <c r="M2549" i="8"/>
  <c r="H2548" i="3"/>
  <c r="M2545" i="8"/>
  <c r="H2544" i="3"/>
  <c r="M2541" i="8"/>
  <c r="H2540" i="3"/>
  <c r="M2537" i="8"/>
  <c r="H2536" i="3"/>
  <c r="M2533" i="8"/>
  <c r="H2532" i="3"/>
  <c r="M2529" i="8"/>
  <c r="H2528" i="3"/>
  <c r="M2525" i="8"/>
  <c r="H2524" i="3"/>
  <c r="M2521" i="8"/>
  <c r="H2520" i="3"/>
  <c r="M2517" i="8"/>
  <c r="H2516" i="3"/>
  <c r="M2513" i="8"/>
  <c r="H2512" i="3"/>
  <c r="M2509" i="8"/>
  <c r="H2508" i="3"/>
  <c r="M2505" i="8"/>
  <c r="H2504" i="3"/>
  <c r="M2501" i="8"/>
  <c r="H2500" i="3"/>
  <c r="M2497" i="8"/>
  <c r="H2496" i="3"/>
  <c r="M2493" i="8"/>
  <c r="H2492" i="3"/>
  <c r="M2489" i="8"/>
  <c r="H2488" i="3"/>
  <c r="M2485" i="8"/>
  <c r="H2484" i="3"/>
  <c r="M2481" i="8"/>
  <c r="H2480" i="3"/>
  <c r="M2477" i="8"/>
  <c r="H2476" i="3"/>
  <c r="M2473" i="8"/>
  <c r="H2472" i="3"/>
  <c r="M2469" i="8"/>
  <c r="H2468" i="3"/>
  <c r="M2465" i="8"/>
  <c r="H2464" i="3"/>
  <c r="M2461" i="8"/>
  <c r="H2460" i="3"/>
  <c r="M2457" i="8"/>
  <c r="H2456" i="3"/>
  <c r="M2453" i="8"/>
  <c r="H2452" i="3"/>
  <c r="M2449" i="8"/>
  <c r="H2448" i="3"/>
  <c r="M2445" i="8"/>
  <c r="H2444" i="3"/>
  <c r="M2441" i="8"/>
  <c r="H2440" i="3"/>
  <c r="M2437" i="8"/>
  <c r="H2436" i="3"/>
  <c r="M2433" i="8"/>
  <c r="H2432" i="3"/>
  <c r="M2429" i="8"/>
  <c r="H2428" i="3"/>
  <c r="M2425" i="8"/>
  <c r="H2424" i="3"/>
  <c r="M2421" i="8"/>
  <c r="H2420" i="3"/>
  <c r="M2417" i="8"/>
  <c r="H2416" i="3"/>
  <c r="M2413" i="8"/>
  <c r="H2412" i="3"/>
  <c r="M2409" i="8"/>
  <c r="H2408" i="3"/>
  <c r="M2405" i="8"/>
  <c r="H2404" i="3"/>
  <c r="M2401" i="8"/>
  <c r="H2400" i="3"/>
  <c r="M2397" i="8"/>
  <c r="H2396" i="3"/>
  <c r="M2393" i="8"/>
  <c r="H2392" i="3"/>
  <c r="M2389" i="8"/>
  <c r="H2388" i="3"/>
  <c r="M2385" i="8"/>
  <c r="H2384" i="3"/>
  <c r="M2381" i="8"/>
  <c r="H2380" i="3"/>
  <c r="M2377" i="8"/>
  <c r="H2376" i="3"/>
  <c r="M2373" i="8"/>
  <c r="H2372" i="3"/>
  <c r="M2369" i="8"/>
  <c r="H2368" i="3"/>
  <c r="M2365" i="8"/>
  <c r="H2364" i="3"/>
  <c r="M2361" i="8"/>
  <c r="H2360" i="3"/>
  <c r="M2357" i="8"/>
  <c r="H2356" i="3"/>
  <c r="M2353" i="8"/>
  <c r="H2352" i="3"/>
  <c r="M2349" i="8"/>
  <c r="H2348" i="3"/>
  <c r="M2345" i="8"/>
  <c r="H2344" i="3"/>
  <c r="M2341" i="8"/>
  <c r="H2340" i="3"/>
  <c r="M2337" i="8"/>
  <c r="H2336" i="3"/>
  <c r="M2333" i="8"/>
  <c r="H2332" i="3"/>
  <c r="M2329" i="8"/>
  <c r="H2328" i="3"/>
  <c r="M2325" i="8"/>
  <c r="H2324" i="3"/>
  <c r="M2321" i="8"/>
  <c r="H2320" i="3"/>
  <c r="M2317" i="8"/>
  <c r="H2316" i="3"/>
  <c r="M2313" i="8"/>
  <c r="H2312" i="3"/>
  <c r="M2309" i="8"/>
  <c r="H2308" i="3"/>
  <c r="M2305" i="8"/>
  <c r="H2304" i="3"/>
  <c r="M2301" i="8"/>
  <c r="H2300" i="3"/>
  <c r="M2297" i="8"/>
  <c r="H2296" i="3"/>
  <c r="M2293" i="8"/>
  <c r="H2292" i="3"/>
  <c r="M2289" i="8"/>
  <c r="H2288" i="3"/>
  <c r="M2285" i="8"/>
  <c r="H2284" i="3"/>
  <c r="M2281" i="8"/>
  <c r="H2280" i="3"/>
  <c r="M2277" i="8"/>
  <c r="H2276" i="3"/>
  <c r="M2273" i="8"/>
  <c r="H2272" i="3"/>
  <c r="M2269" i="8"/>
  <c r="H2268" i="3"/>
  <c r="M2265" i="8"/>
  <c r="H2264" i="3"/>
  <c r="M2261" i="8"/>
  <c r="H2260" i="3"/>
  <c r="M2257" i="8"/>
  <c r="H2256" i="3"/>
  <c r="M2253" i="8"/>
  <c r="H2252" i="3"/>
  <c r="M2249" i="8"/>
  <c r="H2248" i="3"/>
  <c r="M2245" i="8"/>
  <c r="H2244" i="3"/>
  <c r="M2241" i="8"/>
  <c r="H2240" i="3"/>
  <c r="M2237" i="8"/>
  <c r="H2236" i="3"/>
  <c r="M2233" i="8"/>
  <c r="H2232" i="3"/>
  <c r="M2229" i="8"/>
  <c r="H2228" i="3"/>
  <c r="M2225" i="8"/>
  <c r="H2224" i="3"/>
  <c r="M2221" i="8"/>
  <c r="H2220" i="3"/>
  <c r="M2217" i="8"/>
  <c r="H2216" i="3"/>
  <c r="M2213" i="8"/>
  <c r="H2212" i="3"/>
  <c r="M2209" i="8"/>
  <c r="H2208" i="3"/>
  <c r="M2205" i="8"/>
  <c r="H2204" i="3"/>
  <c r="M2201" i="8"/>
  <c r="H2200" i="3"/>
  <c r="M2197" i="8"/>
  <c r="H2196" i="3"/>
  <c r="M2193" i="8"/>
  <c r="H2192" i="3"/>
  <c r="M2189" i="8"/>
  <c r="H2188" i="3"/>
  <c r="M2185" i="8"/>
  <c r="H2184" i="3"/>
  <c r="M2181" i="8"/>
  <c r="H2180" i="3"/>
  <c r="M2177" i="8"/>
  <c r="H2176" i="3"/>
  <c r="M2173" i="8"/>
  <c r="H2172" i="3"/>
  <c r="M2169" i="8"/>
  <c r="H2168" i="3"/>
  <c r="M2165" i="8"/>
  <c r="H2164" i="3"/>
  <c r="M2161" i="8"/>
  <c r="H2160" i="3"/>
  <c r="M2157" i="8"/>
  <c r="H2156" i="3"/>
  <c r="M2153" i="8"/>
  <c r="H2152" i="3"/>
  <c r="M2149" i="8"/>
  <c r="H2148" i="3"/>
  <c r="M2145" i="8"/>
  <c r="H2144" i="3"/>
  <c r="M2141" i="8"/>
  <c r="H2140" i="3"/>
  <c r="M2137" i="8"/>
  <c r="H2136" i="3"/>
  <c r="M2133" i="8"/>
  <c r="H2132" i="3"/>
  <c r="M2129" i="8"/>
  <c r="H2128" i="3"/>
  <c r="M2125" i="8"/>
  <c r="H2124" i="3"/>
  <c r="M2121" i="8"/>
  <c r="H2120" i="3"/>
  <c r="M2117" i="8"/>
  <c r="H2116" i="3"/>
  <c r="M2113" i="8"/>
  <c r="H2112" i="3"/>
  <c r="M2109" i="8"/>
  <c r="H2108" i="3"/>
  <c r="M2105" i="8"/>
  <c r="H2104" i="3"/>
  <c r="M2101" i="8"/>
  <c r="H2100" i="3"/>
  <c r="M2097" i="8"/>
  <c r="H2096" i="3"/>
  <c r="M2093" i="8"/>
  <c r="H2092" i="3"/>
  <c r="M2089" i="8"/>
  <c r="H2088" i="3"/>
  <c r="M2085" i="8"/>
  <c r="H2084" i="3"/>
  <c r="M2081" i="8"/>
  <c r="H2080" i="3"/>
  <c r="M2077" i="8"/>
  <c r="H2076" i="3"/>
  <c r="M2073" i="8"/>
  <c r="H2072" i="3"/>
  <c r="M2069" i="8"/>
  <c r="H2068" i="3"/>
  <c r="M2065" i="8"/>
  <c r="H2064" i="3"/>
  <c r="M2061" i="8"/>
  <c r="H2060" i="3"/>
  <c r="M2057" i="8"/>
  <c r="H2056" i="3"/>
  <c r="M2053" i="8"/>
  <c r="H2052" i="3"/>
  <c r="M2049" i="8"/>
  <c r="H2048" i="3"/>
  <c r="M2045" i="8"/>
  <c r="H2044" i="3"/>
  <c r="M2041" i="8"/>
  <c r="H2040" i="3"/>
  <c r="M2037" i="8"/>
  <c r="H2036" i="3"/>
  <c r="M2033" i="8"/>
  <c r="H2032" i="3"/>
  <c r="M2029" i="8"/>
  <c r="H2028" i="3"/>
  <c r="M2025" i="8"/>
  <c r="H2024" i="3"/>
  <c r="M2021" i="8"/>
  <c r="H2020" i="3"/>
  <c r="M2017" i="8"/>
  <c r="H2016" i="3"/>
  <c r="M2013" i="8"/>
  <c r="H2012" i="3"/>
  <c r="M2009" i="8"/>
  <c r="H2008" i="3"/>
  <c r="M2005" i="8"/>
  <c r="H2004" i="3"/>
  <c r="M2001" i="8"/>
  <c r="H2000" i="3"/>
  <c r="M1997" i="8"/>
  <c r="H1996" i="3"/>
  <c r="M1993" i="8"/>
  <c r="H1992" i="3"/>
  <c r="M1989" i="8"/>
  <c r="H1988" i="3"/>
  <c r="M1985" i="8"/>
  <c r="H1984" i="3"/>
  <c r="M1981" i="8"/>
  <c r="H1980" i="3"/>
  <c r="M1977" i="8"/>
  <c r="H1976" i="3"/>
  <c r="M1973" i="8"/>
  <c r="H1972" i="3"/>
  <c r="M1969" i="8"/>
  <c r="H1968" i="3"/>
  <c r="M1965" i="8"/>
  <c r="H1964" i="3"/>
  <c r="M1961" i="8"/>
  <c r="H1960" i="3"/>
  <c r="M1957" i="8"/>
  <c r="H1956" i="3"/>
  <c r="M1953" i="8"/>
  <c r="H1952" i="3"/>
  <c r="M1949" i="8"/>
  <c r="H1948" i="3"/>
  <c r="M1945" i="8"/>
  <c r="H1944" i="3"/>
  <c r="M1941" i="8"/>
  <c r="H1940" i="3"/>
  <c r="M1937" i="8"/>
  <c r="H1936" i="3"/>
  <c r="M1933" i="8"/>
  <c r="H1932" i="3"/>
  <c r="M1929" i="8"/>
  <c r="H1928" i="3"/>
  <c r="M1925" i="8"/>
  <c r="H1924" i="3"/>
  <c r="M1921" i="8"/>
  <c r="H1920" i="3"/>
  <c r="M1917" i="8"/>
  <c r="H1916" i="3"/>
  <c r="M1913" i="8"/>
  <c r="H1912" i="3"/>
  <c r="M1909" i="8"/>
  <c r="H1908" i="3"/>
  <c r="M1905" i="8"/>
  <c r="H1904" i="3"/>
  <c r="M1901" i="8"/>
  <c r="H1900" i="3"/>
  <c r="M1897" i="8"/>
  <c r="H1896" i="3"/>
  <c r="M1893" i="8"/>
  <c r="H1892" i="3"/>
  <c r="M1889" i="8"/>
  <c r="H1888" i="3"/>
  <c r="M1885" i="8"/>
  <c r="H1884" i="3"/>
  <c r="M1881" i="8"/>
  <c r="H1880" i="3"/>
  <c r="M1877" i="8"/>
  <c r="H1876" i="3"/>
  <c r="M1873" i="8"/>
  <c r="H1872" i="3"/>
  <c r="M1869" i="8"/>
  <c r="H1868" i="3"/>
  <c r="M1865" i="8"/>
  <c r="H1864" i="3"/>
  <c r="M1861" i="8"/>
  <c r="H1860" i="3"/>
  <c r="M1857" i="8"/>
  <c r="H1856" i="3"/>
  <c r="M1853" i="8"/>
  <c r="H1852" i="3"/>
  <c r="M1849" i="8"/>
  <c r="H1848" i="3"/>
  <c r="M1845" i="8"/>
  <c r="H1844" i="3"/>
  <c r="M1841" i="8"/>
  <c r="H1840" i="3"/>
  <c r="M1837" i="8"/>
  <c r="H1836" i="3"/>
  <c r="M1833" i="8"/>
  <c r="H1832" i="3"/>
  <c r="M1829" i="8"/>
  <c r="H1828" i="3"/>
  <c r="M1825" i="8"/>
  <c r="H1824" i="3"/>
  <c r="M1821" i="8"/>
  <c r="H1820" i="3"/>
  <c r="M1817" i="8"/>
  <c r="H1816" i="3"/>
  <c r="M1813" i="8"/>
  <c r="H1812" i="3"/>
  <c r="M1809" i="8"/>
  <c r="H1808" i="3"/>
  <c r="M1805" i="8"/>
  <c r="H1804" i="3"/>
  <c r="M1801" i="8"/>
  <c r="H1800" i="3"/>
  <c r="M1797" i="8"/>
  <c r="H1796" i="3"/>
  <c r="M1793" i="8"/>
  <c r="H1792" i="3"/>
  <c r="M1789" i="8"/>
  <c r="H1788" i="3"/>
  <c r="M1785" i="8"/>
  <c r="H1784" i="3"/>
  <c r="M1781" i="8"/>
  <c r="H1780" i="3"/>
  <c r="M1777" i="8"/>
  <c r="H1776" i="3"/>
  <c r="M1773" i="8"/>
  <c r="H1772" i="3"/>
  <c r="M1769" i="8"/>
  <c r="H1768" i="3"/>
  <c r="M1765" i="8"/>
  <c r="H1764" i="3"/>
  <c r="M1761" i="8"/>
  <c r="H1760" i="3"/>
  <c r="M1757" i="8"/>
  <c r="H1756" i="3"/>
  <c r="M1753" i="8"/>
  <c r="H1752" i="3"/>
  <c r="M1749" i="8"/>
  <c r="H1748" i="3"/>
  <c r="M1745" i="8"/>
  <c r="H1744" i="3"/>
  <c r="M1741" i="8"/>
  <c r="H1740" i="3"/>
  <c r="M1737" i="8"/>
  <c r="H1736" i="3"/>
  <c r="M1733" i="8"/>
  <c r="H1732" i="3"/>
  <c r="M1729" i="8"/>
  <c r="H1728" i="3"/>
  <c r="M1725" i="8"/>
  <c r="H1724" i="3"/>
  <c r="M1721" i="8"/>
  <c r="H1720" i="3"/>
  <c r="M1717" i="8"/>
  <c r="H1716" i="3"/>
  <c r="M1713" i="8"/>
  <c r="H1712" i="3"/>
  <c r="M1709" i="8"/>
  <c r="H1708" i="3"/>
  <c r="M1705" i="8"/>
  <c r="H1704" i="3"/>
  <c r="M1701" i="8"/>
  <c r="H1700" i="3"/>
  <c r="M1697" i="8"/>
  <c r="H1696" i="3"/>
  <c r="M1693" i="8"/>
  <c r="H1692" i="3"/>
  <c r="M1689" i="8"/>
  <c r="H1688" i="3"/>
  <c r="M1685" i="8"/>
  <c r="H1684" i="3"/>
  <c r="M1681" i="8"/>
  <c r="H1680" i="3"/>
  <c r="M1677" i="8"/>
  <c r="H1676" i="3"/>
  <c r="M1673" i="8"/>
  <c r="H1672" i="3"/>
  <c r="M1669" i="8"/>
  <c r="H1668" i="3"/>
  <c r="M1665" i="8"/>
  <c r="H1664" i="3"/>
  <c r="M1661" i="8"/>
  <c r="H1660" i="3"/>
  <c r="M1657" i="8"/>
  <c r="H1656" i="3"/>
  <c r="M1653" i="8"/>
  <c r="H1652" i="3"/>
  <c r="M1649" i="8"/>
  <c r="H1648" i="3"/>
  <c r="M1645" i="8"/>
  <c r="H1644" i="3"/>
  <c r="M1641" i="8"/>
  <c r="H1640" i="3"/>
  <c r="M1637" i="8"/>
  <c r="H1636" i="3"/>
  <c r="M1633" i="8"/>
  <c r="H1632" i="3"/>
  <c r="M1629" i="8"/>
  <c r="H1628" i="3"/>
  <c r="M1625" i="8"/>
  <c r="H1624" i="3"/>
  <c r="M1621" i="8"/>
  <c r="H1620" i="3"/>
  <c r="M1617" i="8"/>
  <c r="H1616" i="3"/>
  <c r="M1613" i="8"/>
  <c r="H1612" i="3"/>
  <c r="M1609" i="8"/>
  <c r="H1608" i="3"/>
  <c r="M1605" i="8"/>
  <c r="H1604" i="3"/>
  <c r="M1601" i="8"/>
  <c r="H1600" i="3"/>
  <c r="M1597" i="8"/>
  <c r="H1596" i="3"/>
  <c r="M1593" i="8"/>
  <c r="H1592" i="3"/>
  <c r="M1589" i="8"/>
  <c r="H1588" i="3"/>
  <c r="M1585" i="8"/>
  <c r="H1584" i="3"/>
  <c r="M1581" i="8"/>
  <c r="H1580" i="3"/>
  <c r="M1577" i="8"/>
  <c r="H1576" i="3"/>
  <c r="M1573" i="8"/>
  <c r="H1572" i="3"/>
  <c r="M1569" i="8"/>
  <c r="H1568" i="3"/>
  <c r="M1565" i="8"/>
  <c r="H1564" i="3"/>
  <c r="M1561" i="8"/>
  <c r="H1560" i="3"/>
  <c r="M1557" i="8"/>
  <c r="H1556" i="3"/>
  <c r="M1553" i="8"/>
  <c r="H1552" i="3"/>
  <c r="M1549" i="8"/>
  <c r="H1548" i="3"/>
  <c r="M1545" i="8"/>
  <c r="H1544" i="3"/>
  <c r="M1541" i="8"/>
  <c r="H1540" i="3"/>
  <c r="M1537" i="8"/>
  <c r="H1536" i="3"/>
  <c r="M1533" i="8"/>
  <c r="H1532" i="3"/>
  <c r="M1529" i="8"/>
  <c r="H1528" i="3"/>
  <c r="M1525" i="8"/>
  <c r="H1524" i="3"/>
  <c r="M1521" i="8"/>
  <c r="H1520" i="3"/>
  <c r="M1517" i="8"/>
  <c r="H1516" i="3"/>
  <c r="M1513" i="8"/>
  <c r="H1512" i="3"/>
  <c r="M1509" i="8"/>
  <c r="H1508" i="3"/>
  <c r="M1505" i="8"/>
  <c r="H1504" i="3"/>
  <c r="M1501" i="8"/>
  <c r="H1500" i="3"/>
  <c r="M1497" i="8"/>
  <c r="H1496" i="3"/>
  <c r="M1493" i="8"/>
  <c r="H1492" i="3"/>
  <c r="M1489" i="8"/>
  <c r="H1488" i="3"/>
  <c r="M1485" i="8"/>
  <c r="H1484" i="3"/>
  <c r="M1481" i="8"/>
  <c r="H1480" i="3"/>
  <c r="M1477" i="8"/>
  <c r="H1476" i="3"/>
  <c r="M1473" i="8"/>
  <c r="H1472" i="3"/>
  <c r="M1469" i="8"/>
  <c r="H1468" i="3"/>
  <c r="M1465" i="8"/>
  <c r="H1464" i="3"/>
  <c r="M1461" i="8"/>
  <c r="H1460" i="3"/>
  <c r="M1457" i="8"/>
  <c r="H1456" i="3"/>
  <c r="M1453" i="8"/>
  <c r="H1452" i="3"/>
  <c r="M1449" i="8"/>
  <c r="H1448" i="3"/>
  <c r="M1445" i="8"/>
  <c r="H1444" i="3"/>
  <c r="M1441" i="8"/>
  <c r="H1440" i="3"/>
  <c r="M1437" i="8"/>
  <c r="H1436" i="3"/>
  <c r="M1433" i="8"/>
  <c r="H1432" i="3"/>
  <c r="M1429" i="8"/>
  <c r="H1428" i="3"/>
  <c r="M1425" i="8"/>
  <c r="H1424" i="3"/>
  <c r="M1421" i="8"/>
  <c r="H1420" i="3"/>
  <c r="M1417" i="8"/>
  <c r="H1416" i="3"/>
  <c r="M1413" i="8"/>
  <c r="H1412" i="3"/>
  <c r="M1409" i="8"/>
  <c r="H1408" i="3"/>
  <c r="M1405" i="8"/>
  <c r="H1404" i="3"/>
  <c r="M1401" i="8"/>
  <c r="H1400" i="3"/>
  <c r="M1397" i="8"/>
  <c r="H1396" i="3"/>
  <c r="M1393" i="8"/>
  <c r="H1392" i="3"/>
  <c r="M1389" i="8"/>
  <c r="H1388" i="3"/>
  <c r="M1385" i="8"/>
  <c r="H1384" i="3"/>
  <c r="M1381" i="8"/>
  <c r="H1380" i="3"/>
  <c r="M1377" i="8"/>
  <c r="H1376" i="3"/>
  <c r="M1373" i="8"/>
  <c r="H1372" i="3"/>
  <c r="M1369" i="8"/>
  <c r="H1368" i="3"/>
  <c r="M1365" i="8"/>
  <c r="H1364" i="3"/>
  <c r="M1361" i="8"/>
  <c r="H1360" i="3"/>
  <c r="M1357" i="8"/>
  <c r="H1356" i="3"/>
  <c r="M1353" i="8"/>
  <c r="H1352" i="3"/>
  <c r="M1349" i="8"/>
  <c r="H1348" i="3"/>
  <c r="M1345" i="8"/>
  <c r="H1344" i="3"/>
  <c r="M1341" i="8"/>
  <c r="H1340" i="3"/>
  <c r="M1337" i="8"/>
  <c r="H1336" i="3"/>
  <c r="M1333" i="8"/>
  <c r="H1332" i="3"/>
  <c r="M1329" i="8"/>
  <c r="H1328" i="3"/>
  <c r="M1325" i="8"/>
  <c r="H1324" i="3"/>
  <c r="M1321" i="8"/>
  <c r="H1320" i="3"/>
  <c r="M1317" i="8"/>
  <c r="H1316" i="3"/>
  <c r="M1313" i="8"/>
  <c r="H1312" i="3"/>
  <c r="M1309" i="8"/>
  <c r="H1308" i="3"/>
  <c r="M1305" i="8"/>
  <c r="H1304" i="3"/>
  <c r="M1301" i="8"/>
  <c r="H1300" i="3"/>
  <c r="M1297" i="8"/>
  <c r="H1296" i="3"/>
  <c r="M1293" i="8"/>
  <c r="H1292" i="3"/>
  <c r="M1289" i="8"/>
  <c r="H1288" i="3"/>
  <c r="M1285" i="8"/>
  <c r="H1284" i="3"/>
  <c r="M1281" i="8"/>
  <c r="H1280" i="3"/>
  <c r="M1277" i="8"/>
  <c r="H1276" i="3"/>
  <c r="M1273" i="8"/>
  <c r="H1272" i="3"/>
  <c r="M1269" i="8"/>
  <c r="H1268" i="3"/>
  <c r="M1265" i="8"/>
  <c r="H1264" i="3"/>
  <c r="M1261" i="8"/>
  <c r="H1260" i="3"/>
  <c r="M1257" i="8"/>
  <c r="H1256" i="3"/>
  <c r="M1253" i="8"/>
  <c r="H1252" i="3"/>
  <c r="M1249" i="8"/>
  <c r="H1248" i="3"/>
  <c r="M1245" i="8"/>
  <c r="H1244" i="3"/>
  <c r="M1241" i="8"/>
  <c r="H1240" i="3"/>
  <c r="M1237" i="8"/>
  <c r="H1236" i="3"/>
  <c r="M1233" i="8"/>
  <c r="H1232" i="3"/>
  <c r="M1229" i="8"/>
  <c r="H1228" i="3"/>
  <c r="M1225" i="8"/>
  <c r="H1224" i="3"/>
  <c r="M1221" i="8"/>
  <c r="H1220" i="3"/>
  <c r="M1217" i="8"/>
  <c r="H1216" i="3"/>
  <c r="M1213" i="8"/>
  <c r="H1212" i="3"/>
  <c r="M1209" i="8"/>
  <c r="H1208" i="3"/>
  <c r="M1205" i="8"/>
  <c r="H1204" i="3"/>
  <c r="M1201" i="8"/>
  <c r="H1200" i="3"/>
  <c r="M1197" i="8"/>
  <c r="H1196" i="3"/>
  <c r="M1193" i="8"/>
  <c r="H1192" i="3"/>
  <c r="M1189" i="8"/>
  <c r="H1188" i="3"/>
  <c r="M1185" i="8"/>
  <c r="H1184" i="3"/>
  <c r="M1181" i="8"/>
  <c r="H1180" i="3"/>
  <c r="M1177" i="8"/>
  <c r="H1176" i="3"/>
  <c r="M1173" i="8"/>
  <c r="H1172" i="3"/>
  <c r="M1169" i="8"/>
  <c r="H1168" i="3"/>
  <c r="M1165" i="8"/>
  <c r="H1164" i="3"/>
  <c r="M1161" i="8"/>
  <c r="H1160" i="3"/>
  <c r="M1157" i="8"/>
  <c r="H1156" i="3"/>
  <c r="M1153" i="8"/>
  <c r="H1152" i="3"/>
  <c r="M1149" i="8"/>
  <c r="H1148" i="3"/>
  <c r="M1145" i="8"/>
  <c r="H1144" i="3"/>
  <c r="M1141" i="8"/>
  <c r="H1140" i="3"/>
  <c r="M1137" i="8"/>
  <c r="H1136" i="3"/>
  <c r="M1133" i="8"/>
  <c r="H1132" i="3"/>
  <c r="M1129" i="8"/>
  <c r="H1128" i="3"/>
  <c r="M1125" i="8"/>
  <c r="H1124" i="3"/>
  <c r="M1121" i="8"/>
  <c r="H1120" i="3"/>
  <c r="M1117" i="8"/>
  <c r="H1116" i="3"/>
  <c r="M1113" i="8"/>
  <c r="H1112" i="3"/>
  <c r="M1109" i="8"/>
  <c r="H1108" i="3"/>
  <c r="M1105" i="8"/>
  <c r="H1104" i="3"/>
  <c r="M1101" i="8"/>
  <c r="H1100" i="3"/>
  <c r="M1097" i="8"/>
  <c r="H1096" i="3"/>
  <c r="M1093" i="8"/>
  <c r="H1092" i="3"/>
  <c r="M1089" i="8"/>
  <c r="H1088" i="3"/>
  <c r="M1085" i="8"/>
  <c r="H1084" i="3"/>
  <c r="M1081" i="8"/>
  <c r="H1080" i="3"/>
  <c r="M1077" i="8"/>
  <c r="H1076" i="3"/>
  <c r="M1073" i="8"/>
  <c r="H1072" i="3"/>
  <c r="M1069" i="8"/>
  <c r="H1068" i="3"/>
  <c r="M1065" i="8"/>
  <c r="H1064" i="3"/>
  <c r="M1061" i="8"/>
  <c r="H1060" i="3"/>
  <c r="M1057" i="8"/>
  <c r="H1056" i="3"/>
  <c r="M1053" i="8"/>
  <c r="H1052" i="3"/>
  <c r="M1049" i="8"/>
  <c r="H1048" i="3"/>
  <c r="M1045" i="8"/>
  <c r="H1044" i="3"/>
  <c r="M1041" i="8"/>
  <c r="H1040" i="3"/>
  <c r="M1037" i="8"/>
  <c r="H1036" i="3"/>
  <c r="M1033" i="8"/>
  <c r="H1032" i="3"/>
  <c r="M1029" i="8"/>
  <c r="H1028" i="3"/>
  <c r="M1025" i="8"/>
  <c r="H1024" i="3"/>
  <c r="M1021" i="8"/>
  <c r="H1020" i="3"/>
  <c r="M1017" i="8"/>
  <c r="H1016" i="3"/>
  <c r="M1013" i="8"/>
  <c r="H1012" i="3"/>
  <c r="M1009" i="8"/>
  <c r="H1008" i="3"/>
  <c r="M1005" i="8"/>
  <c r="H1004" i="3"/>
  <c r="M1001" i="8"/>
  <c r="H1000" i="3"/>
  <c r="M997" i="8"/>
  <c r="H996" i="3"/>
  <c r="M993" i="8"/>
  <c r="H992" i="3"/>
  <c r="M989" i="8"/>
  <c r="H988" i="3"/>
  <c r="M985" i="8"/>
  <c r="H984" i="3"/>
  <c r="M981" i="8"/>
  <c r="H980" i="3"/>
  <c r="M977" i="8"/>
  <c r="H976" i="3"/>
  <c r="M973" i="8"/>
  <c r="H972" i="3"/>
  <c r="M969" i="8"/>
  <c r="H968" i="3"/>
  <c r="M965" i="8"/>
  <c r="H964" i="3"/>
  <c r="M961" i="8"/>
  <c r="H960" i="3"/>
  <c r="M957" i="8"/>
  <c r="H956" i="3"/>
  <c r="M953" i="8"/>
  <c r="H952" i="3"/>
  <c r="M949" i="8"/>
  <c r="H948" i="3"/>
  <c r="M945" i="8"/>
  <c r="H944" i="3"/>
  <c r="M941" i="8"/>
  <c r="H940" i="3"/>
  <c r="M937" i="8"/>
  <c r="H936" i="3"/>
  <c r="M933" i="8"/>
  <c r="H932" i="3"/>
  <c r="M929" i="8"/>
  <c r="H928" i="3"/>
  <c r="M925" i="8"/>
  <c r="H924" i="3"/>
  <c r="M921" i="8"/>
  <c r="H920" i="3"/>
  <c r="M917" i="8"/>
  <c r="H916" i="3"/>
  <c r="M913" i="8"/>
  <c r="H912" i="3"/>
  <c r="M909" i="8"/>
  <c r="H908" i="3"/>
  <c r="M905" i="8"/>
  <c r="H904" i="3"/>
  <c r="M901" i="8"/>
  <c r="H900" i="3"/>
  <c r="M897" i="8"/>
  <c r="H896" i="3"/>
  <c r="M893" i="8"/>
  <c r="H892" i="3"/>
  <c r="M889" i="8"/>
  <c r="H888" i="3"/>
  <c r="M885" i="8"/>
  <c r="H884" i="3"/>
  <c r="M881" i="8"/>
  <c r="H880" i="3"/>
  <c r="M877" i="8"/>
  <c r="H876" i="3"/>
  <c r="M873" i="8"/>
  <c r="H872" i="3"/>
  <c r="M869" i="8"/>
  <c r="H868" i="3"/>
  <c r="M865" i="8"/>
  <c r="H864" i="3"/>
  <c r="M861" i="8"/>
  <c r="H860" i="3"/>
  <c r="M857" i="8"/>
  <c r="H856" i="3"/>
  <c r="M853" i="8"/>
  <c r="H852" i="3"/>
  <c r="M849" i="8"/>
  <c r="H848" i="3"/>
  <c r="M845" i="8"/>
  <c r="H844" i="3"/>
  <c r="M841" i="8"/>
  <c r="H840" i="3"/>
  <c r="M837" i="8"/>
  <c r="H836" i="3"/>
  <c r="M833" i="8"/>
  <c r="H832" i="3"/>
  <c r="M829" i="8"/>
  <c r="H828" i="3"/>
  <c r="M825" i="8"/>
  <c r="H824" i="3"/>
  <c r="M821" i="8"/>
  <c r="H820" i="3"/>
  <c r="M817" i="8"/>
  <c r="H816" i="3"/>
  <c r="M813" i="8"/>
  <c r="H812" i="3"/>
  <c r="M809" i="8"/>
  <c r="H808" i="3"/>
  <c r="M805" i="8"/>
  <c r="H804" i="3"/>
  <c r="M801" i="8"/>
  <c r="H800" i="3"/>
  <c r="M797" i="8"/>
  <c r="H796" i="3"/>
  <c r="M793" i="8"/>
  <c r="H792" i="3"/>
  <c r="M789" i="8"/>
  <c r="H788" i="3"/>
  <c r="M785" i="8"/>
  <c r="H784" i="3"/>
  <c r="M781" i="8"/>
  <c r="H780" i="3"/>
  <c r="M777" i="8"/>
  <c r="H776" i="3"/>
  <c r="M773" i="8"/>
  <c r="H772" i="3"/>
  <c r="M769" i="8"/>
  <c r="H768" i="3"/>
  <c r="M765" i="8"/>
  <c r="H764" i="3"/>
  <c r="M761" i="8"/>
  <c r="H760" i="3"/>
  <c r="M757" i="8"/>
  <c r="H756" i="3"/>
  <c r="M753" i="8"/>
  <c r="H752" i="3"/>
  <c r="M749" i="8"/>
  <c r="H748" i="3"/>
  <c r="M745" i="8"/>
  <c r="H744" i="3"/>
  <c r="M741" i="8"/>
  <c r="H740" i="3"/>
  <c r="M737" i="8"/>
  <c r="H736" i="3"/>
  <c r="M733" i="8"/>
  <c r="H732" i="3"/>
  <c r="M729" i="8"/>
  <c r="H728" i="3"/>
  <c r="M725" i="8"/>
  <c r="H724" i="3"/>
  <c r="M721" i="8"/>
  <c r="H720" i="3"/>
  <c r="M717" i="8"/>
  <c r="H716" i="3"/>
  <c r="M713" i="8"/>
  <c r="H712" i="3"/>
  <c r="M709" i="8"/>
  <c r="H708" i="3"/>
  <c r="M705" i="8"/>
  <c r="H704" i="3"/>
  <c r="M701" i="8"/>
  <c r="H700" i="3"/>
  <c r="M697" i="8"/>
  <c r="H696" i="3"/>
  <c r="M693" i="8"/>
  <c r="H692" i="3"/>
  <c r="M689" i="8"/>
  <c r="H688" i="3"/>
  <c r="M685" i="8"/>
  <c r="H684" i="3"/>
  <c r="M681" i="8"/>
  <c r="H680" i="3"/>
  <c r="M677" i="8"/>
  <c r="H676" i="3"/>
  <c r="M673" i="8"/>
  <c r="H672" i="3"/>
  <c r="M669" i="8"/>
  <c r="H668" i="3"/>
  <c r="M665" i="8"/>
  <c r="H664" i="3"/>
  <c r="M661" i="8"/>
  <c r="H660" i="3"/>
  <c r="M657" i="8"/>
  <c r="H656" i="3"/>
  <c r="M653" i="8"/>
  <c r="H652" i="3"/>
  <c r="M649" i="8"/>
  <c r="H648" i="3"/>
  <c r="M645" i="8"/>
  <c r="H644" i="3"/>
  <c r="M641" i="8"/>
  <c r="H640" i="3"/>
  <c r="M637" i="8"/>
  <c r="H636" i="3"/>
  <c r="M633" i="8"/>
  <c r="H632" i="3"/>
  <c r="M629" i="8"/>
  <c r="H628" i="3"/>
  <c r="M625" i="8"/>
  <c r="H624" i="3"/>
  <c r="M621" i="8"/>
  <c r="H620" i="3"/>
  <c r="M617" i="8"/>
  <c r="H616" i="3"/>
  <c r="M613" i="8"/>
  <c r="H612" i="3"/>
  <c r="M609" i="8"/>
  <c r="H608" i="3"/>
  <c r="M605" i="8"/>
  <c r="H604" i="3"/>
  <c r="M601" i="8"/>
  <c r="H600" i="3"/>
  <c r="M597" i="8"/>
  <c r="H596" i="3"/>
  <c r="M593" i="8"/>
  <c r="H592" i="3"/>
  <c r="M589" i="8"/>
  <c r="H588" i="3"/>
  <c r="M585" i="8"/>
  <c r="H584" i="3"/>
  <c r="M581" i="8"/>
  <c r="H580" i="3"/>
  <c r="M577" i="8"/>
  <c r="H576" i="3"/>
  <c r="M573" i="8"/>
  <c r="H572" i="3"/>
  <c r="M569" i="8"/>
  <c r="H568" i="3"/>
  <c r="M565" i="8"/>
  <c r="H564" i="3"/>
  <c r="M561" i="8"/>
  <c r="H560" i="3"/>
  <c r="M557" i="8"/>
  <c r="H556" i="3"/>
  <c r="M553" i="8"/>
  <c r="H552" i="3"/>
  <c r="M549" i="8"/>
  <c r="H548" i="3"/>
  <c r="M545" i="8"/>
  <c r="H544" i="3"/>
  <c r="M541" i="8"/>
  <c r="H540" i="3"/>
  <c r="M537" i="8"/>
  <c r="H536" i="3"/>
  <c r="M533" i="8"/>
  <c r="H532" i="3"/>
  <c r="M529" i="8"/>
  <c r="H528" i="3"/>
  <c r="M525" i="8"/>
  <c r="H524" i="3"/>
  <c r="M521" i="8"/>
  <c r="H520" i="3"/>
  <c r="M517" i="8"/>
  <c r="H516" i="3"/>
  <c r="M513" i="8"/>
  <c r="H512" i="3"/>
  <c r="M509" i="8"/>
  <c r="H508" i="3"/>
  <c r="M8749" i="8"/>
  <c r="H8748" i="3"/>
  <c r="O8729" i="8"/>
  <c r="J8728" i="3"/>
  <c r="H8729" i="1"/>
  <c r="O8713" i="8"/>
  <c r="J8712" i="3"/>
  <c r="H8713" i="1"/>
  <c r="O8697" i="8"/>
  <c r="J8696" i="3"/>
  <c r="H8697" i="1"/>
  <c r="O8681" i="8"/>
  <c r="J8680" i="3"/>
  <c r="H8681" i="1"/>
  <c r="O8665" i="8"/>
  <c r="J8664" i="3"/>
  <c r="H8665" i="1"/>
  <c r="O8653" i="8"/>
  <c r="J8652" i="3"/>
  <c r="H8653" i="1"/>
  <c r="O8641" i="8"/>
  <c r="J8640" i="3"/>
  <c r="H8641" i="1"/>
  <c r="O8625" i="8"/>
  <c r="J8624" i="3"/>
  <c r="H8625" i="1"/>
  <c r="O8609" i="8"/>
  <c r="J8608" i="3"/>
  <c r="H8609" i="1"/>
  <c r="O8593" i="8"/>
  <c r="J8592" i="3"/>
  <c r="H8593" i="1"/>
  <c r="O8573" i="8"/>
  <c r="J8572" i="3"/>
  <c r="H8573" i="1"/>
  <c r="O8557" i="8"/>
  <c r="J8556" i="3"/>
  <c r="H8557" i="1"/>
  <c r="O8541" i="8"/>
  <c r="J8540" i="3"/>
  <c r="H8541" i="1"/>
  <c r="O8525" i="8"/>
  <c r="J8524" i="3"/>
  <c r="H8525" i="1"/>
  <c r="O8501" i="8"/>
  <c r="J8500" i="3"/>
  <c r="H8501" i="1"/>
  <c r="O8489" i="8"/>
  <c r="J8488" i="3"/>
  <c r="H8489" i="1"/>
  <c r="O8473" i="8"/>
  <c r="J8472" i="3"/>
  <c r="H8473" i="1"/>
  <c r="O8457" i="8"/>
  <c r="J8456" i="3"/>
  <c r="H8457" i="1"/>
  <c r="O8441" i="8"/>
  <c r="J8440" i="3"/>
  <c r="H8441" i="1"/>
  <c r="O8425" i="8"/>
  <c r="J8424" i="3"/>
  <c r="H8425" i="1"/>
  <c r="O8409" i="8"/>
  <c r="J8408" i="3"/>
  <c r="H8409" i="1"/>
  <c r="O8393" i="8"/>
  <c r="J8392" i="3"/>
  <c r="H8393" i="1"/>
  <c r="O8377" i="8"/>
  <c r="J8376" i="3"/>
  <c r="H8377" i="1"/>
  <c r="O8361" i="8"/>
  <c r="J8360" i="3"/>
  <c r="H8361" i="1"/>
  <c r="O8341" i="8"/>
  <c r="J8340" i="3"/>
  <c r="H8341" i="1"/>
  <c r="O8321" i="8"/>
  <c r="J8320" i="3"/>
  <c r="H8321" i="1"/>
  <c r="O8305" i="8"/>
  <c r="J8304" i="3"/>
  <c r="H8305" i="1"/>
  <c r="O8293" i="8"/>
  <c r="J8292" i="3"/>
  <c r="H8293" i="1"/>
  <c r="O8281" i="8"/>
  <c r="J8280" i="3"/>
  <c r="H8281" i="1"/>
  <c r="O8269" i="8"/>
  <c r="J8268" i="3"/>
  <c r="H8269" i="1"/>
  <c r="O8249" i="8"/>
  <c r="J8248" i="3"/>
  <c r="H8249" i="1"/>
  <c r="O8229" i="8"/>
  <c r="J8228" i="3"/>
  <c r="H8229" i="1"/>
  <c r="O8221" i="8"/>
  <c r="J8220" i="3"/>
  <c r="H8221" i="1"/>
  <c r="O8201" i="8"/>
  <c r="J8200" i="3"/>
  <c r="H8201" i="1"/>
  <c r="O8185" i="8"/>
  <c r="J8184" i="3"/>
  <c r="H8185" i="1"/>
  <c r="O8169" i="8"/>
  <c r="J8168" i="3"/>
  <c r="H8169" i="1"/>
  <c r="O8153" i="8"/>
  <c r="J8152" i="3"/>
  <c r="H8153" i="1"/>
  <c r="O8137" i="8"/>
  <c r="J8136" i="3"/>
  <c r="H8137" i="1"/>
  <c r="O8121" i="8"/>
  <c r="J8120" i="3"/>
  <c r="H8121" i="1"/>
  <c r="O8105" i="8"/>
  <c r="J8104" i="3"/>
  <c r="H8105" i="1"/>
  <c r="O8093" i="8"/>
  <c r="J8092" i="3"/>
  <c r="H8093" i="1"/>
  <c r="O8081" i="8"/>
  <c r="J8080" i="3"/>
  <c r="H8081" i="1"/>
  <c r="O8065" i="8"/>
  <c r="J8064" i="3"/>
  <c r="H8065" i="1"/>
  <c r="O8049" i="8"/>
  <c r="J8048" i="3"/>
  <c r="H8049" i="1"/>
  <c r="O8033" i="8"/>
  <c r="J8032" i="3"/>
  <c r="H8033" i="1"/>
  <c r="O8017" i="8"/>
  <c r="J8016" i="3"/>
  <c r="H8017" i="1"/>
  <c r="O7997" i="8"/>
  <c r="J7996" i="3"/>
  <c r="H7997" i="1"/>
  <c r="M7981" i="8"/>
  <c r="H7980" i="3"/>
  <c r="M7965" i="8"/>
  <c r="H7964" i="3"/>
  <c r="M7949" i="8"/>
  <c r="H7948" i="3"/>
  <c r="M7933" i="8"/>
  <c r="H7932" i="3"/>
  <c r="M7921" i="8"/>
  <c r="H7920" i="3"/>
  <c r="M7901" i="8"/>
  <c r="H7900" i="3"/>
  <c r="M7885" i="8"/>
  <c r="H7884" i="3"/>
  <c r="M7869" i="8"/>
  <c r="H7868" i="3"/>
  <c r="M7853" i="8"/>
  <c r="H7852" i="3"/>
  <c r="M7837" i="8"/>
  <c r="H7836" i="3"/>
  <c r="M7821" i="8"/>
  <c r="H7820" i="3"/>
  <c r="M7809" i="8"/>
  <c r="H7808" i="3"/>
  <c r="M7793" i="8"/>
  <c r="H7792" i="3"/>
  <c r="M7777" i="8"/>
  <c r="H7776" i="3"/>
  <c r="M7765" i="8"/>
  <c r="H7764" i="3"/>
  <c r="M7749" i="8"/>
  <c r="H7748" i="3"/>
  <c r="M7729" i="8"/>
  <c r="H7728" i="3"/>
  <c r="M7713" i="8"/>
  <c r="H7712" i="3"/>
  <c r="M7697" i="8"/>
  <c r="H7696" i="3"/>
  <c r="M7681" i="8"/>
  <c r="H7680" i="3"/>
  <c r="M7669" i="8"/>
  <c r="H7668" i="3"/>
  <c r="M7645" i="8"/>
  <c r="H7644" i="3"/>
  <c r="M7629" i="8"/>
  <c r="H7628" i="3"/>
  <c r="M7609" i="8"/>
  <c r="H7608" i="3"/>
  <c r="M7593" i="8"/>
  <c r="H7592" i="3"/>
  <c r="M7577" i="8"/>
  <c r="H7576" i="3"/>
  <c r="M7561" i="8"/>
  <c r="H7560" i="3"/>
  <c r="M7545" i="8"/>
  <c r="H7544" i="3"/>
  <c r="M7529" i="8"/>
  <c r="H7528" i="3"/>
  <c r="M7513" i="8"/>
  <c r="H7512" i="3"/>
  <c r="M7501" i="8"/>
  <c r="H7500" i="3"/>
  <c r="M7485" i="8"/>
  <c r="H7484" i="3"/>
  <c r="M7469" i="8"/>
  <c r="H7468" i="3"/>
  <c r="M7453" i="8"/>
  <c r="H7452" i="3"/>
  <c r="M7433" i="8"/>
  <c r="H7432" i="3"/>
  <c r="M7417" i="8"/>
  <c r="H7416" i="3"/>
  <c r="M7401" i="8"/>
  <c r="H7400" i="3"/>
  <c r="M7389" i="8"/>
  <c r="H7388" i="3"/>
  <c r="M7373" i="8"/>
  <c r="H7372" i="3"/>
  <c r="M7353" i="8"/>
  <c r="H7352" i="3"/>
  <c r="M7341" i="8"/>
  <c r="H7340" i="3"/>
  <c r="M7321" i="8"/>
  <c r="H7320" i="3"/>
  <c r="M7305" i="8"/>
  <c r="H7304" i="3"/>
  <c r="M7289" i="8"/>
  <c r="H7288" i="3"/>
  <c r="M7277" i="8"/>
  <c r="H7276" i="3"/>
  <c r="M7261" i="8"/>
  <c r="H7260" i="3"/>
  <c r="M7245" i="8"/>
  <c r="H7244" i="3"/>
  <c r="M7229" i="8"/>
  <c r="H7228" i="3"/>
  <c r="M7213" i="8"/>
  <c r="H7212" i="3"/>
  <c r="M7197" i="8"/>
  <c r="H7196" i="3"/>
  <c r="M7181" i="8"/>
  <c r="H7180" i="3"/>
  <c r="M7169" i="8"/>
  <c r="H7168" i="3"/>
  <c r="M7153" i="8"/>
  <c r="H7152" i="3"/>
  <c r="M7137" i="8"/>
  <c r="H7136" i="3"/>
  <c r="M7117" i="8"/>
  <c r="H7116" i="3"/>
  <c r="M7101" i="8"/>
  <c r="H7100" i="3"/>
  <c r="M7089" i="8"/>
  <c r="H7088" i="3"/>
  <c r="M7073" i="8"/>
  <c r="H7072" i="3"/>
  <c r="M7065" i="8"/>
  <c r="H7064" i="3"/>
  <c r="M7049" i="8"/>
  <c r="H7048" i="3"/>
  <c r="M7033" i="8"/>
  <c r="H7032" i="3"/>
  <c r="M7017" i="8"/>
  <c r="H7016" i="3"/>
  <c r="M7001" i="8"/>
  <c r="H7000" i="3"/>
  <c r="M6985" i="8"/>
  <c r="H6984" i="3"/>
  <c r="M6969" i="8"/>
  <c r="H6968" i="3"/>
  <c r="M6953" i="8"/>
  <c r="H6952" i="3"/>
  <c r="M6937" i="8"/>
  <c r="H6936" i="3"/>
  <c r="M6929" i="8"/>
  <c r="H6928" i="3"/>
  <c r="M6913" i="8"/>
  <c r="H6912" i="3"/>
  <c r="M6897" i="8"/>
  <c r="H6896" i="3"/>
  <c r="M6881" i="8"/>
  <c r="H6880" i="3"/>
  <c r="M6861" i="8"/>
  <c r="H6860" i="3"/>
  <c r="M6841" i="8"/>
  <c r="H6840" i="3"/>
  <c r="M6825" i="8"/>
  <c r="H6824" i="3"/>
  <c r="M6809" i="8"/>
  <c r="H6808" i="3"/>
  <c r="M6793" i="8"/>
  <c r="H6792" i="3"/>
  <c r="M6777" i="8"/>
  <c r="H6776" i="3"/>
  <c r="M6765" i="8"/>
  <c r="H6764" i="3"/>
  <c r="M6745" i="8"/>
  <c r="H6744" i="3"/>
  <c r="M6729" i="8"/>
  <c r="H6728" i="3"/>
  <c r="M6713" i="8"/>
  <c r="H6712" i="3"/>
  <c r="M6697" i="8"/>
  <c r="H6696" i="3"/>
  <c r="M6681" i="8"/>
  <c r="H6680" i="3"/>
  <c r="M6665" i="8"/>
  <c r="H6664" i="3"/>
  <c r="M6653" i="8"/>
  <c r="H6652" i="3"/>
  <c r="M6633" i="8"/>
  <c r="H6632" i="3"/>
  <c r="M6617" i="8"/>
  <c r="H6616" i="3"/>
  <c r="M6601" i="8"/>
  <c r="H6600" i="3"/>
  <c r="M6585" i="8"/>
  <c r="H6584" i="3"/>
  <c r="M6569" i="8"/>
  <c r="H6568" i="3"/>
  <c r="M6553" i="8"/>
  <c r="H6552" i="3"/>
  <c r="M6537" i="8"/>
  <c r="H6536" i="3"/>
  <c r="M6521" i="8"/>
  <c r="H6520" i="3"/>
  <c r="M6505" i="8"/>
  <c r="H6504" i="3"/>
  <c r="M6489" i="8"/>
  <c r="H6488" i="3"/>
  <c r="M6473" i="8"/>
  <c r="H6472" i="3"/>
  <c r="M6457" i="8"/>
  <c r="H6456" i="3"/>
  <c r="M6441" i="8"/>
  <c r="H6440" i="3"/>
  <c r="M6425" i="8"/>
  <c r="H6424" i="3"/>
  <c r="M6409" i="8"/>
  <c r="H6408" i="3"/>
  <c r="M6393" i="8"/>
  <c r="H6392" i="3"/>
  <c r="M6377" i="8"/>
  <c r="H6376" i="3"/>
  <c r="M6361" i="8"/>
  <c r="H6360" i="3"/>
  <c r="M6345" i="8"/>
  <c r="H6344" i="3"/>
  <c r="M6329" i="8"/>
  <c r="H6328" i="3"/>
  <c r="M6317" i="8"/>
  <c r="H6316" i="3"/>
  <c r="M6301" i="8"/>
  <c r="H6300" i="3"/>
  <c r="M6289" i="8"/>
  <c r="H6288" i="3"/>
  <c r="M6273" i="8"/>
  <c r="H6272" i="3"/>
  <c r="M6257" i="8"/>
  <c r="H6256" i="3"/>
  <c r="M6241" i="8"/>
  <c r="H6240" i="3"/>
  <c r="M6225" i="8"/>
  <c r="H6224" i="3"/>
  <c r="M6213" i="8"/>
  <c r="H6212" i="3"/>
  <c r="M6193" i="8"/>
  <c r="H6192" i="3"/>
  <c r="M6177" i="8"/>
  <c r="H6176" i="3"/>
  <c r="M6157" i="8"/>
  <c r="H6156" i="3"/>
  <c r="M6141" i="8"/>
  <c r="H6140" i="3"/>
  <c r="M6125" i="8"/>
  <c r="H6124" i="3"/>
  <c r="M6109" i="8"/>
  <c r="H6108" i="3"/>
  <c r="M6093" i="8"/>
  <c r="H6092" i="3"/>
  <c r="M6077" i="8"/>
  <c r="H6076" i="3"/>
  <c r="M6061" i="8"/>
  <c r="H6060" i="3"/>
  <c r="M6045" i="8"/>
  <c r="H6044" i="3"/>
  <c r="M6037" i="8"/>
  <c r="H6036" i="3"/>
  <c r="M6021" i="8"/>
  <c r="H6020" i="3"/>
  <c r="M6005" i="8"/>
  <c r="H6004" i="3"/>
  <c r="M5989" i="8"/>
  <c r="H5988" i="3"/>
  <c r="M5973" i="8"/>
  <c r="H5972" i="3"/>
  <c r="M5957" i="8"/>
  <c r="H5956" i="3"/>
  <c r="M5941" i="8"/>
  <c r="H5940" i="3"/>
  <c r="M5925" i="8"/>
  <c r="H5924" i="3"/>
  <c r="M5909" i="8"/>
  <c r="H5908" i="3"/>
  <c r="M5893" i="8"/>
  <c r="H5892" i="3"/>
  <c r="M5877" i="8"/>
  <c r="H5876" i="3"/>
  <c r="M5861" i="8"/>
  <c r="H5860" i="3"/>
  <c r="M5845" i="8"/>
  <c r="H5844" i="3"/>
  <c r="M5829" i="8"/>
  <c r="H5828" i="3"/>
  <c r="M5813" i="8"/>
  <c r="H5812" i="3"/>
  <c r="M5797" i="8"/>
  <c r="H5796" i="3"/>
  <c r="M5781" i="8"/>
  <c r="H5780" i="3"/>
  <c r="M5769" i="8"/>
  <c r="H5768" i="3"/>
  <c r="M5749" i="8"/>
  <c r="H5748" i="3"/>
  <c r="M5733" i="8"/>
  <c r="H5732" i="3"/>
  <c r="M5717" i="8"/>
  <c r="H5716" i="3"/>
  <c r="M5701" i="8"/>
  <c r="H5700" i="3"/>
  <c r="M5689" i="8"/>
  <c r="H5688" i="3"/>
  <c r="M5673" i="8"/>
  <c r="H5672" i="3"/>
  <c r="M5657" i="8"/>
  <c r="H5656" i="3"/>
  <c r="M5637" i="8"/>
  <c r="H5636" i="3"/>
  <c r="M5621" i="8"/>
  <c r="H5620" i="3"/>
  <c r="M5605" i="8"/>
  <c r="H5604" i="3"/>
  <c r="M5589" i="8"/>
  <c r="H5588" i="3"/>
  <c r="M5573" i="8"/>
  <c r="H5572" i="3"/>
  <c r="M5557" i="8"/>
  <c r="H5556" i="3"/>
  <c r="M5541" i="8"/>
  <c r="H5540" i="3"/>
  <c r="M5525" i="8"/>
  <c r="H5524" i="3"/>
  <c r="M5509" i="8"/>
  <c r="H5508" i="3"/>
  <c r="M5493" i="8"/>
  <c r="H5492" i="3"/>
  <c r="M5477" i="8"/>
  <c r="H5476" i="3"/>
  <c r="M5461" i="8"/>
  <c r="H5460" i="3"/>
  <c r="M5449" i="8"/>
  <c r="H5448" i="3"/>
  <c r="M5429" i="8"/>
  <c r="H5428" i="3"/>
  <c r="M5413" i="8"/>
  <c r="H5412" i="3"/>
  <c r="M5401" i="8"/>
  <c r="H5400" i="3"/>
  <c r="M5385" i="8"/>
  <c r="H5384" i="3"/>
  <c r="M5369" i="8"/>
  <c r="H5368" i="3"/>
  <c r="M5353" i="8"/>
  <c r="H5352" i="3"/>
  <c r="M5337" i="8"/>
  <c r="H5336" i="3"/>
  <c r="M5321" i="8"/>
  <c r="H5320" i="3"/>
  <c r="M5305" i="8"/>
  <c r="H5304" i="3"/>
  <c r="M5289" i="8"/>
  <c r="H5288" i="3"/>
  <c r="M5273" i="8"/>
  <c r="H5272" i="3"/>
  <c r="M5257" i="8"/>
  <c r="H5256" i="3"/>
  <c r="M5245" i="8"/>
  <c r="H5244" i="3"/>
  <c r="M5225" i="8"/>
  <c r="H5224" i="3"/>
  <c r="M5209" i="8"/>
  <c r="H5208" i="3"/>
  <c r="M5197" i="8"/>
  <c r="H5196" i="3"/>
  <c r="M5181" i="8"/>
  <c r="H5180" i="3"/>
  <c r="M5165" i="8"/>
  <c r="H5164" i="3"/>
  <c r="M5149" i="8"/>
  <c r="H5148" i="3"/>
  <c r="M5133" i="8"/>
  <c r="H5132" i="3"/>
  <c r="M5117" i="8"/>
  <c r="H5116" i="3"/>
  <c r="M5101" i="8"/>
  <c r="H5100" i="3"/>
  <c r="M5085" i="8"/>
  <c r="H5084" i="3"/>
  <c r="M5069" i="8"/>
  <c r="H5068" i="3"/>
  <c r="M5053" i="8"/>
  <c r="H5052" i="3"/>
  <c r="M5037" i="8"/>
  <c r="H5036" i="3"/>
  <c r="M5025" i="8"/>
  <c r="H5024" i="3"/>
  <c r="M5009" i="8"/>
  <c r="H5008" i="3"/>
  <c r="M4989" i="8"/>
  <c r="H4988" i="3"/>
  <c r="M4825" i="8"/>
  <c r="H4824" i="3"/>
  <c r="O8728" i="8"/>
  <c r="J8727" i="3"/>
  <c r="H8728" i="1"/>
  <c r="O8716" i="8"/>
  <c r="J8715" i="3"/>
  <c r="H8716" i="1"/>
  <c r="O8700" i="8"/>
  <c r="J8699" i="3"/>
  <c r="H8700" i="1"/>
  <c r="O8684" i="8"/>
  <c r="J8683" i="3"/>
  <c r="H8684" i="1"/>
  <c r="O8672" i="8"/>
  <c r="J8671" i="3"/>
  <c r="H8672" i="1"/>
  <c r="O8660" i="8"/>
  <c r="J8659" i="3"/>
  <c r="H8660" i="1"/>
  <c r="O8640" i="8"/>
  <c r="J8639" i="3"/>
  <c r="H8640" i="1"/>
  <c r="O8628" i="8"/>
  <c r="J8627" i="3"/>
  <c r="H8628" i="1"/>
  <c r="O8616" i="8"/>
  <c r="J8615" i="3"/>
  <c r="H8616" i="1"/>
  <c r="O8604" i="8"/>
  <c r="J8603" i="3"/>
  <c r="H8604" i="1"/>
  <c r="O8592" i="8"/>
  <c r="J8591" i="3"/>
  <c r="H8592" i="1"/>
  <c r="O8580" i="8"/>
  <c r="J8579" i="3"/>
  <c r="H8580" i="1"/>
  <c r="O8568" i="8"/>
  <c r="J8567" i="3"/>
  <c r="H8568" i="1"/>
  <c r="O8556" i="8"/>
  <c r="J8555" i="3"/>
  <c r="H8556" i="1"/>
  <c r="O8536" i="8"/>
  <c r="J8535" i="3"/>
  <c r="H8536" i="1"/>
  <c r="O8524" i="8"/>
  <c r="J8523" i="3"/>
  <c r="H8524" i="1"/>
  <c r="O8504" i="8"/>
  <c r="J8503" i="3"/>
  <c r="H8504" i="1"/>
  <c r="O8492" i="8"/>
  <c r="J8491" i="3"/>
  <c r="H8492" i="1"/>
  <c r="O8476" i="8"/>
  <c r="J8475" i="3"/>
  <c r="H8476" i="1"/>
  <c r="O8460" i="8"/>
  <c r="J8459" i="3"/>
  <c r="H8460" i="1"/>
  <c r="O8444" i="8"/>
  <c r="J8443" i="3"/>
  <c r="H8444" i="1"/>
  <c r="O8432" i="8"/>
  <c r="J8431" i="3"/>
  <c r="H8432" i="1"/>
  <c r="O8420" i="8"/>
  <c r="J8419" i="3"/>
  <c r="H8420" i="1"/>
  <c r="O8400" i="8"/>
  <c r="J8399" i="3"/>
  <c r="H8400" i="1"/>
  <c r="O8380" i="8"/>
  <c r="J8379" i="3"/>
  <c r="H8380" i="1"/>
  <c r="O8368" i="8"/>
  <c r="J8367" i="3"/>
  <c r="H8368" i="1"/>
  <c r="O8356" i="8"/>
  <c r="J8355" i="3"/>
  <c r="H8356" i="1"/>
  <c r="O8340" i="8"/>
  <c r="J8339" i="3"/>
  <c r="H8340" i="1"/>
  <c r="O8320" i="8"/>
  <c r="J8319" i="3"/>
  <c r="H8320" i="1"/>
  <c r="O8308" i="8"/>
  <c r="J8307" i="3"/>
  <c r="H8308" i="1"/>
  <c r="O8296" i="8"/>
  <c r="J8295" i="3"/>
  <c r="H8296" i="1"/>
  <c r="O8284" i="8"/>
  <c r="J8283" i="3"/>
  <c r="H8284" i="1"/>
  <c r="O8272" i="8"/>
  <c r="J8271" i="3"/>
  <c r="H8272" i="1"/>
  <c r="O8256" i="8"/>
  <c r="J8255" i="3"/>
  <c r="H8256" i="1"/>
  <c r="O8240" i="8"/>
  <c r="J8239" i="3"/>
  <c r="H8240" i="1"/>
  <c r="O8228" i="8"/>
  <c r="J8227" i="3"/>
  <c r="H8228" i="1"/>
  <c r="O8212" i="8"/>
  <c r="J8211" i="3"/>
  <c r="H8212" i="1"/>
  <c r="O8200" i="8"/>
  <c r="J8199" i="3"/>
  <c r="H8200" i="1"/>
  <c r="O8188" i="8"/>
  <c r="J8187" i="3"/>
  <c r="H8188" i="1"/>
  <c r="O8176" i="8"/>
  <c r="J8175" i="3"/>
  <c r="H8176" i="1"/>
  <c r="O8164" i="8"/>
  <c r="J8163" i="3"/>
  <c r="H8164" i="1"/>
  <c r="O8152" i="8"/>
  <c r="J8151" i="3"/>
  <c r="H8152" i="1"/>
  <c r="O8140" i="8"/>
  <c r="J8139" i="3"/>
  <c r="H8140" i="1"/>
  <c r="O8124" i="8"/>
  <c r="J8123" i="3"/>
  <c r="H8124" i="1"/>
  <c r="O8108" i="8"/>
  <c r="J8107" i="3"/>
  <c r="H8108" i="1"/>
  <c r="O8092" i="8"/>
  <c r="J8091" i="3"/>
  <c r="H8092" i="1"/>
  <c r="O8076" i="8"/>
  <c r="J8075" i="3"/>
  <c r="H8076" i="1"/>
  <c r="O8056" i="8"/>
  <c r="J8055" i="3"/>
  <c r="H8056" i="1"/>
  <c r="O8044" i="8"/>
  <c r="J8043" i="3"/>
  <c r="H8044" i="1"/>
  <c r="O8028" i="8"/>
  <c r="J8027" i="3"/>
  <c r="H8028" i="1"/>
  <c r="O8012" i="8"/>
  <c r="J8011" i="3"/>
  <c r="H8012" i="1"/>
  <c r="O8000" i="8"/>
  <c r="J7999" i="3"/>
  <c r="H8000" i="1"/>
  <c r="O7984" i="8"/>
  <c r="J7983" i="3"/>
  <c r="H7984" i="1"/>
  <c r="O7968" i="8"/>
  <c r="J7967" i="3"/>
  <c r="H7968" i="1"/>
  <c r="O7952" i="8"/>
  <c r="J7951" i="3"/>
  <c r="H7952" i="1"/>
  <c r="O7932" i="8"/>
  <c r="J7931" i="3"/>
  <c r="H7932" i="1"/>
  <c r="O7916" i="8"/>
  <c r="J7915" i="3"/>
  <c r="H7916" i="1"/>
  <c r="O7900" i="8"/>
  <c r="J7899" i="3"/>
  <c r="H7900" i="1"/>
  <c r="O7884" i="8"/>
  <c r="J7883" i="3"/>
  <c r="H7884" i="1"/>
  <c r="O7868" i="8"/>
  <c r="J7867" i="3"/>
  <c r="H7868" i="1"/>
  <c r="O7852" i="8"/>
  <c r="J7851" i="3"/>
  <c r="H7852" i="1"/>
  <c r="O7836" i="8"/>
  <c r="J7835" i="3"/>
  <c r="H7836" i="1"/>
  <c r="O7824" i="8"/>
  <c r="J7823" i="3"/>
  <c r="H7824" i="1"/>
  <c r="O7808" i="8"/>
  <c r="J7807" i="3"/>
  <c r="H7808" i="1"/>
  <c r="O7796" i="8"/>
  <c r="J7795" i="3"/>
  <c r="H7796" i="1"/>
  <c r="O7776" i="8"/>
  <c r="J7775" i="3"/>
  <c r="H7776" i="1"/>
  <c r="O7764" i="8"/>
  <c r="J7763" i="3"/>
  <c r="H7764" i="1"/>
  <c r="O7748" i="8"/>
  <c r="J7747" i="3"/>
  <c r="H7748" i="1"/>
  <c r="O7732" i="8"/>
  <c r="J7731" i="3"/>
  <c r="H7732" i="1"/>
  <c r="O7720" i="8"/>
  <c r="J7719" i="3"/>
  <c r="H7720" i="1"/>
  <c r="O7700" i="8"/>
  <c r="J7699" i="3"/>
  <c r="H7700" i="1"/>
  <c r="O7688" i="8"/>
  <c r="J7687" i="3"/>
  <c r="H7688" i="1"/>
  <c r="O7672" i="8"/>
  <c r="J7671" i="3"/>
  <c r="H7672" i="1"/>
  <c r="O7656" i="8"/>
  <c r="J7655" i="3"/>
  <c r="H7656" i="1"/>
  <c r="O7644" i="8"/>
  <c r="J7643" i="3"/>
  <c r="H7644" i="1"/>
  <c r="O7632" i="8"/>
  <c r="J7631" i="3"/>
  <c r="H7632" i="1"/>
  <c r="O7616" i="8"/>
  <c r="J7615" i="3"/>
  <c r="H7616" i="1"/>
  <c r="O7600" i="8"/>
  <c r="J7599" i="3"/>
  <c r="H7600" i="1"/>
  <c r="O7580" i="8"/>
  <c r="J7579" i="3"/>
  <c r="H7580" i="1"/>
  <c r="O7568" i="8"/>
  <c r="J7567" i="3"/>
  <c r="H7568" i="1"/>
  <c r="O7556" i="8"/>
  <c r="J7555" i="3"/>
  <c r="H7556" i="1"/>
  <c r="O7544" i="8"/>
  <c r="J7543" i="3"/>
  <c r="H7544" i="1"/>
  <c r="O7528" i="8"/>
  <c r="J7527" i="3"/>
  <c r="H7528" i="1"/>
  <c r="O7512" i="8"/>
  <c r="J7511" i="3"/>
  <c r="H7512" i="1"/>
  <c r="O7496" i="8"/>
  <c r="J7495" i="3"/>
  <c r="H7496" i="1"/>
  <c r="O7480" i="8"/>
  <c r="J7479" i="3"/>
  <c r="H7480" i="1"/>
  <c r="O7464" i="8"/>
  <c r="J7463" i="3"/>
  <c r="H7464" i="1"/>
  <c r="O7452" i="8"/>
  <c r="J7451" i="3"/>
  <c r="H7452" i="1"/>
  <c r="O7436" i="8"/>
  <c r="J7435" i="3"/>
  <c r="H7436" i="1"/>
  <c r="O7424" i="8"/>
  <c r="J7423" i="3"/>
  <c r="H7424" i="1"/>
  <c r="O7412" i="8"/>
  <c r="J7411" i="3"/>
  <c r="H7412" i="1"/>
  <c r="O7392" i="8"/>
  <c r="J7391" i="3"/>
  <c r="H7392" i="1"/>
  <c r="O7372" i="8"/>
  <c r="J7371" i="3"/>
  <c r="H7372" i="1"/>
  <c r="O7360" i="8"/>
  <c r="J7359" i="3"/>
  <c r="H7360" i="1"/>
  <c r="O7348" i="8"/>
  <c r="J7347" i="3"/>
  <c r="H7348" i="1"/>
  <c r="O7332" i="8"/>
  <c r="J7331" i="3"/>
  <c r="H7332" i="1"/>
  <c r="O7320" i="8"/>
  <c r="J7319" i="3"/>
  <c r="H7320" i="1"/>
  <c r="O7304" i="8"/>
  <c r="J7303" i="3"/>
  <c r="H7304" i="1"/>
  <c r="O7288" i="8"/>
  <c r="J7287" i="3"/>
  <c r="H7288" i="1"/>
  <c r="O7276" i="8"/>
  <c r="J7275" i="3"/>
  <c r="H7276" i="1"/>
  <c r="O7256" i="8"/>
  <c r="J7255" i="3"/>
  <c r="H7256" i="1"/>
  <c r="O7244" i="8"/>
  <c r="J7243" i="3"/>
  <c r="H7244" i="1"/>
  <c r="O7232" i="8"/>
  <c r="J7231" i="3"/>
  <c r="H7232" i="1"/>
  <c r="O7212" i="8"/>
  <c r="J7211" i="3"/>
  <c r="H7212" i="1"/>
  <c r="O7200" i="8"/>
  <c r="J7199" i="3"/>
  <c r="H7200" i="1"/>
  <c r="O7188" i="8"/>
  <c r="J7187" i="3"/>
  <c r="H7188" i="1"/>
  <c r="O7176" i="8"/>
  <c r="J7175" i="3"/>
  <c r="H7176" i="1"/>
  <c r="O7156" i="8"/>
  <c r="J7155" i="3"/>
  <c r="H7156" i="1"/>
  <c r="M7140" i="8"/>
  <c r="H7139" i="3"/>
  <c r="M7132" i="8"/>
  <c r="H7131" i="3"/>
  <c r="M7120" i="8"/>
  <c r="H7119" i="3"/>
  <c r="M7108" i="8"/>
  <c r="H7107" i="3"/>
  <c r="M7096" i="8"/>
  <c r="H7095" i="3"/>
  <c r="M7084" i="8"/>
  <c r="H7083" i="3"/>
  <c r="M7072" i="8"/>
  <c r="H7071" i="3"/>
  <c r="M7056" i="8"/>
  <c r="H7055" i="3"/>
  <c r="M7044" i="8"/>
  <c r="H7043" i="3"/>
  <c r="M7036" i="8"/>
  <c r="H7035" i="3"/>
  <c r="M7024" i="8"/>
  <c r="H7023" i="3"/>
  <c r="M7012" i="8"/>
  <c r="H7011" i="3"/>
  <c r="M7000" i="8"/>
  <c r="H6999" i="3"/>
  <c r="M6988" i="8"/>
  <c r="H6987" i="3"/>
  <c r="M6976" i="8"/>
  <c r="H6975" i="3"/>
  <c r="M6964" i="8"/>
  <c r="H6963" i="3"/>
  <c r="M6952" i="8"/>
  <c r="H6951" i="3"/>
  <c r="M6940" i="8"/>
  <c r="H6939" i="3"/>
  <c r="M6928" i="8"/>
  <c r="H6927" i="3"/>
  <c r="M6916" i="8"/>
  <c r="H6915" i="3"/>
  <c r="M6904" i="8"/>
  <c r="H6903" i="3"/>
  <c r="M6892" i="8"/>
  <c r="H6891" i="3"/>
  <c r="M6880" i="8"/>
  <c r="H6879" i="3"/>
  <c r="M6868" i="8"/>
  <c r="H6867" i="3"/>
  <c r="M6856" i="8"/>
  <c r="H6855" i="3"/>
  <c r="M6836" i="8"/>
  <c r="H6835" i="3"/>
  <c r="M6828" i="8"/>
  <c r="H6827" i="3"/>
  <c r="M6820" i="8"/>
  <c r="H6819" i="3"/>
  <c r="M6808" i="8"/>
  <c r="H6807" i="3"/>
  <c r="M6796" i="8"/>
  <c r="H6795" i="3"/>
  <c r="M6784" i="8"/>
  <c r="H6783" i="3"/>
  <c r="M6772" i="8"/>
  <c r="H6771" i="3"/>
  <c r="M6760" i="8"/>
  <c r="H6759" i="3"/>
  <c r="M6748" i="8"/>
  <c r="H6747" i="3"/>
  <c r="M6736" i="8"/>
  <c r="H6735" i="3"/>
  <c r="M6724" i="8"/>
  <c r="H6723" i="3"/>
  <c r="M6712" i="8"/>
  <c r="H6711" i="3"/>
  <c r="M6700" i="8"/>
  <c r="H6699" i="3"/>
  <c r="M6688" i="8"/>
  <c r="H6687" i="3"/>
  <c r="M6676" i="8"/>
  <c r="H6675" i="3"/>
  <c r="M6664" i="8"/>
  <c r="H6663" i="3"/>
  <c r="M6652" i="8"/>
  <c r="H6651" i="3"/>
  <c r="M6640" i="8"/>
  <c r="H6639" i="3"/>
  <c r="M6628" i="8"/>
  <c r="H6627" i="3"/>
  <c r="M6616" i="8"/>
  <c r="H6615" i="3"/>
  <c r="M6600" i="8"/>
  <c r="H6599" i="3"/>
  <c r="M6584" i="8"/>
  <c r="H6583" i="3"/>
  <c r="M6572" i="8"/>
  <c r="H6571" i="3"/>
  <c r="M6560" i="8"/>
  <c r="H6559" i="3"/>
  <c r="M6556" i="8"/>
  <c r="H6555" i="3"/>
  <c r="M6544" i="8"/>
  <c r="H6543" i="3"/>
  <c r="M6532" i="8"/>
  <c r="H6531" i="3"/>
  <c r="M6520" i="8"/>
  <c r="H6519" i="3"/>
  <c r="M6508" i="8"/>
  <c r="H6507" i="3"/>
  <c r="M6496" i="8"/>
  <c r="H6495" i="3"/>
  <c r="M6484" i="8"/>
  <c r="H6483" i="3"/>
  <c r="M6472" i="8"/>
  <c r="H6471" i="3"/>
  <c r="M6460" i="8"/>
  <c r="H6459" i="3"/>
  <c r="M6448" i="8"/>
  <c r="H6447" i="3"/>
  <c r="M6436" i="8"/>
  <c r="H6435" i="3"/>
  <c r="M6424" i="8"/>
  <c r="H6423" i="3"/>
  <c r="M6412" i="8"/>
  <c r="H6411" i="3"/>
  <c r="M6400" i="8"/>
  <c r="H6399" i="3"/>
  <c r="M6384" i="8"/>
  <c r="H6383" i="3"/>
  <c r="M6372" i="8"/>
  <c r="H6371" i="3"/>
  <c r="M6364" i="8"/>
  <c r="H6363" i="3"/>
  <c r="M6352" i="8"/>
  <c r="H6351" i="3"/>
  <c r="M6340" i="8"/>
  <c r="H6339" i="3"/>
  <c r="M6324" i="8"/>
  <c r="H6323" i="3"/>
  <c r="M6308" i="8"/>
  <c r="H6307" i="3"/>
  <c r="M6296" i="8"/>
  <c r="H6295" i="3"/>
  <c r="M6292" i="8"/>
  <c r="H6291" i="3"/>
  <c r="M6280" i="8"/>
  <c r="H6279" i="3"/>
  <c r="M6268" i="8"/>
  <c r="H6267" i="3"/>
  <c r="M6256" i="8"/>
  <c r="H6255" i="3"/>
  <c r="M6244" i="8"/>
  <c r="H6243" i="3"/>
  <c r="M6232" i="8"/>
  <c r="H6231" i="3"/>
  <c r="M6220" i="8"/>
  <c r="H6219" i="3"/>
  <c r="M6208" i="8"/>
  <c r="H6207" i="3"/>
  <c r="M6196" i="8"/>
  <c r="H6195" i="3"/>
  <c r="M6184" i="8"/>
  <c r="H6183" i="3"/>
  <c r="M6172" i="8"/>
  <c r="H6171" i="3"/>
  <c r="M6160" i="8"/>
  <c r="H6159" i="3"/>
  <c r="M6148" i="8"/>
  <c r="H6147" i="3"/>
  <c r="M6136" i="8"/>
  <c r="H6135" i="3"/>
  <c r="M6120" i="8"/>
  <c r="H6119" i="3"/>
  <c r="M6108" i="8"/>
  <c r="H6107" i="3"/>
  <c r="M6096" i="8"/>
  <c r="H6095" i="3"/>
  <c r="M6084" i="8"/>
  <c r="H6083" i="3"/>
  <c r="M6076" i="8"/>
  <c r="H6075" i="3"/>
  <c r="M6068" i="8"/>
  <c r="H6067" i="3"/>
  <c r="M6060" i="8"/>
  <c r="H6059" i="3"/>
  <c r="M6052" i="8"/>
  <c r="H6051" i="3"/>
  <c r="M6040" i="8"/>
  <c r="H6039" i="3"/>
  <c r="M6028" i="8"/>
  <c r="H6027" i="3"/>
  <c r="M6016" i="8"/>
  <c r="H6015" i="3"/>
  <c r="M6004" i="8"/>
  <c r="H6003" i="3"/>
  <c r="M5992" i="8"/>
  <c r="H5991" i="3"/>
  <c r="M5980" i="8"/>
  <c r="H5979" i="3"/>
  <c r="M5968" i="8"/>
  <c r="H5967" i="3"/>
  <c r="M5956" i="8"/>
  <c r="H5955" i="3"/>
  <c r="M5940" i="8"/>
  <c r="H5939" i="3"/>
  <c r="M5924" i="8"/>
  <c r="H5923" i="3"/>
  <c r="M5920" i="8"/>
  <c r="H5919" i="3"/>
  <c r="M5908" i="8"/>
  <c r="H5907" i="3"/>
  <c r="M5896" i="8"/>
  <c r="H5895" i="3"/>
  <c r="M5884" i="8"/>
  <c r="H5883" i="3"/>
  <c r="M5872" i="8"/>
  <c r="H5871" i="3"/>
  <c r="M5856" i="8"/>
  <c r="H5855" i="3"/>
  <c r="M5840" i="8"/>
  <c r="H5839" i="3"/>
  <c r="M5828" i="8"/>
  <c r="H5827" i="3"/>
  <c r="M5816" i="8"/>
  <c r="H5815" i="3"/>
  <c r="M5812" i="8"/>
  <c r="H5811" i="3"/>
  <c r="M5800" i="8"/>
  <c r="H5799" i="3"/>
  <c r="M5788" i="8"/>
  <c r="H5787" i="3"/>
  <c r="M5776" i="8"/>
  <c r="H5775" i="3"/>
  <c r="M5760" i="8"/>
  <c r="H5759" i="3"/>
  <c r="M5752" i="8"/>
  <c r="H5751" i="3"/>
  <c r="M5740" i="8"/>
  <c r="H5739" i="3"/>
  <c r="M5728" i="8"/>
  <c r="H5727" i="3"/>
  <c r="M5708" i="8"/>
  <c r="H5707" i="3"/>
  <c r="M5696" i="8"/>
  <c r="H5695" i="3"/>
  <c r="M5692" i="8"/>
  <c r="H5691" i="3"/>
  <c r="M5680" i="8"/>
  <c r="H5679" i="3"/>
  <c r="M5668" i="8"/>
  <c r="H5667" i="3"/>
  <c r="M5656" i="8"/>
  <c r="H5655" i="3"/>
  <c r="M5644" i="8"/>
  <c r="H5643" i="3"/>
  <c r="M5632" i="8"/>
  <c r="H5631" i="3"/>
  <c r="M5620" i="8"/>
  <c r="H5619" i="3"/>
  <c r="M5608" i="8"/>
  <c r="H5607" i="3"/>
  <c r="M5596" i="8"/>
  <c r="H5595" i="3"/>
  <c r="M5584" i="8"/>
  <c r="H5583" i="3"/>
  <c r="M5572" i="8"/>
  <c r="H5571" i="3"/>
  <c r="M5560" i="8"/>
  <c r="H5559" i="3"/>
  <c r="M5548" i="8"/>
  <c r="H5547" i="3"/>
  <c r="M5536" i="8"/>
  <c r="H5535" i="3"/>
  <c r="M5524" i="8"/>
  <c r="H5523" i="3"/>
  <c r="M5512" i="8"/>
  <c r="H5511" i="3"/>
  <c r="M5500" i="8"/>
  <c r="H5499" i="3"/>
  <c r="M5488" i="8"/>
  <c r="H5487" i="3"/>
  <c r="M5476" i="8"/>
  <c r="H5475" i="3"/>
  <c r="M5464" i="8"/>
  <c r="H5463" i="3"/>
  <c r="M5452" i="8"/>
  <c r="H5451" i="3"/>
  <c r="M5440" i="8"/>
  <c r="H5439" i="3"/>
  <c r="M5428" i="8"/>
  <c r="H5427" i="3"/>
  <c r="M5416" i="8"/>
  <c r="H5415" i="3"/>
  <c r="M5400" i="8"/>
  <c r="H5399" i="3"/>
  <c r="M5384" i="8"/>
  <c r="H5383" i="3"/>
  <c r="M5372" i="8"/>
  <c r="H5371" i="3"/>
  <c r="M5360" i="8"/>
  <c r="H5359" i="3"/>
  <c r="M5356" i="8"/>
  <c r="H5355" i="3"/>
  <c r="M5344" i="8"/>
  <c r="H5343" i="3"/>
  <c r="M5332" i="8"/>
  <c r="H5331" i="3"/>
  <c r="M5320" i="8"/>
  <c r="H5319" i="3"/>
  <c r="M5308" i="8"/>
  <c r="H5307" i="3"/>
  <c r="M5296" i="8"/>
  <c r="H5295" i="3"/>
  <c r="M5276" i="8"/>
  <c r="H5275" i="3"/>
  <c r="M5264" i="8"/>
  <c r="H5263" i="3"/>
  <c r="M5260" i="8"/>
  <c r="H5259" i="3"/>
  <c r="M5248" i="8"/>
  <c r="H5247" i="3"/>
  <c r="M5236" i="8"/>
  <c r="H5235" i="3"/>
  <c r="M5224" i="8"/>
  <c r="H5223" i="3"/>
  <c r="M5212" i="8"/>
  <c r="H5211" i="3"/>
  <c r="M5200" i="8"/>
  <c r="H5199" i="3"/>
  <c r="M5188" i="8"/>
  <c r="H5187" i="3"/>
  <c r="M5176" i="8"/>
  <c r="H5175" i="3"/>
  <c r="M5164" i="8"/>
  <c r="H5163" i="3"/>
  <c r="M5152" i="8"/>
  <c r="H5151" i="3"/>
  <c r="M5140" i="8"/>
  <c r="H5139" i="3"/>
  <c r="M5128" i="8"/>
  <c r="H5127" i="3"/>
  <c r="M5116" i="8"/>
  <c r="H5115" i="3"/>
  <c r="M5104" i="8"/>
  <c r="H5103" i="3"/>
  <c r="M5092" i="8"/>
  <c r="H5091" i="3"/>
  <c r="M5080" i="8"/>
  <c r="H5079" i="3"/>
  <c r="M5068" i="8"/>
  <c r="H5067" i="3"/>
  <c r="M5056" i="8"/>
  <c r="H5055" i="3"/>
  <c r="M5044" i="8"/>
  <c r="H5043" i="3"/>
  <c r="M5032" i="8"/>
  <c r="H5031" i="3"/>
  <c r="M5020" i="8"/>
  <c r="H5019" i="3"/>
  <c r="M5008" i="8"/>
  <c r="H5007" i="3"/>
  <c r="M4992" i="8"/>
  <c r="H4991" i="3"/>
  <c r="M4980" i="8"/>
  <c r="H4979" i="3"/>
  <c r="M4972" i="8"/>
  <c r="H4971" i="3"/>
  <c r="M4960" i="8"/>
  <c r="H4959" i="3"/>
  <c r="M4948" i="8"/>
  <c r="H4947" i="3"/>
  <c r="M4936" i="8"/>
  <c r="H4935" i="3"/>
  <c r="M4920" i="8"/>
  <c r="H4919" i="3"/>
  <c r="M4908" i="8"/>
  <c r="H4907" i="3"/>
  <c r="M4900" i="8"/>
  <c r="H4899" i="3"/>
  <c r="M4888" i="8"/>
  <c r="H4887" i="3"/>
  <c r="M4876" i="8"/>
  <c r="H4875" i="3"/>
  <c r="M4864" i="8"/>
  <c r="H4863" i="3"/>
  <c r="M4852" i="8"/>
  <c r="H4851" i="3"/>
  <c r="M4840" i="8"/>
  <c r="H4839" i="3"/>
  <c r="M4828" i="8"/>
  <c r="H4827" i="3"/>
  <c r="M4816" i="8"/>
  <c r="H4815" i="3"/>
  <c r="M4804" i="8"/>
  <c r="H4803" i="3"/>
  <c r="M4792" i="8"/>
  <c r="H4791" i="3"/>
  <c r="M4776" i="8"/>
  <c r="H4775" i="3"/>
  <c r="M4760" i="8"/>
  <c r="H4759" i="3"/>
  <c r="M4756" i="8"/>
  <c r="H4755" i="3"/>
  <c r="M4744" i="8"/>
  <c r="H4743" i="3"/>
  <c r="M4732" i="8"/>
  <c r="H4731" i="3"/>
  <c r="M4720" i="8"/>
  <c r="H4719" i="3"/>
  <c r="M4708" i="8"/>
  <c r="H4707" i="3"/>
  <c r="M4696" i="8"/>
  <c r="H4695" i="3"/>
  <c r="M4676" i="8"/>
  <c r="H4675" i="3"/>
  <c r="M4664" i="8"/>
  <c r="H4663" i="3"/>
  <c r="M4660" i="8"/>
  <c r="H4659" i="3"/>
  <c r="M4648" i="8"/>
  <c r="H4647" i="3"/>
  <c r="M4636" i="8"/>
  <c r="H4635" i="3"/>
  <c r="M4624" i="8"/>
  <c r="H4623" i="3"/>
  <c r="M4612" i="8"/>
  <c r="H4611" i="3"/>
  <c r="M4600" i="8"/>
  <c r="H4599" i="3"/>
  <c r="M4588" i="8"/>
  <c r="H4587" i="3"/>
  <c r="M4576" i="8"/>
  <c r="H4575" i="3"/>
  <c r="M4564" i="8"/>
  <c r="H4563" i="3"/>
  <c r="M4552" i="8"/>
  <c r="H4551" i="3"/>
  <c r="M4540" i="8"/>
  <c r="H4539" i="3"/>
  <c r="M4528" i="8"/>
  <c r="H4527" i="3"/>
  <c r="M4516" i="8"/>
  <c r="H4515" i="3"/>
  <c r="M4504" i="8"/>
  <c r="H4503" i="3"/>
  <c r="M4492" i="8"/>
  <c r="H4491" i="3"/>
  <c r="M4480" i="8"/>
  <c r="H4479" i="3"/>
  <c r="M4468" i="8"/>
  <c r="H4467" i="3"/>
  <c r="M4456" i="8"/>
  <c r="H4455" i="3"/>
  <c r="M4444" i="8"/>
  <c r="H4443" i="3"/>
  <c r="M4432" i="8"/>
  <c r="H4431" i="3"/>
  <c r="M4420" i="8"/>
  <c r="H4419" i="3"/>
  <c r="M4408" i="8"/>
  <c r="H4407" i="3"/>
  <c r="M4396" i="8"/>
  <c r="H4395" i="3"/>
  <c r="M4384" i="8"/>
  <c r="H4383" i="3"/>
  <c r="M4372" i="8"/>
  <c r="H4371" i="3"/>
  <c r="M4360" i="8"/>
  <c r="H4359" i="3"/>
  <c r="M4344" i="8"/>
  <c r="H4343" i="3"/>
  <c r="M4332" i="8"/>
  <c r="H4331" i="3"/>
  <c r="M4324" i="8"/>
  <c r="H4323" i="3"/>
  <c r="M4312" i="8"/>
  <c r="H4311" i="3"/>
  <c r="M4300" i="8"/>
  <c r="H4299" i="3"/>
  <c r="M4284" i="8"/>
  <c r="H4283" i="3"/>
  <c r="M4276" i="8"/>
  <c r="H4275" i="3"/>
  <c r="M4260" i="8"/>
  <c r="H4259" i="3"/>
  <c r="M4252" i="8"/>
  <c r="H4251" i="3"/>
  <c r="M4236" i="8"/>
  <c r="H4235" i="3"/>
  <c r="M4228" i="8"/>
  <c r="H4227" i="3"/>
  <c r="M4216" i="8"/>
  <c r="H4215" i="3"/>
  <c r="M4204" i="8"/>
  <c r="H4203" i="3"/>
  <c r="M4192" i="8"/>
  <c r="H4191" i="3"/>
  <c r="M4180" i="8"/>
  <c r="H4179" i="3"/>
  <c r="M4168" i="8"/>
  <c r="H4167" i="3"/>
  <c r="M4156" i="8"/>
  <c r="H4155" i="3"/>
  <c r="M4144" i="8"/>
  <c r="H4143" i="3"/>
  <c r="M4132" i="8"/>
  <c r="H4131" i="3"/>
  <c r="M4120" i="8"/>
  <c r="H4119" i="3"/>
  <c r="M4108" i="8"/>
  <c r="H4107" i="3"/>
  <c r="M4096" i="8"/>
  <c r="H4095" i="3"/>
  <c r="M4084" i="8"/>
  <c r="H4083" i="3"/>
  <c r="M4072" i="8"/>
  <c r="H4071" i="3"/>
  <c r="M4060" i="8"/>
  <c r="H4059" i="3"/>
  <c r="M4048" i="8"/>
  <c r="H4047" i="3"/>
  <c r="M4036" i="8"/>
  <c r="H4035" i="3"/>
  <c r="M4024" i="8"/>
  <c r="H4023" i="3"/>
  <c r="M4012" i="8"/>
  <c r="H4011" i="3"/>
  <c r="M4000" i="8"/>
  <c r="H3999" i="3"/>
  <c r="M3984" i="8"/>
  <c r="H3983" i="3"/>
  <c r="M3972" i="8"/>
  <c r="H3971" i="3"/>
  <c r="M3956" i="8"/>
  <c r="H3955" i="3"/>
  <c r="M3944" i="8"/>
  <c r="H3943" i="3"/>
  <c r="M3928" i="8"/>
  <c r="H3927" i="3"/>
  <c r="M3916" i="8"/>
  <c r="H3915" i="3"/>
  <c r="M3904" i="8"/>
  <c r="H3903" i="3"/>
  <c r="M3892" i="8"/>
  <c r="H3891" i="3"/>
  <c r="M3880" i="8"/>
  <c r="H3879" i="3"/>
  <c r="M3868" i="8"/>
  <c r="H3867" i="3"/>
  <c r="M3856" i="8"/>
  <c r="H3855" i="3"/>
  <c r="M3844" i="8"/>
  <c r="H3843" i="3"/>
  <c r="M3832" i="8"/>
  <c r="H3831" i="3"/>
  <c r="M3812" i="8"/>
  <c r="H3811" i="3"/>
  <c r="M3800" i="8"/>
  <c r="H3799" i="3"/>
  <c r="M3788" i="8"/>
  <c r="H3787" i="3"/>
  <c r="M3776" i="8"/>
  <c r="H3775" i="3"/>
  <c r="M3772" i="8"/>
  <c r="H3771" i="3"/>
  <c r="M3760" i="8"/>
  <c r="H3759" i="3"/>
  <c r="M3748" i="8"/>
  <c r="H3747" i="3"/>
  <c r="M3736" i="8"/>
  <c r="H3735" i="3"/>
  <c r="M3724" i="8"/>
  <c r="H3723" i="3"/>
  <c r="M3712" i="8"/>
  <c r="H3711" i="3"/>
  <c r="M3692" i="8"/>
  <c r="H3691" i="3"/>
  <c r="M3680" i="8"/>
  <c r="H3679" i="3"/>
  <c r="M3676" i="8"/>
  <c r="H3675" i="3"/>
  <c r="M3664" i="8"/>
  <c r="H3663" i="3"/>
  <c r="M3652" i="8"/>
  <c r="H3651" i="3"/>
  <c r="M3640" i="8"/>
  <c r="H3639" i="3"/>
  <c r="M3628" i="8"/>
  <c r="H3627" i="3"/>
  <c r="M3616" i="8"/>
  <c r="H3615" i="3"/>
  <c r="M3604" i="8"/>
  <c r="H3603" i="3"/>
  <c r="M3592" i="8"/>
  <c r="H3591" i="3"/>
  <c r="M3580" i="8"/>
  <c r="H3579" i="3"/>
  <c r="M3568" i="8"/>
  <c r="H3567" i="3"/>
  <c r="M3556" i="8"/>
  <c r="H3555" i="3"/>
  <c r="M3544" i="8"/>
  <c r="H3543" i="3"/>
  <c r="M3528" i="8"/>
  <c r="H3527" i="3"/>
  <c r="M3512" i="8"/>
  <c r="H3511" i="3"/>
  <c r="M3500" i="8"/>
  <c r="H3499" i="3"/>
  <c r="M3488" i="8"/>
  <c r="H3487" i="3"/>
  <c r="M3484" i="8"/>
  <c r="H3483" i="3"/>
  <c r="M3472" i="8"/>
  <c r="H3471" i="3"/>
  <c r="M3460" i="8"/>
  <c r="H3459" i="3"/>
  <c r="M3448" i="8"/>
  <c r="H3447" i="3"/>
  <c r="M3436" i="8"/>
  <c r="H3435" i="3"/>
  <c r="M3424" i="8"/>
  <c r="H3423" i="3"/>
  <c r="M3412" i="8"/>
  <c r="H3411" i="3"/>
  <c r="M3400" i="8"/>
  <c r="H3399" i="3"/>
  <c r="M3384" i="8"/>
  <c r="H3383" i="3"/>
  <c r="M3368" i="8"/>
  <c r="H3367" i="3"/>
  <c r="M3356" i="8"/>
  <c r="H3355" i="3"/>
  <c r="M3344" i="8"/>
  <c r="H3343" i="3"/>
  <c r="M3340" i="8"/>
  <c r="H3339" i="3"/>
  <c r="M3328" i="8"/>
  <c r="H3327" i="3"/>
  <c r="M3316" i="8"/>
  <c r="H3315" i="3"/>
  <c r="M3304" i="8"/>
  <c r="H3303" i="3"/>
  <c r="M3292" i="8"/>
  <c r="H3291" i="3"/>
  <c r="M3280" i="8"/>
  <c r="H3279" i="3"/>
  <c r="M3268" i="8"/>
  <c r="H3267" i="3"/>
  <c r="M3256" i="8"/>
  <c r="H3255" i="3"/>
  <c r="M3244" i="8"/>
  <c r="H3243" i="3"/>
  <c r="M3232" i="8"/>
  <c r="H3231" i="3"/>
  <c r="M3220" i="8"/>
  <c r="H3219" i="3"/>
  <c r="M3208" i="8"/>
  <c r="H3207" i="3"/>
  <c r="M3196" i="8"/>
  <c r="H3195" i="3"/>
  <c r="M3184" i="8"/>
  <c r="H3183" i="3"/>
  <c r="M3172" i="8"/>
  <c r="H3171" i="3"/>
  <c r="M3160" i="8"/>
  <c r="H3159" i="3"/>
  <c r="M3148" i="8"/>
  <c r="H3147" i="3"/>
  <c r="M3136" i="8"/>
  <c r="H3135" i="3"/>
  <c r="M3124" i="8"/>
  <c r="H3123" i="3"/>
  <c r="M3112" i="8"/>
  <c r="H3111" i="3"/>
  <c r="M3100" i="8"/>
  <c r="H3099" i="3"/>
  <c r="M3088" i="8"/>
  <c r="H3087" i="3"/>
  <c r="M3076" i="8"/>
  <c r="H3075" i="3"/>
  <c r="M3060" i="8"/>
  <c r="H3059" i="3"/>
  <c r="M3044" i="8"/>
  <c r="H3043" i="3"/>
  <c r="M3032" i="8"/>
  <c r="H3031" i="3"/>
  <c r="M3020" i="8"/>
  <c r="H3019" i="3"/>
  <c r="M3008" i="8"/>
  <c r="H3007" i="3"/>
  <c r="M2996" i="8"/>
  <c r="H2995" i="3"/>
  <c r="M2984" i="8"/>
  <c r="H2983" i="3"/>
  <c r="M2972" i="8"/>
  <c r="H2971" i="3"/>
  <c r="M2960" i="8"/>
  <c r="H2959" i="3"/>
  <c r="M2948" i="8"/>
  <c r="H2947" i="3"/>
  <c r="M2936" i="8"/>
  <c r="H2935" i="3"/>
  <c r="M2932" i="8"/>
  <c r="H2931" i="3"/>
  <c r="M2928" i="8"/>
  <c r="H2927" i="3"/>
  <c r="M2924" i="8"/>
  <c r="H2923" i="3"/>
  <c r="M2920" i="8"/>
  <c r="H2919" i="3"/>
  <c r="M2916" i="8"/>
  <c r="H2915" i="3"/>
  <c r="M2912" i="8"/>
  <c r="H2911" i="3"/>
  <c r="M2908" i="8"/>
  <c r="H2907" i="3"/>
  <c r="M2904" i="8"/>
  <c r="H2903" i="3"/>
  <c r="M2900" i="8"/>
  <c r="H2899" i="3"/>
  <c r="M2896" i="8"/>
  <c r="H2895" i="3"/>
  <c r="M2892" i="8"/>
  <c r="H2891" i="3"/>
  <c r="M2888" i="8"/>
  <c r="H2887" i="3"/>
  <c r="M2884" i="8"/>
  <c r="H2883" i="3"/>
  <c r="M2880" i="8"/>
  <c r="H2879" i="3"/>
  <c r="M2876" i="8"/>
  <c r="H2875" i="3"/>
  <c r="M2872" i="8"/>
  <c r="H2871" i="3"/>
  <c r="M2868" i="8"/>
  <c r="H2867" i="3"/>
  <c r="M2864" i="8"/>
  <c r="H2863" i="3"/>
  <c r="M2860" i="8"/>
  <c r="H2859" i="3"/>
  <c r="M2856" i="8"/>
  <c r="H2855" i="3"/>
  <c r="M2852" i="8"/>
  <c r="H2851" i="3"/>
  <c r="M2848" i="8"/>
  <c r="H2847" i="3"/>
  <c r="M2844" i="8"/>
  <c r="H2843" i="3"/>
  <c r="M2840" i="8"/>
  <c r="H2839" i="3"/>
  <c r="M2836" i="8"/>
  <c r="H2835" i="3"/>
  <c r="M2832" i="8"/>
  <c r="H2831" i="3"/>
  <c r="M2828" i="8"/>
  <c r="H2827" i="3"/>
  <c r="M2824" i="8"/>
  <c r="H2823" i="3"/>
  <c r="M2820" i="8"/>
  <c r="H2819" i="3"/>
  <c r="M2816" i="8"/>
  <c r="H2815" i="3"/>
  <c r="M2812" i="8"/>
  <c r="H2811" i="3"/>
  <c r="M2808" i="8"/>
  <c r="H2807" i="3"/>
  <c r="M2804" i="8"/>
  <c r="H2803" i="3"/>
  <c r="M2800" i="8"/>
  <c r="H2799" i="3"/>
  <c r="M2796" i="8"/>
  <c r="H2795" i="3"/>
  <c r="M2792" i="8"/>
  <c r="H2791" i="3"/>
  <c r="M2780" i="8"/>
  <c r="H2779" i="3"/>
  <c r="M2776" i="8"/>
  <c r="H2775" i="3"/>
  <c r="M2772" i="8"/>
  <c r="H2771" i="3"/>
  <c r="M2768" i="8"/>
  <c r="H2767" i="3"/>
  <c r="M2764" i="8"/>
  <c r="H2763" i="3"/>
  <c r="M2760" i="8"/>
  <c r="H2759" i="3"/>
  <c r="M2756" i="8"/>
  <c r="H2755" i="3"/>
  <c r="M2752" i="8"/>
  <c r="H2751" i="3"/>
  <c r="M2748" i="8"/>
  <c r="H2747" i="3"/>
  <c r="M2744" i="8"/>
  <c r="H2743" i="3"/>
  <c r="M2740" i="8"/>
  <c r="H2739" i="3"/>
  <c r="M2736" i="8"/>
  <c r="H2735" i="3"/>
  <c r="M2732" i="8"/>
  <c r="H2731" i="3"/>
  <c r="M2728" i="8"/>
  <c r="H2727" i="3"/>
  <c r="M2724" i="8"/>
  <c r="H2723" i="3"/>
  <c r="M2720" i="8"/>
  <c r="H2719" i="3"/>
  <c r="M2716" i="8"/>
  <c r="H2715" i="3"/>
  <c r="M2712" i="8"/>
  <c r="H2711" i="3"/>
  <c r="M2708" i="8"/>
  <c r="H2707" i="3"/>
  <c r="M2704" i="8"/>
  <c r="H2703" i="3"/>
  <c r="M2700" i="8"/>
  <c r="H2699" i="3"/>
  <c r="M2696" i="8"/>
  <c r="H2695" i="3"/>
  <c r="M2692" i="8"/>
  <c r="H2691" i="3"/>
  <c r="M2688" i="8"/>
  <c r="H2687" i="3"/>
  <c r="M2684" i="8"/>
  <c r="H2683" i="3"/>
  <c r="M2680" i="8"/>
  <c r="H2679" i="3"/>
  <c r="M2676" i="8"/>
  <c r="H2675" i="3"/>
  <c r="M2672" i="8"/>
  <c r="H2671" i="3"/>
  <c r="M2668" i="8"/>
  <c r="H2667" i="3"/>
  <c r="M2664" i="8"/>
  <c r="H2663" i="3"/>
  <c r="M2660" i="8"/>
  <c r="H2659" i="3"/>
  <c r="M2656" i="8"/>
  <c r="H2655" i="3"/>
  <c r="M2652" i="8"/>
  <c r="H2651" i="3"/>
  <c r="M2648" i="8"/>
  <c r="H2647" i="3"/>
  <c r="M2644" i="8"/>
  <c r="H2643" i="3"/>
  <c r="M2640" i="8"/>
  <c r="H2639" i="3"/>
  <c r="M2636" i="8"/>
  <c r="H2635" i="3"/>
  <c r="M2632" i="8"/>
  <c r="H2631" i="3"/>
  <c r="M2628" i="8"/>
  <c r="H2627" i="3"/>
  <c r="M2624" i="8"/>
  <c r="H2623" i="3"/>
  <c r="M2620" i="8"/>
  <c r="H2619" i="3"/>
  <c r="M2616" i="8"/>
  <c r="H2615" i="3"/>
  <c r="M2612" i="8"/>
  <c r="H2611" i="3"/>
  <c r="M2608" i="8"/>
  <c r="H2607" i="3"/>
  <c r="M2604" i="8"/>
  <c r="H2603" i="3"/>
  <c r="M2600" i="8"/>
  <c r="H2599" i="3"/>
  <c r="M2596" i="8"/>
  <c r="H2595" i="3"/>
  <c r="M2592" i="8"/>
  <c r="H2591" i="3"/>
  <c r="M2588" i="8"/>
  <c r="H2587" i="3"/>
  <c r="M2584" i="8"/>
  <c r="H2583" i="3"/>
  <c r="M2580" i="8"/>
  <c r="H2579" i="3"/>
  <c r="M2576" i="8"/>
  <c r="H2575" i="3"/>
  <c r="M2572" i="8"/>
  <c r="H2571" i="3"/>
  <c r="M2568" i="8"/>
  <c r="H2567" i="3"/>
  <c r="M2564" i="8"/>
  <c r="H2563" i="3"/>
  <c r="M2560" i="8"/>
  <c r="H2559" i="3"/>
  <c r="M2556" i="8"/>
  <c r="H2555" i="3"/>
  <c r="M2552" i="8"/>
  <c r="H2551" i="3"/>
  <c r="M2548" i="8"/>
  <c r="H2547" i="3"/>
  <c r="M2544" i="8"/>
  <c r="H2543" i="3"/>
  <c r="M2540" i="8"/>
  <c r="H2539" i="3"/>
  <c r="M2536" i="8"/>
  <c r="H2535" i="3"/>
  <c r="M2532" i="8"/>
  <c r="H2531" i="3"/>
  <c r="M2528" i="8"/>
  <c r="H2527" i="3"/>
  <c r="M2524" i="8"/>
  <c r="H2523" i="3"/>
  <c r="M2520" i="8"/>
  <c r="H2519" i="3"/>
  <c r="M2516" i="8"/>
  <c r="H2515" i="3"/>
  <c r="M2512" i="8"/>
  <c r="H2511" i="3"/>
  <c r="M2508" i="8"/>
  <c r="H2507" i="3"/>
  <c r="M2504" i="8"/>
  <c r="H2503" i="3"/>
  <c r="M2500" i="8"/>
  <c r="H2499" i="3"/>
  <c r="M2496" i="8"/>
  <c r="H2495" i="3"/>
  <c r="M2492" i="8"/>
  <c r="H2491" i="3"/>
  <c r="M2488" i="8"/>
  <c r="H2487" i="3"/>
  <c r="M2484" i="8"/>
  <c r="H2483" i="3"/>
  <c r="M2480" i="8"/>
  <c r="H2479" i="3"/>
  <c r="M2476" i="8"/>
  <c r="H2475" i="3"/>
  <c r="M2472" i="8"/>
  <c r="H2471" i="3"/>
  <c r="M2468" i="8"/>
  <c r="H2467" i="3"/>
  <c r="M2464" i="8"/>
  <c r="H2463" i="3"/>
  <c r="M2460" i="8"/>
  <c r="H2459" i="3"/>
  <c r="M2456" i="8"/>
  <c r="H2455" i="3"/>
  <c r="M2452" i="8"/>
  <c r="H2451" i="3"/>
  <c r="M2448" i="8"/>
  <c r="H2447" i="3"/>
  <c r="M2444" i="8"/>
  <c r="H2443" i="3"/>
  <c r="M2440" i="8"/>
  <c r="H2439" i="3"/>
  <c r="M2436" i="8"/>
  <c r="H2435" i="3"/>
  <c r="M2432" i="8"/>
  <c r="H2431" i="3"/>
  <c r="M2428" i="8"/>
  <c r="H2427" i="3"/>
  <c r="M2424" i="8"/>
  <c r="H2423" i="3"/>
  <c r="M2420" i="8"/>
  <c r="H2419" i="3"/>
  <c r="M2416" i="8"/>
  <c r="H2415" i="3"/>
  <c r="M2412" i="8"/>
  <c r="H2411" i="3"/>
  <c r="M2408" i="8"/>
  <c r="H2407" i="3"/>
  <c r="M2404" i="8"/>
  <c r="H2403" i="3"/>
  <c r="M2400" i="8"/>
  <c r="H2399" i="3"/>
  <c r="M2396" i="8"/>
  <c r="H2395" i="3"/>
  <c r="M2392" i="8"/>
  <c r="H2391" i="3"/>
  <c r="M2388" i="8"/>
  <c r="H2387" i="3"/>
  <c r="M2384" i="8"/>
  <c r="H2383" i="3"/>
  <c r="M2380" i="8"/>
  <c r="H2379" i="3"/>
  <c r="M2376" i="8"/>
  <c r="H2375" i="3"/>
  <c r="M2372" i="8"/>
  <c r="H2371" i="3"/>
  <c r="M2368" i="8"/>
  <c r="H2367" i="3"/>
  <c r="M2364" i="8"/>
  <c r="H2363" i="3"/>
  <c r="M2360" i="8"/>
  <c r="H2359" i="3"/>
  <c r="M2356" i="8"/>
  <c r="H2355" i="3"/>
  <c r="M2352" i="8"/>
  <c r="H2351" i="3"/>
  <c r="M2348" i="8"/>
  <c r="H2347" i="3"/>
  <c r="M2344" i="8"/>
  <c r="H2343" i="3"/>
  <c r="M2340" i="8"/>
  <c r="H2339" i="3"/>
  <c r="M2336" i="8"/>
  <c r="H2335" i="3"/>
  <c r="M2332" i="8"/>
  <c r="H2331" i="3"/>
  <c r="M2328" i="8"/>
  <c r="H2327" i="3"/>
  <c r="M2324" i="8"/>
  <c r="H2323" i="3"/>
  <c r="M2320" i="8"/>
  <c r="H2319" i="3"/>
  <c r="M2316" i="8"/>
  <c r="H2315" i="3"/>
  <c r="M2312" i="8"/>
  <c r="H2311" i="3"/>
  <c r="M2308" i="8"/>
  <c r="H2307" i="3"/>
  <c r="M2304" i="8"/>
  <c r="H2303" i="3"/>
  <c r="M2300" i="8"/>
  <c r="H2299" i="3"/>
  <c r="M2296" i="8"/>
  <c r="H2295" i="3"/>
  <c r="M2292" i="8"/>
  <c r="H2291" i="3"/>
  <c r="M2288" i="8"/>
  <c r="H2287" i="3"/>
  <c r="M2284" i="8"/>
  <c r="H2283" i="3"/>
  <c r="M2280" i="8"/>
  <c r="H2279" i="3"/>
  <c r="M2276" i="8"/>
  <c r="H2275" i="3"/>
  <c r="M2272" i="8"/>
  <c r="H2271" i="3"/>
  <c r="M2268" i="8"/>
  <c r="H2267" i="3"/>
  <c r="M2264" i="8"/>
  <c r="H2263" i="3"/>
  <c r="M2260" i="8"/>
  <c r="H2259" i="3"/>
  <c r="M2256" i="8"/>
  <c r="H2255" i="3"/>
  <c r="M2252" i="8"/>
  <c r="H2251" i="3"/>
  <c r="M2248" i="8"/>
  <c r="H2247" i="3"/>
  <c r="M2244" i="8"/>
  <c r="H2243" i="3"/>
  <c r="M2240" i="8"/>
  <c r="H2239" i="3"/>
  <c r="M2236" i="8"/>
  <c r="H2235" i="3"/>
  <c r="M2232" i="8"/>
  <c r="H2231" i="3"/>
  <c r="M2228" i="8"/>
  <c r="H2227" i="3"/>
  <c r="M2224" i="8"/>
  <c r="H2223" i="3"/>
  <c r="M2220" i="8"/>
  <c r="H2219" i="3"/>
  <c r="M2216" i="8"/>
  <c r="H2215" i="3"/>
  <c r="M2212" i="8"/>
  <c r="H2211" i="3"/>
  <c r="M2208" i="8"/>
  <c r="H2207" i="3"/>
  <c r="M2204" i="8"/>
  <c r="H2203" i="3"/>
  <c r="M2200" i="8"/>
  <c r="H2199" i="3"/>
  <c r="M2196" i="8"/>
  <c r="H2195" i="3"/>
  <c r="M2192" i="8"/>
  <c r="H2191" i="3"/>
  <c r="M2188" i="8"/>
  <c r="H2187" i="3"/>
  <c r="M2184" i="8"/>
  <c r="H2183" i="3"/>
  <c r="M2180" i="8"/>
  <c r="H2179" i="3"/>
  <c r="M2176" i="8"/>
  <c r="H2175" i="3"/>
  <c r="M2172" i="8"/>
  <c r="H2171" i="3"/>
  <c r="M2168" i="8"/>
  <c r="H2167" i="3"/>
  <c r="M2164" i="8"/>
  <c r="H2163" i="3"/>
  <c r="M2160" i="8"/>
  <c r="H2159" i="3"/>
  <c r="M2156" i="8"/>
  <c r="H2155" i="3"/>
  <c r="M2152" i="8"/>
  <c r="H2151" i="3"/>
  <c r="M2148" i="8"/>
  <c r="H2147" i="3"/>
  <c r="M2144" i="8"/>
  <c r="H2143" i="3"/>
  <c r="M2140" i="8"/>
  <c r="H2139" i="3"/>
  <c r="M2136" i="8"/>
  <c r="H2135" i="3"/>
  <c r="M2132" i="8"/>
  <c r="H2131" i="3"/>
  <c r="M2128" i="8"/>
  <c r="H2127" i="3"/>
  <c r="M2124" i="8"/>
  <c r="H2123" i="3"/>
  <c r="M2120" i="8"/>
  <c r="H2119" i="3"/>
  <c r="M2116" i="8"/>
  <c r="H2115" i="3"/>
  <c r="M2112" i="8"/>
  <c r="H2111" i="3"/>
  <c r="M2108" i="8"/>
  <c r="H2107" i="3"/>
  <c r="M2104" i="8"/>
  <c r="H2103" i="3"/>
  <c r="M2100" i="8"/>
  <c r="H2099" i="3"/>
  <c r="M2096" i="8"/>
  <c r="H2095" i="3"/>
  <c r="M2092" i="8"/>
  <c r="H2091" i="3"/>
  <c r="M2088" i="8"/>
  <c r="H2087" i="3"/>
  <c r="M2084" i="8"/>
  <c r="H2083" i="3"/>
  <c r="M2080" i="8"/>
  <c r="H2079" i="3"/>
  <c r="M2076" i="8"/>
  <c r="H2075" i="3"/>
  <c r="M2072" i="8"/>
  <c r="H2071" i="3"/>
  <c r="M2068" i="8"/>
  <c r="H2067" i="3"/>
  <c r="M2064" i="8"/>
  <c r="H2063" i="3"/>
  <c r="M2060" i="8"/>
  <c r="H2059" i="3"/>
  <c r="M2056" i="8"/>
  <c r="H2055" i="3"/>
  <c r="M2052" i="8"/>
  <c r="H2051" i="3"/>
  <c r="M2048" i="8"/>
  <c r="H2047" i="3"/>
  <c r="M2044" i="8"/>
  <c r="H2043" i="3"/>
  <c r="M2040" i="8"/>
  <c r="H2039" i="3"/>
  <c r="M2036" i="8"/>
  <c r="H2035" i="3"/>
  <c r="M2032" i="8"/>
  <c r="H2031" i="3"/>
  <c r="M2028" i="8"/>
  <c r="H2027" i="3"/>
  <c r="M2024" i="8"/>
  <c r="H2023" i="3"/>
  <c r="M2020" i="8"/>
  <c r="H2019" i="3"/>
  <c r="M2016" i="8"/>
  <c r="H2015" i="3"/>
  <c r="M2012" i="8"/>
  <c r="H2011" i="3"/>
  <c r="M2008" i="8"/>
  <c r="H2007" i="3"/>
  <c r="M2004" i="8"/>
  <c r="H2003" i="3"/>
  <c r="M2000" i="8"/>
  <c r="H1999" i="3"/>
  <c r="M1996" i="8"/>
  <c r="H1995" i="3"/>
  <c r="M1992" i="8"/>
  <c r="H1991" i="3"/>
  <c r="M1988" i="8"/>
  <c r="H1987" i="3"/>
  <c r="M1984" i="8"/>
  <c r="H1983" i="3"/>
  <c r="M1980" i="8"/>
  <c r="H1979" i="3"/>
  <c r="M1976" i="8"/>
  <c r="H1975" i="3"/>
  <c r="M1972" i="8"/>
  <c r="H1971" i="3"/>
  <c r="M1968" i="8"/>
  <c r="H1967" i="3"/>
  <c r="M1964" i="8"/>
  <c r="H1963" i="3"/>
  <c r="M1960" i="8"/>
  <c r="H1959" i="3"/>
  <c r="M1956" i="8"/>
  <c r="H1955" i="3"/>
  <c r="M1952" i="8"/>
  <c r="H1951" i="3"/>
  <c r="M1948" i="8"/>
  <c r="H1947" i="3"/>
  <c r="M1944" i="8"/>
  <c r="H1943" i="3"/>
  <c r="M1940" i="8"/>
  <c r="H1939" i="3"/>
  <c r="M1936" i="8"/>
  <c r="H1935" i="3"/>
  <c r="M1932" i="8"/>
  <c r="H1931" i="3"/>
  <c r="M1928" i="8"/>
  <c r="H1927" i="3"/>
  <c r="M1924" i="8"/>
  <c r="H1923" i="3"/>
  <c r="M1920" i="8"/>
  <c r="H1919" i="3"/>
  <c r="M1916" i="8"/>
  <c r="H1915" i="3"/>
  <c r="M1912" i="8"/>
  <c r="H1911" i="3"/>
  <c r="M1908" i="8"/>
  <c r="H1907" i="3"/>
  <c r="M1904" i="8"/>
  <c r="H1903" i="3"/>
  <c r="M1900" i="8"/>
  <c r="H1899" i="3"/>
  <c r="M1896" i="8"/>
  <c r="H1895" i="3"/>
  <c r="M1892" i="8"/>
  <c r="H1891" i="3"/>
  <c r="M1888" i="8"/>
  <c r="H1887" i="3"/>
  <c r="M1884" i="8"/>
  <c r="H1883" i="3"/>
  <c r="M1880" i="8"/>
  <c r="H1879" i="3"/>
  <c r="M1876" i="8"/>
  <c r="H1875" i="3"/>
  <c r="M1872" i="8"/>
  <c r="H1871" i="3"/>
  <c r="M1868" i="8"/>
  <c r="H1867" i="3"/>
  <c r="M1864" i="8"/>
  <c r="H1863" i="3"/>
  <c r="M1860" i="8"/>
  <c r="H1859" i="3"/>
  <c r="M1856" i="8"/>
  <c r="H1855" i="3"/>
  <c r="M1852" i="8"/>
  <c r="H1851" i="3"/>
  <c r="M1848" i="8"/>
  <c r="H1847" i="3"/>
  <c r="M1844" i="8"/>
  <c r="H1843" i="3"/>
  <c r="M1840" i="8"/>
  <c r="H1839" i="3"/>
  <c r="M1836" i="8"/>
  <c r="H1835" i="3"/>
  <c r="M1832" i="8"/>
  <c r="H1831" i="3"/>
  <c r="M1828" i="8"/>
  <c r="H1827" i="3"/>
  <c r="M1824" i="8"/>
  <c r="H1823" i="3"/>
  <c r="M1820" i="8"/>
  <c r="H1819" i="3"/>
  <c r="M1816" i="8"/>
  <c r="H1815" i="3"/>
  <c r="M1812" i="8"/>
  <c r="H1811" i="3"/>
  <c r="M1808" i="8"/>
  <c r="H1807" i="3"/>
  <c r="M1804" i="8"/>
  <c r="H1803" i="3"/>
  <c r="M1800" i="8"/>
  <c r="H1799" i="3"/>
  <c r="M1796" i="8"/>
  <c r="H1795" i="3"/>
  <c r="M1792" i="8"/>
  <c r="H1791" i="3"/>
  <c r="M1788" i="8"/>
  <c r="H1787" i="3"/>
  <c r="M1784" i="8"/>
  <c r="H1783" i="3"/>
  <c r="M1780" i="8"/>
  <c r="H1779" i="3"/>
  <c r="M1776" i="8"/>
  <c r="H1775" i="3"/>
  <c r="M1772" i="8"/>
  <c r="H1771" i="3"/>
  <c r="M1768" i="8"/>
  <c r="H1767" i="3"/>
  <c r="M1764" i="8"/>
  <c r="H1763" i="3"/>
  <c r="M1760" i="8"/>
  <c r="H1759" i="3"/>
  <c r="M1756" i="8"/>
  <c r="H1755" i="3"/>
  <c r="M1752" i="8"/>
  <c r="H1751" i="3"/>
  <c r="M1748" i="8"/>
  <c r="H1747" i="3"/>
  <c r="M1744" i="8"/>
  <c r="H1743" i="3"/>
  <c r="M1740" i="8"/>
  <c r="H1739" i="3"/>
  <c r="M1736" i="8"/>
  <c r="H1735" i="3"/>
  <c r="M1732" i="8"/>
  <c r="H1731" i="3"/>
  <c r="M1728" i="8"/>
  <c r="H1727" i="3"/>
  <c r="M1724" i="8"/>
  <c r="H1723" i="3"/>
  <c r="M1720" i="8"/>
  <c r="H1719" i="3"/>
  <c r="M1716" i="8"/>
  <c r="H1715" i="3"/>
  <c r="M1712" i="8"/>
  <c r="H1711" i="3"/>
  <c r="M1708" i="8"/>
  <c r="H1707" i="3"/>
  <c r="M1704" i="8"/>
  <c r="H1703" i="3"/>
  <c r="M1700" i="8"/>
  <c r="H1699" i="3"/>
  <c r="M1696" i="8"/>
  <c r="H1695" i="3"/>
  <c r="M1692" i="8"/>
  <c r="H1691" i="3"/>
  <c r="M1688" i="8"/>
  <c r="H1687" i="3"/>
  <c r="M1684" i="8"/>
  <c r="H1683" i="3"/>
  <c r="M1680" i="8"/>
  <c r="H1679" i="3"/>
  <c r="M1676" i="8"/>
  <c r="H1675" i="3"/>
  <c r="M1672" i="8"/>
  <c r="H1671" i="3"/>
  <c r="M1668" i="8"/>
  <c r="H1667" i="3"/>
  <c r="M1664" i="8"/>
  <c r="H1663" i="3"/>
  <c r="M1660" i="8"/>
  <c r="H1659" i="3"/>
  <c r="M1656" i="8"/>
  <c r="H1655" i="3"/>
  <c r="M1652" i="8"/>
  <c r="H1651" i="3"/>
  <c r="M1648" i="8"/>
  <c r="H1647" i="3"/>
  <c r="M1644" i="8"/>
  <c r="H1643" i="3"/>
  <c r="M1640" i="8"/>
  <c r="H1639" i="3"/>
  <c r="M1636" i="8"/>
  <c r="H1635" i="3"/>
  <c r="M1632" i="8"/>
  <c r="H1631" i="3"/>
  <c r="M1628" i="8"/>
  <c r="H1627" i="3"/>
  <c r="M1624" i="8"/>
  <c r="H1623" i="3"/>
  <c r="M1620" i="8"/>
  <c r="H1619" i="3"/>
  <c r="M1616" i="8"/>
  <c r="H1615" i="3"/>
  <c r="M1612" i="8"/>
  <c r="H1611" i="3"/>
  <c r="M1608" i="8"/>
  <c r="H1607" i="3"/>
  <c r="M1604" i="8"/>
  <c r="H1603" i="3"/>
  <c r="M1600" i="8"/>
  <c r="H1599" i="3"/>
  <c r="M1596" i="8"/>
  <c r="H1595" i="3"/>
  <c r="M1592" i="8"/>
  <c r="H1591" i="3"/>
  <c r="M1588" i="8"/>
  <c r="H1587" i="3"/>
  <c r="M1584" i="8"/>
  <c r="H1583" i="3"/>
  <c r="M1580" i="8"/>
  <c r="H1579" i="3"/>
  <c r="M1576" i="8"/>
  <c r="H1575" i="3"/>
  <c r="M1572" i="8"/>
  <c r="H1571" i="3"/>
  <c r="M1568" i="8"/>
  <c r="H1567" i="3"/>
  <c r="M1564" i="8"/>
  <c r="H1563" i="3"/>
  <c r="M1560" i="8"/>
  <c r="H1559" i="3"/>
  <c r="M1556" i="8"/>
  <c r="H1555" i="3"/>
  <c r="M1552" i="8"/>
  <c r="H1551" i="3"/>
  <c r="M1548" i="8"/>
  <c r="H1547" i="3"/>
  <c r="M1544" i="8"/>
  <c r="H1543" i="3"/>
  <c r="M1540" i="8"/>
  <c r="H1539" i="3"/>
  <c r="M1536" i="8"/>
  <c r="H1535" i="3"/>
  <c r="M1532" i="8"/>
  <c r="H1531" i="3"/>
  <c r="M1528" i="8"/>
  <c r="H1527" i="3"/>
  <c r="M1524" i="8"/>
  <c r="H1523" i="3"/>
  <c r="M1520" i="8"/>
  <c r="H1519" i="3"/>
  <c r="M1516" i="8"/>
  <c r="H1515" i="3"/>
  <c r="M1512" i="8"/>
  <c r="H1511" i="3"/>
  <c r="M1508" i="8"/>
  <c r="H1507" i="3"/>
  <c r="M1504" i="8"/>
  <c r="H1503" i="3"/>
  <c r="M1500" i="8"/>
  <c r="H1499" i="3"/>
  <c r="M1496" i="8"/>
  <c r="H1495" i="3"/>
  <c r="M1492" i="8"/>
  <c r="H1491" i="3"/>
  <c r="M1488" i="8"/>
  <c r="H1487" i="3"/>
  <c r="M1484" i="8"/>
  <c r="H1483" i="3"/>
  <c r="M1480" i="8"/>
  <c r="H1479" i="3"/>
  <c r="M1476" i="8"/>
  <c r="H1475" i="3"/>
  <c r="M1472" i="8"/>
  <c r="H1471" i="3"/>
  <c r="M1468" i="8"/>
  <c r="H1467" i="3"/>
  <c r="M1464" i="8"/>
  <c r="H1463" i="3"/>
  <c r="M1460" i="8"/>
  <c r="H1459" i="3"/>
  <c r="M1456" i="8"/>
  <c r="H1455" i="3"/>
  <c r="M1452" i="8"/>
  <c r="H1451" i="3"/>
  <c r="M1448" i="8"/>
  <c r="H1447" i="3"/>
  <c r="M1444" i="8"/>
  <c r="H1443" i="3"/>
  <c r="M1440" i="8"/>
  <c r="H1439" i="3"/>
  <c r="M1436" i="8"/>
  <c r="H1435" i="3"/>
  <c r="M1432" i="8"/>
  <c r="H1431" i="3"/>
  <c r="M1428" i="8"/>
  <c r="H1427" i="3"/>
  <c r="M1424" i="8"/>
  <c r="H1423" i="3"/>
  <c r="M1420" i="8"/>
  <c r="H1419" i="3"/>
  <c r="M1416" i="8"/>
  <c r="H1415" i="3"/>
  <c r="M1412" i="8"/>
  <c r="H1411" i="3"/>
  <c r="M1408" i="8"/>
  <c r="H1407" i="3"/>
  <c r="M1404" i="8"/>
  <c r="H1403" i="3"/>
  <c r="M1400" i="8"/>
  <c r="H1399" i="3"/>
  <c r="M1396" i="8"/>
  <c r="H1395" i="3"/>
  <c r="M1392" i="8"/>
  <c r="H1391" i="3"/>
  <c r="M1388" i="8"/>
  <c r="H1387" i="3"/>
  <c r="M1384" i="8"/>
  <c r="H1383" i="3"/>
  <c r="M1380" i="8"/>
  <c r="H1379" i="3"/>
  <c r="M1376" i="8"/>
  <c r="H1375" i="3"/>
  <c r="M1372" i="8"/>
  <c r="H1371" i="3"/>
  <c r="M1368" i="8"/>
  <c r="H1367" i="3"/>
  <c r="M1364" i="8"/>
  <c r="H1363" i="3"/>
  <c r="M1360" i="8"/>
  <c r="H1359" i="3"/>
  <c r="M1356" i="8"/>
  <c r="H1355" i="3"/>
  <c r="M1352" i="8"/>
  <c r="H1351" i="3"/>
  <c r="M1348" i="8"/>
  <c r="H1347" i="3"/>
  <c r="M1344" i="8"/>
  <c r="H1343" i="3"/>
  <c r="M1340" i="8"/>
  <c r="H1339" i="3"/>
  <c r="M1336" i="8"/>
  <c r="H1335" i="3"/>
  <c r="M1332" i="8"/>
  <c r="H1331" i="3"/>
  <c r="M1328" i="8"/>
  <c r="H1327" i="3"/>
  <c r="M1324" i="8"/>
  <c r="H1323" i="3"/>
  <c r="M1320" i="8"/>
  <c r="H1319" i="3"/>
  <c r="M1316" i="8"/>
  <c r="H1315" i="3"/>
  <c r="M1312" i="8"/>
  <c r="H1311" i="3"/>
  <c r="M1308" i="8"/>
  <c r="H1307" i="3"/>
  <c r="M1304" i="8"/>
  <c r="H1303" i="3"/>
  <c r="M1300" i="8"/>
  <c r="H1299" i="3"/>
  <c r="M1296" i="8"/>
  <c r="H1295" i="3"/>
  <c r="M1292" i="8"/>
  <c r="H1291" i="3"/>
  <c r="M1288" i="8"/>
  <c r="H1287" i="3"/>
  <c r="M1284" i="8"/>
  <c r="H1283" i="3"/>
  <c r="M1280" i="8"/>
  <c r="H1279" i="3"/>
  <c r="M1276" i="8"/>
  <c r="H1275" i="3"/>
  <c r="M1272" i="8"/>
  <c r="H1271" i="3"/>
  <c r="M1268" i="8"/>
  <c r="H1267" i="3"/>
  <c r="M1264" i="8"/>
  <c r="H1263" i="3"/>
  <c r="M1260" i="8"/>
  <c r="H1259" i="3"/>
  <c r="M1256" i="8"/>
  <c r="H1255" i="3"/>
  <c r="M1252" i="8"/>
  <c r="H1251" i="3"/>
  <c r="M1248" i="8"/>
  <c r="H1247" i="3"/>
  <c r="M1244" i="8"/>
  <c r="H1243" i="3"/>
  <c r="M1240" i="8"/>
  <c r="H1239" i="3"/>
  <c r="M1236" i="8"/>
  <c r="H1235" i="3"/>
  <c r="M1232" i="8"/>
  <c r="H1231" i="3"/>
  <c r="M1228" i="8"/>
  <c r="H1227" i="3"/>
  <c r="M1224" i="8"/>
  <c r="H1223" i="3"/>
  <c r="M1220" i="8"/>
  <c r="H1219" i="3"/>
  <c r="M1216" i="8"/>
  <c r="H1215" i="3"/>
  <c r="M1212" i="8"/>
  <c r="H1211" i="3"/>
  <c r="M1208" i="8"/>
  <c r="H1207" i="3"/>
  <c r="M1204" i="8"/>
  <c r="H1203" i="3"/>
  <c r="M1200" i="8"/>
  <c r="H1199" i="3"/>
  <c r="M1196" i="8"/>
  <c r="H1195" i="3"/>
  <c r="M1192" i="8"/>
  <c r="H1191" i="3"/>
  <c r="M1188" i="8"/>
  <c r="H1187" i="3"/>
  <c r="M1184" i="8"/>
  <c r="H1183" i="3"/>
  <c r="M1180" i="8"/>
  <c r="H1179" i="3"/>
  <c r="M1176" i="8"/>
  <c r="H1175" i="3"/>
  <c r="M1172" i="8"/>
  <c r="H1171" i="3"/>
  <c r="M1168" i="8"/>
  <c r="H1167" i="3"/>
  <c r="M1164" i="8"/>
  <c r="H1163" i="3"/>
  <c r="M1160" i="8"/>
  <c r="H1159" i="3"/>
  <c r="M1156" i="8"/>
  <c r="H1155" i="3"/>
  <c r="M1152" i="8"/>
  <c r="H1151" i="3"/>
  <c r="M1148" i="8"/>
  <c r="H1147" i="3"/>
  <c r="M1144" i="8"/>
  <c r="H1143" i="3"/>
  <c r="M1140" i="8"/>
  <c r="H1139" i="3"/>
  <c r="M1136" i="8"/>
  <c r="H1135" i="3"/>
  <c r="M1132" i="8"/>
  <c r="H1131" i="3"/>
  <c r="M1128" i="8"/>
  <c r="H1127" i="3"/>
  <c r="M1124" i="8"/>
  <c r="H1123" i="3"/>
  <c r="M1120" i="8"/>
  <c r="H1119" i="3"/>
  <c r="M1116" i="8"/>
  <c r="H1115" i="3"/>
  <c r="M1112" i="8"/>
  <c r="H1111" i="3"/>
  <c r="M1108" i="8"/>
  <c r="H1107" i="3"/>
  <c r="M1104" i="8"/>
  <c r="H1103" i="3"/>
  <c r="M1100" i="8"/>
  <c r="H1099" i="3"/>
  <c r="M1096" i="8"/>
  <c r="H1095" i="3"/>
  <c r="M1092" i="8"/>
  <c r="H1091" i="3"/>
  <c r="M1088" i="8"/>
  <c r="H1087" i="3"/>
  <c r="M1084" i="8"/>
  <c r="H1083" i="3"/>
  <c r="M1080" i="8"/>
  <c r="H1079" i="3"/>
  <c r="M1076" i="8"/>
  <c r="H1075" i="3"/>
  <c r="M1072" i="8"/>
  <c r="H1071" i="3"/>
  <c r="M1068" i="8"/>
  <c r="H1067" i="3"/>
  <c r="M1064" i="8"/>
  <c r="H1063" i="3"/>
  <c r="M1060" i="8"/>
  <c r="H1059" i="3"/>
  <c r="M1056" i="8"/>
  <c r="H1055" i="3"/>
  <c r="M1052" i="8"/>
  <c r="H1051" i="3"/>
  <c r="M1048" i="8"/>
  <c r="H1047" i="3"/>
  <c r="M1044" i="8"/>
  <c r="H1043" i="3"/>
  <c r="M1040" i="8"/>
  <c r="H1039" i="3"/>
  <c r="M1036" i="8"/>
  <c r="H1035" i="3"/>
  <c r="M1032" i="8"/>
  <c r="H1031" i="3"/>
  <c r="M1028" i="8"/>
  <c r="H1027" i="3"/>
  <c r="M1024" i="8"/>
  <c r="H1023" i="3"/>
  <c r="M1020" i="8"/>
  <c r="H1019" i="3"/>
  <c r="M1016" i="8"/>
  <c r="H1015" i="3"/>
  <c r="M1012" i="8"/>
  <c r="H1011" i="3"/>
  <c r="M1008" i="8"/>
  <c r="H1007" i="3"/>
  <c r="M1004" i="8"/>
  <c r="H1003" i="3"/>
  <c r="M1000" i="8"/>
  <c r="H999" i="3"/>
  <c r="M996" i="8"/>
  <c r="H995" i="3"/>
  <c r="M992" i="8"/>
  <c r="H991" i="3"/>
  <c r="M988" i="8"/>
  <c r="H987" i="3"/>
  <c r="M984" i="8"/>
  <c r="H983" i="3"/>
  <c r="M980" i="8"/>
  <c r="H979" i="3"/>
  <c r="M976" i="8"/>
  <c r="H975" i="3"/>
  <c r="M972" i="8"/>
  <c r="H971" i="3"/>
  <c r="M968" i="8"/>
  <c r="H967" i="3"/>
  <c r="M964" i="8"/>
  <c r="H963" i="3"/>
  <c r="M960" i="8"/>
  <c r="H959" i="3"/>
  <c r="M956" i="8"/>
  <c r="H955" i="3"/>
  <c r="M952" i="8"/>
  <c r="H951" i="3"/>
  <c r="M948" i="8"/>
  <c r="H947" i="3"/>
  <c r="M944" i="8"/>
  <c r="H943" i="3"/>
  <c r="M940" i="8"/>
  <c r="H939" i="3"/>
  <c r="M936" i="8"/>
  <c r="H935" i="3"/>
  <c r="M932" i="8"/>
  <c r="H931" i="3"/>
  <c r="M928" i="8"/>
  <c r="H927" i="3"/>
  <c r="M924" i="8"/>
  <c r="H923" i="3"/>
  <c r="M920" i="8"/>
  <c r="H919" i="3"/>
  <c r="M916" i="8"/>
  <c r="H915" i="3"/>
  <c r="M912" i="8"/>
  <c r="H911" i="3"/>
  <c r="M908" i="8"/>
  <c r="H907" i="3"/>
  <c r="M904" i="8"/>
  <c r="H903" i="3"/>
  <c r="M900" i="8"/>
  <c r="H899" i="3"/>
  <c r="M896" i="8"/>
  <c r="H895" i="3"/>
  <c r="M892" i="8"/>
  <c r="H891" i="3"/>
  <c r="M888" i="8"/>
  <c r="H887" i="3"/>
  <c r="M884" i="8"/>
  <c r="H883" i="3"/>
  <c r="M880" i="8"/>
  <c r="H879" i="3"/>
  <c r="M876" i="8"/>
  <c r="H875" i="3"/>
  <c r="M872" i="8"/>
  <c r="H871" i="3"/>
  <c r="M868" i="8"/>
  <c r="H867" i="3"/>
  <c r="M864" i="8"/>
  <c r="H863" i="3"/>
  <c r="M860" i="8"/>
  <c r="H859" i="3"/>
  <c r="M856" i="8"/>
  <c r="H855" i="3"/>
  <c r="M852" i="8"/>
  <c r="H851" i="3"/>
  <c r="M848" i="8"/>
  <c r="H847" i="3"/>
  <c r="M844" i="8"/>
  <c r="H843" i="3"/>
  <c r="M840" i="8"/>
  <c r="H839" i="3"/>
  <c r="M836" i="8"/>
  <c r="H835" i="3"/>
  <c r="M832" i="8"/>
  <c r="H831" i="3"/>
  <c r="M828" i="8"/>
  <c r="H827" i="3"/>
  <c r="M824" i="8"/>
  <c r="H823" i="3"/>
  <c r="M820" i="8"/>
  <c r="H819" i="3"/>
  <c r="M816" i="8"/>
  <c r="H815" i="3"/>
  <c r="M812" i="8"/>
  <c r="H811" i="3"/>
  <c r="M808" i="8"/>
  <c r="H807" i="3"/>
  <c r="M804" i="8"/>
  <c r="H803" i="3"/>
  <c r="M800" i="8"/>
  <c r="H799" i="3"/>
  <c r="M796" i="8"/>
  <c r="H795" i="3"/>
  <c r="M792" i="8"/>
  <c r="H791" i="3"/>
  <c r="M788" i="8"/>
  <c r="H787" i="3"/>
  <c r="M784" i="8"/>
  <c r="H783" i="3"/>
  <c r="M780" i="8"/>
  <c r="H779" i="3"/>
  <c r="M776" i="8"/>
  <c r="H775" i="3"/>
  <c r="M772" i="8"/>
  <c r="H771" i="3"/>
  <c r="M768" i="8"/>
  <c r="H767" i="3"/>
  <c r="M764" i="8"/>
  <c r="H763" i="3"/>
  <c r="M760" i="8"/>
  <c r="H759" i="3"/>
  <c r="M756" i="8"/>
  <c r="H755" i="3"/>
  <c r="M752" i="8"/>
  <c r="H751" i="3"/>
  <c r="M748" i="8"/>
  <c r="H747" i="3"/>
  <c r="M744" i="8"/>
  <c r="H743" i="3"/>
  <c r="M740" i="8"/>
  <c r="H739" i="3"/>
  <c r="M736" i="8"/>
  <c r="H735" i="3"/>
  <c r="M732" i="8"/>
  <c r="H731" i="3"/>
  <c r="M728" i="8"/>
  <c r="H727" i="3"/>
  <c r="M724" i="8"/>
  <c r="H723" i="3"/>
  <c r="M720" i="8"/>
  <c r="H719" i="3"/>
  <c r="M716" i="8"/>
  <c r="H715" i="3"/>
  <c r="M712" i="8"/>
  <c r="H711" i="3"/>
  <c r="M708" i="8"/>
  <c r="H707" i="3"/>
  <c r="M704" i="8"/>
  <c r="H703" i="3"/>
  <c r="M700" i="8"/>
  <c r="H699" i="3"/>
  <c r="M696" i="8"/>
  <c r="H695" i="3"/>
  <c r="M692" i="8"/>
  <c r="H691" i="3"/>
  <c r="M688" i="8"/>
  <c r="H687" i="3"/>
  <c r="M684" i="8"/>
  <c r="H683" i="3"/>
  <c r="M680" i="8"/>
  <c r="H679" i="3"/>
  <c r="M676" i="8"/>
  <c r="H675" i="3"/>
  <c r="M672" i="8"/>
  <c r="H671" i="3"/>
  <c r="M668" i="8"/>
  <c r="H667" i="3"/>
  <c r="M664" i="8"/>
  <c r="H663" i="3"/>
  <c r="M660" i="8"/>
  <c r="H659" i="3"/>
  <c r="M656" i="8"/>
  <c r="H655" i="3"/>
  <c r="M652" i="8"/>
  <c r="H651" i="3"/>
  <c r="M648" i="8"/>
  <c r="H647" i="3"/>
  <c r="M644" i="8"/>
  <c r="H643" i="3"/>
  <c r="M640" i="8"/>
  <c r="H639" i="3"/>
  <c r="M636" i="8"/>
  <c r="H635" i="3"/>
  <c r="M632" i="8"/>
  <c r="H631" i="3"/>
  <c r="M628" i="8"/>
  <c r="H627" i="3"/>
  <c r="M624" i="8"/>
  <c r="H623" i="3"/>
  <c r="M620" i="8"/>
  <c r="H619" i="3"/>
  <c r="M616" i="8"/>
  <c r="H615" i="3"/>
  <c r="M612" i="8"/>
  <c r="H611" i="3"/>
  <c r="M608" i="8"/>
  <c r="H607" i="3"/>
  <c r="M604" i="8"/>
  <c r="H603" i="3"/>
  <c r="M600" i="8"/>
  <c r="H599" i="3"/>
  <c r="M596" i="8"/>
  <c r="H595" i="3"/>
  <c r="M592" i="8"/>
  <c r="H591" i="3"/>
  <c r="M588" i="8"/>
  <c r="H587" i="3"/>
  <c r="M584" i="8"/>
  <c r="H583" i="3"/>
  <c r="M580" i="8"/>
  <c r="H579" i="3"/>
  <c r="M576" i="8"/>
  <c r="H575" i="3"/>
  <c r="M572" i="8"/>
  <c r="H571" i="3"/>
  <c r="M568" i="8"/>
  <c r="H567" i="3"/>
  <c r="M564" i="8"/>
  <c r="H563" i="3"/>
  <c r="M560" i="8"/>
  <c r="H559" i="3"/>
  <c r="M556" i="8"/>
  <c r="H555" i="3"/>
  <c r="M552" i="8"/>
  <c r="H551" i="3"/>
  <c r="M548" i="8"/>
  <c r="H547" i="3"/>
  <c r="M544" i="8"/>
  <c r="H543" i="3"/>
  <c r="M540" i="8"/>
  <c r="H539" i="3"/>
  <c r="M536" i="8"/>
  <c r="H535" i="3"/>
  <c r="M532" i="8"/>
  <c r="H531" i="3"/>
  <c r="M528" i="8"/>
  <c r="H527" i="3"/>
  <c r="M524" i="8"/>
  <c r="H523" i="3"/>
  <c r="M520" i="8"/>
  <c r="H519" i="3"/>
  <c r="M516" i="8"/>
  <c r="H515" i="3"/>
  <c r="M512" i="8"/>
  <c r="H511" i="3"/>
  <c r="M508" i="8"/>
  <c r="H507" i="3"/>
  <c r="M8760" i="8"/>
  <c r="H8759" i="3"/>
  <c r="M8756" i="8"/>
  <c r="H8755" i="3"/>
  <c r="M8752" i="8"/>
  <c r="H8751" i="3"/>
  <c r="M8748" i="8"/>
  <c r="H8747" i="3"/>
  <c r="M8744" i="8"/>
  <c r="H8743" i="3"/>
  <c r="M8740" i="8"/>
  <c r="H8739" i="3"/>
  <c r="M8763" i="8"/>
  <c r="H8762" i="3"/>
  <c r="M8761" i="8"/>
  <c r="H8760" i="3"/>
  <c r="M8745" i="8"/>
  <c r="H8744" i="3"/>
  <c r="O8737" i="8"/>
  <c r="J8736" i="3"/>
  <c r="H8737" i="1"/>
  <c r="O8721" i="8"/>
  <c r="J8720" i="3"/>
  <c r="H8721" i="1"/>
  <c r="O8705" i="8"/>
  <c r="J8704" i="3"/>
  <c r="H8705" i="1"/>
  <c r="O8689" i="8"/>
  <c r="J8688" i="3"/>
  <c r="H8689" i="1"/>
  <c r="O8673" i="8"/>
  <c r="J8672" i="3"/>
  <c r="H8673" i="1"/>
  <c r="O8657" i="8"/>
  <c r="J8656" i="3"/>
  <c r="H8657" i="1"/>
  <c r="O8637" i="8"/>
  <c r="J8636" i="3"/>
  <c r="H8637" i="1"/>
  <c r="O8621" i="8"/>
  <c r="J8620" i="3"/>
  <c r="H8621" i="1"/>
  <c r="O8613" i="8"/>
  <c r="J8612" i="3"/>
  <c r="H8613" i="1"/>
  <c r="O8601" i="8"/>
  <c r="J8600" i="3"/>
  <c r="H8601" i="1"/>
  <c r="O8585" i="8"/>
  <c r="J8584" i="3"/>
  <c r="H8585" i="1"/>
  <c r="O8569" i="8"/>
  <c r="J8568" i="3"/>
  <c r="H8569" i="1"/>
  <c r="O8553" i="8"/>
  <c r="J8552" i="3"/>
  <c r="H8553" i="1"/>
  <c r="O8537" i="8"/>
  <c r="J8536" i="3"/>
  <c r="H8537" i="1"/>
  <c r="O8521" i="8"/>
  <c r="J8520" i="3"/>
  <c r="H8521" i="1"/>
  <c r="O8509" i="8"/>
  <c r="J8508" i="3"/>
  <c r="H8509" i="1"/>
  <c r="O8497" i="8"/>
  <c r="J8496" i="3"/>
  <c r="H8497" i="1"/>
  <c r="O8481" i="8"/>
  <c r="J8480" i="3"/>
  <c r="H8481" i="1"/>
  <c r="O8469" i="8"/>
  <c r="J8468" i="3"/>
  <c r="H8469" i="1"/>
  <c r="O8453" i="8"/>
  <c r="J8452" i="3"/>
  <c r="H8453" i="1"/>
  <c r="O8437" i="8"/>
  <c r="J8436" i="3"/>
  <c r="H8437" i="1"/>
  <c r="O8421" i="8"/>
  <c r="J8420" i="3"/>
  <c r="H8421" i="1"/>
  <c r="O8405" i="8"/>
  <c r="J8404" i="3"/>
  <c r="H8405" i="1"/>
  <c r="O8389" i="8"/>
  <c r="J8388" i="3"/>
  <c r="H8389" i="1"/>
  <c r="O8373" i="8"/>
  <c r="J8372" i="3"/>
  <c r="H8373" i="1"/>
  <c r="O8357" i="8"/>
  <c r="J8356" i="3"/>
  <c r="H8357" i="1"/>
  <c r="O8345" i="8"/>
  <c r="J8344" i="3"/>
  <c r="H8345" i="1"/>
  <c r="O8333" i="8"/>
  <c r="J8332" i="3"/>
  <c r="H8333" i="1"/>
  <c r="O8313" i="8"/>
  <c r="J8312" i="3"/>
  <c r="H8313" i="1"/>
  <c r="O8297" i="8"/>
  <c r="J8296" i="3"/>
  <c r="H8297" i="1"/>
  <c r="O8277" i="8"/>
  <c r="J8276" i="3"/>
  <c r="H8277" i="1"/>
  <c r="O8261" i="8"/>
  <c r="J8260" i="3"/>
  <c r="H8261" i="1"/>
  <c r="O8245" i="8"/>
  <c r="J8244" i="3"/>
  <c r="H8245" i="1"/>
  <c r="O8233" i="8"/>
  <c r="J8232" i="3"/>
  <c r="H8233" i="1"/>
  <c r="O8213" i="8"/>
  <c r="J8212" i="3"/>
  <c r="H8213" i="1"/>
  <c r="O8197" i="8"/>
  <c r="J8196" i="3"/>
  <c r="H8197" i="1"/>
  <c r="O8181" i="8"/>
  <c r="J8180" i="3"/>
  <c r="H8181" i="1"/>
  <c r="O8161" i="8"/>
  <c r="J8160" i="3"/>
  <c r="H8161" i="1"/>
  <c r="O8149" i="8"/>
  <c r="J8148" i="3"/>
  <c r="H8149" i="1"/>
  <c r="O8133" i="8"/>
  <c r="J8132" i="3"/>
  <c r="H8133" i="1"/>
  <c r="O8117" i="8"/>
  <c r="J8116" i="3"/>
  <c r="H8117" i="1"/>
  <c r="O8101" i="8"/>
  <c r="J8100" i="3"/>
  <c r="H8101" i="1"/>
  <c r="O8089" i="8"/>
  <c r="J8088" i="3"/>
  <c r="H8089" i="1"/>
  <c r="O8073" i="8"/>
  <c r="J8072" i="3"/>
  <c r="H8073" i="1"/>
  <c r="O8057" i="8"/>
  <c r="J8056" i="3"/>
  <c r="H8057" i="1"/>
  <c r="O8045" i="8"/>
  <c r="J8044" i="3"/>
  <c r="H8045" i="1"/>
  <c r="O8029" i="8"/>
  <c r="J8028" i="3"/>
  <c r="H8029" i="1"/>
  <c r="O8013" i="8"/>
  <c r="J8012" i="3"/>
  <c r="H8013" i="1"/>
  <c r="M7989" i="8"/>
  <c r="H7988" i="3"/>
  <c r="M7977" i="8"/>
  <c r="H7976" i="3"/>
  <c r="M7961" i="8"/>
  <c r="H7960" i="3"/>
  <c r="M7945" i="8"/>
  <c r="H7944" i="3"/>
  <c r="M7925" i="8"/>
  <c r="H7924" i="3"/>
  <c r="M7909" i="8"/>
  <c r="H7908" i="3"/>
  <c r="M7893" i="8"/>
  <c r="H7892" i="3"/>
  <c r="M7877" i="8"/>
  <c r="H7876" i="3"/>
  <c r="M7865" i="8"/>
  <c r="H7864" i="3"/>
  <c r="M7849" i="8"/>
  <c r="H7848" i="3"/>
  <c r="M7833" i="8"/>
  <c r="H7832" i="3"/>
  <c r="M7817" i="8"/>
  <c r="H7816" i="3"/>
  <c r="M7801" i="8"/>
  <c r="H7800" i="3"/>
  <c r="M7785" i="8"/>
  <c r="H7784" i="3"/>
  <c r="M7769" i="8"/>
  <c r="H7768" i="3"/>
  <c r="M7761" i="8"/>
  <c r="H7760" i="3"/>
  <c r="M7745" i="8"/>
  <c r="H7744" i="3"/>
  <c r="M7721" i="8"/>
  <c r="H7720" i="3"/>
  <c r="M7705" i="8"/>
  <c r="H7704" i="3"/>
  <c r="M7689" i="8"/>
  <c r="H7688" i="3"/>
  <c r="M7677" i="8"/>
  <c r="H7676" i="3"/>
  <c r="M7661" i="8"/>
  <c r="H7660" i="3"/>
  <c r="M7649" i="8"/>
  <c r="H7648" i="3"/>
  <c r="M7637" i="8"/>
  <c r="H7636" i="3"/>
  <c r="M7621" i="8"/>
  <c r="H7620" i="3"/>
  <c r="M7601" i="8"/>
  <c r="H7600" i="3"/>
  <c r="M7585" i="8"/>
  <c r="H7584" i="3"/>
  <c r="M7573" i="8"/>
  <c r="H7572" i="3"/>
  <c r="M7557" i="8"/>
  <c r="H7556" i="3"/>
  <c r="M7541" i="8"/>
  <c r="H7540" i="3"/>
  <c r="M7525" i="8"/>
  <c r="H7524" i="3"/>
  <c r="M7509" i="8"/>
  <c r="H7508" i="3"/>
  <c r="M7489" i="8"/>
  <c r="H7488" i="3"/>
  <c r="M7473" i="8"/>
  <c r="H7472" i="3"/>
  <c r="M7461" i="8"/>
  <c r="H7460" i="3"/>
  <c r="M7441" i="8"/>
  <c r="H7440" i="3"/>
  <c r="M7425" i="8"/>
  <c r="H7424" i="3"/>
  <c r="M7413" i="8"/>
  <c r="H7412" i="3"/>
  <c r="M7397" i="8"/>
  <c r="H7396" i="3"/>
  <c r="M7381" i="8"/>
  <c r="H7380" i="3"/>
  <c r="M7365" i="8"/>
  <c r="H7364" i="3"/>
  <c r="M7349" i="8"/>
  <c r="H7348" i="3"/>
  <c r="M7333" i="8"/>
  <c r="H7332" i="3"/>
  <c r="M7313" i="8"/>
  <c r="H7312" i="3"/>
  <c r="M7297" i="8"/>
  <c r="H7296" i="3"/>
  <c r="M7285" i="8"/>
  <c r="H7284" i="3"/>
  <c r="M7269" i="8"/>
  <c r="H7268" i="3"/>
  <c r="M7253" i="8"/>
  <c r="H7252" i="3"/>
  <c r="M7237" i="8"/>
  <c r="H7236" i="3"/>
  <c r="M7217" i="8"/>
  <c r="H7216" i="3"/>
  <c r="M7201" i="8"/>
  <c r="H7200" i="3"/>
  <c r="M7185" i="8"/>
  <c r="H7184" i="3"/>
  <c r="M7173" i="8"/>
  <c r="H7172" i="3"/>
  <c r="M7157" i="8"/>
  <c r="H7156" i="3"/>
  <c r="M7145" i="8"/>
  <c r="H7144" i="3"/>
  <c r="M7129" i="8"/>
  <c r="H7128" i="3"/>
  <c r="M7113" i="8"/>
  <c r="H7112" i="3"/>
  <c r="M7093" i="8"/>
  <c r="H7092" i="3"/>
  <c r="M7077" i="8"/>
  <c r="H7076" i="3"/>
  <c r="M7057" i="8"/>
  <c r="H7056" i="3"/>
  <c r="M7041" i="8"/>
  <c r="H7040" i="3"/>
  <c r="M7025" i="8"/>
  <c r="H7024" i="3"/>
  <c r="M7005" i="8"/>
  <c r="H7004" i="3"/>
  <c r="M6989" i="8"/>
  <c r="H6988" i="3"/>
  <c r="M6973" i="8"/>
  <c r="H6972" i="3"/>
  <c r="M6961" i="8"/>
  <c r="H6960" i="3"/>
  <c r="M6941" i="8"/>
  <c r="H6940" i="3"/>
  <c r="M6921" i="8"/>
  <c r="H6920" i="3"/>
  <c r="M6909" i="8"/>
  <c r="H6908" i="3"/>
  <c r="M6893" i="8"/>
  <c r="H6892" i="3"/>
  <c r="M6877" i="8"/>
  <c r="H6876" i="3"/>
  <c r="M6865" i="8"/>
  <c r="H6864" i="3"/>
  <c r="M6853" i="8"/>
  <c r="H6852" i="3"/>
  <c r="M6837" i="8"/>
  <c r="H6836" i="3"/>
  <c r="M6821" i="8"/>
  <c r="H6820" i="3"/>
  <c r="M6805" i="8"/>
  <c r="H6804" i="3"/>
  <c r="M6789" i="8"/>
  <c r="H6788" i="3"/>
  <c r="M6769" i="8"/>
  <c r="H6768" i="3"/>
  <c r="M6753" i="8"/>
  <c r="H6752" i="3"/>
  <c r="M6737" i="8"/>
  <c r="H6736" i="3"/>
  <c r="M6721" i="8"/>
  <c r="H6720" i="3"/>
  <c r="M6709" i="8"/>
  <c r="H6708" i="3"/>
  <c r="M6693" i="8"/>
  <c r="H6692" i="3"/>
  <c r="M6673" i="8"/>
  <c r="H6672" i="3"/>
  <c r="M6657" i="8"/>
  <c r="H6656" i="3"/>
  <c r="M6641" i="8"/>
  <c r="H6640" i="3"/>
  <c r="M6625" i="8"/>
  <c r="H6624" i="3"/>
  <c r="M6609" i="8"/>
  <c r="H6608" i="3"/>
  <c r="M6593" i="8"/>
  <c r="H6592" i="3"/>
  <c r="M6581" i="8"/>
  <c r="H6580" i="3"/>
  <c r="M6561" i="8"/>
  <c r="H6560" i="3"/>
  <c r="M6545" i="8"/>
  <c r="H6544" i="3"/>
  <c r="M6529" i="8"/>
  <c r="H6528" i="3"/>
  <c r="M6513" i="8"/>
  <c r="H6512" i="3"/>
  <c r="M6501" i="8"/>
  <c r="H6500" i="3"/>
  <c r="M6485" i="8"/>
  <c r="H6484" i="3"/>
  <c r="M6469" i="8"/>
  <c r="H6468" i="3"/>
  <c r="M6453" i="8"/>
  <c r="H6452" i="3"/>
  <c r="M6433" i="8"/>
  <c r="H6432" i="3"/>
  <c r="M6421" i="8"/>
  <c r="H6420" i="3"/>
  <c r="M6401" i="8"/>
  <c r="H6400" i="3"/>
  <c r="M6381" i="8"/>
  <c r="H6380" i="3"/>
  <c r="M6365" i="8"/>
  <c r="H6364" i="3"/>
  <c r="M6349" i="8"/>
  <c r="H6348" i="3"/>
  <c r="M6333" i="8"/>
  <c r="H6332" i="3"/>
  <c r="M6313" i="8"/>
  <c r="H6312" i="3"/>
  <c r="M6297" i="8"/>
  <c r="H6296" i="3"/>
  <c r="M6281" i="8"/>
  <c r="H6280" i="3"/>
  <c r="M6269" i="8"/>
  <c r="H6268" i="3"/>
  <c r="M6249" i="8"/>
  <c r="H6248" i="3"/>
  <c r="M6237" i="8"/>
  <c r="H6236" i="3"/>
  <c r="M6221" i="8"/>
  <c r="H6220" i="3"/>
  <c r="M6201" i="8"/>
  <c r="H6200" i="3"/>
  <c r="M6185" i="8"/>
  <c r="H6184" i="3"/>
  <c r="M6169" i="8"/>
  <c r="H6168" i="3"/>
  <c r="M6153" i="8"/>
  <c r="H6152" i="3"/>
  <c r="M6137" i="8"/>
  <c r="H6136" i="3"/>
  <c r="M6121" i="8"/>
  <c r="H6120" i="3"/>
  <c r="M6105" i="8"/>
  <c r="H6104" i="3"/>
  <c r="M6097" i="8"/>
  <c r="H6096" i="3"/>
  <c r="M6081" i="8"/>
  <c r="H6080" i="3"/>
  <c r="M6065" i="8"/>
  <c r="H6064" i="3"/>
  <c r="M6049" i="8"/>
  <c r="H6048" i="3"/>
  <c r="M6033" i="8"/>
  <c r="H6032" i="3"/>
  <c r="M6017" i="8"/>
  <c r="H6016" i="3"/>
  <c r="M5997" i="8"/>
  <c r="H5996" i="3"/>
  <c r="M5977" i="8"/>
  <c r="H5976" i="3"/>
  <c r="M5961" i="8"/>
  <c r="H5960" i="3"/>
  <c r="M5945" i="8"/>
  <c r="H5944" i="3"/>
  <c r="M5933" i="8"/>
  <c r="H5932" i="3"/>
  <c r="M5917" i="8"/>
  <c r="H5916" i="3"/>
  <c r="M5901" i="8"/>
  <c r="H5900" i="3"/>
  <c r="M5889" i="8"/>
  <c r="H5888" i="3"/>
  <c r="M5869" i="8"/>
  <c r="H5868" i="3"/>
  <c r="M5853" i="8"/>
  <c r="H5852" i="3"/>
  <c r="M5837" i="8"/>
  <c r="H5836" i="3"/>
  <c r="M5821" i="8"/>
  <c r="H5820" i="3"/>
  <c r="M5809" i="8"/>
  <c r="H5808" i="3"/>
  <c r="M5793" i="8"/>
  <c r="H5792" i="3"/>
  <c r="M5773" i="8"/>
  <c r="H5772" i="3"/>
  <c r="M5761" i="8"/>
  <c r="H5760" i="3"/>
  <c r="M5745" i="8"/>
  <c r="H5744" i="3"/>
  <c r="M5729" i="8"/>
  <c r="H5728" i="3"/>
  <c r="M5713" i="8"/>
  <c r="H5712" i="3"/>
  <c r="M5693" i="8"/>
  <c r="H5692" i="3"/>
  <c r="M5681" i="8"/>
  <c r="H5680" i="3"/>
  <c r="M5665" i="8"/>
  <c r="H5664" i="3"/>
  <c r="M5649" i="8"/>
  <c r="H5648" i="3"/>
  <c r="M5633" i="8"/>
  <c r="H5632" i="3"/>
  <c r="M5617" i="8"/>
  <c r="H5616" i="3"/>
  <c r="M5601" i="8"/>
  <c r="H5600" i="3"/>
  <c r="M5585" i="8"/>
  <c r="H5584" i="3"/>
  <c r="M5569" i="8"/>
  <c r="H5568" i="3"/>
  <c r="M5553" i="8"/>
  <c r="H5552" i="3"/>
  <c r="M5533" i="8"/>
  <c r="H5532" i="3"/>
  <c r="M5521" i="8"/>
  <c r="H5520" i="3"/>
  <c r="M5501" i="8"/>
  <c r="H5500" i="3"/>
  <c r="M5485" i="8"/>
  <c r="H5484" i="3"/>
  <c r="M5473" i="8"/>
  <c r="H5472" i="3"/>
  <c r="M5457" i="8"/>
  <c r="H5456" i="3"/>
  <c r="M5437" i="8"/>
  <c r="H5436" i="3"/>
  <c r="M5421" i="8"/>
  <c r="H5420" i="3"/>
  <c r="M5405" i="8"/>
  <c r="H5404" i="3"/>
  <c r="M5393" i="8"/>
  <c r="H5392" i="3"/>
  <c r="M5373" i="8"/>
  <c r="H5372" i="3"/>
  <c r="M5357" i="8"/>
  <c r="H5356" i="3"/>
  <c r="M5341" i="8"/>
  <c r="H5340" i="3"/>
  <c r="M5329" i="8"/>
  <c r="H5328" i="3"/>
  <c r="M5309" i="8"/>
  <c r="H5308" i="3"/>
  <c r="M5293" i="8"/>
  <c r="H5292" i="3"/>
  <c r="M5277" i="8"/>
  <c r="H5276" i="3"/>
  <c r="M5265" i="8"/>
  <c r="H5264" i="3"/>
  <c r="M5253" i="8"/>
  <c r="H5252" i="3"/>
  <c r="M5237" i="8"/>
  <c r="H5236" i="3"/>
  <c r="M5217" i="8"/>
  <c r="H5216" i="3"/>
  <c r="M5201" i="8"/>
  <c r="H5200" i="3"/>
  <c r="M5185" i="8"/>
  <c r="H5184" i="3"/>
  <c r="M5169" i="8"/>
  <c r="H5168" i="3"/>
  <c r="M5157" i="8"/>
  <c r="H5156" i="3"/>
  <c r="M5141" i="8"/>
  <c r="H5140" i="3"/>
  <c r="M5125" i="8"/>
  <c r="H5124" i="3"/>
  <c r="M5109" i="8"/>
  <c r="H5108" i="3"/>
  <c r="M5093" i="8"/>
  <c r="H5092" i="3"/>
  <c r="M5077" i="8"/>
  <c r="H5076" i="3"/>
  <c r="M5057" i="8"/>
  <c r="H5056" i="3"/>
  <c r="M5041" i="8"/>
  <c r="H5040" i="3"/>
  <c r="M5021" i="8"/>
  <c r="H5020" i="3"/>
  <c r="M5005" i="8"/>
  <c r="H5004" i="3"/>
  <c r="M4993" i="8"/>
  <c r="H4992" i="3"/>
  <c r="M4977" i="8"/>
  <c r="H4976" i="3"/>
  <c r="M4965" i="8"/>
  <c r="H4964" i="3"/>
  <c r="M4953" i="8"/>
  <c r="H4952" i="3"/>
  <c r="M4941" i="8"/>
  <c r="H4940" i="3"/>
  <c r="M4817" i="8"/>
  <c r="H4816" i="3"/>
  <c r="O8736" i="8"/>
  <c r="J8735" i="3"/>
  <c r="H8736" i="1"/>
  <c r="O8724" i="8"/>
  <c r="J8723" i="3"/>
  <c r="H8724" i="1"/>
  <c r="O8712" i="8"/>
  <c r="J8711" i="3"/>
  <c r="H8712" i="1"/>
  <c r="O8704" i="8"/>
  <c r="J8703" i="3"/>
  <c r="H8704" i="1"/>
  <c r="O8688" i="8"/>
  <c r="J8687" i="3"/>
  <c r="H8688" i="1"/>
  <c r="O8676" i="8"/>
  <c r="J8675" i="3"/>
  <c r="H8676" i="1"/>
  <c r="O8664" i="8"/>
  <c r="J8663" i="3"/>
  <c r="H8664" i="1"/>
  <c r="O8656" i="8"/>
  <c r="J8655" i="3"/>
  <c r="H8656" i="1"/>
  <c r="O8648" i="8"/>
  <c r="J8647" i="3"/>
  <c r="H8648" i="1"/>
  <c r="O8632" i="8"/>
  <c r="J8631" i="3"/>
  <c r="H8632" i="1"/>
  <c r="O8620" i="8"/>
  <c r="J8619" i="3"/>
  <c r="H8620" i="1"/>
  <c r="O8608" i="8"/>
  <c r="J8607" i="3"/>
  <c r="H8608" i="1"/>
  <c r="O8596" i="8"/>
  <c r="J8595" i="3"/>
  <c r="H8596" i="1"/>
  <c r="O8584" i="8"/>
  <c r="J8583" i="3"/>
  <c r="H8584" i="1"/>
  <c r="O8572" i="8"/>
  <c r="J8571" i="3"/>
  <c r="H8572" i="1"/>
  <c r="O8560" i="8"/>
  <c r="J8559" i="3"/>
  <c r="H8560" i="1"/>
  <c r="O8548" i="8"/>
  <c r="J8547" i="3"/>
  <c r="H8548" i="1"/>
  <c r="O8540" i="8"/>
  <c r="J8539" i="3"/>
  <c r="H8540" i="1"/>
  <c r="O8528" i="8"/>
  <c r="J8527" i="3"/>
  <c r="H8528" i="1"/>
  <c r="O8516" i="8"/>
  <c r="J8515" i="3"/>
  <c r="H8516" i="1"/>
  <c r="O8508" i="8"/>
  <c r="J8507" i="3"/>
  <c r="H8508" i="1"/>
  <c r="O8496" i="8"/>
  <c r="J8495" i="3"/>
  <c r="H8496" i="1"/>
  <c r="O8484" i="8"/>
  <c r="J8483" i="3"/>
  <c r="H8484" i="1"/>
  <c r="O8472" i="8"/>
  <c r="J8471" i="3"/>
  <c r="H8472" i="1"/>
  <c r="O8464" i="8"/>
  <c r="J8463" i="3"/>
  <c r="H8464" i="1"/>
  <c r="O8452" i="8"/>
  <c r="J8451" i="3"/>
  <c r="H8452" i="1"/>
  <c r="O8440" i="8"/>
  <c r="J8439" i="3"/>
  <c r="H8440" i="1"/>
  <c r="O8428" i="8"/>
  <c r="J8427" i="3"/>
  <c r="H8428" i="1"/>
  <c r="O8416" i="8"/>
  <c r="J8415" i="3"/>
  <c r="H8416" i="1"/>
  <c r="O8408" i="8"/>
  <c r="J8407" i="3"/>
  <c r="H8408" i="1"/>
  <c r="O8392" i="8"/>
  <c r="J8391" i="3"/>
  <c r="H8392" i="1"/>
  <c r="O8388" i="8"/>
  <c r="J8387" i="3"/>
  <c r="H8388" i="1"/>
  <c r="O8376" i="8"/>
  <c r="J8375" i="3"/>
  <c r="H8376" i="1"/>
  <c r="O8364" i="8"/>
  <c r="J8363" i="3"/>
  <c r="H8364" i="1"/>
  <c r="O8352" i="8"/>
  <c r="J8351" i="3"/>
  <c r="H8352" i="1"/>
  <c r="O8344" i="8"/>
  <c r="J8343" i="3"/>
  <c r="H8344" i="1"/>
  <c r="O8328" i="8"/>
  <c r="J8327" i="3"/>
  <c r="H8328" i="1"/>
  <c r="O8316" i="8"/>
  <c r="J8315" i="3"/>
  <c r="H8316" i="1"/>
  <c r="O8304" i="8"/>
  <c r="J8303" i="3"/>
  <c r="H8304" i="1"/>
  <c r="O8292" i="8"/>
  <c r="J8291" i="3"/>
  <c r="H8292" i="1"/>
  <c r="O8276" i="8"/>
  <c r="J8275" i="3"/>
  <c r="H8276" i="1"/>
  <c r="O8264" i="8"/>
  <c r="J8263" i="3"/>
  <c r="H8264" i="1"/>
  <c r="O8252" i="8"/>
  <c r="J8251" i="3"/>
  <c r="H8252" i="1"/>
  <c r="O8244" i="8"/>
  <c r="J8243" i="3"/>
  <c r="H8244" i="1"/>
  <c r="O8236" i="8"/>
  <c r="J8235" i="3"/>
  <c r="H8236" i="1"/>
  <c r="O8224" i="8"/>
  <c r="J8223" i="3"/>
  <c r="H8224" i="1"/>
  <c r="O8216" i="8"/>
  <c r="J8215" i="3"/>
  <c r="H8216" i="1"/>
  <c r="O8208" i="8"/>
  <c r="J8207" i="3"/>
  <c r="H8208" i="1"/>
  <c r="O8196" i="8"/>
  <c r="J8195" i="3"/>
  <c r="H8196" i="1"/>
  <c r="O8180" i="8"/>
  <c r="J8179" i="3"/>
  <c r="H8180" i="1"/>
  <c r="O8168" i="8"/>
  <c r="J8167" i="3"/>
  <c r="H8168" i="1"/>
  <c r="O8156" i="8"/>
  <c r="J8155" i="3"/>
  <c r="H8156" i="1"/>
  <c r="O8148" i="8"/>
  <c r="J8147" i="3"/>
  <c r="H8148" i="1"/>
  <c r="O8136" i="8"/>
  <c r="J8135" i="3"/>
  <c r="H8136" i="1"/>
  <c r="O8128" i="8"/>
  <c r="J8127" i="3"/>
  <c r="H8128" i="1"/>
  <c r="O8116" i="8"/>
  <c r="J8115" i="3"/>
  <c r="H8116" i="1"/>
  <c r="O8104" i="8"/>
  <c r="J8103" i="3"/>
  <c r="H8104" i="1"/>
  <c r="O8096" i="8"/>
  <c r="J8095" i="3"/>
  <c r="H8096" i="1"/>
  <c r="O8084" i="8"/>
  <c r="J8083" i="3"/>
  <c r="H8084" i="1"/>
  <c r="O8072" i="8"/>
  <c r="J8071" i="3"/>
  <c r="H8072" i="1"/>
  <c r="O8064" i="8"/>
  <c r="J8063" i="3"/>
  <c r="H8064" i="1"/>
  <c r="O8052" i="8"/>
  <c r="J8051" i="3"/>
  <c r="H8052" i="1"/>
  <c r="O8040" i="8"/>
  <c r="J8039" i="3"/>
  <c r="H8040" i="1"/>
  <c r="O8032" i="8"/>
  <c r="J8031" i="3"/>
  <c r="H8032" i="1"/>
  <c r="O8020" i="8"/>
  <c r="J8019" i="3"/>
  <c r="H8020" i="1"/>
  <c r="O8008" i="8"/>
  <c r="J8007" i="3"/>
  <c r="H8008" i="1"/>
  <c r="O7996" i="8"/>
  <c r="J7995" i="3"/>
  <c r="H7996" i="1"/>
  <c r="O7988" i="8"/>
  <c r="J7987" i="3"/>
  <c r="H7988" i="1"/>
  <c r="O7976" i="8"/>
  <c r="J7975" i="3"/>
  <c r="H7976" i="1"/>
  <c r="O7964" i="8"/>
  <c r="J7963" i="3"/>
  <c r="H7964" i="1"/>
  <c r="O7956" i="8"/>
  <c r="J7955" i="3"/>
  <c r="H7956" i="1"/>
  <c r="O7944" i="8"/>
  <c r="J7943" i="3"/>
  <c r="H7944" i="1"/>
  <c r="O7936" i="8"/>
  <c r="J7935" i="3"/>
  <c r="H7936" i="1"/>
  <c r="O7924" i="8"/>
  <c r="J7923" i="3"/>
  <c r="H7924" i="1"/>
  <c r="O7912" i="8"/>
  <c r="J7911" i="3"/>
  <c r="H7912" i="1"/>
  <c r="O7904" i="8"/>
  <c r="J7903" i="3"/>
  <c r="H7904" i="1"/>
  <c r="O7892" i="8"/>
  <c r="J7891" i="3"/>
  <c r="H7892" i="1"/>
  <c r="O7880" i="8"/>
  <c r="J7879" i="3"/>
  <c r="H7880" i="1"/>
  <c r="O7872" i="8"/>
  <c r="J7871" i="3"/>
  <c r="H7872" i="1"/>
  <c r="O7860" i="8"/>
  <c r="J7859" i="3"/>
  <c r="H7860" i="1"/>
  <c r="O7848" i="8"/>
  <c r="J7847" i="3"/>
  <c r="H7848" i="1"/>
  <c r="O7840" i="8"/>
  <c r="J7839" i="3"/>
  <c r="H7840" i="1"/>
  <c r="O7828" i="8"/>
  <c r="J7827" i="3"/>
  <c r="H7828" i="1"/>
  <c r="O7816" i="8"/>
  <c r="J7815" i="3"/>
  <c r="H7816" i="1"/>
  <c r="O7800" i="8"/>
  <c r="J7799" i="3"/>
  <c r="H7800" i="1"/>
  <c r="O7788" i="8"/>
  <c r="J7787" i="3"/>
  <c r="H7788" i="1"/>
  <c r="O7780" i="8"/>
  <c r="J7779" i="3"/>
  <c r="H7780" i="1"/>
  <c r="O7768" i="8"/>
  <c r="J7767" i="3"/>
  <c r="H7768" i="1"/>
  <c r="O7756" i="8"/>
  <c r="J7755" i="3"/>
  <c r="H7756" i="1"/>
  <c r="O7744" i="8"/>
  <c r="J7743" i="3"/>
  <c r="H7744" i="1"/>
  <c r="O7736" i="8"/>
  <c r="J7735" i="3"/>
  <c r="H7736" i="1"/>
  <c r="O7724" i="8"/>
  <c r="J7723" i="3"/>
  <c r="H7724" i="1"/>
  <c r="O7712" i="8"/>
  <c r="J7711" i="3"/>
  <c r="H7712" i="1"/>
  <c r="O7708" i="8"/>
  <c r="J7707" i="3"/>
  <c r="H7708" i="1"/>
  <c r="O7692" i="8"/>
  <c r="J7691" i="3"/>
  <c r="H7692" i="1"/>
  <c r="O7680" i="8"/>
  <c r="J7679" i="3"/>
  <c r="H7680" i="1"/>
  <c r="O7668" i="8"/>
  <c r="J7667" i="3"/>
  <c r="H7668" i="1"/>
  <c r="O7660" i="8"/>
  <c r="J7659" i="3"/>
  <c r="H7660" i="1"/>
  <c r="O7648" i="8"/>
  <c r="J7647" i="3"/>
  <c r="H7648" i="1"/>
  <c r="O7640" i="8"/>
  <c r="J7639" i="3"/>
  <c r="H7640" i="1"/>
  <c r="O7628" i="8"/>
  <c r="J7627" i="3"/>
  <c r="H7628" i="1"/>
  <c r="O7620" i="8"/>
  <c r="J7619" i="3"/>
  <c r="H7620" i="1"/>
  <c r="O7608" i="8"/>
  <c r="J7607" i="3"/>
  <c r="H7608" i="1"/>
  <c r="O7596" i="8"/>
  <c r="J7595" i="3"/>
  <c r="H7596" i="1"/>
  <c r="O7588" i="8"/>
  <c r="J7587" i="3"/>
  <c r="H7588" i="1"/>
  <c r="O7576" i="8"/>
  <c r="J7575" i="3"/>
  <c r="H7576" i="1"/>
  <c r="O7564" i="8"/>
  <c r="J7563" i="3"/>
  <c r="H7564" i="1"/>
  <c r="O7552" i="8"/>
  <c r="J7551" i="3"/>
  <c r="H7552" i="1"/>
  <c r="O7540" i="8"/>
  <c r="J7539" i="3"/>
  <c r="H7540" i="1"/>
  <c r="O7532" i="8"/>
  <c r="J7531" i="3"/>
  <c r="H7532" i="1"/>
  <c r="O7516" i="8"/>
  <c r="J7515" i="3"/>
  <c r="H7516" i="1"/>
  <c r="O7504" i="8"/>
  <c r="J7503" i="3"/>
  <c r="H7504" i="1"/>
  <c r="O7492" i="8"/>
  <c r="J7491" i="3"/>
  <c r="H7492" i="1"/>
  <c r="O7484" i="8"/>
  <c r="J7483" i="3"/>
  <c r="H7484" i="1"/>
  <c r="O7472" i="8"/>
  <c r="J7471" i="3"/>
  <c r="H7472" i="1"/>
  <c r="O7460" i="8"/>
  <c r="J7459" i="3"/>
  <c r="H7460" i="1"/>
  <c r="O7448" i="8"/>
  <c r="J7447" i="3"/>
  <c r="H7448" i="1"/>
  <c r="O7440" i="8"/>
  <c r="J7439" i="3"/>
  <c r="H7440" i="1"/>
  <c r="O7428" i="8"/>
  <c r="J7427" i="3"/>
  <c r="H7428" i="1"/>
  <c r="O7420" i="8"/>
  <c r="J7419" i="3"/>
  <c r="H7420" i="1"/>
  <c r="O7408" i="8"/>
  <c r="J7407" i="3"/>
  <c r="H7408" i="1"/>
  <c r="O7400" i="8"/>
  <c r="J7399" i="3"/>
  <c r="H7400" i="1"/>
  <c r="O7384" i="8"/>
  <c r="J7383" i="3"/>
  <c r="H7384" i="1"/>
  <c r="O7380" i="8"/>
  <c r="J7379" i="3"/>
  <c r="H7380" i="1"/>
  <c r="O7368" i="8"/>
  <c r="J7367" i="3"/>
  <c r="H7368" i="1"/>
  <c r="O7356" i="8"/>
  <c r="J7355" i="3"/>
  <c r="H7356" i="1"/>
  <c r="O7344" i="8"/>
  <c r="J7343" i="3"/>
  <c r="H7344" i="1"/>
  <c r="O7336" i="8"/>
  <c r="J7335" i="3"/>
  <c r="H7336" i="1"/>
  <c r="O7324" i="8"/>
  <c r="J7323" i="3"/>
  <c r="H7324" i="1"/>
  <c r="O7312" i="8"/>
  <c r="J7311" i="3"/>
  <c r="H7312" i="1"/>
  <c r="O7308" i="8"/>
  <c r="J7307" i="3"/>
  <c r="H7308" i="1"/>
  <c r="O7296" i="8"/>
  <c r="J7295" i="3"/>
  <c r="H7296" i="1"/>
  <c r="O7284" i="8"/>
  <c r="J7283" i="3"/>
  <c r="H7284" i="1"/>
  <c r="O7272" i="8"/>
  <c r="J7271" i="3"/>
  <c r="H7272" i="1"/>
  <c r="O7264" i="8"/>
  <c r="J7263" i="3"/>
  <c r="H7264" i="1"/>
  <c r="O7252" i="8"/>
  <c r="J7251" i="3"/>
  <c r="H7252" i="1"/>
  <c r="O7236" i="8"/>
  <c r="J7235" i="3"/>
  <c r="H7236" i="1"/>
  <c r="O7224" i="8"/>
  <c r="J7223" i="3"/>
  <c r="H7224" i="1"/>
  <c r="O7216" i="8"/>
  <c r="J7215" i="3"/>
  <c r="H7216" i="1"/>
  <c r="O7208" i="8"/>
  <c r="J7207" i="3"/>
  <c r="H7208" i="1"/>
  <c r="O7196" i="8"/>
  <c r="J7195" i="3"/>
  <c r="H7196" i="1"/>
  <c r="O7184" i="8"/>
  <c r="J7183" i="3"/>
  <c r="H7184" i="1"/>
  <c r="O7172" i="8"/>
  <c r="J7171" i="3"/>
  <c r="H7172" i="1"/>
  <c r="O7160" i="8"/>
  <c r="J7159" i="3"/>
  <c r="H7160" i="1"/>
  <c r="O7148" i="8"/>
  <c r="J7147" i="3"/>
  <c r="H7148" i="1"/>
  <c r="M7136" i="8"/>
  <c r="H7135" i="3"/>
  <c r="M7128" i="8"/>
  <c r="H7127" i="3"/>
  <c r="M7116" i="8"/>
  <c r="H7115" i="3"/>
  <c r="M7104" i="8"/>
  <c r="H7103" i="3"/>
  <c r="M7092" i="8"/>
  <c r="H7091" i="3"/>
  <c r="M7080" i="8"/>
  <c r="H7079" i="3"/>
  <c r="M7064" i="8"/>
  <c r="H7063" i="3"/>
  <c r="M7052" i="8"/>
  <c r="H7051" i="3"/>
  <c r="M7040" i="8"/>
  <c r="H7039" i="3"/>
  <c r="M7032" i="8"/>
  <c r="H7031" i="3"/>
  <c r="M7020" i="8"/>
  <c r="H7019" i="3"/>
  <c r="M7008" i="8"/>
  <c r="H7007" i="3"/>
  <c r="M6996" i="8"/>
  <c r="H6995" i="3"/>
  <c r="M6984" i="8"/>
  <c r="H6983" i="3"/>
  <c r="M6972" i="8"/>
  <c r="H6971" i="3"/>
  <c r="M6956" i="8"/>
  <c r="H6955" i="3"/>
  <c r="M6944" i="8"/>
  <c r="H6943" i="3"/>
  <c r="M6932" i="8"/>
  <c r="H6931" i="3"/>
  <c r="M6920" i="8"/>
  <c r="H6919" i="3"/>
  <c r="M6908" i="8"/>
  <c r="H6907" i="3"/>
  <c r="M6896" i="8"/>
  <c r="H6895" i="3"/>
  <c r="M6888" i="8"/>
  <c r="H6887" i="3"/>
  <c r="M6876" i="8"/>
  <c r="H6875" i="3"/>
  <c r="M6864" i="8"/>
  <c r="H6863" i="3"/>
  <c r="M6852" i="8"/>
  <c r="H6851" i="3"/>
  <c r="M6840" i="8"/>
  <c r="H6839" i="3"/>
  <c r="M6832" i="8"/>
  <c r="H6831" i="3"/>
  <c r="M6816" i="8"/>
  <c r="H6815" i="3"/>
  <c r="M6804" i="8"/>
  <c r="H6803" i="3"/>
  <c r="M6792" i="8"/>
  <c r="H6791" i="3"/>
  <c r="M6776" i="8"/>
  <c r="H6775" i="3"/>
  <c r="M6764" i="8"/>
  <c r="H6763" i="3"/>
  <c r="M6752" i="8"/>
  <c r="H6751" i="3"/>
  <c r="M6744" i="8"/>
  <c r="H6743" i="3"/>
  <c r="M6732" i="8"/>
  <c r="H6731" i="3"/>
  <c r="M6720" i="8"/>
  <c r="H6719" i="3"/>
  <c r="M6708" i="8"/>
  <c r="H6707" i="3"/>
  <c r="M6696" i="8"/>
  <c r="H6695" i="3"/>
  <c r="M6684" i="8"/>
  <c r="H6683" i="3"/>
  <c r="M6672" i="8"/>
  <c r="H6671" i="3"/>
  <c r="M6660" i="8"/>
  <c r="H6659" i="3"/>
  <c r="M6648" i="8"/>
  <c r="H6647" i="3"/>
  <c r="M6636" i="8"/>
  <c r="H6635" i="3"/>
  <c r="M6624" i="8"/>
  <c r="H6623" i="3"/>
  <c r="M6612" i="8"/>
  <c r="H6611" i="3"/>
  <c r="M6604" i="8"/>
  <c r="H6603" i="3"/>
  <c r="M6592" i="8"/>
  <c r="H6591" i="3"/>
  <c r="M6576" i="8"/>
  <c r="H6575" i="3"/>
  <c r="M6564" i="8"/>
  <c r="H6563" i="3"/>
  <c r="M6552" i="8"/>
  <c r="H6551" i="3"/>
  <c r="M6540" i="8"/>
  <c r="H6539" i="3"/>
  <c r="M6528" i="8"/>
  <c r="H6527" i="3"/>
  <c r="M6516" i="8"/>
  <c r="H6515" i="3"/>
  <c r="M6500" i="8"/>
  <c r="H6499" i="3"/>
  <c r="M6488" i="8"/>
  <c r="H6487" i="3"/>
  <c r="M6480" i="8"/>
  <c r="H6479" i="3"/>
  <c r="M6468" i="8"/>
  <c r="H6467" i="3"/>
  <c r="M6452" i="8"/>
  <c r="H6451" i="3"/>
  <c r="M6440" i="8"/>
  <c r="H6439" i="3"/>
  <c r="M6428" i="8"/>
  <c r="H6427" i="3"/>
  <c r="M6416" i="8"/>
  <c r="H6415" i="3"/>
  <c r="M6404" i="8"/>
  <c r="H6403" i="3"/>
  <c r="M6392" i="8"/>
  <c r="H6391" i="3"/>
  <c r="M6380" i="8"/>
  <c r="H6379" i="3"/>
  <c r="M6368" i="8"/>
  <c r="H6367" i="3"/>
  <c r="M6356" i="8"/>
  <c r="H6355" i="3"/>
  <c r="M6348" i="8"/>
  <c r="H6347" i="3"/>
  <c r="M6336" i="8"/>
  <c r="H6335" i="3"/>
  <c r="M6328" i="8"/>
  <c r="H6327" i="3"/>
  <c r="M6312" i="8"/>
  <c r="H6311" i="3"/>
  <c r="M6304" i="8"/>
  <c r="H6303" i="3"/>
  <c r="M6288" i="8"/>
  <c r="H6287" i="3"/>
  <c r="M6272" i="8"/>
  <c r="H6271" i="3"/>
  <c r="M6260" i="8"/>
  <c r="H6259" i="3"/>
  <c r="M6252" i="8"/>
  <c r="H6251" i="3"/>
  <c r="M6236" i="8"/>
  <c r="H6235" i="3"/>
  <c r="M6224" i="8"/>
  <c r="H6223" i="3"/>
  <c r="M6212" i="8"/>
  <c r="H6211" i="3"/>
  <c r="M6204" i="8"/>
  <c r="H6203" i="3"/>
  <c r="M6188" i="8"/>
  <c r="H6187" i="3"/>
  <c r="M6176" i="8"/>
  <c r="H6175" i="3"/>
  <c r="M6168" i="8"/>
  <c r="H6167" i="3"/>
  <c r="M6156" i="8"/>
  <c r="H6155" i="3"/>
  <c r="M6144" i="8"/>
  <c r="H6143" i="3"/>
  <c r="M6132" i="8"/>
  <c r="H6131" i="3"/>
  <c r="M6124" i="8"/>
  <c r="H6123" i="3"/>
  <c r="M6112" i="8"/>
  <c r="H6111" i="3"/>
  <c r="M6100" i="8"/>
  <c r="H6099" i="3"/>
  <c r="M6092" i="8"/>
  <c r="H6091" i="3"/>
  <c r="M6088" i="8"/>
  <c r="H6087" i="3"/>
  <c r="M6080" i="8"/>
  <c r="H6079" i="3"/>
  <c r="M6072" i="8"/>
  <c r="H6071" i="3"/>
  <c r="M6064" i="8"/>
  <c r="H6063" i="3"/>
  <c r="M6056" i="8"/>
  <c r="H6055" i="3"/>
  <c r="M6044" i="8"/>
  <c r="H6043" i="3"/>
  <c r="M6032" i="8"/>
  <c r="H6031" i="3"/>
  <c r="M6020" i="8"/>
  <c r="H6019" i="3"/>
  <c r="M6008" i="8"/>
  <c r="H6007" i="3"/>
  <c r="M5996" i="8"/>
  <c r="H5995" i="3"/>
  <c r="M5984" i="8"/>
  <c r="H5983" i="3"/>
  <c r="M5972" i="8"/>
  <c r="H5971" i="3"/>
  <c r="M5960" i="8"/>
  <c r="H5959" i="3"/>
  <c r="M5948" i="8"/>
  <c r="H5947" i="3"/>
  <c r="M5936" i="8"/>
  <c r="H5935" i="3"/>
  <c r="M5932" i="8"/>
  <c r="H5931" i="3"/>
  <c r="M5916" i="8"/>
  <c r="H5915" i="3"/>
  <c r="M5900" i="8"/>
  <c r="H5899" i="3"/>
  <c r="M5888" i="8"/>
  <c r="H5887" i="3"/>
  <c r="M5876" i="8"/>
  <c r="H5875" i="3"/>
  <c r="M5864" i="8"/>
  <c r="H5863" i="3"/>
  <c r="M5852" i="8"/>
  <c r="H5851" i="3"/>
  <c r="M5844" i="8"/>
  <c r="H5843" i="3"/>
  <c r="M5836" i="8"/>
  <c r="H5835" i="3"/>
  <c r="M5824" i="8"/>
  <c r="H5823" i="3"/>
  <c r="M5808" i="8"/>
  <c r="H5807" i="3"/>
  <c r="M5796" i="8"/>
  <c r="H5795" i="3"/>
  <c r="M5780" i="8"/>
  <c r="H5779" i="3"/>
  <c r="M5768" i="8"/>
  <c r="H5767" i="3"/>
  <c r="M5756" i="8"/>
  <c r="H5755" i="3"/>
  <c r="M5744" i="8"/>
  <c r="H5743" i="3"/>
  <c r="M5732" i="8"/>
  <c r="H5731" i="3"/>
  <c r="M5720" i="8"/>
  <c r="H5719" i="3"/>
  <c r="M5712" i="8"/>
  <c r="H5711" i="3"/>
  <c r="M5700" i="8"/>
  <c r="H5699" i="3"/>
  <c r="M5684" i="8"/>
  <c r="H5683" i="3"/>
  <c r="M5672" i="8"/>
  <c r="H5671" i="3"/>
  <c r="M5664" i="8"/>
  <c r="H5663" i="3"/>
  <c r="M5652" i="8"/>
  <c r="H5651" i="3"/>
  <c r="M5636" i="8"/>
  <c r="H5635" i="3"/>
  <c r="M5628" i="8"/>
  <c r="H5627" i="3"/>
  <c r="M5616" i="8"/>
  <c r="H5615" i="3"/>
  <c r="M5604" i="8"/>
  <c r="H5603" i="3"/>
  <c r="M5588" i="8"/>
  <c r="H5587" i="3"/>
  <c r="M5580" i="8"/>
  <c r="H5579" i="3"/>
  <c r="M5568" i="8"/>
  <c r="H5567" i="3"/>
  <c r="M5556" i="8"/>
  <c r="H5555" i="3"/>
  <c r="M5544" i="8"/>
  <c r="H5543" i="3"/>
  <c r="M5532" i="8"/>
  <c r="H5531" i="3"/>
  <c r="M5520" i="8"/>
  <c r="H5519" i="3"/>
  <c r="M5504" i="8"/>
  <c r="H5503" i="3"/>
  <c r="M5496" i="8"/>
  <c r="H5495" i="3"/>
  <c r="M5480" i="8"/>
  <c r="H5479" i="3"/>
  <c r="M5468" i="8"/>
  <c r="H5467" i="3"/>
  <c r="M5456" i="8"/>
  <c r="H5455" i="3"/>
  <c r="M5444" i="8"/>
  <c r="H5443" i="3"/>
  <c r="M5436" i="8"/>
  <c r="H5435" i="3"/>
  <c r="M5424" i="8"/>
  <c r="H5423" i="3"/>
  <c r="M5412" i="8"/>
  <c r="H5411" i="3"/>
  <c r="M5396" i="8"/>
  <c r="H5395" i="3"/>
  <c r="M5388" i="8"/>
  <c r="H5387" i="3"/>
  <c r="M5380" i="8"/>
  <c r="H5379" i="3"/>
  <c r="M5368" i="8"/>
  <c r="H5367" i="3"/>
  <c r="M5352" i="8"/>
  <c r="H5351" i="3"/>
  <c r="M5340" i="8"/>
  <c r="H5339" i="3"/>
  <c r="M5328" i="8"/>
  <c r="H5327" i="3"/>
  <c r="M5316" i="8"/>
  <c r="H5315" i="3"/>
  <c r="M5304" i="8"/>
  <c r="H5303" i="3"/>
  <c r="M5292" i="8"/>
  <c r="H5291" i="3"/>
  <c r="M5280" i="8"/>
  <c r="H5279" i="3"/>
  <c r="M5268" i="8"/>
  <c r="H5267" i="3"/>
  <c r="M5252" i="8"/>
  <c r="H5251" i="3"/>
  <c r="M5240" i="8"/>
  <c r="H5239" i="3"/>
  <c r="M5228" i="8"/>
  <c r="H5227" i="3"/>
  <c r="M5216" i="8"/>
  <c r="H5215" i="3"/>
  <c r="M5208" i="8"/>
  <c r="H5207" i="3"/>
  <c r="M5196" i="8"/>
  <c r="H5195" i="3"/>
  <c r="M5184" i="8"/>
  <c r="H5183" i="3"/>
  <c r="M5172" i="8"/>
  <c r="H5171" i="3"/>
  <c r="M5156" i="8"/>
  <c r="H5155" i="3"/>
  <c r="M5144" i="8"/>
  <c r="H5143" i="3"/>
  <c r="M5132" i="8"/>
  <c r="H5131" i="3"/>
  <c r="M5120" i="8"/>
  <c r="H5119" i="3"/>
  <c r="M5108" i="8"/>
  <c r="H5107" i="3"/>
  <c r="M5096" i="8"/>
  <c r="H5095" i="3"/>
  <c r="M5084" i="8"/>
  <c r="H5083" i="3"/>
  <c r="M5072" i="8"/>
  <c r="H5071" i="3"/>
  <c r="M5060" i="8"/>
  <c r="H5059" i="3"/>
  <c r="M5048" i="8"/>
  <c r="H5047" i="3"/>
  <c r="M5036" i="8"/>
  <c r="H5035" i="3"/>
  <c r="M5024" i="8"/>
  <c r="H5023" i="3"/>
  <c r="M5012" i="8"/>
  <c r="H5011" i="3"/>
  <c r="M5004" i="8"/>
  <c r="H5003" i="3"/>
  <c r="M4996" i="8"/>
  <c r="H4995" i="3"/>
  <c r="M4984" i="8"/>
  <c r="H4983" i="3"/>
  <c r="M4968" i="8"/>
  <c r="H4967" i="3"/>
  <c r="M4956" i="8"/>
  <c r="H4955" i="3"/>
  <c r="M4940" i="8"/>
  <c r="H4939" i="3"/>
  <c r="M4928" i="8"/>
  <c r="H4927" i="3"/>
  <c r="M4916" i="8"/>
  <c r="H4915" i="3"/>
  <c r="M4904" i="8"/>
  <c r="H4903" i="3"/>
  <c r="M4892" i="8"/>
  <c r="H4891" i="3"/>
  <c r="M4880" i="8"/>
  <c r="H4879" i="3"/>
  <c r="M4868" i="8"/>
  <c r="H4867" i="3"/>
  <c r="M4860" i="8"/>
  <c r="H4859" i="3"/>
  <c r="M4844" i="8"/>
  <c r="H4843" i="3"/>
  <c r="M4832" i="8"/>
  <c r="H4831" i="3"/>
  <c r="M4824" i="8"/>
  <c r="H4823" i="3"/>
  <c r="M4812" i="8"/>
  <c r="H4811" i="3"/>
  <c r="M4800" i="8"/>
  <c r="H4799" i="3"/>
  <c r="M4788" i="8"/>
  <c r="H4787" i="3"/>
  <c r="M4772" i="8"/>
  <c r="H4771" i="3"/>
  <c r="M4764" i="8"/>
  <c r="H4763" i="3"/>
  <c r="M4752" i="8"/>
  <c r="H4751" i="3"/>
  <c r="M4740" i="8"/>
  <c r="H4739" i="3"/>
  <c r="M4724" i="8"/>
  <c r="H4723" i="3"/>
  <c r="M4712" i="8"/>
  <c r="H4711" i="3"/>
  <c r="M4700" i="8"/>
  <c r="H4699" i="3"/>
  <c r="M4688" i="8"/>
  <c r="H4687" i="3"/>
  <c r="M4684" i="8"/>
  <c r="H4683" i="3"/>
  <c r="M4672" i="8"/>
  <c r="H4671" i="3"/>
  <c r="M4656" i="8"/>
  <c r="H4655" i="3"/>
  <c r="M4644" i="8"/>
  <c r="H4643" i="3"/>
  <c r="M4628" i="8"/>
  <c r="H4627" i="3"/>
  <c r="M4616" i="8"/>
  <c r="H4615" i="3"/>
  <c r="M4604" i="8"/>
  <c r="H4603" i="3"/>
  <c r="M4592" i="8"/>
  <c r="H4591" i="3"/>
  <c r="M4580" i="8"/>
  <c r="H4579" i="3"/>
  <c r="M4568" i="8"/>
  <c r="H4567" i="3"/>
  <c r="M4560" i="8"/>
  <c r="H4559" i="3"/>
  <c r="M4548" i="8"/>
  <c r="H4547" i="3"/>
  <c r="M4532" i="8"/>
  <c r="H4531" i="3"/>
  <c r="M4524" i="8"/>
  <c r="H4523" i="3"/>
  <c r="M4512" i="8"/>
  <c r="H4511" i="3"/>
  <c r="M4496" i="8"/>
  <c r="H4495" i="3"/>
  <c r="M4484" i="8"/>
  <c r="H4483" i="3"/>
  <c r="M4476" i="8"/>
  <c r="H4475" i="3"/>
  <c r="M4464" i="8"/>
  <c r="H4463" i="3"/>
  <c r="M4448" i="8"/>
  <c r="H4447" i="3"/>
  <c r="M4436" i="8"/>
  <c r="H4435" i="3"/>
  <c r="M4424" i="8"/>
  <c r="H4423" i="3"/>
  <c r="M4412" i="8"/>
  <c r="H4411" i="3"/>
  <c r="M4400" i="8"/>
  <c r="H4399" i="3"/>
  <c r="M4388" i="8"/>
  <c r="H4387" i="3"/>
  <c r="M4376" i="8"/>
  <c r="H4375" i="3"/>
  <c r="M4364" i="8"/>
  <c r="H4363" i="3"/>
  <c r="M4352" i="8"/>
  <c r="H4351" i="3"/>
  <c r="M4340" i="8"/>
  <c r="H4339" i="3"/>
  <c r="M4328" i="8"/>
  <c r="H4327" i="3"/>
  <c r="M4316" i="8"/>
  <c r="H4315" i="3"/>
  <c r="M4304" i="8"/>
  <c r="H4303" i="3"/>
  <c r="M4292" i="8"/>
  <c r="H4291" i="3"/>
  <c r="M4280" i="8"/>
  <c r="H4279" i="3"/>
  <c r="M4268" i="8"/>
  <c r="H4267" i="3"/>
  <c r="M4256" i="8"/>
  <c r="H4255" i="3"/>
  <c r="M4244" i="8"/>
  <c r="H4243" i="3"/>
  <c r="M4232" i="8"/>
  <c r="H4231" i="3"/>
  <c r="M4220" i="8"/>
  <c r="H4219" i="3"/>
  <c r="M4208" i="8"/>
  <c r="H4207" i="3"/>
  <c r="M4196" i="8"/>
  <c r="H4195" i="3"/>
  <c r="M4188" i="8"/>
  <c r="H4187" i="3"/>
  <c r="M4176" i="8"/>
  <c r="H4175" i="3"/>
  <c r="M4164" i="8"/>
  <c r="H4163" i="3"/>
  <c r="M4152" i="8"/>
  <c r="H4151" i="3"/>
  <c r="M4136" i="8"/>
  <c r="H4135" i="3"/>
  <c r="M4124" i="8"/>
  <c r="H4123" i="3"/>
  <c r="M4112" i="8"/>
  <c r="H4111" i="3"/>
  <c r="M4100" i="8"/>
  <c r="H4099" i="3"/>
  <c r="M4092" i="8"/>
  <c r="H4091" i="3"/>
  <c r="M4080" i="8"/>
  <c r="H4079" i="3"/>
  <c r="M4068" i="8"/>
  <c r="H4067" i="3"/>
  <c r="M4056" i="8"/>
  <c r="H4055" i="3"/>
  <c r="M4044" i="8"/>
  <c r="H4043" i="3"/>
  <c r="M4032" i="8"/>
  <c r="H4031" i="3"/>
  <c r="M4020" i="8"/>
  <c r="H4019" i="3"/>
  <c r="M4008" i="8"/>
  <c r="H4007" i="3"/>
  <c r="M3996" i="8"/>
  <c r="H3995" i="3"/>
  <c r="M3988" i="8"/>
  <c r="H3987" i="3"/>
  <c r="M3976" i="8"/>
  <c r="H3975" i="3"/>
  <c r="M3964" i="8"/>
  <c r="H3963" i="3"/>
  <c r="M3952" i="8"/>
  <c r="H3951" i="3"/>
  <c r="M3940" i="8"/>
  <c r="H3939" i="3"/>
  <c r="M3932" i="8"/>
  <c r="H3931" i="3"/>
  <c r="M3920" i="8"/>
  <c r="H3919" i="3"/>
  <c r="M3908" i="8"/>
  <c r="H3907" i="3"/>
  <c r="M3900" i="8"/>
  <c r="H3899" i="3"/>
  <c r="M3884" i="8"/>
  <c r="H3883" i="3"/>
  <c r="M3872" i="8"/>
  <c r="H3871" i="3"/>
  <c r="M3860" i="8"/>
  <c r="H3859" i="3"/>
  <c r="M3848" i="8"/>
  <c r="H3847" i="3"/>
  <c r="M3836" i="8"/>
  <c r="H3835" i="3"/>
  <c r="M3824" i="8"/>
  <c r="H3823" i="3"/>
  <c r="M3820" i="8"/>
  <c r="H3819" i="3"/>
  <c r="M3808" i="8"/>
  <c r="H3807" i="3"/>
  <c r="M3792" i="8"/>
  <c r="H3791" i="3"/>
  <c r="M3780" i="8"/>
  <c r="H3779" i="3"/>
  <c r="M3764" i="8"/>
  <c r="H3763" i="3"/>
  <c r="M3752" i="8"/>
  <c r="H3751" i="3"/>
  <c r="M3740" i="8"/>
  <c r="H3739" i="3"/>
  <c r="M3728" i="8"/>
  <c r="H3727" i="3"/>
  <c r="M3716" i="8"/>
  <c r="H3715" i="3"/>
  <c r="M3704" i="8"/>
  <c r="H3703" i="3"/>
  <c r="M3700" i="8"/>
  <c r="H3699" i="3"/>
  <c r="M3688" i="8"/>
  <c r="H3687" i="3"/>
  <c r="M3672" i="8"/>
  <c r="H3671" i="3"/>
  <c r="M3660" i="8"/>
  <c r="H3659" i="3"/>
  <c r="M3648" i="8"/>
  <c r="H3647" i="3"/>
  <c r="M3636" i="8"/>
  <c r="H3635" i="3"/>
  <c r="M3620" i="8"/>
  <c r="H3619" i="3"/>
  <c r="M3608" i="8"/>
  <c r="H3607" i="3"/>
  <c r="M3596" i="8"/>
  <c r="H3595" i="3"/>
  <c r="M3584" i="8"/>
  <c r="H3583" i="3"/>
  <c r="M3576" i="8"/>
  <c r="H3575" i="3"/>
  <c r="M3564" i="8"/>
  <c r="H3563" i="3"/>
  <c r="M3552" i="8"/>
  <c r="H3551" i="3"/>
  <c r="M3540" i="8"/>
  <c r="H3539" i="3"/>
  <c r="M3532" i="8"/>
  <c r="H3531" i="3"/>
  <c r="M3520" i="8"/>
  <c r="H3519" i="3"/>
  <c r="M3504" i="8"/>
  <c r="H3503" i="3"/>
  <c r="M3492" i="8"/>
  <c r="H3491" i="3"/>
  <c r="M3480" i="8"/>
  <c r="H3479" i="3"/>
  <c r="M3468" i="8"/>
  <c r="H3467" i="3"/>
  <c r="M3456" i="8"/>
  <c r="H3455" i="3"/>
  <c r="M3444" i="8"/>
  <c r="H3443" i="3"/>
  <c r="M3428" i="8"/>
  <c r="H3427" i="3"/>
  <c r="M3416" i="8"/>
  <c r="H3415" i="3"/>
  <c r="M3404" i="8"/>
  <c r="H3403" i="3"/>
  <c r="M3392" i="8"/>
  <c r="H3391" i="3"/>
  <c r="M3388" i="8"/>
  <c r="H3387" i="3"/>
  <c r="M3376" i="8"/>
  <c r="H3375" i="3"/>
  <c r="M3364" i="8"/>
  <c r="H3363" i="3"/>
  <c r="M3352" i="8"/>
  <c r="H3351" i="3"/>
  <c r="M3336" i="8"/>
  <c r="H3335" i="3"/>
  <c r="M3324" i="8"/>
  <c r="H3323" i="3"/>
  <c r="M3312" i="8"/>
  <c r="H3311" i="3"/>
  <c r="M3296" i="8"/>
  <c r="H3295" i="3"/>
  <c r="M3284" i="8"/>
  <c r="H3283" i="3"/>
  <c r="M3272" i="8"/>
  <c r="H3271" i="3"/>
  <c r="M3260" i="8"/>
  <c r="H3259" i="3"/>
  <c r="M3248" i="8"/>
  <c r="H3247" i="3"/>
  <c r="M3236" i="8"/>
  <c r="H3235" i="3"/>
  <c r="M3224" i="8"/>
  <c r="H3223" i="3"/>
  <c r="M3216" i="8"/>
  <c r="H3215" i="3"/>
  <c r="M3204" i="8"/>
  <c r="H3203" i="3"/>
  <c r="M3192" i="8"/>
  <c r="H3191" i="3"/>
  <c r="M3176" i="8"/>
  <c r="H3175" i="3"/>
  <c r="M3164" i="8"/>
  <c r="H3163" i="3"/>
  <c r="M3156" i="8"/>
  <c r="H3155" i="3"/>
  <c r="M3144" i="8"/>
  <c r="H3143" i="3"/>
  <c r="M3128" i="8"/>
  <c r="H3127" i="3"/>
  <c r="M3116" i="8"/>
  <c r="H3115" i="3"/>
  <c r="M3104" i="8"/>
  <c r="H3103" i="3"/>
  <c r="M3092" i="8"/>
  <c r="H3091" i="3"/>
  <c r="M3080" i="8"/>
  <c r="H3079" i="3"/>
  <c r="M3068" i="8"/>
  <c r="H3067" i="3"/>
  <c r="M3056" i="8"/>
  <c r="H3055" i="3"/>
  <c r="M3052" i="8"/>
  <c r="H3051" i="3"/>
  <c r="M3040" i="8"/>
  <c r="H3039" i="3"/>
  <c r="M3024" i="8"/>
  <c r="H3023" i="3"/>
  <c r="M3012" i="8"/>
  <c r="H3011" i="3"/>
  <c r="M3004" i="8"/>
  <c r="H3003" i="3"/>
  <c r="M2992" i="8"/>
  <c r="H2991" i="3"/>
  <c r="M2976" i="8"/>
  <c r="H2975" i="3"/>
  <c r="M2964" i="8"/>
  <c r="H2963" i="3"/>
  <c r="M2956" i="8"/>
  <c r="H2955" i="3"/>
  <c r="M2944" i="8"/>
  <c r="H2943" i="3"/>
  <c r="M2784" i="8"/>
  <c r="H2783" i="3"/>
  <c r="O8731" i="8"/>
  <c r="J8730" i="3"/>
  <c r="H8731" i="1"/>
  <c r="O8723" i="8"/>
  <c r="J8722" i="3"/>
  <c r="H8723" i="1"/>
  <c r="O8715" i="8"/>
  <c r="J8714" i="3"/>
  <c r="H8715" i="1"/>
  <c r="O8707" i="8"/>
  <c r="J8706" i="3"/>
  <c r="H8707" i="1"/>
  <c r="O8699" i="8"/>
  <c r="J8698" i="3"/>
  <c r="H8699" i="1"/>
  <c r="O8691" i="8"/>
  <c r="J8690" i="3"/>
  <c r="H8691" i="1"/>
  <c r="O8683" i="8"/>
  <c r="J8682" i="3"/>
  <c r="H8683" i="1"/>
  <c r="O8675" i="8"/>
  <c r="J8674" i="3"/>
  <c r="H8675" i="1"/>
  <c r="O8667" i="8"/>
  <c r="J8666" i="3"/>
  <c r="H8667" i="1"/>
  <c r="O8655" i="8"/>
  <c r="J8654" i="3"/>
  <c r="H8655" i="1"/>
  <c r="O8647" i="8"/>
  <c r="J8646" i="3"/>
  <c r="H8647" i="1"/>
  <c r="O8639" i="8"/>
  <c r="J8638" i="3"/>
  <c r="H8639" i="1"/>
  <c r="O8631" i="8"/>
  <c r="J8630" i="3"/>
  <c r="H8631" i="1"/>
  <c r="O8623" i="8"/>
  <c r="J8622" i="3"/>
  <c r="H8623" i="1"/>
  <c r="O8615" i="8"/>
  <c r="J8614" i="3"/>
  <c r="H8615" i="1"/>
  <c r="O8607" i="8"/>
  <c r="J8606" i="3"/>
  <c r="H8607" i="1"/>
  <c r="O8595" i="8"/>
  <c r="J8594" i="3"/>
  <c r="H8595" i="1"/>
  <c r="O8587" i="8"/>
  <c r="J8586" i="3"/>
  <c r="H8587" i="1"/>
  <c r="O8579" i="8"/>
  <c r="J8578" i="3"/>
  <c r="H8579" i="1"/>
  <c r="O8575" i="8"/>
  <c r="J8574" i="3"/>
  <c r="H8575" i="1"/>
  <c r="O8567" i="8"/>
  <c r="J8566" i="3"/>
  <c r="H8567" i="1"/>
  <c r="O8555" i="8"/>
  <c r="J8554" i="3"/>
  <c r="H8555" i="1"/>
  <c r="O8547" i="8"/>
  <c r="J8546" i="3"/>
  <c r="H8547" i="1"/>
  <c r="O8539" i="8"/>
  <c r="J8538" i="3"/>
  <c r="H8539" i="1"/>
  <c r="O8531" i="8"/>
  <c r="J8530" i="3"/>
  <c r="H8531" i="1"/>
  <c r="O8523" i="8"/>
  <c r="J8522" i="3"/>
  <c r="H8523" i="1"/>
  <c r="O8511" i="8"/>
  <c r="J8510" i="3"/>
  <c r="H8511" i="1"/>
  <c r="O8503" i="8"/>
  <c r="J8502" i="3"/>
  <c r="H8503" i="1"/>
  <c r="O8495" i="8"/>
  <c r="J8494" i="3"/>
  <c r="H8495" i="1"/>
  <c r="O8487" i="8"/>
  <c r="J8486" i="3"/>
  <c r="H8487" i="1"/>
  <c r="O8479" i="8"/>
  <c r="J8478" i="3"/>
  <c r="H8479" i="1"/>
  <c r="O8471" i="8"/>
  <c r="J8470" i="3"/>
  <c r="H8471" i="1"/>
  <c r="O8463" i="8"/>
  <c r="J8462" i="3"/>
  <c r="H8463" i="1"/>
  <c r="O8459" i="8"/>
  <c r="J8458" i="3"/>
  <c r="H8459" i="1"/>
  <c r="O8447" i="8"/>
  <c r="J8446" i="3"/>
  <c r="H8447" i="1"/>
  <c r="O8439" i="8"/>
  <c r="J8438" i="3"/>
  <c r="H8439" i="1"/>
  <c r="O8431" i="8"/>
  <c r="J8430" i="3"/>
  <c r="H8431" i="1"/>
  <c r="O8423" i="8"/>
  <c r="J8422" i="3"/>
  <c r="H8423" i="1"/>
  <c r="O8415" i="8"/>
  <c r="J8414" i="3"/>
  <c r="H8415" i="1"/>
  <c r="O8407" i="8"/>
  <c r="J8406" i="3"/>
  <c r="H8407" i="1"/>
  <c r="O8399" i="8"/>
  <c r="J8398" i="3"/>
  <c r="H8399" i="1"/>
  <c r="O8391" i="8"/>
  <c r="J8390" i="3"/>
  <c r="H8391" i="1"/>
  <c r="O8383" i="8"/>
  <c r="J8382" i="3"/>
  <c r="H8383" i="1"/>
  <c r="O8371" i="8"/>
  <c r="J8370" i="3"/>
  <c r="H8371" i="1"/>
  <c r="O8363" i="8"/>
  <c r="J8362" i="3"/>
  <c r="H8363" i="1"/>
  <c r="O8355" i="8"/>
  <c r="J8354" i="3"/>
  <c r="H8355" i="1"/>
  <c r="O8347" i="8"/>
  <c r="J8346" i="3"/>
  <c r="H8347" i="1"/>
  <c r="O8339" i="8"/>
  <c r="J8338" i="3"/>
  <c r="H8339" i="1"/>
  <c r="O8335" i="8"/>
  <c r="J8334" i="3"/>
  <c r="H8335" i="1"/>
  <c r="O8327" i="8"/>
  <c r="J8326" i="3"/>
  <c r="H8327" i="1"/>
  <c r="O8319" i="8"/>
  <c r="J8318" i="3"/>
  <c r="H8319" i="1"/>
  <c r="O8311" i="8"/>
  <c r="J8310" i="3"/>
  <c r="H8311" i="1"/>
  <c r="O8299" i="8"/>
  <c r="J8298" i="3"/>
  <c r="H8299" i="1"/>
  <c r="O8291" i="8"/>
  <c r="J8290" i="3"/>
  <c r="H8291" i="1"/>
  <c r="O8283" i="8"/>
  <c r="J8282" i="3"/>
  <c r="H8283" i="1"/>
  <c r="O8275" i="8"/>
  <c r="J8274" i="3"/>
  <c r="H8275" i="1"/>
  <c r="O8267" i="8"/>
  <c r="J8266" i="3"/>
  <c r="H8267" i="1"/>
  <c r="O8259" i="8"/>
  <c r="J8258" i="3"/>
  <c r="H8259" i="1"/>
  <c r="O8247" i="8"/>
  <c r="J8246" i="3"/>
  <c r="H8247" i="1"/>
  <c r="O8235" i="8"/>
  <c r="J8234" i="3"/>
  <c r="H8235" i="1"/>
  <c r="O8227" i="8"/>
  <c r="J8226" i="3"/>
  <c r="H8227" i="1"/>
  <c r="O8219" i="8"/>
  <c r="J8218" i="3"/>
  <c r="H8219" i="1"/>
  <c r="O8211" i="8"/>
  <c r="J8210" i="3"/>
  <c r="H8211" i="1"/>
  <c r="O8203" i="8"/>
  <c r="J8202" i="3"/>
  <c r="H8203" i="1"/>
  <c r="O8199" i="8"/>
  <c r="J8198" i="3"/>
  <c r="H8199" i="1"/>
  <c r="O8191" i="8"/>
  <c r="J8190" i="3"/>
  <c r="H8191" i="1"/>
  <c r="O8183" i="8"/>
  <c r="J8182" i="3"/>
  <c r="H8183" i="1"/>
  <c r="O8175" i="8"/>
  <c r="J8174" i="3"/>
  <c r="H8175" i="1"/>
  <c r="O8167" i="8"/>
  <c r="J8166" i="3"/>
  <c r="H8167" i="1"/>
  <c r="O8159" i="8"/>
  <c r="J8158" i="3"/>
  <c r="H8159" i="1"/>
  <c r="O8151" i="8"/>
  <c r="J8150" i="3"/>
  <c r="H8151" i="1"/>
  <c r="O8143" i="8"/>
  <c r="J8142" i="3"/>
  <c r="H8143" i="1"/>
  <c r="O8135" i="8"/>
  <c r="J8134" i="3"/>
  <c r="H8135" i="1"/>
  <c r="O8127" i="8"/>
  <c r="J8126" i="3"/>
  <c r="H8127" i="1"/>
  <c r="O8119" i="8"/>
  <c r="J8118" i="3"/>
  <c r="H8119" i="1"/>
  <c r="O8111" i="8"/>
  <c r="J8110" i="3"/>
  <c r="H8111" i="1"/>
  <c r="O8103" i="8"/>
  <c r="J8102" i="3"/>
  <c r="H8103" i="1"/>
  <c r="O8095" i="8"/>
  <c r="J8094" i="3"/>
  <c r="H8095" i="1"/>
  <c r="O8087" i="8"/>
  <c r="J8086" i="3"/>
  <c r="H8087" i="1"/>
  <c r="O8075" i="8"/>
  <c r="J8074" i="3"/>
  <c r="H8075" i="1"/>
  <c r="O8067" i="8"/>
  <c r="J8066" i="3"/>
  <c r="H8067" i="1"/>
  <c r="O8059" i="8"/>
  <c r="J8058" i="3"/>
  <c r="H8059" i="1"/>
  <c r="O8051" i="8"/>
  <c r="J8050" i="3"/>
  <c r="H8051" i="1"/>
  <c r="O8043" i="8"/>
  <c r="J8042" i="3"/>
  <c r="H8043" i="1"/>
  <c r="O8039" i="8"/>
  <c r="J8038" i="3"/>
  <c r="H8039" i="1"/>
  <c r="O8027" i="8"/>
  <c r="J8026" i="3"/>
  <c r="H8027" i="1"/>
  <c r="O8019" i="8"/>
  <c r="J8018" i="3"/>
  <c r="H8019" i="1"/>
  <c r="O8011" i="8"/>
  <c r="J8010" i="3"/>
  <c r="H8011" i="1"/>
  <c r="O8003" i="8"/>
  <c r="J8002" i="3"/>
  <c r="H8003" i="1"/>
  <c r="O7995" i="8"/>
  <c r="J7994" i="3"/>
  <c r="H7995" i="1"/>
  <c r="O7987" i="8"/>
  <c r="J7986" i="3"/>
  <c r="H7987" i="1"/>
  <c r="O7979" i="8"/>
  <c r="J7978" i="3"/>
  <c r="H7979" i="1"/>
  <c r="O7967" i="8"/>
  <c r="J7966" i="3"/>
  <c r="H7967" i="1"/>
  <c r="O7959" i="8"/>
  <c r="J7958" i="3"/>
  <c r="H7959" i="1"/>
  <c r="O7951" i="8"/>
  <c r="J7950" i="3"/>
  <c r="H7951" i="1"/>
  <c r="O7943" i="8"/>
  <c r="J7942" i="3"/>
  <c r="H7943" i="1"/>
  <c r="O7935" i="8"/>
  <c r="J7934" i="3"/>
  <c r="H7935" i="1"/>
  <c r="O7931" i="8"/>
  <c r="J7930" i="3"/>
  <c r="H7931" i="1"/>
  <c r="O7923" i="8"/>
  <c r="J7922" i="3"/>
  <c r="H7923" i="1"/>
  <c r="O7915" i="8"/>
  <c r="J7914" i="3"/>
  <c r="H7915" i="1"/>
  <c r="O7907" i="8"/>
  <c r="J7906" i="3"/>
  <c r="H7907" i="1"/>
  <c r="O7899" i="8"/>
  <c r="J7898" i="3"/>
  <c r="H7899" i="1"/>
  <c r="O7891" i="8"/>
  <c r="J7890" i="3"/>
  <c r="H7891" i="1"/>
  <c r="O7883" i="8"/>
  <c r="J7882" i="3"/>
  <c r="H7883" i="1"/>
  <c r="O7875" i="8"/>
  <c r="J7874" i="3"/>
  <c r="H7875" i="1"/>
  <c r="O7867" i="8"/>
  <c r="J7866" i="3"/>
  <c r="H7867" i="1"/>
  <c r="O7859" i="8"/>
  <c r="J7858" i="3"/>
  <c r="H7859" i="1"/>
  <c r="O7851" i="8"/>
  <c r="J7850" i="3"/>
  <c r="H7851" i="1"/>
  <c r="O7843" i="8"/>
  <c r="J7842" i="3"/>
  <c r="H7843" i="1"/>
  <c r="O7839" i="8"/>
  <c r="J7838" i="3"/>
  <c r="H7839" i="1"/>
  <c r="O7827" i="8"/>
  <c r="J7826" i="3"/>
  <c r="H7827" i="1"/>
  <c r="O7823" i="8"/>
  <c r="J7822" i="3"/>
  <c r="H7823" i="1"/>
  <c r="O7815" i="8"/>
  <c r="J7814" i="3"/>
  <c r="H7815" i="1"/>
  <c r="O7807" i="8"/>
  <c r="J7806" i="3"/>
  <c r="H7807" i="1"/>
  <c r="O7799" i="8"/>
  <c r="J7798" i="3"/>
  <c r="H7799" i="1"/>
  <c r="O7791" i="8"/>
  <c r="J7790" i="3"/>
  <c r="H7791" i="1"/>
  <c r="O7783" i="8"/>
  <c r="J7782" i="3"/>
  <c r="H7783" i="1"/>
  <c r="O7775" i="8"/>
  <c r="J7774" i="3"/>
  <c r="H7775" i="1"/>
  <c r="O7767" i="8"/>
  <c r="J7766" i="3"/>
  <c r="H7767" i="1"/>
  <c r="O7759" i="8"/>
  <c r="J7758" i="3"/>
  <c r="H7759" i="1"/>
  <c r="O7751" i="8"/>
  <c r="J7750" i="3"/>
  <c r="H7751" i="1"/>
  <c r="O7743" i="8"/>
  <c r="J7742" i="3"/>
  <c r="H7743" i="1"/>
  <c r="O7735" i="8"/>
  <c r="J7734" i="3"/>
  <c r="H7735" i="1"/>
  <c r="O7727" i="8"/>
  <c r="J7726" i="3"/>
  <c r="H7727" i="1"/>
  <c r="O7719" i="8"/>
  <c r="J7718" i="3"/>
  <c r="H7719" i="1"/>
  <c r="O7711" i="8"/>
  <c r="J7710" i="3"/>
  <c r="H7711" i="1"/>
  <c r="O7703" i="8"/>
  <c r="J7702" i="3"/>
  <c r="H7703" i="1"/>
  <c r="O7695" i="8"/>
  <c r="J7694" i="3"/>
  <c r="H7695" i="1"/>
  <c r="O7687" i="8"/>
  <c r="J7686" i="3"/>
  <c r="H7687" i="1"/>
  <c r="O7679" i="8"/>
  <c r="J7678" i="3"/>
  <c r="H7679" i="1"/>
  <c r="O7671" i="8"/>
  <c r="J7670" i="3"/>
  <c r="H7671" i="1"/>
  <c r="O7659" i="8"/>
  <c r="J7658" i="3"/>
  <c r="H7659" i="1"/>
  <c r="O7655" i="8"/>
  <c r="J7654" i="3"/>
  <c r="H7655" i="1"/>
  <c r="O7647" i="8"/>
  <c r="J7646" i="3"/>
  <c r="H7647" i="1"/>
  <c r="O7639" i="8"/>
  <c r="J7638" i="3"/>
  <c r="H7639" i="1"/>
  <c r="O7631" i="8"/>
  <c r="J7630" i="3"/>
  <c r="H7631" i="1"/>
  <c r="O7623" i="8"/>
  <c r="J7622" i="3"/>
  <c r="H7623" i="1"/>
  <c r="O7615" i="8"/>
  <c r="J7614" i="3"/>
  <c r="H7615" i="1"/>
  <c r="O7607" i="8"/>
  <c r="J7606" i="3"/>
  <c r="H7607" i="1"/>
  <c r="O7599" i="8"/>
  <c r="J7598" i="3"/>
  <c r="H7599" i="1"/>
  <c r="O7591" i="8"/>
  <c r="J7590" i="3"/>
  <c r="H7591" i="1"/>
  <c r="O7583" i="8"/>
  <c r="J7582" i="3"/>
  <c r="H7583" i="1"/>
  <c r="O7575" i="8"/>
  <c r="J7574" i="3"/>
  <c r="H7575" i="1"/>
  <c r="O7567" i="8"/>
  <c r="J7566" i="3"/>
  <c r="H7567" i="1"/>
  <c r="O7555" i="8"/>
  <c r="J7554" i="3"/>
  <c r="H7555" i="1"/>
  <c r="O7547" i="8"/>
  <c r="J7546" i="3"/>
  <c r="H7547" i="1"/>
  <c r="O7539" i="8"/>
  <c r="J7538" i="3"/>
  <c r="H7539" i="1"/>
  <c r="O7531" i="8"/>
  <c r="J7530" i="3"/>
  <c r="H7531" i="1"/>
  <c r="O7527" i="8"/>
  <c r="J7526" i="3"/>
  <c r="H7527" i="1"/>
  <c r="O7519" i="8"/>
  <c r="J7518" i="3"/>
  <c r="H7519" i="1"/>
  <c r="O7511" i="8"/>
  <c r="J7510" i="3"/>
  <c r="H7511" i="1"/>
  <c r="O7503" i="8"/>
  <c r="J7502" i="3"/>
  <c r="H7503" i="1"/>
  <c r="O7495" i="8"/>
  <c r="J7494" i="3"/>
  <c r="H7495" i="1"/>
  <c r="O7487" i="8"/>
  <c r="J7486" i="3"/>
  <c r="H7487" i="1"/>
  <c r="O7479" i="8"/>
  <c r="J7478" i="3"/>
  <c r="H7479" i="1"/>
  <c r="O7471" i="8"/>
  <c r="J7470" i="3"/>
  <c r="H7471" i="1"/>
  <c r="O7463" i="8"/>
  <c r="J7462" i="3"/>
  <c r="H7463" i="1"/>
  <c r="O7455" i="8"/>
  <c r="J7454" i="3"/>
  <c r="H7455" i="1"/>
  <c r="O7447" i="8"/>
  <c r="J7446" i="3"/>
  <c r="H7447" i="1"/>
  <c r="O7439" i="8"/>
  <c r="J7438" i="3"/>
  <c r="H7439" i="1"/>
  <c r="O7431" i="8"/>
  <c r="J7430" i="3"/>
  <c r="H7431" i="1"/>
  <c r="O7423" i="8"/>
  <c r="J7422" i="3"/>
  <c r="H7423" i="1"/>
  <c r="O7415" i="8"/>
  <c r="J7414" i="3"/>
  <c r="H7415" i="1"/>
  <c r="O7407" i="8"/>
  <c r="J7406" i="3"/>
  <c r="H7407" i="1"/>
  <c r="O7399" i="8"/>
  <c r="J7398" i="3"/>
  <c r="H7399" i="1"/>
  <c r="O7391" i="8"/>
  <c r="J7390" i="3"/>
  <c r="H7391" i="1"/>
  <c r="O7383" i="8"/>
  <c r="J7382" i="3"/>
  <c r="H7383" i="1"/>
  <c r="O7375" i="8"/>
  <c r="J7374" i="3"/>
  <c r="H7375" i="1"/>
  <c r="O7367" i="8"/>
  <c r="J7366" i="3"/>
  <c r="H7367" i="1"/>
  <c r="O7359" i="8"/>
  <c r="J7358" i="3"/>
  <c r="H7359" i="1"/>
  <c r="O7351" i="8"/>
  <c r="J7350" i="3"/>
  <c r="H7351" i="1"/>
  <c r="O7339" i="8"/>
  <c r="J7338" i="3"/>
  <c r="H7339" i="1"/>
  <c r="O7335" i="8"/>
  <c r="J7334" i="3"/>
  <c r="H7335" i="1"/>
  <c r="O7327" i="8"/>
  <c r="J7326" i="3"/>
  <c r="H7327" i="1"/>
  <c r="O7319" i="8"/>
  <c r="J7318" i="3"/>
  <c r="H7319" i="1"/>
  <c r="O7307" i="8"/>
  <c r="J7306" i="3"/>
  <c r="H7307" i="1"/>
  <c r="O7299" i="8"/>
  <c r="J7298" i="3"/>
  <c r="H7299" i="1"/>
  <c r="O7291" i="8"/>
  <c r="J7290" i="3"/>
  <c r="H7291" i="1"/>
  <c r="O7283" i="8"/>
  <c r="J7282" i="3"/>
  <c r="H7283" i="1"/>
  <c r="O7279" i="8"/>
  <c r="J7278" i="3"/>
  <c r="H7279" i="1"/>
  <c r="O7267" i="8"/>
  <c r="J7266" i="3"/>
  <c r="H7267" i="1"/>
  <c r="O7263" i="8"/>
  <c r="J7262" i="3"/>
  <c r="H7263" i="1"/>
  <c r="O7255" i="8"/>
  <c r="J7254" i="3"/>
  <c r="H7255" i="1"/>
  <c r="O7243" i="8"/>
  <c r="J7242" i="3"/>
  <c r="H7243" i="1"/>
  <c r="O7235" i="8"/>
  <c r="J7234" i="3"/>
  <c r="H7235" i="1"/>
  <c r="O7227" i="8"/>
  <c r="J7226" i="3"/>
  <c r="H7227" i="1"/>
  <c r="O7219" i="8"/>
  <c r="J7218" i="3"/>
  <c r="H7219" i="1"/>
  <c r="O7211" i="8"/>
  <c r="J7210" i="3"/>
  <c r="H7211" i="1"/>
  <c r="O7203" i="8"/>
  <c r="J7202" i="3"/>
  <c r="H7203" i="1"/>
  <c r="O7195" i="8"/>
  <c r="J7194" i="3"/>
  <c r="H7195" i="1"/>
  <c r="O7187" i="8"/>
  <c r="J7186" i="3"/>
  <c r="H7187" i="1"/>
  <c r="O7179" i="8"/>
  <c r="J7178" i="3"/>
  <c r="H7179" i="1"/>
  <c r="O7171" i="8"/>
  <c r="J7170" i="3"/>
  <c r="H7171" i="1"/>
  <c r="O7167" i="8"/>
  <c r="J7166" i="3"/>
  <c r="H7167" i="1"/>
  <c r="O7159" i="8"/>
  <c r="J7158" i="3"/>
  <c r="H7159" i="1"/>
  <c r="O7151" i="8"/>
  <c r="J7150" i="3"/>
  <c r="H7151" i="1"/>
  <c r="O7139" i="8"/>
  <c r="J7138" i="3"/>
  <c r="H7139" i="1"/>
  <c r="O7131" i="8"/>
  <c r="J7130" i="3"/>
  <c r="H7131" i="1"/>
  <c r="O7127" i="8"/>
  <c r="J7126" i="3"/>
  <c r="H7127" i="1"/>
  <c r="O7119" i="8"/>
  <c r="J7118" i="3"/>
  <c r="H7119" i="1"/>
  <c r="O7107" i="8"/>
  <c r="J7106" i="3"/>
  <c r="H7107" i="1"/>
  <c r="O7099" i="8"/>
  <c r="J7098" i="3"/>
  <c r="H7099" i="1"/>
  <c r="O7095" i="8"/>
  <c r="J7094" i="3"/>
  <c r="H7095" i="1"/>
  <c r="O7087" i="8"/>
  <c r="J7086" i="3"/>
  <c r="H7087" i="1"/>
  <c r="O7079" i="8"/>
  <c r="J7078" i="3"/>
  <c r="H7079" i="1"/>
  <c r="O7071" i="8"/>
  <c r="J7070" i="3"/>
  <c r="H7071" i="1"/>
  <c r="O7063" i="8"/>
  <c r="J7062" i="3"/>
  <c r="H7063" i="1"/>
  <c r="O7051" i="8"/>
  <c r="J7050" i="3"/>
  <c r="H7051" i="1"/>
  <c r="O7043" i="8"/>
  <c r="J7042" i="3"/>
  <c r="H7043" i="1"/>
  <c r="O7035" i="8"/>
  <c r="J7034" i="3"/>
  <c r="H7035" i="1"/>
  <c r="O7031" i="8"/>
  <c r="J7030" i="3"/>
  <c r="H7031" i="1"/>
  <c r="O7023" i="8"/>
  <c r="J7022" i="3"/>
  <c r="H7023" i="1"/>
  <c r="O7015" i="8"/>
  <c r="J7014" i="3"/>
  <c r="H7015" i="1"/>
  <c r="O7007" i="8"/>
  <c r="J7006" i="3"/>
  <c r="H7007" i="1"/>
  <c r="O6995" i="8"/>
  <c r="J6994" i="3"/>
  <c r="H6995" i="1"/>
  <c r="O6987" i="8"/>
  <c r="J6986" i="3"/>
  <c r="H6987" i="1"/>
  <c r="O6983" i="8"/>
  <c r="J6982" i="3"/>
  <c r="H6983" i="1"/>
  <c r="O6975" i="8"/>
  <c r="J6974" i="3"/>
  <c r="H6975" i="1"/>
  <c r="O6967" i="8"/>
  <c r="J6966" i="3"/>
  <c r="H6967" i="1"/>
  <c r="O6959" i="8"/>
  <c r="J6958" i="3"/>
  <c r="H6959" i="1"/>
  <c r="O6951" i="8"/>
  <c r="J6950" i="3"/>
  <c r="H6951" i="1"/>
  <c r="O6943" i="8"/>
  <c r="J6942" i="3"/>
  <c r="H6943" i="1"/>
  <c r="O6935" i="8"/>
  <c r="J6934" i="3"/>
  <c r="H6935" i="1"/>
  <c r="O6927" i="8"/>
  <c r="J6926" i="3"/>
  <c r="H6927" i="1"/>
  <c r="O6915" i="8"/>
  <c r="J6914" i="3"/>
  <c r="H6915" i="1"/>
  <c r="O6907" i="8"/>
  <c r="J6906" i="3"/>
  <c r="H6907" i="1"/>
  <c r="O6899" i="8"/>
  <c r="J6898" i="3"/>
  <c r="H6899" i="1"/>
  <c r="O6891" i="8"/>
  <c r="J6890" i="3"/>
  <c r="H6891" i="1"/>
  <c r="O6883" i="8"/>
  <c r="J6882" i="3"/>
  <c r="H6883" i="1"/>
  <c r="O6875" i="8"/>
  <c r="J6874" i="3"/>
  <c r="H6875" i="1"/>
  <c r="O6867" i="8"/>
  <c r="J6866" i="3"/>
  <c r="H6867" i="1"/>
  <c r="O6859" i="8"/>
  <c r="J6858" i="3"/>
  <c r="H6859" i="1"/>
  <c r="O6855" i="8"/>
  <c r="J6854" i="3"/>
  <c r="H6855" i="1"/>
  <c r="O6847" i="8"/>
  <c r="J6846" i="3"/>
  <c r="H6847" i="1"/>
  <c r="O6839" i="8"/>
  <c r="J6838" i="3"/>
  <c r="H6839" i="1"/>
  <c r="O6827" i="8"/>
  <c r="J6826" i="3"/>
  <c r="H6827" i="1"/>
  <c r="O6823" i="8"/>
  <c r="J6822" i="3"/>
  <c r="H6823" i="1"/>
  <c r="O6815" i="8"/>
  <c r="J6814" i="3"/>
  <c r="H6815" i="1"/>
  <c r="O6807" i="8"/>
  <c r="J6806" i="3"/>
  <c r="H6807" i="1"/>
  <c r="O6799" i="8"/>
  <c r="J6798" i="3"/>
  <c r="H6799" i="1"/>
  <c r="O6791" i="8"/>
  <c r="J6790" i="3"/>
  <c r="H6791" i="1"/>
  <c r="O6783" i="8"/>
  <c r="J6782" i="3"/>
  <c r="H6783" i="1"/>
  <c r="O6771" i="8"/>
  <c r="J6770" i="3"/>
  <c r="H6771" i="1"/>
  <c r="O6763" i="8"/>
  <c r="J6762" i="3"/>
  <c r="H6763" i="1"/>
  <c r="O6755" i="8"/>
  <c r="J6754" i="3"/>
  <c r="H6755" i="1"/>
  <c r="O6747" i="8"/>
  <c r="J6746" i="3"/>
  <c r="H6747" i="1"/>
  <c r="O6739" i="8"/>
  <c r="J6738" i="3"/>
  <c r="H6739" i="1"/>
  <c r="O6731" i="8"/>
  <c r="J6730" i="3"/>
  <c r="H6731" i="1"/>
  <c r="O6723" i="8"/>
  <c r="J6722" i="3"/>
  <c r="H6723" i="1"/>
  <c r="O6715" i="8"/>
  <c r="J6714" i="3"/>
  <c r="H6715" i="1"/>
  <c r="O6707" i="8"/>
  <c r="J6706" i="3"/>
  <c r="H6707" i="1"/>
  <c r="O6699" i="8"/>
  <c r="J6698" i="3"/>
  <c r="H6699" i="1"/>
  <c r="O6695" i="8"/>
  <c r="J6694" i="3"/>
  <c r="H6695" i="1"/>
  <c r="O6687" i="8"/>
  <c r="J6686" i="3"/>
  <c r="H6687" i="1"/>
  <c r="O6675" i="8"/>
  <c r="J6674" i="3"/>
  <c r="H6675" i="1"/>
  <c r="O6667" i="8"/>
  <c r="J6666" i="3"/>
  <c r="H6667" i="1"/>
  <c r="O6659" i="8"/>
  <c r="J6658" i="3"/>
  <c r="H6659" i="1"/>
  <c r="O6651" i="8"/>
  <c r="J6650" i="3"/>
  <c r="H6651" i="1"/>
  <c r="O6643" i="8"/>
  <c r="J6642" i="3"/>
  <c r="H6643" i="1"/>
  <c r="O6635" i="8"/>
  <c r="J6634" i="3"/>
  <c r="H6635" i="1"/>
  <c r="O6627" i="8"/>
  <c r="J6626" i="3"/>
  <c r="H6627" i="1"/>
  <c r="O6619" i="8"/>
  <c r="J6618" i="3"/>
  <c r="H6619" i="1"/>
  <c r="O6611" i="8"/>
  <c r="J6610" i="3"/>
  <c r="H6611" i="1"/>
  <c r="O6603" i="8"/>
  <c r="J6602" i="3"/>
  <c r="H6603" i="1"/>
  <c r="O6595" i="8"/>
  <c r="J6594" i="3"/>
  <c r="H6595" i="1"/>
  <c r="O6587" i="8"/>
  <c r="J6586" i="3"/>
  <c r="H6587" i="1"/>
  <c r="O6583" i="8"/>
  <c r="J6582" i="3"/>
  <c r="H6583" i="1"/>
  <c r="O6575" i="8"/>
  <c r="J6574" i="3"/>
  <c r="H6575" i="1"/>
  <c r="O6563" i="8"/>
  <c r="J6562" i="3"/>
  <c r="H6563" i="1"/>
  <c r="O6555" i="8"/>
  <c r="J6554" i="3"/>
  <c r="H6555" i="1"/>
  <c r="O6547" i="8"/>
  <c r="J6546" i="3"/>
  <c r="H6547" i="1"/>
  <c r="O6543" i="8"/>
  <c r="J6542" i="3"/>
  <c r="H6543" i="1"/>
  <c r="O6535" i="8"/>
  <c r="J6534" i="3"/>
  <c r="H6535" i="1"/>
  <c r="O6527" i="8"/>
  <c r="J6526" i="3"/>
  <c r="H6527" i="1"/>
  <c r="O6519" i="8"/>
  <c r="J6518" i="3"/>
  <c r="H6519" i="1"/>
  <c r="O6507" i="8"/>
  <c r="J6506" i="3"/>
  <c r="H6507" i="1"/>
  <c r="O6499" i="8"/>
  <c r="J6498" i="3"/>
  <c r="H6499" i="1"/>
  <c r="O6491" i="8"/>
  <c r="J6490" i="3"/>
  <c r="H6491" i="1"/>
  <c r="O6487" i="8"/>
  <c r="J6486" i="3"/>
  <c r="H6487" i="1"/>
  <c r="O6479" i="8"/>
  <c r="J6478" i="3"/>
  <c r="H6479" i="1"/>
  <c r="O6467" i="8"/>
  <c r="J6466" i="3"/>
  <c r="H6467" i="1"/>
  <c r="O6459" i="8"/>
  <c r="J6458" i="3"/>
  <c r="H6459" i="1"/>
  <c r="O6451" i="8"/>
  <c r="J6450" i="3"/>
  <c r="H6451" i="1"/>
  <c r="O6443" i="8"/>
  <c r="J6442" i="3"/>
  <c r="H6443" i="1"/>
  <c r="O6439" i="8"/>
  <c r="J6438" i="3"/>
  <c r="H6439" i="1"/>
  <c r="O6431" i="8"/>
  <c r="J6430" i="3"/>
  <c r="H6431" i="1"/>
  <c r="O6419" i="8"/>
  <c r="J6418" i="3"/>
  <c r="H6419" i="1"/>
  <c r="O6411" i="8"/>
  <c r="J6410" i="3"/>
  <c r="H6411" i="1"/>
  <c r="O6407" i="8"/>
  <c r="J6406" i="3"/>
  <c r="H6407" i="1"/>
  <c r="O6399" i="8"/>
  <c r="J6398" i="3"/>
  <c r="H6399" i="1"/>
  <c r="O6391" i="8"/>
  <c r="J6390" i="3"/>
  <c r="H6391" i="1"/>
  <c r="O6379" i="8"/>
  <c r="J6378" i="3"/>
  <c r="H6379" i="1"/>
  <c r="O6371" i="8"/>
  <c r="J6370" i="3"/>
  <c r="H6371" i="1"/>
  <c r="O6367" i="8"/>
  <c r="J6366" i="3"/>
  <c r="H6367" i="1"/>
  <c r="O6359" i="8"/>
  <c r="J6358" i="3"/>
  <c r="H6359" i="1"/>
  <c r="O6347" i="8"/>
  <c r="J6346" i="3"/>
  <c r="H6347" i="1"/>
  <c r="O6343" i="8"/>
  <c r="J6342" i="3"/>
  <c r="H6343" i="1"/>
  <c r="O6335" i="8"/>
  <c r="J6334" i="3"/>
  <c r="H6335" i="1"/>
  <c r="O6327" i="8"/>
  <c r="J6326" i="3"/>
  <c r="H6327" i="1"/>
  <c r="O6319" i="8"/>
  <c r="J6318" i="3"/>
  <c r="H6319" i="1"/>
  <c r="O6307" i="8"/>
  <c r="J6306" i="3"/>
  <c r="H6307" i="1"/>
  <c r="O6299" i="8"/>
  <c r="J6298" i="3"/>
  <c r="H6299" i="1"/>
  <c r="O6295" i="8"/>
  <c r="J6294" i="3"/>
  <c r="H6295" i="1"/>
  <c r="O6287" i="8"/>
  <c r="J6286" i="3"/>
  <c r="H6287" i="1"/>
  <c r="O6279" i="8"/>
  <c r="J6278" i="3"/>
  <c r="H6279" i="1"/>
  <c r="O6271" i="8"/>
  <c r="J6270" i="3"/>
  <c r="H6271" i="1"/>
  <c r="O6263" i="8"/>
  <c r="J6262" i="3"/>
  <c r="H6263" i="1"/>
  <c r="O6255" i="8"/>
  <c r="J6254" i="3"/>
  <c r="H6255" i="1"/>
  <c r="O6247" i="8"/>
  <c r="J6246" i="3"/>
  <c r="H6247" i="1"/>
  <c r="O6239" i="8"/>
  <c r="J6238" i="3"/>
  <c r="H6239" i="1"/>
  <c r="O6231" i="8"/>
  <c r="J6230" i="3"/>
  <c r="H6231" i="1"/>
  <c r="O6223" i="8"/>
  <c r="J6222" i="3"/>
  <c r="H6223" i="1"/>
  <c r="O6215" i="8"/>
  <c r="J6214" i="3"/>
  <c r="H6215" i="1"/>
  <c r="O6207" i="8"/>
  <c r="J6206" i="3"/>
  <c r="H6207" i="1"/>
  <c r="O6199" i="8"/>
  <c r="J6198" i="3"/>
  <c r="H6199" i="1"/>
  <c r="O6187" i="8"/>
  <c r="J6186" i="3"/>
  <c r="H6187" i="1"/>
  <c r="O6179" i="8"/>
  <c r="J6178" i="3"/>
  <c r="H6179" i="1"/>
  <c r="O6171" i="8"/>
  <c r="J6170" i="3"/>
  <c r="H6171" i="1"/>
  <c r="O6163" i="8"/>
  <c r="J6162" i="3"/>
  <c r="H6163" i="1"/>
  <c r="O6155" i="8"/>
  <c r="J6154" i="3"/>
  <c r="H6155" i="1"/>
  <c r="O6147" i="8"/>
  <c r="J6146" i="3"/>
  <c r="H6147" i="1"/>
  <c r="O6139" i="8"/>
  <c r="J6138" i="3"/>
  <c r="H6139" i="1"/>
  <c r="O6131" i="8"/>
  <c r="J6130" i="3"/>
  <c r="H6131" i="1"/>
  <c r="O6123" i="8"/>
  <c r="J6122" i="3"/>
  <c r="H6123" i="1"/>
  <c r="O6115" i="8"/>
  <c r="J6114" i="3"/>
  <c r="H6115" i="1"/>
  <c r="O6107" i="8"/>
  <c r="J6106" i="3"/>
  <c r="H6107" i="1"/>
  <c r="O6103" i="8"/>
  <c r="J6102" i="3"/>
  <c r="H6103" i="1"/>
  <c r="O6095" i="8"/>
  <c r="J6094" i="3"/>
  <c r="H6095" i="1"/>
  <c r="O6087" i="8"/>
  <c r="J6086" i="3"/>
  <c r="H6087" i="1"/>
  <c r="O6079" i="8"/>
  <c r="J6078" i="3"/>
  <c r="H6079" i="1"/>
  <c r="O6071" i="8"/>
  <c r="J6070" i="3"/>
  <c r="H6071" i="1"/>
  <c r="O6063" i="8"/>
  <c r="J6062" i="3"/>
  <c r="H6063" i="1"/>
  <c r="O6051" i="8"/>
  <c r="J6050" i="3"/>
  <c r="H6051" i="1"/>
  <c r="O6043" i="8"/>
  <c r="J6042" i="3"/>
  <c r="H6043" i="1"/>
  <c r="O6035" i="8"/>
  <c r="J6034" i="3"/>
  <c r="H6035" i="1"/>
  <c r="O6027" i="8"/>
  <c r="J6026" i="3"/>
  <c r="H6027" i="1"/>
  <c r="O6023" i="8"/>
  <c r="J6022" i="3"/>
  <c r="H6023" i="1"/>
  <c r="O6015" i="8"/>
  <c r="J6014" i="3"/>
  <c r="H6015" i="1"/>
  <c r="O6007" i="8"/>
  <c r="J6006" i="3"/>
  <c r="H6007" i="1"/>
  <c r="O5999" i="8"/>
  <c r="J5998" i="3"/>
  <c r="H5999" i="1"/>
  <c r="O5987" i="8"/>
  <c r="J5986" i="3"/>
  <c r="H5987" i="1"/>
  <c r="O5979" i="8"/>
  <c r="J5978" i="3"/>
  <c r="H5979" i="1"/>
  <c r="O5971" i="8"/>
  <c r="J5970" i="3"/>
  <c r="H5971" i="1"/>
  <c r="O5963" i="8"/>
  <c r="J5962" i="3"/>
  <c r="H5963" i="1"/>
  <c r="O5959" i="8"/>
  <c r="J5958" i="3"/>
  <c r="H5959" i="1"/>
  <c r="O5951" i="8"/>
  <c r="J5950" i="3"/>
  <c r="H5951" i="1"/>
  <c r="O5939" i="8"/>
  <c r="J5938" i="3"/>
  <c r="H5939" i="1"/>
  <c r="O5935" i="8"/>
  <c r="J5934" i="3"/>
  <c r="H5935" i="1"/>
  <c r="O5927" i="8"/>
  <c r="J5926" i="3"/>
  <c r="H5927" i="1"/>
  <c r="O5919" i="8"/>
  <c r="J5918" i="3"/>
  <c r="H5919" i="1"/>
  <c r="O5911" i="8"/>
  <c r="J5910" i="3"/>
  <c r="H5911" i="1"/>
  <c r="O5899" i="8"/>
  <c r="J5898" i="3"/>
  <c r="H5899" i="1"/>
  <c r="O5891" i="8"/>
  <c r="J5890" i="3"/>
  <c r="H5891" i="1"/>
  <c r="O5883" i="8"/>
  <c r="J5882" i="3"/>
  <c r="H5883" i="1"/>
  <c r="O5875" i="8"/>
  <c r="J5874" i="3"/>
  <c r="H5875" i="1"/>
  <c r="O5867" i="8"/>
  <c r="J5866" i="3"/>
  <c r="H5867" i="1"/>
  <c r="O5859" i="8"/>
  <c r="J5858" i="3"/>
  <c r="H5859" i="1"/>
  <c r="O5851" i="8"/>
  <c r="J5850" i="3"/>
  <c r="H5851" i="1"/>
  <c r="O5843" i="8"/>
  <c r="J5842" i="3"/>
  <c r="H5843" i="1"/>
  <c r="O5835" i="8"/>
  <c r="J5834" i="3"/>
  <c r="H5835" i="1"/>
  <c r="O5831" i="8"/>
  <c r="J5830" i="3"/>
  <c r="H5831" i="1"/>
  <c r="O5823" i="8"/>
  <c r="J5822" i="3"/>
  <c r="H5823" i="1"/>
  <c r="O5811" i="8"/>
  <c r="J5810" i="3"/>
  <c r="H5811" i="1"/>
  <c r="O5803" i="8"/>
  <c r="J5802" i="3"/>
  <c r="H5803" i="1"/>
  <c r="O5799" i="8"/>
  <c r="J5798" i="3"/>
  <c r="H5799" i="1"/>
  <c r="O5791" i="8"/>
  <c r="J5790" i="3"/>
  <c r="H5791" i="1"/>
  <c r="O5779" i="8"/>
  <c r="J5778" i="3"/>
  <c r="H5779" i="1"/>
  <c r="O5771" i="8"/>
  <c r="J5770" i="3"/>
  <c r="H5771" i="1"/>
  <c r="O5763" i="8"/>
  <c r="J5762" i="3"/>
  <c r="H5763" i="1"/>
  <c r="O5755" i="8"/>
  <c r="J5754" i="3"/>
  <c r="H5755" i="1"/>
  <c r="O5747" i="8"/>
  <c r="J5746" i="3"/>
  <c r="H5747" i="1"/>
  <c r="O5739" i="8"/>
  <c r="J5738" i="3"/>
  <c r="H5739" i="1"/>
  <c r="O5735" i="8"/>
  <c r="J5734" i="3"/>
  <c r="H5735" i="1"/>
  <c r="O5727" i="8"/>
  <c r="J5726" i="3"/>
  <c r="H5727" i="1"/>
  <c r="O5719" i="8"/>
  <c r="J5718" i="3"/>
  <c r="H5719" i="1"/>
  <c r="O5711" i="8"/>
  <c r="J5710" i="3"/>
  <c r="H5711" i="1"/>
  <c r="O5703" i="8"/>
  <c r="J5702" i="3"/>
  <c r="H5703" i="1"/>
  <c r="O5695" i="8"/>
  <c r="J5694" i="3"/>
  <c r="H5695" i="1"/>
  <c r="O5687" i="8"/>
  <c r="J5686" i="3"/>
  <c r="H5687" i="1"/>
  <c r="O5679" i="8"/>
  <c r="J5678" i="3"/>
  <c r="H5679" i="1"/>
  <c r="O5671" i="8"/>
  <c r="J5670" i="3"/>
  <c r="H5671" i="1"/>
  <c r="O5663" i="8"/>
  <c r="J5662" i="3"/>
  <c r="H5663" i="1"/>
  <c r="O5655" i="8"/>
  <c r="J5654" i="3"/>
  <c r="H5655" i="1"/>
  <c r="O5647" i="8"/>
  <c r="J5646" i="3"/>
  <c r="H5647" i="1"/>
  <c r="O5635" i="8"/>
  <c r="J5634" i="3"/>
  <c r="H5635" i="1"/>
  <c r="O5627" i="8"/>
  <c r="J5626" i="3"/>
  <c r="H5627" i="1"/>
  <c r="O5623" i="8"/>
  <c r="J5622" i="3"/>
  <c r="H5623" i="1"/>
  <c r="O5615" i="8"/>
  <c r="J5614" i="3"/>
  <c r="H5615" i="1"/>
  <c r="O5607" i="8"/>
  <c r="J5606" i="3"/>
  <c r="H5607" i="1"/>
  <c r="O5599" i="8"/>
  <c r="J5598" i="3"/>
  <c r="H5599" i="1"/>
  <c r="O5587" i="8"/>
  <c r="J5586" i="3"/>
  <c r="H5587" i="1"/>
  <c r="O5579" i="8"/>
  <c r="J5578" i="3"/>
  <c r="H5579" i="1"/>
  <c r="O5571" i="8"/>
  <c r="J5570" i="3"/>
  <c r="H5571" i="1"/>
  <c r="O5563" i="8"/>
  <c r="J5562" i="3"/>
  <c r="H5563" i="1"/>
  <c r="O5555" i="8"/>
  <c r="J5554" i="3"/>
  <c r="H5555" i="1"/>
  <c r="O5547" i="8"/>
  <c r="J5546" i="3"/>
  <c r="H5547" i="1"/>
  <c r="O5543" i="8"/>
  <c r="J5542" i="3"/>
  <c r="H5543" i="1"/>
  <c r="O5535" i="8"/>
  <c r="J5534" i="3"/>
  <c r="H5535" i="1"/>
  <c r="O5527" i="8"/>
  <c r="J5526" i="3"/>
  <c r="H5527" i="1"/>
  <c r="O5519" i="8"/>
  <c r="J5518" i="3"/>
  <c r="H5519" i="1"/>
  <c r="O5511" i="8"/>
  <c r="J5510" i="3"/>
  <c r="H5511" i="1"/>
  <c r="O5503" i="8"/>
  <c r="J5502" i="3"/>
  <c r="H5503" i="1"/>
  <c r="O5495" i="8"/>
  <c r="J5494" i="3"/>
  <c r="H5495" i="1"/>
  <c r="O5483" i="8"/>
  <c r="J5482" i="3"/>
  <c r="H5483" i="1"/>
  <c r="O5479" i="8"/>
  <c r="J5478" i="3"/>
  <c r="H5479" i="1"/>
  <c r="O5471" i="8"/>
  <c r="J5470" i="3"/>
  <c r="H5471" i="1"/>
  <c r="O5459" i="8"/>
  <c r="J5458" i="3"/>
  <c r="H5459" i="1"/>
  <c r="O5455" i="8"/>
  <c r="J5454" i="3"/>
  <c r="H5455" i="1"/>
  <c r="O5447" i="8"/>
  <c r="J5446" i="3"/>
  <c r="H5447" i="1"/>
  <c r="O5439" i="8"/>
  <c r="J5438" i="3"/>
  <c r="H5439" i="1"/>
  <c r="O5427" i="8"/>
  <c r="J5426" i="3"/>
  <c r="H5427" i="1"/>
  <c r="O5423" i="8"/>
  <c r="J5422" i="3"/>
  <c r="H5423" i="1"/>
  <c r="O5415" i="8"/>
  <c r="J5414" i="3"/>
  <c r="H5415" i="1"/>
  <c r="O5407" i="8"/>
  <c r="J5406" i="3"/>
  <c r="H5407" i="1"/>
  <c r="O5399" i="8"/>
  <c r="J5398" i="3"/>
  <c r="H5399" i="1"/>
  <c r="O5391" i="8"/>
  <c r="J5390" i="3"/>
  <c r="H5391" i="1"/>
  <c r="O5379" i="8"/>
  <c r="J5378" i="3"/>
  <c r="H5379" i="1"/>
  <c r="O5371" i="8"/>
  <c r="J5370" i="3"/>
  <c r="H5371" i="1"/>
  <c r="O5363" i="8"/>
  <c r="J5362" i="3"/>
  <c r="H5363" i="1"/>
  <c r="O5355" i="8"/>
  <c r="J5354" i="3"/>
  <c r="H5355" i="1"/>
  <c r="O5351" i="8"/>
  <c r="J5350" i="3"/>
  <c r="H5351" i="1"/>
  <c r="O5343" i="8"/>
  <c r="J5342" i="3"/>
  <c r="H5343" i="1"/>
  <c r="O5335" i="8"/>
  <c r="J5334" i="3"/>
  <c r="H5335" i="1"/>
  <c r="O5327" i="8"/>
  <c r="J5326" i="3"/>
  <c r="H5327" i="1"/>
  <c r="O5315" i="8"/>
  <c r="J5314" i="3"/>
  <c r="H5315" i="1"/>
  <c r="O5307" i="8"/>
  <c r="J5306" i="3"/>
  <c r="H5307" i="1"/>
  <c r="O5299" i="8"/>
  <c r="J5298" i="3"/>
  <c r="H5299" i="1"/>
  <c r="O5291" i="8"/>
  <c r="J5290" i="3"/>
  <c r="H5291" i="1"/>
  <c r="O5287" i="8"/>
  <c r="J5286" i="3"/>
  <c r="H5287" i="1"/>
  <c r="O5279" i="8"/>
  <c r="J5278" i="3"/>
  <c r="H5279" i="1"/>
  <c r="O5271" i="8"/>
  <c r="J5270" i="3"/>
  <c r="H5271" i="1"/>
  <c r="O5263" i="8"/>
  <c r="J5262" i="3"/>
  <c r="H5263" i="1"/>
  <c r="O5251" i="8"/>
  <c r="J5250" i="3"/>
  <c r="H5251" i="1"/>
  <c r="O5243" i="8"/>
  <c r="J5242" i="3"/>
  <c r="H5243" i="1"/>
  <c r="O5235" i="8"/>
  <c r="J5234" i="3"/>
  <c r="H5235" i="1"/>
  <c r="O5231" i="8"/>
  <c r="J5230" i="3"/>
  <c r="H5231" i="1"/>
  <c r="O5223" i="8"/>
  <c r="J5222" i="3"/>
  <c r="H5223" i="1"/>
  <c r="O5215" i="8"/>
  <c r="J5214" i="3"/>
  <c r="H5215" i="1"/>
  <c r="O5203" i="8"/>
  <c r="J5202" i="3"/>
  <c r="H5203" i="1"/>
  <c r="O5195" i="8"/>
  <c r="J5194" i="3"/>
  <c r="H5195" i="1"/>
  <c r="O5187" i="8"/>
  <c r="J5186" i="3"/>
  <c r="H5187" i="1"/>
  <c r="O5179" i="8"/>
  <c r="J5178" i="3"/>
  <c r="H5179" i="1"/>
  <c r="O5171" i="8"/>
  <c r="J5170" i="3"/>
  <c r="H5171" i="1"/>
  <c r="O5163" i="8"/>
  <c r="J5162" i="3"/>
  <c r="H5163" i="1"/>
  <c r="O5159" i="8"/>
  <c r="J5158" i="3"/>
  <c r="H5159" i="1"/>
  <c r="O5151" i="8"/>
  <c r="J5150" i="3"/>
  <c r="H5151" i="1"/>
  <c r="O5143" i="8"/>
  <c r="J5142" i="3"/>
  <c r="H5143" i="1"/>
  <c r="O5131" i="8"/>
  <c r="J5130" i="3"/>
  <c r="H5131" i="1"/>
  <c r="O5123" i="8"/>
  <c r="J5122" i="3"/>
  <c r="H5123" i="1"/>
  <c r="O5115" i="8"/>
  <c r="J5114" i="3"/>
  <c r="H5115" i="1"/>
  <c r="O5107" i="8"/>
  <c r="J5106" i="3"/>
  <c r="H5107" i="1"/>
  <c r="O5103" i="8"/>
  <c r="J5102" i="3"/>
  <c r="H5103" i="1"/>
  <c r="O5095" i="8"/>
  <c r="J5094" i="3"/>
  <c r="H5095" i="1"/>
  <c r="O5087" i="8"/>
  <c r="J5086" i="3"/>
  <c r="H5087" i="1"/>
  <c r="O5075" i="8"/>
  <c r="J5074" i="3"/>
  <c r="H5075" i="1"/>
  <c r="O5067" i="8"/>
  <c r="J5066" i="3"/>
  <c r="H5067" i="1"/>
  <c r="O5059" i="8"/>
  <c r="J5058" i="3"/>
  <c r="H5059" i="1"/>
  <c r="O5051" i="8"/>
  <c r="J5050" i="3"/>
  <c r="H5051" i="1"/>
  <c r="O5043" i="8"/>
  <c r="J5042" i="3"/>
  <c r="H5043" i="1"/>
  <c r="O5035" i="8"/>
  <c r="J5034" i="3"/>
  <c r="H5035" i="1"/>
  <c r="O5027" i="8"/>
  <c r="J5026" i="3"/>
  <c r="H5027" i="1"/>
  <c r="O5019" i="8"/>
  <c r="J5018" i="3"/>
  <c r="H5019" i="1"/>
  <c r="O5011" i="8"/>
  <c r="J5010" i="3"/>
  <c r="H5011" i="1"/>
  <c r="O5007" i="8"/>
  <c r="J5006" i="3"/>
  <c r="H5007" i="1"/>
  <c r="O4999" i="8"/>
  <c r="J4998" i="3"/>
  <c r="H4999" i="1"/>
  <c r="O4991" i="8"/>
  <c r="J4990" i="3"/>
  <c r="H4991" i="1"/>
  <c r="O4983" i="8"/>
  <c r="J4982" i="3"/>
  <c r="H4983" i="1"/>
  <c r="O4975" i="8"/>
  <c r="J4974" i="3"/>
  <c r="H4975" i="1"/>
  <c r="O4967" i="8"/>
  <c r="J4966" i="3"/>
  <c r="H4967" i="1"/>
  <c r="O4959" i="8"/>
  <c r="J4958" i="3"/>
  <c r="H4959" i="1"/>
  <c r="O4951" i="8"/>
  <c r="J4950" i="3"/>
  <c r="H4951" i="1"/>
  <c r="O4943" i="8"/>
  <c r="J4942" i="3"/>
  <c r="H4943" i="1"/>
  <c r="O4935" i="8"/>
  <c r="J4934" i="3"/>
  <c r="H4935" i="1"/>
  <c r="O4923" i="8"/>
  <c r="J4922" i="3"/>
  <c r="H4923" i="1"/>
  <c r="O4915" i="8"/>
  <c r="J4914" i="3"/>
  <c r="H4915" i="1"/>
  <c r="O4907" i="8"/>
  <c r="J4906" i="3"/>
  <c r="H4907" i="1"/>
  <c r="O4899" i="8"/>
  <c r="J4898" i="3"/>
  <c r="H4899" i="1"/>
  <c r="O4891" i="8"/>
  <c r="J4890" i="3"/>
  <c r="H4891" i="1"/>
  <c r="O4887" i="8"/>
  <c r="J4886" i="3"/>
  <c r="H4887" i="1"/>
  <c r="O4879" i="8"/>
  <c r="J4878" i="3"/>
  <c r="H4879" i="1"/>
  <c r="O4871" i="8"/>
  <c r="J4870" i="3"/>
  <c r="H4871" i="1"/>
  <c r="O4859" i="8"/>
  <c r="J4858" i="3"/>
  <c r="H4859" i="1"/>
  <c r="O4851" i="8"/>
  <c r="J4850" i="3"/>
  <c r="H4851" i="1"/>
  <c r="O4843" i="8"/>
  <c r="J4842" i="3"/>
  <c r="H4843" i="1"/>
  <c r="O4835" i="8"/>
  <c r="J4834" i="3"/>
  <c r="H4835" i="1"/>
  <c r="O4827" i="8"/>
  <c r="J4826" i="3"/>
  <c r="H4827" i="1"/>
  <c r="O4819" i="8"/>
  <c r="J4818" i="3"/>
  <c r="H4819" i="1"/>
  <c r="O4811" i="8"/>
  <c r="J4810" i="3"/>
  <c r="H4811" i="1"/>
  <c r="O4803" i="8"/>
  <c r="J4802" i="3"/>
  <c r="H4803" i="1"/>
  <c r="O4795" i="8"/>
  <c r="J4794" i="3"/>
  <c r="H4795" i="1"/>
  <c r="O4787" i="8"/>
  <c r="J4786" i="3"/>
  <c r="H4787" i="1"/>
  <c r="O4779" i="8"/>
  <c r="J4778" i="3"/>
  <c r="H4779" i="1"/>
  <c r="O4775" i="8"/>
  <c r="J4774" i="3"/>
  <c r="H4775" i="1"/>
  <c r="O4767" i="8"/>
  <c r="J4766" i="3"/>
  <c r="H4767" i="1"/>
  <c r="O4755" i="8"/>
  <c r="J4754" i="3"/>
  <c r="H4755" i="1"/>
  <c r="O4747" i="8"/>
  <c r="J4746" i="3"/>
  <c r="H4747" i="1"/>
  <c r="O4743" i="8"/>
  <c r="J4742" i="3"/>
  <c r="H4743" i="1"/>
  <c r="O4731" i="8"/>
  <c r="J4730" i="3"/>
  <c r="H4731" i="1"/>
  <c r="O4723" i="8"/>
  <c r="J4722" i="3"/>
  <c r="H4723" i="1"/>
  <c r="O4715" i="8"/>
  <c r="J4714" i="3"/>
  <c r="H4715" i="1"/>
  <c r="O4711" i="8"/>
  <c r="J4710" i="3"/>
  <c r="H4711" i="1"/>
  <c r="O4703" i="8"/>
  <c r="J4702" i="3"/>
  <c r="H4703" i="1"/>
  <c r="O4695" i="8"/>
  <c r="J4694" i="3"/>
  <c r="H4695" i="1"/>
  <c r="O4687" i="8"/>
  <c r="J4686" i="3"/>
  <c r="H4687" i="1"/>
  <c r="O4679" i="8"/>
  <c r="J4678" i="3"/>
  <c r="H4679" i="1"/>
  <c r="O4671" i="8"/>
  <c r="J4670" i="3"/>
  <c r="H4671" i="1"/>
  <c r="O4663" i="8"/>
  <c r="J4662" i="3"/>
  <c r="H4663" i="1"/>
  <c r="O4655" i="8"/>
  <c r="J4654" i="3"/>
  <c r="H4655" i="1"/>
  <c r="O4647" i="8"/>
  <c r="J4646" i="3"/>
  <c r="H4647" i="1"/>
  <c r="O4639" i="8"/>
  <c r="J4638" i="3"/>
  <c r="H4639" i="1"/>
  <c r="O4631" i="8"/>
  <c r="J4630" i="3"/>
  <c r="H4631" i="1"/>
  <c r="O4623" i="8"/>
  <c r="J4622" i="3"/>
  <c r="H4623" i="1"/>
  <c r="O4615" i="8"/>
  <c r="J4614" i="3"/>
  <c r="H4615" i="1"/>
  <c r="O4607" i="8"/>
  <c r="J4606" i="3"/>
  <c r="H4607" i="1"/>
  <c r="O4595" i="8"/>
  <c r="J4594" i="3"/>
  <c r="H4595" i="1"/>
  <c r="O4587" i="8"/>
  <c r="J4586" i="3"/>
  <c r="H4587" i="1"/>
  <c r="O4583" i="8"/>
  <c r="J4582" i="3"/>
  <c r="H4583" i="1"/>
  <c r="O4575" i="8"/>
  <c r="J4574" i="3"/>
  <c r="H4575" i="1"/>
  <c r="O4563" i="8"/>
  <c r="J4562" i="3"/>
  <c r="H4563" i="1"/>
  <c r="O4555" i="8"/>
  <c r="J4554" i="3"/>
  <c r="H4555" i="1"/>
  <c r="O4547" i="8"/>
  <c r="J4546" i="3"/>
  <c r="H4547" i="1"/>
  <c r="O4539" i="8"/>
  <c r="J4538" i="3"/>
  <c r="H4539" i="1"/>
  <c r="O4531" i="8"/>
  <c r="J4530" i="3"/>
  <c r="H4531" i="1"/>
  <c r="O4523" i="8"/>
  <c r="J4522" i="3"/>
  <c r="H4523" i="1"/>
  <c r="O4519" i="8"/>
  <c r="J4518" i="3"/>
  <c r="H4519" i="1"/>
  <c r="O4511" i="8"/>
  <c r="J4510" i="3"/>
  <c r="H4511" i="1"/>
  <c r="O4503" i="8"/>
  <c r="J4502" i="3"/>
  <c r="H4503" i="1"/>
  <c r="O4495" i="8"/>
  <c r="J4494" i="3"/>
  <c r="H4495" i="1"/>
  <c r="O4483" i="8"/>
  <c r="J4482" i="3"/>
  <c r="H4483" i="1"/>
  <c r="O4475" i="8"/>
  <c r="J4474" i="3"/>
  <c r="H4475" i="1"/>
  <c r="O4471" i="8"/>
  <c r="J4470" i="3"/>
  <c r="H4471" i="1"/>
  <c r="O4463" i="8"/>
  <c r="J4462" i="3"/>
  <c r="H4463" i="1"/>
  <c r="O4455" i="8"/>
  <c r="J4454" i="3"/>
  <c r="H4455" i="1"/>
  <c r="O4447" i="8"/>
  <c r="J4446" i="3"/>
  <c r="H4447" i="1"/>
  <c r="O4435" i="8"/>
  <c r="J4434" i="3"/>
  <c r="H4435" i="1"/>
  <c r="O4427" i="8"/>
  <c r="J4426" i="3"/>
  <c r="H4427" i="1"/>
  <c r="O4419" i="8"/>
  <c r="J4418" i="3"/>
  <c r="H4419" i="1"/>
  <c r="O4411" i="8"/>
  <c r="J4410" i="3"/>
  <c r="H4411" i="1"/>
  <c r="O4403" i="8"/>
  <c r="J4402" i="3"/>
  <c r="H4403" i="1"/>
  <c r="O4399" i="8"/>
  <c r="J4398" i="3"/>
  <c r="H4399" i="1"/>
  <c r="O4391" i="8"/>
  <c r="J4390" i="3"/>
  <c r="H4391" i="1"/>
  <c r="O4383" i="8"/>
  <c r="J4382" i="3"/>
  <c r="H4383" i="1"/>
  <c r="O4375" i="8"/>
  <c r="J4374" i="3"/>
  <c r="H4375" i="1"/>
  <c r="O4367" i="8"/>
  <c r="J4366" i="3"/>
  <c r="H4367" i="1"/>
  <c r="O4355" i="8"/>
  <c r="J4354" i="3"/>
  <c r="H4355" i="1"/>
  <c r="O4347" i="8"/>
  <c r="J4346" i="3"/>
  <c r="H4347" i="1"/>
  <c r="O4339" i="8"/>
  <c r="J4338" i="3"/>
  <c r="H4339" i="1"/>
  <c r="O4331" i="8"/>
  <c r="J4330" i="3"/>
  <c r="H4331" i="1"/>
  <c r="O4327" i="8"/>
  <c r="J4326" i="3"/>
  <c r="H4327" i="1"/>
  <c r="O4319" i="8"/>
  <c r="J4318" i="3"/>
  <c r="H4319" i="1"/>
  <c r="O4311" i="8"/>
  <c r="J4310" i="3"/>
  <c r="H4311" i="1"/>
  <c r="O4303" i="8"/>
  <c r="J4302" i="3"/>
  <c r="H4303" i="1"/>
  <c r="O4295" i="8"/>
  <c r="J4294" i="3"/>
  <c r="H4295" i="1"/>
  <c r="O4287" i="8"/>
  <c r="J4286" i="3"/>
  <c r="H4287" i="1"/>
  <c r="O4275" i="8"/>
  <c r="J4274" i="3"/>
  <c r="H4275" i="1"/>
  <c r="O4267" i="8"/>
  <c r="J4266" i="3"/>
  <c r="H4267" i="1"/>
  <c r="O4259" i="8"/>
  <c r="J4258" i="3"/>
  <c r="H4259" i="1"/>
  <c r="O4251" i="8"/>
  <c r="J4250" i="3"/>
  <c r="H4251" i="1"/>
  <c r="O4243" i="8"/>
  <c r="J4242" i="3"/>
  <c r="H4243" i="1"/>
  <c r="O4235" i="8"/>
  <c r="J4234" i="3"/>
  <c r="H4235" i="1"/>
  <c r="O4231" i="8"/>
  <c r="J4230" i="3"/>
  <c r="H4231" i="1"/>
  <c r="O4223" i="8"/>
  <c r="J4222" i="3"/>
  <c r="H4223" i="1"/>
  <c r="O4215" i="8"/>
  <c r="J4214" i="3"/>
  <c r="H4215" i="1"/>
  <c r="O4203" i="8"/>
  <c r="J4202" i="3"/>
  <c r="H4203" i="1"/>
  <c r="O4195" i="8"/>
  <c r="J4194" i="3"/>
  <c r="H4195" i="1"/>
  <c r="O4187" i="8"/>
  <c r="J4186" i="3"/>
  <c r="H4187" i="1"/>
  <c r="O4179" i="8"/>
  <c r="J4178" i="3"/>
  <c r="H4179" i="1"/>
  <c r="O4171" i="8"/>
  <c r="J4170" i="3"/>
  <c r="H4171" i="1"/>
  <c r="O4163" i="8"/>
  <c r="J4162" i="3"/>
  <c r="H4163" i="1"/>
  <c r="O4155" i="8"/>
  <c r="J4154" i="3"/>
  <c r="H4155" i="1"/>
  <c r="O4147" i="8"/>
  <c r="J4146" i="3"/>
  <c r="H4147" i="1"/>
  <c r="O4143" i="8"/>
  <c r="J4142" i="3"/>
  <c r="H4143" i="1"/>
  <c r="O4135" i="8"/>
  <c r="J4134" i="3"/>
  <c r="H4135" i="1"/>
  <c r="O4127" i="8"/>
  <c r="J4126" i="3"/>
  <c r="H4127" i="1"/>
  <c r="O4119" i="8"/>
  <c r="J4118" i="3"/>
  <c r="H4119" i="1"/>
  <c r="O4111" i="8"/>
  <c r="J4110" i="3"/>
  <c r="H4111" i="1"/>
  <c r="O4103" i="8"/>
  <c r="J4102" i="3"/>
  <c r="H4103" i="1"/>
  <c r="O4091" i="8"/>
  <c r="J4090" i="3"/>
  <c r="H4091" i="1"/>
  <c r="O4083" i="8"/>
  <c r="J4082" i="3"/>
  <c r="H4083" i="1"/>
  <c r="O4075" i="8"/>
  <c r="J4074" i="3"/>
  <c r="H4075" i="1"/>
  <c r="O4071" i="8"/>
  <c r="J4070" i="3"/>
  <c r="H4071" i="1"/>
  <c r="O4063" i="8"/>
  <c r="J4062" i="3"/>
  <c r="H4063" i="1"/>
  <c r="O4051" i="8"/>
  <c r="J4050" i="3"/>
  <c r="H4051" i="1"/>
  <c r="O4043" i="8"/>
  <c r="J4042" i="3"/>
  <c r="H4043" i="1"/>
  <c r="O4035" i="8"/>
  <c r="J4034" i="3"/>
  <c r="H4035" i="1"/>
  <c r="O4027" i="8"/>
  <c r="J4026" i="3"/>
  <c r="H4027" i="1"/>
  <c r="O4019" i="8"/>
  <c r="J4018" i="3"/>
  <c r="H4019" i="1"/>
  <c r="O4011" i="8"/>
  <c r="J4010" i="3"/>
  <c r="H4011" i="1"/>
  <c r="O4007" i="8"/>
  <c r="J4006" i="3"/>
  <c r="H4007" i="1"/>
  <c r="O3999" i="8"/>
  <c r="J3998" i="3"/>
  <c r="H3999" i="1"/>
  <c r="O3991" i="8"/>
  <c r="J3990" i="3"/>
  <c r="H3991" i="1"/>
  <c r="O3983" i="8"/>
  <c r="J3982" i="3"/>
  <c r="H3983" i="1"/>
  <c r="O3975" i="8"/>
  <c r="J3974" i="3"/>
  <c r="H3975" i="1"/>
  <c r="O3967" i="8"/>
  <c r="J3966" i="3"/>
  <c r="H3967" i="1"/>
  <c r="O3959" i="8"/>
  <c r="J3958" i="3"/>
  <c r="H3959" i="1"/>
  <c r="O3951" i="8"/>
  <c r="J3950" i="3"/>
  <c r="H3951" i="1"/>
  <c r="O3943" i="8"/>
  <c r="J3942" i="3"/>
  <c r="H3943" i="1"/>
  <c r="O3935" i="8"/>
  <c r="J3934" i="3"/>
  <c r="H3935" i="1"/>
  <c r="O3923" i="8"/>
  <c r="J3922" i="3"/>
  <c r="H3923" i="1"/>
  <c r="O3915" i="8"/>
  <c r="J3914" i="3"/>
  <c r="H3915" i="1"/>
  <c r="O3911" i="8"/>
  <c r="J3910" i="3"/>
  <c r="H3911" i="1"/>
  <c r="O3903" i="8"/>
  <c r="J3902" i="3"/>
  <c r="H3903" i="1"/>
  <c r="O3891" i="8"/>
  <c r="J3890" i="3"/>
  <c r="H3891" i="1"/>
  <c r="O3887" i="8"/>
  <c r="J3886" i="3"/>
  <c r="H3887" i="1"/>
  <c r="O3875" i="8"/>
  <c r="J3874" i="3"/>
  <c r="H3875" i="1"/>
  <c r="O3871" i="8"/>
  <c r="J3870" i="3"/>
  <c r="H3871" i="1"/>
  <c r="O3863" i="8"/>
  <c r="J3862" i="3"/>
  <c r="H3863" i="1"/>
  <c r="O3851" i="8"/>
  <c r="J3850" i="3"/>
  <c r="H3851" i="1"/>
  <c r="O3843" i="8"/>
  <c r="J3842" i="3"/>
  <c r="H3843" i="1"/>
  <c r="O3835" i="8"/>
  <c r="J3834" i="3"/>
  <c r="H3835" i="1"/>
  <c r="O3827" i="8"/>
  <c r="J3826" i="3"/>
  <c r="H3827" i="1"/>
  <c r="O3819" i="8"/>
  <c r="J3818" i="3"/>
  <c r="H3819" i="1"/>
  <c r="O3815" i="8"/>
  <c r="J3814" i="3"/>
  <c r="H3815" i="1"/>
  <c r="O3807" i="8"/>
  <c r="J3806" i="3"/>
  <c r="H3807" i="1"/>
  <c r="O3795" i="8"/>
  <c r="J3794" i="3"/>
  <c r="H3795" i="1"/>
  <c r="O3787" i="8"/>
  <c r="J3786" i="3"/>
  <c r="H3787" i="1"/>
  <c r="O3779" i="8"/>
  <c r="J3778" i="3"/>
  <c r="H3779" i="1"/>
  <c r="O3771" i="8"/>
  <c r="J3770" i="3"/>
  <c r="H3771" i="1"/>
  <c r="O3763" i="8"/>
  <c r="J3762" i="3"/>
  <c r="H3763" i="1"/>
  <c r="O3755" i="8"/>
  <c r="J3754" i="3"/>
  <c r="H3755" i="1"/>
  <c r="O3751" i="8"/>
  <c r="J3750" i="3"/>
  <c r="H3751" i="1"/>
  <c r="O3743" i="8"/>
  <c r="J3742" i="3"/>
  <c r="H3743" i="1"/>
  <c r="O3735" i="8"/>
  <c r="J3734" i="3"/>
  <c r="H3735" i="1"/>
  <c r="O3727" i="8"/>
  <c r="J3726" i="3"/>
  <c r="H3727" i="1"/>
  <c r="O3715" i="8"/>
  <c r="J3714" i="3"/>
  <c r="H3715" i="1"/>
  <c r="O3707" i="8"/>
  <c r="J3706" i="3"/>
  <c r="H3707" i="1"/>
  <c r="O3703" i="8"/>
  <c r="J3702" i="3"/>
  <c r="H3703" i="1"/>
  <c r="O3695" i="8"/>
  <c r="J3694" i="3"/>
  <c r="H3695" i="1"/>
  <c r="O3687" i="8"/>
  <c r="J3686" i="3"/>
  <c r="H3687" i="1"/>
  <c r="O3679" i="8"/>
  <c r="J3678" i="3"/>
  <c r="H3679" i="1"/>
  <c r="O3671" i="8"/>
  <c r="J3670" i="3"/>
  <c r="H3671" i="1"/>
  <c r="O3663" i="8"/>
  <c r="J3662" i="3"/>
  <c r="H3663" i="1"/>
  <c r="O3655" i="8"/>
  <c r="J3654" i="3"/>
  <c r="H3655" i="1"/>
  <c r="O3647" i="8"/>
  <c r="J3646" i="3"/>
  <c r="H3647" i="1"/>
  <c r="O3639" i="8"/>
  <c r="J3638" i="3"/>
  <c r="H3639" i="1"/>
  <c r="O3627" i="8"/>
  <c r="J3626" i="3"/>
  <c r="H3627" i="1"/>
  <c r="O3619" i="8"/>
  <c r="J3618" i="3"/>
  <c r="H3619" i="1"/>
  <c r="O3615" i="8"/>
  <c r="J3614" i="3"/>
  <c r="H3615" i="1"/>
  <c r="O3603" i="8"/>
  <c r="J3602" i="3"/>
  <c r="H3603" i="1"/>
  <c r="O3595" i="8"/>
  <c r="J3594" i="3"/>
  <c r="H3595" i="1"/>
  <c r="O3587" i="8"/>
  <c r="J3586" i="3"/>
  <c r="H3587" i="1"/>
  <c r="O3579" i="8"/>
  <c r="J3578" i="3"/>
  <c r="H3579" i="1"/>
  <c r="O3571" i="8"/>
  <c r="J3570" i="3"/>
  <c r="H3571" i="1"/>
  <c r="O3563" i="8"/>
  <c r="J3562" i="3"/>
  <c r="H3563" i="1"/>
  <c r="O3559" i="8"/>
  <c r="J3558" i="3"/>
  <c r="H3559" i="1"/>
  <c r="O3551" i="8"/>
  <c r="J3550" i="3"/>
  <c r="H3551" i="1"/>
  <c r="O3543" i="8"/>
  <c r="J3542" i="3"/>
  <c r="H3543" i="1"/>
  <c r="O3535" i="8"/>
  <c r="J3534" i="3"/>
  <c r="H3535" i="1"/>
  <c r="O3527" i="8"/>
  <c r="J3526" i="3"/>
  <c r="H3527" i="1"/>
  <c r="O3519" i="8"/>
  <c r="J3518" i="3"/>
  <c r="H3519" i="1"/>
  <c r="O3511" i="8"/>
  <c r="J3510" i="3"/>
  <c r="H3511" i="1"/>
  <c r="O3503" i="8"/>
  <c r="J3502" i="3"/>
  <c r="H3503" i="1"/>
  <c r="O3495" i="8"/>
  <c r="J3494" i="3"/>
  <c r="H3495" i="1"/>
  <c r="O3487" i="8"/>
  <c r="J3486" i="3"/>
  <c r="H3487" i="1"/>
  <c r="O3475" i="8"/>
  <c r="J3474" i="3"/>
  <c r="H3475" i="1"/>
  <c r="O3467" i="8"/>
  <c r="J3466" i="3"/>
  <c r="H3467" i="1"/>
  <c r="O3459" i="8"/>
  <c r="J3458" i="3"/>
  <c r="H3459" i="1"/>
  <c r="O3451" i="8"/>
  <c r="J3450" i="3"/>
  <c r="H3451" i="1"/>
  <c r="O3443" i="8"/>
  <c r="J3442" i="3"/>
  <c r="H3443" i="1"/>
  <c r="O3435" i="8"/>
  <c r="J3434" i="3"/>
  <c r="H3435" i="1"/>
  <c r="O3431" i="8"/>
  <c r="J3430" i="3"/>
  <c r="H3431" i="1"/>
  <c r="O3423" i="8"/>
  <c r="J3422" i="3"/>
  <c r="H3423" i="1"/>
  <c r="O3415" i="8"/>
  <c r="J3414" i="3"/>
  <c r="H3415" i="1"/>
  <c r="O3407" i="8"/>
  <c r="J3406" i="3"/>
  <c r="H3407" i="1"/>
  <c r="O3399" i="8"/>
  <c r="J3398" i="3"/>
  <c r="H3399" i="1"/>
  <c r="O3391" i="8"/>
  <c r="J3390" i="3"/>
  <c r="H3391" i="1"/>
  <c r="O3383" i="8"/>
  <c r="J3382" i="3"/>
  <c r="H3383" i="1"/>
  <c r="O3375" i="8"/>
  <c r="J3374" i="3"/>
  <c r="H3375" i="1"/>
  <c r="O3367" i="8"/>
  <c r="J3366" i="3"/>
  <c r="H3367" i="1"/>
  <c r="O3355" i="8"/>
  <c r="J3354" i="3"/>
  <c r="H3355" i="1"/>
  <c r="O3347" i="8"/>
  <c r="J3346" i="3"/>
  <c r="H3347" i="1"/>
  <c r="O3339" i="8"/>
  <c r="J3338" i="3"/>
  <c r="H3339" i="1"/>
  <c r="O3331" i="8"/>
  <c r="J3330" i="3"/>
  <c r="H3331" i="1"/>
  <c r="O3323" i="8"/>
  <c r="J3322" i="3"/>
  <c r="H3323" i="1"/>
  <c r="O3315" i="8"/>
  <c r="J3314" i="3"/>
  <c r="H3315" i="1"/>
  <c r="O3307" i="8"/>
  <c r="J3306" i="3"/>
  <c r="H3307" i="1"/>
  <c r="O3303" i="8"/>
  <c r="J3302" i="3"/>
  <c r="H3303" i="1"/>
  <c r="O3295" i="8"/>
  <c r="J3294" i="3"/>
  <c r="H3295" i="1"/>
  <c r="O3283" i="8"/>
  <c r="J3282" i="3"/>
  <c r="H3283" i="1"/>
  <c r="O3275" i="8"/>
  <c r="J3274" i="3"/>
  <c r="H3275" i="1"/>
  <c r="O3267" i="8"/>
  <c r="J3266" i="3"/>
  <c r="H3267" i="1"/>
  <c r="O3259" i="8"/>
  <c r="J3258" i="3"/>
  <c r="H3259" i="1"/>
  <c r="O3255" i="8"/>
  <c r="J3254" i="3"/>
  <c r="H3255" i="1"/>
  <c r="O3247" i="8"/>
  <c r="J3246" i="3"/>
  <c r="H3247" i="1"/>
  <c r="O3239" i="8"/>
  <c r="J3238" i="3"/>
  <c r="H3239" i="1"/>
  <c r="O3231" i="8"/>
  <c r="J3230" i="3"/>
  <c r="H3231" i="1"/>
  <c r="O3219" i="8"/>
  <c r="J3218" i="3"/>
  <c r="H3219" i="1"/>
  <c r="O3211" i="8"/>
  <c r="J3210" i="3"/>
  <c r="H3211" i="1"/>
  <c r="O3203" i="8"/>
  <c r="J3202" i="3"/>
  <c r="H3203" i="1"/>
  <c r="O3195" i="8"/>
  <c r="J3194" i="3"/>
  <c r="H3195" i="1"/>
  <c r="O3187" i="8"/>
  <c r="J3186" i="3"/>
  <c r="H3187" i="1"/>
  <c r="O3179" i="8"/>
  <c r="J3178" i="3"/>
  <c r="H3179" i="1"/>
  <c r="O3175" i="8"/>
  <c r="J3174" i="3"/>
  <c r="H3175" i="1"/>
  <c r="O3167" i="8"/>
  <c r="J3166" i="3"/>
  <c r="H3167" i="1"/>
  <c r="O3159" i="8"/>
  <c r="J3158" i="3"/>
  <c r="H3159" i="1"/>
  <c r="O3151" i="8"/>
  <c r="J3150" i="3"/>
  <c r="H3151" i="1"/>
  <c r="O3143" i="8"/>
  <c r="J3142" i="3"/>
  <c r="H3143" i="1"/>
  <c r="O3135" i="8"/>
  <c r="J3134" i="3"/>
  <c r="H3135" i="1"/>
  <c r="O3127" i="8"/>
  <c r="J3126" i="3"/>
  <c r="H3127" i="1"/>
  <c r="O3115" i="8"/>
  <c r="J3114" i="3"/>
  <c r="H3115" i="1"/>
  <c r="O3107" i="8"/>
  <c r="J3106" i="3"/>
  <c r="H3107" i="1"/>
  <c r="O3099" i="8"/>
  <c r="J3098" i="3"/>
  <c r="H3099" i="1"/>
  <c r="O3091" i="8"/>
  <c r="J3090" i="3"/>
  <c r="H3091" i="1"/>
  <c r="O3083" i="8"/>
  <c r="J3082" i="3"/>
  <c r="H3083" i="1"/>
  <c r="O3075" i="8"/>
  <c r="J3074" i="3"/>
  <c r="H3075" i="1"/>
  <c r="O3067" i="8"/>
  <c r="J3066" i="3"/>
  <c r="H3067" i="1"/>
  <c r="O3059" i="8"/>
  <c r="J3058" i="3"/>
  <c r="H3059" i="1"/>
  <c r="O3051" i="8"/>
  <c r="J3050" i="3"/>
  <c r="H3051" i="1"/>
  <c r="O3043" i="8"/>
  <c r="J3042" i="3"/>
  <c r="H3043" i="1"/>
  <c r="O3035" i="8"/>
  <c r="J3034" i="3"/>
  <c r="H3035" i="1"/>
  <c r="O3027" i="8"/>
  <c r="J3026" i="3"/>
  <c r="H3027" i="1"/>
  <c r="O3015" i="8"/>
  <c r="J3014" i="3"/>
  <c r="H3015" i="1"/>
  <c r="O3007" i="8"/>
  <c r="J3006" i="3"/>
  <c r="H3007" i="1"/>
  <c r="O2999" i="8"/>
  <c r="J2998" i="3"/>
  <c r="H2999" i="1"/>
  <c r="O2991" i="8"/>
  <c r="J2990" i="3"/>
  <c r="H2991" i="1"/>
  <c r="O2979" i="8"/>
  <c r="J2978" i="3"/>
  <c r="H2979" i="1"/>
  <c r="O2971" i="8"/>
  <c r="J2970" i="3"/>
  <c r="H2971" i="1"/>
  <c r="O2963" i="8"/>
  <c r="J2962" i="3"/>
  <c r="H2963" i="1"/>
  <c r="O2955" i="8"/>
  <c r="J2954" i="3"/>
  <c r="H2955" i="1"/>
  <c r="O2947" i="8"/>
  <c r="J2946" i="3"/>
  <c r="H2947" i="1"/>
  <c r="O2939" i="8"/>
  <c r="J2938" i="3"/>
  <c r="H2939" i="1"/>
  <c r="O2931" i="8"/>
  <c r="J2930" i="3"/>
  <c r="H2931" i="1"/>
  <c r="O2923" i="8"/>
  <c r="J2922" i="3"/>
  <c r="H2923" i="1"/>
  <c r="O2919" i="8"/>
  <c r="J2918" i="3"/>
  <c r="H2919" i="1"/>
  <c r="O2911" i="8"/>
  <c r="J2910" i="3"/>
  <c r="H2911" i="1"/>
  <c r="O2903" i="8"/>
  <c r="J2902" i="3"/>
  <c r="H2903" i="1"/>
  <c r="O2895" i="8"/>
  <c r="J2894" i="3"/>
  <c r="H2895" i="1"/>
  <c r="O2887" i="8"/>
  <c r="J2886" i="3"/>
  <c r="H2887" i="1"/>
  <c r="O2879" i="8"/>
  <c r="J2878" i="3"/>
  <c r="H2879" i="1"/>
  <c r="O2871" i="8"/>
  <c r="J2870" i="3"/>
  <c r="H2871" i="1"/>
  <c r="O2859" i="8"/>
  <c r="J2858" i="3"/>
  <c r="H2859" i="1"/>
  <c r="O2851" i="8"/>
  <c r="J2850" i="3"/>
  <c r="H2851" i="1"/>
  <c r="O2843" i="8"/>
  <c r="J2842" i="3"/>
  <c r="H2843" i="1"/>
  <c r="O2839" i="8"/>
  <c r="J2838" i="3"/>
  <c r="H2839" i="1"/>
  <c r="O2831" i="8"/>
  <c r="J2830" i="3"/>
  <c r="H2831" i="1"/>
  <c r="O2819" i="8"/>
  <c r="J2818" i="3"/>
  <c r="H2819" i="1"/>
  <c r="O2811" i="8"/>
  <c r="J2810" i="3"/>
  <c r="H2811" i="1"/>
  <c r="O2803" i="8"/>
  <c r="J2802" i="3"/>
  <c r="H2803" i="1"/>
  <c r="O2795" i="8"/>
  <c r="J2794" i="3"/>
  <c r="H2795" i="1"/>
  <c r="O2791" i="8"/>
  <c r="J2790" i="3"/>
  <c r="H2791" i="1"/>
  <c r="O2783" i="8"/>
  <c r="J2782" i="3"/>
  <c r="H2783" i="1"/>
  <c r="O2775" i="8"/>
  <c r="J2774" i="3"/>
  <c r="H2775" i="1"/>
  <c r="O2767" i="8"/>
  <c r="J2766" i="3"/>
  <c r="H2767" i="1"/>
  <c r="O2759" i="8"/>
  <c r="J2758" i="3"/>
  <c r="H2759" i="1"/>
  <c r="O2751" i="8"/>
  <c r="J2750" i="3"/>
  <c r="H2751" i="1"/>
  <c r="O2747" i="8"/>
  <c r="J2746" i="3"/>
  <c r="H2747" i="1"/>
  <c r="O2743" i="8"/>
  <c r="J2742" i="3"/>
  <c r="H2743" i="1"/>
  <c r="O2739" i="8"/>
  <c r="J2738" i="3"/>
  <c r="H2739" i="1"/>
  <c r="O2735" i="8"/>
  <c r="J2734" i="3"/>
  <c r="H2735" i="1"/>
  <c r="O2727" i="8"/>
  <c r="J2726" i="3"/>
  <c r="H2727" i="1"/>
  <c r="O2723" i="8"/>
  <c r="J2722" i="3"/>
  <c r="H2723" i="1"/>
  <c r="O2719" i="8"/>
  <c r="J2718" i="3"/>
  <c r="H2719" i="1"/>
  <c r="O2715" i="8"/>
  <c r="J2714" i="3"/>
  <c r="H2715" i="1"/>
  <c r="O2711" i="8"/>
  <c r="J2710" i="3"/>
  <c r="H2711" i="1"/>
  <c r="O2707" i="8"/>
  <c r="J2706" i="3"/>
  <c r="H2707" i="1"/>
  <c r="O2703" i="8"/>
  <c r="J2702" i="3"/>
  <c r="H2703" i="1"/>
  <c r="O2699" i="8"/>
  <c r="J2698" i="3"/>
  <c r="H2699" i="1"/>
  <c r="O2695" i="8"/>
  <c r="J2694" i="3"/>
  <c r="H2695" i="1"/>
  <c r="O2691" i="8"/>
  <c r="J2690" i="3"/>
  <c r="H2691" i="1"/>
  <c r="O2687" i="8"/>
  <c r="J2686" i="3"/>
  <c r="H2687" i="1"/>
  <c r="O2683" i="8"/>
  <c r="J2682" i="3"/>
  <c r="H2683" i="1"/>
  <c r="O2679" i="8"/>
  <c r="J2678" i="3"/>
  <c r="H2679" i="1"/>
  <c r="O2675" i="8"/>
  <c r="J2674" i="3"/>
  <c r="H2675" i="1"/>
  <c r="O2671" i="8"/>
  <c r="J2670" i="3"/>
  <c r="H2671" i="1"/>
  <c r="O2667" i="8"/>
  <c r="J2666" i="3"/>
  <c r="H2667" i="1"/>
  <c r="O2663" i="8"/>
  <c r="J2662" i="3"/>
  <c r="H2663" i="1"/>
  <c r="O2659" i="8"/>
  <c r="J2658" i="3"/>
  <c r="H2659" i="1"/>
  <c r="O2655" i="8"/>
  <c r="J2654" i="3"/>
  <c r="H2655" i="1"/>
  <c r="O2651" i="8"/>
  <c r="J2650" i="3"/>
  <c r="H2651" i="1"/>
  <c r="O2647" i="8"/>
  <c r="J2646" i="3"/>
  <c r="H2647" i="1"/>
  <c r="O2643" i="8"/>
  <c r="J2642" i="3"/>
  <c r="H2643" i="1"/>
  <c r="O2639" i="8"/>
  <c r="J2638" i="3"/>
  <c r="H2639" i="1"/>
  <c r="O2635" i="8"/>
  <c r="J2634" i="3"/>
  <c r="H2635" i="1"/>
  <c r="O2631" i="8"/>
  <c r="J2630" i="3"/>
  <c r="H2631" i="1"/>
  <c r="O2627" i="8"/>
  <c r="J2626" i="3"/>
  <c r="H2627" i="1"/>
  <c r="O2623" i="8"/>
  <c r="J2622" i="3"/>
  <c r="H2623" i="1"/>
  <c r="O2619" i="8"/>
  <c r="J2618" i="3"/>
  <c r="H2619" i="1"/>
  <c r="O2615" i="8"/>
  <c r="J2614" i="3"/>
  <c r="H2615" i="1"/>
  <c r="O2611" i="8"/>
  <c r="J2610" i="3"/>
  <c r="H2611" i="1"/>
  <c r="O2607" i="8"/>
  <c r="J2606" i="3"/>
  <c r="H2607" i="1"/>
  <c r="O2603" i="8"/>
  <c r="J2602" i="3"/>
  <c r="H2603" i="1"/>
  <c r="O2599" i="8"/>
  <c r="J2598" i="3"/>
  <c r="H2599" i="1"/>
  <c r="O2595" i="8"/>
  <c r="J2594" i="3"/>
  <c r="H2595" i="1"/>
  <c r="O2591" i="8"/>
  <c r="J2590" i="3"/>
  <c r="H2591" i="1"/>
  <c r="O2587" i="8"/>
  <c r="J2586" i="3"/>
  <c r="H2587" i="1"/>
  <c r="O2583" i="8"/>
  <c r="J2582" i="3"/>
  <c r="H2583" i="1"/>
  <c r="O2579" i="8"/>
  <c r="J2578" i="3"/>
  <c r="H2579" i="1"/>
  <c r="O2575" i="8"/>
  <c r="J2574" i="3"/>
  <c r="H2575" i="1"/>
  <c r="O2571" i="8"/>
  <c r="J2570" i="3"/>
  <c r="H2571" i="1"/>
  <c r="O2567" i="8"/>
  <c r="J2566" i="3"/>
  <c r="H2567" i="1"/>
  <c r="O2563" i="8"/>
  <c r="J2562" i="3"/>
  <c r="H2563" i="1"/>
  <c r="O2559" i="8"/>
  <c r="J2558" i="3"/>
  <c r="H2559" i="1"/>
  <c r="O2555" i="8"/>
  <c r="J2554" i="3"/>
  <c r="H2555" i="1"/>
  <c r="O2551" i="8"/>
  <c r="J2550" i="3"/>
  <c r="H2551" i="1"/>
  <c r="O2547" i="8"/>
  <c r="J2546" i="3"/>
  <c r="H2547" i="1"/>
  <c r="O2543" i="8"/>
  <c r="J2542" i="3"/>
  <c r="H2543" i="1"/>
  <c r="O2539" i="8"/>
  <c r="J2538" i="3"/>
  <c r="H2539" i="1"/>
  <c r="O2535" i="8"/>
  <c r="J2534" i="3"/>
  <c r="H2535" i="1"/>
  <c r="O2531" i="8"/>
  <c r="J2530" i="3"/>
  <c r="H2531" i="1"/>
  <c r="O2527" i="8"/>
  <c r="J2526" i="3"/>
  <c r="H2527" i="1"/>
  <c r="O2523" i="8"/>
  <c r="J2522" i="3"/>
  <c r="H2523" i="1"/>
  <c r="O2519" i="8"/>
  <c r="J2518" i="3"/>
  <c r="H2519" i="1"/>
  <c r="O2515" i="8"/>
  <c r="J2514" i="3"/>
  <c r="H2515" i="1"/>
  <c r="O2511" i="8"/>
  <c r="J2510" i="3"/>
  <c r="H2511" i="1"/>
  <c r="O2507" i="8"/>
  <c r="J2506" i="3"/>
  <c r="H2507" i="1"/>
  <c r="O2503" i="8"/>
  <c r="J2502" i="3"/>
  <c r="H2503" i="1"/>
  <c r="O2499" i="8"/>
  <c r="J2498" i="3"/>
  <c r="H2499" i="1"/>
  <c r="O2495" i="8"/>
  <c r="J2494" i="3"/>
  <c r="H2495" i="1"/>
  <c r="O2491" i="8"/>
  <c r="J2490" i="3"/>
  <c r="H2491" i="1"/>
  <c r="O2487" i="8"/>
  <c r="J2486" i="3"/>
  <c r="H2487" i="1"/>
  <c r="O2483" i="8"/>
  <c r="J2482" i="3"/>
  <c r="H2483" i="1"/>
  <c r="O2479" i="8"/>
  <c r="J2478" i="3"/>
  <c r="H2479" i="1"/>
  <c r="O2475" i="8"/>
  <c r="J2474" i="3"/>
  <c r="H2475" i="1"/>
  <c r="O2471" i="8"/>
  <c r="J2470" i="3"/>
  <c r="H2471" i="1"/>
  <c r="O2467" i="8"/>
  <c r="J2466" i="3"/>
  <c r="H2467" i="1"/>
  <c r="O2463" i="8"/>
  <c r="J2462" i="3"/>
  <c r="H2463" i="1"/>
  <c r="O2459" i="8"/>
  <c r="J2458" i="3"/>
  <c r="H2459" i="1"/>
  <c r="O2455" i="8"/>
  <c r="J2454" i="3"/>
  <c r="H2455" i="1"/>
  <c r="O2451" i="8"/>
  <c r="J2450" i="3"/>
  <c r="H2451" i="1"/>
  <c r="O2447" i="8"/>
  <c r="J2446" i="3"/>
  <c r="H2447" i="1"/>
  <c r="O2443" i="8"/>
  <c r="J2442" i="3"/>
  <c r="H2443" i="1"/>
  <c r="O2439" i="8"/>
  <c r="J2438" i="3"/>
  <c r="H2439" i="1"/>
  <c r="O2435" i="8"/>
  <c r="J2434" i="3"/>
  <c r="H2435" i="1"/>
  <c r="O2431" i="8"/>
  <c r="J2430" i="3"/>
  <c r="H2431" i="1"/>
  <c r="O2427" i="8"/>
  <c r="J2426" i="3"/>
  <c r="H2427" i="1"/>
  <c r="O2423" i="8"/>
  <c r="J2422" i="3"/>
  <c r="H2423" i="1"/>
  <c r="O2419" i="8"/>
  <c r="J2418" i="3"/>
  <c r="H2419" i="1"/>
  <c r="O2415" i="8"/>
  <c r="J2414" i="3"/>
  <c r="H2415" i="1"/>
  <c r="O2411" i="8"/>
  <c r="J2410" i="3"/>
  <c r="H2411" i="1"/>
  <c r="O2407" i="8"/>
  <c r="J2406" i="3"/>
  <c r="H2407" i="1"/>
  <c r="O2403" i="8"/>
  <c r="J2402" i="3"/>
  <c r="H2403" i="1"/>
  <c r="O2399" i="8"/>
  <c r="J2398" i="3"/>
  <c r="H2399" i="1"/>
  <c r="O2395" i="8"/>
  <c r="J2394" i="3"/>
  <c r="H2395" i="1"/>
  <c r="O2391" i="8"/>
  <c r="J2390" i="3"/>
  <c r="H2391" i="1"/>
  <c r="O2387" i="8"/>
  <c r="J2386" i="3"/>
  <c r="H2387" i="1"/>
  <c r="O2383" i="8"/>
  <c r="J2382" i="3"/>
  <c r="H2383" i="1"/>
  <c r="O2379" i="8"/>
  <c r="J2378" i="3"/>
  <c r="H2379" i="1"/>
  <c r="O2375" i="8"/>
  <c r="J2374" i="3"/>
  <c r="H2375" i="1"/>
  <c r="O2371" i="8"/>
  <c r="J2370" i="3"/>
  <c r="H2371" i="1"/>
  <c r="O2367" i="8"/>
  <c r="J2366" i="3"/>
  <c r="H2367" i="1"/>
  <c r="O2363" i="8"/>
  <c r="J2362" i="3"/>
  <c r="H2363" i="1"/>
  <c r="O2359" i="8"/>
  <c r="J2358" i="3"/>
  <c r="H2359" i="1"/>
  <c r="O2355" i="8"/>
  <c r="J2354" i="3"/>
  <c r="H2355" i="1"/>
  <c r="O2351" i="8"/>
  <c r="J2350" i="3"/>
  <c r="H2351" i="1"/>
  <c r="O2347" i="8"/>
  <c r="J2346" i="3"/>
  <c r="H2347" i="1"/>
  <c r="O2343" i="8"/>
  <c r="J2342" i="3"/>
  <c r="H2343" i="1"/>
  <c r="O2339" i="8"/>
  <c r="J2338" i="3"/>
  <c r="H2339" i="1"/>
  <c r="O2335" i="8"/>
  <c r="J2334" i="3"/>
  <c r="H2335" i="1"/>
  <c r="O2331" i="8"/>
  <c r="J2330" i="3"/>
  <c r="H2331" i="1"/>
  <c r="O2323" i="8"/>
  <c r="J2322" i="3"/>
  <c r="H2323" i="1"/>
  <c r="O2319" i="8"/>
  <c r="J2318" i="3"/>
  <c r="H2319" i="1"/>
  <c r="O2315" i="8"/>
  <c r="J2314" i="3"/>
  <c r="H2315" i="1"/>
  <c r="O2311" i="8"/>
  <c r="J2310" i="3"/>
  <c r="H2311" i="1"/>
  <c r="O2307" i="8"/>
  <c r="J2306" i="3"/>
  <c r="H2307" i="1"/>
  <c r="O2303" i="8"/>
  <c r="J2302" i="3"/>
  <c r="H2303" i="1"/>
  <c r="O2299" i="8"/>
  <c r="J2298" i="3"/>
  <c r="H2299" i="1"/>
  <c r="O2295" i="8"/>
  <c r="J2294" i="3"/>
  <c r="H2295" i="1"/>
  <c r="O2291" i="8"/>
  <c r="J2290" i="3"/>
  <c r="H2291" i="1"/>
  <c r="O2287" i="8"/>
  <c r="J2286" i="3"/>
  <c r="H2287" i="1"/>
  <c r="O2283" i="8"/>
  <c r="J2282" i="3"/>
  <c r="H2283" i="1"/>
  <c r="O2279" i="8"/>
  <c r="J2278" i="3"/>
  <c r="H2279" i="1"/>
  <c r="O2275" i="8"/>
  <c r="J2274" i="3"/>
  <c r="H2275" i="1"/>
  <c r="O2271" i="8"/>
  <c r="J2270" i="3"/>
  <c r="H2271" i="1"/>
  <c r="O2267" i="8"/>
  <c r="J2266" i="3"/>
  <c r="H2267" i="1"/>
  <c r="O2263" i="8"/>
  <c r="J2262" i="3"/>
  <c r="H2263" i="1"/>
  <c r="O2259" i="8"/>
  <c r="J2258" i="3"/>
  <c r="H2259" i="1"/>
  <c r="O2255" i="8"/>
  <c r="J2254" i="3"/>
  <c r="H2255" i="1"/>
  <c r="O2251" i="8"/>
  <c r="J2250" i="3"/>
  <c r="H2251" i="1"/>
  <c r="O2247" i="8"/>
  <c r="J2246" i="3"/>
  <c r="H2247" i="1"/>
  <c r="O2243" i="8"/>
  <c r="J2242" i="3"/>
  <c r="H2243" i="1"/>
  <c r="O2239" i="8"/>
  <c r="J2238" i="3"/>
  <c r="H2239" i="1"/>
  <c r="O2235" i="8"/>
  <c r="J2234" i="3"/>
  <c r="H2235" i="1"/>
  <c r="O2231" i="8"/>
  <c r="J2230" i="3"/>
  <c r="H2231" i="1"/>
  <c r="O2227" i="8"/>
  <c r="J2226" i="3"/>
  <c r="H2227" i="1"/>
  <c r="O2223" i="8"/>
  <c r="J2222" i="3"/>
  <c r="H2223" i="1"/>
  <c r="O2219" i="8"/>
  <c r="J2218" i="3"/>
  <c r="H2219" i="1"/>
  <c r="O2215" i="8"/>
  <c r="J2214" i="3"/>
  <c r="H2215" i="1"/>
  <c r="O2211" i="8"/>
  <c r="J2210" i="3"/>
  <c r="H2211" i="1"/>
  <c r="O2207" i="8"/>
  <c r="J2206" i="3"/>
  <c r="H2207" i="1"/>
  <c r="O2203" i="8"/>
  <c r="J2202" i="3"/>
  <c r="H2203" i="1"/>
  <c r="O2199" i="8"/>
  <c r="J2198" i="3"/>
  <c r="H2199" i="1"/>
  <c r="O2195" i="8"/>
  <c r="J2194" i="3"/>
  <c r="H2195" i="1"/>
  <c r="O2191" i="8"/>
  <c r="J2190" i="3"/>
  <c r="H2191" i="1"/>
  <c r="O2187" i="8"/>
  <c r="J2186" i="3"/>
  <c r="H2187" i="1"/>
  <c r="O2183" i="8"/>
  <c r="J2182" i="3"/>
  <c r="H2183" i="1"/>
  <c r="O2179" i="8"/>
  <c r="J2178" i="3"/>
  <c r="H2179" i="1"/>
  <c r="O2175" i="8"/>
  <c r="J2174" i="3"/>
  <c r="H2175" i="1"/>
  <c r="O2171" i="8"/>
  <c r="J2170" i="3"/>
  <c r="H2171" i="1"/>
  <c r="O2167" i="8"/>
  <c r="J2166" i="3"/>
  <c r="H2167" i="1"/>
  <c r="O2163" i="8"/>
  <c r="J2162" i="3"/>
  <c r="H2163" i="1"/>
  <c r="O2159" i="8"/>
  <c r="J2158" i="3"/>
  <c r="H2159" i="1"/>
  <c r="O2155" i="8"/>
  <c r="J2154" i="3"/>
  <c r="H2155" i="1"/>
  <c r="O2151" i="8"/>
  <c r="J2150" i="3"/>
  <c r="H2151" i="1"/>
  <c r="O2147" i="8"/>
  <c r="J2146" i="3"/>
  <c r="H2147" i="1"/>
  <c r="O2143" i="8"/>
  <c r="J2142" i="3"/>
  <c r="H2143" i="1"/>
  <c r="O2139" i="8"/>
  <c r="J2138" i="3"/>
  <c r="H2139" i="1"/>
  <c r="O2135" i="8"/>
  <c r="J2134" i="3"/>
  <c r="H2135" i="1"/>
  <c r="O2131" i="8"/>
  <c r="J2130" i="3"/>
  <c r="H2131" i="1"/>
  <c r="O2127" i="8"/>
  <c r="J2126" i="3"/>
  <c r="H2127" i="1"/>
  <c r="O2123" i="8"/>
  <c r="J2122" i="3"/>
  <c r="H2123" i="1"/>
  <c r="O2119" i="8"/>
  <c r="J2118" i="3"/>
  <c r="H2119" i="1"/>
  <c r="O2115" i="8"/>
  <c r="J2114" i="3"/>
  <c r="H2115" i="1"/>
  <c r="O2111" i="8"/>
  <c r="J2110" i="3"/>
  <c r="H2111" i="1"/>
  <c r="O2107" i="8"/>
  <c r="J2106" i="3"/>
  <c r="H2107" i="1"/>
  <c r="O2103" i="8"/>
  <c r="J2102" i="3"/>
  <c r="H2103" i="1"/>
  <c r="O2099" i="8"/>
  <c r="J2098" i="3"/>
  <c r="H2099" i="1"/>
  <c r="O2095" i="8"/>
  <c r="J2094" i="3"/>
  <c r="H2095" i="1"/>
  <c r="O2091" i="8"/>
  <c r="J2090" i="3"/>
  <c r="H2091" i="1"/>
  <c r="O2087" i="8"/>
  <c r="J2086" i="3"/>
  <c r="H2087" i="1"/>
  <c r="O2083" i="8"/>
  <c r="J2082" i="3"/>
  <c r="H2083" i="1"/>
  <c r="O2079" i="8"/>
  <c r="J2078" i="3"/>
  <c r="H2079" i="1"/>
  <c r="O2075" i="8"/>
  <c r="J2074" i="3"/>
  <c r="H2075" i="1"/>
  <c r="O2071" i="8"/>
  <c r="J2070" i="3"/>
  <c r="H2071" i="1"/>
  <c r="O2067" i="8"/>
  <c r="J2066" i="3"/>
  <c r="H2067" i="1"/>
  <c r="O2063" i="8"/>
  <c r="J2062" i="3"/>
  <c r="H2063" i="1"/>
  <c r="O2059" i="8"/>
  <c r="J2058" i="3"/>
  <c r="H2059" i="1"/>
  <c r="O2055" i="8"/>
  <c r="J2054" i="3"/>
  <c r="H2055" i="1"/>
  <c r="O2051" i="8"/>
  <c r="J2050" i="3"/>
  <c r="H2051" i="1"/>
  <c r="O2047" i="8"/>
  <c r="J2046" i="3"/>
  <c r="H2047" i="1"/>
  <c r="O2043" i="8"/>
  <c r="J2042" i="3"/>
  <c r="H2043" i="1"/>
  <c r="O2039" i="8"/>
  <c r="J2038" i="3"/>
  <c r="H2039" i="1"/>
  <c r="O2035" i="8"/>
  <c r="J2034" i="3"/>
  <c r="H2035" i="1"/>
  <c r="O2031" i="8"/>
  <c r="J2030" i="3"/>
  <c r="H2031" i="1"/>
  <c r="O2027" i="8"/>
  <c r="J2026" i="3"/>
  <c r="H2027" i="1"/>
  <c r="O2023" i="8"/>
  <c r="J2022" i="3"/>
  <c r="H2023" i="1"/>
  <c r="O2019" i="8"/>
  <c r="J2018" i="3"/>
  <c r="H2019" i="1"/>
  <c r="O2015" i="8"/>
  <c r="J2014" i="3"/>
  <c r="H2015" i="1"/>
  <c r="O2011" i="8"/>
  <c r="J2010" i="3"/>
  <c r="H2011" i="1"/>
  <c r="O2007" i="8"/>
  <c r="J2006" i="3"/>
  <c r="H2007" i="1"/>
  <c r="O2003" i="8"/>
  <c r="J2002" i="3"/>
  <c r="H2003" i="1"/>
  <c r="O1999" i="8"/>
  <c r="J1998" i="3"/>
  <c r="H1999" i="1"/>
  <c r="O1995" i="8"/>
  <c r="J1994" i="3"/>
  <c r="H1995" i="1"/>
  <c r="O1991" i="8"/>
  <c r="J1990" i="3"/>
  <c r="H1991" i="1"/>
  <c r="O1987" i="8"/>
  <c r="J1986" i="3"/>
  <c r="H1987" i="1"/>
  <c r="O1983" i="8"/>
  <c r="J1982" i="3"/>
  <c r="H1983" i="1"/>
  <c r="O1979" i="8"/>
  <c r="J1978" i="3"/>
  <c r="H1979" i="1"/>
  <c r="O1975" i="8"/>
  <c r="J1974" i="3"/>
  <c r="H1975" i="1"/>
  <c r="O1971" i="8"/>
  <c r="J1970" i="3"/>
  <c r="H1971" i="1"/>
  <c r="O1967" i="8"/>
  <c r="J1966" i="3"/>
  <c r="H1967" i="1"/>
  <c r="O1963" i="8"/>
  <c r="J1962" i="3"/>
  <c r="H1963" i="1"/>
  <c r="O1959" i="8"/>
  <c r="J1958" i="3"/>
  <c r="H1959" i="1"/>
  <c r="O1955" i="8"/>
  <c r="J1954" i="3"/>
  <c r="H1955" i="1"/>
  <c r="O1951" i="8"/>
  <c r="J1950" i="3"/>
  <c r="H1951" i="1"/>
  <c r="O1947" i="8"/>
  <c r="J1946" i="3"/>
  <c r="H1947" i="1"/>
  <c r="O1943" i="8"/>
  <c r="J1942" i="3"/>
  <c r="H1943" i="1"/>
  <c r="O1939" i="8"/>
  <c r="J1938" i="3"/>
  <c r="H1939" i="1"/>
  <c r="O1935" i="8"/>
  <c r="J1934" i="3"/>
  <c r="H1935" i="1"/>
  <c r="O1931" i="8"/>
  <c r="J1930" i="3"/>
  <c r="H1931" i="1"/>
  <c r="O1927" i="8"/>
  <c r="J1926" i="3"/>
  <c r="H1927" i="1"/>
  <c r="O1923" i="8"/>
  <c r="J1922" i="3"/>
  <c r="H1923" i="1"/>
  <c r="O1919" i="8"/>
  <c r="J1918" i="3"/>
  <c r="H1919" i="1"/>
  <c r="O1915" i="8"/>
  <c r="J1914" i="3"/>
  <c r="H1915" i="1"/>
  <c r="O1911" i="8"/>
  <c r="J1910" i="3"/>
  <c r="H1911" i="1"/>
  <c r="O1907" i="8"/>
  <c r="J1906" i="3"/>
  <c r="H1907" i="1"/>
  <c r="O1903" i="8"/>
  <c r="J1902" i="3"/>
  <c r="H1903" i="1"/>
  <c r="O1899" i="8"/>
  <c r="J1898" i="3"/>
  <c r="H1899" i="1"/>
  <c r="O1895" i="8"/>
  <c r="J1894" i="3"/>
  <c r="H1895" i="1"/>
  <c r="O1891" i="8"/>
  <c r="J1890" i="3"/>
  <c r="H1891" i="1"/>
  <c r="O1887" i="8"/>
  <c r="J1886" i="3"/>
  <c r="H1887" i="1"/>
  <c r="O1883" i="8"/>
  <c r="J1882" i="3"/>
  <c r="H1883" i="1"/>
  <c r="O1879" i="8"/>
  <c r="J1878" i="3"/>
  <c r="H1879" i="1"/>
  <c r="O1875" i="8"/>
  <c r="J1874" i="3"/>
  <c r="H1875" i="1"/>
  <c r="O1871" i="8"/>
  <c r="J1870" i="3"/>
  <c r="H1871" i="1"/>
  <c r="O1867" i="8"/>
  <c r="J1866" i="3"/>
  <c r="H1867" i="1"/>
  <c r="O1863" i="8"/>
  <c r="J1862" i="3"/>
  <c r="H1863" i="1"/>
  <c r="O1859" i="8"/>
  <c r="J1858" i="3"/>
  <c r="H1859" i="1"/>
  <c r="O1855" i="8"/>
  <c r="J1854" i="3"/>
  <c r="H1855" i="1"/>
  <c r="O1851" i="8"/>
  <c r="J1850" i="3"/>
  <c r="H1851" i="1"/>
  <c r="O1847" i="8"/>
  <c r="J1846" i="3"/>
  <c r="H1847" i="1"/>
  <c r="O1843" i="8"/>
  <c r="J1842" i="3"/>
  <c r="H1843" i="1"/>
  <c r="O1839" i="8"/>
  <c r="J1838" i="3"/>
  <c r="H1839" i="1"/>
  <c r="O1835" i="8"/>
  <c r="J1834" i="3"/>
  <c r="H1835" i="1"/>
  <c r="O1831" i="8"/>
  <c r="J1830" i="3"/>
  <c r="H1831" i="1"/>
  <c r="O1827" i="8"/>
  <c r="J1826" i="3"/>
  <c r="H1827" i="1"/>
  <c r="O1823" i="8"/>
  <c r="J1822" i="3"/>
  <c r="H1823" i="1"/>
  <c r="O1819" i="8"/>
  <c r="J1818" i="3"/>
  <c r="H1819" i="1"/>
  <c r="O1815" i="8"/>
  <c r="J1814" i="3"/>
  <c r="H1815" i="1"/>
  <c r="O1811" i="8"/>
  <c r="J1810" i="3"/>
  <c r="H1811" i="1"/>
  <c r="O1807" i="8"/>
  <c r="J1806" i="3"/>
  <c r="H1807" i="1"/>
  <c r="O1803" i="8"/>
  <c r="J1802" i="3"/>
  <c r="H1803" i="1"/>
  <c r="O1799" i="8"/>
  <c r="J1798" i="3"/>
  <c r="H1799" i="1"/>
  <c r="O1795" i="8"/>
  <c r="J1794" i="3"/>
  <c r="H1795" i="1"/>
  <c r="O1791" i="8"/>
  <c r="J1790" i="3"/>
  <c r="H1791" i="1"/>
  <c r="O1787" i="8"/>
  <c r="J1786" i="3"/>
  <c r="H1787" i="1"/>
  <c r="O1783" i="8"/>
  <c r="J1782" i="3"/>
  <c r="H1783" i="1"/>
  <c r="O1779" i="8"/>
  <c r="J1778" i="3"/>
  <c r="H1779" i="1"/>
  <c r="O1775" i="8"/>
  <c r="J1774" i="3"/>
  <c r="H1775" i="1"/>
  <c r="O1771" i="8"/>
  <c r="J1770" i="3"/>
  <c r="H1771" i="1"/>
  <c r="O1767" i="8"/>
  <c r="J1766" i="3"/>
  <c r="H1767" i="1"/>
  <c r="O1763" i="8"/>
  <c r="J1762" i="3"/>
  <c r="H1763" i="1"/>
  <c r="O1759" i="8"/>
  <c r="J1758" i="3"/>
  <c r="H1759" i="1"/>
  <c r="O1755" i="8"/>
  <c r="J1754" i="3"/>
  <c r="H1755" i="1"/>
  <c r="O1751" i="8"/>
  <c r="J1750" i="3"/>
  <c r="H1751" i="1"/>
  <c r="O1747" i="8"/>
  <c r="J1746" i="3"/>
  <c r="H1747" i="1"/>
  <c r="O1743" i="8"/>
  <c r="J1742" i="3"/>
  <c r="H1743" i="1"/>
  <c r="O1739" i="8"/>
  <c r="J1738" i="3"/>
  <c r="H1739" i="1"/>
  <c r="O1735" i="8"/>
  <c r="J1734" i="3"/>
  <c r="H1735" i="1"/>
  <c r="O1731" i="8"/>
  <c r="J1730" i="3"/>
  <c r="H1731" i="1"/>
  <c r="O1727" i="8"/>
  <c r="J1726" i="3"/>
  <c r="H1727" i="1"/>
  <c r="O1723" i="8"/>
  <c r="J1722" i="3"/>
  <c r="H1723" i="1"/>
  <c r="O1719" i="8"/>
  <c r="J1718" i="3"/>
  <c r="H1719" i="1"/>
  <c r="O1715" i="8"/>
  <c r="J1714" i="3"/>
  <c r="H1715" i="1"/>
  <c r="O1711" i="8"/>
  <c r="J1710" i="3"/>
  <c r="H1711" i="1"/>
  <c r="O1707" i="8"/>
  <c r="J1706" i="3"/>
  <c r="H1707" i="1"/>
  <c r="O1703" i="8"/>
  <c r="J1702" i="3"/>
  <c r="H1703" i="1"/>
  <c r="O1699" i="8"/>
  <c r="J1698" i="3"/>
  <c r="H1699" i="1"/>
  <c r="O1695" i="8"/>
  <c r="J1694" i="3"/>
  <c r="H1695" i="1"/>
  <c r="O1691" i="8"/>
  <c r="J1690" i="3"/>
  <c r="H1691" i="1"/>
  <c r="O1687" i="8"/>
  <c r="J1686" i="3"/>
  <c r="H1687" i="1"/>
  <c r="O1683" i="8"/>
  <c r="J1682" i="3"/>
  <c r="H1683" i="1"/>
  <c r="O1679" i="8"/>
  <c r="J1678" i="3"/>
  <c r="H1679" i="1"/>
  <c r="O1675" i="8"/>
  <c r="J1674" i="3"/>
  <c r="H1675" i="1"/>
  <c r="O1671" i="8"/>
  <c r="J1670" i="3"/>
  <c r="H1671" i="1"/>
  <c r="O1667" i="8"/>
  <c r="J1666" i="3"/>
  <c r="H1667" i="1"/>
  <c r="O1663" i="8"/>
  <c r="J1662" i="3"/>
  <c r="H1663" i="1"/>
  <c r="O1659" i="8"/>
  <c r="J1658" i="3"/>
  <c r="H1659" i="1"/>
  <c r="O1655" i="8"/>
  <c r="J1654" i="3"/>
  <c r="H1655" i="1"/>
  <c r="O1651" i="8"/>
  <c r="J1650" i="3"/>
  <c r="H1651" i="1"/>
  <c r="O1647" i="8"/>
  <c r="J1646" i="3"/>
  <c r="H1647" i="1"/>
  <c r="O1643" i="8"/>
  <c r="J1642" i="3"/>
  <c r="H1643" i="1"/>
  <c r="O1639" i="8"/>
  <c r="J1638" i="3"/>
  <c r="H1639" i="1"/>
  <c r="O1635" i="8"/>
  <c r="J1634" i="3"/>
  <c r="H1635" i="1"/>
  <c r="O1631" i="8"/>
  <c r="J1630" i="3"/>
  <c r="H1631" i="1"/>
  <c r="O1627" i="8"/>
  <c r="J1626" i="3"/>
  <c r="H1627" i="1"/>
  <c r="O1623" i="8"/>
  <c r="J1622" i="3"/>
  <c r="H1623" i="1"/>
  <c r="O1619" i="8"/>
  <c r="J1618" i="3"/>
  <c r="H1619" i="1"/>
  <c r="O1615" i="8"/>
  <c r="J1614" i="3"/>
  <c r="H1615" i="1"/>
  <c r="O1611" i="8"/>
  <c r="J1610" i="3"/>
  <c r="H1611" i="1"/>
  <c r="O1607" i="8"/>
  <c r="J1606" i="3"/>
  <c r="H1607" i="1"/>
  <c r="O1603" i="8"/>
  <c r="J1602" i="3"/>
  <c r="H1603" i="1"/>
  <c r="O1599" i="8"/>
  <c r="J1598" i="3"/>
  <c r="H1599" i="1"/>
  <c r="O1595" i="8"/>
  <c r="J1594" i="3"/>
  <c r="H1595" i="1"/>
  <c r="O1591" i="8"/>
  <c r="J1590" i="3"/>
  <c r="H1591" i="1"/>
  <c r="O1587" i="8"/>
  <c r="J1586" i="3"/>
  <c r="H1587" i="1"/>
  <c r="O1583" i="8"/>
  <c r="J1582" i="3"/>
  <c r="H1583" i="1"/>
  <c r="O1579" i="8"/>
  <c r="J1578" i="3"/>
  <c r="H1579" i="1"/>
  <c r="O1575" i="8"/>
  <c r="J1574" i="3"/>
  <c r="H1575" i="1"/>
  <c r="O1571" i="8"/>
  <c r="J1570" i="3"/>
  <c r="H1571" i="1"/>
  <c r="O1567" i="8"/>
  <c r="J1566" i="3"/>
  <c r="H1567" i="1"/>
  <c r="O1563" i="8"/>
  <c r="J1562" i="3"/>
  <c r="H1563" i="1"/>
  <c r="O1559" i="8"/>
  <c r="J1558" i="3"/>
  <c r="H1559" i="1"/>
  <c r="O1555" i="8"/>
  <c r="J1554" i="3"/>
  <c r="H1555" i="1"/>
  <c r="O1551" i="8"/>
  <c r="J1550" i="3"/>
  <c r="H1551" i="1"/>
  <c r="O1547" i="8"/>
  <c r="J1546" i="3"/>
  <c r="H1547" i="1"/>
  <c r="O1543" i="8"/>
  <c r="J1542" i="3"/>
  <c r="H1543" i="1"/>
  <c r="O1539" i="8"/>
  <c r="J1538" i="3"/>
  <c r="H1539" i="1"/>
  <c r="O1535" i="8"/>
  <c r="J1534" i="3"/>
  <c r="H1535" i="1"/>
  <c r="O1531" i="8"/>
  <c r="J1530" i="3"/>
  <c r="H1531" i="1"/>
  <c r="O1527" i="8"/>
  <c r="J1526" i="3"/>
  <c r="H1527" i="1"/>
  <c r="O1523" i="8"/>
  <c r="J1522" i="3"/>
  <c r="H1523" i="1"/>
  <c r="O1519" i="8"/>
  <c r="J1518" i="3"/>
  <c r="H1519" i="1"/>
  <c r="O1515" i="8"/>
  <c r="J1514" i="3"/>
  <c r="H1515" i="1"/>
  <c r="O1511" i="8"/>
  <c r="J1510" i="3"/>
  <c r="H1511" i="1"/>
  <c r="O1507" i="8"/>
  <c r="J1506" i="3"/>
  <c r="H1507" i="1"/>
  <c r="O1503" i="8"/>
  <c r="J1502" i="3"/>
  <c r="H1503" i="1"/>
  <c r="O1499" i="8"/>
  <c r="J1498" i="3"/>
  <c r="H1499" i="1"/>
  <c r="O1495" i="8"/>
  <c r="J1494" i="3"/>
  <c r="H1495" i="1"/>
  <c r="O1491" i="8"/>
  <c r="J1490" i="3"/>
  <c r="H1491" i="1"/>
  <c r="O1487" i="8"/>
  <c r="J1486" i="3"/>
  <c r="H1487" i="1"/>
  <c r="O1483" i="8"/>
  <c r="J1482" i="3"/>
  <c r="H1483" i="1"/>
  <c r="O1479" i="8"/>
  <c r="J1478" i="3"/>
  <c r="H1479" i="1"/>
  <c r="O1475" i="8"/>
  <c r="J1474" i="3"/>
  <c r="H1475" i="1"/>
  <c r="O1471" i="8"/>
  <c r="J1470" i="3"/>
  <c r="H1471" i="1"/>
  <c r="O1467" i="8"/>
  <c r="J1466" i="3"/>
  <c r="H1467" i="1"/>
  <c r="O1463" i="8"/>
  <c r="J1462" i="3"/>
  <c r="H1463" i="1"/>
  <c r="O1459" i="8"/>
  <c r="J1458" i="3"/>
  <c r="H1459" i="1"/>
  <c r="O1455" i="8"/>
  <c r="J1454" i="3"/>
  <c r="H1455" i="1"/>
  <c r="O1451" i="8"/>
  <c r="J1450" i="3"/>
  <c r="H1451" i="1"/>
  <c r="O1447" i="8"/>
  <c r="J1446" i="3"/>
  <c r="H1447" i="1"/>
  <c r="O1443" i="8"/>
  <c r="J1442" i="3"/>
  <c r="H1443" i="1"/>
  <c r="O1439" i="8"/>
  <c r="J1438" i="3"/>
  <c r="H1439" i="1"/>
  <c r="O1435" i="8"/>
  <c r="J1434" i="3"/>
  <c r="H1435" i="1"/>
  <c r="O1431" i="8"/>
  <c r="J1430" i="3"/>
  <c r="H1431" i="1"/>
  <c r="O1427" i="8"/>
  <c r="J1426" i="3"/>
  <c r="H1427" i="1"/>
  <c r="O1423" i="8"/>
  <c r="J1422" i="3"/>
  <c r="H1423" i="1"/>
  <c r="O1419" i="8"/>
  <c r="J1418" i="3"/>
  <c r="H1419" i="1"/>
  <c r="O1415" i="8"/>
  <c r="J1414" i="3"/>
  <c r="H1415" i="1"/>
  <c r="O1411" i="8"/>
  <c r="J1410" i="3"/>
  <c r="H1411" i="1"/>
  <c r="O1407" i="8"/>
  <c r="J1406" i="3"/>
  <c r="H1407" i="1"/>
  <c r="O1403" i="8"/>
  <c r="J1402" i="3"/>
  <c r="H1403" i="1"/>
  <c r="O1399" i="8"/>
  <c r="J1398" i="3"/>
  <c r="H1399" i="1"/>
  <c r="O1395" i="8"/>
  <c r="J1394" i="3"/>
  <c r="H1395" i="1"/>
  <c r="O1391" i="8"/>
  <c r="J1390" i="3"/>
  <c r="H1391" i="1"/>
  <c r="O1387" i="8"/>
  <c r="J1386" i="3"/>
  <c r="H1387" i="1"/>
  <c r="O1383" i="8"/>
  <c r="J1382" i="3"/>
  <c r="H1383" i="1"/>
  <c r="O1379" i="8"/>
  <c r="J1378" i="3"/>
  <c r="H1379" i="1"/>
  <c r="O1375" i="8"/>
  <c r="J1374" i="3"/>
  <c r="H1375" i="1"/>
  <c r="O1371" i="8"/>
  <c r="J1370" i="3"/>
  <c r="H1371" i="1"/>
  <c r="O1367" i="8"/>
  <c r="J1366" i="3"/>
  <c r="H1367" i="1"/>
  <c r="O1363" i="8"/>
  <c r="J1362" i="3"/>
  <c r="H1363" i="1"/>
  <c r="O1359" i="8"/>
  <c r="J1358" i="3"/>
  <c r="H1359" i="1"/>
  <c r="O1355" i="8"/>
  <c r="J1354" i="3"/>
  <c r="H1355" i="1"/>
  <c r="O1351" i="8"/>
  <c r="J1350" i="3"/>
  <c r="H1351" i="1"/>
  <c r="O1347" i="8"/>
  <c r="J1346" i="3"/>
  <c r="H1347" i="1"/>
  <c r="O1343" i="8"/>
  <c r="J1342" i="3"/>
  <c r="H1343" i="1"/>
  <c r="O1339" i="8"/>
  <c r="J1338" i="3"/>
  <c r="H1339" i="1"/>
  <c r="O1335" i="8"/>
  <c r="J1334" i="3"/>
  <c r="H1335" i="1"/>
  <c r="O1331" i="8"/>
  <c r="J1330" i="3"/>
  <c r="H1331" i="1"/>
  <c r="O1327" i="8"/>
  <c r="J1326" i="3"/>
  <c r="H1327" i="1"/>
  <c r="O1323" i="8"/>
  <c r="J1322" i="3"/>
  <c r="H1323" i="1"/>
  <c r="O1319" i="8"/>
  <c r="J1318" i="3"/>
  <c r="H1319" i="1"/>
  <c r="O1315" i="8"/>
  <c r="J1314" i="3"/>
  <c r="H1315" i="1"/>
  <c r="O1311" i="8"/>
  <c r="J1310" i="3"/>
  <c r="H1311" i="1"/>
  <c r="O1307" i="8"/>
  <c r="J1306" i="3"/>
  <c r="H1307" i="1"/>
  <c r="O1303" i="8"/>
  <c r="J1302" i="3"/>
  <c r="H1303" i="1"/>
  <c r="O1299" i="8"/>
  <c r="J1298" i="3"/>
  <c r="H1299" i="1"/>
  <c r="O1295" i="8"/>
  <c r="J1294" i="3"/>
  <c r="H1295" i="1"/>
  <c r="O1291" i="8"/>
  <c r="J1290" i="3"/>
  <c r="H1291" i="1"/>
  <c r="O1287" i="8"/>
  <c r="J1286" i="3"/>
  <c r="H1287" i="1"/>
  <c r="O1283" i="8"/>
  <c r="J1282" i="3"/>
  <c r="H1283" i="1"/>
  <c r="O1279" i="8"/>
  <c r="J1278" i="3"/>
  <c r="H1279" i="1"/>
  <c r="O1275" i="8"/>
  <c r="J1274" i="3"/>
  <c r="H1275" i="1"/>
  <c r="O1271" i="8"/>
  <c r="J1270" i="3"/>
  <c r="H1271" i="1"/>
  <c r="O1267" i="8"/>
  <c r="J1266" i="3"/>
  <c r="H1267" i="1"/>
  <c r="O1263" i="8"/>
  <c r="J1262" i="3"/>
  <c r="H1263" i="1"/>
  <c r="O1259" i="8"/>
  <c r="J1258" i="3"/>
  <c r="H1259" i="1"/>
  <c r="O1255" i="8"/>
  <c r="J1254" i="3"/>
  <c r="H1255" i="1"/>
  <c r="O1251" i="8"/>
  <c r="J1250" i="3"/>
  <c r="H1251" i="1"/>
  <c r="O1247" i="8"/>
  <c r="J1246" i="3"/>
  <c r="H1247" i="1"/>
  <c r="O1243" i="8"/>
  <c r="J1242" i="3"/>
  <c r="H1243" i="1"/>
  <c r="O1239" i="8"/>
  <c r="J1238" i="3"/>
  <c r="H1239" i="1"/>
  <c r="O1235" i="8"/>
  <c r="J1234" i="3"/>
  <c r="H1235" i="1"/>
  <c r="O1231" i="8"/>
  <c r="J1230" i="3"/>
  <c r="H1231" i="1"/>
  <c r="O1227" i="8"/>
  <c r="J1226" i="3"/>
  <c r="H1227" i="1"/>
  <c r="O1223" i="8"/>
  <c r="J1222" i="3"/>
  <c r="H1223" i="1"/>
  <c r="O1219" i="8"/>
  <c r="J1218" i="3"/>
  <c r="H1219" i="1"/>
  <c r="O1215" i="8"/>
  <c r="J1214" i="3"/>
  <c r="H1215" i="1"/>
  <c r="O1211" i="8"/>
  <c r="J1210" i="3"/>
  <c r="H1211" i="1"/>
  <c r="O1207" i="8"/>
  <c r="J1206" i="3"/>
  <c r="H1207" i="1"/>
  <c r="O1203" i="8"/>
  <c r="J1202" i="3"/>
  <c r="H1203" i="1"/>
  <c r="O1199" i="8"/>
  <c r="J1198" i="3"/>
  <c r="H1199" i="1"/>
  <c r="O1195" i="8"/>
  <c r="J1194" i="3"/>
  <c r="H1195" i="1"/>
  <c r="O1191" i="8"/>
  <c r="J1190" i="3"/>
  <c r="H1191" i="1"/>
  <c r="O1187" i="8"/>
  <c r="J1186" i="3"/>
  <c r="H1187" i="1"/>
  <c r="O1183" i="8"/>
  <c r="J1182" i="3"/>
  <c r="H1183" i="1"/>
  <c r="O1179" i="8"/>
  <c r="J1178" i="3"/>
  <c r="H1179" i="1"/>
  <c r="O1175" i="8"/>
  <c r="J1174" i="3"/>
  <c r="H1175" i="1"/>
  <c r="O1171" i="8"/>
  <c r="J1170" i="3"/>
  <c r="H1171" i="1"/>
  <c r="O1167" i="8"/>
  <c r="J1166" i="3"/>
  <c r="H1167" i="1"/>
  <c r="O1163" i="8"/>
  <c r="J1162" i="3"/>
  <c r="H1163" i="1"/>
  <c r="O1159" i="8"/>
  <c r="J1158" i="3"/>
  <c r="H1159" i="1"/>
  <c r="O1155" i="8"/>
  <c r="J1154" i="3"/>
  <c r="H1155" i="1"/>
  <c r="O1151" i="8"/>
  <c r="J1150" i="3"/>
  <c r="H1151" i="1"/>
  <c r="O1147" i="8"/>
  <c r="J1146" i="3"/>
  <c r="H1147" i="1"/>
  <c r="O1143" i="8"/>
  <c r="J1142" i="3"/>
  <c r="H1143" i="1"/>
  <c r="O1139" i="8"/>
  <c r="J1138" i="3"/>
  <c r="H1139" i="1"/>
  <c r="O1135" i="8"/>
  <c r="J1134" i="3"/>
  <c r="H1135" i="1"/>
  <c r="O1131" i="8"/>
  <c r="J1130" i="3"/>
  <c r="H1131" i="1"/>
  <c r="O1127" i="8"/>
  <c r="J1126" i="3"/>
  <c r="H1127" i="1"/>
  <c r="O1123" i="8"/>
  <c r="J1122" i="3"/>
  <c r="H1123" i="1"/>
  <c r="O1119" i="8"/>
  <c r="J1118" i="3"/>
  <c r="H1119" i="1"/>
  <c r="O1115" i="8"/>
  <c r="J1114" i="3"/>
  <c r="H1115" i="1"/>
  <c r="O1111" i="8"/>
  <c r="J1110" i="3"/>
  <c r="H1111" i="1"/>
  <c r="O1107" i="8"/>
  <c r="J1106" i="3"/>
  <c r="H1107" i="1"/>
  <c r="O1103" i="8"/>
  <c r="J1102" i="3"/>
  <c r="H1103" i="1"/>
  <c r="O1099" i="8"/>
  <c r="J1098" i="3"/>
  <c r="H1099" i="1"/>
  <c r="O1095" i="8"/>
  <c r="J1094" i="3"/>
  <c r="H1095" i="1"/>
  <c r="O1091" i="8"/>
  <c r="J1090" i="3"/>
  <c r="H1091" i="1"/>
  <c r="O1087" i="8"/>
  <c r="J1086" i="3"/>
  <c r="H1087" i="1"/>
  <c r="O1083" i="8"/>
  <c r="J1082" i="3"/>
  <c r="H1083" i="1"/>
  <c r="O1079" i="8"/>
  <c r="J1078" i="3"/>
  <c r="H1079" i="1"/>
  <c r="O1075" i="8"/>
  <c r="J1074" i="3"/>
  <c r="H1075" i="1"/>
  <c r="O1071" i="8"/>
  <c r="J1070" i="3"/>
  <c r="H1071" i="1"/>
  <c r="O1067" i="8"/>
  <c r="J1066" i="3"/>
  <c r="H1067" i="1"/>
  <c r="O1063" i="8"/>
  <c r="J1062" i="3"/>
  <c r="H1063" i="1"/>
  <c r="O1059" i="8"/>
  <c r="J1058" i="3"/>
  <c r="H1059" i="1"/>
  <c r="O1055" i="8"/>
  <c r="J1054" i="3"/>
  <c r="H1055" i="1"/>
  <c r="O1051" i="8"/>
  <c r="J1050" i="3"/>
  <c r="H1051" i="1"/>
  <c r="O1047" i="8"/>
  <c r="J1046" i="3"/>
  <c r="H1047" i="1"/>
  <c r="O1043" i="8"/>
  <c r="J1042" i="3"/>
  <c r="H1043" i="1"/>
  <c r="O1039" i="8"/>
  <c r="J1038" i="3"/>
  <c r="H1039" i="1"/>
  <c r="O1035" i="8"/>
  <c r="J1034" i="3"/>
  <c r="H1035" i="1"/>
  <c r="O1031" i="8"/>
  <c r="J1030" i="3"/>
  <c r="H1031" i="1"/>
  <c r="O1027" i="8"/>
  <c r="J1026" i="3"/>
  <c r="H1027" i="1"/>
  <c r="O1023" i="8"/>
  <c r="J1022" i="3"/>
  <c r="H1023" i="1"/>
  <c r="O1019" i="8"/>
  <c r="J1018" i="3"/>
  <c r="H1019" i="1"/>
  <c r="O1015" i="8"/>
  <c r="J1014" i="3"/>
  <c r="H1015" i="1"/>
  <c r="O1011" i="8"/>
  <c r="J1010" i="3"/>
  <c r="H1011" i="1"/>
  <c r="O1007" i="8"/>
  <c r="J1006" i="3"/>
  <c r="H1007" i="1"/>
  <c r="O1003" i="8"/>
  <c r="J1002" i="3"/>
  <c r="H1003" i="1"/>
  <c r="O999" i="8"/>
  <c r="J998" i="3"/>
  <c r="H999" i="1"/>
  <c r="O995" i="8"/>
  <c r="J994" i="3"/>
  <c r="H995" i="1"/>
  <c r="O991" i="8"/>
  <c r="J990" i="3"/>
  <c r="H991" i="1"/>
  <c r="O987" i="8"/>
  <c r="J986" i="3"/>
  <c r="H987" i="1"/>
  <c r="O983" i="8"/>
  <c r="J982" i="3"/>
  <c r="H983" i="1"/>
  <c r="O979" i="8"/>
  <c r="J978" i="3"/>
  <c r="H979" i="1"/>
  <c r="O975" i="8"/>
  <c r="J974" i="3"/>
  <c r="H975" i="1"/>
  <c r="O971" i="8"/>
  <c r="J970" i="3"/>
  <c r="H971" i="1"/>
  <c r="O967" i="8"/>
  <c r="J966" i="3"/>
  <c r="H967" i="1"/>
  <c r="O963" i="8"/>
  <c r="J962" i="3"/>
  <c r="H963" i="1"/>
  <c r="O959" i="8"/>
  <c r="J958" i="3"/>
  <c r="H959" i="1"/>
  <c r="O955" i="8"/>
  <c r="J954" i="3"/>
  <c r="H955" i="1"/>
  <c r="O951" i="8"/>
  <c r="J950" i="3"/>
  <c r="H951" i="1"/>
  <c r="O947" i="8"/>
  <c r="J946" i="3"/>
  <c r="H947" i="1"/>
  <c r="O943" i="8"/>
  <c r="J942" i="3"/>
  <c r="H943" i="1"/>
  <c r="O939" i="8"/>
  <c r="J938" i="3"/>
  <c r="H939" i="1"/>
  <c r="O935" i="8"/>
  <c r="J934" i="3"/>
  <c r="H935" i="1"/>
  <c r="O931" i="8"/>
  <c r="J930" i="3"/>
  <c r="H931" i="1"/>
  <c r="O927" i="8"/>
  <c r="J926" i="3"/>
  <c r="H927" i="1"/>
  <c r="O923" i="8"/>
  <c r="J922" i="3"/>
  <c r="H923" i="1"/>
  <c r="O919" i="8"/>
  <c r="J918" i="3"/>
  <c r="H919" i="1"/>
  <c r="O915" i="8"/>
  <c r="J914" i="3"/>
  <c r="H915" i="1"/>
  <c r="O911" i="8"/>
  <c r="J910" i="3"/>
  <c r="H911" i="1"/>
  <c r="O907" i="8"/>
  <c r="J906" i="3"/>
  <c r="H907" i="1"/>
  <c r="O903" i="8"/>
  <c r="J902" i="3"/>
  <c r="H903" i="1"/>
  <c r="O899" i="8"/>
  <c r="J898" i="3"/>
  <c r="H899" i="1"/>
  <c r="O895" i="8"/>
  <c r="J894" i="3"/>
  <c r="H895" i="1"/>
  <c r="O891" i="8"/>
  <c r="J890" i="3"/>
  <c r="H891" i="1"/>
  <c r="O887" i="8"/>
  <c r="J886" i="3"/>
  <c r="H887" i="1"/>
  <c r="O883" i="8"/>
  <c r="J882" i="3"/>
  <c r="H883" i="1"/>
  <c r="O879" i="8"/>
  <c r="J878" i="3"/>
  <c r="H879" i="1"/>
  <c r="O875" i="8"/>
  <c r="J874" i="3"/>
  <c r="H875" i="1"/>
  <c r="O871" i="8"/>
  <c r="J870" i="3"/>
  <c r="H871" i="1"/>
  <c r="O867" i="8"/>
  <c r="J866" i="3"/>
  <c r="H867" i="1"/>
  <c r="O863" i="8"/>
  <c r="J862" i="3"/>
  <c r="H863" i="1"/>
  <c r="O859" i="8"/>
  <c r="J858" i="3"/>
  <c r="H859" i="1"/>
  <c r="O855" i="8"/>
  <c r="J854" i="3"/>
  <c r="H855" i="1"/>
  <c r="O851" i="8"/>
  <c r="J850" i="3"/>
  <c r="H851" i="1"/>
  <c r="O847" i="8"/>
  <c r="J846" i="3"/>
  <c r="H847" i="1"/>
  <c r="O843" i="8"/>
  <c r="J842" i="3"/>
  <c r="H843" i="1"/>
  <c r="O839" i="8"/>
  <c r="J838" i="3"/>
  <c r="H839" i="1"/>
  <c r="O835" i="8"/>
  <c r="J834" i="3"/>
  <c r="H835" i="1"/>
  <c r="O831" i="8"/>
  <c r="J830" i="3"/>
  <c r="H831" i="1"/>
  <c r="O827" i="8"/>
  <c r="J826" i="3"/>
  <c r="H827" i="1"/>
  <c r="O823" i="8"/>
  <c r="J822" i="3"/>
  <c r="H823" i="1"/>
  <c r="O819" i="8"/>
  <c r="J818" i="3"/>
  <c r="H819" i="1"/>
  <c r="O815" i="8"/>
  <c r="J814" i="3"/>
  <c r="H815" i="1"/>
  <c r="O811" i="8"/>
  <c r="J810" i="3"/>
  <c r="H811" i="1"/>
  <c r="O807" i="8"/>
  <c r="J806" i="3"/>
  <c r="H807" i="1"/>
  <c r="O803" i="8"/>
  <c r="J802" i="3"/>
  <c r="H803" i="1"/>
  <c r="O799" i="8"/>
  <c r="J798" i="3"/>
  <c r="H799" i="1"/>
  <c r="O795" i="8"/>
  <c r="J794" i="3"/>
  <c r="H795" i="1"/>
  <c r="O791" i="8"/>
  <c r="J790" i="3"/>
  <c r="H791" i="1"/>
  <c r="O787" i="8"/>
  <c r="J786" i="3"/>
  <c r="H787" i="1"/>
  <c r="O783" i="8"/>
  <c r="J782" i="3"/>
  <c r="H783" i="1"/>
  <c r="O779" i="8"/>
  <c r="J778" i="3"/>
  <c r="H779" i="1"/>
  <c r="O775" i="8"/>
  <c r="J774" i="3"/>
  <c r="H775" i="1"/>
  <c r="O771" i="8"/>
  <c r="J770" i="3"/>
  <c r="H771" i="1"/>
  <c r="O767" i="8"/>
  <c r="J766" i="3"/>
  <c r="H767" i="1"/>
  <c r="O763" i="8"/>
  <c r="J762" i="3"/>
  <c r="H763" i="1"/>
  <c r="O759" i="8"/>
  <c r="J758" i="3"/>
  <c r="H759" i="1"/>
  <c r="O755" i="8"/>
  <c r="J754" i="3"/>
  <c r="H755" i="1"/>
  <c r="O751" i="8"/>
  <c r="J750" i="3"/>
  <c r="H751" i="1"/>
  <c r="O747" i="8"/>
  <c r="J746" i="3"/>
  <c r="H747" i="1"/>
  <c r="O743" i="8"/>
  <c r="J742" i="3"/>
  <c r="H743" i="1"/>
  <c r="O739" i="8"/>
  <c r="J738" i="3"/>
  <c r="H739" i="1"/>
  <c r="O735" i="8"/>
  <c r="J734" i="3"/>
  <c r="H735" i="1"/>
  <c r="O731" i="8"/>
  <c r="J730" i="3"/>
  <c r="H731" i="1"/>
  <c r="O727" i="8"/>
  <c r="J726" i="3"/>
  <c r="H727" i="1"/>
  <c r="O723" i="8"/>
  <c r="J722" i="3"/>
  <c r="H723" i="1"/>
  <c r="O719" i="8"/>
  <c r="J718" i="3"/>
  <c r="H719" i="1"/>
  <c r="O715" i="8"/>
  <c r="J714" i="3"/>
  <c r="H715" i="1"/>
  <c r="O711" i="8"/>
  <c r="J710" i="3"/>
  <c r="H711" i="1"/>
  <c r="O707" i="8"/>
  <c r="J706" i="3"/>
  <c r="H707" i="1"/>
  <c r="O703" i="8"/>
  <c r="J702" i="3"/>
  <c r="H703" i="1"/>
  <c r="O699" i="8"/>
  <c r="J698" i="3"/>
  <c r="H699" i="1"/>
  <c r="O695" i="8"/>
  <c r="J694" i="3"/>
  <c r="H695" i="1"/>
  <c r="O691" i="8"/>
  <c r="J690" i="3"/>
  <c r="H691" i="1"/>
  <c r="O687" i="8"/>
  <c r="J686" i="3"/>
  <c r="H687" i="1"/>
  <c r="O683" i="8"/>
  <c r="J682" i="3"/>
  <c r="H683" i="1"/>
  <c r="O679" i="8"/>
  <c r="J678" i="3"/>
  <c r="H679" i="1"/>
  <c r="O675" i="8"/>
  <c r="J674" i="3"/>
  <c r="H675" i="1"/>
  <c r="O671" i="8"/>
  <c r="J670" i="3"/>
  <c r="H671" i="1"/>
  <c r="O667" i="8"/>
  <c r="J666" i="3"/>
  <c r="H667" i="1"/>
  <c r="O663" i="8"/>
  <c r="J662" i="3"/>
  <c r="H663" i="1"/>
  <c r="O659" i="8"/>
  <c r="J658" i="3"/>
  <c r="H659" i="1"/>
  <c r="O655" i="8"/>
  <c r="J654" i="3"/>
  <c r="H655" i="1"/>
  <c r="O651" i="8"/>
  <c r="J650" i="3"/>
  <c r="H651" i="1"/>
  <c r="O647" i="8"/>
  <c r="J646" i="3"/>
  <c r="H647" i="1"/>
  <c r="O643" i="8"/>
  <c r="J642" i="3"/>
  <c r="H643" i="1"/>
  <c r="O639" i="8"/>
  <c r="J638" i="3"/>
  <c r="H639" i="1"/>
  <c r="O635" i="8"/>
  <c r="J634" i="3"/>
  <c r="H635" i="1"/>
  <c r="O631" i="8"/>
  <c r="J630" i="3"/>
  <c r="H631" i="1"/>
  <c r="O627" i="8"/>
  <c r="J626" i="3"/>
  <c r="H627" i="1"/>
  <c r="O623" i="8"/>
  <c r="J622" i="3"/>
  <c r="H623" i="1"/>
  <c r="O619" i="8"/>
  <c r="J618" i="3"/>
  <c r="H619" i="1"/>
  <c r="O615" i="8"/>
  <c r="J614" i="3"/>
  <c r="H615" i="1"/>
  <c r="O611" i="8"/>
  <c r="J610" i="3"/>
  <c r="H611" i="1"/>
  <c r="O607" i="8"/>
  <c r="J606" i="3"/>
  <c r="H607" i="1"/>
  <c r="O603" i="8"/>
  <c r="J602" i="3"/>
  <c r="H603" i="1"/>
  <c r="O599" i="8"/>
  <c r="J598" i="3"/>
  <c r="H599" i="1"/>
  <c r="O595" i="8"/>
  <c r="J594" i="3"/>
  <c r="H595" i="1"/>
  <c r="O591" i="8"/>
  <c r="J590" i="3"/>
  <c r="H591" i="1"/>
  <c r="O587" i="8"/>
  <c r="J586" i="3"/>
  <c r="H587" i="1"/>
  <c r="O583" i="8"/>
  <c r="J582" i="3"/>
  <c r="H583" i="1"/>
  <c r="O579" i="8"/>
  <c r="J578" i="3"/>
  <c r="H579" i="1"/>
  <c r="O575" i="8"/>
  <c r="J574" i="3"/>
  <c r="H575" i="1"/>
  <c r="O571" i="8"/>
  <c r="J570" i="3"/>
  <c r="H571" i="1"/>
  <c r="O567" i="8"/>
  <c r="J566" i="3"/>
  <c r="H567" i="1"/>
  <c r="O563" i="8"/>
  <c r="J562" i="3"/>
  <c r="H563" i="1"/>
  <c r="O559" i="8"/>
  <c r="J558" i="3"/>
  <c r="H559" i="1"/>
  <c r="O555" i="8"/>
  <c r="J554" i="3"/>
  <c r="H555" i="1"/>
  <c r="O551" i="8"/>
  <c r="J550" i="3"/>
  <c r="H551" i="1"/>
  <c r="O547" i="8"/>
  <c r="J546" i="3"/>
  <c r="H547" i="1"/>
  <c r="O543" i="8"/>
  <c r="J542" i="3"/>
  <c r="H543" i="1"/>
  <c r="O539" i="8"/>
  <c r="J538" i="3"/>
  <c r="H539" i="1"/>
  <c r="O535" i="8"/>
  <c r="J534" i="3"/>
  <c r="H535" i="1"/>
  <c r="O531" i="8"/>
  <c r="J530" i="3"/>
  <c r="H531" i="1"/>
  <c r="O527" i="8"/>
  <c r="J526" i="3"/>
  <c r="H527" i="1"/>
  <c r="O523" i="8"/>
  <c r="J522" i="3"/>
  <c r="H523" i="1"/>
  <c r="O519" i="8"/>
  <c r="J518" i="3"/>
  <c r="H519" i="1"/>
  <c r="O515" i="8"/>
  <c r="J514" i="3"/>
  <c r="H515" i="1"/>
  <c r="O511" i="8"/>
  <c r="J510" i="3"/>
  <c r="H511" i="1"/>
  <c r="O507" i="8"/>
  <c r="J506" i="3"/>
  <c r="H507" i="1"/>
  <c r="O503" i="8"/>
  <c r="J502" i="3"/>
  <c r="H503" i="1"/>
  <c r="O499" i="8"/>
  <c r="J498" i="3"/>
  <c r="H499" i="1"/>
  <c r="O495" i="8"/>
  <c r="J494" i="3"/>
  <c r="H495" i="1"/>
  <c r="O491" i="8"/>
  <c r="J490" i="3"/>
  <c r="H491" i="1"/>
  <c r="O487" i="8"/>
  <c r="J486" i="3"/>
  <c r="H487" i="1"/>
  <c r="O483" i="8"/>
  <c r="J482" i="3"/>
  <c r="H483" i="1"/>
  <c r="O479" i="8"/>
  <c r="J478" i="3"/>
  <c r="H479" i="1"/>
  <c r="O475" i="8"/>
  <c r="J474" i="3"/>
  <c r="H475" i="1"/>
  <c r="O471" i="8"/>
  <c r="J470" i="3"/>
  <c r="H471" i="1"/>
  <c r="O467" i="8"/>
  <c r="J466" i="3"/>
  <c r="H467" i="1"/>
  <c r="O463" i="8"/>
  <c r="J462" i="3"/>
  <c r="H463" i="1"/>
  <c r="O459" i="8"/>
  <c r="J458" i="3"/>
  <c r="H459" i="1"/>
  <c r="O455" i="8"/>
  <c r="J454" i="3"/>
  <c r="H455" i="1"/>
  <c r="O451" i="8"/>
  <c r="J450" i="3"/>
  <c r="H451" i="1"/>
  <c r="O447" i="8"/>
  <c r="J446" i="3"/>
  <c r="H447" i="1"/>
  <c r="O443" i="8"/>
  <c r="J442" i="3"/>
  <c r="H443" i="1"/>
  <c r="O439" i="8"/>
  <c r="J438" i="3"/>
  <c r="H439" i="1"/>
  <c r="O435" i="8"/>
  <c r="J434" i="3"/>
  <c r="H435" i="1"/>
  <c r="O431" i="8"/>
  <c r="J430" i="3"/>
  <c r="H431" i="1"/>
  <c r="O427" i="8"/>
  <c r="J426" i="3"/>
  <c r="H427" i="1"/>
  <c r="O423" i="8"/>
  <c r="J422" i="3"/>
  <c r="H423" i="1"/>
  <c r="O419" i="8"/>
  <c r="J418" i="3"/>
  <c r="H419" i="1"/>
  <c r="O415" i="8"/>
  <c r="J414" i="3"/>
  <c r="H415" i="1"/>
  <c r="O411" i="8"/>
  <c r="J410" i="3"/>
  <c r="H411" i="1"/>
  <c r="O407" i="8"/>
  <c r="J406" i="3"/>
  <c r="H407" i="1"/>
  <c r="O403" i="8"/>
  <c r="J402" i="3"/>
  <c r="H403" i="1"/>
  <c r="O399" i="8"/>
  <c r="J398" i="3"/>
  <c r="H399" i="1"/>
  <c r="O395" i="8"/>
  <c r="J394" i="3"/>
  <c r="H395" i="1"/>
  <c r="O391" i="8"/>
  <c r="J390" i="3"/>
  <c r="H391" i="1"/>
  <c r="O387" i="8"/>
  <c r="J386" i="3"/>
  <c r="H387" i="1"/>
  <c r="O383" i="8"/>
  <c r="J382" i="3"/>
  <c r="H383" i="1"/>
  <c r="O379" i="8"/>
  <c r="J378" i="3"/>
  <c r="H379" i="1"/>
  <c r="O375" i="8"/>
  <c r="J374" i="3"/>
  <c r="H375" i="1"/>
  <c r="O371" i="8"/>
  <c r="J370" i="3"/>
  <c r="H371" i="1"/>
  <c r="O367" i="8"/>
  <c r="J366" i="3"/>
  <c r="H367" i="1"/>
  <c r="O363" i="8"/>
  <c r="J362" i="3"/>
  <c r="H363" i="1"/>
  <c r="O359" i="8"/>
  <c r="J358" i="3"/>
  <c r="H359" i="1"/>
  <c r="O355" i="8"/>
  <c r="J354" i="3"/>
  <c r="H355" i="1"/>
  <c r="O351" i="8"/>
  <c r="J350" i="3"/>
  <c r="H351" i="1"/>
  <c r="O347" i="8"/>
  <c r="J346" i="3"/>
  <c r="H347" i="1"/>
  <c r="O343" i="8"/>
  <c r="J342" i="3"/>
  <c r="H343" i="1"/>
  <c r="O339" i="8"/>
  <c r="J338" i="3"/>
  <c r="H339" i="1"/>
  <c r="O335" i="8"/>
  <c r="J334" i="3"/>
  <c r="H335" i="1"/>
  <c r="O331" i="8"/>
  <c r="J330" i="3"/>
  <c r="H331" i="1"/>
  <c r="O327" i="8"/>
  <c r="J326" i="3"/>
  <c r="H327" i="1"/>
  <c r="O323" i="8"/>
  <c r="J322" i="3"/>
  <c r="H323" i="1"/>
  <c r="O319" i="8"/>
  <c r="J318" i="3"/>
  <c r="H319" i="1"/>
  <c r="O315" i="8"/>
  <c r="J314" i="3"/>
  <c r="H315" i="1"/>
  <c r="O311" i="8"/>
  <c r="J310" i="3"/>
  <c r="H311" i="1"/>
  <c r="O307" i="8"/>
  <c r="J306" i="3"/>
  <c r="H307" i="1"/>
  <c r="O303" i="8"/>
  <c r="J302" i="3"/>
  <c r="H303" i="1"/>
  <c r="O299" i="8"/>
  <c r="J298" i="3"/>
  <c r="H299" i="1"/>
  <c r="O295" i="8"/>
  <c r="J294" i="3"/>
  <c r="H295" i="1"/>
  <c r="O291" i="8"/>
  <c r="J290" i="3"/>
  <c r="H291" i="1"/>
  <c r="O287" i="8"/>
  <c r="J286" i="3"/>
  <c r="H287" i="1"/>
  <c r="O283" i="8"/>
  <c r="J282" i="3"/>
  <c r="H283" i="1"/>
  <c r="O279" i="8"/>
  <c r="J278" i="3"/>
  <c r="H279" i="1"/>
  <c r="O275" i="8"/>
  <c r="J274" i="3"/>
  <c r="H275" i="1"/>
  <c r="J270" i="3"/>
  <c r="O271" i="8"/>
  <c r="H271" i="1"/>
  <c r="H270" i="3" s="1"/>
  <c r="J266" i="3"/>
  <c r="O267" i="8"/>
  <c r="H267" i="1"/>
  <c r="H266" i="3" s="1"/>
  <c r="J262" i="3"/>
  <c r="O263" i="8"/>
  <c r="H263" i="1"/>
  <c r="H262" i="3" s="1"/>
  <c r="J258" i="3"/>
  <c r="O259" i="8"/>
  <c r="H259" i="1"/>
  <c r="H258" i="3" s="1"/>
  <c r="J254" i="3"/>
  <c r="O255" i="8"/>
  <c r="H255" i="1"/>
  <c r="H254" i="3" s="1"/>
  <c r="J250" i="3"/>
  <c r="O251" i="8"/>
  <c r="H251" i="1"/>
  <c r="H250" i="3" s="1"/>
  <c r="J246" i="3"/>
  <c r="O247" i="8"/>
  <c r="H247" i="1"/>
  <c r="H246" i="3" s="1"/>
  <c r="J242" i="3"/>
  <c r="O243" i="8"/>
  <c r="H243" i="1"/>
  <c r="H242" i="3" s="1"/>
  <c r="J238" i="3"/>
  <c r="O239" i="8"/>
  <c r="H239" i="1"/>
  <c r="H238" i="3" s="1"/>
  <c r="J234" i="3"/>
  <c r="O235" i="8"/>
  <c r="H235" i="1"/>
  <c r="H234" i="3" s="1"/>
  <c r="J230" i="3"/>
  <c r="O231" i="8"/>
  <c r="H231" i="1"/>
  <c r="H230" i="3" s="1"/>
  <c r="J226" i="3"/>
  <c r="O227" i="8"/>
  <c r="H227" i="1"/>
  <c r="H226" i="3" s="1"/>
  <c r="J222" i="3"/>
  <c r="O223" i="8"/>
  <c r="H223" i="1"/>
  <c r="H222" i="3" s="1"/>
  <c r="J218" i="3"/>
  <c r="O219" i="8"/>
  <c r="H219" i="1"/>
  <c r="H218" i="3" s="1"/>
  <c r="J214" i="3"/>
  <c r="O215" i="8"/>
  <c r="H215" i="1"/>
  <c r="H214" i="3" s="1"/>
  <c r="J210" i="3"/>
  <c r="O211" i="8"/>
  <c r="H211" i="1"/>
  <c r="H210" i="3" s="1"/>
  <c r="J206" i="3"/>
  <c r="O207" i="8"/>
  <c r="H207" i="1"/>
  <c r="H206" i="3" s="1"/>
  <c r="J202" i="3"/>
  <c r="O203" i="8"/>
  <c r="H203" i="1"/>
  <c r="H202" i="3" s="1"/>
  <c r="J198" i="3"/>
  <c r="O199" i="8"/>
  <c r="H199" i="1"/>
  <c r="H198" i="3" s="1"/>
  <c r="J194" i="3"/>
  <c r="O195" i="8"/>
  <c r="H195" i="1"/>
  <c r="H194" i="3" s="1"/>
  <c r="J190" i="3"/>
  <c r="O191" i="8"/>
  <c r="H191" i="1"/>
  <c r="H190" i="3" s="1"/>
  <c r="J186" i="3"/>
  <c r="O187" i="8"/>
  <c r="H187" i="1"/>
  <c r="H186" i="3" s="1"/>
  <c r="J182" i="3"/>
  <c r="O183" i="8"/>
  <c r="H183" i="1"/>
  <c r="H182" i="3" s="1"/>
  <c r="J178" i="3"/>
  <c r="O179" i="8"/>
  <c r="H179" i="1"/>
  <c r="H178" i="3" s="1"/>
  <c r="J174" i="3"/>
  <c r="O175" i="8"/>
  <c r="H175" i="1"/>
  <c r="H174" i="3" s="1"/>
  <c r="O171" i="8"/>
  <c r="H171" i="1"/>
  <c r="O167" i="8"/>
  <c r="H167" i="1"/>
  <c r="O163" i="8"/>
  <c r="H163" i="1"/>
  <c r="O159" i="8"/>
  <c r="H159" i="1"/>
  <c r="O155" i="8"/>
  <c r="H155" i="1"/>
  <c r="O151" i="8"/>
  <c r="H151" i="1"/>
  <c r="O147" i="8"/>
  <c r="H147" i="1"/>
  <c r="O143" i="8"/>
  <c r="H143" i="1"/>
  <c r="O139" i="8"/>
  <c r="H139" i="1"/>
  <c r="O135" i="8"/>
  <c r="H135" i="1"/>
  <c r="O131" i="8"/>
  <c r="H131" i="1"/>
  <c r="O127" i="8"/>
  <c r="H127" i="1"/>
  <c r="O123" i="8"/>
  <c r="H123" i="1"/>
  <c r="O119" i="8"/>
  <c r="H119" i="1"/>
  <c r="O115" i="8"/>
  <c r="H115" i="1"/>
  <c r="O111" i="8"/>
  <c r="H111" i="1"/>
  <c r="O107" i="8"/>
  <c r="H107" i="1"/>
  <c r="O103" i="8"/>
  <c r="H103" i="1"/>
  <c r="O99" i="8"/>
  <c r="H99" i="1"/>
  <c r="O95" i="8"/>
  <c r="H95" i="1"/>
  <c r="O91" i="8"/>
  <c r="H91" i="1"/>
  <c r="O87" i="8"/>
  <c r="H87" i="1"/>
  <c r="O83" i="8"/>
  <c r="H83" i="1"/>
  <c r="O79" i="8"/>
  <c r="H79" i="1"/>
  <c r="O75" i="8"/>
  <c r="H75" i="1"/>
  <c r="O71" i="8"/>
  <c r="H71" i="1"/>
  <c r="O67" i="8"/>
  <c r="H67" i="1"/>
  <c r="O63" i="8"/>
  <c r="H63" i="1"/>
  <c r="O59" i="8"/>
  <c r="H59" i="1"/>
  <c r="O55" i="8"/>
  <c r="H55" i="1"/>
  <c r="O8759" i="8"/>
  <c r="J8758" i="3"/>
  <c r="H8759" i="1"/>
  <c r="O8755" i="8"/>
  <c r="J8754" i="3"/>
  <c r="H8755" i="1"/>
  <c r="O8751" i="8"/>
  <c r="J8750" i="3"/>
  <c r="H8751" i="1"/>
  <c r="O8747" i="8"/>
  <c r="J8746" i="3"/>
  <c r="H8747" i="1"/>
  <c r="O8743" i="8"/>
  <c r="J8742" i="3"/>
  <c r="H8743" i="1"/>
  <c r="O8739" i="8"/>
  <c r="J8738" i="3"/>
  <c r="H8739" i="1"/>
  <c r="O8764" i="8"/>
  <c r="J8763" i="3"/>
  <c r="H8764" i="1"/>
  <c r="M8757" i="8"/>
  <c r="H8756" i="3"/>
  <c r="M8741" i="8"/>
  <c r="H8740" i="3"/>
  <c r="O7322" i="8"/>
  <c r="J7321" i="3"/>
  <c r="O7318" i="8"/>
  <c r="J7317" i="3"/>
  <c r="O7314" i="8"/>
  <c r="J7313" i="3"/>
  <c r="O7310" i="8"/>
  <c r="J7309" i="3"/>
  <c r="O7306" i="8"/>
  <c r="J7305" i="3"/>
  <c r="O7302" i="8"/>
  <c r="J7301" i="3"/>
  <c r="O7298" i="8"/>
  <c r="J7297" i="3"/>
  <c r="O7294" i="8"/>
  <c r="J7293" i="3"/>
  <c r="O7290" i="8"/>
  <c r="J7289" i="3"/>
  <c r="O7286" i="8"/>
  <c r="J7285" i="3"/>
  <c r="O7282" i="8"/>
  <c r="J7281" i="3"/>
  <c r="O7278" i="8"/>
  <c r="J7277" i="3"/>
  <c r="O7274" i="8"/>
  <c r="J7273" i="3"/>
  <c r="O7270" i="8"/>
  <c r="J7269" i="3"/>
  <c r="O7266" i="8"/>
  <c r="J7265" i="3"/>
  <c r="O7262" i="8"/>
  <c r="J7261" i="3"/>
  <c r="O7258" i="8"/>
  <c r="J7257" i="3"/>
  <c r="O7254" i="8"/>
  <c r="J7253" i="3"/>
  <c r="O7250" i="8"/>
  <c r="J7249" i="3"/>
  <c r="O7246" i="8"/>
  <c r="J7245" i="3"/>
  <c r="O7242" i="8"/>
  <c r="J7241" i="3"/>
  <c r="O7238" i="8"/>
  <c r="J7237" i="3"/>
  <c r="O7234" i="8"/>
  <c r="J7233" i="3"/>
  <c r="O7230" i="8"/>
  <c r="J7229" i="3"/>
  <c r="O7226" i="8"/>
  <c r="J7225" i="3"/>
  <c r="O7222" i="8"/>
  <c r="J7221" i="3"/>
  <c r="O7218" i="8"/>
  <c r="J7217" i="3"/>
  <c r="O7214" i="8"/>
  <c r="J7213" i="3"/>
  <c r="O7210" i="8"/>
  <c r="J7209" i="3"/>
  <c r="O7206" i="8"/>
  <c r="J7205" i="3"/>
  <c r="O7202" i="8"/>
  <c r="J7201" i="3"/>
  <c r="O7198" i="8"/>
  <c r="J7197" i="3"/>
  <c r="O7194" i="8"/>
  <c r="J7193" i="3"/>
  <c r="O7190" i="8"/>
  <c r="J7189" i="3"/>
  <c r="O7186" i="8"/>
  <c r="J7185" i="3"/>
  <c r="O7182" i="8"/>
  <c r="J7181" i="3"/>
  <c r="O7178" i="8"/>
  <c r="J7177" i="3"/>
  <c r="O7174" i="8"/>
  <c r="J7173" i="3"/>
  <c r="O7170" i="8"/>
  <c r="J7169" i="3"/>
  <c r="O7166" i="8"/>
  <c r="J7165" i="3"/>
  <c r="O7162" i="8"/>
  <c r="J7161" i="3"/>
  <c r="O7158" i="8"/>
  <c r="J7157" i="3"/>
  <c r="O7154" i="8"/>
  <c r="J7153" i="3"/>
  <c r="O7150" i="8"/>
  <c r="J7149" i="3"/>
  <c r="O7146" i="8"/>
  <c r="J7145" i="3"/>
  <c r="O7142" i="8"/>
  <c r="J7141" i="3"/>
  <c r="O7138" i="8"/>
  <c r="J7137" i="3"/>
  <c r="O7134" i="8"/>
  <c r="J7133" i="3"/>
  <c r="O7130" i="8"/>
  <c r="J7129" i="3"/>
  <c r="O7126" i="8"/>
  <c r="J7125" i="3"/>
  <c r="O7122" i="8"/>
  <c r="J7121" i="3"/>
  <c r="O7118" i="8"/>
  <c r="J7117" i="3"/>
  <c r="O7114" i="8"/>
  <c r="J7113" i="3"/>
  <c r="O7110" i="8"/>
  <c r="J7109" i="3"/>
  <c r="O7106" i="8"/>
  <c r="J7105" i="3"/>
  <c r="O7102" i="8"/>
  <c r="J7101" i="3"/>
  <c r="O7098" i="8"/>
  <c r="J7097" i="3"/>
  <c r="O7094" i="8"/>
  <c r="J7093" i="3"/>
  <c r="O7090" i="8"/>
  <c r="J7089" i="3"/>
  <c r="O7086" i="8"/>
  <c r="J7085" i="3"/>
  <c r="O7082" i="8"/>
  <c r="J7081" i="3"/>
  <c r="O7078" i="8"/>
  <c r="J7077" i="3"/>
  <c r="O7074" i="8"/>
  <c r="J7073" i="3"/>
  <c r="O7070" i="8"/>
  <c r="J7069" i="3"/>
  <c r="O7066" i="8"/>
  <c r="J7065" i="3"/>
  <c r="O7062" i="8"/>
  <c r="J7061" i="3"/>
  <c r="O7058" i="8"/>
  <c r="J7057" i="3"/>
  <c r="O7054" i="8"/>
  <c r="J7053" i="3"/>
  <c r="O7050" i="8"/>
  <c r="J7049" i="3"/>
  <c r="O7046" i="8"/>
  <c r="J7045" i="3"/>
  <c r="O7042" i="8"/>
  <c r="J7041" i="3"/>
  <c r="O7038" i="8"/>
  <c r="J7037" i="3"/>
  <c r="O7034" i="8"/>
  <c r="J7033" i="3"/>
  <c r="O7030" i="8"/>
  <c r="J7029" i="3"/>
  <c r="O7026" i="8"/>
  <c r="J7025" i="3"/>
  <c r="O7022" i="8"/>
  <c r="J7021" i="3"/>
  <c r="O7018" i="8"/>
  <c r="J7017" i="3"/>
  <c r="O7014" i="8"/>
  <c r="J7013" i="3"/>
  <c r="O7010" i="8"/>
  <c r="J7009" i="3"/>
  <c r="O7006" i="8"/>
  <c r="J7005" i="3"/>
  <c r="O7002" i="8"/>
  <c r="J7001" i="3"/>
  <c r="O6998" i="8"/>
  <c r="J6997" i="3"/>
  <c r="O6994" i="8"/>
  <c r="J6993" i="3"/>
  <c r="O6990" i="8"/>
  <c r="J6989" i="3"/>
  <c r="O6986" i="8"/>
  <c r="J6985" i="3"/>
  <c r="O6982" i="8"/>
  <c r="J6981" i="3"/>
  <c r="O6978" i="8"/>
  <c r="J6977" i="3"/>
  <c r="O6974" i="8"/>
  <c r="J6973" i="3"/>
  <c r="O6970" i="8"/>
  <c r="J6969" i="3"/>
  <c r="O6966" i="8"/>
  <c r="J6965" i="3"/>
  <c r="O6962" i="8"/>
  <c r="J6961" i="3"/>
  <c r="O6958" i="8"/>
  <c r="J6957" i="3"/>
  <c r="O6954" i="8"/>
  <c r="J6953" i="3"/>
  <c r="O6950" i="8"/>
  <c r="J6949" i="3"/>
  <c r="O6946" i="8"/>
  <c r="J6945" i="3"/>
  <c r="O6942" i="8"/>
  <c r="J6941" i="3"/>
  <c r="O6938" i="8"/>
  <c r="J6937" i="3"/>
  <c r="O6934" i="8"/>
  <c r="J6933" i="3"/>
  <c r="O6930" i="8"/>
  <c r="J6929" i="3"/>
  <c r="O6926" i="8"/>
  <c r="J6925" i="3"/>
  <c r="O6922" i="8"/>
  <c r="J6921" i="3"/>
  <c r="O6918" i="8"/>
  <c r="J6917" i="3"/>
  <c r="O6914" i="8"/>
  <c r="J6913" i="3"/>
  <c r="O6910" i="8"/>
  <c r="J6909" i="3"/>
  <c r="O6906" i="8"/>
  <c r="J6905" i="3"/>
  <c r="O6902" i="8"/>
  <c r="J6901" i="3"/>
  <c r="O6898" i="8"/>
  <c r="J6897" i="3"/>
  <c r="O6894" i="8"/>
  <c r="J6893" i="3"/>
  <c r="O6890" i="8"/>
  <c r="J6889" i="3"/>
  <c r="O6886" i="8"/>
  <c r="J6885" i="3"/>
  <c r="O6882" i="8"/>
  <c r="J6881" i="3"/>
  <c r="O6878" i="8"/>
  <c r="J6877" i="3"/>
  <c r="O6874" i="8"/>
  <c r="J6873" i="3"/>
  <c r="O6870" i="8"/>
  <c r="J6869" i="3"/>
  <c r="O6866" i="8"/>
  <c r="J6865" i="3"/>
  <c r="O6862" i="8"/>
  <c r="J6861" i="3"/>
  <c r="O6858" i="8"/>
  <c r="J6857" i="3"/>
  <c r="O6854" i="8"/>
  <c r="J6853" i="3"/>
  <c r="O6850" i="8"/>
  <c r="J6849" i="3"/>
  <c r="O6846" i="8"/>
  <c r="J6845" i="3"/>
  <c r="O6842" i="8"/>
  <c r="J6841" i="3"/>
  <c r="O6838" i="8"/>
  <c r="J6837" i="3"/>
  <c r="O6834" i="8"/>
  <c r="J6833" i="3"/>
  <c r="O6830" i="8"/>
  <c r="J6829" i="3"/>
  <c r="O6826" i="8"/>
  <c r="J6825" i="3"/>
  <c r="O6822" i="8"/>
  <c r="J6821" i="3"/>
  <c r="O6818" i="8"/>
  <c r="J6817" i="3"/>
  <c r="O6814" i="8"/>
  <c r="J6813" i="3"/>
  <c r="O6810" i="8"/>
  <c r="J6809" i="3"/>
  <c r="O6806" i="8"/>
  <c r="J6805" i="3"/>
  <c r="O6802" i="8"/>
  <c r="J6801" i="3"/>
  <c r="O6798" i="8"/>
  <c r="J6797" i="3"/>
  <c r="O6794" i="8"/>
  <c r="J6793" i="3"/>
  <c r="O6790" i="8"/>
  <c r="J6789" i="3"/>
  <c r="O6786" i="8"/>
  <c r="J6785" i="3"/>
  <c r="O6782" i="8"/>
  <c r="J6781" i="3"/>
  <c r="O6778" i="8"/>
  <c r="J6777" i="3"/>
  <c r="O6774" i="8"/>
  <c r="J6773" i="3"/>
  <c r="O6770" i="8"/>
  <c r="J6769" i="3"/>
  <c r="O6766" i="8"/>
  <c r="J6765" i="3"/>
  <c r="O6762" i="8"/>
  <c r="J6761" i="3"/>
  <c r="O6758" i="8"/>
  <c r="J6757" i="3"/>
  <c r="O6754" i="8"/>
  <c r="J6753" i="3"/>
  <c r="O6750" i="8"/>
  <c r="J6749" i="3"/>
  <c r="O6746" i="8"/>
  <c r="J6745" i="3"/>
  <c r="O6742" i="8"/>
  <c r="J6741" i="3"/>
  <c r="O6738" i="8"/>
  <c r="J6737" i="3"/>
  <c r="O6734" i="8"/>
  <c r="J6733" i="3"/>
  <c r="O6730" i="8"/>
  <c r="J6729" i="3"/>
  <c r="O6726" i="8"/>
  <c r="J6725" i="3"/>
  <c r="O6722" i="8"/>
  <c r="J6721" i="3"/>
  <c r="O6718" i="8"/>
  <c r="J6717" i="3"/>
  <c r="O6714" i="8"/>
  <c r="J6713" i="3"/>
  <c r="O6710" i="8"/>
  <c r="J6709" i="3"/>
  <c r="O6706" i="8"/>
  <c r="J6705" i="3"/>
  <c r="O6702" i="8"/>
  <c r="J6701" i="3"/>
  <c r="O6698" i="8"/>
  <c r="J6697" i="3"/>
  <c r="O6694" i="8"/>
  <c r="J6693" i="3"/>
  <c r="O6690" i="8"/>
  <c r="J6689" i="3"/>
  <c r="O6686" i="8"/>
  <c r="J6685" i="3"/>
  <c r="O6682" i="8"/>
  <c r="J6681" i="3"/>
  <c r="O6678" i="8"/>
  <c r="J6677" i="3"/>
  <c r="O6674" i="8"/>
  <c r="J6673" i="3"/>
  <c r="O6670" i="8"/>
  <c r="J6669" i="3"/>
  <c r="O6666" i="8"/>
  <c r="J6665" i="3"/>
  <c r="O6662" i="8"/>
  <c r="J6661" i="3"/>
  <c r="O6658" i="8"/>
  <c r="J6657" i="3"/>
  <c r="O6654" i="8"/>
  <c r="J6653" i="3"/>
  <c r="O6650" i="8"/>
  <c r="J6649" i="3"/>
  <c r="O6646" i="8"/>
  <c r="J6645" i="3"/>
  <c r="O6642" i="8"/>
  <c r="J6641" i="3"/>
  <c r="O6638" i="8"/>
  <c r="J6637" i="3"/>
  <c r="O6634" i="8"/>
  <c r="J6633" i="3"/>
  <c r="O6630" i="8"/>
  <c r="J6629" i="3"/>
  <c r="O6626" i="8"/>
  <c r="J6625" i="3"/>
  <c r="O6622" i="8"/>
  <c r="J6621" i="3"/>
  <c r="O6618" i="8"/>
  <c r="J6617" i="3"/>
  <c r="O6614" i="8"/>
  <c r="J6613" i="3"/>
  <c r="O6610" i="8"/>
  <c r="J6609" i="3"/>
  <c r="O6606" i="8"/>
  <c r="J6605" i="3"/>
  <c r="O6602" i="8"/>
  <c r="J6601" i="3"/>
  <c r="O6598" i="8"/>
  <c r="J6597" i="3"/>
  <c r="O6594" i="8"/>
  <c r="J6593" i="3"/>
  <c r="O6590" i="8"/>
  <c r="J6589" i="3"/>
  <c r="O6586" i="8"/>
  <c r="J6585" i="3"/>
  <c r="O6582" i="8"/>
  <c r="J6581" i="3"/>
  <c r="O6578" i="8"/>
  <c r="J6577" i="3"/>
  <c r="O6574" i="8"/>
  <c r="J6573" i="3"/>
  <c r="O6570" i="8"/>
  <c r="J6569" i="3"/>
  <c r="O6566" i="8"/>
  <c r="J6565" i="3"/>
  <c r="O6562" i="8"/>
  <c r="J6561" i="3"/>
  <c r="O6558" i="8"/>
  <c r="J6557" i="3"/>
  <c r="O6554" i="8"/>
  <c r="J6553" i="3"/>
  <c r="O6550" i="8"/>
  <c r="J6549" i="3"/>
  <c r="O6546" i="8"/>
  <c r="J6545" i="3"/>
  <c r="O6542" i="8"/>
  <c r="J6541" i="3"/>
  <c r="O6538" i="8"/>
  <c r="J6537" i="3"/>
  <c r="O6534" i="8"/>
  <c r="J6533" i="3"/>
  <c r="O6530" i="8"/>
  <c r="J6529" i="3"/>
  <c r="O6526" i="8"/>
  <c r="J6525" i="3"/>
  <c r="O6522" i="8"/>
  <c r="J6521" i="3"/>
  <c r="O6518" i="8"/>
  <c r="J6517" i="3"/>
  <c r="O6514" i="8"/>
  <c r="J6513" i="3"/>
  <c r="O6510" i="8"/>
  <c r="J6509" i="3"/>
  <c r="O6506" i="8"/>
  <c r="J6505" i="3"/>
  <c r="O6502" i="8"/>
  <c r="J6501" i="3"/>
  <c r="O6498" i="8"/>
  <c r="J6497" i="3"/>
  <c r="O6494" i="8"/>
  <c r="J6493" i="3"/>
  <c r="O6490" i="8"/>
  <c r="J6489" i="3"/>
  <c r="O6486" i="8"/>
  <c r="J6485" i="3"/>
  <c r="O6482" i="8"/>
  <c r="J6481" i="3"/>
  <c r="O6478" i="8"/>
  <c r="J6477" i="3"/>
  <c r="O6474" i="8"/>
  <c r="J6473" i="3"/>
  <c r="O6470" i="8"/>
  <c r="J6469" i="3"/>
  <c r="O6466" i="8"/>
  <c r="J6465" i="3"/>
  <c r="O6462" i="8"/>
  <c r="J6461" i="3"/>
  <c r="O6458" i="8"/>
  <c r="J6457" i="3"/>
  <c r="O6454" i="8"/>
  <c r="J6453" i="3"/>
  <c r="O6450" i="8"/>
  <c r="J6449" i="3"/>
  <c r="O6446" i="8"/>
  <c r="J6445" i="3"/>
  <c r="O6442" i="8"/>
  <c r="J6441" i="3"/>
  <c r="O6438" i="8"/>
  <c r="J6437" i="3"/>
  <c r="O6434" i="8"/>
  <c r="J6433" i="3"/>
  <c r="O6430" i="8"/>
  <c r="J6429" i="3"/>
  <c r="O6426" i="8"/>
  <c r="J6425" i="3"/>
  <c r="O6422" i="8"/>
  <c r="J6421" i="3"/>
  <c r="O6418" i="8"/>
  <c r="J6417" i="3"/>
  <c r="O6414" i="8"/>
  <c r="J6413" i="3"/>
  <c r="O6410" i="8"/>
  <c r="J6409" i="3"/>
  <c r="O6406" i="8"/>
  <c r="J6405" i="3"/>
  <c r="O6402" i="8"/>
  <c r="J6401" i="3"/>
  <c r="O6398" i="8"/>
  <c r="J6397" i="3"/>
  <c r="O6394" i="8"/>
  <c r="J6393" i="3"/>
  <c r="O6390" i="8"/>
  <c r="J6389" i="3"/>
  <c r="O6386" i="8"/>
  <c r="J6385" i="3"/>
  <c r="O6382" i="8"/>
  <c r="J6381" i="3"/>
  <c r="O6378" i="8"/>
  <c r="J6377" i="3"/>
  <c r="O6374" i="8"/>
  <c r="J6373" i="3"/>
  <c r="O6370" i="8"/>
  <c r="J6369" i="3"/>
  <c r="O6366" i="8"/>
  <c r="J6365" i="3"/>
  <c r="O6362" i="8"/>
  <c r="J6361" i="3"/>
  <c r="O6358" i="8"/>
  <c r="J6357" i="3"/>
  <c r="O6354" i="8"/>
  <c r="J6353" i="3"/>
  <c r="O6350" i="8"/>
  <c r="J6349" i="3"/>
  <c r="O6346" i="8"/>
  <c r="J6345" i="3"/>
  <c r="O6342" i="8"/>
  <c r="J6341" i="3"/>
  <c r="O6338" i="8"/>
  <c r="J6337" i="3"/>
  <c r="O6334" i="8"/>
  <c r="J6333" i="3"/>
  <c r="O6330" i="8"/>
  <c r="J6329" i="3"/>
  <c r="O6326" i="8"/>
  <c r="J6325" i="3"/>
  <c r="O6322" i="8"/>
  <c r="J6321" i="3"/>
  <c r="O6318" i="8"/>
  <c r="J6317" i="3"/>
  <c r="O6314" i="8"/>
  <c r="J6313" i="3"/>
  <c r="O6310" i="8"/>
  <c r="J6309" i="3"/>
  <c r="O6306" i="8"/>
  <c r="J6305" i="3"/>
  <c r="O6302" i="8"/>
  <c r="J6301" i="3"/>
  <c r="O6298" i="8"/>
  <c r="J6297" i="3"/>
  <c r="O6294" i="8"/>
  <c r="J6293" i="3"/>
  <c r="O6290" i="8"/>
  <c r="J6289" i="3"/>
  <c r="O6286" i="8"/>
  <c r="J6285" i="3"/>
  <c r="O6282" i="8"/>
  <c r="J6281" i="3"/>
  <c r="O6278" i="8"/>
  <c r="J6277" i="3"/>
  <c r="O6274" i="8"/>
  <c r="J6273" i="3"/>
  <c r="O6270" i="8"/>
  <c r="J6269" i="3"/>
  <c r="O6266" i="8"/>
  <c r="J6265" i="3"/>
  <c r="O6262" i="8"/>
  <c r="J6261" i="3"/>
  <c r="O6258" i="8"/>
  <c r="J6257" i="3"/>
  <c r="O6254" i="8"/>
  <c r="J6253" i="3"/>
  <c r="O6250" i="8"/>
  <c r="J6249" i="3"/>
  <c r="O6246" i="8"/>
  <c r="J6245" i="3"/>
  <c r="O6242" i="8"/>
  <c r="J6241" i="3"/>
  <c r="O6238" i="8"/>
  <c r="J6237" i="3"/>
  <c r="O6234" i="8"/>
  <c r="J6233" i="3"/>
  <c r="O6230" i="8"/>
  <c r="J6229" i="3"/>
  <c r="O6226" i="8"/>
  <c r="J6225" i="3"/>
  <c r="O6222" i="8"/>
  <c r="J6221" i="3"/>
  <c r="O6218" i="8"/>
  <c r="J6217" i="3"/>
  <c r="O6214" i="8"/>
  <c r="J6213" i="3"/>
  <c r="O6210" i="8"/>
  <c r="J6209" i="3"/>
  <c r="O6206" i="8"/>
  <c r="J6205" i="3"/>
  <c r="O6202" i="8"/>
  <c r="J6201" i="3"/>
  <c r="O6198" i="8"/>
  <c r="J6197" i="3"/>
  <c r="O6194" i="8"/>
  <c r="J6193" i="3"/>
  <c r="O6190" i="8"/>
  <c r="J6189" i="3"/>
  <c r="O6186" i="8"/>
  <c r="J6185" i="3"/>
  <c r="O6182" i="8"/>
  <c r="J6181" i="3"/>
  <c r="O6178" i="8"/>
  <c r="J6177" i="3"/>
  <c r="O6174" i="8"/>
  <c r="J6173" i="3"/>
  <c r="O6170" i="8"/>
  <c r="J6169" i="3"/>
  <c r="O6166" i="8"/>
  <c r="J6165" i="3"/>
  <c r="O6162" i="8"/>
  <c r="J6161" i="3"/>
  <c r="O6158" i="8"/>
  <c r="J6157" i="3"/>
  <c r="O6154" i="8"/>
  <c r="J6153" i="3"/>
  <c r="O6150" i="8"/>
  <c r="J6149" i="3"/>
  <c r="O6146" i="8"/>
  <c r="J6145" i="3"/>
  <c r="O6142" i="8"/>
  <c r="J6141" i="3"/>
  <c r="O6138" i="8"/>
  <c r="J6137" i="3"/>
  <c r="O6134" i="8"/>
  <c r="J6133" i="3"/>
  <c r="O6130" i="8"/>
  <c r="J6129" i="3"/>
  <c r="O6126" i="8"/>
  <c r="J6125" i="3"/>
  <c r="O6122" i="8"/>
  <c r="J6121" i="3"/>
  <c r="O6118" i="8"/>
  <c r="J6117" i="3"/>
  <c r="O6114" i="8"/>
  <c r="J6113" i="3"/>
  <c r="O6110" i="8"/>
  <c r="J6109" i="3"/>
  <c r="O6106" i="8"/>
  <c r="J6105" i="3"/>
  <c r="O6102" i="8"/>
  <c r="J6101" i="3"/>
  <c r="O6098" i="8"/>
  <c r="J6097" i="3"/>
  <c r="O6094" i="8"/>
  <c r="J6093" i="3"/>
  <c r="O6090" i="8"/>
  <c r="J6089" i="3"/>
  <c r="O6086" i="8"/>
  <c r="J6085" i="3"/>
  <c r="O6082" i="8"/>
  <c r="J6081" i="3"/>
  <c r="O6078" i="8"/>
  <c r="J6077" i="3"/>
  <c r="O6074" i="8"/>
  <c r="J6073" i="3"/>
  <c r="O6070" i="8"/>
  <c r="J6069" i="3"/>
  <c r="O6066" i="8"/>
  <c r="J6065" i="3"/>
  <c r="O6062" i="8"/>
  <c r="J6061" i="3"/>
  <c r="O6058" i="8"/>
  <c r="J6057" i="3"/>
  <c r="O6054" i="8"/>
  <c r="J6053" i="3"/>
  <c r="O6050" i="8"/>
  <c r="J6049" i="3"/>
  <c r="O6046" i="8"/>
  <c r="J6045" i="3"/>
  <c r="O6042" i="8"/>
  <c r="J6041" i="3"/>
  <c r="O6038" i="8"/>
  <c r="J6037" i="3"/>
  <c r="O6034" i="8"/>
  <c r="J6033" i="3"/>
  <c r="O6030" i="8"/>
  <c r="J6029" i="3"/>
  <c r="O6026" i="8"/>
  <c r="J6025" i="3"/>
  <c r="O6022" i="8"/>
  <c r="J6021" i="3"/>
  <c r="O6018" i="8"/>
  <c r="J6017" i="3"/>
  <c r="O6014" i="8"/>
  <c r="J6013" i="3"/>
  <c r="O6010" i="8"/>
  <c r="J6009" i="3"/>
  <c r="O6006" i="8"/>
  <c r="J6005" i="3"/>
  <c r="O6002" i="8"/>
  <c r="J6001" i="3"/>
  <c r="O5998" i="8"/>
  <c r="J5997" i="3"/>
  <c r="O5994" i="8"/>
  <c r="J5993" i="3"/>
  <c r="O5990" i="8"/>
  <c r="J5989" i="3"/>
  <c r="O5986" i="8"/>
  <c r="J5985" i="3"/>
  <c r="O5982" i="8"/>
  <c r="J5981" i="3"/>
  <c r="O5978" i="8"/>
  <c r="J5977" i="3"/>
  <c r="O5974" i="8"/>
  <c r="J5973" i="3"/>
  <c r="O5970" i="8"/>
  <c r="J5969" i="3"/>
  <c r="O5966" i="8"/>
  <c r="J5965" i="3"/>
  <c r="O5962" i="8"/>
  <c r="J5961" i="3"/>
  <c r="O5958" i="8"/>
  <c r="J5957" i="3"/>
  <c r="O5954" i="8"/>
  <c r="J5953" i="3"/>
  <c r="O5950" i="8"/>
  <c r="J5949" i="3"/>
  <c r="O5946" i="8"/>
  <c r="J5945" i="3"/>
  <c r="O5942" i="8"/>
  <c r="J5941" i="3"/>
  <c r="O5938" i="8"/>
  <c r="J5937" i="3"/>
  <c r="O5934" i="8"/>
  <c r="J5933" i="3"/>
  <c r="O5930" i="8"/>
  <c r="J5929" i="3"/>
  <c r="O5926" i="8"/>
  <c r="J5925" i="3"/>
  <c r="O5922" i="8"/>
  <c r="J5921" i="3"/>
  <c r="O5918" i="8"/>
  <c r="J5917" i="3"/>
  <c r="O5914" i="8"/>
  <c r="J5913" i="3"/>
  <c r="O5910" i="8"/>
  <c r="J5909" i="3"/>
  <c r="O5906" i="8"/>
  <c r="J5905" i="3"/>
  <c r="O5902" i="8"/>
  <c r="J5901" i="3"/>
  <c r="O5898" i="8"/>
  <c r="J5897" i="3"/>
  <c r="O5894" i="8"/>
  <c r="J5893" i="3"/>
  <c r="O5890" i="8"/>
  <c r="J5889" i="3"/>
  <c r="O5886" i="8"/>
  <c r="J5885" i="3"/>
  <c r="O5882" i="8"/>
  <c r="J5881" i="3"/>
  <c r="O5878" i="8"/>
  <c r="J5877" i="3"/>
  <c r="O5874" i="8"/>
  <c r="J5873" i="3"/>
  <c r="O5870" i="8"/>
  <c r="J5869" i="3"/>
  <c r="O5866" i="8"/>
  <c r="J5865" i="3"/>
  <c r="O5862" i="8"/>
  <c r="J5861" i="3"/>
  <c r="O5858" i="8"/>
  <c r="J5857" i="3"/>
  <c r="O5854" i="8"/>
  <c r="J5853" i="3"/>
  <c r="O5850" i="8"/>
  <c r="J5849" i="3"/>
  <c r="O5846" i="8"/>
  <c r="J5845" i="3"/>
  <c r="O5842" i="8"/>
  <c r="J5841" i="3"/>
  <c r="O5838" i="8"/>
  <c r="J5837" i="3"/>
  <c r="O5834" i="8"/>
  <c r="J5833" i="3"/>
  <c r="O5830" i="8"/>
  <c r="J5829" i="3"/>
  <c r="O5826" i="8"/>
  <c r="J5825" i="3"/>
  <c r="O5822" i="8"/>
  <c r="J5821" i="3"/>
  <c r="O5818" i="8"/>
  <c r="J5817" i="3"/>
  <c r="O5814" i="8"/>
  <c r="J5813" i="3"/>
  <c r="O5810" i="8"/>
  <c r="J5809" i="3"/>
  <c r="O5806" i="8"/>
  <c r="J5805" i="3"/>
  <c r="O5802" i="8"/>
  <c r="J5801" i="3"/>
  <c r="O5798" i="8"/>
  <c r="J5797" i="3"/>
  <c r="O5794" i="8"/>
  <c r="J5793" i="3"/>
  <c r="O5790" i="8"/>
  <c r="J5789" i="3"/>
  <c r="O5786" i="8"/>
  <c r="J5785" i="3"/>
  <c r="O5782" i="8"/>
  <c r="J5781" i="3"/>
  <c r="O5778" i="8"/>
  <c r="J5777" i="3"/>
  <c r="O5774" i="8"/>
  <c r="J5773" i="3"/>
  <c r="O5770" i="8"/>
  <c r="J5769" i="3"/>
  <c r="O5766" i="8"/>
  <c r="J5765" i="3"/>
  <c r="O5762" i="8"/>
  <c r="J5761" i="3"/>
  <c r="O5758" i="8"/>
  <c r="J5757" i="3"/>
  <c r="O5754" i="8"/>
  <c r="J5753" i="3"/>
  <c r="O5750" i="8"/>
  <c r="J5749" i="3"/>
  <c r="O5746" i="8"/>
  <c r="J5745" i="3"/>
  <c r="O5742" i="8"/>
  <c r="J5741" i="3"/>
  <c r="O5738" i="8"/>
  <c r="J5737" i="3"/>
  <c r="O5734" i="8"/>
  <c r="J5733" i="3"/>
  <c r="O5730" i="8"/>
  <c r="J5729" i="3"/>
  <c r="O5726" i="8"/>
  <c r="J5725" i="3"/>
  <c r="O5722" i="8"/>
  <c r="J5721" i="3"/>
  <c r="O5718" i="8"/>
  <c r="J5717" i="3"/>
  <c r="O5714" i="8"/>
  <c r="J5713" i="3"/>
  <c r="O5710" i="8"/>
  <c r="J5709" i="3"/>
  <c r="O5706" i="8"/>
  <c r="J5705" i="3"/>
  <c r="O5702" i="8"/>
  <c r="J5701" i="3"/>
  <c r="O5698" i="8"/>
  <c r="J5697" i="3"/>
  <c r="O5694" i="8"/>
  <c r="J5693" i="3"/>
  <c r="O5690" i="8"/>
  <c r="J5689" i="3"/>
  <c r="O5686" i="8"/>
  <c r="J5685" i="3"/>
  <c r="O5682" i="8"/>
  <c r="J5681" i="3"/>
  <c r="O5678" i="8"/>
  <c r="J5677" i="3"/>
  <c r="O5674" i="8"/>
  <c r="J5673" i="3"/>
  <c r="O5670" i="8"/>
  <c r="J5669" i="3"/>
  <c r="O5666" i="8"/>
  <c r="J5665" i="3"/>
  <c r="O5662" i="8"/>
  <c r="J5661" i="3"/>
  <c r="O5658" i="8"/>
  <c r="J5657" i="3"/>
  <c r="O5654" i="8"/>
  <c r="J5653" i="3"/>
  <c r="O5650" i="8"/>
  <c r="J5649" i="3"/>
  <c r="O5646" i="8"/>
  <c r="J5645" i="3"/>
  <c r="O5642" i="8"/>
  <c r="J5641" i="3"/>
  <c r="O5638" i="8"/>
  <c r="J5637" i="3"/>
  <c r="O5634" i="8"/>
  <c r="J5633" i="3"/>
  <c r="O5630" i="8"/>
  <c r="J5629" i="3"/>
  <c r="O5626" i="8"/>
  <c r="J5625" i="3"/>
  <c r="O5622" i="8"/>
  <c r="J5621" i="3"/>
  <c r="O5618" i="8"/>
  <c r="J5617" i="3"/>
  <c r="O5614" i="8"/>
  <c r="J5613" i="3"/>
  <c r="O5610" i="8"/>
  <c r="J5609" i="3"/>
  <c r="O5606" i="8"/>
  <c r="J5605" i="3"/>
  <c r="O5602" i="8"/>
  <c r="J5601" i="3"/>
  <c r="O5598" i="8"/>
  <c r="J5597" i="3"/>
  <c r="O5594" i="8"/>
  <c r="J5593" i="3"/>
  <c r="O5590" i="8"/>
  <c r="J5589" i="3"/>
  <c r="O5586" i="8"/>
  <c r="J5585" i="3"/>
  <c r="O5582" i="8"/>
  <c r="J5581" i="3"/>
  <c r="O5578" i="8"/>
  <c r="J5577" i="3"/>
  <c r="O5574" i="8"/>
  <c r="J5573" i="3"/>
  <c r="O5570" i="8"/>
  <c r="J5569" i="3"/>
  <c r="O5566" i="8"/>
  <c r="J5565" i="3"/>
  <c r="O5562" i="8"/>
  <c r="J5561" i="3"/>
  <c r="O5558" i="8"/>
  <c r="J5557" i="3"/>
  <c r="O5554" i="8"/>
  <c r="J5553" i="3"/>
  <c r="O5550" i="8"/>
  <c r="J5549" i="3"/>
  <c r="O5546" i="8"/>
  <c r="J5545" i="3"/>
  <c r="O5542" i="8"/>
  <c r="J5541" i="3"/>
  <c r="O5538" i="8"/>
  <c r="J5537" i="3"/>
  <c r="O5534" i="8"/>
  <c r="J5533" i="3"/>
  <c r="O5530" i="8"/>
  <c r="J5529" i="3"/>
  <c r="O5526" i="8"/>
  <c r="J5525" i="3"/>
  <c r="O5522" i="8"/>
  <c r="J5521" i="3"/>
  <c r="O5518" i="8"/>
  <c r="J5517" i="3"/>
  <c r="O5514" i="8"/>
  <c r="J5513" i="3"/>
  <c r="O5510" i="8"/>
  <c r="J5509" i="3"/>
  <c r="O5506" i="8"/>
  <c r="J5505" i="3"/>
  <c r="O5502" i="8"/>
  <c r="J5501" i="3"/>
  <c r="O5498" i="8"/>
  <c r="J5497" i="3"/>
  <c r="O5494" i="8"/>
  <c r="J5493" i="3"/>
  <c r="O5490" i="8"/>
  <c r="J5489" i="3"/>
  <c r="O5486" i="8"/>
  <c r="J5485" i="3"/>
  <c r="O5482" i="8"/>
  <c r="J5481" i="3"/>
  <c r="O5478" i="8"/>
  <c r="J5477" i="3"/>
  <c r="O5474" i="8"/>
  <c r="J5473" i="3"/>
  <c r="O5470" i="8"/>
  <c r="J5469" i="3"/>
  <c r="O5466" i="8"/>
  <c r="J5465" i="3"/>
  <c r="O5462" i="8"/>
  <c r="J5461" i="3"/>
  <c r="O5458" i="8"/>
  <c r="J5457" i="3"/>
  <c r="O5454" i="8"/>
  <c r="J5453" i="3"/>
  <c r="O5450" i="8"/>
  <c r="J5449" i="3"/>
  <c r="O5446" i="8"/>
  <c r="J5445" i="3"/>
  <c r="O5442" i="8"/>
  <c r="J5441" i="3"/>
  <c r="O5438" i="8"/>
  <c r="J5437" i="3"/>
  <c r="O5434" i="8"/>
  <c r="J5433" i="3"/>
  <c r="O5430" i="8"/>
  <c r="J5429" i="3"/>
  <c r="O5426" i="8"/>
  <c r="J5425" i="3"/>
  <c r="O5422" i="8"/>
  <c r="J5421" i="3"/>
  <c r="O5418" i="8"/>
  <c r="J5417" i="3"/>
  <c r="O5414" i="8"/>
  <c r="J5413" i="3"/>
  <c r="O5410" i="8"/>
  <c r="J5409" i="3"/>
  <c r="O5406" i="8"/>
  <c r="J5405" i="3"/>
  <c r="O5402" i="8"/>
  <c r="J5401" i="3"/>
  <c r="O5398" i="8"/>
  <c r="J5397" i="3"/>
  <c r="O5394" i="8"/>
  <c r="J5393" i="3"/>
  <c r="O5390" i="8"/>
  <c r="J5389" i="3"/>
  <c r="O5386" i="8"/>
  <c r="J5385" i="3"/>
  <c r="O5382" i="8"/>
  <c r="J5381" i="3"/>
  <c r="O5378" i="8"/>
  <c r="J5377" i="3"/>
  <c r="O5374" i="8"/>
  <c r="J5373" i="3"/>
  <c r="O5370" i="8"/>
  <c r="J5369" i="3"/>
  <c r="O5366" i="8"/>
  <c r="J5365" i="3"/>
  <c r="O5362" i="8"/>
  <c r="J5361" i="3"/>
  <c r="O5358" i="8"/>
  <c r="J5357" i="3"/>
  <c r="O5354" i="8"/>
  <c r="J5353" i="3"/>
  <c r="O5350" i="8"/>
  <c r="J5349" i="3"/>
  <c r="O5346" i="8"/>
  <c r="J5345" i="3"/>
  <c r="O5342" i="8"/>
  <c r="J5341" i="3"/>
  <c r="O5338" i="8"/>
  <c r="J5337" i="3"/>
  <c r="O5334" i="8"/>
  <c r="J5333" i="3"/>
  <c r="O5330" i="8"/>
  <c r="J5329" i="3"/>
  <c r="O5326" i="8"/>
  <c r="J5325" i="3"/>
  <c r="O5322" i="8"/>
  <c r="J5321" i="3"/>
  <c r="O5318" i="8"/>
  <c r="J5317" i="3"/>
  <c r="O5314" i="8"/>
  <c r="J5313" i="3"/>
  <c r="O5310" i="8"/>
  <c r="J5309" i="3"/>
  <c r="O5306" i="8"/>
  <c r="J5305" i="3"/>
  <c r="O5302" i="8"/>
  <c r="J5301" i="3"/>
  <c r="O5298" i="8"/>
  <c r="J5297" i="3"/>
  <c r="O5294" i="8"/>
  <c r="J5293" i="3"/>
  <c r="O5290" i="8"/>
  <c r="J5289" i="3"/>
  <c r="O5286" i="8"/>
  <c r="J5285" i="3"/>
  <c r="O5282" i="8"/>
  <c r="J5281" i="3"/>
  <c r="O5278" i="8"/>
  <c r="J5277" i="3"/>
  <c r="O5274" i="8"/>
  <c r="J5273" i="3"/>
  <c r="O5270" i="8"/>
  <c r="J5269" i="3"/>
  <c r="O5266" i="8"/>
  <c r="J5265" i="3"/>
  <c r="O5262" i="8"/>
  <c r="J5261" i="3"/>
  <c r="O5258" i="8"/>
  <c r="J5257" i="3"/>
  <c r="O5254" i="8"/>
  <c r="J5253" i="3"/>
  <c r="O5250" i="8"/>
  <c r="J5249" i="3"/>
  <c r="O5246" i="8"/>
  <c r="J5245" i="3"/>
  <c r="O5242" i="8"/>
  <c r="J5241" i="3"/>
  <c r="O5238" i="8"/>
  <c r="J5237" i="3"/>
  <c r="O5234" i="8"/>
  <c r="J5233" i="3"/>
  <c r="O5230" i="8"/>
  <c r="J5229" i="3"/>
  <c r="O5226" i="8"/>
  <c r="J5225" i="3"/>
  <c r="O5222" i="8"/>
  <c r="J5221" i="3"/>
  <c r="O5218" i="8"/>
  <c r="J5217" i="3"/>
  <c r="O5214" i="8"/>
  <c r="J5213" i="3"/>
  <c r="O5210" i="8"/>
  <c r="J5209" i="3"/>
  <c r="O5206" i="8"/>
  <c r="J5205" i="3"/>
  <c r="O5202" i="8"/>
  <c r="J5201" i="3"/>
  <c r="O5198" i="8"/>
  <c r="J5197" i="3"/>
  <c r="O5194" i="8"/>
  <c r="J5193" i="3"/>
  <c r="O5190" i="8"/>
  <c r="J5189" i="3"/>
  <c r="O5186" i="8"/>
  <c r="J5185" i="3"/>
  <c r="O5182" i="8"/>
  <c r="J5181" i="3"/>
  <c r="O5178" i="8"/>
  <c r="J5177" i="3"/>
  <c r="O5174" i="8"/>
  <c r="J5173" i="3"/>
  <c r="O5170" i="8"/>
  <c r="J5169" i="3"/>
  <c r="O5166" i="8"/>
  <c r="J5165" i="3"/>
  <c r="O5162" i="8"/>
  <c r="J5161" i="3"/>
  <c r="O5158" i="8"/>
  <c r="J5157" i="3"/>
  <c r="O5154" i="8"/>
  <c r="J5153" i="3"/>
  <c r="O5150" i="8"/>
  <c r="J5149" i="3"/>
  <c r="O5146" i="8"/>
  <c r="J5145" i="3"/>
  <c r="O5142" i="8"/>
  <c r="J5141" i="3"/>
  <c r="O5138" i="8"/>
  <c r="J5137" i="3"/>
  <c r="O5134" i="8"/>
  <c r="J5133" i="3"/>
  <c r="O5130" i="8"/>
  <c r="J5129" i="3"/>
  <c r="O5126" i="8"/>
  <c r="J5125" i="3"/>
  <c r="O5122" i="8"/>
  <c r="J5121" i="3"/>
  <c r="O5118" i="8"/>
  <c r="J5117" i="3"/>
  <c r="O5114" i="8"/>
  <c r="J5113" i="3"/>
  <c r="O5110" i="8"/>
  <c r="J5109" i="3"/>
  <c r="O5106" i="8"/>
  <c r="J5105" i="3"/>
  <c r="O5102" i="8"/>
  <c r="J5101" i="3"/>
  <c r="O5098" i="8"/>
  <c r="J5097" i="3"/>
  <c r="O5094" i="8"/>
  <c r="J5093" i="3"/>
  <c r="O5090" i="8"/>
  <c r="J5089" i="3"/>
  <c r="O5086" i="8"/>
  <c r="J5085" i="3"/>
  <c r="O5082" i="8"/>
  <c r="J5081" i="3"/>
  <c r="O5078" i="8"/>
  <c r="J5077" i="3"/>
  <c r="O5074" i="8"/>
  <c r="J5073" i="3"/>
  <c r="O5070" i="8"/>
  <c r="J5069" i="3"/>
  <c r="O5066" i="8"/>
  <c r="J5065" i="3"/>
  <c r="O5062" i="8"/>
  <c r="J5061" i="3"/>
  <c r="O5058" i="8"/>
  <c r="J5057" i="3"/>
  <c r="O5054" i="8"/>
  <c r="J5053" i="3"/>
  <c r="O5050" i="8"/>
  <c r="J5049" i="3"/>
  <c r="O5046" i="8"/>
  <c r="J5045" i="3"/>
  <c r="O5042" i="8"/>
  <c r="J5041" i="3"/>
  <c r="O5038" i="8"/>
  <c r="J5037" i="3"/>
  <c r="O5034" i="8"/>
  <c r="J5033" i="3"/>
  <c r="O5030" i="8"/>
  <c r="J5029" i="3"/>
  <c r="O5026" i="8"/>
  <c r="J5025" i="3"/>
  <c r="O5022" i="8"/>
  <c r="J5021" i="3"/>
  <c r="O5018" i="8"/>
  <c r="J5017" i="3"/>
  <c r="O5014" i="8"/>
  <c r="J5013" i="3"/>
  <c r="O5010" i="8"/>
  <c r="J5009" i="3"/>
  <c r="O5006" i="8"/>
  <c r="J5005" i="3"/>
  <c r="O5002" i="8"/>
  <c r="J5001" i="3"/>
  <c r="O4998" i="8"/>
  <c r="J4997" i="3"/>
  <c r="O4994" i="8"/>
  <c r="J4993" i="3"/>
  <c r="O4990" i="8"/>
  <c r="J4989" i="3"/>
  <c r="O4986" i="8"/>
  <c r="J4985" i="3"/>
  <c r="O4982" i="8"/>
  <c r="J4981" i="3"/>
  <c r="O4978" i="8"/>
  <c r="J4977" i="3"/>
  <c r="O4974" i="8"/>
  <c r="J4973" i="3"/>
  <c r="O4970" i="8"/>
  <c r="J4969" i="3"/>
  <c r="O4966" i="8"/>
  <c r="J4965" i="3"/>
  <c r="O4962" i="8"/>
  <c r="J4961" i="3"/>
  <c r="O4958" i="8"/>
  <c r="J4957" i="3"/>
  <c r="O4954" i="8"/>
  <c r="J4953" i="3"/>
  <c r="O4950" i="8"/>
  <c r="J4949" i="3"/>
  <c r="O4946" i="8"/>
  <c r="J4945" i="3"/>
  <c r="O4942" i="8"/>
  <c r="J4941" i="3"/>
  <c r="O4938" i="8"/>
  <c r="J4937" i="3"/>
  <c r="O4934" i="8"/>
  <c r="J4933" i="3"/>
  <c r="O4930" i="8"/>
  <c r="J4929" i="3"/>
  <c r="O4926" i="8"/>
  <c r="J4925" i="3"/>
  <c r="O4922" i="8"/>
  <c r="J4921" i="3"/>
  <c r="O4918" i="8"/>
  <c r="J4917" i="3"/>
  <c r="O4914" i="8"/>
  <c r="J4913" i="3"/>
  <c r="O4910" i="8"/>
  <c r="J4909" i="3"/>
  <c r="O4906" i="8"/>
  <c r="J4905" i="3"/>
  <c r="O4902" i="8"/>
  <c r="J4901" i="3"/>
  <c r="O4898" i="8"/>
  <c r="J4897" i="3"/>
  <c r="O4894" i="8"/>
  <c r="J4893" i="3"/>
  <c r="O4890" i="8"/>
  <c r="J4889" i="3"/>
  <c r="O4886" i="8"/>
  <c r="J4885" i="3"/>
  <c r="O4882" i="8"/>
  <c r="J4881" i="3"/>
  <c r="O4878" i="8"/>
  <c r="J4877" i="3"/>
  <c r="O4874" i="8"/>
  <c r="J4873" i="3"/>
  <c r="O4870" i="8"/>
  <c r="J4869" i="3"/>
  <c r="O4866" i="8"/>
  <c r="J4865" i="3"/>
  <c r="O4862" i="8"/>
  <c r="J4861" i="3"/>
  <c r="O4858" i="8"/>
  <c r="J4857" i="3"/>
  <c r="O4854" i="8"/>
  <c r="J4853" i="3"/>
  <c r="O4850" i="8"/>
  <c r="J4849" i="3"/>
  <c r="O4846" i="8"/>
  <c r="J4845" i="3"/>
  <c r="O4842" i="8"/>
  <c r="J4841" i="3"/>
  <c r="O4838" i="8"/>
  <c r="J4837" i="3"/>
  <c r="O4834" i="8"/>
  <c r="J4833" i="3"/>
  <c r="O4830" i="8"/>
  <c r="J4829" i="3"/>
  <c r="O4826" i="8"/>
  <c r="J4825" i="3"/>
  <c r="O4822" i="8"/>
  <c r="J4821" i="3"/>
  <c r="O4818" i="8"/>
  <c r="J4817" i="3"/>
  <c r="O4814" i="8"/>
  <c r="J4813" i="3"/>
  <c r="O4810" i="8"/>
  <c r="J4809" i="3"/>
  <c r="O4806" i="8"/>
  <c r="J4805" i="3"/>
  <c r="O4802" i="8"/>
  <c r="J4801" i="3"/>
  <c r="O4798" i="8"/>
  <c r="J4797" i="3"/>
  <c r="O4794" i="8"/>
  <c r="J4793" i="3"/>
  <c r="O4790" i="8"/>
  <c r="J4789" i="3"/>
  <c r="O4786" i="8"/>
  <c r="J4785" i="3"/>
  <c r="O4782" i="8"/>
  <c r="J4781" i="3"/>
  <c r="O4778" i="8"/>
  <c r="J4777" i="3"/>
  <c r="O4774" i="8"/>
  <c r="J4773" i="3"/>
  <c r="O4770" i="8"/>
  <c r="J4769" i="3"/>
  <c r="O4766" i="8"/>
  <c r="J4765" i="3"/>
  <c r="O4762" i="8"/>
  <c r="J4761" i="3"/>
  <c r="O4758" i="8"/>
  <c r="J4757" i="3"/>
  <c r="O4754" i="8"/>
  <c r="J4753" i="3"/>
  <c r="O4750" i="8"/>
  <c r="J4749" i="3"/>
  <c r="O4746" i="8"/>
  <c r="J4745" i="3"/>
  <c r="O4742" i="8"/>
  <c r="J4741" i="3"/>
  <c r="O4738" i="8"/>
  <c r="J4737" i="3"/>
  <c r="O4734" i="8"/>
  <c r="J4733" i="3"/>
  <c r="O4730" i="8"/>
  <c r="J4729" i="3"/>
  <c r="O4726" i="8"/>
  <c r="J4725" i="3"/>
  <c r="O4722" i="8"/>
  <c r="J4721" i="3"/>
  <c r="O4718" i="8"/>
  <c r="J4717" i="3"/>
  <c r="O4714" i="8"/>
  <c r="J4713" i="3"/>
  <c r="O4710" i="8"/>
  <c r="J4709" i="3"/>
  <c r="O4706" i="8"/>
  <c r="J4705" i="3"/>
  <c r="O4702" i="8"/>
  <c r="J4701" i="3"/>
  <c r="O4698" i="8"/>
  <c r="J4697" i="3"/>
  <c r="O4694" i="8"/>
  <c r="J4693" i="3"/>
  <c r="O4690" i="8"/>
  <c r="J4689" i="3"/>
  <c r="O4686" i="8"/>
  <c r="J4685" i="3"/>
  <c r="O4682" i="8"/>
  <c r="J4681" i="3"/>
  <c r="O4678" i="8"/>
  <c r="J4677" i="3"/>
  <c r="O4674" i="8"/>
  <c r="J4673" i="3"/>
  <c r="O4670" i="8"/>
  <c r="J4669" i="3"/>
  <c r="O4666" i="8"/>
  <c r="J4665" i="3"/>
  <c r="O4662" i="8"/>
  <c r="J4661" i="3"/>
  <c r="O4658" i="8"/>
  <c r="J4657" i="3"/>
  <c r="O4654" i="8"/>
  <c r="J4653" i="3"/>
  <c r="O4650" i="8"/>
  <c r="J4649" i="3"/>
  <c r="O4646" i="8"/>
  <c r="J4645" i="3"/>
  <c r="O4642" i="8"/>
  <c r="J4641" i="3"/>
  <c r="O4638" i="8"/>
  <c r="J4637" i="3"/>
  <c r="O4634" i="8"/>
  <c r="J4633" i="3"/>
  <c r="O4630" i="8"/>
  <c r="J4629" i="3"/>
  <c r="O4626" i="8"/>
  <c r="J4625" i="3"/>
  <c r="O4622" i="8"/>
  <c r="J4621" i="3"/>
  <c r="O4618" i="8"/>
  <c r="J4617" i="3"/>
  <c r="O4614" i="8"/>
  <c r="J4613" i="3"/>
  <c r="O4610" i="8"/>
  <c r="J4609" i="3"/>
  <c r="O4606" i="8"/>
  <c r="J4605" i="3"/>
  <c r="O4602" i="8"/>
  <c r="J4601" i="3"/>
  <c r="O4598" i="8"/>
  <c r="J4597" i="3"/>
  <c r="O4594" i="8"/>
  <c r="J4593" i="3"/>
  <c r="O4590" i="8"/>
  <c r="J4589" i="3"/>
  <c r="O4586" i="8"/>
  <c r="J4585" i="3"/>
  <c r="O4582" i="8"/>
  <c r="J4581" i="3"/>
  <c r="O4578" i="8"/>
  <c r="J4577" i="3"/>
  <c r="O4574" i="8"/>
  <c r="J4573" i="3"/>
  <c r="O4570" i="8"/>
  <c r="J4569" i="3"/>
  <c r="O4566" i="8"/>
  <c r="J4565" i="3"/>
  <c r="O4562" i="8"/>
  <c r="J4561" i="3"/>
  <c r="O4558" i="8"/>
  <c r="J4557" i="3"/>
  <c r="O4554" i="8"/>
  <c r="J4553" i="3"/>
  <c r="O4550" i="8"/>
  <c r="J4549" i="3"/>
  <c r="O4546" i="8"/>
  <c r="J4545" i="3"/>
  <c r="O4542" i="8"/>
  <c r="J4541" i="3"/>
  <c r="O4538" i="8"/>
  <c r="J4537" i="3"/>
  <c r="O4534" i="8"/>
  <c r="J4533" i="3"/>
  <c r="O4530" i="8"/>
  <c r="J4529" i="3"/>
  <c r="O4526" i="8"/>
  <c r="J4525" i="3"/>
  <c r="O4522" i="8"/>
  <c r="J4521" i="3"/>
  <c r="O4518" i="8"/>
  <c r="J4517" i="3"/>
  <c r="O4514" i="8"/>
  <c r="J4513" i="3"/>
  <c r="O4510" i="8"/>
  <c r="J4509" i="3"/>
  <c r="O4506" i="8"/>
  <c r="J4505" i="3"/>
  <c r="O4502" i="8"/>
  <c r="J4501" i="3"/>
  <c r="O4498" i="8"/>
  <c r="J4497" i="3"/>
  <c r="O4494" i="8"/>
  <c r="J4493" i="3"/>
  <c r="O4490" i="8"/>
  <c r="J4489" i="3"/>
  <c r="O4486" i="8"/>
  <c r="J4485" i="3"/>
  <c r="O4482" i="8"/>
  <c r="J4481" i="3"/>
  <c r="O4478" i="8"/>
  <c r="J4477" i="3"/>
  <c r="O4474" i="8"/>
  <c r="J4473" i="3"/>
  <c r="O4470" i="8"/>
  <c r="J4469" i="3"/>
  <c r="O4466" i="8"/>
  <c r="J4465" i="3"/>
  <c r="O4462" i="8"/>
  <c r="J4461" i="3"/>
  <c r="O4458" i="8"/>
  <c r="J4457" i="3"/>
  <c r="O4454" i="8"/>
  <c r="J4453" i="3"/>
  <c r="O4450" i="8"/>
  <c r="J4449" i="3"/>
  <c r="O4446" i="8"/>
  <c r="J4445" i="3"/>
  <c r="O4442" i="8"/>
  <c r="J4441" i="3"/>
  <c r="O4438" i="8"/>
  <c r="J4437" i="3"/>
  <c r="O4434" i="8"/>
  <c r="J4433" i="3"/>
  <c r="O4430" i="8"/>
  <c r="J4429" i="3"/>
  <c r="O4426" i="8"/>
  <c r="J4425" i="3"/>
  <c r="O4422" i="8"/>
  <c r="J4421" i="3"/>
  <c r="O4418" i="8"/>
  <c r="J4417" i="3"/>
  <c r="O4414" i="8"/>
  <c r="J4413" i="3"/>
  <c r="O4410" i="8"/>
  <c r="J4409" i="3"/>
  <c r="O4406" i="8"/>
  <c r="J4405" i="3"/>
  <c r="O4402" i="8"/>
  <c r="J4401" i="3"/>
  <c r="O4398" i="8"/>
  <c r="J4397" i="3"/>
  <c r="O4394" i="8"/>
  <c r="J4393" i="3"/>
  <c r="O4390" i="8"/>
  <c r="J4389" i="3"/>
  <c r="O4386" i="8"/>
  <c r="J4385" i="3"/>
  <c r="O4382" i="8"/>
  <c r="J4381" i="3"/>
  <c r="O4378" i="8"/>
  <c r="J4377" i="3"/>
  <c r="O4374" i="8"/>
  <c r="J4373" i="3"/>
  <c r="O4370" i="8"/>
  <c r="J4369" i="3"/>
  <c r="O4366" i="8"/>
  <c r="J4365" i="3"/>
  <c r="O4362" i="8"/>
  <c r="J4361" i="3"/>
  <c r="O4358" i="8"/>
  <c r="J4357" i="3"/>
  <c r="O4354" i="8"/>
  <c r="J4353" i="3"/>
  <c r="O4350" i="8"/>
  <c r="J4349" i="3"/>
  <c r="O4346" i="8"/>
  <c r="J4345" i="3"/>
  <c r="O4342" i="8"/>
  <c r="J4341" i="3"/>
  <c r="O4338" i="8"/>
  <c r="J4337" i="3"/>
  <c r="O4334" i="8"/>
  <c r="J4333" i="3"/>
  <c r="O4330" i="8"/>
  <c r="J4329" i="3"/>
  <c r="O4326" i="8"/>
  <c r="J4325" i="3"/>
  <c r="O4322" i="8"/>
  <c r="J4321" i="3"/>
  <c r="O4318" i="8"/>
  <c r="J4317" i="3"/>
  <c r="O4314" i="8"/>
  <c r="J4313" i="3"/>
  <c r="O4310" i="8"/>
  <c r="J4309" i="3"/>
  <c r="O4306" i="8"/>
  <c r="J4305" i="3"/>
  <c r="O4302" i="8"/>
  <c r="J4301" i="3"/>
  <c r="O4298" i="8"/>
  <c r="J4297" i="3"/>
  <c r="O4294" i="8"/>
  <c r="J4293" i="3"/>
  <c r="O4290" i="8"/>
  <c r="J4289" i="3"/>
  <c r="O4286" i="8"/>
  <c r="J4285" i="3"/>
  <c r="O4282" i="8"/>
  <c r="J4281" i="3"/>
  <c r="O4278" i="8"/>
  <c r="J4277" i="3"/>
  <c r="O4274" i="8"/>
  <c r="J4273" i="3"/>
  <c r="O4270" i="8"/>
  <c r="J4269" i="3"/>
  <c r="O4266" i="8"/>
  <c r="J4265" i="3"/>
  <c r="O4262" i="8"/>
  <c r="J4261" i="3"/>
  <c r="O4258" i="8"/>
  <c r="J4257" i="3"/>
  <c r="O4254" i="8"/>
  <c r="J4253" i="3"/>
  <c r="O4250" i="8"/>
  <c r="J4249" i="3"/>
  <c r="O4246" i="8"/>
  <c r="J4245" i="3"/>
  <c r="O4242" i="8"/>
  <c r="J4241" i="3"/>
  <c r="O4238" i="8"/>
  <c r="J4237" i="3"/>
  <c r="O4234" i="8"/>
  <c r="J4233" i="3"/>
  <c r="O4230" i="8"/>
  <c r="J4229" i="3"/>
  <c r="O4226" i="8"/>
  <c r="J4225" i="3"/>
  <c r="O4222" i="8"/>
  <c r="J4221" i="3"/>
  <c r="O4218" i="8"/>
  <c r="J4217" i="3"/>
  <c r="O4214" i="8"/>
  <c r="J4213" i="3"/>
  <c r="O4210" i="8"/>
  <c r="J4209" i="3"/>
  <c r="O4206" i="8"/>
  <c r="J4205" i="3"/>
  <c r="O4202" i="8"/>
  <c r="J4201" i="3"/>
  <c r="O4198" i="8"/>
  <c r="J4197" i="3"/>
  <c r="O4194" i="8"/>
  <c r="J4193" i="3"/>
  <c r="O4190" i="8"/>
  <c r="J4189" i="3"/>
  <c r="O4186" i="8"/>
  <c r="J4185" i="3"/>
  <c r="O4182" i="8"/>
  <c r="J4181" i="3"/>
  <c r="O4178" i="8"/>
  <c r="J4177" i="3"/>
  <c r="O4174" i="8"/>
  <c r="J4173" i="3"/>
  <c r="O4170" i="8"/>
  <c r="J4169" i="3"/>
  <c r="O4166" i="8"/>
  <c r="J4165" i="3"/>
  <c r="O4162" i="8"/>
  <c r="J4161" i="3"/>
  <c r="O4158" i="8"/>
  <c r="J4157" i="3"/>
  <c r="O4154" i="8"/>
  <c r="J4153" i="3"/>
  <c r="O4150" i="8"/>
  <c r="J4149" i="3"/>
  <c r="O4146" i="8"/>
  <c r="J4145" i="3"/>
  <c r="O4142" i="8"/>
  <c r="J4141" i="3"/>
  <c r="O4138" i="8"/>
  <c r="J4137" i="3"/>
  <c r="O4134" i="8"/>
  <c r="J4133" i="3"/>
  <c r="O4130" i="8"/>
  <c r="J4129" i="3"/>
  <c r="O4126" i="8"/>
  <c r="J4125" i="3"/>
  <c r="O4122" i="8"/>
  <c r="J4121" i="3"/>
  <c r="O4118" i="8"/>
  <c r="J4117" i="3"/>
  <c r="O4114" i="8"/>
  <c r="J4113" i="3"/>
  <c r="O4110" i="8"/>
  <c r="J4109" i="3"/>
  <c r="O4106" i="8"/>
  <c r="J4105" i="3"/>
  <c r="O4102" i="8"/>
  <c r="J4101" i="3"/>
  <c r="O4098" i="8"/>
  <c r="J4097" i="3"/>
  <c r="O4094" i="8"/>
  <c r="J4093" i="3"/>
  <c r="O4090" i="8"/>
  <c r="J4089" i="3"/>
  <c r="O4086" i="8"/>
  <c r="J4085" i="3"/>
  <c r="O4082" i="8"/>
  <c r="J4081" i="3"/>
  <c r="O4078" i="8"/>
  <c r="J4077" i="3"/>
  <c r="O4074" i="8"/>
  <c r="J4073" i="3"/>
  <c r="O4070" i="8"/>
  <c r="J4069" i="3"/>
  <c r="O4066" i="8"/>
  <c r="J4065" i="3"/>
  <c r="O4062" i="8"/>
  <c r="J4061" i="3"/>
  <c r="O4058" i="8"/>
  <c r="J4057" i="3"/>
  <c r="O4054" i="8"/>
  <c r="J4053" i="3"/>
  <c r="O4050" i="8"/>
  <c r="J4049" i="3"/>
  <c r="O4046" i="8"/>
  <c r="J4045" i="3"/>
  <c r="O4042" i="8"/>
  <c r="J4041" i="3"/>
  <c r="O4038" i="8"/>
  <c r="J4037" i="3"/>
  <c r="O4034" i="8"/>
  <c r="J4033" i="3"/>
  <c r="O4030" i="8"/>
  <c r="J4029" i="3"/>
  <c r="O4026" i="8"/>
  <c r="J4025" i="3"/>
  <c r="O4022" i="8"/>
  <c r="J4021" i="3"/>
  <c r="O4018" i="8"/>
  <c r="J4017" i="3"/>
  <c r="O4014" i="8"/>
  <c r="J4013" i="3"/>
  <c r="O4010" i="8"/>
  <c r="J4009" i="3"/>
  <c r="O4006" i="8"/>
  <c r="J4005" i="3"/>
  <c r="O4002" i="8"/>
  <c r="J4001" i="3"/>
  <c r="O3998" i="8"/>
  <c r="J3997" i="3"/>
  <c r="O3994" i="8"/>
  <c r="J3993" i="3"/>
  <c r="O3990" i="8"/>
  <c r="J3989" i="3"/>
  <c r="O3986" i="8"/>
  <c r="J3985" i="3"/>
  <c r="O3982" i="8"/>
  <c r="J3981" i="3"/>
  <c r="O3978" i="8"/>
  <c r="J3977" i="3"/>
  <c r="O3974" i="8"/>
  <c r="J3973" i="3"/>
  <c r="O3970" i="8"/>
  <c r="J3969" i="3"/>
  <c r="O3966" i="8"/>
  <c r="J3965" i="3"/>
  <c r="O3962" i="8"/>
  <c r="J3961" i="3"/>
  <c r="O3958" i="8"/>
  <c r="J3957" i="3"/>
  <c r="O3954" i="8"/>
  <c r="J3953" i="3"/>
  <c r="O3950" i="8"/>
  <c r="J3949" i="3"/>
  <c r="O3946" i="8"/>
  <c r="J3945" i="3"/>
  <c r="O3942" i="8"/>
  <c r="J3941" i="3"/>
  <c r="O3938" i="8"/>
  <c r="J3937" i="3"/>
  <c r="O3934" i="8"/>
  <c r="J3933" i="3"/>
  <c r="O3930" i="8"/>
  <c r="J3929" i="3"/>
  <c r="O3926" i="8"/>
  <c r="J3925" i="3"/>
  <c r="O3922" i="8"/>
  <c r="J3921" i="3"/>
  <c r="O3918" i="8"/>
  <c r="J3917" i="3"/>
  <c r="O3914" i="8"/>
  <c r="J3913" i="3"/>
  <c r="O3910" i="8"/>
  <c r="J3909" i="3"/>
  <c r="O3906" i="8"/>
  <c r="J3905" i="3"/>
  <c r="O3902" i="8"/>
  <c r="J3901" i="3"/>
  <c r="O3898" i="8"/>
  <c r="J3897" i="3"/>
  <c r="O3894" i="8"/>
  <c r="J3893" i="3"/>
  <c r="O3890" i="8"/>
  <c r="J3889" i="3"/>
  <c r="O3886" i="8"/>
  <c r="J3885" i="3"/>
  <c r="O3882" i="8"/>
  <c r="J3881" i="3"/>
  <c r="O3878" i="8"/>
  <c r="J3877" i="3"/>
  <c r="O3874" i="8"/>
  <c r="J3873" i="3"/>
  <c r="O3870" i="8"/>
  <c r="J3869" i="3"/>
  <c r="O3866" i="8"/>
  <c r="J3865" i="3"/>
  <c r="O3862" i="8"/>
  <c r="J3861" i="3"/>
  <c r="O3858" i="8"/>
  <c r="J3857" i="3"/>
  <c r="O3854" i="8"/>
  <c r="J3853" i="3"/>
  <c r="O3850" i="8"/>
  <c r="J3849" i="3"/>
  <c r="O3846" i="8"/>
  <c r="J3845" i="3"/>
  <c r="O3842" i="8"/>
  <c r="J3841" i="3"/>
  <c r="O3838" i="8"/>
  <c r="J3837" i="3"/>
  <c r="O3834" i="8"/>
  <c r="J3833" i="3"/>
  <c r="O3830" i="8"/>
  <c r="J3829" i="3"/>
  <c r="O3826" i="8"/>
  <c r="J3825" i="3"/>
  <c r="O3822" i="8"/>
  <c r="J3821" i="3"/>
  <c r="O3818" i="8"/>
  <c r="J3817" i="3"/>
  <c r="O3814" i="8"/>
  <c r="J3813" i="3"/>
  <c r="O3810" i="8"/>
  <c r="J3809" i="3"/>
  <c r="O3806" i="8"/>
  <c r="J3805" i="3"/>
  <c r="O3802" i="8"/>
  <c r="J3801" i="3"/>
  <c r="O3798" i="8"/>
  <c r="J3797" i="3"/>
  <c r="O3794" i="8"/>
  <c r="J3793" i="3"/>
  <c r="O3790" i="8"/>
  <c r="J3789" i="3"/>
  <c r="O3786" i="8"/>
  <c r="J3785" i="3"/>
  <c r="O3782" i="8"/>
  <c r="J3781" i="3"/>
  <c r="O3778" i="8"/>
  <c r="J3777" i="3"/>
  <c r="O3774" i="8"/>
  <c r="J3773" i="3"/>
  <c r="O3770" i="8"/>
  <c r="J3769" i="3"/>
  <c r="O3766" i="8"/>
  <c r="J3765" i="3"/>
  <c r="O3762" i="8"/>
  <c r="J3761" i="3"/>
  <c r="O3758" i="8"/>
  <c r="J3757" i="3"/>
  <c r="O3754" i="8"/>
  <c r="J3753" i="3"/>
  <c r="O3750" i="8"/>
  <c r="J3749" i="3"/>
  <c r="O3746" i="8"/>
  <c r="J3745" i="3"/>
  <c r="O3742" i="8"/>
  <c r="J3741" i="3"/>
  <c r="O3738" i="8"/>
  <c r="J3737" i="3"/>
  <c r="O3734" i="8"/>
  <c r="J3733" i="3"/>
  <c r="O3730" i="8"/>
  <c r="J3729" i="3"/>
  <c r="O3726" i="8"/>
  <c r="J3725" i="3"/>
  <c r="O3722" i="8"/>
  <c r="J3721" i="3"/>
  <c r="O3718" i="8"/>
  <c r="J3717" i="3"/>
  <c r="O3714" i="8"/>
  <c r="J3713" i="3"/>
  <c r="O3710" i="8"/>
  <c r="J3709" i="3"/>
  <c r="O3706" i="8"/>
  <c r="J3705" i="3"/>
  <c r="O3702" i="8"/>
  <c r="J3701" i="3"/>
  <c r="O3698" i="8"/>
  <c r="J3697" i="3"/>
  <c r="O3694" i="8"/>
  <c r="J3693" i="3"/>
  <c r="O3690" i="8"/>
  <c r="J3689" i="3"/>
  <c r="O3686" i="8"/>
  <c r="J3685" i="3"/>
  <c r="O3682" i="8"/>
  <c r="J3681" i="3"/>
  <c r="O3678" i="8"/>
  <c r="J3677" i="3"/>
  <c r="O3674" i="8"/>
  <c r="J3673" i="3"/>
  <c r="O3670" i="8"/>
  <c r="J3669" i="3"/>
  <c r="O3666" i="8"/>
  <c r="J3665" i="3"/>
  <c r="O3662" i="8"/>
  <c r="J3661" i="3"/>
  <c r="O3658" i="8"/>
  <c r="J3657" i="3"/>
  <c r="O3654" i="8"/>
  <c r="J3653" i="3"/>
  <c r="O3650" i="8"/>
  <c r="J3649" i="3"/>
  <c r="O3646" i="8"/>
  <c r="J3645" i="3"/>
  <c r="O3642" i="8"/>
  <c r="J3641" i="3"/>
  <c r="O3638" i="8"/>
  <c r="J3637" i="3"/>
  <c r="O3634" i="8"/>
  <c r="J3633" i="3"/>
  <c r="O3630" i="8"/>
  <c r="J3629" i="3"/>
  <c r="O3626" i="8"/>
  <c r="J3625" i="3"/>
  <c r="O3622" i="8"/>
  <c r="J3621" i="3"/>
  <c r="O3618" i="8"/>
  <c r="J3617" i="3"/>
  <c r="O3614" i="8"/>
  <c r="J3613" i="3"/>
  <c r="O3610" i="8"/>
  <c r="J3609" i="3"/>
  <c r="O3606" i="8"/>
  <c r="J3605" i="3"/>
  <c r="O3602" i="8"/>
  <c r="J3601" i="3"/>
  <c r="O3598" i="8"/>
  <c r="J3597" i="3"/>
  <c r="O3594" i="8"/>
  <c r="J3593" i="3"/>
  <c r="O3590" i="8"/>
  <c r="J3589" i="3"/>
  <c r="O3586" i="8"/>
  <c r="J3585" i="3"/>
  <c r="O3582" i="8"/>
  <c r="J3581" i="3"/>
  <c r="O3578" i="8"/>
  <c r="J3577" i="3"/>
  <c r="O3574" i="8"/>
  <c r="J3573" i="3"/>
  <c r="O3570" i="8"/>
  <c r="J3569" i="3"/>
  <c r="O3566" i="8"/>
  <c r="J3565" i="3"/>
  <c r="O3562" i="8"/>
  <c r="J3561" i="3"/>
  <c r="O3558" i="8"/>
  <c r="J3557" i="3"/>
  <c r="O3554" i="8"/>
  <c r="J3553" i="3"/>
  <c r="O3550" i="8"/>
  <c r="J3549" i="3"/>
  <c r="O3546" i="8"/>
  <c r="J3545" i="3"/>
  <c r="O3542" i="8"/>
  <c r="J3541" i="3"/>
  <c r="O3538" i="8"/>
  <c r="J3537" i="3"/>
  <c r="O3534" i="8"/>
  <c r="J3533" i="3"/>
  <c r="O3530" i="8"/>
  <c r="J3529" i="3"/>
  <c r="O3526" i="8"/>
  <c r="J3525" i="3"/>
  <c r="O3522" i="8"/>
  <c r="J3521" i="3"/>
  <c r="O3518" i="8"/>
  <c r="J3517" i="3"/>
  <c r="O3514" i="8"/>
  <c r="J3513" i="3"/>
  <c r="O3510" i="8"/>
  <c r="J3509" i="3"/>
  <c r="O3506" i="8"/>
  <c r="J3505" i="3"/>
  <c r="O3502" i="8"/>
  <c r="J3501" i="3"/>
  <c r="O3498" i="8"/>
  <c r="J3497" i="3"/>
  <c r="O3494" i="8"/>
  <c r="J3493" i="3"/>
  <c r="O3490" i="8"/>
  <c r="J3489" i="3"/>
  <c r="O3486" i="8"/>
  <c r="J3485" i="3"/>
  <c r="O3482" i="8"/>
  <c r="J3481" i="3"/>
  <c r="O3478" i="8"/>
  <c r="J3477" i="3"/>
  <c r="O3474" i="8"/>
  <c r="J3473" i="3"/>
  <c r="O3470" i="8"/>
  <c r="J3469" i="3"/>
  <c r="O3466" i="8"/>
  <c r="J3465" i="3"/>
  <c r="O3462" i="8"/>
  <c r="J3461" i="3"/>
  <c r="O3458" i="8"/>
  <c r="J3457" i="3"/>
  <c r="O3454" i="8"/>
  <c r="J3453" i="3"/>
  <c r="O3450" i="8"/>
  <c r="J3449" i="3"/>
  <c r="O3446" i="8"/>
  <c r="J3445" i="3"/>
  <c r="O3442" i="8"/>
  <c r="J3441" i="3"/>
  <c r="O3438" i="8"/>
  <c r="J3437" i="3"/>
  <c r="O3434" i="8"/>
  <c r="J3433" i="3"/>
  <c r="O3430" i="8"/>
  <c r="J3429" i="3"/>
  <c r="O3426" i="8"/>
  <c r="J3425" i="3"/>
  <c r="O3422" i="8"/>
  <c r="J3421" i="3"/>
  <c r="O3418" i="8"/>
  <c r="J3417" i="3"/>
  <c r="O3414" i="8"/>
  <c r="J3413" i="3"/>
  <c r="O3410" i="8"/>
  <c r="J3409" i="3"/>
  <c r="O3406" i="8"/>
  <c r="J3405" i="3"/>
  <c r="O3402" i="8"/>
  <c r="J3401" i="3"/>
  <c r="O3398" i="8"/>
  <c r="J3397" i="3"/>
  <c r="O3394" i="8"/>
  <c r="J3393" i="3"/>
  <c r="O3390" i="8"/>
  <c r="J3389" i="3"/>
  <c r="O3386" i="8"/>
  <c r="J3385" i="3"/>
  <c r="O3382" i="8"/>
  <c r="J3381" i="3"/>
  <c r="O3378" i="8"/>
  <c r="J3377" i="3"/>
  <c r="O3374" i="8"/>
  <c r="J3373" i="3"/>
  <c r="O3370" i="8"/>
  <c r="J3369" i="3"/>
  <c r="O3366" i="8"/>
  <c r="J3365" i="3"/>
  <c r="O3362" i="8"/>
  <c r="J3361" i="3"/>
  <c r="O3358" i="8"/>
  <c r="J3357" i="3"/>
  <c r="O3354" i="8"/>
  <c r="J3353" i="3"/>
  <c r="O3350" i="8"/>
  <c r="J3349" i="3"/>
  <c r="O3346" i="8"/>
  <c r="J3345" i="3"/>
  <c r="O3342" i="8"/>
  <c r="J3341" i="3"/>
  <c r="O3338" i="8"/>
  <c r="J3337" i="3"/>
  <c r="O3334" i="8"/>
  <c r="J3333" i="3"/>
  <c r="O3330" i="8"/>
  <c r="J3329" i="3"/>
  <c r="O3326" i="8"/>
  <c r="J3325" i="3"/>
  <c r="O3322" i="8"/>
  <c r="J3321" i="3"/>
  <c r="O3318" i="8"/>
  <c r="J3317" i="3"/>
  <c r="O3314" i="8"/>
  <c r="J3313" i="3"/>
  <c r="O3310" i="8"/>
  <c r="J3309" i="3"/>
  <c r="O3306" i="8"/>
  <c r="J3305" i="3"/>
  <c r="O3302" i="8"/>
  <c r="J3301" i="3"/>
  <c r="O3298" i="8"/>
  <c r="J3297" i="3"/>
  <c r="O3294" i="8"/>
  <c r="J3293" i="3"/>
  <c r="O3290" i="8"/>
  <c r="J3289" i="3"/>
  <c r="O3286" i="8"/>
  <c r="J3285" i="3"/>
  <c r="O3282" i="8"/>
  <c r="J3281" i="3"/>
  <c r="O3278" i="8"/>
  <c r="J3277" i="3"/>
  <c r="O3274" i="8"/>
  <c r="J3273" i="3"/>
  <c r="O3270" i="8"/>
  <c r="J3269" i="3"/>
  <c r="O3266" i="8"/>
  <c r="J3265" i="3"/>
  <c r="O3262" i="8"/>
  <c r="J3261" i="3"/>
  <c r="O3258" i="8"/>
  <c r="J3257" i="3"/>
  <c r="O3254" i="8"/>
  <c r="J3253" i="3"/>
  <c r="O3250" i="8"/>
  <c r="J3249" i="3"/>
  <c r="O3246" i="8"/>
  <c r="J3245" i="3"/>
  <c r="O3242" i="8"/>
  <c r="J3241" i="3"/>
  <c r="O3238" i="8"/>
  <c r="J3237" i="3"/>
  <c r="O3234" i="8"/>
  <c r="J3233" i="3"/>
  <c r="O3230" i="8"/>
  <c r="J3229" i="3"/>
  <c r="O3226" i="8"/>
  <c r="J3225" i="3"/>
  <c r="O3222" i="8"/>
  <c r="J3221" i="3"/>
  <c r="O3218" i="8"/>
  <c r="J3217" i="3"/>
  <c r="O3214" i="8"/>
  <c r="J3213" i="3"/>
  <c r="O3210" i="8"/>
  <c r="J3209" i="3"/>
  <c r="O3206" i="8"/>
  <c r="J3205" i="3"/>
  <c r="O3202" i="8"/>
  <c r="J3201" i="3"/>
  <c r="O3198" i="8"/>
  <c r="J3197" i="3"/>
  <c r="O3194" i="8"/>
  <c r="J3193" i="3"/>
  <c r="O3190" i="8"/>
  <c r="J3189" i="3"/>
  <c r="O3186" i="8"/>
  <c r="J3185" i="3"/>
  <c r="O3182" i="8"/>
  <c r="J3181" i="3"/>
  <c r="O3178" i="8"/>
  <c r="J3177" i="3"/>
  <c r="O3174" i="8"/>
  <c r="J3173" i="3"/>
  <c r="O3170" i="8"/>
  <c r="J3169" i="3"/>
  <c r="O3166" i="8"/>
  <c r="J3165" i="3"/>
  <c r="O3162" i="8"/>
  <c r="J3161" i="3"/>
  <c r="O3158" i="8"/>
  <c r="J3157" i="3"/>
  <c r="O3154" i="8"/>
  <c r="J3153" i="3"/>
  <c r="O3150" i="8"/>
  <c r="J3149" i="3"/>
  <c r="O3146" i="8"/>
  <c r="J3145" i="3"/>
  <c r="O3142" i="8"/>
  <c r="J3141" i="3"/>
  <c r="O3138" i="8"/>
  <c r="J3137" i="3"/>
  <c r="O3134" i="8"/>
  <c r="J3133" i="3"/>
  <c r="O3130" i="8"/>
  <c r="J3129" i="3"/>
  <c r="O3126" i="8"/>
  <c r="J3125" i="3"/>
  <c r="O3122" i="8"/>
  <c r="J3121" i="3"/>
  <c r="O3118" i="8"/>
  <c r="J3117" i="3"/>
  <c r="O3114" i="8"/>
  <c r="J3113" i="3"/>
  <c r="O3110" i="8"/>
  <c r="J3109" i="3"/>
  <c r="O3106" i="8"/>
  <c r="J3105" i="3"/>
  <c r="O3102" i="8"/>
  <c r="J3101" i="3"/>
  <c r="O3098" i="8"/>
  <c r="J3097" i="3"/>
  <c r="O3094" i="8"/>
  <c r="J3093" i="3"/>
  <c r="O3090" i="8"/>
  <c r="J3089" i="3"/>
  <c r="O3086" i="8"/>
  <c r="J3085" i="3"/>
  <c r="O3082" i="8"/>
  <c r="J3081" i="3"/>
  <c r="O3078" i="8"/>
  <c r="J3077" i="3"/>
  <c r="O3074" i="8"/>
  <c r="J3073" i="3"/>
  <c r="O3070" i="8"/>
  <c r="J3069" i="3"/>
  <c r="O3066" i="8"/>
  <c r="J3065" i="3"/>
  <c r="O3062" i="8"/>
  <c r="J3061" i="3"/>
  <c r="O3058" i="8"/>
  <c r="J3057" i="3"/>
  <c r="O3054" i="8"/>
  <c r="J3053" i="3"/>
  <c r="O3050" i="8"/>
  <c r="J3049" i="3"/>
  <c r="O3046" i="8"/>
  <c r="J3045" i="3"/>
  <c r="O3042" i="8"/>
  <c r="J3041" i="3"/>
  <c r="O3038" i="8"/>
  <c r="J3037" i="3"/>
  <c r="O3034" i="8"/>
  <c r="J3033" i="3"/>
  <c r="O3030" i="8"/>
  <c r="J3029" i="3"/>
  <c r="O3026" i="8"/>
  <c r="J3025" i="3"/>
  <c r="O3022" i="8"/>
  <c r="J3021" i="3"/>
  <c r="O3018" i="8"/>
  <c r="J3017" i="3"/>
  <c r="O3014" i="8"/>
  <c r="J3013" i="3"/>
  <c r="O3010" i="8"/>
  <c r="J3009" i="3"/>
  <c r="O3006" i="8"/>
  <c r="J3005" i="3"/>
  <c r="O3002" i="8"/>
  <c r="J3001" i="3"/>
  <c r="O2998" i="8"/>
  <c r="J2997" i="3"/>
  <c r="O2994" i="8"/>
  <c r="J2993" i="3"/>
  <c r="O2990" i="8"/>
  <c r="J2989" i="3"/>
  <c r="O2986" i="8"/>
  <c r="J2985" i="3"/>
  <c r="O2982" i="8"/>
  <c r="J2981" i="3"/>
  <c r="O2978" i="8"/>
  <c r="J2977" i="3"/>
  <c r="O2974" i="8"/>
  <c r="J2973" i="3"/>
  <c r="O2970" i="8"/>
  <c r="J2969" i="3"/>
  <c r="O2966" i="8"/>
  <c r="J2965" i="3"/>
  <c r="O2962" i="8"/>
  <c r="J2961" i="3"/>
  <c r="O2958" i="8"/>
  <c r="J2957" i="3"/>
  <c r="O2954" i="8"/>
  <c r="J2953" i="3"/>
  <c r="O2950" i="8"/>
  <c r="J2949" i="3"/>
  <c r="O2946" i="8"/>
  <c r="J2945" i="3"/>
  <c r="O2942" i="8"/>
  <c r="J2941" i="3"/>
  <c r="O2938" i="8"/>
  <c r="J2937" i="3"/>
  <c r="O2934" i="8"/>
  <c r="J2933" i="3"/>
  <c r="O2930" i="8"/>
  <c r="J2929" i="3"/>
  <c r="O2926" i="8"/>
  <c r="J2925" i="3"/>
  <c r="O2922" i="8"/>
  <c r="J2921" i="3"/>
  <c r="O2918" i="8"/>
  <c r="J2917" i="3"/>
  <c r="O2914" i="8"/>
  <c r="J2913" i="3"/>
  <c r="O2910" i="8"/>
  <c r="J2909" i="3"/>
  <c r="O2906" i="8"/>
  <c r="J2905" i="3"/>
  <c r="O2902" i="8"/>
  <c r="J2901" i="3"/>
  <c r="O2898" i="8"/>
  <c r="J2897" i="3"/>
  <c r="O2894" i="8"/>
  <c r="J2893" i="3"/>
  <c r="O2890" i="8"/>
  <c r="J2889" i="3"/>
  <c r="O2886" i="8"/>
  <c r="J2885" i="3"/>
  <c r="O2882" i="8"/>
  <c r="J2881" i="3"/>
  <c r="O2878" i="8"/>
  <c r="J2877" i="3"/>
  <c r="O2874" i="8"/>
  <c r="J2873" i="3"/>
  <c r="O2870" i="8"/>
  <c r="J2869" i="3"/>
  <c r="O2866" i="8"/>
  <c r="J2865" i="3"/>
  <c r="O2862" i="8"/>
  <c r="J2861" i="3"/>
  <c r="O2858" i="8"/>
  <c r="J2857" i="3"/>
  <c r="O2854" i="8"/>
  <c r="J2853" i="3"/>
  <c r="O2850" i="8"/>
  <c r="J2849" i="3"/>
  <c r="O2846" i="8"/>
  <c r="J2845" i="3"/>
  <c r="O2842" i="8"/>
  <c r="J2841" i="3"/>
  <c r="O2838" i="8"/>
  <c r="J2837" i="3"/>
  <c r="O2834" i="8"/>
  <c r="J2833" i="3"/>
  <c r="O2830" i="8"/>
  <c r="J2829" i="3"/>
  <c r="O2826" i="8"/>
  <c r="J2825" i="3"/>
  <c r="O2822" i="8"/>
  <c r="J2821" i="3"/>
  <c r="O2818" i="8"/>
  <c r="J2817" i="3"/>
  <c r="O2814" i="8"/>
  <c r="J2813" i="3"/>
  <c r="O2810" i="8"/>
  <c r="J2809" i="3"/>
  <c r="O2806" i="8"/>
  <c r="J2805" i="3"/>
  <c r="O2802" i="8"/>
  <c r="J2801" i="3"/>
  <c r="O2798" i="8"/>
  <c r="J2797" i="3"/>
  <c r="O2794" i="8"/>
  <c r="J2793" i="3"/>
  <c r="O2790" i="8"/>
  <c r="J2789" i="3"/>
  <c r="O2786" i="8"/>
  <c r="J2785" i="3"/>
  <c r="O2782" i="8"/>
  <c r="J2781" i="3"/>
  <c r="O2778" i="8"/>
  <c r="J2777" i="3"/>
  <c r="O2774" i="8"/>
  <c r="J2773" i="3"/>
  <c r="O2770" i="8"/>
  <c r="J2769" i="3"/>
  <c r="O2766" i="8"/>
  <c r="J2765" i="3"/>
  <c r="O2762" i="8"/>
  <c r="J2761" i="3"/>
  <c r="O2758" i="8"/>
  <c r="J2757" i="3"/>
  <c r="O2754" i="8"/>
  <c r="J2753" i="3"/>
  <c r="O2750" i="8"/>
  <c r="J2749" i="3"/>
  <c r="O2746" i="8"/>
  <c r="J2745" i="3"/>
  <c r="O2742" i="8"/>
  <c r="J2741" i="3"/>
  <c r="O2738" i="8"/>
  <c r="J2737" i="3"/>
  <c r="O2734" i="8"/>
  <c r="J2733" i="3"/>
  <c r="O2730" i="8"/>
  <c r="J2729" i="3"/>
  <c r="O2726" i="8"/>
  <c r="J2725" i="3"/>
  <c r="O2722" i="8"/>
  <c r="J2721" i="3"/>
  <c r="O2718" i="8"/>
  <c r="J2717" i="3"/>
  <c r="O2714" i="8"/>
  <c r="J2713" i="3"/>
  <c r="O2710" i="8"/>
  <c r="J2709" i="3"/>
  <c r="O2706" i="8"/>
  <c r="J2705" i="3"/>
  <c r="O2702" i="8"/>
  <c r="J2701" i="3"/>
  <c r="O2698" i="8"/>
  <c r="J2697" i="3"/>
  <c r="O2694" i="8"/>
  <c r="J2693" i="3"/>
  <c r="O2690" i="8"/>
  <c r="J2689" i="3"/>
  <c r="O2686" i="8"/>
  <c r="J2685" i="3"/>
  <c r="O2682" i="8"/>
  <c r="J2681" i="3"/>
  <c r="O2678" i="8"/>
  <c r="J2677" i="3"/>
  <c r="O2674" i="8"/>
  <c r="J2673" i="3"/>
  <c r="O2670" i="8"/>
  <c r="J2669" i="3"/>
  <c r="O2666" i="8"/>
  <c r="J2665" i="3"/>
  <c r="O2662" i="8"/>
  <c r="J2661" i="3"/>
  <c r="O2658" i="8"/>
  <c r="J2657" i="3"/>
  <c r="O2654" i="8"/>
  <c r="J2653" i="3"/>
  <c r="O2650" i="8"/>
  <c r="J2649" i="3"/>
  <c r="O2646" i="8"/>
  <c r="J2645" i="3"/>
  <c r="O2642" i="8"/>
  <c r="J2641" i="3"/>
  <c r="O2638" i="8"/>
  <c r="J2637" i="3"/>
  <c r="O2634" i="8"/>
  <c r="J2633" i="3"/>
  <c r="O2630" i="8"/>
  <c r="J2629" i="3"/>
  <c r="O2626" i="8"/>
  <c r="J2625" i="3"/>
  <c r="O2622" i="8"/>
  <c r="J2621" i="3"/>
  <c r="O2618" i="8"/>
  <c r="J2617" i="3"/>
  <c r="O2614" i="8"/>
  <c r="J2613" i="3"/>
  <c r="O2610" i="8"/>
  <c r="J2609" i="3"/>
  <c r="O2606" i="8"/>
  <c r="J2605" i="3"/>
  <c r="O2602" i="8"/>
  <c r="J2601" i="3"/>
  <c r="O2598" i="8"/>
  <c r="J2597" i="3"/>
  <c r="O2594" i="8"/>
  <c r="J2593" i="3"/>
  <c r="O2590" i="8"/>
  <c r="J2589" i="3"/>
  <c r="O2586" i="8"/>
  <c r="J2585" i="3"/>
  <c r="O2582" i="8"/>
  <c r="J2581" i="3"/>
  <c r="O2578" i="8"/>
  <c r="J2577" i="3"/>
  <c r="O2574" i="8"/>
  <c r="J2573" i="3"/>
  <c r="O2570" i="8"/>
  <c r="J2569" i="3"/>
  <c r="O2566" i="8"/>
  <c r="J2565" i="3"/>
  <c r="O2562" i="8"/>
  <c r="J2561" i="3"/>
  <c r="O2558" i="8"/>
  <c r="J2557" i="3"/>
  <c r="O2554" i="8"/>
  <c r="J2553" i="3"/>
  <c r="O2550" i="8"/>
  <c r="J2549" i="3"/>
  <c r="O2546" i="8"/>
  <c r="J2545" i="3"/>
  <c r="O2542" i="8"/>
  <c r="J2541" i="3"/>
  <c r="O2538" i="8"/>
  <c r="J2537" i="3"/>
  <c r="O2534" i="8"/>
  <c r="J2533" i="3"/>
  <c r="O2530" i="8"/>
  <c r="J2529" i="3"/>
  <c r="O2526" i="8"/>
  <c r="J2525" i="3"/>
  <c r="O2522" i="8"/>
  <c r="J2521" i="3"/>
  <c r="O2518" i="8"/>
  <c r="J2517" i="3"/>
  <c r="O2514" i="8"/>
  <c r="J2513" i="3"/>
  <c r="O2510" i="8"/>
  <c r="J2509" i="3"/>
  <c r="O2506" i="8"/>
  <c r="J2505" i="3"/>
  <c r="O2502" i="8"/>
  <c r="J2501" i="3"/>
  <c r="O2498" i="8"/>
  <c r="J2497" i="3"/>
  <c r="O2494" i="8"/>
  <c r="J2493" i="3"/>
  <c r="O2490" i="8"/>
  <c r="J2489" i="3"/>
  <c r="O2486" i="8"/>
  <c r="J2485" i="3"/>
  <c r="O2482" i="8"/>
  <c r="J2481" i="3"/>
  <c r="O2478" i="8"/>
  <c r="J2477" i="3"/>
  <c r="O2474" i="8"/>
  <c r="J2473" i="3"/>
  <c r="O2470" i="8"/>
  <c r="J2469" i="3"/>
  <c r="O2466" i="8"/>
  <c r="J2465" i="3"/>
  <c r="O2462" i="8"/>
  <c r="J2461" i="3"/>
  <c r="O2458" i="8"/>
  <c r="J2457" i="3"/>
  <c r="O2454" i="8"/>
  <c r="J2453" i="3"/>
  <c r="O2450" i="8"/>
  <c r="J2449" i="3"/>
  <c r="O2446" i="8"/>
  <c r="J2445" i="3"/>
  <c r="O2442" i="8"/>
  <c r="J2441" i="3"/>
  <c r="O2438" i="8"/>
  <c r="J2437" i="3"/>
  <c r="O2434" i="8"/>
  <c r="J2433" i="3"/>
  <c r="O2430" i="8"/>
  <c r="J2429" i="3"/>
  <c r="O2426" i="8"/>
  <c r="J2425" i="3"/>
  <c r="O2422" i="8"/>
  <c r="J2421" i="3"/>
  <c r="O2418" i="8"/>
  <c r="J2417" i="3"/>
  <c r="O2414" i="8"/>
  <c r="J2413" i="3"/>
  <c r="O2410" i="8"/>
  <c r="J2409" i="3"/>
  <c r="O2406" i="8"/>
  <c r="J2405" i="3"/>
  <c r="O2402" i="8"/>
  <c r="J2401" i="3"/>
  <c r="O2398" i="8"/>
  <c r="J2397" i="3"/>
  <c r="O2394" i="8"/>
  <c r="J2393" i="3"/>
  <c r="O2390" i="8"/>
  <c r="J2389" i="3"/>
  <c r="O2386" i="8"/>
  <c r="J2385" i="3"/>
  <c r="O2382" i="8"/>
  <c r="J2381" i="3"/>
  <c r="O2378" i="8"/>
  <c r="J2377" i="3"/>
  <c r="O2374" i="8"/>
  <c r="J2373" i="3"/>
  <c r="O2370" i="8"/>
  <c r="J2369" i="3"/>
  <c r="O2366" i="8"/>
  <c r="J2365" i="3"/>
  <c r="O2362" i="8"/>
  <c r="J2361" i="3"/>
  <c r="O2358" i="8"/>
  <c r="J2357" i="3"/>
  <c r="O2354" i="8"/>
  <c r="J2353" i="3"/>
  <c r="O2350" i="8"/>
  <c r="J2349" i="3"/>
  <c r="O2346" i="8"/>
  <c r="J2345" i="3"/>
  <c r="O2342" i="8"/>
  <c r="J2341" i="3"/>
  <c r="O2338" i="8"/>
  <c r="J2337" i="3"/>
  <c r="O2334" i="8"/>
  <c r="J2333" i="3"/>
  <c r="O2330" i="8"/>
  <c r="J2329" i="3"/>
  <c r="O2326" i="8"/>
  <c r="J2325" i="3"/>
  <c r="O2322" i="8"/>
  <c r="J2321" i="3"/>
  <c r="O2318" i="8"/>
  <c r="J2317" i="3"/>
  <c r="O2314" i="8"/>
  <c r="J2313" i="3"/>
  <c r="O2310" i="8"/>
  <c r="J2309" i="3"/>
  <c r="O2306" i="8"/>
  <c r="J2305" i="3"/>
  <c r="O2302" i="8"/>
  <c r="J2301" i="3"/>
  <c r="O2298" i="8"/>
  <c r="J2297" i="3"/>
  <c r="O2294" i="8"/>
  <c r="J2293" i="3"/>
  <c r="O2290" i="8"/>
  <c r="J2289" i="3"/>
  <c r="O2286" i="8"/>
  <c r="J2285" i="3"/>
  <c r="O2282" i="8"/>
  <c r="J2281" i="3"/>
  <c r="O2278" i="8"/>
  <c r="J2277" i="3"/>
  <c r="O2274" i="8"/>
  <c r="J2273" i="3"/>
  <c r="O2270" i="8"/>
  <c r="J2269" i="3"/>
  <c r="O2266" i="8"/>
  <c r="J2265" i="3"/>
  <c r="O2262" i="8"/>
  <c r="J2261" i="3"/>
  <c r="O2258" i="8"/>
  <c r="J2257" i="3"/>
  <c r="O2254" i="8"/>
  <c r="J2253" i="3"/>
  <c r="O2250" i="8"/>
  <c r="J2249" i="3"/>
  <c r="O2246" i="8"/>
  <c r="J2245" i="3"/>
  <c r="O2242" i="8"/>
  <c r="J2241" i="3"/>
  <c r="O2238" i="8"/>
  <c r="J2237" i="3"/>
  <c r="O2234" i="8"/>
  <c r="J2233" i="3"/>
  <c r="O2230" i="8"/>
  <c r="J2229" i="3"/>
  <c r="O2226" i="8"/>
  <c r="J2225" i="3"/>
  <c r="O2222" i="8"/>
  <c r="J2221" i="3"/>
  <c r="O2218" i="8"/>
  <c r="J2217" i="3"/>
  <c r="O2214" i="8"/>
  <c r="J2213" i="3"/>
  <c r="O2210" i="8"/>
  <c r="J2209" i="3"/>
  <c r="O2206" i="8"/>
  <c r="J2205" i="3"/>
  <c r="O2202" i="8"/>
  <c r="J2201" i="3"/>
  <c r="O2198" i="8"/>
  <c r="J2197" i="3"/>
  <c r="O2194" i="8"/>
  <c r="J2193" i="3"/>
  <c r="O2190" i="8"/>
  <c r="J2189" i="3"/>
  <c r="O2186" i="8"/>
  <c r="J2185" i="3"/>
  <c r="O2182" i="8"/>
  <c r="J2181" i="3"/>
  <c r="O2178" i="8"/>
  <c r="J2177" i="3"/>
  <c r="O2174" i="8"/>
  <c r="J2173" i="3"/>
  <c r="O2170" i="8"/>
  <c r="J2169" i="3"/>
  <c r="O2166" i="8"/>
  <c r="J2165" i="3"/>
  <c r="O2162" i="8"/>
  <c r="J2161" i="3"/>
  <c r="O2158" i="8"/>
  <c r="J2157" i="3"/>
  <c r="O2154" i="8"/>
  <c r="J2153" i="3"/>
  <c r="O2150" i="8"/>
  <c r="J2149" i="3"/>
  <c r="O2146" i="8"/>
  <c r="J2145" i="3"/>
  <c r="O2142" i="8"/>
  <c r="J2141" i="3"/>
  <c r="O2138" i="8"/>
  <c r="J2137" i="3"/>
  <c r="O2134" i="8"/>
  <c r="J2133" i="3"/>
  <c r="O2130" i="8"/>
  <c r="J2129" i="3"/>
  <c r="O2126" i="8"/>
  <c r="J2125" i="3"/>
  <c r="O2122" i="8"/>
  <c r="J2121" i="3"/>
  <c r="O2118" i="8"/>
  <c r="J2117" i="3"/>
  <c r="O2114" i="8"/>
  <c r="J2113" i="3"/>
  <c r="O2110" i="8"/>
  <c r="J2109" i="3"/>
  <c r="O2106" i="8"/>
  <c r="J2105" i="3"/>
  <c r="O2102" i="8"/>
  <c r="J2101" i="3"/>
  <c r="O2098" i="8"/>
  <c r="J2097" i="3"/>
  <c r="O2094" i="8"/>
  <c r="J2093" i="3"/>
  <c r="O2090" i="8"/>
  <c r="J2089" i="3"/>
  <c r="O2086" i="8"/>
  <c r="J2085" i="3"/>
  <c r="O2082" i="8"/>
  <c r="J2081" i="3"/>
  <c r="O2078" i="8"/>
  <c r="J2077" i="3"/>
  <c r="O2074" i="8"/>
  <c r="J2073" i="3"/>
  <c r="O2070" i="8"/>
  <c r="J2069" i="3"/>
  <c r="O2066" i="8"/>
  <c r="J2065" i="3"/>
  <c r="O2062" i="8"/>
  <c r="J2061" i="3"/>
  <c r="O2058" i="8"/>
  <c r="J2057" i="3"/>
  <c r="O2054" i="8"/>
  <c r="J2053" i="3"/>
  <c r="O2050" i="8"/>
  <c r="J2049" i="3"/>
  <c r="O2046" i="8"/>
  <c r="J2045" i="3"/>
  <c r="O2042" i="8"/>
  <c r="J2041" i="3"/>
  <c r="O2038" i="8"/>
  <c r="J2037" i="3"/>
  <c r="O2034" i="8"/>
  <c r="J2033" i="3"/>
  <c r="O2030" i="8"/>
  <c r="J2029" i="3"/>
  <c r="O2026" i="8"/>
  <c r="J2025" i="3"/>
  <c r="O2022" i="8"/>
  <c r="J2021" i="3"/>
  <c r="O2018" i="8"/>
  <c r="J2017" i="3"/>
  <c r="O2014" i="8"/>
  <c r="J2013" i="3"/>
  <c r="O2010" i="8"/>
  <c r="J2009" i="3"/>
  <c r="O2006" i="8"/>
  <c r="J2005" i="3"/>
  <c r="O2002" i="8"/>
  <c r="J2001" i="3"/>
  <c r="O1998" i="8"/>
  <c r="J1997" i="3"/>
  <c r="O1994" i="8"/>
  <c r="J1993" i="3"/>
  <c r="O1990" i="8"/>
  <c r="J1989" i="3"/>
  <c r="O1986" i="8"/>
  <c r="J1985" i="3"/>
  <c r="O1982" i="8"/>
  <c r="J1981" i="3"/>
  <c r="O1978" i="8"/>
  <c r="J1977" i="3"/>
  <c r="O1974" i="8"/>
  <c r="J1973" i="3"/>
  <c r="O1970" i="8"/>
  <c r="J1969" i="3"/>
  <c r="O1966" i="8"/>
  <c r="J1965" i="3"/>
  <c r="O1962" i="8"/>
  <c r="J1961" i="3"/>
  <c r="O1958" i="8"/>
  <c r="J1957" i="3"/>
  <c r="O1954" i="8"/>
  <c r="J1953" i="3"/>
  <c r="O1950" i="8"/>
  <c r="J1949" i="3"/>
  <c r="O1946" i="8"/>
  <c r="J1945" i="3"/>
  <c r="O1942" i="8"/>
  <c r="J1941" i="3"/>
  <c r="O1938" i="8"/>
  <c r="J1937" i="3"/>
  <c r="O1934" i="8"/>
  <c r="J1933" i="3"/>
  <c r="O1930" i="8"/>
  <c r="J1929" i="3"/>
  <c r="O1926" i="8"/>
  <c r="J1925" i="3"/>
  <c r="O1922" i="8"/>
  <c r="J1921" i="3"/>
  <c r="O1918" i="8"/>
  <c r="J1917" i="3"/>
  <c r="O1914" i="8"/>
  <c r="J1913" i="3"/>
  <c r="O1910" i="8"/>
  <c r="J1909" i="3"/>
  <c r="O1906" i="8"/>
  <c r="J1905" i="3"/>
  <c r="O1902" i="8"/>
  <c r="J1901" i="3"/>
  <c r="O1898" i="8"/>
  <c r="J1897" i="3"/>
  <c r="O1894" i="8"/>
  <c r="J1893" i="3"/>
  <c r="O1890" i="8"/>
  <c r="J1889" i="3"/>
  <c r="O1886" i="8"/>
  <c r="J1885" i="3"/>
  <c r="O1882" i="8"/>
  <c r="J1881" i="3"/>
  <c r="O1878" i="8"/>
  <c r="J1877" i="3"/>
  <c r="O1874" i="8"/>
  <c r="J1873" i="3"/>
  <c r="O1870" i="8"/>
  <c r="J1869" i="3"/>
  <c r="O1866" i="8"/>
  <c r="J1865" i="3"/>
  <c r="O1862" i="8"/>
  <c r="J1861" i="3"/>
  <c r="O1858" i="8"/>
  <c r="J1857" i="3"/>
  <c r="O1854" i="8"/>
  <c r="J1853" i="3"/>
  <c r="O1850" i="8"/>
  <c r="J1849" i="3"/>
  <c r="O1846" i="8"/>
  <c r="J1845" i="3"/>
  <c r="O1842" i="8"/>
  <c r="J1841" i="3"/>
  <c r="O1838" i="8"/>
  <c r="J1837" i="3"/>
  <c r="O1834" i="8"/>
  <c r="J1833" i="3"/>
  <c r="O1830" i="8"/>
  <c r="J1829" i="3"/>
  <c r="O1826" i="8"/>
  <c r="J1825" i="3"/>
  <c r="O1822" i="8"/>
  <c r="J1821" i="3"/>
  <c r="O1818" i="8"/>
  <c r="J1817" i="3"/>
  <c r="O1814" i="8"/>
  <c r="J1813" i="3"/>
  <c r="O1810" i="8"/>
  <c r="J1809" i="3"/>
  <c r="O1806" i="8"/>
  <c r="J1805" i="3"/>
  <c r="O1802" i="8"/>
  <c r="J1801" i="3"/>
  <c r="O1798" i="8"/>
  <c r="J1797" i="3"/>
  <c r="O1794" i="8"/>
  <c r="J1793" i="3"/>
  <c r="O1790" i="8"/>
  <c r="J1789" i="3"/>
  <c r="O1786" i="8"/>
  <c r="J1785" i="3"/>
  <c r="O1782" i="8"/>
  <c r="J1781" i="3"/>
  <c r="O1778" i="8"/>
  <c r="J1777" i="3"/>
  <c r="O1774" i="8"/>
  <c r="J1773" i="3"/>
  <c r="O1770" i="8"/>
  <c r="J1769" i="3"/>
  <c r="O1766" i="8"/>
  <c r="J1765" i="3"/>
  <c r="O1762" i="8"/>
  <c r="J1761" i="3"/>
  <c r="O1758" i="8"/>
  <c r="J1757" i="3"/>
  <c r="O1754" i="8"/>
  <c r="J1753" i="3"/>
  <c r="O1750" i="8"/>
  <c r="J1749" i="3"/>
  <c r="O1746" i="8"/>
  <c r="J1745" i="3"/>
  <c r="O1742" i="8"/>
  <c r="J1741" i="3"/>
  <c r="O1738" i="8"/>
  <c r="J1737" i="3"/>
  <c r="O1734" i="8"/>
  <c r="J1733" i="3"/>
  <c r="O1730" i="8"/>
  <c r="J1729" i="3"/>
  <c r="O1726" i="8"/>
  <c r="J1725" i="3"/>
  <c r="O1722" i="8"/>
  <c r="J1721" i="3"/>
  <c r="O1718" i="8"/>
  <c r="J1717" i="3"/>
  <c r="O1714" i="8"/>
  <c r="J1713" i="3"/>
  <c r="O1710" i="8"/>
  <c r="J1709" i="3"/>
  <c r="O1706" i="8"/>
  <c r="J1705" i="3"/>
  <c r="O1702" i="8"/>
  <c r="J1701" i="3"/>
  <c r="O1698" i="8"/>
  <c r="J1697" i="3"/>
  <c r="O1694" i="8"/>
  <c r="J1693" i="3"/>
  <c r="O1690" i="8"/>
  <c r="J1689" i="3"/>
  <c r="O1686" i="8"/>
  <c r="J1685" i="3"/>
  <c r="O1682" i="8"/>
  <c r="J1681" i="3"/>
  <c r="O1678" i="8"/>
  <c r="J1677" i="3"/>
  <c r="O1674" i="8"/>
  <c r="J1673" i="3"/>
  <c r="O1670" i="8"/>
  <c r="J1669" i="3"/>
  <c r="O1666" i="8"/>
  <c r="J1665" i="3"/>
  <c r="O1662" i="8"/>
  <c r="J1661" i="3"/>
  <c r="O1658" i="8"/>
  <c r="J1657" i="3"/>
  <c r="O1654" i="8"/>
  <c r="J1653" i="3"/>
  <c r="O1650" i="8"/>
  <c r="J1649" i="3"/>
  <c r="O1646" i="8"/>
  <c r="J1645" i="3"/>
  <c r="O1642" i="8"/>
  <c r="J1641" i="3"/>
  <c r="O1638" i="8"/>
  <c r="J1637" i="3"/>
  <c r="O1634" i="8"/>
  <c r="J1633" i="3"/>
  <c r="O1630" i="8"/>
  <c r="J1629" i="3"/>
  <c r="O1626" i="8"/>
  <c r="J1625" i="3"/>
  <c r="O1622" i="8"/>
  <c r="J1621" i="3"/>
  <c r="O1618" i="8"/>
  <c r="J1617" i="3"/>
  <c r="O1614" i="8"/>
  <c r="J1613" i="3"/>
  <c r="O1610" i="8"/>
  <c r="J1609" i="3"/>
  <c r="O1606" i="8"/>
  <c r="J1605" i="3"/>
  <c r="O1602" i="8"/>
  <c r="J1601" i="3"/>
  <c r="O1598" i="8"/>
  <c r="J1597" i="3"/>
  <c r="O1594" i="8"/>
  <c r="J1593" i="3"/>
  <c r="O1590" i="8"/>
  <c r="J1589" i="3"/>
  <c r="O1586" i="8"/>
  <c r="J1585" i="3"/>
  <c r="O1582" i="8"/>
  <c r="J1581" i="3"/>
  <c r="O1578" i="8"/>
  <c r="J1577" i="3"/>
  <c r="O1574" i="8"/>
  <c r="J1573" i="3"/>
  <c r="O1570" i="8"/>
  <c r="J1569" i="3"/>
  <c r="O1566" i="8"/>
  <c r="J1565" i="3"/>
  <c r="O1562" i="8"/>
  <c r="J1561" i="3"/>
  <c r="O1558" i="8"/>
  <c r="J1557" i="3"/>
  <c r="O1554" i="8"/>
  <c r="J1553" i="3"/>
  <c r="O1550" i="8"/>
  <c r="J1549" i="3"/>
  <c r="O1546" i="8"/>
  <c r="J1545" i="3"/>
  <c r="O1542" i="8"/>
  <c r="J1541" i="3"/>
  <c r="O1538" i="8"/>
  <c r="J1537" i="3"/>
  <c r="O1534" i="8"/>
  <c r="J1533" i="3"/>
  <c r="O1530" i="8"/>
  <c r="J1529" i="3"/>
  <c r="O1526" i="8"/>
  <c r="J1525" i="3"/>
  <c r="O1522" i="8"/>
  <c r="J1521" i="3"/>
  <c r="O1518" i="8"/>
  <c r="J1517" i="3"/>
  <c r="O1514" i="8"/>
  <c r="J1513" i="3"/>
  <c r="O1510" i="8"/>
  <c r="J1509" i="3"/>
  <c r="O1506" i="8"/>
  <c r="J1505" i="3"/>
  <c r="O1502" i="8"/>
  <c r="J1501" i="3"/>
  <c r="O1498" i="8"/>
  <c r="J1497" i="3"/>
  <c r="O1494" i="8"/>
  <c r="J1493" i="3"/>
  <c r="O1490" i="8"/>
  <c r="J1489" i="3"/>
  <c r="O1486" i="8"/>
  <c r="J1485" i="3"/>
  <c r="O1482" i="8"/>
  <c r="J1481" i="3"/>
  <c r="O1478" i="8"/>
  <c r="J1477" i="3"/>
  <c r="O1474" i="8"/>
  <c r="J1473" i="3"/>
  <c r="O1470" i="8"/>
  <c r="J1469" i="3"/>
  <c r="O1466" i="8"/>
  <c r="J1465" i="3"/>
  <c r="O1462" i="8"/>
  <c r="J1461" i="3"/>
  <c r="O1458" i="8"/>
  <c r="J1457" i="3"/>
  <c r="O1454" i="8"/>
  <c r="J1453" i="3"/>
  <c r="O1450" i="8"/>
  <c r="J1449" i="3"/>
  <c r="O1446" i="8"/>
  <c r="J1445" i="3"/>
  <c r="O1442" i="8"/>
  <c r="J1441" i="3"/>
  <c r="O1438" i="8"/>
  <c r="J1437" i="3"/>
  <c r="O1434" i="8"/>
  <c r="J1433" i="3"/>
  <c r="O1430" i="8"/>
  <c r="J1429" i="3"/>
  <c r="O1426" i="8"/>
  <c r="J1425" i="3"/>
  <c r="O1422" i="8"/>
  <c r="J1421" i="3"/>
  <c r="O1418" i="8"/>
  <c r="J1417" i="3"/>
  <c r="O1414" i="8"/>
  <c r="J1413" i="3"/>
  <c r="O1410" i="8"/>
  <c r="J1409" i="3"/>
  <c r="O1406" i="8"/>
  <c r="J1405" i="3"/>
  <c r="O1402" i="8"/>
  <c r="J1401" i="3"/>
  <c r="O1398" i="8"/>
  <c r="J1397" i="3"/>
  <c r="O1394" i="8"/>
  <c r="J1393" i="3"/>
  <c r="O1390" i="8"/>
  <c r="J1389" i="3"/>
  <c r="O1386" i="8"/>
  <c r="J1385" i="3"/>
  <c r="O1382" i="8"/>
  <c r="J1381" i="3"/>
  <c r="O1378" i="8"/>
  <c r="J1377" i="3"/>
  <c r="O1374" i="8"/>
  <c r="J1373" i="3"/>
  <c r="O1370" i="8"/>
  <c r="J1369" i="3"/>
  <c r="O1366" i="8"/>
  <c r="J1365" i="3"/>
  <c r="O1362" i="8"/>
  <c r="J1361" i="3"/>
  <c r="O1358" i="8"/>
  <c r="J1357" i="3"/>
  <c r="O1354" i="8"/>
  <c r="J1353" i="3"/>
  <c r="O1350" i="8"/>
  <c r="J1349" i="3"/>
  <c r="O1346" i="8"/>
  <c r="J1345" i="3"/>
  <c r="O1342" i="8"/>
  <c r="J1341" i="3"/>
  <c r="O1338" i="8"/>
  <c r="J1337" i="3"/>
  <c r="O1334" i="8"/>
  <c r="J1333" i="3"/>
  <c r="O1330" i="8"/>
  <c r="J1329" i="3"/>
  <c r="O1326" i="8"/>
  <c r="J1325" i="3"/>
  <c r="O1322" i="8"/>
  <c r="J1321" i="3"/>
  <c r="O1318" i="8"/>
  <c r="J1317" i="3"/>
  <c r="O1314" i="8"/>
  <c r="J1313" i="3"/>
  <c r="O1310" i="8"/>
  <c r="J1309" i="3"/>
  <c r="O1306" i="8"/>
  <c r="J1305" i="3"/>
  <c r="O1302" i="8"/>
  <c r="J1301" i="3"/>
  <c r="O1298" i="8"/>
  <c r="J1297" i="3"/>
  <c r="O1294" i="8"/>
  <c r="J1293" i="3"/>
  <c r="O1290" i="8"/>
  <c r="J1289" i="3"/>
  <c r="O1286" i="8"/>
  <c r="J1285" i="3"/>
  <c r="O1282" i="8"/>
  <c r="J1281" i="3"/>
  <c r="O1278" i="8"/>
  <c r="J1277" i="3"/>
  <c r="O1274" i="8"/>
  <c r="J1273" i="3"/>
  <c r="O1270" i="8"/>
  <c r="J1269" i="3"/>
  <c r="O1266" i="8"/>
  <c r="J1265" i="3"/>
  <c r="O1262" i="8"/>
  <c r="J1261" i="3"/>
  <c r="O1258" i="8"/>
  <c r="J1257" i="3"/>
  <c r="O1254" i="8"/>
  <c r="J1253" i="3"/>
  <c r="O1250" i="8"/>
  <c r="J1249" i="3"/>
  <c r="O1246" i="8"/>
  <c r="J1245" i="3"/>
  <c r="O1242" i="8"/>
  <c r="J1241" i="3"/>
  <c r="O1238" i="8"/>
  <c r="J1237" i="3"/>
  <c r="O1234" i="8"/>
  <c r="J1233" i="3"/>
  <c r="O1230" i="8"/>
  <c r="J1229" i="3"/>
  <c r="O1226" i="8"/>
  <c r="J1225" i="3"/>
  <c r="O1222" i="8"/>
  <c r="J1221" i="3"/>
  <c r="O1218" i="8"/>
  <c r="J1217" i="3"/>
  <c r="O1214" i="8"/>
  <c r="J1213" i="3"/>
  <c r="O1210" i="8"/>
  <c r="J1209" i="3"/>
  <c r="O1206" i="8"/>
  <c r="J1205" i="3"/>
  <c r="O1202" i="8"/>
  <c r="J1201" i="3"/>
  <c r="O1198" i="8"/>
  <c r="J1197" i="3"/>
  <c r="O1194" i="8"/>
  <c r="J1193" i="3"/>
  <c r="O1190" i="8"/>
  <c r="J1189" i="3"/>
  <c r="O1186" i="8"/>
  <c r="J1185" i="3"/>
  <c r="O1182" i="8"/>
  <c r="J1181" i="3"/>
  <c r="O1178" i="8"/>
  <c r="J1177" i="3"/>
  <c r="O1174" i="8"/>
  <c r="J1173" i="3"/>
  <c r="O1170" i="8"/>
  <c r="J1169" i="3"/>
  <c r="O1166" i="8"/>
  <c r="J1165" i="3"/>
  <c r="O1162" i="8"/>
  <c r="J1161" i="3"/>
  <c r="O1158" i="8"/>
  <c r="J1157" i="3"/>
  <c r="O1154" i="8"/>
  <c r="J1153" i="3"/>
  <c r="O1150" i="8"/>
  <c r="J1149" i="3"/>
  <c r="O1146" i="8"/>
  <c r="J1145" i="3"/>
  <c r="O1142" i="8"/>
  <c r="J1141" i="3"/>
  <c r="O1138" i="8"/>
  <c r="J1137" i="3"/>
  <c r="O1134" i="8"/>
  <c r="J1133" i="3"/>
  <c r="O1130" i="8"/>
  <c r="J1129" i="3"/>
  <c r="O1126" i="8"/>
  <c r="J1125" i="3"/>
  <c r="O1122" i="8"/>
  <c r="J1121" i="3"/>
  <c r="O1118" i="8"/>
  <c r="J1117" i="3"/>
  <c r="O1114" i="8"/>
  <c r="J1113" i="3"/>
  <c r="O1110" i="8"/>
  <c r="J1109" i="3"/>
  <c r="O1106" i="8"/>
  <c r="J1105" i="3"/>
  <c r="O1102" i="8"/>
  <c r="J1101" i="3"/>
  <c r="O1098" i="8"/>
  <c r="J1097" i="3"/>
  <c r="O1094" i="8"/>
  <c r="J1093" i="3"/>
  <c r="O1090" i="8"/>
  <c r="J1089" i="3"/>
  <c r="O1086" i="8"/>
  <c r="J1085" i="3"/>
  <c r="O1082" i="8"/>
  <c r="J1081" i="3"/>
  <c r="O1078" i="8"/>
  <c r="J1077" i="3"/>
  <c r="O1074" i="8"/>
  <c r="J1073" i="3"/>
  <c r="O1070" i="8"/>
  <c r="J1069" i="3"/>
  <c r="O1066" i="8"/>
  <c r="J1065" i="3"/>
  <c r="O1062" i="8"/>
  <c r="J1061" i="3"/>
  <c r="O1058" i="8"/>
  <c r="J1057" i="3"/>
  <c r="O1054" i="8"/>
  <c r="J1053" i="3"/>
  <c r="O1050" i="8"/>
  <c r="J1049" i="3"/>
  <c r="O1046" i="8"/>
  <c r="J1045" i="3"/>
  <c r="O1042" i="8"/>
  <c r="J1041" i="3"/>
  <c r="O1038" i="8"/>
  <c r="J1037" i="3"/>
  <c r="O1034" i="8"/>
  <c r="J1033" i="3"/>
  <c r="O1030" i="8"/>
  <c r="J1029" i="3"/>
  <c r="O1026" i="8"/>
  <c r="J1025" i="3"/>
  <c r="O1022" i="8"/>
  <c r="J1021" i="3"/>
  <c r="O1018" i="8"/>
  <c r="J1017" i="3"/>
  <c r="O1014" i="8"/>
  <c r="J1013" i="3"/>
  <c r="O1010" i="8"/>
  <c r="J1009" i="3"/>
  <c r="O1006" i="8"/>
  <c r="J1005" i="3"/>
  <c r="O1002" i="8"/>
  <c r="J1001" i="3"/>
  <c r="O998" i="8"/>
  <c r="J997" i="3"/>
  <c r="O994" i="8"/>
  <c r="J993" i="3"/>
  <c r="O990" i="8"/>
  <c r="J989" i="3"/>
  <c r="O986" i="8"/>
  <c r="J985" i="3"/>
  <c r="O982" i="8"/>
  <c r="J981" i="3"/>
  <c r="O978" i="8"/>
  <c r="J977" i="3"/>
  <c r="O974" i="8"/>
  <c r="J973" i="3"/>
  <c r="O970" i="8"/>
  <c r="J969" i="3"/>
  <c r="O966" i="8"/>
  <c r="J965" i="3"/>
  <c r="O962" i="8"/>
  <c r="J961" i="3"/>
  <c r="O958" i="8"/>
  <c r="J957" i="3"/>
  <c r="O954" i="8"/>
  <c r="J953" i="3"/>
  <c r="O950" i="8"/>
  <c r="J949" i="3"/>
  <c r="O946" i="8"/>
  <c r="J945" i="3"/>
  <c r="O942" i="8"/>
  <c r="J941" i="3"/>
  <c r="O938" i="8"/>
  <c r="J937" i="3"/>
  <c r="O934" i="8"/>
  <c r="J933" i="3"/>
  <c r="O930" i="8"/>
  <c r="J929" i="3"/>
  <c r="O926" i="8"/>
  <c r="J925" i="3"/>
  <c r="O922" i="8"/>
  <c r="J921" i="3"/>
  <c r="O918" i="8"/>
  <c r="J917" i="3"/>
  <c r="O914" i="8"/>
  <c r="J913" i="3"/>
  <c r="O910" i="8"/>
  <c r="J909" i="3"/>
  <c r="O906" i="8"/>
  <c r="J905" i="3"/>
  <c r="O902" i="8"/>
  <c r="J901" i="3"/>
  <c r="O898" i="8"/>
  <c r="J897" i="3"/>
  <c r="O894" i="8"/>
  <c r="J893" i="3"/>
  <c r="O890" i="8"/>
  <c r="J889" i="3"/>
  <c r="O886" i="8"/>
  <c r="J885" i="3"/>
  <c r="O882" i="8"/>
  <c r="J881" i="3"/>
  <c r="O878" i="8"/>
  <c r="J877" i="3"/>
  <c r="O874" i="8"/>
  <c r="J873" i="3"/>
  <c r="O870" i="8"/>
  <c r="J869" i="3"/>
  <c r="O866" i="8"/>
  <c r="J865" i="3"/>
  <c r="O862" i="8"/>
  <c r="J861" i="3"/>
  <c r="O858" i="8"/>
  <c r="J857" i="3"/>
  <c r="O854" i="8"/>
  <c r="J853" i="3"/>
  <c r="O850" i="8"/>
  <c r="J849" i="3"/>
  <c r="O846" i="8"/>
  <c r="J845" i="3"/>
  <c r="O842" i="8"/>
  <c r="J841" i="3"/>
  <c r="O838" i="8"/>
  <c r="J837" i="3"/>
  <c r="O834" i="8"/>
  <c r="J833" i="3"/>
  <c r="O830" i="8"/>
  <c r="J829" i="3"/>
  <c r="O826" i="8"/>
  <c r="J825" i="3"/>
  <c r="O822" i="8"/>
  <c r="J821" i="3"/>
  <c r="O818" i="8"/>
  <c r="J817" i="3"/>
  <c r="O814" i="8"/>
  <c r="J813" i="3"/>
  <c r="O810" i="8"/>
  <c r="J809" i="3"/>
  <c r="O806" i="8"/>
  <c r="J805" i="3"/>
  <c r="O802" i="8"/>
  <c r="J801" i="3"/>
  <c r="O798" i="8"/>
  <c r="J797" i="3"/>
  <c r="O794" i="8"/>
  <c r="J793" i="3"/>
  <c r="O790" i="8"/>
  <c r="J789" i="3"/>
  <c r="O786" i="8"/>
  <c r="J785" i="3"/>
  <c r="O782" i="8"/>
  <c r="J781" i="3"/>
  <c r="O778" i="8"/>
  <c r="J777" i="3"/>
  <c r="O774" i="8"/>
  <c r="J773" i="3"/>
  <c r="O770" i="8"/>
  <c r="J769" i="3"/>
  <c r="O766" i="8"/>
  <c r="J765" i="3"/>
  <c r="O762" i="8"/>
  <c r="J761" i="3"/>
  <c r="O758" i="8"/>
  <c r="J757" i="3"/>
  <c r="O754" i="8"/>
  <c r="J753" i="3"/>
  <c r="O750" i="8"/>
  <c r="J749" i="3"/>
  <c r="O746" i="8"/>
  <c r="J745" i="3"/>
  <c r="O742" i="8"/>
  <c r="J741" i="3"/>
  <c r="O738" i="8"/>
  <c r="J737" i="3"/>
  <c r="O734" i="8"/>
  <c r="J733" i="3"/>
  <c r="O730" i="8"/>
  <c r="J729" i="3"/>
  <c r="O726" i="8"/>
  <c r="J725" i="3"/>
  <c r="O722" i="8"/>
  <c r="J721" i="3"/>
  <c r="O718" i="8"/>
  <c r="J717" i="3"/>
  <c r="O714" i="8"/>
  <c r="J713" i="3"/>
  <c r="O710" i="8"/>
  <c r="J709" i="3"/>
  <c r="O706" i="8"/>
  <c r="J705" i="3"/>
  <c r="O702" i="8"/>
  <c r="J701" i="3"/>
  <c r="O698" i="8"/>
  <c r="J697" i="3"/>
  <c r="O694" i="8"/>
  <c r="J693" i="3"/>
  <c r="O690" i="8"/>
  <c r="J689" i="3"/>
  <c r="O686" i="8"/>
  <c r="J685" i="3"/>
  <c r="O682" i="8"/>
  <c r="J681" i="3"/>
  <c r="O678" i="8"/>
  <c r="J677" i="3"/>
  <c r="O674" i="8"/>
  <c r="J673" i="3"/>
  <c r="O670" i="8"/>
  <c r="J669" i="3"/>
  <c r="O666" i="8"/>
  <c r="J665" i="3"/>
  <c r="O662" i="8"/>
  <c r="J661" i="3"/>
  <c r="O658" i="8"/>
  <c r="J657" i="3"/>
  <c r="O654" i="8"/>
  <c r="J653" i="3"/>
  <c r="O650" i="8"/>
  <c r="J649" i="3"/>
  <c r="O646" i="8"/>
  <c r="J645" i="3"/>
  <c r="O642" i="8"/>
  <c r="J641" i="3"/>
  <c r="O638" i="8"/>
  <c r="J637" i="3"/>
  <c r="O634" i="8"/>
  <c r="J633" i="3"/>
  <c r="O630" i="8"/>
  <c r="J629" i="3"/>
  <c r="O626" i="8"/>
  <c r="J625" i="3"/>
  <c r="O622" i="8"/>
  <c r="J621" i="3"/>
  <c r="O618" i="8"/>
  <c r="J617" i="3"/>
  <c r="O614" i="8"/>
  <c r="J613" i="3"/>
  <c r="O610" i="8"/>
  <c r="J609" i="3"/>
  <c r="O606" i="8"/>
  <c r="J605" i="3"/>
  <c r="O602" i="8"/>
  <c r="J601" i="3"/>
  <c r="O598" i="8"/>
  <c r="J597" i="3"/>
  <c r="O594" i="8"/>
  <c r="J593" i="3"/>
  <c r="O590" i="8"/>
  <c r="J589" i="3"/>
  <c r="O586" i="8"/>
  <c r="J585" i="3"/>
  <c r="O582" i="8"/>
  <c r="J581" i="3"/>
  <c r="O578" i="8"/>
  <c r="J577" i="3"/>
  <c r="O574" i="8"/>
  <c r="J573" i="3"/>
  <c r="O570" i="8"/>
  <c r="J569" i="3"/>
  <c r="O566" i="8"/>
  <c r="J565" i="3"/>
  <c r="O562" i="8"/>
  <c r="J561" i="3"/>
  <c r="O558" i="8"/>
  <c r="J557" i="3"/>
  <c r="O554" i="8"/>
  <c r="J553" i="3"/>
  <c r="O550" i="8"/>
  <c r="J549" i="3"/>
  <c r="O546" i="8"/>
  <c r="J545" i="3"/>
  <c r="O542" i="8"/>
  <c r="J541" i="3"/>
  <c r="O538" i="8"/>
  <c r="J537" i="3"/>
  <c r="O534" i="8"/>
  <c r="J533" i="3"/>
  <c r="O530" i="8"/>
  <c r="J529" i="3"/>
  <c r="O526" i="8"/>
  <c r="J525" i="3"/>
  <c r="O522" i="8"/>
  <c r="J521" i="3"/>
  <c r="O518" i="8"/>
  <c r="J517" i="3"/>
  <c r="O514" i="8"/>
  <c r="J513" i="3"/>
  <c r="O510" i="8"/>
  <c r="J509" i="3"/>
  <c r="O506" i="8"/>
  <c r="J505" i="3"/>
  <c r="O502" i="8"/>
  <c r="J501" i="3"/>
  <c r="H502" i="1"/>
  <c r="O498" i="8"/>
  <c r="J497" i="3"/>
  <c r="H498" i="1"/>
  <c r="O494" i="8"/>
  <c r="J493" i="3"/>
  <c r="H494" i="1"/>
  <c r="O490" i="8"/>
  <c r="J489" i="3"/>
  <c r="H490" i="1"/>
  <c r="O486" i="8"/>
  <c r="J485" i="3"/>
  <c r="H486" i="1"/>
  <c r="O482" i="8"/>
  <c r="J481" i="3"/>
  <c r="H482" i="1"/>
  <c r="O478" i="8"/>
  <c r="J477" i="3"/>
  <c r="H478" i="1"/>
  <c r="O474" i="8"/>
  <c r="J473" i="3"/>
  <c r="H474" i="1"/>
  <c r="O470" i="8"/>
  <c r="J469" i="3"/>
  <c r="H470" i="1"/>
  <c r="O466" i="8"/>
  <c r="J465" i="3"/>
  <c r="H466" i="1"/>
  <c r="O462" i="8"/>
  <c r="J461" i="3"/>
  <c r="H462" i="1"/>
  <c r="O458" i="8"/>
  <c r="J457" i="3"/>
  <c r="H458" i="1"/>
  <c r="O454" i="8"/>
  <c r="J453" i="3"/>
  <c r="H454" i="1"/>
  <c r="O450" i="8"/>
  <c r="J449" i="3"/>
  <c r="H450" i="1"/>
  <c r="O446" i="8"/>
  <c r="J445" i="3"/>
  <c r="H446" i="1"/>
  <c r="O442" i="8"/>
  <c r="J441" i="3"/>
  <c r="H442" i="1"/>
  <c r="O438" i="8"/>
  <c r="J437" i="3"/>
  <c r="H438" i="1"/>
  <c r="O434" i="8"/>
  <c r="J433" i="3"/>
  <c r="H434" i="1"/>
  <c r="O430" i="8"/>
  <c r="J429" i="3"/>
  <c r="H430" i="1"/>
  <c r="O426" i="8"/>
  <c r="J425" i="3"/>
  <c r="H426" i="1"/>
  <c r="O422" i="8"/>
  <c r="J421" i="3"/>
  <c r="H422" i="1"/>
  <c r="O418" i="8"/>
  <c r="J417" i="3"/>
  <c r="H418" i="1"/>
  <c r="O414" i="8"/>
  <c r="J413" i="3"/>
  <c r="H414" i="1"/>
  <c r="O410" i="8"/>
  <c r="J409" i="3"/>
  <c r="H410" i="1"/>
  <c r="O406" i="8"/>
  <c r="J405" i="3"/>
  <c r="H406" i="1"/>
  <c r="O402" i="8"/>
  <c r="J401" i="3"/>
  <c r="H402" i="1"/>
  <c r="O398" i="8"/>
  <c r="J397" i="3"/>
  <c r="H398" i="1"/>
  <c r="O394" i="8"/>
  <c r="J393" i="3"/>
  <c r="H394" i="1"/>
  <c r="O390" i="8"/>
  <c r="J389" i="3"/>
  <c r="H390" i="1"/>
  <c r="O386" i="8"/>
  <c r="J385" i="3"/>
  <c r="H386" i="1"/>
  <c r="O382" i="8"/>
  <c r="J381" i="3"/>
  <c r="H382" i="1"/>
  <c r="O378" i="8"/>
  <c r="J377" i="3"/>
  <c r="H378" i="1"/>
  <c r="O374" i="8"/>
  <c r="J373" i="3"/>
  <c r="H374" i="1"/>
  <c r="O370" i="8"/>
  <c r="J369" i="3"/>
  <c r="H370" i="1"/>
  <c r="O366" i="8"/>
  <c r="J365" i="3"/>
  <c r="H366" i="1"/>
  <c r="O362" i="8"/>
  <c r="J361" i="3"/>
  <c r="H362" i="1"/>
  <c r="O358" i="8"/>
  <c r="J357" i="3"/>
  <c r="H358" i="1"/>
  <c r="O354" i="8"/>
  <c r="J353" i="3"/>
  <c r="H354" i="1"/>
  <c r="O350" i="8"/>
  <c r="J349" i="3"/>
  <c r="H350" i="1"/>
  <c r="O346" i="8"/>
  <c r="J345" i="3"/>
  <c r="H346" i="1"/>
  <c r="O342" i="8"/>
  <c r="J341" i="3"/>
  <c r="H342" i="1"/>
  <c r="O338" i="8"/>
  <c r="J337" i="3"/>
  <c r="H338" i="1"/>
  <c r="O334" i="8"/>
  <c r="J333" i="3"/>
  <c r="H334" i="1"/>
  <c r="O330" i="8"/>
  <c r="J329" i="3"/>
  <c r="H330" i="1"/>
  <c r="O326" i="8"/>
  <c r="J325" i="3"/>
  <c r="H326" i="1"/>
  <c r="O322" i="8"/>
  <c r="J321" i="3"/>
  <c r="H322" i="1"/>
  <c r="O318" i="8"/>
  <c r="J317" i="3"/>
  <c r="H318" i="1"/>
  <c r="O314" i="8"/>
  <c r="J313" i="3"/>
  <c r="H314" i="1"/>
  <c r="O310" i="8"/>
  <c r="J309" i="3"/>
  <c r="H310" i="1"/>
  <c r="O306" i="8"/>
  <c r="J305" i="3"/>
  <c r="H306" i="1"/>
  <c r="O302" i="8"/>
  <c r="J301" i="3"/>
  <c r="H302" i="1"/>
  <c r="O298" i="8"/>
  <c r="J297" i="3"/>
  <c r="H298" i="1"/>
  <c r="O294" i="8"/>
  <c r="J293" i="3"/>
  <c r="H294" i="1"/>
  <c r="O290" i="8"/>
  <c r="J289" i="3"/>
  <c r="H290" i="1"/>
  <c r="O286" i="8"/>
  <c r="J285" i="3"/>
  <c r="H286" i="1"/>
  <c r="O282" i="8"/>
  <c r="J281" i="3"/>
  <c r="H282" i="1"/>
  <c r="O278" i="8"/>
  <c r="J277" i="3"/>
  <c r="H278" i="1"/>
  <c r="O274" i="8"/>
  <c r="J273" i="3"/>
  <c r="H274" i="1"/>
  <c r="O270" i="8"/>
  <c r="J269" i="3"/>
  <c r="H270" i="1"/>
  <c r="H269" i="3" s="1"/>
  <c r="O266" i="8"/>
  <c r="J265" i="3"/>
  <c r="H266" i="1"/>
  <c r="H265" i="3" s="1"/>
  <c r="O262" i="8"/>
  <c r="J261" i="3"/>
  <c r="H262" i="1"/>
  <c r="H261" i="3" s="1"/>
  <c r="O258" i="8"/>
  <c r="J257" i="3"/>
  <c r="H258" i="1"/>
  <c r="H257" i="3" s="1"/>
  <c r="O254" i="8"/>
  <c r="J253" i="3"/>
  <c r="H254" i="1"/>
  <c r="H253" i="3" s="1"/>
  <c r="O250" i="8"/>
  <c r="J249" i="3"/>
  <c r="H250" i="1"/>
  <c r="H249" i="3" s="1"/>
  <c r="O246" i="8"/>
  <c r="J245" i="3"/>
  <c r="H246" i="1"/>
  <c r="H245" i="3" s="1"/>
  <c r="O242" i="8"/>
  <c r="J241" i="3"/>
  <c r="H242" i="1"/>
  <c r="H241" i="3" s="1"/>
  <c r="O238" i="8"/>
  <c r="J237" i="3"/>
  <c r="H238" i="1"/>
  <c r="H237" i="3" s="1"/>
  <c r="O234" i="8"/>
  <c r="J233" i="3"/>
  <c r="H234" i="1"/>
  <c r="H233" i="3" s="1"/>
  <c r="O230" i="8"/>
  <c r="J229" i="3"/>
  <c r="H230" i="1"/>
  <c r="H229" i="3" s="1"/>
  <c r="O226" i="8"/>
  <c r="J225" i="3"/>
  <c r="H226" i="1"/>
  <c r="H225" i="3" s="1"/>
  <c r="O222" i="8"/>
  <c r="J221" i="3"/>
  <c r="H222" i="1"/>
  <c r="H221" i="3" s="1"/>
  <c r="O218" i="8"/>
  <c r="J217" i="3"/>
  <c r="H218" i="1"/>
  <c r="H217" i="3" s="1"/>
  <c r="O214" i="8"/>
  <c r="J213" i="3"/>
  <c r="H214" i="1"/>
  <c r="H213" i="3" s="1"/>
  <c r="O210" i="8"/>
  <c r="J209" i="3"/>
  <c r="H210" i="1"/>
  <c r="H209" i="3" s="1"/>
  <c r="O206" i="8"/>
  <c r="J205" i="3"/>
  <c r="H206" i="1"/>
  <c r="H205" i="3" s="1"/>
  <c r="O202" i="8"/>
  <c r="J201" i="3"/>
  <c r="H202" i="1"/>
  <c r="H201" i="3" s="1"/>
  <c r="O198" i="8"/>
  <c r="J197" i="3"/>
  <c r="H198" i="1"/>
  <c r="H197" i="3" s="1"/>
  <c r="O194" i="8"/>
  <c r="J193" i="3"/>
  <c r="H194" i="1"/>
  <c r="H193" i="3" s="1"/>
  <c r="O190" i="8"/>
  <c r="J189" i="3"/>
  <c r="H190" i="1"/>
  <c r="H189" i="3" s="1"/>
  <c r="O186" i="8"/>
  <c r="J185" i="3"/>
  <c r="H186" i="1"/>
  <c r="H185" i="3" s="1"/>
  <c r="O182" i="8"/>
  <c r="J181" i="3"/>
  <c r="H182" i="1"/>
  <c r="H181" i="3" s="1"/>
  <c r="O178" i="8"/>
  <c r="J177" i="3"/>
  <c r="H178" i="1"/>
  <c r="H177" i="3" s="1"/>
  <c r="O174" i="8"/>
  <c r="J173" i="3"/>
  <c r="H174" i="1"/>
  <c r="H173" i="3" s="1"/>
  <c r="O170" i="8"/>
  <c r="H170" i="1"/>
  <c r="O166" i="8"/>
  <c r="H166" i="1"/>
  <c r="O162" i="8"/>
  <c r="H162" i="1"/>
  <c r="O158" i="8"/>
  <c r="H158" i="1"/>
  <c r="O154" i="8"/>
  <c r="H154" i="1"/>
  <c r="O150" i="8"/>
  <c r="H150" i="1"/>
  <c r="O146" i="8"/>
  <c r="H146" i="1"/>
  <c r="O142" i="8"/>
  <c r="H142" i="1"/>
  <c r="O138" i="8"/>
  <c r="H138" i="1"/>
  <c r="O134" i="8"/>
  <c r="H134" i="1"/>
  <c r="O130" i="8"/>
  <c r="H130" i="1"/>
  <c r="O126" i="8"/>
  <c r="H126" i="1"/>
  <c r="O122" i="8"/>
  <c r="H122" i="1"/>
  <c r="O118" i="8"/>
  <c r="H118" i="1"/>
  <c r="O114" i="8"/>
  <c r="H114" i="1"/>
  <c r="O110" i="8"/>
  <c r="H110" i="1"/>
  <c r="O106" i="8"/>
  <c r="H106" i="1"/>
  <c r="O102" i="8"/>
  <c r="H102" i="1"/>
  <c r="O98" i="8"/>
  <c r="H98" i="1"/>
  <c r="O94" i="8"/>
  <c r="H94" i="1"/>
  <c r="O90" i="8"/>
  <c r="H90" i="1"/>
  <c r="O86" i="8"/>
  <c r="H86" i="1"/>
  <c r="O82" i="8"/>
  <c r="H82" i="1"/>
  <c r="O78" i="8"/>
  <c r="H78" i="1"/>
  <c r="O74" i="8"/>
  <c r="H74" i="1"/>
  <c r="O70" i="8"/>
  <c r="H70" i="1"/>
  <c r="O66" i="8"/>
  <c r="H66" i="1"/>
  <c r="O62" i="8"/>
  <c r="H62" i="1"/>
  <c r="O8758" i="8"/>
  <c r="J8757" i="3"/>
  <c r="O8754" i="8"/>
  <c r="J8753" i="3"/>
  <c r="O8750" i="8"/>
  <c r="J8749" i="3"/>
  <c r="O8746" i="8"/>
  <c r="J8745" i="3"/>
  <c r="O8742" i="8"/>
  <c r="J8741" i="3"/>
  <c r="O8761" i="8"/>
  <c r="J8760" i="3"/>
  <c r="H60" i="1"/>
  <c r="H56" i="1"/>
  <c r="O7989" i="8"/>
  <c r="J7988" i="3"/>
  <c r="O7985" i="8"/>
  <c r="J7984" i="3"/>
  <c r="O7981" i="8"/>
  <c r="J7980" i="3"/>
  <c r="O7977" i="8"/>
  <c r="J7976" i="3"/>
  <c r="O7973" i="8"/>
  <c r="J7972" i="3"/>
  <c r="O7969" i="8"/>
  <c r="J7968" i="3"/>
  <c r="O7965" i="8"/>
  <c r="J7964" i="3"/>
  <c r="O7961" i="8"/>
  <c r="J7960" i="3"/>
  <c r="O7957" i="8"/>
  <c r="J7956" i="3"/>
  <c r="O7953" i="8"/>
  <c r="J7952" i="3"/>
  <c r="O7949" i="8"/>
  <c r="J7948" i="3"/>
  <c r="O7945" i="8"/>
  <c r="J7944" i="3"/>
  <c r="O7941" i="8"/>
  <c r="J7940" i="3"/>
  <c r="O7937" i="8"/>
  <c r="J7936" i="3"/>
  <c r="O7933" i="8"/>
  <c r="J7932" i="3"/>
  <c r="O7929" i="8"/>
  <c r="J7928" i="3"/>
  <c r="O7925" i="8"/>
  <c r="J7924" i="3"/>
  <c r="O7921" i="8"/>
  <c r="J7920" i="3"/>
  <c r="O7917" i="8"/>
  <c r="J7916" i="3"/>
  <c r="O7913" i="8"/>
  <c r="J7912" i="3"/>
  <c r="O7909" i="8"/>
  <c r="J7908" i="3"/>
  <c r="O7905" i="8"/>
  <c r="J7904" i="3"/>
  <c r="O7901" i="8"/>
  <c r="J7900" i="3"/>
  <c r="O7897" i="8"/>
  <c r="J7896" i="3"/>
  <c r="O7893" i="8"/>
  <c r="J7892" i="3"/>
  <c r="O7889" i="8"/>
  <c r="J7888" i="3"/>
  <c r="O7885" i="8"/>
  <c r="J7884" i="3"/>
  <c r="O7881" i="8"/>
  <c r="J7880" i="3"/>
  <c r="O7877" i="8"/>
  <c r="J7876" i="3"/>
  <c r="O7873" i="8"/>
  <c r="J7872" i="3"/>
  <c r="O7869" i="8"/>
  <c r="J7868" i="3"/>
  <c r="O7865" i="8"/>
  <c r="J7864" i="3"/>
  <c r="O7861" i="8"/>
  <c r="J7860" i="3"/>
  <c r="O7857" i="8"/>
  <c r="J7856" i="3"/>
  <c r="O7853" i="8"/>
  <c r="J7852" i="3"/>
  <c r="O7849" i="8"/>
  <c r="J7848" i="3"/>
  <c r="O7845" i="8"/>
  <c r="J7844" i="3"/>
  <c r="O7841" i="8"/>
  <c r="J7840" i="3"/>
  <c r="O7837" i="8"/>
  <c r="J7836" i="3"/>
  <c r="O7833" i="8"/>
  <c r="J7832" i="3"/>
  <c r="O7829" i="8"/>
  <c r="J7828" i="3"/>
  <c r="O7825" i="8"/>
  <c r="J7824" i="3"/>
  <c r="O7821" i="8"/>
  <c r="J7820" i="3"/>
  <c r="O7817" i="8"/>
  <c r="J7816" i="3"/>
  <c r="O7813" i="8"/>
  <c r="J7812" i="3"/>
  <c r="O7809" i="8"/>
  <c r="J7808" i="3"/>
  <c r="O7805" i="8"/>
  <c r="J7804" i="3"/>
  <c r="O7801" i="8"/>
  <c r="J7800" i="3"/>
  <c r="O7797" i="8"/>
  <c r="J7796" i="3"/>
  <c r="O7793" i="8"/>
  <c r="J7792" i="3"/>
  <c r="O7789" i="8"/>
  <c r="J7788" i="3"/>
  <c r="O7785" i="8"/>
  <c r="J7784" i="3"/>
  <c r="O7781" i="8"/>
  <c r="J7780" i="3"/>
  <c r="O7777" i="8"/>
  <c r="J7776" i="3"/>
  <c r="O7773" i="8"/>
  <c r="J7772" i="3"/>
  <c r="O7769" i="8"/>
  <c r="J7768" i="3"/>
  <c r="O7765" i="8"/>
  <c r="J7764" i="3"/>
  <c r="O7761" i="8"/>
  <c r="J7760" i="3"/>
  <c r="O7757" i="8"/>
  <c r="J7756" i="3"/>
  <c r="O7753" i="8"/>
  <c r="J7752" i="3"/>
  <c r="O7749" i="8"/>
  <c r="J7748" i="3"/>
  <c r="O7745" i="8"/>
  <c r="J7744" i="3"/>
  <c r="O7741" i="8"/>
  <c r="J7740" i="3"/>
  <c r="O7737" i="8"/>
  <c r="J7736" i="3"/>
  <c r="O7733" i="8"/>
  <c r="J7732" i="3"/>
  <c r="O7729" i="8"/>
  <c r="J7728" i="3"/>
  <c r="O7725" i="8"/>
  <c r="J7724" i="3"/>
  <c r="O7721" i="8"/>
  <c r="J7720" i="3"/>
  <c r="O7717" i="8"/>
  <c r="J7716" i="3"/>
  <c r="O7713" i="8"/>
  <c r="J7712" i="3"/>
  <c r="O7709" i="8"/>
  <c r="J7708" i="3"/>
  <c r="O7705" i="8"/>
  <c r="J7704" i="3"/>
  <c r="O7701" i="8"/>
  <c r="J7700" i="3"/>
  <c r="O7697" i="8"/>
  <c r="J7696" i="3"/>
  <c r="O7693" i="8"/>
  <c r="J7692" i="3"/>
  <c r="O7689" i="8"/>
  <c r="J7688" i="3"/>
  <c r="O7685" i="8"/>
  <c r="J7684" i="3"/>
  <c r="O7681" i="8"/>
  <c r="J7680" i="3"/>
  <c r="O7677" i="8"/>
  <c r="J7676" i="3"/>
  <c r="O7673" i="8"/>
  <c r="J7672" i="3"/>
  <c r="O7669" i="8"/>
  <c r="J7668" i="3"/>
  <c r="O7665" i="8"/>
  <c r="J7664" i="3"/>
  <c r="O7661" i="8"/>
  <c r="J7660" i="3"/>
  <c r="O7657" i="8"/>
  <c r="J7656" i="3"/>
  <c r="O7653" i="8"/>
  <c r="J7652" i="3"/>
  <c r="O7649" i="8"/>
  <c r="J7648" i="3"/>
  <c r="O7645" i="8"/>
  <c r="J7644" i="3"/>
  <c r="O7641" i="8"/>
  <c r="J7640" i="3"/>
  <c r="O7637" i="8"/>
  <c r="J7636" i="3"/>
  <c r="O7633" i="8"/>
  <c r="J7632" i="3"/>
  <c r="O7629" i="8"/>
  <c r="J7628" i="3"/>
  <c r="O7625" i="8"/>
  <c r="J7624" i="3"/>
  <c r="O7621" i="8"/>
  <c r="J7620" i="3"/>
  <c r="O7617" i="8"/>
  <c r="J7616" i="3"/>
  <c r="O7613" i="8"/>
  <c r="J7612" i="3"/>
  <c r="O7609" i="8"/>
  <c r="J7608" i="3"/>
  <c r="O7605" i="8"/>
  <c r="J7604" i="3"/>
  <c r="O7601" i="8"/>
  <c r="J7600" i="3"/>
  <c r="O7597" i="8"/>
  <c r="J7596" i="3"/>
  <c r="O7593" i="8"/>
  <c r="J7592" i="3"/>
  <c r="O7589" i="8"/>
  <c r="J7588" i="3"/>
  <c r="O7585" i="8"/>
  <c r="J7584" i="3"/>
  <c r="O7581" i="8"/>
  <c r="J7580" i="3"/>
  <c r="O7577" i="8"/>
  <c r="J7576" i="3"/>
  <c r="O7573" i="8"/>
  <c r="J7572" i="3"/>
  <c r="O7569" i="8"/>
  <c r="J7568" i="3"/>
  <c r="O7565" i="8"/>
  <c r="J7564" i="3"/>
  <c r="O7561" i="8"/>
  <c r="J7560" i="3"/>
  <c r="O7557" i="8"/>
  <c r="J7556" i="3"/>
  <c r="O7553" i="8"/>
  <c r="J7552" i="3"/>
  <c r="O7549" i="8"/>
  <c r="J7548" i="3"/>
  <c r="O7545" i="8"/>
  <c r="J7544" i="3"/>
  <c r="O7541" i="8"/>
  <c r="J7540" i="3"/>
  <c r="O7537" i="8"/>
  <c r="J7536" i="3"/>
  <c r="O7533" i="8"/>
  <c r="J7532" i="3"/>
  <c r="O7529" i="8"/>
  <c r="J7528" i="3"/>
  <c r="O7525" i="8"/>
  <c r="J7524" i="3"/>
  <c r="O7521" i="8"/>
  <c r="J7520" i="3"/>
  <c r="O7517" i="8"/>
  <c r="J7516" i="3"/>
  <c r="O7513" i="8"/>
  <c r="J7512" i="3"/>
  <c r="O7509" i="8"/>
  <c r="J7508" i="3"/>
  <c r="O7505" i="8"/>
  <c r="J7504" i="3"/>
  <c r="O7501" i="8"/>
  <c r="J7500" i="3"/>
  <c r="O7497" i="8"/>
  <c r="J7496" i="3"/>
  <c r="O7493" i="8"/>
  <c r="J7492" i="3"/>
  <c r="O7489" i="8"/>
  <c r="J7488" i="3"/>
  <c r="O7485" i="8"/>
  <c r="J7484" i="3"/>
  <c r="O7481" i="8"/>
  <c r="J7480" i="3"/>
  <c r="O7477" i="8"/>
  <c r="J7476" i="3"/>
  <c r="O7473" i="8"/>
  <c r="J7472" i="3"/>
  <c r="O7469" i="8"/>
  <c r="J7468" i="3"/>
  <c r="O7465" i="8"/>
  <c r="J7464" i="3"/>
  <c r="O7461" i="8"/>
  <c r="J7460" i="3"/>
  <c r="O7457" i="8"/>
  <c r="J7456" i="3"/>
  <c r="O7453" i="8"/>
  <c r="J7452" i="3"/>
  <c r="O7449" i="8"/>
  <c r="J7448" i="3"/>
  <c r="O7445" i="8"/>
  <c r="J7444" i="3"/>
  <c r="O7441" i="8"/>
  <c r="J7440" i="3"/>
  <c r="O7437" i="8"/>
  <c r="J7436" i="3"/>
  <c r="O7433" i="8"/>
  <c r="J7432" i="3"/>
  <c r="O7429" i="8"/>
  <c r="J7428" i="3"/>
  <c r="O7425" i="8"/>
  <c r="J7424" i="3"/>
  <c r="O7421" i="8"/>
  <c r="J7420" i="3"/>
  <c r="O7417" i="8"/>
  <c r="J7416" i="3"/>
  <c r="O7413" i="8"/>
  <c r="J7412" i="3"/>
  <c r="O7409" i="8"/>
  <c r="J7408" i="3"/>
  <c r="O7405" i="8"/>
  <c r="J7404" i="3"/>
  <c r="O7401" i="8"/>
  <c r="J7400" i="3"/>
  <c r="O7397" i="8"/>
  <c r="J7396" i="3"/>
  <c r="O7393" i="8"/>
  <c r="J7392" i="3"/>
  <c r="O7389" i="8"/>
  <c r="J7388" i="3"/>
  <c r="O7385" i="8"/>
  <c r="J7384" i="3"/>
  <c r="O7381" i="8"/>
  <c r="J7380" i="3"/>
  <c r="O7377" i="8"/>
  <c r="J7376" i="3"/>
  <c r="O7373" i="8"/>
  <c r="J7372" i="3"/>
  <c r="O7369" i="8"/>
  <c r="J7368" i="3"/>
  <c r="O7365" i="8"/>
  <c r="J7364" i="3"/>
  <c r="O7361" i="8"/>
  <c r="J7360" i="3"/>
  <c r="O7357" i="8"/>
  <c r="J7356" i="3"/>
  <c r="O7353" i="8"/>
  <c r="J7352" i="3"/>
  <c r="O7349" i="8"/>
  <c r="J7348" i="3"/>
  <c r="O7345" i="8"/>
  <c r="J7344" i="3"/>
  <c r="O7341" i="8"/>
  <c r="J7340" i="3"/>
  <c r="O7337" i="8"/>
  <c r="J7336" i="3"/>
  <c r="O7333" i="8"/>
  <c r="J7332" i="3"/>
  <c r="O7329" i="8"/>
  <c r="J7328" i="3"/>
  <c r="O7325" i="8"/>
  <c r="J7324" i="3"/>
  <c r="O7321" i="8"/>
  <c r="J7320" i="3"/>
  <c r="O7317" i="8"/>
  <c r="J7316" i="3"/>
  <c r="O7313" i="8"/>
  <c r="J7312" i="3"/>
  <c r="O7309" i="8"/>
  <c r="J7308" i="3"/>
  <c r="O7305" i="8"/>
  <c r="J7304" i="3"/>
  <c r="O7301" i="8"/>
  <c r="J7300" i="3"/>
  <c r="O7297" i="8"/>
  <c r="J7296" i="3"/>
  <c r="O7293" i="8"/>
  <c r="J7292" i="3"/>
  <c r="O7289" i="8"/>
  <c r="J7288" i="3"/>
  <c r="O7285" i="8"/>
  <c r="J7284" i="3"/>
  <c r="O7281" i="8"/>
  <c r="J7280" i="3"/>
  <c r="O7277" i="8"/>
  <c r="J7276" i="3"/>
  <c r="O7273" i="8"/>
  <c r="J7272" i="3"/>
  <c r="O7269" i="8"/>
  <c r="J7268" i="3"/>
  <c r="O7265" i="8"/>
  <c r="J7264" i="3"/>
  <c r="O7261" i="8"/>
  <c r="J7260" i="3"/>
  <c r="O7257" i="8"/>
  <c r="J7256" i="3"/>
  <c r="O7253" i="8"/>
  <c r="J7252" i="3"/>
  <c r="O7249" i="8"/>
  <c r="J7248" i="3"/>
  <c r="O7245" i="8"/>
  <c r="J7244" i="3"/>
  <c r="O7241" i="8"/>
  <c r="J7240" i="3"/>
  <c r="O7237" i="8"/>
  <c r="J7236" i="3"/>
  <c r="O7233" i="8"/>
  <c r="J7232" i="3"/>
  <c r="O7229" i="8"/>
  <c r="J7228" i="3"/>
  <c r="O7225" i="8"/>
  <c r="J7224" i="3"/>
  <c r="O7221" i="8"/>
  <c r="J7220" i="3"/>
  <c r="O7217" i="8"/>
  <c r="J7216" i="3"/>
  <c r="O7213" i="8"/>
  <c r="J7212" i="3"/>
  <c r="O7209" i="8"/>
  <c r="J7208" i="3"/>
  <c r="O7205" i="8"/>
  <c r="J7204" i="3"/>
  <c r="O7201" i="8"/>
  <c r="J7200" i="3"/>
  <c r="O7197" i="8"/>
  <c r="J7196" i="3"/>
  <c r="O7193" i="8"/>
  <c r="J7192" i="3"/>
  <c r="O7189" i="8"/>
  <c r="J7188" i="3"/>
  <c r="O7185" i="8"/>
  <c r="J7184" i="3"/>
  <c r="O7181" i="8"/>
  <c r="J7180" i="3"/>
  <c r="O7177" i="8"/>
  <c r="J7176" i="3"/>
  <c r="O7173" i="8"/>
  <c r="J7172" i="3"/>
  <c r="O7169" i="8"/>
  <c r="J7168" i="3"/>
  <c r="O7165" i="8"/>
  <c r="J7164" i="3"/>
  <c r="O7161" i="8"/>
  <c r="J7160" i="3"/>
  <c r="O7157" i="8"/>
  <c r="J7156" i="3"/>
  <c r="O7153" i="8"/>
  <c r="J7152" i="3"/>
  <c r="O7149" i="8"/>
  <c r="J7148" i="3"/>
  <c r="O7145" i="8"/>
  <c r="J7144" i="3"/>
  <c r="O7141" i="8"/>
  <c r="J7140" i="3"/>
  <c r="O7137" i="8"/>
  <c r="J7136" i="3"/>
  <c r="O7133" i="8"/>
  <c r="J7132" i="3"/>
  <c r="O7129" i="8"/>
  <c r="J7128" i="3"/>
  <c r="O7125" i="8"/>
  <c r="J7124" i="3"/>
  <c r="O7121" i="8"/>
  <c r="J7120" i="3"/>
  <c r="O7117" i="8"/>
  <c r="J7116" i="3"/>
  <c r="O7113" i="8"/>
  <c r="J7112" i="3"/>
  <c r="O7109" i="8"/>
  <c r="J7108" i="3"/>
  <c r="O7105" i="8"/>
  <c r="J7104" i="3"/>
  <c r="O7101" i="8"/>
  <c r="J7100" i="3"/>
  <c r="O7097" i="8"/>
  <c r="J7096" i="3"/>
  <c r="O7093" i="8"/>
  <c r="J7092" i="3"/>
  <c r="O7089" i="8"/>
  <c r="J7088" i="3"/>
  <c r="O7085" i="8"/>
  <c r="J7084" i="3"/>
  <c r="O7081" i="8"/>
  <c r="J7080" i="3"/>
  <c r="O7077" i="8"/>
  <c r="J7076" i="3"/>
  <c r="O7073" i="8"/>
  <c r="J7072" i="3"/>
  <c r="O7069" i="8"/>
  <c r="J7068" i="3"/>
  <c r="O7065" i="8"/>
  <c r="J7064" i="3"/>
  <c r="O7061" i="8"/>
  <c r="J7060" i="3"/>
  <c r="O7057" i="8"/>
  <c r="J7056" i="3"/>
  <c r="O7053" i="8"/>
  <c r="J7052" i="3"/>
  <c r="O7049" i="8"/>
  <c r="J7048" i="3"/>
  <c r="O7045" i="8"/>
  <c r="J7044" i="3"/>
  <c r="O7041" i="8"/>
  <c r="J7040" i="3"/>
  <c r="O7037" i="8"/>
  <c r="J7036" i="3"/>
  <c r="O7033" i="8"/>
  <c r="J7032" i="3"/>
  <c r="O7029" i="8"/>
  <c r="J7028" i="3"/>
  <c r="O7025" i="8"/>
  <c r="J7024" i="3"/>
  <c r="O7021" i="8"/>
  <c r="J7020" i="3"/>
  <c r="O7017" i="8"/>
  <c r="J7016" i="3"/>
  <c r="O7013" i="8"/>
  <c r="J7012" i="3"/>
  <c r="O7009" i="8"/>
  <c r="J7008" i="3"/>
  <c r="O7005" i="8"/>
  <c r="J7004" i="3"/>
  <c r="O7001" i="8"/>
  <c r="J7000" i="3"/>
  <c r="O6997" i="8"/>
  <c r="J6996" i="3"/>
  <c r="O6993" i="8"/>
  <c r="J6992" i="3"/>
  <c r="O6989" i="8"/>
  <c r="J6988" i="3"/>
  <c r="O6985" i="8"/>
  <c r="J6984" i="3"/>
  <c r="O6981" i="8"/>
  <c r="J6980" i="3"/>
  <c r="O6977" i="8"/>
  <c r="J6976" i="3"/>
  <c r="O6973" i="8"/>
  <c r="J6972" i="3"/>
  <c r="O6969" i="8"/>
  <c r="J6968" i="3"/>
  <c r="O6965" i="8"/>
  <c r="J6964" i="3"/>
  <c r="O6961" i="8"/>
  <c r="J6960" i="3"/>
  <c r="O6957" i="8"/>
  <c r="J6956" i="3"/>
  <c r="O6953" i="8"/>
  <c r="J6952" i="3"/>
  <c r="O6949" i="8"/>
  <c r="J6948" i="3"/>
  <c r="O6945" i="8"/>
  <c r="J6944" i="3"/>
  <c r="O6941" i="8"/>
  <c r="J6940" i="3"/>
  <c r="O6937" i="8"/>
  <c r="J6936" i="3"/>
  <c r="O6933" i="8"/>
  <c r="J6932" i="3"/>
  <c r="O6929" i="8"/>
  <c r="J6928" i="3"/>
  <c r="O6925" i="8"/>
  <c r="J6924" i="3"/>
  <c r="O6921" i="8"/>
  <c r="J6920" i="3"/>
  <c r="O6917" i="8"/>
  <c r="J6916" i="3"/>
  <c r="O6913" i="8"/>
  <c r="J6912" i="3"/>
  <c r="O6909" i="8"/>
  <c r="J6908" i="3"/>
  <c r="O6905" i="8"/>
  <c r="J6904" i="3"/>
  <c r="O6901" i="8"/>
  <c r="J6900" i="3"/>
  <c r="O6897" i="8"/>
  <c r="J6896" i="3"/>
  <c r="O6893" i="8"/>
  <c r="J6892" i="3"/>
  <c r="O6889" i="8"/>
  <c r="J6888" i="3"/>
  <c r="O6885" i="8"/>
  <c r="J6884" i="3"/>
  <c r="O6881" i="8"/>
  <c r="J6880" i="3"/>
  <c r="O6877" i="8"/>
  <c r="J6876" i="3"/>
  <c r="O6873" i="8"/>
  <c r="J6872" i="3"/>
  <c r="O6869" i="8"/>
  <c r="J6868" i="3"/>
  <c r="O6865" i="8"/>
  <c r="J6864" i="3"/>
  <c r="O6861" i="8"/>
  <c r="J6860" i="3"/>
  <c r="O6857" i="8"/>
  <c r="J6856" i="3"/>
  <c r="O6853" i="8"/>
  <c r="J6852" i="3"/>
  <c r="O6849" i="8"/>
  <c r="J6848" i="3"/>
  <c r="O6845" i="8"/>
  <c r="J6844" i="3"/>
  <c r="O6841" i="8"/>
  <c r="J6840" i="3"/>
  <c r="O6837" i="8"/>
  <c r="J6836" i="3"/>
  <c r="O6833" i="8"/>
  <c r="J6832" i="3"/>
  <c r="O6829" i="8"/>
  <c r="J6828" i="3"/>
  <c r="O6825" i="8"/>
  <c r="J6824" i="3"/>
  <c r="O6821" i="8"/>
  <c r="J6820" i="3"/>
  <c r="O6817" i="8"/>
  <c r="J6816" i="3"/>
  <c r="O6813" i="8"/>
  <c r="J6812" i="3"/>
  <c r="O6809" i="8"/>
  <c r="J6808" i="3"/>
  <c r="O6805" i="8"/>
  <c r="J6804" i="3"/>
  <c r="O6801" i="8"/>
  <c r="J6800" i="3"/>
  <c r="O6797" i="8"/>
  <c r="J6796" i="3"/>
  <c r="O6793" i="8"/>
  <c r="J6792" i="3"/>
  <c r="O6789" i="8"/>
  <c r="J6788" i="3"/>
  <c r="O6785" i="8"/>
  <c r="J6784" i="3"/>
  <c r="O6781" i="8"/>
  <c r="J6780" i="3"/>
  <c r="O6777" i="8"/>
  <c r="J6776" i="3"/>
  <c r="O6773" i="8"/>
  <c r="J6772" i="3"/>
  <c r="O6769" i="8"/>
  <c r="J6768" i="3"/>
  <c r="O6765" i="8"/>
  <c r="J6764" i="3"/>
  <c r="O6761" i="8"/>
  <c r="J6760" i="3"/>
  <c r="O6757" i="8"/>
  <c r="J6756" i="3"/>
  <c r="O6753" i="8"/>
  <c r="J6752" i="3"/>
  <c r="O6749" i="8"/>
  <c r="J6748" i="3"/>
  <c r="O6745" i="8"/>
  <c r="J6744" i="3"/>
  <c r="O6741" i="8"/>
  <c r="J6740" i="3"/>
  <c r="O6737" i="8"/>
  <c r="J6736" i="3"/>
  <c r="O6733" i="8"/>
  <c r="J6732" i="3"/>
  <c r="O6729" i="8"/>
  <c r="J6728" i="3"/>
  <c r="O6725" i="8"/>
  <c r="J6724" i="3"/>
  <c r="O6721" i="8"/>
  <c r="J6720" i="3"/>
  <c r="O6717" i="8"/>
  <c r="J6716" i="3"/>
  <c r="O6713" i="8"/>
  <c r="J6712" i="3"/>
  <c r="O6709" i="8"/>
  <c r="J6708" i="3"/>
  <c r="O6705" i="8"/>
  <c r="J6704" i="3"/>
  <c r="O6701" i="8"/>
  <c r="J6700" i="3"/>
  <c r="O6697" i="8"/>
  <c r="J6696" i="3"/>
  <c r="O6693" i="8"/>
  <c r="J6692" i="3"/>
  <c r="O6689" i="8"/>
  <c r="J6688" i="3"/>
  <c r="O6685" i="8"/>
  <c r="J6684" i="3"/>
  <c r="O6681" i="8"/>
  <c r="J6680" i="3"/>
  <c r="O6677" i="8"/>
  <c r="J6676" i="3"/>
  <c r="O6673" i="8"/>
  <c r="J6672" i="3"/>
  <c r="O6669" i="8"/>
  <c r="J6668" i="3"/>
  <c r="O6665" i="8"/>
  <c r="J6664" i="3"/>
  <c r="O6661" i="8"/>
  <c r="J6660" i="3"/>
  <c r="O6657" i="8"/>
  <c r="J6656" i="3"/>
  <c r="O6653" i="8"/>
  <c r="J6652" i="3"/>
  <c r="O6649" i="8"/>
  <c r="J6648" i="3"/>
  <c r="O6645" i="8"/>
  <c r="J6644" i="3"/>
  <c r="O6641" i="8"/>
  <c r="J6640" i="3"/>
  <c r="O6637" i="8"/>
  <c r="J6636" i="3"/>
  <c r="O6633" i="8"/>
  <c r="J6632" i="3"/>
  <c r="O6629" i="8"/>
  <c r="J6628" i="3"/>
  <c r="O6625" i="8"/>
  <c r="J6624" i="3"/>
  <c r="O6621" i="8"/>
  <c r="J6620" i="3"/>
  <c r="O6617" i="8"/>
  <c r="J6616" i="3"/>
  <c r="O6613" i="8"/>
  <c r="J6612" i="3"/>
  <c r="O6609" i="8"/>
  <c r="J6608" i="3"/>
  <c r="O6605" i="8"/>
  <c r="J6604" i="3"/>
  <c r="O6601" i="8"/>
  <c r="J6600" i="3"/>
  <c r="O6597" i="8"/>
  <c r="J6596" i="3"/>
  <c r="O6593" i="8"/>
  <c r="J6592" i="3"/>
  <c r="O6589" i="8"/>
  <c r="J6588" i="3"/>
  <c r="O6585" i="8"/>
  <c r="J6584" i="3"/>
  <c r="O6581" i="8"/>
  <c r="J6580" i="3"/>
  <c r="O6577" i="8"/>
  <c r="J6576" i="3"/>
  <c r="O6573" i="8"/>
  <c r="J6572" i="3"/>
  <c r="O6569" i="8"/>
  <c r="J6568" i="3"/>
  <c r="O6565" i="8"/>
  <c r="J6564" i="3"/>
  <c r="O6561" i="8"/>
  <c r="J6560" i="3"/>
  <c r="O6557" i="8"/>
  <c r="J6556" i="3"/>
  <c r="O6553" i="8"/>
  <c r="J6552" i="3"/>
  <c r="O6549" i="8"/>
  <c r="J6548" i="3"/>
  <c r="O6545" i="8"/>
  <c r="J6544" i="3"/>
  <c r="O6541" i="8"/>
  <c r="J6540" i="3"/>
  <c r="O6537" i="8"/>
  <c r="J6536" i="3"/>
  <c r="O6533" i="8"/>
  <c r="J6532" i="3"/>
  <c r="O6529" i="8"/>
  <c r="J6528" i="3"/>
  <c r="O6525" i="8"/>
  <c r="J6524" i="3"/>
  <c r="O6521" i="8"/>
  <c r="J6520" i="3"/>
  <c r="O6517" i="8"/>
  <c r="J6516" i="3"/>
  <c r="O6513" i="8"/>
  <c r="J6512" i="3"/>
  <c r="O6509" i="8"/>
  <c r="J6508" i="3"/>
  <c r="O6505" i="8"/>
  <c r="J6504" i="3"/>
  <c r="O6501" i="8"/>
  <c r="J6500" i="3"/>
  <c r="O6497" i="8"/>
  <c r="J6496" i="3"/>
  <c r="O6493" i="8"/>
  <c r="J6492" i="3"/>
  <c r="O6489" i="8"/>
  <c r="J6488" i="3"/>
  <c r="O6485" i="8"/>
  <c r="J6484" i="3"/>
  <c r="O6481" i="8"/>
  <c r="J6480" i="3"/>
  <c r="O6477" i="8"/>
  <c r="J6476" i="3"/>
  <c r="O6473" i="8"/>
  <c r="J6472" i="3"/>
  <c r="O6469" i="8"/>
  <c r="J6468" i="3"/>
  <c r="O6465" i="8"/>
  <c r="J6464" i="3"/>
  <c r="O6461" i="8"/>
  <c r="J6460" i="3"/>
  <c r="O6457" i="8"/>
  <c r="J6456" i="3"/>
  <c r="O6453" i="8"/>
  <c r="J6452" i="3"/>
  <c r="O6449" i="8"/>
  <c r="J6448" i="3"/>
  <c r="O6445" i="8"/>
  <c r="J6444" i="3"/>
  <c r="O6441" i="8"/>
  <c r="J6440" i="3"/>
  <c r="O6437" i="8"/>
  <c r="J6436" i="3"/>
  <c r="O6433" i="8"/>
  <c r="J6432" i="3"/>
  <c r="O6429" i="8"/>
  <c r="J6428" i="3"/>
  <c r="O6425" i="8"/>
  <c r="J6424" i="3"/>
  <c r="O6421" i="8"/>
  <c r="J6420" i="3"/>
  <c r="O6417" i="8"/>
  <c r="J6416" i="3"/>
  <c r="O6413" i="8"/>
  <c r="J6412" i="3"/>
  <c r="O6409" i="8"/>
  <c r="J6408" i="3"/>
  <c r="O6405" i="8"/>
  <c r="J6404" i="3"/>
  <c r="O6401" i="8"/>
  <c r="J6400" i="3"/>
  <c r="O6397" i="8"/>
  <c r="J6396" i="3"/>
  <c r="O6393" i="8"/>
  <c r="J6392" i="3"/>
  <c r="O6389" i="8"/>
  <c r="J6388" i="3"/>
  <c r="O6385" i="8"/>
  <c r="J6384" i="3"/>
  <c r="O6381" i="8"/>
  <c r="J6380" i="3"/>
  <c r="O6377" i="8"/>
  <c r="J6376" i="3"/>
  <c r="O6373" i="8"/>
  <c r="J6372" i="3"/>
  <c r="O6369" i="8"/>
  <c r="J6368" i="3"/>
  <c r="O6365" i="8"/>
  <c r="J6364" i="3"/>
  <c r="O6361" i="8"/>
  <c r="J6360" i="3"/>
  <c r="O6357" i="8"/>
  <c r="J6356" i="3"/>
  <c r="O6353" i="8"/>
  <c r="J6352" i="3"/>
  <c r="O6349" i="8"/>
  <c r="J6348" i="3"/>
  <c r="O6345" i="8"/>
  <c r="J6344" i="3"/>
  <c r="O6341" i="8"/>
  <c r="J6340" i="3"/>
  <c r="O6337" i="8"/>
  <c r="J6336" i="3"/>
  <c r="O6333" i="8"/>
  <c r="J6332" i="3"/>
  <c r="O6329" i="8"/>
  <c r="J6328" i="3"/>
  <c r="O6325" i="8"/>
  <c r="J6324" i="3"/>
  <c r="O6321" i="8"/>
  <c r="J6320" i="3"/>
  <c r="O6317" i="8"/>
  <c r="J6316" i="3"/>
  <c r="O6313" i="8"/>
  <c r="J6312" i="3"/>
  <c r="O6309" i="8"/>
  <c r="J6308" i="3"/>
  <c r="O6305" i="8"/>
  <c r="J6304" i="3"/>
  <c r="O6301" i="8"/>
  <c r="J6300" i="3"/>
  <c r="O6297" i="8"/>
  <c r="J6296" i="3"/>
  <c r="O6293" i="8"/>
  <c r="J6292" i="3"/>
  <c r="O6289" i="8"/>
  <c r="J6288" i="3"/>
  <c r="O6285" i="8"/>
  <c r="J6284" i="3"/>
  <c r="O6281" i="8"/>
  <c r="J6280" i="3"/>
  <c r="O6277" i="8"/>
  <c r="J6276" i="3"/>
  <c r="O6273" i="8"/>
  <c r="J6272" i="3"/>
  <c r="O6269" i="8"/>
  <c r="J6268" i="3"/>
  <c r="O6265" i="8"/>
  <c r="J6264" i="3"/>
  <c r="O6261" i="8"/>
  <c r="J6260" i="3"/>
  <c r="O6257" i="8"/>
  <c r="J6256" i="3"/>
  <c r="O6253" i="8"/>
  <c r="J6252" i="3"/>
  <c r="O6249" i="8"/>
  <c r="J6248" i="3"/>
  <c r="O6245" i="8"/>
  <c r="J6244" i="3"/>
  <c r="O6241" i="8"/>
  <c r="J6240" i="3"/>
  <c r="O6237" i="8"/>
  <c r="J6236" i="3"/>
  <c r="O6233" i="8"/>
  <c r="J6232" i="3"/>
  <c r="O6229" i="8"/>
  <c r="J6228" i="3"/>
  <c r="O6225" i="8"/>
  <c r="J6224" i="3"/>
  <c r="O6221" i="8"/>
  <c r="J6220" i="3"/>
  <c r="O6217" i="8"/>
  <c r="J6216" i="3"/>
  <c r="O6213" i="8"/>
  <c r="J6212" i="3"/>
  <c r="O6209" i="8"/>
  <c r="J6208" i="3"/>
  <c r="O6205" i="8"/>
  <c r="J6204" i="3"/>
  <c r="O6201" i="8"/>
  <c r="J6200" i="3"/>
  <c r="O6197" i="8"/>
  <c r="J6196" i="3"/>
  <c r="O6193" i="8"/>
  <c r="J6192" i="3"/>
  <c r="O6189" i="8"/>
  <c r="J6188" i="3"/>
  <c r="O6185" i="8"/>
  <c r="J6184" i="3"/>
  <c r="O6181" i="8"/>
  <c r="J6180" i="3"/>
  <c r="O6177" i="8"/>
  <c r="J6176" i="3"/>
  <c r="O6173" i="8"/>
  <c r="J6172" i="3"/>
  <c r="O6169" i="8"/>
  <c r="J6168" i="3"/>
  <c r="O6165" i="8"/>
  <c r="J6164" i="3"/>
  <c r="O6161" i="8"/>
  <c r="J6160" i="3"/>
  <c r="O6157" i="8"/>
  <c r="J6156" i="3"/>
  <c r="O6153" i="8"/>
  <c r="J6152" i="3"/>
  <c r="O6149" i="8"/>
  <c r="J6148" i="3"/>
  <c r="O6145" i="8"/>
  <c r="J6144" i="3"/>
  <c r="O6141" i="8"/>
  <c r="J6140" i="3"/>
  <c r="O6137" i="8"/>
  <c r="J6136" i="3"/>
  <c r="O6133" i="8"/>
  <c r="J6132" i="3"/>
  <c r="O6129" i="8"/>
  <c r="J6128" i="3"/>
  <c r="O6125" i="8"/>
  <c r="J6124" i="3"/>
  <c r="O6121" i="8"/>
  <c r="J6120" i="3"/>
  <c r="O6117" i="8"/>
  <c r="J6116" i="3"/>
  <c r="O6113" i="8"/>
  <c r="J6112" i="3"/>
  <c r="O6109" i="8"/>
  <c r="J6108" i="3"/>
  <c r="O6105" i="8"/>
  <c r="J6104" i="3"/>
  <c r="O6101" i="8"/>
  <c r="J6100" i="3"/>
  <c r="O6097" i="8"/>
  <c r="J6096" i="3"/>
  <c r="O6093" i="8"/>
  <c r="J6092" i="3"/>
  <c r="O6089" i="8"/>
  <c r="J6088" i="3"/>
  <c r="O6085" i="8"/>
  <c r="J6084" i="3"/>
  <c r="O6081" i="8"/>
  <c r="J6080" i="3"/>
  <c r="O6077" i="8"/>
  <c r="J6076" i="3"/>
  <c r="O6073" i="8"/>
  <c r="J6072" i="3"/>
  <c r="O6069" i="8"/>
  <c r="J6068" i="3"/>
  <c r="O6065" i="8"/>
  <c r="J6064" i="3"/>
  <c r="O6061" i="8"/>
  <c r="J6060" i="3"/>
  <c r="O6057" i="8"/>
  <c r="J6056" i="3"/>
  <c r="O6053" i="8"/>
  <c r="J6052" i="3"/>
  <c r="O6049" i="8"/>
  <c r="J6048" i="3"/>
  <c r="O6045" i="8"/>
  <c r="J6044" i="3"/>
  <c r="O6041" i="8"/>
  <c r="J6040" i="3"/>
  <c r="O6037" i="8"/>
  <c r="J6036" i="3"/>
  <c r="O6033" i="8"/>
  <c r="J6032" i="3"/>
  <c r="O6029" i="8"/>
  <c r="J6028" i="3"/>
  <c r="O6025" i="8"/>
  <c r="J6024" i="3"/>
  <c r="O6021" i="8"/>
  <c r="J6020" i="3"/>
  <c r="O6017" i="8"/>
  <c r="J6016" i="3"/>
  <c r="O6013" i="8"/>
  <c r="J6012" i="3"/>
  <c r="O6009" i="8"/>
  <c r="J6008" i="3"/>
  <c r="O6005" i="8"/>
  <c r="J6004" i="3"/>
  <c r="O6001" i="8"/>
  <c r="J6000" i="3"/>
  <c r="O5997" i="8"/>
  <c r="J5996" i="3"/>
  <c r="O5993" i="8"/>
  <c r="J5992" i="3"/>
  <c r="O5989" i="8"/>
  <c r="J5988" i="3"/>
  <c r="O5985" i="8"/>
  <c r="J5984" i="3"/>
  <c r="O5981" i="8"/>
  <c r="J5980" i="3"/>
  <c r="O5977" i="8"/>
  <c r="J5976" i="3"/>
  <c r="O5973" i="8"/>
  <c r="J5972" i="3"/>
  <c r="O5969" i="8"/>
  <c r="J5968" i="3"/>
  <c r="O5965" i="8"/>
  <c r="J5964" i="3"/>
  <c r="O5961" i="8"/>
  <c r="J5960" i="3"/>
  <c r="O5957" i="8"/>
  <c r="J5956" i="3"/>
  <c r="O5953" i="8"/>
  <c r="J5952" i="3"/>
  <c r="O5949" i="8"/>
  <c r="J5948" i="3"/>
  <c r="O5945" i="8"/>
  <c r="J5944" i="3"/>
  <c r="O5941" i="8"/>
  <c r="J5940" i="3"/>
  <c r="O5937" i="8"/>
  <c r="J5936" i="3"/>
  <c r="O5933" i="8"/>
  <c r="J5932" i="3"/>
  <c r="O5929" i="8"/>
  <c r="J5928" i="3"/>
  <c r="O5925" i="8"/>
  <c r="J5924" i="3"/>
  <c r="O5921" i="8"/>
  <c r="J5920" i="3"/>
  <c r="O5917" i="8"/>
  <c r="J5916" i="3"/>
  <c r="O5913" i="8"/>
  <c r="J5912" i="3"/>
  <c r="O5909" i="8"/>
  <c r="J5908" i="3"/>
  <c r="O5905" i="8"/>
  <c r="J5904" i="3"/>
  <c r="O5901" i="8"/>
  <c r="J5900" i="3"/>
  <c r="O5897" i="8"/>
  <c r="J5896" i="3"/>
  <c r="O5893" i="8"/>
  <c r="J5892" i="3"/>
  <c r="O5889" i="8"/>
  <c r="J5888" i="3"/>
  <c r="O5885" i="8"/>
  <c r="J5884" i="3"/>
  <c r="O5881" i="8"/>
  <c r="J5880" i="3"/>
  <c r="O5877" i="8"/>
  <c r="J5876" i="3"/>
  <c r="O5873" i="8"/>
  <c r="J5872" i="3"/>
  <c r="O5869" i="8"/>
  <c r="J5868" i="3"/>
  <c r="O5865" i="8"/>
  <c r="J5864" i="3"/>
  <c r="O5861" i="8"/>
  <c r="J5860" i="3"/>
  <c r="O5857" i="8"/>
  <c r="J5856" i="3"/>
  <c r="O5853" i="8"/>
  <c r="J5852" i="3"/>
  <c r="O5849" i="8"/>
  <c r="J5848" i="3"/>
  <c r="O5845" i="8"/>
  <c r="J5844" i="3"/>
  <c r="O5841" i="8"/>
  <c r="J5840" i="3"/>
  <c r="O5837" i="8"/>
  <c r="J5836" i="3"/>
  <c r="O5833" i="8"/>
  <c r="J5832" i="3"/>
  <c r="O5829" i="8"/>
  <c r="J5828" i="3"/>
  <c r="O5825" i="8"/>
  <c r="J5824" i="3"/>
  <c r="O5821" i="8"/>
  <c r="J5820" i="3"/>
  <c r="O5817" i="8"/>
  <c r="J5816" i="3"/>
  <c r="O5813" i="8"/>
  <c r="J5812" i="3"/>
  <c r="O5809" i="8"/>
  <c r="J5808" i="3"/>
  <c r="O5805" i="8"/>
  <c r="J5804" i="3"/>
  <c r="O5801" i="8"/>
  <c r="J5800" i="3"/>
  <c r="O5797" i="8"/>
  <c r="J5796" i="3"/>
  <c r="O5793" i="8"/>
  <c r="J5792" i="3"/>
  <c r="O5789" i="8"/>
  <c r="J5788" i="3"/>
  <c r="O5785" i="8"/>
  <c r="J5784" i="3"/>
  <c r="O5781" i="8"/>
  <c r="J5780" i="3"/>
  <c r="O5777" i="8"/>
  <c r="J5776" i="3"/>
  <c r="O5773" i="8"/>
  <c r="J5772" i="3"/>
  <c r="O5769" i="8"/>
  <c r="J5768" i="3"/>
  <c r="O5765" i="8"/>
  <c r="J5764" i="3"/>
  <c r="O5761" i="8"/>
  <c r="J5760" i="3"/>
  <c r="O5757" i="8"/>
  <c r="J5756" i="3"/>
  <c r="O5753" i="8"/>
  <c r="J5752" i="3"/>
  <c r="O5749" i="8"/>
  <c r="J5748" i="3"/>
  <c r="O5745" i="8"/>
  <c r="J5744" i="3"/>
  <c r="O5741" i="8"/>
  <c r="J5740" i="3"/>
  <c r="O5737" i="8"/>
  <c r="J5736" i="3"/>
  <c r="O5733" i="8"/>
  <c r="J5732" i="3"/>
  <c r="O5729" i="8"/>
  <c r="J5728" i="3"/>
  <c r="O5725" i="8"/>
  <c r="J5724" i="3"/>
  <c r="O5721" i="8"/>
  <c r="J5720" i="3"/>
  <c r="O5717" i="8"/>
  <c r="J5716" i="3"/>
  <c r="O5713" i="8"/>
  <c r="J5712" i="3"/>
  <c r="O5709" i="8"/>
  <c r="J5708" i="3"/>
  <c r="O5705" i="8"/>
  <c r="J5704" i="3"/>
  <c r="O5701" i="8"/>
  <c r="J5700" i="3"/>
  <c r="O5697" i="8"/>
  <c r="J5696" i="3"/>
  <c r="O5693" i="8"/>
  <c r="J5692" i="3"/>
  <c r="O5689" i="8"/>
  <c r="J5688" i="3"/>
  <c r="O5685" i="8"/>
  <c r="J5684" i="3"/>
  <c r="O5681" i="8"/>
  <c r="J5680" i="3"/>
  <c r="O5677" i="8"/>
  <c r="J5676" i="3"/>
  <c r="O5673" i="8"/>
  <c r="J5672" i="3"/>
  <c r="O5669" i="8"/>
  <c r="J5668" i="3"/>
  <c r="O5665" i="8"/>
  <c r="J5664" i="3"/>
  <c r="O5661" i="8"/>
  <c r="J5660" i="3"/>
  <c r="O5657" i="8"/>
  <c r="J5656" i="3"/>
  <c r="O5653" i="8"/>
  <c r="J5652" i="3"/>
  <c r="O5649" i="8"/>
  <c r="J5648" i="3"/>
  <c r="O5645" i="8"/>
  <c r="J5644" i="3"/>
  <c r="O5641" i="8"/>
  <c r="J5640" i="3"/>
  <c r="O5637" i="8"/>
  <c r="J5636" i="3"/>
  <c r="O5633" i="8"/>
  <c r="J5632" i="3"/>
  <c r="O5629" i="8"/>
  <c r="J5628" i="3"/>
  <c r="O5625" i="8"/>
  <c r="J5624" i="3"/>
  <c r="O5621" i="8"/>
  <c r="J5620" i="3"/>
  <c r="O5617" i="8"/>
  <c r="J5616" i="3"/>
  <c r="O5613" i="8"/>
  <c r="J5612" i="3"/>
  <c r="O5609" i="8"/>
  <c r="J5608" i="3"/>
  <c r="O5605" i="8"/>
  <c r="J5604" i="3"/>
  <c r="O5601" i="8"/>
  <c r="J5600" i="3"/>
  <c r="O5597" i="8"/>
  <c r="J5596" i="3"/>
  <c r="O5593" i="8"/>
  <c r="J5592" i="3"/>
  <c r="O5589" i="8"/>
  <c r="J5588" i="3"/>
  <c r="O5585" i="8"/>
  <c r="J5584" i="3"/>
  <c r="O5581" i="8"/>
  <c r="J5580" i="3"/>
  <c r="O5577" i="8"/>
  <c r="J5576" i="3"/>
  <c r="O5573" i="8"/>
  <c r="J5572" i="3"/>
  <c r="O5569" i="8"/>
  <c r="J5568" i="3"/>
  <c r="O5565" i="8"/>
  <c r="J5564" i="3"/>
  <c r="O5561" i="8"/>
  <c r="J5560" i="3"/>
  <c r="O5557" i="8"/>
  <c r="J5556" i="3"/>
  <c r="O5553" i="8"/>
  <c r="J5552" i="3"/>
  <c r="O5549" i="8"/>
  <c r="J5548" i="3"/>
  <c r="O5545" i="8"/>
  <c r="J5544" i="3"/>
  <c r="O5541" i="8"/>
  <c r="J5540" i="3"/>
  <c r="O5537" i="8"/>
  <c r="J5536" i="3"/>
  <c r="O5533" i="8"/>
  <c r="J5532" i="3"/>
  <c r="O5529" i="8"/>
  <c r="J5528" i="3"/>
  <c r="O5525" i="8"/>
  <c r="J5524" i="3"/>
  <c r="O5521" i="8"/>
  <c r="J5520" i="3"/>
  <c r="O5517" i="8"/>
  <c r="J5516" i="3"/>
  <c r="O5513" i="8"/>
  <c r="J5512" i="3"/>
  <c r="O5509" i="8"/>
  <c r="J5508" i="3"/>
  <c r="O5505" i="8"/>
  <c r="J5504" i="3"/>
  <c r="O5501" i="8"/>
  <c r="J5500" i="3"/>
  <c r="O5497" i="8"/>
  <c r="J5496" i="3"/>
  <c r="O5493" i="8"/>
  <c r="J5492" i="3"/>
  <c r="O5489" i="8"/>
  <c r="J5488" i="3"/>
  <c r="O5485" i="8"/>
  <c r="J5484" i="3"/>
  <c r="O5481" i="8"/>
  <c r="J5480" i="3"/>
  <c r="O5477" i="8"/>
  <c r="J5476" i="3"/>
  <c r="O5473" i="8"/>
  <c r="J5472" i="3"/>
  <c r="O5469" i="8"/>
  <c r="J5468" i="3"/>
  <c r="O5465" i="8"/>
  <c r="J5464" i="3"/>
  <c r="O5461" i="8"/>
  <c r="J5460" i="3"/>
  <c r="O5457" i="8"/>
  <c r="J5456" i="3"/>
  <c r="O5453" i="8"/>
  <c r="J5452" i="3"/>
  <c r="O5449" i="8"/>
  <c r="J5448" i="3"/>
  <c r="O5445" i="8"/>
  <c r="J5444" i="3"/>
  <c r="O5441" i="8"/>
  <c r="J5440" i="3"/>
  <c r="O5437" i="8"/>
  <c r="J5436" i="3"/>
  <c r="O5433" i="8"/>
  <c r="J5432" i="3"/>
  <c r="O5429" i="8"/>
  <c r="J5428" i="3"/>
  <c r="O5425" i="8"/>
  <c r="J5424" i="3"/>
  <c r="O5421" i="8"/>
  <c r="J5420" i="3"/>
  <c r="O5417" i="8"/>
  <c r="J5416" i="3"/>
  <c r="O5413" i="8"/>
  <c r="J5412" i="3"/>
  <c r="O5409" i="8"/>
  <c r="J5408" i="3"/>
  <c r="O5405" i="8"/>
  <c r="J5404" i="3"/>
  <c r="O5401" i="8"/>
  <c r="J5400" i="3"/>
  <c r="O5397" i="8"/>
  <c r="J5396" i="3"/>
  <c r="O5393" i="8"/>
  <c r="J5392" i="3"/>
  <c r="O5389" i="8"/>
  <c r="J5388" i="3"/>
  <c r="O5385" i="8"/>
  <c r="J5384" i="3"/>
  <c r="O5381" i="8"/>
  <c r="J5380" i="3"/>
  <c r="O5377" i="8"/>
  <c r="J5376" i="3"/>
  <c r="O5373" i="8"/>
  <c r="J5372" i="3"/>
  <c r="O5369" i="8"/>
  <c r="J5368" i="3"/>
  <c r="O5365" i="8"/>
  <c r="J5364" i="3"/>
  <c r="O5361" i="8"/>
  <c r="J5360" i="3"/>
  <c r="O5357" i="8"/>
  <c r="J5356" i="3"/>
  <c r="O5353" i="8"/>
  <c r="J5352" i="3"/>
  <c r="O5349" i="8"/>
  <c r="J5348" i="3"/>
  <c r="O5345" i="8"/>
  <c r="J5344" i="3"/>
  <c r="O5341" i="8"/>
  <c r="J5340" i="3"/>
  <c r="O5337" i="8"/>
  <c r="J5336" i="3"/>
  <c r="O5333" i="8"/>
  <c r="J5332" i="3"/>
  <c r="O5329" i="8"/>
  <c r="J5328" i="3"/>
  <c r="O5325" i="8"/>
  <c r="J5324" i="3"/>
  <c r="O5321" i="8"/>
  <c r="J5320" i="3"/>
  <c r="O5317" i="8"/>
  <c r="J5316" i="3"/>
  <c r="O5313" i="8"/>
  <c r="J5312" i="3"/>
  <c r="O5309" i="8"/>
  <c r="J5308" i="3"/>
  <c r="O5305" i="8"/>
  <c r="J5304" i="3"/>
  <c r="O5301" i="8"/>
  <c r="J5300" i="3"/>
  <c r="O5297" i="8"/>
  <c r="J5296" i="3"/>
  <c r="O5293" i="8"/>
  <c r="J5292" i="3"/>
  <c r="O5289" i="8"/>
  <c r="J5288" i="3"/>
  <c r="O5285" i="8"/>
  <c r="J5284" i="3"/>
  <c r="O5281" i="8"/>
  <c r="J5280" i="3"/>
  <c r="O5277" i="8"/>
  <c r="J5276" i="3"/>
  <c r="O5273" i="8"/>
  <c r="J5272" i="3"/>
  <c r="O5269" i="8"/>
  <c r="J5268" i="3"/>
  <c r="O5265" i="8"/>
  <c r="J5264" i="3"/>
  <c r="O5261" i="8"/>
  <c r="J5260" i="3"/>
  <c r="O5257" i="8"/>
  <c r="J5256" i="3"/>
  <c r="O5253" i="8"/>
  <c r="J5252" i="3"/>
  <c r="O5249" i="8"/>
  <c r="J5248" i="3"/>
  <c r="O5245" i="8"/>
  <c r="J5244" i="3"/>
  <c r="O5241" i="8"/>
  <c r="J5240" i="3"/>
  <c r="O5237" i="8"/>
  <c r="J5236" i="3"/>
  <c r="O5233" i="8"/>
  <c r="J5232" i="3"/>
  <c r="O5229" i="8"/>
  <c r="J5228" i="3"/>
  <c r="O5225" i="8"/>
  <c r="J5224" i="3"/>
  <c r="O5221" i="8"/>
  <c r="J5220" i="3"/>
  <c r="O5217" i="8"/>
  <c r="J5216" i="3"/>
  <c r="O5213" i="8"/>
  <c r="J5212" i="3"/>
  <c r="O5209" i="8"/>
  <c r="J5208" i="3"/>
  <c r="O5205" i="8"/>
  <c r="J5204" i="3"/>
  <c r="O5201" i="8"/>
  <c r="J5200" i="3"/>
  <c r="O5197" i="8"/>
  <c r="J5196" i="3"/>
  <c r="O5193" i="8"/>
  <c r="J5192" i="3"/>
  <c r="O5189" i="8"/>
  <c r="J5188" i="3"/>
  <c r="O5185" i="8"/>
  <c r="J5184" i="3"/>
  <c r="O5181" i="8"/>
  <c r="J5180" i="3"/>
  <c r="O5177" i="8"/>
  <c r="J5176" i="3"/>
  <c r="O5173" i="8"/>
  <c r="J5172" i="3"/>
  <c r="O5169" i="8"/>
  <c r="J5168" i="3"/>
  <c r="O5165" i="8"/>
  <c r="J5164" i="3"/>
  <c r="O5161" i="8"/>
  <c r="J5160" i="3"/>
  <c r="O5157" i="8"/>
  <c r="J5156" i="3"/>
  <c r="O5153" i="8"/>
  <c r="J5152" i="3"/>
  <c r="O5149" i="8"/>
  <c r="J5148" i="3"/>
  <c r="O5145" i="8"/>
  <c r="J5144" i="3"/>
  <c r="O5141" i="8"/>
  <c r="J5140" i="3"/>
  <c r="O5137" i="8"/>
  <c r="J5136" i="3"/>
  <c r="O5133" i="8"/>
  <c r="J5132" i="3"/>
  <c r="O5129" i="8"/>
  <c r="J5128" i="3"/>
  <c r="O5125" i="8"/>
  <c r="J5124" i="3"/>
  <c r="O5121" i="8"/>
  <c r="J5120" i="3"/>
  <c r="O5117" i="8"/>
  <c r="J5116" i="3"/>
  <c r="O5113" i="8"/>
  <c r="J5112" i="3"/>
  <c r="O5109" i="8"/>
  <c r="J5108" i="3"/>
  <c r="O5105" i="8"/>
  <c r="J5104" i="3"/>
  <c r="O5101" i="8"/>
  <c r="J5100" i="3"/>
  <c r="O5097" i="8"/>
  <c r="J5096" i="3"/>
  <c r="O5093" i="8"/>
  <c r="J5092" i="3"/>
  <c r="O5089" i="8"/>
  <c r="J5088" i="3"/>
  <c r="O5085" i="8"/>
  <c r="J5084" i="3"/>
  <c r="O5081" i="8"/>
  <c r="J5080" i="3"/>
  <c r="O5077" i="8"/>
  <c r="J5076" i="3"/>
  <c r="O5073" i="8"/>
  <c r="J5072" i="3"/>
  <c r="O5069" i="8"/>
  <c r="J5068" i="3"/>
  <c r="O5065" i="8"/>
  <c r="J5064" i="3"/>
  <c r="O5061" i="8"/>
  <c r="J5060" i="3"/>
  <c r="O5057" i="8"/>
  <c r="J5056" i="3"/>
  <c r="O5053" i="8"/>
  <c r="J5052" i="3"/>
  <c r="O5049" i="8"/>
  <c r="J5048" i="3"/>
  <c r="O5045" i="8"/>
  <c r="J5044" i="3"/>
  <c r="O5041" i="8"/>
  <c r="J5040" i="3"/>
  <c r="O5037" i="8"/>
  <c r="J5036" i="3"/>
  <c r="O5033" i="8"/>
  <c r="J5032" i="3"/>
  <c r="O5029" i="8"/>
  <c r="J5028" i="3"/>
  <c r="O5025" i="8"/>
  <c r="J5024" i="3"/>
  <c r="O5021" i="8"/>
  <c r="J5020" i="3"/>
  <c r="O5017" i="8"/>
  <c r="J5016" i="3"/>
  <c r="O5013" i="8"/>
  <c r="J5012" i="3"/>
  <c r="O5009" i="8"/>
  <c r="J5008" i="3"/>
  <c r="O5005" i="8"/>
  <c r="J5004" i="3"/>
  <c r="O5001" i="8"/>
  <c r="J5000" i="3"/>
  <c r="O4997" i="8"/>
  <c r="J4996" i="3"/>
  <c r="O4993" i="8"/>
  <c r="J4992" i="3"/>
  <c r="O4989" i="8"/>
  <c r="J4988" i="3"/>
  <c r="O4985" i="8"/>
  <c r="J4984" i="3"/>
  <c r="O4981" i="8"/>
  <c r="J4980" i="3"/>
  <c r="O4977" i="8"/>
  <c r="J4976" i="3"/>
  <c r="O4973" i="8"/>
  <c r="J4972" i="3"/>
  <c r="O4969" i="8"/>
  <c r="J4968" i="3"/>
  <c r="O4965" i="8"/>
  <c r="J4964" i="3"/>
  <c r="O4961" i="8"/>
  <c r="J4960" i="3"/>
  <c r="O4957" i="8"/>
  <c r="J4956" i="3"/>
  <c r="O4953" i="8"/>
  <c r="J4952" i="3"/>
  <c r="O4949" i="8"/>
  <c r="J4948" i="3"/>
  <c r="O4945" i="8"/>
  <c r="J4944" i="3"/>
  <c r="O4941" i="8"/>
  <c r="J4940" i="3"/>
  <c r="O4937" i="8"/>
  <c r="J4936" i="3"/>
  <c r="O4933" i="8"/>
  <c r="J4932" i="3"/>
  <c r="O4929" i="8"/>
  <c r="J4928" i="3"/>
  <c r="O4925" i="8"/>
  <c r="J4924" i="3"/>
  <c r="O4921" i="8"/>
  <c r="J4920" i="3"/>
  <c r="O4917" i="8"/>
  <c r="J4916" i="3"/>
  <c r="O4913" i="8"/>
  <c r="J4912" i="3"/>
  <c r="O4909" i="8"/>
  <c r="J4908" i="3"/>
  <c r="O4905" i="8"/>
  <c r="J4904" i="3"/>
  <c r="O4901" i="8"/>
  <c r="J4900" i="3"/>
  <c r="O4897" i="8"/>
  <c r="J4896" i="3"/>
  <c r="O4893" i="8"/>
  <c r="J4892" i="3"/>
  <c r="O4889" i="8"/>
  <c r="J4888" i="3"/>
  <c r="O4885" i="8"/>
  <c r="J4884" i="3"/>
  <c r="O4881" i="8"/>
  <c r="J4880" i="3"/>
  <c r="O4877" i="8"/>
  <c r="J4876" i="3"/>
  <c r="O4873" i="8"/>
  <c r="J4872" i="3"/>
  <c r="O4869" i="8"/>
  <c r="J4868" i="3"/>
  <c r="O4865" i="8"/>
  <c r="J4864" i="3"/>
  <c r="O4861" i="8"/>
  <c r="J4860" i="3"/>
  <c r="O4857" i="8"/>
  <c r="J4856" i="3"/>
  <c r="O4853" i="8"/>
  <c r="J4852" i="3"/>
  <c r="O4849" i="8"/>
  <c r="J4848" i="3"/>
  <c r="O4845" i="8"/>
  <c r="J4844" i="3"/>
  <c r="O4841" i="8"/>
  <c r="J4840" i="3"/>
  <c r="O4837" i="8"/>
  <c r="J4836" i="3"/>
  <c r="O4833" i="8"/>
  <c r="J4832" i="3"/>
  <c r="O4829" i="8"/>
  <c r="J4828" i="3"/>
  <c r="O4825" i="8"/>
  <c r="J4824" i="3"/>
  <c r="O4821" i="8"/>
  <c r="J4820" i="3"/>
  <c r="O4817" i="8"/>
  <c r="J4816" i="3"/>
  <c r="O4813" i="8"/>
  <c r="J4812" i="3"/>
  <c r="O4809" i="8"/>
  <c r="J4808" i="3"/>
  <c r="O4805" i="8"/>
  <c r="J4804" i="3"/>
  <c r="O4801" i="8"/>
  <c r="J4800" i="3"/>
  <c r="O4797" i="8"/>
  <c r="J4796" i="3"/>
  <c r="O4793" i="8"/>
  <c r="J4792" i="3"/>
  <c r="O4789" i="8"/>
  <c r="J4788" i="3"/>
  <c r="O4785" i="8"/>
  <c r="J4784" i="3"/>
  <c r="O4781" i="8"/>
  <c r="J4780" i="3"/>
  <c r="O4777" i="8"/>
  <c r="J4776" i="3"/>
  <c r="O4773" i="8"/>
  <c r="J4772" i="3"/>
  <c r="O4769" i="8"/>
  <c r="J4768" i="3"/>
  <c r="O4765" i="8"/>
  <c r="J4764" i="3"/>
  <c r="O4761" i="8"/>
  <c r="J4760" i="3"/>
  <c r="O4757" i="8"/>
  <c r="J4756" i="3"/>
  <c r="O4753" i="8"/>
  <c r="J4752" i="3"/>
  <c r="O4749" i="8"/>
  <c r="J4748" i="3"/>
  <c r="O4745" i="8"/>
  <c r="J4744" i="3"/>
  <c r="O4741" i="8"/>
  <c r="J4740" i="3"/>
  <c r="O4737" i="8"/>
  <c r="J4736" i="3"/>
  <c r="O4733" i="8"/>
  <c r="J4732" i="3"/>
  <c r="O4729" i="8"/>
  <c r="J4728" i="3"/>
  <c r="O4725" i="8"/>
  <c r="J4724" i="3"/>
  <c r="O4721" i="8"/>
  <c r="J4720" i="3"/>
  <c r="O4717" i="8"/>
  <c r="J4716" i="3"/>
  <c r="O4713" i="8"/>
  <c r="J4712" i="3"/>
  <c r="O4709" i="8"/>
  <c r="J4708" i="3"/>
  <c r="O4705" i="8"/>
  <c r="J4704" i="3"/>
  <c r="O4701" i="8"/>
  <c r="J4700" i="3"/>
  <c r="O4697" i="8"/>
  <c r="J4696" i="3"/>
  <c r="O4693" i="8"/>
  <c r="J4692" i="3"/>
  <c r="O4689" i="8"/>
  <c r="J4688" i="3"/>
  <c r="O4685" i="8"/>
  <c r="J4684" i="3"/>
  <c r="O4681" i="8"/>
  <c r="J4680" i="3"/>
  <c r="O4677" i="8"/>
  <c r="J4676" i="3"/>
  <c r="O4673" i="8"/>
  <c r="J4672" i="3"/>
  <c r="O4669" i="8"/>
  <c r="J4668" i="3"/>
  <c r="O4665" i="8"/>
  <c r="J4664" i="3"/>
  <c r="O4661" i="8"/>
  <c r="J4660" i="3"/>
  <c r="O4657" i="8"/>
  <c r="J4656" i="3"/>
  <c r="O4653" i="8"/>
  <c r="J4652" i="3"/>
  <c r="O4649" i="8"/>
  <c r="J4648" i="3"/>
  <c r="O4645" i="8"/>
  <c r="J4644" i="3"/>
  <c r="O4641" i="8"/>
  <c r="J4640" i="3"/>
  <c r="O4637" i="8"/>
  <c r="J4636" i="3"/>
  <c r="O4633" i="8"/>
  <c r="J4632" i="3"/>
  <c r="O4629" i="8"/>
  <c r="J4628" i="3"/>
  <c r="O4625" i="8"/>
  <c r="J4624" i="3"/>
  <c r="O4621" i="8"/>
  <c r="J4620" i="3"/>
  <c r="O4617" i="8"/>
  <c r="J4616" i="3"/>
  <c r="O4613" i="8"/>
  <c r="J4612" i="3"/>
  <c r="O4609" i="8"/>
  <c r="J4608" i="3"/>
  <c r="O4605" i="8"/>
  <c r="J4604" i="3"/>
  <c r="O4601" i="8"/>
  <c r="J4600" i="3"/>
  <c r="O4597" i="8"/>
  <c r="J4596" i="3"/>
  <c r="O4593" i="8"/>
  <c r="J4592" i="3"/>
  <c r="O4589" i="8"/>
  <c r="J4588" i="3"/>
  <c r="O4585" i="8"/>
  <c r="J4584" i="3"/>
  <c r="O4581" i="8"/>
  <c r="J4580" i="3"/>
  <c r="O4577" i="8"/>
  <c r="J4576" i="3"/>
  <c r="O4573" i="8"/>
  <c r="J4572" i="3"/>
  <c r="O4569" i="8"/>
  <c r="J4568" i="3"/>
  <c r="O4565" i="8"/>
  <c r="J4564" i="3"/>
  <c r="O4561" i="8"/>
  <c r="J4560" i="3"/>
  <c r="O4557" i="8"/>
  <c r="J4556" i="3"/>
  <c r="O4553" i="8"/>
  <c r="J4552" i="3"/>
  <c r="O4549" i="8"/>
  <c r="J4548" i="3"/>
  <c r="O4545" i="8"/>
  <c r="J4544" i="3"/>
  <c r="O4541" i="8"/>
  <c r="J4540" i="3"/>
  <c r="O4537" i="8"/>
  <c r="J4536" i="3"/>
  <c r="O4533" i="8"/>
  <c r="J4532" i="3"/>
  <c r="O4529" i="8"/>
  <c r="J4528" i="3"/>
  <c r="O4525" i="8"/>
  <c r="J4524" i="3"/>
  <c r="O4521" i="8"/>
  <c r="J4520" i="3"/>
  <c r="O4517" i="8"/>
  <c r="J4516" i="3"/>
  <c r="O4513" i="8"/>
  <c r="J4512" i="3"/>
  <c r="O4509" i="8"/>
  <c r="J4508" i="3"/>
  <c r="O4505" i="8"/>
  <c r="J4504" i="3"/>
  <c r="O4501" i="8"/>
  <c r="J4500" i="3"/>
  <c r="O4497" i="8"/>
  <c r="J4496" i="3"/>
  <c r="O4493" i="8"/>
  <c r="J4492" i="3"/>
  <c r="O4489" i="8"/>
  <c r="J4488" i="3"/>
  <c r="O4485" i="8"/>
  <c r="J4484" i="3"/>
  <c r="O4481" i="8"/>
  <c r="J4480" i="3"/>
  <c r="O4477" i="8"/>
  <c r="J4476" i="3"/>
  <c r="O4473" i="8"/>
  <c r="J4472" i="3"/>
  <c r="O4469" i="8"/>
  <c r="J4468" i="3"/>
  <c r="O4465" i="8"/>
  <c r="J4464" i="3"/>
  <c r="O4461" i="8"/>
  <c r="J4460" i="3"/>
  <c r="O4457" i="8"/>
  <c r="J4456" i="3"/>
  <c r="O4453" i="8"/>
  <c r="J4452" i="3"/>
  <c r="O4449" i="8"/>
  <c r="J4448" i="3"/>
  <c r="O4445" i="8"/>
  <c r="J4444" i="3"/>
  <c r="O4441" i="8"/>
  <c r="J4440" i="3"/>
  <c r="O4437" i="8"/>
  <c r="J4436" i="3"/>
  <c r="O4433" i="8"/>
  <c r="J4432" i="3"/>
  <c r="O4429" i="8"/>
  <c r="J4428" i="3"/>
  <c r="O4425" i="8"/>
  <c r="J4424" i="3"/>
  <c r="O4421" i="8"/>
  <c r="J4420" i="3"/>
  <c r="O4417" i="8"/>
  <c r="J4416" i="3"/>
  <c r="O4413" i="8"/>
  <c r="J4412" i="3"/>
  <c r="O4409" i="8"/>
  <c r="J4408" i="3"/>
  <c r="O4405" i="8"/>
  <c r="J4404" i="3"/>
  <c r="O4401" i="8"/>
  <c r="J4400" i="3"/>
  <c r="O4397" i="8"/>
  <c r="J4396" i="3"/>
  <c r="O4393" i="8"/>
  <c r="J4392" i="3"/>
  <c r="O4389" i="8"/>
  <c r="J4388" i="3"/>
  <c r="O4385" i="8"/>
  <c r="J4384" i="3"/>
  <c r="O4381" i="8"/>
  <c r="J4380" i="3"/>
  <c r="O4377" i="8"/>
  <c r="J4376" i="3"/>
  <c r="O4373" i="8"/>
  <c r="J4372" i="3"/>
  <c r="O4369" i="8"/>
  <c r="J4368" i="3"/>
  <c r="O4365" i="8"/>
  <c r="J4364" i="3"/>
  <c r="O4361" i="8"/>
  <c r="J4360" i="3"/>
  <c r="O4357" i="8"/>
  <c r="J4356" i="3"/>
  <c r="O4353" i="8"/>
  <c r="J4352" i="3"/>
  <c r="O4349" i="8"/>
  <c r="J4348" i="3"/>
  <c r="O4345" i="8"/>
  <c r="J4344" i="3"/>
  <c r="O4341" i="8"/>
  <c r="J4340" i="3"/>
  <c r="O4337" i="8"/>
  <c r="J4336" i="3"/>
  <c r="O4333" i="8"/>
  <c r="J4332" i="3"/>
  <c r="O4329" i="8"/>
  <c r="J4328" i="3"/>
  <c r="O4325" i="8"/>
  <c r="J4324" i="3"/>
  <c r="O4321" i="8"/>
  <c r="J4320" i="3"/>
  <c r="O4317" i="8"/>
  <c r="J4316" i="3"/>
  <c r="O4313" i="8"/>
  <c r="J4312" i="3"/>
  <c r="O4309" i="8"/>
  <c r="J4308" i="3"/>
  <c r="O4305" i="8"/>
  <c r="J4304" i="3"/>
  <c r="O4301" i="8"/>
  <c r="J4300" i="3"/>
  <c r="O4297" i="8"/>
  <c r="J4296" i="3"/>
  <c r="O4293" i="8"/>
  <c r="J4292" i="3"/>
  <c r="O4289" i="8"/>
  <c r="J4288" i="3"/>
  <c r="O4285" i="8"/>
  <c r="J4284" i="3"/>
  <c r="O4281" i="8"/>
  <c r="J4280" i="3"/>
  <c r="O4277" i="8"/>
  <c r="J4276" i="3"/>
  <c r="O4273" i="8"/>
  <c r="J4272" i="3"/>
  <c r="O4269" i="8"/>
  <c r="J4268" i="3"/>
  <c r="O4265" i="8"/>
  <c r="J4264" i="3"/>
  <c r="O4261" i="8"/>
  <c r="J4260" i="3"/>
  <c r="O4257" i="8"/>
  <c r="J4256" i="3"/>
  <c r="O4253" i="8"/>
  <c r="J4252" i="3"/>
  <c r="O4249" i="8"/>
  <c r="J4248" i="3"/>
  <c r="O4245" i="8"/>
  <c r="J4244" i="3"/>
  <c r="O4241" i="8"/>
  <c r="J4240" i="3"/>
  <c r="O4237" i="8"/>
  <c r="J4236" i="3"/>
  <c r="O4233" i="8"/>
  <c r="J4232" i="3"/>
  <c r="O4229" i="8"/>
  <c r="J4228" i="3"/>
  <c r="O4225" i="8"/>
  <c r="J4224" i="3"/>
  <c r="O4221" i="8"/>
  <c r="J4220" i="3"/>
  <c r="O4217" i="8"/>
  <c r="J4216" i="3"/>
  <c r="O4213" i="8"/>
  <c r="J4212" i="3"/>
  <c r="O4209" i="8"/>
  <c r="J4208" i="3"/>
  <c r="O4205" i="8"/>
  <c r="J4204" i="3"/>
  <c r="O4201" i="8"/>
  <c r="J4200" i="3"/>
  <c r="O4197" i="8"/>
  <c r="J4196" i="3"/>
  <c r="O4193" i="8"/>
  <c r="J4192" i="3"/>
  <c r="O4189" i="8"/>
  <c r="J4188" i="3"/>
  <c r="O4185" i="8"/>
  <c r="J4184" i="3"/>
  <c r="O4181" i="8"/>
  <c r="J4180" i="3"/>
  <c r="O4177" i="8"/>
  <c r="J4176" i="3"/>
  <c r="O4173" i="8"/>
  <c r="J4172" i="3"/>
  <c r="O4169" i="8"/>
  <c r="J4168" i="3"/>
  <c r="O4165" i="8"/>
  <c r="J4164" i="3"/>
  <c r="O4161" i="8"/>
  <c r="J4160" i="3"/>
  <c r="O4157" i="8"/>
  <c r="J4156" i="3"/>
  <c r="O4153" i="8"/>
  <c r="J4152" i="3"/>
  <c r="O4149" i="8"/>
  <c r="J4148" i="3"/>
  <c r="O4145" i="8"/>
  <c r="J4144" i="3"/>
  <c r="O4141" i="8"/>
  <c r="J4140" i="3"/>
  <c r="O4137" i="8"/>
  <c r="J4136" i="3"/>
  <c r="O4133" i="8"/>
  <c r="J4132" i="3"/>
  <c r="O4129" i="8"/>
  <c r="J4128" i="3"/>
  <c r="O4125" i="8"/>
  <c r="J4124" i="3"/>
  <c r="O4121" i="8"/>
  <c r="J4120" i="3"/>
  <c r="O4117" i="8"/>
  <c r="J4116" i="3"/>
  <c r="O4113" i="8"/>
  <c r="J4112" i="3"/>
  <c r="O4109" i="8"/>
  <c r="J4108" i="3"/>
  <c r="O4105" i="8"/>
  <c r="J4104" i="3"/>
  <c r="O4101" i="8"/>
  <c r="J4100" i="3"/>
  <c r="O4097" i="8"/>
  <c r="J4096" i="3"/>
  <c r="O4093" i="8"/>
  <c r="J4092" i="3"/>
  <c r="O4089" i="8"/>
  <c r="J4088" i="3"/>
  <c r="O4085" i="8"/>
  <c r="J4084" i="3"/>
  <c r="O4081" i="8"/>
  <c r="J4080" i="3"/>
  <c r="O4077" i="8"/>
  <c r="J4076" i="3"/>
  <c r="O4073" i="8"/>
  <c r="J4072" i="3"/>
  <c r="O4069" i="8"/>
  <c r="J4068" i="3"/>
  <c r="O4065" i="8"/>
  <c r="J4064" i="3"/>
  <c r="O4061" i="8"/>
  <c r="J4060" i="3"/>
  <c r="O4057" i="8"/>
  <c r="J4056" i="3"/>
  <c r="O4053" i="8"/>
  <c r="J4052" i="3"/>
  <c r="O4049" i="8"/>
  <c r="J4048" i="3"/>
  <c r="O4045" i="8"/>
  <c r="J4044" i="3"/>
  <c r="O4041" i="8"/>
  <c r="J4040" i="3"/>
  <c r="O4037" i="8"/>
  <c r="J4036" i="3"/>
  <c r="O4033" i="8"/>
  <c r="J4032" i="3"/>
  <c r="O4029" i="8"/>
  <c r="J4028" i="3"/>
  <c r="O4025" i="8"/>
  <c r="J4024" i="3"/>
  <c r="O4021" i="8"/>
  <c r="J4020" i="3"/>
  <c r="O4017" i="8"/>
  <c r="J4016" i="3"/>
  <c r="O4013" i="8"/>
  <c r="J4012" i="3"/>
  <c r="O4009" i="8"/>
  <c r="J4008" i="3"/>
  <c r="O4005" i="8"/>
  <c r="J4004" i="3"/>
  <c r="O4001" i="8"/>
  <c r="J4000" i="3"/>
  <c r="O3997" i="8"/>
  <c r="J3996" i="3"/>
  <c r="O3993" i="8"/>
  <c r="J3992" i="3"/>
  <c r="O3989" i="8"/>
  <c r="J3988" i="3"/>
  <c r="O3985" i="8"/>
  <c r="J3984" i="3"/>
  <c r="O3981" i="8"/>
  <c r="J3980" i="3"/>
  <c r="O3977" i="8"/>
  <c r="J3976" i="3"/>
  <c r="O3973" i="8"/>
  <c r="J3972" i="3"/>
  <c r="O3969" i="8"/>
  <c r="J3968" i="3"/>
  <c r="O3965" i="8"/>
  <c r="J3964" i="3"/>
  <c r="O3961" i="8"/>
  <c r="J3960" i="3"/>
  <c r="O3957" i="8"/>
  <c r="J3956" i="3"/>
  <c r="O3953" i="8"/>
  <c r="J3952" i="3"/>
  <c r="O3949" i="8"/>
  <c r="J3948" i="3"/>
  <c r="O3945" i="8"/>
  <c r="J3944" i="3"/>
  <c r="O3941" i="8"/>
  <c r="J3940" i="3"/>
  <c r="O3937" i="8"/>
  <c r="J3936" i="3"/>
  <c r="O3933" i="8"/>
  <c r="J3932" i="3"/>
  <c r="O3929" i="8"/>
  <c r="J3928" i="3"/>
  <c r="O3925" i="8"/>
  <c r="J3924" i="3"/>
  <c r="O3921" i="8"/>
  <c r="J3920" i="3"/>
  <c r="O3917" i="8"/>
  <c r="J3916" i="3"/>
  <c r="O3913" i="8"/>
  <c r="J3912" i="3"/>
  <c r="O3909" i="8"/>
  <c r="J3908" i="3"/>
  <c r="O3905" i="8"/>
  <c r="J3904" i="3"/>
  <c r="O3901" i="8"/>
  <c r="J3900" i="3"/>
  <c r="O3897" i="8"/>
  <c r="J3896" i="3"/>
  <c r="O3893" i="8"/>
  <c r="J3892" i="3"/>
  <c r="O3889" i="8"/>
  <c r="J3888" i="3"/>
  <c r="O3885" i="8"/>
  <c r="J3884" i="3"/>
  <c r="O3881" i="8"/>
  <c r="J3880" i="3"/>
  <c r="O3877" i="8"/>
  <c r="J3876" i="3"/>
  <c r="O3873" i="8"/>
  <c r="J3872" i="3"/>
  <c r="O3869" i="8"/>
  <c r="J3868" i="3"/>
  <c r="O3865" i="8"/>
  <c r="J3864" i="3"/>
  <c r="O3861" i="8"/>
  <c r="J3860" i="3"/>
  <c r="O3857" i="8"/>
  <c r="J3856" i="3"/>
  <c r="O3853" i="8"/>
  <c r="J3852" i="3"/>
  <c r="O3849" i="8"/>
  <c r="J3848" i="3"/>
  <c r="O3845" i="8"/>
  <c r="J3844" i="3"/>
  <c r="O3841" i="8"/>
  <c r="J3840" i="3"/>
  <c r="O3837" i="8"/>
  <c r="J3836" i="3"/>
  <c r="O3833" i="8"/>
  <c r="J3832" i="3"/>
  <c r="O3829" i="8"/>
  <c r="J3828" i="3"/>
  <c r="O3825" i="8"/>
  <c r="J3824" i="3"/>
  <c r="O3821" i="8"/>
  <c r="J3820" i="3"/>
  <c r="O3817" i="8"/>
  <c r="J3816" i="3"/>
  <c r="O3813" i="8"/>
  <c r="J3812" i="3"/>
  <c r="O3809" i="8"/>
  <c r="J3808" i="3"/>
  <c r="O3805" i="8"/>
  <c r="J3804" i="3"/>
  <c r="O3801" i="8"/>
  <c r="J3800" i="3"/>
  <c r="O3797" i="8"/>
  <c r="J3796" i="3"/>
  <c r="O3793" i="8"/>
  <c r="J3792" i="3"/>
  <c r="O3789" i="8"/>
  <c r="J3788" i="3"/>
  <c r="O3785" i="8"/>
  <c r="J3784" i="3"/>
  <c r="O3781" i="8"/>
  <c r="J3780" i="3"/>
  <c r="O3777" i="8"/>
  <c r="J3776" i="3"/>
  <c r="O3773" i="8"/>
  <c r="J3772" i="3"/>
  <c r="O3769" i="8"/>
  <c r="J3768" i="3"/>
  <c r="O3765" i="8"/>
  <c r="J3764" i="3"/>
  <c r="O3761" i="8"/>
  <c r="J3760" i="3"/>
  <c r="O3757" i="8"/>
  <c r="J3756" i="3"/>
  <c r="O3753" i="8"/>
  <c r="J3752" i="3"/>
  <c r="O3749" i="8"/>
  <c r="J3748" i="3"/>
  <c r="O3745" i="8"/>
  <c r="J3744" i="3"/>
  <c r="O3741" i="8"/>
  <c r="J3740" i="3"/>
  <c r="O3737" i="8"/>
  <c r="J3736" i="3"/>
  <c r="O3733" i="8"/>
  <c r="J3732" i="3"/>
  <c r="O3729" i="8"/>
  <c r="J3728" i="3"/>
  <c r="O3725" i="8"/>
  <c r="J3724" i="3"/>
  <c r="O3721" i="8"/>
  <c r="J3720" i="3"/>
  <c r="O3717" i="8"/>
  <c r="J3716" i="3"/>
  <c r="O3713" i="8"/>
  <c r="J3712" i="3"/>
  <c r="O3709" i="8"/>
  <c r="J3708" i="3"/>
  <c r="O3705" i="8"/>
  <c r="J3704" i="3"/>
  <c r="O3701" i="8"/>
  <c r="J3700" i="3"/>
  <c r="O3697" i="8"/>
  <c r="J3696" i="3"/>
  <c r="O3693" i="8"/>
  <c r="J3692" i="3"/>
  <c r="O3689" i="8"/>
  <c r="J3688" i="3"/>
  <c r="O3685" i="8"/>
  <c r="J3684" i="3"/>
  <c r="O3681" i="8"/>
  <c r="J3680" i="3"/>
  <c r="O3677" i="8"/>
  <c r="J3676" i="3"/>
  <c r="O3673" i="8"/>
  <c r="J3672" i="3"/>
  <c r="O3669" i="8"/>
  <c r="J3668" i="3"/>
  <c r="O3665" i="8"/>
  <c r="J3664" i="3"/>
  <c r="O3661" i="8"/>
  <c r="J3660" i="3"/>
  <c r="O3657" i="8"/>
  <c r="J3656" i="3"/>
  <c r="O3653" i="8"/>
  <c r="J3652" i="3"/>
  <c r="O3649" i="8"/>
  <c r="J3648" i="3"/>
  <c r="O3645" i="8"/>
  <c r="J3644" i="3"/>
  <c r="O3641" i="8"/>
  <c r="J3640" i="3"/>
  <c r="O3637" i="8"/>
  <c r="J3636" i="3"/>
  <c r="O3633" i="8"/>
  <c r="J3632" i="3"/>
  <c r="O3629" i="8"/>
  <c r="J3628" i="3"/>
  <c r="O3625" i="8"/>
  <c r="J3624" i="3"/>
  <c r="O3621" i="8"/>
  <c r="J3620" i="3"/>
  <c r="O3617" i="8"/>
  <c r="J3616" i="3"/>
  <c r="O3613" i="8"/>
  <c r="J3612" i="3"/>
  <c r="O3609" i="8"/>
  <c r="J3608" i="3"/>
  <c r="O3605" i="8"/>
  <c r="J3604" i="3"/>
  <c r="O3601" i="8"/>
  <c r="J3600" i="3"/>
  <c r="O3597" i="8"/>
  <c r="J3596" i="3"/>
  <c r="O3593" i="8"/>
  <c r="J3592" i="3"/>
  <c r="O3589" i="8"/>
  <c r="J3588" i="3"/>
  <c r="O3585" i="8"/>
  <c r="J3584" i="3"/>
  <c r="O3581" i="8"/>
  <c r="J3580" i="3"/>
  <c r="O3577" i="8"/>
  <c r="J3576" i="3"/>
  <c r="O3573" i="8"/>
  <c r="J3572" i="3"/>
  <c r="O3569" i="8"/>
  <c r="J3568" i="3"/>
  <c r="O3565" i="8"/>
  <c r="J3564" i="3"/>
  <c r="O3561" i="8"/>
  <c r="J3560" i="3"/>
  <c r="O3557" i="8"/>
  <c r="J3556" i="3"/>
  <c r="O3553" i="8"/>
  <c r="J3552" i="3"/>
  <c r="O3549" i="8"/>
  <c r="J3548" i="3"/>
  <c r="O3545" i="8"/>
  <c r="J3544" i="3"/>
  <c r="O3541" i="8"/>
  <c r="J3540" i="3"/>
  <c r="O3537" i="8"/>
  <c r="J3536" i="3"/>
  <c r="O3533" i="8"/>
  <c r="J3532" i="3"/>
  <c r="O3529" i="8"/>
  <c r="J3528" i="3"/>
  <c r="O3525" i="8"/>
  <c r="J3524" i="3"/>
  <c r="O3521" i="8"/>
  <c r="J3520" i="3"/>
  <c r="O3517" i="8"/>
  <c r="J3516" i="3"/>
  <c r="O3513" i="8"/>
  <c r="J3512" i="3"/>
  <c r="O3509" i="8"/>
  <c r="J3508" i="3"/>
  <c r="O3505" i="8"/>
  <c r="J3504" i="3"/>
  <c r="O3501" i="8"/>
  <c r="J3500" i="3"/>
  <c r="O3497" i="8"/>
  <c r="J3496" i="3"/>
  <c r="O3493" i="8"/>
  <c r="J3492" i="3"/>
  <c r="O3489" i="8"/>
  <c r="J3488" i="3"/>
  <c r="O3485" i="8"/>
  <c r="J3484" i="3"/>
  <c r="O3481" i="8"/>
  <c r="J3480" i="3"/>
  <c r="O3477" i="8"/>
  <c r="J3476" i="3"/>
  <c r="O3473" i="8"/>
  <c r="J3472" i="3"/>
  <c r="O3469" i="8"/>
  <c r="J3468" i="3"/>
  <c r="O3465" i="8"/>
  <c r="J3464" i="3"/>
  <c r="O3461" i="8"/>
  <c r="J3460" i="3"/>
  <c r="O3457" i="8"/>
  <c r="J3456" i="3"/>
  <c r="O3453" i="8"/>
  <c r="J3452" i="3"/>
  <c r="O3449" i="8"/>
  <c r="J3448" i="3"/>
  <c r="O3445" i="8"/>
  <c r="J3444" i="3"/>
  <c r="O3441" i="8"/>
  <c r="J3440" i="3"/>
  <c r="O3437" i="8"/>
  <c r="J3436" i="3"/>
  <c r="O3433" i="8"/>
  <c r="J3432" i="3"/>
  <c r="O3429" i="8"/>
  <c r="J3428" i="3"/>
  <c r="O3425" i="8"/>
  <c r="J3424" i="3"/>
  <c r="O3421" i="8"/>
  <c r="J3420" i="3"/>
  <c r="O3417" i="8"/>
  <c r="J3416" i="3"/>
  <c r="O3413" i="8"/>
  <c r="J3412" i="3"/>
  <c r="O3409" i="8"/>
  <c r="J3408" i="3"/>
  <c r="O3405" i="8"/>
  <c r="J3404" i="3"/>
  <c r="O3401" i="8"/>
  <c r="J3400" i="3"/>
  <c r="O3397" i="8"/>
  <c r="J3396" i="3"/>
  <c r="O3393" i="8"/>
  <c r="J3392" i="3"/>
  <c r="O3389" i="8"/>
  <c r="J3388" i="3"/>
  <c r="O3385" i="8"/>
  <c r="J3384" i="3"/>
  <c r="O3381" i="8"/>
  <c r="J3380" i="3"/>
  <c r="O3377" i="8"/>
  <c r="J3376" i="3"/>
  <c r="O3373" i="8"/>
  <c r="J3372" i="3"/>
  <c r="O3369" i="8"/>
  <c r="J3368" i="3"/>
  <c r="O3365" i="8"/>
  <c r="J3364" i="3"/>
  <c r="O3361" i="8"/>
  <c r="J3360" i="3"/>
  <c r="O3357" i="8"/>
  <c r="J3356" i="3"/>
  <c r="O3353" i="8"/>
  <c r="J3352" i="3"/>
  <c r="O3349" i="8"/>
  <c r="J3348" i="3"/>
  <c r="O3345" i="8"/>
  <c r="J3344" i="3"/>
  <c r="O3341" i="8"/>
  <c r="J3340" i="3"/>
  <c r="O3337" i="8"/>
  <c r="J3336" i="3"/>
  <c r="O3333" i="8"/>
  <c r="J3332" i="3"/>
  <c r="O3329" i="8"/>
  <c r="J3328" i="3"/>
  <c r="O3325" i="8"/>
  <c r="J3324" i="3"/>
  <c r="O3321" i="8"/>
  <c r="J3320" i="3"/>
  <c r="O3317" i="8"/>
  <c r="J3316" i="3"/>
  <c r="O3313" i="8"/>
  <c r="J3312" i="3"/>
  <c r="O3309" i="8"/>
  <c r="J3308" i="3"/>
  <c r="O3305" i="8"/>
  <c r="J3304" i="3"/>
  <c r="O3301" i="8"/>
  <c r="J3300" i="3"/>
  <c r="O3297" i="8"/>
  <c r="J3296" i="3"/>
  <c r="O3293" i="8"/>
  <c r="J3292" i="3"/>
  <c r="O3289" i="8"/>
  <c r="J3288" i="3"/>
  <c r="O3285" i="8"/>
  <c r="J3284" i="3"/>
  <c r="O3281" i="8"/>
  <c r="J3280" i="3"/>
  <c r="O3277" i="8"/>
  <c r="J3276" i="3"/>
  <c r="O3273" i="8"/>
  <c r="J3272" i="3"/>
  <c r="O3269" i="8"/>
  <c r="J3268" i="3"/>
  <c r="O3265" i="8"/>
  <c r="J3264" i="3"/>
  <c r="O3261" i="8"/>
  <c r="J3260" i="3"/>
  <c r="O3257" i="8"/>
  <c r="J3256" i="3"/>
  <c r="O3253" i="8"/>
  <c r="J3252" i="3"/>
  <c r="O3249" i="8"/>
  <c r="J3248" i="3"/>
  <c r="O3245" i="8"/>
  <c r="J3244" i="3"/>
  <c r="O3241" i="8"/>
  <c r="J3240" i="3"/>
  <c r="O3237" i="8"/>
  <c r="J3236" i="3"/>
  <c r="O3233" i="8"/>
  <c r="J3232" i="3"/>
  <c r="O3229" i="8"/>
  <c r="J3228" i="3"/>
  <c r="O3225" i="8"/>
  <c r="J3224" i="3"/>
  <c r="O3221" i="8"/>
  <c r="J3220" i="3"/>
  <c r="O3217" i="8"/>
  <c r="J3216" i="3"/>
  <c r="O3213" i="8"/>
  <c r="J3212" i="3"/>
  <c r="O3209" i="8"/>
  <c r="J3208" i="3"/>
  <c r="O3205" i="8"/>
  <c r="J3204" i="3"/>
  <c r="O3201" i="8"/>
  <c r="J3200" i="3"/>
  <c r="O3197" i="8"/>
  <c r="J3196" i="3"/>
  <c r="O3193" i="8"/>
  <c r="J3192" i="3"/>
  <c r="O3189" i="8"/>
  <c r="J3188" i="3"/>
  <c r="O3185" i="8"/>
  <c r="J3184" i="3"/>
  <c r="O3181" i="8"/>
  <c r="J3180" i="3"/>
  <c r="O3177" i="8"/>
  <c r="J3176" i="3"/>
  <c r="O3173" i="8"/>
  <c r="J3172" i="3"/>
  <c r="O3169" i="8"/>
  <c r="J3168" i="3"/>
  <c r="O3165" i="8"/>
  <c r="J3164" i="3"/>
  <c r="O3161" i="8"/>
  <c r="J3160" i="3"/>
  <c r="O3157" i="8"/>
  <c r="J3156" i="3"/>
  <c r="O3153" i="8"/>
  <c r="J3152" i="3"/>
  <c r="O3149" i="8"/>
  <c r="J3148" i="3"/>
  <c r="O3145" i="8"/>
  <c r="J3144" i="3"/>
  <c r="O3141" i="8"/>
  <c r="J3140" i="3"/>
  <c r="O3137" i="8"/>
  <c r="J3136" i="3"/>
  <c r="O3133" i="8"/>
  <c r="J3132" i="3"/>
  <c r="O3129" i="8"/>
  <c r="J3128" i="3"/>
  <c r="O3125" i="8"/>
  <c r="J3124" i="3"/>
  <c r="O3121" i="8"/>
  <c r="J3120" i="3"/>
  <c r="O3117" i="8"/>
  <c r="J3116" i="3"/>
  <c r="O3113" i="8"/>
  <c r="J3112" i="3"/>
  <c r="O3109" i="8"/>
  <c r="J3108" i="3"/>
  <c r="O3105" i="8"/>
  <c r="J3104" i="3"/>
  <c r="O3101" i="8"/>
  <c r="J3100" i="3"/>
  <c r="O3097" i="8"/>
  <c r="J3096" i="3"/>
  <c r="O3093" i="8"/>
  <c r="J3092" i="3"/>
  <c r="O3089" i="8"/>
  <c r="J3088" i="3"/>
  <c r="O3085" i="8"/>
  <c r="J3084" i="3"/>
  <c r="O3081" i="8"/>
  <c r="J3080" i="3"/>
  <c r="O3077" i="8"/>
  <c r="J3076" i="3"/>
  <c r="O3073" i="8"/>
  <c r="J3072" i="3"/>
  <c r="O3069" i="8"/>
  <c r="J3068" i="3"/>
  <c r="O3065" i="8"/>
  <c r="J3064" i="3"/>
  <c r="O3061" i="8"/>
  <c r="J3060" i="3"/>
  <c r="O3057" i="8"/>
  <c r="J3056" i="3"/>
  <c r="O3053" i="8"/>
  <c r="J3052" i="3"/>
  <c r="O3049" i="8"/>
  <c r="J3048" i="3"/>
  <c r="O3045" i="8"/>
  <c r="J3044" i="3"/>
  <c r="O3041" i="8"/>
  <c r="J3040" i="3"/>
  <c r="O3037" i="8"/>
  <c r="J3036" i="3"/>
  <c r="O3033" i="8"/>
  <c r="J3032" i="3"/>
  <c r="O3029" i="8"/>
  <c r="J3028" i="3"/>
  <c r="O3025" i="8"/>
  <c r="J3024" i="3"/>
  <c r="O3021" i="8"/>
  <c r="J3020" i="3"/>
  <c r="O3017" i="8"/>
  <c r="J3016" i="3"/>
  <c r="O3013" i="8"/>
  <c r="J3012" i="3"/>
  <c r="O3009" i="8"/>
  <c r="J3008" i="3"/>
  <c r="O3005" i="8"/>
  <c r="J3004" i="3"/>
  <c r="O3001" i="8"/>
  <c r="J3000" i="3"/>
  <c r="O2997" i="8"/>
  <c r="J2996" i="3"/>
  <c r="O2993" i="8"/>
  <c r="J2992" i="3"/>
  <c r="O2989" i="8"/>
  <c r="J2988" i="3"/>
  <c r="O2985" i="8"/>
  <c r="J2984" i="3"/>
  <c r="O2981" i="8"/>
  <c r="J2980" i="3"/>
  <c r="O2977" i="8"/>
  <c r="J2976" i="3"/>
  <c r="O2973" i="8"/>
  <c r="J2972" i="3"/>
  <c r="O2969" i="8"/>
  <c r="J2968" i="3"/>
  <c r="O2965" i="8"/>
  <c r="J2964" i="3"/>
  <c r="O2961" i="8"/>
  <c r="J2960" i="3"/>
  <c r="O2957" i="8"/>
  <c r="J2956" i="3"/>
  <c r="O2953" i="8"/>
  <c r="J2952" i="3"/>
  <c r="O2949" i="8"/>
  <c r="J2948" i="3"/>
  <c r="O2945" i="8"/>
  <c r="J2944" i="3"/>
  <c r="O2941" i="8"/>
  <c r="J2940" i="3"/>
  <c r="O2937" i="8"/>
  <c r="J2936" i="3"/>
  <c r="O2933" i="8"/>
  <c r="J2932" i="3"/>
  <c r="O2929" i="8"/>
  <c r="J2928" i="3"/>
  <c r="O2925" i="8"/>
  <c r="J2924" i="3"/>
  <c r="O2921" i="8"/>
  <c r="J2920" i="3"/>
  <c r="O2917" i="8"/>
  <c r="J2916" i="3"/>
  <c r="O2913" i="8"/>
  <c r="J2912" i="3"/>
  <c r="O2909" i="8"/>
  <c r="J2908" i="3"/>
  <c r="O2905" i="8"/>
  <c r="J2904" i="3"/>
  <c r="O2901" i="8"/>
  <c r="J2900" i="3"/>
  <c r="O2897" i="8"/>
  <c r="J2896" i="3"/>
  <c r="O2893" i="8"/>
  <c r="J2892" i="3"/>
  <c r="O2889" i="8"/>
  <c r="J2888" i="3"/>
  <c r="O2885" i="8"/>
  <c r="J2884" i="3"/>
  <c r="O2881" i="8"/>
  <c r="J2880" i="3"/>
  <c r="O2877" i="8"/>
  <c r="J2876" i="3"/>
  <c r="O2873" i="8"/>
  <c r="J2872" i="3"/>
  <c r="O2869" i="8"/>
  <c r="J2868" i="3"/>
  <c r="O2865" i="8"/>
  <c r="J2864" i="3"/>
  <c r="O2861" i="8"/>
  <c r="J2860" i="3"/>
  <c r="O2857" i="8"/>
  <c r="J2856" i="3"/>
  <c r="O2853" i="8"/>
  <c r="J2852" i="3"/>
  <c r="O2849" i="8"/>
  <c r="J2848" i="3"/>
  <c r="O2845" i="8"/>
  <c r="J2844" i="3"/>
  <c r="O2841" i="8"/>
  <c r="J2840" i="3"/>
  <c r="O2837" i="8"/>
  <c r="J2836" i="3"/>
  <c r="O2833" i="8"/>
  <c r="J2832" i="3"/>
  <c r="O2829" i="8"/>
  <c r="J2828" i="3"/>
  <c r="O2825" i="8"/>
  <c r="J2824" i="3"/>
  <c r="O2821" i="8"/>
  <c r="J2820" i="3"/>
  <c r="O2817" i="8"/>
  <c r="J2816" i="3"/>
  <c r="O2813" i="8"/>
  <c r="J2812" i="3"/>
  <c r="O2809" i="8"/>
  <c r="J2808" i="3"/>
  <c r="O2805" i="8"/>
  <c r="J2804" i="3"/>
  <c r="O2801" i="8"/>
  <c r="J2800" i="3"/>
  <c r="O2797" i="8"/>
  <c r="J2796" i="3"/>
  <c r="O2793" i="8"/>
  <c r="J2792" i="3"/>
  <c r="O2789" i="8"/>
  <c r="J2788" i="3"/>
  <c r="O2785" i="8"/>
  <c r="J2784" i="3"/>
  <c r="O2781" i="8"/>
  <c r="J2780" i="3"/>
  <c r="O2777" i="8"/>
  <c r="J2776" i="3"/>
  <c r="O2773" i="8"/>
  <c r="J2772" i="3"/>
  <c r="O2769" i="8"/>
  <c r="J2768" i="3"/>
  <c r="O2765" i="8"/>
  <c r="J2764" i="3"/>
  <c r="O2761" i="8"/>
  <c r="J2760" i="3"/>
  <c r="O2757" i="8"/>
  <c r="J2756" i="3"/>
  <c r="O2753" i="8"/>
  <c r="J2752" i="3"/>
  <c r="O2749" i="8"/>
  <c r="J2748" i="3"/>
  <c r="O2745" i="8"/>
  <c r="J2744" i="3"/>
  <c r="O2741" i="8"/>
  <c r="J2740" i="3"/>
  <c r="O2737" i="8"/>
  <c r="J2736" i="3"/>
  <c r="O2733" i="8"/>
  <c r="J2732" i="3"/>
  <c r="O2729" i="8"/>
  <c r="J2728" i="3"/>
  <c r="O2725" i="8"/>
  <c r="J2724" i="3"/>
  <c r="O2721" i="8"/>
  <c r="J2720" i="3"/>
  <c r="O2717" i="8"/>
  <c r="J2716" i="3"/>
  <c r="O2713" i="8"/>
  <c r="J2712" i="3"/>
  <c r="O2709" i="8"/>
  <c r="J2708" i="3"/>
  <c r="O2705" i="8"/>
  <c r="J2704" i="3"/>
  <c r="O2701" i="8"/>
  <c r="J2700" i="3"/>
  <c r="O2697" i="8"/>
  <c r="J2696" i="3"/>
  <c r="O2693" i="8"/>
  <c r="J2692" i="3"/>
  <c r="O2689" i="8"/>
  <c r="J2688" i="3"/>
  <c r="O2685" i="8"/>
  <c r="J2684" i="3"/>
  <c r="O2681" i="8"/>
  <c r="J2680" i="3"/>
  <c r="O2677" i="8"/>
  <c r="J2676" i="3"/>
  <c r="O2673" i="8"/>
  <c r="J2672" i="3"/>
  <c r="O2669" i="8"/>
  <c r="J2668" i="3"/>
  <c r="O2665" i="8"/>
  <c r="J2664" i="3"/>
  <c r="O2661" i="8"/>
  <c r="J2660" i="3"/>
  <c r="O2657" i="8"/>
  <c r="J2656" i="3"/>
  <c r="O2653" i="8"/>
  <c r="J2652" i="3"/>
  <c r="O2649" i="8"/>
  <c r="J2648" i="3"/>
  <c r="O2645" i="8"/>
  <c r="J2644" i="3"/>
  <c r="O2641" i="8"/>
  <c r="J2640" i="3"/>
  <c r="O2637" i="8"/>
  <c r="J2636" i="3"/>
  <c r="O2633" i="8"/>
  <c r="J2632" i="3"/>
  <c r="O2629" i="8"/>
  <c r="J2628" i="3"/>
  <c r="O2625" i="8"/>
  <c r="J2624" i="3"/>
  <c r="O2621" i="8"/>
  <c r="J2620" i="3"/>
  <c r="O2617" i="8"/>
  <c r="J2616" i="3"/>
  <c r="O2613" i="8"/>
  <c r="J2612" i="3"/>
  <c r="O2609" i="8"/>
  <c r="J2608" i="3"/>
  <c r="O2605" i="8"/>
  <c r="J2604" i="3"/>
  <c r="O2601" i="8"/>
  <c r="J2600" i="3"/>
  <c r="O2597" i="8"/>
  <c r="J2596" i="3"/>
  <c r="O2593" i="8"/>
  <c r="J2592" i="3"/>
  <c r="O2589" i="8"/>
  <c r="J2588" i="3"/>
  <c r="O2585" i="8"/>
  <c r="J2584" i="3"/>
  <c r="O2581" i="8"/>
  <c r="J2580" i="3"/>
  <c r="O2577" i="8"/>
  <c r="J2576" i="3"/>
  <c r="O2573" i="8"/>
  <c r="J2572" i="3"/>
  <c r="O2569" i="8"/>
  <c r="J2568" i="3"/>
  <c r="O2565" i="8"/>
  <c r="J2564" i="3"/>
  <c r="O2561" i="8"/>
  <c r="J2560" i="3"/>
  <c r="O2557" i="8"/>
  <c r="J2556" i="3"/>
  <c r="O2553" i="8"/>
  <c r="J2552" i="3"/>
  <c r="O2549" i="8"/>
  <c r="J2548" i="3"/>
  <c r="O2545" i="8"/>
  <c r="J2544" i="3"/>
  <c r="O2541" i="8"/>
  <c r="J2540" i="3"/>
  <c r="O2537" i="8"/>
  <c r="J2536" i="3"/>
  <c r="O2533" i="8"/>
  <c r="J2532" i="3"/>
  <c r="O2529" i="8"/>
  <c r="J2528" i="3"/>
  <c r="O2525" i="8"/>
  <c r="J2524" i="3"/>
  <c r="O2521" i="8"/>
  <c r="J2520" i="3"/>
  <c r="O2517" i="8"/>
  <c r="J2516" i="3"/>
  <c r="O2513" i="8"/>
  <c r="J2512" i="3"/>
  <c r="O2509" i="8"/>
  <c r="J2508" i="3"/>
  <c r="O2505" i="8"/>
  <c r="J2504" i="3"/>
  <c r="O2501" i="8"/>
  <c r="J2500" i="3"/>
  <c r="O2497" i="8"/>
  <c r="J2496" i="3"/>
  <c r="O2493" i="8"/>
  <c r="J2492" i="3"/>
  <c r="O2489" i="8"/>
  <c r="J2488" i="3"/>
  <c r="O2485" i="8"/>
  <c r="J2484" i="3"/>
  <c r="O2481" i="8"/>
  <c r="J2480" i="3"/>
  <c r="O2477" i="8"/>
  <c r="J2476" i="3"/>
  <c r="O2473" i="8"/>
  <c r="J2472" i="3"/>
  <c r="O2469" i="8"/>
  <c r="J2468" i="3"/>
  <c r="O2465" i="8"/>
  <c r="J2464" i="3"/>
  <c r="O2461" i="8"/>
  <c r="J2460" i="3"/>
  <c r="O2457" i="8"/>
  <c r="J2456" i="3"/>
  <c r="O2453" i="8"/>
  <c r="J2452" i="3"/>
  <c r="O2449" i="8"/>
  <c r="J2448" i="3"/>
  <c r="O2445" i="8"/>
  <c r="J2444" i="3"/>
  <c r="O2441" i="8"/>
  <c r="J2440" i="3"/>
  <c r="O2437" i="8"/>
  <c r="J2436" i="3"/>
  <c r="O2433" i="8"/>
  <c r="J2432" i="3"/>
  <c r="O2429" i="8"/>
  <c r="J2428" i="3"/>
  <c r="O2425" i="8"/>
  <c r="J2424" i="3"/>
  <c r="O2421" i="8"/>
  <c r="J2420" i="3"/>
  <c r="O2417" i="8"/>
  <c r="J2416" i="3"/>
  <c r="O2413" i="8"/>
  <c r="J2412" i="3"/>
  <c r="O2409" i="8"/>
  <c r="J2408" i="3"/>
  <c r="O2405" i="8"/>
  <c r="J2404" i="3"/>
  <c r="O2401" i="8"/>
  <c r="J2400" i="3"/>
  <c r="O2397" i="8"/>
  <c r="J2396" i="3"/>
  <c r="O2393" i="8"/>
  <c r="J2392" i="3"/>
  <c r="O2389" i="8"/>
  <c r="J2388" i="3"/>
  <c r="O2385" i="8"/>
  <c r="J2384" i="3"/>
  <c r="O2381" i="8"/>
  <c r="J2380" i="3"/>
  <c r="O2377" i="8"/>
  <c r="J2376" i="3"/>
  <c r="O2373" i="8"/>
  <c r="J2372" i="3"/>
  <c r="O2369" i="8"/>
  <c r="J2368" i="3"/>
  <c r="O2365" i="8"/>
  <c r="J2364" i="3"/>
  <c r="O2361" i="8"/>
  <c r="J2360" i="3"/>
  <c r="O2357" i="8"/>
  <c r="J2356" i="3"/>
  <c r="O2353" i="8"/>
  <c r="J2352" i="3"/>
  <c r="O2349" i="8"/>
  <c r="J2348" i="3"/>
  <c r="O2345" i="8"/>
  <c r="J2344" i="3"/>
  <c r="O2341" i="8"/>
  <c r="J2340" i="3"/>
  <c r="O2337" i="8"/>
  <c r="J2336" i="3"/>
  <c r="O2333" i="8"/>
  <c r="J2332" i="3"/>
  <c r="O2329" i="8"/>
  <c r="J2328" i="3"/>
  <c r="O2325" i="8"/>
  <c r="J2324" i="3"/>
  <c r="O2321" i="8"/>
  <c r="J2320" i="3"/>
  <c r="O2317" i="8"/>
  <c r="J2316" i="3"/>
  <c r="O2313" i="8"/>
  <c r="J2312" i="3"/>
  <c r="O2309" i="8"/>
  <c r="J2308" i="3"/>
  <c r="O2305" i="8"/>
  <c r="J2304" i="3"/>
  <c r="O2301" i="8"/>
  <c r="J2300" i="3"/>
  <c r="O2297" i="8"/>
  <c r="J2296" i="3"/>
  <c r="O2293" i="8"/>
  <c r="J2292" i="3"/>
  <c r="O2289" i="8"/>
  <c r="J2288" i="3"/>
  <c r="O2285" i="8"/>
  <c r="J2284" i="3"/>
  <c r="O2281" i="8"/>
  <c r="J2280" i="3"/>
  <c r="O2277" i="8"/>
  <c r="J2276" i="3"/>
  <c r="O2273" i="8"/>
  <c r="J2272" i="3"/>
  <c r="O2269" i="8"/>
  <c r="J2268" i="3"/>
  <c r="O2265" i="8"/>
  <c r="J2264" i="3"/>
  <c r="O2261" i="8"/>
  <c r="J2260" i="3"/>
  <c r="O2257" i="8"/>
  <c r="J2256" i="3"/>
  <c r="O2253" i="8"/>
  <c r="J2252" i="3"/>
  <c r="O2249" i="8"/>
  <c r="J2248" i="3"/>
  <c r="O2245" i="8"/>
  <c r="J2244" i="3"/>
  <c r="O2241" i="8"/>
  <c r="J2240" i="3"/>
  <c r="O2237" i="8"/>
  <c r="J2236" i="3"/>
  <c r="O2233" i="8"/>
  <c r="J2232" i="3"/>
  <c r="O2229" i="8"/>
  <c r="J2228" i="3"/>
  <c r="O2225" i="8"/>
  <c r="J2224" i="3"/>
  <c r="O2221" i="8"/>
  <c r="J2220" i="3"/>
  <c r="O2217" i="8"/>
  <c r="J2216" i="3"/>
  <c r="O2213" i="8"/>
  <c r="J2212" i="3"/>
  <c r="O2209" i="8"/>
  <c r="J2208" i="3"/>
  <c r="O2205" i="8"/>
  <c r="J2204" i="3"/>
  <c r="O2201" i="8"/>
  <c r="J2200" i="3"/>
  <c r="O2197" i="8"/>
  <c r="J2196" i="3"/>
  <c r="O2193" i="8"/>
  <c r="J2192" i="3"/>
  <c r="O2189" i="8"/>
  <c r="J2188" i="3"/>
  <c r="O2185" i="8"/>
  <c r="J2184" i="3"/>
  <c r="O2181" i="8"/>
  <c r="J2180" i="3"/>
  <c r="O2177" i="8"/>
  <c r="J2176" i="3"/>
  <c r="O2173" i="8"/>
  <c r="J2172" i="3"/>
  <c r="O2169" i="8"/>
  <c r="J2168" i="3"/>
  <c r="O2165" i="8"/>
  <c r="J2164" i="3"/>
  <c r="O2161" i="8"/>
  <c r="J2160" i="3"/>
  <c r="O2157" i="8"/>
  <c r="J2156" i="3"/>
  <c r="O2153" i="8"/>
  <c r="J2152" i="3"/>
  <c r="O2149" i="8"/>
  <c r="J2148" i="3"/>
  <c r="O2145" i="8"/>
  <c r="J2144" i="3"/>
  <c r="O2141" i="8"/>
  <c r="J2140" i="3"/>
  <c r="O2137" i="8"/>
  <c r="J2136" i="3"/>
  <c r="O2133" i="8"/>
  <c r="J2132" i="3"/>
  <c r="O2129" i="8"/>
  <c r="J2128" i="3"/>
  <c r="O2125" i="8"/>
  <c r="J2124" i="3"/>
  <c r="O2121" i="8"/>
  <c r="J2120" i="3"/>
  <c r="O2117" i="8"/>
  <c r="J2116" i="3"/>
  <c r="O2113" i="8"/>
  <c r="J2112" i="3"/>
  <c r="O2109" i="8"/>
  <c r="J2108" i="3"/>
  <c r="O2105" i="8"/>
  <c r="J2104" i="3"/>
  <c r="O2101" i="8"/>
  <c r="J2100" i="3"/>
  <c r="O2097" i="8"/>
  <c r="J2096" i="3"/>
  <c r="O2093" i="8"/>
  <c r="J2092" i="3"/>
  <c r="O2089" i="8"/>
  <c r="J2088" i="3"/>
  <c r="O2085" i="8"/>
  <c r="J2084" i="3"/>
  <c r="O2081" i="8"/>
  <c r="J2080" i="3"/>
  <c r="O2077" i="8"/>
  <c r="J2076" i="3"/>
  <c r="O2073" i="8"/>
  <c r="J2072" i="3"/>
  <c r="O2069" i="8"/>
  <c r="J2068" i="3"/>
  <c r="O2065" i="8"/>
  <c r="J2064" i="3"/>
  <c r="O2061" i="8"/>
  <c r="J2060" i="3"/>
  <c r="O2057" i="8"/>
  <c r="J2056" i="3"/>
  <c r="O2053" i="8"/>
  <c r="J2052" i="3"/>
  <c r="O2049" i="8"/>
  <c r="J2048" i="3"/>
  <c r="O2045" i="8"/>
  <c r="J2044" i="3"/>
  <c r="O2041" i="8"/>
  <c r="J2040" i="3"/>
  <c r="O2037" i="8"/>
  <c r="J2036" i="3"/>
  <c r="O2033" i="8"/>
  <c r="J2032" i="3"/>
  <c r="O2029" i="8"/>
  <c r="J2028" i="3"/>
  <c r="O2025" i="8"/>
  <c r="J2024" i="3"/>
  <c r="O2021" i="8"/>
  <c r="J2020" i="3"/>
  <c r="O2017" i="8"/>
  <c r="J2016" i="3"/>
  <c r="O2013" i="8"/>
  <c r="J2012" i="3"/>
  <c r="O2009" i="8"/>
  <c r="J2008" i="3"/>
  <c r="O2005" i="8"/>
  <c r="J2004" i="3"/>
  <c r="O2001" i="8"/>
  <c r="J2000" i="3"/>
  <c r="O1997" i="8"/>
  <c r="J1996" i="3"/>
  <c r="O1993" i="8"/>
  <c r="J1992" i="3"/>
  <c r="O1989" i="8"/>
  <c r="J1988" i="3"/>
  <c r="O1985" i="8"/>
  <c r="J1984" i="3"/>
  <c r="O1981" i="8"/>
  <c r="J1980" i="3"/>
  <c r="O1977" i="8"/>
  <c r="J1976" i="3"/>
  <c r="O1973" i="8"/>
  <c r="J1972" i="3"/>
  <c r="O1969" i="8"/>
  <c r="J1968" i="3"/>
  <c r="O1965" i="8"/>
  <c r="J1964" i="3"/>
  <c r="O1961" i="8"/>
  <c r="J1960" i="3"/>
  <c r="O1957" i="8"/>
  <c r="J1956" i="3"/>
  <c r="O1953" i="8"/>
  <c r="J1952" i="3"/>
  <c r="O1949" i="8"/>
  <c r="J1948" i="3"/>
  <c r="O1945" i="8"/>
  <c r="J1944" i="3"/>
  <c r="O1941" i="8"/>
  <c r="J1940" i="3"/>
  <c r="O1937" i="8"/>
  <c r="J1936" i="3"/>
  <c r="O1933" i="8"/>
  <c r="J1932" i="3"/>
  <c r="O1929" i="8"/>
  <c r="J1928" i="3"/>
  <c r="O1925" i="8"/>
  <c r="J1924" i="3"/>
  <c r="O1921" i="8"/>
  <c r="J1920" i="3"/>
  <c r="O1917" i="8"/>
  <c r="J1916" i="3"/>
  <c r="O1913" i="8"/>
  <c r="J1912" i="3"/>
  <c r="O1909" i="8"/>
  <c r="J1908" i="3"/>
  <c r="O1905" i="8"/>
  <c r="J1904" i="3"/>
  <c r="O1901" i="8"/>
  <c r="J1900" i="3"/>
  <c r="O1897" i="8"/>
  <c r="J1896" i="3"/>
  <c r="O1893" i="8"/>
  <c r="J1892" i="3"/>
  <c r="O1889" i="8"/>
  <c r="J1888" i="3"/>
  <c r="O1885" i="8"/>
  <c r="J1884" i="3"/>
  <c r="O1881" i="8"/>
  <c r="J1880" i="3"/>
  <c r="O1877" i="8"/>
  <c r="J1876" i="3"/>
  <c r="O1873" i="8"/>
  <c r="J1872" i="3"/>
  <c r="O1869" i="8"/>
  <c r="J1868" i="3"/>
  <c r="O1865" i="8"/>
  <c r="J1864" i="3"/>
  <c r="O1861" i="8"/>
  <c r="J1860" i="3"/>
  <c r="O1857" i="8"/>
  <c r="J1856" i="3"/>
  <c r="O1853" i="8"/>
  <c r="J1852" i="3"/>
  <c r="O1849" i="8"/>
  <c r="J1848" i="3"/>
  <c r="O1845" i="8"/>
  <c r="J1844" i="3"/>
  <c r="O1841" i="8"/>
  <c r="J1840" i="3"/>
  <c r="O1837" i="8"/>
  <c r="J1836" i="3"/>
  <c r="O1833" i="8"/>
  <c r="J1832" i="3"/>
  <c r="O1829" i="8"/>
  <c r="J1828" i="3"/>
  <c r="O1825" i="8"/>
  <c r="J1824" i="3"/>
  <c r="O1821" i="8"/>
  <c r="J1820" i="3"/>
  <c r="O1817" i="8"/>
  <c r="J1816" i="3"/>
  <c r="O1813" i="8"/>
  <c r="J1812" i="3"/>
  <c r="O1809" i="8"/>
  <c r="J1808" i="3"/>
  <c r="O1805" i="8"/>
  <c r="J1804" i="3"/>
  <c r="O1801" i="8"/>
  <c r="J1800" i="3"/>
  <c r="O1797" i="8"/>
  <c r="J1796" i="3"/>
  <c r="O1793" i="8"/>
  <c r="J1792" i="3"/>
  <c r="O1789" i="8"/>
  <c r="J1788" i="3"/>
  <c r="O1785" i="8"/>
  <c r="J1784" i="3"/>
  <c r="O1781" i="8"/>
  <c r="J1780" i="3"/>
  <c r="O1777" i="8"/>
  <c r="J1776" i="3"/>
  <c r="O1773" i="8"/>
  <c r="J1772" i="3"/>
  <c r="O1769" i="8"/>
  <c r="J1768" i="3"/>
  <c r="O1765" i="8"/>
  <c r="J1764" i="3"/>
  <c r="O1761" i="8"/>
  <c r="J1760" i="3"/>
  <c r="O1757" i="8"/>
  <c r="J1756" i="3"/>
  <c r="O1753" i="8"/>
  <c r="J1752" i="3"/>
  <c r="O1749" i="8"/>
  <c r="J1748" i="3"/>
  <c r="O1745" i="8"/>
  <c r="J1744" i="3"/>
  <c r="O1741" i="8"/>
  <c r="J1740" i="3"/>
  <c r="O1737" i="8"/>
  <c r="J1736" i="3"/>
  <c r="O1733" i="8"/>
  <c r="J1732" i="3"/>
  <c r="O1729" i="8"/>
  <c r="J1728" i="3"/>
  <c r="O1725" i="8"/>
  <c r="J1724" i="3"/>
  <c r="O1721" i="8"/>
  <c r="J1720" i="3"/>
  <c r="O1717" i="8"/>
  <c r="J1716" i="3"/>
  <c r="O1713" i="8"/>
  <c r="J1712" i="3"/>
  <c r="O1709" i="8"/>
  <c r="J1708" i="3"/>
  <c r="O1705" i="8"/>
  <c r="J1704" i="3"/>
  <c r="O1701" i="8"/>
  <c r="J1700" i="3"/>
  <c r="O1697" i="8"/>
  <c r="J1696" i="3"/>
  <c r="O1693" i="8"/>
  <c r="J1692" i="3"/>
  <c r="O1689" i="8"/>
  <c r="J1688" i="3"/>
  <c r="O1685" i="8"/>
  <c r="J1684" i="3"/>
  <c r="O1681" i="8"/>
  <c r="J1680" i="3"/>
  <c r="O1677" i="8"/>
  <c r="J1676" i="3"/>
  <c r="O1673" i="8"/>
  <c r="J1672" i="3"/>
  <c r="O1669" i="8"/>
  <c r="J1668" i="3"/>
  <c r="O1665" i="8"/>
  <c r="J1664" i="3"/>
  <c r="O1661" i="8"/>
  <c r="J1660" i="3"/>
  <c r="O1657" i="8"/>
  <c r="J1656" i="3"/>
  <c r="O1653" i="8"/>
  <c r="J1652" i="3"/>
  <c r="O1649" i="8"/>
  <c r="J1648" i="3"/>
  <c r="O1645" i="8"/>
  <c r="J1644" i="3"/>
  <c r="O1641" i="8"/>
  <c r="J1640" i="3"/>
  <c r="O1637" i="8"/>
  <c r="J1636" i="3"/>
  <c r="O1633" i="8"/>
  <c r="J1632" i="3"/>
  <c r="O1629" i="8"/>
  <c r="J1628" i="3"/>
  <c r="O1625" i="8"/>
  <c r="J1624" i="3"/>
  <c r="O1621" i="8"/>
  <c r="J1620" i="3"/>
  <c r="O1617" i="8"/>
  <c r="J1616" i="3"/>
  <c r="O1613" i="8"/>
  <c r="J1612" i="3"/>
  <c r="O1609" i="8"/>
  <c r="J1608" i="3"/>
  <c r="O1605" i="8"/>
  <c r="J1604" i="3"/>
  <c r="O1601" i="8"/>
  <c r="J1600" i="3"/>
  <c r="O1597" i="8"/>
  <c r="J1596" i="3"/>
  <c r="O1593" i="8"/>
  <c r="J1592" i="3"/>
  <c r="O1589" i="8"/>
  <c r="J1588" i="3"/>
  <c r="O1585" i="8"/>
  <c r="J1584" i="3"/>
  <c r="O1581" i="8"/>
  <c r="J1580" i="3"/>
  <c r="O1577" i="8"/>
  <c r="J1576" i="3"/>
  <c r="O1573" i="8"/>
  <c r="J1572" i="3"/>
  <c r="O1569" i="8"/>
  <c r="J1568" i="3"/>
  <c r="O1565" i="8"/>
  <c r="J1564" i="3"/>
  <c r="O1561" i="8"/>
  <c r="J1560" i="3"/>
  <c r="O1557" i="8"/>
  <c r="J1556" i="3"/>
  <c r="O1553" i="8"/>
  <c r="J1552" i="3"/>
  <c r="O1549" i="8"/>
  <c r="J1548" i="3"/>
  <c r="O1545" i="8"/>
  <c r="J1544" i="3"/>
  <c r="O1541" i="8"/>
  <c r="J1540" i="3"/>
  <c r="O1537" i="8"/>
  <c r="J1536" i="3"/>
  <c r="O1533" i="8"/>
  <c r="J1532" i="3"/>
  <c r="O1529" i="8"/>
  <c r="J1528" i="3"/>
  <c r="O1525" i="8"/>
  <c r="J1524" i="3"/>
  <c r="O1521" i="8"/>
  <c r="J1520" i="3"/>
  <c r="O1517" i="8"/>
  <c r="J1516" i="3"/>
  <c r="O1513" i="8"/>
  <c r="J1512" i="3"/>
  <c r="O1509" i="8"/>
  <c r="J1508" i="3"/>
  <c r="O1505" i="8"/>
  <c r="J1504" i="3"/>
  <c r="O1501" i="8"/>
  <c r="J1500" i="3"/>
  <c r="O1497" i="8"/>
  <c r="J1496" i="3"/>
  <c r="O1493" i="8"/>
  <c r="J1492" i="3"/>
  <c r="O1489" i="8"/>
  <c r="J1488" i="3"/>
  <c r="O1485" i="8"/>
  <c r="J1484" i="3"/>
  <c r="O1481" i="8"/>
  <c r="J1480" i="3"/>
  <c r="O1477" i="8"/>
  <c r="J1476" i="3"/>
  <c r="O1473" i="8"/>
  <c r="J1472" i="3"/>
  <c r="O1469" i="8"/>
  <c r="J1468" i="3"/>
  <c r="O1465" i="8"/>
  <c r="J1464" i="3"/>
  <c r="O1461" i="8"/>
  <c r="J1460" i="3"/>
  <c r="O1457" i="8"/>
  <c r="J1456" i="3"/>
  <c r="O1453" i="8"/>
  <c r="J1452" i="3"/>
  <c r="O1449" i="8"/>
  <c r="J1448" i="3"/>
  <c r="O1445" i="8"/>
  <c r="J1444" i="3"/>
  <c r="O1441" i="8"/>
  <c r="J1440" i="3"/>
  <c r="O1437" i="8"/>
  <c r="J1436" i="3"/>
  <c r="O1433" i="8"/>
  <c r="J1432" i="3"/>
  <c r="O1429" i="8"/>
  <c r="J1428" i="3"/>
  <c r="O1425" i="8"/>
  <c r="J1424" i="3"/>
  <c r="O1421" i="8"/>
  <c r="J1420" i="3"/>
  <c r="O1417" i="8"/>
  <c r="J1416" i="3"/>
  <c r="O1413" i="8"/>
  <c r="J1412" i="3"/>
  <c r="O1409" i="8"/>
  <c r="J1408" i="3"/>
  <c r="O1405" i="8"/>
  <c r="J1404" i="3"/>
  <c r="O1401" i="8"/>
  <c r="J1400" i="3"/>
  <c r="O1397" i="8"/>
  <c r="J1396" i="3"/>
  <c r="O1393" i="8"/>
  <c r="J1392" i="3"/>
  <c r="O1389" i="8"/>
  <c r="J1388" i="3"/>
  <c r="O1385" i="8"/>
  <c r="J1384" i="3"/>
  <c r="O1381" i="8"/>
  <c r="J1380" i="3"/>
  <c r="O1377" i="8"/>
  <c r="J1376" i="3"/>
  <c r="O1373" i="8"/>
  <c r="J1372" i="3"/>
  <c r="O1369" i="8"/>
  <c r="J1368" i="3"/>
  <c r="O1365" i="8"/>
  <c r="J1364" i="3"/>
  <c r="O1361" i="8"/>
  <c r="J1360" i="3"/>
  <c r="O1357" i="8"/>
  <c r="J1356" i="3"/>
  <c r="O1353" i="8"/>
  <c r="J1352" i="3"/>
  <c r="O1349" i="8"/>
  <c r="J1348" i="3"/>
  <c r="O1345" i="8"/>
  <c r="J1344" i="3"/>
  <c r="O1341" i="8"/>
  <c r="J1340" i="3"/>
  <c r="O1337" i="8"/>
  <c r="J1336" i="3"/>
  <c r="O1333" i="8"/>
  <c r="J1332" i="3"/>
  <c r="O1329" i="8"/>
  <c r="J1328" i="3"/>
  <c r="O1325" i="8"/>
  <c r="J1324" i="3"/>
  <c r="O1321" i="8"/>
  <c r="J1320" i="3"/>
  <c r="O1317" i="8"/>
  <c r="J1316" i="3"/>
  <c r="O1313" i="8"/>
  <c r="J1312" i="3"/>
  <c r="O1309" i="8"/>
  <c r="J1308" i="3"/>
  <c r="O1305" i="8"/>
  <c r="J1304" i="3"/>
  <c r="O1301" i="8"/>
  <c r="J1300" i="3"/>
  <c r="O1297" i="8"/>
  <c r="J1296" i="3"/>
  <c r="O1293" i="8"/>
  <c r="J1292" i="3"/>
  <c r="O1289" i="8"/>
  <c r="J1288" i="3"/>
  <c r="O1285" i="8"/>
  <c r="J1284" i="3"/>
  <c r="O1281" i="8"/>
  <c r="J1280" i="3"/>
  <c r="O1277" i="8"/>
  <c r="J1276" i="3"/>
  <c r="O1273" i="8"/>
  <c r="J1272" i="3"/>
  <c r="O1269" i="8"/>
  <c r="J1268" i="3"/>
  <c r="O1265" i="8"/>
  <c r="J1264" i="3"/>
  <c r="O1261" i="8"/>
  <c r="J1260" i="3"/>
  <c r="O1257" i="8"/>
  <c r="J1256" i="3"/>
  <c r="O1253" i="8"/>
  <c r="J1252" i="3"/>
  <c r="O1249" i="8"/>
  <c r="J1248" i="3"/>
  <c r="O1245" i="8"/>
  <c r="J1244" i="3"/>
  <c r="O1241" i="8"/>
  <c r="J1240" i="3"/>
  <c r="O1237" i="8"/>
  <c r="J1236" i="3"/>
  <c r="O1233" i="8"/>
  <c r="J1232" i="3"/>
  <c r="O1229" i="8"/>
  <c r="J1228" i="3"/>
  <c r="O1225" i="8"/>
  <c r="J1224" i="3"/>
  <c r="O1221" i="8"/>
  <c r="J1220" i="3"/>
  <c r="O1217" i="8"/>
  <c r="J1216" i="3"/>
  <c r="O1213" i="8"/>
  <c r="J1212" i="3"/>
  <c r="O1209" i="8"/>
  <c r="J1208" i="3"/>
  <c r="O1205" i="8"/>
  <c r="J1204" i="3"/>
  <c r="O1201" i="8"/>
  <c r="J1200" i="3"/>
  <c r="O1197" i="8"/>
  <c r="J1196" i="3"/>
  <c r="O1193" i="8"/>
  <c r="J1192" i="3"/>
  <c r="O1189" i="8"/>
  <c r="J1188" i="3"/>
  <c r="O1185" i="8"/>
  <c r="J1184" i="3"/>
  <c r="O1181" i="8"/>
  <c r="J1180" i="3"/>
  <c r="O1177" i="8"/>
  <c r="J1176" i="3"/>
  <c r="O1173" i="8"/>
  <c r="J1172" i="3"/>
  <c r="O1169" i="8"/>
  <c r="J1168" i="3"/>
  <c r="O1165" i="8"/>
  <c r="J1164" i="3"/>
  <c r="O1161" i="8"/>
  <c r="J1160" i="3"/>
  <c r="O1157" i="8"/>
  <c r="J1156" i="3"/>
  <c r="O1153" i="8"/>
  <c r="J1152" i="3"/>
  <c r="O1149" i="8"/>
  <c r="J1148" i="3"/>
  <c r="O1145" i="8"/>
  <c r="J1144" i="3"/>
  <c r="O1141" i="8"/>
  <c r="J1140" i="3"/>
  <c r="O1137" i="8"/>
  <c r="J1136" i="3"/>
  <c r="O1133" i="8"/>
  <c r="J1132" i="3"/>
  <c r="O1129" i="8"/>
  <c r="J1128" i="3"/>
  <c r="O1125" i="8"/>
  <c r="J1124" i="3"/>
  <c r="O1121" i="8"/>
  <c r="J1120" i="3"/>
  <c r="O1117" i="8"/>
  <c r="J1116" i="3"/>
  <c r="O1113" i="8"/>
  <c r="J1112" i="3"/>
  <c r="O1109" i="8"/>
  <c r="J1108" i="3"/>
  <c r="O1105" i="8"/>
  <c r="J1104" i="3"/>
  <c r="O1101" i="8"/>
  <c r="J1100" i="3"/>
  <c r="O1097" i="8"/>
  <c r="J1096" i="3"/>
  <c r="O1093" i="8"/>
  <c r="J1092" i="3"/>
  <c r="O1089" i="8"/>
  <c r="J1088" i="3"/>
  <c r="O1085" i="8"/>
  <c r="J1084" i="3"/>
  <c r="O1081" i="8"/>
  <c r="J1080" i="3"/>
  <c r="O1077" i="8"/>
  <c r="J1076" i="3"/>
  <c r="O1073" i="8"/>
  <c r="J1072" i="3"/>
  <c r="O1069" i="8"/>
  <c r="J1068" i="3"/>
  <c r="O1065" i="8"/>
  <c r="J1064" i="3"/>
  <c r="O1061" i="8"/>
  <c r="J1060" i="3"/>
  <c r="O1057" i="8"/>
  <c r="J1056" i="3"/>
  <c r="O1053" i="8"/>
  <c r="J1052" i="3"/>
  <c r="O1049" i="8"/>
  <c r="J1048" i="3"/>
  <c r="O1045" i="8"/>
  <c r="J1044" i="3"/>
  <c r="O1041" i="8"/>
  <c r="J1040" i="3"/>
  <c r="O1037" i="8"/>
  <c r="J1036" i="3"/>
  <c r="O1033" i="8"/>
  <c r="J1032" i="3"/>
  <c r="O1029" i="8"/>
  <c r="J1028" i="3"/>
  <c r="O1025" i="8"/>
  <c r="J1024" i="3"/>
  <c r="O1021" i="8"/>
  <c r="J1020" i="3"/>
  <c r="O1017" i="8"/>
  <c r="J1016" i="3"/>
  <c r="O1013" i="8"/>
  <c r="J1012" i="3"/>
  <c r="O1009" i="8"/>
  <c r="J1008" i="3"/>
  <c r="O1005" i="8"/>
  <c r="J1004" i="3"/>
  <c r="O1001" i="8"/>
  <c r="J1000" i="3"/>
  <c r="O997" i="8"/>
  <c r="J996" i="3"/>
  <c r="O993" i="8"/>
  <c r="J992" i="3"/>
  <c r="O989" i="8"/>
  <c r="J988" i="3"/>
  <c r="O985" i="8"/>
  <c r="J984" i="3"/>
  <c r="O981" i="8"/>
  <c r="J980" i="3"/>
  <c r="O977" i="8"/>
  <c r="J976" i="3"/>
  <c r="O973" i="8"/>
  <c r="J972" i="3"/>
  <c r="O969" i="8"/>
  <c r="J968" i="3"/>
  <c r="O965" i="8"/>
  <c r="J964" i="3"/>
  <c r="O961" i="8"/>
  <c r="J960" i="3"/>
  <c r="O957" i="8"/>
  <c r="J956" i="3"/>
  <c r="O953" i="8"/>
  <c r="J952" i="3"/>
  <c r="O949" i="8"/>
  <c r="J948" i="3"/>
  <c r="O945" i="8"/>
  <c r="J944" i="3"/>
  <c r="O941" i="8"/>
  <c r="J940" i="3"/>
  <c r="O937" i="8"/>
  <c r="J936" i="3"/>
  <c r="O933" i="8"/>
  <c r="J932" i="3"/>
  <c r="O929" i="8"/>
  <c r="J928" i="3"/>
  <c r="O925" i="8"/>
  <c r="J924" i="3"/>
  <c r="O921" i="8"/>
  <c r="J920" i="3"/>
  <c r="O917" i="8"/>
  <c r="J916" i="3"/>
  <c r="O913" i="8"/>
  <c r="J912" i="3"/>
  <c r="O909" i="8"/>
  <c r="J908" i="3"/>
  <c r="O905" i="8"/>
  <c r="J904" i="3"/>
  <c r="O901" i="8"/>
  <c r="J900" i="3"/>
  <c r="O897" i="8"/>
  <c r="J896" i="3"/>
  <c r="O893" i="8"/>
  <c r="J892" i="3"/>
  <c r="O889" i="8"/>
  <c r="J888" i="3"/>
  <c r="O885" i="8"/>
  <c r="J884" i="3"/>
  <c r="O881" i="8"/>
  <c r="J880" i="3"/>
  <c r="O877" i="8"/>
  <c r="J876" i="3"/>
  <c r="O873" i="8"/>
  <c r="J872" i="3"/>
  <c r="O869" i="8"/>
  <c r="J868" i="3"/>
  <c r="O865" i="8"/>
  <c r="J864" i="3"/>
  <c r="O861" i="8"/>
  <c r="J860" i="3"/>
  <c r="O857" i="8"/>
  <c r="J856" i="3"/>
  <c r="O853" i="8"/>
  <c r="J852" i="3"/>
  <c r="O849" i="8"/>
  <c r="J848" i="3"/>
  <c r="O845" i="8"/>
  <c r="J844" i="3"/>
  <c r="O841" i="8"/>
  <c r="J840" i="3"/>
  <c r="O837" i="8"/>
  <c r="J836" i="3"/>
  <c r="O833" i="8"/>
  <c r="J832" i="3"/>
  <c r="O829" i="8"/>
  <c r="J828" i="3"/>
  <c r="O825" i="8"/>
  <c r="J824" i="3"/>
  <c r="O821" i="8"/>
  <c r="J820" i="3"/>
  <c r="O817" i="8"/>
  <c r="J816" i="3"/>
  <c r="O813" i="8"/>
  <c r="J812" i="3"/>
  <c r="O809" i="8"/>
  <c r="J808" i="3"/>
  <c r="O805" i="8"/>
  <c r="J804" i="3"/>
  <c r="O801" i="8"/>
  <c r="J800" i="3"/>
  <c r="O797" i="8"/>
  <c r="J796" i="3"/>
  <c r="O793" i="8"/>
  <c r="J792" i="3"/>
  <c r="O789" i="8"/>
  <c r="J788" i="3"/>
  <c r="O785" i="8"/>
  <c r="J784" i="3"/>
  <c r="O781" i="8"/>
  <c r="J780" i="3"/>
  <c r="O777" i="8"/>
  <c r="J776" i="3"/>
  <c r="O773" i="8"/>
  <c r="J772" i="3"/>
  <c r="O769" i="8"/>
  <c r="J768" i="3"/>
  <c r="O765" i="8"/>
  <c r="J764" i="3"/>
  <c r="O761" i="8"/>
  <c r="J760" i="3"/>
  <c r="O757" i="8"/>
  <c r="J756" i="3"/>
  <c r="O753" i="8"/>
  <c r="J752" i="3"/>
  <c r="O749" i="8"/>
  <c r="J748" i="3"/>
  <c r="O745" i="8"/>
  <c r="J744" i="3"/>
  <c r="O741" i="8"/>
  <c r="J740" i="3"/>
  <c r="O737" i="8"/>
  <c r="J736" i="3"/>
  <c r="O733" i="8"/>
  <c r="J732" i="3"/>
  <c r="O729" i="8"/>
  <c r="J728" i="3"/>
  <c r="O725" i="8"/>
  <c r="J724" i="3"/>
  <c r="O721" i="8"/>
  <c r="J720" i="3"/>
  <c r="O717" i="8"/>
  <c r="J716" i="3"/>
  <c r="O713" i="8"/>
  <c r="J712" i="3"/>
  <c r="O709" i="8"/>
  <c r="J708" i="3"/>
  <c r="O705" i="8"/>
  <c r="J704" i="3"/>
  <c r="O701" i="8"/>
  <c r="J700" i="3"/>
  <c r="O697" i="8"/>
  <c r="J696" i="3"/>
  <c r="O693" i="8"/>
  <c r="J692" i="3"/>
  <c r="O689" i="8"/>
  <c r="J688" i="3"/>
  <c r="O685" i="8"/>
  <c r="J684" i="3"/>
  <c r="O681" i="8"/>
  <c r="J680" i="3"/>
  <c r="O677" i="8"/>
  <c r="J676" i="3"/>
  <c r="O673" i="8"/>
  <c r="J672" i="3"/>
  <c r="O669" i="8"/>
  <c r="J668" i="3"/>
  <c r="O665" i="8"/>
  <c r="J664" i="3"/>
  <c r="O661" i="8"/>
  <c r="J660" i="3"/>
  <c r="O657" i="8"/>
  <c r="J656" i="3"/>
  <c r="O653" i="8"/>
  <c r="J652" i="3"/>
  <c r="O649" i="8"/>
  <c r="J648" i="3"/>
  <c r="O645" i="8"/>
  <c r="J644" i="3"/>
  <c r="O641" i="8"/>
  <c r="J640" i="3"/>
  <c r="O637" i="8"/>
  <c r="J636" i="3"/>
  <c r="O633" i="8"/>
  <c r="J632" i="3"/>
  <c r="O629" i="8"/>
  <c r="J628" i="3"/>
  <c r="O625" i="8"/>
  <c r="J624" i="3"/>
  <c r="O621" i="8"/>
  <c r="J620" i="3"/>
  <c r="O617" i="8"/>
  <c r="J616" i="3"/>
  <c r="O613" i="8"/>
  <c r="J612" i="3"/>
  <c r="O609" i="8"/>
  <c r="J608" i="3"/>
  <c r="O605" i="8"/>
  <c r="J604" i="3"/>
  <c r="O601" i="8"/>
  <c r="J600" i="3"/>
  <c r="O597" i="8"/>
  <c r="J596" i="3"/>
  <c r="O593" i="8"/>
  <c r="J592" i="3"/>
  <c r="O589" i="8"/>
  <c r="J588" i="3"/>
  <c r="O585" i="8"/>
  <c r="J584" i="3"/>
  <c r="O581" i="8"/>
  <c r="J580" i="3"/>
  <c r="O577" i="8"/>
  <c r="J576" i="3"/>
  <c r="O573" i="8"/>
  <c r="J572" i="3"/>
  <c r="O569" i="8"/>
  <c r="J568" i="3"/>
  <c r="O565" i="8"/>
  <c r="J564" i="3"/>
  <c r="O561" i="8"/>
  <c r="J560" i="3"/>
  <c r="O557" i="8"/>
  <c r="J556" i="3"/>
  <c r="O553" i="8"/>
  <c r="J552" i="3"/>
  <c r="O549" i="8"/>
  <c r="J548" i="3"/>
  <c r="O545" i="8"/>
  <c r="J544" i="3"/>
  <c r="O541" i="8"/>
  <c r="J540" i="3"/>
  <c r="O537" i="8"/>
  <c r="J536" i="3"/>
  <c r="O533" i="8"/>
  <c r="J532" i="3"/>
  <c r="O529" i="8"/>
  <c r="J528" i="3"/>
  <c r="O525" i="8"/>
  <c r="J524" i="3"/>
  <c r="O521" i="8"/>
  <c r="J520" i="3"/>
  <c r="O517" i="8"/>
  <c r="J516" i="3"/>
  <c r="O513" i="8"/>
  <c r="J512" i="3"/>
  <c r="O509" i="8"/>
  <c r="J508" i="3"/>
  <c r="O505" i="8"/>
  <c r="J504" i="3"/>
  <c r="H505" i="1"/>
  <c r="O501" i="8"/>
  <c r="J500" i="3"/>
  <c r="H501" i="1"/>
  <c r="O497" i="8"/>
  <c r="J496" i="3"/>
  <c r="H497" i="1"/>
  <c r="O493" i="8"/>
  <c r="J492" i="3"/>
  <c r="H493" i="1"/>
  <c r="O489" i="8"/>
  <c r="J488" i="3"/>
  <c r="H489" i="1"/>
  <c r="O485" i="8"/>
  <c r="J484" i="3"/>
  <c r="H485" i="1"/>
  <c r="O481" i="8"/>
  <c r="J480" i="3"/>
  <c r="H481" i="1"/>
  <c r="O477" i="8"/>
  <c r="J476" i="3"/>
  <c r="H477" i="1"/>
  <c r="O473" i="8"/>
  <c r="J472" i="3"/>
  <c r="H473" i="1"/>
  <c r="O469" i="8"/>
  <c r="J468" i="3"/>
  <c r="H469" i="1"/>
  <c r="O465" i="8"/>
  <c r="J464" i="3"/>
  <c r="H465" i="1"/>
  <c r="O461" i="8"/>
  <c r="J460" i="3"/>
  <c r="H461" i="1"/>
  <c r="O457" i="8"/>
  <c r="J456" i="3"/>
  <c r="H457" i="1"/>
  <c r="O453" i="8"/>
  <c r="J452" i="3"/>
  <c r="H453" i="1"/>
  <c r="O449" i="8"/>
  <c r="J448" i="3"/>
  <c r="H449" i="1"/>
  <c r="O445" i="8"/>
  <c r="J444" i="3"/>
  <c r="H445" i="1"/>
  <c r="O441" i="8"/>
  <c r="J440" i="3"/>
  <c r="H441" i="1"/>
  <c r="O437" i="8"/>
  <c r="J436" i="3"/>
  <c r="H437" i="1"/>
  <c r="O433" i="8"/>
  <c r="J432" i="3"/>
  <c r="H433" i="1"/>
  <c r="O429" i="8"/>
  <c r="J428" i="3"/>
  <c r="H429" i="1"/>
  <c r="O425" i="8"/>
  <c r="J424" i="3"/>
  <c r="H425" i="1"/>
  <c r="O421" i="8"/>
  <c r="J420" i="3"/>
  <c r="H421" i="1"/>
  <c r="O417" i="8"/>
  <c r="J416" i="3"/>
  <c r="H417" i="1"/>
  <c r="O413" i="8"/>
  <c r="J412" i="3"/>
  <c r="H413" i="1"/>
  <c r="O409" i="8"/>
  <c r="J408" i="3"/>
  <c r="H409" i="1"/>
  <c r="O405" i="8"/>
  <c r="J404" i="3"/>
  <c r="H405" i="1"/>
  <c r="O401" i="8"/>
  <c r="J400" i="3"/>
  <c r="H401" i="1"/>
  <c r="O397" i="8"/>
  <c r="J396" i="3"/>
  <c r="H397" i="1"/>
  <c r="O393" i="8"/>
  <c r="J392" i="3"/>
  <c r="H393" i="1"/>
  <c r="O389" i="8"/>
  <c r="J388" i="3"/>
  <c r="H389" i="1"/>
  <c r="O385" i="8"/>
  <c r="J384" i="3"/>
  <c r="H385" i="1"/>
  <c r="O381" i="8"/>
  <c r="J380" i="3"/>
  <c r="H381" i="1"/>
  <c r="O377" i="8"/>
  <c r="J376" i="3"/>
  <c r="H377" i="1"/>
  <c r="O373" i="8"/>
  <c r="J372" i="3"/>
  <c r="H373" i="1"/>
  <c r="O369" i="8"/>
  <c r="J368" i="3"/>
  <c r="H369" i="1"/>
  <c r="O365" i="8"/>
  <c r="J364" i="3"/>
  <c r="H365" i="1"/>
  <c r="O361" i="8"/>
  <c r="J360" i="3"/>
  <c r="H361" i="1"/>
  <c r="O357" i="8"/>
  <c r="J356" i="3"/>
  <c r="H357" i="1"/>
  <c r="O353" i="8"/>
  <c r="J352" i="3"/>
  <c r="H353" i="1"/>
  <c r="O349" i="8"/>
  <c r="J348" i="3"/>
  <c r="H349" i="1"/>
  <c r="O345" i="8"/>
  <c r="J344" i="3"/>
  <c r="H345" i="1"/>
  <c r="O341" i="8"/>
  <c r="J340" i="3"/>
  <c r="H341" i="1"/>
  <c r="O337" i="8"/>
  <c r="J336" i="3"/>
  <c r="H337" i="1"/>
  <c r="O333" i="8"/>
  <c r="J332" i="3"/>
  <c r="H333" i="1"/>
  <c r="O329" i="8"/>
  <c r="J328" i="3"/>
  <c r="H329" i="1"/>
  <c r="O325" i="8"/>
  <c r="J324" i="3"/>
  <c r="H325" i="1"/>
  <c r="O321" i="8"/>
  <c r="J320" i="3"/>
  <c r="H321" i="1"/>
  <c r="O317" i="8"/>
  <c r="J316" i="3"/>
  <c r="H317" i="1"/>
  <c r="O313" i="8"/>
  <c r="J312" i="3"/>
  <c r="H313" i="1"/>
  <c r="O309" i="8"/>
  <c r="J308" i="3"/>
  <c r="H309" i="1"/>
  <c r="O305" i="8"/>
  <c r="J304" i="3"/>
  <c r="H305" i="1"/>
  <c r="O301" i="8"/>
  <c r="J300" i="3"/>
  <c r="H301" i="1"/>
  <c r="O297" i="8"/>
  <c r="J296" i="3"/>
  <c r="H297" i="1"/>
  <c r="O293" i="8"/>
  <c r="J292" i="3"/>
  <c r="H293" i="1"/>
  <c r="O289" i="8"/>
  <c r="J288" i="3"/>
  <c r="H289" i="1"/>
  <c r="O285" i="8"/>
  <c r="J284" i="3"/>
  <c r="H285" i="1"/>
  <c r="O281" i="8"/>
  <c r="J280" i="3"/>
  <c r="H281" i="1"/>
  <c r="O277" i="8"/>
  <c r="J276" i="3"/>
  <c r="H277" i="1"/>
  <c r="O273" i="8"/>
  <c r="J272" i="3"/>
  <c r="H273" i="1"/>
  <c r="O269" i="8"/>
  <c r="J268" i="3"/>
  <c r="H269" i="1"/>
  <c r="H268" i="3" s="1"/>
  <c r="O265" i="8"/>
  <c r="J264" i="3"/>
  <c r="H265" i="1"/>
  <c r="H264" i="3" s="1"/>
  <c r="O261" i="8"/>
  <c r="J260" i="3"/>
  <c r="H261" i="1"/>
  <c r="H260" i="3" s="1"/>
  <c r="O257" i="8"/>
  <c r="J256" i="3"/>
  <c r="H257" i="1"/>
  <c r="H256" i="3" s="1"/>
  <c r="O253" i="8"/>
  <c r="J252" i="3"/>
  <c r="H253" i="1"/>
  <c r="H252" i="3" s="1"/>
  <c r="O249" i="8"/>
  <c r="J248" i="3"/>
  <c r="H249" i="1"/>
  <c r="H248" i="3" s="1"/>
  <c r="O245" i="8"/>
  <c r="J244" i="3"/>
  <c r="H245" i="1"/>
  <c r="H244" i="3" s="1"/>
  <c r="O241" i="8"/>
  <c r="J240" i="3"/>
  <c r="H241" i="1"/>
  <c r="H240" i="3" s="1"/>
  <c r="O237" i="8"/>
  <c r="J236" i="3"/>
  <c r="H237" i="1"/>
  <c r="H236" i="3" s="1"/>
  <c r="O233" i="8"/>
  <c r="J232" i="3"/>
  <c r="H233" i="1"/>
  <c r="H232" i="3" s="1"/>
  <c r="O229" i="8"/>
  <c r="J228" i="3"/>
  <c r="H229" i="1"/>
  <c r="H228" i="3" s="1"/>
  <c r="O225" i="8"/>
  <c r="J224" i="3"/>
  <c r="H225" i="1"/>
  <c r="H224" i="3" s="1"/>
  <c r="O221" i="8"/>
  <c r="J220" i="3"/>
  <c r="H221" i="1"/>
  <c r="H220" i="3" s="1"/>
  <c r="O217" i="8"/>
  <c r="J216" i="3"/>
  <c r="H217" i="1"/>
  <c r="H216" i="3" s="1"/>
  <c r="O213" i="8"/>
  <c r="J212" i="3"/>
  <c r="H213" i="1"/>
  <c r="H212" i="3" s="1"/>
  <c r="O209" i="8"/>
  <c r="J208" i="3"/>
  <c r="H209" i="1"/>
  <c r="H208" i="3" s="1"/>
  <c r="O205" i="8"/>
  <c r="J204" i="3"/>
  <c r="H205" i="1"/>
  <c r="H204" i="3" s="1"/>
  <c r="O201" i="8"/>
  <c r="J200" i="3"/>
  <c r="H201" i="1"/>
  <c r="H200" i="3" s="1"/>
  <c r="O197" i="8"/>
  <c r="J196" i="3"/>
  <c r="H197" i="1"/>
  <c r="H196" i="3" s="1"/>
  <c r="O193" i="8"/>
  <c r="J192" i="3"/>
  <c r="H193" i="1"/>
  <c r="H192" i="3" s="1"/>
  <c r="O189" i="8"/>
  <c r="J188" i="3"/>
  <c r="H189" i="1"/>
  <c r="H188" i="3" s="1"/>
  <c r="O185" i="8"/>
  <c r="J184" i="3"/>
  <c r="H185" i="1"/>
  <c r="H184" i="3" s="1"/>
  <c r="O181" i="8"/>
  <c r="J180" i="3"/>
  <c r="H181" i="1"/>
  <c r="H180" i="3" s="1"/>
  <c r="O177" i="8"/>
  <c r="J176" i="3"/>
  <c r="H177" i="1"/>
  <c r="H176" i="3" s="1"/>
  <c r="O173" i="8"/>
  <c r="H173" i="1"/>
  <c r="O169" i="8"/>
  <c r="H169" i="1"/>
  <c r="O165" i="8"/>
  <c r="H165" i="1"/>
  <c r="O161" i="8"/>
  <c r="H161" i="1"/>
  <c r="O157" i="8"/>
  <c r="H157" i="1"/>
  <c r="O153" i="8"/>
  <c r="H153" i="1"/>
  <c r="O149" i="8"/>
  <c r="H149" i="1"/>
  <c r="O145" i="8"/>
  <c r="H145" i="1"/>
  <c r="O141" i="8"/>
  <c r="H141" i="1"/>
  <c r="O137" i="8"/>
  <c r="H137" i="1"/>
  <c r="O133" i="8"/>
  <c r="H133" i="1"/>
  <c r="O129" i="8"/>
  <c r="H129" i="1"/>
  <c r="O125" i="8"/>
  <c r="H125" i="1"/>
  <c r="O121" i="8"/>
  <c r="H121" i="1"/>
  <c r="O117" i="8"/>
  <c r="H117" i="1"/>
  <c r="O113" i="8"/>
  <c r="H113" i="1"/>
  <c r="O109" i="8"/>
  <c r="H109" i="1"/>
  <c r="O105" i="8"/>
  <c r="H105" i="1"/>
  <c r="O101" i="8"/>
  <c r="H101" i="1"/>
  <c r="O97" i="8"/>
  <c r="H97" i="1"/>
  <c r="O93" i="8"/>
  <c r="H93" i="1"/>
  <c r="O89" i="8"/>
  <c r="H89" i="1"/>
  <c r="O85" i="8"/>
  <c r="H85" i="1"/>
  <c r="O81" i="8"/>
  <c r="H81" i="1"/>
  <c r="O77" i="8"/>
  <c r="H77" i="1"/>
  <c r="O73" i="8"/>
  <c r="H73" i="1"/>
  <c r="O69" i="8"/>
  <c r="H69" i="1"/>
  <c r="O65" i="8"/>
  <c r="H65" i="1"/>
  <c r="O61" i="8"/>
  <c r="H61" i="1"/>
  <c r="O8757" i="8"/>
  <c r="J8756" i="3"/>
  <c r="O8753" i="8"/>
  <c r="J8752" i="3"/>
  <c r="O8749" i="8"/>
  <c r="J8748" i="3"/>
  <c r="O8745" i="8"/>
  <c r="J8744" i="3"/>
  <c r="O8741" i="8"/>
  <c r="J8740" i="3"/>
  <c r="O8762" i="8"/>
  <c r="J8761" i="3"/>
  <c r="O7144" i="8"/>
  <c r="J7143" i="3"/>
  <c r="O7140" i="8"/>
  <c r="J7139" i="3"/>
  <c r="O7136" i="8"/>
  <c r="J7135" i="3"/>
  <c r="O7132" i="8"/>
  <c r="J7131" i="3"/>
  <c r="O7128" i="8"/>
  <c r="J7127" i="3"/>
  <c r="O7124" i="8"/>
  <c r="J7123" i="3"/>
  <c r="O7120" i="8"/>
  <c r="J7119" i="3"/>
  <c r="O7116" i="8"/>
  <c r="J7115" i="3"/>
  <c r="O7112" i="8"/>
  <c r="J7111" i="3"/>
  <c r="O7108" i="8"/>
  <c r="J7107" i="3"/>
  <c r="O7104" i="8"/>
  <c r="J7103" i="3"/>
  <c r="O7100" i="8"/>
  <c r="J7099" i="3"/>
  <c r="O7096" i="8"/>
  <c r="J7095" i="3"/>
  <c r="O7092" i="8"/>
  <c r="J7091" i="3"/>
  <c r="O7088" i="8"/>
  <c r="J7087" i="3"/>
  <c r="O7084" i="8"/>
  <c r="J7083" i="3"/>
  <c r="O7080" i="8"/>
  <c r="J7079" i="3"/>
  <c r="O7076" i="8"/>
  <c r="J7075" i="3"/>
  <c r="O7072" i="8"/>
  <c r="J7071" i="3"/>
  <c r="O7068" i="8"/>
  <c r="J7067" i="3"/>
  <c r="O7064" i="8"/>
  <c r="J7063" i="3"/>
  <c r="O7060" i="8"/>
  <c r="J7059" i="3"/>
  <c r="O7056" i="8"/>
  <c r="J7055" i="3"/>
  <c r="O7052" i="8"/>
  <c r="J7051" i="3"/>
  <c r="O7048" i="8"/>
  <c r="J7047" i="3"/>
  <c r="O7044" i="8"/>
  <c r="J7043" i="3"/>
  <c r="O7040" i="8"/>
  <c r="J7039" i="3"/>
  <c r="O7036" i="8"/>
  <c r="J7035" i="3"/>
  <c r="O7032" i="8"/>
  <c r="J7031" i="3"/>
  <c r="O7028" i="8"/>
  <c r="J7027" i="3"/>
  <c r="O7024" i="8"/>
  <c r="J7023" i="3"/>
  <c r="O7020" i="8"/>
  <c r="J7019" i="3"/>
  <c r="O7016" i="8"/>
  <c r="J7015" i="3"/>
  <c r="O7012" i="8"/>
  <c r="J7011" i="3"/>
  <c r="O7008" i="8"/>
  <c r="J7007" i="3"/>
  <c r="O7004" i="8"/>
  <c r="J7003" i="3"/>
  <c r="O7000" i="8"/>
  <c r="J6999" i="3"/>
  <c r="O6996" i="8"/>
  <c r="J6995" i="3"/>
  <c r="O6992" i="8"/>
  <c r="J6991" i="3"/>
  <c r="O6988" i="8"/>
  <c r="J6987" i="3"/>
  <c r="O6984" i="8"/>
  <c r="J6983" i="3"/>
  <c r="O6980" i="8"/>
  <c r="J6979" i="3"/>
  <c r="O6976" i="8"/>
  <c r="J6975" i="3"/>
  <c r="O6972" i="8"/>
  <c r="J6971" i="3"/>
  <c r="O6968" i="8"/>
  <c r="J6967" i="3"/>
  <c r="O6964" i="8"/>
  <c r="J6963" i="3"/>
  <c r="O6960" i="8"/>
  <c r="J6959" i="3"/>
  <c r="O6956" i="8"/>
  <c r="J6955" i="3"/>
  <c r="O6952" i="8"/>
  <c r="J6951" i="3"/>
  <c r="O6948" i="8"/>
  <c r="J6947" i="3"/>
  <c r="O6944" i="8"/>
  <c r="J6943" i="3"/>
  <c r="O6940" i="8"/>
  <c r="J6939" i="3"/>
  <c r="O6936" i="8"/>
  <c r="J6935" i="3"/>
  <c r="O6932" i="8"/>
  <c r="J6931" i="3"/>
  <c r="O6928" i="8"/>
  <c r="J6927" i="3"/>
  <c r="O6924" i="8"/>
  <c r="J6923" i="3"/>
  <c r="O6920" i="8"/>
  <c r="J6919" i="3"/>
  <c r="O6916" i="8"/>
  <c r="J6915" i="3"/>
  <c r="O6912" i="8"/>
  <c r="J6911" i="3"/>
  <c r="O6908" i="8"/>
  <c r="J6907" i="3"/>
  <c r="O6904" i="8"/>
  <c r="J6903" i="3"/>
  <c r="O6900" i="8"/>
  <c r="J6899" i="3"/>
  <c r="O6896" i="8"/>
  <c r="J6895" i="3"/>
  <c r="O6892" i="8"/>
  <c r="J6891" i="3"/>
  <c r="O6888" i="8"/>
  <c r="J6887" i="3"/>
  <c r="O6884" i="8"/>
  <c r="J6883" i="3"/>
  <c r="O6880" i="8"/>
  <c r="J6879" i="3"/>
  <c r="O6876" i="8"/>
  <c r="J6875" i="3"/>
  <c r="O6872" i="8"/>
  <c r="J6871" i="3"/>
  <c r="O6868" i="8"/>
  <c r="J6867" i="3"/>
  <c r="O6864" i="8"/>
  <c r="J6863" i="3"/>
  <c r="O6860" i="8"/>
  <c r="J6859" i="3"/>
  <c r="O6856" i="8"/>
  <c r="J6855" i="3"/>
  <c r="O6852" i="8"/>
  <c r="J6851" i="3"/>
  <c r="O6848" i="8"/>
  <c r="J6847" i="3"/>
  <c r="O6844" i="8"/>
  <c r="J6843" i="3"/>
  <c r="O6840" i="8"/>
  <c r="J6839" i="3"/>
  <c r="O6836" i="8"/>
  <c r="J6835" i="3"/>
  <c r="O6832" i="8"/>
  <c r="J6831" i="3"/>
  <c r="O6828" i="8"/>
  <c r="J6827" i="3"/>
  <c r="O6824" i="8"/>
  <c r="J6823" i="3"/>
  <c r="O6820" i="8"/>
  <c r="J6819" i="3"/>
  <c r="O6816" i="8"/>
  <c r="J6815" i="3"/>
  <c r="O6812" i="8"/>
  <c r="J6811" i="3"/>
  <c r="O6808" i="8"/>
  <c r="J6807" i="3"/>
  <c r="O6804" i="8"/>
  <c r="J6803" i="3"/>
  <c r="O6800" i="8"/>
  <c r="J6799" i="3"/>
  <c r="O6796" i="8"/>
  <c r="J6795" i="3"/>
  <c r="O6792" i="8"/>
  <c r="J6791" i="3"/>
  <c r="O6788" i="8"/>
  <c r="J6787" i="3"/>
  <c r="O6784" i="8"/>
  <c r="J6783" i="3"/>
  <c r="O6780" i="8"/>
  <c r="J6779" i="3"/>
  <c r="O6776" i="8"/>
  <c r="J6775" i="3"/>
  <c r="O6772" i="8"/>
  <c r="J6771" i="3"/>
  <c r="O6768" i="8"/>
  <c r="J6767" i="3"/>
  <c r="O6764" i="8"/>
  <c r="J6763" i="3"/>
  <c r="O6760" i="8"/>
  <c r="J6759" i="3"/>
  <c r="O6756" i="8"/>
  <c r="J6755" i="3"/>
  <c r="O6752" i="8"/>
  <c r="J6751" i="3"/>
  <c r="O6748" i="8"/>
  <c r="J6747" i="3"/>
  <c r="O6744" i="8"/>
  <c r="J6743" i="3"/>
  <c r="O6740" i="8"/>
  <c r="J6739" i="3"/>
  <c r="O6736" i="8"/>
  <c r="J6735" i="3"/>
  <c r="O6732" i="8"/>
  <c r="J6731" i="3"/>
  <c r="O6728" i="8"/>
  <c r="J6727" i="3"/>
  <c r="O6724" i="8"/>
  <c r="J6723" i="3"/>
  <c r="O6720" i="8"/>
  <c r="J6719" i="3"/>
  <c r="O6716" i="8"/>
  <c r="J6715" i="3"/>
  <c r="O6712" i="8"/>
  <c r="J6711" i="3"/>
  <c r="O6708" i="8"/>
  <c r="J6707" i="3"/>
  <c r="O6704" i="8"/>
  <c r="J6703" i="3"/>
  <c r="O6700" i="8"/>
  <c r="J6699" i="3"/>
  <c r="O6696" i="8"/>
  <c r="J6695" i="3"/>
  <c r="O6692" i="8"/>
  <c r="J6691" i="3"/>
  <c r="O6688" i="8"/>
  <c r="J6687" i="3"/>
  <c r="O6684" i="8"/>
  <c r="J6683" i="3"/>
  <c r="O6680" i="8"/>
  <c r="J6679" i="3"/>
  <c r="O6676" i="8"/>
  <c r="J6675" i="3"/>
  <c r="O6672" i="8"/>
  <c r="J6671" i="3"/>
  <c r="O6668" i="8"/>
  <c r="J6667" i="3"/>
  <c r="O6664" i="8"/>
  <c r="J6663" i="3"/>
  <c r="O6660" i="8"/>
  <c r="J6659" i="3"/>
  <c r="O6656" i="8"/>
  <c r="J6655" i="3"/>
  <c r="O6652" i="8"/>
  <c r="J6651" i="3"/>
  <c r="O6648" i="8"/>
  <c r="J6647" i="3"/>
  <c r="O6644" i="8"/>
  <c r="J6643" i="3"/>
  <c r="O6640" i="8"/>
  <c r="J6639" i="3"/>
  <c r="O6636" i="8"/>
  <c r="J6635" i="3"/>
  <c r="O6632" i="8"/>
  <c r="J6631" i="3"/>
  <c r="O6628" i="8"/>
  <c r="J6627" i="3"/>
  <c r="O6624" i="8"/>
  <c r="J6623" i="3"/>
  <c r="O6620" i="8"/>
  <c r="J6619" i="3"/>
  <c r="O6616" i="8"/>
  <c r="J6615" i="3"/>
  <c r="O6612" i="8"/>
  <c r="J6611" i="3"/>
  <c r="O6608" i="8"/>
  <c r="J6607" i="3"/>
  <c r="O6604" i="8"/>
  <c r="J6603" i="3"/>
  <c r="O6600" i="8"/>
  <c r="J6599" i="3"/>
  <c r="O6596" i="8"/>
  <c r="J6595" i="3"/>
  <c r="O6592" i="8"/>
  <c r="J6591" i="3"/>
  <c r="O6588" i="8"/>
  <c r="J6587" i="3"/>
  <c r="O6584" i="8"/>
  <c r="J6583" i="3"/>
  <c r="O6580" i="8"/>
  <c r="J6579" i="3"/>
  <c r="O6576" i="8"/>
  <c r="J6575" i="3"/>
  <c r="O6572" i="8"/>
  <c r="J6571" i="3"/>
  <c r="O6568" i="8"/>
  <c r="J6567" i="3"/>
  <c r="O6564" i="8"/>
  <c r="J6563" i="3"/>
  <c r="O6560" i="8"/>
  <c r="J6559" i="3"/>
  <c r="O6556" i="8"/>
  <c r="J6555" i="3"/>
  <c r="O6552" i="8"/>
  <c r="J6551" i="3"/>
  <c r="O6548" i="8"/>
  <c r="J6547" i="3"/>
  <c r="O6544" i="8"/>
  <c r="J6543" i="3"/>
  <c r="O6540" i="8"/>
  <c r="J6539" i="3"/>
  <c r="O6536" i="8"/>
  <c r="J6535" i="3"/>
  <c r="O6532" i="8"/>
  <c r="J6531" i="3"/>
  <c r="O6528" i="8"/>
  <c r="J6527" i="3"/>
  <c r="O6524" i="8"/>
  <c r="J6523" i="3"/>
  <c r="O6520" i="8"/>
  <c r="J6519" i="3"/>
  <c r="O6516" i="8"/>
  <c r="J6515" i="3"/>
  <c r="O6512" i="8"/>
  <c r="J6511" i="3"/>
  <c r="O6508" i="8"/>
  <c r="J6507" i="3"/>
  <c r="O6504" i="8"/>
  <c r="J6503" i="3"/>
  <c r="O6500" i="8"/>
  <c r="J6499" i="3"/>
  <c r="O6496" i="8"/>
  <c r="J6495" i="3"/>
  <c r="O6492" i="8"/>
  <c r="J6491" i="3"/>
  <c r="O6488" i="8"/>
  <c r="J6487" i="3"/>
  <c r="O6484" i="8"/>
  <c r="J6483" i="3"/>
  <c r="O6480" i="8"/>
  <c r="J6479" i="3"/>
  <c r="O6476" i="8"/>
  <c r="J6475" i="3"/>
  <c r="O6472" i="8"/>
  <c r="J6471" i="3"/>
  <c r="O6468" i="8"/>
  <c r="J6467" i="3"/>
  <c r="O6464" i="8"/>
  <c r="J6463" i="3"/>
  <c r="O6460" i="8"/>
  <c r="J6459" i="3"/>
  <c r="O6456" i="8"/>
  <c r="J6455" i="3"/>
  <c r="O6452" i="8"/>
  <c r="J6451" i="3"/>
  <c r="O6448" i="8"/>
  <c r="J6447" i="3"/>
  <c r="O6444" i="8"/>
  <c r="J6443" i="3"/>
  <c r="O6440" i="8"/>
  <c r="J6439" i="3"/>
  <c r="O6436" i="8"/>
  <c r="J6435" i="3"/>
  <c r="O6432" i="8"/>
  <c r="J6431" i="3"/>
  <c r="O6428" i="8"/>
  <c r="J6427" i="3"/>
  <c r="O6424" i="8"/>
  <c r="J6423" i="3"/>
  <c r="O6420" i="8"/>
  <c r="J6419" i="3"/>
  <c r="O6416" i="8"/>
  <c r="J6415" i="3"/>
  <c r="O6412" i="8"/>
  <c r="J6411" i="3"/>
  <c r="O6408" i="8"/>
  <c r="J6407" i="3"/>
  <c r="O6404" i="8"/>
  <c r="J6403" i="3"/>
  <c r="O6400" i="8"/>
  <c r="J6399" i="3"/>
  <c r="O6396" i="8"/>
  <c r="J6395" i="3"/>
  <c r="O6392" i="8"/>
  <c r="J6391" i="3"/>
  <c r="O6388" i="8"/>
  <c r="J6387" i="3"/>
  <c r="O6384" i="8"/>
  <c r="J6383" i="3"/>
  <c r="O6380" i="8"/>
  <c r="J6379" i="3"/>
  <c r="O6376" i="8"/>
  <c r="J6375" i="3"/>
  <c r="O6372" i="8"/>
  <c r="J6371" i="3"/>
  <c r="O6368" i="8"/>
  <c r="J6367" i="3"/>
  <c r="O6364" i="8"/>
  <c r="J6363" i="3"/>
  <c r="O6360" i="8"/>
  <c r="J6359" i="3"/>
  <c r="O6356" i="8"/>
  <c r="J6355" i="3"/>
  <c r="O6352" i="8"/>
  <c r="J6351" i="3"/>
  <c r="O6348" i="8"/>
  <c r="J6347" i="3"/>
  <c r="O6344" i="8"/>
  <c r="J6343" i="3"/>
  <c r="O6340" i="8"/>
  <c r="J6339" i="3"/>
  <c r="O6336" i="8"/>
  <c r="J6335" i="3"/>
  <c r="O6332" i="8"/>
  <c r="J6331" i="3"/>
  <c r="O6328" i="8"/>
  <c r="J6327" i="3"/>
  <c r="O6324" i="8"/>
  <c r="J6323" i="3"/>
  <c r="O6320" i="8"/>
  <c r="J6319" i="3"/>
  <c r="O6316" i="8"/>
  <c r="J6315" i="3"/>
  <c r="O6312" i="8"/>
  <c r="J6311" i="3"/>
  <c r="O6308" i="8"/>
  <c r="J6307" i="3"/>
  <c r="O6304" i="8"/>
  <c r="J6303" i="3"/>
  <c r="O6300" i="8"/>
  <c r="J6299" i="3"/>
  <c r="O6296" i="8"/>
  <c r="J6295" i="3"/>
  <c r="O6292" i="8"/>
  <c r="J6291" i="3"/>
  <c r="O6288" i="8"/>
  <c r="J6287" i="3"/>
  <c r="O6284" i="8"/>
  <c r="J6283" i="3"/>
  <c r="O6280" i="8"/>
  <c r="J6279" i="3"/>
  <c r="O6276" i="8"/>
  <c r="J6275" i="3"/>
  <c r="O6272" i="8"/>
  <c r="J6271" i="3"/>
  <c r="O6268" i="8"/>
  <c r="J6267" i="3"/>
  <c r="O6264" i="8"/>
  <c r="J6263" i="3"/>
  <c r="O6260" i="8"/>
  <c r="J6259" i="3"/>
  <c r="O6256" i="8"/>
  <c r="J6255" i="3"/>
  <c r="O6252" i="8"/>
  <c r="J6251" i="3"/>
  <c r="O6248" i="8"/>
  <c r="J6247" i="3"/>
  <c r="O6244" i="8"/>
  <c r="J6243" i="3"/>
  <c r="O6240" i="8"/>
  <c r="J6239" i="3"/>
  <c r="O6236" i="8"/>
  <c r="J6235" i="3"/>
  <c r="O6232" i="8"/>
  <c r="J6231" i="3"/>
  <c r="O6228" i="8"/>
  <c r="J6227" i="3"/>
  <c r="O6224" i="8"/>
  <c r="J6223" i="3"/>
  <c r="O6220" i="8"/>
  <c r="J6219" i="3"/>
  <c r="O6216" i="8"/>
  <c r="J6215" i="3"/>
  <c r="O6212" i="8"/>
  <c r="J6211" i="3"/>
  <c r="O6208" i="8"/>
  <c r="J6207" i="3"/>
  <c r="O6204" i="8"/>
  <c r="J6203" i="3"/>
  <c r="O6200" i="8"/>
  <c r="J6199" i="3"/>
  <c r="O6196" i="8"/>
  <c r="J6195" i="3"/>
  <c r="O6192" i="8"/>
  <c r="J6191" i="3"/>
  <c r="O6188" i="8"/>
  <c r="J6187" i="3"/>
  <c r="O6184" i="8"/>
  <c r="J6183" i="3"/>
  <c r="O6180" i="8"/>
  <c r="J6179" i="3"/>
  <c r="O6176" i="8"/>
  <c r="J6175" i="3"/>
  <c r="O6172" i="8"/>
  <c r="J6171" i="3"/>
  <c r="O6168" i="8"/>
  <c r="J6167" i="3"/>
  <c r="O6164" i="8"/>
  <c r="J6163" i="3"/>
  <c r="O6160" i="8"/>
  <c r="J6159" i="3"/>
  <c r="O6156" i="8"/>
  <c r="J6155" i="3"/>
  <c r="O6152" i="8"/>
  <c r="J6151" i="3"/>
  <c r="O6148" i="8"/>
  <c r="J6147" i="3"/>
  <c r="O6144" i="8"/>
  <c r="J6143" i="3"/>
  <c r="O6140" i="8"/>
  <c r="J6139" i="3"/>
  <c r="O6136" i="8"/>
  <c r="J6135" i="3"/>
  <c r="O6132" i="8"/>
  <c r="J6131" i="3"/>
  <c r="O6128" i="8"/>
  <c r="J6127" i="3"/>
  <c r="O6124" i="8"/>
  <c r="J6123" i="3"/>
  <c r="O6120" i="8"/>
  <c r="J6119" i="3"/>
  <c r="O6116" i="8"/>
  <c r="J6115" i="3"/>
  <c r="O6112" i="8"/>
  <c r="J6111" i="3"/>
  <c r="O6108" i="8"/>
  <c r="J6107" i="3"/>
  <c r="O6104" i="8"/>
  <c r="J6103" i="3"/>
  <c r="O6100" i="8"/>
  <c r="J6099" i="3"/>
  <c r="O6096" i="8"/>
  <c r="J6095" i="3"/>
  <c r="O6092" i="8"/>
  <c r="J6091" i="3"/>
  <c r="O6088" i="8"/>
  <c r="J6087" i="3"/>
  <c r="O6084" i="8"/>
  <c r="J6083" i="3"/>
  <c r="O6080" i="8"/>
  <c r="J6079" i="3"/>
  <c r="O6076" i="8"/>
  <c r="J6075" i="3"/>
  <c r="O6072" i="8"/>
  <c r="J6071" i="3"/>
  <c r="O6068" i="8"/>
  <c r="J6067" i="3"/>
  <c r="O6064" i="8"/>
  <c r="J6063" i="3"/>
  <c r="O6060" i="8"/>
  <c r="J6059" i="3"/>
  <c r="O6056" i="8"/>
  <c r="J6055" i="3"/>
  <c r="O6052" i="8"/>
  <c r="J6051" i="3"/>
  <c r="O6048" i="8"/>
  <c r="J6047" i="3"/>
  <c r="O6044" i="8"/>
  <c r="J6043" i="3"/>
  <c r="O6040" i="8"/>
  <c r="J6039" i="3"/>
  <c r="O6036" i="8"/>
  <c r="J6035" i="3"/>
  <c r="O6032" i="8"/>
  <c r="J6031" i="3"/>
  <c r="O6028" i="8"/>
  <c r="J6027" i="3"/>
  <c r="O6024" i="8"/>
  <c r="J6023" i="3"/>
  <c r="O6020" i="8"/>
  <c r="J6019" i="3"/>
  <c r="O6016" i="8"/>
  <c r="J6015" i="3"/>
  <c r="O6012" i="8"/>
  <c r="J6011" i="3"/>
  <c r="O6008" i="8"/>
  <c r="J6007" i="3"/>
  <c r="O6004" i="8"/>
  <c r="J6003" i="3"/>
  <c r="O6000" i="8"/>
  <c r="J5999" i="3"/>
  <c r="O5996" i="8"/>
  <c r="J5995" i="3"/>
  <c r="O5992" i="8"/>
  <c r="J5991" i="3"/>
  <c r="O5988" i="8"/>
  <c r="J5987" i="3"/>
  <c r="O5984" i="8"/>
  <c r="J5983" i="3"/>
  <c r="O5980" i="8"/>
  <c r="J5979" i="3"/>
  <c r="O5976" i="8"/>
  <c r="J5975" i="3"/>
  <c r="O5972" i="8"/>
  <c r="J5971" i="3"/>
  <c r="O5968" i="8"/>
  <c r="J5967" i="3"/>
  <c r="O5964" i="8"/>
  <c r="J5963" i="3"/>
  <c r="O5960" i="8"/>
  <c r="J5959" i="3"/>
  <c r="O5956" i="8"/>
  <c r="J5955" i="3"/>
  <c r="O5952" i="8"/>
  <c r="J5951" i="3"/>
  <c r="O5948" i="8"/>
  <c r="J5947" i="3"/>
  <c r="O5944" i="8"/>
  <c r="J5943" i="3"/>
  <c r="O5940" i="8"/>
  <c r="J5939" i="3"/>
  <c r="O5936" i="8"/>
  <c r="J5935" i="3"/>
  <c r="O5932" i="8"/>
  <c r="J5931" i="3"/>
  <c r="O5928" i="8"/>
  <c r="J5927" i="3"/>
  <c r="O5924" i="8"/>
  <c r="J5923" i="3"/>
  <c r="O5920" i="8"/>
  <c r="J5919" i="3"/>
  <c r="O5916" i="8"/>
  <c r="J5915" i="3"/>
  <c r="O5912" i="8"/>
  <c r="J5911" i="3"/>
  <c r="O5908" i="8"/>
  <c r="J5907" i="3"/>
  <c r="O5904" i="8"/>
  <c r="J5903" i="3"/>
  <c r="O5900" i="8"/>
  <c r="J5899" i="3"/>
  <c r="O5896" i="8"/>
  <c r="J5895" i="3"/>
  <c r="O5892" i="8"/>
  <c r="J5891" i="3"/>
  <c r="O5888" i="8"/>
  <c r="J5887" i="3"/>
  <c r="O5884" i="8"/>
  <c r="J5883" i="3"/>
  <c r="O5880" i="8"/>
  <c r="J5879" i="3"/>
  <c r="O5876" i="8"/>
  <c r="J5875" i="3"/>
  <c r="O5872" i="8"/>
  <c r="J5871" i="3"/>
  <c r="O5868" i="8"/>
  <c r="J5867" i="3"/>
  <c r="O5864" i="8"/>
  <c r="J5863" i="3"/>
  <c r="O5860" i="8"/>
  <c r="J5859" i="3"/>
  <c r="O5856" i="8"/>
  <c r="J5855" i="3"/>
  <c r="O5852" i="8"/>
  <c r="J5851" i="3"/>
  <c r="O5848" i="8"/>
  <c r="J5847" i="3"/>
  <c r="O5844" i="8"/>
  <c r="J5843" i="3"/>
  <c r="O5840" i="8"/>
  <c r="J5839" i="3"/>
  <c r="O5836" i="8"/>
  <c r="J5835" i="3"/>
  <c r="O5832" i="8"/>
  <c r="J5831" i="3"/>
  <c r="O5828" i="8"/>
  <c r="J5827" i="3"/>
  <c r="O5824" i="8"/>
  <c r="J5823" i="3"/>
  <c r="O5820" i="8"/>
  <c r="J5819" i="3"/>
  <c r="O5816" i="8"/>
  <c r="J5815" i="3"/>
  <c r="O5812" i="8"/>
  <c r="J5811" i="3"/>
  <c r="O5808" i="8"/>
  <c r="J5807" i="3"/>
  <c r="O5804" i="8"/>
  <c r="J5803" i="3"/>
  <c r="O5800" i="8"/>
  <c r="J5799" i="3"/>
  <c r="O5796" i="8"/>
  <c r="J5795" i="3"/>
  <c r="O5792" i="8"/>
  <c r="J5791" i="3"/>
  <c r="O5788" i="8"/>
  <c r="J5787" i="3"/>
  <c r="O5784" i="8"/>
  <c r="J5783" i="3"/>
  <c r="O5780" i="8"/>
  <c r="J5779" i="3"/>
  <c r="O5776" i="8"/>
  <c r="J5775" i="3"/>
  <c r="O5772" i="8"/>
  <c r="J5771" i="3"/>
  <c r="O5768" i="8"/>
  <c r="J5767" i="3"/>
  <c r="O5764" i="8"/>
  <c r="J5763" i="3"/>
  <c r="O5760" i="8"/>
  <c r="J5759" i="3"/>
  <c r="O5756" i="8"/>
  <c r="J5755" i="3"/>
  <c r="O5752" i="8"/>
  <c r="J5751" i="3"/>
  <c r="O5748" i="8"/>
  <c r="J5747" i="3"/>
  <c r="O5744" i="8"/>
  <c r="J5743" i="3"/>
  <c r="O5740" i="8"/>
  <c r="J5739" i="3"/>
  <c r="O5736" i="8"/>
  <c r="J5735" i="3"/>
  <c r="O5732" i="8"/>
  <c r="J5731" i="3"/>
  <c r="O5728" i="8"/>
  <c r="J5727" i="3"/>
  <c r="O5724" i="8"/>
  <c r="J5723" i="3"/>
  <c r="O5720" i="8"/>
  <c r="J5719" i="3"/>
  <c r="O5716" i="8"/>
  <c r="J5715" i="3"/>
  <c r="O5712" i="8"/>
  <c r="J5711" i="3"/>
  <c r="O5708" i="8"/>
  <c r="J5707" i="3"/>
  <c r="O5704" i="8"/>
  <c r="J5703" i="3"/>
  <c r="O5700" i="8"/>
  <c r="J5699" i="3"/>
  <c r="O5696" i="8"/>
  <c r="J5695" i="3"/>
  <c r="O5692" i="8"/>
  <c r="J5691" i="3"/>
  <c r="O5688" i="8"/>
  <c r="J5687" i="3"/>
  <c r="O5684" i="8"/>
  <c r="J5683" i="3"/>
  <c r="O5680" i="8"/>
  <c r="J5679" i="3"/>
  <c r="O5676" i="8"/>
  <c r="J5675" i="3"/>
  <c r="O5672" i="8"/>
  <c r="J5671" i="3"/>
  <c r="O5668" i="8"/>
  <c r="J5667" i="3"/>
  <c r="O5664" i="8"/>
  <c r="J5663" i="3"/>
  <c r="O5660" i="8"/>
  <c r="J5659" i="3"/>
  <c r="O5656" i="8"/>
  <c r="J5655" i="3"/>
  <c r="O5652" i="8"/>
  <c r="J5651" i="3"/>
  <c r="O5648" i="8"/>
  <c r="J5647" i="3"/>
  <c r="O5644" i="8"/>
  <c r="J5643" i="3"/>
  <c r="O5640" i="8"/>
  <c r="J5639" i="3"/>
  <c r="O5636" i="8"/>
  <c r="J5635" i="3"/>
  <c r="O5632" i="8"/>
  <c r="J5631" i="3"/>
  <c r="O5628" i="8"/>
  <c r="J5627" i="3"/>
  <c r="O5624" i="8"/>
  <c r="J5623" i="3"/>
  <c r="O5620" i="8"/>
  <c r="J5619" i="3"/>
  <c r="O5616" i="8"/>
  <c r="J5615" i="3"/>
  <c r="O5612" i="8"/>
  <c r="J5611" i="3"/>
  <c r="O5608" i="8"/>
  <c r="J5607" i="3"/>
  <c r="O5604" i="8"/>
  <c r="J5603" i="3"/>
  <c r="O5600" i="8"/>
  <c r="J5599" i="3"/>
  <c r="O5596" i="8"/>
  <c r="J5595" i="3"/>
  <c r="O5592" i="8"/>
  <c r="J5591" i="3"/>
  <c r="O5588" i="8"/>
  <c r="J5587" i="3"/>
  <c r="O5584" i="8"/>
  <c r="J5583" i="3"/>
  <c r="O5580" i="8"/>
  <c r="J5579" i="3"/>
  <c r="O5576" i="8"/>
  <c r="J5575" i="3"/>
  <c r="O5572" i="8"/>
  <c r="J5571" i="3"/>
  <c r="O5568" i="8"/>
  <c r="J5567" i="3"/>
  <c r="O5564" i="8"/>
  <c r="J5563" i="3"/>
  <c r="O5560" i="8"/>
  <c r="J5559" i="3"/>
  <c r="O5556" i="8"/>
  <c r="J5555" i="3"/>
  <c r="O5552" i="8"/>
  <c r="J5551" i="3"/>
  <c r="O5548" i="8"/>
  <c r="J5547" i="3"/>
  <c r="O5544" i="8"/>
  <c r="J5543" i="3"/>
  <c r="O5540" i="8"/>
  <c r="J5539" i="3"/>
  <c r="O5536" i="8"/>
  <c r="J5535" i="3"/>
  <c r="O5532" i="8"/>
  <c r="J5531" i="3"/>
  <c r="O5528" i="8"/>
  <c r="J5527" i="3"/>
  <c r="O5524" i="8"/>
  <c r="J5523" i="3"/>
  <c r="O5520" i="8"/>
  <c r="J5519" i="3"/>
  <c r="O5516" i="8"/>
  <c r="J5515" i="3"/>
  <c r="O5512" i="8"/>
  <c r="J5511" i="3"/>
  <c r="O5508" i="8"/>
  <c r="J5507" i="3"/>
  <c r="O5504" i="8"/>
  <c r="J5503" i="3"/>
  <c r="O5500" i="8"/>
  <c r="J5499" i="3"/>
  <c r="O5496" i="8"/>
  <c r="J5495" i="3"/>
  <c r="O5492" i="8"/>
  <c r="J5491" i="3"/>
  <c r="O5488" i="8"/>
  <c r="J5487" i="3"/>
  <c r="O5484" i="8"/>
  <c r="J5483" i="3"/>
  <c r="O5480" i="8"/>
  <c r="J5479" i="3"/>
  <c r="O5476" i="8"/>
  <c r="J5475" i="3"/>
  <c r="O5472" i="8"/>
  <c r="J5471" i="3"/>
  <c r="O5468" i="8"/>
  <c r="J5467" i="3"/>
  <c r="O5464" i="8"/>
  <c r="J5463" i="3"/>
  <c r="O5460" i="8"/>
  <c r="J5459" i="3"/>
  <c r="O5456" i="8"/>
  <c r="J5455" i="3"/>
  <c r="O5452" i="8"/>
  <c r="J5451" i="3"/>
  <c r="O5448" i="8"/>
  <c r="J5447" i="3"/>
  <c r="O5444" i="8"/>
  <c r="J5443" i="3"/>
  <c r="O5440" i="8"/>
  <c r="J5439" i="3"/>
  <c r="O5436" i="8"/>
  <c r="J5435" i="3"/>
  <c r="O5432" i="8"/>
  <c r="J5431" i="3"/>
  <c r="O5428" i="8"/>
  <c r="J5427" i="3"/>
  <c r="O5424" i="8"/>
  <c r="J5423" i="3"/>
  <c r="O5420" i="8"/>
  <c r="J5419" i="3"/>
  <c r="O5416" i="8"/>
  <c r="J5415" i="3"/>
  <c r="O5412" i="8"/>
  <c r="J5411" i="3"/>
  <c r="O5408" i="8"/>
  <c r="J5407" i="3"/>
  <c r="O5404" i="8"/>
  <c r="J5403" i="3"/>
  <c r="O5400" i="8"/>
  <c r="J5399" i="3"/>
  <c r="O5396" i="8"/>
  <c r="J5395" i="3"/>
  <c r="O5392" i="8"/>
  <c r="J5391" i="3"/>
  <c r="O5388" i="8"/>
  <c r="J5387" i="3"/>
  <c r="O5384" i="8"/>
  <c r="J5383" i="3"/>
  <c r="O5380" i="8"/>
  <c r="J5379" i="3"/>
  <c r="O5376" i="8"/>
  <c r="J5375" i="3"/>
  <c r="O5372" i="8"/>
  <c r="J5371" i="3"/>
  <c r="O5368" i="8"/>
  <c r="J5367" i="3"/>
  <c r="O5364" i="8"/>
  <c r="J5363" i="3"/>
  <c r="O5360" i="8"/>
  <c r="J5359" i="3"/>
  <c r="O5356" i="8"/>
  <c r="J5355" i="3"/>
  <c r="O5352" i="8"/>
  <c r="J5351" i="3"/>
  <c r="O5348" i="8"/>
  <c r="J5347" i="3"/>
  <c r="O5344" i="8"/>
  <c r="J5343" i="3"/>
  <c r="O5340" i="8"/>
  <c r="J5339" i="3"/>
  <c r="O5336" i="8"/>
  <c r="J5335" i="3"/>
  <c r="O5332" i="8"/>
  <c r="J5331" i="3"/>
  <c r="O5328" i="8"/>
  <c r="J5327" i="3"/>
  <c r="O5324" i="8"/>
  <c r="J5323" i="3"/>
  <c r="O5320" i="8"/>
  <c r="J5319" i="3"/>
  <c r="O5316" i="8"/>
  <c r="J5315" i="3"/>
  <c r="O5312" i="8"/>
  <c r="J5311" i="3"/>
  <c r="O5308" i="8"/>
  <c r="J5307" i="3"/>
  <c r="O5304" i="8"/>
  <c r="J5303" i="3"/>
  <c r="O5300" i="8"/>
  <c r="J5299" i="3"/>
  <c r="O5296" i="8"/>
  <c r="J5295" i="3"/>
  <c r="O5292" i="8"/>
  <c r="J5291" i="3"/>
  <c r="O5288" i="8"/>
  <c r="J5287" i="3"/>
  <c r="O5284" i="8"/>
  <c r="J5283" i="3"/>
  <c r="O5280" i="8"/>
  <c r="J5279" i="3"/>
  <c r="O5276" i="8"/>
  <c r="J5275" i="3"/>
  <c r="O5272" i="8"/>
  <c r="J5271" i="3"/>
  <c r="O5268" i="8"/>
  <c r="J5267" i="3"/>
  <c r="O5264" i="8"/>
  <c r="J5263" i="3"/>
  <c r="O5260" i="8"/>
  <c r="J5259" i="3"/>
  <c r="O5256" i="8"/>
  <c r="J5255" i="3"/>
  <c r="O5252" i="8"/>
  <c r="J5251" i="3"/>
  <c r="O5248" i="8"/>
  <c r="J5247" i="3"/>
  <c r="O5244" i="8"/>
  <c r="J5243" i="3"/>
  <c r="O5240" i="8"/>
  <c r="J5239" i="3"/>
  <c r="O5236" i="8"/>
  <c r="J5235" i="3"/>
  <c r="O5232" i="8"/>
  <c r="J5231" i="3"/>
  <c r="O5228" i="8"/>
  <c r="J5227" i="3"/>
  <c r="O5224" i="8"/>
  <c r="J5223" i="3"/>
  <c r="O5220" i="8"/>
  <c r="J5219" i="3"/>
  <c r="O5216" i="8"/>
  <c r="J5215" i="3"/>
  <c r="O5212" i="8"/>
  <c r="J5211" i="3"/>
  <c r="O5208" i="8"/>
  <c r="J5207" i="3"/>
  <c r="O5204" i="8"/>
  <c r="J5203" i="3"/>
  <c r="O5200" i="8"/>
  <c r="J5199" i="3"/>
  <c r="O5196" i="8"/>
  <c r="J5195" i="3"/>
  <c r="O5192" i="8"/>
  <c r="J5191" i="3"/>
  <c r="O5188" i="8"/>
  <c r="J5187" i="3"/>
  <c r="O5184" i="8"/>
  <c r="J5183" i="3"/>
  <c r="O5180" i="8"/>
  <c r="J5179" i="3"/>
  <c r="O5176" i="8"/>
  <c r="J5175" i="3"/>
  <c r="O5172" i="8"/>
  <c r="J5171" i="3"/>
  <c r="O5168" i="8"/>
  <c r="J5167" i="3"/>
  <c r="O5164" i="8"/>
  <c r="J5163" i="3"/>
  <c r="O5160" i="8"/>
  <c r="J5159" i="3"/>
  <c r="O5156" i="8"/>
  <c r="J5155" i="3"/>
  <c r="O5152" i="8"/>
  <c r="J5151" i="3"/>
  <c r="O5148" i="8"/>
  <c r="J5147" i="3"/>
  <c r="O5144" i="8"/>
  <c r="J5143" i="3"/>
  <c r="O5140" i="8"/>
  <c r="J5139" i="3"/>
  <c r="O5136" i="8"/>
  <c r="J5135" i="3"/>
  <c r="O5132" i="8"/>
  <c r="J5131" i="3"/>
  <c r="O5128" i="8"/>
  <c r="J5127" i="3"/>
  <c r="O5124" i="8"/>
  <c r="J5123" i="3"/>
  <c r="O5120" i="8"/>
  <c r="J5119" i="3"/>
  <c r="O5116" i="8"/>
  <c r="J5115" i="3"/>
  <c r="O5112" i="8"/>
  <c r="J5111" i="3"/>
  <c r="O5108" i="8"/>
  <c r="J5107" i="3"/>
  <c r="O5104" i="8"/>
  <c r="J5103" i="3"/>
  <c r="O5100" i="8"/>
  <c r="J5099" i="3"/>
  <c r="O5096" i="8"/>
  <c r="J5095" i="3"/>
  <c r="O5092" i="8"/>
  <c r="J5091" i="3"/>
  <c r="O5088" i="8"/>
  <c r="J5087" i="3"/>
  <c r="O5084" i="8"/>
  <c r="J5083" i="3"/>
  <c r="O5080" i="8"/>
  <c r="J5079" i="3"/>
  <c r="O5076" i="8"/>
  <c r="J5075" i="3"/>
  <c r="O5072" i="8"/>
  <c r="J5071" i="3"/>
  <c r="O5068" i="8"/>
  <c r="J5067" i="3"/>
  <c r="O5064" i="8"/>
  <c r="J5063" i="3"/>
  <c r="O5060" i="8"/>
  <c r="J5059" i="3"/>
  <c r="O5056" i="8"/>
  <c r="J5055" i="3"/>
  <c r="O5052" i="8"/>
  <c r="J5051" i="3"/>
  <c r="O5048" i="8"/>
  <c r="J5047" i="3"/>
  <c r="O5044" i="8"/>
  <c r="J5043" i="3"/>
  <c r="O5040" i="8"/>
  <c r="J5039" i="3"/>
  <c r="O5036" i="8"/>
  <c r="J5035" i="3"/>
  <c r="O5032" i="8"/>
  <c r="J5031" i="3"/>
  <c r="O5028" i="8"/>
  <c r="J5027" i="3"/>
  <c r="O5024" i="8"/>
  <c r="J5023" i="3"/>
  <c r="O5020" i="8"/>
  <c r="J5019" i="3"/>
  <c r="O5016" i="8"/>
  <c r="J5015" i="3"/>
  <c r="O5012" i="8"/>
  <c r="J5011" i="3"/>
  <c r="O5008" i="8"/>
  <c r="J5007" i="3"/>
  <c r="O5004" i="8"/>
  <c r="J5003" i="3"/>
  <c r="O5000" i="8"/>
  <c r="J4999" i="3"/>
  <c r="O4996" i="8"/>
  <c r="J4995" i="3"/>
  <c r="O4992" i="8"/>
  <c r="J4991" i="3"/>
  <c r="O4988" i="8"/>
  <c r="J4987" i="3"/>
  <c r="O4984" i="8"/>
  <c r="J4983" i="3"/>
  <c r="O4980" i="8"/>
  <c r="J4979" i="3"/>
  <c r="O4976" i="8"/>
  <c r="J4975" i="3"/>
  <c r="O4972" i="8"/>
  <c r="J4971" i="3"/>
  <c r="O4968" i="8"/>
  <c r="J4967" i="3"/>
  <c r="O4964" i="8"/>
  <c r="J4963" i="3"/>
  <c r="O4960" i="8"/>
  <c r="J4959" i="3"/>
  <c r="O4956" i="8"/>
  <c r="J4955" i="3"/>
  <c r="O4952" i="8"/>
  <c r="J4951" i="3"/>
  <c r="O4948" i="8"/>
  <c r="J4947" i="3"/>
  <c r="O4944" i="8"/>
  <c r="J4943" i="3"/>
  <c r="O4940" i="8"/>
  <c r="J4939" i="3"/>
  <c r="O4936" i="8"/>
  <c r="J4935" i="3"/>
  <c r="O4932" i="8"/>
  <c r="J4931" i="3"/>
  <c r="O4928" i="8"/>
  <c r="J4927" i="3"/>
  <c r="O4924" i="8"/>
  <c r="J4923" i="3"/>
  <c r="O4920" i="8"/>
  <c r="J4919" i="3"/>
  <c r="O4916" i="8"/>
  <c r="J4915" i="3"/>
  <c r="O4912" i="8"/>
  <c r="J4911" i="3"/>
  <c r="O4908" i="8"/>
  <c r="J4907" i="3"/>
  <c r="O4904" i="8"/>
  <c r="J4903" i="3"/>
  <c r="O4900" i="8"/>
  <c r="J4899" i="3"/>
  <c r="O4896" i="8"/>
  <c r="J4895" i="3"/>
  <c r="O4892" i="8"/>
  <c r="J4891" i="3"/>
  <c r="O4888" i="8"/>
  <c r="J4887" i="3"/>
  <c r="O4884" i="8"/>
  <c r="J4883" i="3"/>
  <c r="O4880" i="8"/>
  <c r="J4879" i="3"/>
  <c r="O4876" i="8"/>
  <c r="J4875" i="3"/>
  <c r="O4872" i="8"/>
  <c r="J4871" i="3"/>
  <c r="O4868" i="8"/>
  <c r="J4867" i="3"/>
  <c r="O4864" i="8"/>
  <c r="J4863" i="3"/>
  <c r="O4860" i="8"/>
  <c r="J4859" i="3"/>
  <c r="O4856" i="8"/>
  <c r="J4855" i="3"/>
  <c r="O4852" i="8"/>
  <c r="J4851" i="3"/>
  <c r="O4848" i="8"/>
  <c r="J4847" i="3"/>
  <c r="O4844" i="8"/>
  <c r="J4843" i="3"/>
  <c r="O4840" i="8"/>
  <c r="J4839" i="3"/>
  <c r="O4836" i="8"/>
  <c r="J4835" i="3"/>
  <c r="O4832" i="8"/>
  <c r="J4831" i="3"/>
  <c r="O4828" i="8"/>
  <c r="J4827" i="3"/>
  <c r="O4824" i="8"/>
  <c r="J4823" i="3"/>
  <c r="O4820" i="8"/>
  <c r="J4819" i="3"/>
  <c r="O4816" i="8"/>
  <c r="J4815" i="3"/>
  <c r="O4812" i="8"/>
  <c r="J4811" i="3"/>
  <c r="O4808" i="8"/>
  <c r="J4807" i="3"/>
  <c r="O4804" i="8"/>
  <c r="J4803" i="3"/>
  <c r="O4800" i="8"/>
  <c r="J4799" i="3"/>
  <c r="O4796" i="8"/>
  <c r="J4795" i="3"/>
  <c r="O4792" i="8"/>
  <c r="J4791" i="3"/>
  <c r="O4788" i="8"/>
  <c r="J4787" i="3"/>
  <c r="O4784" i="8"/>
  <c r="J4783" i="3"/>
  <c r="O4780" i="8"/>
  <c r="J4779" i="3"/>
  <c r="O4776" i="8"/>
  <c r="J4775" i="3"/>
  <c r="O4772" i="8"/>
  <c r="J4771" i="3"/>
  <c r="O4768" i="8"/>
  <c r="J4767" i="3"/>
  <c r="O4764" i="8"/>
  <c r="J4763" i="3"/>
  <c r="O4760" i="8"/>
  <c r="J4759" i="3"/>
  <c r="O4756" i="8"/>
  <c r="J4755" i="3"/>
  <c r="O4752" i="8"/>
  <c r="J4751" i="3"/>
  <c r="O4748" i="8"/>
  <c r="J4747" i="3"/>
  <c r="O4744" i="8"/>
  <c r="J4743" i="3"/>
  <c r="O4740" i="8"/>
  <c r="J4739" i="3"/>
  <c r="O4736" i="8"/>
  <c r="J4735" i="3"/>
  <c r="O4732" i="8"/>
  <c r="J4731" i="3"/>
  <c r="O4728" i="8"/>
  <c r="J4727" i="3"/>
  <c r="O4724" i="8"/>
  <c r="J4723" i="3"/>
  <c r="O4720" i="8"/>
  <c r="J4719" i="3"/>
  <c r="O4716" i="8"/>
  <c r="J4715" i="3"/>
  <c r="O4712" i="8"/>
  <c r="J4711" i="3"/>
  <c r="O4708" i="8"/>
  <c r="J4707" i="3"/>
  <c r="O4704" i="8"/>
  <c r="J4703" i="3"/>
  <c r="O4700" i="8"/>
  <c r="J4699" i="3"/>
  <c r="O4696" i="8"/>
  <c r="J4695" i="3"/>
  <c r="O4692" i="8"/>
  <c r="J4691" i="3"/>
  <c r="O4688" i="8"/>
  <c r="J4687" i="3"/>
  <c r="O4684" i="8"/>
  <c r="J4683" i="3"/>
  <c r="O4680" i="8"/>
  <c r="J4679" i="3"/>
  <c r="O4676" i="8"/>
  <c r="J4675" i="3"/>
  <c r="O4672" i="8"/>
  <c r="J4671" i="3"/>
  <c r="O4668" i="8"/>
  <c r="J4667" i="3"/>
  <c r="O4664" i="8"/>
  <c r="J4663" i="3"/>
  <c r="O4660" i="8"/>
  <c r="J4659" i="3"/>
  <c r="O4656" i="8"/>
  <c r="J4655" i="3"/>
  <c r="O4652" i="8"/>
  <c r="J4651" i="3"/>
  <c r="O4648" i="8"/>
  <c r="J4647" i="3"/>
  <c r="O4644" i="8"/>
  <c r="J4643" i="3"/>
  <c r="O4640" i="8"/>
  <c r="J4639" i="3"/>
  <c r="O4636" i="8"/>
  <c r="J4635" i="3"/>
  <c r="O4632" i="8"/>
  <c r="J4631" i="3"/>
  <c r="O4628" i="8"/>
  <c r="J4627" i="3"/>
  <c r="O4624" i="8"/>
  <c r="J4623" i="3"/>
  <c r="O4620" i="8"/>
  <c r="J4619" i="3"/>
  <c r="O4616" i="8"/>
  <c r="J4615" i="3"/>
  <c r="O4612" i="8"/>
  <c r="J4611" i="3"/>
  <c r="O4608" i="8"/>
  <c r="J4607" i="3"/>
  <c r="O4604" i="8"/>
  <c r="J4603" i="3"/>
  <c r="O4600" i="8"/>
  <c r="J4599" i="3"/>
  <c r="O4596" i="8"/>
  <c r="J4595" i="3"/>
  <c r="O4592" i="8"/>
  <c r="J4591" i="3"/>
  <c r="O4588" i="8"/>
  <c r="J4587" i="3"/>
  <c r="O4584" i="8"/>
  <c r="J4583" i="3"/>
  <c r="O4580" i="8"/>
  <c r="J4579" i="3"/>
  <c r="O4576" i="8"/>
  <c r="J4575" i="3"/>
  <c r="O4572" i="8"/>
  <c r="J4571" i="3"/>
  <c r="O4568" i="8"/>
  <c r="J4567" i="3"/>
  <c r="O4564" i="8"/>
  <c r="J4563" i="3"/>
  <c r="O4560" i="8"/>
  <c r="J4559" i="3"/>
  <c r="O4556" i="8"/>
  <c r="J4555" i="3"/>
  <c r="O4552" i="8"/>
  <c r="J4551" i="3"/>
  <c r="O4548" i="8"/>
  <c r="J4547" i="3"/>
  <c r="O4544" i="8"/>
  <c r="J4543" i="3"/>
  <c r="O4540" i="8"/>
  <c r="J4539" i="3"/>
  <c r="O4536" i="8"/>
  <c r="J4535" i="3"/>
  <c r="O4532" i="8"/>
  <c r="J4531" i="3"/>
  <c r="O4528" i="8"/>
  <c r="J4527" i="3"/>
  <c r="O4524" i="8"/>
  <c r="J4523" i="3"/>
  <c r="O4520" i="8"/>
  <c r="J4519" i="3"/>
  <c r="O4516" i="8"/>
  <c r="J4515" i="3"/>
  <c r="O4512" i="8"/>
  <c r="J4511" i="3"/>
  <c r="O4508" i="8"/>
  <c r="J4507" i="3"/>
  <c r="O4504" i="8"/>
  <c r="J4503" i="3"/>
  <c r="O4500" i="8"/>
  <c r="J4499" i="3"/>
  <c r="O4496" i="8"/>
  <c r="J4495" i="3"/>
  <c r="O4492" i="8"/>
  <c r="J4491" i="3"/>
  <c r="O4488" i="8"/>
  <c r="J4487" i="3"/>
  <c r="O4484" i="8"/>
  <c r="J4483" i="3"/>
  <c r="O4480" i="8"/>
  <c r="J4479" i="3"/>
  <c r="O4476" i="8"/>
  <c r="J4475" i="3"/>
  <c r="O4472" i="8"/>
  <c r="J4471" i="3"/>
  <c r="O4468" i="8"/>
  <c r="J4467" i="3"/>
  <c r="O4464" i="8"/>
  <c r="J4463" i="3"/>
  <c r="O4460" i="8"/>
  <c r="J4459" i="3"/>
  <c r="O4456" i="8"/>
  <c r="J4455" i="3"/>
  <c r="O4452" i="8"/>
  <c r="J4451" i="3"/>
  <c r="O4448" i="8"/>
  <c r="J4447" i="3"/>
  <c r="O4444" i="8"/>
  <c r="J4443" i="3"/>
  <c r="O4440" i="8"/>
  <c r="J4439" i="3"/>
  <c r="O4436" i="8"/>
  <c r="J4435" i="3"/>
  <c r="O4432" i="8"/>
  <c r="J4431" i="3"/>
  <c r="O4428" i="8"/>
  <c r="J4427" i="3"/>
  <c r="O4424" i="8"/>
  <c r="J4423" i="3"/>
  <c r="O4420" i="8"/>
  <c r="J4419" i="3"/>
  <c r="O4416" i="8"/>
  <c r="J4415" i="3"/>
  <c r="O4412" i="8"/>
  <c r="J4411" i="3"/>
  <c r="O4408" i="8"/>
  <c r="J4407" i="3"/>
  <c r="O4404" i="8"/>
  <c r="J4403" i="3"/>
  <c r="O4400" i="8"/>
  <c r="J4399" i="3"/>
  <c r="O4396" i="8"/>
  <c r="J4395" i="3"/>
  <c r="O4392" i="8"/>
  <c r="J4391" i="3"/>
  <c r="O4388" i="8"/>
  <c r="J4387" i="3"/>
  <c r="O4384" i="8"/>
  <c r="J4383" i="3"/>
  <c r="O4380" i="8"/>
  <c r="J4379" i="3"/>
  <c r="O4376" i="8"/>
  <c r="J4375" i="3"/>
  <c r="O4372" i="8"/>
  <c r="J4371" i="3"/>
  <c r="O4368" i="8"/>
  <c r="J4367" i="3"/>
  <c r="O4364" i="8"/>
  <c r="J4363" i="3"/>
  <c r="O4360" i="8"/>
  <c r="J4359" i="3"/>
  <c r="O4356" i="8"/>
  <c r="J4355" i="3"/>
  <c r="O4352" i="8"/>
  <c r="J4351" i="3"/>
  <c r="O4348" i="8"/>
  <c r="J4347" i="3"/>
  <c r="O4344" i="8"/>
  <c r="J4343" i="3"/>
  <c r="O4340" i="8"/>
  <c r="J4339" i="3"/>
  <c r="O4336" i="8"/>
  <c r="J4335" i="3"/>
  <c r="O4332" i="8"/>
  <c r="J4331" i="3"/>
  <c r="O4328" i="8"/>
  <c r="J4327" i="3"/>
  <c r="O4324" i="8"/>
  <c r="J4323" i="3"/>
  <c r="O4320" i="8"/>
  <c r="J4319" i="3"/>
  <c r="O4316" i="8"/>
  <c r="J4315" i="3"/>
  <c r="O4312" i="8"/>
  <c r="J4311" i="3"/>
  <c r="O4308" i="8"/>
  <c r="J4307" i="3"/>
  <c r="O4304" i="8"/>
  <c r="J4303" i="3"/>
  <c r="O4300" i="8"/>
  <c r="J4299" i="3"/>
  <c r="O4296" i="8"/>
  <c r="J4295" i="3"/>
  <c r="O4292" i="8"/>
  <c r="J4291" i="3"/>
  <c r="O4288" i="8"/>
  <c r="J4287" i="3"/>
  <c r="O4284" i="8"/>
  <c r="J4283" i="3"/>
  <c r="O4280" i="8"/>
  <c r="J4279" i="3"/>
  <c r="O4276" i="8"/>
  <c r="J4275" i="3"/>
  <c r="O4272" i="8"/>
  <c r="J4271" i="3"/>
  <c r="O4268" i="8"/>
  <c r="J4267" i="3"/>
  <c r="O4264" i="8"/>
  <c r="J4263" i="3"/>
  <c r="O4260" i="8"/>
  <c r="J4259" i="3"/>
  <c r="O4256" i="8"/>
  <c r="J4255" i="3"/>
  <c r="O4252" i="8"/>
  <c r="J4251" i="3"/>
  <c r="O4248" i="8"/>
  <c r="J4247" i="3"/>
  <c r="O4244" i="8"/>
  <c r="J4243" i="3"/>
  <c r="O4240" i="8"/>
  <c r="J4239" i="3"/>
  <c r="O4236" i="8"/>
  <c r="J4235" i="3"/>
  <c r="O4232" i="8"/>
  <c r="J4231" i="3"/>
  <c r="O4228" i="8"/>
  <c r="J4227" i="3"/>
  <c r="O4224" i="8"/>
  <c r="J4223" i="3"/>
  <c r="O4220" i="8"/>
  <c r="J4219" i="3"/>
  <c r="O4216" i="8"/>
  <c r="J4215" i="3"/>
  <c r="O4212" i="8"/>
  <c r="J4211" i="3"/>
  <c r="O4208" i="8"/>
  <c r="J4207" i="3"/>
  <c r="O4204" i="8"/>
  <c r="J4203" i="3"/>
  <c r="O4200" i="8"/>
  <c r="J4199" i="3"/>
  <c r="O4196" i="8"/>
  <c r="J4195" i="3"/>
  <c r="O4192" i="8"/>
  <c r="J4191" i="3"/>
  <c r="O4188" i="8"/>
  <c r="J4187" i="3"/>
  <c r="O4184" i="8"/>
  <c r="J4183" i="3"/>
  <c r="O4180" i="8"/>
  <c r="J4179" i="3"/>
  <c r="O4176" i="8"/>
  <c r="J4175" i="3"/>
  <c r="O4172" i="8"/>
  <c r="J4171" i="3"/>
  <c r="O4168" i="8"/>
  <c r="J4167" i="3"/>
  <c r="O4164" i="8"/>
  <c r="J4163" i="3"/>
  <c r="O4160" i="8"/>
  <c r="J4159" i="3"/>
  <c r="O4156" i="8"/>
  <c r="J4155" i="3"/>
  <c r="O4152" i="8"/>
  <c r="J4151" i="3"/>
  <c r="O4148" i="8"/>
  <c r="J4147" i="3"/>
  <c r="O4144" i="8"/>
  <c r="J4143" i="3"/>
  <c r="O4140" i="8"/>
  <c r="J4139" i="3"/>
  <c r="O4136" i="8"/>
  <c r="J4135" i="3"/>
  <c r="O4132" i="8"/>
  <c r="J4131" i="3"/>
  <c r="O4128" i="8"/>
  <c r="J4127" i="3"/>
  <c r="O4124" i="8"/>
  <c r="J4123" i="3"/>
  <c r="O4120" i="8"/>
  <c r="J4119" i="3"/>
  <c r="O4116" i="8"/>
  <c r="J4115" i="3"/>
  <c r="O4112" i="8"/>
  <c r="J4111" i="3"/>
  <c r="O4108" i="8"/>
  <c r="J4107" i="3"/>
  <c r="O4104" i="8"/>
  <c r="J4103" i="3"/>
  <c r="O4100" i="8"/>
  <c r="J4099" i="3"/>
  <c r="O4096" i="8"/>
  <c r="J4095" i="3"/>
  <c r="O4092" i="8"/>
  <c r="J4091" i="3"/>
  <c r="O4088" i="8"/>
  <c r="J4087" i="3"/>
  <c r="O4084" i="8"/>
  <c r="J4083" i="3"/>
  <c r="O4080" i="8"/>
  <c r="J4079" i="3"/>
  <c r="O4076" i="8"/>
  <c r="J4075" i="3"/>
  <c r="O4072" i="8"/>
  <c r="J4071" i="3"/>
  <c r="O4068" i="8"/>
  <c r="J4067" i="3"/>
  <c r="O4064" i="8"/>
  <c r="J4063" i="3"/>
  <c r="O4060" i="8"/>
  <c r="J4059" i="3"/>
  <c r="O4056" i="8"/>
  <c r="J4055" i="3"/>
  <c r="O4052" i="8"/>
  <c r="J4051" i="3"/>
  <c r="O4048" i="8"/>
  <c r="J4047" i="3"/>
  <c r="O4044" i="8"/>
  <c r="J4043" i="3"/>
  <c r="O4040" i="8"/>
  <c r="J4039" i="3"/>
  <c r="O4036" i="8"/>
  <c r="J4035" i="3"/>
  <c r="O4032" i="8"/>
  <c r="J4031" i="3"/>
  <c r="O4028" i="8"/>
  <c r="J4027" i="3"/>
  <c r="O4024" i="8"/>
  <c r="J4023" i="3"/>
  <c r="O4020" i="8"/>
  <c r="J4019" i="3"/>
  <c r="O4016" i="8"/>
  <c r="J4015" i="3"/>
  <c r="O4012" i="8"/>
  <c r="J4011" i="3"/>
  <c r="O4008" i="8"/>
  <c r="J4007" i="3"/>
  <c r="O4004" i="8"/>
  <c r="J4003" i="3"/>
  <c r="O4000" i="8"/>
  <c r="J3999" i="3"/>
  <c r="O3996" i="8"/>
  <c r="J3995" i="3"/>
  <c r="O3992" i="8"/>
  <c r="J3991" i="3"/>
  <c r="O3988" i="8"/>
  <c r="J3987" i="3"/>
  <c r="O3984" i="8"/>
  <c r="J3983" i="3"/>
  <c r="O3980" i="8"/>
  <c r="J3979" i="3"/>
  <c r="O3976" i="8"/>
  <c r="J3975" i="3"/>
  <c r="O3972" i="8"/>
  <c r="J3971" i="3"/>
  <c r="O3968" i="8"/>
  <c r="J3967" i="3"/>
  <c r="O3964" i="8"/>
  <c r="J3963" i="3"/>
  <c r="O3960" i="8"/>
  <c r="J3959" i="3"/>
  <c r="O3956" i="8"/>
  <c r="J3955" i="3"/>
  <c r="O3952" i="8"/>
  <c r="J3951" i="3"/>
  <c r="O3948" i="8"/>
  <c r="J3947" i="3"/>
  <c r="O3944" i="8"/>
  <c r="J3943" i="3"/>
  <c r="O3940" i="8"/>
  <c r="J3939" i="3"/>
  <c r="O3936" i="8"/>
  <c r="J3935" i="3"/>
  <c r="O3932" i="8"/>
  <c r="J3931" i="3"/>
  <c r="O3928" i="8"/>
  <c r="J3927" i="3"/>
  <c r="O3924" i="8"/>
  <c r="J3923" i="3"/>
  <c r="O3920" i="8"/>
  <c r="J3919" i="3"/>
  <c r="O3916" i="8"/>
  <c r="J3915" i="3"/>
  <c r="O3912" i="8"/>
  <c r="J3911" i="3"/>
  <c r="O3908" i="8"/>
  <c r="J3907" i="3"/>
  <c r="O3904" i="8"/>
  <c r="J3903" i="3"/>
  <c r="O3900" i="8"/>
  <c r="J3899" i="3"/>
  <c r="O3896" i="8"/>
  <c r="J3895" i="3"/>
  <c r="O3892" i="8"/>
  <c r="J3891" i="3"/>
  <c r="O3888" i="8"/>
  <c r="J3887" i="3"/>
  <c r="O3884" i="8"/>
  <c r="J3883" i="3"/>
  <c r="O3880" i="8"/>
  <c r="J3879" i="3"/>
  <c r="O3876" i="8"/>
  <c r="J3875" i="3"/>
  <c r="O3872" i="8"/>
  <c r="J3871" i="3"/>
  <c r="O3868" i="8"/>
  <c r="J3867" i="3"/>
  <c r="O3864" i="8"/>
  <c r="J3863" i="3"/>
  <c r="O3860" i="8"/>
  <c r="J3859" i="3"/>
  <c r="O3856" i="8"/>
  <c r="J3855" i="3"/>
  <c r="O3852" i="8"/>
  <c r="J3851" i="3"/>
  <c r="O3848" i="8"/>
  <c r="J3847" i="3"/>
  <c r="O3844" i="8"/>
  <c r="J3843" i="3"/>
  <c r="O3840" i="8"/>
  <c r="J3839" i="3"/>
  <c r="O3836" i="8"/>
  <c r="J3835" i="3"/>
  <c r="O3832" i="8"/>
  <c r="J3831" i="3"/>
  <c r="O3828" i="8"/>
  <c r="J3827" i="3"/>
  <c r="O3824" i="8"/>
  <c r="J3823" i="3"/>
  <c r="O3820" i="8"/>
  <c r="J3819" i="3"/>
  <c r="O3816" i="8"/>
  <c r="J3815" i="3"/>
  <c r="O3812" i="8"/>
  <c r="J3811" i="3"/>
  <c r="O3808" i="8"/>
  <c r="J3807" i="3"/>
  <c r="O3804" i="8"/>
  <c r="J3803" i="3"/>
  <c r="O3800" i="8"/>
  <c r="J3799" i="3"/>
  <c r="O3796" i="8"/>
  <c r="J3795" i="3"/>
  <c r="O3792" i="8"/>
  <c r="J3791" i="3"/>
  <c r="O3788" i="8"/>
  <c r="J3787" i="3"/>
  <c r="O3784" i="8"/>
  <c r="J3783" i="3"/>
  <c r="O3780" i="8"/>
  <c r="J3779" i="3"/>
  <c r="O3776" i="8"/>
  <c r="J3775" i="3"/>
  <c r="O3772" i="8"/>
  <c r="J3771" i="3"/>
  <c r="O3768" i="8"/>
  <c r="J3767" i="3"/>
  <c r="O3764" i="8"/>
  <c r="J3763" i="3"/>
  <c r="O3760" i="8"/>
  <c r="J3759" i="3"/>
  <c r="O3756" i="8"/>
  <c r="J3755" i="3"/>
  <c r="O3752" i="8"/>
  <c r="J3751" i="3"/>
  <c r="O3748" i="8"/>
  <c r="J3747" i="3"/>
  <c r="O3744" i="8"/>
  <c r="J3743" i="3"/>
  <c r="O3740" i="8"/>
  <c r="J3739" i="3"/>
  <c r="O3736" i="8"/>
  <c r="J3735" i="3"/>
  <c r="O3732" i="8"/>
  <c r="J3731" i="3"/>
  <c r="O3728" i="8"/>
  <c r="J3727" i="3"/>
  <c r="O3724" i="8"/>
  <c r="J3723" i="3"/>
  <c r="O3720" i="8"/>
  <c r="J3719" i="3"/>
  <c r="O3716" i="8"/>
  <c r="J3715" i="3"/>
  <c r="O3712" i="8"/>
  <c r="J3711" i="3"/>
  <c r="O3708" i="8"/>
  <c r="J3707" i="3"/>
  <c r="O3704" i="8"/>
  <c r="J3703" i="3"/>
  <c r="O3700" i="8"/>
  <c r="J3699" i="3"/>
  <c r="O3696" i="8"/>
  <c r="J3695" i="3"/>
  <c r="O3692" i="8"/>
  <c r="J3691" i="3"/>
  <c r="O3688" i="8"/>
  <c r="J3687" i="3"/>
  <c r="O3684" i="8"/>
  <c r="J3683" i="3"/>
  <c r="O3680" i="8"/>
  <c r="J3679" i="3"/>
  <c r="O3676" i="8"/>
  <c r="J3675" i="3"/>
  <c r="O3672" i="8"/>
  <c r="J3671" i="3"/>
  <c r="O3668" i="8"/>
  <c r="J3667" i="3"/>
  <c r="O3664" i="8"/>
  <c r="J3663" i="3"/>
  <c r="O3660" i="8"/>
  <c r="J3659" i="3"/>
  <c r="O3656" i="8"/>
  <c r="J3655" i="3"/>
  <c r="O3652" i="8"/>
  <c r="J3651" i="3"/>
  <c r="O3648" i="8"/>
  <c r="J3647" i="3"/>
  <c r="O3644" i="8"/>
  <c r="J3643" i="3"/>
  <c r="O3640" i="8"/>
  <c r="J3639" i="3"/>
  <c r="O3636" i="8"/>
  <c r="J3635" i="3"/>
  <c r="O3632" i="8"/>
  <c r="J3631" i="3"/>
  <c r="O3628" i="8"/>
  <c r="J3627" i="3"/>
  <c r="O3624" i="8"/>
  <c r="J3623" i="3"/>
  <c r="O3620" i="8"/>
  <c r="J3619" i="3"/>
  <c r="O3616" i="8"/>
  <c r="J3615" i="3"/>
  <c r="O3612" i="8"/>
  <c r="J3611" i="3"/>
  <c r="O3608" i="8"/>
  <c r="J3607" i="3"/>
  <c r="O3604" i="8"/>
  <c r="J3603" i="3"/>
  <c r="O3600" i="8"/>
  <c r="J3599" i="3"/>
  <c r="O3596" i="8"/>
  <c r="J3595" i="3"/>
  <c r="O3592" i="8"/>
  <c r="J3591" i="3"/>
  <c r="O3588" i="8"/>
  <c r="J3587" i="3"/>
  <c r="O3584" i="8"/>
  <c r="J3583" i="3"/>
  <c r="O3580" i="8"/>
  <c r="J3579" i="3"/>
  <c r="O3576" i="8"/>
  <c r="J3575" i="3"/>
  <c r="O3572" i="8"/>
  <c r="J3571" i="3"/>
  <c r="O3568" i="8"/>
  <c r="J3567" i="3"/>
  <c r="O3564" i="8"/>
  <c r="J3563" i="3"/>
  <c r="O3560" i="8"/>
  <c r="J3559" i="3"/>
  <c r="O3556" i="8"/>
  <c r="J3555" i="3"/>
  <c r="O3552" i="8"/>
  <c r="J3551" i="3"/>
  <c r="O3548" i="8"/>
  <c r="J3547" i="3"/>
  <c r="O3544" i="8"/>
  <c r="J3543" i="3"/>
  <c r="O3540" i="8"/>
  <c r="J3539" i="3"/>
  <c r="O3536" i="8"/>
  <c r="J3535" i="3"/>
  <c r="O3532" i="8"/>
  <c r="J3531" i="3"/>
  <c r="O3528" i="8"/>
  <c r="J3527" i="3"/>
  <c r="O3524" i="8"/>
  <c r="J3523" i="3"/>
  <c r="O3520" i="8"/>
  <c r="J3519" i="3"/>
  <c r="O3516" i="8"/>
  <c r="J3515" i="3"/>
  <c r="O3512" i="8"/>
  <c r="J3511" i="3"/>
  <c r="O3508" i="8"/>
  <c r="J3507" i="3"/>
  <c r="O3504" i="8"/>
  <c r="J3503" i="3"/>
  <c r="O3500" i="8"/>
  <c r="J3499" i="3"/>
  <c r="O3496" i="8"/>
  <c r="J3495" i="3"/>
  <c r="O3492" i="8"/>
  <c r="J3491" i="3"/>
  <c r="O3488" i="8"/>
  <c r="J3487" i="3"/>
  <c r="O3484" i="8"/>
  <c r="J3483" i="3"/>
  <c r="O3480" i="8"/>
  <c r="J3479" i="3"/>
  <c r="O3476" i="8"/>
  <c r="J3475" i="3"/>
  <c r="O3472" i="8"/>
  <c r="J3471" i="3"/>
  <c r="O3468" i="8"/>
  <c r="J3467" i="3"/>
  <c r="O3464" i="8"/>
  <c r="J3463" i="3"/>
  <c r="O3460" i="8"/>
  <c r="J3459" i="3"/>
  <c r="O3456" i="8"/>
  <c r="J3455" i="3"/>
  <c r="O3452" i="8"/>
  <c r="J3451" i="3"/>
  <c r="O3448" i="8"/>
  <c r="J3447" i="3"/>
  <c r="O3444" i="8"/>
  <c r="J3443" i="3"/>
  <c r="O3440" i="8"/>
  <c r="J3439" i="3"/>
  <c r="O3436" i="8"/>
  <c r="J3435" i="3"/>
  <c r="O3432" i="8"/>
  <c r="J3431" i="3"/>
  <c r="O3428" i="8"/>
  <c r="J3427" i="3"/>
  <c r="O3424" i="8"/>
  <c r="J3423" i="3"/>
  <c r="O3420" i="8"/>
  <c r="J3419" i="3"/>
  <c r="O3416" i="8"/>
  <c r="J3415" i="3"/>
  <c r="O3412" i="8"/>
  <c r="J3411" i="3"/>
  <c r="O3408" i="8"/>
  <c r="J3407" i="3"/>
  <c r="O3404" i="8"/>
  <c r="J3403" i="3"/>
  <c r="O3400" i="8"/>
  <c r="J3399" i="3"/>
  <c r="O3396" i="8"/>
  <c r="J3395" i="3"/>
  <c r="O3392" i="8"/>
  <c r="J3391" i="3"/>
  <c r="O3388" i="8"/>
  <c r="J3387" i="3"/>
  <c r="O3384" i="8"/>
  <c r="J3383" i="3"/>
  <c r="O3380" i="8"/>
  <c r="J3379" i="3"/>
  <c r="O3376" i="8"/>
  <c r="J3375" i="3"/>
  <c r="O3372" i="8"/>
  <c r="J3371" i="3"/>
  <c r="O3368" i="8"/>
  <c r="J3367" i="3"/>
  <c r="O3364" i="8"/>
  <c r="J3363" i="3"/>
  <c r="O3360" i="8"/>
  <c r="J3359" i="3"/>
  <c r="O3356" i="8"/>
  <c r="J3355" i="3"/>
  <c r="O3352" i="8"/>
  <c r="J3351" i="3"/>
  <c r="O3348" i="8"/>
  <c r="J3347" i="3"/>
  <c r="O3344" i="8"/>
  <c r="J3343" i="3"/>
  <c r="O3340" i="8"/>
  <c r="J3339" i="3"/>
  <c r="O3336" i="8"/>
  <c r="J3335" i="3"/>
  <c r="O3332" i="8"/>
  <c r="J3331" i="3"/>
  <c r="O3328" i="8"/>
  <c r="J3327" i="3"/>
  <c r="O3324" i="8"/>
  <c r="J3323" i="3"/>
  <c r="O3320" i="8"/>
  <c r="J3319" i="3"/>
  <c r="O3316" i="8"/>
  <c r="J3315" i="3"/>
  <c r="O3312" i="8"/>
  <c r="J3311" i="3"/>
  <c r="O3308" i="8"/>
  <c r="J3307" i="3"/>
  <c r="O3304" i="8"/>
  <c r="J3303" i="3"/>
  <c r="O3300" i="8"/>
  <c r="J3299" i="3"/>
  <c r="O3296" i="8"/>
  <c r="J3295" i="3"/>
  <c r="O3292" i="8"/>
  <c r="J3291" i="3"/>
  <c r="O3288" i="8"/>
  <c r="J3287" i="3"/>
  <c r="O3284" i="8"/>
  <c r="J3283" i="3"/>
  <c r="O3280" i="8"/>
  <c r="J3279" i="3"/>
  <c r="O3276" i="8"/>
  <c r="J3275" i="3"/>
  <c r="O3272" i="8"/>
  <c r="J3271" i="3"/>
  <c r="O3268" i="8"/>
  <c r="J3267" i="3"/>
  <c r="O3264" i="8"/>
  <c r="J3263" i="3"/>
  <c r="O3260" i="8"/>
  <c r="J3259" i="3"/>
  <c r="O3256" i="8"/>
  <c r="J3255" i="3"/>
  <c r="O3252" i="8"/>
  <c r="J3251" i="3"/>
  <c r="O3248" i="8"/>
  <c r="J3247" i="3"/>
  <c r="O3244" i="8"/>
  <c r="J3243" i="3"/>
  <c r="O3240" i="8"/>
  <c r="J3239" i="3"/>
  <c r="O3236" i="8"/>
  <c r="J3235" i="3"/>
  <c r="O3232" i="8"/>
  <c r="J3231" i="3"/>
  <c r="O3228" i="8"/>
  <c r="J3227" i="3"/>
  <c r="O3224" i="8"/>
  <c r="J3223" i="3"/>
  <c r="O3220" i="8"/>
  <c r="J3219" i="3"/>
  <c r="O3216" i="8"/>
  <c r="J3215" i="3"/>
  <c r="O3212" i="8"/>
  <c r="J3211" i="3"/>
  <c r="O3208" i="8"/>
  <c r="J3207" i="3"/>
  <c r="O3204" i="8"/>
  <c r="J3203" i="3"/>
  <c r="O3200" i="8"/>
  <c r="J3199" i="3"/>
  <c r="O3196" i="8"/>
  <c r="J3195" i="3"/>
  <c r="O3192" i="8"/>
  <c r="J3191" i="3"/>
  <c r="O3188" i="8"/>
  <c r="J3187" i="3"/>
  <c r="O3184" i="8"/>
  <c r="J3183" i="3"/>
  <c r="O3180" i="8"/>
  <c r="J3179" i="3"/>
  <c r="O3176" i="8"/>
  <c r="J3175" i="3"/>
  <c r="O3172" i="8"/>
  <c r="J3171" i="3"/>
  <c r="O3168" i="8"/>
  <c r="J3167" i="3"/>
  <c r="O3164" i="8"/>
  <c r="J3163" i="3"/>
  <c r="O3160" i="8"/>
  <c r="J3159" i="3"/>
  <c r="O3156" i="8"/>
  <c r="J3155" i="3"/>
  <c r="O3152" i="8"/>
  <c r="J3151" i="3"/>
  <c r="O3148" i="8"/>
  <c r="J3147" i="3"/>
  <c r="O3144" i="8"/>
  <c r="J3143" i="3"/>
  <c r="O3140" i="8"/>
  <c r="J3139" i="3"/>
  <c r="O3136" i="8"/>
  <c r="J3135" i="3"/>
  <c r="O3132" i="8"/>
  <c r="J3131" i="3"/>
  <c r="O3128" i="8"/>
  <c r="J3127" i="3"/>
  <c r="O3124" i="8"/>
  <c r="J3123" i="3"/>
  <c r="O3120" i="8"/>
  <c r="J3119" i="3"/>
  <c r="O3116" i="8"/>
  <c r="J3115" i="3"/>
  <c r="O3112" i="8"/>
  <c r="J3111" i="3"/>
  <c r="O3108" i="8"/>
  <c r="J3107" i="3"/>
  <c r="O3104" i="8"/>
  <c r="J3103" i="3"/>
  <c r="O3100" i="8"/>
  <c r="J3099" i="3"/>
  <c r="O3096" i="8"/>
  <c r="J3095" i="3"/>
  <c r="O3092" i="8"/>
  <c r="J3091" i="3"/>
  <c r="O3088" i="8"/>
  <c r="J3087" i="3"/>
  <c r="O3084" i="8"/>
  <c r="J3083" i="3"/>
  <c r="O3080" i="8"/>
  <c r="J3079" i="3"/>
  <c r="O3076" i="8"/>
  <c r="J3075" i="3"/>
  <c r="O3072" i="8"/>
  <c r="J3071" i="3"/>
  <c r="O3068" i="8"/>
  <c r="J3067" i="3"/>
  <c r="O3064" i="8"/>
  <c r="J3063" i="3"/>
  <c r="O3060" i="8"/>
  <c r="J3059" i="3"/>
  <c r="O3056" i="8"/>
  <c r="J3055" i="3"/>
  <c r="O3052" i="8"/>
  <c r="J3051" i="3"/>
  <c r="O3048" i="8"/>
  <c r="J3047" i="3"/>
  <c r="O3044" i="8"/>
  <c r="J3043" i="3"/>
  <c r="O3040" i="8"/>
  <c r="J3039" i="3"/>
  <c r="O3036" i="8"/>
  <c r="J3035" i="3"/>
  <c r="O3032" i="8"/>
  <c r="J3031" i="3"/>
  <c r="O3028" i="8"/>
  <c r="J3027" i="3"/>
  <c r="O3024" i="8"/>
  <c r="J3023" i="3"/>
  <c r="O3020" i="8"/>
  <c r="J3019" i="3"/>
  <c r="O3016" i="8"/>
  <c r="J3015" i="3"/>
  <c r="O3012" i="8"/>
  <c r="J3011" i="3"/>
  <c r="O3008" i="8"/>
  <c r="J3007" i="3"/>
  <c r="O3004" i="8"/>
  <c r="J3003" i="3"/>
  <c r="O3000" i="8"/>
  <c r="J2999" i="3"/>
  <c r="O2996" i="8"/>
  <c r="J2995" i="3"/>
  <c r="O2992" i="8"/>
  <c r="J2991" i="3"/>
  <c r="O2988" i="8"/>
  <c r="J2987" i="3"/>
  <c r="O2984" i="8"/>
  <c r="J2983" i="3"/>
  <c r="O2980" i="8"/>
  <c r="J2979" i="3"/>
  <c r="O2976" i="8"/>
  <c r="J2975" i="3"/>
  <c r="O2972" i="8"/>
  <c r="J2971" i="3"/>
  <c r="O2968" i="8"/>
  <c r="J2967" i="3"/>
  <c r="O2964" i="8"/>
  <c r="J2963" i="3"/>
  <c r="O2960" i="8"/>
  <c r="J2959" i="3"/>
  <c r="O2956" i="8"/>
  <c r="J2955" i="3"/>
  <c r="O2952" i="8"/>
  <c r="J2951" i="3"/>
  <c r="O2948" i="8"/>
  <c r="J2947" i="3"/>
  <c r="O2944" i="8"/>
  <c r="J2943" i="3"/>
  <c r="O2940" i="8"/>
  <c r="J2939" i="3"/>
  <c r="O2936" i="8"/>
  <c r="J2935" i="3"/>
  <c r="O2932" i="8"/>
  <c r="J2931" i="3"/>
  <c r="O2928" i="8"/>
  <c r="J2927" i="3"/>
  <c r="O2924" i="8"/>
  <c r="J2923" i="3"/>
  <c r="O2920" i="8"/>
  <c r="J2919" i="3"/>
  <c r="O2916" i="8"/>
  <c r="J2915" i="3"/>
  <c r="O2912" i="8"/>
  <c r="J2911" i="3"/>
  <c r="O2908" i="8"/>
  <c r="J2907" i="3"/>
  <c r="O2904" i="8"/>
  <c r="J2903" i="3"/>
  <c r="O2900" i="8"/>
  <c r="J2899" i="3"/>
  <c r="O2896" i="8"/>
  <c r="J2895" i="3"/>
  <c r="O2892" i="8"/>
  <c r="J2891" i="3"/>
  <c r="O2888" i="8"/>
  <c r="J2887" i="3"/>
  <c r="O2884" i="8"/>
  <c r="J2883" i="3"/>
  <c r="O2880" i="8"/>
  <c r="J2879" i="3"/>
  <c r="O2876" i="8"/>
  <c r="J2875" i="3"/>
  <c r="O2872" i="8"/>
  <c r="J2871" i="3"/>
  <c r="O2868" i="8"/>
  <c r="J2867" i="3"/>
  <c r="O2864" i="8"/>
  <c r="J2863" i="3"/>
  <c r="O2860" i="8"/>
  <c r="J2859" i="3"/>
  <c r="O2856" i="8"/>
  <c r="J2855" i="3"/>
  <c r="O2852" i="8"/>
  <c r="J2851" i="3"/>
  <c r="O2848" i="8"/>
  <c r="J2847" i="3"/>
  <c r="O2844" i="8"/>
  <c r="J2843" i="3"/>
  <c r="O2840" i="8"/>
  <c r="J2839" i="3"/>
  <c r="O2836" i="8"/>
  <c r="J2835" i="3"/>
  <c r="O2832" i="8"/>
  <c r="J2831" i="3"/>
  <c r="O2828" i="8"/>
  <c r="J2827" i="3"/>
  <c r="O2824" i="8"/>
  <c r="J2823" i="3"/>
  <c r="O2820" i="8"/>
  <c r="J2819" i="3"/>
  <c r="O2816" i="8"/>
  <c r="J2815" i="3"/>
  <c r="O2812" i="8"/>
  <c r="J2811" i="3"/>
  <c r="O2808" i="8"/>
  <c r="J2807" i="3"/>
  <c r="O2804" i="8"/>
  <c r="J2803" i="3"/>
  <c r="O2800" i="8"/>
  <c r="J2799" i="3"/>
  <c r="O2796" i="8"/>
  <c r="J2795" i="3"/>
  <c r="O2792" i="8"/>
  <c r="J2791" i="3"/>
  <c r="O2788" i="8"/>
  <c r="J2787" i="3"/>
  <c r="O2784" i="8"/>
  <c r="J2783" i="3"/>
  <c r="O2780" i="8"/>
  <c r="J2779" i="3"/>
  <c r="O2776" i="8"/>
  <c r="J2775" i="3"/>
  <c r="O2772" i="8"/>
  <c r="J2771" i="3"/>
  <c r="O2768" i="8"/>
  <c r="J2767" i="3"/>
  <c r="O2764" i="8"/>
  <c r="J2763" i="3"/>
  <c r="O2760" i="8"/>
  <c r="J2759" i="3"/>
  <c r="O2756" i="8"/>
  <c r="J2755" i="3"/>
  <c r="O2752" i="8"/>
  <c r="J2751" i="3"/>
  <c r="O2748" i="8"/>
  <c r="J2747" i="3"/>
  <c r="O2744" i="8"/>
  <c r="J2743" i="3"/>
  <c r="O2740" i="8"/>
  <c r="J2739" i="3"/>
  <c r="O2736" i="8"/>
  <c r="J2735" i="3"/>
  <c r="O2732" i="8"/>
  <c r="J2731" i="3"/>
  <c r="O2728" i="8"/>
  <c r="J2727" i="3"/>
  <c r="O2724" i="8"/>
  <c r="J2723" i="3"/>
  <c r="O2720" i="8"/>
  <c r="J2719" i="3"/>
  <c r="O2716" i="8"/>
  <c r="J2715" i="3"/>
  <c r="O2712" i="8"/>
  <c r="J2711" i="3"/>
  <c r="O2708" i="8"/>
  <c r="J2707" i="3"/>
  <c r="O2704" i="8"/>
  <c r="J2703" i="3"/>
  <c r="O2700" i="8"/>
  <c r="J2699" i="3"/>
  <c r="O2696" i="8"/>
  <c r="J2695" i="3"/>
  <c r="O2692" i="8"/>
  <c r="J2691" i="3"/>
  <c r="O2688" i="8"/>
  <c r="J2687" i="3"/>
  <c r="O2684" i="8"/>
  <c r="J2683" i="3"/>
  <c r="O2680" i="8"/>
  <c r="J2679" i="3"/>
  <c r="O2676" i="8"/>
  <c r="J2675" i="3"/>
  <c r="O2672" i="8"/>
  <c r="J2671" i="3"/>
  <c r="O2668" i="8"/>
  <c r="J2667" i="3"/>
  <c r="O2664" i="8"/>
  <c r="J2663" i="3"/>
  <c r="O2660" i="8"/>
  <c r="J2659" i="3"/>
  <c r="O2656" i="8"/>
  <c r="J2655" i="3"/>
  <c r="O2652" i="8"/>
  <c r="J2651" i="3"/>
  <c r="O2648" i="8"/>
  <c r="J2647" i="3"/>
  <c r="O2644" i="8"/>
  <c r="J2643" i="3"/>
  <c r="O2640" i="8"/>
  <c r="J2639" i="3"/>
  <c r="O2636" i="8"/>
  <c r="J2635" i="3"/>
  <c r="O2632" i="8"/>
  <c r="J2631" i="3"/>
  <c r="O2628" i="8"/>
  <c r="J2627" i="3"/>
  <c r="O2624" i="8"/>
  <c r="J2623" i="3"/>
  <c r="O2620" i="8"/>
  <c r="J2619" i="3"/>
  <c r="O2616" i="8"/>
  <c r="J2615" i="3"/>
  <c r="O2612" i="8"/>
  <c r="J2611" i="3"/>
  <c r="O2608" i="8"/>
  <c r="J2607" i="3"/>
  <c r="O2604" i="8"/>
  <c r="J2603" i="3"/>
  <c r="O2600" i="8"/>
  <c r="J2599" i="3"/>
  <c r="O2596" i="8"/>
  <c r="J2595" i="3"/>
  <c r="O2592" i="8"/>
  <c r="J2591" i="3"/>
  <c r="O2588" i="8"/>
  <c r="J2587" i="3"/>
  <c r="O2584" i="8"/>
  <c r="J2583" i="3"/>
  <c r="O2580" i="8"/>
  <c r="J2579" i="3"/>
  <c r="O2576" i="8"/>
  <c r="J2575" i="3"/>
  <c r="O2572" i="8"/>
  <c r="J2571" i="3"/>
  <c r="O2568" i="8"/>
  <c r="J2567" i="3"/>
  <c r="O2564" i="8"/>
  <c r="J2563" i="3"/>
  <c r="O2560" i="8"/>
  <c r="J2559" i="3"/>
  <c r="O2556" i="8"/>
  <c r="J2555" i="3"/>
  <c r="O2552" i="8"/>
  <c r="J2551" i="3"/>
  <c r="O2548" i="8"/>
  <c r="J2547" i="3"/>
  <c r="O2544" i="8"/>
  <c r="J2543" i="3"/>
  <c r="O2540" i="8"/>
  <c r="J2539" i="3"/>
  <c r="O2536" i="8"/>
  <c r="J2535" i="3"/>
  <c r="O2532" i="8"/>
  <c r="J2531" i="3"/>
  <c r="O2528" i="8"/>
  <c r="J2527" i="3"/>
  <c r="O2524" i="8"/>
  <c r="J2523" i="3"/>
  <c r="O2520" i="8"/>
  <c r="J2519" i="3"/>
  <c r="O2516" i="8"/>
  <c r="J2515" i="3"/>
  <c r="O2512" i="8"/>
  <c r="J2511" i="3"/>
  <c r="O2508" i="8"/>
  <c r="J2507" i="3"/>
  <c r="O2504" i="8"/>
  <c r="J2503" i="3"/>
  <c r="O2500" i="8"/>
  <c r="J2499" i="3"/>
  <c r="O2496" i="8"/>
  <c r="J2495" i="3"/>
  <c r="O2492" i="8"/>
  <c r="J2491" i="3"/>
  <c r="O2488" i="8"/>
  <c r="J2487" i="3"/>
  <c r="O2484" i="8"/>
  <c r="J2483" i="3"/>
  <c r="O2480" i="8"/>
  <c r="J2479" i="3"/>
  <c r="O2476" i="8"/>
  <c r="J2475" i="3"/>
  <c r="O2472" i="8"/>
  <c r="J2471" i="3"/>
  <c r="O2468" i="8"/>
  <c r="J2467" i="3"/>
  <c r="O2464" i="8"/>
  <c r="J2463" i="3"/>
  <c r="O2460" i="8"/>
  <c r="J2459" i="3"/>
  <c r="O2456" i="8"/>
  <c r="J2455" i="3"/>
  <c r="O2452" i="8"/>
  <c r="J2451" i="3"/>
  <c r="O2448" i="8"/>
  <c r="J2447" i="3"/>
  <c r="O2444" i="8"/>
  <c r="J2443" i="3"/>
  <c r="O2440" i="8"/>
  <c r="J2439" i="3"/>
  <c r="O2436" i="8"/>
  <c r="J2435" i="3"/>
  <c r="O2432" i="8"/>
  <c r="J2431" i="3"/>
  <c r="O2428" i="8"/>
  <c r="J2427" i="3"/>
  <c r="O2424" i="8"/>
  <c r="J2423" i="3"/>
  <c r="O2420" i="8"/>
  <c r="J2419" i="3"/>
  <c r="O2416" i="8"/>
  <c r="J2415" i="3"/>
  <c r="O2412" i="8"/>
  <c r="J2411" i="3"/>
  <c r="O2408" i="8"/>
  <c r="J2407" i="3"/>
  <c r="O2404" i="8"/>
  <c r="J2403" i="3"/>
  <c r="O2400" i="8"/>
  <c r="J2399" i="3"/>
  <c r="O2396" i="8"/>
  <c r="J2395" i="3"/>
  <c r="O2392" i="8"/>
  <c r="J2391" i="3"/>
  <c r="O2388" i="8"/>
  <c r="J2387" i="3"/>
  <c r="O2384" i="8"/>
  <c r="J2383" i="3"/>
  <c r="O2380" i="8"/>
  <c r="J2379" i="3"/>
  <c r="O2376" i="8"/>
  <c r="J2375" i="3"/>
  <c r="O2372" i="8"/>
  <c r="J2371" i="3"/>
  <c r="O2368" i="8"/>
  <c r="J2367" i="3"/>
  <c r="O2364" i="8"/>
  <c r="J2363" i="3"/>
  <c r="O2360" i="8"/>
  <c r="J2359" i="3"/>
  <c r="O2356" i="8"/>
  <c r="J2355" i="3"/>
  <c r="O2352" i="8"/>
  <c r="J2351" i="3"/>
  <c r="O2348" i="8"/>
  <c r="J2347" i="3"/>
  <c r="O2344" i="8"/>
  <c r="J2343" i="3"/>
  <c r="O2340" i="8"/>
  <c r="J2339" i="3"/>
  <c r="O2336" i="8"/>
  <c r="J2335" i="3"/>
  <c r="O2332" i="8"/>
  <c r="J2331" i="3"/>
  <c r="O2328" i="8"/>
  <c r="J2327" i="3"/>
  <c r="O2324" i="8"/>
  <c r="J2323" i="3"/>
  <c r="O2320" i="8"/>
  <c r="J2319" i="3"/>
  <c r="O2316" i="8"/>
  <c r="J2315" i="3"/>
  <c r="O2312" i="8"/>
  <c r="J2311" i="3"/>
  <c r="O2308" i="8"/>
  <c r="J2307" i="3"/>
  <c r="O2304" i="8"/>
  <c r="J2303" i="3"/>
  <c r="O2300" i="8"/>
  <c r="J2299" i="3"/>
  <c r="O2296" i="8"/>
  <c r="J2295" i="3"/>
  <c r="O2292" i="8"/>
  <c r="J2291" i="3"/>
  <c r="O2288" i="8"/>
  <c r="J2287" i="3"/>
  <c r="O2284" i="8"/>
  <c r="J2283" i="3"/>
  <c r="O2280" i="8"/>
  <c r="J2279" i="3"/>
  <c r="O2276" i="8"/>
  <c r="J2275" i="3"/>
  <c r="O2272" i="8"/>
  <c r="J2271" i="3"/>
  <c r="O2268" i="8"/>
  <c r="J2267" i="3"/>
  <c r="O2264" i="8"/>
  <c r="J2263" i="3"/>
  <c r="O2260" i="8"/>
  <c r="J2259" i="3"/>
  <c r="O2256" i="8"/>
  <c r="J2255" i="3"/>
  <c r="O2252" i="8"/>
  <c r="J2251" i="3"/>
  <c r="O2248" i="8"/>
  <c r="J2247" i="3"/>
  <c r="O2244" i="8"/>
  <c r="J2243" i="3"/>
  <c r="O2240" i="8"/>
  <c r="J2239" i="3"/>
  <c r="O2236" i="8"/>
  <c r="J2235" i="3"/>
  <c r="O2232" i="8"/>
  <c r="J2231" i="3"/>
  <c r="O2228" i="8"/>
  <c r="J2227" i="3"/>
  <c r="O2224" i="8"/>
  <c r="J2223" i="3"/>
  <c r="O2220" i="8"/>
  <c r="J2219" i="3"/>
  <c r="O2216" i="8"/>
  <c r="J2215" i="3"/>
  <c r="O2212" i="8"/>
  <c r="J2211" i="3"/>
  <c r="O2208" i="8"/>
  <c r="J2207" i="3"/>
  <c r="O2204" i="8"/>
  <c r="J2203" i="3"/>
  <c r="O2200" i="8"/>
  <c r="J2199" i="3"/>
  <c r="O2196" i="8"/>
  <c r="J2195" i="3"/>
  <c r="O2192" i="8"/>
  <c r="J2191" i="3"/>
  <c r="O2188" i="8"/>
  <c r="J2187" i="3"/>
  <c r="O2184" i="8"/>
  <c r="J2183" i="3"/>
  <c r="O2180" i="8"/>
  <c r="J2179" i="3"/>
  <c r="O2176" i="8"/>
  <c r="J2175" i="3"/>
  <c r="O2172" i="8"/>
  <c r="J2171" i="3"/>
  <c r="O2168" i="8"/>
  <c r="J2167" i="3"/>
  <c r="O2164" i="8"/>
  <c r="J2163" i="3"/>
  <c r="O2160" i="8"/>
  <c r="J2159" i="3"/>
  <c r="O2156" i="8"/>
  <c r="J2155" i="3"/>
  <c r="O2152" i="8"/>
  <c r="J2151" i="3"/>
  <c r="O2148" i="8"/>
  <c r="J2147" i="3"/>
  <c r="O2144" i="8"/>
  <c r="J2143" i="3"/>
  <c r="O2140" i="8"/>
  <c r="J2139" i="3"/>
  <c r="O2136" i="8"/>
  <c r="J2135" i="3"/>
  <c r="O2132" i="8"/>
  <c r="J2131" i="3"/>
  <c r="O2128" i="8"/>
  <c r="J2127" i="3"/>
  <c r="O2124" i="8"/>
  <c r="J2123" i="3"/>
  <c r="O2120" i="8"/>
  <c r="J2119" i="3"/>
  <c r="O2116" i="8"/>
  <c r="J2115" i="3"/>
  <c r="O2112" i="8"/>
  <c r="J2111" i="3"/>
  <c r="O2108" i="8"/>
  <c r="J2107" i="3"/>
  <c r="O2104" i="8"/>
  <c r="J2103" i="3"/>
  <c r="O2100" i="8"/>
  <c r="J2099" i="3"/>
  <c r="O2096" i="8"/>
  <c r="J2095" i="3"/>
  <c r="O2092" i="8"/>
  <c r="J2091" i="3"/>
  <c r="O2088" i="8"/>
  <c r="J2087" i="3"/>
  <c r="O2084" i="8"/>
  <c r="J2083" i="3"/>
  <c r="O2080" i="8"/>
  <c r="J2079" i="3"/>
  <c r="O2076" i="8"/>
  <c r="J2075" i="3"/>
  <c r="O2072" i="8"/>
  <c r="J2071" i="3"/>
  <c r="O2068" i="8"/>
  <c r="J2067" i="3"/>
  <c r="O2064" i="8"/>
  <c r="J2063" i="3"/>
  <c r="O2060" i="8"/>
  <c r="J2059" i="3"/>
  <c r="O2056" i="8"/>
  <c r="J2055" i="3"/>
  <c r="O2052" i="8"/>
  <c r="J2051" i="3"/>
  <c r="O2048" i="8"/>
  <c r="J2047" i="3"/>
  <c r="O2044" i="8"/>
  <c r="J2043" i="3"/>
  <c r="O2040" i="8"/>
  <c r="J2039" i="3"/>
  <c r="O2036" i="8"/>
  <c r="J2035" i="3"/>
  <c r="O2032" i="8"/>
  <c r="J2031" i="3"/>
  <c r="O2028" i="8"/>
  <c r="J2027" i="3"/>
  <c r="O2024" i="8"/>
  <c r="J2023" i="3"/>
  <c r="O2020" i="8"/>
  <c r="J2019" i="3"/>
  <c r="O2016" i="8"/>
  <c r="J2015" i="3"/>
  <c r="O2012" i="8"/>
  <c r="J2011" i="3"/>
  <c r="O2008" i="8"/>
  <c r="J2007" i="3"/>
  <c r="O2004" i="8"/>
  <c r="J2003" i="3"/>
  <c r="O2000" i="8"/>
  <c r="J1999" i="3"/>
  <c r="O1996" i="8"/>
  <c r="J1995" i="3"/>
  <c r="O1992" i="8"/>
  <c r="J1991" i="3"/>
  <c r="O1988" i="8"/>
  <c r="J1987" i="3"/>
  <c r="O1984" i="8"/>
  <c r="J1983" i="3"/>
  <c r="O1980" i="8"/>
  <c r="J1979" i="3"/>
  <c r="O1976" i="8"/>
  <c r="J1975" i="3"/>
  <c r="O1972" i="8"/>
  <c r="J1971" i="3"/>
  <c r="O1968" i="8"/>
  <c r="J1967" i="3"/>
  <c r="O1964" i="8"/>
  <c r="J1963" i="3"/>
  <c r="O1960" i="8"/>
  <c r="J1959" i="3"/>
  <c r="O1956" i="8"/>
  <c r="J1955" i="3"/>
  <c r="O1952" i="8"/>
  <c r="J1951" i="3"/>
  <c r="O1948" i="8"/>
  <c r="J1947" i="3"/>
  <c r="O1944" i="8"/>
  <c r="J1943" i="3"/>
  <c r="O1940" i="8"/>
  <c r="J1939" i="3"/>
  <c r="O1936" i="8"/>
  <c r="J1935" i="3"/>
  <c r="O1932" i="8"/>
  <c r="J1931" i="3"/>
  <c r="O1928" i="8"/>
  <c r="J1927" i="3"/>
  <c r="O1924" i="8"/>
  <c r="J1923" i="3"/>
  <c r="O1920" i="8"/>
  <c r="J1919" i="3"/>
  <c r="O1916" i="8"/>
  <c r="J1915" i="3"/>
  <c r="O1912" i="8"/>
  <c r="J1911" i="3"/>
  <c r="O1908" i="8"/>
  <c r="J1907" i="3"/>
  <c r="O1904" i="8"/>
  <c r="J1903" i="3"/>
  <c r="O1900" i="8"/>
  <c r="J1899" i="3"/>
  <c r="O1896" i="8"/>
  <c r="J1895" i="3"/>
  <c r="O1892" i="8"/>
  <c r="J1891" i="3"/>
  <c r="O1888" i="8"/>
  <c r="J1887" i="3"/>
  <c r="O1884" i="8"/>
  <c r="J1883" i="3"/>
  <c r="O1880" i="8"/>
  <c r="J1879" i="3"/>
  <c r="O1876" i="8"/>
  <c r="J1875" i="3"/>
  <c r="O1872" i="8"/>
  <c r="J1871" i="3"/>
  <c r="O1868" i="8"/>
  <c r="J1867" i="3"/>
  <c r="O1864" i="8"/>
  <c r="J1863" i="3"/>
  <c r="O1860" i="8"/>
  <c r="J1859" i="3"/>
  <c r="O1856" i="8"/>
  <c r="J1855" i="3"/>
  <c r="O1852" i="8"/>
  <c r="J1851" i="3"/>
  <c r="O1848" i="8"/>
  <c r="J1847" i="3"/>
  <c r="O1844" i="8"/>
  <c r="J1843" i="3"/>
  <c r="O1840" i="8"/>
  <c r="J1839" i="3"/>
  <c r="O1836" i="8"/>
  <c r="J1835" i="3"/>
  <c r="O1832" i="8"/>
  <c r="J1831" i="3"/>
  <c r="O1828" i="8"/>
  <c r="J1827" i="3"/>
  <c r="O1824" i="8"/>
  <c r="J1823" i="3"/>
  <c r="O1820" i="8"/>
  <c r="J1819" i="3"/>
  <c r="O1816" i="8"/>
  <c r="J1815" i="3"/>
  <c r="O1812" i="8"/>
  <c r="J1811" i="3"/>
  <c r="O1808" i="8"/>
  <c r="J1807" i="3"/>
  <c r="O1804" i="8"/>
  <c r="J1803" i="3"/>
  <c r="O1800" i="8"/>
  <c r="J1799" i="3"/>
  <c r="O1796" i="8"/>
  <c r="J1795" i="3"/>
  <c r="O1792" i="8"/>
  <c r="J1791" i="3"/>
  <c r="O1788" i="8"/>
  <c r="J1787" i="3"/>
  <c r="O1784" i="8"/>
  <c r="J1783" i="3"/>
  <c r="O1780" i="8"/>
  <c r="J1779" i="3"/>
  <c r="O1776" i="8"/>
  <c r="J1775" i="3"/>
  <c r="O1772" i="8"/>
  <c r="J1771" i="3"/>
  <c r="O1768" i="8"/>
  <c r="J1767" i="3"/>
  <c r="O1764" i="8"/>
  <c r="J1763" i="3"/>
  <c r="O1760" i="8"/>
  <c r="J1759" i="3"/>
  <c r="O1756" i="8"/>
  <c r="J1755" i="3"/>
  <c r="O1752" i="8"/>
  <c r="J1751" i="3"/>
  <c r="O1748" i="8"/>
  <c r="J1747" i="3"/>
  <c r="O1744" i="8"/>
  <c r="J1743" i="3"/>
  <c r="O1740" i="8"/>
  <c r="J1739" i="3"/>
  <c r="O1736" i="8"/>
  <c r="J1735" i="3"/>
  <c r="O1732" i="8"/>
  <c r="J1731" i="3"/>
  <c r="O1728" i="8"/>
  <c r="J1727" i="3"/>
  <c r="O1724" i="8"/>
  <c r="J1723" i="3"/>
  <c r="O1720" i="8"/>
  <c r="J1719" i="3"/>
  <c r="O1716" i="8"/>
  <c r="J1715" i="3"/>
  <c r="O1712" i="8"/>
  <c r="J1711" i="3"/>
  <c r="O1708" i="8"/>
  <c r="J1707" i="3"/>
  <c r="O1704" i="8"/>
  <c r="J1703" i="3"/>
  <c r="O1700" i="8"/>
  <c r="J1699" i="3"/>
  <c r="O1696" i="8"/>
  <c r="J1695" i="3"/>
  <c r="O1692" i="8"/>
  <c r="J1691" i="3"/>
  <c r="O1688" i="8"/>
  <c r="J1687" i="3"/>
  <c r="O1684" i="8"/>
  <c r="J1683" i="3"/>
  <c r="O1680" i="8"/>
  <c r="J1679" i="3"/>
  <c r="O1676" i="8"/>
  <c r="J1675" i="3"/>
  <c r="O1672" i="8"/>
  <c r="J1671" i="3"/>
  <c r="O1668" i="8"/>
  <c r="J1667" i="3"/>
  <c r="O1664" i="8"/>
  <c r="J1663" i="3"/>
  <c r="O1660" i="8"/>
  <c r="J1659" i="3"/>
  <c r="O1656" i="8"/>
  <c r="J1655" i="3"/>
  <c r="O1652" i="8"/>
  <c r="J1651" i="3"/>
  <c r="O1648" i="8"/>
  <c r="J1647" i="3"/>
  <c r="O1644" i="8"/>
  <c r="J1643" i="3"/>
  <c r="O1640" i="8"/>
  <c r="J1639" i="3"/>
  <c r="O1636" i="8"/>
  <c r="J1635" i="3"/>
  <c r="O1632" i="8"/>
  <c r="J1631" i="3"/>
  <c r="O1628" i="8"/>
  <c r="J1627" i="3"/>
  <c r="O1624" i="8"/>
  <c r="J1623" i="3"/>
  <c r="O1620" i="8"/>
  <c r="J1619" i="3"/>
  <c r="O1616" i="8"/>
  <c r="J1615" i="3"/>
  <c r="O1612" i="8"/>
  <c r="J1611" i="3"/>
  <c r="O1608" i="8"/>
  <c r="J1607" i="3"/>
  <c r="O1604" i="8"/>
  <c r="J1603" i="3"/>
  <c r="O1600" i="8"/>
  <c r="J1599" i="3"/>
  <c r="O1596" i="8"/>
  <c r="J1595" i="3"/>
  <c r="O1592" i="8"/>
  <c r="J1591" i="3"/>
  <c r="O1588" i="8"/>
  <c r="J1587" i="3"/>
  <c r="O1584" i="8"/>
  <c r="J1583" i="3"/>
  <c r="O1580" i="8"/>
  <c r="J1579" i="3"/>
  <c r="O1576" i="8"/>
  <c r="J1575" i="3"/>
  <c r="O1572" i="8"/>
  <c r="J1571" i="3"/>
  <c r="O1568" i="8"/>
  <c r="J1567" i="3"/>
  <c r="O1564" i="8"/>
  <c r="J1563" i="3"/>
  <c r="O1560" i="8"/>
  <c r="J1559" i="3"/>
  <c r="O1556" i="8"/>
  <c r="J1555" i="3"/>
  <c r="O1552" i="8"/>
  <c r="J1551" i="3"/>
  <c r="O1548" i="8"/>
  <c r="J1547" i="3"/>
  <c r="O1544" i="8"/>
  <c r="J1543" i="3"/>
  <c r="O1540" i="8"/>
  <c r="J1539" i="3"/>
  <c r="O1536" i="8"/>
  <c r="J1535" i="3"/>
  <c r="O1532" i="8"/>
  <c r="J1531" i="3"/>
  <c r="O1528" i="8"/>
  <c r="J1527" i="3"/>
  <c r="O1524" i="8"/>
  <c r="J1523" i="3"/>
  <c r="O1520" i="8"/>
  <c r="J1519" i="3"/>
  <c r="O1516" i="8"/>
  <c r="J1515" i="3"/>
  <c r="O1512" i="8"/>
  <c r="J1511" i="3"/>
  <c r="O1508" i="8"/>
  <c r="J1507" i="3"/>
  <c r="O1504" i="8"/>
  <c r="J1503" i="3"/>
  <c r="O1500" i="8"/>
  <c r="J1499" i="3"/>
  <c r="O1496" i="8"/>
  <c r="J1495" i="3"/>
  <c r="O1492" i="8"/>
  <c r="J1491" i="3"/>
  <c r="O1488" i="8"/>
  <c r="J1487" i="3"/>
  <c r="O1484" i="8"/>
  <c r="J1483" i="3"/>
  <c r="O1480" i="8"/>
  <c r="J1479" i="3"/>
  <c r="O1476" i="8"/>
  <c r="J1475" i="3"/>
  <c r="O1472" i="8"/>
  <c r="J1471" i="3"/>
  <c r="O1468" i="8"/>
  <c r="J1467" i="3"/>
  <c r="O1464" i="8"/>
  <c r="J1463" i="3"/>
  <c r="O1460" i="8"/>
  <c r="J1459" i="3"/>
  <c r="O1456" i="8"/>
  <c r="J1455" i="3"/>
  <c r="O1452" i="8"/>
  <c r="J1451" i="3"/>
  <c r="O1448" i="8"/>
  <c r="J1447" i="3"/>
  <c r="O1444" i="8"/>
  <c r="J1443" i="3"/>
  <c r="O1440" i="8"/>
  <c r="J1439" i="3"/>
  <c r="O1436" i="8"/>
  <c r="J1435" i="3"/>
  <c r="O1432" i="8"/>
  <c r="J1431" i="3"/>
  <c r="O1428" i="8"/>
  <c r="J1427" i="3"/>
  <c r="O1424" i="8"/>
  <c r="J1423" i="3"/>
  <c r="O1420" i="8"/>
  <c r="J1419" i="3"/>
  <c r="O1416" i="8"/>
  <c r="J1415" i="3"/>
  <c r="O1412" i="8"/>
  <c r="J1411" i="3"/>
  <c r="O1408" i="8"/>
  <c r="J1407" i="3"/>
  <c r="O1404" i="8"/>
  <c r="J1403" i="3"/>
  <c r="O1400" i="8"/>
  <c r="J1399" i="3"/>
  <c r="O1396" i="8"/>
  <c r="J1395" i="3"/>
  <c r="O1392" i="8"/>
  <c r="J1391" i="3"/>
  <c r="O1388" i="8"/>
  <c r="J1387" i="3"/>
  <c r="O1384" i="8"/>
  <c r="J1383" i="3"/>
  <c r="O1380" i="8"/>
  <c r="J1379" i="3"/>
  <c r="O1376" i="8"/>
  <c r="J1375" i="3"/>
  <c r="O1372" i="8"/>
  <c r="J1371" i="3"/>
  <c r="O1368" i="8"/>
  <c r="J1367" i="3"/>
  <c r="O1364" i="8"/>
  <c r="J1363" i="3"/>
  <c r="O1360" i="8"/>
  <c r="J1359" i="3"/>
  <c r="O1356" i="8"/>
  <c r="J1355" i="3"/>
  <c r="O1352" i="8"/>
  <c r="J1351" i="3"/>
  <c r="O1348" i="8"/>
  <c r="J1347" i="3"/>
  <c r="O1344" i="8"/>
  <c r="J1343" i="3"/>
  <c r="O1340" i="8"/>
  <c r="J1339" i="3"/>
  <c r="O1336" i="8"/>
  <c r="J1335" i="3"/>
  <c r="O1332" i="8"/>
  <c r="J1331" i="3"/>
  <c r="O1328" i="8"/>
  <c r="J1327" i="3"/>
  <c r="O1324" i="8"/>
  <c r="J1323" i="3"/>
  <c r="O1320" i="8"/>
  <c r="J1319" i="3"/>
  <c r="O1316" i="8"/>
  <c r="J1315" i="3"/>
  <c r="O1312" i="8"/>
  <c r="J1311" i="3"/>
  <c r="O1308" i="8"/>
  <c r="J1307" i="3"/>
  <c r="O1304" i="8"/>
  <c r="J1303" i="3"/>
  <c r="O1300" i="8"/>
  <c r="J1299" i="3"/>
  <c r="O1296" i="8"/>
  <c r="J1295" i="3"/>
  <c r="O1292" i="8"/>
  <c r="J1291" i="3"/>
  <c r="O1288" i="8"/>
  <c r="J1287" i="3"/>
  <c r="O1284" i="8"/>
  <c r="J1283" i="3"/>
  <c r="O1280" i="8"/>
  <c r="J1279" i="3"/>
  <c r="O1276" i="8"/>
  <c r="J1275" i="3"/>
  <c r="O1272" i="8"/>
  <c r="J1271" i="3"/>
  <c r="O1268" i="8"/>
  <c r="J1267" i="3"/>
  <c r="O1264" i="8"/>
  <c r="J1263" i="3"/>
  <c r="O1260" i="8"/>
  <c r="J1259" i="3"/>
  <c r="O1256" i="8"/>
  <c r="J1255" i="3"/>
  <c r="O1252" i="8"/>
  <c r="J1251" i="3"/>
  <c r="O1248" i="8"/>
  <c r="J1247" i="3"/>
  <c r="O1244" i="8"/>
  <c r="J1243" i="3"/>
  <c r="O1240" i="8"/>
  <c r="J1239" i="3"/>
  <c r="O1236" i="8"/>
  <c r="J1235" i="3"/>
  <c r="O1232" i="8"/>
  <c r="J1231" i="3"/>
  <c r="O1228" i="8"/>
  <c r="J1227" i="3"/>
  <c r="O1224" i="8"/>
  <c r="J1223" i="3"/>
  <c r="O1220" i="8"/>
  <c r="J1219" i="3"/>
  <c r="O1216" i="8"/>
  <c r="J1215" i="3"/>
  <c r="O1212" i="8"/>
  <c r="J1211" i="3"/>
  <c r="O1208" i="8"/>
  <c r="J1207" i="3"/>
  <c r="O1204" i="8"/>
  <c r="J1203" i="3"/>
  <c r="O1200" i="8"/>
  <c r="J1199" i="3"/>
  <c r="O1196" i="8"/>
  <c r="J1195" i="3"/>
  <c r="O1192" i="8"/>
  <c r="J1191" i="3"/>
  <c r="O1188" i="8"/>
  <c r="J1187" i="3"/>
  <c r="O1184" i="8"/>
  <c r="J1183" i="3"/>
  <c r="O1180" i="8"/>
  <c r="J1179" i="3"/>
  <c r="O1176" i="8"/>
  <c r="J1175" i="3"/>
  <c r="O1172" i="8"/>
  <c r="J1171" i="3"/>
  <c r="O1168" i="8"/>
  <c r="J1167" i="3"/>
  <c r="O1164" i="8"/>
  <c r="J1163" i="3"/>
  <c r="O1160" i="8"/>
  <c r="J1159" i="3"/>
  <c r="O1156" i="8"/>
  <c r="J1155" i="3"/>
  <c r="O1152" i="8"/>
  <c r="J1151" i="3"/>
  <c r="O1148" i="8"/>
  <c r="J1147" i="3"/>
  <c r="O1144" i="8"/>
  <c r="J1143" i="3"/>
  <c r="O1140" i="8"/>
  <c r="J1139" i="3"/>
  <c r="O1136" i="8"/>
  <c r="J1135" i="3"/>
  <c r="O1132" i="8"/>
  <c r="J1131" i="3"/>
  <c r="O1128" i="8"/>
  <c r="J1127" i="3"/>
  <c r="O1124" i="8"/>
  <c r="J1123" i="3"/>
  <c r="O1120" i="8"/>
  <c r="J1119" i="3"/>
  <c r="O1116" i="8"/>
  <c r="J1115" i="3"/>
  <c r="O1112" i="8"/>
  <c r="J1111" i="3"/>
  <c r="O1108" i="8"/>
  <c r="J1107" i="3"/>
  <c r="O1104" i="8"/>
  <c r="J1103" i="3"/>
  <c r="O1100" i="8"/>
  <c r="J1099" i="3"/>
  <c r="O1096" i="8"/>
  <c r="J1095" i="3"/>
  <c r="O1092" i="8"/>
  <c r="J1091" i="3"/>
  <c r="O1088" i="8"/>
  <c r="J1087" i="3"/>
  <c r="O1084" i="8"/>
  <c r="J1083" i="3"/>
  <c r="O1080" i="8"/>
  <c r="J1079" i="3"/>
  <c r="O1076" i="8"/>
  <c r="J1075" i="3"/>
  <c r="O1072" i="8"/>
  <c r="J1071" i="3"/>
  <c r="O1068" i="8"/>
  <c r="J1067" i="3"/>
  <c r="O1064" i="8"/>
  <c r="J1063" i="3"/>
  <c r="O1060" i="8"/>
  <c r="J1059" i="3"/>
  <c r="O1056" i="8"/>
  <c r="J1055" i="3"/>
  <c r="O1052" i="8"/>
  <c r="J1051" i="3"/>
  <c r="O1048" i="8"/>
  <c r="J1047" i="3"/>
  <c r="O1044" i="8"/>
  <c r="J1043" i="3"/>
  <c r="O1040" i="8"/>
  <c r="J1039" i="3"/>
  <c r="O1036" i="8"/>
  <c r="J1035" i="3"/>
  <c r="O1032" i="8"/>
  <c r="J1031" i="3"/>
  <c r="O1028" i="8"/>
  <c r="J1027" i="3"/>
  <c r="O1024" i="8"/>
  <c r="J1023" i="3"/>
  <c r="O1020" i="8"/>
  <c r="J1019" i="3"/>
  <c r="O1016" i="8"/>
  <c r="J1015" i="3"/>
  <c r="O1012" i="8"/>
  <c r="J1011" i="3"/>
  <c r="O1008" i="8"/>
  <c r="J1007" i="3"/>
  <c r="O1004" i="8"/>
  <c r="J1003" i="3"/>
  <c r="O1000" i="8"/>
  <c r="J999" i="3"/>
  <c r="O996" i="8"/>
  <c r="J995" i="3"/>
  <c r="O992" i="8"/>
  <c r="J991" i="3"/>
  <c r="O988" i="8"/>
  <c r="J987" i="3"/>
  <c r="O984" i="8"/>
  <c r="J983" i="3"/>
  <c r="O980" i="8"/>
  <c r="J979" i="3"/>
  <c r="O976" i="8"/>
  <c r="J975" i="3"/>
  <c r="O972" i="8"/>
  <c r="J971" i="3"/>
  <c r="O968" i="8"/>
  <c r="J967" i="3"/>
  <c r="O964" i="8"/>
  <c r="J963" i="3"/>
  <c r="O960" i="8"/>
  <c r="J959" i="3"/>
  <c r="O956" i="8"/>
  <c r="J955" i="3"/>
  <c r="O952" i="8"/>
  <c r="J951" i="3"/>
  <c r="O948" i="8"/>
  <c r="J947" i="3"/>
  <c r="O944" i="8"/>
  <c r="J943" i="3"/>
  <c r="O940" i="8"/>
  <c r="J939" i="3"/>
  <c r="O936" i="8"/>
  <c r="J935" i="3"/>
  <c r="O932" i="8"/>
  <c r="J931" i="3"/>
  <c r="O928" i="8"/>
  <c r="J927" i="3"/>
  <c r="O924" i="8"/>
  <c r="J923" i="3"/>
  <c r="O920" i="8"/>
  <c r="J919" i="3"/>
  <c r="O916" i="8"/>
  <c r="J915" i="3"/>
  <c r="O912" i="8"/>
  <c r="J911" i="3"/>
  <c r="O908" i="8"/>
  <c r="J907" i="3"/>
  <c r="O904" i="8"/>
  <c r="J903" i="3"/>
  <c r="O900" i="8"/>
  <c r="J899" i="3"/>
  <c r="O896" i="8"/>
  <c r="J895" i="3"/>
  <c r="O892" i="8"/>
  <c r="J891" i="3"/>
  <c r="O888" i="8"/>
  <c r="J887" i="3"/>
  <c r="O884" i="8"/>
  <c r="J883" i="3"/>
  <c r="O880" i="8"/>
  <c r="J879" i="3"/>
  <c r="O876" i="8"/>
  <c r="J875" i="3"/>
  <c r="O872" i="8"/>
  <c r="J871" i="3"/>
  <c r="O868" i="8"/>
  <c r="J867" i="3"/>
  <c r="O864" i="8"/>
  <c r="J863" i="3"/>
  <c r="O860" i="8"/>
  <c r="J859" i="3"/>
  <c r="O856" i="8"/>
  <c r="J855" i="3"/>
  <c r="O852" i="8"/>
  <c r="J851" i="3"/>
  <c r="O848" i="8"/>
  <c r="J847" i="3"/>
  <c r="O844" i="8"/>
  <c r="J843" i="3"/>
  <c r="O840" i="8"/>
  <c r="J839" i="3"/>
  <c r="O836" i="8"/>
  <c r="J835" i="3"/>
  <c r="O832" i="8"/>
  <c r="J831" i="3"/>
  <c r="O828" i="8"/>
  <c r="J827" i="3"/>
  <c r="O824" i="8"/>
  <c r="J823" i="3"/>
  <c r="O820" i="8"/>
  <c r="J819" i="3"/>
  <c r="O816" i="8"/>
  <c r="J815" i="3"/>
  <c r="O812" i="8"/>
  <c r="J811" i="3"/>
  <c r="O808" i="8"/>
  <c r="J807" i="3"/>
  <c r="O804" i="8"/>
  <c r="J803" i="3"/>
  <c r="O800" i="8"/>
  <c r="J799" i="3"/>
  <c r="O796" i="8"/>
  <c r="J795" i="3"/>
  <c r="O792" i="8"/>
  <c r="J791" i="3"/>
  <c r="O788" i="8"/>
  <c r="J787" i="3"/>
  <c r="O784" i="8"/>
  <c r="J783" i="3"/>
  <c r="O780" i="8"/>
  <c r="J779" i="3"/>
  <c r="O776" i="8"/>
  <c r="J775" i="3"/>
  <c r="O772" i="8"/>
  <c r="J771" i="3"/>
  <c r="O768" i="8"/>
  <c r="J767" i="3"/>
  <c r="O764" i="8"/>
  <c r="J763" i="3"/>
  <c r="O760" i="8"/>
  <c r="J759" i="3"/>
  <c r="O756" i="8"/>
  <c r="J755" i="3"/>
  <c r="O752" i="8"/>
  <c r="J751" i="3"/>
  <c r="O748" i="8"/>
  <c r="J747" i="3"/>
  <c r="O744" i="8"/>
  <c r="J743" i="3"/>
  <c r="O740" i="8"/>
  <c r="J739" i="3"/>
  <c r="O736" i="8"/>
  <c r="J735" i="3"/>
  <c r="O732" i="8"/>
  <c r="J731" i="3"/>
  <c r="O728" i="8"/>
  <c r="J727" i="3"/>
  <c r="O724" i="8"/>
  <c r="J723" i="3"/>
  <c r="O720" i="8"/>
  <c r="J719" i="3"/>
  <c r="O716" i="8"/>
  <c r="J715" i="3"/>
  <c r="O712" i="8"/>
  <c r="J711" i="3"/>
  <c r="O708" i="8"/>
  <c r="J707" i="3"/>
  <c r="O704" i="8"/>
  <c r="J703" i="3"/>
  <c r="O700" i="8"/>
  <c r="J699" i="3"/>
  <c r="O696" i="8"/>
  <c r="J695" i="3"/>
  <c r="O692" i="8"/>
  <c r="J691" i="3"/>
  <c r="O688" i="8"/>
  <c r="J687" i="3"/>
  <c r="O684" i="8"/>
  <c r="J683" i="3"/>
  <c r="O680" i="8"/>
  <c r="J679" i="3"/>
  <c r="O676" i="8"/>
  <c r="J675" i="3"/>
  <c r="O672" i="8"/>
  <c r="J671" i="3"/>
  <c r="O668" i="8"/>
  <c r="J667" i="3"/>
  <c r="O664" i="8"/>
  <c r="J663" i="3"/>
  <c r="O660" i="8"/>
  <c r="J659" i="3"/>
  <c r="O656" i="8"/>
  <c r="J655" i="3"/>
  <c r="O652" i="8"/>
  <c r="J651" i="3"/>
  <c r="O648" i="8"/>
  <c r="J647" i="3"/>
  <c r="O644" i="8"/>
  <c r="J643" i="3"/>
  <c r="O640" i="8"/>
  <c r="J639" i="3"/>
  <c r="O636" i="8"/>
  <c r="J635" i="3"/>
  <c r="O632" i="8"/>
  <c r="J631" i="3"/>
  <c r="O628" i="8"/>
  <c r="J627" i="3"/>
  <c r="O624" i="8"/>
  <c r="J623" i="3"/>
  <c r="O620" i="8"/>
  <c r="J619" i="3"/>
  <c r="O616" i="8"/>
  <c r="J615" i="3"/>
  <c r="O612" i="8"/>
  <c r="J611" i="3"/>
  <c r="O608" i="8"/>
  <c r="J607" i="3"/>
  <c r="O604" i="8"/>
  <c r="J603" i="3"/>
  <c r="O600" i="8"/>
  <c r="J599" i="3"/>
  <c r="O596" i="8"/>
  <c r="J595" i="3"/>
  <c r="O592" i="8"/>
  <c r="J591" i="3"/>
  <c r="O588" i="8"/>
  <c r="J587" i="3"/>
  <c r="O584" i="8"/>
  <c r="J583" i="3"/>
  <c r="O580" i="8"/>
  <c r="J579" i="3"/>
  <c r="O576" i="8"/>
  <c r="J575" i="3"/>
  <c r="O572" i="8"/>
  <c r="J571" i="3"/>
  <c r="O568" i="8"/>
  <c r="J567" i="3"/>
  <c r="O564" i="8"/>
  <c r="J563" i="3"/>
  <c r="O560" i="8"/>
  <c r="J559" i="3"/>
  <c r="O556" i="8"/>
  <c r="J555" i="3"/>
  <c r="O552" i="8"/>
  <c r="J551" i="3"/>
  <c r="O548" i="8"/>
  <c r="J547" i="3"/>
  <c r="O544" i="8"/>
  <c r="J543" i="3"/>
  <c r="O540" i="8"/>
  <c r="J539" i="3"/>
  <c r="O536" i="8"/>
  <c r="J535" i="3"/>
  <c r="O532" i="8"/>
  <c r="J531" i="3"/>
  <c r="O528" i="8"/>
  <c r="J527" i="3"/>
  <c r="O524" i="8"/>
  <c r="J523" i="3"/>
  <c r="O520" i="8"/>
  <c r="J519" i="3"/>
  <c r="O516" i="8"/>
  <c r="J515" i="3"/>
  <c r="O512" i="8"/>
  <c r="J511" i="3"/>
  <c r="O508" i="8"/>
  <c r="J507" i="3"/>
  <c r="O504" i="8"/>
  <c r="J503" i="3"/>
  <c r="H504" i="1"/>
  <c r="O500" i="8"/>
  <c r="J499" i="3"/>
  <c r="H500" i="1"/>
  <c r="O496" i="8"/>
  <c r="J495" i="3"/>
  <c r="H496" i="1"/>
  <c r="O492" i="8"/>
  <c r="J491" i="3"/>
  <c r="H492" i="1"/>
  <c r="O488" i="8"/>
  <c r="J487" i="3"/>
  <c r="H488" i="1"/>
  <c r="O484" i="8"/>
  <c r="J483" i="3"/>
  <c r="H484" i="1"/>
  <c r="O480" i="8"/>
  <c r="J479" i="3"/>
  <c r="H480" i="1"/>
  <c r="O476" i="8"/>
  <c r="J475" i="3"/>
  <c r="H476" i="1"/>
  <c r="O472" i="8"/>
  <c r="J471" i="3"/>
  <c r="H472" i="1"/>
  <c r="O468" i="8"/>
  <c r="J467" i="3"/>
  <c r="H468" i="1"/>
  <c r="O464" i="8"/>
  <c r="J463" i="3"/>
  <c r="H464" i="1"/>
  <c r="O460" i="8"/>
  <c r="J459" i="3"/>
  <c r="H460" i="1"/>
  <c r="O456" i="8"/>
  <c r="J455" i="3"/>
  <c r="H456" i="1"/>
  <c r="O452" i="8"/>
  <c r="J451" i="3"/>
  <c r="H452" i="1"/>
  <c r="O448" i="8"/>
  <c r="J447" i="3"/>
  <c r="H448" i="1"/>
  <c r="O444" i="8"/>
  <c r="J443" i="3"/>
  <c r="H444" i="1"/>
  <c r="O440" i="8"/>
  <c r="J439" i="3"/>
  <c r="H440" i="1"/>
  <c r="O436" i="8"/>
  <c r="J435" i="3"/>
  <c r="H436" i="1"/>
  <c r="O432" i="8"/>
  <c r="J431" i="3"/>
  <c r="H432" i="1"/>
  <c r="O428" i="8"/>
  <c r="J427" i="3"/>
  <c r="H428" i="1"/>
  <c r="O424" i="8"/>
  <c r="J423" i="3"/>
  <c r="H424" i="1"/>
  <c r="O420" i="8"/>
  <c r="J419" i="3"/>
  <c r="H420" i="1"/>
  <c r="O416" i="8"/>
  <c r="J415" i="3"/>
  <c r="H416" i="1"/>
  <c r="O412" i="8"/>
  <c r="J411" i="3"/>
  <c r="H412" i="1"/>
  <c r="O408" i="8"/>
  <c r="J407" i="3"/>
  <c r="H408" i="1"/>
  <c r="O404" i="8"/>
  <c r="J403" i="3"/>
  <c r="H404" i="1"/>
  <c r="O400" i="8"/>
  <c r="J399" i="3"/>
  <c r="H400" i="1"/>
  <c r="O396" i="8"/>
  <c r="J395" i="3"/>
  <c r="H396" i="1"/>
  <c r="O392" i="8"/>
  <c r="J391" i="3"/>
  <c r="H392" i="1"/>
  <c r="O388" i="8"/>
  <c r="J387" i="3"/>
  <c r="H388" i="1"/>
  <c r="O384" i="8"/>
  <c r="J383" i="3"/>
  <c r="H384" i="1"/>
  <c r="O380" i="8"/>
  <c r="J379" i="3"/>
  <c r="H380" i="1"/>
  <c r="O376" i="8"/>
  <c r="J375" i="3"/>
  <c r="H376" i="1"/>
  <c r="O372" i="8"/>
  <c r="J371" i="3"/>
  <c r="H372" i="1"/>
  <c r="O368" i="8"/>
  <c r="J367" i="3"/>
  <c r="H368" i="1"/>
  <c r="O364" i="8"/>
  <c r="J363" i="3"/>
  <c r="H364" i="1"/>
  <c r="O360" i="8"/>
  <c r="J359" i="3"/>
  <c r="H360" i="1"/>
  <c r="O356" i="8"/>
  <c r="J355" i="3"/>
  <c r="H356" i="1"/>
  <c r="O352" i="8"/>
  <c r="J351" i="3"/>
  <c r="H352" i="1"/>
  <c r="O348" i="8"/>
  <c r="J347" i="3"/>
  <c r="H348" i="1"/>
  <c r="O344" i="8"/>
  <c r="J343" i="3"/>
  <c r="H344" i="1"/>
  <c r="O340" i="8"/>
  <c r="J339" i="3"/>
  <c r="H340" i="1"/>
  <c r="O336" i="8"/>
  <c r="J335" i="3"/>
  <c r="H336" i="1"/>
  <c r="O332" i="8"/>
  <c r="J331" i="3"/>
  <c r="H332" i="1"/>
  <c r="O328" i="8"/>
  <c r="J327" i="3"/>
  <c r="H328" i="1"/>
  <c r="O324" i="8"/>
  <c r="J323" i="3"/>
  <c r="H324" i="1"/>
  <c r="O320" i="8"/>
  <c r="J319" i="3"/>
  <c r="H320" i="1"/>
  <c r="O316" i="8"/>
  <c r="J315" i="3"/>
  <c r="H316" i="1"/>
  <c r="O312" i="8"/>
  <c r="J311" i="3"/>
  <c r="H312" i="1"/>
  <c r="O308" i="8"/>
  <c r="J307" i="3"/>
  <c r="H308" i="1"/>
  <c r="O304" i="8"/>
  <c r="J303" i="3"/>
  <c r="H304" i="1"/>
  <c r="O300" i="8"/>
  <c r="J299" i="3"/>
  <c r="H300" i="1"/>
  <c r="O296" i="8"/>
  <c r="J295" i="3"/>
  <c r="H296" i="1"/>
  <c r="O292" i="8"/>
  <c r="J291" i="3"/>
  <c r="H292" i="1"/>
  <c r="O288" i="8"/>
  <c r="J287" i="3"/>
  <c r="H288" i="1"/>
  <c r="O284" i="8"/>
  <c r="J283" i="3"/>
  <c r="H284" i="1"/>
  <c r="O280" i="8"/>
  <c r="J279" i="3"/>
  <c r="H280" i="1"/>
  <c r="O276" i="8"/>
  <c r="J275" i="3"/>
  <c r="H276" i="1"/>
  <c r="O272" i="8"/>
  <c r="J271" i="3"/>
  <c r="H272" i="1"/>
  <c r="O268" i="8"/>
  <c r="J267" i="3"/>
  <c r="H268" i="1"/>
  <c r="H267" i="3" s="1"/>
  <c r="O264" i="8"/>
  <c r="J263" i="3"/>
  <c r="H264" i="1"/>
  <c r="H263" i="3" s="1"/>
  <c r="O260" i="8"/>
  <c r="J259" i="3"/>
  <c r="H260" i="1"/>
  <c r="H259" i="3" s="1"/>
  <c r="O256" i="8"/>
  <c r="J255" i="3"/>
  <c r="H256" i="1"/>
  <c r="H255" i="3" s="1"/>
  <c r="O252" i="8"/>
  <c r="J251" i="3"/>
  <c r="H252" i="1"/>
  <c r="H251" i="3" s="1"/>
  <c r="O248" i="8"/>
  <c r="J247" i="3"/>
  <c r="H248" i="1"/>
  <c r="H247" i="3" s="1"/>
  <c r="O244" i="8"/>
  <c r="J243" i="3"/>
  <c r="H244" i="1"/>
  <c r="H243" i="3" s="1"/>
  <c r="O240" i="8"/>
  <c r="J239" i="3"/>
  <c r="H240" i="1"/>
  <c r="H239" i="3" s="1"/>
  <c r="O236" i="8"/>
  <c r="J235" i="3"/>
  <c r="H236" i="1"/>
  <c r="H235" i="3" s="1"/>
  <c r="O232" i="8"/>
  <c r="J231" i="3"/>
  <c r="H232" i="1"/>
  <c r="H231" i="3" s="1"/>
  <c r="O228" i="8"/>
  <c r="J227" i="3"/>
  <c r="H228" i="1"/>
  <c r="H227" i="3" s="1"/>
  <c r="O224" i="8"/>
  <c r="J223" i="3"/>
  <c r="H224" i="1"/>
  <c r="H223" i="3" s="1"/>
  <c r="O220" i="8"/>
  <c r="J219" i="3"/>
  <c r="H220" i="1"/>
  <c r="H219" i="3" s="1"/>
  <c r="O216" i="8"/>
  <c r="J215" i="3"/>
  <c r="H216" i="1"/>
  <c r="H215" i="3" s="1"/>
  <c r="O212" i="8"/>
  <c r="J211" i="3"/>
  <c r="H212" i="1"/>
  <c r="H211" i="3" s="1"/>
  <c r="O208" i="8"/>
  <c r="J207" i="3"/>
  <c r="H208" i="1"/>
  <c r="H207" i="3" s="1"/>
  <c r="O204" i="8"/>
  <c r="J203" i="3"/>
  <c r="H204" i="1"/>
  <c r="H203" i="3" s="1"/>
  <c r="O200" i="8"/>
  <c r="J199" i="3"/>
  <c r="H200" i="1"/>
  <c r="H199" i="3" s="1"/>
  <c r="O196" i="8"/>
  <c r="J195" i="3"/>
  <c r="H196" i="1"/>
  <c r="H195" i="3" s="1"/>
  <c r="O192" i="8"/>
  <c r="J191" i="3"/>
  <c r="H192" i="1"/>
  <c r="H191" i="3" s="1"/>
  <c r="O188" i="8"/>
  <c r="J187" i="3"/>
  <c r="H188" i="1"/>
  <c r="H187" i="3" s="1"/>
  <c r="O184" i="8"/>
  <c r="J183" i="3"/>
  <c r="H184" i="1"/>
  <c r="H183" i="3" s="1"/>
  <c r="O180" i="8"/>
  <c r="J179" i="3"/>
  <c r="H180" i="1"/>
  <c r="H179" i="3" s="1"/>
  <c r="O176" i="8"/>
  <c r="J175" i="3"/>
  <c r="H176" i="1"/>
  <c r="H175" i="3" s="1"/>
  <c r="O172" i="8"/>
  <c r="H172" i="1"/>
  <c r="O168" i="8"/>
  <c r="H168" i="1"/>
  <c r="O164" i="8"/>
  <c r="H164" i="1"/>
  <c r="O160" i="8"/>
  <c r="H160" i="1"/>
  <c r="O156" i="8"/>
  <c r="H156" i="1"/>
  <c r="O152" i="8"/>
  <c r="H152" i="1"/>
  <c r="O148" i="8"/>
  <c r="H148" i="1"/>
  <c r="O144" i="8"/>
  <c r="H144" i="1"/>
  <c r="O140" i="8"/>
  <c r="H140" i="1"/>
  <c r="O136" i="8"/>
  <c r="H136" i="1"/>
  <c r="O132" i="8"/>
  <c r="H132" i="1"/>
  <c r="O128" i="8"/>
  <c r="H128" i="1"/>
  <c r="O124" i="8"/>
  <c r="H124" i="1"/>
  <c r="O120" i="8"/>
  <c r="H120" i="1"/>
  <c r="O116" i="8"/>
  <c r="H116" i="1"/>
  <c r="O112" i="8"/>
  <c r="H112" i="1"/>
  <c r="O108" i="8"/>
  <c r="H108" i="1"/>
  <c r="O104" i="8"/>
  <c r="H104" i="1"/>
  <c r="O100" i="8"/>
  <c r="H100" i="1"/>
  <c r="O96" i="8"/>
  <c r="H96" i="1"/>
  <c r="O92" i="8"/>
  <c r="H92" i="1"/>
  <c r="O88" i="8"/>
  <c r="H88" i="1"/>
  <c r="O84" i="8"/>
  <c r="H84" i="1"/>
  <c r="O80" i="8"/>
  <c r="H80" i="1"/>
  <c r="O76" i="8"/>
  <c r="H76" i="1"/>
  <c r="O72" i="8"/>
  <c r="H72" i="1"/>
  <c r="O68" i="8"/>
  <c r="H68" i="1"/>
  <c r="O64" i="8"/>
  <c r="H64" i="1"/>
  <c r="O8760" i="8"/>
  <c r="J8759" i="3"/>
  <c r="O8756" i="8"/>
  <c r="J8755" i="3"/>
  <c r="O8752" i="8"/>
  <c r="J8751" i="3"/>
  <c r="O8748" i="8"/>
  <c r="J8747" i="3"/>
  <c r="O8744" i="8"/>
  <c r="J8743" i="3"/>
  <c r="O8740" i="8"/>
  <c r="J8739" i="3"/>
  <c r="O8763" i="8"/>
  <c r="J8762" i="3"/>
  <c r="H58" i="1"/>
  <c r="H54" i="1"/>
  <c r="H8762" i="1"/>
  <c r="H8758" i="1"/>
  <c r="H8754" i="1"/>
  <c r="H8750" i="1"/>
  <c r="H8746" i="1"/>
  <c r="H8742" i="1"/>
  <c r="H7322" i="1"/>
  <c r="H7318" i="1"/>
  <c r="H7314" i="1"/>
  <c r="H7310" i="1"/>
  <c r="H7306" i="1"/>
  <c r="H7302" i="1"/>
  <c r="H7298" i="1"/>
  <c r="H7294" i="1"/>
  <c r="H7290" i="1"/>
  <c r="H7286" i="1"/>
  <c r="H7282" i="1"/>
  <c r="H7278" i="1"/>
  <c r="H7274" i="1"/>
  <c r="H7270" i="1"/>
  <c r="H7266" i="1"/>
  <c r="H7262" i="1"/>
  <c r="H7258" i="1"/>
  <c r="H7254" i="1"/>
  <c r="H7250" i="1"/>
  <c r="H7246" i="1"/>
  <c r="H7242" i="1"/>
  <c r="H7238" i="1"/>
  <c r="H7234" i="1"/>
  <c r="H7230" i="1"/>
  <c r="H7226" i="1"/>
  <c r="H7222" i="1"/>
  <c r="H7218" i="1"/>
  <c r="H7214" i="1"/>
  <c r="H7210" i="1"/>
  <c r="H7206" i="1"/>
  <c r="H7202" i="1"/>
  <c r="H7198" i="1"/>
  <c r="H7194" i="1"/>
  <c r="H7190" i="1"/>
  <c r="H7186" i="1"/>
  <c r="H7182" i="1"/>
  <c r="H7178" i="1"/>
  <c r="H7174" i="1"/>
  <c r="H7170" i="1"/>
  <c r="H7166" i="1"/>
  <c r="H7162" i="1"/>
  <c r="H7158" i="1"/>
  <c r="H7154" i="1"/>
  <c r="H7150" i="1"/>
  <c r="H7146" i="1"/>
  <c r="H7142" i="1"/>
  <c r="H7138" i="1"/>
  <c r="H7134" i="1"/>
  <c r="H7130" i="1"/>
  <c r="H7126" i="1"/>
  <c r="H7122" i="1"/>
  <c r="H7118" i="1"/>
  <c r="H7114" i="1"/>
  <c r="H7110" i="1"/>
  <c r="H7106" i="1"/>
  <c r="H7102" i="1"/>
  <c r="H7098" i="1"/>
  <c r="H7094" i="1"/>
  <c r="H7090" i="1"/>
  <c r="H7086" i="1"/>
  <c r="H7082" i="1"/>
  <c r="H7078" i="1"/>
  <c r="H7074" i="1"/>
  <c r="H7070" i="1"/>
  <c r="H7066" i="1"/>
  <c r="H7062" i="1"/>
  <c r="H7058" i="1"/>
  <c r="H7054" i="1"/>
  <c r="H7050" i="1"/>
  <c r="H7046" i="1"/>
  <c r="H7042" i="1"/>
  <c r="H7038" i="1"/>
  <c r="H7034" i="1"/>
  <c r="H7030" i="1"/>
  <c r="H7026" i="1"/>
  <c r="H7022" i="1"/>
  <c r="H7018" i="1"/>
  <c r="H7014" i="1"/>
  <c r="H7010" i="1"/>
  <c r="H7006" i="1"/>
  <c r="H7002" i="1"/>
  <c r="H6998" i="1"/>
  <c r="H6994" i="1"/>
  <c r="H6990" i="1"/>
  <c r="H6986" i="1"/>
  <c r="H6982" i="1"/>
  <c r="H6978" i="1"/>
  <c r="H6974" i="1"/>
  <c r="H6970" i="1"/>
  <c r="H6966" i="1"/>
  <c r="H6962" i="1"/>
  <c r="H6958" i="1"/>
  <c r="H6954" i="1"/>
  <c r="H6950" i="1"/>
  <c r="H6946" i="1"/>
  <c r="H6942" i="1"/>
  <c r="H6938" i="1"/>
  <c r="H6934" i="1"/>
  <c r="H6930" i="1"/>
  <c r="H6926" i="1"/>
  <c r="H6922" i="1"/>
  <c r="H6918" i="1"/>
  <c r="H6914" i="1"/>
  <c r="H6910" i="1"/>
  <c r="H6906" i="1"/>
  <c r="H6902" i="1"/>
  <c r="H6898" i="1"/>
  <c r="H6894" i="1"/>
  <c r="H6890" i="1"/>
  <c r="H6886" i="1"/>
  <c r="H6882" i="1"/>
  <c r="H6878" i="1"/>
  <c r="H6874" i="1"/>
  <c r="H6870" i="1"/>
  <c r="H6866" i="1"/>
  <c r="H6862" i="1"/>
  <c r="H6858" i="1"/>
  <c r="H6854" i="1"/>
  <c r="H6850" i="1"/>
  <c r="H6846" i="1"/>
  <c r="H6842" i="1"/>
  <c r="H6838" i="1"/>
  <c r="H6834" i="1"/>
  <c r="H6830" i="1"/>
  <c r="H6826" i="1"/>
  <c r="H6822" i="1"/>
  <c r="H6818" i="1"/>
  <c r="H6814" i="1"/>
  <c r="H6810" i="1"/>
  <c r="H6806" i="1"/>
  <c r="H6802" i="1"/>
  <c r="H6798" i="1"/>
  <c r="H6794" i="1"/>
  <c r="H6790" i="1"/>
  <c r="H6786" i="1"/>
  <c r="H6782" i="1"/>
  <c r="H6778" i="1"/>
  <c r="H6774" i="1"/>
  <c r="H6770" i="1"/>
  <c r="H6766" i="1"/>
  <c r="H6762" i="1"/>
  <c r="H6758" i="1"/>
  <c r="H6754" i="1"/>
  <c r="H6750" i="1"/>
  <c r="H6746" i="1"/>
  <c r="H6742" i="1"/>
  <c r="H6738" i="1"/>
  <c r="H6734" i="1"/>
  <c r="H6730" i="1"/>
  <c r="H6726" i="1"/>
  <c r="H6722" i="1"/>
  <c r="H6718" i="1"/>
  <c r="H6714" i="1"/>
  <c r="H6710" i="1"/>
  <c r="H6706" i="1"/>
  <c r="H6702" i="1"/>
  <c r="H6698" i="1"/>
  <c r="H6694" i="1"/>
  <c r="H6690" i="1"/>
  <c r="H6686" i="1"/>
  <c r="H6682" i="1"/>
  <c r="H6678" i="1"/>
  <c r="H6674" i="1"/>
  <c r="H6670" i="1"/>
  <c r="H6666" i="1"/>
  <c r="H6662" i="1"/>
  <c r="H6658" i="1"/>
  <c r="H6654" i="1"/>
  <c r="H6650" i="1"/>
  <c r="H6646" i="1"/>
  <c r="H6642" i="1"/>
  <c r="H6638" i="1"/>
  <c r="H6634" i="1"/>
  <c r="H6630" i="1"/>
  <c r="H6626" i="1"/>
  <c r="H6622" i="1"/>
  <c r="H6618" i="1"/>
  <c r="H6614" i="1"/>
  <c r="H6610" i="1"/>
  <c r="H6606" i="1"/>
  <c r="H6602" i="1"/>
  <c r="H6598" i="1"/>
  <c r="H6594" i="1"/>
  <c r="H6590" i="1"/>
  <c r="H6586" i="1"/>
  <c r="H6582" i="1"/>
  <c r="H6578" i="1"/>
  <c r="H6574" i="1"/>
  <c r="H6570" i="1"/>
  <c r="H6566" i="1"/>
  <c r="H6562" i="1"/>
  <c r="H6558" i="1"/>
  <c r="H6554" i="1"/>
  <c r="H6550" i="1"/>
  <c r="H6546" i="1"/>
  <c r="H6542" i="1"/>
  <c r="H6538" i="1"/>
  <c r="H6534" i="1"/>
  <c r="H6530" i="1"/>
  <c r="H6526" i="1"/>
  <c r="H6522" i="1"/>
  <c r="H6518" i="1"/>
  <c r="H6514" i="1"/>
  <c r="H6510" i="1"/>
  <c r="H6506" i="1"/>
  <c r="H6502" i="1"/>
  <c r="H6498" i="1"/>
  <c r="H6494" i="1"/>
  <c r="H6490" i="1"/>
  <c r="H6486" i="1"/>
  <c r="H6482" i="1"/>
  <c r="H6478" i="1"/>
  <c r="H6474" i="1"/>
  <c r="H6470" i="1"/>
  <c r="H6466" i="1"/>
  <c r="H6462" i="1"/>
  <c r="H6458" i="1"/>
  <c r="H6454" i="1"/>
  <c r="H6450" i="1"/>
  <c r="H6446" i="1"/>
  <c r="H6442" i="1"/>
  <c r="H6438" i="1"/>
  <c r="H6434" i="1"/>
  <c r="H6430" i="1"/>
  <c r="H6426" i="1"/>
  <c r="H6422" i="1"/>
  <c r="H6418" i="1"/>
  <c r="H6414" i="1"/>
  <c r="H6410" i="1"/>
  <c r="H6406" i="1"/>
  <c r="H6402" i="1"/>
  <c r="H6398" i="1"/>
  <c r="H6394" i="1"/>
  <c r="H6390" i="1"/>
  <c r="H6386" i="1"/>
  <c r="H6382" i="1"/>
  <c r="H6378" i="1"/>
  <c r="H6374" i="1"/>
  <c r="H6370" i="1"/>
  <c r="H6366" i="1"/>
  <c r="H6362" i="1"/>
  <c r="H6358" i="1"/>
  <c r="H6354" i="1"/>
  <c r="H6350" i="1"/>
  <c r="H6346" i="1"/>
  <c r="H6342" i="1"/>
  <c r="H6338" i="1"/>
  <c r="H6334" i="1"/>
  <c r="H6330" i="1"/>
  <c r="H6326" i="1"/>
  <c r="H6322" i="1"/>
  <c r="H6318" i="1"/>
  <c r="H6314" i="1"/>
  <c r="H6310" i="1"/>
  <c r="H6306" i="1"/>
  <c r="H6302" i="1"/>
  <c r="H6298" i="1"/>
  <c r="H6294" i="1"/>
  <c r="H6290" i="1"/>
  <c r="H6286" i="1"/>
  <c r="H6282" i="1"/>
  <c r="H6278" i="1"/>
  <c r="H6274" i="1"/>
  <c r="H6270" i="1"/>
  <c r="H6266" i="1"/>
  <c r="H6262" i="1"/>
  <c r="H6258" i="1"/>
  <c r="H6254" i="1"/>
  <c r="H6250" i="1"/>
  <c r="H6246" i="1"/>
  <c r="H6242" i="1"/>
  <c r="H6238" i="1"/>
  <c r="H6234" i="1"/>
  <c r="H6230" i="1"/>
  <c r="H6226" i="1"/>
  <c r="H6222" i="1"/>
  <c r="H6218" i="1"/>
  <c r="H6214" i="1"/>
  <c r="H6210" i="1"/>
  <c r="H6206" i="1"/>
  <c r="H6202" i="1"/>
  <c r="H6198" i="1"/>
  <c r="H6194" i="1"/>
  <c r="H6190" i="1"/>
  <c r="H6186" i="1"/>
  <c r="H6182" i="1"/>
  <c r="H6178" i="1"/>
  <c r="H6174" i="1"/>
  <c r="H6170" i="1"/>
  <c r="H6166" i="1"/>
  <c r="H6162" i="1"/>
  <c r="H6158" i="1"/>
  <c r="H6154" i="1"/>
  <c r="H6150" i="1"/>
  <c r="H6146" i="1"/>
  <c r="H6142" i="1"/>
  <c r="H6138" i="1"/>
  <c r="H6134" i="1"/>
  <c r="H6130" i="1"/>
  <c r="H6126" i="1"/>
  <c r="H6122" i="1"/>
  <c r="H6118" i="1"/>
  <c r="H6114" i="1"/>
  <c r="H6110" i="1"/>
  <c r="H6106" i="1"/>
  <c r="H6102" i="1"/>
  <c r="H6098" i="1"/>
  <c r="H6094" i="1"/>
  <c r="H6090" i="1"/>
  <c r="H6086" i="1"/>
  <c r="H6082" i="1"/>
  <c r="H6078" i="1"/>
  <c r="H6074" i="1"/>
  <c r="H6070" i="1"/>
  <c r="H6066" i="1"/>
  <c r="H6062" i="1"/>
  <c r="H6058" i="1"/>
  <c r="H6054" i="1"/>
  <c r="H6050" i="1"/>
  <c r="H6046" i="1"/>
  <c r="H6042" i="1"/>
  <c r="H6038" i="1"/>
  <c r="H6034" i="1"/>
  <c r="H6030" i="1"/>
  <c r="H6026" i="1"/>
  <c r="H6022" i="1"/>
  <c r="H6018" i="1"/>
  <c r="H6014" i="1"/>
  <c r="H6010" i="1"/>
  <c r="H6006" i="1"/>
  <c r="H6002" i="1"/>
  <c r="H5998" i="1"/>
  <c r="H5994" i="1"/>
  <c r="H5990" i="1"/>
  <c r="H5986" i="1"/>
  <c r="H5982" i="1"/>
  <c r="H5978" i="1"/>
  <c r="H5974" i="1"/>
  <c r="H5970" i="1"/>
  <c r="H5966" i="1"/>
  <c r="H5962" i="1"/>
  <c r="H5958" i="1"/>
  <c r="H5954" i="1"/>
  <c r="H5950" i="1"/>
  <c r="H5946" i="1"/>
  <c r="H5942" i="1"/>
  <c r="H5938" i="1"/>
  <c r="H5934" i="1"/>
  <c r="H5930" i="1"/>
  <c r="H5926" i="1"/>
  <c r="H5922" i="1"/>
  <c r="H5918" i="1"/>
  <c r="H5914" i="1"/>
  <c r="H5910" i="1"/>
  <c r="H5906" i="1"/>
  <c r="H5902" i="1"/>
  <c r="H5898" i="1"/>
  <c r="H5894" i="1"/>
  <c r="H5890" i="1"/>
  <c r="H5886" i="1"/>
  <c r="H5882" i="1"/>
  <c r="H5878" i="1"/>
  <c r="H5874" i="1"/>
  <c r="H5870" i="1"/>
  <c r="H5866" i="1"/>
  <c r="H5862" i="1"/>
  <c r="H5858" i="1"/>
  <c r="H5854" i="1"/>
  <c r="H5850" i="1"/>
  <c r="H5846" i="1"/>
  <c r="H5842" i="1"/>
  <c r="H5838" i="1"/>
  <c r="H5834" i="1"/>
  <c r="H5830" i="1"/>
  <c r="H5826" i="1"/>
  <c r="H5822" i="1"/>
  <c r="H5818" i="1"/>
  <c r="H5814" i="1"/>
  <c r="H5810" i="1"/>
  <c r="H5806" i="1"/>
  <c r="H5802" i="1"/>
  <c r="H5798" i="1"/>
  <c r="H5794" i="1"/>
  <c r="H5790" i="1"/>
  <c r="H5786" i="1"/>
  <c r="H5782" i="1"/>
  <c r="H5778" i="1"/>
  <c r="H5774" i="1"/>
  <c r="H5770" i="1"/>
  <c r="H5766" i="1"/>
  <c r="H5762" i="1"/>
  <c r="H5758" i="1"/>
  <c r="H5754" i="1"/>
  <c r="H5750" i="1"/>
  <c r="H5746" i="1"/>
  <c r="H5742" i="1"/>
  <c r="H5738" i="1"/>
  <c r="H5734" i="1"/>
  <c r="H5730" i="1"/>
  <c r="H5726" i="1"/>
  <c r="H5722" i="1"/>
  <c r="H5718" i="1"/>
  <c r="H5714" i="1"/>
  <c r="H5710" i="1"/>
  <c r="H5706" i="1"/>
  <c r="H5702" i="1"/>
  <c r="H5698" i="1"/>
  <c r="H5694" i="1"/>
  <c r="H5690" i="1"/>
  <c r="H5686" i="1"/>
  <c r="H5682" i="1"/>
  <c r="H5678" i="1"/>
  <c r="H5674" i="1"/>
  <c r="H5670" i="1"/>
  <c r="H5666" i="1"/>
  <c r="H5662" i="1"/>
  <c r="H5658" i="1"/>
  <c r="H5654" i="1"/>
  <c r="H5650" i="1"/>
  <c r="H5646" i="1"/>
  <c r="H5642" i="1"/>
  <c r="H5638" i="1"/>
  <c r="H5634" i="1"/>
  <c r="H5630" i="1"/>
  <c r="H5626" i="1"/>
  <c r="H5622" i="1"/>
  <c r="H5618" i="1"/>
  <c r="H5614" i="1"/>
  <c r="H5610" i="1"/>
  <c r="H5606" i="1"/>
  <c r="H5602" i="1"/>
  <c r="H5598" i="1"/>
  <c r="H5594" i="1"/>
  <c r="H5590" i="1"/>
  <c r="H5586" i="1"/>
  <c r="H5582" i="1"/>
  <c r="H5578" i="1"/>
  <c r="H5574" i="1"/>
  <c r="H5570" i="1"/>
  <c r="H5566" i="1"/>
  <c r="H5562" i="1"/>
  <c r="H5558" i="1"/>
  <c r="H5554" i="1"/>
  <c r="H5550" i="1"/>
  <c r="H5546" i="1"/>
  <c r="H5542" i="1"/>
  <c r="H5538" i="1"/>
  <c r="H5534" i="1"/>
  <c r="H5530" i="1"/>
  <c r="H5526" i="1"/>
  <c r="H5522" i="1"/>
  <c r="H5518" i="1"/>
  <c r="H5514" i="1"/>
  <c r="H5510" i="1"/>
  <c r="H5506" i="1"/>
  <c r="H5502" i="1"/>
  <c r="H5498" i="1"/>
  <c r="H5494" i="1"/>
  <c r="H5490" i="1"/>
  <c r="H5486" i="1"/>
  <c r="H5482" i="1"/>
  <c r="H5478" i="1"/>
  <c r="H5474" i="1"/>
  <c r="H5470" i="1"/>
  <c r="H5466" i="1"/>
  <c r="H5462" i="1"/>
  <c r="H5458" i="1"/>
  <c r="H5454" i="1"/>
  <c r="H5450" i="1"/>
  <c r="H5446" i="1"/>
  <c r="H5442" i="1"/>
  <c r="H5438" i="1"/>
  <c r="H5434" i="1"/>
  <c r="H5430" i="1"/>
  <c r="H5426" i="1"/>
  <c r="H5422" i="1"/>
  <c r="H5418" i="1"/>
  <c r="H5414" i="1"/>
  <c r="H5410" i="1"/>
  <c r="H5406" i="1"/>
  <c r="H5402" i="1"/>
  <c r="H5398" i="1"/>
  <c r="H5394" i="1"/>
  <c r="H5390" i="1"/>
  <c r="H5386" i="1"/>
  <c r="H5382" i="1"/>
  <c r="H5378" i="1"/>
  <c r="H5374" i="1"/>
  <c r="H5370" i="1"/>
  <c r="H5366" i="1"/>
  <c r="H5362" i="1"/>
  <c r="H5358" i="1"/>
  <c r="H5354" i="1"/>
  <c r="H5350" i="1"/>
  <c r="H5346" i="1"/>
  <c r="H5342" i="1"/>
  <c r="H5338" i="1"/>
  <c r="H5334" i="1"/>
  <c r="H5330" i="1"/>
  <c r="H5326" i="1"/>
  <c r="H5322" i="1"/>
  <c r="H5318" i="1"/>
  <c r="H5314" i="1"/>
  <c r="H5310" i="1"/>
  <c r="H5306" i="1"/>
  <c r="H5302" i="1"/>
  <c r="H5298" i="1"/>
  <c r="H5294" i="1"/>
  <c r="H5290" i="1"/>
  <c r="H5286" i="1"/>
  <c r="H5282" i="1"/>
  <c r="H5278" i="1"/>
  <c r="H5274" i="1"/>
  <c r="H5270" i="1"/>
  <c r="H5266" i="1"/>
  <c r="H5262" i="1"/>
  <c r="H5258" i="1"/>
  <c r="H5254" i="1"/>
  <c r="H5250" i="1"/>
  <c r="H5246" i="1"/>
  <c r="H5242" i="1"/>
  <c r="H5238" i="1"/>
  <c r="H5234" i="1"/>
  <c r="H5230" i="1"/>
  <c r="H5226" i="1"/>
  <c r="H5222" i="1"/>
  <c r="H5218" i="1"/>
  <c r="H5214" i="1"/>
  <c r="H5210" i="1"/>
  <c r="H5206" i="1"/>
  <c r="H5202" i="1"/>
  <c r="H5198" i="1"/>
  <c r="H5194" i="1"/>
  <c r="H5190" i="1"/>
  <c r="H5186" i="1"/>
  <c r="H5182" i="1"/>
  <c r="H5178" i="1"/>
  <c r="H5174" i="1"/>
  <c r="H5170" i="1"/>
  <c r="H5166" i="1"/>
  <c r="H5162" i="1"/>
  <c r="H5158" i="1"/>
  <c r="H5154" i="1"/>
  <c r="H5150" i="1"/>
  <c r="H5146" i="1"/>
  <c r="H5142" i="1"/>
  <c r="H5138" i="1"/>
  <c r="H5134" i="1"/>
  <c r="H5130" i="1"/>
  <c r="H5126" i="1"/>
  <c r="H5122" i="1"/>
  <c r="H5118" i="1"/>
  <c r="H5114" i="1"/>
  <c r="H5110" i="1"/>
  <c r="H5106" i="1"/>
  <c r="H5102" i="1"/>
  <c r="H5098" i="1"/>
  <c r="H5094" i="1"/>
  <c r="H5090" i="1"/>
  <c r="H5086" i="1"/>
  <c r="H5082" i="1"/>
  <c r="H5078" i="1"/>
  <c r="H5074" i="1"/>
  <c r="H5070" i="1"/>
  <c r="H5066" i="1"/>
  <c r="H5062" i="1"/>
  <c r="H5058" i="1"/>
  <c r="H5054" i="1"/>
  <c r="H5050" i="1"/>
  <c r="H5046" i="1"/>
  <c r="H5042" i="1"/>
  <c r="H5038" i="1"/>
  <c r="H5034" i="1"/>
  <c r="H5030" i="1"/>
  <c r="H5026" i="1"/>
  <c r="H5022" i="1"/>
  <c r="H5018" i="1"/>
  <c r="H5014" i="1"/>
  <c r="H5010" i="1"/>
  <c r="H5006" i="1"/>
  <c r="H5002" i="1"/>
  <c r="H4998" i="1"/>
  <c r="H4994" i="1"/>
  <c r="H4990" i="1"/>
  <c r="H4986" i="1"/>
  <c r="H4982" i="1"/>
  <c r="H4978" i="1"/>
  <c r="H4974" i="1"/>
  <c r="H4970" i="1"/>
  <c r="H4966" i="1"/>
  <c r="H4962" i="1"/>
  <c r="H4958" i="1"/>
  <c r="H4954" i="1"/>
  <c r="H4950" i="1"/>
  <c r="H4946" i="1"/>
  <c r="H4942" i="1"/>
  <c r="H4938" i="1"/>
  <c r="H4934" i="1"/>
  <c r="H4930" i="1"/>
  <c r="H4926" i="1"/>
  <c r="H4922" i="1"/>
  <c r="H4918" i="1"/>
  <c r="H4914" i="1"/>
  <c r="H4910" i="1"/>
  <c r="H4906" i="1"/>
  <c r="H4902" i="1"/>
  <c r="H4898" i="1"/>
  <c r="H4894" i="1"/>
  <c r="H4890" i="1"/>
  <c r="H4886" i="1"/>
  <c r="H4882" i="1"/>
  <c r="H4878" i="1"/>
  <c r="H4874" i="1"/>
  <c r="H4870" i="1"/>
  <c r="H4866" i="1"/>
  <c r="H4862" i="1"/>
  <c r="H4858" i="1"/>
  <c r="H4854" i="1"/>
  <c r="H4850" i="1"/>
  <c r="H4846" i="1"/>
  <c r="H4842" i="1"/>
  <c r="H4838" i="1"/>
  <c r="H4834" i="1"/>
  <c r="H4830" i="1"/>
  <c r="H4826" i="1"/>
  <c r="H4822" i="1"/>
  <c r="H4818" i="1"/>
  <c r="H4814" i="1"/>
  <c r="H4810" i="1"/>
  <c r="H4806" i="1"/>
  <c r="H4802" i="1"/>
  <c r="H4798" i="1"/>
  <c r="H4794" i="1"/>
  <c r="H4790" i="1"/>
  <c r="H4786" i="1"/>
  <c r="H4782" i="1"/>
  <c r="H4778" i="1"/>
  <c r="H4774" i="1"/>
  <c r="H4770" i="1"/>
  <c r="H4766" i="1"/>
  <c r="H4762" i="1"/>
  <c r="H4758" i="1"/>
  <c r="H4754" i="1"/>
  <c r="H4750" i="1"/>
  <c r="H4746" i="1"/>
  <c r="H4742" i="1"/>
  <c r="H4738" i="1"/>
  <c r="H4734" i="1"/>
  <c r="H4730" i="1"/>
  <c r="H4726" i="1"/>
  <c r="H4722" i="1"/>
  <c r="H4718" i="1"/>
  <c r="H4714" i="1"/>
  <c r="H4710" i="1"/>
  <c r="H4706" i="1"/>
  <c r="H4702" i="1"/>
  <c r="H4698" i="1"/>
  <c r="H4694" i="1"/>
  <c r="H4690" i="1"/>
  <c r="H4686" i="1"/>
  <c r="H4682" i="1"/>
  <c r="H4678" i="1"/>
  <c r="H4674" i="1"/>
  <c r="H4670" i="1"/>
  <c r="H4666" i="1"/>
  <c r="H4662" i="1"/>
  <c r="H4658" i="1"/>
  <c r="H4654" i="1"/>
  <c r="H4650" i="1"/>
  <c r="H4646" i="1"/>
  <c r="H4642" i="1"/>
  <c r="H4638" i="1"/>
  <c r="H4634" i="1"/>
  <c r="H4630" i="1"/>
  <c r="H4626" i="1"/>
  <c r="H4622" i="1"/>
  <c r="H4618" i="1"/>
  <c r="H4614" i="1"/>
  <c r="H4610" i="1"/>
  <c r="H4606" i="1"/>
  <c r="H4602" i="1"/>
  <c r="H4598" i="1"/>
  <c r="H4594" i="1"/>
  <c r="H4590" i="1"/>
  <c r="H4586" i="1"/>
  <c r="H4582" i="1"/>
  <c r="H4578" i="1"/>
  <c r="H4574" i="1"/>
  <c r="H4570" i="1"/>
  <c r="H4566" i="1"/>
  <c r="H4562" i="1"/>
  <c r="H4558" i="1"/>
  <c r="H4554" i="1"/>
  <c r="H4550" i="1"/>
  <c r="H4546" i="1"/>
  <c r="H4542" i="1"/>
  <c r="H4538" i="1"/>
  <c r="H4534" i="1"/>
  <c r="H4530" i="1"/>
  <c r="H4526" i="1"/>
  <c r="H4522" i="1"/>
  <c r="H4518" i="1"/>
  <c r="H4514" i="1"/>
  <c r="H4510" i="1"/>
  <c r="H4506" i="1"/>
  <c r="H4502" i="1"/>
  <c r="H4498" i="1"/>
  <c r="H4494" i="1"/>
  <c r="H4490" i="1"/>
  <c r="H4486" i="1"/>
  <c r="H4482" i="1"/>
  <c r="H4478" i="1"/>
  <c r="H4474" i="1"/>
  <c r="H4470" i="1"/>
  <c r="H4466" i="1"/>
  <c r="H4462" i="1"/>
  <c r="H4458" i="1"/>
  <c r="H4454" i="1"/>
  <c r="H4450" i="1"/>
  <c r="H4446" i="1"/>
  <c r="H4442" i="1"/>
  <c r="H4438" i="1"/>
  <c r="H4434" i="1"/>
  <c r="H4430" i="1"/>
  <c r="H4426" i="1"/>
  <c r="H4422" i="1"/>
  <c r="H4418" i="1"/>
  <c r="H4414" i="1"/>
  <c r="H4410" i="1"/>
  <c r="H4406" i="1"/>
  <c r="H4402" i="1"/>
  <c r="H4398" i="1"/>
  <c r="H4394" i="1"/>
  <c r="H4390" i="1"/>
  <c r="H4386" i="1"/>
  <c r="H4382" i="1"/>
  <c r="H4378" i="1"/>
  <c r="H4374" i="1"/>
  <c r="H4370" i="1"/>
  <c r="H4366" i="1"/>
  <c r="H4362" i="1"/>
  <c r="H4358" i="1"/>
  <c r="H4354" i="1"/>
  <c r="H4350" i="1"/>
  <c r="H4346" i="1"/>
  <c r="H4342" i="1"/>
  <c r="H4338" i="1"/>
  <c r="H4334" i="1"/>
  <c r="H4330" i="1"/>
  <c r="H4326" i="1"/>
  <c r="H4322" i="1"/>
  <c r="H4318" i="1"/>
  <c r="H4314" i="1"/>
  <c r="H4310" i="1"/>
  <c r="H4306" i="1"/>
  <c r="H4302" i="1"/>
  <c r="H4298" i="1"/>
  <c r="H4294" i="1"/>
  <c r="H4290" i="1"/>
  <c r="H4286" i="1"/>
  <c r="H4282" i="1"/>
  <c r="H4278" i="1"/>
  <c r="H4274" i="1"/>
  <c r="H4270" i="1"/>
  <c r="H4266" i="1"/>
  <c r="H4262" i="1"/>
  <c r="H4258" i="1"/>
  <c r="H4254" i="1"/>
  <c r="H4250" i="1"/>
  <c r="H4246" i="1"/>
  <c r="H4242" i="1"/>
  <c r="H4238" i="1"/>
  <c r="H4234" i="1"/>
  <c r="H4230" i="1"/>
  <c r="H4226" i="1"/>
  <c r="H4222" i="1"/>
  <c r="H4218" i="1"/>
  <c r="H4214" i="1"/>
  <c r="H4210" i="1"/>
  <c r="H4206" i="1"/>
  <c r="H4202" i="1"/>
  <c r="H4198" i="1"/>
  <c r="H4194" i="1"/>
  <c r="H4190" i="1"/>
  <c r="H4186" i="1"/>
  <c r="H4182" i="1"/>
  <c r="H4178" i="1"/>
  <c r="H4174" i="1"/>
  <c r="H4170" i="1"/>
  <c r="H4166" i="1"/>
  <c r="H4162" i="1"/>
  <c r="H4158" i="1"/>
  <c r="H4154" i="1"/>
  <c r="H4150" i="1"/>
  <c r="H4146" i="1"/>
  <c r="H4142" i="1"/>
  <c r="H4138" i="1"/>
  <c r="H4134" i="1"/>
  <c r="H4130" i="1"/>
  <c r="H4126" i="1"/>
  <c r="H4122" i="1"/>
  <c r="H4118" i="1"/>
  <c r="H4114" i="1"/>
  <c r="H4110" i="1"/>
  <c r="H4106" i="1"/>
  <c r="H4102" i="1"/>
  <c r="H4098" i="1"/>
  <c r="H4094" i="1"/>
  <c r="H4090" i="1"/>
  <c r="H4086" i="1"/>
  <c r="H4082" i="1"/>
  <c r="H4078" i="1"/>
  <c r="H4074" i="1"/>
  <c r="H4070" i="1"/>
  <c r="H4066" i="1"/>
  <c r="H4062" i="1"/>
  <c r="H4058" i="1"/>
  <c r="H4054" i="1"/>
  <c r="H4050" i="1"/>
  <c r="H4046" i="1"/>
  <c r="H4042" i="1"/>
  <c r="H4038" i="1"/>
  <c r="H4034" i="1"/>
  <c r="H4030" i="1"/>
  <c r="H4026" i="1"/>
  <c r="H4022" i="1"/>
  <c r="H4018" i="1"/>
  <c r="H4014" i="1"/>
  <c r="H4010" i="1"/>
  <c r="H4006" i="1"/>
  <c r="H4002" i="1"/>
  <c r="H3998" i="1"/>
  <c r="H3994" i="1"/>
  <c r="H3990" i="1"/>
  <c r="H3986" i="1"/>
  <c r="H3982" i="1"/>
  <c r="H3978" i="1"/>
  <c r="H3974" i="1"/>
  <c r="H3970" i="1"/>
  <c r="H3966" i="1"/>
  <c r="H3962" i="1"/>
  <c r="H3958" i="1"/>
  <c r="H3954" i="1"/>
  <c r="H3950" i="1"/>
  <c r="H3946" i="1"/>
  <c r="H3942" i="1"/>
  <c r="H3938" i="1"/>
  <c r="H3934" i="1"/>
  <c r="H3930" i="1"/>
  <c r="H3926" i="1"/>
  <c r="H3922" i="1"/>
  <c r="H3918" i="1"/>
  <c r="H3914" i="1"/>
  <c r="H3910" i="1"/>
  <c r="H3906" i="1"/>
  <c r="H3902" i="1"/>
  <c r="H3898" i="1"/>
  <c r="H3894" i="1"/>
  <c r="H3890" i="1"/>
  <c r="H3886" i="1"/>
  <c r="H3882" i="1"/>
  <c r="H3878" i="1"/>
  <c r="H3874" i="1"/>
  <c r="H3870" i="1"/>
  <c r="H3866" i="1"/>
  <c r="H3862" i="1"/>
  <c r="H3858" i="1"/>
  <c r="H3854" i="1"/>
  <c r="H3850" i="1"/>
  <c r="H3846" i="1"/>
  <c r="H3842" i="1"/>
  <c r="H3838" i="1"/>
  <c r="H3834" i="1"/>
  <c r="H3830" i="1"/>
  <c r="H3826" i="1"/>
  <c r="H3822" i="1"/>
  <c r="H3818" i="1"/>
  <c r="H3814" i="1"/>
  <c r="H3810" i="1"/>
  <c r="H3806" i="1"/>
  <c r="H3802" i="1"/>
  <c r="H3798" i="1"/>
  <c r="H3794" i="1"/>
  <c r="H3790" i="1"/>
  <c r="H3786" i="1"/>
  <c r="H3782" i="1"/>
  <c r="H3778" i="1"/>
  <c r="H3774" i="1"/>
  <c r="H3770" i="1"/>
  <c r="H3766" i="1"/>
  <c r="H3762" i="1"/>
  <c r="H3758" i="1"/>
  <c r="H3754" i="1"/>
  <c r="H3750" i="1"/>
  <c r="H3746" i="1"/>
  <c r="H3742" i="1"/>
  <c r="H3738" i="1"/>
  <c r="H3734" i="1"/>
  <c r="H3730" i="1"/>
  <c r="H3726" i="1"/>
  <c r="H3722" i="1"/>
  <c r="H3718" i="1"/>
  <c r="H3714" i="1"/>
  <c r="H3710" i="1"/>
  <c r="H3706" i="1"/>
  <c r="H3702" i="1"/>
  <c r="H3698" i="1"/>
  <c r="H3694" i="1"/>
  <c r="H3690" i="1"/>
  <c r="H3686" i="1"/>
  <c r="H3682" i="1"/>
  <c r="H3678" i="1"/>
  <c r="H3674" i="1"/>
  <c r="H3670" i="1"/>
  <c r="H3666" i="1"/>
  <c r="H3662" i="1"/>
  <c r="H3658" i="1"/>
  <c r="H3654" i="1"/>
  <c r="H3650" i="1"/>
  <c r="H3646" i="1"/>
  <c r="H3642" i="1"/>
  <c r="H3638" i="1"/>
  <c r="H3634" i="1"/>
  <c r="H3630" i="1"/>
  <c r="H3626" i="1"/>
  <c r="H3622" i="1"/>
  <c r="H3618" i="1"/>
  <c r="H3614" i="1"/>
  <c r="H3610" i="1"/>
  <c r="H3606" i="1"/>
  <c r="H3602" i="1"/>
  <c r="H3598" i="1"/>
  <c r="H3594" i="1"/>
  <c r="H3590" i="1"/>
  <c r="H3586" i="1"/>
  <c r="H3582" i="1"/>
  <c r="H3578" i="1"/>
  <c r="H3574" i="1"/>
  <c r="H3570" i="1"/>
  <c r="H3566" i="1"/>
  <c r="H3562" i="1"/>
  <c r="H3558" i="1"/>
  <c r="H3554" i="1"/>
  <c r="H3550" i="1"/>
  <c r="H3546" i="1"/>
  <c r="H3542" i="1"/>
  <c r="H3538" i="1"/>
  <c r="H3534" i="1"/>
  <c r="H3530" i="1"/>
  <c r="H3526" i="1"/>
  <c r="H3522" i="1"/>
  <c r="H3518" i="1"/>
  <c r="H3514" i="1"/>
  <c r="H3510" i="1"/>
  <c r="H3506" i="1"/>
  <c r="H3502" i="1"/>
  <c r="H3498" i="1"/>
  <c r="H3494" i="1"/>
  <c r="H3490" i="1"/>
  <c r="H3486" i="1"/>
  <c r="H3482" i="1"/>
  <c r="H3478" i="1"/>
  <c r="H3474" i="1"/>
  <c r="H3470" i="1"/>
  <c r="H3466" i="1"/>
  <c r="H3462" i="1"/>
  <c r="H3458" i="1"/>
  <c r="H3454" i="1"/>
  <c r="H3450" i="1"/>
  <c r="H3446" i="1"/>
  <c r="H3442" i="1"/>
  <c r="H3438" i="1"/>
  <c r="H3434" i="1"/>
  <c r="H3430" i="1"/>
  <c r="H3426" i="1"/>
  <c r="H3422" i="1"/>
  <c r="H3418" i="1"/>
  <c r="H3414" i="1"/>
  <c r="H3410" i="1"/>
  <c r="H3406" i="1"/>
  <c r="H3402" i="1"/>
  <c r="H3398" i="1"/>
  <c r="H3394" i="1"/>
  <c r="H3390" i="1"/>
  <c r="H3386" i="1"/>
  <c r="H3382" i="1"/>
  <c r="H3378" i="1"/>
  <c r="H3374" i="1"/>
  <c r="H3370" i="1"/>
  <c r="H3366" i="1"/>
  <c r="H3362" i="1"/>
  <c r="H3358" i="1"/>
  <c r="H3354" i="1"/>
  <c r="H3350" i="1"/>
  <c r="H3346" i="1"/>
  <c r="H3342" i="1"/>
  <c r="H3338" i="1"/>
  <c r="H3334" i="1"/>
  <c r="H3330" i="1"/>
  <c r="H3326" i="1"/>
  <c r="H3322" i="1"/>
  <c r="H3318" i="1"/>
  <c r="H3314" i="1"/>
  <c r="H3310" i="1"/>
  <c r="H3306" i="1"/>
  <c r="H3302" i="1"/>
  <c r="H3298" i="1"/>
  <c r="H3294" i="1"/>
  <c r="H3290" i="1"/>
  <c r="H3286" i="1"/>
  <c r="H3282" i="1"/>
  <c r="H3278" i="1"/>
  <c r="H3274" i="1"/>
  <c r="H3270" i="1"/>
  <c r="H3266" i="1"/>
  <c r="H3262" i="1"/>
  <c r="H3258" i="1"/>
  <c r="H3254" i="1"/>
  <c r="H3250" i="1"/>
  <c r="H3246" i="1"/>
  <c r="H3242" i="1"/>
  <c r="H3238" i="1"/>
  <c r="H3234" i="1"/>
  <c r="H3230" i="1"/>
  <c r="H3226" i="1"/>
  <c r="H3222" i="1"/>
  <c r="H3218" i="1"/>
  <c r="H3214" i="1"/>
  <c r="H3210" i="1"/>
  <c r="H3206" i="1"/>
  <c r="H3202" i="1"/>
  <c r="H3198" i="1"/>
  <c r="H3194" i="1"/>
  <c r="H3190" i="1"/>
  <c r="H3186" i="1"/>
  <c r="H3182" i="1"/>
  <c r="H3178" i="1"/>
  <c r="H3174" i="1"/>
  <c r="H3170" i="1"/>
  <c r="H3166" i="1"/>
  <c r="H3162" i="1"/>
  <c r="H3158" i="1"/>
  <c r="H3154" i="1"/>
  <c r="H3150" i="1"/>
  <c r="H3146" i="1"/>
  <c r="H3142" i="1"/>
  <c r="H3138" i="1"/>
  <c r="H3134" i="1"/>
  <c r="H3130" i="1"/>
  <c r="H3126" i="1"/>
  <c r="H3122" i="1"/>
  <c r="H3118" i="1"/>
  <c r="H3114" i="1"/>
  <c r="H3110" i="1"/>
  <c r="H3106" i="1"/>
  <c r="H3102" i="1"/>
  <c r="H3098" i="1"/>
  <c r="H3094" i="1"/>
  <c r="H3090" i="1"/>
  <c r="H3086" i="1"/>
  <c r="H3082" i="1"/>
  <c r="H3078" i="1"/>
  <c r="H3074" i="1"/>
  <c r="H3070" i="1"/>
  <c r="H3066" i="1"/>
  <c r="H3062" i="1"/>
  <c r="H3058" i="1"/>
  <c r="H3054" i="1"/>
  <c r="H3050" i="1"/>
  <c r="H3046" i="1"/>
  <c r="H3042" i="1"/>
  <c r="H3038" i="1"/>
  <c r="H3034" i="1"/>
  <c r="H3030" i="1"/>
  <c r="H3026" i="1"/>
  <c r="H3022" i="1"/>
  <c r="H3018" i="1"/>
  <c r="H3014" i="1"/>
  <c r="H3010" i="1"/>
  <c r="H3006" i="1"/>
  <c r="H3002" i="1"/>
  <c r="H2998" i="1"/>
  <c r="H2994" i="1"/>
  <c r="H2990" i="1"/>
  <c r="H2986" i="1"/>
  <c r="H2982" i="1"/>
  <c r="H2978" i="1"/>
  <c r="H2974" i="1"/>
  <c r="H2970" i="1"/>
  <c r="H2966" i="1"/>
  <c r="H2962" i="1"/>
  <c r="H2958" i="1"/>
  <c r="H2954" i="1"/>
  <c r="H2950" i="1"/>
  <c r="H2946" i="1"/>
  <c r="H2942" i="1"/>
  <c r="H2938" i="1"/>
  <c r="H2934" i="1"/>
  <c r="H2930" i="1"/>
  <c r="H2926" i="1"/>
  <c r="H2922" i="1"/>
  <c r="H2918" i="1"/>
  <c r="H2914" i="1"/>
  <c r="H2910" i="1"/>
  <c r="H2906" i="1"/>
  <c r="H2902" i="1"/>
  <c r="H2898" i="1"/>
  <c r="H2894" i="1"/>
  <c r="H2890" i="1"/>
  <c r="H2886" i="1"/>
  <c r="H2882" i="1"/>
  <c r="H2878" i="1"/>
  <c r="H2874" i="1"/>
  <c r="H2870" i="1"/>
  <c r="H2866" i="1"/>
  <c r="H2862" i="1"/>
  <c r="H2858" i="1"/>
  <c r="H2854" i="1"/>
  <c r="H2850" i="1"/>
  <c r="H2846" i="1"/>
  <c r="H2842" i="1"/>
  <c r="H2838" i="1"/>
  <c r="H2834" i="1"/>
  <c r="H2830" i="1"/>
  <c r="H2826" i="1"/>
  <c r="H2822" i="1"/>
  <c r="H2818" i="1"/>
  <c r="H2814" i="1"/>
  <c r="H2810" i="1"/>
  <c r="H2806" i="1"/>
  <c r="H2802" i="1"/>
  <c r="H2798" i="1"/>
  <c r="H2794" i="1"/>
  <c r="H2790" i="1"/>
  <c r="H2786" i="1"/>
  <c r="H2782" i="1"/>
  <c r="H2778" i="1"/>
  <c r="H2774" i="1"/>
  <c r="H2770" i="1"/>
  <c r="H2766" i="1"/>
  <c r="H2762" i="1"/>
  <c r="H2758" i="1"/>
  <c r="H2754" i="1"/>
  <c r="H2750" i="1"/>
  <c r="H2746" i="1"/>
  <c r="H2742" i="1"/>
  <c r="H2738" i="1"/>
  <c r="H2734" i="1"/>
  <c r="H2730" i="1"/>
  <c r="H2726" i="1"/>
  <c r="H2722" i="1"/>
  <c r="H2718" i="1"/>
  <c r="H2714" i="1"/>
  <c r="H2710" i="1"/>
  <c r="H2706" i="1"/>
  <c r="H2702" i="1"/>
  <c r="H2698" i="1"/>
  <c r="H2694" i="1"/>
  <c r="H2690" i="1"/>
  <c r="H2686" i="1"/>
  <c r="H2682" i="1"/>
  <c r="H2678" i="1"/>
  <c r="H2674" i="1"/>
  <c r="H2670" i="1"/>
  <c r="H2666" i="1"/>
  <c r="H2662" i="1"/>
  <c r="H2658" i="1"/>
  <c r="H2654" i="1"/>
  <c r="H2650" i="1"/>
  <c r="H2646" i="1"/>
  <c r="H2642" i="1"/>
  <c r="H2638" i="1"/>
  <c r="H2634" i="1"/>
  <c r="H2630" i="1"/>
  <c r="H2626" i="1"/>
  <c r="H2622" i="1"/>
  <c r="H2618" i="1"/>
  <c r="H2614" i="1"/>
  <c r="H2610" i="1"/>
  <c r="H2606" i="1"/>
  <c r="H2602" i="1"/>
  <c r="H2598" i="1"/>
  <c r="H2594" i="1"/>
  <c r="H2590" i="1"/>
  <c r="H2586" i="1"/>
  <c r="H2582" i="1"/>
  <c r="H2578" i="1"/>
  <c r="H2574" i="1"/>
  <c r="H2570" i="1"/>
  <c r="H2566" i="1"/>
  <c r="H2562" i="1"/>
  <c r="H2558" i="1"/>
  <c r="H2554" i="1"/>
  <c r="H2550" i="1"/>
  <c r="H2546" i="1"/>
  <c r="H2542" i="1"/>
  <c r="H2538" i="1"/>
  <c r="H2534" i="1"/>
  <c r="H2530" i="1"/>
  <c r="H2526" i="1"/>
  <c r="H2522" i="1"/>
  <c r="H2518" i="1"/>
  <c r="H2514" i="1"/>
  <c r="H2510" i="1"/>
  <c r="H2506" i="1"/>
  <c r="H2502" i="1"/>
  <c r="H2498" i="1"/>
  <c r="H2494" i="1"/>
  <c r="H2490" i="1"/>
  <c r="H2486" i="1"/>
  <c r="H2482" i="1"/>
  <c r="H2478" i="1"/>
  <c r="H2474" i="1"/>
  <c r="H2470" i="1"/>
  <c r="H2466" i="1"/>
  <c r="H2462" i="1"/>
  <c r="H2458" i="1"/>
  <c r="H2454" i="1"/>
  <c r="H2450" i="1"/>
  <c r="H2446" i="1"/>
  <c r="H2442" i="1"/>
  <c r="H2438" i="1"/>
  <c r="H2434" i="1"/>
  <c r="H2430" i="1"/>
  <c r="H2426" i="1"/>
  <c r="H2422" i="1"/>
  <c r="H2418" i="1"/>
  <c r="H2414" i="1"/>
  <c r="H2410" i="1"/>
  <c r="H2406" i="1"/>
  <c r="H2402" i="1"/>
  <c r="H2398" i="1"/>
  <c r="H2394" i="1"/>
  <c r="H2390" i="1"/>
  <c r="H2386" i="1"/>
  <c r="H2382" i="1"/>
  <c r="H2378" i="1"/>
  <c r="H2374" i="1"/>
  <c r="H2370" i="1"/>
  <c r="H2366" i="1"/>
  <c r="H2362" i="1"/>
  <c r="H2358" i="1"/>
  <c r="H2354" i="1"/>
  <c r="H2350" i="1"/>
  <c r="H2346" i="1"/>
  <c r="H2342" i="1"/>
  <c r="H2338" i="1"/>
  <c r="H2334" i="1"/>
  <c r="H2330" i="1"/>
  <c r="H2326" i="1"/>
  <c r="H2322" i="1"/>
  <c r="H2318" i="1"/>
  <c r="H2314" i="1"/>
  <c r="H2310" i="1"/>
  <c r="H2306" i="1"/>
  <c r="H2302" i="1"/>
  <c r="H2298" i="1"/>
  <c r="H2294" i="1"/>
  <c r="H2290" i="1"/>
  <c r="H2286" i="1"/>
  <c r="H2282" i="1"/>
  <c r="H2278" i="1"/>
  <c r="H2274" i="1"/>
  <c r="H2270" i="1"/>
  <c r="H2266" i="1"/>
  <c r="H2262" i="1"/>
  <c r="H2258" i="1"/>
  <c r="H2254" i="1"/>
  <c r="H2250" i="1"/>
  <c r="H2246" i="1"/>
  <c r="H2242" i="1"/>
  <c r="H2238" i="1"/>
  <c r="H2234" i="1"/>
  <c r="H2230" i="1"/>
  <c r="H2226" i="1"/>
  <c r="H2222" i="1"/>
  <c r="H2218" i="1"/>
  <c r="H2214" i="1"/>
  <c r="H2210" i="1"/>
  <c r="H2206" i="1"/>
  <c r="H2202" i="1"/>
  <c r="H2198" i="1"/>
  <c r="H2194" i="1"/>
  <c r="H2190" i="1"/>
  <c r="H2186" i="1"/>
  <c r="H2182" i="1"/>
  <c r="H2178" i="1"/>
  <c r="H2174" i="1"/>
  <c r="H2170" i="1"/>
  <c r="H2166" i="1"/>
  <c r="H2162" i="1"/>
  <c r="H2158" i="1"/>
  <c r="H2154" i="1"/>
  <c r="H2150" i="1"/>
  <c r="H2146" i="1"/>
  <c r="H2142" i="1"/>
  <c r="H2138" i="1"/>
  <c r="H2134" i="1"/>
  <c r="H2130" i="1"/>
  <c r="H2126" i="1"/>
  <c r="H2122" i="1"/>
  <c r="H2118" i="1"/>
  <c r="H2114" i="1"/>
  <c r="H2110" i="1"/>
  <c r="H2106" i="1"/>
  <c r="H2102" i="1"/>
  <c r="H2098" i="1"/>
  <c r="H2094" i="1"/>
  <c r="H2090" i="1"/>
  <c r="H2086" i="1"/>
  <c r="H2082" i="1"/>
  <c r="H2078" i="1"/>
  <c r="H2074" i="1"/>
  <c r="H2070" i="1"/>
  <c r="H2066" i="1"/>
  <c r="H2062" i="1"/>
  <c r="H2058" i="1"/>
  <c r="H2054" i="1"/>
  <c r="H2050" i="1"/>
  <c r="H2046" i="1"/>
  <c r="H2042" i="1"/>
  <c r="H2038" i="1"/>
  <c r="H2034" i="1"/>
  <c r="H2030" i="1"/>
  <c r="H2026" i="1"/>
  <c r="H2022" i="1"/>
  <c r="H2018" i="1"/>
  <c r="H2014" i="1"/>
  <c r="H2010" i="1"/>
  <c r="H2006" i="1"/>
  <c r="H2002" i="1"/>
  <c r="H1998" i="1"/>
  <c r="H1994" i="1"/>
  <c r="H1990" i="1"/>
  <c r="H1986" i="1"/>
  <c r="H1982" i="1"/>
  <c r="H1978" i="1"/>
  <c r="H1974" i="1"/>
  <c r="H1970" i="1"/>
  <c r="H1966" i="1"/>
  <c r="H1962" i="1"/>
  <c r="H1958" i="1"/>
  <c r="H1954" i="1"/>
  <c r="H1950" i="1"/>
  <c r="H1946" i="1"/>
  <c r="H1942" i="1"/>
  <c r="H1938" i="1"/>
  <c r="H1934" i="1"/>
  <c r="H1930" i="1"/>
  <c r="H1926" i="1"/>
  <c r="H1922" i="1"/>
  <c r="H1918" i="1"/>
  <c r="H1914" i="1"/>
  <c r="H1910" i="1"/>
  <c r="H1906" i="1"/>
  <c r="H1902" i="1"/>
  <c r="H1898" i="1"/>
  <c r="H1894" i="1"/>
  <c r="H1890" i="1"/>
  <c r="H1886" i="1"/>
  <c r="H1882" i="1"/>
  <c r="H1878" i="1"/>
  <c r="H1874" i="1"/>
  <c r="H1870" i="1"/>
  <c r="H1866" i="1"/>
  <c r="H1862" i="1"/>
  <c r="H1858" i="1"/>
  <c r="H1854" i="1"/>
  <c r="H1850" i="1"/>
  <c r="H1846" i="1"/>
  <c r="H1842" i="1"/>
  <c r="H1838" i="1"/>
  <c r="H1834" i="1"/>
  <c r="H1830" i="1"/>
  <c r="H1826" i="1"/>
  <c r="H1822" i="1"/>
  <c r="H1818" i="1"/>
  <c r="H1814" i="1"/>
  <c r="H1810" i="1"/>
  <c r="H1806" i="1"/>
  <c r="H1802" i="1"/>
  <c r="H1798" i="1"/>
  <c r="H1794" i="1"/>
  <c r="H1790" i="1"/>
  <c r="H1786" i="1"/>
  <c r="H1782" i="1"/>
  <c r="H1778" i="1"/>
  <c r="H1774" i="1"/>
  <c r="H1770" i="1"/>
  <c r="H1766" i="1"/>
  <c r="H1762" i="1"/>
  <c r="H1758" i="1"/>
  <c r="H1754" i="1"/>
  <c r="H1750" i="1"/>
  <c r="H1746" i="1"/>
  <c r="H1742" i="1"/>
  <c r="H1738" i="1"/>
  <c r="H1734" i="1"/>
  <c r="H1730" i="1"/>
  <c r="H1726" i="1"/>
  <c r="H1722" i="1"/>
  <c r="H1718" i="1"/>
  <c r="H1714" i="1"/>
  <c r="H1710" i="1"/>
  <c r="H1706" i="1"/>
  <c r="H1702" i="1"/>
  <c r="H1698" i="1"/>
  <c r="H1694" i="1"/>
  <c r="H1690" i="1"/>
  <c r="H1686" i="1"/>
  <c r="H1682" i="1"/>
  <c r="H1678" i="1"/>
  <c r="H1674" i="1"/>
  <c r="H1670" i="1"/>
  <c r="H1666" i="1"/>
  <c r="H1662" i="1"/>
  <c r="H1658" i="1"/>
  <c r="H1654" i="1"/>
  <c r="H1650" i="1"/>
  <c r="H1646" i="1"/>
  <c r="H1642" i="1"/>
  <c r="H1638" i="1"/>
  <c r="H1634" i="1"/>
  <c r="H1630" i="1"/>
  <c r="H1626" i="1"/>
  <c r="H1622" i="1"/>
  <c r="H1618" i="1"/>
  <c r="H1614" i="1"/>
  <c r="H1610" i="1"/>
  <c r="H1606" i="1"/>
  <c r="H1602" i="1"/>
  <c r="H1598" i="1"/>
  <c r="H1594" i="1"/>
  <c r="H1590" i="1"/>
  <c r="H1586" i="1"/>
  <c r="H1582" i="1"/>
  <c r="H1578" i="1"/>
  <c r="H1574" i="1"/>
  <c r="H1570" i="1"/>
  <c r="H1566" i="1"/>
  <c r="H1562" i="1"/>
  <c r="H1558" i="1"/>
  <c r="H1554" i="1"/>
  <c r="H1550" i="1"/>
  <c r="H1546" i="1"/>
  <c r="H1542" i="1"/>
  <c r="H1538" i="1"/>
  <c r="H1534" i="1"/>
  <c r="H1530" i="1"/>
  <c r="H1526" i="1"/>
  <c r="H1522" i="1"/>
  <c r="H1518" i="1"/>
  <c r="H1514" i="1"/>
  <c r="H1510" i="1"/>
  <c r="H1506" i="1"/>
  <c r="H1502" i="1"/>
  <c r="H1498" i="1"/>
  <c r="H1494" i="1"/>
  <c r="H1490" i="1"/>
  <c r="H1486" i="1"/>
  <c r="H1482" i="1"/>
  <c r="H1478" i="1"/>
  <c r="H1474" i="1"/>
  <c r="H1470" i="1"/>
  <c r="H1466" i="1"/>
  <c r="H1462" i="1"/>
  <c r="H1458" i="1"/>
  <c r="H1454" i="1"/>
  <c r="H1450" i="1"/>
  <c r="H1446" i="1"/>
  <c r="H1442" i="1"/>
  <c r="H1438" i="1"/>
  <c r="H1434" i="1"/>
  <c r="H1430" i="1"/>
  <c r="H1426" i="1"/>
  <c r="H1422" i="1"/>
  <c r="H1418" i="1"/>
  <c r="H1414" i="1"/>
  <c r="H1410" i="1"/>
  <c r="H1406" i="1"/>
  <c r="H1402" i="1"/>
  <c r="H1398" i="1"/>
  <c r="H1394" i="1"/>
  <c r="H1390" i="1"/>
  <c r="H1386" i="1"/>
  <c r="H1382" i="1"/>
  <c r="H1378" i="1"/>
  <c r="H1374" i="1"/>
  <c r="H1370" i="1"/>
  <c r="H1366" i="1"/>
  <c r="H1362" i="1"/>
  <c r="H1358" i="1"/>
  <c r="H1354" i="1"/>
  <c r="H1350" i="1"/>
  <c r="H1346" i="1"/>
  <c r="H1342" i="1"/>
  <c r="H1338" i="1"/>
  <c r="H1334" i="1"/>
  <c r="H1330" i="1"/>
  <c r="H1326" i="1"/>
  <c r="H1322" i="1"/>
  <c r="H1318" i="1"/>
  <c r="H1314" i="1"/>
  <c r="H1310" i="1"/>
  <c r="H1306" i="1"/>
  <c r="H1302" i="1"/>
  <c r="H1298" i="1"/>
  <c r="H1294" i="1"/>
  <c r="H1290" i="1"/>
  <c r="H1286" i="1"/>
  <c r="H1282" i="1"/>
  <c r="H1278" i="1"/>
  <c r="H1274" i="1"/>
  <c r="H1270" i="1"/>
  <c r="H1266" i="1"/>
  <c r="H1262" i="1"/>
  <c r="H1258" i="1"/>
  <c r="H1254" i="1"/>
  <c r="H1250" i="1"/>
  <c r="H1246" i="1"/>
  <c r="H1242" i="1"/>
  <c r="H1238" i="1"/>
  <c r="H1234" i="1"/>
  <c r="H1230" i="1"/>
  <c r="H1226" i="1"/>
  <c r="H1222" i="1"/>
  <c r="H1218" i="1"/>
  <c r="H1214" i="1"/>
  <c r="H1210" i="1"/>
  <c r="H1206" i="1"/>
  <c r="H1202" i="1"/>
  <c r="H1198" i="1"/>
  <c r="H1194" i="1"/>
  <c r="H1190" i="1"/>
  <c r="H1186" i="1"/>
  <c r="H1182" i="1"/>
  <c r="H1178" i="1"/>
  <c r="H1174" i="1"/>
  <c r="H1170" i="1"/>
  <c r="H1166" i="1"/>
  <c r="H1162" i="1"/>
  <c r="H1158" i="1"/>
  <c r="H1154" i="1"/>
  <c r="H1150" i="1"/>
  <c r="H1146" i="1"/>
  <c r="H1142" i="1"/>
  <c r="H1138" i="1"/>
  <c r="H1134" i="1"/>
  <c r="H1130" i="1"/>
  <c r="H1126" i="1"/>
  <c r="H1122" i="1"/>
  <c r="H1118" i="1"/>
  <c r="H1114" i="1"/>
  <c r="H1110" i="1"/>
  <c r="H1106" i="1"/>
  <c r="H1102" i="1"/>
  <c r="H1098" i="1"/>
  <c r="H1094" i="1"/>
  <c r="H1090" i="1"/>
  <c r="H1086" i="1"/>
  <c r="H1082" i="1"/>
  <c r="H1078" i="1"/>
  <c r="H1074" i="1"/>
  <c r="H1070" i="1"/>
  <c r="H1066" i="1"/>
  <c r="H1062" i="1"/>
  <c r="H1058" i="1"/>
  <c r="H1054" i="1"/>
  <c r="H1050" i="1"/>
  <c r="H1046" i="1"/>
  <c r="H1042" i="1"/>
  <c r="H1038" i="1"/>
  <c r="H1034" i="1"/>
  <c r="H1030" i="1"/>
  <c r="H1026" i="1"/>
  <c r="H1022" i="1"/>
  <c r="H1018" i="1"/>
  <c r="H1014" i="1"/>
  <c r="H1010" i="1"/>
  <c r="H1006" i="1"/>
  <c r="H1002" i="1"/>
  <c r="H998" i="1"/>
  <c r="H994" i="1"/>
  <c r="H990" i="1"/>
  <c r="H986" i="1"/>
  <c r="H982" i="1"/>
  <c r="H978" i="1"/>
  <c r="H974" i="1"/>
  <c r="H970" i="1"/>
  <c r="H966" i="1"/>
  <c r="H962" i="1"/>
  <c r="H958" i="1"/>
  <c r="H954" i="1"/>
  <c r="H950" i="1"/>
  <c r="H946" i="1"/>
  <c r="H942" i="1"/>
  <c r="H938" i="1"/>
  <c r="H934" i="1"/>
  <c r="H930" i="1"/>
  <c r="H926" i="1"/>
  <c r="H922" i="1"/>
  <c r="H918" i="1"/>
  <c r="H914" i="1"/>
  <c r="H910" i="1"/>
  <c r="H906" i="1"/>
  <c r="H902" i="1"/>
  <c r="H898" i="1"/>
  <c r="H894" i="1"/>
  <c r="H890" i="1"/>
  <c r="H886" i="1"/>
  <c r="H882" i="1"/>
  <c r="H878" i="1"/>
  <c r="H874" i="1"/>
  <c r="H870" i="1"/>
  <c r="H866" i="1"/>
  <c r="H862" i="1"/>
  <c r="H858" i="1"/>
  <c r="H854" i="1"/>
  <c r="H850" i="1"/>
  <c r="H846" i="1"/>
  <c r="H842" i="1"/>
  <c r="H838" i="1"/>
  <c r="H834" i="1"/>
  <c r="H830" i="1"/>
  <c r="H826" i="1"/>
  <c r="H822" i="1"/>
  <c r="H818" i="1"/>
  <c r="H814" i="1"/>
  <c r="H810" i="1"/>
  <c r="H806" i="1"/>
  <c r="H802" i="1"/>
  <c r="H798" i="1"/>
  <c r="H794" i="1"/>
  <c r="H790" i="1"/>
  <c r="H786" i="1"/>
  <c r="H782" i="1"/>
  <c r="H778" i="1"/>
  <c r="H774" i="1"/>
  <c r="H770" i="1"/>
  <c r="H766" i="1"/>
  <c r="H762" i="1"/>
  <c r="H758" i="1"/>
  <c r="H754" i="1"/>
  <c r="H750" i="1"/>
  <c r="H746" i="1"/>
  <c r="H742" i="1"/>
  <c r="H738" i="1"/>
  <c r="H734" i="1"/>
  <c r="H730" i="1"/>
  <c r="H726" i="1"/>
  <c r="H722" i="1"/>
  <c r="H718" i="1"/>
  <c r="H714" i="1"/>
  <c r="H710" i="1"/>
  <c r="H706" i="1"/>
  <c r="H702" i="1"/>
  <c r="H698" i="1"/>
  <c r="H694" i="1"/>
  <c r="H690" i="1"/>
  <c r="H686" i="1"/>
  <c r="H682" i="1"/>
  <c r="H678" i="1"/>
  <c r="H674" i="1"/>
  <c r="H670" i="1"/>
  <c r="H666" i="1"/>
  <c r="H662" i="1"/>
  <c r="H658" i="1"/>
  <c r="H654" i="1"/>
  <c r="H650" i="1"/>
  <c r="H646" i="1"/>
  <c r="H642" i="1"/>
  <c r="H638" i="1"/>
  <c r="H634" i="1"/>
  <c r="H630" i="1"/>
  <c r="H626" i="1"/>
  <c r="H622" i="1"/>
  <c r="H618" i="1"/>
  <c r="H614" i="1"/>
  <c r="H610" i="1"/>
  <c r="H606" i="1"/>
  <c r="H602" i="1"/>
  <c r="H598" i="1"/>
  <c r="H594" i="1"/>
  <c r="H590" i="1"/>
  <c r="H586" i="1"/>
  <c r="H582" i="1"/>
  <c r="H578" i="1"/>
  <c r="H574" i="1"/>
  <c r="H570" i="1"/>
  <c r="H566" i="1"/>
  <c r="H562" i="1"/>
  <c r="H558" i="1"/>
  <c r="H554" i="1"/>
  <c r="H550" i="1"/>
  <c r="H546" i="1"/>
  <c r="H542" i="1"/>
  <c r="H538" i="1"/>
  <c r="H534" i="1"/>
  <c r="H530" i="1"/>
  <c r="H526" i="1"/>
  <c r="H522" i="1"/>
  <c r="H518" i="1"/>
  <c r="H514" i="1"/>
  <c r="H510" i="1"/>
  <c r="H506" i="1"/>
  <c r="H24" i="2"/>
  <c r="G24" i="2"/>
  <c r="H23" i="2"/>
  <c r="H22" i="2"/>
  <c r="G22" i="2"/>
  <c r="H21" i="2"/>
  <c r="G21" i="2"/>
  <c r="H20" i="2"/>
  <c r="L19" i="2"/>
  <c r="K19" i="2"/>
  <c r="H19" i="2"/>
  <c r="G19" i="2"/>
  <c r="M550" i="8" l="1"/>
  <c r="H549" i="3"/>
  <c r="M566" i="8"/>
  <c r="H565" i="3"/>
  <c r="M582" i="8"/>
  <c r="H581" i="3"/>
  <c r="M598" i="8"/>
  <c r="H597" i="3"/>
  <c r="M614" i="8"/>
  <c r="H613" i="3"/>
  <c r="M630" i="8"/>
  <c r="H629" i="3"/>
  <c r="M646" i="8"/>
  <c r="H645" i="3"/>
  <c r="M662" i="8"/>
  <c r="H661" i="3"/>
  <c r="M678" i="8"/>
  <c r="H677" i="3"/>
  <c r="M694" i="8"/>
  <c r="H693" i="3"/>
  <c r="M710" i="8"/>
  <c r="H709" i="3"/>
  <c r="M726" i="8"/>
  <c r="H725" i="3"/>
  <c r="M742" i="8"/>
  <c r="H741" i="3"/>
  <c r="M758" i="8"/>
  <c r="H757" i="3"/>
  <c r="M774" i="8"/>
  <c r="H773" i="3"/>
  <c r="M790" i="8"/>
  <c r="H789" i="3"/>
  <c r="M806" i="8"/>
  <c r="H805" i="3"/>
  <c r="M822" i="8"/>
  <c r="H821" i="3"/>
  <c r="M838" i="8"/>
  <c r="H837" i="3"/>
  <c r="M854" i="8"/>
  <c r="H853" i="3"/>
  <c r="M870" i="8"/>
  <c r="H869" i="3"/>
  <c r="M886" i="8"/>
  <c r="H885" i="3"/>
  <c r="M902" i="8"/>
  <c r="H901" i="3"/>
  <c r="M918" i="8"/>
  <c r="H917" i="3"/>
  <c r="M934" i="8"/>
  <c r="H933" i="3"/>
  <c r="M950" i="8"/>
  <c r="H949" i="3"/>
  <c r="M966" i="8"/>
  <c r="H965" i="3"/>
  <c r="M982" i="8"/>
  <c r="H981" i="3"/>
  <c r="M998" i="8"/>
  <c r="H997" i="3"/>
  <c r="M1014" i="8"/>
  <c r="H1013" i="3"/>
  <c r="M1030" i="8"/>
  <c r="H1029" i="3"/>
  <c r="M1046" i="8"/>
  <c r="H1045" i="3"/>
  <c r="M1062" i="8"/>
  <c r="H1061" i="3"/>
  <c r="M1078" i="8"/>
  <c r="H1077" i="3"/>
  <c r="M1094" i="8"/>
  <c r="H1093" i="3"/>
  <c r="M1110" i="8"/>
  <c r="H1109" i="3"/>
  <c r="M1126" i="8"/>
  <c r="H1125" i="3"/>
  <c r="M1142" i="8"/>
  <c r="H1141" i="3"/>
  <c r="M1158" i="8"/>
  <c r="H1157" i="3"/>
  <c r="M1174" i="8"/>
  <c r="H1173" i="3"/>
  <c r="M1190" i="8"/>
  <c r="H1189" i="3"/>
  <c r="M1206" i="8"/>
  <c r="H1205" i="3"/>
  <c r="M1222" i="8"/>
  <c r="H1221" i="3"/>
  <c r="M1238" i="8"/>
  <c r="H1237" i="3"/>
  <c r="M1254" i="8"/>
  <c r="H1253" i="3"/>
  <c r="M1270" i="8"/>
  <c r="H1269" i="3"/>
  <c r="M1286" i="8"/>
  <c r="H1285" i="3"/>
  <c r="M1302" i="8"/>
  <c r="H1301" i="3"/>
  <c r="M1318" i="8"/>
  <c r="H1317" i="3"/>
  <c r="M1334" i="8"/>
  <c r="H1333" i="3"/>
  <c r="M1350" i="8"/>
  <c r="H1349" i="3"/>
  <c r="M1366" i="8"/>
  <c r="H1365" i="3"/>
  <c r="M1382" i="8"/>
  <c r="H1381" i="3"/>
  <c r="M1398" i="8"/>
  <c r="H1397" i="3"/>
  <c r="M1414" i="8"/>
  <c r="H1413" i="3"/>
  <c r="M1430" i="8"/>
  <c r="H1429" i="3"/>
  <c r="M1446" i="8"/>
  <c r="H1445" i="3"/>
  <c r="M1462" i="8"/>
  <c r="H1461" i="3"/>
  <c r="M1478" i="8"/>
  <c r="H1477" i="3"/>
  <c r="M1494" i="8"/>
  <c r="H1493" i="3"/>
  <c r="M1510" i="8"/>
  <c r="H1509" i="3"/>
  <c r="M1526" i="8"/>
  <c r="H1525" i="3"/>
  <c r="M1542" i="8"/>
  <c r="H1541" i="3"/>
  <c r="M1558" i="8"/>
  <c r="H1557" i="3"/>
  <c r="M1574" i="8"/>
  <c r="H1573" i="3"/>
  <c r="M1590" i="8"/>
  <c r="H1589" i="3"/>
  <c r="M1606" i="8"/>
  <c r="H1605" i="3"/>
  <c r="M1622" i="8"/>
  <c r="H1621" i="3"/>
  <c r="M1638" i="8"/>
  <c r="H1637" i="3"/>
  <c r="M1654" i="8"/>
  <c r="H1653" i="3"/>
  <c r="M1670" i="8"/>
  <c r="H1669" i="3"/>
  <c r="M1686" i="8"/>
  <c r="H1685" i="3"/>
  <c r="M1702" i="8"/>
  <c r="H1701" i="3"/>
  <c r="M1718" i="8"/>
  <c r="H1717" i="3"/>
  <c r="M1734" i="8"/>
  <c r="H1733" i="3"/>
  <c r="M1750" i="8"/>
  <c r="H1749" i="3"/>
  <c r="M1766" i="8"/>
  <c r="H1765" i="3"/>
  <c r="M1782" i="8"/>
  <c r="H1781" i="3"/>
  <c r="M1798" i="8"/>
  <c r="H1797" i="3"/>
  <c r="M1814" i="8"/>
  <c r="H1813" i="3"/>
  <c r="M1830" i="8"/>
  <c r="H1829" i="3"/>
  <c r="M1846" i="8"/>
  <c r="H1845" i="3"/>
  <c r="M1862" i="8"/>
  <c r="H1861" i="3"/>
  <c r="M1878" i="8"/>
  <c r="H1877" i="3"/>
  <c r="M1894" i="8"/>
  <c r="H1893" i="3"/>
  <c r="M1910" i="8"/>
  <c r="H1909" i="3"/>
  <c r="M1926" i="8"/>
  <c r="H1925" i="3"/>
  <c r="M1942" i="8"/>
  <c r="H1941" i="3"/>
  <c r="M1958" i="8"/>
  <c r="H1957" i="3"/>
  <c r="M1974" i="8"/>
  <c r="H1973" i="3"/>
  <c r="M1990" i="8"/>
  <c r="H1989" i="3"/>
  <c r="M2006" i="8"/>
  <c r="H2005" i="3"/>
  <c r="M2022" i="8"/>
  <c r="H2021" i="3"/>
  <c r="M2038" i="8"/>
  <c r="H2037" i="3"/>
  <c r="M2054" i="8"/>
  <c r="H2053" i="3"/>
  <c r="M2070" i="8"/>
  <c r="H2069" i="3"/>
  <c r="M2086" i="8"/>
  <c r="H2085" i="3"/>
  <c r="M2102" i="8"/>
  <c r="H2101" i="3"/>
  <c r="M2118" i="8"/>
  <c r="H2117" i="3"/>
  <c r="M2134" i="8"/>
  <c r="H2133" i="3"/>
  <c r="M2150" i="8"/>
  <c r="H2149" i="3"/>
  <c r="M2166" i="8"/>
  <c r="H2165" i="3"/>
  <c r="M2182" i="8"/>
  <c r="H2181" i="3"/>
  <c r="M2198" i="8"/>
  <c r="H2197" i="3"/>
  <c r="M2214" i="8"/>
  <c r="H2213" i="3"/>
  <c r="M2230" i="8"/>
  <c r="H2229" i="3"/>
  <c r="M2246" i="8"/>
  <c r="H2245" i="3"/>
  <c r="M2262" i="8"/>
  <c r="H2261" i="3"/>
  <c r="M2278" i="8"/>
  <c r="H2277" i="3"/>
  <c r="M2294" i="8"/>
  <c r="H2293" i="3"/>
  <c r="M2310" i="8"/>
  <c r="H2309" i="3"/>
  <c r="M2326" i="8"/>
  <c r="H2325" i="3"/>
  <c r="M2342" i="8"/>
  <c r="H2341" i="3"/>
  <c r="M2358" i="8"/>
  <c r="H2357" i="3"/>
  <c r="M2374" i="8"/>
  <c r="H2373" i="3"/>
  <c r="M2390" i="8"/>
  <c r="H2389" i="3"/>
  <c r="M2406" i="8"/>
  <c r="H2405" i="3"/>
  <c r="M2422" i="8"/>
  <c r="H2421" i="3"/>
  <c r="M2438" i="8"/>
  <c r="H2437" i="3"/>
  <c r="M2454" i="8"/>
  <c r="H2453" i="3"/>
  <c r="M2470" i="8"/>
  <c r="H2469" i="3"/>
  <c r="M2486" i="8"/>
  <c r="H2485" i="3"/>
  <c r="M2502" i="8"/>
  <c r="H2501" i="3"/>
  <c r="M2518" i="8"/>
  <c r="H2517" i="3"/>
  <c r="M2534" i="8"/>
  <c r="H2533" i="3"/>
  <c r="M2550" i="8"/>
  <c r="H2549" i="3"/>
  <c r="M2566" i="8"/>
  <c r="H2565" i="3"/>
  <c r="M2582" i="8"/>
  <c r="H2581" i="3"/>
  <c r="M2598" i="8"/>
  <c r="H2597" i="3"/>
  <c r="M2614" i="8"/>
  <c r="H2613" i="3"/>
  <c r="M2630" i="8"/>
  <c r="H2629" i="3"/>
  <c r="M2646" i="8"/>
  <c r="H2645" i="3"/>
  <c r="M2662" i="8"/>
  <c r="H2661" i="3"/>
  <c r="M2678" i="8"/>
  <c r="H2677" i="3"/>
  <c r="M2694" i="8"/>
  <c r="H2693" i="3"/>
  <c r="M2710" i="8"/>
  <c r="H2709" i="3"/>
  <c r="M2726" i="8"/>
  <c r="H2725" i="3"/>
  <c r="M2742" i="8"/>
  <c r="H2741" i="3"/>
  <c r="M2758" i="8"/>
  <c r="H2757" i="3"/>
  <c r="M2774" i="8"/>
  <c r="H2773" i="3"/>
  <c r="M2790" i="8"/>
  <c r="H2789" i="3"/>
  <c r="M2806" i="8"/>
  <c r="H2805" i="3"/>
  <c r="M2822" i="8"/>
  <c r="H2821" i="3"/>
  <c r="M2838" i="8"/>
  <c r="H2837" i="3"/>
  <c r="M2854" i="8"/>
  <c r="H2853" i="3"/>
  <c r="M2870" i="8"/>
  <c r="H2869" i="3"/>
  <c r="M2886" i="8"/>
  <c r="H2885" i="3"/>
  <c r="M2902" i="8"/>
  <c r="H2901" i="3"/>
  <c r="M2918" i="8"/>
  <c r="H2917" i="3"/>
  <c r="M2934" i="8"/>
  <c r="H2933" i="3"/>
  <c r="M2950" i="8"/>
  <c r="H2949" i="3"/>
  <c r="M2966" i="8"/>
  <c r="H2965" i="3"/>
  <c r="M2982" i="8"/>
  <c r="H2981" i="3"/>
  <c r="M2998" i="8"/>
  <c r="H2997" i="3"/>
  <c r="M3014" i="8"/>
  <c r="H3013" i="3"/>
  <c r="M3030" i="8"/>
  <c r="H3029" i="3"/>
  <c r="M3046" i="8"/>
  <c r="H3045" i="3"/>
  <c r="M3062" i="8"/>
  <c r="H3061" i="3"/>
  <c r="M3078" i="8"/>
  <c r="H3077" i="3"/>
  <c r="M3094" i="8"/>
  <c r="H3093" i="3"/>
  <c r="M3110" i="8"/>
  <c r="H3109" i="3"/>
  <c r="M3126" i="8"/>
  <c r="H3125" i="3"/>
  <c r="M3142" i="8"/>
  <c r="H3141" i="3"/>
  <c r="M3158" i="8"/>
  <c r="H3157" i="3"/>
  <c r="M3174" i="8"/>
  <c r="H3173" i="3"/>
  <c r="M3190" i="8"/>
  <c r="H3189" i="3"/>
  <c r="M3206" i="8"/>
  <c r="H3205" i="3"/>
  <c r="M3222" i="8"/>
  <c r="H3221" i="3"/>
  <c r="M3238" i="8"/>
  <c r="H3237" i="3"/>
  <c r="M3254" i="8"/>
  <c r="H3253" i="3"/>
  <c r="M3270" i="8"/>
  <c r="H3269" i="3"/>
  <c r="M3286" i="8"/>
  <c r="H3285" i="3"/>
  <c r="M3302" i="8"/>
  <c r="H3301" i="3"/>
  <c r="M3318" i="8"/>
  <c r="H3317" i="3"/>
  <c r="M3334" i="8"/>
  <c r="H3333" i="3"/>
  <c r="M3350" i="8"/>
  <c r="H3349" i="3"/>
  <c r="M3366" i="8"/>
  <c r="H3365" i="3"/>
  <c r="M3382" i="8"/>
  <c r="H3381" i="3"/>
  <c r="M3398" i="8"/>
  <c r="H3397" i="3"/>
  <c r="M3414" i="8"/>
  <c r="H3413" i="3"/>
  <c r="M3430" i="8"/>
  <c r="H3429" i="3"/>
  <c r="M3446" i="8"/>
  <c r="H3445" i="3"/>
  <c r="M3462" i="8"/>
  <c r="H3461" i="3"/>
  <c r="M3478" i="8"/>
  <c r="H3477" i="3"/>
  <c r="M3494" i="8"/>
  <c r="H3493" i="3"/>
  <c r="M3510" i="8"/>
  <c r="H3509" i="3"/>
  <c r="M3526" i="8"/>
  <c r="H3525" i="3"/>
  <c r="M3542" i="8"/>
  <c r="H3541" i="3"/>
  <c r="M3558" i="8"/>
  <c r="H3557" i="3"/>
  <c r="M3574" i="8"/>
  <c r="H3573" i="3"/>
  <c r="M3590" i="8"/>
  <c r="H3589" i="3"/>
  <c r="M3606" i="8"/>
  <c r="H3605" i="3"/>
  <c r="M3622" i="8"/>
  <c r="H3621" i="3"/>
  <c r="M3638" i="8"/>
  <c r="H3637" i="3"/>
  <c r="M3654" i="8"/>
  <c r="H3653" i="3"/>
  <c r="M3670" i="8"/>
  <c r="H3669" i="3"/>
  <c r="M3686" i="8"/>
  <c r="H3685" i="3"/>
  <c r="M3702" i="8"/>
  <c r="H3701" i="3"/>
  <c r="M3718" i="8"/>
  <c r="H3717" i="3"/>
  <c r="M3734" i="8"/>
  <c r="H3733" i="3"/>
  <c r="M3750" i="8"/>
  <c r="H3749" i="3"/>
  <c r="M3766" i="8"/>
  <c r="H3765" i="3"/>
  <c r="M3782" i="8"/>
  <c r="H3781" i="3"/>
  <c r="M3798" i="8"/>
  <c r="H3797" i="3"/>
  <c r="M3814" i="8"/>
  <c r="H3813" i="3"/>
  <c r="M3830" i="8"/>
  <c r="H3829" i="3"/>
  <c r="M3846" i="8"/>
  <c r="H3845" i="3"/>
  <c r="M3862" i="8"/>
  <c r="H3861" i="3"/>
  <c r="M3878" i="8"/>
  <c r="H3877" i="3"/>
  <c r="M3894" i="8"/>
  <c r="H3893" i="3"/>
  <c r="M3910" i="8"/>
  <c r="H3909" i="3"/>
  <c r="M3926" i="8"/>
  <c r="H3925" i="3"/>
  <c r="M3942" i="8"/>
  <c r="H3941" i="3"/>
  <c r="M3958" i="8"/>
  <c r="H3957" i="3"/>
  <c r="M3974" i="8"/>
  <c r="H3973" i="3"/>
  <c r="M3990" i="8"/>
  <c r="H3989" i="3"/>
  <c r="M4006" i="8"/>
  <c r="H4005" i="3"/>
  <c r="M4022" i="8"/>
  <c r="H4021" i="3"/>
  <c r="M4038" i="8"/>
  <c r="H4037" i="3"/>
  <c r="M4054" i="8"/>
  <c r="H4053" i="3"/>
  <c r="M4070" i="8"/>
  <c r="H4069" i="3"/>
  <c r="M4086" i="8"/>
  <c r="H4085" i="3"/>
  <c r="M4102" i="8"/>
  <c r="H4101" i="3"/>
  <c r="M4118" i="8"/>
  <c r="H4117" i="3"/>
  <c r="M4134" i="8"/>
  <c r="H4133" i="3"/>
  <c r="M4150" i="8"/>
  <c r="H4149" i="3"/>
  <c r="M4166" i="8"/>
  <c r="H4165" i="3"/>
  <c r="M4182" i="8"/>
  <c r="H4181" i="3"/>
  <c r="M4198" i="8"/>
  <c r="H4197" i="3"/>
  <c r="M4214" i="8"/>
  <c r="H4213" i="3"/>
  <c r="M4230" i="8"/>
  <c r="H4229" i="3"/>
  <c r="M4246" i="8"/>
  <c r="H4245" i="3"/>
  <c r="M4262" i="8"/>
  <c r="H4261" i="3"/>
  <c r="M4278" i="8"/>
  <c r="H4277" i="3"/>
  <c r="M4294" i="8"/>
  <c r="H4293" i="3"/>
  <c r="M4310" i="8"/>
  <c r="H4309" i="3"/>
  <c r="M4326" i="8"/>
  <c r="H4325" i="3"/>
  <c r="M4342" i="8"/>
  <c r="H4341" i="3"/>
  <c r="M4358" i="8"/>
  <c r="H4357" i="3"/>
  <c r="M4374" i="8"/>
  <c r="H4373" i="3"/>
  <c r="M4390" i="8"/>
  <c r="H4389" i="3"/>
  <c r="M4406" i="8"/>
  <c r="H4405" i="3"/>
  <c r="M4422" i="8"/>
  <c r="H4421" i="3"/>
  <c r="M4438" i="8"/>
  <c r="H4437" i="3"/>
  <c r="M4454" i="8"/>
  <c r="H4453" i="3"/>
  <c r="M4470" i="8"/>
  <c r="H4469" i="3"/>
  <c r="M4486" i="8"/>
  <c r="H4485" i="3"/>
  <c r="M4502" i="8"/>
  <c r="H4501" i="3"/>
  <c r="M4518" i="8"/>
  <c r="H4517" i="3"/>
  <c r="M4534" i="8"/>
  <c r="H4533" i="3"/>
  <c r="M4550" i="8"/>
  <c r="H4549" i="3"/>
  <c r="M4566" i="8"/>
  <c r="H4565" i="3"/>
  <c r="M4582" i="8"/>
  <c r="H4581" i="3"/>
  <c r="M4598" i="8"/>
  <c r="H4597" i="3"/>
  <c r="M4614" i="8"/>
  <c r="H4613" i="3"/>
  <c r="M4630" i="8"/>
  <c r="H4629" i="3"/>
  <c r="M4646" i="8"/>
  <c r="H4645" i="3"/>
  <c r="M4662" i="8"/>
  <c r="H4661" i="3"/>
  <c r="M4678" i="8"/>
  <c r="H4677" i="3"/>
  <c r="M4694" i="8"/>
  <c r="H4693" i="3"/>
  <c r="M4710" i="8"/>
  <c r="H4709" i="3"/>
  <c r="M4726" i="8"/>
  <c r="H4725" i="3"/>
  <c r="M4742" i="8"/>
  <c r="H4741" i="3"/>
  <c r="M4758" i="8"/>
  <c r="H4757" i="3"/>
  <c r="M4774" i="8"/>
  <c r="H4773" i="3"/>
  <c r="M4790" i="8"/>
  <c r="H4789" i="3"/>
  <c r="M4806" i="8"/>
  <c r="H4805" i="3"/>
  <c r="M4822" i="8"/>
  <c r="H4821" i="3"/>
  <c r="M4838" i="8"/>
  <c r="H4837" i="3"/>
  <c r="M4854" i="8"/>
  <c r="H4853" i="3"/>
  <c r="M4870" i="8"/>
  <c r="H4869" i="3"/>
  <c r="M4886" i="8"/>
  <c r="H4885" i="3"/>
  <c r="M4902" i="8"/>
  <c r="H4901" i="3"/>
  <c r="M4918" i="8"/>
  <c r="H4917" i="3"/>
  <c r="M4934" i="8"/>
  <c r="H4933" i="3"/>
  <c r="M4950" i="8"/>
  <c r="H4949" i="3"/>
  <c r="M4966" i="8"/>
  <c r="H4965" i="3"/>
  <c r="M4982" i="8"/>
  <c r="H4981" i="3"/>
  <c r="M4998" i="8"/>
  <c r="H4997" i="3"/>
  <c r="M5014" i="8"/>
  <c r="H5013" i="3"/>
  <c r="M5030" i="8"/>
  <c r="H5029" i="3"/>
  <c r="M5046" i="8"/>
  <c r="H5045" i="3"/>
  <c r="M5062" i="8"/>
  <c r="H5061" i="3"/>
  <c r="M5078" i="8"/>
  <c r="H5077" i="3"/>
  <c r="M5094" i="8"/>
  <c r="H5093" i="3"/>
  <c r="M5110" i="8"/>
  <c r="H5109" i="3"/>
  <c r="M5126" i="8"/>
  <c r="H5125" i="3"/>
  <c r="M5142" i="8"/>
  <c r="H5141" i="3"/>
  <c r="M5158" i="8"/>
  <c r="H5157" i="3"/>
  <c r="M5174" i="8"/>
  <c r="H5173" i="3"/>
  <c r="M5190" i="8"/>
  <c r="H5189" i="3"/>
  <c r="M5206" i="8"/>
  <c r="H5205" i="3"/>
  <c r="M5222" i="8"/>
  <c r="H5221" i="3"/>
  <c r="M5238" i="8"/>
  <c r="H5237" i="3"/>
  <c r="M5254" i="8"/>
  <c r="H5253" i="3"/>
  <c r="M5270" i="8"/>
  <c r="H5269" i="3"/>
  <c r="M5286" i="8"/>
  <c r="H5285" i="3"/>
  <c r="M5302" i="8"/>
  <c r="H5301" i="3"/>
  <c r="M5318" i="8"/>
  <c r="H5317" i="3"/>
  <c r="M5334" i="8"/>
  <c r="H5333" i="3"/>
  <c r="M5350" i="8"/>
  <c r="H5349" i="3"/>
  <c r="M5366" i="8"/>
  <c r="H5365" i="3"/>
  <c r="M5382" i="8"/>
  <c r="H5381" i="3"/>
  <c r="M5398" i="8"/>
  <c r="H5397" i="3"/>
  <c r="M5414" i="8"/>
  <c r="H5413" i="3"/>
  <c r="M5430" i="8"/>
  <c r="H5429" i="3"/>
  <c r="M5446" i="8"/>
  <c r="H5445" i="3"/>
  <c r="M5462" i="8"/>
  <c r="H5461" i="3"/>
  <c r="M5478" i="8"/>
  <c r="H5477" i="3"/>
  <c r="M5494" i="8"/>
  <c r="H5493" i="3"/>
  <c r="M5510" i="8"/>
  <c r="H5509" i="3"/>
  <c r="M5526" i="8"/>
  <c r="H5525" i="3"/>
  <c r="M5542" i="8"/>
  <c r="H5541" i="3"/>
  <c r="M5558" i="8"/>
  <c r="H5557" i="3"/>
  <c r="M5574" i="8"/>
  <c r="H5573" i="3"/>
  <c r="M5590" i="8"/>
  <c r="H5589" i="3"/>
  <c r="M5606" i="8"/>
  <c r="H5605" i="3"/>
  <c r="M5622" i="8"/>
  <c r="H5621" i="3"/>
  <c r="M5638" i="8"/>
  <c r="H5637" i="3"/>
  <c r="M5654" i="8"/>
  <c r="H5653" i="3"/>
  <c r="M5670" i="8"/>
  <c r="H5669" i="3"/>
  <c r="M5686" i="8"/>
  <c r="H5685" i="3"/>
  <c r="M5702" i="8"/>
  <c r="H5701" i="3"/>
  <c r="M5718" i="8"/>
  <c r="H5717" i="3"/>
  <c r="M5734" i="8"/>
  <c r="H5733" i="3"/>
  <c r="M5750" i="8"/>
  <c r="H5749" i="3"/>
  <c r="M5766" i="8"/>
  <c r="H5765" i="3"/>
  <c r="M5782" i="8"/>
  <c r="H5781" i="3"/>
  <c r="M5798" i="8"/>
  <c r="H5797" i="3"/>
  <c r="M5814" i="8"/>
  <c r="H5813" i="3"/>
  <c r="M5830" i="8"/>
  <c r="H5829" i="3"/>
  <c r="M5846" i="8"/>
  <c r="H5845" i="3"/>
  <c r="M5862" i="8"/>
  <c r="H5861" i="3"/>
  <c r="M5878" i="8"/>
  <c r="H5877" i="3"/>
  <c r="M5894" i="8"/>
  <c r="H5893" i="3"/>
  <c r="M5910" i="8"/>
  <c r="H5909" i="3"/>
  <c r="M5926" i="8"/>
  <c r="H5925" i="3"/>
  <c r="M5942" i="8"/>
  <c r="H5941" i="3"/>
  <c r="M5958" i="8"/>
  <c r="H5957" i="3"/>
  <c r="M5974" i="8"/>
  <c r="H5973" i="3"/>
  <c r="M5990" i="8"/>
  <c r="H5989" i="3"/>
  <c r="M6006" i="8"/>
  <c r="H6005" i="3"/>
  <c r="M6022" i="8"/>
  <c r="H6021" i="3"/>
  <c r="M6038" i="8"/>
  <c r="H6037" i="3"/>
  <c r="M6054" i="8"/>
  <c r="H6053" i="3"/>
  <c r="M6070" i="8"/>
  <c r="H6069" i="3"/>
  <c r="M6086" i="8"/>
  <c r="H6085" i="3"/>
  <c r="M6102" i="8"/>
  <c r="H6101" i="3"/>
  <c r="M6118" i="8"/>
  <c r="H6117" i="3"/>
  <c r="M6134" i="8"/>
  <c r="H6133" i="3"/>
  <c r="M6150" i="8"/>
  <c r="H6149" i="3"/>
  <c r="M6166" i="8"/>
  <c r="H6165" i="3"/>
  <c r="M6182" i="8"/>
  <c r="H6181" i="3"/>
  <c r="M6198" i="8"/>
  <c r="H6197" i="3"/>
  <c r="M6214" i="8"/>
  <c r="H6213" i="3"/>
  <c r="M6230" i="8"/>
  <c r="H6229" i="3"/>
  <c r="M6246" i="8"/>
  <c r="H6245" i="3"/>
  <c r="M6262" i="8"/>
  <c r="H6261" i="3"/>
  <c r="M6278" i="8"/>
  <c r="H6277" i="3"/>
  <c r="M6294" i="8"/>
  <c r="H6293" i="3"/>
  <c r="M6310" i="8"/>
  <c r="H6309" i="3"/>
  <c r="M6326" i="8"/>
  <c r="H6325" i="3"/>
  <c r="M6342" i="8"/>
  <c r="H6341" i="3"/>
  <c r="M6358" i="8"/>
  <c r="H6357" i="3"/>
  <c r="M6374" i="8"/>
  <c r="H6373" i="3"/>
  <c r="M6390" i="8"/>
  <c r="H6389" i="3"/>
  <c r="M6406" i="8"/>
  <c r="H6405" i="3"/>
  <c r="M6422" i="8"/>
  <c r="H6421" i="3"/>
  <c r="M6438" i="8"/>
  <c r="H6437" i="3"/>
  <c r="M6454" i="8"/>
  <c r="H6453" i="3"/>
  <c r="M6470" i="8"/>
  <c r="H6469" i="3"/>
  <c r="M6486" i="8"/>
  <c r="H6485" i="3"/>
  <c r="M6502" i="8"/>
  <c r="H6501" i="3"/>
  <c r="M6518" i="8"/>
  <c r="H6517" i="3"/>
  <c r="M6534" i="8"/>
  <c r="H6533" i="3"/>
  <c r="M6550" i="8"/>
  <c r="H6549" i="3"/>
  <c r="M6566" i="8"/>
  <c r="H6565" i="3"/>
  <c r="M6582" i="8"/>
  <c r="H6581" i="3"/>
  <c r="M6598" i="8"/>
  <c r="H6597" i="3"/>
  <c r="M6614" i="8"/>
  <c r="H6613" i="3"/>
  <c r="M6630" i="8"/>
  <c r="H6629" i="3"/>
  <c r="M6646" i="8"/>
  <c r="H6645" i="3"/>
  <c r="M6662" i="8"/>
  <c r="H6661" i="3"/>
  <c r="M6678" i="8"/>
  <c r="H6677" i="3"/>
  <c r="M6694" i="8"/>
  <c r="H6693" i="3"/>
  <c r="M6710" i="8"/>
  <c r="H6709" i="3"/>
  <c r="M6726" i="8"/>
  <c r="H6725" i="3"/>
  <c r="M6742" i="8"/>
  <c r="H6741" i="3"/>
  <c r="M6758" i="8"/>
  <c r="H6757" i="3"/>
  <c r="M6774" i="8"/>
  <c r="H6773" i="3"/>
  <c r="M6790" i="8"/>
  <c r="H6789" i="3"/>
  <c r="M6806" i="8"/>
  <c r="H6805" i="3"/>
  <c r="M6822" i="8"/>
  <c r="H6821" i="3"/>
  <c r="M6838" i="8"/>
  <c r="H6837" i="3"/>
  <c r="M6854" i="8"/>
  <c r="H6853" i="3"/>
  <c r="M6870" i="8"/>
  <c r="H6869" i="3"/>
  <c r="M6886" i="8"/>
  <c r="H6885" i="3"/>
  <c r="M6902" i="8"/>
  <c r="H6901" i="3"/>
  <c r="M6918" i="8"/>
  <c r="H6917" i="3"/>
  <c r="M6934" i="8"/>
  <c r="H6933" i="3"/>
  <c r="M6950" i="8"/>
  <c r="H6949" i="3"/>
  <c r="M6966" i="8"/>
  <c r="H6965" i="3"/>
  <c r="M6982" i="8"/>
  <c r="H6981" i="3"/>
  <c r="M6998" i="8"/>
  <c r="H6997" i="3"/>
  <c r="M7014" i="8"/>
  <c r="H7013" i="3"/>
  <c r="M7030" i="8"/>
  <c r="H7029" i="3"/>
  <c r="M7046" i="8"/>
  <c r="H7045" i="3"/>
  <c r="M7062" i="8"/>
  <c r="H7061" i="3"/>
  <c r="M7078" i="8"/>
  <c r="H7077" i="3"/>
  <c r="M7094" i="8"/>
  <c r="H7093" i="3"/>
  <c r="M7110" i="8"/>
  <c r="H7109" i="3"/>
  <c r="M7126" i="8"/>
  <c r="H7125" i="3"/>
  <c r="M7142" i="8"/>
  <c r="H7141" i="3"/>
  <c r="M7158" i="8"/>
  <c r="H7157" i="3"/>
  <c r="M7174" i="8"/>
  <c r="H7173" i="3"/>
  <c r="M7190" i="8"/>
  <c r="H7189" i="3"/>
  <c r="M7206" i="8"/>
  <c r="H7205" i="3"/>
  <c r="M7222" i="8"/>
  <c r="H7221" i="3"/>
  <c r="M7238" i="8"/>
  <c r="H7237" i="3"/>
  <c r="M7254" i="8"/>
  <c r="H7253" i="3"/>
  <c r="M7270" i="8"/>
  <c r="H7269" i="3"/>
  <c r="M7286" i="8"/>
  <c r="H7285" i="3"/>
  <c r="M7302" i="8"/>
  <c r="H7301" i="3"/>
  <c r="M7318" i="8"/>
  <c r="H7317" i="3"/>
  <c r="M8750" i="8"/>
  <c r="H8749" i="3"/>
  <c r="M272" i="8"/>
  <c r="H271" i="3"/>
  <c r="M288" i="8"/>
  <c r="H287" i="3"/>
  <c r="M304" i="8"/>
  <c r="H303" i="3"/>
  <c r="M320" i="8"/>
  <c r="H319" i="3"/>
  <c r="M336" i="8"/>
  <c r="H335" i="3"/>
  <c r="M352" i="8"/>
  <c r="H351" i="3"/>
  <c r="M368" i="8"/>
  <c r="H367" i="3"/>
  <c r="M384" i="8"/>
  <c r="H383" i="3"/>
  <c r="M400" i="8"/>
  <c r="H399" i="3"/>
  <c r="M416" i="8"/>
  <c r="H415" i="3"/>
  <c r="M432" i="8"/>
  <c r="H431" i="3"/>
  <c r="M448" i="8"/>
  <c r="H447" i="3"/>
  <c r="M464" i="8"/>
  <c r="H463" i="3"/>
  <c r="M480" i="8"/>
  <c r="H479" i="3"/>
  <c r="M496" i="8"/>
  <c r="H495" i="3"/>
  <c r="M285" i="8"/>
  <c r="H284" i="3"/>
  <c r="M301" i="8"/>
  <c r="H300" i="3"/>
  <c r="M317" i="8"/>
  <c r="H316" i="3"/>
  <c r="M333" i="8"/>
  <c r="H332" i="3"/>
  <c r="M349" i="8"/>
  <c r="H348" i="3"/>
  <c r="M365" i="8"/>
  <c r="H364" i="3"/>
  <c r="M381" i="8"/>
  <c r="H380" i="3"/>
  <c r="M397" i="8"/>
  <c r="H396" i="3"/>
  <c r="M413" i="8"/>
  <c r="H412" i="3"/>
  <c r="M429" i="8"/>
  <c r="H428" i="3"/>
  <c r="M445" i="8"/>
  <c r="H444" i="3"/>
  <c r="M461" i="8"/>
  <c r="H460" i="3"/>
  <c r="M477" i="8"/>
  <c r="H476" i="3"/>
  <c r="M493" i="8"/>
  <c r="H492" i="3"/>
  <c r="M286" i="8"/>
  <c r="H285" i="3"/>
  <c r="M302" i="8"/>
  <c r="H301" i="3"/>
  <c r="M318" i="8"/>
  <c r="H317" i="3"/>
  <c r="M334" i="8"/>
  <c r="H333" i="3"/>
  <c r="M350" i="8"/>
  <c r="H349" i="3"/>
  <c r="M366" i="8"/>
  <c r="H365" i="3"/>
  <c r="M382" i="8"/>
  <c r="H381" i="3"/>
  <c r="M398" i="8"/>
  <c r="H397" i="3"/>
  <c r="M414" i="8"/>
  <c r="H413" i="3"/>
  <c r="M430" i="8"/>
  <c r="H429" i="3"/>
  <c r="M446" i="8"/>
  <c r="H445" i="3"/>
  <c r="M462" i="8"/>
  <c r="H461" i="3"/>
  <c r="M478" i="8"/>
  <c r="H477" i="3"/>
  <c r="M494" i="8"/>
  <c r="H493" i="3"/>
  <c r="M8747" i="8"/>
  <c r="H8746" i="3"/>
  <c r="M287" i="8"/>
  <c r="H286" i="3"/>
  <c r="M303" i="8"/>
  <c r="H302" i="3"/>
  <c r="M319" i="8"/>
  <c r="H318" i="3"/>
  <c r="M335" i="8"/>
  <c r="H334" i="3"/>
  <c r="M351" i="8"/>
  <c r="H350" i="3"/>
  <c r="M367" i="8"/>
  <c r="H366" i="3"/>
  <c r="M383" i="8"/>
  <c r="H382" i="3"/>
  <c r="M399" i="8"/>
  <c r="H398" i="3"/>
  <c r="M415" i="8"/>
  <c r="H414" i="3"/>
  <c r="M431" i="8"/>
  <c r="H430" i="3"/>
  <c r="M447" i="8"/>
  <c r="H446" i="3"/>
  <c r="M463" i="8"/>
  <c r="H462" i="3"/>
  <c r="M479" i="8"/>
  <c r="H478" i="3"/>
  <c r="M495" i="8"/>
  <c r="H494" i="3"/>
  <c r="M511" i="8"/>
  <c r="H510" i="3"/>
  <c r="M527" i="8"/>
  <c r="H526" i="3"/>
  <c r="M543" i="8"/>
  <c r="H542" i="3"/>
  <c r="M559" i="8"/>
  <c r="H558" i="3"/>
  <c r="M575" i="8"/>
  <c r="H574" i="3"/>
  <c r="M591" i="8"/>
  <c r="H590" i="3"/>
  <c r="M607" i="8"/>
  <c r="H606" i="3"/>
  <c r="M623" i="8"/>
  <c r="H622" i="3"/>
  <c r="M639" i="8"/>
  <c r="H638" i="3"/>
  <c r="M655" i="8"/>
  <c r="H654" i="3"/>
  <c r="M671" i="8"/>
  <c r="H670" i="3"/>
  <c r="M687" i="8"/>
  <c r="H686" i="3"/>
  <c r="M703" i="8"/>
  <c r="H702" i="3"/>
  <c r="M719" i="8"/>
  <c r="H718" i="3"/>
  <c r="M735" i="8"/>
  <c r="H734" i="3"/>
  <c r="M751" i="8"/>
  <c r="H750" i="3"/>
  <c r="M767" i="8"/>
  <c r="H766" i="3"/>
  <c r="M783" i="8"/>
  <c r="H782" i="3"/>
  <c r="M799" i="8"/>
  <c r="H798" i="3"/>
  <c r="M815" i="8"/>
  <c r="H814" i="3"/>
  <c r="M831" i="8"/>
  <c r="H830" i="3"/>
  <c r="M847" i="8"/>
  <c r="H846" i="3"/>
  <c r="M863" i="8"/>
  <c r="H862" i="3"/>
  <c r="M879" i="8"/>
  <c r="H878" i="3"/>
  <c r="M895" i="8"/>
  <c r="H894" i="3"/>
  <c r="M911" i="8"/>
  <c r="H910" i="3"/>
  <c r="M927" i="8"/>
  <c r="H926" i="3"/>
  <c r="M943" i="8"/>
  <c r="H942" i="3"/>
  <c r="M959" i="8"/>
  <c r="H958" i="3"/>
  <c r="M975" i="8"/>
  <c r="H974" i="3"/>
  <c r="M991" i="8"/>
  <c r="H990" i="3"/>
  <c r="M1007" i="8"/>
  <c r="H1006" i="3"/>
  <c r="M1023" i="8"/>
  <c r="H1022" i="3"/>
  <c r="M1039" i="8"/>
  <c r="H1038" i="3"/>
  <c r="M1055" i="8"/>
  <c r="H1054" i="3"/>
  <c r="M1071" i="8"/>
  <c r="H1070" i="3"/>
  <c r="M1087" i="8"/>
  <c r="H1086" i="3"/>
  <c r="M1103" i="8"/>
  <c r="H1102" i="3"/>
  <c r="M1119" i="8"/>
  <c r="H1118" i="3"/>
  <c r="M1135" i="8"/>
  <c r="H1134" i="3"/>
  <c r="M1151" i="8"/>
  <c r="H1150" i="3"/>
  <c r="M1167" i="8"/>
  <c r="H1166" i="3"/>
  <c r="M1183" i="8"/>
  <c r="H1182" i="3"/>
  <c r="M1199" i="8"/>
  <c r="H1198" i="3"/>
  <c r="M1215" i="8"/>
  <c r="H1214" i="3"/>
  <c r="M1231" i="8"/>
  <c r="H1230" i="3"/>
  <c r="M1247" i="8"/>
  <c r="H1246" i="3"/>
  <c r="M1263" i="8"/>
  <c r="H1262" i="3"/>
  <c r="M1279" i="8"/>
  <c r="H1278" i="3"/>
  <c r="M1295" i="8"/>
  <c r="H1294" i="3"/>
  <c r="M1311" i="8"/>
  <c r="H1310" i="3"/>
  <c r="M1327" i="8"/>
  <c r="H1326" i="3"/>
  <c r="M1343" i="8"/>
  <c r="H1342" i="3"/>
  <c r="M1359" i="8"/>
  <c r="H1358" i="3"/>
  <c r="M1375" i="8"/>
  <c r="H1374" i="3"/>
  <c r="M1391" i="8"/>
  <c r="H1390" i="3"/>
  <c r="M1407" i="8"/>
  <c r="H1406" i="3"/>
  <c r="M1423" i="8"/>
  <c r="H1422" i="3"/>
  <c r="M1439" i="8"/>
  <c r="H1438" i="3"/>
  <c r="M1455" i="8"/>
  <c r="H1454" i="3"/>
  <c r="M1471" i="8"/>
  <c r="H1470" i="3"/>
  <c r="M1487" i="8"/>
  <c r="H1486" i="3"/>
  <c r="M1503" i="8"/>
  <c r="H1502" i="3"/>
  <c r="M1519" i="8"/>
  <c r="H1518" i="3"/>
  <c r="M1535" i="8"/>
  <c r="H1534" i="3"/>
  <c r="M1551" i="8"/>
  <c r="H1550" i="3"/>
  <c r="M1567" i="8"/>
  <c r="H1566" i="3"/>
  <c r="M1583" i="8"/>
  <c r="H1582" i="3"/>
  <c r="M1599" i="8"/>
  <c r="H1598" i="3"/>
  <c r="M1615" i="8"/>
  <c r="H1614" i="3"/>
  <c r="M1631" i="8"/>
  <c r="H1630" i="3"/>
  <c r="M1647" i="8"/>
  <c r="H1646" i="3"/>
  <c r="M1663" i="8"/>
  <c r="H1662" i="3"/>
  <c r="M1679" i="8"/>
  <c r="H1678" i="3"/>
  <c r="M1695" i="8"/>
  <c r="H1694" i="3"/>
  <c r="M1711" i="8"/>
  <c r="H1710" i="3"/>
  <c r="M1727" i="8"/>
  <c r="H1726" i="3"/>
  <c r="M1743" i="8"/>
  <c r="H1742" i="3"/>
  <c r="M1759" i="8"/>
  <c r="H1758" i="3"/>
  <c r="M1775" i="8"/>
  <c r="H1774" i="3"/>
  <c r="M1791" i="8"/>
  <c r="H1790" i="3"/>
  <c r="M1807" i="8"/>
  <c r="H1806" i="3"/>
  <c r="M1823" i="8"/>
  <c r="H1822" i="3"/>
  <c r="M1839" i="8"/>
  <c r="H1838" i="3"/>
  <c r="M1855" i="8"/>
  <c r="H1854" i="3"/>
  <c r="M1871" i="8"/>
  <c r="H1870" i="3"/>
  <c r="M1887" i="8"/>
  <c r="H1886" i="3"/>
  <c r="M1903" i="8"/>
  <c r="H1902" i="3"/>
  <c r="M1919" i="8"/>
  <c r="H1918" i="3"/>
  <c r="M1935" i="8"/>
  <c r="H1934" i="3"/>
  <c r="M1951" i="8"/>
  <c r="H1950" i="3"/>
  <c r="M1967" i="8"/>
  <c r="H1966" i="3"/>
  <c r="M1983" i="8"/>
  <c r="H1982" i="3"/>
  <c r="M1999" i="8"/>
  <c r="H1998" i="3"/>
  <c r="M2015" i="8"/>
  <c r="H2014" i="3"/>
  <c r="M2031" i="8"/>
  <c r="H2030" i="3"/>
  <c r="M2047" i="8"/>
  <c r="H2046" i="3"/>
  <c r="M2063" i="8"/>
  <c r="H2062" i="3"/>
  <c r="M2079" i="8"/>
  <c r="H2078" i="3"/>
  <c r="M2095" i="8"/>
  <c r="H2094" i="3"/>
  <c r="M2111" i="8"/>
  <c r="H2110" i="3"/>
  <c r="M2127" i="8"/>
  <c r="H2126" i="3"/>
  <c r="M2143" i="8"/>
  <c r="H2142" i="3"/>
  <c r="M2159" i="8"/>
  <c r="H2158" i="3"/>
  <c r="M2175" i="8"/>
  <c r="H2174" i="3"/>
  <c r="M2191" i="8"/>
  <c r="H2190" i="3"/>
  <c r="M2207" i="8"/>
  <c r="H2206" i="3"/>
  <c r="M2223" i="8"/>
  <c r="H2222" i="3"/>
  <c r="M2239" i="8"/>
  <c r="H2238" i="3"/>
  <c r="M2255" i="8"/>
  <c r="H2254" i="3"/>
  <c r="M2271" i="8"/>
  <c r="H2270" i="3"/>
  <c r="M2287" i="8"/>
  <c r="H2286" i="3"/>
  <c r="M2303" i="8"/>
  <c r="H2302" i="3"/>
  <c r="M2319" i="8"/>
  <c r="H2318" i="3"/>
  <c r="M2339" i="8"/>
  <c r="H2338" i="3"/>
  <c r="M2355" i="8"/>
  <c r="H2354" i="3"/>
  <c r="M2371" i="8"/>
  <c r="H2370" i="3"/>
  <c r="M2387" i="8"/>
  <c r="H2386" i="3"/>
  <c r="M2403" i="8"/>
  <c r="H2402" i="3"/>
  <c r="M2419" i="8"/>
  <c r="H2418" i="3"/>
  <c r="M2435" i="8"/>
  <c r="H2434" i="3"/>
  <c r="M2451" i="8"/>
  <c r="H2450" i="3"/>
  <c r="M2467" i="8"/>
  <c r="H2466" i="3"/>
  <c r="M2483" i="8"/>
  <c r="H2482" i="3"/>
  <c r="M2499" i="8"/>
  <c r="H2498" i="3"/>
  <c r="M2515" i="8"/>
  <c r="H2514" i="3"/>
  <c r="M2531" i="8"/>
  <c r="H2530" i="3"/>
  <c r="M2547" i="8"/>
  <c r="H2546" i="3"/>
  <c r="M2563" i="8"/>
  <c r="H2562" i="3"/>
  <c r="M2579" i="8"/>
  <c r="H2578" i="3"/>
  <c r="M2595" i="8"/>
  <c r="H2594" i="3"/>
  <c r="M2611" i="8"/>
  <c r="H2610" i="3"/>
  <c r="M2627" i="8"/>
  <c r="H2626" i="3"/>
  <c r="M2643" i="8"/>
  <c r="H2642" i="3"/>
  <c r="M2659" i="8"/>
  <c r="H2658" i="3"/>
  <c r="M2675" i="8"/>
  <c r="H2674" i="3"/>
  <c r="M2691" i="8"/>
  <c r="H2690" i="3"/>
  <c r="M2707" i="8"/>
  <c r="H2706" i="3"/>
  <c r="M2723" i="8"/>
  <c r="H2722" i="3"/>
  <c r="M2743" i="8"/>
  <c r="H2742" i="3"/>
  <c r="M2767" i="8"/>
  <c r="H2766" i="3"/>
  <c r="M2795" i="8"/>
  <c r="H2794" i="3"/>
  <c r="M2831" i="8"/>
  <c r="H2830" i="3"/>
  <c r="M2859" i="8"/>
  <c r="H2858" i="3"/>
  <c r="M2895" i="8"/>
  <c r="H2894" i="3"/>
  <c r="M2923" i="8"/>
  <c r="H2922" i="3"/>
  <c r="M2955" i="8"/>
  <c r="H2954" i="3"/>
  <c r="M2991" i="8"/>
  <c r="H2990" i="3"/>
  <c r="M3027" i="8"/>
  <c r="H3026" i="3"/>
  <c r="M3059" i="8"/>
  <c r="H3058" i="3"/>
  <c r="M3091" i="8"/>
  <c r="H3090" i="3"/>
  <c r="M3127" i="8"/>
  <c r="H3126" i="3"/>
  <c r="M3159" i="8"/>
  <c r="H3158" i="3"/>
  <c r="M3187" i="8"/>
  <c r="H3186" i="3"/>
  <c r="M3219" i="8"/>
  <c r="H3218" i="3"/>
  <c r="M3255" i="8"/>
  <c r="H3254" i="3"/>
  <c r="M3283" i="8"/>
  <c r="H3282" i="3"/>
  <c r="M3315" i="8"/>
  <c r="H3314" i="3"/>
  <c r="M3347" i="8"/>
  <c r="H3346" i="3"/>
  <c r="M3383" i="8"/>
  <c r="H3382" i="3"/>
  <c r="M3415" i="8"/>
  <c r="H3414" i="3"/>
  <c r="M3443" i="8"/>
  <c r="H3442" i="3"/>
  <c r="M3475" i="8"/>
  <c r="H3474" i="3"/>
  <c r="M3511" i="8"/>
  <c r="H3510" i="3"/>
  <c r="M3543" i="8"/>
  <c r="H3542" i="3"/>
  <c r="M3571" i="8"/>
  <c r="H3570" i="3"/>
  <c r="M3603" i="8"/>
  <c r="H3602" i="3"/>
  <c r="M3639" i="8"/>
  <c r="H3638" i="3"/>
  <c r="M3671" i="8"/>
  <c r="H3670" i="3"/>
  <c r="M3703" i="8"/>
  <c r="H3702" i="3"/>
  <c r="M3735" i="8"/>
  <c r="H3734" i="3"/>
  <c r="M3763" i="8"/>
  <c r="H3762" i="3"/>
  <c r="M3795" i="8"/>
  <c r="H3794" i="3"/>
  <c r="M3827" i="8"/>
  <c r="H3826" i="3"/>
  <c r="M3863" i="8"/>
  <c r="H3862" i="3"/>
  <c r="M3891" i="8"/>
  <c r="H3890" i="3"/>
  <c r="M3923" i="8"/>
  <c r="H3922" i="3"/>
  <c r="M3959" i="8"/>
  <c r="H3958" i="3"/>
  <c r="M3991" i="8"/>
  <c r="H3990" i="3"/>
  <c r="M4019" i="8"/>
  <c r="H4018" i="3"/>
  <c r="M4051" i="8"/>
  <c r="H4050" i="3"/>
  <c r="M4083" i="8"/>
  <c r="H4082" i="3"/>
  <c r="M4119" i="8"/>
  <c r="H4118" i="3"/>
  <c r="M4147" i="8"/>
  <c r="H4146" i="3"/>
  <c r="M4179" i="8"/>
  <c r="H4178" i="3"/>
  <c r="M4215" i="8"/>
  <c r="H4214" i="3"/>
  <c r="M4243" i="8"/>
  <c r="H4242" i="3"/>
  <c r="M4275" i="8"/>
  <c r="H4274" i="3"/>
  <c r="M4311" i="8"/>
  <c r="H4310" i="3"/>
  <c r="M4339" i="8"/>
  <c r="H4338" i="3"/>
  <c r="M4375" i="8"/>
  <c r="H4374" i="3"/>
  <c r="M4403" i="8"/>
  <c r="H4402" i="3"/>
  <c r="M4435" i="8"/>
  <c r="H4434" i="3"/>
  <c r="M4471" i="8"/>
  <c r="H4470" i="3"/>
  <c r="M4503" i="8"/>
  <c r="H4502" i="3"/>
  <c r="M4531" i="8"/>
  <c r="H4530" i="3"/>
  <c r="M4563" i="8"/>
  <c r="H4562" i="3"/>
  <c r="M4595" i="8"/>
  <c r="H4594" i="3"/>
  <c r="M4631" i="8"/>
  <c r="H4630" i="3"/>
  <c r="M4663" i="8"/>
  <c r="H4662" i="3"/>
  <c r="M4695" i="8"/>
  <c r="H4694" i="3"/>
  <c r="M4723" i="8"/>
  <c r="H4722" i="3"/>
  <c r="M4755" i="8"/>
  <c r="H4754" i="3"/>
  <c r="M4787" i="8"/>
  <c r="H4786" i="3"/>
  <c r="M4819" i="8"/>
  <c r="H4818" i="3"/>
  <c r="M4851" i="8"/>
  <c r="H4850" i="3"/>
  <c r="M4887" i="8"/>
  <c r="H4886" i="3"/>
  <c r="M4915" i="8"/>
  <c r="H4914" i="3"/>
  <c r="M4951" i="8"/>
  <c r="H4950" i="3"/>
  <c r="M4983" i="8"/>
  <c r="H4982" i="3"/>
  <c r="M5011" i="8"/>
  <c r="H5010" i="3"/>
  <c r="M5043" i="8"/>
  <c r="H5042" i="3"/>
  <c r="M5075" i="8"/>
  <c r="H5074" i="3"/>
  <c r="M5107" i="8"/>
  <c r="H5106" i="3"/>
  <c r="M5143" i="8"/>
  <c r="H5142" i="3"/>
  <c r="M5171" i="8"/>
  <c r="H5170" i="3"/>
  <c r="M5203" i="8"/>
  <c r="H5202" i="3"/>
  <c r="M5235" i="8"/>
  <c r="H5234" i="3"/>
  <c r="M5271" i="8"/>
  <c r="H5270" i="3"/>
  <c r="M5299" i="8"/>
  <c r="H5298" i="3"/>
  <c r="M5335" i="8"/>
  <c r="H5334" i="3"/>
  <c r="M5363" i="8"/>
  <c r="H5362" i="3"/>
  <c r="M5399" i="8"/>
  <c r="H5398" i="3"/>
  <c r="M5427" i="8"/>
  <c r="H5426" i="3"/>
  <c r="M5459" i="8"/>
  <c r="H5458" i="3"/>
  <c r="M5495" i="8"/>
  <c r="H5494" i="3"/>
  <c r="M5527" i="8"/>
  <c r="H5526" i="3"/>
  <c r="M5555" i="8"/>
  <c r="H5554" i="3"/>
  <c r="M5587" i="8"/>
  <c r="H5586" i="3"/>
  <c r="M5623" i="8"/>
  <c r="H5622" i="3"/>
  <c r="M5655" i="8"/>
  <c r="H5654" i="3"/>
  <c r="M5687" i="8"/>
  <c r="H5686" i="3"/>
  <c r="M5719" i="8"/>
  <c r="H5718" i="3"/>
  <c r="M5747" i="8"/>
  <c r="H5746" i="3"/>
  <c r="M5779" i="8"/>
  <c r="H5778" i="3"/>
  <c r="M5811" i="8"/>
  <c r="H5810" i="3"/>
  <c r="M5843" i="8"/>
  <c r="H5842" i="3"/>
  <c r="M5875" i="8"/>
  <c r="H5874" i="3"/>
  <c r="M5911" i="8"/>
  <c r="H5910" i="3"/>
  <c r="M5939" i="8"/>
  <c r="H5938" i="3"/>
  <c r="M5971" i="8"/>
  <c r="H5970" i="3"/>
  <c r="M6007" i="8"/>
  <c r="H6006" i="3"/>
  <c r="M6035" i="8"/>
  <c r="H6034" i="3"/>
  <c r="M6071" i="8"/>
  <c r="H6070" i="3"/>
  <c r="M6103" i="8"/>
  <c r="H6102" i="3"/>
  <c r="M6131" i="8"/>
  <c r="H6130" i="3"/>
  <c r="M6163" i="8"/>
  <c r="H6162" i="3"/>
  <c r="M6199" i="8"/>
  <c r="H6198" i="3"/>
  <c r="M6231" i="8"/>
  <c r="H6230" i="3"/>
  <c r="M6263" i="8"/>
  <c r="H6262" i="3"/>
  <c r="M6295" i="8"/>
  <c r="H6294" i="3"/>
  <c r="M6327" i="8"/>
  <c r="H6326" i="3"/>
  <c r="M6359" i="8"/>
  <c r="H6358" i="3"/>
  <c r="M6391" i="8"/>
  <c r="H6390" i="3"/>
  <c r="M6419" i="8"/>
  <c r="H6418" i="3"/>
  <c r="M6451" i="8"/>
  <c r="H6450" i="3"/>
  <c r="M6487" i="8"/>
  <c r="H6486" i="3"/>
  <c r="M6519" i="8"/>
  <c r="H6518" i="3"/>
  <c r="M6547" i="8"/>
  <c r="H6546" i="3"/>
  <c r="M6583" i="8"/>
  <c r="H6582" i="3"/>
  <c r="M6611" i="8"/>
  <c r="H6610" i="3"/>
  <c r="M6643" i="8"/>
  <c r="H6642" i="3"/>
  <c r="M6675" i="8"/>
  <c r="H6674" i="3"/>
  <c r="M6707" i="8"/>
  <c r="H6706" i="3"/>
  <c r="M6739" i="8"/>
  <c r="H6738" i="3"/>
  <c r="M6771" i="8"/>
  <c r="H6770" i="3"/>
  <c r="M6807" i="8"/>
  <c r="H6806" i="3"/>
  <c r="M6839" i="8"/>
  <c r="H6838" i="3"/>
  <c r="M6867" i="8"/>
  <c r="H6866" i="3"/>
  <c r="M6899" i="8"/>
  <c r="H6898" i="3"/>
  <c r="M6935" i="8"/>
  <c r="H6934" i="3"/>
  <c r="M6967" i="8"/>
  <c r="H6966" i="3"/>
  <c r="M6995" i="8"/>
  <c r="H6994" i="3"/>
  <c r="M7031" i="8"/>
  <c r="H7030" i="3"/>
  <c r="M7063" i="8"/>
  <c r="H7062" i="3"/>
  <c r="M7095" i="8"/>
  <c r="H7094" i="3"/>
  <c r="M7127" i="8"/>
  <c r="H7126" i="3"/>
  <c r="M7159" i="8"/>
  <c r="H7158" i="3"/>
  <c r="M7187" i="8"/>
  <c r="H7186" i="3"/>
  <c r="M7219" i="8"/>
  <c r="H7218" i="3"/>
  <c r="M7255" i="8"/>
  <c r="H7254" i="3"/>
  <c r="M7283" i="8"/>
  <c r="H7282" i="3"/>
  <c r="M7319" i="8"/>
  <c r="H7318" i="3"/>
  <c r="M7351" i="8"/>
  <c r="H7350" i="3"/>
  <c r="M7383" i="8"/>
  <c r="H7382" i="3"/>
  <c r="M7415" i="8"/>
  <c r="H7414" i="3"/>
  <c r="M7447" i="8"/>
  <c r="H7446" i="3"/>
  <c r="M7479" i="8"/>
  <c r="H7478" i="3"/>
  <c r="M7511" i="8"/>
  <c r="H7510" i="3"/>
  <c r="M7539" i="8"/>
  <c r="H7538" i="3"/>
  <c r="M7575" i="8"/>
  <c r="H7574" i="3"/>
  <c r="M7607" i="8"/>
  <c r="H7606" i="3"/>
  <c r="M7639" i="8"/>
  <c r="H7638" i="3"/>
  <c r="M7671" i="8"/>
  <c r="H7670" i="3"/>
  <c r="M7703" i="8"/>
  <c r="H7702" i="3"/>
  <c r="M7735" i="8"/>
  <c r="H7734" i="3"/>
  <c r="M7767" i="8"/>
  <c r="H7766" i="3"/>
  <c r="M7799" i="8"/>
  <c r="H7798" i="3"/>
  <c r="M7827" i="8"/>
  <c r="H7826" i="3"/>
  <c r="M7859" i="8"/>
  <c r="H7858" i="3"/>
  <c r="M7891" i="8"/>
  <c r="H7890" i="3"/>
  <c r="M7923" i="8"/>
  <c r="H7922" i="3"/>
  <c r="M7951" i="8"/>
  <c r="H7950" i="3"/>
  <c r="M7987" i="8"/>
  <c r="H7986" i="3"/>
  <c r="M8019" i="8"/>
  <c r="H8018" i="3"/>
  <c r="M8051" i="8"/>
  <c r="H8050" i="3"/>
  <c r="M8087" i="8"/>
  <c r="H8086" i="3"/>
  <c r="M8119" i="8"/>
  <c r="H8118" i="3"/>
  <c r="M8151" i="8"/>
  <c r="H8150" i="3"/>
  <c r="M8183" i="8"/>
  <c r="H8182" i="3"/>
  <c r="M8211" i="8"/>
  <c r="H8210" i="3"/>
  <c r="M8247" i="8"/>
  <c r="H8246" i="3"/>
  <c r="M8283" i="8"/>
  <c r="H8282" i="3"/>
  <c r="M8319" i="8"/>
  <c r="H8318" i="3"/>
  <c r="M8347" i="8"/>
  <c r="H8346" i="3"/>
  <c r="M8383" i="8"/>
  <c r="H8382" i="3"/>
  <c r="M8415" i="8"/>
  <c r="H8414" i="3"/>
  <c r="M8447" i="8"/>
  <c r="H8446" i="3"/>
  <c r="M8479" i="8"/>
  <c r="H8478" i="3"/>
  <c r="M8511" i="8"/>
  <c r="H8510" i="3"/>
  <c r="M8547" i="8"/>
  <c r="H8546" i="3"/>
  <c r="M8579" i="8"/>
  <c r="H8578" i="3"/>
  <c r="M8615" i="8"/>
  <c r="H8614" i="3"/>
  <c r="M8647" i="8"/>
  <c r="H8646" i="3"/>
  <c r="M8683" i="8"/>
  <c r="H8682" i="3"/>
  <c r="M8715" i="8"/>
  <c r="H8714" i="3"/>
  <c r="M7160" i="8"/>
  <c r="H7159" i="3"/>
  <c r="M7208" i="8"/>
  <c r="H7207" i="3"/>
  <c r="M7252" i="8"/>
  <c r="H7251" i="3"/>
  <c r="M7296" i="8"/>
  <c r="H7295" i="3"/>
  <c r="M7336" i="8"/>
  <c r="H7335" i="3"/>
  <c r="M7380" i="8"/>
  <c r="H7379" i="3"/>
  <c r="M7420" i="8"/>
  <c r="H7419" i="3"/>
  <c r="M7460" i="8"/>
  <c r="H7459" i="3"/>
  <c r="M7504" i="8"/>
  <c r="H7503" i="3"/>
  <c r="M7552" i="8"/>
  <c r="H7551" i="3"/>
  <c r="M7596" i="8"/>
  <c r="H7595" i="3"/>
  <c r="M7640" i="8"/>
  <c r="H7639" i="3"/>
  <c r="M7680" i="8"/>
  <c r="H7679" i="3"/>
  <c r="M7724" i="8"/>
  <c r="H7723" i="3"/>
  <c r="M7768" i="8"/>
  <c r="H7767" i="3"/>
  <c r="M7816" i="8"/>
  <c r="H7815" i="3"/>
  <c r="M7860" i="8"/>
  <c r="H7859" i="3"/>
  <c r="M7904" i="8"/>
  <c r="H7903" i="3"/>
  <c r="M7944" i="8"/>
  <c r="H7943" i="3"/>
  <c r="M7988" i="8"/>
  <c r="H7987" i="3"/>
  <c r="M8032" i="8"/>
  <c r="H8031" i="3"/>
  <c r="M8072" i="8"/>
  <c r="H8071" i="3"/>
  <c r="M8116" i="8"/>
  <c r="H8115" i="3"/>
  <c r="M8156" i="8"/>
  <c r="H8155" i="3"/>
  <c r="M8208" i="8"/>
  <c r="H8207" i="3"/>
  <c r="M8244" i="8"/>
  <c r="H8243" i="3"/>
  <c r="M8292" i="8"/>
  <c r="H8291" i="3"/>
  <c r="M8344" i="8"/>
  <c r="H8343" i="3"/>
  <c r="M8388" i="8"/>
  <c r="H8387" i="3"/>
  <c r="M8428" i="8"/>
  <c r="H8427" i="3"/>
  <c r="M8472" i="8"/>
  <c r="H8471" i="3"/>
  <c r="M8516" i="8"/>
  <c r="H8515" i="3"/>
  <c r="M8560" i="8"/>
  <c r="H8559" i="3"/>
  <c r="M8608" i="8"/>
  <c r="H8607" i="3"/>
  <c r="M8656" i="8"/>
  <c r="H8655" i="3"/>
  <c r="M8704" i="8"/>
  <c r="H8703" i="3"/>
  <c r="M8013" i="8"/>
  <c r="H8012" i="3"/>
  <c r="M8073" i="8"/>
  <c r="H8072" i="3"/>
  <c r="M8133" i="8"/>
  <c r="H8132" i="3"/>
  <c r="M8197" i="8"/>
  <c r="H8196" i="3"/>
  <c r="M8261" i="8"/>
  <c r="H8260" i="3"/>
  <c r="M8333" i="8"/>
  <c r="H8332" i="3"/>
  <c r="M8389" i="8"/>
  <c r="H8388" i="3"/>
  <c r="M8453" i="8"/>
  <c r="H8452" i="3"/>
  <c r="M8509" i="8"/>
  <c r="H8508" i="3"/>
  <c r="M8569" i="8"/>
  <c r="H8568" i="3"/>
  <c r="M8621" i="8"/>
  <c r="H8620" i="3"/>
  <c r="M8689" i="8"/>
  <c r="H8688" i="3"/>
  <c r="M7188" i="8"/>
  <c r="H7187" i="3"/>
  <c r="M7244" i="8"/>
  <c r="H7243" i="3"/>
  <c r="M7304" i="8"/>
  <c r="H7303" i="3"/>
  <c r="M7360" i="8"/>
  <c r="H7359" i="3"/>
  <c r="M7424" i="8"/>
  <c r="H7423" i="3"/>
  <c r="M7480" i="8"/>
  <c r="H7479" i="3"/>
  <c r="M7544" i="8"/>
  <c r="H7543" i="3"/>
  <c r="M7600" i="8"/>
  <c r="H7599" i="3"/>
  <c r="M7656" i="8"/>
  <c r="H7655" i="3"/>
  <c r="M7720" i="8"/>
  <c r="H7719" i="3"/>
  <c r="M7776" i="8"/>
  <c r="H7775" i="3"/>
  <c r="M7836" i="8"/>
  <c r="H7835" i="3"/>
  <c r="M7900" i="8"/>
  <c r="H7899" i="3"/>
  <c r="M7968" i="8"/>
  <c r="H7967" i="3"/>
  <c r="M8028" i="8"/>
  <c r="H8027" i="3"/>
  <c r="M8092" i="8"/>
  <c r="H8091" i="3"/>
  <c r="M8152" i="8"/>
  <c r="H8151" i="3"/>
  <c r="M8200" i="8"/>
  <c r="H8199" i="3"/>
  <c r="M8256" i="8"/>
  <c r="H8255" i="3"/>
  <c r="M8308" i="8"/>
  <c r="H8307" i="3"/>
  <c r="M8368" i="8"/>
  <c r="H8367" i="3"/>
  <c r="M8432" i="8"/>
  <c r="H8431" i="3"/>
  <c r="M8492" i="8"/>
  <c r="H8491" i="3"/>
  <c r="M8556" i="8"/>
  <c r="H8555" i="3"/>
  <c r="M8604" i="8"/>
  <c r="H8603" i="3"/>
  <c r="M8660" i="8"/>
  <c r="H8659" i="3"/>
  <c r="M8716" i="8"/>
  <c r="H8715" i="3"/>
  <c r="M7997" i="8"/>
  <c r="H7996" i="3"/>
  <c r="M8065" i="8"/>
  <c r="H8064" i="3"/>
  <c r="M8121" i="8"/>
  <c r="H8120" i="3"/>
  <c r="M8185" i="8"/>
  <c r="H8184" i="3"/>
  <c r="M8249" i="8"/>
  <c r="H8248" i="3"/>
  <c r="M8305" i="8"/>
  <c r="H8304" i="3"/>
  <c r="M8377" i="8"/>
  <c r="H8376" i="3"/>
  <c r="M8441" i="8"/>
  <c r="H8440" i="3"/>
  <c r="M8501" i="8"/>
  <c r="H8500" i="3"/>
  <c r="M8573" i="8"/>
  <c r="H8572" i="3"/>
  <c r="M8641" i="8"/>
  <c r="H8640" i="3"/>
  <c r="M8697" i="8"/>
  <c r="H8696" i="3"/>
  <c r="M8053" i="8"/>
  <c r="H8052" i="3"/>
  <c r="M8125" i="8"/>
  <c r="H8124" i="3"/>
  <c r="M8189" i="8"/>
  <c r="H8188" i="3"/>
  <c r="M8257" i="8"/>
  <c r="H8256" i="3"/>
  <c r="M8325" i="8"/>
  <c r="H8324" i="3"/>
  <c r="M8401" i="8"/>
  <c r="H8400" i="3"/>
  <c r="M8465" i="8"/>
  <c r="H8464" i="3"/>
  <c r="M8545" i="8"/>
  <c r="H8544" i="3"/>
  <c r="M8605" i="8"/>
  <c r="H8604" i="3"/>
  <c r="M8685" i="8"/>
  <c r="H8684" i="3"/>
  <c r="M7334" i="8"/>
  <c r="H7333" i="3"/>
  <c r="M7350" i="8"/>
  <c r="H7349" i="3"/>
  <c r="M7366" i="8"/>
  <c r="H7365" i="3"/>
  <c r="M7382" i="8"/>
  <c r="H7381" i="3"/>
  <c r="M7398" i="8"/>
  <c r="H7397" i="3"/>
  <c r="M7414" i="8"/>
  <c r="H7413" i="3"/>
  <c r="M7430" i="8"/>
  <c r="H7429" i="3"/>
  <c r="M7446" i="8"/>
  <c r="H7445" i="3"/>
  <c r="M7462" i="8"/>
  <c r="H7461" i="3"/>
  <c r="M7478" i="8"/>
  <c r="H7477" i="3"/>
  <c r="M7494" i="8"/>
  <c r="H7493" i="3"/>
  <c r="M7510" i="8"/>
  <c r="H7509" i="3"/>
  <c r="M7526" i="8"/>
  <c r="H7525" i="3"/>
  <c r="M7542" i="8"/>
  <c r="H7541" i="3"/>
  <c r="M7558" i="8"/>
  <c r="H7557" i="3"/>
  <c r="M7574" i="8"/>
  <c r="H7573" i="3"/>
  <c r="M7590" i="8"/>
  <c r="H7589" i="3"/>
  <c r="M7606" i="8"/>
  <c r="H7605" i="3"/>
  <c r="M7622" i="8"/>
  <c r="H7621" i="3"/>
  <c r="M7638" i="8"/>
  <c r="H7637" i="3"/>
  <c r="M7654" i="8"/>
  <c r="H7653" i="3"/>
  <c r="M7670" i="8"/>
  <c r="H7669" i="3"/>
  <c r="M7686" i="8"/>
  <c r="H7685" i="3"/>
  <c r="M7702" i="8"/>
  <c r="H7701" i="3"/>
  <c r="M7718" i="8"/>
  <c r="H7717" i="3"/>
  <c r="M7734" i="8"/>
  <c r="H7733" i="3"/>
  <c r="M7750" i="8"/>
  <c r="H7749" i="3"/>
  <c r="M7766" i="8"/>
  <c r="H7765" i="3"/>
  <c r="M7782" i="8"/>
  <c r="H7781" i="3"/>
  <c r="M7798" i="8"/>
  <c r="H7797" i="3"/>
  <c r="M7814" i="8"/>
  <c r="H7813" i="3"/>
  <c r="M7830" i="8"/>
  <c r="H7829" i="3"/>
  <c r="M7846" i="8"/>
  <c r="H7845" i="3"/>
  <c r="M7862" i="8"/>
  <c r="H7861" i="3"/>
  <c r="M7878" i="8"/>
  <c r="H7877" i="3"/>
  <c r="M7894" i="8"/>
  <c r="H7893" i="3"/>
  <c r="M7910" i="8"/>
  <c r="H7909" i="3"/>
  <c r="M7926" i="8"/>
  <c r="H7925" i="3"/>
  <c r="M7942" i="8"/>
  <c r="H7941" i="3"/>
  <c r="M7958" i="8"/>
  <c r="H7957" i="3"/>
  <c r="M7974" i="8"/>
  <c r="H7973" i="3"/>
  <c r="M7990" i="8"/>
  <c r="H7989" i="3"/>
  <c r="M8006" i="8"/>
  <c r="H8005" i="3"/>
  <c r="M8022" i="8"/>
  <c r="H8021" i="3"/>
  <c r="M8038" i="8"/>
  <c r="H8037" i="3"/>
  <c r="M8054" i="8"/>
  <c r="H8053" i="3"/>
  <c r="M8070" i="8"/>
  <c r="H8069" i="3"/>
  <c r="M8086" i="8"/>
  <c r="H8085" i="3"/>
  <c r="M8102" i="8"/>
  <c r="H8101" i="3"/>
  <c r="M8118" i="8"/>
  <c r="H8117" i="3"/>
  <c r="M8134" i="8"/>
  <c r="H8133" i="3"/>
  <c r="M8150" i="8"/>
  <c r="H8149" i="3"/>
  <c r="M8166" i="8"/>
  <c r="H8165" i="3"/>
  <c r="M8182" i="8"/>
  <c r="H8181" i="3"/>
  <c r="M8198" i="8"/>
  <c r="H8197" i="3"/>
  <c r="M8214" i="8"/>
  <c r="H8213" i="3"/>
  <c r="M8230" i="8"/>
  <c r="H8229" i="3"/>
  <c r="M8246" i="8"/>
  <c r="H8245" i="3"/>
  <c r="M8262" i="8"/>
  <c r="H8261" i="3"/>
  <c r="M8278" i="8"/>
  <c r="H8277" i="3"/>
  <c r="M8294" i="8"/>
  <c r="H8293" i="3"/>
  <c r="M8310" i="8"/>
  <c r="H8309" i="3"/>
  <c r="M8326" i="8"/>
  <c r="H8325" i="3"/>
  <c r="M8342" i="8"/>
  <c r="H8341" i="3"/>
  <c r="M8358" i="8"/>
  <c r="H8357" i="3"/>
  <c r="M8374" i="8"/>
  <c r="H8373" i="3"/>
  <c r="M8390" i="8"/>
  <c r="H8389" i="3"/>
  <c r="M8406" i="8"/>
  <c r="H8405" i="3"/>
  <c r="M8422" i="8"/>
  <c r="H8421" i="3"/>
  <c r="M8438" i="8"/>
  <c r="H8437" i="3"/>
  <c r="M8454" i="8"/>
  <c r="H8453" i="3"/>
  <c r="M8470" i="8"/>
  <c r="H8469" i="3"/>
  <c r="M8486" i="8"/>
  <c r="H8485" i="3"/>
  <c r="M8502" i="8"/>
  <c r="H8501" i="3"/>
  <c r="M8518" i="8"/>
  <c r="H8517" i="3"/>
  <c r="M8534" i="8"/>
  <c r="H8533" i="3"/>
  <c r="M8550" i="8"/>
  <c r="H8549" i="3"/>
  <c r="M8566" i="8"/>
  <c r="H8565" i="3"/>
  <c r="M8582" i="8"/>
  <c r="H8581" i="3"/>
  <c r="M8598" i="8"/>
  <c r="H8597" i="3"/>
  <c r="M8614" i="8"/>
  <c r="H8613" i="3"/>
  <c r="M8630" i="8"/>
  <c r="H8629" i="3"/>
  <c r="M8646" i="8"/>
  <c r="H8645" i="3"/>
  <c r="M8662" i="8"/>
  <c r="H8661" i="3"/>
  <c r="M8678" i="8"/>
  <c r="H8677" i="3"/>
  <c r="M8694" i="8"/>
  <c r="H8693" i="3"/>
  <c r="M8710" i="8"/>
  <c r="H8709" i="3"/>
  <c r="M8726" i="8"/>
  <c r="H8725" i="3"/>
  <c r="M2327" i="8"/>
  <c r="H2326" i="3"/>
  <c r="M2771" i="8"/>
  <c r="H2770" i="3"/>
  <c r="M2807" i="8"/>
  <c r="H2806" i="3"/>
  <c r="M2835" i="8"/>
  <c r="H2834" i="3"/>
  <c r="M2867" i="8"/>
  <c r="H2866" i="3"/>
  <c r="M2899" i="8"/>
  <c r="H2898" i="3"/>
  <c r="M2935" i="8"/>
  <c r="H2934" i="3"/>
  <c r="M2967" i="8"/>
  <c r="H2966" i="3"/>
  <c r="M2995" i="8"/>
  <c r="H2994" i="3"/>
  <c r="M3023" i="8"/>
  <c r="H3022" i="3"/>
  <c r="M3055" i="8"/>
  <c r="H3054" i="3"/>
  <c r="M3087" i="8"/>
  <c r="H3086" i="3"/>
  <c r="M3119" i="8"/>
  <c r="H3118" i="3"/>
  <c r="M3147" i="8"/>
  <c r="H3146" i="3"/>
  <c r="M3183" i="8"/>
  <c r="H3182" i="3"/>
  <c r="M3215" i="8"/>
  <c r="H3214" i="3"/>
  <c r="M3243" i="8"/>
  <c r="H3242" i="3"/>
  <c r="M3279" i="8"/>
  <c r="H3278" i="3"/>
  <c r="M3311" i="8"/>
  <c r="H3310" i="3"/>
  <c r="M3343" i="8"/>
  <c r="H3342" i="3"/>
  <c r="M3371" i="8"/>
  <c r="H3370" i="3"/>
  <c r="M3403" i="8"/>
  <c r="H3402" i="3"/>
  <c r="M3439" i="8"/>
  <c r="H3438" i="3"/>
  <c r="M3471" i="8"/>
  <c r="H3470" i="3"/>
  <c r="M3499" i="8"/>
  <c r="H3498" i="3"/>
  <c r="M3531" i="8"/>
  <c r="H3530" i="3"/>
  <c r="M3567" i="8"/>
  <c r="H3566" i="3"/>
  <c r="M3599" i="8"/>
  <c r="H3598" i="3"/>
  <c r="M3631" i="8"/>
  <c r="H3630" i="3"/>
  <c r="M3659" i="8"/>
  <c r="H3658" i="3"/>
  <c r="M3691" i="8"/>
  <c r="H3690" i="3"/>
  <c r="M3723" i="8"/>
  <c r="H3722" i="3"/>
  <c r="M3759" i="8"/>
  <c r="H3758" i="3"/>
  <c r="M3791" i="8"/>
  <c r="H3790" i="3"/>
  <c r="M3823" i="8"/>
  <c r="H3822" i="3"/>
  <c r="M3855" i="8"/>
  <c r="H3854" i="3"/>
  <c r="M3883" i="8"/>
  <c r="H3882" i="3"/>
  <c r="M3919" i="8"/>
  <c r="H3918" i="3"/>
  <c r="M3947" i="8"/>
  <c r="H3946" i="3"/>
  <c r="M3979" i="8"/>
  <c r="H3978" i="3"/>
  <c r="M4015" i="8"/>
  <c r="H4014" i="3"/>
  <c r="M4047" i="8"/>
  <c r="H4046" i="3"/>
  <c r="M4079" i="8"/>
  <c r="H4078" i="3"/>
  <c r="M4107" i="8"/>
  <c r="H4106" i="3"/>
  <c r="M4139" i="8"/>
  <c r="H4138" i="3"/>
  <c r="M4175" i="8"/>
  <c r="H4174" i="3"/>
  <c r="M4207" i="8"/>
  <c r="H4206" i="3"/>
  <c r="M4239" i="8"/>
  <c r="H4238" i="3"/>
  <c r="M4271" i="8"/>
  <c r="H4270" i="3"/>
  <c r="M4299" i="8"/>
  <c r="H4298" i="3"/>
  <c r="M4335" i="8"/>
  <c r="H4334" i="3"/>
  <c r="M4363" i="8"/>
  <c r="H4362" i="3"/>
  <c r="M4395" i="8"/>
  <c r="H4394" i="3"/>
  <c r="M4431" i="8"/>
  <c r="H4430" i="3"/>
  <c r="M4459" i="8"/>
  <c r="H4458" i="3"/>
  <c r="M4491" i="8"/>
  <c r="H4490" i="3"/>
  <c r="M4527" i="8"/>
  <c r="H4526" i="3"/>
  <c r="M4559" i="8"/>
  <c r="H4558" i="3"/>
  <c r="M4591" i="8"/>
  <c r="H4590" i="3"/>
  <c r="M4619" i="8"/>
  <c r="H4618" i="3"/>
  <c r="M4651" i="8"/>
  <c r="H4650" i="3"/>
  <c r="M4683" i="8"/>
  <c r="H4682" i="3"/>
  <c r="M4719" i="8"/>
  <c r="H4718" i="3"/>
  <c r="M4751" i="8"/>
  <c r="H4750" i="3"/>
  <c r="M4783" i="8"/>
  <c r="H4782" i="3"/>
  <c r="M4815" i="8"/>
  <c r="H4814" i="3"/>
  <c r="M4847" i="8"/>
  <c r="H4846" i="3"/>
  <c r="M4875" i="8"/>
  <c r="H4874" i="3"/>
  <c r="M4911" i="8"/>
  <c r="H4910" i="3"/>
  <c r="M4939" i="8"/>
  <c r="H4938" i="3"/>
  <c r="M4971" i="8"/>
  <c r="H4970" i="3"/>
  <c r="M5003" i="8"/>
  <c r="H5002" i="3"/>
  <c r="M5039" i="8"/>
  <c r="H5038" i="3"/>
  <c r="M5071" i="8"/>
  <c r="H5070" i="3"/>
  <c r="M5099" i="8"/>
  <c r="H5098" i="3"/>
  <c r="M5135" i="8"/>
  <c r="H5134" i="3"/>
  <c r="M5167" i="8"/>
  <c r="H5166" i="3"/>
  <c r="M5199" i="8"/>
  <c r="H5198" i="3"/>
  <c r="M5227" i="8"/>
  <c r="H5226" i="3"/>
  <c r="M5259" i="8"/>
  <c r="H5258" i="3"/>
  <c r="M5295" i="8"/>
  <c r="H5294" i="3"/>
  <c r="M5323" i="8"/>
  <c r="H5322" i="3"/>
  <c r="M5359" i="8"/>
  <c r="H5358" i="3"/>
  <c r="M5387" i="8"/>
  <c r="H5386" i="3"/>
  <c r="M5419" i="8"/>
  <c r="H5418" i="3"/>
  <c r="M5451" i="8"/>
  <c r="H5450" i="3"/>
  <c r="M5487" i="8"/>
  <c r="H5486" i="3"/>
  <c r="M5515" i="8"/>
  <c r="H5514" i="3"/>
  <c r="M5551" i="8"/>
  <c r="H5550" i="3"/>
  <c r="M5583" i="8"/>
  <c r="H5582" i="3"/>
  <c r="M5611" i="8"/>
  <c r="H5610" i="3"/>
  <c r="M5643" i="8"/>
  <c r="H5642" i="3"/>
  <c r="M5675" i="8"/>
  <c r="H5674" i="3"/>
  <c r="M5707" i="8"/>
  <c r="H5706" i="3"/>
  <c r="M5743" i="8"/>
  <c r="H5742" i="3"/>
  <c r="M5775" i="8"/>
  <c r="H5774" i="3"/>
  <c r="M5807" i="8"/>
  <c r="H5806" i="3"/>
  <c r="M5839" i="8"/>
  <c r="H5838" i="3"/>
  <c r="M5871" i="8"/>
  <c r="H5870" i="3"/>
  <c r="M5903" i="8"/>
  <c r="H5902" i="3"/>
  <c r="M5931" i="8"/>
  <c r="H5930" i="3"/>
  <c r="M5967" i="8"/>
  <c r="H5966" i="3"/>
  <c r="M5995" i="8"/>
  <c r="H5994" i="3"/>
  <c r="M6031" i="8"/>
  <c r="H6030" i="3"/>
  <c r="M6059" i="8"/>
  <c r="H6058" i="3"/>
  <c r="M6091" i="8"/>
  <c r="H6090" i="3"/>
  <c r="M6127" i="8"/>
  <c r="H6126" i="3"/>
  <c r="M6159" i="8"/>
  <c r="H6158" i="3"/>
  <c r="M6191" i="8"/>
  <c r="H6190" i="3"/>
  <c r="M6219" i="8"/>
  <c r="H6218" i="3"/>
  <c r="M6251" i="8"/>
  <c r="H6250" i="3"/>
  <c r="M6283" i="8"/>
  <c r="H6282" i="3"/>
  <c r="M6315" i="8"/>
  <c r="H6314" i="3"/>
  <c r="M6351" i="8"/>
  <c r="H6350" i="3"/>
  <c r="M6383" i="8"/>
  <c r="H6382" i="3"/>
  <c r="M6415" i="8"/>
  <c r="H6414" i="3"/>
  <c r="M6447" i="8"/>
  <c r="H6446" i="3"/>
  <c r="M6475" i="8"/>
  <c r="H6474" i="3"/>
  <c r="M6511" i="8"/>
  <c r="H6510" i="3"/>
  <c r="M6539" i="8"/>
  <c r="H6538" i="3"/>
  <c r="M6571" i="8"/>
  <c r="H6570" i="3"/>
  <c r="M6607" i="8"/>
  <c r="H6606" i="3"/>
  <c r="M6639" i="8"/>
  <c r="H6638" i="3"/>
  <c r="M6671" i="8"/>
  <c r="H6670" i="3"/>
  <c r="M6703" i="8"/>
  <c r="H6702" i="3"/>
  <c r="M6735" i="8"/>
  <c r="H6734" i="3"/>
  <c r="M6767" i="8"/>
  <c r="H6766" i="3"/>
  <c r="M6795" i="8"/>
  <c r="H6794" i="3"/>
  <c r="M6831" i="8"/>
  <c r="H6830" i="3"/>
  <c r="M6863" i="8"/>
  <c r="H6862" i="3"/>
  <c r="M6895" i="8"/>
  <c r="H6894" i="3"/>
  <c r="M6923" i="8"/>
  <c r="H6922" i="3"/>
  <c r="M6955" i="8"/>
  <c r="H6954" i="3"/>
  <c r="M6991" i="8"/>
  <c r="H6990" i="3"/>
  <c r="M7019" i="8"/>
  <c r="H7018" i="3"/>
  <c r="M7055" i="8"/>
  <c r="H7054" i="3"/>
  <c r="M7083" i="8"/>
  <c r="H7082" i="3"/>
  <c r="M7115" i="8"/>
  <c r="H7114" i="3"/>
  <c r="M7147" i="8"/>
  <c r="H7146" i="3"/>
  <c r="M7183" i="8"/>
  <c r="H7182" i="3"/>
  <c r="M7215" i="8"/>
  <c r="H7214" i="3"/>
  <c r="M7247" i="8"/>
  <c r="H7246" i="3"/>
  <c r="M7275" i="8"/>
  <c r="H7274" i="3"/>
  <c r="M7311" i="8"/>
  <c r="H7310" i="3"/>
  <c r="M7343" i="8"/>
  <c r="H7342" i="3"/>
  <c r="M7371" i="8"/>
  <c r="H7370" i="3"/>
  <c r="M7403" i="8"/>
  <c r="H7402" i="3"/>
  <c r="M7435" i="8"/>
  <c r="H7434" i="3"/>
  <c r="M7467" i="8"/>
  <c r="H7466" i="3"/>
  <c r="M7499" i="8"/>
  <c r="H7498" i="3"/>
  <c r="M7535" i="8"/>
  <c r="H7534" i="3"/>
  <c r="M7563" i="8"/>
  <c r="H7562" i="3"/>
  <c r="M7595" i="8"/>
  <c r="H7594" i="3"/>
  <c r="M7627" i="8"/>
  <c r="H7626" i="3"/>
  <c r="M7663" i="8"/>
  <c r="H7662" i="3"/>
  <c r="M7691" i="8"/>
  <c r="H7690" i="3"/>
  <c r="M7723" i="8"/>
  <c r="H7722" i="3"/>
  <c r="M7755" i="8"/>
  <c r="H7754" i="3"/>
  <c r="M7787" i="8"/>
  <c r="H7786" i="3"/>
  <c r="M7819" i="8"/>
  <c r="H7818" i="3"/>
  <c r="M7855" i="8"/>
  <c r="H7854" i="3"/>
  <c r="M7887" i="8"/>
  <c r="H7886" i="3"/>
  <c r="M7919" i="8"/>
  <c r="H7918" i="3"/>
  <c r="M7955" i="8"/>
  <c r="H7954" i="3"/>
  <c r="M7983" i="8"/>
  <c r="H7982" i="3"/>
  <c r="M8015" i="8"/>
  <c r="H8014" i="3"/>
  <c r="M8047" i="8"/>
  <c r="H8046" i="3"/>
  <c r="M8079" i="8"/>
  <c r="H8078" i="3"/>
  <c r="M8107" i="8"/>
  <c r="H8106" i="3"/>
  <c r="M8139" i="8"/>
  <c r="H8138" i="3"/>
  <c r="M8171" i="8"/>
  <c r="H8170" i="3"/>
  <c r="M8207" i="8"/>
  <c r="H8206" i="3"/>
  <c r="M8239" i="8"/>
  <c r="H8238" i="3"/>
  <c r="M8263" i="8"/>
  <c r="H8262" i="3"/>
  <c r="M8295" i="8"/>
  <c r="H8294" i="3"/>
  <c r="M8323" i="8"/>
  <c r="H8322" i="3"/>
  <c r="M8359" i="8"/>
  <c r="H8358" i="3"/>
  <c r="M8387" i="8"/>
  <c r="H8386" i="3"/>
  <c r="M8419" i="8"/>
  <c r="H8418" i="3"/>
  <c r="M8451" i="8"/>
  <c r="H8450" i="3"/>
  <c r="M8483" i="8"/>
  <c r="H8482" i="3"/>
  <c r="M8515" i="8"/>
  <c r="H8514" i="3"/>
  <c r="M8543" i="8"/>
  <c r="H8542" i="3"/>
  <c r="M8571" i="8"/>
  <c r="H8570" i="3"/>
  <c r="M8603" i="8"/>
  <c r="H8602" i="3"/>
  <c r="M8635" i="8"/>
  <c r="H8634" i="3"/>
  <c r="M8663" i="8"/>
  <c r="H8662" i="3"/>
  <c r="M8695" i="8"/>
  <c r="H8694" i="3"/>
  <c r="M8727" i="8"/>
  <c r="H8726" i="3"/>
  <c r="M7168" i="8"/>
  <c r="H7167" i="3"/>
  <c r="M7220" i="8"/>
  <c r="H7219" i="3"/>
  <c r="M7260" i="8"/>
  <c r="H7259" i="3"/>
  <c r="M7300" i="8"/>
  <c r="H7299" i="3"/>
  <c r="M7352" i="8"/>
  <c r="H7351" i="3"/>
  <c r="M7396" i="8"/>
  <c r="H7395" i="3"/>
  <c r="M7444" i="8"/>
  <c r="H7443" i="3"/>
  <c r="M7488" i="8"/>
  <c r="H7487" i="3"/>
  <c r="M7524" i="8"/>
  <c r="H7523" i="3"/>
  <c r="M7572" i="8"/>
  <c r="H7571" i="3"/>
  <c r="M7612" i="8"/>
  <c r="H7611" i="3"/>
  <c r="M7664" i="8"/>
  <c r="H7663" i="3"/>
  <c r="M7704" i="8"/>
  <c r="H7703" i="3"/>
  <c r="M7752" i="8"/>
  <c r="H7751" i="3"/>
  <c r="M7792" i="8"/>
  <c r="H7791" i="3"/>
  <c r="M7832" i="8"/>
  <c r="H7831" i="3"/>
  <c r="M7876" i="8"/>
  <c r="H7875" i="3"/>
  <c r="M7920" i="8"/>
  <c r="H7919" i="3"/>
  <c r="M7960" i="8"/>
  <c r="H7959" i="3"/>
  <c r="M8004" i="8"/>
  <c r="H8003" i="3"/>
  <c r="M8048" i="8"/>
  <c r="H8047" i="3"/>
  <c r="M8088" i="8"/>
  <c r="H8087" i="3"/>
  <c r="M8132" i="8"/>
  <c r="H8131" i="3"/>
  <c r="M8184" i="8"/>
  <c r="H8183" i="3"/>
  <c r="M8232" i="8"/>
  <c r="H8231" i="3"/>
  <c r="M8280" i="8"/>
  <c r="H8279" i="3"/>
  <c r="M8324" i="8"/>
  <c r="H8323" i="3"/>
  <c r="M8360" i="8"/>
  <c r="H8359" i="3"/>
  <c r="M8404" i="8"/>
  <c r="H8403" i="3"/>
  <c r="M8448" i="8"/>
  <c r="H8447" i="3"/>
  <c r="M8488" i="8"/>
  <c r="H8487" i="3"/>
  <c r="M8532" i="8"/>
  <c r="H8531" i="3"/>
  <c r="M8576" i="8"/>
  <c r="H8575" i="3"/>
  <c r="M8624" i="8"/>
  <c r="H8623" i="3"/>
  <c r="M8668" i="8"/>
  <c r="H8667" i="3"/>
  <c r="M8708" i="8"/>
  <c r="H8707" i="3"/>
  <c r="M8001" i="8"/>
  <c r="H8000" i="3"/>
  <c r="M8061" i="8"/>
  <c r="H8060" i="3"/>
  <c r="M8129" i="8"/>
  <c r="H8128" i="3"/>
  <c r="M8193" i="8"/>
  <c r="H8192" i="3"/>
  <c r="M8253" i="8"/>
  <c r="H8252" i="3"/>
  <c r="M8317" i="8"/>
  <c r="H8316" i="3"/>
  <c r="M8369" i="8"/>
  <c r="H8368" i="3"/>
  <c r="M8429" i="8"/>
  <c r="H8428" i="3"/>
  <c r="M8493" i="8"/>
  <c r="H8492" i="3"/>
  <c r="M8549" i="8"/>
  <c r="H8548" i="3"/>
  <c r="M8617" i="8"/>
  <c r="H8616" i="3"/>
  <c r="M8677" i="8"/>
  <c r="H8676" i="3"/>
  <c r="M534" i="8"/>
  <c r="H533" i="3"/>
  <c r="M538" i="8"/>
  <c r="H537" i="3"/>
  <c r="M586" i="8"/>
  <c r="H585" i="3"/>
  <c r="M618" i="8"/>
  <c r="H617" i="3"/>
  <c r="M650" i="8"/>
  <c r="H649" i="3"/>
  <c r="M682" i="8"/>
  <c r="H681" i="3"/>
  <c r="M714" i="8"/>
  <c r="H713" i="3"/>
  <c r="M746" i="8"/>
  <c r="H745" i="3"/>
  <c r="M762" i="8"/>
  <c r="H761" i="3"/>
  <c r="M794" i="8"/>
  <c r="H793" i="3"/>
  <c r="M810" i="8"/>
  <c r="H809" i="3"/>
  <c r="M826" i="8"/>
  <c r="H825" i="3"/>
  <c r="M842" i="8"/>
  <c r="H841" i="3"/>
  <c r="M858" i="8"/>
  <c r="H857" i="3"/>
  <c r="M874" i="8"/>
  <c r="H873" i="3"/>
  <c r="M890" i="8"/>
  <c r="H889" i="3"/>
  <c r="M906" i="8"/>
  <c r="H905" i="3"/>
  <c r="M922" i="8"/>
  <c r="H921" i="3"/>
  <c r="M938" i="8"/>
  <c r="H937" i="3"/>
  <c r="M954" i="8"/>
  <c r="H953" i="3"/>
  <c r="M970" i="8"/>
  <c r="H969" i="3"/>
  <c r="M986" i="8"/>
  <c r="H985" i="3"/>
  <c r="M1002" i="8"/>
  <c r="H1001" i="3"/>
  <c r="M1018" i="8"/>
  <c r="H1017" i="3"/>
  <c r="M1034" i="8"/>
  <c r="H1033" i="3"/>
  <c r="M1050" i="8"/>
  <c r="H1049" i="3"/>
  <c r="M1066" i="8"/>
  <c r="H1065" i="3"/>
  <c r="M1082" i="8"/>
  <c r="H1081" i="3"/>
  <c r="M1098" i="8"/>
  <c r="H1097" i="3"/>
  <c r="M1114" i="8"/>
  <c r="H1113" i="3"/>
  <c r="M1130" i="8"/>
  <c r="H1129" i="3"/>
  <c r="M1146" i="8"/>
  <c r="H1145" i="3"/>
  <c r="M1162" i="8"/>
  <c r="H1161" i="3"/>
  <c r="M1178" i="8"/>
  <c r="H1177" i="3"/>
  <c r="M1194" i="8"/>
  <c r="H1193" i="3"/>
  <c r="M1210" i="8"/>
  <c r="H1209" i="3"/>
  <c r="M1226" i="8"/>
  <c r="H1225" i="3"/>
  <c r="M1242" i="8"/>
  <c r="H1241" i="3"/>
  <c r="M1258" i="8"/>
  <c r="H1257" i="3"/>
  <c r="M1274" i="8"/>
  <c r="H1273" i="3"/>
  <c r="M1290" i="8"/>
  <c r="H1289" i="3"/>
  <c r="M1306" i="8"/>
  <c r="H1305" i="3"/>
  <c r="M1322" i="8"/>
  <c r="H1321" i="3"/>
  <c r="M1338" i="8"/>
  <c r="H1337" i="3"/>
  <c r="M1354" i="8"/>
  <c r="H1353" i="3"/>
  <c r="M1370" i="8"/>
  <c r="H1369" i="3"/>
  <c r="M1386" i="8"/>
  <c r="H1385" i="3"/>
  <c r="M1402" i="8"/>
  <c r="H1401" i="3"/>
  <c r="M1418" i="8"/>
  <c r="H1417" i="3"/>
  <c r="M1434" i="8"/>
  <c r="H1433" i="3"/>
  <c r="M1450" i="8"/>
  <c r="H1449" i="3"/>
  <c r="M1466" i="8"/>
  <c r="H1465" i="3"/>
  <c r="M1482" i="8"/>
  <c r="H1481" i="3"/>
  <c r="M1498" i="8"/>
  <c r="H1497" i="3"/>
  <c r="M1514" i="8"/>
  <c r="H1513" i="3"/>
  <c r="M1530" i="8"/>
  <c r="H1529" i="3"/>
  <c r="M1546" i="8"/>
  <c r="H1545" i="3"/>
  <c r="M1562" i="8"/>
  <c r="H1561" i="3"/>
  <c r="M1578" i="8"/>
  <c r="H1577" i="3"/>
  <c r="M1594" i="8"/>
  <c r="H1593" i="3"/>
  <c r="M1610" i="8"/>
  <c r="H1609" i="3"/>
  <c r="M1626" i="8"/>
  <c r="H1625" i="3"/>
  <c r="M1642" i="8"/>
  <c r="H1641" i="3"/>
  <c r="M1658" i="8"/>
  <c r="H1657" i="3"/>
  <c r="M1674" i="8"/>
  <c r="H1673" i="3"/>
  <c r="M1690" i="8"/>
  <c r="H1689" i="3"/>
  <c r="M1706" i="8"/>
  <c r="H1705" i="3"/>
  <c r="M1722" i="8"/>
  <c r="H1721" i="3"/>
  <c r="M1738" i="8"/>
  <c r="H1737" i="3"/>
  <c r="M1754" i="8"/>
  <c r="H1753" i="3"/>
  <c r="M1770" i="8"/>
  <c r="H1769" i="3"/>
  <c r="M1786" i="8"/>
  <c r="H1785" i="3"/>
  <c r="M1802" i="8"/>
  <c r="H1801" i="3"/>
  <c r="M1818" i="8"/>
  <c r="H1817" i="3"/>
  <c r="M1834" i="8"/>
  <c r="H1833" i="3"/>
  <c r="M1850" i="8"/>
  <c r="H1849" i="3"/>
  <c r="M1866" i="8"/>
  <c r="H1865" i="3"/>
  <c r="M1882" i="8"/>
  <c r="H1881" i="3"/>
  <c r="M1898" i="8"/>
  <c r="H1897" i="3"/>
  <c r="M1914" i="8"/>
  <c r="H1913" i="3"/>
  <c r="M1930" i="8"/>
  <c r="H1929" i="3"/>
  <c r="M1946" i="8"/>
  <c r="H1945" i="3"/>
  <c r="M1962" i="8"/>
  <c r="H1961" i="3"/>
  <c r="M1978" i="8"/>
  <c r="H1977" i="3"/>
  <c r="M1994" i="8"/>
  <c r="H1993" i="3"/>
  <c r="M2010" i="8"/>
  <c r="H2009" i="3"/>
  <c r="M2026" i="8"/>
  <c r="H2025" i="3"/>
  <c r="M2042" i="8"/>
  <c r="H2041" i="3"/>
  <c r="M2058" i="8"/>
  <c r="H2057" i="3"/>
  <c r="M2074" i="8"/>
  <c r="H2073" i="3"/>
  <c r="M2090" i="8"/>
  <c r="H2089" i="3"/>
  <c r="M2106" i="8"/>
  <c r="H2105" i="3"/>
  <c r="M2122" i="8"/>
  <c r="H2121" i="3"/>
  <c r="M2138" i="8"/>
  <c r="H2137" i="3"/>
  <c r="M2154" i="8"/>
  <c r="H2153" i="3"/>
  <c r="M2170" i="8"/>
  <c r="H2169" i="3"/>
  <c r="M2186" i="8"/>
  <c r="H2185" i="3"/>
  <c r="M2202" i="8"/>
  <c r="H2201" i="3"/>
  <c r="M2218" i="8"/>
  <c r="H2217" i="3"/>
  <c r="M2234" i="8"/>
  <c r="H2233" i="3"/>
  <c r="M2250" i="8"/>
  <c r="H2249" i="3"/>
  <c r="M2266" i="8"/>
  <c r="H2265" i="3"/>
  <c r="M2282" i="8"/>
  <c r="H2281" i="3"/>
  <c r="M2298" i="8"/>
  <c r="H2297" i="3"/>
  <c r="M2314" i="8"/>
  <c r="H2313" i="3"/>
  <c r="M2330" i="8"/>
  <c r="H2329" i="3"/>
  <c r="M2346" i="8"/>
  <c r="H2345" i="3"/>
  <c r="M2362" i="8"/>
  <c r="H2361" i="3"/>
  <c r="M2378" i="8"/>
  <c r="H2377" i="3"/>
  <c r="M2394" i="8"/>
  <c r="H2393" i="3"/>
  <c r="M2410" i="8"/>
  <c r="H2409" i="3"/>
  <c r="M2426" i="8"/>
  <c r="H2425" i="3"/>
  <c r="M2442" i="8"/>
  <c r="H2441" i="3"/>
  <c r="M2458" i="8"/>
  <c r="H2457" i="3"/>
  <c r="M2474" i="8"/>
  <c r="H2473" i="3"/>
  <c r="M2490" i="8"/>
  <c r="H2489" i="3"/>
  <c r="M2506" i="8"/>
  <c r="H2505" i="3"/>
  <c r="M2522" i="8"/>
  <c r="H2521" i="3"/>
  <c r="M2538" i="8"/>
  <c r="H2537" i="3"/>
  <c r="M2554" i="8"/>
  <c r="H2553" i="3"/>
  <c r="M2570" i="8"/>
  <c r="H2569" i="3"/>
  <c r="M2586" i="8"/>
  <c r="H2585" i="3"/>
  <c r="M2602" i="8"/>
  <c r="H2601" i="3"/>
  <c r="M2618" i="8"/>
  <c r="H2617" i="3"/>
  <c r="M2634" i="8"/>
  <c r="H2633" i="3"/>
  <c r="M2650" i="8"/>
  <c r="H2649" i="3"/>
  <c r="M2666" i="8"/>
  <c r="H2665" i="3"/>
  <c r="M2682" i="8"/>
  <c r="H2681" i="3"/>
  <c r="M2698" i="8"/>
  <c r="H2697" i="3"/>
  <c r="M2714" i="8"/>
  <c r="H2713" i="3"/>
  <c r="M2730" i="8"/>
  <c r="H2729" i="3"/>
  <c r="M2746" i="8"/>
  <c r="H2745" i="3"/>
  <c r="M2762" i="8"/>
  <c r="H2761" i="3"/>
  <c r="M2778" i="8"/>
  <c r="H2777" i="3"/>
  <c r="M2794" i="8"/>
  <c r="H2793" i="3"/>
  <c r="M2810" i="8"/>
  <c r="H2809" i="3"/>
  <c r="M2826" i="8"/>
  <c r="H2825" i="3"/>
  <c r="M2842" i="8"/>
  <c r="H2841" i="3"/>
  <c r="M2858" i="8"/>
  <c r="H2857" i="3"/>
  <c r="M2874" i="8"/>
  <c r="H2873" i="3"/>
  <c r="M2890" i="8"/>
  <c r="H2889" i="3"/>
  <c r="M2906" i="8"/>
  <c r="H2905" i="3"/>
  <c r="M2922" i="8"/>
  <c r="H2921" i="3"/>
  <c r="M2938" i="8"/>
  <c r="H2937" i="3"/>
  <c r="M2954" i="8"/>
  <c r="H2953" i="3"/>
  <c r="M2970" i="8"/>
  <c r="H2969" i="3"/>
  <c r="M2986" i="8"/>
  <c r="H2985" i="3"/>
  <c r="M3002" i="8"/>
  <c r="H3001" i="3"/>
  <c r="M3018" i="8"/>
  <c r="H3017" i="3"/>
  <c r="M3034" i="8"/>
  <c r="H3033" i="3"/>
  <c r="M3050" i="8"/>
  <c r="H3049" i="3"/>
  <c r="M3066" i="8"/>
  <c r="H3065" i="3"/>
  <c r="M3082" i="8"/>
  <c r="H3081" i="3"/>
  <c r="M3098" i="8"/>
  <c r="H3097" i="3"/>
  <c r="M3114" i="8"/>
  <c r="H3113" i="3"/>
  <c r="M3130" i="8"/>
  <c r="H3129" i="3"/>
  <c r="M3146" i="8"/>
  <c r="H3145" i="3"/>
  <c r="M3162" i="8"/>
  <c r="H3161" i="3"/>
  <c r="M3178" i="8"/>
  <c r="H3177" i="3"/>
  <c r="M3194" i="8"/>
  <c r="H3193" i="3"/>
  <c r="M3210" i="8"/>
  <c r="H3209" i="3"/>
  <c r="M3226" i="8"/>
  <c r="H3225" i="3"/>
  <c r="M3242" i="8"/>
  <c r="H3241" i="3"/>
  <c r="M3258" i="8"/>
  <c r="H3257" i="3"/>
  <c r="M3274" i="8"/>
  <c r="H3273" i="3"/>
  <c r="M3290" i="8"/>
  <c r="H3289" i="3"/>
  <c r="M3306" i="8"/>
  <c r="H3305" i="3"/>
  <c r="M3322" i="8"/>
  <c r="H3321" i="3"/>
  <c r="M3338" i="8"/>
  <c r="H3337" i="3"/>
  <c r="M3354" i="8"/>
  <c r="H3353" i="3"/>
  <c r="M3370" i="8"/>
  <c r="H3369" i="3"/>
  <c r="M3386" i="8"/>
  <c r="H3385" i="3"/>
  <c r="M3402" i="8"/>
  <c r="H3401" i="3"/>
  <c r="M3418" i="8"/>
  <c r="H3417" i="3"/>
  <c r="M3434" i="8"/>
  <c r="H3433" i="3"/>
  <c r="M3450" i="8"/>
  <c r="H3449" i="3"/>
  <c r="M3466" i="8"/>
  <c r="H3465" i="3"/>
  <c r="M3482" i="8"/>
  <c r="H3481" i="3"/>
  <c r="M3498" i="8"/>
  <c r="H3497" i="3"/>
  <c r="M3514" i="8"/>
  <c r="H3513" i="3"/>
  <c r="M3530" i="8"/>
  <c r="H3529" i="3"/>
  <c r="M3546" i="8"/>
  <c r="H3545" i="3"/>
  <c r="M3562" i="8"/>
  <c r="H3561" i="3"/>
  <c r="M3578" i="8"/>
  <c r="H3577" i="3"/>
  <c r="M3594" i="8"/>
  <c r="H3593" i="3"/>
  <c r="M3610" i="8"/>
  <c r="H3609" i="3"/>
  <c r="M3626" i="8"/>
  <c r="H3625" i="3"/>
  <c r="M3642" i="8"/>
  <c r="H3641" i="3"/>
  <c r="M3658" i="8"/>
  <c r="H3657" i="3"/>
  <c r="M3674" i="8"/>
  <c r="H3673" i="3"/>
  <c r="M3690" i="8"/>
  <c r="H3689" i="3"/>
  <c r="M3706" i="8"/>
  <c r="H3705" i="3"/>
  <c r="M3722" i="8"/>
  <c r="H3721" i="3"/>
  <c r="M3738" i="8"/>
  <c r="H3737" i="3"/>
  <c r="M3754" i="8"/>
  <c r="H3753" i="3"/>
  <c r="M3770" i="8"/>
  <c r="H3769" i="3"/>
  <c r="M3786" i="8"/>
  <c r="H3785" i="3"/>
  <c r="M3802" i="8"/>
  <c r="H3801" i="3"/>
  <c r="M3818" i="8"/>
  <c r="H3817" i="3"/>
  <c r="M3834" i="8"/>
  <c r="H3833" i="3"/>
  <c r="M3850" i="8"/>
  <c r="H3849" i="3"/>
  <c r="M3866" i="8"/>
  <c r="H3865" i="3"/>
  <c r="M3882" i="8"/>
  <c r="H3881" i="3"/>
  <c r="M3898" i="8"/>
  <c r="H3897" i="3"/>
  <c r="M3914" i="8"/>
  <c r="H3913" i="3"/>
  <c r="M3930" i="8"/>
  <c r="H3929" i="3"/>
  <c r="M3946" i="8"/>
  <c r="H3945" i="3"/>
  <c r="M3962" i="8"/>
  <c r="H3961" i="3"/>
  <c r="M3978" i="8"/>
  <c r="H3977" i="3"/>
  <c r="M3994" i="8"/>
  <c r="H3993" i="3"/>
  <c r="M4010" i="8"/>
  <c r="H4009" i="3"/>
  <c r="M4026" i="8"/>
  <c r="H4025" i="3"/>
  <c r="M4042" i="8"/>
  <c r="H4041" i="3"/>
  <c r="M4058" i="8"/>
  <c r="H4057" i="3"/>
  <c r="M4074" i="8"/>
  <c r="H4073" i="3"/>
  <c r="M4090" i="8"/>
  <c r="H4089" i="3"/>
  <c r="M4106" i="8"/>
  <c r="H4105" i="3"/>
  <c r="M4122" i="8"/>
  <c r="H4121" i="3"/>
  <c r="M4138" i="8"/>
  <c r="H4137" i="3"/>
  <c r="M4154" i="8"/>
  <c r="H4153" i="3"/>
  <c r="M4170" i="8"/>
  <c r="H4169" i="3"/>
  <c r="M4186" i="8"/>
  <c r="H4185" i="3"/>
  <c r="M4202" i="8"/>
  <c r="H4201" i="3"/>
  <c r="M4218" i="8"/>
  <c r="H4217" i="3"/>
  <c r="M4234" i="8"/>
  <c r="H4233" i="3"/>
  <c r="M4250" i="8"/>
  <c r="H4249" i="3"/>
  <c r="M4266" i="8"/>
  <c r="H4265" i="3"/>
  <c r="M4282" i="8"/>
  <c r="H4281" i="3"/>
  <c r="M4298" i="8"/>
  <c r="H4297" i="3"/>
  <c r="M4314" i="8"/>
  <c r="H4313" i="3"/>
  <c r="M4330" i="8"/>
  <c r="H4329" i="3"/>
  <c r="M4346" i="8"/>
  <c r="H4345" i="3"/>
  <c r="M4362" i="8"/>
  <c r="H4361" i="3"/>
  <c r="M4378" i="8"/>
  <c r="H4377" i="3"/>
  <c r="M4394" i="8"/>
  <c r="H4393" i="3"/>
  <c r="M4410" i="8"/>
  <c r="H4409" i="3"/>
  <c r="M4426" i="8"/>
  <c r="H4425" i="3"/>
  <c r="M4442" i="8"/>
  <c r="H4441" i="3"/>
  <c r="M4458" i="8"/>
  <c r="H4457" i="3"/>
  <c r="M4474" i="8"/>
  <c r="H4473" i="3"/>
  <c r="M4490" i="8"/>
  <c r="H4489" i="3"/>
  <c r="M4506" i="8"/>
  <c r="H4505" i="3"/>
  <c r="M4522" i="8"/>
  <c r="H4521" i="3"/>
  <c r="M4538" i="8"/>
  <c r="H4537" i="3"/>
  <c r="M4554" i="8"/>
  <c r="H4553" i="3"/>
  <c r="M4570" i="8"/>
  <c r="H4569" i="3"/>
  <c r="M4586" i="8"/>
  <c r="H4585" i="3"/>
  <c r="M4602" i="8"/>
  <c r="H4601" i="3"/>
  <c r="M4618" i="8"/>
  <c r="H4617" i="3"/>
  <c r="M4634" i="8"/>
  <c r="H4633" i="3"/>
  <c r="M4650" i="8"/>
  <c r="H4649" i="3"/>
  <c r="M4666" i="8"/>
  <c r="H4665" i="3"/>
  <c r="M4682" i="8"/>
  <c r="H4681" i="3"/>
  <c r="M4698" i="8"/>
  <c r="H4697" i="3"/>
  <c r="M4714" i="8"/>
  <c r="H4713" i="3"/>
  <c r="M4730" i="8"/>
  <c r="H4729" i="3"/>
  <c r="M4746" i="8"/>
  <c r="H4745" i="3"/>
  <c r="M4762" i="8"/>
  <c r="H4761" i="3"/>
  <c r="M4778" i="8"/>
  <c r="H4777" i="3"/>
  <c r="M4794" i="8"/>
  <c r="H4793" i="3"/>
  <c r="M4810" i="8"/>
  <c r="H4809" i="3"/>
  <c r="M4826" i="8"/>
  <c r="H4825" i="3"/>
  <c r="M4842" i="8"/>
  <c r="H4841" i="3"/>
  <c r="M4858" i="8"/>
  <c r="H4857" i="3"/>
  <c r="M4874" i="8"/>
  <c r="H4873" i="3"/>
  <c r="M4890" i="8"/>
  <c r="H4889" i="3"/>
  <c r="M4906" i="8"/>
  <c r="H4905" i="3"/>
  <c r="M4922" i="8"/>
  <c r="H4921" i="3"/>
  <c r="M4938" i="8"/>
  <c r="H4937" i="3"/>
  <c r="M4954" i="8"/>
  <c r="H4953" i="3"/>
  <c r="M4970" i="8"/>
  <c r="H4969" i="3"/>
  <c r="M4986" i="8"/>
  <c r="H4985" i="3"/>
  <c r="M5002" i="8"/>
  <c r="H5001" i="3"/>
  <c r="M5018" i="8"/>
  <c r="H5017" i="3"/>
  <c r="M5034" i="8"/>
  <c r="H5033" i="3"/>
  <c r="M5050" i="8"/>
  <c r="H5049" i="3"/>
  <c r="M5066" i="8"/>
  <c r="H5065" i="3"/>
  <c r="M5082" i="8"/>
  <c r="H5081" i="3"/>
  <c r="M5098" i="8"/>
  <c r="H5097" i="3"/>
  <c r="M5114" i="8"/>
  <c r="H5113" i="3"/>
  <c r="M5130" i="8"/>
  <c r="H5129" i="3"/>
  <c r="M5146" i="8"/>
  <c r="H5145" i="3"/>
  <c r="M5162" i="8"/>
  <c r="H5161" i="3"/>
  <c r="M5178" i="8"/>
  <c r="H5177" i="3"/>
  <c r="M5194" i="8"/>
  <c r="H5193" i="3"/>
  <c r="M5210" i="8"/>
  <c r="H5209" i="3"/>
  <c r="M5226" i="8"/>
  <c r="H5225" i="3"/>
  <c r="M5242" i="8"/>
  <c r="H5241" i="3"/>
  <c r="M5258" i="8"/>
  <c r="H5257" i="3"/>
  <c r="M5274" i="8"/>
  <c r="H5273" i="3"/>
  <c r="M5290" i="8"/>
  <c r="H5289" i="3"/>
  <c r="M5306" i="8"/>
  <c r="H5305" i="3"/>
  <c r="M5322" i="8"/>
  <c r="H5321" i="3"/>
  <c r="M5338" i="8"/>
  <c r="H5337" i="3"/>
  <c r="M5354" i="8"/>
  <c r="H5353" i="3"/>
  <c r="M5370" i="8"/>
  <c r="H5369" i="3"/>
  <c r="M5386" i="8"/>
  <c r="H5385" i="3"/>
  <c r="M5402" i="8"/>
  <c r="H5401" i="3"/>
  <c r="M5418" i="8"/>
  <c r="H5417" i="3"/>
  <c r="M5434" i="8"/>
  <c r="H5433" i="3"/>
  <c r="M5450" i="8"/>
  <c r="H5449" i="3"/>
  <c r="M5466" i="8"/>
  <c r="H5465" i="3"/>
  <c r="M5482" i="8"/>
  <c r="H5481" i="3"/>
  <c r="M5498" i="8"/>
  <c r="H5497" i="3"/>
  <c r="M5514" i="8"/>
  <c r="H5513" i="3"/>
  <c r="M5530" i="8"/>
  <c r="H5529" i="3"/>
  <c r="M5546" i="8"/>
  <c r="H5545" i="3"/>
  <c r="M5562" i="8"/>
  <c r="H5561" i="3"/>
  <c r="M5578" i="8"/>
  <c r="H5577" i="3"/>
  <c r="M5594" i="8"/>
  <c r="H5593" i="3"/>
  <c r="M5610" i="8"/>
  <c r="H5609" i="3"/>
  <c r="M5626" i="8"/>
  <c r="H5625" i="3"/>
  <c r="M5642" i="8"/>
  <c r="H5641" i="3"/>
  <c r="M5658" i="8"/>
  <c r="H5657" i="3"/>
  <c r="M5674" i="8"/>
  <c r="H5673" i="3"/>
  <c r="M5690" i="8"/>
  <c r="H5689" i="3"/>
  <c r="M5706" i="8"/>
  <c r="H5705" i="3"/>
  <c r="M5722" i="8"/>
  <c r="H5721" i="3"/>
  <c r="M5738" i="8"/>
  <c r="H5737" i="3"/>
  <c r="M5754" i="8"/>
  <c r="H5753" i="3"/>
  <c r="M5770" i="8"/>
  <c r="H5769" i="3"/>
  <c r="M5786" i="8"/>
  <c r="H5785" i="3"/>
  <c r="M5802" i="8"/>
  <c r="H5801" i="3"/>
  <c r="M5818" i="8"/>
  <c r="H5817" i="3"/>
  <c r="M5834" i="8"/>
  <c r="H5833" i="3"/>
  <c r="M5850" i="8"/>
  <c r="H5849" i="3"/>
  <c r="M5866" i="8"/>
  <c r="H5865" i="3"/>
  <c r="M5882" i="8"/>
  <c r="H5881" i="3"/>
  <c r="M5898" i="8"/>
  <c r="H5897" i="3"/>
  <c r="M5914" i="8"/>
  <c r="H5913" i="3"/>
  <c r="M5930" i="8"/>
  <c r="H5929" i="3"/>
  <c r="M5946" i="8"/>
  <c r="H5945" i="3"/>
  <c r="M5962" i="8"/>
  <c r="H5961" i="3"/>
  <c r="M5978" i="8"/>
  <c r="H5977" i="3"/>
  <c r="M5994" i="8"/>
  <c r="H5993" i="3"/>
  <c r="M6010" i="8"/>
  <c r="H6009" i="3"/>
  <c r="M6026" i="8"/>
  <c r="H6025" i="3"/>
  <c r="M6042" i="8"/>
  <c r="H6041" i="3"/>
  <c r="M6058" i="8"/>
  <c r="H6057" i="3"/>
  <c r="M6074" i="8"/>
  <c r="H6073" i="3"/>
  <c r="M6090" i="8"/>
  <c r="H6089" i="3"/>
  <c r="M6106" i="8"/>
  <c r="H6105" i="3"/>
  <c r="M6122" i="8"/>
  <c r="H6121" i="3"/>
  <c r="M6138" i="8"/>
  <c r="H6137" i="3"/>
  <c r="M6154" i="8"/>
  <c r="H6153" i="3"/>
  <c r="M6170" i="8"/>
  <c r="H6169" i="3"/>
  <c r="M6186" i="8"/>
  <c r="H6185" i="3"/>
  <c r="M6202" i="8"/>
  <c r="H6201" i="3"/>
  <c r="M6218" i="8"/>
  <c r="H6217" i="3"/>
  <c r="M6234" i="8"/>
  <c r="H6233" i="3"/>
  <c r="M6250" i="8"/>
  <c r="H6249" i="3"/>
  <c r="M6266" i="8"/>
  <c r="H6265" i="3"/>
  <c r="M6282" i="8"/>
  <c r="H6281" i="3"/>
  <c r="M6298" i="8"/>
  <c r="H6297" i="3"/>
  <c r="M6314" i="8"/>
  <c r="H6313" i="3"/>
  <c r="M6330" i="8"/>
  <c r="H6329" i="3"/>
  <c r="M6346" i="8"/>
  <c r="H6345" i="3"/>
  <c r="M6362" i="8"/>
  <c r="H6361" i="3"/>
  <c r="M6378" i="8"/>
  <c r="H6377" i="3"/>
  <c r="M6394" i="8"/>
  <c r="H6393" i="3"/>
  <c r="M6410" i="8"/>
  <c r="H6409" i="3"/>
  <c r="M6426" i="8"/>
  <c r="H6425" i="3"/>
  <c r="M6442" i="8"/>
  <c r="H6441" i="3"/>
  <c r="M6458" i="8"/>
  <c r="H6457" i="3"/>
  <c r="M6474" i="8"/>
  <c r="H6473" i="3"/>
  <c r="M6490" i="8"/>
  <c r="H6489" i="3"/>
  <c r="M6506" i="8"/>
  <c r="H6505" i="3"/>
  <c r="M6522" i="8"/>
  <c r="H6521" i="3"/>
  <c r="M6538" i="8"/>
  <c r="H6537" i="3"/>
  <c r="M6554" i="8"/>
  <c r="H6553" i="3"/>
  <c r="M6570" i="8"/>
  <c r="H6569" i="3"/>
  <c r="M6586" i="8"/>
  <c r="H6585" i="3"/>
  <c r="M6602" i="8"/>
  <c r="H6601" i="3"/>
  <c r="M6618" i="8"/>
  <c r="H6617" i="3"/>
  <c r="M6634" i="8"/>
  <c r="H6633" i="3"/>
  <c r="M6650" i="8"/>
  <c r="H6649" i="3"/>
  <c r="M6666" i="8"/>
  <c r="H6665" i="3"/>
  <c r="M6682" i="8"/>
  <c r="H6681" i="3"/>
  <c r="M6698" i="8"/>
  <c r="H6697" i="3"/>
  <c r="M6714" i="8"/>
  <c r="H6713" i="3"/>
  <c r="M6730" i="8"/>
  <c r="H6729" i="3"/>
  <c r="M6746" i="8"/>
  <c r="H6745" i="3"/>
  <c r="M6762" i="8"/>
  <c r="H6761" i="3"/>
  <c r="M6778" i="8"/>
  <c r="H6777" i="3"/>
  <c r="M6794" i="8"/>
  <c r="H6793" i="3"/>
  <c r="M6810" i="8"/>
  <c r="H6809" i="3"/>
  <c r="M6826" i="8"/>
  <c r="H6825" i="3"/>
  <c r="M6842" i="8"/>
  <c r="H6841" i="3"/>
  <c r="M6858" i="8"/>
  <c r="H6857" i="3"/>
  <c r="M6874" i="8"/>
  <c r="H6873" i="3"/>
  <c r="M6890" i="8"/>
  <c r="H6889" i="3"/>
  <c r="M6906" i="8"/>
  <c r="H6905" i="3"/>
  <c r="M6922" i="8"/>
  <c r="H6921" i="3"/>
  <c r="M6938" i="8"/>
  <c r="H6937" i="3"/>
  <c r="M6954" i="8"/>
  <c r="H6953" i="3"/>
  <c r="M6970" i="8"/>
  <c r="H6969" i="3"/>
  <c r="M6986" i="8"/>
  <c r="H6985" i="3"/>
  <c r="M7002" i="8"/>
  <c r="H7001" i="3"/>
  <c r="M7018" i="8"/>
  <c r="H7017" i="3"/>
  <c r="M7034" i="8"/>
  <c r="H7033" i="3"/>
  <c r="M7050" i="8"/>
  <c r="H7049" i="3"/>
  <c r="M7066" i="8"/>
  <c r="H7065" i="3"/>
  <c r="M7082" i="8"/>
  <c r="H7081" i="3"/>
  <c r="M7098" i="8"/>
  <c r="H7097" i="3"/>
  <c r="M7114" i="8"/>
  <c r="H7113" i="3"/>
  <c r="M7130" i="8"/>
  <c r="H7129" i="3"/>
  <c r="M7146" i="8"/>
  <c r="H7145" i="3"/>
  <c r="M7162" i="8"/>
  <c r="H7161" i="3"/>
  <c r="M7178" i="8"/>
  <c r="H7177" i="3"/>
  <c r="M7194" i="8"/>
  <c r="H7193" i="3"/>
  <c r="M7210" i="8"/>
  <c r="H7209" i="3"/>
  <c r="M7226" i="8"/>
  <c r="H7225" i="3"/>
  <c r="M7242" i="8"/>
  <c r="H7241" i="3"/>
  <c r="M7258" i="8"/>
  <c r="H7257" i="3"/>
  <c r="M7274" i="8"/>
  <c r="H7273" i="3"/>
  <c r="M7290" i="8"/>
  <c r="H7289" i="3"/>
  <c r="M7306" i="8"/>
  <c r="H7305" i="3"/>
  <c r="M7322" i="8"/>
  <c r="H7321" i="3"/>
  <c r="M8754" i="8"/>
  <c r="H8753" i="3"/>
  <c r="M284" i="8"/>
  <c r="H283" i="3"/>
  <c r="M300" i="8"/>
  <c r="H299" i="3"/>
  <c r="M316" i="8"/>
  <c r="H315" i="3"/>
  <c r="M332" i="8"/>
  <c r="H331" i="3"/>
  <c r="M348" i="8"/>
  <c r="H347" i="3"/>
  <c r="M364" i="8"/>
  <c r="H363" i="3"/>
  <c r="M380" i="8"/>
  <c r="H379" i="3"/>
  <c r="M396" i="8"/>
  <c r="H395" i="3"/>
  <c r="M412" i="8"/>
  <c r="H411" i="3"/>
  <c r="M428" i="8"/>
  <c r="H427" i="3"/>
  <c r="M444" i="8"/>
  <c r="H443" i="3"/>
  <c r="M460" i="8"/>
  <c r="H459" i="3"/>
  <c r="M476" i="8"/>
  <c r="H475" i="3"/>
  <c r="M492" i="8"/>
  <c r="H491" i="3"/>
  <c r="M281" i="8"/>
  <c r="H280" i="3"/>
  <c r="M297" i="8"/>
  <c r="H296" i="3"/>
  <c r="M313" i="8"/>
  <c r="H312" i="3"/>
  <c r="M329" i="8"/>
  <c r="H328" i="3"/>
  <c r="M345" i="8"/>
  <c r="H344" i="3"/>
  <c r="M361" i="8"/>
  <c r="H360" i="3"/>
  <c r="M377" i="8"/>
  <c r="H376" i="3"/>
  <c r="M393" i="8"/>
  <c r="H392" i="3"/>
  <c r="M409" i="8"/>
  <c r="H408" i="3"/>
  <c r="M425" i="8"/>
  <c r="H424" i="3"/>
  <c r="M441" i="8"/>
  <c r="H440" i="3"/>
  <c r="M457" i="8"/>
  <c r="H456" i="3"/>
  <c r="M473" i="8"/>
  <c r="H472" i="3"/>
  <c r="M489" i="8"/>
  <c r="H488" i="3"/>
  <c r="M505" i="8"/>
  <c r="H504" i="3"/>
  <c r="M282" i="8"/>
  <c r="H281" i="3"/>
  <c r="M298" i="8"/>
  <c r="H297" i="3"/>
  <c r="M314" i="8"/>
  <c r="H313" i="3"/>
  <c r="M330" i="8"/>
  <c r="H329" i="3"/>
  <c r="M346" i="8"/>
  <c r="H345" i="3"/>
  <c r="M362" i="8"/>
  <c r="H361" i="3"/>
  <c r="M378" i="8"/>
  <c r="H377" i="3"/>
  <c r="M394" i="8"/>
  <c r="H393" i="3"/>
  <c r="M410" i="8"/>
  <c r="H409" i="3"/>
  <c r="M426" i="8"/>
  <c r="H425" i="3"/>
  <c r="M442" i="8"/>
  <c r="H441" i="3"/>
  <c r="M458" i="8"/>
  <c r="H457" i="3"/>
  <c r="M474" i="8"/>
  <c r="H473" i="3"/>
  <c r="M490" i="8"/>
  <c r="H489" i="3"/>
  <c r="M8743" i="8"/>
  <c r="H8742" i="3"/>
  <c r="M8759" i="8"/>
  <c r="H8758" i="3"/>
  <c r="M283" i="8"/>
  <c r="H282" i="3"/>
  <c r="M299" i="8"/>
  <c r="H298" i="3"/>
  <c r="M315" i="8"/>
  <c r="H314" i="3"/>
  <c r="M331" i="8"/>
  <c r="H330" i="3"/>
  <c r="M347" i="8"/>
  <c r="H346" i="3"/>
  <c r="M363" i="8"/>
  <c r="H362" i="3"/>
  <c r="M379" i="8"/>
  <c r="H378" i="3"/>
  <c r="M395" i="8"/>
  <c r="H394" i="3"/>
  <c r="M411" i="8"/>
  <c r="H410" i="3"/>
  <c r="M427" i="8"/>
  <c r="H426" i="3"/>
  <c r="M443" i="8"/>
  <c r="H442" i="3"/>
  <c r="M459" i="8"/>
  <c r="H458" i="3"/>
  <c r="M475" i="8"/>
  <c r="H474" i="3"/>
  <c r="M491" i="8"/>
  <c r="H490" i="3"/>
  <c r="M507" i="8"/>
  <c r="H506" i="3"/>
  <c r="M523" i="8"/>
  <c r="H522" i="3"/>
  <c r="M539" i="8"/>
  <c r="H538" i="3"/>
  <c r="M555" i="8"/>
  <c r="H554" i="3"/>
  <c r="M571" i="8"/>
  <c r="H570" i="3"/>
  <c r="M587" i="8"/>
  <c r="H586" i="3"/>
  <c r="M603" i="8"/>
  <c r="H602" i="3"/>
  <c r="M619" i="8"/>
  <c r="H618" i="3"/>
  <c r="M635" i="8"/>
  <c r="H634" i="3"/>
  <c r="M651" i="8"/>
  <c r="H650" i="3"/>
  <c r="M667" i="8"/>
  <c r="H666" i="3"/>
  <c r="M683" i="8"/>
  <c r="H682" i="3"/>
  <c r="M699" i="8"/>
  <c r="H698" i="3"/>
  <c r="M715" i="8"/>
  <c r="H714" i="3"/>
  <c r="M731" i="8"/>
  <c r="H730" i="3"/>
  <c r="M747" i="8"/>
  <c r="H746" i="3"/>
  <c r="M763" i="8"/>
  <c r="H762" i="3"/>
  <c r="M779" i="8"/>
  <c r="H778" i="3"/>
  <c r="M795" i="8"/>
  <c r="H794" i="3"/>
  <c r="M811" i="8"/>
  <c r="H810" i="3"/>
  <c r="M827" i="8"/>
  <c r="H826" i="3"/>
  <c r="M843" i="8"/>
  <c r="H842" i="3"/>
  <c r="M859" i="8"/>
  <c r="H858" i="3"/>
  <c r="M875" i="8"/>
  <c r="H874" i="3"/>
  <c r="M891" i="8"/>
  <c r="H890" i="3"/>
  <c r="M907" i="8"/>
  <c r="H906" i="3"/>
  <c r="M923" i="8"/>
  <c r="H922" i="3"/>
  <c r="M939" i="8"/>
  <c r="H938" i="3"/>
  <c r="M955" i="8"/>
  <c r="H954" i="3"/>
  <c r="M971" i="8"/>
  <c r="H970" i="3"/>
  <c r="M987" i="8"/>
  <c r="H986" i="3"/>
  <c r="M1003" i="8"/>
  <c r="H1002" i="3"/>
  <c r="M1019" i="8"/>
  <c r="H1018" i="3"/>
  <c r="M1035" i="8"/>
  <c r="H1034" i="3"/>
  <c r="M1051" i="8"/>
  <c r="H1050" i="3"/>
  <c r="M1067" i="8"/>
  <c r="H1066" i="3"/>
  <c r="M1083" i="8"/>
  <c r="H1082" i="3"/>
  <c r="M1099" i="8"/>
  <c r="H1098" i="3"/>
  <c r="M1115" i="8"/>
  <c r="H1114" i="3"/>
  <c r="M1131" i="8"/>
  <c r="H1130" i="3"/>
  <c r="M1147" i="8"/>
  <c r="H1146" i="3"/>
  <c r="M1163" i="8"/>
  <c r="H1162" i="3"/>
  <c r="M1179" i="8"/>
  <c r="H1178" i="3"/>
  <c r="M1195" i="8"/>
  <c r="H1194" i="3"/>
  <c r="M1211" i="8"/>
  <c r="H1210" i="3"/>
  <c r="M1227" i="8"/>
  <c r="H1226" i="3"/>
  <c r="M1243" i="8"/>
  <c r="H1242" i="3"/>
  <c r="M1259" i="8"/>
  <c r="H1258" i="3"/>
  <c r="M1275" i="8"/>
  <c r="H1274" i="3"/>
  <c r="M1291" i="8"/>
  <c r="H1290" i="3"/>
  <c r="M1307" i="8"/>
  <c r="H1306" i="3"/>
  <c r="M1323" i="8"/>
  <c r="H1322" i="3"/>
  <c r="M1339" i="8"/>
  <c r="H1338" i="3"/>
  <c r="M1355" i="8"/>
  <c r="H1354" i="3"/>
  <c r="M1371" i="8"/>
  <c r="H1370" i="3"/>
  <c r="M1387" i="8"/>
  <c r="H1386" i="3"/>
  <c r="M1403" i="8"/>
  <c r="H1402" i="3"/>
  <c r="M1419" i="8"/>
  <c r="H1418" i="3"/>
  <c r="M1435" i="8"/>
  <c r="H1434" i="3"/>
  <c r="M1451" i="8"/>
  <c r="H1450" i="3"/>
  <c r="M1467" i="8"/>
  <c r="H1466" i="3"/>
  <c r="M1483" i="8"/>
  <c r="H1482" i="3"/>
  <c r="M1499" i="8"/>
  <c r="H1498" i="3"/>
  <c r="M1515" i="8"/>
  <c r="H1514" i="3"/>
  <c r="M1531" i="8"/>
  <c r="H1530" i="3"/>
  <c r="M1547" i="8"/>
  <c r="H1546" i="3"/>
  <c r="M1563" i="8"/>
  <c r="H1562" i="3"/>
  <c r="M1579" i="8"/>
  <c r="H1578" i="3"/>
  <c r="M1595" i="8"/>
  <c r="H1594" i="3"/>
  <c r="M1611" i="8"/>
  <c r="H1610" i="3"/>
  <c r="M1627" i="8"/>
  <c r="H1626" i="3"/>
  <c r="M1643" i="8"/>
  <c r="H1642" i="3"/>
  <c r="M1659" i="8"/>
  <c r="H1658" i="3"/>
  <c r="M1675" i="8"/>
  <c r="H1674" i="3"/>
  <c r="M1691" i="8"/>
  <c r="H1690" i="3"/>
  <c r="M1707" i="8"/>
  <c r="H1706" i="3"/>
  <c r="M1723" i="8"/>
  <c r="H1722" i="3"/>
  <c r="M1739" i="8"/>
  <c r="H1738" i="3"/>
  <c r="M1755" i="8"/>
  <c r="H1754" i="3"/>
  <c r="M1771" i="8"/>
  <c r="H1770" i="3"/>
  <c r="M1787" i="8"/>
  <c r="H1786" i="3"/>
  <c r="M1803" i="8"/>
  <c r="H1802" i="3"/>
  <c r="M1819" i="8"/>
  <c r="H1818" i="3"/>
  <c r="M1835" i="8"/>
  <c r="H1834" i="3"/>
  <c r="M1851" i="8"/>
  <c r="H1850" i="3"/>
  <c r="M1867" i="8"/>
  <c r="H1866" i="3"/>
  <c r="M1883" i="8"/>
  <c r="H1882" i="3"/>
  <c r="M1899" i="8"/>
  <c r="H1898" i="3"/>
  <c r="M1915" i="8"/>
  <c r="H1914" i="3"/>
  <c r="M1931" i="8"/>
  <c r="H1930" i="3"/>
  <c r="M1947" i="8"/>
  <c r="H1946" i="3"/>
  <c r="M1963" i="8"/>
  <c r="H1962" i="3"/>
  <c r="M1979" i="8"/>
  <c r="H1978" i="3"/>
  <c r="M1995" i="8"/>
  <c r="H1994" i="3"/>
  <c r="M2011" i="8"/>
  <c r="H2010" i="3"/>
  <c r="M2027" i="8"/>
  <c r="H2026" i="3"/>
  <c r="M2043" i="8"/>
  <c r="H2042" i="3"/>
  <c r="M2059" i="8"/>
  <c r="H2058" i="3"/>
  <c r="M2075" i="8"/>
  <c r="H2074" i="3"/>
  <c r="M2091" i="8"/>
  <c r="H2090" i="3"/>
  <c r="M2107" i="8"/>
  <c r="H2106" i="3"/>
  <c r="M2123" i="8"/>
  <c r="H2122" i="3"/>
  <c r="M2139" i="8"/>
  <c r="H2138" i="3"/>
  <c r="M2155" i="8"/>
  <c r="H2154" i="3"/>
  <c r="M2171" i="8"/>
  <c r="H2170" i="3"/>
  <c r="M2187" i="8"/>
  <c r="H2186" i="3"/>
  <c r="M2203" i="8"/>
  <c r="H2202" i="3"/>
  <c r="M2219" i="8"/>
  <c r="H2218" i="3"/>
  <c r="M2235" i="8"/>
  <c r="H2234" i="3"/>
  <c r="M2251" i="8"/>
  <c r="H2250" i="3"/>
  <c r="M2267" i="8"/>
  <c r="H2266" i="3"/>
  <c r="M2283" i="8"/>
  <c r="H2282" i="3"/>
  <c r="M2299" i="8"/>
  <c r="H2298" i="3"/>
  <c r="M2315" i="8"/>
  <c r="H2314" i="3"/>
  <c r="M2335" i="8"/>
  <c r="H2334" i="3"/>
  <c r="M2351" i="8"/>
  <c r="H2350" i="3"/>
  <c r="M2367" i="8"/>
  <c r="H2366" i="3"/>
  <c r="M2383" i="8"/>
  <c r="H2382" i="3"/>
  <c r="M2399" i="8"/>
  <c r="H2398" i="3"/>
  <c r="M2415" i="8"/>
  <c r="H2414" i="3"/>
  <c r="M2431" i="8"/>
  <c r="H2430" i="3"/>
  <c r="M2447" i="8"/>
  <c r="H2446" i="3"/>
  <c r="M2463" i="8"/>
  <c r="H2462" i="3"/>
  <c r="M2479" i="8"/>
  <c r="H2478" i="3"/>
  <c r="M2495" i="8"/>
  <c r="H2494" i="3"/>
  <c r="M2511" i="8"/>
  <c r="H2510" i="3"/>
  <c r="M2527" i="8"/>
  <c r="H2526" i="3"/>
  <c r="M2543" i="8"/>
  <c r="H2542" i="3"/>
  <c r="M2559" i="8"/>
  <c r="H2558" i="3"/>
  <c r="M2575" i="8"/>
  <c r="H2574" i="3"/>
  <c r="M2591" i="8"/>
  <c r="H2590" i="3"/>
  <c r="M2607" i="8"/>
  <c r="H2606" i="3"/>
  <c r="M2623" i="8"/>
  <c r="H2622" i="3"/>
  <c r="M2639" i="8"/>
  <c r="H2638" i="3"/>
  <c r="M2655" i="8"/>
  <c r="H2654" i="3"/>
  <c r="M2671" i="8"/>
  <c r="H2670" i="3"/>
  <c r="M2687" i="8"/>
  <c r="H2686" i="3"/>
  <c r="M2703" i="8"/>
  <c r="H2702" i="3"/>
  <c r="M2719" i="8"/>
  <c r="H2718" i="3"/>
  <c r="M2739" i="8"/>
  <c r="H2738" i="3"/>
  <c r="M2759" i="8"/>
  <c r="H2758" i="3"/>
  <c r="M2791" i="8"/>
  <c r="H2790" i="3"/>
  <c r="M2819" i="8"/>
  <c r="H2818" i="3"/>
  <c r="M2851" i="8"/>
  <c r="H2850" i="3"/>
  <c r="M2887" i="8"/>
  <c r="H2886" i="3"/>
  <c r="M2919" i="8"/>
  <c r="H2918" i="3"/>
  <c r="M2947" i="8"/>
  <c r="H2946" i="3"/>
  <c r="M2979" i="8"/>
  <c r="H2978" i="3"/>
  <c r="M3015" i="8"/>
  <c r="H3014" i="3"/>
  <c r="M3051" i="8"/>
  <c r="H3050" i="3"/>
  <c r="M3083" i="8"/>
  <c r="H3082" i="3"/>
  <c r="M3115" i="8"/>
  <c r="H3114" i="3"/>
  <c r="M3151" i="8"/>
  <c r="H3150" i="3"/>
  <c r="M3179" i="8"/>
  <c r="H3178" i="3"/>
  <c r="M3211" i="8"/>
  <c r="H3210" i="3"/>
  <c r="M3247" i="8"/>
  <c r="H3246" i="3"/>
  <c r="M3275" i="8"/>
  <c r="H3274" i="3"/>
  <c r="M3307" i="8"/>
  <c r="H3306" i="3"/>
  <c r="M3339" i="8"/>
  <c r="H3338" i="3"/>
  <c r="M3375" i="8"/>
  <c r="H3374" i="3"/>
  <c r="M3407" i="8"/>
  <c r="H3406" i="3"/>
  <c r="M3435" i="8"/>
  <c r="H3434" i="3"/>
  <c r="M3467" i="8"/>
  <c r="H3466" i="3"/>
  <c r="M3503" i="8"/>
  <c r="H3502" i="3"/>
  <c r="M3535" i="8"/>
  <c r="H3534" i="3"/>
  <c r="M3563" i="8"/>
  <c r="H3562" i="3"/>
  <c r="M3595" i="8"/>
  <c r="H3594" i="3"/>
  <c r="M3627" i="8"/>
  <c r="H3626" i="3"/>
  <c r="M3663" i="8"/>
  <c r="H3662" i="3"/>
  <c r="M3695" i="8"/>
  <c r="H3694" i="3"/>
  <c r="M3727" i="8"/>
  <c r="H3726" i="3"/>
  <c r="M3755" i="8"/>
  <c r="H3754" i="3"/>
  <c r="M3787" i="8"/>
  <c r="H3786" i="3"/>
  <c r="M3819" i="8"/>
  <c r="H3818" i="3"/>
  <c r="M3851" i="8"/>
  <c r="H3850" i="3"/>
  <c r="M3887" i="8"/>
  <c r="H3886" i="3"/>
  <c r="M3915" i="8"/>
  <c r="H3914" i="3"/>
  <c r="M3951" i="8"/>
  <c r="H3950" i="3"/>
  <c r="M3983" i="8"/>
  <c r="H3982" i="3"/>
  <c r="M4011" i="8"/>
  <c r="H4010" i="3"/>
  <c r="M4043" i="8"/>
  <c r="H4042" i="3"/>
  <c r="M4075" i="8"/>
  <c r="H4074" i="3"/>
  <c r="M4111" i="8"/>
  <c r="H4110" i="3"/>
  <c r="M4143" i="8"/>
  <c r="H4142" i="3"/>
  <c r="M4171" i="8"/>
  <c r="H4170" i="3"/>
  <c r="M4203" i="8"/>
  <c r="H4202" i="3"/>
  <c r="M4235" i="8"/>
  <c r="H4234" i="3"/>
  <c r="M4267" i="8"/>
  <c r="H4266" i="3"/>
  <c r="M4303" i="8"/>
  <c r="H4302" i="3"/>
  <c r="M4331" i="8"/>
  <c r="H4330" i="3"/>
  <c r="M4367" i="8"/>
  <c r="H4366" i="3"/>
  <c r="M4399" i="8"/>
  <c r="H4398" i="3"/>
  <c r="M4427" i="8"/>
  <c r="H4426" i="3"/>
  <c r="M4463" i="8"/>
  <c r="H4462" i="3"/>
  <c r="M4495" i="8"/>
  <c r="H4494" i="3"/>
  <c r="M4523" i="8"/>
  <c r="H4522" i="3"/>
  <c r="M4555" i="8"/>
  <c r="H4554" i="3"/>
  <c r="M4587" i="8"/>
  <c r="H4586" i="3"/>
  <c r="M4623" i="8"/>
  <c r="H4622" i="3"/>
  <c r="M4655" i="8"/>
  <c r="H4654" i="3"/>
  <c r="M4687" i="8"/>
  <c r="H4686" i="3"/>
  <c r="M4715" i="8"/>
  <c r="H4714" i="3"/>
  <c r="M4747" i="8"/>
  <c r="H4746" i="3"/>
  <c r="M4779" i="8"/>
  <c r="H4778" i="3"/>
  <c r="M4811" i="8"/>
  <c r="H4810" i="3"/>
  <c r="M4843" i="8"/>
  <c r="H4842" i="3"/>
  <c r="M4879" i="8"/>
  <c r="H4878" i="3"/>
  <c r="M4907" i="8"/>
  <c r="H4906" i="3"/>
  <c r="M4943" i="8"/>
  <c r="H4942" i="3"/>
  <c r="M4975" i="8"/>
  <c r="H4974" i="3"/>
  <c r="M5007" i="8"/>
  <c r="H5006" i="3"/>
  <c r="M5035" i="8"/>
  <c r="H5034" i="3"/>
  <c r="M5067" i="8"/>
  <c r="H5066" i="3"/>
  <c r="M5103" i="8"/>
  <c r="H5102" i="3"/>
  <c r="M5131" i="8"/>
  <c r="H5130" i="3"/>
  <c r="M5163" i="8"/>
  <c r="H5162" i="3"/>
  <c r="M5195" i="8"/>
  <c r="H5194" i="3"/>
  <c r="M5231" i="8"/>
  <c r="H5230" i="3"/>
  <c r="M5263" i="8"/>
  <c r="H5262" i="3"/>
  <c r="M5291" i="8"/>
  <c r="H5290" i="3"/>
  <c r="M5327" i="8"/>
  <c r="H5326" i="3"/>
  <c r="M5355" i="8"/>
  <c r="H5354" i="3"/>
  <c r="M5391" i="8"/>
  <c r="H5390" i="3"/>
  <c r="M5423" i="8"/>
  <c r="H5422" i="3"/>
  <c r="M5455" i="8"/>
  <c r="H5454" i="3"/>
  <c r="M5483" i="8"/>
  <c r="H5482" i="3"/>
  <c r="M5519" i="8"/>
  <c r="H5518" i="3"/>
  <c r="M5547" i="8"/>
  <c r="H5546" i="3"/>
  <c r="M5579" i="8"/>
  <c r="H5578" i="3"/>
  <c r="M5615" i="8"/>
  <c r="H5614" i="3"/>
  <c r="M5647" i="8"/>
  <c r="H5646" i="3"/>
  <c r="M5679" i="8"/>
  <c r="H5678" i="3"/>
  <c r="M5711" i="8"/>
  <c r="H5710" i="3"/>
  <c r="M5739" i="8"/>
  <c r="H5738" i="3"/>
  <c r="M5771" i="8"/>
  <c r="H5770" i="3"/>
  <c r="M5803" i="8"/>
  <c r="H5802" i="3"/>
  <c r="M5835" i="8"/>
  <c r="H5834" i="3"/>
  <c r="M5867" i="8"/>
  <c r="H5866" i="3"/>
  <c r="M5899" i="8"/>
  <c r="H5898" i="3"/>
  <c r="M5935" i="8"/>
  <c r="H5934" i="3"/>
  <c r="M5963" i="8"/>
  <c r="H5962" i="3"/>
  <c r="M5999" i="8"/>
  <c r="H5998" i="3"/>
  <c r="M6027" i="8"/>
  <c r="H6026" i="3"/>
  <c r="M6063" i="8"/>
  <c r="H6062" i="3"/>
  <c r="M6095" i="8"/>
  <c r="H6094" i="3"/>
  <c r="M6123" i="8"/>
  <c r="H6122" i="3"/>
  <c r="M6155" i="8"/>
  <c r="H6154" i="3"/>
  <c r="M6187" i="8"/>
  <c r="H6186" i="3"/>
  <c r="M6223" i="8"/>
  <c r="H6222" i="3"/>
  <c r="M6255" i="8"/>
  <c r="H6254" i="3"/>
  <c r="M6287" i="8"/>
  <c r="H6286" i="3"/>
  <c r="M6319" i="8"/>
  <c r="H6318" i="3"/>
  <c r="M6347" i="8"/>
  <c r="H6346" i="3"/>
  <c r="M6379" i="8"/>
  <c r="H6378" i="3"/>
  <c r="M6411" i="8"/>
  <c r="H6410" i="3"/>
  <c r="M6443" i="8"/>
  <c r="H6442" i="3"/>
  <c r="M6479" i="8"/>
  <c r="H6478" i="3"/>
  <c r="M6507" i="8"/>
  <c r="H6506" i="3"/>
  <c r="M6543" i="8"/>
  <c r="H6542" i="3"/>
  <c r="M6575" i="8"/>
  <c r="H6574" i="3"/>
  <c r="M6603" i="8"/>
  <c r="H6602" i="3"/>
  <c r="M6635" i="8"/>
  <c r="H6634" i="3"/>
  <c r="M6667" i="8"/>
  <c r="H6666" i="3"/>
  <c r="M6699" i="8"/>
  <c r="H6698" i="3"/>
  <c r="M6731" i="8"/>
  <c r="H6730" i="3"/>
  <c r="M6763" i="8"/>
  <c r="H6762" i="3"/>
  <c r="M6799" i="8"/>
  <c r="H6798" i="3"/>
  <c r="M6827" i="8"/>
  <c r="H6826" i="3"/>
  <c r="M6859" i="8"/>
  <c r="H6858" i="3"/>
  <c r="M6891" i="8"/>
  <c r="H6890" i="3"/>
  <c r="M6927" i="8"/>
  <c r="H6926" i="3"/>
  <c r="M6959" i="8"/>
  <c r="H6958" i="3"/>
  <c r="M6987" i="8"/>
  <c r="H6986" i="3"/>
  <c r="M7023" i="8"/>
  <c r="H7022" i="3"/>
  <c r="M7051" i="8"/>
  <c r="H7050" i="3"/>
  <c r="M7087" i="8"/>
  <c r="H7086" i="3"/>
  <c r="M7119" i="8"/>
  <c r="H7118" i="3"/>
  <c r="M7151" i="8"/>
  <c r="H7150" i="3"/>
  <c r="M7179" i="8"/>
  <c r="H7178" i="3"/>
  <c r="M7211" i="8"/>
  <c r="H7210" i="3"/>
  <c r="M7243" i="8"/>
  <c r="H7242" i="3"/>
  <c r="M7279" i="8"/>
  <c r="H7278" i="3"/>
  <c r="M7307" i="8"/>
  <c r="H7306" i="3"/>
  <c r="M7339" i="8"/>
  <c r="H7338" i="3"/>
  <c r="M7375" i="8"/>
  <c r="H7374" i="3"/>
  <c r="M7407" i="8"/>
  <c r="H7406" i="3"/>
  <c r="M7439" i="8"/>
  <c r="H7438" i="3"/>
  <c r="M7471" i="8"/>
  <c r="H7470" i="3"/>
  <c r="M7503" i="8"/>
  <c r="H7502" i="3"/>
  <c r="M7531" i="8"/>
  <c r="H7530" i="3"/>
  <c r="M7567" i="8"/>
  <c r="H7566" i="3"/>
  <c r="M7599" i="8"/>
  <c r="H7598" i="3"/>
  <c r="M7631" i="8"/>
  <c r="H7630" i="3"/>
  <c r="M7659" i="8"/>
  <c r="H7658" i="3"/>
  <c r="M7695" i="8"/>
  <c r="H7694" i="3"/>
  <c r="M7727" i="8"/>
  <c r="H7726" i="3"/>
  <c r="M7759" i="8"/>
  <c r="H7758" i="3"/>
  <c r="M7791" i="8"/>
  <c r="H7790" i="3"/>
  <c r="M7823" i="8"/>
  <c r="H7822" i="3"/>
  <c r="M7851" i="8"/>
  <c r="H7850" i="3"/>
  <c r="M7883" i="8"/>
  <c r="H7882" i="3"/>
  <c r="M7915" i="8"/>
  <c r="H7914" i="3"/>
  <c r="M7943" i="8"/>
  <c r="H7942" i="3"/>
  <c r="M7979" i="8"/>
  <c r="H7978" i="3"/>
  <c r="M8011" i="8"/>
  <c r="H8010" i="3"/>
  <c r="M8043" i="8"/>
  <c r="H8042" i="3"/>
  <c r="M8075" i="8"/>
  <c r="H8074" i="3"/>
  <c r="M8111" i="8"/>
  <c r="H8110" i="3"/>
  <c r="M8143" i="8"/>
  <c r="H8142" i="3"/>
  <c r="M8175" i="8"/>
  <c r="H8174" i="3"/>
  <c r="M8203" i="8"/>
  <c r="H8202" i="3"/>
  <c r="M8235" i="8"/>
  <c r="H8234" i="3"/>
  <c r="M8275" i="8"/>
  <c r="H8274" i="3"/>
  <c r="M8311" i="8"/>
  <c r="H8310" i="3"/>
  <c r="M8339" i="8"/>
  <c r="H8338" i="3"/>
  <c r="M8371" i="8"/>
  <c r="H8370" i="3"/>
  <c r="M8407" i="8"/>
  <c r="H8406" i="3"/>
  <c r="M8439" i="8"/>
  <c r="H8438" i="3"/>
  <c r="M8471" i="8"/>
  <c r="H8470" i="3"/>
  <c r="M8503" i="8"/>
  <c r="H8502" i="3"/>
  <c r="M8539" i="8"/>
  <c r="H8538" i="3"/>
  <c r="M8575" i="8"/>
  <c r="H8574" i="3"/>
  <c r="M8607" i="8"/>
  <c r="H8606" i="3"/>
  <c r="M8639" i="8"/>
  <c r="H8638" i="3"/>
  <c r="M8675" i="8"/>
  <c r="H8674" i="3"/>
  <c r="M8707" i="8"/>
  <c r="H8706" i="3"/>
  <c r="M7148" i="8"/>
  <c r="H7147" i="3"/>
  <c r="M7196" i="8"/>
  <c r="H7195" i="3"/>
  <c r="M7236" i="8"/>
  <c r="H7235" i="3"/>
  <c r="M7284" i="8"/>
  <c r="H7283" i="3"/>
  <c r="M7324" i="8"/>
  <c r="H7323" i="3"/>
  <c r="M7368" i="8"/>
  <c r="H7367" i="3"/>
  <c r="M7408" i="8"/>
  <c r="H7407" i="3"/>
  <c r="M7448" i="8"/>
  <c r="H7447" i="3"/>
  <c r="M7492" i="8"/>
  <c r="H7491" i="3"/>
  <c r="M7540" i="8"/>
  <c r="H7539" i="3"/>
  <c r="M7588" i="8"/>
  <c r="H7587" i="3"/>
  <c r="M7628" i="8"/>
  <c r="H7627" i="3"/>
  <c r="M7668" i="8"/>
  <c r="H7667" i="3"/>
  <c r="M7712" i="8"/>
  <c r="H7711" i="3"/>
  <c r="M7756" i="8"/>
  <c r="H7755" i="3"/>
  <c r="M7800" i="8"/>
  <c r="H7799" i="3"/>
  <c r="M7848" i="8"/>
  <c r="H7847" i="3"/>
  <c r="M7892" i="8"/>
  <c r="H7891" i="3"/>
  <c r="M7936" i="8"/>
  <c r="H7935" i="3"/>
  <c r="M7976" i="8"/>
  <c r="H7975" i="3"/>
  <c r="M8020" i="8"/>
  <c r="H8019" i="3"/>
  <c r="M8064" i="8"/>
  <c r="H8063" i="3"/>
  <c r="M8104" i="8"/>
  <c r="H8103" i="3"/>
  <c r="M8148" i="8"/>
  <c r="H8147" i="3"/>
  <c r="M8196" i="8"/>
  <c r="H8195" i="3"/>
  <c r="M8236" i="8"/>
  <c r="H8235" i="3"/>
  <c r="M8276" i="8"/>
  <c r="H8275" i="3"/>
  <c r="M8328" i="8"/>
  <c r="H8327" i="3"/>
  <c r="M8376" i="8"/>
  <c r="H8375" i="3"/>
  <c r="M8416" i="8"/>
  <c r="H8415" i="3"/>
  <c r="M8464" i="8"/>
  <c r="H8463" i="3"/>
  <c r="M8508" i="8"/>
  <c r="H8507" i="3"/>
  <c r="M8548" i="8"/>
  <c r="H8547" i="3"/>
  <c r="M8596" i="8"/>
  <c r="H8595" i="3"/>
  <c r="M8648" i="8"/>
  <c r="H8647" i="3"/>
  <c r="M8688" i="8"/>
  <c r="H8687" i="3"/>
  <c r="M8736" i="8"/>
  <c r="H8735" i="3"/>
  <c r="M8057" i="8"/>
  <c r="H8056" i="3"/>
  <c r="M8117" i="8"/>
  <c r="H8116" i="3"/>
  <c r="M8181" i="8"/>
  <c r="H8180" i="3"/>
  <c r="M8245" i="8"/>
  <c r="H8244" i="3"/>
  <c r="M8313" i="8"/>
  <c r="H8312" i="3"/>
  <c r="M8373" i="8"/>
  <c r="H8372" i="3"/>
  <c r="M8437" i="8"/>
  <c r="H8436" i="3"/>
  <c r="M8497" i="8"/>
  <c r="H8496" i="3"/>
  <c r="M8553" i="8"/>
  <c r="H8552" i="3"/>
  <c r="M8613" i="8"/>
  <c r="H8612" i="3"/>
  <c r="M8673" i="8"/>
  <c r="H8672" i="3"/>
  <c r="M8737" i="8"/>
  <c r="H8736" i="3"/>
  <c r="M7176" i="8"/>
  <c r="H7175" i="3"/>
  <c r="M7232" i="8"/>
  <c r="H7231" i="3"/>
  <c r="M7288" i="8"/>
  <c r="H7287" i="3"/>
  <c r="M7348" i="8"/>
  <c r="H7347" i="3"/>
  <c r="M7412" i="8"/>
  <c r="H7411" i="3"/>
  <c r="M7464" i="8"/>
  <c r="H7463" i="3"/>
  <c r="M7528" i="8"/>
  <c r="H7527" i="3"/>
  <c r="M7580" i="8"/>
  <c r="H7579" i="3"/>
  <c r="M7644" i="8"/>
  <c r="H7643" i="3"/>
  <c r="M7700" i="8"/>
  <c r="H7699" i="3"/>
  <c r="M7764" i="8"/>
  <c r="H7763" i="3"/>
  <c r="M7824" i="8"/>
  <c r="H7823" i="3"/>
  <c r="M7884" i="8"/>
  <c r="H7883" i="3"/>
  <c r="M7952" i="8"/>
  <c r="H7951" i="3"/>
  <c r="M8012" i="8"/>
  <c r="H8011" i="3"/>
  <c r="M8076" i="8"/>
  <c r="H8075" i="3"/>
  <c r="M8140" i="8"/>
  <c r="H8139" i="3"/>
  <c r="M8188" i="8"/>
  <c r="H8187" i="3"/>
  <c r="M8240" i="8"/>
  <c r="H8239" i="3"/>
  <c r="M8296" i="8"/>
  <c r="H8295" i="3"/>
  <c r="M8356" i="8"/>
  <c r="H8355" i="3"/>
  <c r="M8420" i="8"/>
  <c r="H8419" i="3"/>
  <c r="M8476" i="8"/>
  <c r="H8475" i="3"/>
  <c r="M8536" i="8"/>
  <c r="H8535" i="3"/>
  <c r="M8592" i="8"/>
  <c r="H8591" i="3"/>
  <c r="M8640" i="8"/>
  <c r="H8639" i="3"/>
  <c r="M8700" i="8"/>
  <c r="H8699" i="3"/>
  <c r="M8049" i="8"/>
  <c r="H8048" i="3"/>
  <c r="M8105" i="8"/>
  <c r="H8104" i="3"/>
  <c r="M8169" i="8"/>
  <c r="H8168" i="3"/>
  <c r="M8229" i="8"/>
  <c r="H8228" i="3"/>
  <c r="M8293" i="8"/>
  <c r="H8292" i="3"/>
  <c r="M8361" i="8"/>
  <c r="H8360" i="3"/>
  <c r="M8425" i="8"/>
  <c r="H8424" i="3"/>
  <c r="M8489" i="8"/>
  <c r="H8488" i="3"/>
  <c r="M8557" i="8"/>
  <c r="H8556" i="3"/>
  <c r="M8625" i="8"/>
  <c r="H8624" i="3"/>
  <c r="M8681" i="8"/>
  <c r="H8680" i="3"/>
  <c r="M8037" i="8"/>
  <c r="H8036" i="3"/>
  <c r="M8109" i="8"/>
  <c r="H8108" i="3"/>
  <c r="M8173" i="8"/>
  <c r="H8172" i="3"/>
  <c r="M8237" i="8"/>
  <c r="H8236" i="3"/>
  <c r="M8309" i="8"/>
  <c r="H8308" i="3"/>
  <c r="M8381" i="8"/>
  <c r="H8380" i="3"/>
  <c r="M8449" i="8"/>
  <c r="H8448" i="3"/>
  <c r="M8529" i="8"/>
  <c r="H8528" i="3"/>
  <c r="M8589" i="8"/>
  <c r="H8588" i="3"/>
  <c r="M8669" i="8"/>
  <c r="H8668" i="3"/>
  <c r="M8733" i="8"/>
  <c r="H8732" i="3"/>
  <c r="M7330" i="8"/>
  <c r="H7329" i="3"/>
  <c r="M7346" i="8"/>
  <c r="H7345" i="3"/>
  <c r="M7362" i="8"/>
  <c r="H7361" i="3"/>
  <c r="M7378" i="8"/>
  <c r="H7377" i="3"/>
  <c r="M7394" i="8"/>
  <c r="H7393" i="3"/>
  <c r="M7410" i="8"/>
  <c r="H7409" i="3"/>
  <c r="M7426" i="8"/>
  <c r="H7425" i="3"/>
  <c r="M7442" i="8"/>
  <c r="H7441" i="3"/>
  <c r="M7458" i="8"/>
  <c r="H7457" i="3"/>
  <c r="M7474" i="8"/>
  <c r="H7473" i="3"/>
  <c r="M7490" i="8"/>
  <c r="H7489" i="3"/>
  <c r="M7506" i="8"/>
  <c r="H7505" i="3"/>
  <c r="M7522" i="8"/>
  <c r="H7521" i="3"/>
  <c r="M7538" i="8"/>
  <c r="H7537" i="3"/>
  <c r="M7554" i="8"/>
  <c r="H7553" i="3"/>
  <c r="M7570" i="8"/>
  <c r="H7569" i="3"/>
  <c r="M7586" i="8"/>
  <c r="H7585" i="3"/>
  <c r="M7602" i="8"/>
  <c r="H7601" i="3"/>
  <c r="M7618" i="8"/>
  <c r="H7617" i="3"/>
  <c r="M7634" i="8"/>
  <c r="H7633" i="3"/>
  <c r="M7650" i="8"/>
  <c r="H7649" i="3"/>
  <c r="M7666" i="8"/>
  <c r="H7665" i="3"/>
  <c r="M7682" i="8"/>
  <c r="H7681" i="3"/>
  <c r="M7698" i="8"/>
  <c r="H7697" i="3"/>
  <c r="M7714" i="8"/>
  <c r="H7713" i="3"/>
  <c r="M7730" i="8"/>
  <c r="H7729" i="3"/>
  <c r="M7746" i="8"/>
  <c r="H7745" i="3"/>
  <c r="M7762" i="8"/>
  <c r="H7761" i="3"/>
  <c r="M7778" i="8"/>
  <c r="H7777" i="3"/>
  <c r="M7794" i="8"/>
  <c r="H7793" i="3"/>
  <c r="M7810" i="8"/>
  <c r="H7809" i="3"/>
  <c r="M7826" i="8"/>
  <c r="H7825" i="3"/>
  <c r="M7842" i="8"/>
  <c r="H7841" i="3"/>
  <c r="M7858" i="8"/>
  <c r="H7857" i="3"/>
  <c r="M7874" i="8"/>
  <c r="H7873" i="3"/>
  <c r="M7890" i="8"/>
  <c r="H7889" i="3"/>
  <c r="M7906" i="8"/>
  <c r="H7905" i="3"/>
  <c r="M7922" i="8"/>
  <c r="H7921" i="3"/>
  <c r="M7938" i="8"/>
  <c r="H7937" i="3"/>
  <c r="M7954" i="8"/>
  <c r="H7953" i="3"/>
  <c r="M7970" i="8"/>
  <c r="H7969" i="3"/>
  <c r="M7986" i="8"/>
  <c r="H7985" i="3"/>
  <c r="M8002" i="8"/>
  <c r="H8001" i="3"/>
  <c r="M8018" i="8"/>
  <c r="H8017" i="3"/>
  <c r="M8034" i="8"/>
  <c r="H8033" i="3"/>
  <c r="M8050" i="8"/>
  <c r="H8049" i="3"/>
  <c r="M8066" i="8"/>
  <c r="H8065" i="3"/>
  <c r="M8082" i="8"/>
  <c r="H8081" i="3"/>
  <c r="M8098" i="8"/>
  <c r="H8097" i="3"/>
  <c r="M8114" i="8"/>
  <c r="H8113" i="3"/>
  <c r="M8130" i="8"/>
  <c r="H8129" i="3"/>
  <c r="M8146" i="8"/>
  <c r="H8145" i="3"/>
  <c r="M8162" i="8"/>
  <c r="H8161" i="3"/>
  <c r="M8178" i="8"/>
  <c r="H8177" i="3"/>
  <c r="M8194" i="8"/>
  <c r="H8193" i="3"/>
  <c r="M8210" i="8"/>
  <c r="H8209" i="3"/>
  <c r="M8226" i="8"/>
  <c r="H8225" i="3"/>
  <c r="M8242" i="8"/>
  <c r="H8241" i="3"/>
  <c r="M8258" i="8"/>
  <c r="H8257" i="3"/>
  <c r="M8274" i="8"/>
  <c r="H8273" i="3"/>
  <c r="M8290" i="8"/>
  <c r="H8289" i="3"/>
  <c r="M8306" i="8"/>
  <c r="H8305" i="3"/>
  <c r="M8322" i="8"/>
  <c r="H8321" i="3"/>
  <c r="M8338" i="8"/>
  <c r="H8337" i="3"/>
  <c r="M8354" i="8"/>
  <c r="H8353" i="3"/>
  <c r="M8370" i="8"/>
  <c r="H8369" i="3"/>
  <c r="M8386" i="8"/>
  <c r="H8385" i="3"/>
  <c r="M8402" i="8"/>
  <c r="H8401" i="3"/>
  <c r="M8418" i="8"/>
  <c r="H8417" i="3"/>
  <c r="M8434" i="8"/>
  <c r="H8433" i="3"/>
  <c r="M8450" i="8"/>
  <c r="H8449" i="3"/>
  <c r="M8466" i="8"/>
  <c r="H8465" i="3"/>
  <c r="M8482" i="8"/>
  <c r="H8481" i="3"/>
  <c r="M8498" i="8"/>
  <c r="H8497" i="3"/>
  <c r="M8514" i="8"/>
  <c r="H8513" i="3"/>
  <c r="M8530" i="8"/>
  <c r="H8529" i="3"/>
  <c r="M8546" i="8"/>
  <c r="H8545" i="3"/>
  <c r="M8562" i="8"/>
  <c r="H8561" i="3"/>
  <c r="M8578" i="8"/>
  <c r="H8577" i="3"/>
  <c r="M8594" i="8"/>
  <c r="H8593" i="3"/>
  <c r="M8610" i="8"/>
  <c r="H8609" i="3"/>
  <c r="M8626" i="8"/>
  <c r="H8625" i="3"/>
  <c r="M8642" i="8"/>
  <c r="H8641" i="3"/>
  <c r="M8658" i="8"/>
  <c r="H8657" i="3"/>
  <c r="M8674" i="8"/>
  <c r="H8673" i="3"/>
  <c r="M8690" i="8"/>
  <c r="H8689" i="3"/>
  <c r="M8706" i="8"/>
  <c r="H8705" i="3"/>
  <c r="M8722" i="8"/>
  <c r="H8721" i="3"/>
  <c r="M8738" i="8"/>
  <c r="H8737" i="3"/>
  <c r="M2763" i="8"/>
  <c r="H2762" i="3"/>
  <c r="M2799" i="8"/>
  <c r="H2798" i="3"/>
  <c r="M2827" i="8"/>
  <c r="H2826" i="3"/>
  <c r="M2863" i="8"/>
  <c r="H2862" i="3"/>
  <c r="M2891" i="8"/>
  <c r="H2890" i="3"/>
  <c r="M2927" i="8"/>
  <c r="H2926" i="3"/>
  <c r="M2959" i="8"/>
  <c r="H2958" i="3"/>
  <c r="M2987" i="8"/>
  <c r="H2986" i="3"/>
  <c r="M3019" i="8"/>
  <c r="H3018" i="3"/>
  <c r="M3047" i="8"/>
  <c r="H3046" i="3"/>
  <c r="M3079" i="8"/>
  <c r="H3078" i="3"/>
  <c r="M3111" i="8"/>
  <c r="H3110" i="3"/>
  <c r="M3139" i="8"/>
  <c r="H3138" i="3"/>
  <c r="M3171" i="8"/>
  <c r="H3170" i="3"/>
  <c r="M3207" i="8"/>
  <c r="H3206" i="3"/>
  <c r="M3235" i="8"/>
  <c r="H3234" i="3"/>
  <c r="M3271" i="8"/>
  <c r="H3270" i="3"/>
  <c r="M3299" i="8"/>
  <c r="H3298" i="3"/>
  <c r="M3335" i="8"/>
  <c r="H3334" i="3"/>
  <c r="M3363" i="8"/>
  <c r="H3362" i="3"/>
  <c r="M3395" i="8"/>
  <c r="H3394" i="3"/>
  <c r="M3427" i="8"/>
  <c r="H3426" i="3"/>
  <c r="M3463" i="8"/>
  <c r="H3462" i="3"/>
  <c r="M3491" i="8"/>
  <c r="H3490" i="3"/>
  <c r="M3523" i="8"/>
  <c r="H3522" i="3"/>
  <c r="M3555" i="8"/>
  <c r="H3554" i="3"/>
  <c r="M3591" i="8"/>
  <c r="H3590" i="3"/>
  <c r="M3623" i="8"/>
  <c r="H3622" i="3"/>
  <c r="M3651" i="8"/>
  <c r="H3650" i="3"/>
  <c r="M3683" i="8"/>
  <c r="H3682" i="3"/>
  <c r="M3719" i="8"/>
  <c r="H3718" i="3"/>
  <c r="M3747" i="8"/>
  <c r="H3746" i="3"/>
  <c r="M3783" i="8"/>
  <c r="H3782" i="3"/>
  <c r="M3811" i="8"/>
  <c r="H3810" i="3"/>
  <c r="M3847" i="8"/>
  <c r="H3846" i="3"/>
  <c r="M3879" i="8"/>
  <c r="H3878" i="3"/>
  <c r="M3907" i="8"/>
  <c r="H3906" i="3"/>
  <c r="M3939" i="8"/>
  <c r="H3938" i="3"/>
  <c r="M3971" i="8"/>
  <c r="H3970" i="3"/>
  <c r="M4003" i="8"/>
  <c r="H4002" i="3"/>
  <c r="M4039" i="8"/>
  <c r="H4038" i="3"/>
  <c r="M4067" i="8"/>
  <c r="H4066" i="3"/>
  <c r="M4099" i="8"/>
  <c r="H4098" i="3"/>
  <c r="M4131" i="8"/>
  <c r="H4130" i="3"/>
  <c r="M4167" i="8"/>
  <c r="H4166" i="3"/>
  <c r="M4199" i="8"/>
  <c r="H4198" i="3"/>
  <c r="M4227" i="8"/>
  <c r="H4226" i="3"/>
  <c r="M4263" i="8"/>
  <c r="H4262" i="3"/>
  <c r="M4291" i="8"/>
  <c r="H4290" i="3"/>
  <c r="M4323" i="8"/>
  <c r="H4322" i="3"/>
  <c r="M4359" i="8"/>
  <c r="H4358" i="3"/>
  <c r="M4387" i="8"/>
  <c r="H4386" i="3"/>
  <c r="M4423" i="8"/>
  <c r="H4422" i="3"/>
  <c r="M4451" i="8"/>
  <c r="H4450" i="3"/>
  <c r="M4487" i="8"/>
  <c r="H4486" i="3"/>
  <c r="M4515" i="8"/>
  <c r="H4514" i="3"/>
  <c r="M4551" i="8"/>
  <c r="H4550" i="3"/>
  <c r="M4579" i="8"/>
  <c r="H4578" i="3"/>
  <c r="M4611" i="8"/>
  <c r="H4610" i="3"/>
  <c r="M4643" i="8"/>
  <c r="H4642" i="3"/>
  <c r="M4675" i="8"/>
  <c r="H4674" i="3"/>
  <c r="M4707" i="8"/>
  <c r="H4706" i="3"/>
  <c r="M4739" i="8"/>
  <c r="H4738" i="3"/>
  <c r="M4771" i="8"/>
  <c r="H4770" i="3"/>
  <c r="M4807" i="8"/>
  <c r="H4806" i="3"/>
  <c r="M4839" i="8"/>
  <c r="H4838" i="3"/>
  <c r="M4867" i="8"/>
  <c r="H4866" i="3"/>
  <c r="M4903" i="8"/>
  <c r="H4902" i="3"/>
  <c r="M4931" i="8"/>
  <c r="H4930" i="3"/>
  <c r="M4963" i="8"/>
  <c r="H4962" i="3"/>
  <c r="M4995" i="8"/>
  <c r="H4994" i="3"/>
  <c r="M5031" i="8"/>
  <c r="H5030" i="3"/>
  <c r="M5063" i="8"/>
  <c r="H5062" i="3"/>
  <c r="M5091" i="8"/>
  <c r="H5090" i="3"/>
  <c r="M5127" i="8"/>
  <c r="H5126" i="3"/>
  <c r="M5155" i="8"/>
  <c r="H5154" i="3"/>
  <c r="M5191" i="8"/>
  <c r="H5190" i="3"/>
  <c r="M5219" i="8"/>
  <c r="H5218" i="3"/>
  <c r="M5255" i="8"/>
  <c r="H5254" i="3"/>
  <c r="M5283" i="8"/>
  <c r="H5282" i="3"/>
  <c r="M5319" i="8"/>
  <c r="H5318" i="3"/>
  <c r="M5347" i="8"/>
  <c r="H5346" i="3"/>
  <c r="M5383" i="8"/>
  <c r="H5382" i="3"/>
  <c r="M5411" i="8"/>
  <c r="H5410" i="3"/>
  <c r="M5443" i="8"/>
  <c r="H5442" i="3"/>
  <c r="M5475" i="8"/>
  <c r="H5474" i="3"/>
  <c r="M5507" i="8"/>
  <c r="H5506" i="3"/>
  <c r="M5539" i="8"/>
  <c r="H5538" i="3"/>
  <c r="M5575" i="8"/>
  <c r="H5574" i="3"/>
  <c r="M5603" i="8"/>
  <c r="H5602" i="3"/>
  <c r="M5639" i="8"/>
  <c r="H5638" i="3"/>
  <c r="M5667" i="8"/>
  <c r="H5666" i="3"/>
  <c r="M5699" i="8"/>
  <c r="H5698" i="3"/>
  <c r="M5731" i="8"/>
  <c r="H5730" i="3"/>
  <c r="M5767" i="8"/>
  <c r="H5766" i="3"/>
  <c r="M5795" i="8"/>
  <c r="H5794" i="3"/>
  <c r="M5827" i="8"/>
  <c r="H5826" i="3"/>
  <c r="M5863" i="8"/>
  <c r="H5862" i="3"/>
  <c r="M5895" i="8"/>
  <c r="H5894" i="3"/>
  <c r="M5923" i="8"/>
  <c r="H5922" i="3"/>
  <c r="M5955" i="8"/>
  <c r="H5954" i="3"/>
  <c r="M5991" i="8"/>
  <c r="H5990" i="3"/>
  <c r="M6019" i="8"/>
  <c r="H6018" i="3"/>
  <c r="M6055" i="8"/>
  <c r="H6054" i="3"/>
  <c r="M6083" i="8"/>
  <c r="H6082" i="3"/>
  <c r="M6119" i="8"/>
  <c r="H6118" i="3"/>
  <c r="M6151" i="8"/>
  <c r="H6150" i="3"/>
  <c r="M6183" i="8"/>
  <c r="H6182" i="3"/>
  <c r="M6211" i="8"/>
  <c r="H6210" i="3"/>
  <c r="M6243" i="8"/>
  <c r="H6242" i="3"/>
  <c r="M6275" i="8"/>
  <c r="H6274" i="3"/>
  <c r="M6311" i="8"/>
  <c r="H6310" i="3"/>
  <c r="M6339" i="8"/>
  <c r="H6338" i="3"/>
  <c r="M6375" i="8"/>
  <c r="H6374" i="3"/>
  <c r="M6403" i="8"/>
  <c r="H6402" i="3"/>
  <c r="M6435" i="8"/>
  <c r="H6434" i="3"/>
  <c r="M6471" i="8"/>
  <c r="H6470" i="3"/>
  <c r="M6503" i="8"/>
  <c r="H6502" i="3"/>
  <c r="M6531" i="8"/>
  <c r="H6530" i="3"/>
  <c r="M6567" i="8"/>
  <c r="H6566" i="3"/>
  <c r="M6599" i="8"/>
  <c r="H6598" i="3"/>
  <c r="M6631" i="8"/>
  <c r="H6630" i="3"/>
  <c r="M6663" i="8"/>
  <c r="H6662" i="3"/>
  <c r="M6691" i="8"/>
  <c r="H6690" i="3"/>
  <c r="M6727" i="8"/>
  <c r="H6726" i="3"/>
  <c r="M6759" i="8"/>
  <c r="H6758" i="3"/>
  <c r="M6787" i="8"/>
  <c r="H6786" i="3"/>
  <c r="M6819" i="8"/>
  <c r="H6818" i="3"/>
  <c r="M6851" i="8"/>
  <c r="H6850" i="3"/>
  <c r="M6887" i="8"/>
  <c r="H6886" i="3"/>
  <c r="M6919" i="8"/>
  <c r="H6918" i="3"/>
  <c r="M6947" i="8"/>
  <c r="H6946" i="3"/>
  <c r="M6979" i="8"/>
  <c r="H6978" i="3"/>
  <c r="M7011" i="8"/>
  <c r="H7010" i="3"/>
  <c r="M7047" i="8"/>
  <c r="H7046" i="3"/>
  <c r="M7075" i="8"/>
  <c r="H7074" i="3"/>
  <c r="M7111" i="8"/>
  <c r="H7110" i="3"/>
  <c r="M7143" i="8"/>
  <c r="H7142" i="3"/>
  <c r="M7175" i="8"/>
  <c r="H7174" i="3"/>
  <c r="M7207" i="8"/>
  <c r="H7206" i="3"/>
  <c r="M7239" i="8"/>
  <c r="H7238" i="3"/>
  <c r="M7271" i="8"/>
  <c r="H7270" i="3"/>
  <c r="M7303" i="8"/>
  <c r="H7302" i="3"/>
  <c r="M7331" i="8"/>
  <c r="H7330" i="3"/>
  <c r="M7363" i="8"/>
  <c r="H7362" i="3"/>
  <c r="M7395" i="8"/>
  <c r="H7394" i="3"/>
  <c r="M7427" i="8"/>
  <c r="H7426" i="3"/>
  <c r="M7459" i="8"/>
  <c r="H7458" i="3"/>
  <c r="M7491" i="8"/>
  <c r="H7490" i="3"/>
  <c r="M7523" i="8"/>
  <c r="H7522" i="3"/>
  <c r="M7559" i="8"/>
  <c r="H7558" i="3"/>
  <c r="M7587" i="8"/>
  <c r="H7586" i="3"/>
  <c r="M7619" i="8"/>
  <c r="H7618" i="3"/>
  <c r="M7651" i="8"/>
  <c r="H7650" i="3"/>
  <c r="M7683" i="8"/>
  <c r="H7682" i="3"/>
  <c r="M7715" i="8"/>
  <c r="H7714" i="3"/>
  <c r="M7747" i="8"/>
  <c r="H7746" i="3"/>
  <c r="M7779" i="8"/>
  <c r="H7778" i="3"/>
  <c r="M7811" i="8"/>
  <c r="H7810" i="3"/>
  <c r="M7847" i="8"/>
  <c r="H7846" i="3"/>
  <c r="M7879" i="8"/>
  <c r="H7878" i="3"/>
  <c r="M7911" i="8"/>
  <c r="H7910" i="3"/>
  <c r="M7947" i="8"/>
  <c r="H7946" i="3"/>
  <c r="M7975" i="8"/>
  <c r="H7974" i="3"/>
  <c r="M8007" i="8"/>
  <c r="H8006" i="3"/>
  <c r="M8035" i="8"/>
  <c r="H8034" i="3"/>
  <c r="M8071" i="8"/>
  <c r="H8070" i="3"/>
  <c r="M8099" i="8"/>
  <c r="H8098" i="3"/>
  <c r="M8131" i="8"/>
  <c r="H8130" i="3"/>
  <c r="M8163" i="8"/>
  <c r="H8162" i="3"/>
  <c r="M8195" i="8"/>
  <c r="H8194" i="3"/>
  <c r="M8231" i="8"/>
  <c r="H8230" i="3"/>
  <c r="M8255" i="8"/>
  <c r="H8254" i="3"/>
  <c r="M8287" i="8"/>
  <c r="H8286" i="3"/>
  <c r="M8315" i="8"/>
  <c r="H8314" i="3"/>
  <c r="M8351" i="8"/>
  <c r="H8350" i="3"/>
  <c r="M8379" i="8"/>
  <c r="H8378" i="3"/>
  <c r="M8411" i="8"/>
  <c r="H8410" i="3"/>
  <c r="M8443" i="8"/>
  <c r="H8442" i="3"/>
  <c r="M8475" i="8"/>
  <c r="H8474" i="3"/>
  <c r="M8507" i="8"/>
  <c r="H8506" i="3"/>
  <c r="M8535" i="8"/>
  <c r="H8534" i="3"/>
  <c r="M8563" i="8"/>
  <c r="H8562" i="3"/>
  <c r="M8599" i="8"/>
  <c r="H8598" i="3"/>
  <c r="M8627" i="8"/>
  <c r="H8626" i="3"/>
  <c r="M8659" i="8"/>
  <c r="H8658" i="3"/>
  <c r="M8687" i="8"/>
  <c r="H8686" i="3"/>
  <c r="M8719" i="8"/>
  <c r="H8718" i="3"/>
  <c r="M7164" i="8"/>
  <c r="H7163" i="3"/>
  <c r="M7204" i="8"/>
  <c r="H7203" i="3"/>
  <c r="M7248" i="8"/>
  <c r="H7247" i="3"/>
  <c r="M7292" i="8"/>
  <c r="H7291" i="3"/>
  <c r="M7340" i="8"/>
  <c r="H7339" i="3"/>
  <c r="M7388" i="8"/>
  <c r="H7387" i="3"/>
  <c r="M7432" i="8"/>
  <c r="H7431" i="3"/>
  <c r="M7476" i="8"/>
  <c r="H7475" i="3"/>
  <c r="M7520" i="8"/>
  <c r="H7519" i="3"/>
  <c r="M7560" i="8"/>
  <c r="H7559" i="3"/>
  <c r="M7604" i="8"/>
  <c r="H7603" i="3"/>
  <c r="M7652" i="8"/>
  <c r="H7651" i="3"/>
  <c r="M7696" i="8"/>
  <c r="H7695" i="3"/>
  <c r="M7740" i="8"/>
  <c r="H7739" i="3"/>
  <c r="M7784" i="8"/>
  <c r="H7783" i="3"/>
  <c r="M7820" i="8"/>
  <c r="H7819" i="3"/>
  <c r="M7864" i="8"/>
  <c r="H7863" i="3"/>
  <c r="M7908" i="8"/>
  <c r="H7907" i="3"/>
  <c r="M7948" i="8"/>
  <c r="H7947" i="3"/>
  <c r="M7992" i="8"/>
  <c r="H7991" i="3"/>
  <c r="M8036" i="8"/>
  <c r="H8035" i="3"/>
  <c r="M8080" i="8"/>
  <c r="H8079" i="3"/>
  <c r="M8120" i="8"/>
  <c r="H8119" i="3"/>
  <c r="M8172" i="8"/>
  <c r="H8171" i="3"/>
  <c r="M8220" i="8"/>
  <c r="H8219" i="3"/>
  <c r="M8268" i="8"/>
  <c r="H8267" i="3"/>
  <c r="M8312" i="8"/>
  <c r="H8311" i="3"/>
  <c r="M8348" i="8"/>
  <c r="H8347" i="3"/>
  <c r="M8396" i="8"/>
  <c r="H8395" i="3"/>
  <c r="M8436" i="8"/>
  <c r="H8435" i="3"/>
  <c r="M8480" i="8"/>
  <c r="H8479" i="3"/>
  <c r="M8520" i="8"/>
  <c r="H8519" i="3"/>
  <c r="M8564" i="8"/>
  <c r="H8563" i="3"/>
  <c r="M8612" i="8"/>
  <c r="H8611" i="3"/>
  <c r="M8652" i="8"/>
  <c r="H8651" i="3"/>
  <c r="M8696" i="8"/>
  <c r="H8695" i="3"/>
  <c r="M7993" i="8"/>
  <c r="H7992" i="3"/>
  <c r="M8041" i="8"/>
  <c r="H8040" i="3"/>
  <c r="M8113" i="8"/>
  <c r="H8112" i="3"/>
  <c r="M8177" i="8"/>
  <c r="H8176" i="3"/>
  <c r="M8241" i="8"/>
  <c r="H8240" i="3"/>
  <c r="M8301" i="8"/>
  <c r="H8300" i="3"/>
  <c r="M8353" i="8"/>
  <c r="H8352" i="3"/>
  <c r="M8413" i="8"/>
  <c r="H8412" i="3"/>
  <c r="M8477" i="8"/>
  <c r="H8476" i="3"/>
  <c r="M8533" i="8"/>
  <c r="H8532" i="3"/>
  <c r="M8597" i="8"/>
  <c r="H8596" i="3"/>
  <c r="M8661" i="8"/>
  <c r="H8660" i="3"/>
  <c r="M8725" i="8"/>
  <c r="H8724" i="3"/>
  <c r="M506" i="8"/>
  <c r="H505" i="3"/>
  <c r="M554" i="8"/>
  <c r="H553" i="3"/>
  <c r="M602" i="8"/>
  <c r="H601" i="3"/>
  <c r="M634" i="8"/>
  <c r="H633" i="3"/>
  <c r="M666" i="8"/>
  <c r="H665" i="3"/>
  <c r="M698" i="8"/>
  <c r="H697" i="3"/>
  <c r="M730" i="8"/>
  <c r="H729" i="3"/>
  <c r="M778" i="8"/>
  <c r="H777" i="3"/>
  <c r="M510" i="8"/>
  <c r="H509" i="3"/>
  <c r="M526" i="8"/>
  <c r="H525" i="3"/>
  <c r="M542" i="8"/>
  <c r="H541" i="3"/>
  <c r="M558" i="8"/>
  <c r="H557" i="3"/>
  <c r="M574" i="8"/>
  <c r="H573" i="3"/>
  <c r="M590" i="8"/>
  <c r="H589" i="3"/>
  <c r="M606" i="8"/>
  <c r="H605" i="3"/>
  <c r="M622" i="8"/>
  <c r="H621" i="3"/>
  <c r="M638" i="8"/>
  <c r="H637" i="3"/>
  <c r="M654" i="8"/>
  <c r="H653" i="3"/>
  <c r="M670" i="8"/>
  <c r="H669" i="3"/>
  <c r="M686" i="8"/>
  <c r="H685" i="3"/>
  <c r="M702" i="8"/>
  <c r="H701" i="3"/>
  <c r="M718" i="8"/>
  <c r="H717" i="3"/>
  <c r="M734" i="8"/>
  <c r="H733" i="3"/>
  <c r="M750" i="8"/>
  <c r="H749" i="3"/>
  <c r="M766" i="8"/>
  <c r="H765" i="3"/>
  <c r="M782" i="8"/>
  <c r="H781" i="3"/>
  <c r="M798" i="8"/>
  <c r="H797" i="3"/>
  <c r="M814" i="8"/>
  <c r="H813" i="3"/>
  <c r="M830" i="8"/>
  <c r="H829" i="3"/>
  <c r="M846" i="8"/>
  <c r="H845" i="3"/>
  <c r="M862" i="8"/>
  <c r="H861" i="3"/>
  <c r="M878" i="8"/>
  <c r="H877" i="3"/>
  <c r="M894" i="8"/>
  <c r="H893" i="3"/>
  <c r="M910" i="8"/>
  <c r="H909" i="3"/>
  <c r="M926" i="8"/>
  <c r="H925" i="3"/>
  <c r="M942" i="8"/>
  <c r="H941" i="3"/>
  <c r="M958" i="8"/>
  <c r="H957" i="3"/>
  <c r="M974" i="8"/>
  <c r="H973" i="3"/>
  <c r="M990" i="8"/>
  <c r="H989" i="3"/>
  <c r="M1006" i="8"/>
  <c r="H1005" i="3"/>
  <c r="M1022" i="8"/>
  <c r="H1021" i="3"/>
  <c r="M1038" i="8"/>
  <c r="H1037" i="3"/>
  <c r="M1054" i="8"/>
  <c r="H1053" i="3"/>
  <c r="M1070" i="8"/>
  <c r="H1069" i="3"/>
  <c r="M1086" i="8"/>
  <c r="H1085" i="3"/>
  <c r="M1102" i="8"/>
  <c r="H1101" i="3"/>
  <c r="M1118" i="8"/>
  <c r="H1117" i="3"/>
  <c r="M1134" i="8"/>
  <c r="H1133" i="3"/>
  <c r="M1150" i="8"/>
  <c r="H1149" i="3"/>
  <c r="M1166" i="8"/>
  <c r="H1165" i="3"/>
  <c r="M1182" i="8"/>
  <c r="H1181" i="3"/>
  <c r="M1198" i="8"/>
  <c r="H1197" i="3"/>
  <c r="M1214" i="8"/>
  <c r="H1213" i="3"/>
  <c r="M1230" i="8"/>
  <c r="H1229" i="3"/>
  <c r="M1246" i="8"/>
  <c r="H1245" i="3"/>
  <c r="M1262" i="8"/>
  <c r="H1261" i="3"/>
  <c r="M1278" i="8"/>
  <c r="H1277" i="3"/>
  <c r="M1294" i="8"/>
  <c r="H1293" i="3"/>
  <c r="M1310" i="8"/>
  <c r="H1309" i="3"/>
  <c r="M1326" i="8"/>
  <c r="H1325" i="3"/>
  <c r="M1342" i="8"/>
  <c r="H1341" i="3"/>
  <c r="M1358" i="8"/>
  <c r="H1357" i="3"/>
  <c r="M1374" i="8"/>
  <c r="H1373" i="3"/>
  <c r="M1390" i="8"/>
  <c r="H1389" i="3"/>
  <c r="M1406" i="8"/>
  <c r="H1405" i="3"/>
  <c r="M1422" i="8"/>
  <c r="H1421" i="3"/>
  <c r="M1438" i="8"/>
  <c r="H1437" i="3"/>
  <c r="M1454" i="8"/>
  <c r="H1453" i="3"/>
  <c r="M1470" i="8"/>
  <c r="H1469" i="3"/>
  <c r="M1486" i="8"/>
  <c r="H1485" i="3"/>
  <c r="M1502" i="8"/>
  <c r="H1501" i="3"/>
  <c r="M1518" i="8"/>
  <c r="H1517" i="3"/>
  <c r="M1534" i="8"/>
  <c r="H1533" i="3"/>
  <c r="M1550" i="8"/>
  <c r="H1549" i="3"/>
  <c r="M1566" i="8"/>
  <c r="H1565" i="3"/>
  <c r="M1582" i="8"/>
  <c r="H1581" i="3"/>
  <c r="M1598" i="8"/>
  <c r="H1597" i="3"/>
  <c r="M1614" i="8"/>
  <c r="H1613" i="3"/>
  <c r="M1630" i="8"/>
  <c r="H1629" i="3"/>
  <c r="M1646" i="8"/>
  <c r="H1645" i="3"/>
  <c r="M1662" i="8"/>
  <c r="H1661" i="3"/>
  <c r="M1678" i="8"/>
  <c r="H1677" i="3"/>
  <c r="M1694" i="8"/>
  <c r="H1693" i="3"/>
  <c r="M1710" i="8"/>
  <c r="H1709" i="3"/>
  <c r="M1726" i="8"/>
  <c r="H1725" i="3"/>
  <c r="M1742" i="8"/>
  <c r="H1741" i="3"/>
  <c r="M1758" i="8"/>
  <c r="H1757" i="3"/>
  <c r="M1774" i="8"/>
  <c r="H1773" i="3"/>
  <c r="M1790" i="8"/>
  <c r="H1789" i="3"/>
  <c r="M1806" i="8"/>
  <c r="H1805" i="3"/>
  <c r="M1822" i="8"/>
  <c r="H1821" i="3"/>
  <c r="M1838" i="8"/>
  <c r="H1837" i="3"/>
  <c r="M1854" i="8"/>
  <c r="H1853" i="3"/>
  <c r="M1870" i="8"/>
  <c r="H1869" i="3"/>
  <c r="M1886" i="8"/>
  <c r="H1885" i="3"/>
  <c r="M1902" i="8"/>
  <c r="H1901" i="3"/>
  <c r="M1918" i="8"/>
  <c r="H1917" i="3"/>
  <c r="M1934" i="8"/>
  <c r="H1933" i="3"/>
  <c r="M1950" i="8"/>
  <c r="H1949" i="3"/>
  <c r="M1966" i="8"/>
  <c r="H1965" i="3"/>
  <c r="M1982" i="8"/>
  <c r="H1981" i="3"/>
  <c r="M1998" i="8"/>
  <c r="H1997" i="3"/>
  <c r="M2014" i="8"/>
  <c r="H2013" i="3"/>
  <c r="M2030" i="8"/>
  <c r="H2029" i="3"/>
  <c r="M2046" i="8"/>
  <c r="H2045" i="3"/>
  <c r="M2062" i="8"/>
  <c r="H2061" i="3"/>
  <c r="M2078" i="8"/>
  <c r="H2077" i="3"/>
  <c r="M2094" i="8"/>
  <c r="H2093" i="3"/>
  <c r="M2110" i="8"/>
  <c r="H2109" i="3"/>
  <c r="M2126" i="8"/>
  <c r="H2125" i="3"/>
  <c r="M2142" i="8"/>
  <c r="H2141" i="3"/>
  <c r="M2158" i="8"/>
  <c r="H2157" i="3"/>
  <c r="M2174" i="8"/>
  <c r="H2173" i="3"/>
  <c r="M2190" i="8"/>
  <c r="H2189" i="3"/>
  <c r="M2206" i="8"/>
  <c r="H2205" i="3"/>
  <c r="M2222" i="8"/>
  <c r="H2221" i="3"/>
  <c r="M2238" i="8"/>
  <c r="H2237" i="3"/>
  <c r="M2254" i="8"/>
  <c r="H2253" i="3"/>
  <c r="M2270" i="8"/>
  <c r="H2269" i="3"/>
  <c r="M2286" i="8"/>
  <c r="H2285" i="3"/>
  <c r="M2302" i="8"/>
  <c r="H2301" i="3"/>
  <c r="M2318" i="8"/>
  <c r="H2317" i="3"/>
  <c r="M2334" i="8"/>
  <c r="H2333" i="3"/>
  <c r="M2350" i="8"/>
  <c r="H2349" i="3"/>
  <c r="M2366" i="8"/>
  <c r="H2365" i="3"/>
  <c r="M2382" i="8"/>
  <c r="H2381" i="3"/>
  <c r="M2398" i="8"/>
  <c r="H2397" i="3"/>
  <c r="M2414" i="8"/>
  <c r="H2413" i="3"/>
  <c r="M2430" i="8"/>
  <c r="H2429" i="3"/>
  <c r="M2446" i="8"/>
  <c r="H2445" i="3"/>
  <c r="M2462" i="8"/>
  <c r="H2461" i="3"/>
  <c r="M2478" i="8"/>
  <c r="H2477" i="3"/>
  <c r="M2494" i="8"/>
  <c r="H2493" i="3"/>
  <c r="M2510" i="8"/>
  <c r="H2509" i="3"/>
  <c r="M2526" i="8"/>
  <c r="H2525" i="3"/>
  <c r="M2542" i="8"/>
  <c r="H2541" i="3"/>
  <c r="M2558" i="8"/>
  <c r="H2557" i="3"/>
  <c r="M2574" i="8"/>
  <c r="H2573" i="3"/>
  <c r="M2590" i="8"/>
  <c r="H2589" i="3"/>
  <c r="M2606" i="8"/>
  <c r="H2605" i="3"/>
  <c r="M2622" i="8"/>
  <c r="H2621" i="3"/>
  <c r="M2638" i="8"/>
  <c r="H2637" i="3"/>
  <c r="M2654" i="8"/>
  <c r="H2653" i="3"/>
  <c r="M2670" i="8"/>
  <c r="H2669" i="3"/>
  <c r="M2686" i="8"/>
  <c r="H2685" i="3"/>
  <c r="M2702" i="8"/>
  <c r="H2701" i="3"/>
  <c r="M2718" i="8"/>
  <c r="H2717" i="3"/>
  <c r="M2734" i="8"/>
  <c r="H2733" i="3"/>
  <c r="M2750" i="8"/>
  <c r="H2749" i="3"/>
  <c r="M2766" i="8"/>
  <c r="H2765" i="3"/>
  <c r="M2782" i="8"/>
  <c r="H2781" i="3"/>
  <c r="M2798" i="8"/>
  <c r="H2797" i="3"/>
  <c r="M2814" i="8"/>
  <c r="H2813" i="3"/>
  <c r="M2830" i="8"/>
  <c r="H2829" i="3"/>
  <c r="M2846" i="8"/>
  <c r="H2845" i="3"/>
  <c r="M2862" i="8"/>
  <c r="H2861" i="3"/>
  <c r="M2878" i="8"/>
  <c r="H2877" i="3"/>
  <c r="M2894" i="8"/>
  <c r="H2893" i="3"/>
  <c r="M2910" i="8"/>
  <c r="H2909" i="3"/>
  <c r="M2926" i="8"/>
  <c r="H2925" i="3"/>
  <c r="M2942" i="8"/>
  <c r="H2941" i="3"/>
  <c r="M2958" i="8"/>
  <c r="H2957" i="3"/>
  <c r="M2974" i="8"/>
  <c r="H2973" i="3"/>
  <c r="M2990" i="8"/>
  <c r="H2989" i="3"/>
  <c r="M3006" i="8"/>
  <c r="H3005" i="3"/>
  <c r="M3022" i="8"/>
  <c r="H3021" i="3"/>
  <c r="M3038" i="8"/>
  <c r="H3037" i="3"/>
  <c r="M3054" i="8"/>
  <c r="H3053" i="3"/>
  <c r="M3070" i="8"/>
  <c r="H3069" i="3"/>
  <c r="M3086" i="8"/>
  <c r="H3085" i="3"/>
  <c r="M3102" i="8"/>
  <c r="H3101" i="3"/>
  <c r="M3118" i="8"/>
  <c r="H3117" i="3"/>
  <c r="M3134" i="8"/>
  <c r="H3133" i="3"/>
  <c r="M3150" i="8"/>
  <c r="H3149" i="3"/>
  <c r="M3166" i="8"/>
  <c r="H3165" i="3"/>
  <c r="M3182" i="8"/>
  <c r="H3181" i="3"/>
  <c r="M3198" i="8"/>
  <c r="H3197" i="3"/>
  <c r="M3214" i="8"/>
  <c r="H3213" i="3"/>
  <c r="M3230" i="8"/>
  <c r="H3229" i="3"/>
  <c r="M3246" i="8"/>
  <c r="H3245" i="3"/>
  <c r="M3262" i="8"/>
  <c r="H3261" i="3"/>
  <c r="M3278" i="8"/>
  <c r="H3277" i="3"/>
  <c r="M3294" i="8"/>
  <c r="H3293" i="3"/>
  <c r="M3310" i="8"/>
  <c r="H3309" i="3"/>
  <c r="M3326" i="8"/>
  <c r="H3325" i="3"/>
  <c r="M3342" i="8"/>
  <c r="H3341" i="3"/>
  <c r="M3358" i="8"/>
  <c r="H3357" i="3"/>
  <c r="M3374" i="8"/>
  <c r="H3373" i="3"/>
  <c r="M3390" i="8"/>
  <c r="H3389" i="3"/>
  <c r="M3406" i="8"/>
  <c r="H3405" i="3"/>
  <c r="M3422" i="8"/>
  <c r="H3421" i="3"/>
  <c r="M3438" i="8"/>
  <c r="H3437" i="3"/>
  <c r="M3454" i="8"/>
  <c r="H3453" i="3"/>
  <c r="M3470" i="8"/>
  <c r="H3469" i="3"/>
  <c r="M3486" i="8"/>
  <c r="H3485" i="3"/>
  <c r="M3502" i="8"/>
  <c r="H3501" i="3"/>
  <c r="M3518" i="8"/>
  <c r="H3517" i="3"/>
  <c r="M3534" i="8"/>
  <c r="H3533" i="3"/>
  <c r="M3550" i="8"/>
  <c r="H3549" i="3"/>
  <c r="M3566" i="8"/>
  <c r="H3565" i="3"/>
  <c r="M3582" i="8"/>
  <c r="H3581" i="3"/>
  <c r="M3598" i="8"/>
  <c r="H3597" i="3"/>
  <c r="M3614" i="8"/>
  <c r="H3613" i="3"/>
  <c r="M3630" i="8"/>
  <c r="H3629" i="3"/>
  <c r="M3646" i="8"/>
  <c r="H3645" i="3"/>
  <c r="M3662" i="8"/>
  <c r="H3661" i="3"/>
  <c r="M3678" i="8"/>
  <c r="H3677" i="3"/>
  <c r="M3694" i="8"/>
  <c r="H3693" i="3"/>
  <c r="M3710" i="8"/>
  <c r="H3709" i="3"/>
  <c r="M3726" i="8"/>
  <c r="H3725" i="3"/>
  <c r="M3742" i="8"/>
  <c r="H3741" i="3"/>
  <c r="M3758" i="8"/>
  <c r="H3757" i="3"/>
  <c r="M3774" i="8"/>
  <c r="H3773" i="3"/>
  <c r="M3790" i="8"/>
  <c r="H3789" i="3"/>
  <c r="M3806" i="8"/>
  <c r="H3805" i="3"/>
  <c r="M3822" i="8"/>
  <c r="H3821" i="3"/>
  <c r="M3838" i="8"/>
  <c r="H3837" i="3"/>
  <c r="M3854" i="8"/>
  <c r="H3853" i="3"/>
  <c r="M3870" i="8"/>
  <c r="H3869" i="3"/>
  <c r="M3886" i="8"/>
  <c r="H3885" i="3"/>
  <c r="M3902" i="8"/>
  <c r="H3901" i="3"/>
  <c r="M3918" i="8"/>
  <c r="H3917" i="3"/>
  <c r="M3934" i="8"/>
  <c r="H3933" i="3"/>
  <c r="M3950" i="8"/>
  <c r="H3949" i="3"/>
  <c r="M3966" i="8"/>
  <c r="H3965" i="3"/>
  <c r="M3982" i="8"/>
  <c r="H3981" i="3"/>
  <c r="M3998" i="8"/>
  <c r="H3997" i="3"/>
  <c r="M4014" i="8"/>
  <c r="H4013" i="3"/>
  <c r="M4030" i="8"/>
  <c r="H4029" i="3"/>
  <c r="M4046" i="8"/>
  <c r="H4045" i="3"/>
  <c r="M4062" i="8"/>
  <c r="H4061" i="3"/>
  <c r="M4078" i="8"/>
  <c r="H4077" i="3"/>
  <c r="M4094" i="8"/>
  <c r="H4093" i="3"/>
  <c r="M4110" i="8"/>
  <c r="H4109" i="3"/>
  <c r="M4126" i="8"/>
  <c r="H4125" i="3"/>
  <c r="M4142" i="8"/>
  <c r="H4141" i="3"/>
  <c r="M4158" i="8"/>
  <c r="H4157" i="3"/>
  <c r="M4174" i="8"/>
  <c r="H4173" i="3"/>
  <c r="M4190" i="8"/>
  <c r="H4189" i="3"/>
  <c r="M4206" i="8"/>
  <c r="H4205" i="3"/>
  <c r="M4222" i="8"/>
  <c r="H4221" i="3"/>
  <c r="M4238" i="8"/>
  <c r="H4237" i="3"/>
  <c r="M4254" i="8"/>
  <c r="H4253" i="3"/>
  <c r="M4270" i="8"/>
  <c r="H4269" i="3"/>
  <c r="M4286" i="8"/>
  <c r="H4285" i="3"/>
  <c r="M4302" i="8"/>
  <c r="H4301" i="3"/>
  <c r="M4318" i="8"/>
  <c r="H4317" i="3"/>
  <c r="M4334" i="8"/>
  <c r="H4333" i="3"/>
  <c r="M4350" i="8"/>
  <c r="H4349" i="3"/>
  <c r="M4366" i="8"/>
  <c r="H4365" i="3"/>
  <c r="M4382" i="8"/>
  <c r="H4381" i="3"/>
  <c r="M4398" i="8"/>
  <c r="H4397" i="3"/>
  <c r="M4414" i="8"/>
  <c r="H4413" i="3"/>
  <c r="M4430" i="8"/>
  <c r="H4429" i="3"/>
  <c r="M4446" i="8"/>
  <c r="H4445" i="3"/>
  <c r="M4462" i="8"/>
  <c r="H4461" i="3"/>
  <c r="M4478" i="8"/>
  <c r="H4477" i="3"/>
  <c r="M4494" i="8"/>
  <c r="H4493" i="3"/>
  <c r="M4510" i="8"/>
  <c r="H4509" i="3"/>
  <c r="M4526" i="8"/>
  <c r="H4525" i="3"/>
  <c r="M4542" i="8"/>
  <c r="H4541" i="3"/>
  <c r="M4558" i="8"/>
  <c r="H4557" i="3"/>
  <c r="M4574" i="8"/>
  <c r="H4573" i="3"/>
  <c r="M4590" i="8"/>
  <c r="H4589" i="3"/>
  <c r="M4606" i="8"/>
  <c r="H4605" i="3"/>
  <c r="M4622" i="8"/>
  <c r="H4621" i="3"/>
  <c r="M4638" i="8"/>
  <c r="H4637" i="3"/>
  <c r="M4654" i="8"/>
  <c r="H4653" i="3"/>
  <c r="M4670" i="8"/>
  <c r="H4669" i="3"/>
  <c r="M4686" i="8"/>
  <c r="H4685" i="3"/>
  <c r="M4702" i="8"/>
  <c r="H4701" i="3"/>
  <c r="M4718" i="8"/>
  <c r="H4717" i="3"/>
  <c r="M4734" i="8"/>
  <c r="H4733" i="3"/>
  <c r="M4750" i="8"/>
  <c r="H4749" i="3"/>
  <c r="M4766" i="8"/>
  <c r="H4765" i="3"/>
  <c r="M4782" i="8"/>
  <c r="H4781" i="3"/>
  <c r="M4798" i="8"/>
  <c r="H4797" i="3"/>
  <c r="M4814" i="8"/>
  <c r="H4813" i="3"/>
  <c r="M4830" i="8"/>
  <c r="H4829" i="3"/>
  <c r="M4846" i="8"/>
  <c r="H4845" i="3"/>
  <c r="M4862" i="8"/>
  <c r="H4861" i="3"/>
  <c r="M4878" i="8"/>
  <c r="H4877" i="3"/>
  <c r="M4894" i="8"/>
  <c r="H4893" i="3"/>
  <c r="M4910" i="8"/>
  <c r="H4909" i="3"/>
  <c r="M4926" i="8"/>
  <c r="H4925" i="3"/>
  <c r="M4942" i="8"/>
  <c r="H4941" i="3"/>
  <c r="M4958" i="8"/>
  <c r="H4957" i="3"/>
  <c r="M4974" i="8"/>
  <c r="H4973" i="3"/>
  <c r="M4990" i="8"/>
  <c r="H4989" i="3"/>
  <c r="M5006" i="8"/>
  <c r="H5005" i="3"/>
  <c r="M5022" i="8"/>
  <c r="H5021" i="3"/>
  <c r="M5038" i="8"/>
  <c r="H5037" i="3"/>
  <c r="M5054" i="8"/>
  <c r="H5053" i="3"/>
  <c r="M5070" i="8"/>
  <c r="H5069" i="3"/>
  <c r="M5086" i="8"/>
  <c r="H5085" i="3"/>
  <c r="M5102" i="8"/>
  <c r="H5101" i="3"/>
  <c r="M5118" i="8"/>
  <c r="H5117" i="3"/>
  <c r="M5134" i="8"/>
  <c r="H5133" i="3"/>
  <c r="M5150" i="8"/>
  <c r="H5149" i="3"/>
  <c r="M5166" i="8"/>
  <c r="H5165" i="3"/>
  <c r="M5182" i="8"/>
  <c r="H5181" i="3"/>
  <c r="M5198" i="8"/>
  <c r="H5197" i="3"/>
  <c r="M5214" i="8"/>
  <c r="H5213" i="3"/>
  <c r="M5230" i="8"/>
  <c r="H5229" i="3"/>
  <c r="M5246" i="8"/>
  <c r="H5245" i="3"/>
  <c r="M5262" i="8"/>
  <c r="H5261" i="3"/>
  <c r="M5278" i="8"/>
  <c r="H5277" i="3"/>
  <c r="M5294" i="8"/>
  <c r="H5293" i="3"/>
  <c r="M5310" i="8"/>
  <c r="H5309" i="3"/>
  <c r="M5326" i="8"/>
  <c r="H5325" i="3"/>
  <c r="M5342" i="8"/>
  <c r="H5341" i="3"/>
  <c r="M5358" i="8"/>
  <c r="H5357" i="3"/>
  <c r="M5374" i="8"/>
  <c r="H5373" i="3"/>
  <c r="M5390" i="8"/>
  <c r="H5389" i="3"/>
  <c r="M5406" i="8"/>
  <c r="H5405" i="3"/>
  <c r="M5422" i="8"/>
  <c r="H5421" i="3"/>
  <c r="M5438" i="8"/>
  <c r="H5437" i="3"/>
  <c r="M5454" i="8"/>
  <c r="H5453" i="3"/>
  <c r="M5470" i="8"/>
  <c r="H5469" i="3"/>
  <c r="M5486" i="8"/>
  <c r="H5485" i="3"/>
  <c r="M5502" i="8"/>
  <c r="H5501" i="3"/>
  <c r="M5518" i="8"/>
  <c r="H5517" i="3"/>
  <c r="M5534" i="8"/>
  <c r="H5533" i="3"/>
  <c r="M5550" i="8"/>
  <c r="H5549" i="3"/>
  <c r="M5566" i="8"/>
  <c r="H5565" i="3"/>
  <c r="M5582" i="8"/>
  <c r="H5581" i="3"/>
  <c r="M5598" i="8"/>
  <c r="H5597" i="3"/>
  <c r="M5614" i="8"/>
  <c r="H5613" i="3"/>
  <c r="M5630" i="8"/>
  <c r="H5629" i="3"/>
  <c r="M5646" i="8"/>
  <c r="H5645" i="3"/>
  <c r="M5662" i="8"/>
  <c r="H5661" i="3"/>
  <c r="M5678" i="8"/>
  <c r="H5677" i="3"/>
  <c r="M5694" i="8"/>
  <c r="H5693" i="3"/>
  <c r="M5710" i="8"/>
  <c r="H5709" i="3"/>
  <c r="M5726" i="8"/>
  <c r="H5725" i="3"/>
  <c r="M5742" i="8"/>
  <c r="H5741" i="3"/>
  <c r="M5758" i="8"/>
  <c r="H5757" i="3"/>
  <c r="M5774" i="8"/>
  <c r="H5773" i="3"/>
  <c r="M5790" i="8"/>
  <c r="H5789" i="3"/>
  <c r="M5806" i="8"/>
  <c r="H5805" i="3"/>
  <c r="M5822" i="8"/>
  <c r="H5821" i="3"/>
  <c r="M5838" i="8"/>
  <c r="H5837" i="3"/>
  <c r="M5854" i="8"/>
  <c r="H5853" i="3"/>
  <c r="M5870" i="8"/>
  <c r="H5869" i="3"/>
  <c r="M5886" i="8"/>
  <c r="H5885" i="3"/>
  <c r="M5902" i="8"/>
  <c r="H5901" i="3"/>
  <c r="M5918" i="8"/>
  <c r="H5917" i="3"/>
  <c r="M5934" i="8"/>
  <c r="H5933" i="3"/>
  <c r="M5950" i="8"/>
  <c r="H5949" i="3"/>
  <c r="M5966" i="8"/>
  <c r="H5965" i="3"/>
  <c r="M5982" i="8"/>
  <c r="H5981" i="3"/>
  <c r="M5998" i="8"/>
  <c r="H5997" i="3"/>
  <c r="M6014" i="8"/>
  <c r="H6013" i="3"/>
  <c r="M6030" i="8"/>
  <c r="H6029" i="3"/>
  <c r="M6046" i="8"/>
  <c r="H6045" i="3"/>
  <c r="M6062" i="8"/>
  <c r="H6061" i="3"/>
  <c r="M6078" i="8"/>
  <c r="H6077" i="3"/>
  <c r="M6094" i="8"/>
  <c r="H6093" i="3"/>
  <c r="M6110" i="8"/>
  <c r="H6109" i="3"/>
  <c r="M6126" i="8"/>
  <c r="H6125" i="3"/>
  <c r="M6142" i="8"/>
  <c r="H6141" i="3"/>
  <c r="M6158" i="8"/>
  <c r="H6157" i="3"/>
  <c r="M6174" i="8"/>
  <c r="H6173" i="3"/>
  <c r="M6190" i="8"/>
  <c r="H6189" i="3"/>
  <c r="M6206" i="8"/>
  <c r="H6205" i="3"/>
  <c r="M6222" i="8"/>
  <c r="H6221" i="3"/>
  <c r="M6238" i="8"/>
  <c r="H6237" i="3"/>
  <c r="M6254" i="8"/>
  <c r="H6253" i="3"/>
  <c r="M6270" i="8"/>
  <c r="H6269" i="3"/>
  <c r="M6286" i="8"/>
  <c r="H6285" i="3"/>
  <c r="M6302" i="8"/>
  <c r="H6301" i="3"/>
  <c r="M6318" i="8"/>
  <c r="H6317" i="3"/>
  <c r="M6334" i="8"/>
  <c r="H6333" i="3"/>
  <c r="M6350" i="8"/>
  <c r="H6349" i="3"/>
  <c r="M6366" i="8"/>
  <c r="H6365" i="3"/>
  <c r="M6382" i="8"/>
  <c r="H6381" i="3"/>
  <c r="M6398" i="8"/>
  <c r="H6397" i="3"/>
  <c r="M6414" i="8"/>
  <c r="H6413" i="3"/>
  <c r="M6430" i="8"/>
  <c r="H6429" i="3"/>
  <c r="M6446" i="8"/>
  <c r="H6445" i="3"/>
  <c r="M6462" i="8"/>
  <c r="H6461" i="3"/>
  <c r="M6478" i="8"/>
  <c r="H6477" i="3"/>
  <c r="M6494" i="8"/>
  <c r="H6493" i="3"/>
  <c r="M6510" i="8"/>
  <c r="H6509" i="3"/>
  <c r="M6526" i="8"/>
  <c r="H6525" i="3"/>
  <c r="M6542" i="8"/>
  <c r="H6541" i="3"/>
  <c r="M6558" i="8"/>
  <c r="H6557" i="3"/>
  <c r="M6574" i="8"/>
  <c r="H6573" i="3"/>
  <c r="M6590" i="8"/>
  <c r="H6589" i="3"/>
  <c r="M6606" i="8"/>
  <c r="H6605" i="3"/>
  <c r="M6622" i="8"/>
  <c r="H6621" i="3"/>
  <c r="M6638" i="8"/>
  <c r="H6637" i="3"/>
  <c r="M6654" i="8"/>
  <c r="H6653" i="3"/>
  <c r="M6670" i="8"/>
  <c r="H6669" i="3"/>
  <c r="M6686" i="8"/>
  <c r="H6685" i="3"/>
  <c r="M6702" i="8"/>
  <c r="H6701" i="3"/>
  <c r="M6718" i="8"/>
  <c r="H6717" i="3"/>
  <c r="M6734" i="8"/>
  <c r="H6733" i="3"/>
  <c r="M6750" i="8"/>
  <c r="H6749" i="3"/>
  <c r="M6766" i="8"/>
  <c r="H6765" i="3"/>
  <c r="M6782" i="8"/>
  <c r="H6781" i="3"/>
  <c r="M6798" i="8"/>
  <c r="H6797" i="3"/>
  <c r="M6814" i="8"/>
  <c r="H6813" i="3"/>
  <c r="M6830" i="8"/>
  <c r="H6829" i="3"/>
  <c r="M6846" i="8"/>
  <c r="H6845" i="3"/>
  <c r="M6862" i="8"/>
  <c r="H6861" i="3"/>
  <c r="M6878" i="8"/>
  <c r="H6877" i="3"/>
  <c r="M6894" i="8"/>
  <c r="H6893" i="3"/>
  <c r="M6910" i="8"/>
  <c r="H6909" i="3"/>
  <c r="M6926" i="8"/>
  <c r="H6925" i="3"/>
  <c r="M6942" i="8"/>
  <c r="H6941" i="3"/>
  <c r="M6958" i="8"/>
  <c r="H6957" i="3"/>
  <c r="M6974" i="8"/>
  <c r="H6973" i="3"/>
  <c r="M6990" i="8"/>
  <c r="H6989" i="3"/>
  <c r="M7006" i="8"/>
  <c r="H7005" i="3"/>
  <c r="M7022" i="8"/>
  <c r="H7021" i="3"/>
  <c r="M7038" i="8"/>
  <c r="H7037" i="3"/>
  <c r="M7054" i="8"/>
  <c r="H7053" i="3"/>
  <c r="M7070" i="8"/>
  <c r="H7069" i="3"/>
  <c r="M7086" i="8"/>
  <c r="H7085" i="3"/>
  <c r="M7102" i="8"/>
  <c r="H7101" i="3"/>
  <c r="M7118" i="8"/>
  <c r="H7117" i="3"/>
  <c r="M7134" i="8"/>
  <c r="H7133" i="3"/>
  <c r="M7150" i="8"/>
  <c r="H7149" i="3"/>
  <c r="M7166" i="8"/>
  <c r="H7165" i="3"/>
  <c r="M7182" i="8"/>
  <c r="H7181" i="3"/>
  <c r="M7198" i="8"/>
  <c r="H7197" i="3"/>
  <c r="M7214" i="8"/>
  <c r="H7213" i="3"/>
  <c r="M7230" i="8"/>
  <c r="H7229" i="3"/>
  <c r="M7246" i="8"/>
  <c r="H7245" i="3"/>
  <c r="M7262" i="8"/>
  <c r="H7261" i="3"/>
  <c r="M7278" i="8"/>
  <c r="H7277" i="3"/>
  <c r="M7294" i="8"/>
  <c r="H7293" i="3"/>
  <c r="M7310" i="8"/>
  <c r="H7309" i="3"/>
  <c r="M8742" i="8"/>
  <c r="H8741" i="3"/>
  <c r="M8758" i="8"/>
  <c r="H8757" i="3"/>
  <c r="M280" i="8"/>
  <c r="H279" i="3"/>
  <c r="M296" i="8"/>
  <c r="H295" i="3"/>
  <c r="M312" i="8"/>
  <c r="H311" i="3"/>
  <c r="M328" i="8"/>
  <c r="H327" i="3"/>
  <c r="M344" i="8"/>
  <c r="H343" i="3"/>
  <c r="M360" i="8"/>
  <c r="H359" i="3"/>
  <c r="M376" i="8"/>
  <c r="H375" i="3"/>
  <c r="M392" i="8"/>
  <c r="H391" i="3"/>
  <c r="M408" i="8"/>
  <c r="H407" i="3"/>
  <c r="M424" i="8"/>
  <c r="H423" i="3"/>
  <c r="M440" i="8"/>
  <c r="H439" i="3"/>
  <c r="M456" i="8"/>
  <c r="H455" i="3"/>
  <c r="M472" i="8"/>
  <c r="H471" i="3"/>
  <c r="M488" i="8"/>
  <c r="H487" i="3"/>
  <c r="M504" i="8"/>
  <c r="H503" i="3"/>
  <c r="M277" i="8"/>
  <c r="H276" i="3"/>
  <c r="M293" i="8"/>
  <c r="H292" i="3"/>
  <c r="M309" i="8"/>
  <c r="H308" i="3"/>
  <c r="M325" i="8"/>
  <c r="H324" i="3"/>
  <c r="M341" i="8"/>
  <c r="H340" i="3"/>
  <c r="M357" i="8"/>
  <c r="H356" i="3"/>
  <c r="M373" i="8"/>
  <c r="H372" i="3"/>
  <c r="M389" i="8"/>
  <c r="H388" i="3"/>
  <c r="M405" i="8"/>
  <c r="H404" i="3"/>
  <c r="M421" i="8"/>
  <c r="H420" i="3"/>
  <c r="M437" i="8"/>
  <c r="H436" i="3"/>
  <c r="M453" i="8"/>
  <c r="H452" i="3"/>
  <c r="M469" i="8"/>
  <c r="H468" i="3"/>
  <c r="M485" i="8"/>
  <c r="H484" i="3"/>
  <c r="M501" i="8"/>
  <c r="H500" i="3"/>
  <c r="M278" i="8"/>
  <c r="H277" i="3"/>
  <c r="M294" i="8"/>
  <c r="H293" i="3"/>
  <c r="M310" i="8"/>
  <c r="H309" i="3"/>
  <c r="M326" i="8"/>
  <c r="H325" i="3"/>
  <c r="M342" i="8"/>
  <c r="H341" i="3"/>
  <c r="M358" i="8"/>
  <c r="H357" i="3"/>
  <c r="M374" i="8"/>
  <c r="H373" i="3"/>
  <c r="M390" i="8"/>
  <c r="H389" i="3"/>
  <c r="M406" i="8"/>
  <c r="H405" i="3"/>
  <c r="M422" i="8"/>
  <c r="H421" i="3"/>
  <c r="M438" i="8"/>
  <c r="H437" i="3"/>
  <c r="M454" i="8"/>
  <c r="H453" i="3"/>
  <c r="M470" i="8"/>
  <c r="H469" i="3"/>
  <c r="M486" i="8"/>
  <c r="H485" i="3"/>
  <c r="M502" i="8"/>
  <c r="H501" i="3"/>
  <c r="M8739" i="8"/>
  <c r="H8738" i="3"/>
  <c r="M8755" i="8"/>
  <c r="H8754" i="3"/>
  <c r="M279" i="8"/>
  <c r="H278" i="3"/>
  <c r="M295" i="8"/>
  <c r="H294" i="3"/>
  <c r="M311" i="8"/>
  <c r="H310" i="3"/>
  <c r="M327" i="8"/>
  <c r="H326" i="3"/>
  <c r="M343" i="8"/>
  <c r="H342" i="3"/>
  <c r="M359" i="8"/>
  <c r="H358" i="3"/>
  <c r="M375" i="8"/>
  <c r="H374" i="3"/>
  <c r="M391" i="8"/>
  <c r="H390" i="3"/>
  <c r="M407" i="8"/>
  <c r="H406" i="3"/>
  <c r="M423" i="8"/>
  <c r="H422" i="3"/>
  <c r="M439" i="8"/>
  <c r="H438" i="3"/>
  <c r="M455" i="8"/>
  <c r="H454" i="3"/>
  <c r="M471" i="8"/>
  <c r="H470" i="3"/>
  <c r="M487" i="8"/>
  <c r="H486" i="3"/>
  <c r="M503" i="8"/>
  <c r="H502" i="3"/>
  <c r="M519" i="8"/>
  <c r="H518" i="3"/>
  <c r="M535" i="8"/>
  <c r="H534" i="3"/>
  <c r="M551" i="8"/>
  <c r="H550" i="3"/>
  <c r="M567" i="8"/>
  <c r="H566" i="3"/>
  <c r="M583" i="8"/>
  <c r="H582" i="3"/>
  <c r="M599" i="8"/>
  <c r="H598" i="3"/>
  <c r="M615" i="8"/>
  <c r="H614" i="3"/>
  <c r="M631" i="8"/>
  <c r="H630" i="3"/>
  <c r="M647" i="8"/>
  <c r="H646" i="3"/>
  <c r="M663" i="8"/>
  <c r="H662" i="3"/>
  <c r="M679" i="8"/>
  <c r="H678" i="3"/>
  <c r="M695" i="8"/>
  <c r="H694" i="3"/>
  <c r="M711" i="8"/>
  <c r="H710" i="3"/>
  <c r="M727" i="8"/>
  <c r="H726" i="3"/>
  <c r="M743" i="8"/>
  <c r="H742" i="3"/>
  <c r="M759" i="8"/>
  <c r="H758" i="3"/>
  <c r="M775" i="8"/>
  <c r="H774" i="3"/>
  <c r="M791" i="8"/>
  <c r="H790" i="3"/>
  <c r="M807" i="8"/>
  <c r="H806" i="3"/>
  <c r="M823" i="8"/>
  <c r="H822" i="3"/>
  <c r="M839" i="8"/>
  <c r="H838" i="3"/>
  <c r="M855" i="8"/>
  <c r="H854" i="3"/>
  <c r="M871" i="8"/>
  <c r="H870" i="3"/>
  <c r="M887" i="8"/>
  <c r="H886" i="3"/>
  <c r="M903" i="8"/>
  <c r="H902" i="3"/>
  <c r="M919" i="8"/>
  <c r="H918" i="3"/>
  <c r="M935" i="8"/>
  <c r="H934" i="3"/>
  <c r="M951" i="8"/>
  <c r="H950" i="3"/>
  <c r="M967" i="8"/>
  <c r="H966" i="3"/>
  <c r="M983" i="8"/>
  <c r="H982" i="3"/>
  <c r="M999" i="8"/>
  <c r="H998" i="3"/>
  <c r="M1015" i="8"/>
  <c r="H1014" i="3"/>
  <c r="M1031" i="8"/>
  <c r="H1030" i="3"/>
  <c r="M1047" i="8"/>
  <c r="H1046" i="3"/>
  <c r="M1063" i="8"/>
  <c r="H1062" i="3"/>
  <c r="M1079" i="8"/>
  <c r="H1078" i="3"/>
  <c r="M1095" i="8"/>
  <c r="H1094" i="3"/>
  <c r="M1111" i="8"/>
  <c r="H1110" i="3"/>
  <c r="M1127" i="8"/>
  <c r="H1126" i="3"/>
  <c r="M1143" i="8"/>
  <c r="H1142" i="3"/>
  <c r="M1159" i="8"/>
  <c r="H1158" i="3"/>
  <c r="M1175" i="8"/>
  <c r="H1174" i="3"/>
  <c r="M1191" i="8"/>
  <c r="H1190" i="3"/>
  <c r="M1207" i="8"/>
  <c r="H1206" i="3"/>
  <c r="M1223" i="8"/>
  <c r="H1222" i="3"/>
  <c r="M1239" i="8"/>
  <c r="H1238" i="3"/>
  <c r="M1255" i="8"/>
  <c r="H1254" i="3"/>
  <c r="M1271" i="8"/>
  <c r="H1270" i="3"/>
  <c r="M1287" i="8"/>
  <c r="H1286" i="3"/>
  <c r="M1303" i="8"/>
  <c r="H1302" i="3"/>
  <c r="M1319" i="8"/>
  <c r="H1318" i="3"/>
  <c r="M1335" i="8"/>
  <c r="H1334" i="3"/>
  <c r="M1351" i="8"/>
  <c r="H1350" i="3"/>
  <c r="M1367" i="8"/>
  <c r="H1366" i="3"/>
  <c r="M1383" i="8"/>
  <c r="H1382" i="3"/>
  <c r="M1399" i="8"/>
  <c r="H1398" i="3"/>
  <c r="M1415" i="8"/>
  <c r="H1414" i="3"/>
  <c r="M1431" i="8"/>
  <c r="H1430" i="3"/>
  <c r="M1447" i="8"/>
  <c r="H1446" i="3"/>
  <c r="M1463" i="8"/>
  <c r="H1462" i="3"/>
  <c r="M1479" i="8"/>
  <c r="H1478" i="3"/>
  <c r="M1495" i="8"/>
  <c r="H1494" i="3"/>
  <c r="M1511" i="8"/>
  <c r="H1510" i="3"/>
  <c r="M1527" i="8"/>
  <c r="H1526" i="3"/>
  <c r="M1543" i="8"/>
  <c r="H1542" i="3"/>
  <c r="M1559" i="8"/>
  <c r="H1558" i="3"/>
  <c r="M1575" i="8"/>
  <c r="H1574" i="3"/>
  <c r="M1591" i="8"/>
  <c r="H1590" i="3"/>
  <c r="M1607" i="8"/>
  <c r="H1606" i="3"/>
  <c r="M1623" i="8"/>
  <c r="H1622" i="3"/>
  <c r="M1639" i="8"/>
  <c r="H1638" i="3"/>
  <c r="M1655" i="8"/>
  <c r="H1654" i="3"/>
  <c r="M1671" i="8"/>
  <c r="H1670" i="3"/>
  <c r="M1687" i="8"/>
  <c r="H1686" i="3"/>
  <c r="M1703" i="8"/>
  <c r="H1702" i="3"/>
  <c r="M1719" i="8"/>
  <c r="H1718" i="3"/>
  <c r="M1735" i="8"/>
  <c r="H1734" i="3"/>
  <c r="M1751" i="8"/>
  <c r="H1750" i="3"/>
  <c r="M1767" i="8"/>
  <c r="H1766" i="3"/>
  <c r="M1783" i="8"/>
  <c r="H1782" i="3"/>
  <c r="M1799" i="8"/>
  <c r="H1798" i="3"/>
  <c r="M1815" i="8"/>
  <c r="H1814" i="3"/>
  <c r="M1831" i="8"/>
  <c r="H1830" i="3"/>
  <c r="M1847" i="8"/>
  <c r="H1846" i="3"/>
  <c r="M1863" i="8"/>
  <c r="H1862" i="3"/>
  <c r="M1879" i="8"/>
  <c r="H1878" i="3"/>
  <c r="M1895" i="8"/>
  <c r="H1894" i="3"/>
  <c r="M1911" i="8"/>
  <c r="H1910" i="3"/>
  <c r="M1927" i="8"/>
  <c r="H1926" i="3"/>
  <c r="M1943" i="8"/>
  <c r="H1942" i="3"/>
  <c r="M1959" i="8"/>
  <c r="H1958" i="3"/>
  <c r="M1975" i="8"/>
  <c r="H1974" i="3"/>
  <c r="M1991" i="8"/>
  <c r="H1990" i="3"/>
  <c r="M2007" i="8"/>
  <c r="H2006" i="3"/>
  <c r="M2023" i="8"/>
  <c r="H2022" i="3"/>
  <c r="M2039" i="8"/>
  <c r="H2038" i="3"/>
  <c r="M2055" i="8"/>
  <c r="H2054" i="3"/>
  <c r="M2071" i="8"/>
  <c r="H2070" i="3"/>
  <c r="M2087" i="8"/>
  <c r="H2086" i="3"/>
  <c r="M2103" i="8"/>
  <c r="H2102" i="3"/>
  <c r="M2119" i="8"/>
  <c r="H2118" i="3"/>
  <c r="M2135" i="8"/>
  <c r="H2134" i="3"/>
  <c r="M2151" i="8"/>
  <c r="H2150" i="3"/>
  <c r="M2167" i="8"/>
  <c r="H2166" i="3"/>
  <c r="M2183" i="8"/>
  <c r="H2182" i="3"/>
  <c r="M2199" i="8"/>
  <c r="H2198" i="3"/>
  <c r="M2215" i="8"/>
  <c r="H2214" i="3"/>
  <c r="M2231" i="8"/>
  <c r="H2230" i="3"/>
  <c r="M2247" i="8"/>
  <c r="H2246" i="3"/>
  <c r="M2263" i="8"/>
  <c r="H2262" i="3"/>
  <c r="M2279" i="8"/>
  <c r="H2278" i="3"/>
  <c r="M2295" i="8"/>
  <c r="H2294" i="3"/>
  <c r="M2311" i="8"/>
  <c r="H2310" i="3"/>
  <c r="M2331" i="8"/>
  <c r="H2330" i="3"/>
  <c r="M2347" i="8"/>
  <c r="H2346" i="3"/>
  <c r="M2363" i="8"/>
  <c r="H2362" i="3"/>
  <c r="M2379" i="8"/>
  <c r="H2378" i="3"/>
  <c r="M2395" i="8"/>
  <c r="H2394" i="3"/>
  <c r="M2411" i="8"/>
  <c r="H2410" i="3"/>
  <c r="M2427" i="8"/>
  <c r="H2426" i="3"/>
  <c r="M2443" i="8"/>
  <c r="H2442" i="3"/>
  <c r="M2459" i="8"/>
  <c r="H2458" i="3"/>
  <c r="M2475" i="8"/>
  <c r="H2474" i="3"/>
  <c r="M2491" i="8"/>
  <c r="H2490" i="3"/>
  <c r="M2507" i="8"/>
  <c r="H2506" i="3"/>
  <c r="M2523" i="8"/>
  <c r="H2522" i="3"/>
  <c r="M2539" i="8"/>
  <c r="H2538" i="3"/>
  <c r="M2555" i="8"/>
  <c r="H2554" i="3"/>
  <c r="M2571" i="8"/>
  <c r="H2570" i="3"/>
  <c r="M2587" i="8"/>
  <c r="H2586" i="3"/>
  <c r="M2603" i="8"/>
  <c r="H2602" i="3"/>
  <c r="M2619" i="8"/>
  <c r="H2618" i="3"/>
  <c r="M2635" i="8"/>
  <c r="H2634" i="3"/>
  <c r="M2651" i="8"/>
  <c r="H2650" i="3"/>
  <c r="M2667" i="8"/>
  <c r="H2666" i="3"/>
  <c r="M2683" i="8"/>
  <c r="H2682" i="3"/>
  <c r="M2699" i="8"/>
  <c r="H2698" i="3"/>
  <c r="M2715" i="8"/>
  <c r="H2714" i="3"/>
  <c r="M2735" i="8"/>
  <c r="H2734" i="3"/>
  <c r="M2751" i="8"/>
  <c r="H2750" i="3"/>
  <c r="M2783" i="8"/>
  <c r="H2782" i="3"/>
  <c r="M2811" i="8"/>
  <c r="H2810" i="3"/>
  <c r="M2843" i="8"/>
  <c r="H2842" i="3"/>
  <c r="M2879" i="8"/>
  <c r="H2878" i="3"/>
  <c r="M2911" i="8"/>
  <c r="H2910" i="3"/>
  <c r="M2939" i="8"/>
  <c r="H2938" i="3"/>
  <c r="M2971" i="8"/>
  <c r="H2970" i="3"/>
  <c r="M3007" i="8"/>
  <c r="H3006" i="3"/>
  <c r="M3043" i="8"/>
  <c r="H3042" i="3"/>
  <c r="M3075" i="8"/>
  <c r="H3074" i="3"/>
  <c r="M3107" i="8"/>
  <c r="H3106" i="3"/>
  <c r="M3143" i="8"/>
  <c r="H3142" i="3"/>
  <c r="M3175" i="8"/>
  <c r="H3174" i="3"/>
  <c r="M3203" i="8"/>
  <c r="H3202" i="3"/>
  <c r="M3239" i="8"/>
  <c r="H3238" i="3"/>
  <c r="M3267" i="8"/>
  <c r="H3266" i="3"/>
  <c r="M3303" i="8"/>
  <c r="H3302" i="3"/>
  <c r="M3331" i="8"/>
  <c r="H3330" i="3"/>
  <c r="M3367" i="8"/>
  <c r="H3366" i="3"/>
  <c r="M3399" i="8"/>
  <c r="H3398" i="3"/>
  <c r="M3431" i="8"/>
  <c r="H3430" i="3"/>
  <c r="M3459" i="8"/>
  <c r="H3458" i="3"/>
  <c r="M3495" i="8"/>
  <c r="H3494" i="3"/>
  <c r="M3527" i="8"/>
  <c r="H3526" i="3"/>
  <c r="M3559" i="8"/>
  <c r="H3558" i="3"/>
  <c r="M3587" i="8"/>
  <c r="H3586" i="3"/>
  <c r="M3619" i="8"/>
  <c r="H3618" i="3"/>
  <c r="M3655" i="8"/>
  <c r="H3654" i="3"/>
  <c r="M3687" i="8"/>
  <c r="H3686" i="3"/>
  <c r="M3715" i="8"/>
  <c r="H3714" i="3"/>
  <c r="M3751" i="8"/>
  <c r="H3750" i="3"/>
  <c r="M3779" i="8"/>
  <c r="H3778" i="3"/>
  <c r="M3815" i="8"/>
  <c r="H3814" i="3"/>
  <c r="M3843" i="8"/>
  <c r="H3842" i="3"/>
  <c r="M3875" i="8"/>
  <c r="H3874" i="3"/>
  <c r="M3911" i="8"/>
  <c r="H3910" i="3"/>
  <c r="M3943" i="8"/>
  <c r="H3942" i="3"/>
  <c r="M3975" i="8"/>
  <c r="H3974" i="3"/>
  <c r="M4007" i="8"/>
  <c r="H4006" i="3"/>
  <c r="M4035" i="8"/>
  <c r="H4034" i="3"/>
  <c r="M4071" i="8"/>
  <c r="H4070" i="3"/>
  <c r="M4103" i="8"/>
  <c r="H4102" i="3"/>
  <c r="M4135" i="8"/>
  <c r="H4134" i="3"/>
  <c r="M4163" i="8"/>
  <c r="H4162" i="3"/>
  <c r="M4195" i="8"/>
  <c r="H4194" i="3"/>
  <c r="M4231" i="8"/>
  <c r="H4230" i="3"/>
  <c r="M4259" i="8"/>
  <c r="H4258" i="3"/>
  <c r="M4295" i="8"/>
  <c r="H4294" i="3"/>
  <c r="M4327" i="8"/>
  <c r="H4326" i="3"/>
  <c r="M4355" i="8"/>
  <c r="H4354" i="3"/>
  <c r="M4391" i="8"/>
  <c r="H4390" i="3"/>
  <c r="M4419" i="8"/>
  <c r="H4418" i="3"/>
  <c r="M4455" i="8"/>
  <c r="H4454" i="3"/>
  <c r="M4483" i="8"/>
  <c r="H4482" i="3"/>
  <c r="M4519" i="8"/>
  <c r="H4518" i="3"/>
  <c r="M4547" i="8"/>
  <c r="H4546" i="3"/>
  <c r="M4583" i="8"/>
  <c r="H4582" i="3"/>
  <c r="M4615" i="8"/>
  <c r="H4614" i="3"/>
  <c r="M4647" i="8"/>
  <c r="H4646" i="3"/>
  <c r="M4679" i="8"/>
  <c r="H4678" i="3"/>
  <c r="M4711" i="8"/>
  <c r="H4710" i="3"/>
  <c r="M4743" i="8"/>
  <c r="H4742" i="3"/>
  <c r="M4775" i="8"/>
  <c r="H4774" i="3"/>
  <c r="M4803" i="8"/>
  <c r="H4802" i="3"/>
  <c r="M4835" i="8"/>
  <c r="H4834" i="3"/>
  <c r="M4871" i="8"/>
  <c r="H4870" i="3"/>
  <c r="M4899" i="8"/>
  <c r="H4898" i="3"/>
  <c r="M4935" i="8"/>
  <c r="H4934" i="3"/>
  <c r="M4967" i="8"/>
  <c r="H4966" i="3"/>
  <c r="M4999" i="8"/>
  <c r="H4998" i="3"/>
  <c r="M5027" i="8"/>
  <c r="H5026" i="3"/>
  <c r="M5059" i="8"/>
  <c r="H5058" i="3"/>
  <c r="M5095" i="8"/>
  <c r="H5094" i="3"/>
  <c r="M5123" i="8"/>
  <c r="H5122" i="3"/>
  <c r="M5159" i="8"/>
  <c r="H5158" i="3"/>
  <c r="M5187" i="8"/>
  <c r="H5186" i="3"/>
  <c r="M5223" i="8"/>
  <c r="H5222" i="3"/>
  <c r="M5251" i="8"/>
  <c r="H5250" i="3"/>
  <c r="M5287" i="8"/>
  <c r="H5286" i="3"/>
  <c r="M5315" i="8"/>
  <c r="H5314" i="3"/>
  <c r="M5351" i="8"/>
  <c r="H5350" i="3"/>
  <c r="M5379" i="8"/>
  <c r="H5378" i="3"/>
  <c r="M5415" i="8"/>
  <c r="H5414" i="3"/>
  <c r="M5447" i="8"/>
  <c r="H5446" i="3"/>
  <c r="M5479" i="8"/>
  <c r="H5478" i="3"/>
  <c r="M5511" i="8"/>
  <c r="H5510" i="3"/>
  <c r="M5543" i="8"/>
  <c r="H5542" i="3"/>
  <c r="M5571" i="8"/>
  <c r="H5570" i="3"/>
  <c r="M5607" i="8"/>
  <c r="H5606" i="3"/>
  <c r="M5635" i="8"/>
  <c r="H5634" i="3"/>
  <c r="M5671" i="8"/>
  <c r="H5670" i="3"/>
  <c r="M5703" i="8"/>
  <c r="H5702" i="3"/>
  <c r="M5735" i="8"/>
  <c r="H5734" i="3"/>
  <c r="M5763" i="8"/>
  <c r="H5762" i="3"/>
  <c r="M5799" i="8"/>
  <c r="H5798" i="3"/>
  <c r="M5831" i="8"/>
  <c r="H5830" i="3"/>
  <c r="M5859" i="8"/>
  <c r="H5858" i="3"/>
  <c r="M5891" i="8"/>
  <c r="H5890" i="3"/>
  <c r="M5927" i="8"/>
  <c r="H5926" i="3"/>
  <c r="M5959" i="8"/>
  <c r="H5958" i="3"/>
  <c r="M5987" i="8"/>
  <c r="H5986" i="3"/>
  <c r="M6023" i="8"/>
  <c r="H6022" i="3"/>
  <c r="M6051" i="8"/>
  <c r="H6050" i="3"/>
  <c r="M6087" i="8"/>
  <c r="H6086" i="3"/>
  <c r="M6115" i="8"/>
  <c r="H6114" i="3"/>
  <c r="M6147" i="8"/>
  <c r="H6146" i="3"/>
  <c r="M6179" i="8"/>
  <c r="H6178" i="3"/>
  <c r="M6215" i="8"/>
  <c r="H6214" i="3"/>
  <c r="M6247" i="8"/>
  <c r="H6246" i="3"/>
  <c r="M6279" i="8"/>
  <c r="H6278" i="3"/>
  <c r="M6307" i="8"/>
  <c r="H6306" i="3"/>
  <c r="M6343" i="8"/>
  <c r="H6342" i="3"/>
  <c r="M6371" i="8"/>
  <c r="H6370" i="3"/>
  <c r="M6407" i="8"/>
  <c r="H6406" i="3"/>
  <c r="M6439" i="8"/>
  <c r="H6438" i="3"/>
  <c r="M6467" i="8"/>
  <c r="H6466" i="3"/>
  <c r="M6499" i="8"/>
  <c r="H6498" i="3"/>
  <c r="M6535" i="8"/>
  <c r="H6534" i="3"/>
  <c r="M6563" i="8"/>
  <c r="H6562" i="3"/>
  <c r="M6595" i="8"/>
  <c r="H6594" i="3"/>
  <c r="M6627" i="8"/>
  <c r="H6626" i="3"/>
  <c r="M6659" i="8"/>
  <c r="H6658" i="3"/>
  <c r="M6695" i="8"/>
  <c r="H6694" i="3"/>
  <c r="M6723" i="8"/>
  <c r="H6722" i="3"/>
  <c r="M6755" i="8"/>
  <c r="H6754" i="3"/>
  <c r="M6791" i="8"/>
  <c r="H6790" i="3"/>
  <c r="M6823" i="8"/>
  <c r="H6822" i="3"/>
  <c r="M6855" i="8"/>
  <c r="H6854" i="3"/>
  <c r="M6883" i="8"/>
  <c r="H6882" i="3"/>
  <c r="M6915" i="8"/>
  <c r="H6914" i="3"/>
  <c r="M6951" i="8"/>
  <c r="H6950" i="3"/>
  <c r="M6983" i="8"/>
  <c r="H6982" i="3"/>
  <c r="M7015" i="8"/>
  <c r="H7014" i="3"/>
  <c r="M7043" i="8"/>
  <c r="H7042" i="3"/>
  <c r="M7079" i="8"/>
  <c r="H7078" i="3"/>
  <c r="M7107" i="8"/>
  <c r="H7106" i="3"/>
  <c r="M7139" i="8"/>
  <c r="H7138" i="3"/>
  <c r="M7171" i="8"/>
  <c r="H7170" i="3"/>
  <c r="M7203" i="8"/>
  <c r="H7202" i="3"/>
  <c r="M7235" i="8"/>
  <c r="H7234" i="3"/>
  <c r="M7267" i="8"/>
  <c r="H7266" i="3"/>
  <c r="M7299" i="8"/>
  <c r="H7298" i="3"/>
  <c r="M7335" i="8"/>
  <c r="H7334" i="3"/>
  <c r="M7367" i="8"/>
  <c r="H7366" i="3"/>
  <c r="M7399" i="8"/>
  <c r="H7398" i="3"/>
  <c r="M7431" i="8"/>
  <c r="H7430" i="3"/>
  <c r="M7463" i="8"/>
  <c r="H7462" i="3"/>
  <c r="M7495" i="8"/>
  <c r="H7494" i="3"/>
  <c r="M7527" i="8"/>
  <c r="H7526" i="3"/>
  <c r="M7555" i="8"/>
  <c r="H7554" i="3"/>
  <c r="M7591" i="8"/>
  <c r="H7590" i="3"/>
  <c r="M7623" i="8"/>
  <c r="H7622" i="3"/>
  <c r="M7655" i="8"/>
  <c r="H7654" i="3"/>
  <c r="M7687" i="8"/>
  <c r="H7686" i="3"/>
  <c r="M7719" i="8"/>
  <c r="H7718" i="3"/>
  <c r="M7751" i="8"/>
  <c r="H7750" i="3"/>
  <c r="M7783" i="8"/>
  <c r="H7782" i="3"/>
  <c r="M7815" i="8"/>
  <c r="H7814" i="3"/>
  <c r="M7843" i="8"/>
  <c r="H7842" i="3"/>
  <c r="M7875" i="8"/>
  <c r="H7874" i="3"/>
  <c r="M7907" i="8"/>
  <c r="H7906" i="3"/>
  <c r="M7935" i="8"/>
  <c r="H7934" i="3"/>
  <c r="M7967" i="8"/>
  <c r="H7966" i="3"/>
  <c r="M8003" i="8"/>
  <c r="H8002" i="3"/>
  <c r="M8039" i="8"/>
  <c r="H8038" i="3"/>
  <c r="M8067" i="8"/>
  <c r="H8066" i="3"/>
  <c r="M8103" i="8"/>
  <c r="H8102" i="3"/>
  <c r="M8135" i="8"/>
  <c r="H8134" i="3"/>
  <c r="M8167" i="8"/>
  <c r="H8166" i="3"/>
  <c r="M8199" i="8"/>
  <c r="H8198" i="3"/>
  <c r="M8227" i="8"/>
  <c r="H8226" i="3"/>
  <c r="M8267" i="8"/>
  <c r="H8266" i="3"/>
  <c r="M8299" i="8"/>
  <c r="H8298" i="3"/>
  <c r="M8335" i="8"/>
  <c r="H8334" i="3"/>
  <c r="M8363" i="8"/>
  <c r="H8362" i="3"/>
  <c r="M8399" i="8"/>
  <c r="H8398" i="3"/>
  <c r="M8431" i="8"/>
  <c r="H8430" i="3"/>
  <c r="M8463" i="8"/>
  <c r="H8462" i="3"/>
  <c r="M8495" i="8"/>
  <c r="H8494" i="3"/>
  <c r="M8531" i="8"/>
  <c r="H8530" i="3"/>
  <c r="M8567" i="8"/>
  <c r="H8566" i="3"/>
  <c r="M8595" i="8"/>
  <c r="H8594" i="3"/>
  <c r="M8631" i="8"/>
  <c r="H8630" i="3"/>
  <c r="M8667" i="8"/>
  <c r="H8666" i="3"/>
  <c r="M8699" i="8"/>
  <c r="H8698" i="3"/>
  <c r="M8731" i="8"/>
  <c r="H8730" i="3"/>
  <c r="M7184" i="8"/>
  <c r="H7183" i="3"/>
  <c r="M7224" i="8"/>
  <c r="H7223" i="3"/>
  <c r="M7272" i="8"/>
  <c r="H7271" i="3"/>
  <c r="M7312" i="8"/>
  <c r="H7311" i="3"/>
  <c r="M7356" i="8"/>
  <c r="H7355" i="3"/>
  <c r="M7400" i="8"/>
  <c r="H7399" i="3"/>
  <c r="M7440" i="8"/>
  <c r="H7439" i="3"/>
  <c r="M7484" i="8"/>
  <c r="H7483" i="3"/>
  <c r="M7532" i="8"/>
  <c r="H7531" i="3"/>
  <c r="M7576" i="8"/>
  <c r="H7575" i="3"/>
  <c r="M7620" i="8"/>
  <c r="H7619" i="3"/>
  <c r="M7660" i="8"/>
  <c r="H7659" i="3"/>
  <c r="M7708" i="8"/>
  <c r="H7707" i="3"/>
  <c r="M7744" i="8"/>
  <c r="H7743" i="3"/>
  <c r="M7788" i="8"/>
  <c r="H7787" i="3"/>
  <c r="M7840" i="8"/>
  <c r="H7839" i="3"/>
  <c r="M7880" i="8"/>
  <c r="H7879" i="3"/>
  <c r="M7924" i="8"/>
  <c r="H7923" i="3"/>
  <c r="M7964" i="8"/>
  <c r="H7963" i="3"/>
  <c r="M8008" i="8"/>
  <c r="H8007" i="3"/>
  <c r="M8052" i="8"/>
  <c r="H8051" i="3"/>
  <c r="M8096" i="8"/>
  <c r="H8095" i="3"/>
  <c r="M8136" i="8"/>
  <c r="H8135" i="3"/>
  <c r="M8180" i="8"/>
  <c r="H8179" i="3"/>
  <c r="M8224" i="8"/>
  <c r="H8223" i="3"/>
  <c r="M8264" i="8"/>
  <c r="H8263" i="3"/>
  <c r="M8316" i="8"/>
  <c r="H8315" i="3"/>
  <c r="M8364" i="8"/>
  <c r="H8363" i="3"/>
  <c r="M8408" i="8"/>
  <c r="H8407" i="3"/>
  <c r="M8452" i="8"/>
  <c r="H8451" i="3"/>
  <c r="M8496" i="8"/>
  <c r="H8495" i="3"/>
  <c r="M8540" i="8"/>
  <c r="H8539" i="3"/>
  <c r="M8584" i="8"/>
  <c r="H8583" i="3"/>
  <c r="M8632" i="8"/>
  <c r="H8631" i="3"/>
  <c r="M8676" i="8"/>
  <c r="H8675" i="3"/>
  <c r="M8724" i="8"/>
  <c r="H8723" i="3"/>
  <c r="M8045" i="8"/>
  <c r="H8044" i="3"/>
  <c r="M8101" i="8"/>
  <c r="H8100" i="3"/>
  <c r="M8161" i="8"/>
  <c r="H8160" i="3"/>
  <c r="M8233" i="8"/>
  <c r="H8232" i="3"/>
  <c r="M8297" i="8"/>
  <c r="H8296" i="3"/>
  <c r="M8357" i="8"/>
  <c r="H8356" i="3"/>
  <c r="M8421" i="8"/>
  <c r="H8420" i="3"/>
  <c r="M8481" i="8"/>
  <c r="H8480" i="3"/>
  <c r="M8537" i="8"/>
  <c r="H8536" i="3"/>
  <c r="M8601" i="8"/>
  <c r="H8600" i="3"/>
  <c r="M8657" i="8"/>
  <c r="H8656" i="3"/>
  <c r="M8721" i="8"/>
  <c r="H8720" i="3"/>
  <c r="M7156" i="8"/>
  <c r="H7155" i="3"/>
  <c r="M7212" i="8"/>
  <c r="H7211" i="3"/>
  <c r="M7276" i="8"/>
  <c r="H7275" i="3"/>
  <c r="M7332" i="8"/>
  <c r="H7331" i="3"/>
  <c r="M7392" i="8"/>
  <c r="H7391" i="3"/>
  <c r="M7452" i="8"/>
  <c r="H7451" i="3"/>
  <c r="M7512" i="8"/>
  <c r="H7511" i="3"/>
  <c r="M7568" i="8"/>
  <c r="H7567" i="3"/>
  <c r="M7632" i="8"/>
  <c r="H7631" i="3"/>
  <c r="M7688" i="8"/>
  <c r="H7687" i="3"/>
  <c r="M7748" i="8"/>
  <c r="H7747" i="3"/>
  <c r="M7808" i="8"/>
  <c r="H7807" i="3"/>
  <c r="M7868" i="8"/>
  <c r="H7867" i="3"/>
  <c r="M7932" i="8"/>
  <c r="H7931" i="3"/>
  <c r="M8000" i="8"/>
  <c r="H7999" i="3"/>
  <c r="M8056" i="8"/>
  <c r="H8055" i="3"/>
  <c r="M8124" i="8"/>
  <c r="H8123" i="3"/>
  <c r="M8176" i="8"/>
  <c r="H8175" i="3"/>
  <c r="M8228" i="8"/>
  <c r="H8227" i="3"/>
  <c r="M8284" i="8"/>
  <c r="H8283" i="3"/>
  <c r="M8340" i="8"/>
  <c r="H8339" i="3"/>
  <c r="M8400" i="8"/>
  <c r="H8399" i="3"/>
  <c r="M8460" i="8"/>
  <c r="H8459" i="3"/>
  <c r="M8524" i="8"/>
  <c r="H8523" i="3"/>
  <c r="M8580" i="8"/>
  <c r="H8579" i="3"/>
  <c r="M8628" i="8"/>
  <c r="H8627" i="3"/>
  <c r="M8684" i="8"/>
  <c r="H8683" i="3"/>
  <c r="M8033" i="8"/>
  <c r="H8032" i="3"/>
  <c r="M8093" i="8"/>
  <c r="H8092" i="3"/>
  <c r="M8153" i="8"/>
  <c r="H8152" i="3"/>
  <c r="M8221" i="8"/>
  <c r="H8220" i="3"/>
  <c r="M8281" i="8"/>
  <c r="H8280" i="3"/>
  <c r="M8341" i="8"/>
  <c r="H8340" i="3"/>
  <c r="M8409" i="8"/>
  <c r="H8408" i="3"/>
  <c r="M8473" i="8"/>
  <c r="H8472" i="3"/>
  <c r="M8541" i="8"/>
  <c r="H8540" i="3"/>
  <c r="M8609" i="8"/>
  <c r="H8608" i="3"/>
  <c r="M8665" i="8"/>
  <c r="H8664" i="3"/>
  <c r="M8729" i="8"/>
  <c r="H8728" i="3"/>
  <c r="M8021" i="8"/>
  <c r="H8020" i="3"/>
  <c r="M8085" i="8"/>
  <c r="H8084" i="3"/>
  <c r="M8157" i="8"/>
  <c r="H8156" i="3"/>
  <c r="M8217" i="8"/>
  <c r="H8216" i="3"/>
  <c r="M8289" i="8"/>
  <c r="H8288" i="3"/>
  <c r="M8365" i="8"/>
  <c r="H8364" i="3"/>
  <c r="M8433" i="8"/>
  <c r="H8432" i="3"/>
  <c r="M8505" i="8"/>
  <c r="H8504" i="3"/>
  <c r="M8577" i="8"/>
  <c r="H8576" i="3"/>
  <c r="M8649" i="8"/>
  <c r="H8648" i="3"/>
  <c r="M8717" i="8"/>
  <c r="H8716" i="3"/>
  <c r="M7326" i="8"/>
  <c r="H7325" i="3"/>
  <c r="M7342" i="8"/>
  <c r="H7341" i="3"/>
  <c r="M7358" i="8"/>
  <c r="H7357" i="3"/>
  <c r="M7374" i="8"/>
  <c r="H7373" i="3"/>
  <c r="M7390" i="8"/>
  <c r="H7389" i="3"/>
  <c r="M7406" i="8"/>
  <c r="H7405" i="3"/>
  <c r="M7422" i="8"/>
  <c r="H7421" i="3"/>
  <c r="M7438" i="8"/>
  <c r="H7437" i="3"/>
  <c r="M7454" i="8"/>
  <c r="H7453" i="3"/>
  <c r="M7470" i="8"/>
  <c r="H7469" i="3"/>
  <c r="M7486" i="8"/>
  <c r="H7485" i="3"/>
  <c r="M7502" i="8"/>
  <c r="H7501" i="3"/>
  <c r="M7518" i="8"/>
  <c r="H7517" i="3"/>
  <c r="M7534" i="8"/>
  <c r="H7533" i="3"/>
  <c r="M7550" i="8"/>
  <c r="H7549" i="3"/>
  <c r="M7566" i="8"/>
  <c r="H7565" i="3"/>
  <c r="M7582" i="8"/>
  <c r="H7581" i="3"/>
  <c r="M7598" i="8"/>
  <c r="H7597" i="3"/>
  <c r="M7614" i="8"/>
  <c r="H7613" i="3"/>
  <c r="M7630" i="8"/>
  <c r="H7629" i="3"/>
  <c r="M7646" i="8"/>
  <c r="H7645" i="3"/>
  <c r="M7662" i="8"/>
  <c r="H7661" i="3"/>
  <c r="M7678" i="8"/>
  <c r="H7677" i="3"/>
  <c r="M7694" i="8"/>
  <c r="H7693" i="3"/>
  <c r="M7710" i="8"/>
  <c r="H7709" i="3"/>
  <c r="M7726" i="8"/>
  <c r="H7725" i="3"/>
  <c r="M7742" i="8"/>
  <c r="H7741" i="3"/>
  <c r="M7758" i="8"/>
  <c r="H7757" i="3"/>
  <c r="M7774" i="8"/>
  <c r="H7773" i="3"/>
  <c r="M7790" i="8"/>
  <c r="H7789" i="3"/>
  <c r="M7806" i="8"/>
  <c r="H7805" i="3"/>
  <c r="M7822" i="8"/>
  <c r="H7821" i="3"/>
  <c r="M7838" i="8"/>
  <c r="H7837" i="3"/>
  <c r="M7854" i="8"/>
  <c r="H7853" i="3"/>
  <c r="M7870" i="8"/>
  <c r="H7869" i="3"/>
  <c r="M7886" i="8"/>
  <c r="H7885" i="3"/>
  <c r="M7902" i="8"/>
  <c r="H7901" i="3"/>
  <c r="M7918" i="8"/>
  <c r="H7917" i="3"/>
  <c r="M7934" i="8"/>
  <c r="H7933" i="3"/>
  <c r="M7950" i="8"/>
  <c r="H7949" i="3"/>
  <c r="M7966" i="8"/>
  <c r="H7965" i="3"/>
  <c r="M7982" i="8"/>
  <c r="H7981" i="3"/>
  <c r="M7998" i="8"/>
  <c r="H7997" i="3"/>
  <c r="M8014" i="8"/>
  <c r="H8013" i="3"/>
  <c r="M8030" i="8"/>
  <c r="H8029" i="3"/>
  <c r="M8046" i="8"/>
  <c r="H8045" i="3"/>
  <c r="M8062" i="8"/>
  <c r="H8061" i="3"/>
  <c r="M8078" i="8"/>
  <c r="H8077" i="3"/>
  <c r="M8094" i="8"/>
  <c r="H8093" i="3"/>
  <c r="M8110" i="8"/>
  <c r="H8109" i="3"/>
  <c r="M8126" i="8"/>
  <c r="H8125" i="3"/>
  <c r="M8142" i="8"/>
  <c r="H8141" i="3"/>
  <c r="M8158" i="8"/>
  <c r="H8157" i="3"/>
  <c r="M8174" i="8"/>
  <c r="H8173" i="3"/>
  <c r="M8190" i="8"/>
  <c r="H8189" i="3"/>
  <c r="M8206" i="8"/>
  <c r="H8205" i="3"/>
  <c r="M8222" i="8"/>
  <c r="H8221" i="3"/>
  <c r="M8238" i="8"/>
  <c r="H8237" i="3"/>
  <c r="M8254" i="8"/>
  <c r="H8253" i="3"/>
  <c r="M8270" i="8"/>
  <c r="H8269" i="3"/>
  <c r="M8286" i="8"/>
  <c r="H8285" i="3"/>
  <c r="M8302" i="8"/>
  <c r="H8301" i="3"/>
  <c r="M8318" i="8"/>
  <c r="H8317" i="3"/>
  <c r="M8334" i="8"/>
  <c r="H8333" i="3"/>
  <c r="M8350" i="8"/>
  <c r="H8349" i="3"/>
  <c r="M8366" i="8"/>
  <c r="H8365" i="3"/>
  <c r="M8382" i="8"/>
  <c r="H8381" i="3"/>
  <c r="M8398" i="8"/>
  <c r="H8397" i="3"/>
  <c r="M8414" i="8"/>
  <c r="H8413" i="3"/>
  <c r="M8430" i="8"/>
  <c r="H8429" i="3"/>
  <c r="M8446" i="8"/>
  <c r="H8445" i="3"/>
  <c r="M8462" i="8"/>
  <c r="H8461" i="3"/>
  <c r="M8478" i="8"/>
  <c r="H8477" i="3"/>
  <c r="M8494" i="8"/>
  <c r="H8493" i="3"/>
  <c r="M8510" i="8"/>
  <c r="H8509" i="3"/>
  <c r="M8526" i="8"/>
  <c r="H8525" i="3"/>
  <c r="M8542" i="8"/>
  <c r="H8541" i="3"/>
  <c r="M8558" i="8"/>
  <c r="H8557" i="3"/>
  <c r="M8574" i="8"/>
  <c r="H8573" i="3"/>
  <c r="M8590" i="8"/>
  <c r="H8589" i="3"/>
  <c r="M8606" i="8"/>
  <c r="H8605" i="3"/>
  <c r="M8622" i="8"/>
  <c r="H8621" i="3"/>
  <c r="M8638" i="8"/>
  <c r="H8637" i="3"/>
  <c r="M8654" i="8"/>
  <c r="H8653" i="3"/>
  <c r="M8670" i="8"/>
  <c r="H8669" i="3"/>
  <c r="M8686" i="8"/>
  <c r="H8685" i="3"/>
  <c r="M8702" i="8"/>
  <c r="H8701" i="3"/>
  <c r="M8718" i="8"/>
  <c r="H8717" i="3"/>
  <c r="M8734" i="8"/>
  <c r="H8733" i="3"/>
  <c r="M2755" i="8"/>
  <c r="H2754" i="3"/>
  <c r="M2787" i="8"/>
  <c r="H2786" i="3"/>
  <c r="M2823" i="8"/>
  <c r="H2822" i="3"/>
  <c r="M2855" i="8"/>
  <c r="H2854" i="3"/>
  <c r="M2883" i="8"/>
  <c r="H2882" i="3"/>
  <c r="M2915" i="8"/>
  <c r="H2914" i="3"/>
  <c r="M2951" i="8"/>
  <c r="H2950" i="3"/>
  <c r="M2983" i="8"/>
  <c r="H2982" i="3"/>
  <c r="M3011" i="8"/>
  <c r="H3010" i="3"/>
  <c r="M3039" i="8"/>
  <c r="H3038" i="3"/>
  <c r="M3071" i="8"/>
  <c r="H3070" i="3"/>
  <c r="M3103" i="8"/>
  <c r="H3102" i="3"/>
  <c r="M3131" i="8"/>
  <c r="H3130" i="3"/>
  <c r="M3163" i="8"/>
  <c r="H3162" i="3"/>
  <c r="M3199" i="8"/>
  <c r="H3198" i="3"/>
  <c r="M3227" i="8"/>
  <c r="H3226" i="3"/>
  <c r="M3263" i="8"/>
  <c r="H3262" i="3"/>
  <c r="M3291" i="8"/>
  <c r="H3290" i="3"/>
  <c r="M3327" i="8"/>
  <c r="H3326" i="3"/>
  <c r="M3359" i="8"/>
  <c r="H3358" i="3"/>
  <c r="M3387" i="8"/>
  <c r="H3386" i="3"/>
  <c r="M3419" i="8"/>
  <c r="H3418" i="3"/>
  <c r="M3455" i="8"/>
  <c r="H3454" i="3"/>
  <c r="M3483" i="8"/>
  <c r="H3482" i="3"/>
  <c r="M3515" i="8"/>
  <c r="H3514" i="3"/>
  <c r="M3547" i="8"/>
  <c r="H3546" i="3"/>
  <c r="M3583" i="8"/>
  <c r="H3582" i="3"/>
  <c r="M3611" i="8"/>
  <c r="H3610" i="3"/>
  <c r="M3643" i="8"/>
  <c r="H3642" i="3"/>
  <c r="M3675" i="8"/>
  <c r="H3674" i="3"/>
  <c r="M3711" i="8"/>
  <c r="H3710" i="3"/>
  <c r="M3739" i="8"/>
  <c r="H3738" i="3"/>
  <c r="M3775" i="8"/>
  <c r="H3774" i="3"/>
  <c r="M3803" i="8"/>
  <c r="H3802" i="3"/>
  <c r="M3839" i="8"/>
  <c r="H3838" i="3"/>
  <c r="M3867" i="8"/>
  <c r="H3866" i="3"/>
  <c r="M3899" i="8"/>
  <c r="H3898" i="3"/>
  <c r="M3931" i="8"/>
  <c r="H3930" i="3"/>
  <c r="M3963" i="8"/>
  <c r="H3962" i="3"/>
  <c r="M3995" i="8"/>
  <c r="H3994" i="3"/>
  <c r="M4031" i="8"/>
  <c r="H4030" i="3"/>
  <c r="M4059" i="8"/>
  <c r="H4058" i="3"/>
  <c r="M4095" i="8"/>
  <c r="H4094" i="3"/>
  <c r="M4123" i="8"/>
  <c r="H4122" i="3"/>
  <c r="M4159" i="8"/>
  <c r="H4158" i="3"/>
  <c r="M4191" i="8"/>
  <c r="H4190" i="3"/>
  <c r="M4219" i="8"/>
  <c r="H4218" i="3"/>
  <c r="M4255" i="8"/>
  <c r="H4254" i="3"/>
  <c r="M4283" i="8"/>
  <c r="H4282" i="3"/>
  <c r="M4315" i="8"/>
  <c r="H4314" i="3"/>
  <c r="M4351" i="8"/>
  <c r="H4350" i="3"/>
  <c r="M4379" i="8"/>
  <c r="H4378" i="3"/>
  <c r="M4415" i="8"/>
  <c r="H4414" i="3"/>
  <c r="M4443" i="8"/>
  <c r="H4442" i="3"/>
  <c r="M4479" i="8"/>
  <c r="H4478" i="3"/>
  <c r="M4507" i="8"/>
  <c r="H4506" i="3"/>
  <c r="M4543" i="8"/>
  <c r="H4542" i="3"/>
  <c r="M4571" i="8"/>
  <c r="H4570" i="3"/>
  <c r="M4603" i="8"/>
  <c r="H4602" i="3"/>
  <c r="M4635" i="8"/>
  <c r="H4634" i="3"/>
  <c r="M4667" i="8"/>
  <c r="H4666" i="3"/>
  <c r="M4699" i="8"/>
  <c r="H4698" i="3"/>
  <c r="M4735" i="8"/>
  <c r="H4734" i="3"/>
  <c r="M4763" i="8"/>
  <c r="H4762" i="3"/>
  <c r="M4799" i="8"/>
  <c r="H4798" i="3"/>
  <c r="M4831" i="8"/>
  <c r="H4830" i="3"/>
  <c r="M4863" i="8"/>
  <c r="H4862" i="3"/>
  <c r="M4895" i="8"/>
  <c r="H4894" i="3"/>
  <c r="M4927" i="8"/>
  <c r="H4926" i="3"/>
  <c r="M4955" i="8"/>
  <c r="H4954" i="3"/>
  <c r="M4987" i="8"/>
  <c r="H4986" i="3"/>
  <c r="M5023" i="8"/>
  <c r="H5022" i="3"/>
  <c r="M5055" i="8"/>
  <c r="H5054" i="3"/>
  <c r="M5083" i="8"/>
  <c r="H5082" i="3"/>
  <c r="M5119" i="8"/>
  <c r="H5118" i="3"/>
  <c r="M5147" i="8"/>
  <c r="H5146" i="3"/>
  <c r="M5183" i="8"/>
  <c r="H5182" i="3"/>
  <c r="M5211" i="8"/>
  <c r="H5210" i="3"/>
  <c r="M5247" i="8"/>
  <c r="H5246" i="3"/>
  <c r="M5275" i="8"/>
  <c r="H5274" i="3"/>
  <c r="M5311" i="8"/>
  <c r="H5310" i="3"/>
  <c r="M5339" i="8"/>
  <c r="H5338" i="3"/>
  <c r="M5375" i="8"/>
  <c r="H5374" i="3"/>
  <c r="M5403" i="8"/>
  <c r="H5402" i="3"/>
  <c r="M5435" i="8"/>
  <c r="H5434" i="3"/>
  <c r="M5467" i="8"/>
  <c r="H5466" i="3"/>
  <c r="M5499" i="8"/>
  <c r="H5498" i="3"/>
  <c r="M5531" i="8"/>
  <c r="H5530" i="3"/>
  <c r="M5567" i="8"/>
  <c r="H5566" i="3"/>
  <c r="M5595" i="8"/>
  <c r="H5594" i="3"/>
  <c r="M5631" i="8"/>
  <c r="H5630" i="3"/>
  <c r="M5659" i="8"/>
  <c r="H5658" i="3"/>
  <c r="M5691" i="8"/>
  <c r="H5690" i="3"/>
  <c r="M5723" i="8"/>
  <c r="H5722" i="3"/>
  <c r="M5759" i="8"/>
  <c r="H5758" i="3"/>
  <c r="M5787" i="8"/>
  <c r="H5786" i="3"/>
  <c r="M5819" i="8"/>
  <c r="H5818" i="3"/>
  <c r="M5855" i="8"/>
  <c r="H5854" i="3"/>
  <c r="M5887" i="8"/>
  <c r="H5886" i="3"/>
  <c r="M5915" i="8"/>
  <c r="H5914" i="3"/>
  <c r="M5947" i="8"/>
  <c r="H5946" i="3"/>
  <c r="M5983" i="8"/>
  <c r="H5982" i="3"/>
  <c r="M6011" i="8"/>
  <c r="H6010" i="3"/>
  <c r="M6047" i="8"/>
  <c r="H6046" i="3"/>
  <c r="M6075" i="8"/>
  <c r="H6074" i="3"/>
  <c r="M6111" i="8"/>
  <c r="H6110" i="3"/>
  <c r="M6143" i="8"/>
  <c r="H6142" i="3"/>
  <c r="M6175" i="8"/>
  <c r="H6174" i="3"/>
  <c r="M6203" i="8"/>
  <c r="H6202" i="3"/>
  <c r="M6235" i="8"/>
  <c r="H6234" i="3"/>
  <c r="M6267" i="8"/>
  <c r="H6266" i="3"/>
  <c r="M6303" i="8"/>
  <c r="H6302" i="3"/>
  <c r="M6331" i="8"/>
  <c r="H6330" i="3"/>
  <c r="M6363" i="8"/>
  <c r="H6362" i="3"/>
  <c r="M6395" i="8"/>
  <c r="H6394" i="3"/>
  <c r="M6427" i="8"/>
  <c r="H6426" i="3"/>
  <c r="M6463" i="8"/>
  <c r="H6462" i="3"/>
  <c r="M6495" i="8"/>
  <c r="H6494" i="3"/>
  <c r="M6523" i="8"/>
  <c r="H6522" i="3"/>
  <c r="M6559" i="8"/>
  <c r="H6558" i="3"/>
  <c r="M6591" i="8"/>
  <c r="H6590" i="3"/>
  <c r="M6623" i="8"/>
  <c r="H6622" i="3"/>
  <c r="M6655" i="8"/>
  <c r="H6654" i="3"/>
  <c r="M6683" i="8"/>
  <c r="H6682" i="3"/>
  <c r="M6719" i="8"/>
  <c r="H6718" i="3"/>
  <c r="M6751" i="8"/>
  <c r="H6750" i="3"/>
  <c r="M6779" i="8"/>
  <c r="H6778" i="3"/>
  <c r="M6811" i="8"/>
  <c r="H6810" i="3"/>
  <c r="M6843" i="8"/>
  <c r="H6842" i="3"/>
  <c r="M6879" i="8"/>
  <c r="H6878" i="3"/>
  <c r="M6911" i="8"/>
  <c r="H6910" i="3"/>
  <c r="M6939" i="8"/>
  <c r="H6938" i="3"/>
  <c r="M6971" i="8"/>
  <c r="H6970" i="3"/>
  <c r="M7003" i="8"/>
  <c r="H7002" i="3"/>
  <c r="M7039" i="8"/>
  <c r="H7038" i="3"/>
  <c r="M7067" i="8"/>
  <c r="H7066" i="3"/>
  <c r="M7103" i="8"/>
  <c r="H7102" i="3"/>
  <c r="M7135" i="8"/>
  <c r="H7134" i="3"/>
  <c r="M7163" i="8"/>
  <c r="H7162" i="3"/>
  <c r="M7199" i="8"/>
  <c r="H7198" i="3"/>
  <c r="M7231" i="8"/>
  <c r="H7230" i="3"/>
  <c r="M7259" i="8"/>
  <c r="H7258" i="3"/>
  <c r="M7295" i="8"/>
  <c r="H7294" i="3"/>
  <c r="M7323" i="8"/>
  <c r="H7322" i="3"/>
  <c r="M7355" i="8"/>
  <c r="H7354" i="3"/>
  <c r="M7387" i="8"/>
  <c r="H7386" i="3"/>
  <c r="M7419" i="8"/>
  <c r="H7418" i="3"/>
  <c r="M7451" i="8"/>
  <c r="H7450" i="3"/>
  <c r="M7483" i="8"/>
  <c r="H7482" i="3"/>
  <c r="M7515" i="8"/>
  <c r="H7514" i="3"/>
  <c r="M7551" i="8"/>
  <c r="H7550" i="3"/>
  <c r="M7579" i="8"/>
  <c r="H7578" i="3"/>
  <c r="M7611" i="8"/>
  <c r="H7610" i="3"/>
  <c r="M7643" i="8"/>
  <c r="H7642" i="3"/>
  <c r="M7675" i="8"/>
  <c r="H7674" i="3"/>
  <c r="M7707" i="8"/>
  <c r="H7706" i="3"/>
  <c r="M7739" i="8"/>
  <c r="H7738" i="3"/>
  <c r="M7771" i="8"/>
  <c r="H7770" i="3"/>
  <c r="M7803" i="8"/>
  <c r="H7802" i="3"/>
  <c r="M7835" i="8"/>
  <c r="H7834" i="3"/>
  <c r="M7871" i="8"/>
  <c r="H7870" i="3"/>
  <c r="M7903" i="8"/>
  <c r="H7902" i="3"/>
  <c r="M7939" i="8"/>
  <c r="H7938" i="3"/>
  <c r="M7971" i="8"/>
  <c r="H7970" i="3"/>
  <c r="M7999" i="8"/>
  <c r="H7998" i="3"/>
  <c r="M8031" i="8"/>
  <c r="H8030" i="3"/>
  <c r="M8063" i="8"/>
  <c r="H8062" i="3"/>
  <c r="M8091" i="8"/>
  <c r="H8090" i="3"/>
  <c r="M8123" i="8"/>
  <c r="H8122" i="3"/>
  <c r="M8155" i="8"/>
  <c r="H8154" i="3"/>
  <c r="M8187" i="8"/>
  <c r="H8186" i="3"/>
  <c r="M8223" i="8"/>
  <c r="H8222" i="3"/>
  <c r="M8251" i="8"/>
  <c r="H8250" i="3"/>
  <c r="M8279" i="8"/>
  <c r="H8278" i="3"/>
  <c r="M8307" i="8"/>
  <c r="H8306" i="3"/>
  <c r="M8343" i="8"/>
  <c r="H8342" i="3"/>
  <c r="M8375" i="8"/>
  <c r="H8374" i="3"/>
  <c r="M8403" i="8"/>
  <c r="H8402" i="3"/>
  <c r="M8435" i="8"/>
  <c r="H8434" i="3"/>
  <c r="M8467" i="8"/>
  <c r="H8466" i="3"/>
  <c r="M8499" i="8"/>
  <c r="H8498" i="3"/>
  <c r="M8527" i="8"/>
  <c r="H8526" i="3"/>
  <c r="M8559" i="8"/>
  <c r="H8558" i="3"/>
  <c r="M8591" i="8"/>
  <c r="H8590" i="3"/>
  <c r="M8619" i="8"/>
  <c r="H8618" i="3"/>
  <c r="M8651" i="8"/>
  <c r="H8650" i="3"/>
  <c r="M8679" i="8"/>
  <c r="H8678" i="3"/>
  <c r="M8711" i="8"/>
  <c r="H8710" i="3"/>
  <c r="M7152" i="8"/>
  <c r="H7151" i="3"/>
  <c r="M7192" i="8"/>
  <c r="H7191" i="3"/>
  <c r="M7240" i="8"/>
  <c r="H7239" i="3"/>
  <c r="M7280" i="8"/>
  <c r="H7279" i="3"/>
  <c r="M7328" i="8"/>
  <c r="H7327" i="3"/>
  <c r="M7376" i="8"/>
  <c r="H7375" i="3"/>
  <c r="M7416" i="8"/>
  <c r="H7415" i="3"/>
  <c r="M7468" i="8"/>
  <c r="H7467" i="3"/>
  <c r="M7508" i="8"/>
  <c r="H7507" i="3"/>
  <c r="M7548" i="8"/>
  <c r="H7547" i="3"/>
  <c r="M7592" i="8"/>
  <c r="H7591" i="3"/>
  <c r="M7636" i="8"/>
  <c r="H7635" i="3"/>
  <c r="M7684" i="8"/>
  <c r="H7683" i="3"/>
  <c r="M7728" i="8"/>
  <c r="H7727" i="3"/>
  <c r="M7772" i="8"/>
  <c r="H7771" i="3"/>
  <c r="M7812" i="8"/>
  <c r="H7811" i="3"/>
  <c r="M7856" i="8"/>
  <c r="H7855" i="3"/>
  <c r="M7896" i="8"/>
  <c r="H7895" i="3"/>
  <c r="M7940" i="8"/>
  <c r="H7939" i="3"/>
  <c r="M7980" i="8"/>
  <c r="H7979" i="3"/>
  <c r="M8024" i="8"/>
  <c r="H8023" i="3"/>
  <c r="M8068" i="8"/>
  <c r="H8067" i="3"/>
  <c r="M8112" i="8"/>
  <c r="H8111" i="3"/>
  <c r="M8160" i="8"/>
  <c r="H8159" i="3"/>
  <c r="M8204" i="8"/>
  <c r="H8203" i="3"/>
  <c r="M8260" i="8"/>
  <c r="H8259" i="3"/>
  <c r="M8300" i="8"/>
  <c r="H8299" i="3"/>
  <c r="M8336" i="8"/>
  <c r="H8335" i="3"/>
  <c r="M8384" i="8"/>
  <c r="H8383" i="3"/>
  <c r="M8424" i="8"/>
  <c r="H8423" i="3"/>
  <c r="M8468" i="8"/>
  <c r="H8467" i="3"/>
  <c r="M8512" i="8"/>
  <c r="H8511" i="3"/>
  <c r="M8552" i="8"/>
  <c r="H8551" i="3"/>
  <c r="M8600" i="8"/>
  <c r="H8599" i="3"/>
  <c r="M8644" i="8"/>
  <c r="H8643" i="3"/>
  <c r="M8692" i="8"/>
  <c r="H8691" i="3"/>
  <c r="M8732" i="8"/>
  <c r="H8731" i="3"/>
  <c r="M8025" i="8"/>
  <c r="H8024" i="3"/>
  <c r="M8097" i="8"/>
  <c r="H8096" i="3"/>
  <c r="M8165" i="8"/>
  <c r="H8164" i="3"/>
  <c r="M8225" i="8"/>
  <c r="H8224" i="3"/>
  <c r="M8285" i="8"/>
  <c r="H8284" i="3"/>
  <c r="M8337" i="8"/>
  <c r="H8336" i="3"/>
  <c r="M8397" i="8"/>
  <c r="H8396" i="3"/>
  <c r="M8461" i="8"/>
  <c r="H8460" i="3"/>
  <c r="M8517" i="8"/>
  <c r="H8516" i="3"/>
  <c r="M8581" i="8"/>
  <c r="H8580" i="3"/>
  <c r="M8645" i="8"/>
  <c r="H8644" i="3"/>
  <c r="M8709" i="8"/>
  <c r="H8708" i="3"/>
  <c r="M518" i="8"/>
  <c r="H517" i="3"/>
  <c r="M522" i="8"/>
  <c r="H521" i="3"/>
  <c r="M570" i="8"/>
  <c r="H569" i="3"/>
  <c r="M514" i="8"/>
  <c r="H513" i="3"/>
  <c r="M530" i="8"/>
  <c r="H529" i="3"/>
  <c r="M546" i="8"/>
  <c r="H545" i="3"/>
  <c r="M562" i="8"/>
  <c r="H561" i="3"/>
  <c r="M578" i="8"/>
  <c r="H577" i="3"/>
  <c r="M594" i="8"/>
  <c r="H593" i="3"/>
  <c r="M610" i="8"/>
  <c r="H609" i="3"/>
  <c r="M626" i="8"/>
  <c r="H625" i="3"/>
  <c r="M642" i="8"/>
  <c r="H641" i="3"/>
  <c r="M658" i="8"/>
  <c r="H657" i="3"/>
  <c r="M674" i="8"/>
  <c r="H673" i="3"/>
  <c r="M690" i="8"/>
  <c r="H689" i="3"/>
  <c r="M706" i="8"/>
  <c r="H705" i="3"/>
  <c r="M722" i="8"/>
  <c r="H721" i="3"/>
  <c r="M738" i="8"/>
  <c r="H737" i="3"/>
  <c r="M754" i="8"/>
  <c r="H753" i="3"/>
  <c r="M770" i="8"/>
  <c r="H769" i="3"/>
  <c r="M786" i="8"/>
  <c r="H785" i="3"/>
  <c r="M802" i="8"/>
  <c r="H801" i="3"/>
  <c r="M818" i="8"/>
  <c r="H817" i="3"/>
  <c r="M834" i="8"/>
  <c r="H833" i="3"/>
  <c r="M850" i="8"/>
  <c r="H849" i="3"/>
  <c r="M866" i="8"/>
  <c r="H865" i="3"/>
  <c r="M882" i="8"/>
  <c r="H881" i="3"/>
  <c r="M898" i="8"/>
  <c r="H897" i="3"/>
  <c r="M914" i="8"/>
  <c r="H913" i="3"/>
  <c r="M930" i="8"/>
  <c r="H929" i="3"/>
  <c r="M946" i="8"/>
  <c r="H945" i="3"/>
  <c r="M962" i="8"/>
  <c r="H961" i="3"/>
  <c r="M978" i="8"/>
  <c r="H977" i="3"/>
  <c r="M994" i="8"/>
  <c r="H993" i="3"/>
  <c r="M1010" i="8"/>
  <c r="H1009" i="3"/>
  <c r="M1026" i="8"/>
  <c r="H1025" i="3"/>
  <c r="M1042" i="8"/>
  <c r="H1041" i="3"/>
  <c r="M1058" i="8"/>
  <c r="H1057" i="3"/>
  <c r="M1074" i="8"/>
  <c r="H1073" i="3"/>
  <c r="M1090" i="8"/>
  <c r="H1089" i="3"/>
  <c r="M1106" i="8"/>
  <c r="H1105" i="3"/>
  <c r="M1122" i="8"/>
  <c r="H1121" i="3"/>
  <c r="M1138" i="8"/>
  <c r="H1137" i="3"/>
  <c r="M1154" i="8"/>
  <c r="H1153" i="3"/>
  <c r="M1170" i="8"/>
  <c r="H1169" i="3"/>
  <c r="M1186" i="8"/>
  <c r="H1185" i="3"/>
  <c r="M1202" i="8"/>
  <c r="H1201" i="3"/>
  <c r="M1218" i="8"/>
  <c r="H1217" i="3"/>
  <c r="M1234" i="8"/>
  <c r="H1233" i="3"/>
  <c r="M1250" i="8"/>
  <c r="H1249" i="3"/>
  <c r="M1266" i="8"/>
  <c r="H1265" i="3"/>
  <c r="M1282" i="8"/>
  <c r="H1281" i="3"/>
  <c r="M1298" i="8"/>
  <c r="H1297" i="3"/>
  <c r="M1314" i="8"/>
  <c r="H1313" i="3"/>
  <c r="M1330" i="8"/>
  <c r="H1329" i="3"/>
  <c r="M1346" i="8"/>
  <c r="H1345" i="3"/>
  <c r="M1362" i="8"/>
  <c r="H1361" i="3"/>
  <c r="M1378" i="8"/>
  <c r="H1377" i="3"/>
  <c r="M1394" i="8"/>
  <c r="H1393" i="3"/>
  <c r="M1410" i="8"/>
  <c r="H1409" i="3"/>
  <c r="M1426" i="8"/>
  <c r="H1425" i="3"/>
  <c r="M1442" i="8"/>
  <c r="H1441" i="3"/>
  <c r="M1458" i="8"/>
  <c r="H1457" i="3"/>
  <c r="M1474" i="8"/>
  <c r="H1473" i="3"/>
  <c r="M1490" i="8"/>
  <c r="H1489" i="3"/>
  <c r="M1506" i="8"/>
  <c r="H1505" i="3"/>
  <c r="M1522" i="8"/>
  <c r="H1521" i="3"/>
  <c r="M1538" i="8"/>
  <c r="H1537" i="3"/>
  <c r="M1554" i="8"/>
  <c r="H1553" i="3"/>
  <c r="M1570" i="8"/>
  <c r="H1569" i="3"/>
  <c r="M1586" i="8"/>
  <c r="H1585" i="3"/>
  <c r="M1602" i="8"/>
  <c r="H1601" i="3"/>
  <c r="M1618" i="8"/>
  <c r="H1617" i="3"/>
  <c r="M1634" i="8"/>
  <c r="H1633" i="3"/>
  <c r="M1650" i="8"/>
  <c r="H1649" i="3"/>
  <c r="M1666" i="8"/>
  <c r="H1665" i="3"/>
  <c r="M1682" i="8"/>
  <c r="H1681" i="3"/>
  <c r="M1698" i="8"/>
  <c r="H1697" i="3"/>
  <c r="M1714" i="8"/>
  <c r="H1713" i="3"/>
  <c r="M1730" i="8"/>
  <c r="H1729" i="3"/>
  <c r="M1746" i="8"/>
  <c r="H1745" i="3"/>
  <c r="M1762" i="8"/>
  <c r="H1761" i="3"/>
  <c r="M1778" i="8"/>
  <c r="H1777" i="3"/>
  <c r="M1794" i="8"/>
  <c r="H1793" i="3"/>
  <c r="M1810" i="8"/>
  <c r="H1809" i="3"/>
  <c r="M1826" i="8"/>
  <c r="H1825" i="3"/>
  <c r="M1842" i="8"/>
  <c r="H1841" i="3"/>
  <c r="M1858" i="8"/>
  <c r="H1857" i="3"/>
  <c r="M1874" i="8"/>
  <c r="H1873" i="3"/>
  <c r="M1890" i="8"/>
  <c r="H1889" i="3"/>
  <c r="M1906" i="8"/>
  <c r="H1905" i="3"/>
  <c r="M1922" i="8"/>
  <c r="H1921" i="3"/>
  <c r="M1938" i="8"/>
  <c r="H1937" i="3"/>
  <c r="M1954" i="8"/>
  <c r="H1953" i="3"/>
  <c r="M1970" i="8"/>
  <c r="H1969" i="3"/>
  <c r="M1986" i="8"/>
  <c r="H1985" i="3"/>
  <c r="M2002" i="8"/>
  <c r="H2001" i="3"/>
  <c r="M2018" i="8"/>
  <c r="H2017" i="3"/>
  <c r="M2034" i="8"/>
  <c r="H2033" i="3"/>
  <c r="M2050" i="8"/>
  <c r="H2049" i="3"/>
  <c r="M2066" i="8"/>
  <c r="H2065" i="3"/>
  <c r="M2082" i="8"/>
  <c r="H2081" i="3"/>
  <c r="M2098" i="8"/>
  <c r="H2097" i="3"/>
  <c r="M2114" i="8"/>
  <c r="H2113" i="3"/>
  <c r="M2130" i="8"/>
  <c r="H2129" i="3"/>
  <c r="M2146" i="8"/>
  <c r="H2145" i="3"/>
  <c r="M2162" i="8"/>
  <c r="H2161" i="3"/>
  <c r="M2178" i="8"/>
  <c r="H2177" i="3"/>
  <c r="M2194" i="8"/>
  <c r="H2193" i="3"/>
  <c r="M2210" i="8"/>
  <c r="H2209" i="3"/>
  <c r="M2226" i="8"/>
  <c r="H2225" i="3"/>
  <c r="M2242" i="8"/>
  <c r="H2241" i="3"/>
  <c r="M2258" i="8"/>
  <c r="H2257" i="3"/>
  <c r="M2274" i="8"/>
  <c r="H2273" i="3"/>
  <c r="M2290" i="8"/>
  <c r="H2289" i="3"/>
  <c r="M2306" i="8"/>
  <c r="H2305" i="3"/>
  <c r="M2322" i="8"/>
  <c r="H2321" i="3"/>
  <c r="M2338" i="8"/>
  <c r="H2337" i="3"/>
  <c r="M2354" i="8"/>
  <c r="H2353" i="3"/>
  <c r="M2370" i="8"/>
  <c r="H2369" i="3"/>
  <c r="M2386" i="8"/>
  <c r="H2385" i="3"/>
  <c r="M2402" i="8"/>
  <c r="H2401" i="3"/>
  <c r="M2418" i="8"/>
  <c r="H2417" i="3"/>
  <c r="M2434" i="8"/>
  <c r="H2433" i="3"/>
  <c r="M2450" i="8"/>
  <c r="H2449" i="3"/>
  <c r="M2466" i="8"/>
  <c r="H2465" i="3"/>
  <c r="M2482" i="8"/>
  <c r="H2481" i="3"/>
  <c r="M2498" i="8"/>
  <c r="H2497" i="3"/>
  <c r="M2514" i="8"/>
  <c r="H2513" i="3"/>
  <c r="M2530" i="8"/>
  <c r="H2529" i="3"/>
  <c r="M2546" i="8"/>
  <c r="H2545" i="3"/>
  <c r="M2562" i="8"/>
  <c r="H2561" i="3"/>
  <c r="M2578" i="8"/>
  <c r="H2577" i="3"/>
  <c r="M2594" i="8"/>
  <c r="H2593" i="3"/>
  <c r="M2610" i="8"/>
  <c r="H2609" i="3"/>
  <c r="M2626" i="8"/>
  <c r="H2625" i="3"/>
  <c r="M2642" i="8"/>
  <c r="H2641" i="3"/>
  <c r="M2658" i="8"/>
  <c r="H2657" i="3"/>
  <c r="M2674" i="8"/>
  <c r="H2673" i="3"/>
  <c r="M2690" i="8"/>
  <c r="H2689" i="3"/>
  <c r="M2706" i="8"/>
  <c r="H2705" i="3"/>
  <c r="M2722" i="8"/>
  <c r="H2721" i="3"/>
  <c r="M2738" i="8"/>
  <c r="H2737" i="3"/>
  <c r="M2754" i="8"/>
  <c r="H2753" i="3"/>
  <c r="M2770" i="8"/>
  <c r="H2769" i="3"/>
  <c r="M2786" i="8"/>
  <c r="H2785" i="3"/>
  <c r="M2802" i="8"/>
  <c r="H2801" i="3"/>
  <c r="M2818" i="8"/>
  <c r="H2817" i="3"/>
  <c r="M2834" i="8"/>
  <c r="H2833" i="3"/>
  <c r="M2850" i="8"/>
  <c r="H2849" i="3"/>
  <c r="M2866" i="8"/>
  <c r="H2865" i="3"/>
  <c r="M2882" i="8"/>
  <c r="H2881" i="3"/>
  <c r="M2898" i="8"/>
  <c r="H2897" i="3"/>
  <c r="M2914" i="8"/>
  <c r="H2913" i="3"/>
  <c r="M2930" i="8"/>
  <c r="H2929" i="3"/>
  <c r="M2946" i="8"/>
  <c r="H2945" i="3"/>
  <c r="M2962" i="8"/>
  <c r="H2961" i="3"/>
  <c r="M2978" i="8"/>
  <c r="H2977" i="3"/>
  <c r="M2994" i="8"/>
  <c r="H2993" i="3"/>
  <c r="M3010" i="8"/>
  <c r="H3009" i="3"/>
  <c r="M3026" i="8"/>
  <c r="H3025" i="3"/>
  <c r="M3042" i="8"/>
  <c r="H3041" i="3"/>
  <c r="M3058" i="8"/>
  <c r="H3057" i="3"/>
  <c r="M3074" i="8"/>
  <c r="H3073" i="3"/>
  <c r="M3090" i="8"/>
  <c r="H3089" i="3"/>
  <c r="M3106" i="8"/>
  <c r="H3105" i="3"/>
  <c r="M3122" i="8"/>
  <c r="H3121" i="3"/>
  <c r="M3138" i="8"/>
  <c r="H3137" i="3"/>
  <c r="M3154" i="8"/>
  <c r="H3153" i="3"/>
  <c r="M3170" i="8"/>
  <c r="H3169" i="3"/>
  <c r="M3186" i="8"/>
  <c r="H3185" i="3"/>
  <c r="M3202" i="8"/>
  <c r="H3201" i="3"/>
  <c r="M3218" i="8"/>
  <c r="H3217" i="3"/>
  <c r="M3234" i="8"/>
  <c r="H3233" i="3"/>
  <c r="M3250" i="8"/>
  <c r="H3249" i="3"/>
  <c r="M3266" i="8"/>
  <c r="H3265" i="3"/>
  <c r="M3282" i="8"/>
  <c r="H3281" i="3"/>
  <c r="M3298" i="8"/>
  <c r="H3297" i="3"/>
  <c r="M3314" i="8"/>
  <c r="H3313" i="3"/>
  <c r="M3330" i="8"/>
  <c r="H3329" i="3"/>
  <c r="M3346" i="8"/>
  <c r="H3345" i="3"/>
  <c r="M3362" i="8"/>
  <c r="H3361" i="3"/>
  <c r="M3378" i="8"/>
  <c r="H3377" i="3"/>
  <c r="M3394" i="8"/>
  <c r="H3393" i="3"/>
  <c r="M3410" i="8"/>
  <c r="H3409" i="3"/>
  <c r="M3426" i="8"/>
  <c r="H3425" i="3"/>
  <c r="M3442" i="8"/>
  <c r="H3441" i="3"/>
  <c r="M3458" i="8"/>
  <c r="H3457" i="3"/>
  <c r="M3474" i="8"/>
  <c r="H3473" i="3"/>
  <c r="M3490" i="8"/>
  <c r="H3489" i="3"/>
  <c r="M3506" i="8"/>
  <c r="H3505" i="3"/>
  <c r="M3522" i="8"/>
  <c r="H3521" i="3"/>
  <c r="M3538" i="8"/>
  <c r="H3537" i="3"/>
  <c r="M3554" i="8"/>
  <c r="H3553" i="3"/>
  <c r="M3570" i="8"/>
  <c r="H3569" i="3"/>
  <c r="M3586" i="8"/>
  <c r="H3585" i="3"/>
  <c r="M3602" i="8"/>
  <c r="H3601" i="3"/>
  <c r="M3618" i="8"/>
  <c r="H3617" i="3"/>
  <c r="M3634" i="8"/>
  <c r="H3633" i="3"/>
  <c r="M3650" i="8"/>
  <c r="H3649" i="3"/>
  <c r="M3666" i="8"/>
  <c r="H3665" i="3"/>
  <c r="M3682" i="8"/>
  <c r="H3681" i="3"/>
  <c r="M3698" i="8"/>
  <c r="H3697" i="3"/>
  <c r="M3714" i="8"/>
  <c r="H3713" i="3"/>
  <c r="M3730" i="8"/>
  <c r="H3729" i="3"/>
  <c r="M3746" i="8"/>
  <c r="H3745" i="3"/>
  <c r="M3762" i="8"/>
  <c r="H3761" i="3"/>
  <c r="M3778" i="8"/>
  <c r="H3777" i="3"/>
  <c r="M3794" i="8"/>
  <c r="H3793" i="3"/>
  <c r="M3810" i="8"/>
  <c r="H3809" i="3"/>
  <c r="M3826" i="8"/>
  <c r="H3825" i="3"/>
  <c r="M3842" i="8"/>
  <c r="H3841" i="3"/>
  <c r="M3858" i="8"/>
  <c r="H3857" i="3"/>
  <c r="M3874" i="8"/>
  <c r="H3873" i="3"/>
  <c r="M3890" i="8"/>
  <c r="H3889" i="3"/>
  <c r="M3906" i="8"/>
  <c r="H3905" i="3"/>
  <c r="M3922" i="8"/>
  <c r="H3921" i="3"/>
  <c r="M3938" i="8"/>
  <c r="H3937" i="3"/>
  <c r="M3954" i="8"/>
  <c r="H3953" i="3"/>
  <c r="M3970" i="8"/>
  <c r="H3969" i="3"/>
  <c r="M3986" i="8"/>
  <c r="H3985" i="3"/>
  <c r="M4002" i="8"/>
  <c r="H4001" i="3"/>
  <c r="M4018" i="8"/>
  <c r="H4017" i="3"/>
  <c r="M4034" i="8"/>
  <c r="H4033" i="3"/>
  <c r="M4050" i="8"/>
  <c r="H4049" i="3"/>
  <c r="M4066" i="8"/>
  <c r="H4065" i="3"/>
  <c r="M4082" i="8"/>
  <c r="H4081" i="3"/>
  <c r="M4098" i="8"/>
  <c r="H4097" i="3"/>
  <c r="M4114" i="8"/>
  <c r="H4113" i="3"/>
  <c r="M4130" i="8"/>
  <c r="H4129" i="3"/>
  <c r="M4146" i="8"/>
  <c r="H4145" i="3"/>
  <c r="M4162" i="8"/>
  <c r="H4161" i="3"/>
  <c r="M4178" i="8"/>
  <c r="H4177" i="3"/>
  <c r="M4194" i="8"/>
  <c r="H4193" i="3"/>
  <c r="M4210" i="8"/>
  <c r="H4209" i="3"/>
  <c r="M4226" i="8"/>
  <c r="H4225" i="3"/>
  <c r="M4242" i="8"/>
  <c r="H4241" i="3"/>
  <c r="M4258" i="8"/>
  <c r="H4257" i="3"/>
  <c r="M4274" i="8"/>
  <c r="H4273" i="3"/>
  <c r="M4290" i="8"/>
  <c r="H4289" i="3"/>
  <c r="M4306" i="8"/>
  <c r="H4305" i="3"/>
  <c r="M4322" i="8"/>
  <c r="H4321" i="3"/>
  <c r="M4338" i="8"/>
  <c r="H4337" i="3"/>
  <c r="M4354" i="8"/>
  <c r="H4353" i="3"/>
  <c r="M4370" i="8"/>
  <c r="H4369" i="3"/>
  <c r="M4386" i="8"/>
  <c r="H4385" i="3"/>
  <c r="M4402" i="8"/>
  <c r="H4401" i="3"/>
  <c r="M4418" i="8"/>
  <c r="H4417" i="3"/>
  <c r="M4434" i="8"/>
  <c r="H4433" i="3"/>
  <c r="M4450" i="8"/>
  <c r="H4449" i="3"/>
  <c r="M4466" i="8"/>
  <c r="H4465" i="3"/>
  <c r="M4482" i="8"/>
  <c r="H4481" i="3"/>
  <c r="M4498" i="8"/>
  <c r="H4497" i="3"/>
  <c r="M4514" i="8"/>
  <c r="H4513" i="3"/>
  <c r="M4530" i="8"/>
  <c r="H4529" i="3"/>
  <c r="M4546" i="8"/>
  <c r="H4545" i="3"/>
  <c r="M4562" i="8"/>
  <c r="H4561" i="3"/>
  <c r="M4578" i="8"/>
  <c r="H4577" i="3"/>
  <c r="M4594" i="8"/>
  <c r="H4593" i="3"/>
  <c r="M4610" i="8"/>
  <c r="H4609" i="3"/>
  <c r="M4626" i="8"/>
  <c r="H4625" i="3"/>
  <c r="M4642" i="8"/>
  <c r="H4641" i="3"/>
  <c r="M4658" i="8"/>
  <c r="H4657" i="3"/>
  <c r="M4674" i="8"/>
  <c r="H4673" i="3"/>
  <c r="M4690" i="8"/>
  <c r="H4689" i="3"/>
  <c r="M4706" i="8"/>
  <c r="H4705" i="3"/>
  <c r="M4722" i="8"/>
  <c r="H4721" i="3"/>
  <c r="M4738" i="8"/>
  <c r="H4737" i="3"/>
  <c r="M4754" i="8"/>
  <c r="H4753" i="3"/>
  <c r="M4770" i="8"/>
  <c r="H4769" i="3"/>
  <c r="M4786" i="8"/>
  <c r="H4785" i="3"/>
  <c r="M4802" i="8"/>
  <c r="H4801" i="3"/>
  <c r="M4818" i="8"/>
  <c r="H4817" i="3"/>
  <c r="M4834" i="8"/>
  <c r="H4833" i="3"/>
  <c r="M4850" i="8"/>
  <c r="H4849" i="3"/>
  <c r="M4866" i="8"/>
  <c r="H4865" i="3"/>
  <c r="M4882" i="8"/>
  <c r="H4881" i="3"/>
  <c r="M4898" i="8"/>
  <c r="H4897" i="3"/>
  <c r="M4914" i="8"/>
  <c r="H4913" i="3"/>
  <c r="M4930" i="8"/>
  <c r="H4929" i="3"/>
  <c r="M4946" i="8"/>
  <c r="H4945" i="3"/>
  <c r="M4962" i="8"/>
  <c r="H4961" i="3"/>
  <c r="M4978" i="8"/>
  <c r="H4977" i="3"/>
  <c r="M4994" i="8"/>
  <c r="H4993" i="3"/>
  <c r="M5010" i="8"/>
  <c r="H5009" i="3"/>
  <c r="M5026" i="8"/>
  <c r="H5025" i="3"/>
  <c r="M5042" i="8"/>
  <c r="H5041" i="3"/>
  <c r="M5058" i="8"/>
  <c r="H5057" i="3"/>
  <c r="M5074" i="8"/>
  <c r="H5073" i="3"/>
  <c r="M5090" i="8"/>
  <c r="H5089" i="3"/>
  <c r="M5106" i="8"/>
  <c r="H5105" i="3"/>
  <c r="M5122" i="8"/>
  <c r="H5121" i="3"/>
  <c r="M5138" i="8"/>
  <c r="H5137" i="3"/>
  <c r="M5154" i="8"/>
  <c r="H5153" i="3"/>
  <c r="M5170" i="8"/>
  <c r="H5169" i="3"/>
  <c r="M5186" i="8"/>
  <c r="H5185" i="3"/>
  <c r="M5202" i="8"/>
  <c r="H5201" i="3"/>
  <c r="M5218" i="8"/>
  <c r="H5217" i="3"/>
  <c r="M5234" i="8"/>
  <c r="H5233" i="3"/>
  <c r="M5250" i="8"/>
  <c r="H5249" i="3"/>
  <c r="M5266" i="8"/>
  <c r="H5265" i="3"/>
  <c r="M5282" i="8"/>
  <c r="H5281" i="3"/>
  <c r="M5298" i="8"/>
  <c r="H5297" i="3"/>
  <c r="M5314" i="8"/>
  <c r="H5313" i="3"/>
  <c r="M5330" i="8"/>
  <c r="H5329" i="3"/>
  <c r="M5346" i="8"/>
  <c r="H5345" i="3"/>
  <c r="M5362" i="8"/>
  <c r="H5361" i="3"/>
  <c r="M5378" i="8"/>
  <c r="H5377" i="3"/>
  <c r="M5394" i="8"/>
  <c r="H5393" i="3"/>
  <c r="M5410" i="8"/>
  <c r="H5409" i="3"/>
  <c r="M5426" i="8"/>
  <c r="H5425" i="3"/>
  <c r="M5442" i="8"/>
  <c r="H5441" i="3"/>
  <c r="M5458" i="8"/>
  <c r="H5457" i="3"/>
  <c r="M5474" i="8"/>
  <c r="H5473" i="3"/>
  <c r="M5490" i="8"/>
  <c r="H5489" i="3"/>
  <c r="M5506" i="8"/>
  <c r="H5505" i="3"/>
  <c r="M5522" i="8"/>
  <c r="H5521" i="3"/>
  <c r="M5538" i="8"/>
  <c r="H5537" i="3"/>
  <c r="M5554" i="8"/>
  <c r="H5553" i="3"/>
  <c r="M5570" i="8"/>
  <c r="H5569" i="3"/>
  <c r="M5586" i="8"/>
  <c r="H5585" i="3"/>
  <c r="M5602" i="8"/>
  <c r="H5601" i="3"/>
  <c r="M5618" i="8"/>
  <c r="H5617" i="3"/>
  <c r="M5634" i="8"/>
  <c r="H5633" i="3"/>
  <c r="M5650" i="8"/>
  <c r="H5649" i="3"/>
  <c r="M5666" i="8"/>
  <c r="H5665" i="3"/>
  <c r="M5682" i="8"/>
  <c r="H5681" i="3"/>
  <c r="M5698" i="8"/>
  <c r="H5697" i="3"/>
  <c r="M5714" i="8"/>
  <c r="H5713" i="3"/>
  <c r="M5730" i="8"/>
  <c r="H5729" i="3"/>
  <c r="M5746" i="8"/>
  <c r="H5745" i="3"/>
  <c r="M5762" i="8"/>
  <c r="H5761" i="3"/>
  <c r="M5778" i="8"/>
  <c r="H5777" i="3"/>
  <c r="M5794" i="8"/>
  <c r="H5793" i="3"/>
  <c r="M5810" i="8"/>
  <c r="H5809" i="3"/>
  <c r="M5826" i="8"/>
  <c r="H5825" i="3"/>
  <c r="M5842" i="8"/>
  <c r="H5841" i="3"/>
  <c r="M5858" i="8"/>
  <c r="H5857" i="3"/>
  <c r="M5874" i="8"/>
  <c r="H5873" i="3"/>
  <c r="M5890" i="8"/>
  <c r="H5889" i="3"/>
  <c r="M5906" i="8"/>
  <c r="H5905" i="3"/>
  <c r="M5922" i="8"/>
  <c r="H5921" i="3"/>
  <c r="M5938" i="8"/>
  <c r="H5937" i="3"/>
  <c r="M5954" i="8"/>
  <c r="H5953" i="3"/>
  <c r="M5970" i="8"/>
  <c r="H5969" i="3"/>
  <c r="M5986" i="8"/>
  <c r="H5985" i="3"/>
  <c r="M6002" i="8"/>
  <c r="H6001" i="3"/>
  <c r="M6018" i="8"/>
  <c r="H6017" i="3"/>
  <c r="M6034" i="8"/>
  <c r="H6033" i="3"/>
  <c r="M6050" i="8"/>
  <c r="H6049" i="3"/>
  <c r="M6066" i="8"/>
  <c r="H6065" i="3"/>
  <c r="M6082" i="8"/>
  <c r="H6081" i="3"/>
  <c r="M6098" i="8"/>
  <c r="H6097" i="3"/>
  <c r="M6114" i="8"/>
  <c r="H6113" i="3"/>
  <c r="M6130" i="8"/>
  <c r="H6129" i="3"/>
  <c r="M6146" i="8"/>
  <c r="H6145" i="3"/>
  <c r="M6162" i="8"/>
  <c r="H6161" i="3"/>
  <c r="M6178" i="8"/>
  <c r="H6177" i="3"/>
  <c r="M6194" i="8"/>
  <c r="H6193" i="3"/>
  <c r="M6210" i="8"/>
  <c r="H6209" i="3"/>
  <c r="M6226" i="8"/>
  <c r="H6225" i="3"/>
  <c r="M6242" i="8"/>
  <c r="H6241" i="3"/>
  <c r="M6258" i="8"/>
  <c r="H6257" i="3"/>
  <c r="M6274" i="8"/>
  <c r="H6273" i="3"/>
  <c r="M6290" i="8"/>
  <c r="H6289" i="3"/>
  <c r="M6306" i="8"/>
  <c r="H6305" i="3"/>
  <c r="M6322" i="8"/>
  <c r="H6321" i="3"/>
  <c r="M6338" i="8"/>
  <c r="H6337" i="3"/>
  <c r="M6354" i="8"/>
  <c r="H6353" i="3"/>
  <c r="M6370" i="8"/>
  <c r="H6369" i="3"/>
  <c r="M6386" i="8"/>
  <c r="H6385" i="3"/>
  <c r="M6402" i="8"/>
  <c r="H6401" i="3"/>
  <c r="M6418" i="8"/>
  <c r="H6417" i="3"/>
  <c r="M6434" i="8"/>
  <c r="H6433" i="3"/>
  <c r="M6450" i="8"/>
  <c r="H6449" i="3"/>
  <c r="M6466" i="8"/>
  <c r="H6465" i="3"/>
  <c r="M6482" i="8"/>
  <c r="H6481" i="3"/>
  <c r="M6498" i="8"/>
  <c r="H6497" i="3"/>
  <c r="M6514" i="8"/>
  <c r="H6513" i="3"/>
  <c r="M6530" i="8"/>
  <c r="H6529" i="3"/>
  <c r="M6546" i="8"/>
  <c r="H6545" i="3"/>
  <c r="M6562" i="8"/>
  <c r="H6561" i="3"/>
  <c r="M6578" i="8"/>
  <c r="H6577" i="3"/>
  <c r="M6594" i="8"/>
  <c r="H6593" i="3"/>
  <c r="M6610" i="8"/>
  <c r="H6609" i="3"/>
  <c r="M6626" i="8"/>
  <c r="H6625" i="3"/>
  <c r="M6642" i="8"/>
  <c r="H6641" i="3"/>
  <c r="M6658" i="8"/>
  <c r="H6657" i="3"/>
  <c r="M6674" i="8"/>
  <c r="H6673" i="3"/>
  <c r="M6690" i="8"/>
  <c r="H6689" i="3"/>
  <c r="M6706" i="8"/>
  <c r="H6705" i="3"/>
  <c r="M6722" i="8"/>
  <c r="H6721" i="3"/>
  <c r="M6738" i="8"/>
  <c r="H6737" i="3"/>
  <c r="M6754" i="8"/>
  <c r="H6753" i="3"/>
  <c r="M6770" i="8"/>
  <c r="H6769" i="3"/>
  <c r="M6786" i="8"/>
  <c r="H6785" i="3"/>
  <c r="M6802" i="8"/>
  <c r="H6801" i="3"/>
  <c r="M6818" i="8"/>
  <c r="H6817" i="3"/>
  <c r="M6834" i="8"/>
  <c r="H6833" i="3"/>
  <c r="M6850" i="8"/>
  <c r="H6849" i="3"/>
  <c r="M6866" i="8"/>
  <c r="H6865" i="3"/>
  <c r="M6882" i="8"/>
  <c r="H6881" i="3"/>
  <c r="M6898" i="8"/>
  <c r="H6897" i="3"/>
  <c r="M6914" i="8"/>
  <c r="H6913" i="3"/>
  <c r="M6930" i="8"/>
  <c r="H6929" i="3"/>
  <c r="M6946" i="8"/>
  <c r="H6945" i="3"/>
  <c r="M6962" i="8"/>
  <c r="H6961" i="3"/>
  <c r="M6978" i="8"/>
  <c r="H6977" i="3"/>
  <c r="M6994" i="8"/>
  <c r="H6993" i="3"/>
  <c r="M7010" i="8"/>
  <c r="H7009" i="3"/>
  <c r="M7026" i="8"/>
  <c r="H7025" i="3"/>
  <c r="M7042" i="8"/>
  <c r="H7041" i="3"/>
  <c r="M7058" i="8"/>
  <c r="H7057" i="3"/>
  <c r="M7074" i="8"/>
  <c r="H7073" i="3"/>
  <c r="M7090" i="8"/>
  <c r="H7089" i="3"/>
  <c r="M7106" i="8"/>
  <c r="H7105" i="3"/>
  <c r="M7122" i="8"/>
  <c r="H7121" i="3"/>
  <c r="M7138" i="8"/>
  <c r="H7137" i="3"/>
  <c r="M7154" i="8"/>
  <c r="H7153" i="3"/>
  <c r="M7170" i="8"/>
  <c r="H7169" i="3"/>
  <c r="M7186" i="8"/>
  <c r="H7185" i="3"/>
  <c r="M7202" i="8"/>
  <c r="H7201" i="3"/>
  <c r="M7218" i="8"/>
  <c r="H7217" i="3"/>
  <c r="M7234" i="8"/>
  <c r="H7233" i="3"/>
  <c r="M7250" i="8"/>
  <c r="H7249" i="3"/>
  <c r="M7266" i="8"/>
  <c r="H7265" i="3"/>
  <c r="M7282" i="8"/>
  <c r="H7281" i="3"/>
  <c r="M7298" i="8"/>
  <c r="H7297" i="3"/>
  <c r="M7314" i="8"/>
  <c r="H7313" i="3"/>
  <c r="M8746" i="8"/>
  <c r="H8745" i="3"/>
  <c r="M8762" i="8"/>
  <c r="H8761" i="3"/>
  <c r="M276" i="8"/>
  <c r="H275" i="3"/>
  <c r="M292" i="8"/>
  <c r="H291" i="3"/>
  <c r="M308" i="8"/>
  <c r="H307" i="3"/>
  <c r="M324" i="8"/>
  <c r="H323" i="3"/>
  <c r="M340" i="8"/>
  <c r="H339" i="3"/>
  <c r="M356" i="8"/>
  <c r="H355" i="3"/>
  <c r="M372" i="8"/>
  <c r="H371" i="3"/>
  <c r="M388" i="8"/>
  <c r="H387" i="3"/>
  <c r="M404" i="8"/>
  <c r="H403" i="3"/>
  <c r="M420" i="8"/>
  <c r="H419" i="3"/>
  <c r="M436" i="8"/>
  <c r="H435" i="3"/>
  <c r="M452" i="8"/>
  <c r="H451" i="3"/>
  <c r="M468" i="8"/>
  <c r="H467" i="3"/>
  <c r="M484" i="8"/>
  <c r="H483" i="3"/>
  <c r="M500" i="8"/>
  <c r="H499" i="3"/>
  <c r="M273" i="8"/>
  <c r="H272" i="3"/>
  <c r="M289" i="8"/>
  <c r="H288" i="3"/>
  <c r="M305" i="8"/>
  <c r="H304" i="3"/>
  <c r="M321" i="8"/>
  <c r="H320" i="3"/>
  <c r="M337" i="8"/>
  <c r="H336" i="3"/>
  <c r="M353" i="8"/>
  <c r="H352" i="3"/>
  <c r="M369" i="8"/>
  <c r="H368" i="3"/>
  <c r="M385" i="8"/>
  <c r="H384" i="3"/>
  <c r="M401" i="8"/>
  <c r="H400" i="3"/>
  <c r="M417" i="8"/>
  <c r="H416" i="3"/>
  <c r="M433" i="8"/>
  <c r="H432" i="3"/>
  <c r="M449" i="8"/>
  <c r="H448" i="3"/>
  <c r="M465" i="8"/>
  <c r="H464" i="3"/>
  <c r="M481" i="8"/>
  <c r="H480" i="3"/>
  <c r="M497" i="8"/>
  <c r="H496" i="3"/>
  <c r="M274" i="8"/>
  <c r="H273" i="3"/>
  <c r="M290" i="8"/>
  <c r="H289" i="3"/>
  <c r="M306" i="8"/>
  <c r="H305" i="3"/>
  <c r="M322" i="8"/>
  <c r="H321" i="3"/>
  <c r="M338" i="8"/>
  <c r="H337" i="3"/>
  <c r="M354" i="8"/>
  <c r="H353" i="3"/>
  <c r="M370" i="8"/>
  <c r="H369" i="3"/>
  <c r="M386" i="8"/>
  <c r="H385" i="3"/>
  <c r="M402" i="8"/>
  <c r="H401" i="3"/>
  <c r="M418" i="8"/>
  <c r="H417" i="3"/>
  <c r="M434" i="8"/>
  <c r="H433" i="3"/>
  <c r="M450" i="8"/>
  <c r="H449" i="3"/>
  <c r="M466" i="8"/>
  <c r="H465" i="3"/>
  <c r="M482" i="8"/>
  <c r="H481" i="3"/>
  <c r="M498" i="8"/>
  <c r="H497" i="3"/>
  <c r="M8764" i="8"/>
  <c r="H8763" i="3"/>
  <c r="M8751" i="8"/>
  <c r="H8750" i="3"/>
  <c r="M275" i="8"/>
  <c r="H274" i="3"/>
  <c r="M291" i="8"/>
  <c r="H290" i="3"/>
  <c r="M307" i="8"/>
  <c r="H306" i="3"/>
  <c r="M323" i="8"/>
  <c r="H322" i="3"/>
  <c r="M339" i="8"/>
  <c r="H338" i="3"/>
  <c r="M355" i="8"/>
  <c r="H354" i="3"/>
  <c r="M371" i="8"/>
  <c r="H370" i="3"/>
  <c r="M387" i="8"/>
  <c r="H386" i="3"/>
  <c r="M403" i="8"/>
  <c r="H402" i="3"/>
  <c r="M419" i="8"/>
  <c r="H418" i="3"/>
  <c r="M435" i="8"/>
  <c r="H434" i="3"/>
  <c r="M451" i="8"/>
  <c r="H450" i="3"/>
  <c r="M467" i="8"/>
  <c r="H466" i="3"/>
  <c r="M483" i="8"/>
  <c r="H482" i="3"/>
  <c r="M499" i="8"/>
  <c r="H498" i="3"/>
  <c r="M515" i="8"/>
  <c r="H514" i="3"/>
  <c r="M531" i="8"/>
  <c r="H530" i="3"/>
  <c r="M547" i="8"/>
  <c r="H546" i="3"/>
  <c r="M563" i="8"/>
  <c r="H562" i="3"/>
  <c r="M579" i="8"/>
  <c r="H578" i="3"/>
  <c r="M595" i="8"/>
  <c r="H594" i="3"/>
  <c r="M611" i="8"/>
  <c r="H610" i="3"/>
  <c r="M627" i="8"/>
  <c r="H626" i="3"/>
  <c r="M643" i="8"/>
  <c r="H642" i="3"/>
  <c r="M659" i="8"/>
  <c r="H658" i="3"/>
  <c r="M675" i="8"/>
  <c r="H674" i="3"/>
  <c r="M691" i="8"/>
  <c r="H690" i="3"/>
  <c r="M707" i="8"/>
  <c r="H706" i="3"/>
  <c r="M723" i="8"/>
  <c r="H722" i="3"/>
  <c r="M739" i="8"/>
  <c r="H738" i="3"/>
  <c r="M755" i="8"/>
  <c r="H754" i="3"/>
  <c r="M771" i="8"/>
  <c r="H770" i="3"/>
  <c r="M787" i="8"/>
  <c r="H786" i="3"/>
  <c r="M803" i="8"/>
  <c r="H802" i="3"/>
  <c r="M819" i="8"/>
  <c r="H818" i="3"/>
  <c r="M835" i="8"/>
  <c r="H834" i="3"/>
  <c r="M851" i="8"/>
  <c r="H850" i="3"/>
  <c r="M867" i="8"/>
  <c r="H866" i="3"/>
  <c r="M883" i="8"/>
  <c r="H882" i="3"/>
  <c r="M899" i="8"/>
  <c r="H898" i="3"/>
  <c r="M915" i="8"/>
  <c r="H914" i="3"/>
  <c r="M931" i="8"/>
  <c r="H930" i="3"/>
  <c r="M947" i="8"/>
  <c r="H946" i="3"/>
  <c r="M963" i="8"/>
  <c r="H962" i="3"/>
  <c r="M979" i="8"/>
  <c r="H978" i="3"/>
  <c r="M995" i="8"/>
  <c r="H994" i="3"/>
  <c r="M1011" i="8"/>
  <c r="H1010" i="3"/>
  <c r="M1027" i="8"/>
  <c r="H1026" i="3"/>
  <c r="M1043" i="8"/>
  <c r="H1042" i="3"/>
  <c r="M1059" i="8"/>
  <c r="H1058" i="3"/>
  <c r="M1075" i="8"/>
  <c r="H1074" i="3"/>
  <c r="M1091" i="8"/>
  <c r="H1090" i="3"/>
  <c r="M1107" i="8"/>
  <c r="H1106" i="3"/>
  <c r="M1123" i="8"/>
  <c r="H1122" i="3"/>
  <c r="M1139" i="8"/>
  <c r="H1138" i="3"/>
  <c r="M1155" i="8"/>
  <c r="H1154" i="3"/>
  <c r="M1171" i="8"/>
  <c r="H1170" i="3"/>
  <c r="M1187" i="8"/>
  <c r="H1186" i="3"/>
  <c r="M1203" i="8"/>
  <c r="H1202" i="3"/>
  <c r="M1219" i="8"/>
  <c r="H1218" i="3"/>
  <c r="M1235" i="8"/>
  <c r="H1234" i="3"/>
  <c r="M1251" i="8"/>
  <c r="H1250" i="3"/>
  <c r="M1267" i="8"/>
  <c r="H1266" i="3"/>
  <c r="M1283" i="8"/>
  <c r="H1282" i="3"/>
  <c r="M1299" i="8"/>
  <c r="H1298" i="3"/>
  <c r="M1315" i="8"/>
  <c r="H1314" i="3"/>
  <c r="M1331" i="8"/>
  <c r="H1330" i="3"/>
  <c r="M1347" i="8"/>
  <c r="H1346" i="3"/>
  <c r="M1363" i="8"/>
  <c r="H1362" i="3"/>
  <c r="M1379" i="8"/>
  <c r="H1378" i="3"/>
  <c r="M1395" i="8"/>
  <c r="H1394" i="3"/>
  <c r="M1411" i="8"/>
  <c r="H1410" i="3"/>
  <c r="M1427" i="8"/>
  <c r="H1426" i="3"/>
  <c r="M1443" i="8"/>
  <c r="H1442" i="3"/>
  <c r="M1459" i="8"/>
  <c r="H1458" i="3"/>
  <c r="M1475" i="8"/>
  <c r="H1474" i="3"/>
  <c r="M1491" i="8"/>
  <c r="H1490" i="3"/>
  <c r="M1507" i="8"/>
  <c r="H1506" i="3"/>
  <c r="M1523" i="8"/>
  <c r="H1522" i="3"/>
  <c r="M1539" i="8"/>
  <c r="H1538" i="3"/>
  <c r="M1555" i="8"/>
  <c r="H1554" i="3"/>
  <c r="M1571" i="8"/>
  <c r="H1570" i="3"/>
  <c r="M1587" i="8"/>
  <c r="H1586" i="3"/>
  <c r="M1603" i="8"/>
  <c r="H1602" i="3"/>
  <c r="M1619" i="8"/>
  <c r="H1618" i="3"/>
  <c r="M1635" i="8"/>
  <c r="H1634" i="3"/>
  <c r="M1651" i="8"/>
  <c r="H1650" i="3"/>
  <c r="M1667" i="8"/>
  <c r="H1666" i="3"/>
  <c r="M1683" i="8"/>
  <c r="H1682" i="3"/>
  <c r="M1699" i="8"/>
  <c r="H1698" i="3"/>
  <c r="M1715" i="8"/>
  <c r="H1714" i="3"/>
  <c r="M1731" i="8"/>
  <c r="H1730" i="3"/>
  <c r="M1747" i="8"/>
  <c r="H1746" i="3"/>
  <c r="M1763" i="8"/>
  <c r="H1762" i="3"/>
  <c r="M1779" i="8"/>
  <c r="H1778" i="3"/>
  <c r="M1795" i="8"/>
  <c r="H1794" i="3"/>
  <c r="M1811" i="8"/>
  <c r="H1810" i="3"/>
  <c r="M1827" i="8"/>
  <c r="H1826" i="3"/>
  <c r="M1843" i="8"/>
  <c r="H1842" i="3"/>
  <c r="M1859" i="8"/>
  <c r="H1858" i="3"/>
  <c r="M1875" i="8"/>
  <c r="H1874" i="3"/>
  <c r="M1891" i="8"/>
  <c r="H1890" i="3"/>
  <c r="M1907" i="8"/>
  <c r="H1906" i="3"/>
  <c r="M1923" i="8"/>
  <c r="H1922" i="3"/>
  <c r="M1939" i="8"/>
  <c r="H1938" i="3"/>
  <c r="M1955" i="8"/>
  <c r="H1954" i="3"/>
  <c r="M1971" i="8"/>
  <c r="H1970" i="3"/>
  <c r="M1987" i="8"/>
  <c r="H1986" i="3"/>
  <c r="M2003" i="8"/>
  <c r="H2002" i="3"/>
  <c r="M2019" i="8"/>
  <c r="H2018" i="3"/>
  <c r="M2035" i="8"/>
  <c r="H2034" i="3"/>
  <c r="M2051" i="8"/>
  <c r="H2050" i="3"/>
  <c r="M2067" i="8"/>
  <c r="H2066" i="3"/>
  <c r="M2083" i="8"/>
  <c r="H2082" i="3"/>
  <c r="M2099" i="8"/>
  <c r="H2098" i="3"/>
  <c r="M2115" i="8"/>
  <c r="H2114" i="3"/>
  <c r="M2131" i="8"/>
  <c r="H2130" i="3"/>
  <c r="M2147" i="8"/>
  <c r="H2146" i="3"/>
  <c r="M2163" i="8"/>
  <c r="H2162" i="3"/>
  <c r="M2179" i="8"/>
  <c r="H2178" i="3"/>
  <c r="M2195" i="8"/>
  <c r="H2194" i="3"/>
  <c r="M2211" i="8"/>
  <c r="H2210" i="3"/>
  <c r="M2227" i="8"/>
  <c r="H2226" i="3"/>
  <c r="M2243" i="8"/>
  <c r="H2242" i="3"/>
  <c r="M2259" i="8"/>
  <c r="H2258" i="3"/>
  <c r="M2275" i="8"/>
  <c r="H2274" i="3"/>
  <c r="M2291" i="8"/>
  <c r="H2290" i="3"/>
  <c r="M2307" i="8"/>
  <c r="H2306" i="3"/>
  <c r="M2323" i="8"/>
  <c r="H2322" i="3"/>
  <c r="M2343" i="8"/>
  <c r="H2342" i="3"/>
  <c r="M2359" i="8"/>
  <c r="H2358" i="3"/>
  <c r="M2375" i="8"/>
  <c r="H2374" i="3"/>
  <c r="M2391" i="8"/>
  <c r="H2390" i="3"/>
  <c r="M2407" i="8"/>
  <c r="H2406" i="3"/>
  <c r="M2423" i="8"/>
  <c r="H2422" i="3"/>
  <c r="M2439" i="8"/>
  <c r="H2438" i="3"/>
  <c r="M2455" i="8"/>
  <c r="H2454" i="3"/>
  <c r="M2471" i="8"/>
  <c r="H2470" i="3"/>
  <c r="M2487" i="8"/>
  <c r="H2486" i="3"/>
  <c r="M2503" i="8"/>
  <c r="H2502" i="3"/>
  <c r="M2519" i="8"/>
  <c r="H2518" i="3"/>
  <c r="M2535" i="8"/>
  <c r="H2534" i="3"/>
  <c r="M2551" i="8"/>
  <c r="H2550" i="3"/>
  <c r="M2567" i="8"/>
  <c r="H2566" i="3"/>
  <c r="M2583" i="8"/>
  <c r="H2582" i="3"/>
  <c r="M2599" i="8"/>
  <c r="H2598" i="3"/>
  <c r="M2615" i="8"/>
  <c r="H2614" i="3"/>
  <c r="M2631" i="8"/>
  <c r="H2630" i="3"/>
  <c r="M2647" i="8"/>
  <c r="H2646" i="3"/>
  <c r="M2663" i="8"/>
  <c r="H2662" i="3"/>
  <c r="M2679" i="8"/>
  <c r="H2678" i="3"/>
  <c r="M2695" i="8"/>
  <c r="H2694" i="3"/>
  <c r="M2711" i="8"/>
  <c r="H2710" i="3"/>
  <c r="M2727" i="8"/>
  <c r="H2726" i="3"/>
  <c r="M2747" i="8"/>
  <c r="H2746" i="3"/>
  <c r="M2775" i="8"/>
  <c r="H2774" i="3"/>
  <c r="M2803" i="8"/>
  <c r="H2802" i="3"/>
  <c r="M2839" i="8"/>
  <c r="H2838" i="3"/>
  <c r="M2871" i="8"/>
  <c r="H2870" i="3"/>
  <c r="M2903" i="8"/>
  <c r="H2902" i="3"/>
  <c r="M2931" i="8"/>
  <c r="H2930" i="3"/>
  <c r="M2963" i="8"/>
  <c r="H2962" i="3"/>
  <c r="M2999" i="8"/>
  <c r="H2998" i="3"/>
  <c r="M3035" i="8"/>
  <c r="H3034" i="3"/>
  <c r="M3067" i="8"/>
  <c r="H3066" i="3"/>
  <c r="M3099" i="8"/>
  <c r="H3098" i="3"/>
  <c r="M3135" i="8"/>
  <c r="H3134" i="3"/>
  <c r="M3167" i="8"/>
  <c r="H3166" i="3"/>
  <c r="M3195" i="8"/>
  <c r="H3194" i="3"/>
  <c r="M3231" i="8"/>
  <c r="H3230" i="3"/>
  <c r="M3259" i="8"/>
  <c r="H3258" i="3"/>
  <c r="M3295" i="8"/>
  <c r="H3294" i="3"/>
  <c r="M3323" i="8"/>
  <c r="H3322" i="3"/>
  <c r="M3355" i="8"/>
  <c r="H3354" i="3"/>
  <c r="M3391" i="8"/>
  <c r="H3390" i="3"/>
  <c r="M3423" i="8"/>
  <c r="H3422" i="3"/>
  <c r="M3451" i="8"/>
  <c r="H3450" i="3"/>
  <c r="M3487" i="8"/>
  <c r="H3486" i="3"/>
  <c r="M3519" i="8"/>
  <c r="H3518" i="3"/>
  <c r="M3551" i="8"/>
  <c r="H3550" i="3"/>
  <c r="M3579" i="8"/>
  <c r="H3578" i="3"/>
  <c r="M3615" i="8"/>
  <c r="H3614" i="3"/>
  <c r="M3647" i="8"/>
  <c r="H3646" i="3"/>
  <c r="M3679" i="8"/>
  <c r="H3678" i="3"/>
  <c r="M3707" i="8"/>
  <c r="H3706" i="3"/>
  <c r="M3743" i="8"/>
  <c r="H3742" i="3"/>
  <c r="M3771" i="8"/>
  <c r="H3770" i="3"/>
  <c r="M3807" i="8"/>
  <c r="H3806" i="3"/>
  <c r="M3835" i="8"/>
  <c r="H3834" i="3"/>
  <c r="M3871" i="8"/>
  <c r="H3870" i="3"/>
  <c r="M3903" i="8"/>
  <c r="H3902" i="3"/>
  <c r="M3935" i="8"/>
  <c r="H3934" i="3"/>
  <c r="M3967" i="8"/>
  <c r="H3966" i="3"/>
  <c r="M3999" i="8"/>
  <c r="H3998" i="3"/>
  <c r="M4027" i="8"/>
  <c r="H4026" i="3"/>
  <c r="M4063" i="8"/>
  <c r="H4062" i="3"/>
  <c r="M4091" i="8"/>
  <c r="H4090" i="3"/>
  <c r="M4127" i="8"/>
  <c r="H4126" i="3"/>
  <c r="M4155" i="8"/>
  <c r="H4154" i="3"/>
  <c r="M4187" i="8"/>
  <c r="H4186" i="3"/>
  <c r="M4223" i="8"/>
  <c r="H4222" i="3"/>
  <c r="M4251" i="8"/>
  <c r="H4250" i="3"/>
  <c r="M4287" i="8"/>
  <c r="H4286" i="3"/>
  <c r="M4319" i="8"/>
  <c r="H4318" i="3"/>
  <c r="M4347" i="8"/>
  <c r="H4346" i="3"/>
  <c r="M4383" i="8"/>
  <c r="H4382" i="3"/>
  <c r="M4411" i="8"/>
  <c r="H4410" i="3"/>
  <c r="M4447" i="8"/>
  <c r="H4446" i="3"/>
  <c r="M4475" i="8"/>
  <c r="H4474" i="3"/>
  <c r="M4511" i="8"/>
  <c r="H4510" i="3"/>
  <c r="M4539" i="8"/>
  <c r="H4538" i="3"/>
  <c r="M4575" i="8"/>
  <c r="H4574" i="3"/>
  <c r="M4607" i="8"/>
  <c r="H4606" i="3"/>
  <c r="M4639" i="8"/>
  <c r="H4638" i="3"/>
  <c r="M4671" i="8"/>
  <c r="H4670" i="3"/>
  <c r="M4703" i="8"/>
  <c r="H4702" i="3"/>
  <c r="M4731" i="8"/>
  <c r="H4730" i="3"/>
  <c r="M4767" i="8"/>
  <c r="H4766" i="3"/>
  <c r="M4795" i="8"/>
  <c r="H4794" i="3"/>
  <c r="M4827" i="8"/>
  <c r="H4826" i="3"/>
  <c r="M4859" i="8"/>
  <c r="H4858" i="3"/>
  <c r="M4891" i="8"/>
  <c r="H4890" i="3"/>
  <c r="M4923" i="8"/>
  <c r="H4922" i="3"/>
  <c r="M4959" i="8"/>
  <c r="H4958" i="3"/>
  <c r="M4991" i="8"/>
  <c r="H4990" i="3"/>
  <c r="M5019" i="8"/>
  <c r="H5018" i="3"/>
  <c r="M5051" i="8"/>
  <c r="H5050" i="3"/>
  <c r="M5087" i="8"/>
  <c r="H5086" i="3"/>
  <c r="M5115" i="8"/>
  <c r="H5114" i="3"/>
  <c r="M5151" i="8"/>
  <c r="H5150" i="3"/>
  <c r="M5179" i="8"/>
  <c r="H5178" i="3"/>
  <c r="M5215" i="8"/>
  <c r="H5214" i="3"/>
  <c r="M5243" i="8"/>
  <c r="H5242" i="3"/>
  <c r="M5279" i="8"/>
  <c r="H5278" i="3"/>
  <c r="M5307" i="8"/>
  <c r="H5306" i="3"/>
  <c r="M5343" i="8"/>
  <c r="H5342" i="3"/>
  <c r="M5371" i="8"/>
  <c r="H5370" i="3"/>
  <c r="M5407" i="8"/>
  <c r="H5406" i="3"/>
  <c r="M5439" i="8"/>
  <c r="H5438" i="3"/>
  <c r="M5471" i="8"/>
  <c r="H5470" i="3"/>
  <c r="M5503" i="8"/>
  <c r="H5502" i="3"/>
  <c r="M5535" i="8"/>
  <c r="H5534" i="3"/>
  <c r="M5563" i="8"/>
  <c r="H5562" i="3"/>
  <c r="M5599" i="8"/>
  <c r="H5598" i="3"/>
  <c r="M5627" i="8"/>
  <c r="H5626" i="3"/>
  <c r="M5663" i="8"/>
  <c r="H5662" i="3"/>
  <c r="M5695" i="8"/>
  <c r="H5694" i="3"/>
  <c r="M5727" i="8"/>
  <c r="H5726" i="3"/>
  <c r="M5755" i="8"/>
  <c r="H5754" i="3"/>
  <c r="M5791" i="8"/>
  <c r="H5790" i="3"/>
  <c r="M5823" i="8"/>
  <c r="H5822" i="3"/>
  <c r="M5851" i="8"/>
  <c r="H5850" i="3"/>
  <c r="M5883" i="8"/>
  <c r="H5882" i="3"/>
  <c r="M5919" i="8"/>
  <c r="H5918" i="3"/>
  <c r="M5951" i="8"/>
  <c r="H5950" i="3"/>
  <c r="M5979" i="8"/>
  <c r="H5978" i="3"/>
  <c r="M6015" i="8"/>
  <c r="H6014" i="3"/>
  <c r="M6043" i="8"/>
  <c r="H6042" i="3"/>
  <c r="M6079" i="8"/>
  <c r="H6078" i="3"/>
  <c r="M6107" i="8"/>
  <c r="H6106" i="3"/>
  <c r="M6139" i="8"/>
  <c r="H6138" i="3"/>
  <c r="M6171" i="8"/>
  <c r="H6170" i="3"/>
  <c r="M6207" i="8"/>
  <c r="H6206" i="3"/>
  <c r="M6239" i="8"/>
  <c r="H6238" i="3"/>
  <c r="M6271" i="8"/>
  <c r="H6270" i="3"/>
  <c r="M6299" i="8"/>
  <c r="H6298" i="3"/>
  <c r="M6335" i="8"/>
  <c r="H6334" i="3"/>
  <c r="M6367" i="8"/>
  <c r="H6366" i="3"/>
  <c r="M6399" i="8"/>
  <c r="H6398" i="3"/>
  <c r="M6431" i="8"/>
  <c r="H6430" i="3"/>
  <c r="M6459" i="8"/>
  <c r="H6458" i="3"/>
  <c r="M6491" i="8"/>
  <c r="H6490" i="3"/>
  <c r="M6527" i="8"/>
  <c r="H6526" i="3"/>
  <c r="M6555" i="8"/>
  <c r="H6554" i="3"/>
  <c r="M6587" i="8"/>
  <c r="H6586" i="3"/>
  <c r="M6619" i="8"/>
  <c r="H6618" i="3"/>
  <c r="M6651" i="8"/>
  <c r="H6650" i="3"/>
  <c r="M6687" i="8"/>
  <c r="H6686" i="3"/>
  <c r="M6715" i="8"/>
  <c r="H6714" i="3"/>
  <c r="M6747" i="8"/>
  <c r="H6746" i="3"/>
  <c r="M6783" i="8"/>
  <c r="H6782" i="3"/>
  <c r="M6815" i="8"/>
  <c r="H6814" i="3"/>
  <c r="M6847" i="8"/>
  <c r="H6846" i="3"/>
  <c r="M6875" i="8"/>
  <c r="H6874" i="3"/>
  <c r="M6907" i="8"/>
  <c r="H6906" i="3"/>
  <c r="M6943" i="8"/>
  <c r="H6942" i="3"/>
  <c r="M6975" i="8"/>
  <c r="H6974" i="3"/>
  <c r="M7007" i="8"/>
  <c r="H7006" i="3"/>
  <c r="M7035" i="8"/>
  <c r="H7034" i="3"/>
  <c r="M7071" i="8"/>
  <c r="H7070" i="3"/>
  <c r="M7099" i="8"/>
  <c r="H7098" i="3"/>
  <c r="M7131" i="8"/>
  <c r="H7130" i="3"/>
  <c r="M7167" i="8"/>
  <c r="H7166" i="3"/>
  <c r="M7195" i="8"/>
  <c r="H7194" i="3"/>
  <c r="M7227" i="8"/>
  <c r="H7226" i="3"/>
  <c r="M7263" i="8"/>
  <c r="H7262" i="3"/>
  <c r="M7291" i="8"/>
  <c r="H7290" i="3"/>
  <c r="M7327" i="8"/>
  <c r="H7326" i="3"/>
  <c r="M7359" i="8"/>
  <c r="H7358" i="3"/>
  <c r="M7391" i="8"/>
  <c r="H7390" i="3"/>
  <c r="M7423" i="8"/>
  <c r="H7422" i="3"/>
  <c r="M7455" i="8"/>
  <c r="H7454" i="3"/>
  <c r="M7487" i="8"/>
  <c r="H7486" i="3"/>
  <c r="M7519" i="8"/>
  <c r="H7518" i="3"/>
  <c r="M7547" i="8"/>
  <c r="H7546" i="3"/>
  <c r="M7583" i="8"/>
  <c r="H7582" i="3"/>
  <c r="M7615" i="8"/>
  <c r="H7614" i="3"/>
  <c r="M7647" i="8"/>
  <c r="H7646" i="3"/>
  <c r="M7679" i="8"/>
  <c r="H7678" i="3"/>
  <c r="M7711" i="8"/>
  <c r="H7710" i="3"/>
  <c r="M7743" i="8"/>
  <c r="H7742" i="3"/>
  <c r="M7775" i="8"/>
  <c r="H7774" i="3"/>
  <c r="M7807" i="8"/>
  <c r="H7806" i="3"/>
  <c r="M7839" i="8"/>
  <c r="H7838" i="3"/>
  <c r="M7867" i="8"/>
  <c r="H7866" i="3"/>
  <c r="M7899" i="8"/>
  <c r="H7898" i="3"/>
  <c r="M7931" i="8"/>
  <c r="H7930" i="3"/>
  <c r="M7959" i="8"/>
  <c r="H7958" i="3"/>
  <c r="M7995" i="8"/>
  <c r="H7994" i="3"/>
  <c r="M8027" i="8"/>
  <c r="H8026" i="3"/>
  <c r="M8059" i="8"/>
  <c r="H8058" i="3"/>
  <c r="M8095" i="8"/>
  <c r="H8094" i="3"/>
  <c r="M8127" i="8"/>
  <c r="H8126" i="3"/>
  <c r="M8159" i="8"/>
  <c r="H8158" i="3"/>
  <c r="M8191" i="8"/>
  <c r="H8190" i="3"/>
  <c r="M8219" i="8"/>
  <c r="H8218" i="3"/>
  <c r="M8259" i="8"/>
  <c r="H8258" i="3"/>
  <c r="M8291" i="8"/>
  <c r="H8290" i="3"/>
  <c r="M8327" i="8"/>
  <c r="H8326" i="3"/>
  <c r="M8355" i="8"/>
  <c r="H8354" i="3"/>
  <c r="M8391" i="8"/>
  <c r="H8390" i="3"/>
  <c r="M8423" i="8"/>
  <c r="H8422" i="3"/>
  <c r="M8459" i="8"/>
  <c r="H8458" i="3"/>
  <c r="M8487" i="8"/>
  <c r="H8486" i="3"/>
  <c r="M8523" i="8"/>
  <c r="H8522" i="3"/>
  <c r="M8555" i="8"/>
  <c r="H8554" i="3"/>
  <c r="M8587" i="8"/>
  <c r="H8586" i="3"/>
  <c r="M8623" i="8"/>
  <c r="H8622" i="3"/>
  <c r="M8655" i="8"/>
  <c r="H8654" i="3"/>
  <c r="M8691" i="8"/>
  <c r="H8690" i="3"/>
  <c r="M8723" i="8"/>
  <c r="H8722" i="3"/>
  <c r="M7172" i="8"/>
  <c r="H7171" i="3"/>
  <c r="M7216" i="8"/>
  <c r="H7215" i="3"/>
  <c r="M7264" i="8"/>
  <c r="H7263" i="3"/>
  <c r="M7308" i="8"/>
  <c r="H7307" i="3"/>
  <c r="M7344" i="8"/>
  <c r="H7343" i="3"/>
  <c r="M7384" i="8"/>
  <c r="H7383" i="3"/>
  <c r="M7428" i="8"/>
  <c r="H7427" i="3"/>
  <c r="M7472" i="8"/>
  <c r="H7471" i="3"/>
  <c r="M7516" i="8"/>
  <c r="H7515" i="3"/>
  <c r="M7564" i="8"/>
  <c r="H7563" i="3"/>
  <c r="M7608" i="8"/>
  <c r="H7607" i="3"/>
  <c r="M7648" i="8"/>
  <c r="H7647" i="3"/>
  <c r="M7692" i="8"/>
  <c r="H7691" i="3"/>
  <c r="M7736" i="8"/>
  <c r="H7735" i="3"/>
  <c r="M7780" i="8"/>
  <c r="H7779" i="3"/>
  <c r="M7828" i="8"/>
  <c r="H7827" i="3"/>
  <c r="M7872" i="8"/>
  <c r="H7871" i="3"/>
  <c r="M7912" i="8"/>
  <c r="H7911" i="3"/>
  <c r="M7956" i="8"/>
  <c r="H7955" i="3"/>
  <c r="M7996" i="8"/>
  <c r="H7995" i="3"/>
  <c r="M8040" i="8"/>
  <c r="H8039" i="3"/>
  <c r="M8084" i="8"/>
  <c r="H8083" i="3"/>
  <c r="M8128" i="8"/>
  <c r="H8127" i="3"/>
  <c r="M8168" i="8"/>
  <c r="H8167" i="3"/>
  <c r="M8216" i="8"/>
  <c r="H8215" i="3"/>
  <c r="M8252" i="8"/>
  <c r="H8251" i="3"/>
  <c r="M8304" i="8"/>
  <c r="H8303" i="3"/>
  <c r="M8352" i="8"/>
  <c r="H8351" i="3"/>
  <c r="M8392" i="8"/>
  <c r="H8391" i="3"/>
  <c r="M8440" i="8"/>
  <c r="H8439" i="3"/>
  <c r="M8484" i="8"/>
  <c r="H8483" i="3"/>
  <c r="M8528" i="8"/>
  <c r="H8527" i="3"/>
  <c r="M8572" i="8"/>
  <c r="H8571" i="3"/>
  <c r="M8620" i="8"/>
  <c r="H8619" i="3"/>
  <c r="M8664" i="8"/>
  <c r="H8663" i="3"/>
  <c r="M8712" i="8"/>
  <c r="H8711" i="3"/>
  <c r="M8029" i="8"/>
  <c r="H8028" i="3"/>
  <c r="M8089" i="8"/>
  <c r="H8088" i="3"/>
  <c r="M8149" i="8"/>
  <c r="H8148" i="3"/>
  <c r="M8213" i="8"/>
  <c r="H8212" i="3"/>
  <c r="M8277" i="8"/>
  <c r="H8276" i="3"/>
  <c r="M8345" i="8"/>
  <c r="H8344" i="3"/>
  <c r="M8405" i="8"/>
  <c r="H8404" i="3"/>
  <c r="M8469" i="8"/>
  <c r="H8468" i="3"/>
  <c r="M8521" i="8"/>
  <c r="H8520" i="3"/>
  <c r="M8585" i="8"/>
  <c r="H8584" i="3"/>
  <c r="M8637" i="8"/>
  <c r="H8636" i="3"/>
  <c r="M8705" i="8"/>
  <c r="H8704" i="3"/>
  <c r="M7200" i="8"/>
  <c r="H7199" i="3"/>
  <c r="M7256" i="8"/>
  <c r="H7255" i="3"/>
  <c r="M7320" i="8"/>
  <c r="H7319" i="3"/>
  <c r="M7372" i="8"/>
  <c r="H7371" i="3"/>
  <c r="M7436" i="8"/>
  <c r="H7435" i="3"/>
  <c r="M7496" i="8"/>
  <c r="H7495" i="3"/>
  <c r="M7556" i="8"/>
  <c r="H7555" i="3"/>
  <c r="M7616" i="8"/>
  <c r="H7615" i="3"/>
  <c r="M7672" i="8"/>
  <c r="H7671" i="3"/>
  <c r="M7732" i="8"/>
  <c r="H7731" i="3"/>
  <c r="M7796" i="8"/>
  <c r="H7795" i="3"/>
  <c r="M7852" i="8"/>
  <c r="H7851" i="3"/>
  <c r="M7916" i="8"/>
  <c r="H7915" i="3"/>
  <c r="M7984" i="8"/>
  <c r="H7983" i="3"/>
  <c r="M8044" i="8"/>
  <c r="H8043" i="3"/>
  <c r="M8108" i="8"/>
  <c r="H8107" i="3"/>
  <c r="M8164" i="8"/>
  <c r="H8163" i="3"/>
  <c r="M8212" i="8"/>
  <c r="H8211" i="3"/>
  <c r="M8272" i="8"/>
  <c r="H8271" i="3"/>
  <c r="M8320" i="8"/>
  <c r="H8319" i="3"/>
  <c r="M8380" i="8"/>
  <c r="H8379" i="3"/>
  <c r="M8444" i="8"/>
  <c r="H8443" i="3"/>
  <c r="M8504" i="8"/>
  <c r="H8503" i="3"/>
  <c r="M8568" i="8"/>
  <c r="H8567" i="3"/>
  <c r="M8616" i="8"/>
  <c r="H8615" i="3"/>
  <c r="M8672" i="8"/>
  <c r="H8671" i="3"/>
  <c r="M8728" i="8"/>
  <c r="H8727" i="3"/>
  <c r="M8017" i="8"/>
  <c r="H8016" i="3"/>
  <c r="M8081" i="8"/>
  <c r="H8080" i="3"/>
  <c r="M8137" i="8"/>
  <c r="H8136" i="3"/>
  <c r="M8201" i="8"/>
  <c r="H8200" i="3"/>
  <c r="M8269" i="8"/>
  <c r="H8268" i="3"/>
  <c r="M8321" i="8"/>
  <c r="H8320" i="3"/>
  <c r="M8393" i="8"/>
  <c r="H8392" i="3"/>
  <c r="M8457" i="8"/>
  <c r="H8456" i="3"/>
  <c r="M8525" i="8"/>
  <c r="H8524" i="3"/>
  <c r="M8593" i="8"/>
  <c r="H8592" i="3"/>
  <c r="M8653" i="8"/>
  <c r="H8652" i="3"/>
  <c r="M8713" i="8"/>
  <c r="H8712" i="3"/>
  <c r="M8005" i="8"/>
  <c r="H8004" i="3"/>
  <c r="M8069" i="8"/>
  <c r="H8068" i="3"/>
  <c r="M8141" i="8"/>
  <c r="H8140" i="3"/>
  <c r="M8205" i="8"/>
  <c r="H8204" i="3"/>
  <c r="M8273" i="8"/>
  <c r="H8272" i="3"/>
  <c r="M8349" i="8"/>
  <c r="H8348" i="3"/>
  <c r="M8417" i="8"/>
  <c r="H8416" i="3"/>
  <c r="M8485" i="8"/>
  <c r="H8484" i="3"/>
  <c r="M8561" i="8"/>
  <c r="H8560" i="3"/>
  <c r="M8633" i="8"/>
  <c r="H8632" i="3"/>
  <c r="M8701" i="8"/>
  <c r="H8700" i="3"/>
  <c r="M7338" i="8"/>
  <c r="H7337" i="3"/>
  <c r="M7354" i="8"/>
  <c r="H7353" i="3"/>
  <c r="M7370" i="8"/>
  <c r="H7369" i="3"/>
  <c r="M7386" i="8"/>
  <c r="H7385" i="3"/>
  <c r="M7402" i="8"/>
  <c r="H7401" i="3"/>
  <c r="M7418" i="8"/>
  <c r="H7417" i="3"/>
  <c r="M7434" i="8"/>
  <c r="H7433" i="3"/>
  <c r="M7450" i="8"/>
  <c r="H7449" i="3"/>
  <c r="M7466" i="8"/>
  <c r="H7465" i="3"/>
  <c r="M7482" i="8"/>
  <c r="H7481" i="3"/>
  <c r="M7498" i="8"/>
  <c r="H7497" i="3"/>
  <c r="M7514" i="8"/>
  <c r="H7513" i="3"/>
  <c r="M7530" i="8"/>
  <c r="H7529" i="3"/>
  <c r="M7546" i="8"/>
  <c r="H7545" i="3"/>
  <c r="M7562" i="8"/>
  <c r="H7561" i="3"/>
  <c r="M7578" i="8"/>
  <c r="H7577" i="3"/>
  <c r="M7594" i="8"/>
  <c r="H7593" i="3"/>
  <c r="M7610" i="8"/>
  <c r="H7609" i="3"/>
  <c r="M7626" i="8"/>
  <c r="H7625" i="3"/>
  <c r="M7642" i="8"/>
  <c r="H7641" i="3"/>
  <c r="M7658" i="8"/>
  <c r="H7657" i="3"/>
  <c r="M7674" i="8"/>
  <c r="H7673" i="3"/>
  <c r="M7690" i="8"/>
  <c r="H7689" i="3"/>
  <c r="M7706" i="8"/>
  <c r="H7705" i="3"/>
  <c r="M7722" i="8"/>
  <c r="H7721" i="3"/>
  <c r="M7738" i="8"/>
  <c r="H7737" i="3"/>
  <c r="M7754" i="8"/>
  <c r="H7753" i="3"/>
  <c r="M7770" i="8"/>
  <c r="H7769" i="3"/>
  <c r="M7786" i="8"/>
  <c r="H7785" i="3"/>
  <c r="M7802" i="8"/>
  <c r="H7801" i="3"/>
  <c r="M7818" i="8"/>
  <c r="H7817" i="3"/>
  <c r="M7834" i="8"/>
  <c r="H7833" i="3"/>
  <c r="M7850" i="8"/>
  <c r="H7849" i="3"/>
  <c r="M7866" i="8"/>
  <c r="H7865" i="3"/>
  <c r="M7882" i="8"/>
  <c r="H7881" i="3"/>
  <c r="M7898" i="8"/>
  <c r="H7897" i="3"/>
  <c r="M7914" i="8"/>
  <c r="H7913" i="3"/>
  <c r="M7930" i="8"/>
  <c r="H7929" i="3"/>
  <c r="M7946" i="8"/>
  <c r="H7945" i="3"/>
  <c r="M7962" i="8"/>
  <c r="H7961" i="3"/>
  <c r="M7978" i="8"/>
  <c r="H7977" i="3"/>
  <c r="M7994" i="8"/>
  <c r="H7993" i="3"/>
  <c r="M8010" i="8"/>
  <c r="H8009" i="3"/>
  <c r="M8026" i="8"/>
  <c r="H8025" i="3"/>
  <c r="M8042" i="8"/>
  <c r="H8041" i="3"/>
  <c r="M8058" i="8"/>
  <c r="H8057" i="3"/>
  <c r="M8074" i="8"/>
  <c r="H8073" i="3"/>
  <c r="M8090" i="8"/>
  <c r="H8089" i="3"/>
  <c r="M8106" i="8"/>
  <c r="H8105" i="3"/>
  <c r="M8122" i="8"/>
  <c r="H8121" i="3"/>
  <c r="M8138" i="8"/>
  <c r="H8137" i="3"/>
  <c r="M8154" i="8"/>
  <c r="H8153" i="3"/>
  <c r="M8170" i="8"/>
  <c r="H8169" i="3"/>
  <c r="M8186" i="8"/>
  <c r="H8185" i="3"/>
  <c r="M8202" i="8"/>
  <c r="H8201" i="3"/>
  <c r="M8218" i="8"/>
  <c r="H8217" i="3"/>
  <c r="M8234" i="8"/>
  <c r="H8233" i="3"/>
  <c r="M8250" i="8"/>
  <c r="H8249" i="3"/>
  <c r="M8266" i="8"/>
  <c r="H8265" i="3"/>
  <c r="M8282" i="8"/>
  <c r="H8281" i="3"/>
  <c r="M8298" i="8"/>
  <c r="H8297" i="3"/>
  <c r="M8314" i="8"/>
  <c r="H8313" i="3"/>
  <c r="M8330" i="8"/>
  <c r="H8329" i="3"/>
  <c r="M8346" i="8"/>
  <c r="H8345" i="3"/>
  <c r="M8362" i="8"/>
  <c r="H8361" i="3"/>
  <c r="M8378" i="8"/>
  <c r="H8377" i="3"/>
  <c r="M8394" i="8"/>
  <c r="H8393" i="3"/>
  <c r="M8410" i="8"/>
  <c r="H8409" i="3"/>
  <c r="M8426" i="8"/>
  <c r="H8425" i="3"/>
  <c r="M8442" i="8"/>
  <c r="H8441" i="3"/>
  <c r="M8458" i="8"/>
  <c r="H8457" i="3"/>
  <c r="M8474" i="8"/>
  <c r="H8473" i="3"/>
  <c r="M8490" i="8"/>
  <c r="H8489" i="3"/>
  <c r="M8506" i="8"/>
  <c r="H8505" i="3"/>
  <c r="M8522" i="8"/>
  <c r="H8521" i="3"/>
  <c r="M8538" i="8"/>
  <c r="H8537" i="3"/>
  <c r="M8554" i="8"/>
  <c r="H8553" i="3"/>
  <c r="M8570" i="8"/>
  <c r="H8569" i="3"/>
  <c r="M8586" i="8"/>
  <c r="H8585" i="3"/>
  <c r="M8602" i="8"/>
  <c r="H8601" i="3"/>
  <c r="M8618" i="8"/>
  <c r="H8617" i="3"/>
  <c r="M8634" i="8"/>
  <c r="H8633" i="3"/>
  <c r="M8650" i="8"/>
  <c r="H8649" i="3"/>
  <c r="M8666" i="8"/>
  <c r="H8665" i="3"/>
  <c r="M8682" i="8"/>
  <c r="H8681" i="3"/>
  <c r="M8698" i="8"/>
  <c r="H8697" i="3"/>
  <c r="M8714" i="8"/>
  <c r="H8713" i="3"/>
  <c r="M8730" i="8"/>
  <c r="H8729" i="3"/>
  <c r="M2731" i="8"/>
  <c r="H2730" i="3"/>
  <c r="M2779" i="8"/>
  <c r="H2778" i="3"/>
  <c r="M2815" i="8"/>
  <c r="H2814" i="3"/>
  <c r="M2847" i="8"/>
  <c r="H2846" i="3"/>
  <c r="M2875" i="8"/>
  <c r="H2874" i="3"/>
  <c r="M2907" i="8"/>
  <c r="H2906" i="3"/>
  <c r="M2943" i="8"/>
  <c r="H2942" i="3"/>
  <c r="M2975" i="8"/>
  <c r="H2974" i="3"/>
  <c r="M3003" i="8"/>
  <c r="H3002" i="3"/>
  <c r="M3031" i="8"/>
  <c r="H3030" i="3"/>
  <c r="M3063" i="8"/>
  <c r="H3062" i="3"/>
  <c r="M3095" i="8"/>
  <c r="H3094" i="3"/>
  <c r="M3123" i="8"/>
  <c r="H3122" i="3"/>
  <c r="M3155" i="8"/>
  <c r="H3154" i="3"/>
  <c r="M3191" i="8"/>
  <c r="H3190" i="3"/>
  <c r="M3223" i="8"/>
  <c r="H3222" i="3"/>
  <c r="M3251" i="8"/>
  <c r="H3250" i="3"/>
  <c r="M3287" i="8"/>
  <c r="H3286" i="3"/>
  <c r="M3319" i="8"/>
  <c r="H3318" i="3"/>
  <c r="M3351" i="8"/>
  <c r="H3350" i="3"/>
  <c r="M3379" i="8"/>
  <c r="H3378" i="3"/>
  <c r="M3411" i="8"/>
  <c r="H3410" i="3"/>
  <c r="M3447" i="8"/>
  <c r="H3446" i="3"/>
  <c r="M3479" i="8"/>
  <c r="H3478" i="3"/>
  <c r="M3507" i="8"/>
  <c r="H3506" i="3"/>
  <c r="M3539" i="8"/>
  <c r="H3538" i="3"/>
  <c r="M3575" i="8"/>
  <c r="H3574" i="3"/>
  <c r="M3607" i="8"/>
  <c r="H3606" i="3"/>
  <c r="M3635" i="8"/>
  <c r="H3634" i="3"/>
  <c r="M3667" i="8"/>
  <c r="H3666" i="3"/>
  <c r="M3699" i="8"/>
  <c r="H3698" i="3"/>
  <c r="M3731" i="8"/>
  <c r="H3730" i="3"/>
  <c r="M3767" i="8"/>
  <c r="H3766" i="3"/>
  <c r="M3799" i="8"/>
  <c r="H3798" i="3"/>
  <c r="M3831" i="8"/>
  <c r="H3830" i="3"/>
  <c r="M3859" i="8"/>
  <c r="H3858" i="3"/>
  <c r="M3895" i="8"/>
  <c r="H3894" i="3"/>
  <c r="M3927" i="8"/>
  <c r="H3926" i="3"/>
  <c r="M3955" i="8"/>
  <c r="H3954" i="3"/>
  <c r="M3987" i="8"/>
  <c r="H3986" i="3"/>
  <c r="M4023" i="8"/>
  <c r="H4022" i="3"/>
  <c r="M4055" i="8"/>
  <c r="H4054" i="3"/>
  <c r="M4087" i="8"/>
  <c r="H4086" i="3"/>
  <c r="M4115" i="8"/>
  <c r="H4114" i="3"/>
  <c r="M4151" i="8"/>
  <c r="H4150" i="3"/>
  <c r="M4183" i="8"/>
  <c r="H4182" i="3"/>
  <c r="M4211" i="8"/>
  <c r="H4210" i="3"/>
  <c r="M4247" i="8"/>
  <c r="H4246" i="3"/>
  <c r="M4279" i="8"/>
  <c r="H4278" i="3"/>
  <c r="M4307" i="8"/>
  <c r="H4306" i="3"/>
  <c r="M4343" i="8"/>
  <c r="H4342" i="3"/>
  <c r="M4371" i="8"/>
  <c r="H4370" i="3"/>
  <c r="M4407" i="8"/>
  <c r="H4406" i="3"/>
  <c r="M4439" i="8"/>
  <c r="H4438" i="3"/>
  <c r="M4467" i="8"/>
  <c r="H4466" i="3"/>
  <c r="M4499" i="8"/>
  <c r="H4498" i="3"/>
  <c r="M4535" i="8"/>
  <c r="H4534" i="3"/>
  <c r="M4567" i="8"/>
  <c r="H4566" i="3"/>
  <c r="M4599" i="8"/>
  <c r="H4598" i="3"/>
  <c r="M4627" i="8"/>
  <c r="H4626" i="3"/>
  <c r="M4659" i="8"/>
  <c r="H4658" i="3"/>
  <c r="M4691" i="8"/>
  <c r="H4690" i="3"/>
  <c r="M4727" i="8"/>
  <c r="H4726" i="3"/>
  <c r="M4759" i="8"/>
  <c r="H4758" i="3"/>
  <c r="M4791" i="8"/>
  <c r="H4790" i="3"/>
  <c r="M4823" i="8"/>
  <c r="H4822" i="3"/>
  <c r="M4855" i="8"/>
  <c r="H4854" i="3"/>
  <c r="M4883" i="8"/>
  <c r="H4882" i="3"/>
  <c r="M4919" i="8"/>
  <c r="H4918" i="3"/>
  <c r="M4947" i="8"/>
  <c r="H4946" i="3"/>
  <c r="M4979" i="8"/>
  <c r="H4978" i="3"/>
  <c r="M5015" i="8"/>
  <c r="H5014" i="3"/>
  <c r="M5047" i="8"/>
  <c r="H5046" i="3"/>
  <c r="M5079" i="8"/>
  <c r="H5078" i="3"/>
  <c r="M5111" i="8"/>
  <c r="H5110" i="3"/>
  <c r="M5139" i="8"/>
  <c r="H5138" i="3"/>
  <c r="M5175" i="8"/>
  <c r="H5174" i="3"/>
  <c r="M5207" i="8"/>
  <c r="H5206" i="3"/>
  <c r="M5239" i="8"/>
  <c r="H5238" i="3"/>
  <c r="M5267" i="8"/>
  <c r="H5266" i="3"/>
  <c r="M5303" i="8"/>
  <c r="H5302" i="3"/>
  <c r="M5331" i="8"/>
  <c r="H5330" i="3"/>
  <c r="M5367" i="8"/>
  <c r="H5366" i="3"/>
  <c r="M5395" i="8"/>
  <c r="H5394" i="3"/>
  <c r="M5431" i="8"/>
  <c r="H5430" i="3"/>
  <c r="M5463" i="8"/>
  <c r="H5462" i="3"/>
  <c r="M5491" i="8"/>
  <c r="H5490" i="3"/>
  <c r="M5523" i="8"/>
  <c r="H5522" i="3"/>
  <c r="M5559" i="8"/>
  <c r="H5558" i="3"/>
  <c r="M5591" i="8"/>
  <c r="H5590" i="3"/>
  <c r="M5619" i="8"/>
  <c r="H5618" i="3"/>
  <c r="M5651" i="8"/>
  <c r="H5650" i="3"/>
  <c r="M5683" i="8"/>
  <c r="H5682" i="3"/>
  <c r="M5715" i="8"/>
  <c r="H5714" i="3"/>
  <c r="M5751" i="8"/>
  <c r="H5750" i="3"/>
  <c r="M5783" i="8"/>
  <c r="H5782" i="3"/>
  <c r="M5815" i="8"/>
  <c r="H5814" i="3"/>
  <c r="M5847" i="8"/>
  <c r="H5846" i="3"/>
  <c r="M5879" i="8"/>
  <c r="H5878" i="3"/>
  <c r="M5907" i="8"/>
  <c r="H5906" i="3"/>
  <c r="M5943" i="8"/>
  <c r="H5942" i="3"/>
  <c r="M5975" i="8"/>
  <c r="H5974" i="3"/>
  <c r="M6003" i="8"/>
  <c r="H6002" i="3"/>
  <c r="M6039" i="8"/>
  <c r="H6038" i="3"/>
  <c r="M6067" i="8"/>
  <c r="H6066" i="3"/>
  <c r="M6099" i="8"/>
  <c r="H6098" i="3"/>
  <c r="M6135" i="8"/>
  <c r="H6134" i="3"/>
  <c r="M6167" i="8"/>
  <c r="H6166" i="3"/>
  <c r="M6195" i="8"/>
  <c r="H6194" i="3"/>
  <c r="M6227" i="8"/>
  <c r="H6226" i="3"/>
  <c r="M6259" i="8"/>
  <c r="H6258" i="3"/>
  <c r="M6291" i="8"/>
  <c r="H6290" i="3"/>
  <c r="M6323" i="8"/>
  <c r="H6322" i="3"/>
  <c r="M6355" i="8"/>
  <c r="H6354" i="3"/>
  <c r="M6387" i="8"/>
  <c r="H6386" i="3"/>
  <c r="M6423" i="8"/>
  <c r="H6422" i="3"/>
  <c r="M6455" i="8"/>
  <c r="H6454" i="3"/>
  <c r="M6483" i="8"/>
  <c r="H6482" i="3"/>
  <c r="M6515" i="8"/>
  <c r="H6514" i="3"/>
  <c r="M6551" i="8"/>
  <c r="H6550" i="3"/>
  <c r="M6579" i="8"/>
  <c r="H6578" i="3"/>
  <c r="M6615" i="8"/>
  <c r="H6614" i="3"/>
  <c r="M6647" i="8"/>
  <c r="H6646" i="3"/>
  <c r="M6679" i="8"/>
  <c r="H6678" i="3"/>
  <c r="M6711" i="8"/>
  <c r="H6710" i="3"/>
  <c r="M6743" i="8"/>
  <c r="H6742" i="3"/>
  <c r="M6775" i="8"/>
  <c r="H6774" i="3"/>
  <c r="M6803" i="8"/>
  <c r="H6802" i="3"/>
  <c r="M6835" i="8"/>
  <c r="H6834" i="3"/>
  <c r="M6871" i="8"/>
  <c r="H6870" i="3"/>
  <c r="M6903" i="8"/>
  <c r="H6902" i="3"/>
  <c r="M6931" i="8"/>
  <c r="H6930" i="3"/>
  <c r="M6963" i="8"/>
  <c r="H6962" i="3"/>
  <c r="M6999" i="8"/>
  <c r="H6998" i="3"/>
  <c r="M7027" i="8"/>
  <c r="H7026" i="3"/>
  <c r="M7059" i="8"/>
  <c r="H7058" i="3"/>
  <c r="M7091" i="8"/>
  <c r="H7090" i="3"/>
  <c r="M7123" i="8"/>
  <c r="H7122" i="3"/>
  <c r="M7155" i="8"/>
  <c r="H7154" i="3"/>
  <c r="M7191" i="8"/>
  <c r="H7190" i="3"/>
  <c r="M7223" i="8"/>
  <c r="H7222" i="3"/>
  <c r="M7251" i="8"/>
  <c r="H7250" i="3"/>
  <c r="M7287" i="8"/>
  <c r="H7286" i="3"/>
  <c r="M7315" i="8"/>
  <c r="H7314" i="3"/>
  <c r="M7347" i="8"/>
  <c r="H7346" i="3"/>
  <c r="M7379" i="8"/>
  <c r="H7378" i="3"/>
  <c r="M7411" i="8"/>
  <c r="H7410" i="3"/>
  <c r="M7443" i="8"/>
  <c r="H7442" i="3"/>
  <c r="M7475" i="8"/>
  <c r="H7474" i="3"/>
  <c r="M7507" i="8"/>
  <c r="H7506" i="3"/>
  <c r="M7543" i="8"/>
  <c r="H7542" i="3"/>
  <c r="M7571" i="8"/>
  <c r="H7570" i="3"/>
  <c r="M7603" i="8"/>
  <c r="H7602" i="3"/>
  <c r="M7635" i="8"/>
  <c r="H7634" i="3"/>
  <c r="M7667" i="8"/>
  <c r="H7666" i="3"/>
  <c r="M7699" i="8"/>
  <c r="H7698" i="3"/>
  <c r="M7731" i="8"/>
  <c r="H7730" i="3"/>
  <c r="M7763" i="8"/>
  <c r="H7762" i="3"/>
  <c r="M7795" i="8"/>
  <c r="H7794" i="3"/>
  <c r="M7831" i="8"/>
  <c r="H7830" i="3"/>
  <c r="M7863" i="8"/>
  <c r="H7862" i="3"/>
  <c r="M7895" i="8"/>
  <c r="H7894" i="3"/>
  <c r="M7927" i="8"/>
  <c r="H7926" i="3"/>
  <c r="M7963" i="8"/>
  <c r="H7962" i="3"/>
  <c r="M7991" i="8"/>
  <c r="H7990" i="3"/>
  <c r="M8023" i="8"/>
  <c r="H8022" i="3"/>
  <c r="M8055" i="8"/>
  <c r="H8054" i="3"/>
  <c r="M8083" i="8"/>
  <c r="H8082" i="3"/>
  <c r="M8115" i="8"/>
  <c r="H8114" i="3"/>
  <c r="M8147" i="8"/>
  <c r="H8146" i="3"/>
  <c r="M8179" i="8"/>
  <c r="H8178" i="3"/>
  <c r="M8215" i="8"/>
  <c r="H8214" i="3"/>
  <c r="M8243" i="8"/>
  <c r="H8242" i="3"/>
  <c r="M8271" i="8"/>
  <c r="H8270" i="3"/>
  <c r="M8303" i="8"/>
  <c r="H8302" i="3"/>
  <c r="M8331" i="8"/>
  <c r="H8330" i="3"/>
  <c r="M8367" i="8"/>
  <c r="H8366" i="3"/>
  <c r="M8395" i="8"/>
  <c r="H8394" i="3"/>
  <c r="M8427" i="8"/>
  <c r="H8426" i="3"/>
  <c r="M8455" i="8"/>
  <c r="H8454" i="3"/>
  <c r="M8491" i="8"/>
  <c r="H8490" i="3"/>
  <c r="M8519" i="8"/>
  <c r="H8518" i="3"/>
  <c r="M8551" i="8"/>
  <c r="H8550" i="3"/>
  <c r="M8583" i="8"/>
  <c r="H8582" i="3"/>
  <c r="M8611" i="8"/>
  <c r="H8610" i="3"/>
  <c r="M8643" i="8"/>
  <c r="H8642" i="3"/>
  <c r="M8671" i="8"/>
  <c r="H8670" i="3"/>
  <c r="M8703" i="8"/>
  <c r="H8702" i="3"/>
  <c r="M8735" i="8"/>
  <c r="H8734" i="3"/>
  <c r="M7180" i="8"/>
  <c r="H7179" i="3"/>
  <c r="M7228" i="8"/>
  <c r="H7227" i="3"/>
  <c r="M7268" i="8"/>
  <c r="H7267" i="3"/>
  <c r="M7316" i="8"/>
  <c r="H7315" i="3"/>
  <c r="M7364" i="8"/>
  <c r="H7363" i="3"/>
  <c r="M7404" i="8"/>
  <c r="H7403" i="3"/>
  <c r="M7456" i="8"/>
  <c r="H7455" i="3"/>
  <c r="M7500" i="8"/>
  <c r="H7499" i="3"/>
  <c r="M7536" i="8"/>
  <c r="H7535" i="3"/>
  <c r="M7584" i="8"/>
  <c r="H7583" i="3"/>
  <c r="M7624" i="8"/>
  <c r="H7623" i="3"/>
  <c r="M7676" i="8"/>
  <c r="H7675" i="3"/>
  <c r="M7716" i="8"/>
  <c r="H7715" i="3"/>
  <c r="M7760" i="8"/>
  <c r="H7759" i="3"/>
  <c r="M7804" i="8"/>
  <c r="H7803" i="3"/>
  <c r="M7844" i="8"/>
  <c r="H7843" i="3"/>
  <c r="M7888" i="8"/>
  <c r="H7887" i="3"/>
  <c r="M7928" i="8"/>
  <c r="H7927" i="3"/>
  <c r="M7972" i="8"/>
  <c r="H7971" i="3"/>
  <c r="M8016" i="8"/>
  <c r="H8015" i="3"/>
  <c r="M8060" i="8"/>
  <c r="H8059" i="3"/>
  <c r="M8100" i="8"/>
  <c r="H8099" i="3"/>
  <c r="M8144" i="8"/>
  <c r="H8143" i="3"/>
  <c r="M8192" i="8"/>
  <c r="H8191" i="3"/>
  <c r="M8248" i="8"/>
  <c r="H8247" i="3"/>
  <c r="M8288" i="8"/>
  <c r="H8287" i="3"/>
  <c r="M8332" i="8"/>
  <c r="H8331" i="3"/>
  <c r="M8372" i="8"/>
  <c r="H8371" i="3"/>
  <c r="M8412" i="8"/>
  <c r="H8411" i="3"/>
  <c r="M8456" i="8"/>
  <c r="H8455" i="3"/>
  <c r="M8500" i="8"/>
  <c r="H8499" i="3"/>
  <c r="M8544" i="8"/>
  <c r="H8543" i="3"/>
  <c r="M8588" i="8"/>
  <c r="H8587" i="3"/>
  <c r="M8636" i="8"/>
  <c r="H8635" i="3"/>
  <c r="M8680" i="8"/>
  <c r="H8679" i="3"/>
  <c r="M8720" i="8"/>
  <c r="H8719" i="3"/>
  <c r="M8009" i="8"/>
  <c r="H8008" i="3"/>
  <c r="M8077" i="8"/>
  <c r="H8076" i="3"/>
  <c r="M8145" i="8"/>
  <c r="H8144" i="3"/>
  <c r="M8209" i="8"/>
  <c r="H8208" i="3"/>
  <c r="M8265" i="8"/>
  <c r="H8264" i="3"/>
  <c r="M8329" i="8"/>
  <c r="H8328" i="3"/>
  <c r="M8385" i="8"/>
  <c r="H8384" i="3"/>
  <c r="M8445" i="8"/>
  <c r="H8444" i="3"/>
  <c r="M8513" i="8"/>
  <c r="H8512" i="3"/>
  <c r="M8565" i="8"/>
  <c r="H8564" i="3"/>
  <c r="M8629" i="8"/>
  <c r="H8628" i="3"/>
  <c r="M8693" i="8"/>
  <c r="H8692" i="3"/>
  <c r="L6" i="8"/>
  <c r="L7" i="8"/>
  <c r="L8" i="8"/>
  <c r="L9" i="8"/>
  <c r="L10" i="8"/>
  <c r="L11" i="8"/>
  <c r="L12" i="8"/>
  <c r="L13" i="8"/>
  <c r="L14" i="8"/>
  <c r="L15" i="8"/>
  <c r="L16" i="8"/>
  <c r="L17" i="8"/>
  <c r="L18" i="8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  <c r="L51" i="8"/>
  <c r="L52" i="8"/>
  <c r="L5" i="8"/>
  <c r="H16" i="2"/>
  <c r="G16" i="2"/>
  <c r="H15" i="2"/>
  <c r="H14" i="2"/>
  <c r="G14" i="2"/>
  <c r="H13" i="2"/>
  <c r="G13" i="2"/>
  <c r="H12" i="2"/>
  <c r="H11" i="2"/>
  <c r="G11" i="2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49" i="8"/>
  <c r="K50" i="8"/>
  <c r="K51" i="8"/>
  <c r="K52" i="8"/>
  <c r="K5" i="8"/>
  <c r="H6" i="2"/>
  <c r="L35" i="2"/>
  <c r="K35" i="2"/>
  <c r="L27" i="2"/>
  <c r="K27" i="2"/>
  <c r="L5" i="2"/>
  <c r="K5" i="2"/>
  <c r="L11" i="2"/>
  <c r="K11" i="2"/>
  <c r="Q8740" i="8"/>
  <c r="Q8739" i="8"/>
  <c r="Q8738" i="8"/>
  <c r="Q8737" i="8"/>
  <c r="Q8736" i="8"/>
  <c r="Q8735" i="8"/>
  <c r="Q8734" i="8"/>
  <c r="Q8733" i="8"/>
  <c r="Q8732" i="8"/>
  <c r="Q8731" i="8"/>
  <c r="Q8730" i="8"/>
  <c r="Q8729" i="8"/>
  <c r="Q8728" i="8"/>
  <c r="Q8727" i="8"/>
  <c r="Q8726" i="8"/>
  <c r="Q8725" i="8"/>
  <c r="Q8724" i="8"/>
  <c r="Q8723" i="8"/>
  <c r="Q8722" i="8"/>
  <c r="Q8721" i="8"/>
  <c r="Q8720" i="8"/>
  <c r="Q8719" i="8"/>
  <c r="Q8718" i="8"/>
  <c r="Q8717" i="8"/>
  <c r="Q8716" i="8"/>
  <c r="Q8715" i="8"/>
  <c r="Q8714" i="8"/>
  <c r="Q8713" i="8"/>
  <c r="Q8712" i="8"/>
  <c r="Q8711" i="8"/>
  <c r="Q8710" i="8"/>
  <c r="Q8709" i="8"/>
  <c r="Q8708" i="8"/>
  <c r="Q8707" i="8"/>
  <c r="Q8706" i="8"/>
  <c r="Q8705" i="8"/>
  <c r="Q8704" i="8"/>
  <c r="Q8703" i="8"/>
  <c r="Q8702" i="8"/>
  <c r="Q8701" i="8"/>
  <c r="Q8700" i="8"/>
  <c r="Q8699" i="8"/>
  <c r="Q8698" i="8"/>
  <c r="Q8697" i="8"/>
  <c r="Q8696" i="8"/>
  <c r="Q8695" i="8"/>
  <c r="Q8694" i="8"/>
  <c r="Q8693" i="8"/>
  <c r="Q8692" i="8"/>
  <c r="Q8691" i="8"/>
  <c r="Q8690" i="8"/>
  <c r="Q8689" i="8"/>
  <c r="Q8688" i="8"/>
  <c r="Q8687" i="8"/>
  <c r="Q8686" i="8"/>
  <c r="Q8685" i="8"/>
  <c r="Q8684" i="8"/>
  <c r="Q8683" i="8"/>
  <c r="Q8682" i="8"/>
  <c r="Q8681" i="8"/>
  <c r="Q8680" i="8"/>
  <c r="Q8679" i="8"/>
  <c r="Q8678" i="8"/>
  <c r="Q8677" i="8"/>
  <c r="Q8676" i="8"/>
  <c r="Q8675" i="8"/>
  <c r="Q8674" i="8"/>
  <c r="Q8673" i="8"/>
  <c r="Q8672" i="8"/>
  <c r="Q8671" i="8"/>
  <c r="Q8670" i="8"/>
  <c r="Q8669" i="8"/>
  <c r="Q8668" i="8"/>
  <c r="Q8667" i="8"/>
  <c r="Q8666" i="8"/>
  <c r="Q8665" i="8"/>
  <c r="Q8664" i="8"/>
  <c r="Q8663" i="8"/>
  <c r="Q8662" i="8"/>
  <c r="Q8661" i="8"/>
  <c r="Q8660" i="8"/>
  <c r="Q8659" i="8"/>
  <c r="Q8658" i="8"/>
  <c r="Q8657" i="8"/>
  <c r="Q8656" i="8"/>
  <c r="Q8655" i="8"/>
  <c r="Q8654" i="8"/>
  <c r="Q8653" i="8"/>
  <c r="Q8652" i="8"/>
  <c r="Q8651" i="8"/>
  <c r="Q8650" i="8"/>
  <c r="Q8649" i="8"/>
  <c r="Q8648" i="8"/>
  <c r="Q8647" i="8"/>
  <c r="Q8646" i="8"/>
  <c r="Q8645" i="8"/>
  <c r="Q8644" i="8"/>
  <c r="Q8643" i="8"/>
  <c r="Q8642" i="8"/>
  <c r="Q8641" i="8"/>
  <c r="Q8640" i="8"/>
  <c r="Q8639" i="8"/>
  <c r="Q8638" i="8"/>
  <c r="Q8637" i="8"/>
  <c r="Q8636" i="8"/>
  <c r="Q8635" i="8"/>
  <c r="Q8634" i="8"/>
  <c r="Q8633" i="8"/>
  <c r="Q8632" i="8"/>
  <c r="Q8631" i="8"/>
  <c r="Q8630" i="8"/>
  <c r="Q8629" i="8"/>
  <c r="Q8628" i="8"/>
  <c r="Q8627" i="8"/>
  <c r="Q8626" i="8"/>
  <c r="Q8625" i="8"/>
  <c r="Q8624" i="8"/>
  <c r="Q8623" i="8"/>
  <c r="Q8622" i="8"/>
  <c r="Q8621" i="8"/>
  <c r="Q8620" i="8"/>
  <c r="Q8619" i="8"/>
  <c r="Q8618" i="8"/>
  <c r="Q8617" i="8"/>
  <c r="Q8616" i="8"/>
  <c r="Q8615" i="8"/>
  <c r="Q8614" i="8"/>
  <c r="Q8613" i="8"/>
  <c r="Q8612" i="8"/>
  <c r="Q8611" i="8"/>
  <c r="Q8610" i="8"/>
  <c r="Q8609" i="8"/>
  <c r="Q8608" i="8"/>
  <c r="Q8607" i="8"/>
  <c r="Q8606" i="8"/>
  <c r="Q8605" i="8"/>
  <c r="Q8604" i="8"/>
  <c r="Q8603" i="8"/>
  <c r="Q8602" i="8"/>
  <c r="Q8601" i="8"/>
  <c r="Q8600" i="8"/>
  <c r="Q8599" i="8"/>
  <c r="Q8598" i="8"/>
  <c r="Q8597" i="8"/>
  <c r="Q8596" i="8"/>
  <c r="Q8595" i="8"/>
  <c r="Q8594" i="8"/>
  <c r="Q8593" i="8"/>
  <c r="Q8592" i="8"/>
  <c r="Q8591" i="8"/>
  <c r="Q8590" i="8"/>
  <c r="Q8589" i="8"/>
  <c r="Q8588" i="8"/>
  <c r="Q8587" i="8"/>
  <c r="Q8586" i="8"/>
  <c r="Q8585" i="8"/>
  <c r="Q8584" i="8"/>
  <c r="Q8583" i="8"/>
  <c r="Q8582" i="8"/>
  <c r="Q8581" i="8"/>
  <c r="Q8580" i="8"/>
  <c r="Q8579" i="8"/>
  <c r="Q8578" i="8"/>
  <c r="Q8577" i="8"/>
  <c r="Q8576" i="8"/>
  <c r="Q8575" i="8"/>
  <c r="Q8574" i="8"/>
  <c r="Q8573" i="8"/>
  <c r="Q8572" i="8"/>
  <c r="Q8571" i="8"/>
  <c r="Q8570" i="8"/>
  <c r="Q8569" i="8"/>
  <c r="Q8568" i="8"/>
  <c r="Q8567" i="8"/>
  <c r="Q8566" i="8"/>
  <c r="Q8565" i="8"/>
  <c r="Q8564" i="8"/>
  <c r="Q8563" i="8"/>
  <c r="Q8562" i="8"/>
  <c r="Q8561" i="8"/>
  <c r="Q8560" i="8"/>
  <c r="Q8559" i="8"/>
  <c r="Q8558" i="8"/>
  <c r="Q8557" i="8"/>
  <c r="Q8556" i="8"/>
  <c r="Q8555" i="8"/>
  <c r="Q8554" i="8"/>
  <c r="Q8553" i="8"/>
  <c r="Q8552" i="8"/>
  <c r="Q8551" i="8"/>
  <c r="Q8550" i="8"/>
  <c r="Q8549" i="8"/>
  <c r="Q8548" i="8"/>
  <c r="Q8547" i="8"/>
  <c r="Q8546" i="8"/>
  <c r="Q8545" i="8"/>
  <c r="Q8544" i="8"/>
  <c r="Q8543" i="8"/>
  <c r="Q8542" i="8"/>
  <c r="Q8541" i="8"/>
  <c r="Q8540" i="8"/>
  <c r="Q8539" i="8"/>
  <c r="Q8538" i="8"/>
  <c r="Q8537" i="8"/>
  <c r="Q8536" i="8"/>
  <c r="Q8535" i="8"/>
  <c r="Q8534" i="8"/>
  <c r="Q8533" i="8"/>
  <c r="Q8532" i="8"/>
  <c r="Q8531" i="8"/>
  <c r="Q8530" i="8"/>
  <c r="Q8529" i="8"/>
  <c r="Q8528" i="8"/>
  <c r="Q8527" i="8"/>
  <c r="Q8526" i="8"/>
  <c r="Q8525" i="8"/>
  <c r="Q8524" i="8"/>
  <c r="Q8523" i="8"/>
  <c r="Q8522" i="8"/>
  <c r="Q8521" i="8"/>
  <c r="Q8520" i="8"/>
  <c r="Q8519" i="8"/>
  <c r="Q8518" i="8"/>
  <c r="Q8517" i="8"/>
  <c r="Q8516" i="8"/>
  <c r="Q8515" i="8"/>
  <c r="Q8514" i="8"/>
  <c r="Q8513" i="8"/>
  <c r="Q8512" i="8"/>
  <c r="Q8511" i="8"/>
  <c r="Q8510" i="8"/>
  <c r="Q8509" i="8"/>
  <c r="Q8508" i="8"/>
  <c r="Q8507" i="8"/>
  <c r="Q8506" i="8"/>
  <c r="Q8505" i="8"/>
  <c r="Q8504" i="8"/>
  <c r="Q8503" i="8"/>
  <c r="Q8502" i="8"/>
  <c r="Q8501" i="8"/>
  <c r="Q8500" i="8"/>
  <c r="Q8499" i="8"/>
  <c r="Q8498" i="8"/>
  <c r="Q8497" i="8"/>
  <c r="Q8496" i="8"/>
  <c r="Q8495" i="8"/>
  <c r="Q8494" i="8"/>
  <c r="Q8493" i="8"/>
  <c r="Q8492" i="8"/>
  <c r="Q8491" i="8"/>
  <c r="Q8490" i="8"/>
  <c r="Q8489" i="8"/>
  <c r="Q8488" i="8"/>
  <c r="Q8487" i="8"/>
  <c r="Q8486" i="8"/>
  <c r="Q8485" i="8"/>
  <c r="Q8484" i="8"/>
  <c r="Q8483" i="8"/>
  <c r="Q8482" i="8"/>
  <c r="Q8481" i="8"/>
  <c r="Q8480" i="8"/>
  <c r="Q8479" i="8"/>
  <c r="Q8478" i="8"/>
  <c r="Q8477" i="8"/>
  <c r="Q8476" i="8"/>
  <c r="Q8475" i="8"/>
  <c r="Q8474" i="8"/>
  <c r="Q8473" i="8"/>
  <c r="Q8472" i="8"/>
  <c r="Q8471" i="8"/>
  <c r="Q8470" i="8"/>
  <c r="Q8469" i="8"/>
  <c r="Q8468" i="8"/>
  <c r="Q8467" i="8"/>
  <c r="Q8466" i="8"/>
  <c r="Q8465" i="8"/>
  <c r="Q8464" i="8"/>
  <c r="Q8463" i="8"/>
  <c r="Q8462" i="8"/>
  <c r="Q8461" i="8"/>
  <c r="Q8460" i="8"/>
  <c r="Q8459" i="8"/>
  <c r="Q8458" i="8"/>
  <c r="Q8457" i="8"/>
  <c r="Q8456" i="8"/>
  <c r="Q8455" i="8"/>
  <c r="Q8454" i="8"/>
  <c r="Q8453" i="8"/>
  <c r="Q8452" i="8"/>
  <c r="Q8451" i="8"/>
  <c r="Q8450" i="8"/>
  <c r="Q8449" i="8"/>
  <c r="Q8448" i="8"/>
  <c r="Q8447" i="8"/>
  <c r="Q8446" i="8"/>
  <c r="Q8445" i="8"/>
  <c r="Q8444" i="8"/>
  <c r="Q8443" i="8"/>
  <c r="Q8442" i="8"/>
  <c r="Q8441" i="8"/>
  <c r="Q8440" i="8"/>
  <c r="Q8439" i="8"/>
  <c r="Q8438" i="8"/>
  <c r="Q8437" i="8"/>
  <c r="Q8436" i="8"/>
  <c r="Q8435" i="8"/>
  <c r="Q8434" i="8"/>
  <c r="Q8433" i="8"/>
  <c r="Q8432" i="8"/>
  <c r="Q8431" i="8"/>
  <c r="Q8430" i="8"/>
  <c r="Q8429" i="8"/>
  <c r="Q8428" i="8"/>
  <c r="Q8427" i="8"/>
  <c r="Q8426" i="8"/>
  <c r="Q8425" i="8"/>
  <c r="Q8424" i="8"/>
  <c r="Q8423" i="8"/>
  <c r="Q8422" i="8"/>
  <c r="Q8421" i="8"/>
  <c r="Q8420" i="8"/>
  <c r="Q8419" i="8"/>
  <c r="Q8418" i="8"/>
  <c r="Q8417" i="8"/>
  <c r="Q8416" i="8"/>
  <c r="Q8415" i="8"/>
  <c r="Q8414" i="8"/>
  <c r="Q8413" i="8"/>
  <c r="Q8412" i="8"/>
  <c r="Q8411" i="8"/>
  <c r="Q8410" i="8"/>
  <c r="Q8409" i="8"/>
  <c r="Q8408" i="8"/>
  <c r="Q8407" i="8"/>
  <c r="Q8406" i="8"/>
  <c r="Q8405" i="8"/>
  <c r="Q8404" i="8"/>
  <c r="Q8403" i="8"/>
  <c r="Q8402" i="8"/>
  <c r="Q8401" i="8"/>
  <c r="Q8400" i="8"/>
  <c r="Q8399" i="8"/>
  <c r="Q8398" i="8"/>
  <c r="Q8397" i="8"/>
  <c r="Q8396" i="8"/>
  <c r="Q8395" i="8"/>
  <c r="Q8394" i="8"/>
  <c r="Q8393" i="8"/>
  <c r="Q8392" i="8"/>
  <c r="Q8391" i="8"/>
  <c r="Q8390" i="8"/>
  <c r="Q8389" i="8"/>
  <c r="Q8388" i="8"/>
  <c r="Q8387" i="8"/>
  <c r="Q8386" i="8"/>
  <c r="Q8385" i="8"/>
  <c r="Q8384" i="8"/>
  <c r="Q8383" i="8"/>
  <c r="Q8382" i="8"/>
  <c r="Q8381" i="8"/>
  <c r="Q8380" i="8"/>
  <c r="Q8379" i="8"/>
  <c r="Q8378" i="8"/>
  <c r="Q8377" i="8"/>
  <c r="Q8376" i="8"/>
  <c r="Q8375" i="8"/>
  <c r="Q8374" i="8"/>
  <c r="Q8373" i="8"/>
  <c r="Q8372" i="8"/>
  <c r="Q8371" i="8"/>
  <c r="Q8370" i="8"/>
  <c r="Q8369" i="8"/>
  <c r="Q8368" i="8"/>
  <c r="Q8367" i="8"/>
  <c r="Q8366" i="8"/>
  <c r="Q8365" i="8"/>
  <c r="Q8364" i="8"/>
  <c r="Q8363" i="8"/>
  <c r="Q8362" i="8"/>
  <c r="Q8361" i="8"/>
  <c r="Q8360" i="8"/>
  <c r="Q8359" i="8"/>
  <c r="Q8358" i="8"/>
  <c r="Q8357" i="8"/>
  <c r="Q8356" i="8"/>
  <c r="Q8355" i="8"/>
  <c r="Q8354" i="8"/>
  <c r="Q8353" i="8"/>
  <c r="Q8352" i="8"/>
  <c r="Q8351" i="8"/>
  <c r="Q8350" i="8"/>
  <c r="Q8349" i="8"/>
  <c r="Q8348" i="8"/>
  <c r="Q8347" i="8"/>
  <c r="Q8346" i="8"/>
  <c r="Q8345" i="8"/>
  <c r="Q8344" i="8"/>
  <c r="Q8343" i="8"/>
  <c r="Q8342" i="8"/>
  <c r="Q8341" i="8"/>
  <c r="Q8340" i="8"/>
  <c r="Q8339" i="8"/>
  <c r="Q8338" i="8"/>
  <c r="Q8337" i="8"/>
  <c r="Q8336" i="8"/>
  <c r="Q8335" i="8"/>
  <c r="Q8334" i="8"/>
  <c r="Q8333" i="8"/>
  <c r="Q8332" i="8"/>
  <c r="Q8331" i="8"/>
  <c r="Q8330" i="8"/>
  <c r="Q8329" i="8"/>
  <c r="Q8328" i="8"/>
  <c r="Q8327" i="8"/>
  <c r="Q8326" i="8"/>
  <c r="Q8325" i="8"/>
  <c r="Q8324" i="8"/>
  <c r="Q8323" i="8"/>
  <c r="Q8322" i="8"/>
  <c r="Q8321" i="8"/>
  <c r="Q8320" i="8"/>
  <c r="Q8319" i="8"/>
  <c r="Q8318" i="8"/>
  <c r="Q8317" i="8"/>
  <c r="Q8316" i="8"/>
  <c r="Q8315" i="8"/>
  <c r="Q8314" i="8"/>
  <c r="Q8313" i="8"/>
  <c r="Q8312" i="8"/>
  <c r="Q8311" i="8"/>
  <c r="Q8310" i="8"/>
  <c r="Q8309" i="8"/>
  <c r="Q8308" i="8"/>
  <c r="Q8307" i="8"/>
  <c r="Q8306" i="8"/>
  <c r="Q8305" i="8"/>
  <c r="Q8304" i="8"/>
  <c r="Q8303" i="8"/>
  <c r="Q8302" i="8"/>
  <c r="Q8301" i="8"/>
  <c r="Q8300" i="8"/>
  <c r="Q8299" i="8"/>
  <c r="Q8298" i="8"/>
  <c r="Q8297" i="8"/>
  <c r="Q8296" i="8"/>
  <c r="Q8295" i="8"/>
  <c r="Q8294" i="8"/>
  <c r="Q8293" i="8"/>
  <c r="Q8292" i="8"/>
  <c r="Q8291" i="8"/>
  <c r="Q8290" i="8"/>
  <c r="Q8289" i="8"/>
  <c r="Q8288" i="8"/>
  <c r="Q8287" i="8"/>
  <c r="Q8286" i="8"/>
  <c r="Q8285" i="8"/>
  <c r="Q8284" i="8"/>
  <c r="Q8283" i="8"/>
  <c r="Q8282" i="8"/>
  <c r="Q8281" i="8"/>
  <c r="Q8280" i="8"/>
  <c r="Q8279" i="8"/>
  <c r="Q8278" i="8"/>
  <c r="Q8277" i="8"/>
  <c r="Q8276" i="8"/>
  <c r="Q8275" i="8"/>
  <c r="Q8274" i="8"/>
  <c r="Q8273" i="8"/>
  <c r="Q8272" i="8"/>
  <c r="Q8271" i="8"/>
  <c r="Q8270" i="8"/>
  <c r="Q8269" i="8"/>
  <c r="Q8268" i="8"/>
  <c r="Q8267" i="8"/>
  <c r="Q8266" i="8"/>
  <c r="Q8265" i="8"/>
  <c r="Q8264" i="8"/>
  <c r="Q8263" i="8"/>
  <c r="Q8262" i="8"/>
  <c r="Q8261" i="8"/>
  <c r="Q8260" i="8"/>
  <c r="Q8259" i="8"/>
  <c r="Q8258" i="8"/>
  <c r="Q8257" i="8"/>
  <c r="Q8256" i="8"/>
  <c r="Q8255" i="8"/>
  <c r="Q8254" i="8"/>
  <c r="Q8253" i="8"/>
  <c r="Q8252" i="8"/>
  <c r="Q8251" i="8"/>
  <c r="Q8250" i="8"/>
  <c r="Q8249" i="8"/>
  <c r="Q8248" i="8"/>
  <c r="Q8247" i="8"/>
  <c r="Q8246" i="8"/>
  <c r="Q8245" i="8"/>
  <c r="Q8244" i="8"/>
  <c r="Q8243" i="8"/>
  <c r="Q8242" i="8"/>
  <c r="Q8241" i="8"/>
  <c r="Q8240" i="8"/>
  <c r="Q8239" i="8"/>
  <c r="Q8238" i="8"/>
  <c r="Q8237" i="8"/>
  <c r="Q8236" i="8"/>
  <c r="Q8235" i="8"/>
  <c r="Q8234" i="8"/>
  <c r="Q8233" i="8"/>
  <c r="Q8232" i="8"/>
  <c r="Q8231" i="8"/>
  <c r="Q8230" i="8"/>
  <c r="Q8229" i="8"/>
  <c r="Q8228" i="8"/>
  <c r="Q8227" i="8"/>
  <c r="Q8226" i="8"/>
  <c r="Q8225" i="8"/>
  <c r="Q8224" i="8"/>
  <c r="Q8223" i="8"/>
  <c r="Q8222" i="8"/>
  <c r="Q8221" i="8"/>
  <c r="Q8220" i="8"/>
  <c r="Q8219" i="8"/>
  <c r="Q8218" i="8"/>
  <c r="Q8217" i="8"/>
  <c r="Q8216" i="8"/>
  <c r="Q8215" i="8"/>
  <c r="Q8214" i="8"/>
  <c r="Q8213" i="8"/>
  <c r="Q8212" i="8"/>
  <c r="Q8211" i="8"/>
  <c r="Q8210" i="8"/>
  <c r="Q8209" i="8"/>
  <c r="Q8208" i="8"/>
  <c r="Q8207" i="8"/>
  <c r="Q8206" i="8"/>
  <c r="Q8205" i="8"/>
  <c r="Q8204" i="8"/>
  <c r="Q8203" i="8"/>
  <c r="Q8202" i="8"/>
  <c r="Q8201" i="8"/>
  <c r="Q8200" i="8"/>
  <c r="Q8199" i="8"/>
  <c r="Q8198" i="8"/>
  <c r="Q8197" i="8"/>
  <c r="Q8196" i="8"/>
  <c r="Q8195" i="8"/>
  <c r="Q8194" i="8"/>
  <c r="Q8193" i="8"/>
  <c r="Q8192" i="8"/>
  <c r="Q8191" i="8"/>
  <c r="Q8190" i="8"/>
  <c r="Q8189" i="8"/>
  <c r="Q8188" i="8"/>
  <c r="Q8187" i="8"/>
  <c r="Q8186" i="8"/>
  <c r="Q8185" i="8"/>
  <c r="Q8184" i="8"/>
  <c r="Q8183" i="8"/>
  <c r="Q8182" i="8"/>
  <c r="Q8181" i="8"/>
  <c r="Q8180" i="8"/>
  <c r="Q8179" i="8"/>
  <c r="Q8178" i="8"/>
  <c r="Q8177" i="8"/>
  <c r="Q8176" i="8"/>
  <c r="Q8175" i="8"/>
  <c r="Q8174" i="8"/>
  <c r="Q8173" i="8"/>
  <c r="Q8172" i="8"/>
  <c r="Q8171" i="8"/>
  <c r="Q8170" i="8"/>
  <c r="Q8169" i="8"/>
  <c r="Q8168" i="8"/>
  <c r="Q8167" i="8"/>
  <c r="Q8166" i="8"/>
  <c r="Q8165" i="8"/>
  <c r="Q8164" i="8"/>
  <c r="Q8163" i="8"/>
  <c r="Q8162" i="8"/>
  <c r="Q8161" i="8"/>
  <c r="Q8160" i="8"/>
  <c r="Q8159" i="8"/>
  <c r="Q8158" i="8"/>
  <c r="Q8157" i="8"/>
  <c r="Q8156" i="8"/>
  <c r="Q8155" i="8"/>
  <c r="Q8154" i="8"/>
  <c r="Q8153" i="8"/>
  <c r="Q8152" i="8"/>
  <c r="Q8151" i="8"/>
  <c r="Q8150" i="8"/>
  <c r="Q8149" i="8"/>
  <c r="Q8148" i="8"/>
  <c r="Q8147" i="8"/>
  <c r="Q8146" i="8"/>
  <c r="Q8145" i="8"/>
  <c r="Q8144" i="8"/>
  <c r="Q8143" i="8"/>
  <c r="Q8142" i="8"/>
  <c r="Q8141" i="8"/>
  <c r="Q8140" i="8"/>
  <c r="Q8139" i="8"/>
  <c r="Q8138" i="8"/>
  <c r="Q8137" i="8"/>
  <c r="Q8136" i="8"/>
  <c r="Q8135" i="8"/>
  <c r="Q8134" i="8"/>
  <c r="Q8133" i="8"/>
  <c r="Q8132" i="8"/>
  <c r="Q8131" i="8"/>
  <c r="Q8130" i="8"/>
  <c r="Q8129" i="8"/>
  <c r="Q8128" i="8"/>
  <c r="Q8127" i="8"/>
  <c r="Q8126" i="8"/>
  <c r="Q8125" i="8"/>
  <c r="Q8124" i="8"/>
  <c r="Q8123" i="8"/>
  <c r="Q8122" i="8"/>
  <c r="Q8121" i="8"/>
  <c r="Q8120" i="8"/>
  <c r="Q8119" i="8"/>
  <c r="Q8118" i="8"/>
  <c r="Q8117" i="8"/>
  <c r="Q8116" i="8"/>
  <c r="Q8115" i="8"/>
  <c r="Q8114" i="8"/>
  <c r="Q8113" i="8"/>
  <c r="Q8112" i="8"/>
  <c r="Q8111" i="8"/>
  <c r="Q8110" i="8"/>
  <c r="Q8109" i="8"/>
  <c r="Q8108" i="8"/>
  <c r="Q8107" i="8"/>
  <c r="Q8106" i="8"/>
  <c r="Q8105" i="8"/>
  <c r="Q8104" i="8"/>
  <c r="Q8103" i="8"/>
  <c r="Q8102" i="8"/>
  <c r="Q8101" i="8"/>
  <c r="Q8100" i="8"/>
  <c r="Q8099" i="8"/>
  <c r="Q8098" i="8"/>
  <c r="Q8097" i="8"/>
  <c r="Q8096" i="8"/>
  <c r="Q8095" i="8"/>
  <c r="Q8094" i="8"/>
  <c r="Q8093" i="8"/>
  <c r="Q8092" i="8"/>
  <c r="Q8091" i="8"/>
  <c r="Q8090" i="8"/>
  <c r="Q8089" i="8"/>
  <c r="Q8088" i="8"/>
  <c r="Q8087" i="8"/>
  <c r="Q8086" i="8"/>
  <c r="Q8085" i="8"/>
  <c r="Q8084" i="8"/>
  <c r="Q8083" i="8"/>
  <c r="Q8082" i="8"/>
  <c r="Q8081" i="8"/>
  <c r="Q8080" i="8"/>
  <c r="Q8079" i="8"/>
  <c r="Q8078" i="8"/>
  <c r="Q8077" i="8"/>
  <c r="Q8076" i="8"/>
  <c r="Q8075" i="8"/>
  <c r="Q8074" i="8"/>
  <c r="Q8073" i="8"/>
  <c r="Q8072" i="8"/>
  <c r="Q8071" i="8"/>
  <c r="Q8070" i="8"/>
  <c r="Q8069" i="8"/>
  <c r="Q8068" i="8"/>
  <c r="Q8067" i="8"/>
  <c r="Q8066" i="8"/>
  <c r="Q8065" i="8"/>
  <c r="Q8064" i="8"/>
  <c r="Q8063" i="8"/>
  <c r="Q8062" i="8"/>
  <c r="Q8061" i="8"/>
  <c r="Q8060" i="8"/>
  <c r="Q8059" i="8"/>
  <c r="Q8058" i="8"/>
  <c r="Q8057" i="8"/>
  <c r="Q8056" i="8"/>
  <c r="Q8055" i="8"/>
  <c r="Q8054" i="8"/>
  <c r="Q8053" i="8"/>
  <c r="Q8052" i="8"/>
  <c r="Q8051" i="8"/>
  <c r="Q8050" i="8"/>
  <c r="Q8049" i="8"/>
  <c r="Q8048" i="8"/>
  <c r="Q8047" i="8"/>
  <c r="Q8046" i="8"/>
  <c r="Q8045" i="8"/>
  <c r="Q8044" i="8"/>
  <c r="Q8043" i="8"/>
  <c r="Q8042" i="8"/>
  <c r="Q8041" i="8"/>
  <c r="Q8040" i="8"/>
  <c r="Q8039" i="8"/>
  <c r="Q8038" i="8"/>
  <c r="Q8037" i="8"/>
  <c r="Q8036" i="8"/>
  <c r="Q8035" i="8"/>
  <c r="Q8034" i="8"/>
  <c r="Q8033" i="8"/>
  <c r="Q8032" i="8"/>
  <c r="Q8031" i="8"/>
  <c r="Q8030" i="8"/>
  <c r="Q8029" i="8"/>
  <c r="Q8028" i="8"/>
  <c r="Q8027" i="8"/>
  <c r="Q8026" i="8"/>
  <c r="Q8025" i="8"/>
  <c r="Q8024" i="8"/>
  <c r="Q8023" i="8"/>
  <c r="Q8022" i="8"/>
  <c r="Q8021" i="8"/>
  <c r="Q8020" i="8"/>
  <c r="Q8019" i="8"/>
  <c r="Q8018" i="8"/>
  <c r="Q8017" i="8"/>
  <c r="Q8016" i="8"/>
  <c r="Q8015" i="8"/>
  <c r="Q8014" i="8"/>
  <c r="Q8013" i="8"/>
  <c r="Q8012" i="8"/>
  <c r="Q8011" i="8"/>
  <c r="Q8010" i="8"/>
  <c r="Q8009" i="8"/>
  <c r="Q8008" i="8"/>
  <c r="Q8007" i="8"/>
  <c r="Q8006" i="8"/>
  <c r="Q8005" i="8"/>
  <c r="Q8004" i="8"/>
  <c r="Q8003" i="8"/>
  <c r="Q8002" i="8"/>
  <c r="Q8001" i="8"/>
  <c r="Q8000" i="8"/>
  <c r="Q7999" i="8"/>
  <c r="Q7998" i="8"/>
  <c r="Q7997" i="8"/>
  <c r="Q7996" i="8"/>
  <c r="Q7995" i="8"/>
  <c r="Q7994" i="8"/>
  <c r="Q7993" i="8"/>
  <c r="Q7992" i="8"/>
  <c r="Q7991" i="8"/>
  <c r="Q7990" i="8"/>
  <c r="Q7989" i="8"/>
  <c r="Q7988" i="8"/>
  <c r="Q7987" i="8"/>
  <c r="Q7986" i="8"/>
  <c r="Q7985" i="8"/>
  <c r="Q7984" i="8"/>
  <c r="Q7983" i="8"/>
  <c r="Q7982" i="8"/>
  <c r="Q7981" i="8"/>
  <c r="Q7980" i="8"/>
  <c r="Q7979" i="8"/>
  <c r="Q7978" i="8"/>
  <c r="Q7977" i="8"/>
  <c r="Q7976" i="8"/>
  <c r="Q7975" i="8"/>
  <c r="Q7974" i="8"/>
  <c r="Q7973" i="8"/>
  <c r="Q7972" i="8"/>
  <c r="Q7971" i="8"/>
  <c r="Q7970" i="8"/>
  <c r="Q7969" i="8"/>
  <c r="Q7968" i="8"/>
  <c r="Q7967" i="8"/>
  <c r="Q7966" i="8"/>
  <c r="Q7965" i="8"/>
  <c r="Q7964" i="8"/>
  <c r="Q7963" i="8"/>
  <c r="Q7962" i="8"/>
  <c r="Q7961" i="8"/>
  <c r="Q7960" i="8"/>
  <c r="Q7959" i="8"/>
  <c r="Q7958" i="8"/>
  <c r="Q7957" i="8"/>
  <c r="Q7956" i="8"/>
  <c r="Q7955" i="8"/>
  <c r="Q7954" i="8"/>
  <c r="Q7953" i="8"/>
  <c r="Q7952" i="8"/>
  <c r="Q7951" i="8"/>
  <c r="Q7950" i="8"/>
  <c r="Q7949" i="8"/>
  <c r="Q7948" i="8"/>
  <c r="Q7947" i="8"/>
  <c r="Q7946" i="8"/>
  <c r="Q7945" i="8"/>
  <c r="Q7944" i="8"/>
  <c r="Q7943" i="8"/>
  <c r="Q7942" i="8"/>
  <c r="Q7941" i="8"/>
  <c r="Q7940" i="8"/>
  <c r="Q7939" i="8"/>
  <c r="Q7938" i="8"/>
  <c r="Q7937" i="8"/>
  <c r="Q7936" i="8"/>
  <c r="Q7935" i="8"/>
  <c r="Q7934" i="8"/>
  <c r="Q7933" i="8"/>
  <c r="Q7932" i="8"/>
  <c r="Q7931" i="8"/>
  <c r="Q7930" i="8"/>
  <c r="Q7929" i="8"/>
  <c r="Q7928" i="8"/>
  <c r="Q7927" i="8"/>
  <c r="Q7926" i="8"/>
  <c r="Q7925" i="8"/>
  <c r="Q7924" i="8"/>
  <c r="Q7923" i="8"/>
  <c r="Q7922" i="8"/>
  <c r="Q7921" i="8"/>
  <c r="Q7920" i="8"/>
  <c r="Q7919" i="8"/>
  <c r="Q7918" i="8"/>
  <c r="Q7917" i="8"/>
  <c r="Q7916" i="8"/>
  <c r="Q7915" i="8"/>
  <c r="Q7914" i="8"/>
  <c r="Q7913" i="8"/>
  <c r="Q7912" i="8"/>
  <c r="Q7911" i="8"/>
  <c r="Q7910" i="8"/>
  <c r="Q7909" i="8"/>
  <c r="Q7908" i="8"/>
  <c r="Q7907" i="8"/>
  <c r="Q7906" i="8"/>
  <c r="Q7905" i="8"/>
  <c r="Q7904" i="8"/>
  <c r="Q7903" i="8"/>
  <c r="Q7902" i="8"/>
  <c r="Q7901" i="8"/>
  <c r="Q7900" i="8"/>
  <c r="Q7899" i="8"/>
  <c r="Q7898" i="8"/>
  <c r="Q7897" i="8"/>
  <c r="Q7896" i="8"/>
  <c r="Q7895" i="8"/>
  <c r="Q7894" i="8"/>
  <c r="Q7893" i="8"/>
  <c r="Q7892" i="8"/>
  <c r="Q7891" i="8"/>
  <c r="Q7890" i="8"/>
  <c r="Q7889" i="8"/>
  <c r="Q7888" i="8"/>
  <c r="Q7887" i="8"/>
  <c r="Q7886" i="8"/>
  <c r="Q7885" i="8"/>
  <c r="Q7884" i="8"/>
  <c r="Q7883" i="8"/>
  <c r="Q7882" i="8"/>
  <c r="Q7881" i="8"/>
  <c r="Q7880" i="8"/>
  <c r="Q7879" i="8"/>
  <c r="Q7878" i="8"/>
  <c r="Q7877" i="8"/>
  <c r="Q7876" i="8"/>
  <c r="Q7875" i="8"/>
  <c r="Q7874" i="8"/>
  <c r="Q7873" i="8"/>
  <c r="Q7872" i="8"/>
  <c r="Q7871" i="8"/>
  <c r="Q7870" i="8"/>
  <c r="Q7869" i="8"/>
  <c r="Q7868" i="8"/>
  <c r="Q7867" i="8"/>
  <c r="Q7866" i="8"/>
  <c r="Q7865" i="8"/>
  <c r="Q7864" i="8"/>
  <c r="Q7863" i="8"/>
  <c r="Q7862" i="8"/>
  <c r="Q7861" i="8"/>
  <c r="Q7860" i="8"/>
  <c r="Q7859" i="8"/>
  <c r="Q7858" i="8"/>
  <c r="Q7857" i="8"/>
  <c r="Q7856" i="8"/>
  <c r="Q7855" i="8"/>
  <c r="Q7854" i="8"/>
  <c r="Q7853" i="8"/>
  <c r="Q7852" i="8"/>
  <c r="Q7851" i="8"/>
  <c r="Q7850" i="8"/>
  <c r="Q7849" i="8"/>
  <c r="Q7848" i="8"/>
  <c r="Q7847" i="8"/>
  <c r="Q7846" i="8"/>
  <c r="Q7845" i="8"/>
  <c r="Q7844" i="8"/>
  <c r="Q7843" i="8"/>
  <c r="Q7842" i="8"/>
  <c r="Q7841" i="8"/>
  <c r="Q7840" i="8"/>
  <c r="Q7839" i="8"/>
  <c r="Q7838" i="8"/>
  <c r="Q7837" i="8"/>
  <c r="Q7836" i="8"/>
  <c r="Q7835" i="8"/>
  <c r="Q7834" i="8"/>
  <c r="Q7833" i="8"/>
  <c r="Q7832" i="8"/>
  <c r="Q7831" i="8"/>
  <c r="Q7830" i="8"/>
  <c r="Q7829" i="8"/>
  <c r="Q7828" i="8"/>
  <c r="Q7827" i="8"/>
  <c r="Q7826" i="8"/>
  <c r="Q7825" i="8"/>
  <c r="Q7824" i="8"/>
  <c r="Q7823" i="8"/>
  <c r="Q7822" i="8"/>
  <c r="Q7821" i="8"/>
  <c r="Q7820" i="8"/>
  <c r="Q7819" i="8"/>
  <c r="Q7818" i="8"/>
  <c r="Q7817" i="8"/>
  <c r="Q7816" i="8"/>
  <c r="Q7815" i="8"/>
  <c r="Q7814" i="8"/>
  <c r="Q7813" i="8"/>
  <c r="Q7812" i="8"/>
  <c r="Q7811" i="8"/>
  <c r="Q7810" i="8"/>
  <c r="Q7809" i="8"/>
  <c r="Q7808" i="8"/>
  <c r="Q7807" i="8"/>
  <c r="Q7806" i="8"/>
  <c r="Q7805" i="8"/>
  <c r="Q7804" i="8"/>
  <c r="Q7803" i="8"/>
  <c r="Q7802" i="8"/>
  <c r="Q7801" i="8"/>
  <c r="Q7800" i="8"/>
  <c r="Q7799" i="8"/>
  <c r="Q7798" i="8"/>
  <c r="Q7797" i="8"/>
  <c r="Q7796" i="8"/>
  <c r="Q7795" i="8"/>
  <c r="Q7794" i="8"/>
  <c r="Q7793" i="8"/>
  <c r="Q7792" i="8"/>
  <c r="Q7791" i="8"/>
  <c r="Q7790" i="8"/>
  <c r="Q7789" i="8"/>
  <c r="Q7788" i="8"/>
  <c r="Q7787" i="8"/>
  <c r="Q7786" i="8"/>
  <c r="Q7785" i="8"/>
  <c r="Q7784" i="8"/>
  <c r="Q7783" i="8"/>
  <c r="Q7782" i="8"/>
  <c r="Q7781" i="8"/>
  <c r="Q7780" i="8"/>
  <c r="Q7779" i="8"/>
  <c r="Q7778" i="8"/>
  <c r="Q7777" i="8"/>
  <c r="Q7776" i="8"/>
  <c r="Q7775" i="8"/>
  <c r="Q7774" i="8"/>
  <c r="Q7773" i="8"/>
  <c r="Q7772" i="8"/>
  <c r="Q7771" i="8"/>
  <c r="Q7770" i="8"/>
  <c r="Q7769" i="8"/>
  <c r="Q7768" i="8"/>
  <c r="Q7767" i="8"/>
  <c r="Q7766" i="8"/>
  <c r="Q7765" i="8"/>
  <c r="Q7764" i="8"/>
  <c r="Q7763" i="8"/>
  <c r="Q7762" i="8"/>
  <c r="Q7761" i="8"/>
  <c r="Q7760" i="8"/>
  <c r="Q7759" i="8"/>
  <c r="Q7758" i="8"/>
  <c r="Q7757" i="8"/>
  <c r="Q7756" i="8"/>
  <c r="Q7755" i="8"/>
  <c r="Q7754" i="8"/>
  <c r="Q7753" i="8"/>
  <c r="Q7752" i="8"/>
  <c r="Q7751" i="8"/>
  <c r="Q7750" i="8"/>
  <c r="Q7749" i="8"/>
  <c r="Q7748" i="8"/>
  <c r="Q7747" i="8"/>
  <c r="Q7746" i="8"/>
  <c r="Q7745" i="8"/>
  <c r="Q7744" i="8"/>
  <c r="Q7743" i="8"/>
  <c r="Q7742" i="8"/>
  <c r="Q7741" i="8"/>
  <c r="Q7740" i="8"/>
  <c r="Q7739" i="8"/>
  <c r="Q7738" i="8"/>
  <c r="Q7737" i="8"/>
  <c r="Q7736" i="8"/>
  <c r="Q7735" i="8"/>
  <c r="Q7734" i="8"/>
  <c r="Q7733" i="8"/>
  <c r="Q7732" i="8"/>
  <c r="Q7731" i="8"/>
  <c r="Q7730" i="8"/>
  <c r="Q7729" i="8"/>
  <c r="Q7728" i="8"/>
  <c r="Q7727" i="8"/>
  <c r="Q7726" i="8"/>
  <c r="Q7725" i="8"/>
  <c r="Q7724" i="8"/>
  <c r="Q7723" i="8"/>
  <c r="Q7722" i="8"/>
  <c r="Q7721" i="8"/>
  <c r="Q7720" i="8"/>
  <c r="Q7719" i="8"/>
  <c r="Q7718" i="8"/>
  <c r="Q7717" i="8"/>
  <c r="Q7716" i="8"/>
  <c r="Q7715" i="8"/>
  <c r="Q7714" i="8"/>
  <c r="Q7713" i="8"/>
  <c r="Q7712" i="8"/>
  <c r="Q7711" i="8"/>
  <c r="Q7710" i="8"/>
  <c r="Q7709" i="8"/>
  <c r="Q7708" i="8"/>
  <c r="Q7707" i="8"/>
  <c r="Q7706" i="8"/>
  <c r="Q7705" i="8"/>
  <c r="Q7704" i="8"/>
  <c r="Q7703" i="8"/>
  <c r="Q7702" i="8"/>
  <c r="Q7701" i="8"/>
  <c r="Q7700" i="8"/>
  <c r="Q7699" i="8"/>
  <c r="Q7698" i="8"/>
  <c r="Q7697" i="8"/>
  <c r="Q7696" i="8"/>
  <c r="Q7695" i="8"/>
  <c r="Q7694" i="8"/>
  <c r="Q7693" i="8"/>
  <c r="Q7692" i="8"/>
  <c r="Q7691" i="8"/>
  <c r="Q7690" i="8"/>
  <c r="Q7689" i="8"/>
  <c r="Q7688" i="8"/>
  <c r="Q7687" i="8"/>
  <c r="Q7686" i="8"/>
  <c r="Q7685" i="8"/>
  <c r="Q7684" i="8"/>
  <c r="Q7683" i="8"/>
  <c r="Q7682" i="8"/>
  <c r="Q7681" i="8"/>
  <c r="Q7680" i="8"/>
  <c r="Q7679" i="8"/>
  <c r="Q7678" i="8"/>
  <c r="Q7677" i="8"/>
  <c r="Q7676" i="8"/>
  <c r="Q7675" i="8"/>
  <c r="Q7674" i="8"/>
  <c r="Q7673" i="8"/>
  <c r="Q7672" i="8"/>
  <c r="Q7671" i="8"/>
  <c r="Q7670" i="8"/>
  <c r="Q7669" i="8"/>
  <c r="Q7668" i="8"/>
  <c r="Q7667" i="8"/>
  <c r="Q7666" i="8"/>
  <c r="Q7665" i="8"/>
  <c r="Q7664" i="8"/>
  <c r="Q7663" i="8"/>
  <c r="Q7662" i="8"/>
  <c r="Q7661" i="8"/>
  <c r="Q7660" i="8"/>
  <c r="Q7659" i="8"/>
  <c r="Q7658" i="8"/>
  <c r="Q7657" i="8"/>
  <c r="Q7656" i="8"/>
  <c r="Q7655" i="8"/>
  <c r="Q7654" i="8"/>
  <c r="Q7653" i="8"/>
  <c r="Q7652" i="8"/>
  <c r="Q7651" i="8"/>
  <c r="Q7650" i="8"/>
  <c r="Q7649" i="8"/>
  <c r="Q7648" i="8"/>
  <c r="Q7647" i="8"/>
  <c r="Q7646" i="8"/>
  <c r="Q7645" i="8"/>
  <c r="Q7644" i="8"/>
  <c r="Q7643" i="8"/>
  <c r="Q7642" i="8"/>
  <c r="Q7641" i="8"/>
  <c r="Q7640" i="8"/>
  <c r="Q7639" i="8"/>
  <c r="Q7638" i="8"/>
  <c r="Q7637" i="8"/>
  <c r="Q7636" i="8"/>
  <c r="Q7635" i="8"/>
  <c r="Q7634" i="8"/>
  <c r="Q7633" i="8"/>
  <c r="Q7632" i="8"/>
  <c r="Q7631" i="8"/>
  <c r="Q7630" i="8"/>
  <c r="Q7629" i="8"/>
  <c r="Q7628" i="8"/>
  <c r="Q7627" i="8"/>
  <c r="Q7626" i="8"/>
  <c r="Q7625" i="8"/>
  <c r="Q7624" i="8"/>
  <c r="Q7623" i="8"/>
  <c r="Q7622" i="8"/>
  <c r="Q7621" i="8"/>
  <c r="Q7620" i="8"/>
  <c r="Q7619" i="8"/>
  <c r="Q7618" i="8"/>
  <c r="Q7617" i="8"/>
  <c r="Q7616" i="8"/>
  <c r="Q7615" i="8"/>
  <c r="Q7614" i="8"/>
  <c r="Q7613" i="8"/>
  <c r="Q7612" i="8"/>
  <c r="Q7611" i="8"/>
  <c r="Q7610" i="8"/>
  <c r="Q7609" i="8"/>
  <c r="Q7608" i="8"/>
  <c r="Q7607" i="8"/>
  <c r="Q7606" i="8"/>
  <c r="Q7605" i="8"/>
  <c r="Q7604" i="8"/>
  <c r="Q7603" i="8"/>
  <c r="Q7602" i="8"/>
  <c r="Q7601" i="8"/>
  <c r="Q7600" i="8"/>
  <c r="Q7599" i="8"/>
  <c r="Q7598" i="8"/>
  <c r="Q7597" i="8"/>
  <c r="Q7596" i="8"/>
  <c r="Q7595" i="8"/>
  <c r="Q7594" i="8"/>
  <c r="Q7593" i="8"/>
  <c r="Q7592" i="8"/>
  <c r="Q7591" i="8"/>
  <c r="Q7590" i="8"/>
  <c r="Q7589" i="8"/>
  <c r="Q7588" i="8"/>
  <c r="Q7587" i="8"/>
  <c r="Q7586" i="8"/>
  <c r="Q7585" i="8"/>
  <c r="Q7584" i="8"/>
  <c r="Q7583" i="8"/>
  <c r="Q7582" i="8"/>
  <c r="Q7581" i="8"/>
  <c r="Q7580" i="8"/>
  <c r="Q7579" i="8"/>
  <c r="Q7578" i="8"/>
  <c r="Q7577" i="8"/>
  <c r="Q7576" i="8"/>
  <c r="Q7575" i="8"/>
  <c r="Q7574" i="8"/>
  <c r="Q7573" i="8"/>
  <c r="Q7572" i="8"/>
  <c r="Q7571" i="8"/>
  <c r="Q7570" i="8"/>
  <c r="Q7569" i="8"/>
  <c r="Q7568" i="8"/>
  <c r="Q7567" i="8"/>
  <c r="Q7566" i="8"/>
  <c r="Q7565" i="8"/>
  <c r="Q7564" i="8"/>
  <c r="Q7563" i="8"/>
  <c r="Q7562" i="8"/>
  <c r="Q7561" i="8"/>
  <c r="Q7560" i="8"/>
  <c r="Q7559" i="8"/>
  <c r="Q7558" i="8"/>
  <c r="Q7557" i="8"/>
  <c r="Q7556" i="8"/>
  <c r="Q7555" i="8"/>
  <c r="Q7554" i="8"/>
  <c r="Q7553" i="8"/>
  <c r="Q7552" i="8"/>
  <c r="Q7551" i="8"/>
  <c r="Q7550" i="8"/>
  <c r="Q7549" i="8"/>
  <c r="Q7548" i="8"/>
  <c r="Q7547" i="8"/>
  <c r="Q7546" i="8"/>
  <c r="Q7545" i="8"/>
  <c r="Q7544" i="8"/>
  <c r="Q7543" i="8"/>
  <c r="Q7542" i="8"/>
  <c r="Q7541" i="8"/>
  <c r="Q7540" i="8"/>
  <c r="Q7539" i="8"/>
  <c r="Q7538" i="8"/>
  <c r="Q7537" i="8"/>
  <c r="Q7536" i="8"/>
  <c r="Q7535" i="8"/>
  <c r="Q7534" i="8"/>
  <c r="Q7533" i="8"/>
  <c r="Q7532" i="8"/>
  <c r="Q7531" i="8"/>
  <c r="Q7530" i="8"/>
  <c r="Q7529" i="8"/>
  <c r="Q7528" i="8"/>
  <c r="Q7527" i="8"/>
  <c r="Q7526" i="8"/>
  <c r="Q7525" i="8"/>
  <c r="Q7524" i="8"/>
  <c r="Q7523" i="8"/>
  <c r="Q7522" i="8"/>
  <c r="Q7521" i="8"/>
  <c r="Q7520" i="8"/>
  <c r="Q7519" i="8"/>
  <c r="Q7518" i="8"/>
  <c r="Q7517" i="8"/>
  <c r="Q7516" i="8"/>
  <c r="Q7515" i="8"/>
  <c r="Q7514" i="8"/>
  <c r="Q7513" i="8"/>
  <c r="Q7512" i="8"/>
  <c r="Q7511" i="8"/>
  <c r="Q7510" i="8"/>
  <c r="Q7509" i="8"/>
  <c r="Q7508" i="8"/>
  <c r="Q7507" i="8"/>
  <c r="Q7506" i="8"/>
  <c r="Q7505" i="8"/>
  <c r="Q7504" i="8"/>
  <c r="Q7503" i="8"/>
  <c r="Q7502" i="8"/>
  <c r="Q7501" i="8"/>
  <c r="Q7500" i="8"/>
  <c r="Q7499" i="8"/>
  <c r="Q7498" i="8"/>
  <c r="Q7497" i="8"/>
  <c r="Q7496" i="8"/>
  <c r="Q7495" i="8"/>
  <c r="Q7494" i="8"/>
  <c r="Q7493" i="8"/>
  <c r="Q7492" i="8"/>
  <c r="Q7491" i="8"/>
  <c r="Q7490" i="8"/>
  <c r="Q7489" i="8"/>
  <c r="Q7488" i="8"/>
  <c r="Q7487" i="8"/>
  <c r="Q7486" i="8"/>
  <c r="Q7485" i="8"/>
  <c r="Q7484" i="8"/>
  <c r="Q7483" i="8"/>
  <c r="Q7482" i="8"/>
  <c r="Q7481" i="8"/>
  <c r="Q7480" i="8"/>
  <c r="Q7479" i="8"/>
  <c r="Q7478" i="8"/>
  <c r="Q7477" i="8"/>
  <c r="Q7476" i="8"/>
  <c r="Q7475" i="8"/>
  <c r="Q7474" i="8"/>
  <c r="Q7473" i="8"/>
  <c r="Q7472" i="8"/>
  <c r="Q7471" i="8"/>
  <c r="Q7470" i="8"/>
  <c r="Q7469" i="8"/>
  <c r="Q7468" i="8"/>
  <c r="Q7467" i="8"/>
  <c r="Q7466" i="8"/>
  <c r="Q7465" i="8"/>
  <c r="Q7464" i="8"/>
  <c r="Q7463" i="8"/>
  <c r="Q7462" i="8"/>
  <c r="Q7461" i="8"/>
  <c r="Q7460" i="8"/>
  <c r="Q7459" i="8"/>
  <c r="Q7458" i="8"/>
  <c r="Q7457" i="8"/>
  <c r="Q7456" i="8"/>
  <c r="Q7455" i="8"/>
  <c r="Q7454" i="8"/>
  <c r="Q7453" i="8"/>
  <c r="Q7452" i="8"/>
  <c r="Q7451" i="8"/>
  <c r="Q7450" i="8"/>
  <c r="Q7449" i="8"/>
  <c r="Q7448" i="8"/>
  <c r="Q7447" i="8"/>
  <c r="Q7446" i="8"/>
  <c r="Q7445" i="8"/>
  <c r="Q7444" i="8"/>
  <c r="Q7443" i="8"/>
  <c r="Q7442" i="8"/>
  <c r="Q7441" i="8"/>
  <c r="Q7440" i="8"/>
  <c r="Q7439" i="8"/>
  <c r="Q7438" i="8"/>
  <c r="Q7437" i="8"/>
  <c r="Q7436" i="8"/>
  <c r="Q7435" i="8"/>
  <c r="Q7434" i="8"/>
  <c r="Q7433" i="8"/>
  <c r="Q7432" i="8"/>
  <c r="Q7431" i="8"/>
  <c r="Q7430" i="8"/>
  <c r="Q7429" i="8"/>
  <c r="Q7428" i="8"/>
  <c r="Q7427" i="8"/>
  <c r="Q7426" i="8"/>
  <c r="Q7425" i="8"/>
  <c r="Q7424" i="8"/>
  <c r="Q7423" i="8"/>
  <c r="Q7422" i="8"/>
  <c r="Q7421" i="8"/>
  <c r="Q7420" i="8"/>
  <c r="Q7419" i="8"/>
  <c r="Q7418" i="8"/>
  <c r="Q7417" i="8"/>
  <c r="Q7416" i="8"/>
  <c r="Q7415" i="8"/>
  <c r="Q7414" i="8"/>
  <c r="Q7413" i="8"/>
  <c r="Q7412" i="8"/>
  <c r="Q7411" i="8"/>
  <c r="Q7410" i="8"/>
  <c r="Q7409" i="8"/>
  <c r="Q7408" i="8"/>
  <c r="Q7407" i="8"/>
  <c r="Q7406" i="8"/>
  <c r="Q7405" i="8"/>
  <c r="Q7404" i="8"/>
  <c r="Q7403" i="8"/>
  <c r="Q7402" i="8"/>
  <c r="Q7401" i="8"/>
  <c r="Q7400" i="8"/>
  <c r="Q7399" i="8"/>
  <c r="Q7398" i="8"/>
  <c r="Q7397" i="8"/>
  <c r="Q7396" i="8"/>
  <c r="Q7395" i="8"/>
  <c r="Q7394" i="8"/>
  <c r="Q7393" i="8"/>
  <c r="Q7392" i="8"/>
  <c r="Q7391" i="8"/>
  <c r="Q7390" i="8"/>
  <c r="Q7389" i="8"/>
  <c r="Q7388" i="8"/>
  <c r="Q7387" i="8"/>
  <c r="Q7386" i="8"/>
  <c r="Q7385" i="8"/>
  <c r="Q7384" i="8"/>
  <c r="Q7383" i="8"/>
  <c r="Q7382" i="8"/>
  <c r="Q7381" i="8"/>
  <c r="Q7380" i="8"/>
  <c r="Q7379" i="8"/>
  <c r="Q7378" i="8"/>
  <c r="Q7377" i="8"/>
  <c r="Q7376" i="8"/>
  <c r="Q7375" i="8"/>
  <c r="Q7374" i="8"/>
  <c r="Q7373" i="8"/>
  <c r="Q7372" i="8"/>
  <c r="Q7371" i="8"/>
  <c r="Q7370" i="8"/>
  <c r="Q7369" i="8"/>
  <c r="Q7368" i="8"/>
  <c r="Q7367" i="8"/>
  <c r="Q7366" i="8"/>
  <c r="Q7365" i="8"/>
  <c r="Q7364" i="8"/>
  <c r="Q7363" i="8"/>
  <c r="Q7362" i="8"/>
  <c r="Q7361" i="8"/>
  <c r="Q7360" i="8"/>
  <c r="Q7359" i="8"/>
  <c r="Q7358" i="8"/>
  <c r="Q7357" i="8"/>
  <c r="Q7356" i="8"/>
  <c r="Q7355" i="8"/>
  <c r="Q7354" i="8"/>
  <c r="Q7353" i="8"/>
  <c r="Q7352" i="8"/>
  <c r="Q7351" i="8"/>
  <c r="Q7350" i="8"/>
  <c r="Q7349" i="8"/>
  <c r="Q7348" i="8"/>
  <c r="Q7347" i="8"/>
  <c r="Q7346" i="8"/>
  <c r="Q7345" i="8"/>
  <c r="Q7344" i="8"/>
  <c r="Q7343" i="8"/>
  <c r="Q7342" i="8"/>
  <c r="Q7341" i="8"/>
  <c r="Q7340" i="8"/>
  <c r="Q7339" i="8"/>
  <c r="Q7338" i="8"/>
  <c r="Q7337" i="8"/>
  <c r="Q7336" i="8"/>
  <c r="Q7335" i="8"/>
  <c r="Q7334" i="8"/>
  <c r="Q7333" i="8"/>
  <c r="Q7332" i="8"/>
  <c r="Q7331" i="8"/>
  <c r="Q7330" i="8"/>
  <c r="Q7329" i="8"/>
  <c r="Q7328" i="8"/>
  <c r="Q7327" i="8"/>
  <c r="Q7326" i="8"/>
  <c r="Q7325" i="8"/>
  <c r="Q7324" i="8"/>
  <c r="Q7323" i="8"/>
  <c r="Q7322" i="8"/>
  <c r="Q7321" i="8"/>
  <c r="Q7320" i="8"/>
  <c r="Q7319" i="8"/>
  <c r="Q7318" i="8"/>
  <c r="Q7317" i="8"/>
  <c r="Q7316" i="8"/>
  <c r="Q7315" i="8"/>
  <c r="Q7314" i="8"/>
  <c r="Q7313" i="8"/>
  <c r="Q7312" i="8"/>
  <c r="Q7311" i="8"/>
  <c r="Q7310" i="8"/>
  <c r="Q7309" i="8"/>
  <c r="Q7308" i="8"/>
  <c r="Q7307" i="8"/>
  <c r="Q7306" i="8"/>
  <c r="Q7305" i="8"/>
  <c r="Q7304" i="8"/>
  <c r="Q7303" i="8"/>
  <c r="Q7302" i="8"/>
  <c r="Q7301" i="8"/>
  <c r="Q7300" i="8"/>
  <c r="Q7299" i="8"/>
  <c r="Q7298" i="8"/>
  <c r="Q7297" i="8"/>
  <c r="Q7296" i="8"/>
  <c r="Q7295" i="8"/>
  <c r="Q7294" i="8"/>
  <c r="Q7293" i="8"/>
  <c r="Q7292" i="8"/>
  <c r="Q7291" i="8"/>
  <c r="Q7290" i="8"/>
  <c r="Q7289" i="8"/>
  <c r="Q7288" i="8"/>
  <c r="Q7287" i="8"/>
  <c r="Q7286" i="8"/>
  <c r="Q7285" i="8"/>
  <c r="Q7284" i="8"/>
  <c r="Q7283" i="8"/>
  <c r="Q7282" i="8"/>
  <c r="Q7281" i="8"/>
  <c r="Q7280" i="8"/>
  <c r="Q7279" i="8"/>
  <c r="Q7278" i="8"/>
  <c r="Q7277" i="8"/>
  <c r="Q7276" i="8"/>
  <c r="Q7275" i="8"/>
  <c r="Q7274" i="8"/>
  <c r="Q7273" i="8"/>
  <c r="Q7272" i="8"/>
  <c r="Q7271" i="8"/>
  <c r="Q7270" i="8"/>
  <c r="Q7269" i="8"/>
  <c r="Q7268" i="8"/>
  <c r="Q7267" i="8"/>
  <c r="Q7266" i="8"/>
  <c r="Q7265" i="8"/>
  <c r="Q7264" i="8"/>
  <c r="Q7263" i="8"/>
  <c r="Q7262" i="8"/>
  <c r="Q7261" i="8"/>
  <c r="Q7260" i="8"/>
  <c r="Q7259" i="8"/>
  <c r="Q7258" i="8"/>
  <c r="Q7257" i="8"/>
  <c r="Q7256" i="8"/>
  <c r="Q7255" i="8"/>
  <c r="Q7254" i="8"/>
  <c r="Q7253" i="8"/>
  <c r="Q7252" i="8"/>
  <c r="Q7251" i="8"/>
  <c r="Q7250" i="8"/>
  <c r="Q7249" i="8"/>
  <c r="Q7248" i="8"/>
  <c r="Q7247" i="8"/>
  <c r="Q7246" i="8"/>
  <c r="Q7245" i="8"/>
  <c r="Q7244" i="8"/>
  <c r="Q7243" i="8"/>
  <c r="Q7242" i="8"/>
  <c r="Q7241" i="8"/>
  <c r="Q7240" i="8"/>
  <c r="Q7239" i="8"/>
  <c r="Q7238" i="8"/>
  <c r="Q7237" i="8"/>
  <c r="Q7236" i="8"/>
  <c r="Q7235" i="8"/>
  <c r="Q7234" i="8"/>
  <c r="Q7233" i="8"/>
  <c r="Q7232" i="8"/>
  <c r="Q7231" i="8"/>
  <c r="Q7230" i="8"/>
  <c r="Q7229" i="8"/>
  <c r="Q7228" i="8"/>
  <c r="Q7227" i="8"/>
  <c r="Q7226" i="8"/>
  <c r="Q7225" i="8"/>
  <c r="Q7224" i="8"/>
  <c r="Q7223" i="8"/>
  <c r="Q7222" i="8"/>
  <c r="Q7221" i="8"/>
  <c r="Q7220" i="8"/>
  <c r="Q7219" i="8"/>
  <c r="Q7218" i="8"/>
  <c r="Q7217" i="8"/>
  <c r="Q7216" i="8"/>
  <c r="Q7215" i="8"/>
  <c r="Q7214" i="8"/>
  <c r="Q7213" i="8"/>
  <c r="Q7212" i="8"/>
  <c r="Q7211" i="8"/>
  <c r="Q7210" i="8"/>
  <c r="Q7209" i="8"/>
  <c r="Q7208" i="8"/>
  <c r="Q7207" i="8"/>
  <c r="Q7206" i="8"/>
  <c r="Q7205" i="8"/>
  <c r="Q7204" i="8"/>
  <c r="Q7203" i="8"/>
  <c r="Q7202" i="8"/>
  <c r="Q7201" i="8"/>
  <c r="Q7200" i="8"/>
  <c r="Q7199" i="8"/>
  <c r="Q7198" i="8"/>
  <c r="Q7197" i="8"/>
  <c r="Q7196" i="8"/>
  <c r="Q7195" i="8"/>
  <c r="Q7194" i="8"/>
  <c r="Q7193" i="8"/>
  <c r="Q7192" i="8"/>
  <c r="Q7191" i="8"/>
  <c r="Q7190" i="8"/>
  <c r="Q7189" i="8"/>
  <c r="Q7188" i="8"/>
  <c r="Q7187" i="8"/>
  <c r="Q7186" i="8"/>
  <c r="Q7185" i="8"/>
  <c r="Q7184" i="8"/>
  <c r="Q7183" i="8"/>
  <c r="Q7182" i="8"/>
  <c r="Q7181" i="8"/>
  <c r="Q7180" i="8"/>
  <c r="Q7179" i="8"/>
  <c r="Q7178" i="8"/>
  <c r="Q7177" i="8"/>
  <c r="Q7176" i="8"/>
  <c r="Q7175" i="8"/>
  <c r="Q7174" i="8"/>
  <c r="Q7173" i="8"/>
  <c r="Q7172" i="8"/>
  <c r="Q7171" i="8"/>
  <c r="Q7170" i="8"/>
  <c r="Q7169" i="8"/>
  <c r="Q7168" i="8"/>
  <c r="Q7167" i="8"/>
  <c r="Q7166" i="8"/>
  <c r="Q7165" i="8"/>
  <c r="Q7164" i="8"/>
  <c r="Q7163" i="8"/>
  <c r="Q7162" i="8"/>
  <c r="Q7161" i="8"/>
  <c r="Q7160" i="8"/>
  <c r="Q7159" i="8"/>
  <c r="Q7158" i="8"/>
  <c r="Q7157" i="8"/>
  <c r="Q7156" i="8"/>
  <c r="Q7155" i="8"/>
  <c r="Q7154" i="8"/>
  <c r="Q7153" i="8"/>
  <c r="Q7152" i="8"/>
  <c r="Q7151" i="8"/>
  <c r="Q7150" i="8"/>
  <c r="Q7149" i="8"/>
  <c r="Q7148" i="8"/>
  <c r="Q7147" i="8"/>
  <c r="Q7146" i="8"/>
  <c r="Q7145" i="8"/>
  <c r="Q7144" i="8"/>
  <c r="Q7143" i="8"/>
  <c r="Q7142" i="8"/>
  <c r="Q7141" i="8"/>
  <c r="Q7140" i="8"/>
  <c r="Q7139" i="8"/>
  <c r="Q7138" i="8"/>
  <c r="Q7137" i="8"/>
  <c r="Q7136" i="8"/>
  <c r="Q7135" i="8"/>
  <c r="Q7134" i="8"/>
  <c r="Q7133" i="8"/>
  <c r="Q7132" i="8"/>
  <c r="Q7131" i="8"/>
  <c r="Q7130" i="8"/>
  <c r="Q7129" i="8"/>
  <c r="Q7128" i="8"/>
  <c r="Q7127" i="8"/>
  <c r="Q7126" i="8"/>
  <c r="Q7125" i="8"/>
  <c r="Q7124" i="8"/>
  <c r="Q7123" i="8"/>
  <c r="Q7122" i="8"/>
  <c r="Q7121" i="8"/>
  <c r="Q7120" i="8"/>
  <c r="Q7119" i="8"/>
  <c r="Q7118" i="8"/>
  <c r="Q7117" i="8"/>
  <c r="Q7116" i="8"/>
  <c r="Q7115" i="8"/>
  <c r="Q7114" i="8"/>
  <c r="Q7113" i="8"/>
  <c r="Q7112" i="8"/>
  <c r="Q7111" i="8"/>
  <c r="Q7110" i="8"/>
  <c r="Q7109" i="8"/>
  <c r="Q7108" i="8"/>
  <c r="Q7107" i="8"/>
  <c r="Q7106" i="8"/>
  <c r="Q7105" i="8"/>
  <c r="Q7104" i="8"/>
  <c r="Q7103" i="8"/>
  <c r="Q7102" i="8"/>
  <c r="Q7101" i="8"/>
  <c r="Q7100" i="8"/>
  <c r="Q7099" i="8"/>
  <c r="Q7098" i="8"/>
  <c r="Q7097" i="8"/>
  <c r="Q7096" i="8"/>
  <c r="Q7095" i="8"/>
  <c r="Q7094" i="8"/>
  <c r="Q7093" i="8"/>
  <c r="Q7092" i="8"/>
  <c r="Q7091" i="8"/>
  <c r="Q7090" i="8"/>
  <c r="Q7089" i="8"/>
  <c r="Q7088" i="8"/>
  <c r="Q7087" i="8"/>
  <c r="Q7086" i="8"/>
  <c r="Q7085" i="8"/>
  <c r="Q7084" i="8"/>
  <c r="Q7083" i="8"/>
  <c r="Q7082" i="8"/>
  <c r="Q7081" i="8"/>
  <c r="Q7080" i="8"/>
  <c r="Q7079" i="8"/>
  <c r="Q7078" i="8"/>
  <c r="Q7077" i="8"/>
  <c r="Q7076" i="8"/>
  <c r="Q7075" i="8"/>
  <c r="Q7074" i="8"/>
  <c r="Q7073" i="8"/>
  <c r="Q7072" i="8"/>
  <c r="Q7071" i="8"/>
  <c r="Q7070" i="8"/>
  <c r="Q7069" i="8"/>
  <c r="Q7068" i="8"/>
  <c r="Q7067" i="8"/>
  <c r="Q7066" i="8"/>
  <c r="Q7065" i="8"/>
  <c r="Q7064" i="8"/>
  <c r="Q7063" i="8"/>
  <c r="Q7062" i="8"/>
  <c r="Q7061" i="8"/>
  <c r="Q7060" i="8"/>
  <c r="Q7059" i="8"/>
  <c r="Q7058" i="8"/>
  <c r="Q7057" i="8"/>
  <c r="Q7056" i="8"/>
  <c r="Q7055" i="8"/>
  <c r="Q7054" i="8"/>
  <c r="Q7053" i="8"/>
  <c r="Q7052" i="8"/>
  <c r="Q7051" i="8"/>
  <c r="Q7050" i="8"/>
  <c r="Q7049" i="8"/>
  <c r="Q7048" i="8"/>
  <c r="Q7047" i="8"/>
  <c r="Q7046" i="8"/>
  <c r="Q7045" i="8"/>
  <c r="Q7044" i="8"/>
  <c r="Q7043" i="8"/>
  <c r="Q7042" i="8"/>
  <c r="Q7041" i="8"/>
  <c r="Q7040" i="8"/>
  <c r="Q7039" i="8"/>
  <c r="Q7038" i="8"/>
  <c r="Q7037" i="8"/>
  <c r="Q7036" i="8"/>
  <c r="Q7035" i="8"/>
  <c r="Q7034" i="8"/>
  <c r="Q7033" i="8"/>
  <c r="Q7032" i="8"/>
  <c r="Q7031" i="8"/>
  <c r="Q7030" i="8"/>
  <c r="Q7029" i="8"/>
  <c r="Q7028" i="8"/>
  <c r="Q7027" i="8"/>
  <c r="Q7026" i="8"/>
  <c r="Q7025" i="8"/>
  <c r="Q7024" i="8"/>
  <c r="Q7023" i="8"/>
  <c r="Q7022" i="8"/>
  <c r="Q7021" i="8"/>
  <c r="Q7020" i="8"/>
  <c r="Q7019" i="8"/>
  <c r="Q7018" i="8"/>
  <c r="Q7017" i="8"/>
  <c r="Q7016" i="8"/>
  <c r="Q7015" i="8"/>
  <c r="Q7014" i="8"/>
  <c r="Q7013" i="8"/>
  <c r="Q7012" i="8"/>
  <c r="Q7011" i="8"/>
  <c r="Q7010" i="8"/>
  <c r="Q7009" i="8"/>
  <c r="Q7008" i="8"/>
  <c r="Q7007" i="8"/>
  <c r="Q7006" i="8"/>
  <c r="Q7005" i="8"/>
  <c r="Q7004" i="8"/>
  <c r="Q7003" i="8"/>
  <c r="Q7002" i="8"/>
  <c r="Q7001" i="8"/>
  <c r="Q7000" i="8"/>
  <c r="Q6999" i="8"/>
  <c r="Q6998" i="8"/>
  <c r="Q6997" i="8"/>
  <c r="Q6996" i="8"/>
  <c r="Q6995" i="8"/>
  <c r="Q6994" i="8"/>
  <c r="Q6993" i="8"/>
  <c r="Q6992" i="8"/>
  <c r="Q6991" i="8"/>
  <c r="Q6990" i="8"/>
  <c r="Q6989" i="8"/>
  <c r="Q6988" i="8"/>
  <c r="Q6987" i="8"/>
  <c r="Q6986" i="8"/>
  <c r="Q6985" i="8"/>
  <c r="Q6984" i="8"/>
  <c r="Q6983" i="8"/>
  <c r="Q6982" i="8"/>
  <c r="Q6981" i="8"/>
  <c r="Q6980" i="8"/>
  <c r="Q6979" i="8"/>
  <c r="Q6978" i="8"/>
  <c r="Q6977" i="8"/>
  <c r="Q6976" i="8"/>
  <c r="Q6975" i="8"/>
  <c r="Q6974" i="8"/>
  <c r="Q6973" i="8"/>
  <c r="Q6972" i="8"/>
  <c r="Q6971" i="8"/>
  <c r="Q6970" i="8"/>
  <c r="Q6969" i="8"/>
  <c r="Q6968" i="8"/>
  <c r="Q6967" i="8"/>
  <c r="Q6966" i="8"/>
  <c r="Q6965" i="8"/>
  <c r="Q6964" i="8"/>
  <c r="Q6963" i="8"/>
  <c r="Q6962" i="8"/>
  <c r="Q6961" i="8"/>
  <c r="Q6960" i="8"/>
  <c r="Q6959" i="8"/>
  <c r="Q6958" i="8"/>
  <c r="Q6957" i="8"/>
  <c r="Q6956" i="8"/>
  <c r="Q6955" i="8"/>
  <c r="Q6954" i="8"/>
  <c r="Q6953" i="8"/>
  <c r="Q6952" i="8"/>
  <c r="Q6951" i="8"/>
  <c r="Q6950" i="8"/>
  <c r="Q6949" i="8"/>
  <c r="Q6948" i="8"/>
  <c r="Q6947" i="8"/>
  <c r="Q6946" i="8"/>
  <c r="Q6945" i="8"/>
  <c r="Q6944" i="8"/>
  <c r="Q6943" i="8"/>
  <c r="Q6942" i="8"/>
  <c r="Q6941" i="8"/>
  <c r="Q6940" i="8"/>
  <c r="Q6939" i="8"/>
  <c r="Q6938" i="8"/>
  <c r="Q6937" i="8"/>
  <c r="Q6936" i="8"/>
  <c r="Q6935" i="8"/>
  <c r="Q6934" i="8"/>
  <c r="Q6933" i="8"/>
  <c r="Q6932" i="8"/>
  <c r="Q6931" i="8"/>
  <c r="Q6930" i="8"/>
  <c r="Q6929" i="8"/>
  <c r="Q6928" i="8"/>
  <c r="Q6927" i="8"/>
  <c r="Q6926" i="8"/>
  <c r="Q6925" i="8"/>
  <c r="Q6924" i="8"/>
  <c r="Q6923" i="8"/>
  <c r="Q6922" i="8"/>
  <c r="Q6921" i="8"/>
  <c r="Q6920" i="8"/>
  <c r="Q6919" i="8"/>
  <c r="Q6918" i="8"/>
  <c r="Q6917" i="8"/>
  <c r="Q6916" i="8"/>
  <c r="Q6915" i="8"/>
  <c r="Q6914" i="8"/>
  <c r="Q6913" i="8"/>
  <c r="Q6912" i="8"/>
  <c r="Q6911" i="8"/>
  <c r="Q6910" i="8"/>
  <c r="Q6909" i="8"/>
  <c r="Q6908" i="8"/>
  <c r="Q6907" i="8"/>
  <c r="Q6906" i="8"/>
  <c r="Q6905" i="8"/>
  <c r="Q6904" i="8"/>
  <c r="Q6903" i="8"/>
  <c r="Q6902" i="8"/>
  <c r="Q6901" i="8"/>
  <c r="Q6900" i="8"/>
  <c r="Q6899" i="8"/>
  <c r="Q6898" i="8"/>
  <c r="Q6897" i="8"/>
  <c r="Q6896" i="8"/>
  <c r="Q6895" i="8"/>
  <c r="Q6894" i="8"/>
  <c r="Q6893" i="8"/>
  <c r="Q6892" i="8"/>
  <c r="Q6891" i="8"/>
  <c r="Q6890" i="8"/>
  <c r="Q6889" i="8"/>
  <c r="Q6888" i="8"/>
  <c r="Q6887" i="8"/>
  <c r="Q6886" i="8"/>
  <c r="Q6885" i="8"/>
  <c r="Q6884" i="8"/>
  <c r="Q6883" i="8"/>
  <c r="Q6882" i="8"/>
  <c r="Q6881" i="8"/>
  <c r="Q6880" i="8"/>
  <c r="Q6879" i="8"/>
  <c r="Q6878" i="8"/>
  <c r="Q6877" i="8"/>
  <c r="Q6876" i="8"/>
  <c r="Q6875" i="8"/>
  <c r="Q6874" i="8"/>
  <c r="Q6873" i="8"/>
  <c r="Q6872" i="8"/>
  <c r="Q6871" i="8"/>
  <c r="Q6870" i="8"/>
  <c r="Q6869" i="8"/>
  <c r="Q6868" i="8"/>
  <c r="Q6867" i="8"/>
  <c r="Q6866" i="8"/>
  <c r="Q6865" i="8"/>
  <c r="Q6864" i="8"/>
  <c r="Q6863" i="8"/>
  <c r="Q6862" i="8"/>
  <c r="Q6861" i="8"/>
  <c r="Q6860" i="8"/>
  <c r="Q6859" i="8"/>
  <c r="Q6858" i="8"/>
  <c r="Q6857" i="8"/>
  <c r="Q6856" i="8"/>
  <c r="Q6855" i="8"/>
  <c r="Q6854" i="8"/>
  <c r="Q6853" i="8"/>
  <c r="Q6852" i="8"/>
  <c r="Q6851" i="8"/>
  <c r="Q6850" i="8"/>
  <c r="Q6849" i="8"/>
  <c r="Q6848" i="8"/>
  <c r="Q6847" i="8"/>
  <c r="Q6846" i="8"/>
  <c r="Q6845" i="8"/>
  <c r="Q6844" i="8"/>
  <c r="Q6843" i="8"/>
  <c r="Q6842" i="8"/>
  <c r="Q6841" i="8"/>
  <c r="Q6840" i="8"/>
  <c r="Q6839" i="8"/>
  <c r="Q6838" i="8"/>
  <c r="Q6837" i="8"/>
  <c r="Q6836" i="8"/>
  <c r="Q6835" i="8"/>
  <c r="Q6834" i="8"/>
  <c r="Q6833" i="8"/>
  <c r="Q6832" i="8"/>
  <c r="Q6831" i="8"/>
  <c r="Q6830" i="8"/>
  <c r="Q6829" i="8"/>
  <c r="Q6828" i="8"/>
  <c r="Q6827" i="8"/>
  <c r="Q6826" i="8"/>
  <c r="Q6825" i="8"/>
  <c r="Q6824" i="8"/>
  <c r="Q6823" i="8"/>
  <c r="Q6822" i="8"/>
  <c r="Q6821" i="8"/>
  <c r="Q6820" i="8"/>
  <c r="Q6819" i="8"/>
  <c r="Q6818" i="8"/>
  <c r="Q6817" i="8"/>
  <c r="Q6816" i="8"/>
  <c r="Q6815" i="8"/>
  <c r="Q6814" i="8"/>
  <c r="Q6813" i="8"/>
  <c r="Q6812" i="8"/>
  <c r="Q6811" i="8"/>
  <c r="Q6810" i="8"/>
  <c r="Q6809" i="8"/>
  <c r="Q6808" i="8"/>
  <c r="Q6807" i="8"/>
  <c r="Q6806" i="8"/>
  <c r="Q6805" i="8"/>
  <c r="Q6804" i="8"/>
  <c r="Q6803" i="8"/>
  <c r="Q6802" i="8"/>
  <c r="Q6801" i="8"/>
  <c r="Q6800" i="8"/>
  <c r="Q6799" i="8"/>
  <c r="Q6798" i="8"/>
  <c r="Q6797" i="8"/>
  <c r="Q6796" i="8"/>
  <c r="Q6795" i="8"/>
  <c r="Q6794" i="8"/>
  <c r="Q6793" i="8"/>
  <c r="Q6792" i="8"/>
  <c r="Q6791" i="8"/>
  <c r="Q6790" i="8"/>
  <c r="Q6789" i="8"/>
  <c r="Q6788" i="8"/>
  <c r="Q6787" i="8"/>
  <c r="Q6786" i="8"/>
  <c r="Q6785" i="8"/>
  <c r="Q6784" i="8"/>
  <c r="Q6783" i="8"/>
  <c r="Q6782" i="8"/>
  <c r="Q6781" i="8"/>
  <c r="Q6780" i="8"/>
  <c r="Q6779" i="8"/>
  <c r="Q6778" i="8"/>
  <c r="Q6777" i="8"/>
  <c r="Q6776" i="8"/>
  <c r="Q6775" i="8"/>
  <c r="Q6774" i="8"/>
  <c r="Q6773" i="8"/>
  <c r="Q6772" i="8"/>
  <c r="Q6771" i="8"/>
  <c r="Q6770" i="8"/>
  <c r="Q6769" i="8"/>
  <c r="Q6768" i="8"/>
  <c r="Q6767" i="8"/>
  <c r="Q6766" i="8"/>
  <c r="Q6765" i="8"/>
  <c r="Q6764" i="8"/>
  <c r="Q6763" i="8"/>
  <c r="Q6762" i="8"/>
  <c r="Q6761" i="8"/>
  <c r="Q6760" i="8"/>
  <c r="Q6759" i="8"/>
  <c r="Q6758" i="8"/>
  <c r="Q6757" i="8"/>
  <c r="Q6756" i="8"/>
  <c r="Q6755" i="8"/>
  <c r="Q6754" i="8"/>
  <c r="Q6753" i="8"/>
  <c r="Q6752" i="8"/>
  <c r="Q6751" i="8"/>
  <c r="Q6750" i="8"/>
  <c r="Q6749" i="8"/>
  <c r="Q6748" i="8"/>
  <c r="Q6747" i="8"/>
  <c r="Q6746" i="8"/>
  <c r="Q6745" i="8"/>
  <c r="Q6744" i="8"/>
  <c r="Q6743" i="8"/>
  <c r="Q6742" i="8"/>
  <c r="Q6741" i="8"/>
  <c r="Q6740" i="8"/>
  <c r="Q6739" i="8"/>
  <c r="Q6738" i="8"/>
  <c r="Q6737" i="8"/>
  <c r="Q6736" i="8"/>
  <c r="Q6735" i="8"/>
  <c r="Q6734" i="8"/>
  <c r="Q6733" i="8"/>
  <c r="Q6732" i="8"/>
  <c r="Q6731" i="8"/>
  <c r="Q6730" i="8"/>
  <c r="Q6729" i="8"/>
  <c r="Q6728" i="8"/>
  <c r="Q6727" i="8"/>
  <c r="Q6726" i="8"/>
  <c r="Q6725" i="8"/>
  <c r="Q6724" i="8"/>
  <c r="Q6723" i="8"/>
  <c r="Q6722" i="8"/>
  <c r="Q6721" i="8"/>
  <c r="Q6720" i="8"/>
  <c r="Q6719" i="8"/>
  <c r="Q6718" i="8"/>
  <c r="Q6717" i="8"/>
  <c r="Q6716" i="8"/>
  <c r="Q6715" i="8"/>
  <c r="Q6714" i="8"/>
  <c r="Q6713" i="8"/>
  <c r="Q6712" i="8"/>
  <c r="Q6711" i="8"/>
  <c r="Q6710" i="8"/>
  <c r="Q6709" i="8"/>
  <c r="Q6708" i="8"/>
  <c r="Q6707" i="8"/>
  <c r="Q6706" i="8"/>
  <c r="Q6705" i="8"/>
  <c r="Q6704" i="8"/>
  <c r="Q6703" i="8"/>
  <c r="Q6702" i="8"/>
  <c r="Q6701" i="8"/>
  <c r="Q6700" i="8"/>
  <c r="Q6699" i="8"/>
  <c r="Q6698" i="8"/>
  <c r="Q6697" i="8"/>
  <c r="Q6696" i="8"/>
  <c r="Q6695" i="8"/>
  <c r="Q6694" i="8"/>
  <c r="Q6693" i="8"/>
  <c r="Q6692" i="8"/>
  <c r="Q6691" i="8"/>
  <c r="Q6690" i="8"/>
  <c r="Q6689" i="8"/>
  <c r="Q6688" i="8"/>
  <c r="Q6687" i="8"/>
  <c r="Q6686" i="8"/>
  <c r="Q6685" i="8"/>
  <c r="Q6684" i="8"/>
  <c r="Q6683" i="8"/>
  <c r="Q6682" i="8"/>
  <c r="Q6681" i="8"/>
  <c r="Q6680" i="8"/>
  <c r="Q6679" i="8"/>
  <c r="Q6678" i="8"/>
  <c r="Q6677" i="8"/>
  <c r="Q6676" i="8"/>
  <c r="Q6675" i="8"/>
  <c r="Q6674" i="8"/>
  <c r="Q6673" i="8"/>
  <c r="Q6672" i="8"/>
  <c r="Q6671" i="8"/>
  <c r="Q6670" i="8"/>
  <c r="Q6669" i="8"/>
  <c r="Q6668" i="8"/>
  <c r="Q6667" i="8"/>
  <c r="Q6666" i="8"/>
  <c r="Q6665" i="8"/>
  <c r="Q6664" i="8"/>
  <c r="Q6663" i="8"/>
  <c r="Q6662" i="8"/>
  <c r="Q6661" i="8"/>
  <c r="Q6660" i="8"/>
  <c r="Q6659" i="8"/>
  <c r="Q6658" i="8"/>
  <c r="Q6657" i="8"/>
  <c r="Q6656" i="8"/>
  <c r="Q6655" i="8"/>
  <c r="Q6654" i="8"/>
  <c r="Q6653" i="8"/>
  <c r="Q6652" i="8"/>
  <c r="Q6651" i="8"/>
  <c r="Q6650" i="8"/>
  <c r="Q6649" i="8"/>
  <c r="Q6648" i="8"/>
  <c r="Q6647" i="8"/>
  <c r="Q6646" i="8"/>
  <c r="Q6645" i="8"/>
  <c r="Q6644" i="8"/>
  <c r="Q6643" i="8"/>
  <c r="Q6642" i="8"/>
  <c r="Q6641" i="8"/>
  <c r="Q6640" i="8"/>
  <c r="Q6639" i="8"/>
  <c r="Q6638" i="8"/>
  <c r="Q6637" i="8"/>
  <c r="Q6636" i="8"/>
  <c r="Q6635" i="8"/>
  <c r="Q6634" i="8"/>
  <c r="Q6633" i="8"/>
  <c r="Q6632" i="8"/>
  <c r="Q6631" i="8"/>
  <c r="Q6630" i="8"/>
  <c r="Q6629" i="8"/>
  <c r="Q6628" i="8"/>
  <c r="Q6627" i="8"/>
  <c r="Q6626" i="8"/>
  <c r="Q6625" i="8"/>
  <c r="Q6624" i="8"/>
  <c r="Q6623" i="8"/>
  <c r="Q6622" i="8"/>
  <c r="Q6621" i="8"/>
  <c r="Q6620" i="8"/>
  <c r="Q6619" i="8"/>
  <c r="Q6618" i="8"/>
  <c r="Q6617" i="8"/>
  <c r="Q6616" i="8"/>
  <c r="Q6615" i="8"/>
  <c r="Q6614" i="8"/>
  <c r="Q6613" i="8"/>
  <c r="Q6612" i="8"/>
  <c r="Q6611" i="8"/>
  <c r="Q6610" i="8"/>
  <c r="Q6609" i="8"/>
  <c r="Q6608" i="8"/>
  <c r="Q6607" i="8"/>
  <c r="Q6606" i="8"/>
  <c r="Q6605" i="8"/>
  <c r="Q6604" i="8"/>
  <c r="Q6603" i="8"/>
  <c r="Q6602" i="8"/>
  <c r="Q6601" i="8"/>
  <c r="Q6600" i="8"/>
  <c r="Q6599" i="8"/>
  <c r="Q6598" i="8"/>
  <c r="Q6597" i="8"/>
  <c r="Q6596" i="8"/>
  <c r="Q6595" i="8"/>
  <c r="Q6594" i="8"/>
  <c r="Q6593" i="8"/>
  <c r="Q6592" i="8"/>
  <c r="Q6591" i="8"/>
  <c r="Q6590" i="8"/>
  <c r="Q6589" i="8"/>
  <c r="Q6588" i="8"/>
  <c r="Q6587" i="8"/>
  <c r="Q6586" i="8"/>
  <c r="Q6585" i="8"/>
  <c r="Q6584" i="8"/>
  <c r="Q6583" i="8"/>
  <c r="Q6582" i="8"/>
  <c r="Q6581" i="8"/>
  <c r="Q6580" i="8"/>
  <c r="Q6579" i="8"/>
  <c r="Q6578" i="8"/>
  <c r="Q6577" i="8"/>
  <c r="Q6576" i="8"/>
  <c r="Q6575" i="8"/>
  <c r="Q6574" i="8"/>
  <c r="Q6573" i="8"/>
  <c r="Q6572" i="8"/>
  <c r="Q6571" i="8"/>
  <c r="Q6570" i="8"/>
  <c r="Q6569" i="8"/>
  <c r="Q6568" i="8"/>
  <c r="Q6567" i="8"/>
  <c r="Q6566" i="8"/>
  <c r="Q6565" i="8"/>
  <c r="Q6564" i="8"/>
  <c r="Q6563" i="8"/>
  <c r="Q6562" i="8"/>
  <c r="Q6561" i="8"/>
  <c r="Q6560" i="8"/>
  <c r="Q6559" i="8"/>
  <c r="Q6558" i="8"/>
  <c r="Q6557" i="8"/>
  <c r="Q6556" i="8"/>
  <c r="Q6555" i="8"/>
  <c r="Q6554" i="8"/>
  <c r="Q6553" i="8"/>
  <c r="Q6552" i="8"/>
  <c r="Q6551" i="8"/>
  <c r="Q6550" i="8"/>
  <c r="Q6549" i="8"/>
  <c r="Q6548" i="8"/>
  <c r="Q6547" i="8"/>
  <c r="Q6546" i="8"/>
  <c r="Q6545" i="8"/>
  <c r="Q6544" i="8"/>
  <c r="Q6543" i="8"/>
  <c r="Q6542" i="8"/>
  <c r="Q6541" i="8"/>
  <c r="Q6540" i="8"/>
  <c r="Q6539" i="8"/>
  <c r="Q6538" i="8"/>
  <c r="Q6537" i="8"/>
  <c r="Q6536" i="8"/>
  <c r="Q6535" i="8"/>
  <c r="Q6534" i="8"/>
  <c r="Q6533" i="8"/>
  <c r="Q6532" i="8"/>
  <c r="Q6531" i="8"/>
  <c r="Q6530" i="8"/>
  <c r="Q6529" i="8"/>
  <c r="Q6528" i="8"/>
  <c r="Q6527" i="8"/>
  <c r="Q6526" i="8"/>
  <c r="Q6525" i="8"/>
  <c r="Q6524" i="8"/>
  <c r="Q6523" i="8"/>
  <c r="Q6522" i="8"/>
  <c r="Q6521" i="8"/>
  <c r="Q6520" i="8"/>
  <c r="Q6519" i="8"/>
  <c r="Q6518" i="8"/>
  <c r="Q6517" i="8"/>
  <c r="Q6516" i="8"/>
  <c r="Q6515" i="8"/>
  <c r="Q6514" i="8"/>
  <c r="Q6513" i="8"/>
  <c r="Q6512" i="8"/>
  <c r="Q6511" i="8"/>
  <c r="Q6510" i="8"/>
  <c r="Q6509" i="8"/>
  <c r="Q6508" i="8"/>
  <c r="Q6507" i="8"/>
  <c r="Q6506" i="8"/>
  <c r="Q6505" i="8"/>
  <c r="Q6504" i="8"/>
  <c r="Q6503" i="8"/>
  <c r="Q6502" i="8"/>
  <c r="Q6501" i="8"/>
  <c r="Q6500" i="8"/>
  <c r="Q6499" i="8"/>
  <c r="Q6498" i="8"/>
  <c r="Q6497" i="8"/>
  <c r="Q6496" i="8"/>
  <c r="Q6495" i="8"/>
  <c r="Q6494" i="8"/>
  <c r="Q6493" i="8"/>
  <c r="Q6492" i="8"/>
  <c r="Q6491" i="8"/>
  <c r="Q6490" i="8"/>
  <c r="Q6489" i="8"/>
  <c r="Q6488" i="8"/>
  <c r="Q6487" i="8"/>
  <c r="Q6486" i="8"/>
  <c r="Q6485" i="8"/>
  <c r="Q6484" i="8"/>
  <c r="Q6483" i="8"/>
  <c r="Q6482" i="8"/>
  <c r="Q6481" i="8"/>
  <c r="Q6480" i="8"/>
  <c r="Q6479" i="8"/>
  <c r="Q6478" i="8"/>
  <c r="Q6477" i="8"/>
  <c r="Q6476" i="8"/>
  <c r="Q6475" i="8"/>
  <c r="Q6474" i="8"/>
  <c r="Q6473" i="8"/>
  <c r="Q6472" i="8"/>
  <c r="Q6471" i="8"/>
  <c r="Q6470" i="8"/>
  <c r="Q6469" i="8"/>
  <c r="Q6468" i="8"/>
  <c r="Q6467" i="8"/>
  <c r="Q6466" i="8"/>
  <c r="Q6465" i="8"/>
  <c r="Q6464" i="8"/>
  <c r="Q6463" i="8"/>
  <c r="Q6462" i="8"/>
  <c r="Q6461" i="8"/>
  <c r="Q6460" i="8"/>
  <c r="Q6459" i="8"/>
  <c r="Q6458" i="8"/>
  <c r="Q6457" i="8"/>
  <c r="Q6456" i="8"/>
  <c r="Q6455" i="8"/>
  <c r="Q6454" i="8"/>
  <c r="Q6453" i="8"/>
  <c r="Q6452" i="8"/>
  <c r="Q6451" i="8"/>
  <c r="Q6450" i="8"/>
  <c r="Q6449" i="8"/>
  <c r="Q6448" i="8"/>
  <c r="Q6447" i="8"/>
  <c r="Q6446" i="8"/>
  <c r="Q6445" i="8"/>
  <c r="Q6444" i="8"/>
  <c r="Q6443" i="8"/>
  <c r="Q6442" i="8"/>
  <c r="Q6441" i="8"/>
  <c r="Q6440" i="8"/>
  <c r="Q6439" i="8"/>
  <c r="Q6438" i="8"/>
  <c r="Q6437" i="8"/>
  <c r="Q6436" i="8"/>
  <c r="Q6435" i="8"/>
  <c r="Q6434" i="8"/>
  <c r="Q6433" i="8"/>
  <c r="Q6432" i="8"/>
  <c r="Q6431" i="8"/>
  <c r="Q6430" i="8"/>
  <c r="Q6429" i="8"/>
  <c r="Q6428" i="8"/>
  <c r="Q6427" i="8"/>
  <c r="Q6426" i="8"/>
  <c r="Q6425" i="8"/>
  <c r="Q6424" i="8"/>
  <c r="Q6423" i="8"/>
  <c r="Q6422" i="8"/>
  <c r="Q6421" i="8"/>
  <c r="Q6420" i="8"/>
  <c r="Q6419" i="8"/>
  <c r="Q6418" i="8"/>
  <c r="Q6417" i="8"/>
  <c r="Q6416" i="8"/>
  <c r="Q6415" i="8"/>
  <c r="Q6414" i="8"/>
  <c r="Q6413" i="8"/>
  <c r="Q6412" i="8"/>
  <c r="Q6411" i="8"/>
  <c r="Q6410" i="8"/>
  <c r="Q6409" i="8"/>
  <c r="Q6408" i="8"/>
  <c r="Q6407" i="8"/>
  <c r="Q6406" i="8"/>
  <c r="Q6405" i="8"/>
  <c r="Q6404" i="8"/>
  <c r="Q6403" i="8"/>
  <c r="Q6402" i="8"/>
  <c r="Q6401" i="8"/>
  <c r="Q6400" i="8"/>
  <c r="Q6399" i="8"/>
  <c r="Q6398" i="8"/>
  <c r="Q6397" i="8"/>
  <c r="Q6396" i="8"/>
  <c r="Q6395" i="8"/>
  <c r="Q6394" i="8"/>
  <c r="Q6393" i="8"/>
  <c r="Q6392" i="8"/>
  <c r="Q6391" i="8"/>
  <c r="Q6390" i="8"/>
  <c r="Q6389" i="8"/>
  <c r="Q6388" i="8"/>
  <c r="Q6387" i="8"/>
  <c r="Q6386" i="8"/>
  <c r="Q6385" i="8"/>
  <c r="Q6384" i="8"/>
  <c r="Q6383" i="8"/>
  <c r="Q6382" i="8"/>
  <c r="Q6381" i="8"/>
  <c r="Q6380" i="8"/>
  <c r="Q6379" i="8"/>
  <c r="Q6378" i="8"/>
  <c r="Q6377" i="8"/>
  <c r="Q6376" i="8"/>
  <c r="Q6375" i="8"/>
  <c r="Q6374" i="8"/>
  <c r="Q6373" i="8"/>
  <c r="Q6372" i="8"/>
  <c r="Q6371" i="8"/>
  <c r="Q6370" i="8"/>
  <c r="Q6369" i="8"/>
  <c r="Q6368" i="8"/>
  <c r="Q6367" i="8"/>
  <c r="Q6366" i="8"/>
  <c r="Q6365" i="8"/>
  <c r="Q6364" i="8"/>
  <c r="Q6363" i="8"/>
  <c r="Q6362" i="8"/>
  <c r="Q6361" i="8"/>
  <c r="Q6360" i="8"/>
  <c r="Q6359" i="8"/>
  <c r="Q6358" i="8"/>
  <c r="Q6357" i="8"/>
  <c r="Q6356" i="8"/>
  <c r="Q6355" i="8"/>
  <c r="Q6354" i="8"/>
  <c r="Q6353" i="8"/>
  <c r="Q6352" i="8"/>
  <c r="Q6351" i="8"/>
  <c r="Q6350" i="8"/>
  <c r="Q6349" i="8"/>
  <c r="Q6348" i="8"/>
  <c r="Q6347" i="8"/>
  <c r="Q6346" i="8"/>
  <c r="Q6345" i="8"/>
  <c r="Q6344" i="8"/>
  <c r="Q6343" i="8"/>
  <c r="Q6342" i="8"/>
  <c r="Q6341" i="8"/>
  <c r="Q6340" i="8"/>
  <c r="Q6339" i="8"/>
  <c r="Q6338" i="8"/>
  <c r="Q6337" i="8"/>
  <c r="Q6336" i="8"/>
  <c r="Q6335" i="8"/>
  <c r="Q6334" i="8"/>
  <c r="Q6333" i="8"/>
  <c r="Q6332" i="8"/>
  <c r="Q6331" i="8"/>
  <c r="Q6330" i="8"/>
  <c r="Q6329" i="8"/>
  <c r="Q6328" i="8"/>
  <c r="Q6327" i="8"/>
  <c r="Q6326" i="8"/>
  <c r="Q6325" i="8"/>
  <c r="Q6324" i="8"/>
  <c r="Q6323" i="8"/>
  <c r="Q6322" i="8"/>
  <c r="Q6321" i="8"/>
  <c r="Q6320" i="8"/>
  <c r="Q6319" i="8"/>
  <c r="Q6318" i="8"/>
  <c r="Q6317" i="8"/>
  <c r="Q6316" i="8"/>
  <c r="Q6315" i="8"/>
  <c r="Q6314" i="8"/>
  <c r="Q6313" i="8"/>
  <c r="Q6312" i="8"/>
  <c r="Q6311" i="8"/>
  <c r="Q6310" i="8"/>
  <c r="Q6309" i="8"/>
  <c r="Q6308" i="8"/>
  <c r="Q6307" i="8"/>
  <c r="Q6306" i="8"/>
  <c r="Q6305" i="8"/>
  <c r="Q6304" i="8"/>
  <c r="Q6303" i="8"/>
  <c r="Q6302" i="8"/>
  <c r="Q6301" i="8"/>
  <c r="Q6300" i="8"/>
  <c r="Q6299" i="8"/>
  <c r="Q6298" i="8"/>
  <c r="Q6297" i="8"/>
  <c r="Q6296" i="8"/>
  <c r="Q6295" i="8"/>
  <c r="Q6294" i="8"/>
  <c r="Q6293" i="8"/>
  <c r="Q6292" i="8"/>
  <c r="Q6291" i="8"/>
  <c r="Q6290" i="8"/>
  <c r="Q6289" i="8"/>
  <c r="Q6288" i="8"/>
  <c r="Q6287" i="8"/>
  <c r="Q6286" i="8"/>
  <c r="Q6285" i="8"/>
  <c r="Q6284" i="8"/>
  <c r="Q6283" i="8"/>
  <c r="Q6282" i="8"/>
  <c r="Q6281" i="8"/>
  <c r="Q6280" i="8"/>
  <c r="Q6279" i="8"/>
  <c r="Q6278" i="8"/>
  <c r="Q6277" i="8"/>
  <c r="Q6276" i="8"/>
  <c r="Q6275" i="8"/>
  <c r="Q6274" i="8"/>
  <c r="Q6273" i="8"/>
  <c r="Q6272" i="8"/>
  <c r="Q6271" i="8"/>
  <c r="Q6270" i="8"/>
  <c r="Q6269" i="8"/>
  <c r="Q6268" i="8"/>
  <c r="Q6267" i="8"/>
  <c r="Q6266" i="8"/>
  <c r="Q6265" i="8"/>
  <c r="Q6264" i="8"/>
  <c r="Q6263" i="8"/>
  <c r="Q6262" i="8"/>
  <c r="Q6261" i="8"/>
  <c r="Q6260" i="8"/>
  <c r="Q6259" i="8"/>
  <c r="Q6258" i="8"/>
  <c r="Q6257" i="8"/>
  <c r="Q6256" i="8"/>
  <c r="Q6255" i="8"/>
  <c r="Q6254" i="8"/>
  <c r="Q6253" i="8"/>
  <c r="Q6252" i="8"/>
  <c r="Q6251" i="8"/>
  <c r="Q6250" i="8"/>
  <c r="Q6249" i="8"/>
  <c r="Q6248" i="8"/>
  <c r="Q6247" i="8"/>
  <c r="Q6246" i="8"/>
  <c r="Q6245" i="8"/>
  <c r="Q6244" i="8"/>
  <c r="Q6243" i="8"/>
  <c r="Q6242" i="8"/>
  <c r="Q6241" i="8"/>
  <c r="Q6240" i="8"/>
  <c r="Q6239" i="8"/>
  <c r="Q6238" i="8"/>
  <c r="Q6237" i="8"/>
  <c r="Q6236" i="8"/>
  <c r="Q6235" i="8"/>
  <c r="Q6234" i="8"/>
  <c r="Q6233" i="8"/>
  <c r="Q6232" i="8"/>
  <c r="Q6231" i="8"/>
  <c r="Q6230" i="8"/>
  <c r="Q6229" i="8"/>
  <c r="Q6228" i="8"/>
  <c r="Q6227" i="8"/>
  <c r="Q6226" i="8"/>
  <c r="Q6225" i="8"/>
  <c r="Q6224" i="8"/>
  <c r="Q6223" i="8"/>
  <c r="Q6222" i="8"/>
  <c r="Q6221" i="8"/>
  <c r="Q6220" i="8"/>
  <c r="Q6219" i="8"/>
  <c r="Q6218" i="8"/>
  <c r="Q6217" i="8"/>
  <c r="Q6216" i="8"/>
  <c r="Q6215" i="8"/>
  <c r="Q6214" i="8"/>
  <c r="Q6213" i="8"/>
  <c r="Q6212" i="8"/>
  <c r="Q6211" i="8"/>
  <c r="Q6210" i="8"/>
  <c r="Q6209" i="8"/>
  <c r="Q6208" i="8"/>
  <c r="Q6207" i="8"/>
  <c r="Q6206" i="8"/>
  <c r="Q6205" i="8"/>
  <c r="Q6204" i="8"/>
  <c r="Q6203" i="8"/>
  <c r="Q6202" i="8"/>
  <c r="Q6201" i="8"/>
  <c r="Q6200" i="8"/>
  <c r="Q6199" i="8"/>
  <c r="Q6198" i="8"/>
  <c r="Q6197" i="8"/>
  <c r="Q6196" i="8"/>
  <c r="Q6195" i="8"/>
  <c r="Q6194" i="8"/>
  <c r="Q6193" i="8"/>
  <c r="Q6192" i="8"/>
  <c r="Q6191" i="8"/>
  <c r="Q6190" i="8"/>
  <c r="Q6189" i="8"/>
  <c r="Q6188" i="8"/>
  <c r="Q6187" i="8"/>
  <c r="Q6186" i="8"/>
  <c r="Q6185" i="8"/>
  <c r="Q6184" i="8"/>
  <c r="Q6183" i="8"/>
  <c r="Q6182" i="8"/>
  <c r="Q6181" i="8"/>
  <c r="Q6180" i="8"/>
  <c r="Q6179" i="8"/>
  <c r="Q6178" i="8"/>
  <c r="Q6177" i="8"/>
  <c r="Q6176" i="8"/>
  <c r="Q6175" i="8"/>
  <c r="Q6174" i="8"/>
  <c r="Q6173" i="8"/>
  <c r="Q6172" i="8"/>
  <c r="Q6171" i="8"/>
  <c r="Q6170" i="8"/>
  <c r="Q6169" i="8"/>
  <c r="Q6168" i="8"/>
  <c r="Q6167" i="8"/>
  <c r="Q6166" i="8"/>
  <c r="Q6165" i="8"/>
  <c r="Q6164" i="8"/>
  <c r="Q6163" i="8"/>
  <c r="Q6162" i="8"/>
  <c r="Q6161" i="8"/>
  <c r="Q6160" i="8"/>
  <c r="Q6159" i="8"/>
  <c r="Q6158" i="8"/>
  <c r="Q6157" i="8"/>
  <c r="Q6156" i="8"/>
  <c r="Q6155" i="8"/>
  <c r="Q6154" i="8"/>
  <c r="Q6153" i="8"/>
  <c r="Q6152" i="8"/>
  <c r="Q6151" i="8"/>
  <c r="Q6150" i="8"/>
  <c r="Q6149" i="8"/>
  <c r="Q6148" i="8"/>
  <c r="Q6147" i="8"/>
  <c r="Q6146" i="8"/>
  <c r="Q6145" i="8"/>
  <c r="Q6144" i="8"/>
  <c r="Q6143" i="8"/>
  <c r="Q6142" i="8"/>
  <c r="Q6141" i="8"/>
  <c r="Q6140" i="8"/>
  <c r="Q6139" i="8"/>
  <c r="Q6138" i="8"/>
  <c r="Q6137" i="8"/>
  <c r="Q6136" i="8"/>
  <c r="Q6135" i="8"/>
  <c r="Q6134" i="8"/>
  <c r="Q6133" i="8"/>
  <c r="Q6132" i="8"/>
  <c r="Q6131" i="8"/>
  <c r="Q6130" i="8"/>
  <c r="Q6129" i="8"/>
  <c r="Q6128" i="8"/>
  <c r="Q6127" i="8"/>
  <c r="Q6126" i="8"/>
  <c r="Q6125" i="8"/>
  <c r="Q6124" i="8"/>
  <c r="Q6123" i="8"/>
  <c r="Q6122" i="8"/>
  <c r="Q6121" i="8"/>
  <c r="Q6120" i="8"/>
  <c r="Q6119" i="8"/>
  <c r="Q6118" i="8"/>
  <c r="Q6117" i="8"/>
  <c r="Q6116" i="8"/>
  <c r="Q6115" i="8"/>
  <c r="Q6114" i="8"/>
  <c r="Q6113" i="8"/>
  <c r="Q6112" i="8"/>
  <c r="Q6111" i="8"/>
  <c r="Q6110" i="8"/>
  <c r="Q6109" i="8"/>
  <c r="Q6108" i="8"/>
  <c r="Q6107" i="8"/>
  <c r="Q6106" i="8"/>
  <c r="Q6105" i="8"/>
  <c r="Q6104" i="8"/>
  <c r="Q6103" i="8"/>
  <c r="Q6102" i="8"/>
  <c r="Q6101" i="8"/>
  <c r="Q6100" i="8"/>
  <c r="Q6099" i="8"/>
  <c r="Q6098" i="8"/>
  <c r="Q6097" i="8"/>
  <c r="Q6096" i="8"/>
  <c r="Q6095" i="8"/>
  <c r="Q6094" i="8"/>
  <c r="Q6093" i="8"/>
  <c r="Q6092" i="8"/>
  <c r="Q6091" i="8"/>
  <c r="Q6090" i="8"/>
  <c r="Q6089" i="8"/>
  <c r="Q6088" i="8"/>
  <c r="Q6087" i="8"/>
  <c r="Q6086" i="8"/>
  <c r="Q6085" i="8"/>
  <c r="Q6084" i="8"/>
  <c r="Q6083" i="8"/>
  <c r="Q6082" i="8"/>
  <c r="Q6081" i="8"/>
  <c r="Q6080" i="8"/>
  <c r="Q6079" i="8"/>
  <c r="Q6078" i="8"/>
  <c r="Q6077" i="8"/>
  <c r="Q6076" i="8"/>
  <c r="Q6075" i="8"/>
  <c r="Q6074" i="8"/>
  <c r="Q6073" i="8"/>
  <c r="Q6072" i="8"/>
  <c r="Q6071" i="8"/>
  <c r="Q6070" i="8"/>
  <c r="Q6069" i="8"/>
  <c r="Q6068" i="8"/>
  <c r="Q6067" i="8"/>
  <c r="Q6066" i="8"/>
  <c r="Q6065" i="8"/>
  <c r="Q6064" i="8"/>
  <c r="Q6063" i="8"/>
  <c r="Q6062" i="8"/>
  <c r="Q6061" i="8"/>
  <c r="Q6060" i="8"/>
  <c r="Q6059" i="8"/>
  <c r="Q6058" i="8"/>
  <c r="Q6057" i="8"/>
  <c r="Q6056" i="8"/>
  <c r="Q6055" i="8"/>
  <c r="Q6054" i="8"/>
  <c r="Q6053" i="8"/>
  <c r="Q6052" i="8"/>
  <c r="Q6051" i="8"/>
  <c r="Q6050" i="8"/>
  <c r="Q6049" i="8"/>
  <c r="Q6048" i="8"/>
  <c r="Q6047" i="8"/>
  <c r="Q6046" i="8"/>
  <c r="Q6045" i="8"/>
  <c r="Q6044" i="8"/>
  <c r="Q6043" i="8"/>
  <c r="Q6042" i="8"/>
  <c r="Q6041" i="8"/>
  <c r="Q6040" i="8"/>
  <c r="Q6039" i="8"/>
  <c r="Q6038" i="8"/>
  <c r="Q6037" i="8"/>
  <c r="Q6036" i="8"/>
  <c r="Q6035" i="8"/>
  <c r="Q6034" i="8"/>
  <c r="Q6033" i="8"/>
  <c r="Q6032" i="8"/>
  <c r="Q6031" i="8"/>
  <c r="Q6030" i="8"/>
  <c r="Q6029" i="8"/>
  <c r="Q6028" i="8"/>
  <c r="Q6027" i="8"/>
  <c r="Q6026" i="8"/>
  <c r="Q6025" i="8"/>
  <c r="Q6024" i="8"/>
  <c r="Q6023" i="8"/>
  <c r="Q6022" i="8"/>
  <c r="Q6021" i="8"/>
  <c r="Q6020" i="8"/>
  <c r="Q6019" i="8"/>
  <c r="Q6018" i="8"/>
  <c r="Q6017" i="8"/>
  <c r="Q6016" i="8"/>
  <c r="Q6015" i="8"/>
  <c r="Q6014" i="8"/>
  <c r="Q6013" i="8"/>
  <c r="Q6012" i="8"/>
  <c r="Q6011" i="8"/>
  <c r="Q6010" i="8"/>
  <c r="Q6009" i="8"/>
  <c r="Q6008" i="8"/>
  <c r="Q6007" i="8"/>
  <c r="Q6006" i="8"/>
  <c r="Q6005" i="8"/>
  <c r="Q6004" i="8"/>
  <c r="Q6003" i="8"/>
  <c r="Q6002" i="8"/>
  <c r="Q6001" i="8"/>
  <c r="Q6000" i="8"/>
  <c r="Q5999" i="8"/>
  <c r="Q5998" i="8"/>
  <c r="Q5997" i="8"/>
  <c r="Q5996" i="8"/>
  <c r="Q5995" i="8"/>
  <c r="Q5994" i="8"/>
  <c r="Q5993" i="8"/>
  <c r="Q5992" i="8"/>
  <c r="Q5991" i="8"/>
  <c r="Q5990" i="8"/>
  <c r="Q5989" i="8"/>
  <c r="Q5988" i="8"/>
  <c r="Q5987" i="8"/>
  <c r="Q5986" i="8"/>
  <c r="Q5985" i="8"/>
  <c r="Q5984" i="8"/>
  <c r="Q5983" i="8"/>
  <c r="Q5982" i="8"/>
  <c r="Q5981" i="8"/>
  <c r="Q5980" i="8"/>
  <c r="Q5979" i="8"/>
  <c r="Q5978" i="8"/>
  <c r="Q5977" i="8"/>
  <c r="Q5976" i="8"/>
  <c r="Q5975" i="8"/>
  <c r="Q5974" i="8"/>
  <c r="Q5973" i="8"/>
  <c r="Q5972" i="8"/>
  <c r="Q5971" i="8"/>
  <c r="Q5970" i="8"/>
  <c r="Q5969" i="8"/>
  <c r="Q5968" i="8"/>
  <c r="Q5967" i="8"/>
  <c r="Q5966" i="8"/>
  <c r="Q5965" i="8"/>
  <c r="Q5964" i="8"/>
  <c r="Q5963" i="8"/>
  <c r="Q5962" i="8"/>
  <c r="Q5961" i="8"/>
  <c r="Q5960" i="8"/>
  <c r="Q5959" i="8"/>
  <c r="Q5958" i="8"/>
  <c r="Q5957" i="8"/>
  <c r="Q5956" i="8"/>
  <c r="Q5955" i="8"/>
  <c r="Q5954" i="8"/>
  <c r="Q5953" i="8"/>
  <c r="Q5952" i="8"/>
  <c r="Q5951" i="8"/>
  <c r="Q5950" i="8"/>
  <c r="Q5949" i="8"/>
  <c r="Q5948" i="8"/>
  <c r="Q5947" i="8"/>
  <c r="Q5946" i="8"/>
  <c r="Q5945" i="8"/>
  <c r="Q5944" i="8"/>
  <c r="Q5943" i="8"/>
  <c r="Q5942" i="8"/>
  <c r="Q5941" i="8"/>
  <c r="Q5940" i="8"/>
  <c r="Q5939" i="8"/>
  <c r="Q5938" i="8"/>
  <c r="Q5937" i="8"/>
  <c r="Q5936" i="8"/>
  <c r="Q5935" i="8"/>
  <c r="Q5934" i="8"/>
  <c r="Q5933" i="8"/>
  <c r="Q5932" i="8"/>
  <c r="Q5931" i="8"/>
  <c r="Q5930" i="8"/>
  <c r="Q5929" i="8"/>
  <c r="Q5928" i="8"/>
  <c r="Q5927" i="8"/>
  <c r="Q5926" i="8"/>
  <c r="Q5925" i="8"/>
  <c r="Q5924" i="8"/>
  <c r="Q5923" i="8"/>
  <c r="Q5922" i="8"/>
  <c r="Q5921" i="8"/>
  <c r="Q5920" i="8"/>
  <c r="Q5919" i="8"/>
  <c r="Q5918" i="8"/>
  <c r="Q5917" i="8"/>
  <c r="Q5916" i="8"/>
  <c r="Q5915" i="8"/>
  <c r="Q5914" i="8"/>
  <c r="Q5913" i="8"/>
  <c r="Q5912" i="8"/>
  <c r="Q5911" i="8"/>
  <c r="Q5910" i="8"/>
  <c r="Q5909" i="8"/>
  <c r="Q5908" i="8"/>
  <c r="Q5907" i="8"/>
  <c r="Q5906" i="8"/>
  <c r="Q5905" i="8"/>
  <c r="Q5904" i="8"/>
  <c r="Q5903" i="8"/>
  <c r="Q5902" i="8"/>
  <c r="Q5901" i="8"/>
  <c r="Q5900" i="8"/>
  <c r="Q5899" i="8"/>
  <c r="Q5898" i="8"/>
  <c r="Q5897" i="8"/>
  <c r="Q5896" i="8"/>
  <c r="Q5895" i="8"/>
  <c r="Q5894" i="8"/>
  <c r="Q5893" i="8"/>
  <c r="Q5892" i="8"/>
  <c r="Q5891" i="8"/>
  <c r="Q5890" i="8"/>
  <c r="Q5889" i="8"/>
  <c r="Q5888" i="8"/>
  <c r="Q5887" i="8"/>
  <c r="Q5886" i="8"/>
  <c r="Q5885" i="8"/>
  <c r="Q5884" i="8"/>
  <c r="Q5883" i="8"/>
  <c r="Q5882" i="8"/>
  <c r="Q5881" i="8"/>
  <c r="Q5880" i="8"/>
  <c r="Q5879" i="8"/>
  <c r="Q5878" i="8"/>
  <c r="Q5877" i="8"/>
  <c r="Q5876" i="8"/>
  <c r="Q5875" i="8"/>
  <c r="Q5874" i="8"/>
  <c r="Q5873" i="8"/>
  <c r="Q5872" i="8"/>
  <c r="Q5871" i="8"/>
  <c r="Q5870" i="8"/>
  <c r="Q5869" i="8"/>
  <c r="Q5868" i="8"/>
  <c r="Q5867" i="8"/>
  <c r="Q5866" i="8"/>
  <c r="Q5865" i="8"/>
  <c r="Q5864" i="8"/>
  <c r="Q5863" i="8"/>
  <c r="Q5862" i="8"/>
  <c r="Q5861" i="8"/>
  <c r="Q5860" i="8"/>
  <c r="Q5859" i="8"/>
  <c r="Q5858" i="8"/>
  <c r="Q5857" i="8"/>
  <c r="Q5856" i="8"/>
  <c r="Q5855" i="8"/>
  <c r="Q5854" i="8"/>
  <c r="Q5853" i="8"/>
  <c r="Q5852" i="8"/>
  <c r="Q5851" i="8"/>
  <c r="Q5850" i="8"/>
  <c r="Q5849" i="8"/>
  <c r="Q5848" i="8"/>
  <c r="Q5847" i="8"/>
  <c r="Q5846" i="8"/>
  <c r="Q5845" i="8"/>
  <c r="Q5844" i="8"/>
  <c r="Q5843" i="8"/>
  <c r="Q5842" i="8"/>
  <c r="Q5841" i="8"/>
  <c r="Q5840" i="8"/>
  <c r="Q5839" i="8"/>
  <c r="Q5838" i="8"/>
  <c r="Q5837" i="8"/>
  <c r="Q5836" i="8"/>
  <c r="Q5835" i="8"/>
  <c r="Q5834" i="8"/>
  <c r="Q5833" i="8"/>
  <c r="Q5832" i="8"/>
  <c r="Q5831" i="8"/>
  <c r="Q5830" i="8"/>
  <c r="Q5829" i="8"/>
  <c r="Q5828" i="8"/>
  <c r="Q5827" i="8"/>
  <c r="Q5826" i="8"/>
  <c r="Q5825" i="8"/>
  <c r="Q5824" i="8"/>
  <c r="Q5823" i="8"/>
  <c r="Q5822" i="8"/>
  <c r="Q5821" i="8"/>
  <c r="Q5820" i="8"/>
  <c r="Q5819" i="8"/>
  <c r="Q5818" i="8"/>
  <c r="Q5817" i="8"/>
  <c r="Q5816" i="8"/>
  <c r="Q5815" i="8"/>
  <c r="Q5814" i="8"/>
  <c r="Q5813" i="8"/>
  <c r="Q5812" i="8"/>
  <c r="Q5811" i="8"/>
  <c r="Q5810" i="8"/>
  <c r="Q5809" i="8"/>
  <c r="Q5808" i="8"/>
  <c r="Q5807" i="8"/>
  <c r="Q5806" i="8"/>
  <c r="Q5805" i="8"/>
  <c r="Q5804" i="8"/>
  <c r="Q5803" i="8"/>
  <c r="Q5802" i="8"/>
  <c r="Q5801" i="8"/>
  <c r="Q5800" i="8"/>
  <c r="Q5799" i="8"/>
  <c r="Q5798" i="8"/>
  <c r="Q5797" i="8"/>
  <c r="Q5796" i="8"/>
  <c r="Q5795" i="8"/>
  <c r="Q5794" i="8"/>
  <c r="Q5793" i="8"/>
  <c r="Q5792" i="8"/>
  <c r="Q5791" i="8"/>
  <c r="Q5790" i="8"/>
  <c r="Q5789" i="8"/>
  <c r="Q5788" i="8"/>
  <c r="Q5787" i="8"/>
  <c r="Q5786" i="8"/>
  <c r="Q5785" i="8"/>
  <c r="Q5784" i="8"/>
  <c r="Q5783" i="8"/>
  <c r="Q5782" i="8"/>
  <c r="Q5781" i="8"/>
  <c r="Q5780" i="8"/>
  <c r="Q5779" i="8"/>
  <c r="Q5778" i="8"/>
  <c r="Q5777" i="8"/>
  <c r="Q5776" i="8"/>
  <c r="Q5775" i="8"/>
  <c r="Q5774" i="8"/>
  <c r="Q5773" i="8"/>
  <c r="Q5772" i="8"/>
  <c r="Q5771" i="8"/>
  <c r="Q5770" i="8"/>
  <c r="Q5769" i="8"/>
  <c r="Q5768" i="8"/>
  <c r="Q5767" i="8"/>
  <c r="Q5766" i="8"/>
  <c r="Q5765" i="8"/>
  <c r="Q5764" i="8"/>
  <c r="Q5763" i="8"/>
  <c r="Q5762" i="8"/>
  <c r="Q5761" i="8"/>
  <c r="Q5760" i="8"/>
  <c r="Q5759" i="8"/>
  <c r="Q5758" i="8"/>
  <c r="Q5757" i="8"/>
  <c r="Q5756" i="8"/>
  <c r="Q5755" i="8"/>
  <c r="Q5754" i="8"/>
  <c r="Q5753" i="8"/>
  <c r="Q5752" i="8"/>
  <c r="Q5751" i="8"/>
  <c r="Q5750" i="8"/>
  <c r="Q5749" i="8"/>
  <c r="Q5748" i="8"/>
  <c r="Q5747" i="8"/>
  <c r="Q5746" i="8"/>
  <c r="Q5745" i="8"/>
  <c r="Q5744" i="8"/>
  <c r="Q5743" i="8"/>
  <c r="Q5742" i="8"/>
  <c r="Q5741" i="8"/>
  <c r="Q5740" i="8"/>
  <c r="Q5739" i="8"/>
  <c r="Q5738" i="8"/>
  <c r="Q5737" i="8"/>
  <c r="Q5736" i="8"/>
  <c r="Q5735" i="8"/>
  <c r="Q5734" i="8"/>
  <c r="Q5733" i="8"/>
  <c r="Q5732" i="8"/>
  <c r="Q5731" i="8"/>
  <c r="Q5730" i="8"/>
  <c r="Q5729" i="8"/>
  <c r="Q5728" i="8"/>
  <c r="Q5727" i="8"/>
  <c r="Q5726" i="8"/>
  <c r="Q5725" i="8"/>
  <c r="Q5724" i="8"/>
  <c r="Q5723" i="8"/>
  <c r="Q5722" i="8"/>
  <c r="Q5721" i="8"/>
  <c r="Q5720" i="8"/>
  <c r="Q5719" i="8"/>
  <c r="Q5718" i="8"/>
  <c r="Q5717" i="8"/>
  <c r="Q5716" i="8"/>
  <c r="Q5715" i="8"/>
  <c r="Q5714" i="8"/>
  <c r="Q5713" i="8"/>
  <c r="Q5712" i="8"/>
  <c r="Q5711" i="8"/>
  <c r="Q5710" i="8"/>
  <c r="Q5709" i="8"/>
  <c r="Q5708" i="8"/>
  <c r="Q5707" i="8"/>
  <c r="Q5706" i="8"/>
  <c r="Q5705" i="8"/>
  <c r="Q5704" i="8"/>
  <c r="Q5703" i="8"/>
  <c r="Q5702" i="8"/>
  <c r="Q5701" i="8"/>
  <c r="Q5700" i="8"/>
  <c r="Q5699" i="8"/>
  <c r="Q5698" i="8"/>
  <c r="Q5697" i="8"/>
  <c r="Q5696" i="8"/>
  <c r="Q5695" i="8"/>
  <c r="Q5694" i="8"/>
  <c r="Q5693" i="8"/>
  <c r="Q5692" i="8"/>
  <c r="Q5691" i="8"/>
  <c r="Q5690" i="8"/>
  <c r="Q5689" i="8"/>
  <c r="Q5688" i="8"/>
  <c r="Q5687" i="8"/>
  <c r="Q5686" i="8"/>
  <c r="Q5685" i="8"/>
  <c r="Q5684" i="8"/>
  <c r="Q5683" i="8"/>
  <c r="Q5682" i="8"/>
  <c r="Q5681" i="8"/>
  <c r="Q5680" i="8"/>
  <c r="Q5679" i="8"/>
  <c r="Q5678" i="8"/>
  <c r="Q5677" i="8"/>
  <c r="Q5676" i="8"/>
  <c r="Q5675" i="8"/>
  <c r="Q5674" i="8"/>
  <c r="Q5673" i="8"/>
  <c r="Q5672" i="8"/>
  <c r="Q5671" i="8"/>
  <c r="Q5670" i="8"/>
  <c r="Q5669" i="8"/>
  <c r="Q5668" i="8"/>
  <c r="Q5667" i="8"/>
  <c r="Q5666" i="8"/>
  <c r="Q5665" i="8"/>
  <c r="Q5664" i="8"/>
  <c r="Q5663" i="8"/>
  <c r="Q5662" i="8"/>
  <c r="Q5661" i="8"/>
  <c r="Q5660" i="8"/>
  <c r="Q5659" i="8"/>
  <c r="Q5658" i="8"/>
  <c r="Q5657" i="8"/>
  <c r="Q5656" i="8"/>
  <c r="Q5655" i="8"/>
  <c r="Q5654" i="8"/>
  <c r="Q5653" i="8"/>
  <c r="Q5652" i="8"/>
  <c r="Q5651" i="8"/>
  <c r="Q5650" i="8"/>
  <c r="Q5649" i="8"/>
  <c r="Q5648" i="8"/>
  <c r="Q5647" i="8"/>
  <c r="Q5646" i="8"/>
  <c r="Q5645" i="8"/>
  <c r="Q5644" i="8"/>
  <c r="Q5643" i="8"/>
  <c r="Q5642" i="8"/>
  <c r="Q5641" i="8"/>
  <c r="Q5640" i="8"/>
  <c r="Q5639" i="8"/>
  <c r="Q5638" i="8"/>
  <c r="Q5637" i="8"/>
  <c r="Q5636" i="8"/>
  <c r="Q5635" i="8"/>
  <c r="Q5634" i="8"/>
  <c r="Q5633" i="8"/>
  <c r="Q5632" i="8"/>
  <c r="Q5631" i="8"/>
  <c r="Q5630" i="8"/>
  <c r="Q5629" i="8"/>
  <c r="Q5628" i="8"/>
  <c r="Q5627" i="8"/>
  <c r="Q5626" i="8"/>
  <c r="Q5625" i="8"/>
  <c r="Q5624" i="8"/>
  <c r="Q5623" i="8"/>
  <c r="Q5622" i="8"/>
  <c r="Q5621" i="8"/>
  <c r="Q5620" i="8"/>
  <c r="Q5619" i="8"/>
  <c r="Q5618" i="8"/>
  <c r="Q5617" i="8"/>
  <c r="Q5616" i="8"/>
  <c r="Q5615" i="8"/>
  <c r="Q5614" i="8"/>
  <c r="Q5613" i="8"/>
  <c r="Q5612" i="8"/>
  <c r="Q5611" i="8"/>
  <c r="Q5610" i="8"/>
  <c r="Q5609" i="8"/>
  <c r="Q5608" i="8"/>
  <c r="Q5607" i="8"/>
  <c r="Q5606" i="8"/>
  <c r="Q5605" i="8"/>
  <c r="Q5604" i="8"/>
  <c r="Q5603" i="8"/>
  <c r="Q5602" i="8"/>
  <c r="Q5601" i="8"/>
  <c r="Q5600" i="8"/>
  <c r="Q5599" i="8"/>
  <c r="Q5598" i="8"/>
  <c r="Q5597" i="8"/>
  <c r="Q5596" i="8"/>
  <c r="Q5595" i="8"/>
  <c r="Q5594" i="8"/>
  <c r="Q5593" i="8"/>
  <c r="Q5592" i="8"/>
  <c r="Q5591" i="8"/>
  <c r="Q5590" i="8"/>
  <c r="Q5589" i="8"/>
  <c r="Q5588" i="8"/>
  <c r="Q5587" i="8"/>
  <c r="Q5586" i="8"/>
  <c r="Q5585" i="8"/>
  <c r="Q5584" i="8"/>
  <c r="Q5583" i="8"/>
  <c r="Q5582" i="8"/>
  <c r="Q5581" i="8"/>
  <c r="Q5580" i="8"/>
  <c r="Q5579" i="8"/>
  <c r="Q5578" i="8"/>
  <c r="Q5577" i="8"/>
  <c r="Q5576" i="8"/>
  <c r="Q5575" i="8"/>
  <c r="Q5574" i="8"/>
  <c r="Q5573" i="8"/>
  <c r="Q5572" i="8"/>
  <c r="Q5571" i="8"/>
  <c r="Q5570" i="8"/>
  <c r="Q5569" i="8"/>
  <c r="Q5568" i="8"/>
  <c r="Q5567" i="8"/>
  <c r="Q5566" i="8"/>
  <c r="Q5565" i="8"/>
  <c r="Q5564" i="8"/>
  <c r="Q5563" i="8"/>
  <c r="Q5562" i="8"/>
  <c r="Q5561" i="8"/>
  <c r="Q5560" i="8"/>
  <c r="Q5559" i="8"/>
  <c r="Q5558" i="8"/>
  <c r="Q5557" i="8"/>
  <c r="Q5556" i="8"/>
  <c r="Q5555" i="8"/>
  <c r="Q5554" i="8"/>
  <c r="Q5553" i="8"/>
  <c r="Q5552" i="8"/>
  <c r="Q5551" i="8"/>
  <c r="Q5550" i="8"/>
  <c r="Q5549" i="8"/>
  <c r="Q5548" i="8"/>
  <c r="Q5547" i="8"/>
  <c r="Q5546" i="8"/>
  <c r="Q5545" i="8"/>
  <c r="Q5544" i="8"/>
  <c r="Q5543" i="8"/>
  <c r="Q5542" i="8"/>
  <c r="Q5541" i="8"/>
  <c r="Q5540" i="8"/>
  <c r="Q5539" i="8"/>
  <c r="Q5538" i="8"/>
  <c r="Q5537" i="8"/>
  <c r="Q5536" i="8"/>
  <c r="Q5535" i="8"/>
  <c r="Q5534" i="8"/>
  <c r="Q5533" i="8"/>
  <c r="Q5532" i="8"/>
  <c r="Q5531" i="8"/>
  <c r="Q5530" i="8"/>
  <c r="Q5529" i="8"/>
  <c r="Q5528" i="8"/>
  <c r="Q5527" i="8"/>
  <c r="Q5526" i="8"/>
  <c r="Q5525" i="8"/>
  <c r="Q5524" i="8"/>
  <c r="Q5523" i="8"/>
  <c r="Q5522" i="8"/>
  <c r="Q5521" i="8"/>
  <c r="Q5520" i="8"/>
  <c r="Q5519" i="8"/>
  <c r="Q5518" i="8"/>
  <c r="Q5517" i="8"/>
  <c r="Q5516" i="8"/>
  <c r="Q5515" i="8"/>
  <c r="Q5514" i="8"/>
  <c r="Q5513" i="8"/>
  <c r="Q5512" i="8"/>
  <c r="Q5511" i="8"/>
  <c r="Q5510" i="8"/>
  <c r="Q5509" i="8"/>
  <c r="Q5508" i="8"/>
  <c r="Q5507" i="8"/>
  <c r="Q5506" i="8"/>
  <c r="Q5505" i="8"/>
  <c r="Q5504" i="8"/>
  <c r="Q5503" i="8"/>
  <c r="Q5502" i="8"/>
  <c r="Q5501" i="8"/>
  <c r="Q5500" i="8"/>
  <c r="Q5499" i="8"/>
  <c r="Q5498" i="8"/>
  <c r="Q5497" i="8"/>
  <c r="Q5496" i="8"/>
  <c r="Q5495" i="8"/>
  <c r="Q5494" i="8"/>
  <c r="Q5493" i="8"/>
  <c r="Q5492" i="8"/>
  <c r="Q5491" i="8"/>
  <c r="Q5490" i="8"/>
  <c r="Q5489" i="8"/>
  <c r="Q5488" i="8"/>
  <c r="Q5487" i="8"/>
  <c r="Q5486" i="8"/>
  <c r="Q5485" i="8"/>
  <c r="Q5484" i="8"/>
  <c r="Q5483" i="8"/>
  <c r="Q5482" i="8"/>
  <c r="Q5481" i="8"/>
  <c r="Q5480" i="8"/>
  <c r="Q5479" i="8"/>
  <c r="Q5478" i="8"/>
  <c r="Q5477" i="8"/>
  <c r="Q5476" i="8"/>
  <c r="Q5475" i="8"/>
  <c r="Q5474" i="8"/>
  <c r="Q5473" i="8"/>
  <c r="Q5472" i="8"/>
  <c r="Q5471" i="8"/>
  <c r="Q5470" i="8"/>
  <c r="Q5469" i="8"/>
  <c r="Q5468" i="8"/>
  <c r="Q5467" i="8"/>
  <c r="Q5466" i="8"/>
  <c r="Q5465" i="8"/>
  <c r="Q5464" i="8"/>
  <c r="Q5463" i="8"/>
  <c r="Q5462" i="8"/>
  <c r="Q5461" i="8"/>
  <c r="Q5460" i="8"/>
  <c r="Q5459" i="8"/>
  <c r="Q5458" i="8"/>
  <c r="Q5457" i="8"/>
  <c r="Q5456" i="8"/>
  <c r="Q5455" i="8"/>
  <c r="Q5454" i="8"/>
  <c r="Q5453" i="8"/>
  <c r="Q5452" i="8"/>
  <c r="Q5451" i="8"/>
  <c r="Q5450" i="8"/>
  <c r="Q5449" i="8"/>
  <c r="Q5448" i="8"/>
  <c r="Q5447" i="8"/>
  <c r="Q5446" i="8"/>
  <c r="Q5445" i="8"/>
  <c r="Q5444" i="8"/>
  <c r="Q5443" i="8"/>
  <c r="Q5442" i="8"/>
  <c r="Q5441" i="8"/>
  <c r="Q5440" i="8"/>
  <c r="Q5439" i="8"/>
  <c r="Q5438" i="8"/>
  <c r="Q5437" i="8"/>
  <c r="Q5436" i="8"/>
  <c r="Q5435" i="8"/>
  <c r="Q5434" i="8"/>
  <c r="Q5433" i="8"/>
  <c r="Q5432" i="8"/>
  <c r="Q5431" i="8"/>
  <c r="Q5430" i="8"/>
  <c r="Q5429" i="8"/>
  <c r="Q5428" i="8"/>
  <c r="Q5427" i="8"/>
  <c r="Q5426" i="8"/>
  <c r="Q5425" i="8"/>
  <c r="Q5424" i="8"/>
  <c r="Q5423" i="8"/>
  <c r="Q5422" i="8"/>
  <c r="Q5421" i="8"/>
  <c r="Q5420" i="8"/>
  <c r="Q5419" i="8"/>
  <c r="Q5418" i="8"/>
  <c r="Q5417" i="8"/>
  <c r="Q5416" i="8"/>
  <c r="Q5415" i="8"/>
  <c r="Q5414" i="8"/>
  <c r="Q5413" i="8"/>
  <c r="Q5412" i="8"/>
  <c r="Q5411" i="8"/>
  <c r="Q5410" i="8"/>
  <c r="Q5409" i="8"/>
  <c r="Q5408" i="8"/>
  <c r="Q5407" i="8"/>
  <c r="Q5406" i="8"/>
  <c r="Q5405" i="8"/>
  <c r="Q5404" i="8"/>
  <c r="Q5403" i="8"/>
  <c r="Q5402" i="8"/>
  <c r="Q5401" i="8"/>
  <c r="Q5400" i="8"/>
  <c r="Q5399" i="8"/>
  <c r="Q5398" i="8"/>
  <c r="Q5397" i="8"/>
  <c r="Q5396" i="8"/>
  <c r="Q5395" i="8"/>
  <c r="Q5394" i="8"/>
  <c r="Q5393" i="8"/>
  <c r="Q5392" i="8"/>
  <c r="Q5391" i="8"/>
  <c r="Q5390" i="8"/>
  <c r="Q5389" i="8"/>
  <c r="Q5388" i="8"/>
  <c r="Q5387" i="8"/>
  <c r="Q5386" i="8"/>
  <c r="Q5385" i="8"/>
  <c r="Q5384" i="8"/>
  <c r="Q5383" i="8"/>
  <c r="Q5382" i="8"/>
  <c r="Q5381" i="8"/>
  <c r="Q5380" i="8"/>
  <c r="Q5379" i="8"/>
  <c r="Q5378" i="8"/>
  <c r="Q5377" i="8"/>
  <c r="Q5376" i="8"/>
  <c r="Q5375" i="8"/>
  <c r="Q5374" i="8"/>
  <c r="Q5373" i="8"/>
  <c r="Q5372" i="8"/>
  <c r="Q5371" i="8"/>
  <c r="Q5370" i="8"/>
  <c r="Q5369" i="8"/>
  <c r="Q5368" i="8"/>
  <c r="Q5367" i="8"/>
  <c r="Q5366" i="8"/>
  <c r="Q5365" i="8"/>
  <c r="Q5364" i="8"/>
  <c r="Q5363" i="8"/>
  <c r="Q5362" i="8"/>
  <c r="Q5361" i="8"/>
  <c r="Q5360" i="8"/>
  <c r="Q5359" i="8"/>
  <c r="Q5358" i="8"/>
  <c r="Q5357" i="8"/>
  <c r="Q5356" i="8"/>
  <c r="Q5355" i="8"/>
  <c r="Q5354" i="8"/>
  <c r="Q5353" i="8"/>
  <c r="Q5352" i="8"/>
  <c r="Q5351" i="8"/>
  <c r="Q5350" i="8"/>
  <c r="Q5349" i="8"/>
  <c r="Q5348" i="8"/>
  <c r="Q5347" i="8"/>
  <c r="Q5346" i="8"/>
  <c r="Q5345" i="8"/>
  <c r="Q5344" i="8"/>
  <c r="Q5343" i="8"/>
  <c r="Q5342" i="8"/>
  <c r="Q5341" i="8"/>
  <c r="Q5340" i="8"/>
  <c r="Q5339" i="8"/>
  <c r="Q5338" i="8"/>
  <c r="Q5337" i="8"/>
  <c r="Q5336" i="8"/>
  <c r="Q5335" i="8"/>
  <c r="Q5334" i="8"/>
  <c r="Q5333" i="8"/>
  <c r="Q5332" i="8"/>
  <c r="Q5331" i="8"/>
  <c r="Q5330" i="8"/>
  <c r="Q5329" i="8"/>
  <c r="Q5328" i="8"/>
  <c r="Q5327" i="8"/>
  <c r="Q5326" i="8"/>
  <c r="Q5325" i="8"/>
  <c r="Q5324" i="8"/>
  <c r="Q5323" i="8"/>
  <c r="Q5322" i="8"/>
  <c r="Q5321" i="8"/>
  <c r="Q5320" i="8"/>
  <c r="Q5319" i="8"/>
  <c r="Q5318" i="8"/>
  <c r="Q5317" i="8"/>
  <c r="Q5316" i="8"/>
  <c r="Q5315" i="8"/>
  <c r="Q5314" i="8"/>
  <c r="Q5313" i="8"/>
  <c r="Q5312" i="8"/>
  <c r="Q5311" i="8"/>
  <c r="Q5310" i="8"/>
  <c r="Q5309" i="8"/>
  <c r="Q5308" i="8"/>
  <c r="Q5307" i="8"/>
  <c r="Q5306" i="8"/>
  <c r="Q5305" i="8"/>
  <c r="Q5304" i="8"/>
  <c r="Q5303" i="8"/>
  <c r="Q5302" i="8"/>
  <c r="Q5301" i="8"/>
  <c r="Q5300" i="8"/>
  <c r="Q5299" i="8"/>
  <c r="Q5298" i="8"/>
  <c r="Q5297" i="8"/>
  <c r="Q5296" i="8"/>
  <c r="Q5295" i="8"/>
  <c r="Q5294" i="8"/>
  <c r="Q5293" i="8"/>
  <c r="Q5292" i="8"/>
  <c r="Q5291" i="8"/>
  <c r="Q5290" i="8"/>
  <c r="Q5289" i="8"/>
  <c r="Q5288" i="8"/>
  <c r="Q5287" i="8"/>
  <c r="Q5286" i="8"/>
  <c r="Q5285" i="8"/>
  <c r="Q5284" i="8"/>
  <c r="Q5283" i="8"/>
  <c r="Q5282" i="8"/>
  <c r="Q5281" i="8"/>
  <c r="Q5280" i="8"/>
  <c r="Q5279" i="8"/>
  <c r="Q5278" i="8"/>
  <c r="Q5277" i="8"/>
  <c r="Q5276" i="8"/>
  <c r="Q5275" i="8"/>
  <c r="Q5274" i="8"/>
  <c r="Q5273" i="8"/>
  <c r="Q5272" i="8"/>
  <c r="Q5271" i="8"/>
  <c r="Q5270" i="8"/>
  <c r="Q5269" i="8"/>
  <c r="Q5268" i="8"/>
  <c r="Q5267" i="8"/>
  <c r="Q5266" i="8"/>
  <c r="Q5265" i="8"/>
  <c r="Q5264" i="8"/>
  <c r="Q5263" i="8"/>
  <c r="Q5262" i="8"/>
  <c r="Q5261" i="8"/>
  <c r="Q5260" i="8"/>
  <c r="Q5259" i="8"/>
  <c r="Q5258" i="8"/>
  <c r="Q5257" i="8"/>
  <c r="Q5256" i="8"/>
  <c r="Q5255" i="8"/>
  <c r="Q5254" i="8"/>
  <c r="Q5253" i="8"/>
  <c r="Q5252" i="8"/>
  <c r="Q5251" i="8"/>
  <c r="Q5250" i="8"/>
  <c r="Q5249" i="8"/>
  <c r="Q5248" i="8"/>
  <c r="Q5247" i="8"/>
  <c r="Q5246" i="8"/>
  <c r="Q5245" i="8"/>
  <c r="Q5244" i="8"/>
  <c r="Q5243" i="8"/>
  <c r="Q5242" i="8"/>
  <c r="Q5241" i="8"/>
  <c r="Q5240" i="8"/>
  <c r="Q5239" i="8"/>
  <c r="Q5238" i="8"/>
  <c r="Q5237" i="8"/>
  <c r="Q5236" i="8"/>
  <c r="Q5235" i="8"/>
  <c r="Q5234" i="8"/>
  <c r="Q5233" i="8"/>
  <c r="Q5232" i="8"/>
  <c r="Q5231" i="8"/>
  <c r="Q5230" i="8"/>
  <c r="Q5229" i="8"/>
  <c r="Q5228" i="8"/>
  <c r="Q5227" i="8"/>
  <c r="Q5226" i="8"/>
  <c r="Q5225" i="8"/>
  <c r="Q5224" i="8"/>
  <c r="Q5223" i="8"/>
  <c r="Q5222" i="8"/>
  <c r="Q5221" i="8"/>
  <c r="Q5220" i="8"/>
  <c r="Q5219" i="8"/>
  <c r="Q5218" i="8"/>
  <c r="Q5217" i="8"/>
  <c r="Q5216" i="8"/>
  <c r="Q5215" i="8"/>
  <c r="Q5214" i="8"/>
  <c r="Q5213" i="8"/>
  <c r="Q5212" i="8"/>
  <c r="Q5211" i="8"/>
  <c r="Q5210" i="8"/>
  <c r="Q5209" i="8"/>
  <c r="Q5208" i="8"/>
  <c r="Q5207" i="8"/>
  <c r="Q5206" i="8"/>
  <c r="Q5205" i="8"/>
  <c r="Q5204" i="8"/>
  <c r="Q5203" i="8"/>
  <c r="Q5202" i="8"/>
  <c r="Q5201" i="8"/>
  <c r="Q5200" i="8"/>
  <c r="Q5199" i="8"/>
  <c r="Q5198" i="8"/>
  <c r="Q5197" i="8"/>
  <c r="Q5196" i="8"/>
  <c r="Q5195" i="8"/>
  <c r="Q5194" i="8"/>
  <c r="Q5193" i="8"/>
  <c r="Q5192" i="8"/>
  <c r="Q5191" i="8"/>
  <c r="Q5190" i="8"/>
  <c r="Q5189" i="8"/>
  <c r="Q5188" i="8"/>
  <c r="Q5187" i="8"/>
  <c r="Q5186" i="8"/>
  <c r="Q5185" i="8"/>
  <c r="Q5184" i="8"/>
  <c r="Q5183" i="8"/>
  <c r="Q5182" i="8"/>
  <c r="Q5181" i="8"/>
  <c r="Q5180" i="8"/>
  <c r="Q5179" i="8"/>
  <c r="Q5178" i="8"/>
  <c r="Q5177" i="8"/>
  <c r="Q5176" i="8"/>
  <c r="Q5175" i="8"/>
  <c r="Q5174" i="8"/>
  <c r="Q5173" i="8"/>
  <c r="Q5172" i="8"/>
  <c r="Q5171" i="8"/>
  <c r="Q5170" i="8"/>
  <c r="Q5169" i="8"/>
  <c r="Q5168" i="8"/>
  <c r="Q5167" i="8"/>
  <c r="Q5166" i="8"/>
  <c r="Q5165" i="8"/>
  <c r="Q5164" i="8"/>
  <c r="Q5163" i="8"/>
  <c r="Q5162" i="8"/>
  <c r="Q5161" i="8"/>
  <c r="Q5160" i="8"/>
  <c r="Q5159" i="8"/>
  <c r="Q5158" i="8"/>
  <c r="Q5157" i="8"/>
  <c r="Q5156" i="8"/>
  <c r="Q5155" i="8"/>
  <c r="Q5154" i="8"/>
  <c r="Q5153" i="8"/>
  <c r="Q5152" i="8"/>
  <c r="Q5151" i="8"/>
  <c r="Q5150" i="8"/>
  <c r="Q5149" i="8"/>
  <c r="Q5148" i="8"/>
  <c r="Q5147" i="8"/>
  <c r="Q5146" i="8"/>
  <c r="Q5145" i="8"/>
  <c r="Q5144" i="8"/>
  <c r="Q5143" i="8"/>
  <c r="Q5142" i="8"/>
  <c r="Q5141" i="8"/>
  <c r="Q5140" i="8"/>
  <c r="Q5139" i="8"/>
  <c r="Q5138" i="8"/>
  <c r="Q5137" i="8"/>
  <c r="Q5136" i="8"/>
  <c r="Q5135" i="8"/>
  <c r="Q5134" i="8"/>
  <c r="Q5133" i="8"/>
  <c r="Q5132" i="8"/>
  <c r="Q5131" i="8"/>
  <c r="Q5130" i="8"/>
  <c r="Q5129" i="8"/>
  <c r="Q5128" i="8"/>
  <c r="Q5127" i="8"/>
  <c r="Q5126" i="8"/>
  <c r="Q5125" i="8"/>
  <c r="Q5124" i="8"/>
  <c r="Q5123" i="8"/>
  <c r="Q5122" i="8"/>
  <c r="Q5121" i="8"/>
  <c r="Q5120" i="8"/>
  <c r="Q5119" i="8"/>
  <c r="Q5118" i="8"/>
  <c r="Q5117" i="8"/>
  <c r="Q5116" i="8"/>
  <c r="Q5115" i="8"/>
  <c r="Q5114" i="8"/>
  <c r="Q5113" i="8"/>
  <c r="Q5112" i="8"/>
  <c r="Q5111" i="8"/>
  <c r="Q5110" i="8"/>
  <c r="Q5109" i="8"/>
  <c r="Q5108" i="8"/>
  <c r="Q5107" i="8"/>
  <c r="Q5106" i="8"/>
  <c r="Q5105" i="8"/>
  <c r="Q5104" i="8"/>
  <c r="Q5103" i="8"/>
  <c r="Q5102" i="8"/>
  <c r="Q5101" i="8"/>
  <c r="Q5100" i="8"/>
  <c r="Q5099" i="8"/>
  <c r="Q5098" i="8"/>
  <c r="Q5097" i="8"/>
  <c r="Q5096" i="8"/>
  <c r="Q5095" i="8"/>
  <c r="Q5094" i="8"/>
  <c r="Q5093" i="8"/>
  <c r="Q5092" i="8"/>
  <c r="Q5091" i="8"/>
  <c r="Q5090" i="8"/>
  <c r="Q5089" i="8"/>
  <c r="Q5088" i="8"/>
  <c r="Q5087" i="8"/>
  <c r="Q5086" i="8"/>
  <c r="Q5085" i="8"/>
  <c r="Q5084" i="8"/>
  <c r="Q5083" i="8"/>
  <c r="Q5082" i="8"/>
  <c r="Q5081" i="8"/>
  <c r="Q5080" i="8"/>
  <c r="Q5079" i="8"/>
  <c r="Q5078" i="8"/>
  <c r="Q5077" i="8"/>
  <c r="Q5076" i="8"/>
  <c r="Q5075" i="8"/>
  <c r="Q5074" i="8"/>
  <c r="Q5073" i="8"/>
  <c r="Q5072" i="8"/>
  <c r="Q5071" i="8"/>
  <c r="Q5070" i="8"/>
  <c r="Q5069" i="8"/>
  <c r="Q5068" i="8"/>
  <c r="Q5067" i="8"/>
  <c r="Q5066" i="8"/>
  <c r="Q5065" i="8"/>
  <c r="Q5064" i="8"/>
  <c r="Q5063" i="8"/>
  <c r="Q5062" i="8"/>
  <c r="Q5061" i="8"/>
  <c r="Q5060" i="8"/>
  <c r="Q5059" i="8"/>
  <c r="Q5058" i="8"/>
  <c r="Q5057" i="8"/>
  <c r="Q5056" i="8"/>
  <c r="Q5055" i="8"/>
  <c r="Q5054" i="8"/>
  <c r="Q5053" i="8"/>
  <c r="Q5052" i="8"/>
  <c r="Q5051" i="8"/>
  <c r="Q5050" i="8"/>
  <c r="Q5049" i="8"/>
  <c r="Q5048" i="8"/>
  <c r="Q5047" i="8"/>
  <c r="Q5046" i="8"/>
  <c r="Q5045" i="8"/>
  <c r="Q5044" i="8"/>
  <c r="Q5043" i="8"/>
  <c r="Q5042" i="8"/>
  <c r="Q5041" i="8"/>
  <c r="Q5040" i="8"/>
  <c r="Q5039" i="8"/>
  <c r="Q5038" i="8"/>
  <c r="Q5037" i="8"/>
  <c r="Q5036" i="8"/>
  <c r="Q5035" i="8"/>
  <c r="Q5034" i="8"/>
  <c r="Q5033" i="8"/>
  <c r="Q5032" i="8"/>
  <c r="Q5031" i="8"/>
  <c r="Q5030" i="8"/>
  <c r="Q5029" i="8"/>
  <c r="Q5028" i="8"/>
  <c r="Q5027" i="8"/>
  <c r="Q5026" i="8"/>
  <c r="Q5025" i="8"/>
  <c r="Q5024" i="8"/>
  <c r="Q5023" i="8"/>
  <c r="Q5022" i="8"/>
  <c r="Q5021" i="8"/>
  <c r="Q5020" i="8"/>
  <c r="Q5019" i="8"/>
  <c r="Q5018" i="8"/>
  <c r="Q5017" i="8"/>
  <c r="Q5016" i="8"/>
  <c r="Q5015" i="8"/>
  <c r="Q5014" i="8"/>
  <c r="Q5013" i="8"/>
  <c r="Q5012" i="8"/>
  <c r="Q5011" i="8"/>
  <c r="Q5010" i="8"/>
  <c r="Q5009" i="8"/>
  <c r="Q5008" i="8"/>
  <c r="Q5007" i="8"/>
  <c r="Q5006" i="8"/>
  <c r="Q5005" i="8"/>
  <c r="Q5004" i="8"/>
  <c r="Q5003" i="8"/>
  <c r="Q5002" i="8"/>
  <c r="Q5001" i="8"/>
  <c r="Q5000" i="8"/>
  <c r="Q4999" i="8"/>
  <c r="Q4998" i="8"/>
  <c r="Q4997" i="8"/>
  <c r="Q4996" i="8"/>
  <c r="Q4995" i="8"/>
  <c r="Q4994" i="8"/>
  <c r="Q4993" i="8"/>
  <c r="Q4992" i="8"/>
  <c r="Q4991" i="8"/>
  <c r="Q4990" i="8"/>
  <c r="Q4989" i="8"/>
  <c r="Q4988" i="8"/>
  <c r="Q4987" i="8"/>
  <c r="Q4986" i="8"/>
  <c r="Q4985" i="8"/>
  <c r="Q4984" i="8"/>
  <c r="Q4983" i="8"/>
  <c r="Q4982" i="8"/>
  <c r="Q4981" i="8"/>
  <c r="Q4980" i="8"/>
  <c r="Q4979" i="8"/>
  <c r="Q4978" i="8"/>
  <c r="Q4977" i="8"/>
  <c r="Q4976" i="8"/>
  <c r="Q4975" i="8"/>
  <c r="Q4974" i="8"/>
  <c r="Q4973" i="8"/>
  <c r="Q4972" i="8"/>
  <c r="Q4971" i="8"/>
  <c r="Q4970" i="8"/>
  <c r="Q4969" i="8"/>
  <c r="Q4968" i="8"/>
  <c r="Q4967" i="8"/>
  <c r="Q4966" i="8"/>
  <c r="Q4965" i="8"/>
  <c r="Q4964" i="8"/>
  <c r="Q4963" i="8"/>
  <c r="Q4962" i="8"/>
  <c r="Q4961" i="8"/>
  <c r="Q4960" i="8"/>
  <c r="Q4959" i="8"/>
  <c r="Q4958" i="8"/>
  <c r="Q4957" i="8"/>
  <c r="Q4956" i="8"/>
  <c r="Q4955" i="8"/>
  <c r="Q4954" i="8"/>
  <c r="Q4953" i="8"/>
  <c r="Q4952" i="8"/>
  <c r="Q4951" i="8"/>
  <c r="Q4950" i="8"/>
  <c r="Q4949" i="8"/>
  <c r="Q4948" i="8"/>
  <c r="Q4947" i="8"/>
  <c r="Q4946" i="8"/>
  <c r="Q4945" i="8"/>
  <c r="Q4944" i="8"/>
  <c r="Q4943" i="8"/>
  <c r="Q4942" i="8"/>
  <c r="Q4941" i="8"/>
  <c r="Q4940" i="8"/>
  <c r="Q4939" i="8"/>
  <c r="Q4938" i="8"/>
  <c r="Q4937" i="8"/>
  <c r="Q4936" i="8"/>
  <c r="Q4935" i="8"/>
  <c r="Q4934" i="8"/>
  <c r="Q4933" i="8"/>
  <c r="Q4932" i="8"/>
  <c r="Q4931" i="8"/>
  <c r="Q4930" i="8"/>
  <c r="Q4929" i="8"/>
  <c r="Q4928" i="8"/>
  <c r="Q4927" i="8"/>
  <c r="Q4926" i="8"/>
  <c r="Q4925" i="8"/>
  <c r="Q4924" i="8"/>
  <c r="Q4923" i="8"/>
  <c r="Q4922" i="8"/>
  <c r="Q4921" i="8"/>
  <c r="Q4920" i="8"/>
  <c r="Q4919" i="8"/>
  <c r="Q4918" i="8"/>
  <c r="Q4917" i="8"/>
  <c r="Q4916" i="8"/>
  <c r="Q4915" i="8"/>
  <c r="Q4914" i="8"/>
  <c r="Q4913" i="8"/>
  <c r="Q4912" i="8"/>
  <c r="Q4911" i="8"/>
  <c r="Q4910" i="8"/>
  <c r="Q4909" i="8"/>
  <c r="Q4908" i="8"/>
  <c r="Q4907" i="8"/>
  <c r="Q4906" i="8"/>
  <c r="Q4905" i="8"/>
  <c r="Q4904" i="8"/>
  <c r="Q4903" i="8"/>
  <c r="Q4902" i="8"/>
  <c r="Q4901" i="8"/>
  <c r="Q4900" i="8"/>
  <c r="Q4899" i="8"/>
  <c r="Q4898" i="8"/>
  <c r="Q4897" i="8"/>
  <c r="Q4896" i="8"/>
  <c r="Q4895" i="8"/>
  <c r="Q4894" i="8"/>
  <c r="Q4893" i="8"/>
  <c r="Q4892" i="8"/>
  <c r="Q4891" i="8"/>
  <c r="Q4890" i="8"/>
  <c r="Q4889" i="8"/>
  <c r="Q4888" i="8"/>
  <c r="Q4887" i="8"/>
  <c r="Q4886" i="8"/>
  <c r="Q4885" i="8"/>
  <c r="Q4884" i="8"/>
  <c r="Q4883" i="8"/>
  <c r="Q4882" i="8"/>
  <c r="Q4881" i="8"/>
  <c r="Q4880" i="8"/>
  <c r="Q4879" i="8"/>
  <c r="Q4878" i="8"/>
  <c r="Q4877" i="8"/>
  <c r="Q4876" i="8"/>
  <c r="Q4875" i="8"/>
  <c r="Q4874" i="8"/>
  <c r="Q4873" i="8"/>
  <c r="Q4872" i="8"/>
  <c r="Q4871" i="8"/>
  <c r="Q4870" i="8"/>
  <c r="Q4869" i="8"/>
  <c r="Q4868" i="8"/>
  <c r="Q4867" i="8"/>
  <c r="Q4866" i="8"/>
  <c r="Q4865" i="8"/>
  <c r="Q4864" i="8"/>
  <c r="Q4863" i="8"/>
  <c r="Q4862" i="8"/>
  <c r="Q4861" i="8"/>
  <c r="Q4860" i="8"/>
  <c r="Q4859" i="8"/>
  <c r="Q4858" i="8"/>
  <c r="Q4857" i="8"/>
  <c r="Q4856" i="8"/>
  <c r="Q4855" i="8"/>
  <c r="Q4854" i="8"/>
  <c r="Q4853" i="8"/>
  <c r="Q4852" i="8"/>
  <c r="Q4851" i="8"/>
  <c r="Q4850" i="8"/>
  <c r="Q4849" i="8"/>
  <c r="Q4848" i="8"/>
  <c r="Q4847" i="8"/>
  <c r="Q4846" i="8"/>
  <c r="Q4845" i="8"/>
  <c r="Q4844" i="8"/>
  <c r="Q4843" i="8"/>
  <c r="Q4842" i="8"/>
  <c r="Q4841" i="8"/>
  <c r="Q4840" i="8"/>
  <c r="Q4839" i="8"/>
  <c r="Q4838" i="8"/>
  <c r="Q4837" i="8"/>
  <c r="Q4836" i="8"/>
  <c r="Q4835" i="8"/>
  <c r="Q4834" i="8"/>
  <c r="Q4833" i="8"/>
  <c r="Q4832" i="8"/>
  <c r="Q4831" i="8"/>
  <c r="Q4830" i="8"/>
  <c r="Q4829" i="8"/>
  <c r="Q4828" i="8"/>
  <c r="Q4827" i="8"/>
  <c r="Q4826" i="8"/>
  <c r="Q4825" i="8"/>
  <c r="Q4824" i="8"/>
  <c r="Q4823" i="8"/>
  <c r="Q4822" i="8"/>
  <c r="Q4821" i="8"/>
  <c r="Q4820" i="8"/>
  <c r="Q4819" i="8"/>
  <c r="Q4818" i="8"/>
  <c r="Q4817" i="8"/>
  <c r="Q4816" i="8"/>
  <c r="Q4815" i="8"/>
  <c r="Q4814" i="8"/>
  <c r="Q4813" i="8"/>
  <c r="Q4812" i="8"/>
  <c r="Q4811" i="8"/>
  <c r="Q4810" i="8"/>
  <c r="Q4809" i="8"/>
  <c r="Q4808" i="8"/>
  <c r="Q4807" i="8"/>
  <c r="Q4806" i="8"/>
  <c r="Q4805" i="8"/>
  <c r="Q4804" i="8"/>
  <c r="Q4803" i="8"/>
  <c r="Q4802" i="8"/>
  <c r="Q4801" i="8"/>
  <c r="Q4800" i="8"/>
  <c r="Q4799" i="8"/>
  <c r="Q4798" i="8"/>
  <c r="Q4797" i="8"/>
  <c r="Q4796" i="8"/>
  <c r="Q4795" i="8"/>
  <c r="Q4794" i="8"/>
  <c r="Q4793" i="8"/>
  <c r="Q4792" i="8"/>
  <c r="Q4791" i="8"/>
  <c r="Q4790" i="8"/>
  <c r="Q4789" i="8"/>
  <c r="Q4788" i="8"/>
  <c r="Q4787" i="8"/>
  <c r="Q4786" i="8"/>
  <c r="Q4785" i="8"/>
  <c r="Q4784" i="8"/>
  <c r="Q4783" i="8"/>
  <c r="Q4782" i="8"/>
  <c r="Q4781" i="8"/>
  <c r="Q4780" i="8"/>
  <c r="Q4779" i="8"/>
  <c r="Q4778" i="8"/>
  <c r="Q4777" i="8"/>
  <c r="Q4776" i="8"/>
  <c r="Q4775" i="8"/>
  <c r="Q4774" i="8"/>
  <c r="Q4773" i="8"/>
  <c r="Q4772" i="8"/>
  <c r="Q4771" i="8"/>
  <c r="Q4770" i="8"/>
  <c r="Q4769" i="8"/>
  <c r="Q4768" i="8"/>
  <c r="Q4767" i="8"/>
  <c r="Q4766" i="8"/>
  <c r="Q4765" i="8"/>
  <c r="Q4764" i="8"/>
  <c r="Q4763" i="8"/>
  <c r="Q4762" i="8"/>
  <c r="Q4761" i="8"/>
  <c r="Q4760" i="8"/>
  <c r="Q4759" i="8"/>
  <c r="Q4758" i="8"/>
  <c r="Q4757" i="8"/>
  <c r="Q4756" i="8"/>
  <c r="Q4755" i="8"/>
  <c r="Q4754" i="8"/>
  <c r="Q4753" i="8"/>
  <c r="Q4752" i="8"/>
  <c r="Q4751" i="8"/>
  <c r="Q4750" i="8"/>
  <c r="Q4749" i="8"/>
  <c r="Q4748" i="8"/>
  <c r="Q4747" i="8"/>
  <c r="Q4746" i="8"/>
  <c r="Q4745" i="8"/>
  <c r="Q4744" i="8"/>
  <c r="Q4743" i="8"/>
  <c r="Q4742" i="8"/>
  <c r="Q4741" i="8"/>
  <c r="Q4740" i="8"/>
  <c r="Q4739" i="8"/>
  <c r="Q4738" i="8"/>
  <c r="Q4737" i="8"/>
  <c r="Q4736" i="8"/>
  <c r="Q4735" i="8"/>
  <c r="Q4734" i="8"/>
  <c r="Q4733" i="8"/>
  <c r="Q4732" i="8"/>
  <c r="Q4731" i="8"/>
  <c r="Q4730" i="8"/>
  <c r="Q4729" i="8"/>
  <c r="Q4728" i="8"/>
  <c r="Q4727" i="8"/>
  <c r="Q4726" i="8"/>
  <c r="Q4725" i="8"/>
  <c r="Q4724" i="8"/>
  <c r="Q4723" i="8"/>
  <c r="Q4722" i="8"/>
  <c r="Q4721" i="8"/>
  <c r="Q4720" i="8"/>
  <c r="Q4719" i="8"/>
  <c r="Q4718" i="8"/>
  <c r="Q4717" i="8"/>
  <c r="Q4716" i="8"/>
  <c r="Q4715" i="8"/>
  <c r="Q4714" i="8"/>
  <c r="Q4713" i="8"/>
  <c r="Q4712" i="8"/>
  <c r="Q4711" i="8"/>
  <c r="Q4710" i="8"/>
  <c r="Q4709" i="8"/>
  <c r="Q4708" i="8"/>
  <c r="Q4707" i="8"/>
  <c r="Q4706" i="8"/>
  <c r="Q4705" i="8"/>
  <c r="Q4704" i="8"/>
  <c r="Q4703" i="8"/>
  <c r="Q4702" i="8"/>
  <c r="Q4701" i="8"/>
  <c r="Q4700" i="8"/>
  <c r="Q4699" i="8"/>
  <c r="Q4698" i="8"/>
  <c r="Q4697" i="8"/>
  <c r="Q4696" i="8"/>
  <c r="Q4695" i="8"/>
  <c r="Q4694" i="8"/>
  <c r="Q4693" i="8"/>
  <c r="Q4692" i="8"/>
  <c r="Q4691" i="8"/>
  <c r="Q4690" i="8"/>
  <c r="Q4689" i="8"/>
  <c r="Q4688" i="8"/>
  <c r="Q4687" i="8"/>
  <c r="Q4686" i="8"/>
  <c r="Q4685" i="8"/>
  <c r="Q4684" i="8"/>
  <c r="Q4683" i="8"/>
  <c r="Q4682" i="8"/>
  <c r="Q4681" i="8"/>
  <c r="Q4680" i="8"/>
  <c r="Q4679" i="8"/>
  <c r="Q4678" i="8"/>
  <c r="Q4677" i="8"/>
  <c r="Q4676" i="8"/>
  <c r="Q4675" i="8"/>
  <c r="Q4674" i="8"/>
  <c r="Q4673" i="8"/>
  <c r="Q4672" i="8"/>
  <c r="Q4671" i="8"/>
  <c r="Q4670" i="8"/>
  <c r="Q4669" i="8"/>
  <c r="Q4668" i="8"/>
  <c r="Q4667" i="8"/>
  <c r="Q4666" i="8"/>
  <c r="Q4665" i="8"/>
  <c r="Q4664" i="8"/>
  <c r="Q4663" i="8"/>
  <c r="Q4662" i="8"/>
  <c r="Q4661" i="8"/>
  <c r="Q4660" i="8"/>
  <c r="Q4659" i="8"/>
  <c r="Q4658" i="8"/>
  <c r="Q4657" i="8"/>
  <c r="Q4656" i="8"/>
  <c r="Q4655" i="8"/>
  <c r="Q4654" i="8"/>
  <c r="Q4653" i="8"/>
  <c r="Q4652" i="8"/>
  <c r="Q4651" i="8"/>
  <c r="Q4650" i="8"/>
  <c r="Q4649" i="8"/>
  <c r="Q4648" i="8"/>
  <c r="Q4647" i="8"/>
  <c r="Q4646" i="8"/>
  <c r="Q4645" i="8"/>
  <c r="Q4644" i="8"/>
  <c r="Q4643" i="8"/>
  <c r="Q4642" i="8"/>
  <c r="Q4641" i="8"/>
  <c r="Q4640" i="8"/>
  <c r="Q4639" i="8"/>
  <c r="Q4638" i="8"/>
  <c r="Q4637" i="8"/>
  <c r="Q4636" i="8"/>
  <c r="Q4635" i="8"/>
  <c r="Q4634" i="8"/>
  <c r="Q4633" i="8"/>
  <c r="Q4632" i="8"/>
  <c r="Q4631" i="8"/>
  <c r="Q4630" i="8"/>
  <c r="Q4629" i="8"/>
  <c r="Q4628" i="8"/>
  <c r="Q4627" i="8"/>
  <c r="Q4626" i="8"/>
  <c r="Q4625" i="8"/>
  <c r="Q4624" i="8"/>
  <c r="Q4623" i="8"/>
  <c r="Q4622" i="8"/>
  <c r="Q4621" i="8"/>
  <c r="Q4620" i="8"/>
  <c r="Q4619" i="8"/>
  <c r="Q4618" i="8"/>
  <c r="Q4617" i="8"/>
  <c r="Q4616" i="8"/>
  <c r="Q4615" i="8"/>
  <c r="Q4614" i="8"/>
  <c r="Q4613" i="8"/>
  <c r="Q4612" i="8"/>
  <c r="Q4611" i="8"/>
  <c r="Q4610" i="8"/>
  <c r="Q4609" i="8"/>
  <c r="Q4608" i="8"/>
  <c r="Q4607" i="8"/>
  <c r="Q4606" i="8"/>
  <c r="Q4605" i="8"/>
  <c r="Q4604" i="8"/>
  <c r="Q4603" i="8"/>
  <c r="Q4602" i="8"/>
  <c r="Q4601" i="8"/>
  <c r="Q4600" i="8"/>
  <c r="Q4599" i="8"/>
  <c r="Q4598" i="8"/>
  <c r="Q4597" i="8"/>
  <c r="Q4596" i="8"/>
  <c r="Q4595" i="8"/>
  <c r="Q4594" i="8"/>
  <c r="Q4593" i="8"/>
  <c r="Q4592" i="8"/>
  <c r="Q4591" i="8"/>
  <c r="Q4590" i="8"/>
  <c r="Q4589" i="8"/>
  <c r="Q4588" i="8"/>
  <c r="Q4587" i="8"/>
  <c r="Q4586" i="8"/>
  <c r="Q4585" i="8"/>
  <c r="Q4584" i="8"/>
  <c r="Q4583" i="8"/>
  <c r="Q4582" i="8"/>
  <c r="Q4581" i="8"/>
  <c r="Q4580" i="8"/>
  <c r="Q4579" i="8"/>
  <c r="Q4578" i="8"/>
  <c r="Q4577" i="8"/>
  <c r="Q4576" i="8"/>
  <c r="Q4575" i="8"/>
  <c r="Q4574" i="8"/>
  <c r="Q4573" i="8"/>
  <c r="Q4572" i="8"/>
  <c r="Q4571" i="8"/>
  <c r="Q4570" i="8"/>
  <c r="Q4569" i="8"/>
  <c r="Q4568" i="8"/>
  <c r="Q4567" i="8"/>
  <c r="Q4566" i="8"/>
  <c r="Q4565" i="8"/>
  <c r="Q4564" i="8"/>
  <c r="Q4563" i="8"/>
  <c r="Q4562" i="8"/>
  <c r="Q4561" i="8"/>
  <c r="Q4560" i="8"/>
  <c r="Q4559" i="8"/>
  <c r="Q4558" i="8"/>
  <c r="Q4557" i="8"/>
  <c r="Q4556" i="8"/>
  <c r="Q4555" i="8"/>
  <c r="Q4554" i="8"/>
  <c r="Q4553" i="8"/>
  <c r="Q4552" i="8"/>
  <c r="Q4551" i="8"/>
  <c r="Q4550" i="8"/>
  <c r="Q4549" i="8"/>
  <c r="Q4548" i="8"/>
  <c r="Q4547" i="8"/>
  <c r="Q4546" i="8"/>
  <c r="Q4545" i="8"/>
  <c r="Q4544" i="8"/>
  <c r="Q4543" i="8"/>
  <c r="Q4542" i="8"/>
  <c r="Q4541" i="8"/>
  <c r="Q4540" i="8"/>
  <c r="Q4539" i="8"/>
  <c r="Q4538" i="8"/>
  <c r="Q4537" i="8"/>
  <c r="Q4536" i="8"/>
  <c r="Q4535" i="8"/>
  <c r="Q4534" i="8"/>
  <c r="Q4533" i="8"/>
  <c r="Q4532" i="8"/>
  <c r="Q4531" i="8"/>
  <c r="Q4530" i="8"/>
  <c r="Q4529" i="8"/>
  <c r="Q4528" i="8"/>
  <c r="Q4527" i="8"/>
  <c r="Q4526" i="8"/>
  <c r="Q4525" i="8"/>
  <c r="Q4524" i="8"/>
  <c r="Q4523" i="8"/>
  <c r="Q4522" i="8"/>
  <c r="Q4521" i="8"/>
  <c r="Q4520" i="8"/>
  <c r="Q4519" i="8"/>
  <c r="Q4518" i="8"/>
  <c r="Q4517" i="8"/>
  <c r="Q4516" i="8"/>
  <c r="Q4515" i="8"/>
  <c r="Q4514" i="8"/>
  <c r="Q4513" i="8"/>
  <c r="Q4512" i="8"/>
  <c r="Q4511" i="8"/>
  <c r="Q4510" i="8"/>
  <c r="Q4509" i="8"/>
  <c r="Q4508" i="8"/>
  <c r="Q4507" i="8"/>
  <c r="Q4506" i="8"/>
  <c r="Q4505" i="8"/>
  <c r="Q4504" i="8"/>
  <c r="Q4503" i="8"/>
  <c r="Q4502" i="8"/>
  <c r="Q4501" i="8"/>
  <c r="Q4500" i="8"/>
  <c r="Q4499" i="8"/>
  <c r="Q4498" i="8"/>
  <c r="Q4497" i="8"/>
  <c r="Q4496" i="8"/>
  <c r="Q4495" i="8"/>
  <c r="Q4494" i="8"/>
  <c r="Q4493" i="8"/>
  <c r="Q4492" i="8"/>
  <c r="Q4491" i="8"/>
  <c r="Q4490" i="8"/>
  <c r="Q4489" i="8"/>
  <c r="Q4488" i="8"/>
  <c r="Q4487" i="8"/>
  <c r="Q4486" i="8"/>
  <c r="Q4485" i="8"/>
  <c r="Q4484" i="8"/>
  <c r="Q4483" i="8"/>
  <c r="Q4482" i="8"/>
  <c r="Q4481" i="8"/>
  <c r="Q4480" i="8"/>
  <c r="Q4479" i="8"/>
  <c r="Q4478" i="8"/>
  <c r="Q4477" i="8"/>
  <c r="Q4476" i="8"/>
  <c r="Q4475" i="8"/>
  <c r="Q4474" i="8"/>
  <c r="Q4473" i="8"/>
  <c r="Q4472" i="8"/>
  <c r="Q4471" i="8"/>
  <c r="Q4470" i="8"/>
  <c r="Q4469" i="8"/>
  <c r="Q4468" i="8"/>
  <c r="Q4467" i="8"/>
  <c r="Q4466" i="8"/>
  <c r="Q4465" i="8"/>
  <c r="Q4464" i="8"/>
  <c r="Q4463" i="8"/>
  <c r="Q4462" i="8"/>
  <c r="Q4461" i="8"/>
  <c r="Q4460" i="8"/>
  <c r="Q4459" i="8"/>
  <c r="Q4458" i="8"/>
  <c r="Q4457" i="8"/>
  <c r="Q4456" i="8"/>
  <c r="Q4455" i="8"/>
  <c r="Q4454" i="8"/>
  <c r="Q4453" i="8"/>
  <c r="Q4452" i="8"/>
  <c r="Q4451" i="8"/>
  <c r="Q4450" i="8"/>
  <c r="Q4449" i="8"/>
  <c r="Q4448" i="8"/>
  <c r="Q4447" i="8"/>
  <c r="Q4446" i="8"/>
  <c r="Q4445" i="8"/>
  <c r="Q4444" i="8"/>
  <c r="Q4443" i="8"/>
  <c r="Q4442" i="8"/>
  <c r="Q4441" i="8"/>
  <c r="Q4440" i="8"/>
  <c r="Q4439" i="8"/>
  <c r="Q4438" i="8"/>
  <c r="Q4437" i="8"/>
  <c r="Q4436" i="8"/>
  <c r="Q4435" i="8"/>
  <c r="Q4434" i="8"/>
  <c r="Q4433" i="8"/>
  <c r="Q4432" i="8"/>
  <c r="Q4431" i="8"/>
  <c r="Q4430" i="8"/>
  <c r="Q4429" i="8"/>
  <c r="Q4428" i="8"/>
  <c r="Q4427" i="8"/>
  <c r="Q4426" i="8"/>
  <c r="Q4425" i="8"/>
  <c r="Q4424" i="8"/>
  <c r="Q4423" i="8"/>
  <c r="Q4422" i="8"/>
  <c r="Q4421" i="8"/>
  <c r="Q4420" i="8"/>
  <c r="Q4419" i="8"/>
  <c r="Q4418" i="8"/>
  <c r="Q4417" i="8"/>
  <c r="Q4416" i="8"/>
  <c r="Q4415" i="8"/>
  <c r="Q4414" i="8"/>
  <c r="Q4413" i="8"/>
  <c r="Q4412" i="8"/>
  <c r="Q4411" i="8"/>
  <c r="Q4410" i="8"/>
  <c r="Q4409" i="8"/>
  <c r="Q4408" i="8"/>
  <c r="Q4407" i="8"/>
  <c r="Q4406" i="8"/>
  <c r="Q4405" i="8"/>
  <c r="Q4404" i="8"/>
  <c r="Q4403" i="8"/>
  <c r="Q4402" i="8"/>
  <c r="Q4401" i="8"/>
  <c r="Q4400" i="8"/>
  <c r="Q4399" i="8"/>
  <c r="Q4398" i="8"/>
  <c r="Q4397" i="8"/>
  <c r="Q4396" i="8"/>
  <c r="Q4395" i="8"/>
  <c r="Q4394" i="8"/>
  <c r="Q4393" i="8"/>
  <c r="Q4392" i="8"/>
  <c r="Q4391" i="8"/>
  <c r="Q4390" i="8"/>
  <c r="Q4389" i="8"/>
  <c r="Q4388" i="8"/>
  <c r="Q4387" i="8"/>
  <c r="Q4386" i="8"/>
  <c r="Q4385" i="8"/>
  <c r="Q4384" i="8"/>
  <c r="Q4383" i="8"/>
  <c r="Q4382" i="8"/>
  <c r="Q4381" i="8"/>
  <c r="Q4380" i="8"/>
  <c r="Q4379" i="8"/>
  <c r="Q4378" i="8"/>
  <c r="Q4377" i="8"/>
  <c r="Q4376" i="8"/>
  <c r="Q4375" i="8"/>
  <c r="Q4374" i="8"/>
  <c r="Q4373" i="8"/>
  <c r="Q4372" i="8"/>
  <c r="Q4371" i="8"/>
  <c r="Q4370" i="8"/>
  <c r="Q4369" i="8"/>
  <c r="Q4368" i="8"/>
  <c r="Q4367" i="8"/>
  <c r="Q4366" i="8"/>
  <c r="Q4365" i="8"/>
  <c r="Q4364" i="8"/>
  <c r="Q4363" i="8"/>
  <c r="Q4362" i="8"/>
  <c r="Q4361" i="8"/>
  <c r="Q4360" i="8"/>
  <c r="Q4359" i="8"/>
  <c r="Q4358" i="8"/>
  <c r="Q4357" i="8"/>
  <c r="Q4356" i="8"/>
  <c r="Q4355" i="8"/>
  <c r="Q4354" i="8"/>
  <c r="Q4353" i="8"/>
  <c r="Q4352" i="8"/>
  <c r="Q4351" i="8"/>
  <c r="Q4350" i="8"/>
  <c r="Q4349" i="8"/>
  <c r="Q4348" i="8"/>
  <c r="Q4347" i="8"/>
  <c r="Q4346" i="8"/>
  <c r="Q4345" i="8"/>
  <c r="Q4344" i="8"/>
  <c r="Q4343" i="8"/>
  <c r="Q4342" i="8"/>
  <c r="Q4341" i="8"/>
  <c r="Q4340" i="8"/>
  <c r="Q4339" i="8"/>
  <c r="Q4338" i="8"/>
  <c r="Q4337" i="8"/>
  <c r="Q4336" i="8"/>
  <c r="Q4335" i="8"/>
  <c r="Q4334" i="8"/>
  <c r="Q4333" i="8"/>
  <c r="Q4332" i="8"/>
  <c r="Q4331" i="8"/>
  <c r="Q4330" i="8"/>
  <c r="Q4329" i="8"/>
  <c r="Q4328" i="8"/>
  <c r="Q4327" i="8"/>
  <c r="Q4326" i="8"/>
  <c r="Q4325" i="8"/>
  <c r="Q4324" i="8"/>
  <c r="Q4323" i="8"/>
  <c r="Q4322" i="8"/>
  <c r="Q4321" i="8"/>
  <c r="Q4320" i="8"/>
  <c r="Q4319" i="8"/>
  <c r="Q4318" i="8"/>
  <c r="Q4317" i="8"/>
  <c r="Q4316" i="8"/>
  <c r="Q4315" i="8"/>
  <c r="Q4314" i="8"/>
  <c r="Q4313" i="8"/>
  <c r="Q4312" i="8"/>
  <c r="Q4311" i="8"/>
  <c r="Q4310" i="8"/>
  <c r="Q4309" i="8"/>
  <c r="Q4308" i="8"/>
  <c r="Q4307" i="8"/>
  <c r="Q4306" i="8"/>
  <c r="Q4305" i="8"/>
  <c r="Q4304" i="8"/>
  <c r="Q4303" i="8"/>
  <c r="Q4302" i="8"/>
  <c r="Q4301" i="8"/>
  <c r="Q4300" i="8"/>
  <c r="Q4299" i="8"/>
  <c r="Q4298" i="8"/>
  <c r="Q4297" i="8"/>
  <c r="Q4296" i="8"/>
  <c r="Q4295" i="8"/>
  <c r="Q4294" i="8"/>
  <c r="Q4293" i="8"/>
  <c r="Q4292" i="8"/>
  <c r="Q4291" i="8"/>
  <c r="Q4290" i="8"/>
  <c r="Q4289" i="8"/>
  <c r="Q4288" i="8"/>
  <c r="Q4287" i="8"/>
  <c r="Q4286" i="8"/>
  <c r="Q4285" i="8"/>
  <c r="Q4284" i="8"/>
  <c r="Q4283" i="8"/>
  <c r="Q4282" i="8"/>
  <c r="Q4281" i="8"/>
  <c r="Q4280" i="8"/>
  <c r="Q4279" i="8"/>
  <c r="Q4278" i="8"/>
  <c r="Q4277" i="8"/>
  <c r="Q4276" i="8"/>
  <c r="Q4275" i="8"/>
  <c r="Q4274" i="8"/>
  <c r="Q4273" i="8"/>
  <c r="Q4272" i="8"/>
  <c r="Q4271" i="8"/>
  <c r="Q4270" i="8"/>
  <c r="Q4269" i="8"/>
  <c r="Q4268" i="8"/>
  <c r="Q4267" i="8"/>
  <c r="Q4266" i="8"/>
  <c r="Q4265" i="8"/>
  <c r="Q4264" i="8"/>
  <c r="Q4263" i="8"/>
  <c r="Q4262" i="8"/>
  <c r="Q4261" i="8"/>
  <c r="Q4260" i="8"/>
  <c r="Q4259" i="8"/>
  <c r="Q4258" i="8"/>
  <c r="Q4257" i="8"/>
  <c r="Q4256" i="8"/>
  <c r="Q4255" i="8"/>
  <c r="Q4254" i="8"/>
  <c r="Q4253" i="8"/>
  <c r="Q4252" i="8"/>
  <c r="Q4251" i="8"/>
  <c r="Q4250" i="8"/>
  <c r="Q4249" i="8"/>
  <c r="Q4248" i="8"/>
  <c r="Q4247" i="8"/>
  <c r="Q4246" i="8"/>
  <c r="Q4245" i="8"/>
  <c r="Q4244" i="8"/>
  <c r="Q4243" i="8"/>
  <c r="Q4242" i="8"/>
  <c r="Q4241" i="8"/>
  <c r="Q4240" i="8"/>
  <c r="Q4239" i="8"/>
  <c r="Q4238" i="8"/>
  <c r="Q4237" i="8"/>
  <c r="Q4236" i="8"/>
  <c r="Q4235" i="8"/>
  <c r="Q4234" i="8"/>
  <c r="Q4233" i="8"/>
  <c r="Q4232" i="8"/>
  <c r="Q4231" i="8"/>
  <c r="Q4230" i="8"/>
  <c r="Q4229" i="8"/>
  <c r="Q4228" i="8"/>
  <c r="Q4227" i="8"/>
  <c r="Q4226" i="8"/>
  <c r="Q4225" i="8"/>
  <c r="Q4224" i="8"/>
  <c r="Q4223" i="8"/>
  <c r="Q4222" i="8"/>
  <c r="Q4221" i="8"/>
  <c r="Q4220" i="8"/>
  <c r="Q4219" i="8"/>
  <c r="Q4218" i="8"/>
  <c r="Q4217" i="8"/>
  <c r="Q4216" i="8"/>
  <c r="Q4215" i="8"/>
  <c r="Q4214" i="8"/>
  <c r="Q4213" i="8"/>
  <c r="Q4212" i="8"/>
  <c r="Q4211" i="8"/>
  <c r="Q4210" i="8"/>
  <c r="Q4209" i="8"/>
  <c r="Q4208" i="8"/>
  <c r="Q4207" i="8"/>
  <c r="Q4206" i="8"/>
  <c r="Q4205" i="8"/>
  <c r="Q4204" i="8"/>
  <c r="Q4203" i="8"/>
  <c r="Q4202" i="8"/>
  <c r="Q4201" i="8"/>
  <c r="Q4200" i="8"/>
  <c r="Q4199" i="8"/>
  <c r="Q4198" i="8"/>
  <c r="Q4197" i="8"/>
  <c r="Q4196" i="8"/>
  <c r="Q4195" i="8"/>
  <c r="Q4194" i="8"/>
  <c r="Q4193" i="8"/>
  <c r="Q4192" i="8"/>
  <c r="Q4191" i="8"/>
  <c r="Q4190" i="8"/>
  <c r="Q4189" i="8"/>
  <c r="Q4188" i="8"/>
  <c r="Q4187" i="8"/>
  <c r="Q4186" i="8"/>
  <c r="Q4185" i="8"/>
  <c r="Q4184" i="8"/>
  <c r="Q4183" i="8"/>
  <c r="Q4182" i="8"/>
  <c r="Q4181" i="8"/>
  <c r="Q4180" i="8"/>
  <c r="Q4179" i="8"/>
  <c r="Q4178" i="8"/>
  <c r="Q4177" i="8"/>
  <c r="Q4176" i="8"/>
  <c r="Q4175" i="8"/>
  <c r="Q4174" i="8"/>
  <c r="Q4173" i="8"/>
  <c r="Q4172" i="8"/>
  <c r="Q4171" i="8"/>
  <c r="Q4170" i="8"/>
  <c r="Q4169" i="8"/>
  <c r="Q4168" i="8"/>
  <c r="Q4167" i="8"/>
  <c r="Q4166" i="8"/>
  <c r="Q4165" i="8"/>
  <c r="Q4164" i="8"/>
  <c r="Q4163" i="8"/>
  <c r="Q4162" i="8"/>
  <c r="Q4161" i="8"/>
  <c r="Q4160" i="8"/>
  <c r="Q4159" i="8"/>
  <c r="Q4158" i="8"/>
  <c r="Q4157" i="8"/>
  <c r="Q4156" i="8"/>
  <c r="Q4155" i="8"/>
  <c r="Q4154" i="8"/>
  <c r="Q4153" i="8"/>
  <c r="Q4152" i="8"/>
  <c r="Q4151" i="8"/>
  <c r="Q4150" i="8"/>
  <c r="Q4149" i="8"/>
  <c r="Q4148" i="8"/>
  <c r="Q4147" i="8"/>
  <c r="Q4146" i="8"/>
  <c r="Q4145" i="8"/>
  <c r="Q4144" i="8"/>
  <c r="Q4143" i="8"/>
  <c r="Q4142" i="8"/>
  <c r="Q4141" i="8"/>
  <c r="Q4140" i="8"/>
  <c r="Q4139" i="8"/>
  <c r="Q4138" i="8"/>
  <c r="Q4137" i="8"/>
  <c r="Q4136" i="8"/>
  <c r="Q4135" i="8"/>
  <c r="Q4134" i="8"/>
  <c r="Q4133" i="8"/>
  <c r="Q4132" i="8"/>
  <c r="Q4131" i="8"/>
  <c r="Q4130" i="8"/>
  <c r="Q4129" i="8"/>
  <c r="Q4128" i="8"/>
  <c r="Q4127" i="8"/>
  <c r="Q4126" i="8"/>
  <c r="Q4125" i="8"/>
  <c r="Q4124" i="8"/>
  <c r="Q4123" i="8"/>
  <c r="Q4122" i="8"/>
  <c r="Q4121" i="8"/>
  <c r="Q4120" i="8"/>
  <c r="Q4119" i="8"/>
  <c r="Q4118" i="8"/>
  <c r="Q4117" i="8"/>
  <c r="Q4116" i="8"/>
  <c r="Q4115" i="8"/>
  <c r="Q4114" i="8"/>
  <c r="Q4113" i="8"/>
  <c r="Q4112" i="8"/>
  <c r="Q4111" i="8"/>
  <c r="Q4110" i="8"/>
  <c r="Q4109" i="8"/>
  <c r="Q4108" i="8"/>
  <c r="Q4107" i="8"/>
  <c r="Q4106" i="8"/>
  <c r="Q4105" i="8"/>
  <c r="Q4104" i="8"/>
  <c r="Q4103" i="8"/>
  <c r="Q4102" i="8"/>
  <c r="Q4101" i="8"/>
  <c r="Q4100" i="8"/>
  <c r="Q4099" i="8"/>
  <c r="Q4098" i="8"/>
  <c r="Q4097" i="8"/>
  <c r="Q4096" i="8"/>
  <c r="Q4095" i="8"/>
  <c r="Q4094" i="8"/>
  <c r="Q4093" i="8"/>
  <c r="Q4092" i="8"/>
  <c r="Q4091" i="8"/>
  <c r="Q4090" i="8"/>
  <c r="Q4089" i="8"/>
  <c r="Q4088" i="8"/>
  <c r="Q4087" i="8"/>
  <c r="Q4086" i="8"/>
  <c r="Q4085" i="8"/>
  <c r="Q4084" i="8"/>
  <c r="Q4083" i="8"/>
  <c r="Q4082" i="8"/>
  <c r="Q4081" i="8"/>
  <c r="Q4080" i="8"/>
  <c r="Q4079" i="8"/>
  <c r="Q4078" i="8"/>
  <c r="Q4077" i="8"/>
  <c r="Q4076" i="8"/>
  <c r="Q4075" i="8"/>
  <c r="Q4074" i="8"/>
  <c r="Q4073" i="8"/>
  <c r="Q4072" i="8"/>
  <c r="Q4071" i="8"/>
  <c r="Q4070" i="8"/>
  <c r="Q4069" i="8"/>
  <c r="Q4068" i="8"/>
  <c r="Q4067" i="8"/>
  <c r="Q4066" i="8"/>
  <c r="Q4065" i="8"/>
  <c r="Q4064" i="8"/>
  <c r="Q4063" i="8"/>
  <c r="Q4062" i="8"/>
  <c r="Q4061" i="8"/>
  <c r="Q4060" i="8"/>
  <c r="Q4059" i="8"/>
  <c r="Q4058" i="8"/>
  <c r="Q4057" i="8"/>
  <c r="Q4056" i="8"/>
  <c r="Q4055" i="8"/>
  <c r="Q4054" i="8"/>
  <c r="Q4053" i="8"/>
  <c r="Q4052" i="8"/>
  <c r="Q4051" i="8"/>
  <c r="Q4050" i="8"/>
  <c r="Q4049" i="8"/>
  <c r="Q4048" i="8"/>
  <c r="Q4047" i="8"/>
  <c r="Q4046" i="8"/>
  <c r="Q4045" i="8"/>
  <c r="Q4044" i="8"/>
  <c r="Q4043" i="8"/>
  <c r="Q4042" i="8"/>
  <c r="Q4041" i="8"/>
  <c r="Q4040" i="8"/>
  <c r="Q4039" i="8"/>
  <c r="Q4038" i="8"/>
  <c r="Q4037" i="8"/>
  <c r="Q4036" i="8"/>
  <c r="Q4035" i="8"/>
  <c r="Q4034" i="8"/>
  <c r="Q4033" i="8"/>
  <c r="Q4032" i="8"/>
  <c r="Q4031" i="8"/>
  <c r="Q4030" i="8"/>
  <c r="Q4029" i="8"/>
  <c r="Q4028" i="8"/>
  <c r="Q4027" i="8"/>
  <c r="Q4026" i="8"/>
  <c r="Q4025" i="8"/>
  <c r="Q4024" i="8"/>
  <c r="Q4023" i="8"/>
  <c r="Q4022" i="8"/>
  <c r="Q4021" i="8"/>
  <c r="Q4020" i="8"/>
  <c r="Q4019" i="8"/>
  <c r="Q4018" i="8"/>
  <c r="Q4017" i="8"/>
  <c r="Q4016" i="8"/>
  <c r="Q4015" i="8"/>
  <c r="Q4014" i="8"/>
  <c r="Q4013" i="8"/>
  <c r="Q4012" i="8"/>
  <c r="Q4011" i="8"/>
  <c r="Q4010" i="8"/>
  <c r="Q4009" i="8"/>
  <c r="Q4008" i="8"/>
  <c r="Q4007" i="8"/>
  <c r="Q4006" i="8"/>
  <c r="Q4005" i="8"/>
  <c r="Q4004" i="8"/>
  <c r="Q4003" i="8"/>
  <c r="Q4002" i="8"/>
  <c r="Q4001" i="8"/>
  <c r="Q4000" i="8"/>
  <c r="Q3999" i="8"/>
  <c r="Q3998" i="8"/>
  <c r="Q3997" i="8"/>
  <c r="Q3996" i="8"/>
  <c r="Q3995" i="8"/>
  <c r="Q3994" i="8"/>
  <c r="Q3993" i="8"/>
  <c r="Q3992" i="8"/>
  <c r="Q3991" i="8"/>
  <c r="Q3990" i="8"/>
  <c r="Q3989" i="8"/>
  <c r="Q3988" i="8"/>
  <c r="Q3987" i="8"/>
  <c r="Q3986" i="8"/>
  <c r="Q3985" i="8"/>
  <c r="Q3984" i="8"/>
  <c r="Q3983" i="8"/>
  <c r="Q3982" i="8"/>
  <c r="Q3981" i="8"/>
  <c r="Q3980" i="8"/>
  <c r="Q3979" i="8"/>
  <c r="Q3978" i="8"/>
  <c r="Q3977" i="8"/>
  <c r="Q3976" i="8"/>
  <c r="Q3975" i="8"/>
  <c r="Q3974" i="8"/>
  <c r="Q3973" i="8"/>
  <c r="Q3972" i="8"/>
  <c r="Q3971" i="8"/>
  <c r="Q3970" i="8"/>
  <c r="Q3969" i="8"/>
  <c r="Q3968" i="8"/>
  <c r="Q3967" i="8"/>
  <c r="Q3966" i="8"/>
  <c r="Q3965" i="8"/>
  <c r="Q3964" i="8"/>
  <c r="Q3963" i="8"/>
  <c r="Q3962" i="8"/>
  <c r="Q3961" i="8"/>
  <c r="Q3960" i="8"/>
  <c r="Q3959" i="8"/>
  <c r="Q3958" i="8"/>
  <c r="Q3957" i="8"/>
  <c r="Q3956" i="8"/>
  <c r="Q3955" i="8"/>
  <c r="Q3954" i="8"/>
  <c r="Q3953" i="8"/>
  <c r="Q3952" i="8"/>
  <c r="Q3951" i="8"/>
  <c r="Q3950" i="8"/>
  <c r="Q3949" i="8"/>
  <c r="Q3948" i="8"/>
  <c r="Q3947" i="8"/>
  <c r="Q3946" i="8"/>
  <c r="Q3945" i="8"/>
  <c r="Q3944" i="8"/>
  <c r="Q3943" i="8"/>
  <c r="Q3942" i="8"/>
  <c r="Q3941" i="8"/>
  <c r="Q3940" i="8"/>
  <c r="Q3939" i="8"/>
  <c r="Q3938" i="8"/>
  <c r="Q3937" i="8"/>
  <c r="Q3936" i="8"/>
  <c r="Q3935" i="8"/>
  <c r="Q3934" i="8"/>
  <c r="Q3933" i="8"/>
  <c r="Q3932" i="8"/>
  <c r="Q3931" i="8"/>
  <c r="Q3930" i="8"/>
  <c r="Q3929" i="8"/>
  <c r="Q3928" i="8"/>
  <c r="Q3927" i="8"/>
  <c r="Q3926" i="8"/>
  <c r="Q3925" i="8"/>
  <c r="Q3924" i="8"/>
  <c r="Q3923" i="8"/>
  <c r="Q3922" i="8"/>
  <c r="Q3921" i="8"/>
  <c r="Q3920" i="8"/>
  <c r="Q3919" i="8"/>
  <c r="Q3918" i="8"/>
  <c r="Q3917" i="8"/>
  <c r="Q3916" i="8"/>
  <c r="Q3915" i="8"/>
  <c r="Q3914" i="8"/>
  <c r="Q3913" i="8"/>
  <c r="Q3912" i="8"/>
  <c r="Q3911" i="8"/>
  <c r="Q3910" i="8"/>
  <c r="Q3909" i="8"/>
  <c r="Q3908" i="8"/>
  <c r="Q3907" i="8"/>
  <c r="Q3906" i="8"/>
  <c r="Q3905" i="8"/>
  <c r="Q3904" i="8"/>
  <c r="Q3903" i="8"/>
  <c r="Q3902" i="8"/>
  <c r="Q3901" i="8"/>
  <c r="Q3900" i="8"/>
  <c r="Q3899" i="8"/>
  <c r="Q3898" i="8"/>
  <c r="Q3897" i="8"/>
  <c r="Q3896" i="8"/>
  <c r="Q3895" i="8"/>
  <c r="Q3894" i="8"/>
  <c r="Q3893" i="8"/>
  <c r="Q3892" i="8"/>
  <c r="Q3891" i="8"/>
  <c r="Q3890" i="8"/>
  <c r="Q3889" i="8"/>
  <c r="Q3888" i="8"/>
  <c r="Q3887" i="8"/>
  <c r="Q3886" i="8"/>
  <c r="Q3885" i="8"/>
  <c r="Q3884" i="8"/>
  <c r="Q3883" i="8"/>
  <c r="Q3882" i="8"/>
  <c r="Q3881" i="8"/>
  <c r="Q3880" i="8"/>
  <c r="Q3879" i="8"/>
  <c r="Q3878" i="8"/>
  <c r="Q3877" i="8"/>
  <c r="Q3876" i="8"/>
  <c r="Q3875" i="8"/>
  <c r="Q3874" i="8"/>
  <c r="Q3873" i="8"/>
  <c r="Q3872" i="8"/>
  <c r="Q3871" i="8"/>
  <c r="Q3870" i="8"/>
  <c r="Q3869" i="8"/>
  <c r="Q3868" i="8"/>
  <c r="Q3867" i="8"/>
  <c r="Q3866" i="8"/>
  <c r="Q3865" i="8"/>
  <c r="Q3864" i="8"/>
  <c r="Q3863" i="8"/>
  <c r="Q3862" i="8"/>
  <c r="Q3861" i="8"/>
  <c r="Q3860" i="8"/>
  <c r="Q3859" i="8"/>
  <c r="Q3858" i="8"/>
  <c r="Q3857" i="8"/>
  <c r="Q3856" i="8"/>
  <c r="Q3855" i="8"/>
  <c r="Q3854" i="8"/>
  <c r="Q3853" i="8"/>
  <c r="Q3852" i="8"/>
  <c r="Q3851" i="8"/>
  <c r="Q3850" i="8"/>
  <c r="Q3849" i="8"/>
  <c r="Q3848" i="8"/>
  <c r="Q3847" i="8"/>
  <c r="Q3846" i="8"/>
  <c r="Q3845" i="8"/>
  <c r="Q3844" i="8"/>
  <c r="Q3843" i="8"/>
  <c r="Q3842" i="8"/>
  <c r="Q3841" i="8"/>
  <c r="Q3840" i="8"/>
  <c r="Q3839" i="8"/>
  <c r="Q3838" i="8"/>
  <c r="Q3837" i="8"/>
  <c r="Q3836" i="8"/>
  <c r="Q3835" i="8"/>
  <c r="Q3834" i="8"/>
  <c r="Q3833" i="8"/>
  <c r="Q3832" i="8"/>
  <c r="Q3831" i="8"/>
  <c r="Q3830" i="8"/>
  <c r="Q3829" i="8"/>
  <c r="Q3828" i="8"/>
  <c r="Q3827" i="8"/>
  <c r="Q3826" i="8"/>
  <c r="Q3825" i="8"/>
  <c r="Q3824" i="8"/>
  <c r="Q3823" i="8"/>
  <c r="Q3822" i="8"/>
  <c r="Q3821" i="8"/>
  <c r="Q3820" i="8"/>
  <c r="Q3819" i="8"/>
  <c r="Q3818" i="8"/>
  <c r="Q3817" i="8"/>
  <c r="Q3816" i="8"/>
  <c r="Q3815" i="8"/>
  <c r="Q3814" i="8"/>
  <c r="Q3813" i="8"/>
  <c r="Q3812" i="8"/>
  <c r="Q3811" i="8"/>
  <c r="Q3810" i="8"/>
  <c r="Q3809" i="8"/>
  <c r="Q3808" i="8"/>
  <c r="Q3807" i="8"/>
  <c r="Q3806" i="8"/>
  <c r="Q3805" i="8"/>
  <c r="Q3804" i="8"/>
  <c r="Q3803" i="8"/>
  <c r="Q3802" i="8"/>
  <c r="Q3801" i="8"/>
  <c r="Q3800" i="8"/>
  <c r="Q3799" i="8"/>
  <c r="Q3798" i="8"/>
  <c r="Q3797" i="8"/>
  <c r="Q3796" i="8"/>
  <c r="Q3795" i="8"/>
  <c r="Q3794" i="8"/>
  <c r="Q3793" i="8"/>
  <c r="Q3792" i="8"/>
  <c r="Q3791" i="8"/>
  <c r="Q3790" i="8"/>
  <c r="Q3789" i="8"/>
  <c r="Q3788" i="8"/>
  <c r="Q3787" i="8"/>
  <c r="Q3786" i="8"/>
  <c r="Q3785" i="8"/>
  <c r="Q3784" i="8"/>
  <c r="Q3783" i="8"/>
  <c r="Q3782" i="8"/>
  <c r="Q3781" i="8"/>
  <c r="Q3780" i="8"/>
  <c r="Q3779" i="8"/>
  <c r="Q3778" i="8"/>
  <c r="Q3777" i="8"/>
  <c r="Q3776" i="8"/>
  <c r="Q3775" i="8"/>
  <c r="Q3774" i="8"/>
  <c r="Q3773" i="8"/>
  <c r="Q3772" i="8"/>
  <c r="Q3771" i="8"/>
  <c r="Q3770" i="8"/>
  <c r="Q3769" i="8"/>
  <c r="Q3768" i="8"/>
  <c r="Q3767" i="8"/>
  <c r="Q3766" i="8"/>
  <c r="Q3765" i="8"/>
  <c r="Q3764" i="8"/>
  <c r="Q3763" i="8"/>
  <c r="Q3762" i="8"/>
  <c r="Q3761" i="8"/>
  <c r="Q3760" i="8"/>
  <c r="Q3759" i="8"/>
  <c r="Q3758" i="8"/>
  <c r="Q3757" i="8"/>
  <c r="Q3756" i="8"/>
  <c r="Q3755" i="8"/>
  <c r="Q3754" i="8"/>
  <c r="Q3753" i="8"/>
  <c r="Q3752" i="8"/>
  <c r="Q3751" i="8"/>
  <c r="Q3750" i="8"/>
  <c r="Q3749" i="8"/>
  <c r="Q3748" i="8"/>
  <c r="Q3747" i="8"/>
  <c r="Q3746" i="8"/>
  <c r="Q3745" i="8"/>
  <c r="Q3744" i="8"/>
  <c r="Q3743" i="8"/>
  <c r="Q3742" i="8"/>
  <c r="Q3741" i="8"/>
  <c r="Q3740" i="8"/>
  <c r="Q3739" i="8"/>
  <c r="Q3738" i="8"/>
  <c r="Q3737" i="8"/>
  <c r="Q3736" i="8"/>
  <c r="Q3735" i="8"/>
  <c r="Q3734" i="8"/>
  <c r="Q3733" i="8"/>
  <c r="Q3732" i="8"/>
  <c r="Q3731" i="8"/>
  <c r="Q3730" i="8"/>
  <c r="Q3729" i="8"/>
  <c r="Q3728" i="8"/>
  <c r="Q3727" i="8"/>
  <c r="Q3726" i="8"/>
  <c r="Q3725" i="8"/>
  <c r="Q3724" i="8"/>
  <c r="Q3723" i="8"/>
  <c r="Q3722" i="8"/>
  <c r="Q3721" i="8"/>
  <c r="Q3720" i="8"/>
  <c r="Q3719" i="8"/>
  <c r="Q3718" i="8"/>
  <c r="Q3717" i="8"/>
  <c r="Q3716" i="8"/>
  <c r="Q3715" i="8"/>
  <c r="Q3714" i="8"/>
  <c r="Q3713" i="8"/>
  <c r="Q3712" i="8"/>
  <c r="Q3711" i="8"/>
  <c r="Q3710" i="8"/>
  <c r="Q3709" i="8"/>
  <c r="Q3708" i="8"/>
  <c r="Q3707" i="8"/>
  <c r="Q3706" i="8"/>
  <c r="Q3705" i="8"/>
  <c r="Q3704" i="8"/>
  <c r="Q3703" i="8"/>
  <c r="Q3702" i="8"/>
  <c r="Q3701" i="8"/>
  <c r="Q3700" i="8"/>
  <c r="Q3699" i="8"/>
  <c r="Q3698" i="8"/>
  <c r="Q3697" i="8"/>
  <c r="Q3696" i="8"/>
  <c r="Q3695" i="8"/>
  <c r="Q3694" i="8"/>
  <c r="Q3693" i="8"/>
  <c r="Q3692" i="8"/>
  <c r="Q3691" i="8"/>
  <c r="Q3690" i="8"/>
  <c r="Q3689" i="8"/>
  <c r="Q3688" i="8"/>
  <c r="Q3687" i="8"/>
  <c r="Q3686" i="8"/>
  <c r="Q3685" i="8"/>
  <c r="Q3684" i="8"/>
  <c r="Q3683" i="8"/>
  <c r="Q3682" i="8"/>
  <c r="Q3681" i="8"/>
  <c r="Q3680" i="8"/>
  <c r="Q3679" i="8"/>
  <c r="Q3678" i="8"/>
  <c r="Q3677" i="8"/>
  <c r="Q3676" i="8"/>
  <c r="Q3675" i="8"/>
  <c r="Q3674" i="8"/>
  <c r="Q3673" i="8"/>
  <c r="Q3672" i="8"/>
  <c r="Q3671" i="8"/>
  <c r="Q3670" i="8"/>
  <c r="Q3669" i="8"/>
  <c r="Q3668" i="8"/>
  <c r="Q3667" i="8"/>
  <c r="Q3666" i="8"/>
  <c r="Q3665" i="8"/>
  <c r="Q3664" i="8"/>
  <c r="Q3663" i="8"/>
  <c r="Q3662" i="8"/>
  <c r="Q3661" i="8"/>
  <c r="Q3660" i="8"/>
  <c r="Q3659" i="8"/>
  <c r="Q3658" i="8"/>
  <c r="Q3657" i="8"/>
  <c r="Q3656" i="8"/>
  <c r="Q3655" i="8"/>
  <c r="Q3654" i="8"/>
  <c r="Q3653" i="8"/>
  <c r="Q3652" i="8"/>
  <c r="Q3651" i="8"/>
  <c r="Q3650" i="8"/>
  <c r="Q3649" i="8"/>
  <c r="Q3648" i="8"/>
  <c r="Q3647" i="8"/>
  <c r="Q3646" i="8"/>
  <c r="Q3645" i="8"/>
  <c r="Q3644" i="8"/>
  <c r="Q3643" i="8"/>
  <c r="Q3642" i="8"/>
  <c r="Q3641" i="8"/>
  <c r="Q3640" i="8"/>
  <c r="Q3639" i="8"/>
  <c r="Q3638" i="8"/>
  <c r="Q3637" i="8"/>
  <c r="Q3636" i="8"/>
  <c r="Q3635" i="8"/>
  <c r="Q3634" i="8"/>
  <c r="Q3633" i="8"/>
  <c r="Q3632" i="8"/>
  <c r="Q3631" i="8"/>
  <c r="Q3630" i="8"/>
  <c r="Q3629" i="8"/>
  <c r="Q3628" i="8"/>
  <c r="Q3627" i="8"/>
  <c r="Q3626" i="8"/>
  <c r="Q3625" i="8"/>
  <c r="Q3624" i="8"/>
  <c r="Q3623" i="8"/>
  <c r="Q3622" i="8"/>
  <c r="Q3621" i="8"/>
  <c r="Q3620" i="8"/>
  <c r="Q3619" i="8"/>
  <c r="Q3618" i="8"/>
  <c r="Q3617" i="8"/>
  <c r="Q3616" i="8"/>
  <c r="Q3615" i="8"/>
  <c r="Q3614" i="8"/>
  <c r="Q3613" i="8"/>
  <c r="Q3612" i="8"/>
  <c r="Q3611" i="8"/>
  <c r="Q3610" i="8"/>
  <c r="Q3609" i="8"/>
  <c r="Q3608" i="8"/>
  <c r="Q3607" i="8"/>
  <c r="Q3606" i="8"/>
  <c r="Q3605" i="8"/>
  <c r="Q3604" i="8"/>
  <c r="Q3603" i="8"/>
  <c r="Q3602" i="8"/>
  <c r="Q3601" i="8"/>
  <c r="Q3600" i="8"/>
  <c r="Q3599" i="8"/>
  <c r="Q3598" i="8"/>
  <c r="Q3597" i="8"/>
  <c r="Q3596" i="8"/>
  <c r="Q3595" i="8"/>
  <c r="Q3594" i="8"/>
  <c r="Q3593" i="8"/>
  <c r="Q3592" i="8"/>
  <c r="Q3591" i="8"/>
  <c r="Q3590" i="8"/>
  <c r="Q3589" i="8"/>
  <c r="Q3588" i="8"/>
  <c r="Q3587" i="8"/>
  <c r="Q3586" i="8"/>
  <c r="Q3585" i="8"/>
  <c r="Q3584" i="8"/>
  <c r="Q3583" i="8"/>
  <c r="Q3582" i="8"/>
  <c r="Q3581" i="8"/>
  <c r="Q3580" i="8"/>
  <c r="Q3579" i="8"/>
  <c r="Q3578" i="8"/>
  <c r="Q3577" i="8"/>
  <c r="Q3576" i="8"/>
  <c r="Q3575" i="8"/>
  <c r="Q3574" i="8"/>
  <c r="Q3573" i="8"/>
  <c r="Q3572" i="8"/>
  <c r="Q3571" i="8"/>
  <c r="Q3570" i="8"/>
  <c r="Q3569" i="8"/>
  <c r="Q3568" i="8"/>
  <c r="Q3567" i="8"/>
  <c r="Q3566" i="8"/>
  <c r="Q3565" i="8"/>
  <c r="Q3564" i="8"/>
  <c r="Q3563" i="8"/>
  <c r="Q3562" i="8"/>
  <c r="Q3561" i="8"/>
  <c r="Q3560" i="8"/>
  <c r="Q3559" i="8"/>
  <c r="Q3558" i="8"/>
  <c r="Q3557" i="8"/>
  <c r="Q3556" i="8"/>
  <c r="Q3555" i="8"/>
  <c r="Q3554" i="8"/>
  <c r="Q3553" i="8"/>
  <c r="Q3552" i="8"/>
  <c r="Q3551" i="8"/>
  <c r="Q3550" i="8"/>
  <c r="Q3549" i="8"/>
  <c r="Q3548" i="8"/>
  <c r="Q3547" i="8"/>
  <c r="Q3546" i="8"/>
  <c r="Q3545" i="8"/>
  <c r="Q3544" i="8"/>
  <c r="Q3543" i="8"/>
  <c r="Q3542" i="8"/>
  <c r="Q3541" i="8"/>
  <c r="Q3540" i="8"/>
  <c r="Q3539" i="8"/>
  <c r="Q3538" i="8"/>
  <c r="Q3537" i="8"/>
  <c r="Q3536" i="8"/>
  <c r="Q3535" i="8"/>
  <c r="Q3534" i="8"/>
  <c r="Q3533" i="8"/>
  <c r="Q3532" i="8"/>
  <c r="Q3531" i="8"/>
  <c r="Q3530" i="8"/>
  <c r="Q3529" i="8"/>
  <c r="Q3528" i="8"/>
  <c r="Q3527" i="8"/>
  <c r="Q3526" i="8"/>
  <c r="Q3525" i="8"/>
  <c r="Q3524" i="8"/>
  <c r="Q3523" i="8"/>
  <c r="Q3522" i="8"/>
  <c r="Q3521" i="8"/>
  <c r="Q3520" i="8"/>
  <c r="Q3519" i="8"/>
  <c r="Q3518" i="8"/>
  <c r="Q3517" i="8"/>
  <c r="Q3516" i="8"/>
  <c r="Q3515" i="8"/>
  <c r="Q3514" i="8"/>
  <c r="Q3513" i="8"/>
  <c r="Q3512" i="8"/>
  <c r="Q3511" i="8"/>
  <c r="Q3510" i="8"/>
  <c r="Q3509" i="8"/>
  <c r="Q3508" i="8"/>
  <c r="Q3507" i="8"/>
  <c r="Q3506" i="8"/>
  <c r="Q3505" i="8"/>
  <c r="Q3504" i="8"/>
  <c r="Q3503" i="8"/>
  <c r="Q3502" i="8"/>
  <c r="Q3501" i="8"/>
  <c r="Q3500" i="8"/>
  <c r="Q3499" i="8"/>
  <c r="Q3498" i="8"/>
  <c r="Q3497" i="8"/>
  <c r="Q3496" i="8"/>
  <c r="Q3495" i="8"/>
  <c r="Q3494" i="8"/>
  <c r="Q3493" i="8"/>
  <c r="Q3492" i="8"/>
  <c r="Q3491" i="8"/>
  <c r="Q3490" i="8"/>
  <c r="Q3489" i="8"/>
  <c r="Q3488" i="8"/>
  <c r="Q3487" i="8"/>
  <c r="Q3486" i="8"/>
  <c r="Q3485" i="8"/>
  <c r="Q3484" i="8"/>
  <c r="Q3483" i="8"/>
  <c r="Q3482" i="8"/>
  <c r="Q3481" i="8"/>
  <c r="Q3480" i="8"/>
  <c r="Q3479" i="8"/>
  <c r="Q3478" i="8"/>
  <c r="Q3477" i="8"/>
  <c r="Q3476" i="8"/>
  <c r="Q3475" i="8"/>
  <c r="Q3474" i="8"/>
  <c r="Q3473" i="8"/>
  <c r="Q3472" i="8"/>
  <c r="Q3471" i="8"/>
  <c r="Q3470" i="8"/>
  <c r="Q3469" i="8"/>
  <c r="Q3468" i="8"/>
  <c r="Q3467" i="8"/>
  <c r="Q3466" i="8"/>
  <c r="Q3465" i="8"/>
  <c r="Q3464" i="8"/>
  <c r="Q3463" i="8"/>
  <c r="Q3462" i="8"/>
  <c r="Q3461" i="8"/>
  <c r="Q3460" i="8"/>
  <c r="Q3459" i="8"/>
  <c r="Q3458" i="8"/>
  <c r="Q3457" i="8"/>
  <c r="Q3456" i="8"/>
  <c r="Q3455" i="8"/>
  <c r="Q3454" i="8"/>
  <c r="Q3453" i="8"/>
  <c r="Q3452" i="8"/>
  <c r="Q3451" i="8"/>
  <c r="Q3450" i="8"/>
  <c r="Q3449" i="8"/>
  <c r="Q3448" i="8"/>
  <c r="Q3447" i="8"/>
  <c r="Q3446" i="8"/>
  <c r="Q3445" i="8"/>
  <c r="Q3444" i="8"/>
  <c r="Q3443" i="8"/>
  <c r="Q3442" i="8"/>
  <c r="Q3441" i="8"/>
  <c r="Q3440" i="8"/>
  <c r="Q3439" i="8"/>
  <c r="Q3438" i="8"/>
  <c r="Q3437" i="8"/>
  <c r="Q3436" i="8"/>
  <c r="Q3435" i="8"/>
  <c r="Q3434" i="8"/>
  <c r="Q3433" i="8"/>
  <c r="Q3432" i="8"/>
  <c r="Q3431" i="8"/>
  <c r="Q3430" i="8"/>
  <c r="Q3429" i="8"/>
  <c r="Q3428" i="8"/>
  <c r="Q3427" i="8"/>
  <c r="Q3426" i="8"/>
  <c r="Q3425" i="8"/>
  <c r="Q3424" i="8"/>
  <c r="Q3423" i="8"/>
  <c r="Q3422" i="8"/>
  <c r="Q3421" i="8"/>
  <c r="Q3420" i="8"/>
  <c r="Q3419" i="8"/>
  <c r="Q3418" i="8"/>
  <c r="Q3417" i="8"/>
  <c r="Q3416" i="8"/>
  <c r="Q3415" i="8"/>
  <c r="Q3414" i="8"/>
  <c r="Q3413" i="8"/>
  <c r="Q3412" i="8"/>
  <c r="Q3411" i="8"/>
  <c r="Q3410" i="8"/>
  <c r="Q3409" i="8"/>
  <c r="Q3408" i="8"/>
  <c r="Q3407" i="8"/>
  <c r="Q3406" i="8"/>
  <c r="Q3405" i="8"/>
  <c r="Q3404" i="8"/>
  <c r="Q3403" i="8"/>
  <c r="Q3402" i="8"/>
  <c r="Q3401" i="8"/>
  <c r="Q3400" i="8"/>
  <c r="Q3399" i="8"/>
  <c r="Q3398" i="8"/>
  <c r="Q3397" i="8"/>
  <c r="Q3396" i="8"/>
  <c r="Q3395" i="8"/>
  <c r="Q3394" i="8"/>
  <c r="Q3393" i="8"/>
  <c r="Q3392" i="8"/>
  <c r="Q3391" i="8"/>
  <c r="Q3390" i="8"/>
  <c r="Q3389" i="8"/>
  <c r="Q3388" i="8"/>
  <c r="Q3387" i="8"/>
  <c r="Q3386" i="8"/>
  <c r="Q3385" i="8"/>
  <c r="Q3384" i="8"/>
  <c r="Q3383" i="8"/>
  <c r="Q3382" i="8"/>
  <c r="Q3381" i="8"/>
  <c r="Q3380" i="8"/>
  <c r="Q3379" i="8"/>
  <c r="Q3378" i="8"/>
  <c r="Q3377" i="8"/>
  <c r="Q3376" i="8"/>
  <c r="Q3375" i="8"/>
  <c r="Q3374" i="8"/>
  <c r="Q3373" i="8"/>
  <c r="Q3372" i="8"/>
  <c r="Q3371" i="8"/>
  <c r="Q3370" i="8"/>
  <c r="Q3369" i="8"/>
  <c r="Q3368" i="8"/>
  <c r="Q3367" i="8"/>
  <c r="Q3366" i="8"/>
  <c r="Q3365" i="8"/>
  <c r="Q3364" i="8"/>
  <c r="Q3363" i="8"/>
  <c r="Q3362" i="8"/>
  <c r="Q3361" i="8"/>
  <c r="Q3360" i="8"/>
  <c r="Q3359" i="8"/>
  <c r="Q3358" i="8"/>
  <c r="Q3357" i="8"/>
  <c r="Q3356" i="8"/>
  <c r="Q3355" i="8"/>
  <c r="Q3354" i="8"/>
  <c r="Q3353" i="8"/>
  <c r="Q3352" i="8"/>
  <c r="Q3351" i="8"/>
  <c r="Q3350" i="8"/>
  <c r="Q3349" i="8"/>
  <c r="Q3348" i="8"/>
  <c r="Q3347" i="8"/>
  <c r="Q3346" i="8"/>
  <c r="Q3345" i="8"/>
  <c r="Q3344" i="8"/>
  <c r="Q3343" i="8"/>
  <c r="Q3342" i="8"/>
  <c r="Q3341" i="8"/>
  <c r="Q3340" i="8"/>
  <c r="Q3339" i="8"/>
  <c r="Q3338" i="8"/>
  <c r="Q3337" i="8"/>
  <c r="Q3336" i="8"/>
  <c r="Q3335" i="8"/>
  <c r="Q3334" i="8"/>
  <c r="Q3333" i="8"/>
  <c r="Q3332" i="8"/>
  <c r="Q3331" i="8"/>
  <c r="Q3330" i="8"/>
  <c r="Q3329" i="8"/>
  <c r="Q3328" i="8"/>
  <c r="Q3327" i="8"/>
  <c r="Q3326" i="8"/>
  <c r="Q3325" i="8"/>
  <c r="Q3324" i="8"/>
  <c r="Q3323" i="8"/>
  <c r="Q3322" i="8"/>
  <c r="Q3321" i="8"/>
  <c r="Q3320" i="8"/>
  <c r="Q3319" i="8"/>
  <c r="Q3318" i="8"/>
  <c r="Q3317" i="8"/>
  <c r="Q3316" i="8"/>
  <c r="Q3315" i="8"/>
  <c r="Q3314" i="8"/>
  <c r="Q3313" i="8"/>
  <c r="Q3312" i="8"/>
  <c r="Q3311" i="8"/>
  <c r="Q3310" i="8"/>
  <c r="Q3309" i="8"/>
  <c r="Q3308" i="8"/>
  <c r="Q3307" i="8"/>
  <c r="Q3306" i="8"/>
  <c r="Q3305" i="8"/>
  <c r="Q3304" i="8"/>
  <c r="Q3303" i="8"/>
  <c r="Q3302" i="8"/>
  <c r="Q3301" i="8"/>
  <c r="Q3300" i="8"/>
  <c r="Q3299" i="8"/>
  <c r="Q3298" i="8"/>
  <c r="Q3297" i="8"/>
  <c r="Q3296" i="8"/>
  <c r="Q3295" i="8"/>
  <c r="Q3294" i="8"/>
  <c r="Q3293" i="8"/>
  <c r="Q3292" i="8"/>
  <c r="Q3291" i="8"/>
  <c r="Q3290" i="8"/>
  <c r="Q3289" i="8"/>
  <c r="Q3288" i="8"/>
  <c r="Q3287" i="8"/>
  <c r="Q3286" i="8"/>
  <c r="Q3285" i="8"/>
  <c r="Q3284" i="8"/>
  <c r="Q3283" i="8"/>
  <c r="Q3282" i="8"/>
  <c r="Q3281" i="8"/>
  <c r="Q3280" i="8"/>
  <c r="Q3279" i="8"/>
  <c r="Q3278" i="8"/>
  <c r="Q3277" i="8"/>
  <c r="Q3276" i="8"/>
  <c r="Q3275" i="8"/>
  <c r="Q3274" i="8"/>
  <c r="Q3273" i="8"/>
  <c r="Q3272" i="8"/>
  <c r="Q3271" i="8"/>
  <c r="Q3270" i="8"/>
  <c r="Q3269" i="8"/>
  <c r="Q3268" i="8"/>
  <c r="Q3267" i="8"/>
  <c r="Q3266" i="8"/>
  <c r="Q3265" i="8"/>
  <c r="Q3264" i="8"/>
  <c r="Q3263" i="8"/>
  <c r="Q3262" i="8"/>
  <c r="Q3261" i="8"/>
  <c r="Q3260" i="8"/>
  <c r="Q3259" i="8"/>
  <c r="Q3258" i="8"/>
  <c r="Q3257" i="8"/>
  <c r="Q3256" i="8"/>
  <c r="Q3255" i="8"/>
  <c r="Q3254" i="8"/>
  <c r="Q3253" i="8"/>
  <c r="Q3252" i="8"/>
  <c r="Q3251" i="8"/>
  <c r="Q3250" i="8"/>
  <c r="Q3249" i="8"/>
  <c r="Q3248" i="8"/>
  <c r="Q3247" i="8"/>
  <c r="Q3246" i="8"/>
  <c r="Q3245" i="8"/>
  <c r="Q3244" i="8"/>
  <c r="Q3243" i="8"/>
  <c r="Q3242" i="8"/>
  <c r="Q3241" i="8"/>
  <c r="Q3240" i="8"/>
  <c r="Q3239" i="8"/>
  <c r="Q3238" i="8"/>
  <c r="Q3237" i="8"/>
  <c r="Q3236" i="8"/>
  <c r="Q3235" i="8"/>
  <c r="Q3234" i="8"/>
  <c r="Q3233" i="8"/>
  <c r="Q3232" i="8"/>
  <c r="Q3231" i="8"/>
  <c r="Q3230" i="8"/>
  <c r="Q3229" i="8"/>
  <c r="Q3228" i="8"/>
  <c r="Q3227" i="8"/>
  <c r="Q3226" i="8"/>
  <c r="Q3225" i="8"/>
  <c r="Q3224" i="8"/>
  <c r="Q3223" i="8"/>
  <c r="Q3222" i="8"/>
  <c r="Q3221" i="8"/>
  <c r="Q3220" i="8"/>
  <c r="Q3219" i="8"/>
  <c r="Q3218" i="8"/>
  <c r="Q3217" i="8"/>
  <c r="Q3216" i="8"/>
  <c r="Q3215" i="8"/>
  <c r="Q3214" i="8"/>
  <c r="Q3213" i="8"/>
  <c r="Q3212" i="8"/>
  <c r="Q3211" i="8"/>
  <c r="Q3210" i="8"/>
  <c r="Q3209" i="8"/>
  <c r="Q3208" i="8"/>
  <c r="Q3207" i="8"/>
  <c r="Q3206" i="8"/>
  <c r="Q3205" i="8"/>
  <c r="Q3204" i="8"/>
  <c r="Q3203" i="8"/>
  <c r="Q3202" i="8"/>
  <c r="Q3201" i="8"/>
  <c r="Q3200" i="8"/>
  <c r="Q3199" i="8"/>
  <c r="Q3198" i="8"/>
  <c r="Q3197" i="8"/>
  <c r="Q3196" i="8"/>
  <c r="Q3195" i="8"/>
  <c r="Q3194" i="8"/>
  <c r="Q3193" i="8"/>
  <c r="Q3192" i="8"/>
  <c r="Q3191" i="8"/>
  <c r="Q3190" i="8"/>
  <c r="Q3189" i="8"/>
  <c r="Q3188" i="8"/>
  <c r="Q3187" i="8"/>
  <c r="Q3186" i="8"/>
  <c r="Q3185" i="8"/>
  <c r="Q3184" i="8"/>
  <c r="Q3183" i="8"/>
  <c r="Q3182" i="8"/>
  <c r="Q3181" i="8"/>
  <c r="Q3180" i="8"/>
  <c r="Q3179" i="8"/>
  <c r="Q3178" i="8"/>
  <c r="Q3177" i="8"/>
  <c r="Q3176" i="8"/>
  <c r="Q3175" i="8"/>
  <c r="Q3174" i="8"/>
  <c r="Q3173" i="8"/>
  <c r="Q3172" i="8"/>
  <c r="Q3171" i="8"/>
  <c r="Q3170" i="8"/>
  <c r="Q3169" i="8"/>
  <c r="Q3168" i="8"/>
  <c r="Q3167" i="8"/>
  <c r="Q3166" i="8"/>
  <c r="Q3165" i="8"/>
  <c r="Q3164" i="8"/>
  <c r="Q3163" i="8"/>
  <c r="Q3162" i="8"/>
  <c r="Q3161" i="8"/>
  <c r="Q3160" i="8"/>
  <c r="Q3159" i="8"/>
  <c r="Q3158" i="8"/>
  <c r="Q3157" i="8"/>
  <c r="Q3156" i="8"/>
  <c r="Q3155" i="8"/>
  <c r="Q3154" i="8"/>
  <c r="Q3153" i="8"/>
  <c r="Q3152" i="8"/>
  <c r="Q3151" i="8"/>
  <c r="Q3150" i="8"/>
  <c r="Q3149" i="8"/>
  <c r="Q3148" i="8"/>
  <c r="Q3147" i="8"/>
  <c r="Q3146" i="8"/>
  <c r="Q3145" i="8"/>
  <c r="Q3144" i="8"/>
  <c r="Q3143" i="8"/>
  <c r="Q3142" i="8"/>
  <c r="Q3141" i="8"/>
  <c r="Q3140" i="8"/>
  <c r="Q3139" i="8"/>
  <c r="Q3138" i="8"/>
  <c r="Q3137" i="8"/>
  <c r="Q3136" i="8"/>
  <c r="Q3135" i="8"/>
  <c r="Q3134" i="8"/>
  <c r="Q3133" i="8"/>
  <c r="Q3132" i="8"/>
  <c r="Q3131" i="8"/>
  <c r="Q3130" i="8"/>
  <c r="Q3129" i="8"/>
  <c r="Q3128" i="8"/>
  <c r="Q3127" i="8"/>
  <c r="Q3126" i="8"/>
  <c r="Q3125" i="8"/>
  <c r="Q3124" i="8"/>
  <c r="Q3123" i="8"/>
  <c r="Q3122" i="8"/>
  <c r="Q3121" i="8"/>
  <c r="Q3120" i="8"/>
  <c r="Q3119" i="8"/>
  <c r="Q3118" i="8"/>
  <c r="Q3117" i="8"/>
  <c r="Q3116" i="8"/>
  <c r="Q3115" i="8"/>
  <c r="Q3114" i="8"/>
  <c r="Q3113" i="8"/>
  <c r="Q3112" i="8"/>
  <c r="Q3111" i="8"/>
  <c r="Q3110" i="8"/>
  <c r="Q3109" i="8"/>
  <c r="Q3108" i="8"/>
  <c r="Q3107" i="8"/>
  <c r="Q3106" i="8"/>
  <c r="Q3105" i="8"/>
  <c r="Q3104" i="8"/>
  <c r="Q3103" i="8"/>
  <c r="Q3102" i="8"/>
  <c r="Q3101" i="8"/>
  <c r="Q3100" i="8"/>
  <c r="Q3099" i="8"/>
  <c r="Q3098" i="8"/>
  <c r="Q3097" i="8"/>
  <c r="Q3096" i="8"/>
  <c r="Q3095" i="8"/>
  <c r="Q3094" i="8"/>
  <c r="Q3093" i="8"/>
  <c r="Q3092" i="8"/>
  <c r="Q3091" i="8"/>
  <c r="Q3090" i="8"/>
  <c r="Q3089" i="8"/>
  <c r="Q3088" i="8"/>
  <c r="Q3087" i="8"/>
  <c r="Q3086" i="8"/>
  <c r="Q3085" i="8"/>
  <c r="Q3084" i="8"/>
  <c r="Q3083" i="8"/>
  <c r="Q3082" i="8"/>
  <c r="Q3081" i="8"/>
  <c r="Q3080" i="8"/>
  <c r="Q3079" i="8"/>
  <c r="Q3078" i="8"/>
  <c r="Q3077" i="8"/>
  <c r="Q3076" i="8"/>
  <c r="Q3075" i="8"/>
  <c r="Q3074" i="8"/>
  <c r="Q3073" i="8"/>
  <c r="Q3072" i="8"/>
  <c r="Q3071" i="8"/>
  <c r="Q3070" i="8"/>
  <c r="Q3069" i="8"/>
  <c r="Q3068" i="8"/>
  <c r="Q3067" i="8"/>
  <c r="Q3066" i="8"/>
  <c r="Q3065" i="8"/>
  <c r="Q3064" i="8"/>
  <c r="Q3063" i="8"/>
  <c r="Q3062" i="8"/>
  <c r="Q3061" i="8"/>
  <c r="Q3060" i="8"/>
  <c r="Q3059" i="8"/>
  <c r="Q3058" i="8"/>
  <c r="Q3057" i="8"/>
  <c r="Q3056" i="8"/>
  <c r="Q3055" i="8"/>
  <c r="Q3054" i="8"/>
  <c r="Q3053" i="8"/>
  <c r="Q3052" i="8"/>
  <c r="Q3051" i="8"/>
  <c r="Q3050" i="8"/>
  <c r="Q3049" i="8"/>
  <c r="Q3048" i="8"/>
  <c r="Q3047" i="8"/>
  <c r="Q3046" i="8"/>
  <c r="Q3045" i="8"/>
  <c r="Q3044" i="8"/>
  <c r="Q3043" i="8"/>
  <c r="Q3042" i="8"/>
  <c r="Q3041" i="8"/>
  <c r="Q3040" i="8"/>
  <c r="Q3039" i="8"/>
  <c r="Q3038" i="8"/>
  <c r="Q3037" i="8"/>
  <c r="Q3036" i="8"/>
  <c r="Q3035" i="8"/>
  <c r="Q3034" i="8"/>
  <c r="Q3033" i="8"/>
  <c r="Q3032" i="8"/>
  <c r="Q3031" i="8"/>
  <c r="Q3030" i="8"/>
  <c r="Q3029" i="8"/>
  <c r="Q3028" i="8"/>
  <c r="Q3027" i="8"/>
  <c r="Q3026" i="8"/>
  <c r="Q3025" i="8"/>
  <c r="Q3024" i="8"/>
  <c r="Q3023" i="8"/>
  <c r="Q3022" i="8"/>
  <c r="Q3021" i="8"/>
  <c r="Q3020" i="8"/>
  <c r="Q3019" i="8"/>
  <c r="Q3018" i="8"/>
  <c r="Q3017" i="8"/>
  <c r="Q3016" i="8"/>
  <c r="Q3015" i="8"/>
  <c r="Q3014" i="8"/>
  <c r="Q3013" i="8"/>
  <c r="Q3012" i="8"/>
  <c r="Q3011" i="8"/>
  <c r="Q3010" i="8"/>
  <c r="Q3009" i="8"/>
  <c r="Q3008" i="8"/>
  <c r="Q3007" i="8"/>
  <c r="Q3006" i="8"/>
  <c r="Q3005" i="8"/>
  <c r="Q3004" i="8"/>
  <c r="Q3003" i="8"/>
  <c r="Q3002" i="8"/>
  <c r="Q3001" i="8"/>
  <c r="Q3000" i="8"/>
  <c r="Q2999" i="8"/>
  <c r="Q2998" i="8"/>
  <c r="Q2997" i="8"/>
  <c r="Q2996" i="8"/>
  <c r="Q2995" i="8"/>
  <c r="Q2994" i="8"/>
  <c r="Q2993" i="8"/>
  <c r="Q2992" i="8"/>
  <c r="Q2991" i="8"/>
  <c r="Q2990" i="8"/>
  <c r="Q2989" i="8"/>
  <c r="Q2988" i="8"/>
  <c r="Q2987" i="8"/>
  <c r="Q2986" i="8"/>
  <c r="Q2985" i="8"/>
  <c r="Q2984" i="8"/>
  <c r="Q2983" i="8"/>
  <c r="Q2982" i="8"/>
  <c r="Q2981" i="8"/>
  <c r="Q2980" i="8"/>
  <c r="Q2979" i="8"/>
  <c r="Q2978" i="8"/>
  <c r="Q2977" i="8"/>
  <c r="Q2976" i="8"/>
  <c r="Q2975" i="8"/>
  <c r="Q2974" i="8"/>
  <c r="Q2973" i="8"/>
  <c r="Q2972" i="8"/>
  <c r="Q2971" i="8"/>
  <c r="Q2970" i="8"/>
  <c r="Q2969" i="8"/>
  <c r="Q2968" i="8"/>
  <c r="Q2967" i="8"/>
  <c r="Q2966" i="8"/>
  <c r="Q2965" i="8"/>
  <c r="Q2964" i="8"/>
  <c r="Q2963" i="8"/>
  <c r="Q2962" i="8"/>
  <c r="Q2961" i="8"/>
  <c r="Q2960" i="8"/>
  <c r="Q2959" i="8"/>
  <c r="Q2958" i="8"/>
  <c r="Q2957" i="8"/>
  <c r="Q2956" i="8"/>
  <c r="Q2955" i="8"/>
  <c r="Q2954" i="8"/>
  <c r="Q2953" i="8"/>
  <c r="Q2952" i="8"/>
  <c r="Q2951" i="8"/>
  <c r="Q2950" i="8"/>
  <c r="Q2949" i="8"/>
  <c r="Q2948" i="8"/>
  <c r="Q2947" i="8"/>
  <c r="Q2946" i="8"/>
  <c r="Q2945" i="8"/>
  <c r="Q2944" i="8"/>
  <c r="Q2943" i="8"/>
  <c r="Q2942" i="8"/>
  <c r="Q2941" i="8"/>
  <c r="Q2940" i="8"/>
  <c r="Q2939" i="8"/>
  <c r="Q2938" i="8"/>
  <c r="Q2937" i="8"/>
  <c r="Q2936" i="8"/>
  <c r="Q2935" i="8"/>
  <c r="Q2934" i="8"/>
  <c r="Q2933" i="8"/>
  <c r="Q2932" i="8"/>
  <c r="Q2931" i="8"/>
  <c r="Q2930" i="8"/>
  <c r="Q2929" i="8"/>
  <c r="Q2928" i="8"/>
  <c r="Q2927" i="8"/>
  <c r="Q2926" i="8"/>
  <c r="Q2925" i="8"/>
  <c r="Q2924" i="8"/>
  <c r="Q2923" i="8"/>
  <c r="Q2922" i="8"/>
  <c r="Q2921" i="8"/>
  <c r="Q2920" i="8"/>
  <c r="Q2919" i="8"/>
  <c r="Q2918" i="8"/>
  <c r="Q2917" i="8"/>
  <c r="Q2916" i="8"/>
  <c r="Q2915" i="8"/>
  <c r="Q2914" i="8"/>
  <c r="Q2913" i="8"/>
  <c r="Q2912" i="8"/>
  <c r="Q2911" i="8"/>
  <c r="Q2910" i="8"/>
  <c r="Q2909" i="8"/>
  <c r="Q2908" i="8"/>
  <c r="Q2907" i="8"/>
  <c r="Q2906" i="8"/>
  <c r="Q2905" i="8"/>
  <c r="Q2904" i="8"/>
  <c r="Q2903" i="8"/>
  <c r="Q2902" i="8"/>
  <c r="Q2901" i="8"/>
  <c r="Q2900" i="8"/>
  <c r="Q2899" i="8"/>
  <c r="Q2898" i="8"/>
  <c r="Q2897" i="8"/>
  <c r="Q2896" i="8"/>
  <c r="Q2895" i="8"/>
  <c r="Q2894" i="8"/>
  <c r="Q2893" i="8"/>
  <c r="Q2892" i="8"/>
  <c r="Q2891" i="8"/>
  <c r="Q2890" i="8"/>
  <c r="Q2889" i="8"/>
  <c r="Q2888" i="8"/>
  <c r="Q2887" i="8"/>
  <c r="Q2886" i="8"/>
  <c r="Q2885" i="8"/>
  <c r="Q2884" i="8"/>
  <c r="Q2883" i="8"/>
  <c r="Q2882" i="8"/>
  <c r="Q2881" i="8"/>
  <c r="Q2880" i="8"/>
  <c r="Q2879" i="8"/>
  <c r="Q2878" i="8"/>
  <c r="Q2877" i="8"/>
  <c r="Q2876" i="8"/>
  <c r="Q2875" i="8"/>
  <c r="Q2874" i="8"/>
  <c r="Q2873" i="8"/>
  <c r="Q2872" i="8"/>
  <c r="Q2871" i="8"/>
  <c r="Q2870" i="8"/>
  <c r="Q2869" i="8"/>
  <c r="Q2868" i="8"/>
  <c r="Q2867" i="8"/>
  <c r="Q2866" i="8"/>
  <c r="Q2865" i="8"/>
  <c r="Q2864" i="8"/>
  <c r="Q2863" i="8"/>
  <c r="Q2862" i="8"/>
  <c r="Q2861" i="8"/>
  <c r="Q2860" i="8"/>
  <c r="Q2859" i="8"/>
  <c r="Q2858" i="8"/>
  <c r="Q2857" i="8"/>
  <c r="Q2856" i="8"/>
  <c r="Q2855" i="8"/>
  <c r="Q2854" i="8"/>
  <c r="Q2853" i="8"/>
  <c r="Q2852" i="8"/>
  <c r="Q2851" i="8"/>
  <c r="Q2850" i="8"/>
  <c r="Q2849" i="8"/>
  <c r="Q2848" i="8"/>
  <c r="Q2847" i="8"/>
  <c r="Q2846" i="8"/>
  <c r="Q2845" i="8"/>
  <c r="Q2844" i="8"/>
  <c r="Q2843" i="8"/>
  <c r="Q2842" i="8"/>
  <c r="Q2841" i="8"/>
  <c r="Q2840" i="8"/>
  <c r="Q2839" i="8"/>
  <c r="Q2838" i="8"/>
  <c r="Q2837" i="8"/>
  <c r="Q2836" i="8"/>
  <c r="Q2835" i="8"/>
  <c r="Q2834" i="8"/>
  <c r="Q2833" i="8"/>
  <c r="Q2832" i="8"/>
  <c r="Q2831" i="8"/>
  <c r="Q2830" i="8"/>
  <c r="Q2829" i="8"/>
  <c r="Q2828" i="8"/>
  <c r="Q2827" i="8"/>
  <c r="Q2826" i="8"/>
  <c r="Q2825" i="8"/>
  <c r="Q2824" i="8"/>
  <c r="Q2823" i="8"/>
  <c r="Q2822" i="8"/>
  <c r="Q2821" i="8"/>
  <c r="Q2820" i="8"/>
  <c r="Q2819" i="8"/>
  <c r="Q2818" i="8"/>
  <c r="Q2817" i="8"/>
  <c r="Q2816" i="8"/>
  <c r="Q2815" i="8"/>
  <c r="Q2814" i="8"/>
  <c r="Q2813" i="8"/>
  <c r="Q2812" i="8"/>
  <c r="Q2811" i="8"/>
  <c r="Q2810" i="8"/>
  <c r="Q2809" i="8"/>
  <c r="Q2808" i="8"/>
  <c r="Q2807" i="8"/>
  <c r="Q2806" i="8"/>
  <c r="Q2805" i="8"/>
  <c r="Q2804" i="8"/>
  <c r="Q2803" i="8"/>
  <c r="Q2802" i="8"/>
  <c r="Q2801" i="8"/>
  <c r="Q2800" i="8"/>
  <c r="Q2799" i="8"/>
  <c r="Q2798" i="8"/>
  <c r="Q2797" i="8"/>
  <c r="Q2796" i="8"/>
  <c r="Q2795" i="8"/>
  <c r="Q2794" i="8"/>
  <c r="Q2793" i="8"/>
  <c r="Q2792" i="8"/>
  <c r="Q2791" i="8"/>
  <c r="Q2790" i="8"/>
  <c r="Q2789" i="8"/>
  <c r="Q2788" i="8"/>
  <c r="Q2787" i="8"/>
  <c r="Q2786" i="8"/>
  <c r="Q2785" i="8"/>
  <c r="Q2784" i="8"/>
  <c r="Q2783" i="8"/>
  <c r="Q2782" i="8"/>
  <c r="Q2781" i="8"/>
  <c r="Q2780" i="8"/>
  <c r="Q2779" i="8"/>
  <c r="Q2778" i="8"/>
  <c r="Q2777" i="8"/>
  <c r="Q2776" i="8"/>
  <c r="Q2775" i="8"/>
  <c r="Q2774" i="8"/>
  <c r="Q2773" i="8"/>
  <c r="Q2772" i="8"/>
  <c r="Q2771" i="8"/>
  <c r="Q2770" i="8"/>
  <c r="Q2769" i="8"/>
  <c r="Q2768" i="8"/>
  <c r="Q2767" i="8"/>
  <c r="Q2766" i="8"/>
  <c r="Q2765" i="8"/>
  <c r="Q2764" i="8"/>
  <c r="Q2763" i="8"/>
  <c r="Q2762" i="8"/>
  <c r="Q2761" i="8"/>
  <c r="Q2760" i="8"/>
  <c r="Q2759" i="8"/>
  <c r="Q2758" i="8"/>
  <c r="Q2757" i="8"/>
  <c r="Q2756" i="8"/>
  <c r="Q2755" i="8"/>
  <c r="Q2754" i="8"/>
  <c r="Q2753" i="8"/>
  <c r="Q2752" i="8"/>
  <c r="Q2751" i="8"/>
  <c r="Q2750" i="8"/>
  <c r="Q2749" i="8"/>
  <c r="Q2748" i="8"/>
  <c r="Q2747" i="8"/>
  <c r="Q2746" i="8"/>
  <c r="Q2745" i="8"/>
  <c r="Q2744" i="8"/>
  <c r="Q2743" i="8"/>
  <c r="Q2742" i="8"/>
  <c r="Q2741" i="8"/>
  <c r="Q2740" i="8"/>
  <c r="Q2739" i="8"/>
  <c r="Q2738" i="8"/>
  <c r="Q2737" i="8"/>
  <c r="Q2736" i="8"/>
  <c r="Q2735" i="8"/>
  <c r="Q2734" i="8"/>
  <c r="Q2733" i="8"/>
  <c r="Q2732" i="8"/>
  <c r="Q2731" i="8"/>
  <c r="Q2730" i="8"/>
  <c r="Q2729" i="8"/>
  <c r="Q2728" i="8"/>
  <c r="Q2727" i="8"/>
  <c r="Q2726" i="8"/>
  <c r="Q2725" i="8"/>
  <c r="Q2724" i="8"/>
  <c r="Q2723" i="8"/>
  <c r="Q2722" i="8"/>
  <c r="Q2721" i="8"/>
  <c r="Q2720" i="8"/>
  <c r="Q2719" i="8"/>
  <c r="Q2718" i="8"/>
  <c r="Q2717" i="8"/>
  <c r="Q2716" i="8"/>
  <c r="Q2715" i="8"/>
  <c r="Q2714" i="8"/>
  <c r="Q2713" i="8"/>
  <c r="Q2712" i="8"/>
  <c r="Q2711" i="8"/>
  <c r="Q2710" i="8"/>
  <c r="Q2709" i="8"/>
  <c r="Q2708" i="8"/>
  <c r="Q2707" i="8"/>
  <c r="Q2706" i="8"/>
  <c r="Q2705" i="8"/>
  <c r="Q2704" i="8"/>
  <c r="Q2703" i="8"/>
  <c r="Q2702" i="8"/>
  <c r="Q2701" i="8"/>
  <c r="Q2700" i="8"/>
  <c r="Q2699" i="8"/>
  <c r="Q2698" i="8"/>
  <c r="Q2697" i="8"/>
  <c r="Q2696" i="8"/>
  <c r="Q2695" i="8"/>
  <c r="Q2694" i="8"/>
  <c r="Q2693" i="8"/>
  <c r="Q2692" i="8"/>
  <c r="Q2691" i="8"/>
  <c r="Q2690" i="8"/>
  <c r="Q2689" i="8"/>
  <c r="Q2688" i="8"/>
  <c r="Q2687" i="8"/>
  <c r="Q2686" i="8"/>
  <c r="Q2685" i="8"/>
  <c r="Q2684" i="8"/>
  <c r="Q2683" i="8"/>
  <c r="Q2682" i="8"/>
  <c r="Q2681" i="8"/>
  <c r="Q2680" i="8"/>
  <c r="Q2679" i="8"/>
  <c r="Q2678" i="8"/>
  <c r="Q2677" i="8"/>
  <c r="Q2676" i="8"/>
  <c r="Q2675" i="8"/>
  <c r="Q2674" i="8"/>
  <c r="Q2673" i="8"/>
  <c r="Q2672" i="8"/>
  <c r="Q2671" i="8"/>
  <c r="Q2670" i="8"/>
  <c r="Q2669" i="8"/>
  <c r="Q2668" i="8"/>
  <c r="Q2667" i="8"/>
  <c r="Q2666" i="8"/>
  <c r="Q2665" i="8"/>
  <c r="Q2664" i="8"/>
  <c r="Q2663" i="8"/>
  <c r="Q2662" i="8"/>
  <c r="Q2661" i="8"/>
  <c r="Q2660" i="8"/>
  <c r="Q2659" i="8"/>
  <c r="Q2658" i="8"/>
  <c r="Q2657" i="8"/>
  <c r="Q2656" i="8"/>
  <c r="Q2655" i="8"/>
  <c r="Q2654" i="8"/>
  <c r="Q2653" i="8"/>
  <c r="Q2652" i="8"/>
  <c r="Q2651" i="8"/>
  <c r="Q2650" i="8"/>
  <c r="Q2649" i="8"/>
  <c r="Q2648" i="8"/>
  <c r="Q2647" i="8"/>
  <c r="Q2646" i="8"/>
  <c r="Q2645" i="8"/>
  <c r="Q2644" i="8"/>
  <c r="Q2643" i="8"/>
  <c r="Q2642" i="8"/>
  <c r="Q2641" i="8"/>
  <c r="Q2640" i="8"/>
  <c r="Q2639" i="8"/>
  <c r="Q2638" i="8"/>
  <c r="Q2637" i="8"/>
  <c r="Q2636" i="8"/>
  <c r="Q2635" i="8"/>
  <c r="Q2634" i="8"/>
  <c r="Q2633" i="8"/>
  <c r="Q2632" i="8"/>
  <c r="Q2631" i="8"/>
  <c r="Q2630" i="8"/>
  <c r="Q2629" i="8"/>
  <c r="Q2628" i="8"/>
  <c r="Q2627" i="8"/>
  <c r="Q2626" i="8"/>
  <c r="Q2625" i="8"/>
  <c r="Q2624" i="8"/>
  <c r="Q2623" i="8"/>
  <c r="Q2622" i="8"/>
  <c r="Q2621" i="8"/>
  <c r="Q2620" i="8"/>
  <c r="Q2619" i="8"/>
  <c r="Q2618" i="8"/>
  <c r="Q2617" i="8"/>
  <c r="Q2616" i="8"/>
  <c r="Q2615" i="8"/>
  <c r="Q2614" i="8"/>
  <c r="Q2613" i="8"/>
  <c r="Q2612" i="8"/>
  <c r="Q2611" i="8"/>
  <c r="Q2610" i="8"/>
  <c r="Q2609" i="8"/>
  <c r="Q2608" i="8"/>
  <c r="Q2607" i="8"/>
  <c r="Q2606" i="8"/>
  <c r="Q2605" i="8"/>
  <c r="Q2604" i="8"/>
  <c r="Q2603" i="8"/>
  <c r="Q2602" i="8"/>
  <c r="Q2601" i="8"/>
  <c r="Q2600" i="8"/>
  <c r="Q2599" i="8"/>
  <c r="Q2598" i="8"/>
  <c r="Q2597" i="8"/>
  <c r="Q2596" i="8"/>
  <c r="Q2595" i="8"/>
  <c r="Q2594" i="8"/>
  <c r="Q2593" i="8"/>
  <c r="Q2592" i="8"/>
  <c r="Q2591" i="8"/>
  <c r="Q2590" i="8"/>
  <c r="Q2589" i="8"/>
  <c r="Q2588" i="8"/>
  <c r="Q2587" i="8"/>
  <c r="Q2586" i="8"/>
  <c r="Q2585" i="8"/>
  <c r="Q2584" i="8"/>
  <c r="Q2583" i="8"/>
  <c r="Q2582" i="8"/>
  <c r="Q2581" i="8"/>
  <c r="Q2580" i="8"/>
  <c r="Q2579" i="8"/>
  <c r="Q2578" i="8"/>
  <c r="Q2577" i="8"/>
  <c r="Q2576" i="8"/>
  <c r="Q2575" i="8"/>
  <c r="Q2574" i="8"/>
  <c r="Q2573" i="8"/>
  <c r="Q2572" i="8"/>
  <c r="Q2571" i="8"/>
  <c r="Q2570" i="8"/>
  <c r="Q2569" i="8"/>
  <c r="Q2568" i="8"/>
  <c r="Q2567" i="8"/>
  <c r="Q2566" i="8"/>
  <c r="Q2565" i="8"/>
  <c r="Q2564" i="8"/>
  <c r="Q2563" i="8"/>
  <c r="Q2562" i="8"/>
  <c r="Q2561" i="8"/>
  <c r="Q2560" i="8"/>
  <c r="Q2559" i="8"/>
  <c r="Q2558" i="8"/>
  <c r="Q2557" i="8"/>
  <c r="Q2556" i="8"/>
  <c r="Q2555" i="8"/>
  <c r="Q2554" i="8"/>
  <c r="Q2553" i="8"/>
  <c r="Q2552" i="8"/>
  <c r="Q2551" i="8"/>
  <c r="Q2550" i="8"/>
  <c r="Q2549" i="8"/>
  <c r="Q2548" i="8"/>
  <c r="Q2547" i="8"/>
  <c r="Q2546" i="8"/>
  <c r="Q2545" i="8"/>
  <c r="Q2544" i="8"/>
  <c r="Q2543" i="8"/>
  <c r="Q2542" i="8"/>
  <c r="Q2541" i="8"/>
  <c r="Q2540" i="8"/>
  <c r="Q2539" i="8"/>
  <c r="Q2538" i="8"/>
  <c r="Q2537" i="8"/>
  <c r="Q2536" i="8"/>
  <c r="Q2535" i="8"/>
  <c r="Q2534" i="8"/>
  <c r="Q2533" i="8"/>
  <c r="Q2532" i="8"/>
  <c r="Q2531" i="8"/>
  <c r="Q2530" i="8"/>
  <c r="Q2529" i="8"/>
  <c r="Q2528" i="8"/>
  <c r="Q2527" i="8"/>
  <c r="Q2526" i="8"/>
  <c r="Q2525" i="8"/>
  <c r="Q2524" i="8"/>
  <c r="Q2523" i="8"/>
  <c r="Q2522" i="8"/>
  <c r="Q2521" i="8"/>
  <c r="Q2520" i="8"/>
  <c r="Q2519" i="8"/>
  <c r="Q2518" i="8"/>
  <c r="Q2517" i="8"/>
  <c r="Q2516" i="8"/>
  <c r="Q2515" i="8"/>
  <c r="Q2514" i="8"/>
  <c r="Q2513" i="8"/>
  <c r="Q2512" i="8"/>
  <c r="Q2511" i="8"/>
  <c r="Q2510" i="8"/>
  <c r="Q2509" i="8"/>
  <c r="Q2508" i="8"/>
  <c r="Q2507" i="8"/>
  <c r="Q2506" i="8"/>
  <c r="Q2505" i="8"/>
  <c r="Q2504" i="8"/>
  <c r="Q2503" i="8"/>
  <c r="Q2502" i="8"/>
  <c r="Q2501" i="8"/>
  <c r="Q2500" i="8"/>
  <c r="Q2499" i="8"/>
  <c r="Q2498" i="8"/>
  <c r="Q2497" i="8"/>
  <c r="Q2496" i="8"/>
  <c r="Q2495" i="8"/>
  <c r="Q2494" i="8"/>
  <c r="Q2493" i="8"/>
  <c r="Q2492" i="8"/>
  <c r="Q2491" i="8"/>
  <c r="Q2490" i="8"/>
  <c r="Q2489" i="8"/>
  <c r="Q2488" i="8"/>
  <c r="Q2487" i="8"/>
  <c r="Q2486" i="8"/>
  <c r="Q2485" i="8"/>
  <c r="Q2484" i="8"/>
  <c r="Q2483" i="8"/>
  <c r="Q2482" i="8"/>
  <c r="Q2481" i="8"/>
  <c r="Q2480" i="8"/>
  <c r="Q2479" i="8"/>
  <c r="Q2478" i="8"/>
  <c r="Q2477" i="8"/>
  <c r="Q2476" i="8"/>
  <c r="Q2475" i="8"/>
  <c r="Q2474" i="8"/>
  <c r="Q2473" i="8"/>
  <c r="Q2472" i="8"/>
  <c r="Q2471" i="8"/>
  <c r="Q2470" i="8"/>
  <c r="Q2469" i="8"/>
  <c r="Q2468" i="8"/>
  <c r="Q2467" i="8"/>
  <c r="Q2466" i="8"/>
  <c r="Q2465" i="8"/>
  <c r="Q2464" i="8"/>
  <c r="Q2463" i="8"/>
  <c r="Q2462" i="8"/>
  <c r="Q2461" i="8"/>
  <c r="Q2460" i="8"/>
  <c r="Q2459" i="8"/>
  <c r="Q2458" i="8"/>
  <c r="Q2457" i="8"/>
  <c r="Q2456" i="8"/>
  <c r="Q2455" i="8"/>
  <c r="Q2454" i="8"/>
  <c r="Q2453" i="8"/>
  <c r="Q2452" i="8"/>
  <c r="Q2451" i="8"/>
  <c r="Q2450" i="8"/>
  <c r="Q2449" i="8"/>
  <c r="Q2448" i="8"/>
  <c r="Q2447" i="8"/>
  <c r="Q2446" i="8"/>
  <c r="Q2445" i="8"/>
  <c r="Q2444" i="8"/>
  <c r="Q2443" i="8"/>
  <c r="Q2442" i="8"/>
  <c r="Q2441" i="8"/>
  <c r="Q2440" i="8"/>
  <c r="Q2439" i="8"/>
  <c r="Q2438" i="8"/>
  <c r="Q2437" i="8"/>
  <c r="Q2436" i="8"/>
  <c r="Q2435" i="8"/>
  <c r="Q2434" i="8"/>
  <c r="Q2433" i="8"/>
  <c r="Q2432" i="8"/>
  <c r="Q2431" i="8"/>
  <c r="Q2430" i="8"/>
  <c r="Q2429" i="8"/>
  <c r="Q2428" i="8"/>
  <c r="Q2427" i="8"/>
  <c r="Q2426" i="8"/>
  <c r="Q2425" i="8"/>
  <c r="Q2424" i="8"/>
  <c r="Q2423" i="8"/>
  <c r="Q2422" i="8"/>
  <c r="Q2421" i="8"/>
  <c r="Q2420" i="8"/>
  <c r="Q2419" i="8"/>
  <c r="Q2418" i="8"/>
  <c r="Q2417" i="8"/>
  <c r="Q2416" i="8"/>
  <c r="Q2415" i="8"/>
  <c r="Q2414" i="8"/>
  <c r="Q2413" i="8"/>
  <c r="Q2412" i="8"/>
  <c r="Q2411" i="8"/>
  <c r="Q2410" i="8"/>
  <c r="Q2409" i="8"/>
  <c r="Q2408" i="8"/>
  <c r="Q2407" i="8"/>
  <c r="Q2406" i="8"/>
  <c r="Q2405" i="8"/>
  <c r="Q2404" i="8"/>
  <c r="Q2403" i="8"/>
  <c r="Q2402" i="8"/>
  <c r="Q2401" i="8"/>
  <c r="Q2400" i="8"/>
  <c r="Q2399" i="8"/>
  <c r="Q2398" i="8"/>
  <c r="Q2397" i="8"/>
  <c r="Q2396" i="8"/>
  <c r="Q2395" i="8"/>
  <c r="Q2394" i="8"/>
  <c r="Q2393" i="8"/>
  <c r="Q2392" i="8"/>
  <c r="Q2391" i="8"/>
  <c r="Q2390" i="8"/>
  <c r="Q2389" i="8"/>
  <c r="Q2388" i="8"/>
  <c r="Q2387" i="8"/>
  <c r="Q2386" i="8"/>
  <c r="Q2385" i="8"/>
  <c r="Q2384" i="8"/>
  <c r="Q2383" i="8"/>
  <c r="Q2382" i="8"/>
  <c r="Q2381" i="8"/>
  <c r="Q2380" i="8"/>
  <c r="Q2379" i="8"/>
  <c r="Q2378" i="8"/>
  <c r="Q2377" i="8"/>
  <c r="Q2376" i="8"/>
  <c r="Q2375" i="8"/>
  <c r="Q2374" i="8"/>
  <c r="Q2373" i="8"/>
  <c r="Q2372" i="8"/>
  <c r="Q2371" i="8"/>
  <c r="Q2370" i="8"/>
  <c r="Q2369" i="8"/>
  <c r="Q2368" i="8"/>
  <c r="Q2367" i="8"/>
  <c r="Q2366" i="8"/>
  <c r="Q2365" i="8"/>
  <c r="Q2364" i="8"/>
  <c r="Q2363" i="8"/>
  <c r="Q2362" i="8"/>
  <c r="Q2361" i="8"/>
  <c r="Q2360" i="8"/>
  <c r="Q2359" i="8"/>
  <c r="Q2358" i="8"/>
  <c r="Q2357" i="8"/>
  <c r="Q2356" i="8"/>
  <c r="Q2355" i="8"/>
  <c r="Q2354" i="8"/>
  <c r="Q2353" i="8"/>
  <c r="Q2352" i="8"/>
  <c r="Q2351" i="8"/>
  <c r="Q2350" i="8"/>
  <c r="Q2349" i="8"/>
  <c r="Q2348" i="8"/>
  <c r="Q2347" i="8"/>
  <c r="Q2346" i="8"/>
  <c r="Q2345" i="8"/>
  <c r="Q2344" i="8"/>
  <c r="Q2343" i="8"/>
  <c r="Q2342" i="8"/>
  <c r="Q2341" i="8"/>
  <c r="Q2340" i="8"/>
  <c r="Q2339" i="8"/>
  <c r="Q2338" i="8"/>
  <c r="Q2337" i="8"/>
  <c r="Q2336" i="8"/>
  <c r="Q2335" i="8"/>
  <c r="Q2334" i="8"/>
  <c r="Q2333" i="8"/>
  <c r="Q2332" i="8"/>
  <c r="Q2331" i="8"/>
  <c r="Q2330" i="8"/>
  <c r="Q2329" i="8"/>
  <c r="Q2328" i="8"/>
  <c r="Q2327" i="8"/>
  <c r="Q2326" i="8"/>
  <c r="Q2325" i="8"/>
  <c r="Q2324" i="8"/>
  <c r="Q2323" i="8"/>
  <c r="Q2322" i="8"/>
  <c r="Q2321" i="8"/>
  <c r="Q2320" i="8"/>
  <c r="Q2319" i="8"/>
  <c r="Q2318" i="8"/>
  <c r="Q2317" i="8"/>
  <c r="Q2316" i="8"/>
  <c r="Q2315" i="8"/>
  <c r="Q2314" i="8"/>
  <c r="Q2313" i="8"/>
  <c r="Q2312" i="8"/>
  <c r="Q2311" i="8"/>
  <c r="Q2310" i="8"/>
  <c r="Q2309" i="8"/>
  <c r="Q2308" i="8"/>
  <c r="Q2307" i="8"/>
  <c r="Q2306" i="8"/>
  <c r="Q2305" i="8"/>
  <c r="Q2304" i="8"/>
  <c r="Q2303" i="8"/>
  <c r="Q2302" i="8"/>
  <c r="Q2301" i="8"/>
  <c r="Q2300" i="8"/>
  <c r="Q2299" i="8"/>
  <c r="Q2298" i="8"/>
  <c r="Q2297" i="8"/>
  <c r="Q2296" i="8"/>
  <c r="Q2295" i="8"/>
  <c r="Q2294" i="8"/>
  <c r="Q2293" i="8"/>
  <c r="Q2292" i="8"/>
  <c r="Q2291" i="8"/>
  <c r="Q2290" i="8"/>
  <c r="Q2289" i="8"/>
  <c r="Q2288" i="8"/>
  <c r="Q2287" i="8"/>
  <c r="Q2286" i="8"/>
  <c r="Q2285" i="8"/>
  <c r="Q2284" i="8"/>
  <c r="Q2283" i="8"/>
  <c r="Q2282" i="8"/>
  <c r="Q2281" i="8"/>
  <c r="Q2280" i="8"/>
  <c r="Q2279" i="8"/>
  <c r="Q2278" i="8"/>
  <c r="Q2277" i="8"/>
  <c r="Q2276" i="8"/>
  <c r="Q2275" i="8"/>
  <c r="Q2274" i="8"/>
  <c r="Q2273" i="8"/>
  <c r="Q2272" i="8"/>
  <c r="Q2271" i="8"/>
  <c r="Q2270" i="8"/>
  <c r="Q2269" i="8"/>
  <c r="Q2268" i="8"/>
  <c r="Q2267" i="8"/>
  <c r="Q2266" i="8"/>
  <c r="Q2265" i="8"/>
  <c r="Q2264" i="8"/>
  <c r="Q2263" i="8"/>
  <c r="Q2262" i="8"/>
  <c r="Q2261" i="8"/>
  <c r="Q2260" i="8"/>
  <c r="Q2259" i="8"/>
  <c r="Q2258" i="8"/>
  <c r="Q2257" i="8"/>
  <c r="Q2256" i="8"/>
  <c r="Q2255" i="8"/>
  <c r="Q2254" i="8"/>
  <c r="Q2253" i="8"/>
  <c r="Q2252" i="8"/>
  <c r="Q2251" i="8"/>
  <c r="Q2250" i="8"/>
  <c r="Q2249" i="8"/>
  <c r="Q2248" i="8"/>
  <c r="Q2247" i="8"/>
  <c r="Q2246" i="8"/>
  <c r="Q2245" i="8"/>
  <c r="Q2244" i="8"/>
  <c r="Q2243" i="8"/>
  <c r="Q2242" i="8"/>
  <c r="Q2241" i="8"/>
  <c r="Q2240" i="8"/>
  <c r="Q2239" i="8"/>
  <c r="Q2238" i="8"/>
  <c r="Q2237" i="8"/>
  <c r="Q2236" i="8"/>
  <c r="Q2235" i="8"/>
  <c r="Q2234" i="8"/>
  <c r="Q2233" i="8"/>
  <c r="Q2232" i="8"/>
  <c r="Q2231" i="8"/>
  <c r="Q2230" i="8"/>
  <c r="Q2229" i="8"/>
  <c r="Q2228" i="8"/>
  <c r="Q2227" i="8"/>
  <c r="Q2226" i="8"/>
  <c r="Q2225" i="8"/>
  <c r="Q2224" i="8"/>
  <c r="Q2223" i="8"/>
  <c r="Q2222" i="8"/>
  <c r="Q2221" i="8"/>
  <c r="Q2220" i="8"/>
  <c r="Q2219" i="8"/>
  <c r="Q2218" i="8"/>
  <c r="Q2217" i="8"/>
  <c r="Q2216" i="8"/>
  <c r="Q2215" i="8"/>
  <c r="Q2214" i="8"/>
  <c r="Q2213" i="8"/>
  <c r="Q2212" i="8"/>
  <c r="Q2211" i="8"/>
  <c r="Q2210" i="8"/>
  <c r="Q2209" i="8"/>
  <c r="Q2208" i="8"/>
  <c r="Q2207" i="8"/>
  <c r="Q2206" i="8"/>
  <c r="Q2205" i="8"/>
  <c r="Q2204" i="8"/>
  <c r="Q2203" i="8"/>
  <c r="Q2202" i="8"/>
  <c r="Q2201" i="8"/>
  <c r="Q2200" i="8"/>
  <c r="Q2199" i="8"/>
  <c r="Q2198" i="8"/>
  <c r="Q2197" i="8"/>
  <c r="Q2196" i="8"/>
  <c r="Q2195" i="8"/>
  <c r="Q2194" i="8"/>
  <c r="Q2193" i="8"/>
  <c r="Q2192" i="8"/>
  <c r="Q2191" i="8"/>
  <c r="Q2190" i="8"/>
  <c r="Q2189" i="8"/>
  <c r="Q2188" i="8"/>
  <c r="Q2187" i="8"/>
  <c r="Q2186" i="8"/>
  <c r="Q2185" i="8"/>
  <c r="Q2184" i="8"/>
  <c r="Q2183" i="8"/>
  <c r="Q2182" i="8"/>
  <c r="Q2181" i="8"/>
  <c r="Q2180" i="8"/>
  <c r="Q2179" i="8"/>
  <c r="Q2178" i="8"/>
  <c r="Q2177" i="8"/>
  <c r="Q2176" i="8"/>
  <c r="Q2175" i="8"/>
  <c r="Q2174" i="8"/>
  <c r="Q2173" i="8"/>
  <c r="Q2172" i="8"/>
  <c r="Q2171" i="8"/>
  <c r="Q2170" i="8"/>
  <c r="Q2169" i="8"/>
  <c r="Q2168" i="8"/>
  <c r="Q2167" i="8"/>
  <c r="Q2166" i="8"/>
  <c r="Q2165" i="8"/>
  <c r="Q2164" i="8"/>
  <c r="Q2163" i="8"/>
  <c r="Q2162" i="8"/>
  <c r="Q2161" i="8"/>
  <c r="Q2160" i="8"/>
  <c r="Q2159" i="8"/>
  <c r="Q2158" i="8"/>
  <c r="Q2157" i="8"/>
  <c r="Q2156" i="8"/>
  <c r="Q2155" i="8"/>
  <c r="Q2154" i="8"/>
  <c r="Q2153" i="8"/>
  <c r="Q2152" i="8"/>
  <c r="Q2151" i="8"/>
  <c r="Q2150" i="8"/>
  <c r="Q2149" i="8"/>
  <c r="Q2148" i="8"/>
  <c r="Q2147" i="8"/>
  <c r="Q2146" i="8"/>
  <c r="Q2145" i="8"/>
  <c r="Q2144" i="8"/>
  <c r="Q2143" i="8"/>
  <c r="Q2142" i="8"/>
  <c r="Q2141" i="8"/>
  <c r="Q2140" i="8"/>
  <c r="Q2139" i="8"/>
  <c r="Q2138" i="8"/>
  <c r="Q2137" i="8"/>
  <c r="Q2136" i="8"/>
  <c r="Q2135" i="8"/>
  <c r="Q2134" i="8"/>
  <c r="Q2133" i="8"/>
  <c r="Q2132" i="8"/>
  <c r="Q2131" i="8"/>
  <c r="Q2130" i="8"/>
  <c r="Q2129" i="8"/>
  <c r="Q2128" i="8"/>
  <c r="Q2127" i="8"/>
  <c r="Q2126" i="8"/>
  <c r="Q2125" i="8"/>
  <c r="Q2124" i="8"/>
  <c r="Q2123" i="8"/>
  <c r="Q2122" i="8"/>
  <c r="Q2121" i="8"/>
  <c r="Q2120" i="8"/>
  <c r="Q2119" i="8"/>
  <c r="Q2118" i="8"/>
  <c r="Q2117" i="8"/>
  <c r="Q2116" i="8"/>
  <c r="Q2115" i="8"/>
  <c r="Q2114" i="8"/>
  <c r="Q2113" i="8"/>
  <c r="Q2112" i="8"/>
  <c r="Q2111" i="8"/>
  <c r="Q2110" i="8"/>
  <c r="Q2109" i="8"/>
  <c r="Q2108" i="8"/>
  <c r="Q2107" i="8"/>
  <c r="Q2106" i="8"/>
  <c r="Q2105" i="8"/>
  <c r="Q2104" i="8"/>
  <c r="Q2103" i="8"/>
  <c r="Q2102" i="8"/>
  <c r="Q2101" i="8"/>
  <c r="Q2100" i="8"/>
  <c r="Q2099" i="8"/>
  <c r="Q2098" i="8"/>
  <c r="Q2097" i="8"/>
  <c r="Q2096" i="8"/>
  <c r="Q2095" i="8"/>
  <c r="Q2094" i="8"/>
  <c r="Q2093" i="8"/>
  <c r="Q2092" i="8"/>
  <c r="Q2091" i="8"/>
  <c r="Q2090" i="8"/>
  <c r="Q2089" i="8"/>
  <c r="Q2088" i="8"/>
  <c r="Q2087" i="8"/>
  <c r="Q2086" i="8"/>
  <c r="Q2085" i="8"/>
  <c r="Q2084" i="8"/>
  <c r="Q2083" i="8"/>
  <c r="Q2082" i="8"/>
  <c r="Q2081" i="8"/>
  <c r="Q2080" i="8"/>
  <c r="Q2079" i="8"/>
  <c r="Q2078" i="8"/>
  <c r="Q2077" i="8"/>
  <c r="Q2076" i="8"/>
  <c r="Q2075" i="8"/>
  <c r="Q2074" i="8"/>
  <c r="Q2073" i="8"/>
  <c r="Q2072" i="8"/>
  <c r="Q2071" i="8"/>
  <c r="Q2070" i="8"/>
  <c r="Q2069" i="8"/>
  <c r="Q2068" i="8"/>
  <c r="Q2067" i="8"/>
  <c r="Q2066" i="8"/>
  <c r="Q2065" i="8"/>
  <c r="Q2064" i="8"/>
  <c r="Q2063" i="8"/>
  <c r="Q2062" i="8"/>
  <c r="Q2061" i="8"/>
  <c r="Q2060" i="8"/>
  <c r="Q2059" i="8"/>
  <c r="Q2058" i="8"/>
  <c r="Q2057" i="8"/>
  <c r="Q2056" i="8"/>
  <c r="Q2055" i="8"/>
  <c r="Q2054" i="8"/>
  <c r="Q2053" i="8"/>
  <c r="Q2052" i="8"/>
  <c r="Q2051" i="8"/>
  <c r="Q2050" i="8"/>
  <c r="Q2049" i="8"/>
  <c r="Q2048" i="8"/>
  <c r="Q2047" i="8"/>
  <c r="Q2046" i="8"/>
  <c r="Q2045" i="8"/>
  <c r="Q2044" i="8"/>
  <c r="Q2043" i="8"/>
  <c r="Q2042" i="8"/>
  <c r="Q2041" i="8"/>
  <c r="Q2040" i="8"/>
  <c r="Q2039" i="8"/>
  <c r="Q2038" i="8"/>
  <c r="Q2037" i="8"/>
  <c r="Q2036" i="8"/>
  <c r="Q2035" i="8"/>
  <c r="Q2034" i="8"/>
  <c r="Q2033" i="8"/>
  <c r="Q2032" i="8"/>
  <c r="Q2031" i="8"/>
  <c r="Q2030" i="8"/>
  <c r="Q2029" i="8"/>
  <c r="Q2028" i="8"/>
  <c r="Q2027" i="8"/>
  <c r="Q2026" i="8"/>
  <c r="Q2025" i="8"/>
  <c r="Q2024" i="8"/>
  <c r="Q2023" i="8"/>
  <c r="Q2022" i="8"/>
  <c r="Q2021" i="8"/>
  <c r="Q2020" i="8"/>
  <c r="Q2019" i="8"/>
  <c r="Q2018" i="8"/>
  <c r="Q2017" i="8"/>
  <c r="Q2016" i="8"/>
  <c r="Q2015" i="8"/>
  <c r="Q2014" i="8"/>
  <c r="Q2013" i="8"/>
  <c r="Q2012" i="8"/>
  <c r="Q2011" i="8"/>
  <c r="Q2010" i="8"/>
  <c r="Q2009" i="8"/>
  <c r="Q2008" i="8"/>
  <c r="Q2007" i="8"/>
  <c r="Q2006" i="8"/>
  <c r="Q2005" i="8"/>
  <c r="Q2004" i="8"/>
  <c r="Q2003" i="8"/>
  <c r="Q2002" i="8"/>
  <c r="Q2001" i="8"/>
  <c r="Q2000" i="8"/>
  <c r="Q1999" i="8"/>
  <c r="Q1998" i="8"/>
  <c r="Q1997" i="8"/>
  <c r="Q1996" i="8"/>
  <c r="Q1995" i="8"/>
  <c r="Q1994" i="8"/>
  <c r="Q1993" i="8"/>
  <c r="Q1992" i="8"/>
  <c r="Q1991" i="8"/>
  <c r="Q1990" i="8"/>
  <c r="Q1989" i="8"/>
  <c r="Q1988" i="8"/>
  <c r="Q1987" i="8"/>
  <c r="Q1986" i="8"/>
  <c r="Q1985" i="8"/>
  <c r="Q1984" i="8"/>
  <c r="Q1983" i="8"/>
  <c r="Q1982" i="8"/>
  <c r="Q1981" i="8"/>
  <c r="Q1980" i="8"/>
  <c r="Q1979" i="8"/>
  <c r="Q1978" i="8"/>
  <c r="Q1977" i="8"/>
  <c r="Q1976" i="8"/>
  <c r="Q1975" i="8"/>
  <c r="Q1974" i="8"/>
  <c r="Q1973" i="8"/>
  <c r="Q1972" i="8"/>
  <c r="Q1971" i="8"/>
  <c r="Q1970" i="8"/>
  <c r="Q1969" i="8"/>
  <c r="Q1968" i="8"/>
  <c r="Q1967" i="8"/>
  <c r="Q1966" i="8"/>
  <c r="Q1965" i="8"/>
  <c r="Q1964" i="8"/>
  <c r="Q1963" i="8"/>
  <c r="Q1962" i="8"/>
  <c r="Q1961" i="8"/>
  <c r="Q1960" i="8"/>
  <c r="Q1959" i="8"/>
  <c r="Q1958" i="8"/>
  <c r="Q1957" i="8"/>
  <c r="Q1956" i="8"/>
  <c r="Q1955" i="8"/>
  <c r="Q1954" i="8"/>
  <c r="Q1953" i="8"/>
  <c r="Q1952" i="8"/>
  <c r="Q1951" i="8"/>
  <c r="Q1950" i="8"/>
  <c r="Q1949" i="8"/>
  <c r="Q1948" i="8"/>
  <c r="Q1947" i="8"/>
  <c r="Q1946" i="8"/>
  <c r="Q1945" i="8"/>
  <c r="Q1944" i="8"/>
  <c r="Q1943" i="8"/>
  <c r="Q1942" i="8"/>
  <c r="Q1941" i="8"/>
  <c r="Q1940" i="8"/>
  <c r="Q1939" i="8"/>
  <c r="Q1938" i="8"/>
  <c r="Q1937" i="8"/>
  <c r="Q1936" i="8"/>
  <c r="Q1935" i="8"/>
  <c r="Q1934" i="8"/>
  <c r="Q1933" i="8"/>
  <c r="Q1932" i="8"/>
  <c r="Q1931" i="8"/>
  <c r="Q1930" i="8"/>
  <c r="Q1929" i="8"/>
  <c r="Q1928" i="8"/>
  <c r="Q1927" i="8"/>
  <c r="Q1926" i="8"/>
  <c r="Q1925" i="8"/>
  <c r="Q1924" i="8"/>
  <c r="Q1923" i="8"/>
  <c r="Q1922" i="8"/>
  <c r="Q1921" i="8"/>
  <c r="Q1920" i="8"/>
  <c r="Q1919" i="8"/>
  <c r="Q1918" i="8"/>
  <c r="Q1917" i="8"/>
  <c r="Q1916" i="8"/>
  <c r="Q1915" i="8"/>
  <c r="Q1914" i="8"/>
  <c r="Q1913" i="8"/>
  <c r="Q1912" i="8"/>
  <c r="Q1911" i="8"/>
  <c r="Q1910" i="8"/>
  <c r="Q1909" i="8"/>
  <c r="Q1908" i="8"/>
  <c r="Q1907" i="8"/>
  <c r="Q1906" i="8"/>
  <c r="Q1905" i="8"/>
  <c r="Q1904" i="8"/>
  <c r="Q1903" i="8"/>
  <c r="Q1902" i="8"/>
  <c r="Q1901" i="8"/>
  <c r="Q1900" i="8"/>
  <c r="Q1899" i="8"/>
  <c r="Q1898" i="8"/>
  <c r="Q1897" i="8"/>
  <c r="Q1896" i="8"/>
  <c r="Q1895" i="8"/>
  <c r="Q1894" i="8"/>
  <c r="Q1893" i="8"/>
  <c r="Q1892" i="8"/>
  <c r="Q1891" i="8"/>
  <c r="Q1890" i="8"/>
  <c r="Q1889" i="8"/>
  <c r="Q1888" i="8"/>
  <c r="Q1887" i="8"/>
  <c r="Q1886" i="8"/>
  <c r="Q1885" i="8"/>
  <c r="Q1884" i="8"/>
  <c r="Q1883" i="8"/>
  <c r="Q1882" i="8"/>
  <c r="Q1881" i="8"/>
  <c r="Q1880" i="8"/>
  <c r="Q1879" i="8"/>
  <c r="Q1878" i="8"/>
  <c r="Q1877" i="8"/>
  <c r="Q1876" i="8"/>
  <c r="Q1875" i="8"/>
  <c r="Q1874" i="8"/>
  <c r="Q1873" i="8"/>
  <c r="Q1872" i="8"/>
  <c r="Q1871" i="8"/>
  <c r="Q1870" i="8"/>
  <c r="Q1869" i="8"/>
  <c r="Q1868" i="8"/>
  <c r="Q1867" i="8"/>
  <c r="Q1866" i="8"/>
  <c r="Q1865" i="8"/>
  <c r="Q1864" i="8"/>
  <c r="Q1863" i="8"/>
  <c r="Q1862" i="8"/>
  <c r="Q1861" i="8"/>
  <c r="Q1860" i="8"/>
  <c r="Q1859" i="8"/>
  <c r="Q1858" i="8"/>
  <c r="Q1857" i="8"/>
  <c r="Q1856" i="8"/>
  <c r="Q1855" i="8"/>
  <c r="Q1854" i="8"/>
  <c r="Q1853" i="8"/>
  <c r="Q1852" i="8"/>
  <c r="Q1851" i="8"/>
  <c r="Q1850" i="8"/>
  <c r="Q1849" i="8"/>
  <c r="Q1848" i="8"/>
  <c r="Q1847" i="8"/>
  <c r="Q1846" i="8"/>
  <c r="Q1845" i="8"/>
  <c r="Q1844" i="8"/>
  <c r="Q1843" i="8"/>
  <c r="Q1842" i="8"/>
  <c r="Q1841" i="8"/>
  <c r="Q1840" i="8"/>
  <c r="Q1839" i="8"/>
  <c r="Q1838" i="8"/>
  <c r="Q1837" i="8"/>
  <c r="Q1836" i="8"/>
  <c r="Q1835" i="8"/>
  <c r="Q1834" i="8"/>
  <c r="Q1833" i="8"/>
  <c r="Q1832" i="8"/>
  <c r="Q1831" i="8"/>
  <c r="Q1830" i="8"/>
  <c r="Q1829" i="8"/>
  <c r="Q1828" i="8"/>
  <c r="Q1827" i="8"/>
  <c r="Q1826" i="8"/>
  <c r="Q1825" i="8"/>
  <c r="Q1824" i="8"/>
  <c r="Q1823" i="8"/>
  <c r="Q1822" i="8"/>
  <c r="Q1821" i="8"/>
  <c r="Q1820" i="8"/>
  <c r="Q1819" i="8"/>
  <c r="Q1818" i="8"/>
  <c r="Q1817" i="8"/>
  <c r="Q1816" i="8"/>
  <c r="Q1815" i="8"/>
  <c r="Q1814" i="8"/>
  <c r="Q1813" i="8"/>
  <c r="Q1812" i="8"/>
  <c r="Q1811" i="8"/>
  <c r="Q1810" i="8"/>
  <c r="Q1809" i="8"/>
  <c r="Q1808" i="8"/>
  <c r="Q1807" i="8"/>
  <c r="Q1806" i="8"/>
  <c r="Q1805" i="8"/>
  <c r="Q1804" i="8"/>
  <c r="Q1803" i="8"/>
  <c r="Q1802" i="8"/>
  <c r="Q1801" i="8"/>
  <c r="Q1800" i="8"/>
  <c r="Q1799" i="8"/>
  <c r="Q1798" i="8"/>
  <c r="Q1797" i="8"/>
  <c r="Q1796" i="8"/>
  <c r="Q1795" i="8"/>
  <c r="Q1794" i="8"/>
  <c r="Q1793" i="8"/>
  <c r="Q1792" i="8"/>
  <c r="Q1791" i="8"/>
  <c r="Q1790" i="8"/>
  <c r="Q1789" i="8"/>
  <c r="Q1788" i="8"/>
  <c r="Q1787" i="8"/>
  <c r="Q1786" i="8"/>
  <c r="Q1785" i="8"/>
  <c r="Q1784" i="8"/>
  <c r="Q1783" i="8"/>
  <c r="Q1782" i="8"/>
  <c r="Q1781" i="8"/>
  <c r="Q1780" i="8"/>
  <c r="Q1779" i="8"/>
  <c r="Q1778" i="8"/>
  <c r="Q1777" i="8"/>
  <c r="Q1776" i="8"/>
  <c r="Q1775" i="8"/>
  <c r="Q1774" i="8"/>
  <c r="Q1773" i="8"/>
  <c r="Q1772" i="8"/>
  <c r="Q1771" i="8"/>
  <c r="Q1770" i="8"/>
  <c r="Q1769" i="8"/>
  <c r="Q1768" i="8"/>
  <c r="Q1767" i="8"/>
  <c r="Q1766" i="8"/>
  <c r="Q1765" i="8"/>
  <c r="Q1764" i="8"/>
  <c r="Q1763" i="8"/>
  <c r="Q1762" i="8"/>
  <c r="Q1761" i="8"/>
  <c r="Q1760" i="8"/>
  <c r="Q1759" i="8"/>
  <c r="Q1758" i="8"/>
  <c r="Q1757" i="8"/>
  <c r="Q1756" i="8"/>
  <c r="Q1755" i="8"/>
  <c r="Q1754" i="8"/>
  <c r="Q1753" i="8"/>
  <c r="Q1752" i="8"/>
  <c r="Q1751" i="8"/>
  <c r="Q1750" i="8"/>
  <c r="Q1749" i="8"/>
  <c r="Q1748" i="8"/>
  <c r="Q1747" i="8"/>
  <c r="Q1746" i="8"/>
  <c r="Q1745" i="8"/>
  <c r="Q1744" i="8"/>
  <c r="Q1743" i="8"/>
  <c r="Q1742" i="8"/>
  <c r="Q1741" i="8"/>
  <c r="Q1740" i="8"/>
  <c r="Q1739" i="8"/>
  <c r="Q1738" i="8"/>
  <c r="Q1737" i="8"/>
  <c r="Q1736" i="8"/>
  <c r="Q1735" i="8"/>
  <c r="Q1734" i="8"/>
  <c r="Q1733" i="8"/>
  <c r="Q1732" i="8"/>
  <c r="Q1731" i="8"/>
  <c r="Q1730" i="8"/>
  <c r="Q1729" i="8"/>
  <c r="Q1728" i="8"/>
  <c r="Q1727" i="8"/>
  <c r="Q1726" i="8"/>
  <c r="Q1725" i="8"/>
  <c r="Q1724" i="8"/>
  <c r="Q1723" i="8"/>
  <c r="Q1722" i="8"/>
  <c r="Q1721" i="8"/>
  <c r="Q1720" i="8"/>
  <c r="Q1719" i="8"/>
  <c r="Q1718" i="8"/>
  <c r="Q1717" i="8"/>
  <c r="Q1716" i="8"/>
  <c r="Q1715" i="8"/>
  <c r="Q1714" i="8"/>
  <c r="Q1713" i="8"/>
  <c r="Q1712" i="8"/>
  <c r="Q1711" i="8"/>
  <c r="Q1710" i="8"/>
  <c r="Q1709" i="8"/>
  <c r="Q1708" i="8"/>
  <c r="Q1707" i="8"/>
  <c r="Q1706" i="8"/>
  <c r="Q1705" i="8"/>
  <c r="Q1704" i="8"/>
  <c r="Q1703" i="8"/>
  <c r="Q1702" i="8"/>
  <c r="Q1701" i="8"/>
  <c r="Q1700" i="8"/>
  <c r="Q1699" i="8"/>
  <c r="Q1698" i="8"/>
  <c r="Q1697" i="8"/>
  <c r="Q1696" i="8"/>
  <c r="Q1695" i="8"/>
  <c r="Q1694" i="8"/>
  <c r="Q1693" i="8"/>
  <c r="Q1692" i="8"/>
  <c r="Q1691" i="8"/>
  <c r="Q1690" i="8"/>
  <c r="Q1689" i="8"/>
  <c r="Q1688" i="8"/>
  <c r="Q1687" i="8"/>
  <c r="Q1686" i="8"/>
  <c r="Q1685" i="8"/>
  <c r="Q1684" i="8"/>
  <c r="Q1683" i="8"/>
  <c r="Q1682" i="8"/>
  <c r="Q1681" i="8"/>
  <c r="Q1680" i="8"/>
  <c r="Q1679" i="8"/>
  <c r="Q1678" i="8"/>
  <c r="Q1677" i="8"/>
  <c r="Q1676" i="8"/>
  <c r="Q1675" i="8"/>
  <c r="Q1674" i="8"/>
  <c r="Q1673" i="8"/>
  <c r="Q1672" i="8"/>
  <c r="Q1671" i="8"/>
  <c r="Q1670" i="8"/>
  <c r="Q1669" i="8"/>
  <c r="Q1668" i="8"/>
  <c r="Q1667" i="8"/>
  <c r="Q1666" i="8"/>
  <c r="Q1665" i="8"/>
  <c r="Q1664" i="8"/>
  <c r="Q1663" i="8"/>
  <c r="Q1662" i="8"/>
  <c r="Q1661" i="8"/>
  <c r="Q1660" i="8"/>
  <c r="Q1659" i="8"/>
  <c r="Q1658" i="8"/>
  <c r="Q1657" i="8"/>
  <c r="Q1656" i="8"/>
  <c r="Q1655" i="8"/>
  <c r="Q1654" i="8"/>
  <c r="Q1653" i="8"/>
  <c r="Q1652" i="8"/>
  <c r="Q1651" i="8"/>
  <c r="Q1650" i="8"/>
  <c r="Q1649" i="8"/>
  <c r="Q1648" i="8"/>
  <c r="Q1647" i="8"/>
  <c r="Q1646" i="8"/>
  <c r="Q1645" i="8"/>
  <c r="Q1644" i="8"/>
  <c r="Q1643" i="8"/>
  <c r="Q1642" i="8"/>
  <c r="Q1641" i="8"/>
  <c r="Q1640" i="8"/>
  <c r="Q1639" i="8"/>
  <c r="Q1638" i="8"/>
  <c r="Q1637" i="8"/>
  <c r="Q1636" i="8"/>
  <c r="Q1635" i="8"/>
  <c r="Q1634" i="8"/>
  <c r="Q1633" i="8"/>
  <c r="Q1632" i="8"/>
  <c r="Q1631" i="8"/>
  <c r="Q1630" i="8"/>
  <c r="Q1629" i="8"/>
  <c r="Q1628" i="8"/>
  <c r="Q1627" i="8"/>
  <c r="Q1626" i="8"/>
  <c r="Q1625" i="8"/>
  <c r="Q1624" i="8"/>
  <c r="Q1623" i="8"/>
  <c r="Q1622" i="8"/>
  <c r="Q1621" i="8"/>
  <c r="Q1620" i="8"/>
  <c r="Q1619" i="8"/>
  <c r="Q1618" i="8"/>
  <c r="Q1617" i="8"/>
  <c r="Q1616" i="8"/>
  <c r="Q1615" i="8"/>
  <c r="Q1614" i="8"/>
  <c r="Q1613" i="8"/>
  <c r="Q1612" i="8"/>
  <c r="Q1611" i="8"/>
  <c r="Q1610" i="8"/>
  <c r="Q1609" i="8"/>
  <c r="Q1608" i="8"/>
  <c r="Q1607" i="8"/>
  <c r="Q1606" i="8"/>
  <c r="Q1605" i="8"/>
  <c r="Q1604" i="8"/>
  <c r="Q1603" i="8"/>
  <c r="Q1602" i="8"/>
  <c r="Q1601" i="8"/>
  <c r="Q1600" i="8"/>
  <c r="Q1599" i="8"/>
  <c r="Q1598" i="8"/>
  <c r="Q1597" i="8"/>
  <c r="Q1596" i="8"/>
  <c r="Q1595" i="8"/>
  <c r="Q1594" i="8"/>
  <c r="Q1593" i="8"/>
  <c r="Q1592" i="8"/>
  <c r="Q1591" i="8"/>
  <c r="Q1590" i="8"/>
  <c r="Q1589" i="8"/>
  <c r="Q1588" i="8"/>
  <c r="Q1587" i="8"/>
  <c r="Q1586" i="8"/>
  <c r="Q1585" i="8"/>
  <c r="Q1584" i="8"/>
  <c r="Q1583" i="8"/>
  <c r="Q1582" i="8"/>
  <c r="Q1581" i="8"/>
  <c r="Q1580" i="8"/>
  <c r="Q1579" i="8"/>
  <c r="Q1578" i="8"/>
  <c r="Q1577" i="8"/>
  <c r="Q1576" i="8"/>
  <c r="Q1575" i="8"/>
  <c r="Q1574" i="8"/>
  <c r="Q1573" i="8"/>
  <c r="Q1572" i="8"/>
  <c r="Q1571" i="8"/>
  <c r="Q1570" i="8"/>
  <c r="Q1569" i="8"/>
  <c r="Q1568" i="8"/>
  <c r="Q1567" i="8"/>
  <c r="Q1566" i="8"/>
  <c r="Q1565" i="8"/>
  <c r="Q1564" i="8"/>
  <c r="Q1563" i="8"/>
  <c r="Q1562" i="8"/>
  <c r="Q1561" i="8"/>
  <c r="Q1560" i="8"/>
  <c r="Q1559" i="8"/>
  <c r="Q1558" i="8"/>
  <c r="Q1557" i="8"/>
  <c r="Q1556" i="8"/>
  <c r="Q1555" i="8"/>
  <c r="Q1554" i="8"/>
  <c r="Q1553" i="8"/>
  <c r="Q1552" i="8"/>
  <c r="Q1551" i="8"/>
  <c r="Q1550" i="8"/>
  <c r="Q1549" i="8"/>
  <c r="Q1548" i="8"/>
  <c r="Q1547" i="8"/>
  <c r="Q1546" i="8"/>
  <c r="Q1545" i="8"/>
  <c r="Q1544" i="8"/>
  <c r="Q1543" i="8"/>
  <c r="Q1542" i="8"/>
  <c r="Q1541" i="8"/>
  <c r="Q1540" i="8"/>
  <c r="Q1539" i="8"/>
  <c r="Q1538" i="8"/>
  <c r="Q1537" i="8"/>
  <c r="Q1536" i="8"/>
  <c r="Q1535" i="8"/>
  <c r="Q1534" i="8"/>
  <c r="Q1533" i="8"/>
  <c r="Q1532" i="8"/>
  <c r="Q1531" i="8"/>
  <c r="Q1530" i="8"/>
  <c r="Q1529" i="8"/>
  <c r="Q1528" i="8"/>
  <c r="Q1527" i="8"/>
  <c r="Q1526" i="8"/>
  <c r="Q1525" i="8"/>
  <c r="Q1524" i="8"/>
  <c r="Q1523" i="8"/>
  <c r="Q1522" i="8"/>
  <c r="Q1521" i="8"/>
  <c r="Q1520" i="8"/>
  <c r="Q1519" i="8"/>
  <c r="Q1518" i="8"/>
  <c r="Q1517" i="8"/>
  <c r="Q1516" i="8"/>
  <c r="Q1515" i="8"/>
  <c r="Q1514" i="8"/>
  <c r="Q1513" i="8"/>
  <c r="Q1512" i="8"/>
  <c r="Q1511" i="8"/>
  <c r="Q1510" i="8"/>
  <c r="Q1509" i="8"/>
  <c r="Q1508" i="8"/>
  <c r="Q1507" i="8"/>
  <c r="Q1506" i="8"/>
  <c r="Q1505" i="8"/>
  <c r="Q1504" i="8"/>
  <c r="Q1503" i="8"/>
  <c r="Q1502" i="8"/>
  <c r="Q1501" i="8"/>
  <c r="Q1500" i="8"/>
  <c r="Q1499" i="8"/>
  <c r="Q1498" i="8"/>
  <c r="Q1497" i="8"/>
  <c r="Q1496" i="8"/>
  <c r="Q1495" i="8"/>
  <c r="Q1494" i="8"/>
  <c r="Q1493" i="8"/>
  <c r="Q1492" i="8"/>
  <c r="Q1491" i="8"/>
  <c r="Q1490" i="8"/>
  <c r="Q1489" i="8"/>
  <c r="Q1488" i="8"/>
  <c r="Q1487" i="8"/>
  <c r="Q1486" i="8"/>
  <c r="Q1485" i="8"/>
  <c r="Q1484" i="8"/>
  <c r="Q1483" i="8"/>
  <c r="Q1482" i="8"/>
  <c r="Q1481" i="8"/>
  <c r="Q1480" i="8"/>
  <c r="Q1479" i="8"/>
  <c r="Q1478" i="8"/>
  <c r="Q1477" i="8"/>
  <c r="Q1476" i="8"/>
  <c r="Q1475" i="8"/>
  <c r="Q1474" i="8"/>
  <c r="Q1473" i="8"/>
  <c r="Q1472" i="8"/>
  <c r="Q1471" i="8"/>
  <c r="Q1470" i="8"/>
  <c r="Q1469" i="8"/>
  <c r="Q1468" i="8"/>
  <c r="Q1467" i="8"/>
  <c r="Q1466" i="8"/>
  <c r="Q1465" i="8"/>
  <c r="Q1464" i="8"/>
  <c r="Q1463" i="8"/>
  <c r="Q1462" i="8"/>
  <c r="Q1461" i="8"/>
  <c r="Q1460" i="8"/>
  <c r="Q1459" i="8"/>
  <c r="Q1458" i="8"/>
  <c r="Q1457" i="8"/>
  <c r="Q1456" i="8"/>
  <c r="Q1455" i="8"/>
  <c r="Q1454" i="8"/>
  <c r="Q1453" i="8"/>
  <c r="Q1452" i="8"/>
  <c r="Q1451" i="8"/>
  <c r="Q1450" i="8"/>
  <c r="Q1449" i="8"/>
  <c r="Q1448" i="8"/>
  <c r="Q1447" i="8"/>
  <c r="Q1446" i="8"/>
  <c r="Q1445" i="8"/>
  <c r="Q1444" i="8"/>
  <c r="Q1443" i="8"/>
  <c r="Q1442" i="8"/>
  <c r="Q1441" i="8"/>
  <c r="Q1440" i="8"/>
  <c r="Q1439" i="8"/>
  <c r="Q1438" i="8"/>
  <c r="Q1437" i="8"/>
  <c r="Q1436" i="8"/>
  <c r="Q1435" i="8"/>
  <c r="Q1434" i="8"/>
  <c r="Q1433" i="8"/>
  <c r="Q1432" i="8"/>
  <c r="Q1431" i="8"/>
  <c r="Q1430" i="8"/>
  <c r="Q1429" i="8"/>
  <c r="Q1428" i="8"/>
  <c r="Q1427" i="8"/>
  <c r="Q1426" i="8"/>
  <c r="Q1425" i="8"/>
  <c r="Q1424" i="8"/>
  <c r="Q1423" i="8"/>
  <c r="Q1422" i="8"/>
  <c r="Q1421" i="8"/>
  <c r="Q1420" i="8"/>
  <c r="Q1419" i="8"/>
  <c r="Q1418" i="8"/>
  <c r="Q1417" i="8"/>
  <c r="Q1416" i="8"/>
  <c r="Q1415" i="8"/>
  <c r="Q1414" i="8"/>
  <c r="Q1413" i="8"/>
  <c r="Q1412" i="8"/>
  <c r="Q1411" i="8"/>
  <c r="Q1410" i="8"/>
  <c r="Q1409" i="8"/>
  <c r="Q1408" i="8"/>
  <c r="Q1407" i="8"/>
  <c r="Q1406" i="8"/>
  <c r="Q1405" i="8"/>
  <c r="Q1404" i="8"/>
  <c r="Q1403" i="8"/>
  <c r="Q1402" i="8"/>
  <c r="Q1401" i="8"/>
  <c r="Q1400" i="8"/>
  <c r="Q1399" i="8"/>
  <c r="Q1398" i="8"/>
  <c r="Q1397" i="8"/>
  <c r="Q1396" i="8"/>
  <c r="Q1395" i="8"/>
  <c r="Q1394" i="8"/>
  <c r="Q1393" i="8"/>
  <c r="Q1392" i="8"/>
  <c r="Q1391" i="8"/>
  <c r="Q1390" i="8"/>
  <c r="Q1389" i="8"/>
  <c r="Q1388" i="8"/>
  <c r="Q1387" i="8"/>
  <c r="Q1386" i="8"/>
  <c r="Q1385" i="8"/>
  <c r="Q1384" i="8"/>
  <c r="Q1383" i="8"/>
  <c r="Q1382" i="8"/>
  <c r="Q1381" i="8"/>
  <c r="Q1380" i="8"/>
  <c r="Q1379" i="8"/>
  <c r="Q1378" i="8"/>
  <c r="Q1377" i="8"/>
  <c r="Q1376" i="8"/>
  <c r="Q1375" i="8"/>
  <c r="Q1374" i="8"/>
  <c r="Q1373" i="8"/>
  <c r="Q1372" i="8"/>
  <c r="Q1371" i="8"/>
  <c r="Q1370" i="8"/>
  <c r="Q1369" i="8"/>
  <c r="Q1368" i="8"/>
  <c r="Q1367" i="8"/>
  <c r="Q1366" i="8"/>
  <c r="Q1365" i="8"/>
  <c r="Q1364" i="8"/>
  <c r="Q1363" i="8"/>
  <c r="Q1362" i="8"/>
  <c r="Q1361" i="8"/>
  <c r="Q1360" i="8"/>
  <c r="Q1359" i="8"/>
  <c r="Q1358" i="8"/>
  <c r="Q1357" i="8"/>
  <c r="Q1356" i="8"/>
  <c r="Q1355" i="8"/>
  <c r="Q1354" i="8"/>
  <c r="Q1353" i="8"/>
  <c r="Q1352" i="8"/>
  <c r="Q1351" i="8"/>
  <c r="Q1350" i="8"/>
  <c r="Q1349" i="8"/>
  <c r="Q1348" i="8"/>
  <c r="Q1347" i="8"/>
  <c r="Q1346" i="8"/>
  <c r="Q1345" i="8"/>
  <c r="Q1344" i="8"/>
  <c r="Q1343" i="8"/>
  <c r="Q1342" i="8"/>
  <c r="Q1341" i="8"/>
  <c r="Q1340" i="8"/>
  <c r="Q1339" i="8"/>
  <c r="Q1338" i="8"/>
  <c r="Q1337" i="8"/>
  <c r="Q1336" i="8"/>
  <c r="Q1335" i="8"/>
  <c r="Q1334" i="8"/>
  <c r="Q1333" i="8"/>
  <c r="Q1332" i="8"/>
  <c r="Q1331" i="8"/>
  <c r="Q1330" i="8"/>
  <c r="Q1329" i="8"/>
  <c r="Q1328" i="8"/>
  <c r="Q1327" i="8"/>
  <c r="Q1326" i="8"/>
  <c r="Q1325" i="8"/>
  <c r="Q1324" i="8"/>
  <c r="Q1323" i="8"/>
  <c r="Q1322" i="8"/>
  <c r="Q1321" i="8"/>
  <c r="Q1320" i="8"/>
  <c r="Q1319" i="8"/>
  <c r="Q1318" i="8"/>
  <c r="Q1317" i="8"/>
  <c r="Q1316" i="8"/>
  <c r="Q1315" i="8"/>
  <c r="Q1314" i="8"/>
  <c r="Q1313" i="8"/>
  <c r="Q1312" i="8"/>
  <c r="Q1311" i="8"/>
  <c r="Q1310" i="8"/>
  <c r="Q1309" i="8"/>
  <c r="Q1308" i="8"/>
  <c r="Q1307" i="8"/>
  <c r="Q1306" i="8"/>
  <c r="Q1305" i="8"/>
  <c r="Q1304" i="8"/>
  <c r="Q1303" i="8"/>
  <c r="Q1302" i="8"/>
  <c r="Q1301" i="8"/>
  <c r="Q1300" i="8"/>
  <c r="Q1299" i="8"/>
  <c r="Q1298" i="8"/>
  <c r="Q1297" i="8"/>
  <c r="Q1296" i="8"/>
  <c r="Q1295" i="8"/>
  <c r="Q1294" i="8"/>
  <c r="Q1293" i="8"/>
  <c r="Q1292" i="8"/>
  <c r="Q1291" i="8"/>
  <c r="Q1290" i="8"/>
  <c r="Q1289" i="8"/>
  <c r="Q1288" i="8"/>
  <c r="Q1287" i="8"/>
  <c r="Q1286" i="8"/>
  <c r="Q1285" i="8"/>
  <c r="Q1284" i="8"/>
  <c r="Q1283" i="8"/>
  <c r="Q1282" i="8"/>
  <c r="Q1281" i="8"/>
  <c r="Q1280" i="8"/>
  <c r="Q1279" i="8"/>
  <c r="Q1278" i="8"/>
  <c r="Q1277" i="8"/>
  <c r="Q1276" i="8"/>
  <c r="Q1275" i="8"/>
  <c r="Q1274" i="8"/>
  <c r="Q1273" i="8"/>
  <c r="Q1272" i="8"/>
  <c r="Q1271" i="8"/>
  <c r="Q1270" i="8"/>
  <c r="Q1269" i="8"/>
  <c r="Q1268" i="8"/>
  <c r="Q1267" i="8"/>
  <c r="Q1266" i="8"/>
  <c r="Q1265" i="8"/>
  <c r="Q1264" i="8"/>
  <c r="Q1263" i="8"/>
  <c r="Q1262" i="8"/>
  <c r="Q1261" i="8"/>
  <c r="Q1260" i="8"/>
  <c r="Q1259" i="8"/>
  <c r="Q1258" i="8"/>
  <c r="Q1257" i="8"/>
  <c r="Q1256" i="8"/>
  <c r="Q1255" i="8"/>
  <c r="Q1254" i="8"/>
  <c r="Q1253" i="8"/>
  <c r="Q1252" i="8"/>
  <c r="Q1251" i="8"/>
  <c r="Q1250" i="8"/>
  <c r="Q1249" i="8"/>
  <c r="Q1248" i="8"/>
  <c r="Q1247" i="8"/>
  <c r="Q1246" i="8"/>
  <c r="Q1245" i="8"/>
  <c r="Q1244" i="8"/>
  <c r="Q1243" i="8"/>
  <c r="Q1242" i="8"/>
  <c r="Q1241" i="8"/>
  <c r="Q1240" i="8"/>
  <c r="Q1239" i="8"/>
  <c r="Q1238" i="8"/>
  <c r="Q1237" i="8"/>
  <c r="Q1236" i="8"/>
  <c r="Q1235" i="8"/>
  <c r="Q1234" i="8"/>
  <c r="Q1233" i="8"/>
  <c r="Q1232" i="8"/>
  <c r="Q1231" i="8"/>
  <c r="Q1230" i="8"/>
  <c r="Q1229" i="8"/>
  <c r="Q1228" i="8"/>
  <c r="Q1227" i="8"/>
  <c r="Q1226" i="8"/>
  <c r="Q1225" i="8"/>
  <c r="Q1224" i="8"/>
  <c r="Q1223" i="8"/>
  <c r="Q1222" i="8"/>
  <c r="Q1221" i="8"/>
  <c r="Q1220" i="8"/>
  <c r="Q1219" i="8"/>
  <c r="Q1218" i="8"/>
  <c r="Q1217" i="8"/>
  <c r="Q1216" i="8"/>
  <c r="Q1215" i="8"/>
  <c r="Q1214" i="8"/>
  <c r="Q1213" i="8"/>
  <c r="Q1212" i="8"/>
  <c r="Q1211" i="8"/>
  <c r="Q1210" i="8"/>
  <c r="Q1209" i="8"/>
  <c r="Q1208" i="8"/>
  <c r="Q1207" i="8"/>
  <c r="Q1206" i="8"/>
  <c r="Q1205" i="8"/>
  <c r="Q1204" i="8"/>
  <c r="Q1203" i="8"/>
  <c r="Q1202" i="8"/>
  <c r="Q1201" i="8"/>
  <c r="Q1200" i="8"/>
  <c r="Q1199" i="8"/>
  <c r="Q1198" i="8"/>
  <c r="Q1197" i="8"/>
  <c r="Q1196" i="8"/>
  <c r="Q1195" i="8"/>
  <c r="Q1194" i="8"/>
  <c r="Q1193" i="8"/>
  <c r="Q1192" i="8"/>
  <c r="Q1191" i="8"/>
  <c r="Q1190" i="8"/>
  <c r="Q1189" i="8"/>
  <c r="Q1188" i="8"/>
  <c r="Q1187" i="8"/>
  <c r="Q1186" i="8"/>
  <c r="Q1185" i="8"/>
  <c r="Q1184" i="8"/>
  <c r="Q1183" i="8"/>
  <c r="Q1182" i="8"/>
  <c r="Q1181" i="8"/>
  <c r="Q1180" i="8"/>
  <c r="Q1179" i="8"/>
  <c r="Q1178" i="8"/>
  <c r="Q1177" i="8"/>
  <c r="Q1176" i="8"/>
  <c r="Q1175" i="8"/>
  <c r="Q1174" i="8"/>
  <c r="Q1173" i="8"/>
  <c r="Q1172" i="8"/>
  <c r="Q1171" i="8"/>
  <c r="Q1170" i="8"/>
  <c r="Q1169" i="8"/>
  <c r="Q1168" i="8"/>
  <c r="Q1167" i="8"/>
  <c r="Q1166" i="8"/>
  <c r="Q1165" i="8"/>
  <c r="Q1164" i="8"/>
  <c r="Q1163" i="8"/>
  <c r="Q1162" i="8"/>
  <c r="Q1161" i="8"/>
  <c r="Q1160" i="8"/>
  <c r="Q1159" i="8"/>
  <c r="Q1158" i="8"/>
  <c r="Q1157" i="8"/>
  <c r="Q1156" i="8"/>
  <c r="Q1155" i="8"/>
  <c r="Q1154" i="8"/>
  <c r="Q1153" i="8"/>
  <c r="Q1152" i="8"/>
  <c r="Q1151" i="8"/>
  <c r="Q1150" i="8"/>
  <c r="Q1149" i="8"/>
  <c r="Q1148" i="8"/>
  <c r="Q1147" i="8"/>
  <c r="Q1146" i="8"/>
  <c r="Q1145" i="8"/>
  <c r="Q1144" i="8"/>
  <c r="Q1143" i="8"/>
  <c r="Q1142" i="8"/>
  <c r="Q1141" i="8"/>
  <c r="Q1140" i="8"/>
  <c r="Q1139" i="8"/>
  <c r="Q1138" i="8"/>
  <c r="Q1137" i="8"/>
  <c r="Q1136" i="8"/>
  <c r="Q1135" i="8"/>
  <c r="Q1134" i="8"/>
  <c r="Q1133" i="8"/>
  <c r="Q1132" i="8"/>
  <c r="Q1131" i="8"/>
  <c r="Q1130" i="8"/>
  <c r="Q1129" i="8"/>
  <c r="Q1128" i="8"/>
  <c r="Q1127" i="8"/>
  <c r="Q1126" i="8"/>
  <c r="Q1125" i="8"/>
  <c r="Q1124" i="8"/>
  <c r="Q1123" i="8"/>
  <c r="Q1122" i="8"/>
  <c r="Q1121" i="8"/>
  <c r="Q1120" i="8"/>
  <c r="Q1119" i="8"/>
  <c r="Q1118" i="8"/>
  <c r="Q1117" i="8"/>
  <c r="Q1116" i="8"/>
  <c r="Q1115" i="8"/>
  <c r="Q1114" i="8"/>
  <c r="Q1113" i="8"/>
  <c r="Q1112" i="8"/>
  <c r="Q1111" i="8"/>
  <c r="Q1110" i="8"/>
  <c r="Q1109" i="8"/>
  <c r="Q1108" i="8"/>
  <c r="Q1107" i="8"/>
  <c r="Q1106" i="8"/>
  <c r="Q1105" i="8"/>
  <c r="Q1104" i="8"/>
  <c r="Q1103" i="8"/>
  <c r="Q1102" i="8"/>
  <c r="Q1101" i="8"/>
  <c r="Q1100" i="8"/>
  <c r="Q1099" i="8"/>
  <c r="Q1098" i="8"/>
  <c r="Q1097" i="8"/>
  <c r="Q1096" i="8"/>
  <c r="Q1095" i="8"/>
  <c r="Q1094" i="8"/>
  <c r="Q1093" i="8"/>
  <c r="Q1092" i="8"/>
  <c r="Q1091" i="8"/>
  <c r="Q1090" i="8"/>
  <c r="Q1089" i="8"/>
  <c r="Q1088" i="8"/>
  <c r="Q1087" i="8"/>
  <c r="Q1086" i="8"/>
  <c r="Q1085" i="8"/>
  <c r="Q1084" i="8"/>
  <c r="Q1083" i="8"/>
  <c r="Q1082" i="8"/>
  <c r="Q1081" i="8"/>
  <c r="Q1080" i="8"/>
  <c r="Q1079" i="8"/>
  <c r="Q1078" i="8"/>
  <c r="Q1077" i="8"/>
  <c r="Q1076" i="8"/>
  <c r="Q1075" i="8"/>
  <c r="Q1074" i="8"/>
  <c r="Q1073" i="8"/>
  <c r="Q1072" i="8"/>
  <c r="Q1071" i="8"/>
  <c r="Q1070" i="8"/>
  <c r="Q1069" i="8"/>
  <c r="Q1068" i="8"/>
  <c r="Q1067" i="8"/>
  <c r="Q1066" i="8"/>
  <c r="Q1065" i="8"/>
  <c r="Q1064" i="8"/>
  <c r="Q1063" i="8"/>
  <c r="Q1062" i="8"/>
  <c r="Q1061" i="8"/>
  <c r="Q1060" i="8"/>
  <c r="Q1059" i="8"/>
  <c r="Q1058" i="8"/>
  <c r="Q1057" i="8"/>
  <c r="Q1056" i="8"/>
  <c r="Q1055" i="8"/>
  <c r="Q1054" i="8"/>
  <c r="Q1053" i="8"/>
  <c r="Q1052" i="8"/>
  <c r="Q1051" i="8"/>
  <c r="Q1050" i="8"/>
  <c r="Q1049" i="8"/>
  <c r="Q1048" i="8"/>
  <c r="Q1047" i="8"/>
  <c r="Q1046" i="8"/>
  <c r="Q1045" i="8"/>
  <c r="Q1044" i="8"/>
  <c r="Q1043" i="8"/>
  <c r="Q1042" i="8"/>
  <c r="Q1041" i="8"/>
  <c r="Q1040" i="8"/>
  <c r="Q1039" i="8"/>
  <c r="Q1038" i="8"/>
  <c r="Q1037" i="8"/>
  <c r="Q1036" i="8"/>
  <c r="Q1035" i="8"/>
  <c r="Q1034" i="8"/>
  <c r="Q1033" i="8"/>
  <c r="Q1032" i="8"/>
  <c r="Q1031" i="8"/>
  <c r="Q1030" i="8"/>
  <c r="Q1029" i="8"/>
  <c r="Q1028" i="8"/>
  <c r="Q1027" i="8"/>
  <c r="Q1026" i="8"/>
  <c r="Q1025" i="8"/>
  <c r="Q1024" i="8"/>
  <c r="Q1023" i="8"/>
  <c r="Q1022" i="8"/>
  <c r="Q1021" i="8"/>
  <c r="Q1020" i="8"/>
  <c r="Q1019" i="8"/>
  <c r="Q1018" i="8"/>
  <c r="Q1017" i="8"/>
  <c r="Q1016" i="8"/>
  <c r="Q1015" i="8"/>
  <c r="Q1014" i="8"/>
  <c r="Q1013" i="8"/>
  <c r="Q1012" i="8"/>
  <c r="Q1011" i="8"/>
  <c r="Q1010" i="8"/>
  <c r="Q1009" i="8"/>
  <c r="Q1008" i="8"/>
  <c r="Q1007" i="8"/>
  <c r="Q1006" i="8"/>
  <c r="Q1005" i="8"/>
  <c r="Q1004" i="8"/>
  <c r="Q1003" i="8"/>
  <c r="Q1002" i="8"/>
  <c r="Q1001" i="8"/>
  <c r="Q1000" i="8"/>
  <c r="Q999" i="8"/>
  <c r="Q998" i="8"/>
  <c r="Q997" i="8"/>
  <c r="Q996" i="8"/>
  <c r="Q995" i="8"/>
  <c r="Q994" i="8"/>
  <c r="Q993" i="8"/>
  <c r="Q992" i="8"/>
  <c r="Q991" i="8"/>
  <c r="Q990" i="8"/>
  <c r="Q989" i="8"/>
  <c r="Q988" i="8"/>
  <c r="Q987" i="8"/>
  <c r="Q986" i="8"/>
  <c r="Q985" i="8"/>
  <c r="Q984" i="8"/>
  <c r="Q983" i="8"/>
  <c r="Q982" i="8"/>
  <c r="Q981" i="8"/>
  <c r="Q980" i="8"/>
  <c r="Q979" i="8"/>
  <c r="Q978" i="8"/>
  <c r="Q977" i="8"/>
  <c r="Q976" i="8"/>
  <c r="Q975" i="8"/>
  <c r="Q974" i="8"/>
  <c r="Q973" i="8"/>
  <c r="Q972" i="8"/>
  <c r="Q971" i="8"/>
  <c r="Q970" i="8"/>
  <c r="Q969" i="8"/>
  <c r="Q968" i="8"/>
  <c r="Q967" i="8"/>
  <c r="Q966" i="8"/>
  <c r="Q965" i="8"/>
  <c r="Q964" i="8"/>
  <c r="Q963" i="8"/>
  <c r="Q962" i="8"/>
  <c r="Q961" i="8"/>
  <c r="Q960" i="8"/>
  <c r="Q959" i="8"/>
  <c r="Q958" i="8"/>
  <c r="Q957" i="8"/>
  <c r="Q956" i="8"/>
  <c r="Q955" i="8"/>
  <c r="Q954" i="8"/>
  <c r="Q953" i="8"/>
  <c r="Q952" i="8"/>
  <c r="Q951" i="8"/>
  <c r="Q950" i="8"/>
  <c r="Q949" i="8"/>
  <c r="Q948" i="8"/>
  <c r="Q947" i="8"/>
  <c r="Q946" i="8"/>
  <c r="Q945" i="8"/>
  <c r="Q944" i="8"/>
  <c r="Q943" i="8"/>
  <c r="Q942" i="8"/>
  <c r="Q941" i="8"/>
  <c r="Q940" i="8"/>
  <c r="Q939" i="8"/>
  <c r="Q938" i="8"/>
  <c r="Q937" i="8"/>
  <c r="Q936" i="8"/>
  <c r="Q935" i="8"/>
  <c r="Q934" i="8"/>
  <c r="Q933" i="8"/>
  <c r="Q932" i="8"/>
  <c r="Q931" i="8"/>
  <c r="Q930" i="8"/>
  <c r="Q929" i="8"/>
  <c r="Q928" i="8"/>
  <c r="Q927" i="8"/>
  <c r="Q926" i="8"/>
  <c r="Q925" i="8"/>
  <c r="Q924" i="8"/>
  <c r="Q923" i="8"/>
  <c r="Q922" i="8"/>
  <c r="Q921" i="8"/>
  <c r="Q920" i="8"/>
  <c r="Q919" i="8"/>
  <c r="Q918" i="8"/>
  <c r="Q917" i="8"/>
  <c r="Q916" i="8"/>
  <c r="Q915" i="8"/>
  <c r="Q914" i="8"/>
  <c r="Q913" i="8"/>
  <c r="Q912" i="8"/>
  <c r="Q911" i="8"/>
  <c r="Q910" i="8"/>
  <c r="Q909" i="8"/>
  <c r="Q908" i="8"/>
  <c r="Q907" i="8"/>
  <c r="Q906" i="8"/>
  <c r="Q905" i="8"/>
  <c r="Q904" i="8"/>
  <c r="Q903" i="8"/>
  <c r="Q902" i="8"/>
  <c r="Q901" i="8"/>
  <c r="Q900" i="8"/>
  <c r="Q899" i="8"/>
  <c r="Q898" i="8"/>
  <c r="Q897" i="8"/>
  <c r="Q896" i="8"/>
  <c r="Q895" i="8"/>
  <c r="Q894" i="8"/>
  <c r="Q893" i="8"/>
  <c r="Q892" i="8"/>
  <c r="Q891" i="8"/>
  <c r="Q890" i="8"/>
  <c r="Q889" i="8"/>
  <c r="Q888" i="8"/>
  <c r="Q887" i="8"/>
  <c r="Q886" i="8"/>
  <c r="Q885" i="8"/>
  <c r="Q884" i="8"/>
  <c r="Q883" i="8"/>
  <c r="Q882" i="8"/>
  <c r="Q881" i="8"/>
  <c r="Q880" i="8"/>
  <c r="Q879" i="8"/>
  <c r="Q878" i="8"/>
  <c r="Q877" i="8"/>
  <c r="Q876" i="8"/>
  <c r="Q875" i="8"/>
  <c r="Q874" i="8"/>
  <c r="Q873" i="8"/>
  <c r="Q872" i="8"/>
  <c r="Q871" i="8"/>
  <c r="Q870" i="8"/>
  <c r="Q869" i="8"/>
  <c r="Q868" i="8"/>
  <c r="Q867" i="8"/>
  <c r="Q866" i="8"/>
  <c r="Q865" i="8"/>
  <c r="Q864" i="8"/>
  <c r="Q863" i="8"/>
  <c r="Q862" i="8"/>
  <c r="Q861" i="8"/>
  <c r="Q860" i="8"/>
  <c r="Q859" i="8"/>
  <c r="Q858" i="8"/>
  <c r="Q857" i="8"/>
  <c r="Q856" i="8"/>
  <c r="Q855" i="8"/>
  <c r="Q854" i="8"/>
  <c r="Q853" i="8"/>
  <c r="Q852" i="8"/>
  <c r="Q851" i="8"/>
  <c r="Q850" i="8"/>
  <c r="Q849" i="8"/>
  <c r="Q848" i="8"/>
  <c r="Q847" i="8"/>
  <c r="Q846" i="8"/>
  <c r="Q845" i="8"/>
  <c r="Q844" i="8"/>
  <c r="Q843" i="8"/>
  <c r="Q842" i="8"/>
  <c r="Q841" i="8"/>
  <c r="Q840" i="8"/>
  <c r="Q839" i="8"/>
  <c r="Q838" i="8"/>
  <c r="Q837" i="8"/>
  <c r="Q836" i="8"/>
  <c r="Q835" i="8"/>
  <c r="Q834" i="8"/>
  <c r="Q833" i="8"/>
  <c r="Q832" i="8"/>
  <c r="Q831" i="8"/>
  <c r="Q830" i="8"/>
  <c r="Q829" i="8"/>
  <c r="Q828" i="8"/>
  <c r="Q827" i="8"/>
  <c r="Q826" i="8"/>
  <c r="Q825" i="8"/>
  <c r="Q824" i="8"/>
  <c r="Q823" i="8"/>
  <c r="Q822" i="8"/>
  <c r="Q821" i="8"/>
  <c r="Q820" i="8"/>
  <c r="Q819" i="8"/>
  <c r="Q818" i="8"/>
  <c r="Q817" i="8"/>
  <c r="Q816" i="8"/>
  <c r="Q815" i="8"/>
  <c r="Q814" i="8"/>
  <c r="Q813" i="8"/>
  <c r="Q812" i="8"/>
  <c r="Q811" i="8"/>
  <c r="Q810" i="8"/>
  <c r="Q809" i="8"/>
  <c r="Q808" i="8"/>
  <c r="Q807" i="8"/>
  <c r="Q806" i="8"/>
  <c r="Q805" i="8"/>
  <c r="Q804" i="8"/>
  <c r="Q803" i="8"/>
  <c r="Q802" i="8"/>
  <c r="Q801" i="8"/>
  <c r="Q800" i="8"/>
  <c r="Q799" i="8"/>
  <c r="Q798" i="8"/>
  <c r="Q797" i="8"/>
  <c r="Q796" i="8"/>
  <c r="Q795" i="8"/>
  <c r="Q794" i="8"/>
  <c r="Q793" i="8"/>
  <c r="Q792" i="8"/>
  <c r="Q791" i="8"/>
  <c r="Q790" i="8"/>
  <c r="Q789" i="8"/>
  <c r="Q788" i="8"/>
  <c r="Q787" i="8"/>
  <c r="Q786" i="8"/>
  <c r="Q785" i="8"/>
  <c r="Q784" i="8"/>
  <c r="Q783" i="8"/>
  <c r="Q782" i="8"/>
  <c r="Q781" i="8"/>
  <c r="Q780" i="8"/>
  <c r="Q779" i="8"/>
  <c r="Q778" i="8"/>
  <c r="Q777" i="8"/>
  <c r="Q776" i="8"/>
  <c r="Q775" i="8"/>
  <c r="Q774" i="8"/>
  <c r="Q773" i="8"/>
  <c r="Q772" i="8"/>
  <c r="Q771" i="8"/>
  <c r="Q770" i="8"/>
  <c r="Q769" i="8"/>
  <c r="Q768" i="8"/>
  <c r="Q767" i="8"/>
  <c r="Q766" i="8"/>
  <c r="Q765" i="8"/>
  <c r="Q764" i="8"/>
  <c r="Q763" i="8"/>
  <c r="Q762" i="8"/>
  <c r="Q761" i="8"/>
  <c r="Q760" i="8"/>
  <c r="Q759" i="8"/>
  <c r="Q758" i="8"/>
  <c r="Q757" i="8"/>
  <c r="Q756" i="8"/>
  <c r="Q755" i="8"/>
  <c r="Q754" i="8"/>
  <c r="Q753" i="8"/>
  <c r="Q752" i="8"/>
  <c r="Q751" i="8"/>
  <c r="Q750" i="8"/>
  <c r="Q749" i="8"/>
  <c r="Q748" i="8"/>
  <c r="Q747" i="8"/>
  <c r="Q746" i="8"/>
  <c r="Q745" i="8"/>
  <c r="Q744" i="8"/>
  <c r="Q743" i="8"/>
  <c r="Q742" i="8"/>
  <c r="Q741" i="8"/>
  <c r="Q740" i="8"/>
  <c r="Q739" i="8"/>
  <c r="Q738" i="8"/>
  <c r="Q737" i="8"/>
  <c r="Q736" i="8"/>
  <c r="Q735" i="8"/>
  <c r="Q734" i="8"/>
  <c r="Q733" i="8"/>
  <c r="Q732" i="8"/>
  <c r="Q731" i="8"/>
  <c r="Q730" i="8"/>
  <c r="Q729" i="8"/>
  <c r="Q728" i="8"/>
  <c r="Q727" i="8"/>
  <c r="Q726" i="8"/>
  <c r="Q725" i="8"/>
  <c r="Q724" i="8"/>
  <c r="Q723" i="8"/>
  <c r="Q722" i="8"/>
  <c r="Q721" i="8"/>
  <c r="Q720" i="8"/>
  <c r="Q719" i="8"/>
  <c r="Q718" i="8"/>
  <c r="Q717" i="8"/>
  <c r="Q716" i="8"/>
  <c r="Q715" i="8"/>
  <c r="Q714" i="8"/>
  <c r="Q713" i="8"/>
  <c r="Q712" i="8"/>
  <c r="Q711" i="8"/>
  <c r="Q710" i="8"/>
  <c r="Q709" i="8"/>
  <c r="Q708" i="8"/>
  <c r="Q707" i="8"/>
  <c r="Q706" i="8"/>
  <c r="Q705" i="8"/>
  <c r="Q704" i="8"/>
  <c r="Q703" i="8"/>
  <c r="Q702" i="8"/>
  <c r="Q701" i="8"/>
  <c r="Q700" i="8"/>
  <c r="Q699" i="8"/>
  <c r="Q698" i="8"/>
  <c r="Q697" i="8"/>
  <c r="Q696" i="8"/>
  <c r="Q695" i="8"/>
  <c r="Q694" i="8"/>
  <c r="Q693" i="8"/>
  <c r="Q692" i="8"/>
  <c r="Q691" i="8"/>
  <c r="Q690" i="8"/>
  <c r="Q689" i="8"/>
  <c r="Q688" i="8"/>
  <c r="Q687" i="8"/>
  <c r="Q686" i="8"/>
  <c r="Q685" i="8"/>
  <c r="Q684" i="8"/>
  <c r="Q683" i="8"/>
  <c r="Q682" i="8"/>
  <c r="Q681" i="8"/>
  <c r="Q680" i="8"/>
  <c r="Q679" i="8"/>
  <c r="Q678" i="8"/>
  <c r="Q677" i="8"/>
  <c r="Q676" i="8"/>
  <c r="Q675" i="8"/>
  <c r="Q674" i="8"/>
  <c r="Q673" i="8"/>
  <c r="Q672" i="8"/>
  <c r="Q671" i="8"/>
  <c r="Q670" i="8"/>
  <c r="Q669" i="8"/>
  <c r="Q668" i="8"/>
  <c r="Q667" i="8"/>
  <c r="Q666" i="8"/>
  <c r="Q665" i="8"/>
  <c r="Q664" i="8"/>
  <c r="Q663" i="8"/>
  <c r="Q662" i="8"/>
  <c r="Q661" i="8"/>
  <c r="Q660" i="8"/>
  <c r="Q659" i="8"/>
  <c r="Q658" i="8"/>
  <c r="Q657" i="8"/>
  <c r="Q656" i="8"/>
  <c r="Q655" i="8"/>
  <c r="Q654" i="8"/>
  <c r="Q653" i="8"/>
  <c r="Q652" i="8"/>
  <c r="Q651" i="8"/>
  <c r="Q650" i="8"/>
  <c r="Q649" i="8"/>
  <c r="Q648" i="8"/>
  <c r="Q647" i="8"/>
  <c r="Q646" i="8"/>
  <c r="Q645" i="8"/>
  <c r="Q644" i="8"/>
  <c r="Q643" i="8"/>
  <c r="Q642" i="8"/>
  <c r="Q641" i="8"/>
  <c r="Q640" i="8"/>
  <c r="Q639" i="8"/>
  <c r="Q638" i="8"/>
  <c r="Q637" i="8"/>
  <c r="Q636" i="8"/>
  <c r="Q635" i="8"/>
  <c r="Q634" i="8"/>
  <c r="Q633" i="8"/>
  <c r="Q632" i="8"/>
  <c r="Q631" i="8"/>
  <c r="Q630" i="8"/>
  <c r="Q629" i="8"/>
  <c r="Q628" i="8"/>
  <c r="Q627" i="8"/>
  <c r="Q626" i="8"/>
  <c r="Q625" i="8"/>
  <c r="Q624" i="8"/>
  <c r="Q623" i="8"/>
  <c r="Q622" i="8"/>
  <c r="Q621" i="8"/>
  <c r="Q620" i="8"/>
  <c r="Q619" i="8"/>
  <c r="Q618" i="8"/>
  <c r="Q617" i="8"/>
  <c r="Q616" i="8"/>
  <c r="Q615" i="8"/>
  <c r="Q614" i="8"/>
  <c r="Q613" i="8"/>
  <c r="Q612" i="8"/>
  <c r="Q611" i="8"/>
  <c r="Q610" i="8"/>
  <c r="Q609" i="8"/>
  <c r="Q608" i="8"/>
  <c r="Q607" i="8"/>
  <c r="Q606" i="8"/>
  <c r="Q605" i="8"/>
  <c r="Q604" i="8"/>
  <c r="Q603" i="8"/>
  <c r="Q602" i="8"/>
  <c r="Q601" i="8"/>
  <c r="Q600" i="8"/>
  <c r="Q599" i="8"/>
  <c r="Q598" i="8"/>
  <c r="Q597" i="8"/>
  <c r="Q596" i="8"/>
  <c r="Q595" i="8"/>
  <c r="Q594" i="8"/>
  <c r="Q593" i="8"/>
  <c r="Q592" i="8"/>
  <c r="Q591" i="8"/>
  <c r="Q590" i="8"/>
  <c r="Q589" i="8"/>
  <c r="Q588" i="8"/>
  <c r="Q587" i="8"/>
  <c r="Q586" i="8"/>
  <c r="Q585" i="8"/>
  <c r="Q584" i="8"/>
  <c r="Q583" i="8"/>
  <c r="Q582" i="8"/>
  <c r="Q581" i="8"/>
  <c r="Q580" i="8"/>
  <c r="Q579" i="8"/>
  <c r="Q578" i="8"/>
  <c r="Q577" i="8"/>
  <c r="Q576" i="8"/>
  <c r="Q575" i="8"/>
  <c r="Q574" i="8"/>
  <c r="Q573" i="8"/>
  <c r="Q572" i="8"/>
  <c r="Q571" i="8"/>
  <c r="Q570" i="8"/>
  <c r="Q569" i="8"/>
  <c r="Q568" i="8"/>
  <c r="Q567" i="8"/>
  <c r="Q566" i="8"/>
  <c r="Q565" i="8"/>
  <c r="Q564" i="8"/>
  <c r="Q563" i="8"/>
  <c r="Q562" i="8"/>
  <c r="Q561" i="8"/>
  <c r="Q560" i="8"/>
  <c r="Q559" i="8"/>
  <c r="Q558" i="8"/>
  <c r="Q557" i="8"/>
  <c r="Q556" i="8"/>
  <c r="Q555" i="8"/>
  <c r="Q554" i="8"/>
  <c r="Q553" i="8"/>
  <c r="Q552" i="8"/>
  <c r="Q551" i="8"/>
  <c r="Q550" i="8"/>
  <c r="Q549" i="8"/>
  <c r="Q548" i="8"/>
  <c r="Q547" i="8"/>
  <c r="Q546" i="8"/>
  <c r="Q545" i="8"/>
  <c r="Q544" i="8"/>
  <c r="Q543" i="8"/>
  <c r="Q542" i="8"/>
  <c r="Q541" i="8"/>
  <c r="Q540" i="8"/>
  <c r="Q539" i="8"/>
  <c r="Q538" i="8"/>
  <c r="Q537" i="8"/>
  <c r="Q536" i="8"/>
  <c r="Q535" i="8"/>
  <c r="Q534" i="8"/>
  <c r="Q533" i="8"/>
  <c r="Q532" i="8"/>
  <c r="Q531" i="8"/>
  <c r="Q530" i="8"/>
  <c r="Q529" i="8"/>
  <c r="Q528" i="8"/>
  <c r="Q527" i="8"/>
  <c r="Q526" i="8"/>
  <c r="Q525" i="8"/>
  <c r="Q524" i="8"/>
  <c r="Q523" i="8"/>
  <c r="Q522" i="8"/>
  <c r="Q521" i="8"/>
  <c r="Q520" i="8"/>
  <c r="Q519" i="8"/>
  <c r="Q518" i="8"/>
  <c r="Q517" i="8"/>
  <c r="Q516" i="8"/>
  <c r="Q515" i="8"/>
  <c r="Q514" i="8"/>
  <c r="Q513" i="8"/>
  <c r="Q512" i="8"/>
  <c r="Q511" i="8"/>
  <c r="Q510" i="8"/>
  <c r="Q509" i="8"/>
  <c r="Q508" i="8"/>
  <c r="Q507" i="8"/>
  <c r="Q506" i="8"/>
  <c r="Q505" i="8"/>
  <c r="Q504" i="8"/>
  <c r="Q503" i="8"/>
  <c r="Q502" i="8"/>
  <c r="Q501" i="8"/>
  <c r="Q500" i="8"/>
  <c r="Q499" i="8"/>
  <c r="Q498" i="8"/>
  <c r="Q497" i="8"/>
  <c r="Q496" i="8"/>
  <c r="Q495" i="8"/>
  <c r="Q494" i="8"/>
  <c r="Q493" i="8"/>
  <c r="Q492" i="8"/>
  <c r="Q491" i="8"/>
  <c r="Q490" i="8"/>
  <c r="Q489" i="8"/>
  <c r="Q488" i="8"/>
  <c r="Q487" i="8"/>
  <c r="Q486" i="8"/>
  <c r="Q485" i="8"/>
  <c r="Q484" i="8"/>
  <c r="Q483" i="8"/>
  <c r="Q482" i="8"/>
  <c r="Q481" i="8"/>
  <c r="Q480" i="8"/>
  <c r="Q479" i="8"/>
  <c r="Q478" i="8"/>
  <c r="Q477" i="8"/>
  <c r="Q476" i="8"/>
  <c r="Q475" i="8"/>
  <c r="Q474" i="8"/>
  <c r="Q473" i="8"/>
  <c r="Q472" i="8"/>
  <c r="Q471" i="8"/>
  <c r="Q470" i="8"/>
  <c r="Q469" i="8"/>
  <c r="Q468" i="8"/>
  <c r="Q467" i="8"/>
  <c r="Q466" i="8"/>
  <c r="Q465" i="8"/>
  <c r="Q464" i="8"/>
  <c r="Q463" i="8"/>
  <c r="Q462" i="8"/>
  <c r="Q461" i="8"/>
  <c r="Q460" i="8"/>
  <c r="Q459" i="8"/>
  <c r="Q458" i="8"/>
  <c r="Q457" i="8"/>
  <c r="Q456" i="8"/>
  <c r="Q455" i="8"/>
  <c r="Q454" i="8"/>
  <c r="Q453" i="8"/>
  <c r="Q452" i="8"/>
  <c r="Q451" i="8"/>
  <c r="Q450" i="8"/>
  <c r="Q449" i="8"/>
  <c r="Q448" i="8"/>
  <c r="Q447" i="8"/>
  <c r="Q446" i="8"/>
  <c r="Q445" i="8"/>
  <c r="Q444" i="8"/>
  <c r="Q443" i="8"/>
  <c r="Q442" i="8"/>
  <c r="Q441" i="8"/>
  <c r="Q440" i="8"/>
  <c r="Q439" i="8"/>
  <c r="Q438" i="8"/>
  <c r="Q437" i="8"/>
  <c r="Q436" i="8"/>
  <c r="Q435" i="8"/>
  <c r="Q434" i="8"/>
  <c r="Q433" i="8"/>
  <c r="Q432" i="8"/>
  <c r="Q431" i="8"/>
  <c r="Q430" i="8"/>
  <c r="Q429" i="8"/>
  <c r="Q428" i="8"/>
  <c r="Q427" i="8"/>
  <c r="Q426" i="8"/>
  <c r="Q425" i="8"/>
  <c r="Q424" i="8"/>
  <c r="Q423" i="8"/>
  <c r="Q422" i="8"/>
  <c r="Q421" i="8"/>
  <c r="Q420" i="8"/>
  <c r="Q419" i="8"/>
  <c r="Q418" i="8"/>
  <c r="Q417" i="8"/>
  <c r="Q416" i="8"/>
  <c r="Q415" i="8"/>
  <c r="Q414" i="8"/>
  <c r="Q413" i="8"/>
  <c r="Q412" i="8"/>
  <c r="Q411" i="8"/>
  <c r="Q410" i="8"/>
  <c r="Q409" i="8"/>
  <c r="Q408" i="8"/>
  <c r="Q407" i="8"/>
  <c r="Q406" i="8"/>
  <c r="Q405" i="8"/>
  <c r="Q404" i="8"/>
  <c r="Q403" i="8"/>
  <c r="Q402" i="8"/>
  <c r="Q401" i="8"/>
  <c r="Q400" i="8"/>
  <c r="Q399" i="8"/>
  <c r="Q398" i="8"/>
  <c r="Q397" i="8"/>
  <c r="Q396" i="8"/>
  <c r="Q395" i="8"/>
  <c r="Q394" i="8"/>
  <c r="Q393" i="8"/>
  <c r="Q392" i="8"/>
  <c r="Q391" i="8"/>
  <c r="Q390" i="8"/>
  <c r="Q389" i="8"/>
  <c r="Q388" i="8"/>
  <c r="Q387" i="8"/>
  <c r="Q386" i="8"/>
  <c r="Q385" i="8"/>
  <c r="Q384" i="8"/>
  <c r="Q383" i="8"/>
  <c r="Q382" i="8"/>
  <c r="Q381" i="8"/>
  <c r="Q380" i="8"/>
  <c r="Q379" i="8"/>
  <c r="Q378" i="8"/>
  <c r="Q377" i="8"/>
  <c r="Q376" i="8"/>
  <c r="Q375" i="8"/>
  <c r="Q374" i="8"/>
  <c r="Q373" i="8"/>
  <c r="Q372" i="8"/>
  <c r="Q371" i="8"/>
  <c r="Q370" i="8"/>
  <c r="Q369" i="8"/>
  <c r="Q368" i="8"/>
  <c r="Q367" i="8"/>
  <c r="Q366" i="8"/>
  <c r="Q365" i="8"/>
  <c r="Q364" i="8"/>
  <c r="Q363" i="8"/>
  <c r="Q362" i="8"/>
  <c r="Q361" i="8"/>
  <c r="Q360" i="8"/>
  <c r="Q359" i="8"/>
  <c r="Q358" i="8"/>
  <c r="Q357" i="8"/>
  <c r="Q356" i="8"/>
  <c r="Q355" i="8"/>
  <c r="Q354" i="8"/>
  <c r="Q353" i="8"/>
  <c r="Q352" i="8"/>
  <c r="Q351" i="8"/>
  <c r="Q350" i="8"/>
  <c r="Q349" i="8"/>
  <c r="Q348" i="8"/>
  <c r="Q347" i="8"/>
  <c r="Q346" i="8"/>
  <c r="Q345" i="8"/>
  <c r="Q344" i="8"/>
  <c r="Q343" i="8"/>
  <c r="Q342" i="8"/>
  <c r="Q341" i="8"/>
  <c r="Q340" i="8"/>
  <c r="Q339" i="8"/>
  <c r="Q338" i="8"/>
  <c r="Q337" i="8"/>
  <c r="Q336" i="8"/>
  <c r="Q335" i="8"/>
  <c r="Q334" i="8"/>
  <c r="Q333" i="8"/>
  <c r="Q332" i="8"/>
  <c r="Q331" i="8"/>
  <c r="Q330" i="8"/>
  <c r="Q329" i="8"/>
  <c r="Q328" i="8"/>
  <c r="Q327" i="8"/>
  <c r="Q326" i="8"/>
  <c r="Q325" i="8"/>
  <c r="Q324" i="8"/>
  <c r="Q323" i="8"/>
  <c r="Q322" i="8"/>
  <c r="Q321" i="8"/>
  <c r="Q320" i="8"/>
  <c r="Q319" i="8"/>
  <c r="Q318" i="8"/>
  <c r="Q317" i="8"/>
  <c r="Q316" i="8"/>
  <c r="Q315" i="8"/>
  <c r="Q314" i="8"/>
  <c r="Q313" i="8"/>
  <c r="Q312" i="8"/>
  <c r="Q311" i="8"/>
  <c r="Q310" i="8"/>
  <c r="Q309" i="8"/>
  <c r="Q308" i="8"/>
  <c r="Q307" i="8"/>
  <c r="Q306" i="8"/>
  <c r="Q305" i="8"/>
  <c r="Q304" i="8"/>
  <c r="Q303" i="8"/>
  <c r="Q302" i="8"/>
  <c r="Q301" i="8"/>
  <c r="Q300" i="8"/>
  <c r="Q299" i="8"/>
  <c r="Q298" i="8"/>
  <c r="Q297" i="8"/>
  <c r="Q296" i="8"/>
  <c r="Q295" i="8"/>
  <c r="Q294" i="8"/>
  <c r="Q293" i="8"/>
  <c r="Q292" i="8"/>
  <c r="Q291" i="8"/>
  <c r="Q290" i="8"/>
  <c r="Q289" i="8"/>
  <c r="Q288" i="8"/>
  <c r="Q287" i="8"/>
  <c r="Q286" i="8"/>
  <c r="Q285" i="8"/>
  <c r="Q284" i="8"/>
  <c r="Q283" i="8"/>
  <c r="Q282" i="8"/>
  <c r="Q281" i="8"/>
  <c r="Q280" i="8"/>
  <c r="Q279" i="8"/>
  <c r="Q278" i="8"/>
  <c r="Q277" i="8"/>
  <c r="Q276" i="8"/>
  <c r="Q275" i="8"/>
  <c r="Q274" i="8"/>
  <c r="Q273" i="8"/>
  <c r="Q272" i="8"/>
  <c r="Q271" i="8"/>
  <c r="Q270" i="8"/>
  <c r="Q269" i="8"/>
  <c r="Q268" i="8"/>
  <c r="Q267" i="8"/>
  <c r="Q266" i="8"/>
  <c r="Q265" i="8"/>
  <c r="Q264" i="8"/>
  <c r="Q263" i="8"/>
  <c r="Q262" i="8"/>
  <c r="Q261" i="8"/>
  <c r="Q260" i="8"/>
  <c r="Q259" i="8"/>
  <c r="Q258" i="8"/>
  <c r="Q257" i="8"/>
  <c r="Q256" i="8"/>
  <c r="Q255" i="8"/>
  <c r="Q254" i="8"/>
  <c r="Q253" i="8"/>
  <c r="Q252" i="8"/>
  <c r="Q251" i="8"/>
  <c r="Q250" i="8"/>
  <c r="Q249" i="8"/>
  <c r="Q248" i="8"/>
  <c r="Q247" i="8"/>
  <c r="Q246" i="8"/>
  <c r="Q245" i="8"/>
  <c r="Q244" i="8"/>
  <c r="Q243" i="8"/>
  <c r="Q242" i="8"/>
  <c r="Q241" i="8"/>
  <c r="Q240" i="8"/>
  <c r="Q239" i="8"/>
  <c r="Q238" i="8"/>
  <c r="Q237" i="8"/>
  <c r="Q236" i="8"/>
  <c r="Q235" i="8"/>
  <c r="Q234" i="8"/>
  <c r="Q233" i="8"/>
  <c r="Q232" i="8"/>
  <c r="Q231" i="8"/>
  <c r="Q230" i="8"/>
  <c r="Q229" i="8"/>
  <c r="Q228" i="8"/>
  <c r="Q227" i="8"/>
  <c r="Q226" i="8"/>
  <c r="Q225" i="8"/>
  <c r="Q224" i="8"/>
  <c r="Q223" i="8"/>
  <c r="Q222" i="8"/>
  <c r="Q221" i="8"/>
  <c r="Q220" i="8"/>
  <c r="Q219" i="8"/>
  <c r="Q218" i="8"/>
  <c r="Q217" i="8"/>
  <c r="Q216" i="8"/>
  <c r="Q215" i="8"/>
  <c r="Q214" i="8"/>
  <c r="Q213" i="8"/>
  <c r="Q212" i="8"/>
  <c r="Q211" i="8"/>
  <c r="Q210" i="8"/>
  <c r="Q209" i="8"/>
  <c r="Q208" i="8"/>
  <c r="Q207" i="8"/>
  <c r="Q206" i="8"/>
  <c r="Q205" i="8"/>
  <c r="Q204" i="8"/>
  <c r="Q203" i="8"/>
  <c r="Q202" i="8"/>
  <c r="Q201" i="8"/>
  <c r="Q200" i="8"/>
  <c r="Q199" i="8"/>
  <c r="Q198" i="8"/>
  <c r="Q197" i="8"/>
  <c r="Q196" i="8"/>
  <c r="Q195" i="8"/>
  <c r="Q194" i="8"/>
  <c r="Q193" i="8"/>
  <c r="Q192" i="8"/>
  <c r="Q191" i="8"/>
  <c r="Q190" i="8"/>
  <c r="Q189" i="8"/>
  <c r="Q188" i="8"/>
  <c r="Q187" i="8"/>
  <c r="Q186" i="8"/>
  <c r="Q185" i="8"/>
  <c r="Q184" i="8"/>
  <c r="Q183" i="8"/>
  <c r="Q182" i="8"/>
  <c r="Q181" i="8"/>
  <c r="Q180" i="8"/>
  <c r="Q179" i="8"/>
  <c r="Q178" i="8"/>
  <c r="Q177" i="8"/>
  <c r="Q176" i="8"/>
  <c r="Q175" i="8"/>
  <c r="Q174" i="8"/>
  <c r="Q173" i="8"/>
  <c r="Q172" i="8"/>
  <c r="Q171" i="8"/>
  <c r="Q170" i="8"/>
  <c r="Q169" i="8"/>
  <c r="Q168" i="8"/>
  <c r="Q167" i="8"/>
  <c r="Q166" i="8"/>
  <c r="Q165" i="8"/>
  <c r="Q164" i="8"/>
  <c r="Q163" i="8"/>
  <c r="Q162" i="8"/>
  <c r="Q161" i="8"/>
  <c r="Q160" i="8"/>
  <c r="Q159" i="8"/>
  <c r="Q158" i="8"/>
  <c r="Q157" i="8"/>
  <c r="Q156" i="8"/>
  <c r="Q155" i="8"/>
  <c r="Q154" i="8"/>
  <c r="Q153" i="8"/>
  <c r="Q152" i="8"/>
  <c r="Q151" i="8"/>
  <c r="Q150" i="8"/>
  <c r="Q149" i="8"/>
  <c r="Q148" i="8"/>
  <c r="Q147" i="8"/>
  <c r="Q146" i="8"/>
  <c r="Q145" i="8"/>
  <c r="Q144" i="8"/>
  <c r="Q143" i="8"/>
  <c r="Q142" i="8"/>
  <c r="Q141" i="8"/>
  <c r="Q140" i="8"/>
  <c r="Q139" i="8"/>
  <c r="Q138" i="8"/>
  <c r="Q137" i="8"/>
  <c r="Q136" i="8"/>
  <c r="Q135" i="8"/>
  <c r="Q134" i="8"/>
  <c r="Q133" i="8"/>
  <c r="Q132" i="8"/>
  <c r="Q131" i="8"/>
  <c r="Q130" i="8"/>
  <c r="Q129" i="8"/>
  <c r="Q128" i="8"/>
  <c r="Q127" i="8"/>
  <c r="Q126" i="8"/>
  <c r="Q125" i="8"/>
  <c r="Q124" i="8"/>
  <c r="Q123" i="8"/>
  <c r="Q122" i="8"/>
  <c r="Q121" i="8"/>
  <c r="Q120" i="8"/>
  <c r="Q119" i="8"/>
  <c r="Q118" i="8"/>
  <c r="Q117" i="8"/>
  <c r="Q116" i="8"/>
  <c r="Q115" i="8"/>
  <c r="Q114" i="8"/>
  <c r="Q113" i="8"/>
  <c r="Q112" i="8"/>
  <c r="Q111" i="8"/>
  <c r="Q110" i="8"/>
  <c r="Q109" i="8"/>
  <c r="Q108" i="8"/>
  <c r="Q107" i="8"/>
  <c r="Q106" i="8"/>
  <c r="Q105" i="8"/>
  <c r="Q104" i="8"/>
  <c r="Q103" i="8"/>
  <c r="Q102" i="8"/>
  <c r="Q101" i="8"/>
  <c r="Q100" i="8"/>
  <c r="Q99" i="8"/>
  <c r="Q98" i="8"/>
  <c r="Q97" i="8"/>
  <c r="Q96" i="8"/>
  <c r="Q95" i="8"/>
  <c r="Q94" i="8"/>
  <c r="Q93" i="8"/>
  <c r="Q92" i="8"/>
  <c r="Q91" i="8"/>
  <c r="Q90" i="8"/>
  <c r="Q89" i="8"/>
  <c r="Q88" i="8"/>
  <c r="Q87" i="8"/>
  <c r="Q86" i="8"/>
  <c r="Q85" i="8"/>
  <c r="Q84" i="8"/>
  <c r="Q83" i="8"/>
  <c r="Q82" i="8"/>
  <c r="Q81" i="8"/>
  <c r="Q80" i="8"/>
  <c r="Q79" i="8"/>
  <c r="Q78" i="8"/>
  <c r="Q77" i="8"/>
  <c r="Q76" i="8"/>
  <c r="Q75" i="8"/>
  <c r="Q74" i="8"/>
  <c r="Q73" i="8"/>
  <c r="Q72" i="8"/>
  <c r="Q71" i="8"/>
  <c r="Q70" i="8"/>
  <c r="Q69" i="8"/>
  <c r="Q68" i="8"/>
  <c r="Q67" i="8"/>
  <c r="Q66" i="8"/>
  <c r="Q65" i="8"/>
  <c r="Q64" i="8"/>
  <c r="Q63" i="8"/>
  <c r="Q62" i="8"/>
  <c r="Q61" i="8"/>
  <c r="Q60" i="8"/>
  <c r="Q59" i="8"/>
  <c r="Q58" i="8"/>
  <c r="Q57" i="8"/>
  <c r="Q56" i="8"/>
  <c r="Q55" i="8"/>
  <c r="Q54" i="8"/>
  <c r="Q53" i="8"/>
  <c r="E52" i="8"/>
  <c r="E51" i="8"/>
  <c r="E50" i="8"/>
  <c r="E49" i="8"/>
  <c r="E48" i="8"/>
  <c r="E47" i="8"/>
  <c r="E46" i="8"/>
  <c r="E45" i="8"/>
  <c r="E44" i="8"/>
  <c r="E43" i="8"/>
  <c r="E42" i="8"/>
  <c r="E41" i="8"/>
  <c r="E40" i="8"/>
  <c r="E39" i="8"/>
  <c r="E38" i="8"/>
  <c r="E37" i="8"/>
  <c r="E36" i="8"/>
  <c r="E35" i="8"/>
  <c r="E34" i="8"/>
  <c r="E33" i="8"/>
  <c r="E32" i="8"/>
  <c r="E31" i="8"/>
  <c r="E30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5" i="8"/>
  <c r="E14" i="8"/>
  <c r="E13" i="8"/>
  <c r="E12" i="8"/>
  <c r="E11" i="8"/>
  <c r="E10" i="8"/>
  <c r="E9" i="8"/>
  <c r="E8" i="8"/>
  <c r="E7" i="8"/>
  <c r="E6" i="8"/>
  <c r="E5" i="8"/>
  <c r="F39" i="2"/>
  <c r="F38" i="2"/>
  <c r="F37" i="2"/>
  <c r="F36" i="2"/>
  <c r="F35" i="2"/>
  <c r="F31" i="2"/>
  <c r="F30" i="2"/>
  <c r="F29" i="2"/>
  <c r="F28" i="2"/>
  <c r="F27" i="2"/>
  <c r="H8" i="2"/>
  <c r="F8" i="2"/>
  <c r="H7" i="2"/>
  <c r="G7" i="2"/>
  <c r="H5" i="2"/>
  <c r="F5" i="2"/>
  <c r="C28" i="1"/>
  <c r="C28" i="8" s="1"/>
  <c r="A1" i="3"/>
  <c r="H2" i="1"/>
  <c r="Z54" i="2"/>
  <c r="Z53" i="2"/>
  <c r="Z52" i="2"/>
  <c r="Z51" i="2"/>
  <c r="Z50" i="2"/>
  <c r="Z46" i="2"/>
  <c r="Z45" i="2"/>
  <c r="Z44" i="2"/>
  <c r="Z43" i="2"/>
  <c r="Z42" i="2"/>
  <c r="AB49" i="2"/>
  <c r="AA49" i="2"/>
  <c r="AB41" i="2"/>
  <c r="AA41" i="2"/>
  <c r="A1" i="8"/>
  <c r="N271" i="8"/>
  <c r="M271" i="8"/>
  <c r="N270" i="8"/>
  <c r="M270" i="8"/>
  <c r="N269" i="8"/>
  <c r="M269" i="8"/>
  <c r="N268" i="8"/>
  <c r="M268" i="8"/>
  <c r="N267" i="8"/>
  <c r="M267" i="8"/>
  <c r="N266" i="8"/>
  <c r="M266" i="8"/>
  <c r="N265" i="8"/>
  <c r="M265" i="8"/>
  <c r="N264" i="8"/>
  <c r="M264" i="8"/>
  <c r="N263" i="8"/>
  <c r="M263" i="8"/>
  <c r="N262" i="8"/>
  <c r="M262" i="8"/>
  <c r="N261" i="8"/>
  <c r="M261" i="8"/>
  <c r="N260" i="8"/>
  <c r="M260" i="8"/>
  <c r="N259" i="8"/>
  <c r="M259" i="8"/>
  <c r="N258" i="8"/>
  <c r="M258" i="8"/>
  <c r="N257" i="8"/>
  <c r="M257" i="8"/>
  <c r="N256" i="8"/>
  <c r="M256" i="8"/>
  <c r="N255" i="8"/>
  <c r="M255" i="8"/>
  <c r="N254" i="8"/>
  <c r="M254" i="8"/>
  <c r="N253" i="8"/>
  <c r="M253" i="8"/>
  <c r="N252" i="8"/>
  <c r="M252" i="8"/>
  <c r="N251" i="8"/>
  <c r="M251" i="8"/>
  <c r="N250" i="8"/>
  <c r="M250" i="8"/>
  <c r="N249" i="8"/>
  <c r="M249" i="8"/>
  <c r="N248" i="8"/>
  <c r="M248" i="8"/>
  <c r="N247" i="8"/>
  <c r="M247" i="8"/>
  <c r="N246" i="8"/>
  <c r="M246" i="8"/>
  <c r="N245" i="8"/>
  <c r="M245" i="8"/>
  <c r="N244" i="8"/>
  <c r="M244" i="8"/>
  <c r="N243" i="8"/>
  <c r="M243" i="8"/>
  <c r="N242" i="8"/>
  <c r="M242" i="8"/>
  <c r="N241" i="8"/>
  <c r="M241" i="8"/>
  <c r="N240" i="8"/>
  <c r="M240" i="8"/>
  <c r="N239" i="8"/>
  <c r="M239" i="8"/>
  <c r="N238" i="8"/>
  <c r="M238" i="8"/>
  <c r="N237" i="8"/>
  <c r="M237" i="8"/>
  <c r="N236" i="8"/>
  <c r="M236" i="8"/>
  <c r="N235" i="8"/>
  <c r="M235" i="8"/>
  <c r="N234" i="8"/>
  <c r="M234" i="8"/>
  <c r="N233" i="8"/>
  <c r="M233" i="8"/>
  <c r="N232" i="8"/>
  <c r="M232" i="8"/>
  <c r="N231" i="8"/>
  <c r="M231" i="8"/>
  <c r="N230" i="8"/>
  <c r="M230" i="8"/>
  <c r="N229" i="8"/>
  <c r="M229" i="8"/>
  <c r="N228" i="8"/>
  <c r="M228" i="8"/>
  <c r="N227" i="8"/>
  <c r="M227" i="8"/>
  <c r="N226" i="8"/>
  <c r="M226" i="8"/>
  <c r="N225" i="8"/>
  <c r="M225" i="8"/>
  <c r="N224" i="8"/>
  <c r="M224" i="8"/>
  <c r="N223" i="8"/>
  <c r="M223" i="8"/>
  <c r="N222" i="8"/>
  <c r="M222" i="8"/>
  <c r="N221" i="8"/>
  <c r="M221" i="8"/>
  <c r="N220" i="8"/>
  <c r="M220" i="8"/>
  <c r="N219" i="8"/>
  <c r="M219" i="8"/>
  <c r="N218" i="8"/>
  <c r="M218" i="8"/>
  <c r="N217" i="8"/>
  <c r="M217" i="8"/>
  <c r="N216" i="8"/>
  <c r="M216" i="8"/>
  <c r="N215" i="8"/>
  <c r="M215" i="8"/>
  <c r="N214" i="8"/>
  <c r="M214" i="8"/>
  <c r="N213" i="8"/>
  <c r="M213" i="8"/>
  <c r="N212" i="8"/>
  <c r="M212" i="8"/>
  <c r="N211" i="8"/>
  <c r="M211" i="8"/>
  <c r="N210" i="8"/>
  <c r="M210" i="8"/>
  <c r="N209" i="8"/>
  <c r="M209" i="8"/>
  <c r="N208" i="8"/>
  <c r="M208" i="8"/>
  <c r="N207" i="8"/>
  <c r="M207" i="8"/>
  <c r="N206" i="8"/>
  <c r="M206" i="8"/>
  <c r="N205" i="8"/>
  <c r="M205" i="8"/>
  <c r="N204" i="8"/>
  <c r="M204" i="8"/>
  <c r="N203" i="8"/>
  <c r="M203" i="8"/>
  <c r="N202" i="8"/>
  <c r="M202" i="8"/>
  <c r="N201" i="8"/>
  <c r="M201" i="8"/>
  <c r="N200" i="8"/>
  <c r="M200" i="8"/>
  <c r="N199" i="8"/>
  <c r="M199" i="8"/>
  <c r="N198" i="8"/>
  <c r="M198" i="8"/>
  <c r="N197" i="8"/>
  <c r="M197" i="8"/>
  <c r="N196" i="8"/>
  <c r="M196" i="8"/>
  <c r="N195" i="8"/>
  <c r="M195" i="8"/>
  <c r="N194" i="8"/>
  <c r="M194" i="8"/>
  <c r="N193" i="8"/>
  <c r="M193" i="8"/>
  <c r="N192" i="8"/>
  <c r="M192" i="8"/>
  <c r="N191" i="8"/>
  <c r="M191" i="8"/>
  <c r="N190" i="8"/>
  <c r="M190" i="8"/>
  <c r="N189" i="8"/>
  <c r="M189" i="8"/>
  <c r="N188" i="8"/>
  <c r="M188" i="8"/>
  <c r="N187" i="8"/>
  <c r="M187" i="8"/>
  <c r="N186" i="8"/>
  <c r="M186" i="8"/>
  <c r="N185" i="8"/>
  <c r="M185" i="8"/>
  <c r="N184" i="8"/>
  <c r="M184" i="8"/>
  <c r="N183" i="8"/>
  <c r="M183" i="8"/>
  <c r="N182" i="8"/>
  <c r="M182" i="8"/>
  <c r="N181" i="8"/>
  <c r="M181" i="8"/>
  <c r="N180" i="8"/>
  <c r="M180" i="8"/>
  <c r="N179" i="8"/>
  <c r="M179" i="8"/>
  <c r="N178" i="8"/>
  <c r="M178" i="8"/>
  <c r="N177" i="8"/>
  <c r="M177" i="8"/>
  <c r="N176" i="8"/>
  <c r="M176" i="8"/>
  <c r="N175" i="8"/>
  <c r="M175" i="8"/>
  <c r="N174" i="8"/>
  <c r="M174" i="8"/>
  <c r="N173" i="8"/>
  <c r="M173" i="8"/>
  <c r="N172" i="8"/>
  <c r="M172" i="8"/>
  <c r="N171" i="8"/>
  <c r="M171" i="8"/>
  <c r="N170" i="8"/>
  <c r="M170" i="8"/>
  <c r="N169" i="8"/>
  <c r="M169" i="8"/>
  <c r="N168" i="8"/>
  <c r="M168" i="8"/>
  <c r="N167" i="8"/>
  <c r="M167" i="8"/>
  <c r="N166" i="8"/>
  <c r="M166" i="8"/>
  <c r="N165" i="8"/>
  <c r="M165" i="8"/>
  <c r="N164" i="8"/>
  <c r="M164" i="8"/>
  <c r="N163" i="8"/>
  <c r="M163" i="8"/>
  <c r="N162" i="8"/>
  <c r="M162" i="8"/>
  <c r="N161" i="8"/>
  <c r="M161" i="8"/>
  <c r="N160" i="8"/>
  <c r="M160" i="8"/>
  <c r="N159" i="8"/>
  <c r="M159" i="8"/>
  <c r="N158" i="8"/>
  <c r="M158" i="8"/>
  <c r="N157" i="8"/>
  <c r="M157" i="8"/>
  <c r="N156" i="8"/>
  <c r="M156" i="8"/>
  <c r="N155" i="8"/>
  <c r="M155" i="8"/>
  <c r="N154" i="8"/>
  <c r="M154" i="8"/>
  <c r="N153" i="8"/>
  <c r="M153" i="8"/>
  <c r="N152" i="8"/>
  <c r="M152" i="8"/>
  <c r="N151" i="8"/>
  <c r="M151" i="8"/>
  <c r="N150" i="8"/>
  <c r="M150" i="8"/>
  <c r="N149" i="8"/>
  <c r="M149" i="8"/>
  <c r="N148" i="8"/>
  <c r="M148" i="8"/>
  <c r="N147" i="8"/>
  <c r="M147" i="8"/>
  <c r="N146" i="8"/>
  <c r="M146" i="8"/>
  <c r="N145" i="8"/>
  <c r="M145" i="8"/>
  <c r="N144" i="8"/>
  <c r="M144" i="8"/>
  <c r="N143" i="8"/>
  <c r="M143" i="8"/>
  <c r="N142" i="8"/>
  <c r="M142" i="8"/>
  <c r="N141" i="8"/>
  <c r="M141" i="8"/>
  <c r="N140" i="8"/>
  <c r="M140" i="8"/>
  <c r="N139" i="8"/>
  <c r="M139" i="8"/>
  <c r="N138" i="8"/>
  <c r="M138" i="8"/>
  <c r="N137" i="8"/>
  <c r="M137" i="8"/>
  <c r="N136" i="8"/>
  <c r="M136" i="8"/>
  <c r="N135" i="8"/>
  <c r="M135" i="8"/>
  <c r="N134" i="8"/>
  <c r="M134" i="8"/>
  <c r="N133" i="8"/>
  <c r="M133" i="8"/>
  <c r="N132" i="8"/>
  <c r="M132" i="8"/>
  <c r="N131" i="8"/>
  <c r="M131" i="8"/>
  <c r="N130" i="8"/>
  <c r="M130" i="8"/>
  <c r="N129" i="8"/>
  <c r="M129" i="8"/>
  <c r="N128" i="8"/>
  <c r="M128" i="8"/>
  <c r="N127" i="8"/>
  <c r="M127" i="8"/>
  <c r="N126" i="8"/>
  <c r="M126" i="8"/>
  <c r="N125" i="8"/>
  <c r="M125" i="8"/>
  <c r="N124" i="8"/>
  <c r="M124" i="8"/>
  <c r="N123" i="8"/>
  <c r="M123" i="8"/>
  <c r="N122" i="8"/>
  <c r="M122" i="8"/>
  <c r="N121" i="8"/>
  <c r="M121" i="8"/>
  <c r="N120" i="8"/>
  <c r="M120" i="8"/>
  <c r="N119" i="8"/>
  <c r="M119" i="8"/>
  <c r="N118" i="8"/>
  <c r="M118" i="8"/>
  <c r="N117" i="8"/>
  <c r="M117" i="8"/>
  <c r="N116" i="8"/>
  <c r="M116" i="8"/>
  <c r="N115" i="8"/>
  <c r="M115" i="8"/>
  <c r="N114" i="8"/>
  <c r="M114" i="8"/>
  <c r="N113" i="8"/>
  <c r="M113" i="8"/>
  <c r="N112" i="8"/>
  <c r="M112" i="8"/>
  <c r="N111" i="8"/>
  <c r="M111" i="8"/>
  <c r="N110" i="8"/>
  <c r="M110" i="8"/>
  <c r="N109" i="8"/>
  <c r="M109" i="8"/>
  <c r="N108" i="8"/>
  <c r="M108" i="8"/>
  <c r="N107" i="8"/>
  <c r="M107" i="8"/>
  <c r="N106" i="8"/>
  <c r="M106" i="8"/>
  <c r="N105" i="8"/>
  <c r="M105" i="8"/>
  <c r="N104" i="8"/>
  <c r="M104" i="8"/>
  <c r="N103" i="8"/>
  <c r="M103" i="8"/>
  <c r="N102" i="8"/>
  <c r="M102" i="8"/>
  <c r="N101" i="8"/>
  <c r="M101" i="8"/>
  <c r="N100" i="8"/>
  <c r="M100" i="8"/>
  <c r="N99" i="8"/>
  <c r="M99" i="8"/>
  <c r="N98" i="8"/>
  <c r="M98" i="8"/>
  <c r="N97" i="8"/>
  <c r="M97" i="8"/>
  <c r="N96" i="8"/>
  <c r="M96" i="8"/>
  <c r="N95" i="8"/>
  <c r="M95" i="8"/>
  <c r="N94" i="8"/>
  <c r="M94" i="8"/>
  <c r="N93" i="8"/>
  <c r="M93" i="8"/>
  <c r="N92" i="8"/>
  <c r="M92" i="8"/>
  <c r="N91" i="8"/>
  <c r="M91" i="8"/>
  <c r="N90" i="8"/>
  <c r="M90" i="8"/>
  <c r="N89" i="8"/>
  <c r="M89" i="8"/>
  <c r="N88" i="8"/>
  <c r="M88" i="8"/>
  <c r="N87" i="8"/>
  <c r="M87" i="8"/>
  <c r="N86" i="8"/>
  <c r="M86" i="8"/>
  <c r="N85" i="8"/>
  <c r="M85" i="8"/>
  <c r="N84" i="8"/>
  <c r="M84" i="8"/>
  <c r="N83" i="8"/>
  <c r="M83" i="8"/>
  <c r="N82" i="8"/>
  <c r="M82" i="8"/>
  <c r="N81" i="8"/>
  <c r="M81" i="8"/>
  <c r="N80" i="8"/>
  <c r="M80" i="8"/>
  <c r="N79" i="8"/>
  <c r="M79" i="8"/>
  <c r="N78" i="8"/>
  <c r="M78" i="8"/>
  <c r="N77" i="8"/>
  <c r="M77" i="8"/>
  <c r="N76" i="8"/>
  <c r="M76" i="8"/>
  <c r="N75" i="8"/>
  <c r="M75" i="8"/>
  <c r="N74" i="8"/>
  <c r="M74" i="8"/>
  <c r="N73" i="8"/>
  <c r="M73" i="8"/>
  <c r="N72" i="8"/>
  <c r="M72" i="8"/>
  <c r="N71" i="8"/>
  <c r="M71" i="8"/>
  <c r="N70" i="8"/>
  <c r="M70" i="8"/>
  <c r="N69" i="8"/>
  <c r="M69" i="8"/>
  <c r="N68" i="8"/>
  <c r="M68" i="8"/>
  <c r="N67" i="8"/>
  <c r="M67" i="8"/>
  <c r="N66" i="8"/>
  <c r="M66" i="8"/>
  <c r="N65" i="8"/>
  <c r="M65" i="8"/>
  <c r="N64" i="8"/>
  <c r="M64" i="8"/>
  <c r="N63" i="8"/>
  <c r="M63" i="8"/>
  <c r="N62" i="8"/>
  <c r="M62" i="8"/>
  <c r="N61" i="8"/>
  <c r="M61" i="8"/>
  <c r="N60" i="8"/>
  <c r="M60" i="8"/>
  <c r="N59" i="8"/>
  <c r="M59" i="8"/>
  <c r="N58" i="8"/>
  <c r="M58" i="8"/>
  <c r="N57" i="8"/>
  <c r="M57" i="8"/>
  <c r="N56" i="8"/>
  <c r="M56" i="8"/>
  <c r="N55" i="8"/>
  <c r="M55" i="8"/>
  <c r="N54" i="8"/>
  <c r="M54" i="8"/>
  <c r="N53" i="8"/>
  <c r="M53" i="8"/>
  <c r="C52" i="1"/>
  <c r="B52" i="8"/>
  <c r="C51" i="1"/>
  <c r="C51" i="8" s="1"/>
  <c r="B51" i="8"/>
  <c r="C50" i="1"/>
  <c r="A50" i="1" s="1"/>
  <c r="C50" i="8"/>
  <c r="B50" i="8"/>
  <c r="C49" i="1"/>
  <c r="C48" i="3" s="1"/>
  <c r="B49" i="8"/>
  <c r="C48" i="1"/>
  <c r="B48" i="8"/>
  <c r="C47" i="1"/>
  <c r="C47" i="8" s="1"/>
  <c r="B47" i="8"/>
  <c r="C46" i="1"/>
  <c r="A46" i="1" s="1"/>
  <c r="B46" i="8"/>
  <c r="C45" i="1"/>
  <c r="C44" i="3" s="1"/>
  <c r="B45" i="8"/>
  <c r="C44" i="1"/>
  <c r="B44" i="8"/>
  <c r="C43" i="1"/>
  <c r="C43" i="8" s="1"/>
  <c r="B43" i="8"/>
  <c r="C42" i="1"/>
  <c r="A42" i="1" s="1"/>
  <c r="B42" i="8"/>
  <c r="C41" i="1"/>
  <c r="C40" i="3" s="1"/>
  <c r="B41" i="8"/>
  <c r="C40" i="1"/>
  <c r="B40" i="8"/>
  <c r="C39" i="1"/>
  <c r="C39" i="8" s="1"/>
  <c r="B39" i="8"/>
  <c r="C38" i="1"/>
  <c r="A38" i="1" s="1"/>
  <c r="B38" i="8"/>
  <c r="C37" i="1"/>
  <c r="B37" i="8"/>
  <c r="C36" i="1"/>
  <c r="B36" i="8"/>
  <c r="C35" i="1"/>
  <c r="C35" i="8" s="1"/>
  <c r="B35" i="8"/>
  <c r="C34" i="1"/>
  <c r="A34" i="1" s="1"/>
  <c r="B34" i="8"/>
  <c r="C33" i="1"/>
  <c r="C33" i="8" s="1"/>
  <c r="B33" i="8"/>
  <c r="C32" i="1"/>
  <c r="B32" i="8"/>
  <c r="C31" i="1"/>
  <c r="C31" i="8" s="1"/>
  <c r="B31" i="8"/>
  <c r="C30" i="1"/>
  <c r="A30" i="1" s="1"/>
  <c r="B30" i="8"/>
  <c r="C29" i="1"/>
  <c r="C29" i="8" s="1"/>
  <c r="B29" i="8"/>
  <c r="B28" i="8"/>
  <c r="C27" i="1"/>
  <c r="A27" i="1" s="1"/>
  <c r="A26" i="3" s="1"/>
  <c r="B27" i="8"/>
  <c r="C26" i="1"/>
  <c r="C26" i="8" s="1"/>
  <c r="B26" i="8"/>
  <c r="C25" i="1"/>
  <c r="A25" i="1" s="1"/>
  <c r="A25" i="8" s="1"/>
  <c r="B25" i="8"/>
  <c r="C24" i="1"/>
  <c r="A24" i="1" s="1"/>
  <c r="A24" i="8" s="1"/>
  <c r="B24" i="8"/>
  <c r="C23" i="1"/>
  <c r="A23" i="1" s="1"/>
  <c r="A22" i="3" s="1"/>
  <c r="B23" i="8"/>
  <c r="C22" i="1"/>
  <c r="C22" i="8" s="1"/>
  <c r="B22" i="8"/>
  <c r="C21" i="1"/>
  <c r="C21" i="8" s="1"/>
  <c r="B21" i="8"/>
  <c r="C20" i="1"/>
  <c r="A20" i="1" s="1"/>
  <c r="A20" i="8" s="1"/>
  <c r="B20" i="8"/>
  <c r="C19" i="1"/>
  <c r="A19" i="1" s="1"/>
  <c r="A18" i="3" s="1"/>
  <c r="B19" i="8"/>
  <c r="C18" i="1"/>
  <c r="C18" i="8" s="1"/>
  <c r="B18" i="8"/>
  <c r="C17" i="1"/>
  <c r="C17" i="8" s="1"/>
  <c r="B17" i="8"/>
  <c r="C16" i="1"/>
  <c r="A16" i="1" s="1"/>
  <c r="A16" i="8" s="1"/>
  <c r="B16" i="8"/>
  <c r="C15" i="1"/>
  <c r="A15" i="1" s="1"/>
  <c r="A14" i="3" s="1"/>
  <c r="B15" i="8"/>
  <c r="C14" i="1"/>
  <c r="C14" i="8" s="1"/>
  <c r="B14" i="8"/>
  <c r="C13" i="1"/>
  <c r="C12" i="3" s="1"/>
  <c r="B13" i="8"/>
  <c r="C12" i="1"/>
  <c r="A12" i="1" s="1"/>
  <c r="A12" i="8" s="1"/>
  <c r="B12" i="8"/>
  <c r="C11" i="1"/>
  <c r="A11" i="1" s="1"/>
  <c r="A10" i="3" s="1"/>
  <c r="B11" i="8"/>
  <c r="C10" i="1"/>
  <c r="C10" i="8" s="1"/>
  <c r="B10" i="8"/>
  <c r="C9" i="1"/>
  <c r="A9" i="1" s="1"/>
  <c r="A9" i="8" s="1"/>
  <c r="B9" i="8"/>
  <c r="C8" i="1"/>
  <c r="A8" i="1" s="1"/>
  <c r="A8" i="8" s="1"/>
  <c r="B8" i="8"/>
  <c r="C7" i="1"/>
  <c r="A7" i="1" s="1"/>
  <c r="A6" i="3" s="1"/>
  <c r="B7" i="8"/>
  <c r="C6" i="1"/>
  <c r="C6" i="8" s="1"/>
  <c r="B6" i="8"/>
  <c r="C5" i="1"/>
  <c r="C4" i="3" s="1"/>
  <c r="B5" i="8"/>
  <c r="B5" i="3"/>
  <c r="B6" i="3"/>
  <c r="B7" i="3"/>
  <c r="B8" i="3"/>
  <c r="B9" i="3"/>
  <c r="B10" i="3"/>
  <c r="B11" i="3"/>
  <c r="C11" i="3"/>
  <c r="B12" i="3"/>
  <c r="B13" i="3"/>
  <c r="B14" i="3"/>
  <c r="B15" i="3"/>
  <c r="C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C49" i="3"/>
  <c r="B50" i="3"/>
  <c r="B51" i="3"/>
  <c r="H52" i="3"/>
  <c r="I52" i="3"/>
  <c r="J52" i="3"/>
  <c r="H53" i="3"/>
  <c r="I53" i="3"/>
  <c r="J53" i="3"/>
  <c r="H54" i="3"/>
  <c r="I54" i="3"/>
  <c r="J54" i="3"/>
  <c r="H55" i="3"/>
  <c r="I55" i="3"/>
  <c r="J55" i="3"/>
  <c r="H56" i="3"/>
  <c r="I56" i="3"/>
  <c r="J56" i="3"/>
  <c r="H57" i="3"/>
  <c r="I57" i="3"/>
  <c r="J57" i="3"/>
  <c r="H58" i="3"/>
  <c r="I58" i="3"/>
  <c r="J58" i="3"/>
  <c r="H59" i="3"/>
  <c r="I59" i="3"/>
  <c r="J59" i="3"/>
  <c r="H60" i="3"/>
  <c r="I60" i="3"/>
  <c r="J60" i="3"/>
  <c r="H61" i="3"/>
  <c r="I61" i="3"/>
  <c r="J61" i="3"/>
  <c r="H62" i="3"/>
  <c r="I62" i="3"/>
  <c r="J62" i="3"/>
  <c r="H63" i="3"/>
  <c r="I63" i="3"/>
  <c r="J63" i="3"/>
  <c r="H64" i="3"/>
  <c r="I64" i="3"/>
  <c r="J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H74" i="3"/>
  <c r="I74" i="3"/>
  <c r="J74" i="3"/>
  <c r="H75" i="3"/>
  <c r="I75" i="3"/>
  <c r="J75" i="3"/>
  <c r="H76" i="3"/>
  <c r="I76" i="3"/>
  <c r="J76" i="3"/>
  <c r="H77" i="3"/>
  <c r="I77" i="3"/>
  <c r="J77" i="3"/>
  <c r="H78" i="3"/>
  <c r="I78" i="3"/>
  <c r="J78" i="3"/>
  <c r="H79" i="3"/>
  <c r="I79" i="3"/>
  <c r="J79" i="3"/>
  <c r="H80" i="3"/>
  <c r="I80" i="3"/>
  <c r="J80" i="3"/>
  <c r="H81" i="3"/>
  <c r="I81" i="3"/>
  <c r="J81" i="3"/>
  <c r="H82" i="3"/>
  <c r="I82" i="3"/>
  <c r="J82" i="3"/>
  <c r="H83" i="3"/>
  <c r="I83" i="3"/>
  <c r="J83" i="3"/>
  <c r="H84" i="3"/>
  <c r="I84" i="3"/>
  <c r="J84" i="3"/>
  <c r="H85" i="3"/>
  <c r="I85" i="3"/>
  <c r="J85" i="3"/>
  <c r="H86" i="3"/>
  <c r="I86" i="3"/>
  <c r="J86" i="3"/>
  <c r="H87" i="3"/>
  <c r="I87" i="3"/>
  <c r="J87" i="3"/>
  <c r="H88" i="3"/>
  <c r="I88" i="3"/>
  <c r="J88" i="3"/>
  <c r="H89" i="3"/>
  <c r="I89" i="3"/>
  <c r="J89" i="3"/>
  <c r="H90" i="3"/>
  <c r="I90" i="3"/>
  <c r="J90" i="3"/>
  <c r="H91" i="3"/>
  <c r="I91" i="3"/>
  <c r="J91" i="3"/>
  <c r="H92" i="3"/>
  <c r="I92" i="3"/>
  <c r="J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H103" i="3"/>
  <c r="I103" i="3"/>
  <c r="J103" i="3"/>
  <c r="H104" i="3"/>
  <c r="I104" i="3"/>
  <c r="J104" i="3"/>
  <c r="H105" i="3"/>
  <c r="I105" i="3"/>
  <c r="J105" i="3"/>
  <c r="H106" i="3"/>
  <c r="I106" i="3"/>
  <c r="J106" i="3"/>
  <c r="H107" i="3"/>
  <c r="I107" i="3"/>
  <c r="J107" i="3"/>
  <c r="H108" i="3"/>
  <c r="I108" i="3"/>
  <c r="J108" i="3"/>
  <c r="H109" i="3"/>
  <c r="I109" i="3"/>
  <c r="J109" i="3"/>
  <c r="H110" i="3"/>
  <c r="I110" i="3"/>
  <c r="J110" i="3"/>
  <c r="H111" i="3"/>
  <c r="I111" i="3"/>
  <c r="J111" i="3"/>
  <c r="H112" i="3"/>
  <c r="I112" i="3"/>
  <c r="J112" i="3"/>
  <c r="H113" i="3"/>
  <c r="I113" i="3"/>
  <c r="J113" i="3"/>
  <c r="H114" i="3"/>
  <c r="I114" i="3"/>
  <c r="J114" i="3"/>
  <c r="H115" i="3"/>
  <c r="I115" i="3"/>
  <c r="J115" i="3"/>
  <c r="H116" i="3"/>
  <c r="I116" i="3"/>
  <c r="J116" i="3"/>
  <c r="H117" i="3"/>
  <c r="I117" i="3"/>
  <c r="J117" i="3"/>
  <c r="H118" i="3"/>
  <c r="I118" i="3"/>
  <c r="J118" i="3"/>
  <c r="H119" i="3"/>
  <c r="I119" i="3"/>
  <c r="J119" i="3"/>
  <c r="H120" i="3"/>
  <c r="I120" i="3"/>
  <c r="J120" i="3"/>
  <c r="H121" i="3"/>
  <c r="I121" i="3"/>
  <c r="J121" i="3"/>
  <c r="H122" i="3"/>
  <c r="I122" i="3"/>
  <c r="J122" i="3"/>
  <c r="H123" i="3"/>
  <c r="I123" i="3"/>
  <c r="J123" i="3"/>
  <c r="H124" i="3"/>
  <c r="I124" i="3"/>
  <c r="J124" i="3"/>
  <c r="H125" i="3"/>
  <c r="I125" i="3"/>
  <c r="J125" i="3"/>
  <c r="H126" i="3"/>
  <c r="I126" i="3"/>
  <c r="J126" i="3"/>
  <c r="H127" i="3"/>
  <c r="I127" i="3"/>
  <c r="J127" i="3"/>
  <c r="H128" i="3"/>
  <c r="I128" i="3"/>
  <c r="J128" i="3"/>
  <c r="H129" i="3"/>
  <c r="I129" i="3"/>
  <c r="J129" i="3"/>
  <c r="H130" i="3"/>
  <c r="I130" i="3"/>
  <c r="J130" i="3"/>
  <c r="H131" i="3"/>
  <c r="I131" i="3"/>
  <c r="J131" i="3"/>
  <c r="H132" i="3"/>
  <c r="I132" i="3"/>
  <c r="J132" i="3"/>
  <c r="H133" i="3"/>
  <c r="I133" i="3"/>
  <c r="J133" i="3"/>
  <c r="H134" i="3"/>
  <c r="I134" i="3"/>
  <c r="J134" i="3"/>
  <c r="H135" i="3"/>
  <c r="I135" i="3"/>
  <c r="J135" i="3"/>
  <c r="H136" i="3"/>
  <c r="I136" i="3"/>
  <c r="J136" i="3"/>
  <c r="H137" i="3"/>
  <c r="I137" i="3"/>
  <c r="J137" i="3"/>
  <c r="H138" i="3"/>
  <c r="I138" i="3"/>
  <c r="J138" i="3"/>
  <c r="H139" i="3"/>
  <c r="I139" i="3"/>
  <c r="J139" i="3"/>
  <c r="H140" i="3"/>
  <c r="I140" i="3"/>
  <c r="J140" i="3"/>
  <c r="H141" i="3"/>
  <c r="I141" i="3"/>
  <c r="J141" i="3"/>
  <c r="H142" i="3"/>
  <c r="I142" i="3"/>
  <c r="J142" i="3"/>
  <c r="H143" i="3"/>
  <c r="I143" i="3"/>
  <c r="J143" i="3"/>
  <c r="H144" i="3"/>
  <c r="I144" i="3"/>
  <c r="J144" i="3"/>
  <c r="H145" i="3"/>
  <c r="I145" i="3"/>
  <c r="J145" i="3"/>
  <c r="H146" i="3"/>
  <c r="I146" i="3"/>
  <c r="J146" i="3"/>
  <c r="H147" i="3"/>
  <c r="I147" i="3"/>
  <c r="J147" i="3"/>
  <c r="H148" i="3"/>
  <c r="I148" i="3"/>
  <c r="J148" i="3"/>
  <c r="H149" i="3"/>
  <c r="I149" i="3"/>
  <c r="J149" i="3"/>
  <c r="H150" i="3"/>
  <c r="I150" i="3"/>
  <c r="J150" i="3"/>
  <c r="H151" i="3"/>
  <c r="I151" i="3"/>
  <c r="J151" i="3"/>
  <c r="H152" i="3"/>
  <c r="I152" i="3"/>
  <c r="J152" i="3"/>
  <c r="H153" i="3"/>
  <c r="I153" i="3"/>
  <c r="J153" i="3"/>
  <c r="H154" i="3"/>
  <c r="I154" i="3"/>
  <c r="J154" i="3"/>
  <c r="H155" i="3"/>
  <c r="I155" i="3"/>
  <c r="J155" i="3"/>
  <c r="H156" i="3"/>
  <c r="I156" i="3"/>
  <c r="J156" i="3"/>
  <c r="H157" i="3"/>
  <c r="I157" i="3"/>
  <c r="J157" i="3"/>
  <c r="H158" i="3"/>
  <c r="I158" i="3"/>
  <c r="J158" i="3"/>
  <c r="H159" i="3"/>
  <c r="I159" i="3"/>
  <c r="J159" i="3"/>
  <c r="H160" i="3"/>
  <c r="I160" i="3"/>
  <c r="J160" i="3"/>
  <c r="H161" i="3"/>
  <c r="I161" i="3"/>
  <c r="J161" i="3"/>
  <c r="H162" i="3"/>
  <c r="I162" i="3"/>
  <c r="J162" i="3"/>
  <c r="H163" i="3"/>
  <c r="I163" i="3"/>
  <c r="J163" i="3"/>
  <c r="H164" i="3"/>
  <c r="I164" i="3"/>
  <c r="J164" i="3"/>
  <c r="H165" i="3"/>
  <c r="I165" i="3"/>
  <c r="J165" i="3"/>
  <c r="H166" i="3"/>
  <c r="I166" i="3"/>
  <c r="J166" i="3"/>
  <c r="H167" i="3"/>
  <c r="I167" i="3"/>
  <c r="J167" i="3"/>
  <c r="H168" i="3"/>
  <c r="I168" i="3"/>
  <c r="J168" i="3"/>
  <c r="H169" i="3"/>
  <c r="I169" i="3"/>
  <c r="J169" i="3"/>
  <c r="H170" i="3"/>
  <c r="I170" i="3"/>
  <c r="J170" i="3"/>
  <c r="H171" i="3"/>
  <c r="I171" i="3"/>
  <c r="J171" i="3"/>
  <c r="H172" i="3"/>
  <c r="I172" i="3"/>
  <c r="J172" i="3"/>
  <c r="B4" i="3"/>
  <c r="C26" i="3" l="1"/>
  <c r="A23" i="3"/>
  <c r="C25" i="8"/>
  <c r="C30" i="3"/>
  <c r="C25" i="3"/>
  <c r="C30" i="8"/>
  <c r="C29" i="3"/>
  <c r="C24" i="3"/>
  <c r="C24" i="8"/>
  <c r="A31" i="1"/>
  <c r="A30" i="3" s="1"/>
  <c r="C23" i="3"/>
  <c r="C14" i="3"/>
  <c r="C12" i="8"/>
  <c r="C42" i="8"/>
  <c r="C50" i="3"/>
  <c r="A11" i="3"/>
  <c r="A13" i="1"/>
  <c r="A13" i="8" s="1"/>
  <c r="C15" i="8"/>
  <c r="A43" i="1"/>
  <c r="A43" i="8" s="1"/>
  <c r="C20" i="3"/>
  <c r="C42" i="3"/>
  <c r="C13" i="8"/>
  <c r="A51" i="1"/>
  <c r="A51" i="8" s="1"/>
  <c r="A27" i="8"/>
  <c r="C41" i="3"/>
  <c r="A14" i="1"/>
  <c r="A13" i="3" s="1"/>
  <c r="C27" i="8"/>
  <c r="C37" i="3"/>
  <c r="A5" i="1"/>
  <c r="A5" i="8" s="1"/>
  <c r="C46" i="8"/>
  <c r="C46" i="3"/>
  <c r="C5" i="8"/>
  <c r="C38" i="8"/>
  <c r="A47" i="1"/>
  <c r="A47" i="8" s="1"/>
  <c r="C45" i="3"/>
  <c r="C18" i="3"/>
  <c r="C19" i="8"/>
  <c r="A39" i="1"/>
  <c r="A39" i="8" s="1"/>
  <c r="C38" i="3"/>
  <c r="C34" i="3"/>
  <c r="C16" i="3"/>
  <c r="C13" i="3"/>
  <c r="C10" i="3"/>
  <c r="C8" i="3"/>
  <c r="A7" i="3"/>
  <c r="C8" i="8"/>
  <c r="C9" i="8"/>
  <c r="A11" i="8"/>
  <c r="A17" i="1"/>
  <c r="A21" i="1"/>
  <c r="A35" i="1"/>
  <c r="A35" i="8" s="1"/>
  <c r="A15" i="3"/>
  <c r="C33" i="3"/>
  <c r="C19" i="3"/>
  <c r="C17" i="3"/>
  <c r="C9" i="3"/>
  <c r="C7" i="3"/>
  <c r="C11" i="8"/>
  <c r="C16" i="8"/>
  <c r="C20" i="8"/>
  <c r="C34" i="8"/>
  <c r="C41" i="8"/>
  <c r="C45" i="8"/>
  <c r="C49" i="8"/>
  <c r="C21" i="3"/>
  <c r="C5" i="3"/>
  <c r="C7" i="8"/>
  <c r="A15" i="8"/>
  <c r="A18" i="1"/>
  <c r="C23" i="8"/>
  <c r="A34" i="8"/>
  <c r="A33" i="3"/>
  <c r="C36" i="8"/>
  <c r="C35" i="3"/>
  <c r="C36" i="3"/>
  <c r="A37" i="1"/>
  <c r="A42" i="8"/>
  <c r="A41" i="3"/>
  <c r="C48" i="8"/>
  <c r="A48" i="1"/>
  <c r="C47" i="3"/>
  <c r="A28" i="1"/>
  <c r="C27" i="3"/>
  <c r="C32" i="8"/>
  <c r="C31" i="3"/>
  <c r="A46" i="8"/>
  <c r="A45" i="3"/>
  <c r="C52" i="8"/>
  <c r="C51" i="3"/>
  <c r="A52" i="1"/>
  <c r="A24" i="3"/>
  <c r="C22" i="3"/>
  <c r="A8" i="3"/>
  <c r="C6" i="3"/>
  <c r="A7" i="8"/>
  <c r="A10" i="1"/>
  <c r="A23" i="8"/>
  <c r="A26" i="1"/>
  <c r="C28" i="3"/>
  <c r="A29" i="1"/>
  <c r="A31" i="8"/>
  <c r="A36" i="1"/>
  <c r="C40" i="8"/>
  <c r="C39" i="3"/>
  <c r="A40" i="1"/>
  <c r="A50" i="8"/>
  <c r="A49" i="3"/>
  <c r="A30" i="8"/>
  <c r="A29" i="3"/>
  <c r="C32" i="3"/>
  <c r="A33" i="1"/>
  <c r="A19" i="3"/>
  <c r="A6" i="1"/>
  <c r="A19" i="8"/>
  <c r="A22" i="1"/>
  <c r="A32" i="1"/>
  <c r="C37" i="8"/>
  <c r="A37" i="3"/>
  <c r="A38" i="8"/>
  <c r="C44" i="8"/>
  <c r="C43" i="3"/>
  <c r="A44" i="1"/>
  <c r="A45" i="1"/>
  <c r="A49" i="1"/>
  <c r="A41" i="1"/>
  <c r="A50" i="3" l="1"/>
  <c r="A42" i="3"/>
  <c r="A46" i="3"/>
  <c r="A14" i="8"/>
  <c r="A4" i="3"/>
  <c r="A12" i="3"/>
  <c r="A38" i="3"/>
  <c r="A34" i="3"/>
  <c r="A21" i="8"/>
  <c r="A20" i="3"/>
  <c r="A17" i="8"/>
  <c r="A16" i="3"/>
  <c r="A49" i="8"/>
  <c r="A48" i="3"/>
  <c r="A43" i="3"/>
  <c r="A44" i="8"/>
  <c r="A35" i="3"/>
  <c r="A36" i="8"/>
  <c r="A45" i="8"/>
  <c r="A44" i="3"/>
  <c r="A5" i="3"/>
  <c r="A6" i="8"/>
  <c r="A33" i="8"/>
  <c r="A32" i="3"/>
  <c r="A39" i="3"/>
  <c r="A40" i="8"/>
  <c r="A25" i="3"/>
  <c r="A26" i="8"/>
  <c r="A52" i="8"/>
  <c r="A51" i="3"/>
  <c r="A47" i="3"/>
  <c r="A48" i="8"/>
  <c r="A31" i="3"/>
  <c r="A32" i="8"/>
  <c r="A17" i="3"/>
  <c r="A18" i="8"/>
  <c r="A41" i="8"/>
  <c r="A40" i="3"/>
  <c r="A21" i="3"/>
  <c r="A22" i="8"/>
  <c r="A29" i="8"/>
  <c r="A28" i="3"/>
  <c r="A9" i="3"/>
  <c r="A10" i="8"/>
  <c r="A28" i="8"/>
  <c r="A27" i="3"/>
  <c r="A37" i="8"/>
  <c r="A3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Aldo</author>
  </authors>
  <commentList>
    <comment ref="K2088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Aldo:</t>
        </r>
        <r>
          <rPr>
            <sz val="9"/>
            <color indexed="81"/>
            <rFont val="Tahoma"/>
            <family val="2"/>
          </rPr>
          <t xml:space="preserve">
VS 
9,1
12,2
6,4
10,0</t>
        </r>
      </text>
    </comment>
  </commentList>
</comments>
</file>

<file path=xl/sharedStrings.xml><?xml version="1.0" encoding="utf-8"?>
<sst xmlns="http://schemas.openxmlformats.org/spreadsheetml/2006/main" count="219" uniqueCount="115">
  <si>
    <t>timestep</t>
  </si>
  <si>
    <t>[h]</t>
  </si>
  <si>
    <t>time [h]</t>
  </si>
  <si>
    <t>EE</t>
  </si>
  <si>
    <t>LTH</t>
  </si>
  <si>
    <t>INPUT</t>
  </si>
  <si>
    <t>OUTPUT</t>
  </si>
  <si>
    <t>PV</t>
  </si>
  <si>
    <t>PVT</t>
  </si>
  <si>
    <t>WIND</t>
  </si>
  <si>
    <t>Nomout</t>
  </si>
  <si>
    <t>Maxout</t>
  </si>
  <si>
    <t>Minout</t>
  </si>
  <si>
    <t>NG</t>
  </si>
  <si>
    <t>NAME</t>
  </si>
  <si>
    <t>LIMITS</t>
  </si>
  <si>
    <t>DATA</t>
  </si>
  <si>
    <t>STORAGES</t>
  </si>
  <si>
    <t>NETWORKS</t>
  </si>
  <si>
    <t>Capacity</t>
  </si>
  <si>
    <t>ηcharge</t>
  </si>
  <si>
    <t>Max charge rate</t>
  </si>
  <si>
    <t>Max discharge rate</t>
  </si>
  <si>
    <t>ηdischarge</t>
  </si>
  <si>
    <t>hourly self discharge rate</t>
  </si>
  <si>
    <t>maxSOC</t>
  </si>
  <si>
    <t>minSOC</t>
  </si>
  <si>
    <t>max withdrawal rate</t>
  </si>
  <si>
    <t>max injection rate</t>
  </si>
  <si>
    <t>Initialcond</t>
  </si>
  <si>
    <t>Purch</t>
  </si>
  <si>
    <t>Sold</t>
  </si>
  <si>
    <t>Inf</t>
  </si>
  <si>
    <t>rampup</t>
  </si>
  <si>
    <t>rampdown</t>
  </si>
  <si>
    <t>RAMPS</t>
  </si>
  <si>
    <t>tshutdown[h]</t>
  </si>
  <si>
    <t>minup [h]</t>
  </si>
  <si>
    <t>mindown [h]</t>
  </si>
  <si>
    <t>SUpenalty</t>
  </si>
  <si>
    <t>SU/SD</t>
  </si>
  <si>
    <t>ICE1</t>
  </si>
  <si>
    <t>day</t>
  </si>
  <si>
    <t>FUELS</t>
  </si>
  <si>
    <t>LTGB</t>
  </si>
  <si>
    <t>functionflag</t>
  </si>
  <si>
    <t>eta</t>
  </si>
  <si>
    <t>POWER</t>
  </si>
  <si>
    <t>EEst</t>
  </si>
  <si>
    <t>INV</t>
  </si>
  <si>
    <t>Char</t>
  </si>
  <si>
    <t>B38</t>
  </si>
  <si>
    <t>C38</t>
  </si>
  <si>
    <t>D38</t>
  </si>
  <si>
    <t>C39:D44</t>
  </si>
  <si>
    <t>F39:G39</t>
  </si>
  <si>
    <t>I39:J39</t>
  </si>
  <si>
    <t>K39:O39</t>
  </si>
  <si>
    <t>B46</t>
  </si>
  <si>
    <t>C46</t>
  </si>
  <si>
    <t>D46:F46</t>
  </si>
  <si>
    <t>C47:F49</t>
  </si>
  <si>
    <t>H47:I47</t>
  </si>
  <si>
    <t>K47:L47</t>
  </si>
  <si>
    <t>M47:Q47</t>
  </si>
  <si>
    <t>HTH</t>
  </si>
  <si>
    <t>FC</t>
  </si>
  <si>
    <t>Diesel</t>
  </si>
  <si>
    <t>HTGB</t>
  </si>
  <si>
    <t>B4</t>
  </si>
  <si>
    <t>T</t>
  </si>
  <si>
    <t>D4</t>
  </si>
  <si>
    <t>E4:G4</t>
  </si>
  <si>
    <t>M5:N5</t>
  </si>
  <si>
    <t>K5:L5</t>
  </si>
  <si>
    <t>Tamb [°C]</t>
  </si>
  <si>
    <t>C5:G8</t>
  </si>
  <si>
    <t>B10</t>
  </si>
  <si>
    <t>D10</t>
  </si>
  <si>
    <t>E10:G10</t>
  </si>
  <si>
    <t>K11:L11</t>
  </si>
  <si>
    <t>M11:N11</t>
  </si>
  <si>
    <t>rampup [rate/hour]</t>
  </si>
  <si>
    <t>rampdown  [rate/hour]</t>
  </si>
  <si>
    <t>Minin (INPUT)</t>
  </si>
  <si>
    <t>Maxin (INPUT)</t>
  </si>
  <si>
    <t>C11:G16</t>
  </si>
  <si>
    <t>B18</t>
  </si>
  <si>
    <t>D18</t>
  </si>
  <si>
    <t>K19:L19</t>
  </si>
  <si>
    <t>M19:N19</t>
  </si>
  <si>
    <t>B26</t>
  </si>
  <si>
    <t>D26</t>
  </si>
  <si>
    <t>E26</t>
  </si>
  <si>
    <t>C27:E31</t>
  </si>
  <si>
    <t>K27:L27</t>
  </si>
  <si>
    <t>M27:N27</t>
  </si>
  <si>
    <t>Base timestep:</t>
  </si>
  <si>
    <t>SU cost [Iaddinput/startup]</t>
  </si>
  <si>
    <t>O5:R5</t>
  </si>
  <si>
    <t>O11:R11</t>
  </si>
  <si>
    <t>O19:R19</t>
  </si>
  <si>
    <t>O27:R27</t>
  </si>
  <si>
    <t>ICE2</t>
  </si>
  <si>
    <t>E18:G18</t>
  </si>
  <si>
    <t>C19:G24</t>
  </si>
  <si>
    <t>B34</t>
  </si>
  <si>
    <t>D34</t>
  </si>
  <si>
    <t>E34</t>
  </si>
  <si>
    <t>C35:E39</t>
  </si>
  <si>
    <t>K35:L35</t>
  </si>
  <si>
    <t>M35:N35</t>
  </si>
  <si>
    <t>O35:R35</t>
  </si>
  <si>
    <t>A2:G6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</si>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</sst>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-* #,##0.00000_-;\-* #,##0.00000_-;_-* &quot;-&quot;??_-;_-@_-"/>
  </numFmts>
  <fonts count="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darkDown">
        <bgColor theme="0" tint="-0.149967955565050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</cellStyleXfs>
  <cellXfs count="89">
    <xf numFmtId="0" fontId="0" fillId="0" borderId="0" xfId="0"/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Fill="1"/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9" fontId="0" fillId="0" borderId="0" xfId="1" applyFont="1"/>
    <xf numFmtId="0" fontId="3" fillId="0" borderId="0" xfId="0" applyFont="1" applyAlignment="1"/>
    <xf numFmtId="0" fontId="0" fillId="4" borderId="0" xfId="0" applyFill="1"/>
    <xf numFmtId="0" fontId="0" fillId="5" borderId="0" xfId="0" applyFill="1"/>
    <xf numFmtId="0" fontId="0" fillId="6" borderId="0" xfId="0" applyFill="1"/>
    <xf numFmtId="9" fontId="0" fillId="0" borderId="0" xfId="0" applyNumberFormat="1"/>
    <xf numFmtId="10" fontId="0" fillId="0" borderId="0" xfId="0" applyNumberFormat="1"/>
    <xf numFmtId="0" fontId="0" fillId="8" borderId="0" xfId="0" applyFill="1"/>
    <xf numFmtId="164" fontId="4" fillId="9" borderId="0" xfId="2" applyNumberFormat="1" applyFont="1" applyFill="1" applyBorder="1" applyAlignment="1">
      <alignment horizontal="center"/>
    </xf>
    <xf numFmtId="164" fontId="4" fillId="10" borderId="0" xfId="2" applyNumberFormat="1" applyFont="1" applyFill="1" applyBorder="1" applyAlignment="1">
      <alignment horizontal="center"/>
    </xf>
    <xf numFmtId="164" fontId="4" fillId="11" borderId="0" xfId="2" applyNumberFormat="1" applyFont="1" applyFill="1" applyBorder="1" applyAlignment="1">
      <alignment horizontal="center"/>
    </xf>
    <xf numFmtId="0" fontId="0" fillId="12" borderId="0" xfId="0" applyFill="1"/>
    <xf numFmtId="0" fontId="0" fillId="15" borderId="0" xfId="0" applyFill="1"/>
    <xf numFmtId="0" fontId="3" fillId="5" borderId="0" xfId="0" applyFont="1" applyFill="1"/>
    <xf numFmtId="0" fontId="3" fillId="6" borderId="0" xfId="0" applyFont="1" applyFill="1"/>
    <xf numFmtId="0" fontId="3" fillId="4" borderId="0" xfId="0" applyFont="1" applyFill="1"/>
    <xf numFmtId="0" fontId="3" fillId="16" borderId="0" xfId="0" applyFont="1" applyFill="1"/>
    <xf numFmtId="0" fontId="3" fillId="14" borderId="0" xfId="0" applyFont="1" applyFill="1"/>
    <xf numFmtId="0" fontId="0" fillId="18" borderId="0" xfId="0" applyFill="1"/>
    <xf numFmtId="0" fontId="3" fillId="0" borderId="0" xfId="0" applyFont="1"/>
    <xf numFmtId="0" fontId="5" fillId="0" borderId="0" xfId="0" applyFont="1"/>
    <xf numFmtId="0" fontId="0" fillId="16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7" borderId="0" xfId="0" applyFont="1" applyFill="1"/>
    <xf numFmtId="0" fontId="1" fillId="13" borderId="0" xfId="0" applyFont="1" applyFill="1"/>
    <xf numFmtId="0" fontId="1" fillId="15" borderId="0" xfId="0" applyFont="1" applyFill="1"/>
    <xf numFmtId="0" fontId="3" fillId="19" borderId="0" xfId="0" applyFont="1" applyFill="1"/>
    <xf numFmtId="0" fontId="0" fillId="19" borderId="0" xfId="0" applyFill="1"/>
    <xf numFmtId="43" fontId="0" fillId="19" borderId="0" xfId="0" applyNumberFormat="1" applyFill="1"/>
    <xf numFmtId="0" fontId="3" fillId="20" borderId="0" xfId="0" applyFont="1" applyFill="1"/>
    <xf numFmtId="0" fontId="0" fillId="20" borderId="0" xfId="0" applyFill="1"/>
    <xf numFmtId="43" fontId="0" fillId="20" borderId="0" xfId="0" applyNumberFormat="1" applyFill="1"/>
    <xf numFmtId="0" fontId="0" fillId="8" borderId="1" xfId="0" applyFill="1" applyBorder="1"/>
    <xf numFmtId="0" fontId="0" fillId="6" borderId="1" xfId="0" applyFill="1" applyBorder="1"/>
    <xf numFmtId="0" fontId="0" fillId="5" borderId="1" xfId="0" applyFill="1" applyBorder="1"/>
    <xf numFmtId="0" fontId="0" fillId="19" borderId="1" xfId="0" applyFill="1" applyBorder="1"/>
    <xf numFmtId="0" fontId="0" fillId="20" borderId="1" xfId="0" applyFill="1" applyBorder="1"/>
    <xf numFmtId="0" fontId="3" fillId="16" borderId="0" xfId="0" quotePrefix="1" applyFont="1" applyFill="1"/>
    <xf numFmtId="0" fontId="3" fillId="17" borderId="0" xfId="0" quotePrefix="1" applyFont="1" applyFill="1"/>
    <xf numFmtId="0" fontId="3" fillId="14" borderId="0" xfId="0" quotePrefix="1" applyFont="1" applyFill="1"/>
    <xf numFmtId="0" fontId="3" fillId="8" borderId="2" xfId="0" applyFont="1" applyFill="1" applyBorder="1"/>
    <xf numFmtId="0" fontId="3" fillId="8" borderId="3" xfId="0" applyFont="1" applyFill="1" applyBorder="1"/>
    <xf numFmtId="0" fontId="3" fillId="8" borderId="4" xfId="0" applyFont="1" applyFill="1" applyBorder="1"/>
    <xf numFmtId="0" fontId="0" fillId="8" borderId="5" xfId="0" applyFill="1" applyBorder="1"/>
    <xf numFmtId="0" fontId="0" fillId="8" borderId="0" xfId="0" applyFill="1" applyBorder="1"/>
    <xf numFmtId="0" fontId="0" fillId="8" borderId="6" xfId="0" applyFill="1" applyBorder="1"/>
    <xf numFmtId="0" fontId="0" fillId="16" borderId="0" xfId="0" applyFill="1"/>
    <xf numFmtId="0" fontId="0" fillId="17" borderId="0" xfId="0" applyFill="1"/>
    <xf numFmtId="0" fontId="0" fillId="14" borderId="0" xfId="0" applyFill="1"/>
    <xf numFmtId="0" fontId="3" fillId="17" borderId="0" xfId="0" applyFont="1" applyFill="1" applyAlignment="1">
      <alignment horizontal="left"/>
    </xf>
    <xf numFmtId="0" fontId="0" fillId="17" borderId="0" xfId="0" applyFill="1" applyAlignment="1">
      <alignment horizontal="center"/>
    </xf>
    <xf numFmtId="0" fontId="3" fillId="21" borderId="0" xfId="0" applyFont="1" applyFill="1"/>
    <xf numFmtId="0" fontId="0" fillId="21" borderId="1" xfId="0" applyFill="1" applyBorder="1"/>
    <xf numFmtId="43" fontId="0" fillId="6" borderId="0" xfId="0" applyNumberFormat="1" applyFill="1"/>
    <xf numFmtId="43" fontId="0" fillId="21" borderId="0" xfId="0" applyNumberFormat="1" applyFill="1"/>
    <xf numFmtId="43" fontId="0" fillId="5" borderId="0" xfId="0" applyNumberFormat="1" applyFill="1"/>
    <xf numFmtId="0" fontId="1" fillId="13" borderId="0" xfId="0" applyFont="1" applyFill="1" applyAlignment="1">
      <alignment horizontal="center"/>
    </xf>
    <xf numFmtId="0" fontId="3" fillId="0" borderId="0" xfId="0" applyFont="1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3" fillId="21" borderId="0" xfId="0" applyFont="1" applyFill="1" applyBorder="1"/>
    <xf numFmtId="0" fontId="0" fillId="21" borderId="0" xfId="0" applyFont="1" applyFill="1" applyBorder="1"/>
    <xf numFmtId="0" fontId="0" fillId="0" borderId="0" xfId="0" applyFont="1"/>
    <xf numFmtId="0" fontId="3" fillId="22" borderId="7" xfId="0" applyFont="1" applyFill="1" applyBorder="1"/>
    <xf numFmtId="0" fontId="0" fillId="22" borderId="8" xfId="0" applyFill="1" applyBorder="1"/>
    <xf numFmtId="0" fontId="0" fillId="22" borderId="8" xfId="0" applyFont="1" applyFill="1" applyBorder="1" applyAlignment="1">
      <alignment horizontal="center" vertical="center"/>
    </xf>
    <xf numFmtId="0" fontId="3" fillId="22" borderId="9" xfId="0" applyFont="1" applyFill="1" applyBorder="1"/>
    <xf numFmtId="0" fontId="3" fillId="22" borderId="0" xfId="0" applyFont="1" applyFill="1" applyBorder="1"/>
    <xf numFmtId="0" fontId="0" fillId="22" borderId="0" xfId="0" applyFill="1" applyBorder="1"/>
    <xf numFmtId="0" fontId="0" fillId="22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13" borderId="0" xfId="0" applyFont="1" applyFill="1"/>
    <xf numFmtId="0" fontId="0" fillId="13" borderId="1" xfId="0" applyFill="1" applyBorder="1"/>
    <xf numFmtId="43" fontId="0" fillId="13" borderId="0" xfId="0" applyNumberFormat="1" applyFill="1"/>
    <xf numFmtId="16" fontId="0" fillId="0" borderId="0" xfId="0" applyNumberFormat="1"/>
    <xf numFmtId="0" fontId="0" fillId="0" borderId="0" xfId="0" applyAlignment="1">
      <alignment horizontal="center" vertical="center"/>
    </xf>
    <xf numFmtId="0" fontId="3" fillId="15" borderId="0" xfId="0" applyFont="1" applyFill="1" applyAlignment="1">
      <alignment horizontal="center"/>
    </xf>
    <xf numFmtId="0" fontId="3" fillId="14" borderId="0" xfId="0" applyFont="1" applyFill="1" applyAlignment="1">
      <alignment horizontal="center"/>
    </xf>
  </cellXfs>
  <cellStyles count="4">
    <cellStyle name="Comma" xfId="2" builtinId="3"/>
    <cellStyle name="Normal" xfId="0" builtinId="0"/>
    <cellStyle name="Normale 2" xfId="3" xr:uid="{00000000-0005-0000-0000-000002000000}"/>
    <cellStyle name="Percent" xfId="1" builtinId="5"/>
  </cellStyles>
  <dxfs count="0"/>
  <tableStyles count="0" defaultTableStyle="TableStyleMedium2" defaultPivotStyle="PivotStyleLight16"/>
  <colors>
    <mruColors>
      <color rgb="FF6AA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Machines!$E$5:$E$8</c:f>
              <c:numCache>
                <c:formatCode>General</c:formatCode>
                <c:ptCount val="4"/>
                <c:pt idx="0">
                  <c:v>400</c:v>
                </c:pt>
                <c:pt idx="1">
                  <c:v>610</c:v>
                </c:pt>
                <c:pt idx="2">
                  <c:v>900</c:v>
                </c:pt>
                <c:pt idx="3">
                  <c:v>1300</c:v>
                </c:pt>
              </c:numCache>
            </c:numRef>
          </c:xVal>
          <c:yVal>
            <c:numRef>
              <c:f>Machines!$D$5:$D$8</c:f>
              <c:numCache>
                <c:formatCode>General</c:formatCode>
                <c:ptCount val="4"/>
                <c:pt idx="0">
                  <c:v>700</c:v>
                </c:pt>
                <c:pt idx="1">
                  <c:v>1000</c:v>
                </c:pt>
                <c:pt idx="2">
                  <c:v>1450</c:v>
                </c:pt>
                <c:pt idx="3">
                  <c:v>2364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FB-464B-B68E-5D6233F493A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Machines!$F$5:$F$8</c:f>
              <c:numCache>
                <c:formatCode>General</c:formatCode>
                <c:ptCount val="4"/>
                <c:pt idx="0">
                  <c:v>105</c:v>
                </c:pt>
                <c:pt idx="1">
                  <c:v>190</c:v>
                </c:pt>
                <c:pt idx="2">
                  <c:v>280</c:v>
                </c:pt>
                <c:pt idx="3">
                  <c:v>354.59999999999997</c:v>
                </c:pt>
              </c:numCache>
            </c:numRef>
          </c:xVal>
          <c:yVal>
            <c:numRef>
              <c:f>Machines!$D$5:$D$8</c:f>
              <c:numCache>
                <c:formatCode>General</c:formatCode>
                <c:ptCount val="4"/>
                <c:pt idx="0">
                  <c:v>700</c:v>
                </c:pt>
                <c:pt idx="1">
                  <c:v>1000</c:v>
                </c:pt>
                <c:pt idx="2">
                  <c:v>1450</c:v>
                </c:pt>
                <c:pt idx="3">
                  <c:v>2364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FB-464B-B68E-5D6233F493A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Machines!$G$5:$G$8</c:f>
              <c:numCache>
                <c:formatCode>General</c:formatCode>
                <c:ptCount val="4"/>
                <c:pt idx="0">
                  <c:v>218</c:v>
                </c:pt>
                <c:pt idx="1">
                  <c:v>360</c:v>
                </c:pt>
                <c:pt idx="2">
                  <c:v>531.14754098360652</c:v>
                </c:pt>
                <c:pt idx="3">
                  <c:v>710</c:v>
                </c:pt>
              </c:numCache>
            </c:numRef>
          </c:xVal>
          <c:yVal>
            <c:numRef>
              <c:f>Machines!$D$5:$D$8</c:f>
              <c:numCache>
                <c:formatCode>General</c:formatCode>
                <c:ptCount val="4"/>
                <c:pt idx="0">
                  <c:v>700</c:v>
                </c:pt>
                <c:pt idx="1">
                  <c:v>1000</c:v>
                </c:pt>
                <c:pt idx="2">
                  <c:v>1450</c:v>
                </c:pt>
                <c:pt idx="3">
                  <c:v>2364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FB-464B-B68E-5D6233F493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606992"/>
        <c:axId val="573615192"/>
      </c:scatterChart>
      <c:valAx>
        <c:axId val="573606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15192"/>
        <c:crosses val="autoZero"/>
        <c:crossBetween val="midCat"/>
      </c:valAx>
      <c:valAx>
        <c:axId val="573615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06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Machines!$F$11:$F$13</c:f>
              <c:numCache>
                <c:formatCode>General</c:formatCode>
                <c:ptCount val="3"/>
                <c:pt idx="0">
                  <c:v>266.60000000000002</c:v>
                </c:pt>
                <c:pt idx="1">
                  <c:v>700</c:v>
                </c:pt>
                <c:pt idx="2">
                  <c:v>800</c:v>
                </c:pt>
              </c:numCache>
            </c:numRef>
          </c:xVal>
          <c:yVal>
            <c:numRef>
              <c:f>Machines!$D$11:$D$13</c:f>
              <c:numCache>
                <c:formatCode>General</c:formatCode>
                <c:ptCount val="3"/>
                <c:pt idx="0">
                  <c:v>666.6</c:v>
                </c:pt>
                <c:pt idx="1">
                  <c:v>1200</c:v>
                </c:pt>
                <c:pt idx="2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E-4292-B5B0-B1D0ECD9996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Machines!$E$11:$E$13</c:f>
              <c:numCache>
                <c:formatCode>General</c:formatCode>
                <c:ptCount val="3"/>
                <c:pt idx="0">
                  <c:v>200</c:v>
                </c:pt>
                <c:pt idx="1">
                  <c:v>400</c:v>
                </c:pt>
                <c:pt idx="2">
                  <c:v>600</c:v>
                </c:pt>
              </c:numCache>
            </c:numRef>
          </c:xVal>
          <c:yVal>
            <c:numRef>
              <c:f>Machines!$D$11:$D$13</c:f>
              <c:numCache>
                <c:formatCode>General</c:formatCode>
                <c:ptCount val="3"/>
                <c:pt idx="0">
                  <c:v>666.6</c:v>
                </c:pt>
                <c:pt idx="1">
                  <c:v>1200</c:v>
                </c:pt>
                <c:pt idx="2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E-4292-B5B0-B1D0ECD9996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Machines!$G$11:$G$13</c:f>
              <c:numCache>
                <c:formatCode>General</c:formatCode>
                <c:ptCount val="3"/>
                <c:pt idx="0">
                  <c:v>99.99</c:v>
                </c:pt>
                <c:pt idx="1">
                  <c:v>200</c:v>
                </c:pt>
                <c:pt idx="2">
                  <c:v>300</c:v>
                </c:pt>
              </c:numCache>
            </c:numRef>
          </c:xVal>
          <c:yVal>
            <c:numRef>
              <c:f>Machines!$D$11:$D$13</c:f>
              <c:numCache>
                <c:formatCode>General</c:formatCode>
                <c:ptCount val="3"/>
                <c:pt idx="0">
                  <c:v>666.6</c:v>
                </c:pt>
                <c:pt idx="1">
                  <c:v>1200</c:v>
                </c:pt>
                <c:pt idx="2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DE-4292-B5B0-B1D0ECD999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566920"/>
        <c:axId val="570569544"/>
      </c:scatterChart>
      <c:valAx>
        <c:axId val="570566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569544"/>
        <c:crosses val="autoZero"/>
        <c:crossBetween val="midCat"/>
      </c:valAx>
      <c:valAx>
        <c:axId val="570569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566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430304</xdr:colOff>
      <xdr:row>45</xdr:row>
      <xdr:rowOff>80682</xdr:rowOff>
    </xdr:from>
    <xdr:to>
      <xdr:col>18</xdr:col>
      <xdr:colOff>367552</xdr:colOff>
      <xdr:row>70</xdr:row>
      <xdr:rowOff>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333936</xdr:colOff>
      <xdr:row>2</xdr:row>
      <xdr:rowOff>96371</xdr:rowOff>
    </xdr:from>
    <xdr:to>
      <xdr:col>28</xdr:col>
      <xdr:colOff>29136</xdr:colOff>
      <xdr:row>25</xdr:row>
      <xdr:rowOff>107577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8764"/>
  <sheetViews>
    <sheetView zoomScaleNormal="100" workbookViewId="0">
      <selection activeCell="C3" sqref="C3"/>
    </sheetView>
  </sheetViews>
  <sheetFormatPr defaultRowHeight="14.4" x14ac:dyDescent="0.3"/>
  <cols>
    <col min="4" max="4" width="10.33203125" style="73" customWidth="1"/>
  </cols>
  <sheetData>
    <row r="1" spans="1:41" ht="15" thickBot="1" x14ac:dyDescent="0.35">
      <c r="A1" s="74" t="s">
        <v>97</v>
      </c>
      <c r="B1" s="75"/>
      <c r="C1" s="76">
        <f>1/60</f>
        <v>1.6666666666666666E-2</v>
      </c>
      <c r="D1" s="77" t="s">
        <v>1</v>
      </c>
      <c r="F1" s="85"/>
    </row>
    <row r="2" spans="1:41" hidden="1" x14ac:dyDescent="0.3">
      <c r="A2" s="78"/>
      <c r="B2" s="79"/>
      <c r="C2" s="80"/>
      <c r="D2" s="78"/>
      <c r="H2" s="1" t="str">
        <f>ADDRESS(ROW(profstart), COLUMN(profstart),4)&amp;":"&amp;ADDRESS(LOOKUP(2,1/(E:E&lt;&gt;""),ROW(E:E)),LOOKUP(2,1/(4:4&lt;&gt;""),COLUMN(4:4)),4)</f>
        <v>E4:G52</v>
      </c>
    </row>
    <row r="3" spans="1:41" ht="15" thickBot="1" x14ac:dyDescent="0.35">
      <c r="D3"/>
    </row>
    <row r="4" spans="1:41" s="28" customFormat="1" ht="15" thickTop="1" x14ac:dyDescent="0.3">
      <c r="A4" s="51" t="s">
        <v>42</v>
      </c>
      <c r="B4" s="52" t="s">
        <v>0</v>
      </c>
      <c r="C4" s="53" t="s">
        <v>2</v>
      </c>
      <c r="D4" s="71" t="s">
        <v>75</v>
      </c>
      <c r="E4" s="48" t="s">
        <v>3</v>
      </c>
      <c r="F4" s="49" t="s">
        <v>4</v>
      </c>
      <c r="G4" s="50" t="s">
        <v>65</v>
      </c>
    </row>
    <row r="5" spans="1:41" x14ac:dyDescent="0.3">
      <c r="A5" s="54">
        <f>ROUNDUP(C5/24,0)</f>
        <v>1</v>
      </c>
      <c r="B5" s="55">
        <v>1</v>
      </c>
      <c r="C5" s="56">
        <f t="shared" ref="C5:C36" si="0">B5*$C$1</f>
        <v>1.6666666666666666E-2</v>
      </c>
      <c r="D5" s="72">
        <v>0</v>
      </c>
      <c r="E5" s="57">
        <v>1734.3480834960938</v>
      </c>
      <c r="F5" s="58">
        <v>0</v>
      </c>
      <c r="G5" s="59">
        <v>3420.60107421875</v>
      </c>
      <c r="H5" s="3"/>
      <c r="AM5">
        <v>526.08558532714846</v>
      </c>
      <c r="AN5">
        <v>0</v>
      </c>
      <c r="AO5">
        <v>3420.60107421875</v>
      </c>
    </row>
    <row r="6" spans="1:41" x14ac:dyDescent="0.3">
      <c r="A6" s="54">
        <f t="shared" ref="A6:A52" si="1">ROUNDUP(C6/24,0)</f>
        <v>1</v>
      </c>
      <c r="B6" s="55">
        <v>2</v>
      </c>
      <c r="C6" s="56">
        <f t="shared" si="0"/>
        <v>3.3333333333333333E-2</v>
      </c>
      <c r="D6" s="72">
        <v>40</v>
      </c>
      <c r="E6" s="57">
        <v>1677.484130859375</v>
      </c>
      <c r="F6" s="58">
        <v>0</v>
      </c>
      <c r="G6" s="59">
        <v>3507.75</v>
      </c>
      <c r="H6" s="3"/>
      <c r="AM6">
        <v>508.83685302734375</v>
      </c>
      <c r="AN6">
        <v>0</v>
      </c>
      <c r="AO6">
        <v>3507.75</v>
      </c>
    </row>
    <row r="7" spans="1:41" x14ac:dyDescent="0.3">
      <c r="A7" s="54">
        <f t="shared" si="1"/>
        <v>1</v>
      </c>
      <c r="B7" s="55">
        <v>3</v>
      </c>
      <c r="C7" s="56">
        <f t="shared" si="0"/>
        <v>0.05</v>
      </c>
      <c r="D7" s="72">
        <v>35</v>
      </c>
      <c r="E7" s="57">
        <v>1705.916015625</v>
      </c>
      <c r="F7" s="58">
        <v>0</v>
      </c>
      <c r="G7" s="59">
        <v>3584.00537109375</v>
      </c>
      <c r="H7" s="3"/>
      <c r="AK7">
        <v>517.46119140625001</v>
      </c>
      <c r="AL7">
        <v>0</v>
      </c>
      <c r="AM7">
        <v>3584.00537109375</v>
      </c>
    </row>
    <row r="8" spans="1:41" x14ac:dyDescent="0.3">
      <c r="A8" s="54">
        <f t="shared" si="1"/>
        <v>1</v>
      </c>
      <c r="B8" s="55">
        <v>4</v>
      </c>
      <c r="C8" s="56">
        <f t="shared" si="0"/>
        <v>6.6666666666666666E-2</v>
      </c>
      <c r="D8" s="72">
        <v>35</v>
      </c>
      <c r="E8" s="57">
        <v>1705.916015625</v>
      </c>
      <c r="F8" s="58">
        <v>0</v>
      </c>
      <c r="G8" s="59">
        <v>3758.3037109375</v>
      </c>
      <c r="H8" s="3"/>
      <c r="AK8">
        <v>517.46119140625001</v>
      </c>
      <c r="AL8">
        <v>0</v>
      </c>
      <c r="AM8">
        <v>3758.3037109375</v>
      </c>
    </row>
    <row r="9" spans="1:41" x14ac:dyDescent="0.3">
      <c r="A9" s="54">
        <f t="shared" si="1"/>
        <v>1</v>
      </c>
      <c r="B9" s="55">
        <v>5</v>
      </c>
      <c r="C9" s="56">
        <f t="shared" si="0"/>
        <v>8.3333333333333329E-2</v>
      </c>
      <c r="D9" s="72">
        <v>30</v>
      </c>
      <c r="E9" s="57">
        <v>1705.916015625</v>
      </c>
      <c r="F9" s="58">
        <v>0</v>
      </c>
      <c r="G9" s="59">
        <v>4019.750732421875</v>
      </c>
      <c r="H9" s="3"/>
      <c r="AK9">
        <v>517.46119140625001</v>
      </c>
      <c r="AL9">
        <v>0</v>
      </c>
      <c r="AM9">
        <v>4019.750732421875</v>
      </c>
    </row>
    <row r="10" spans="1:41" x14ac:dyDescent="0.3">
      <c r="A10" s="54">
        <f t="shared" si="1"/>
        <v>1</v>
      </c>
      <c r="B10" s="55">
        <v>6</v>
      </c>
      <c r="C10" s="56">
        <f t="shared" si="0"/>
        <v>0.1</v>
      </c>
      <c r="D10" s="72">
        <v>0</v>
      </c>
      <c r="E10" s="57">
        <v>1705.916015625</v>
      </c>
      <c r="F10" s="58">
        <v>0</v>
      </c>
      <c r="G10" s="59">
        <v>4085.11279296875</v>
      </c>
      <c r="H10" s="3"/>
      <c r="AK10">
        <v>517.46119140625001</v>
      </c>
      <c r="AL10">
        <v>0</v>
      </c>
      <c r="AM10">
        <v>4085.11279296875</v>
      </c>
    </row>
    <row r="11" spans="1:41" x14ac:dyDescent="0.3">
      <c r="A11" s="54">
        <f t="shared" si="1"/>
        <v>1</v>
      </c>
      <c r="B11" s="55">
        <v>7</v>
      </c>
      <c r="C11" s="56">
        <f t="shared" si="0"/>
        <v>0.11666666666666667</v>
      </c>
      <c r="D11" s="72">
        <v>0</v>
      </c>
      <c r="E11" s="57">
        <v>2018.6672973632813</v>
      </c>
      <c r="F11" s="58">
        <v>0</v>
      </c>
      <c r="G11" s="59">
        <v>4139.5810546875</v>
      </c>
      <c r="H11" s="3"/>
      <c r="AK11">
        <v>612.32908020019522</v>
      </c>
      <c r="AL11">
        <v>0</v>
      </c>
      <c r="AM11">
        <v>4139.5810546875</v>
      </c>
    </row>
    <row r="12" spans="1:41" x14ac:dyDescent="0.3">
      <c r="A12" s="54">
        <f t="shared" si="1"/>
        <v>1</v>
      </c>
      <c r="B12" s="55">
        <v>8</v>
      </c>
      <c r="C12" s="56">
        <f t="shared" si="0"/>
        <v>0.13333333333333333</v>
      </c>
      <c r="D12" s="72">
        <v>0</v>
      </c>
      <c r="E12" s="57">
        <v>2018.6672973632813</v>
      </c>
      <c r="F12" s="58">
        <v>2368</v>
      </c>
      <c r="G12" s="59">
        <v>4782.30517578125</v>
      </c>
      <c r="H12" s="3"/>
      <c r="AK12">
        <v>612.32908020019522</v>
      </c>
      <c r="AL12">
        <v>2368</v>
      </c>
      <c r="AM12">
        <v>4782.30517578125</v>
      </c>
    </row>
    <row r="13" spans="1:41" x14ac:dyDescent="0.3">
      <c r="A13" s="54">
        <f t="shared" si="1"/>
        <v>1</v>
      </c>
      <c r="B13" s="55">
        <v>9</v>
      </c>
      <c r="C13" s="56">
        <f t="shared" si="0"/>
        <v>0.15</v>
      </c>
      <c r="D13" s="72">
        <v>0</v>
      </c>
      <c r="E13" s="57">
        <v>2502.01025390625</v>
      </c>
      <c r="F13" s="58">
        <v>2368</v>
      </c>
      <c r="G13" s="59">
        <v>5000.177734375</v>
      </c>
      <c r="H13" s="3"/>
      <c r="AK13">
        <v>758.94311035156238</v>
      </c>
      <c r="AL13">
        <v>2368</v>
      </c>
      <c r="AM13">
        <v>5000.177734375</v>
      </c>
    </row>
    <row r="14" spans="1:41" x14ac:dyDescent="0.3">
      <c r="A14" s="54">
        <f t="shared" si="1"/>
        <v>1</v>
      </c>
      <c r="B14" s="55">
        <v>10</v>
      </c>
      <c r="C14" s="56">
        <f t="shared" si="0"/>
        <v>0.16666666666666666</v>
      </c>
      <c r="D14" s="72">
        <v>0</v>
      </c>
      <c r="E14" s="57">
        <v>2473.5781860351563</v>
      </c>
      <c r="F14" s="58">
        <v>2368</v>
      </c>
      <c r="G14" s="59">
        <v>4499.07080078125</v>
      </c>
      <c r="H14" s="3"/>
      <c r="AK14">
        <v>750.31871643066404</v>
      </c>
      <c r="AL14">
        <v>2368</v>
      </c>
      <c r="AM14">
        <v>4499.07080078125</v>
      </c>
    </row>
    <row r="15" spans="1:41" x14ac:dyDescent="0.3">
      <c r="A15" s="54">
        <f t="shared" si="1"/>
        <v>1</v>
      </c>
      <c r="B15" s="55">
        <v>11</v>
      </c>
      <c r="C15" s="56">
        <f t="shared" si="0"/>
        <v>0.18333333333333332</v>
      </c>
      <c r="D15" s="72">
        <v>0</v>
      </c>
      <c r="E15" s="57">
        <v>2388.2825317382813</v>
      </c>
      <c r="F15" s="58">
        <v>2368</v>
      </c>
      <c r="G15" s="59">
        <v>4869.4541015625</v>
      </c>
      <c r="H15" s="3"/>
      <c r="AK15">
        <v>724.44570129394526</v>
      </c>
      <c r="AL15">
        <v>2368</v>
      </c>
      <c r="AM15">
        <v>4869.4541015625</v>
      </c>
    </row>
    <row r="16" spans="1:41" x14ac:dyDescent="0.3">
      <c r="A16" s="54">
        <f t="shared" si="1"/>
        <v>1</v>
      </c>
      <c r="B16" s="55">
        <v>12</v>
      </c>
      <c r="C16" s="56">
        <f t="shared" si="0"/>
        <v>0.2</v>
      </c>
      <c r="D16" s="72">
        <v>0</v>
      </c>
      <c r="E16" s="57">
        <v>2814.7615356445313</v>
      </c>
      <c r="F16" s="58">
        <v>2368</v>
      </c>
      <c r="G16" s="59">
        <v>4695.15625</v>
      </c>
      <c r="H16" s="3"/>
      <c r="AM16">
        <v>853.81099914550782</v>
      </c>
      <c r="AN16">
        <v>2368</v>
      </c>
      <c r="AO16">
        <v>4695.15625</v>
      </c>
    </row>
    <row r="17" spans="1:41" x14ac:dyDescent="0.3">
      <c r="A17" s="54">
        <f t="shared" si="1"/>
        <v>1</v>
      </c>
      <c r="B17" s="55">
        <v>13</v>
      </c>
      <c r="C17" s="56">
        <f t="shared" si="0"/>
        <v>0.21666666666666667</v>
      </c>
      <c r="D17" s="72">
        <v>0</v>
      </c>
      <c r="E17" s="57">
        <v>2246.1227416992188</v>
      </c>
      <c r="F17" s="58">
        <v>2368</v>
      </c>
      <c r="G17" s="59">
        <v>4695.15625</v>
      </c>
      <c r="H17" s="3"/>
      <c r="AM17">
        <v>681.32389831542969</v>
      </c>
      <c r="AN17">
        <v>2368</v>
      </c>
      <c r="AO17">
        <v>4695.15625</v>
      </c>
    </row>
    <row r="18" spans="1:41" x14ac:dyDescent="0.3">
      <c r="A18" s="54">
        <f t="shared" si="1"/>
        <v>1</v>
      </c>
      <c r="B18" s="55">
        <v>14</v>
      </c>
      <c r="C18" s="56">
        <f t="shared" si="0"/>
        <v>0.23333333333333334</v>
      </c>
      <c r="D18" s="72">
        <v>0</v>
      </c>
      <c r="E18" s="57">
        <v>2189.2589721679688</v>
      </c>
      <c r="F18" s="58">
        <v>2368</v>
      </c>
      <c r="G18" s="59">
        <v>4248.51708984375</v>
      </c>
      <c r="H18" s="3"/>
      <c r="AM18">
        <v>664.07522155761717</v>
      </c>
      <c r="AN18">
        <v>2368</v>
      </c>
      <c r="AO18">
        <v>4248.51708984375</v>
      </c>
    </row>
    <row r="19" spans="1:41" x14ac:dyDescent="0.3">
      <c r="A19" s="54">
        <f t="shared" si="1"/>
        <v>1</v>
      </c>
      <c r="B19" s="55">
        <v>15</v>
      </c>
      <c r="C19" s="56">
        <f t="shared" si="0"/>
        <v>0.25</v>
      </c>
      <c r="D19" s="72">
        <v>0</v>
      </c>
      <c r="E19" s="57">
        <v>2103.963134765625</v>
      </c>
      <c r="F19" s="58">
        <v>2368</v>
      </c>
      <c r="G19" s="59">
        <v>4335.666015625</v>
      </c>
      <c r="H19" s="3"/>
      <c r="AM19">
        <v>638.20215087890631</v>
      </c>
      <c r="AN19">
        <v>2368</v>
      </c>
      <c r="AO19">
        <v>4335.666015625</v>
      </c>
    </row>
    <row r="20" spans="1:41" x14ac:dyDescent="0.3">
      <c r="A20" s="54">
        <f t="shared" si="1"/>
        <v>1</v>
      </c>
      <c r="B20" s="55">
        <v>16</v>
      </c>
      <c r="C20" s="56">
        <f t="shared" si="0"/>
        <v>0.26666666666666666</v>
      </c>
      <c r="D20" s="72">
        <v>0</v>
      </c>
      <c r="E20" s="57">
        <v>1762.7799682617188</v>
      </c>
      <c r="F20" s="58">
        <v>2368</v>
      </c>
      <c r="G20" s="59">
        <v>4695.15625</v>
      </c>
      <c r="H20" s="3"/>
      <c r="AM20">
        <v>534.70992370605472</v>
      </c>
      <c r="AN20">
        <v>2368</v>
      </c>
      <c r="AO20">
        <v>4695.15625</v>
      </c>
    </row>
    <row r="21" spans="1:41" x14ac:dyDescent="0.3">
      <c r="A21" s="54">
        <f t="shared" si="1"/>
        <v>1</v>
      </c>
      <c r="B21" s="55">
        <v>17</v>
      </c>
      <c r="C21" s="56">
        <f t="shared" si="0"/>
        <v>0.28333333333333333</v>
      </c>
      <c r="D21" s="72">
        <v>0</v>
      </c>
      <c r="E21" s="57">
        <v>2331.4185791015625</v>
      </c>
      <c r="F21" s="58">
        <v>2368</v>
      </c>
      <c r="G21" s="59">
        <v>4695.15625</v>
      </c>
      <c r="H21" s="3"/>
      <c r="AM21">
        <v>707.19696899414055</v>
      </c>
      <c r="AN21">
        <v>2368</v>
      </c>
      <c r="AO21">
        <v>4695.15625</v>
      </c>
    </row>
    <row r="22" spans="1:41" x14ac:dyDescent="0.3">
      <c r="A22" s="54">
        <f t="shared" si="1"/>
        <v>1</v>
      </c>
      <c r="B22" s="55">
        <v>18</v>
      </c>
      <c r="C22" s="56">
        <f t="shared" si="0"/>
        <v>0.3</v>
      </c>
      <c r="D22" s="72">
        <v>0</v>
      </c>
      <c r="E22" s="57">
        <v>2331.4185791015625</v>
      </c>
      <c r="F22" s="58">
        <v>2368</v>
      </c>
      <c r="G22" s="59">
        <v>4651.58154296875</v>
      </c>
      <c r="H22" s="3"/>
      <c r="AM22">
        <v>707.19696899414055</v>
      </c>
      <c r="AN22">
        <v>2368</v>
      </c>
      <c r="AO22">
        <v>4651.58154296875</v>
      </c>
    </row>
    <row r="23" spans="1:41" x14ac:dyDescent="0.3">
      <c r="A23" s="54">
        <f t="shared" si="1"/>
        <v>1</v>
      </c>
      <c r="B23" s="55">
        <v>19</v>
      </c>
      <c r="C23" s="56">
        <f t="shared" si="0"/>
        <v>0.31666666666666665</v>
      </c>
      <c r="D23" s="72">
        <v>0</v>
      </c>
      <c r="E23" s="57">
        <v>2189.2589721679688</v>
      </c>
      <c r="F23" s="58">
        <v>2368</v>
      </c>
      <c r="G23" s="59">
        <v>4270.3046875</v>
      </c>
      <c r="H23" s="3"/>
      <c r="AM23">
        <v>664.07522155761717</v>
      </c>
      <c r="AN23">
        <v>2368</v>
      </c>
      <c r="AO23">
        <v>4270.3046875</v>
      </c>
    </row>
    <row r="24" spans="1:41" x14ac:dyDescent="0.3">
      <c r="A24" s="54">
        <f t="shared" si="1"/>
        <v>1</v>
      </c>
      <c r="B24" s="55">
        <v>20</v>
      </c>
      <c r="C24" s="56">
        <f t="shared" si="0"/>
        <v>0.33333333333333331</v>
      </c>
      <c r="D24" s="72">
        <v>0</v>
      </c>
      <c r="E24" s="57">
        <v>2416.7144165039063</v>
      </c>
      <c r="F24" s="58">
        <v>2368</v>
      </c>
      <c r="G24" s="59">
        <v>4270.3046875</v>
      </c>
      <c r="H24" s="3"/>
      <c r="AM24">
        <v>733.07003967285152</v>
      </c>
      <c r="AN24">
        <v>2368</v>
      </c>
      <c r="AO24">
        <v>4270.3046875</v>
      </c>
    </row>
    <row r="25" spans="1:41" x14ac:dyDescent="0.3">
      <c r="A25" s="54">
        <f t="shared" si="1"/>
        <v>1</v>
      </c>
      <c r="B25" s="55">
        <v>21</v>
      </c>
      <c r="C25" s="56">
        <f t="shared" si="0"/>
        <v>0.35</v>
      </c>
      <c r="D25" s="72">
        <v>0</v>
      </c>
      <c r="E25" s="57">
        <v>2103.963134765625</v>
      </c>
      <c r="F25" s="58">
        <v>0</v>
      </c>
      <c r="G25" s="59">
        <v>4183.1552734375</v>
      </c>
      <c r="H25" s="3"/>
      <c r="AM25">
        <v>638.20215087890631</v>
      </c>
      <c r="AN25">
        <v>0</v>
      </c>
      <c r="AO25">
        <v>4183.1552734375</v>
      </c>
    </row>
    <row r="26" spans="1:41" x14ac:dyDescent="0.3">
      <c r="A26" s="54">
        <f t="shared" si="1"/>
        <v>1</v>
      </c>
      <c r="B26" s="55">
        <v>22</v>
      </c>
      <c r="C26" s="56">
        <f t="shared" si="0"/>
        <v>0.36666666666666664</v>
      </c>
      <c r="D26" s="72">
        <v>0</v>
      </c>
      <c r="E26" s="57">
        <v>1819.6437377929688</v>
      </c>
      <c r="F26" s="58">
        <v>0</v>
      </c>
      <c r="G26" s="59">
        <v>3899.9208984375</v>
      </c>
      <c r="H26" s="3"/>
      <c r="AM26">
        <v>551.95860046386713</v>
      </c>
      <c r="AN26">
        <v>0</v>
      </c>
      <c r="AO26">
        <v>3899.9208984375</v>
      </c>
    </row>
    <row r="27" spans="1:41" x14ac:dyDescent="0.3">
      <c r="A27" s="54">
        <f t="shared" si="1"/>
        <v>1</v>
      </c>
      <c r="B27" s="55">
        <v>23</v>
      </c>
      <c r="C27" s="56">
        <f t="shared" si="0"/>
        <v>0.3833333333333333</v>
      </c>
      <c r="D27" s="72">
        <v>0</v>
      </c>
      <c r="E27" s="57">
        <v>1819.6437377929688</v>
      </c>
      <c r="F27" s="58">
        <v>0</v>
      </c>
      <c r="G27" s="59">
        <v>3790.984375</v>
      </c>
      <c r="H27" s="3"/>
      <c r="AM27">
        <v>551.95860046386713</v>
      </c>
      <c r="AN27">
        <v>0</v>
      </c>
      <c r="AO27">
        <v>3790.984375</v>
      </c>
    </row>
    <row r="28" spans="1:41" x14ac:dyDescent="0.3">
      <c r="A28" s="54">
        <f t="shared" si="1"/>
        <v>1</v>
      </c>
      <c r="B28" s="55">
        <v>24</v>
      </c>
      <c r="C28" s="56">
        <f t="shared" si="0"/>
        <v>0.4</v>
      </c>
      <c r="D28" s="72">
        <v>0</v>
      </c>
      <c r="E28" s="57">
        <v>1734.3480834960938</v>
      </c>
      <c r="F28" s="58">
        <v>0</v>
      </c>
      <c r="G28" s="59">
        <v>3703.835693359375</v>
      </c>
      <c r="H28" s="3"/>
      <c r="AM28">
        <v>526.08558532714846</v>
      </c>
      <c r="AN28">
        <v>0</v>
      </c>
      <c r="AO28">
        <v>3703.835693359375</v>
      </c>
    </row>
    <row r="29" spans="1:41" x14ac:dyDescent="0.3">
      <c r="A29" s="54">
        <f t="shared" si="1"/>
        <v>1</v>
      </c>
      <c r="B29" s="55">
        <v>25</v>
      </c>
      <c r="C29" s="56">
        <f t="shared" si="0"/>
        <v>0.41666666666666669</v>
      </c>
      <c r="D29" s="72">
        <v>2.95</v>
      </c>
      <c r="E29" s="57">
        <v>1148.3106079101563</v>
      </c>
      <c r="F29" s="58">
        <v>747</v>
      </c>
      <c r="G29" s="59">
        <v>3136.6806640625</v>
      </c>
      <c r="H29" s="3"/>
      <c r="AM29">
        <v>348.32088439941401</v>
      </c>
      <c r="AN29">
        <v>747</v>
      </c>
      <c r="AO29">
        <v>3136.6806640625</v>
      </c>
    </row>
    <row r="30" spans="1:41" x14ac:dyDescent="0.3">
      <c r="A30" s="54">
        <f t="shared" si="1"/>
        <v>1</v>
      </c>
      <c r="B30" s="55">
        <v>26</v>
      </c>
      <c r="C30" s="56">
        <f t="shared" si="0"/>
        <v>0.43333333333333335</v>
      </c>
      <c r="D30" s="72">
        <v>2.65</v>
      </c>
      <c r="E30" s="57">
        <v>1092.7471618652344</v>
      </c>
      <c r="F30" s="58">
        <v>747</v>
      </c>
      <c r="G30" s="59">
        <v>3231.470703125</v>
      </c>
      <c r="H30" s="3"/>
      <c r="AM30">
        <v>331.4666390991211</v>
      </c>
      <c r="AN30">
        <v>747</v>
      </c>
      <c r="AO30">
        <v>3231.470703125</v>
      </c>
    </row>
    <row r="31" spans="1:41" x14ac:dyDescent="0.3">
      <c r="A31" s="54">
        <f t="shared" si="1"/>
        <v>1</v>
      </c>
      <c r="B31" s="55">
        <v>27</v>
      </c>
      <c r="C31" s="56">
        <f t="shared" si="0"/>
        <v>0.45</v>
      </c>
      <c r="D31" s="72">
        <v>2.5499999999999998</v>
      </c>
      <c r="E31" s="57">
        <v>1129.7894897460938</v>
      </c>
      <c r="F31" s="58">
        <v>747</v>
      </c>
      <c r="G31" s="59">
        <v>3343.494873046875</v>
      </c>
      <c r="H31" s="3"/>
      <c r="AM31">
        <v>342.70281188964839</v>
      </c>
      <c r="AN31">
        <v>747</v>
      </c>
      <c r="AO31">
        <v>3343.494873046875</v>
      </c>
    </row>
    <row r="32" spans="1:41" x14ac:dyDescent="0.3">
      <c r="A32" s="54">
        <f t="shared" si="1"/>
        <v>1</v>
      </c>
      <c r="B32" s="55">
        <v>28</v>
      </c>
      <c r="C32" s="56">
        <f t="shared" si="0"/>
        <v>0.46666666666666667</v>
      </c>
      <c r="D32" s="72">
        <v>2.35</v>
      </c>
      <c r="E32" s="57">
        <v>1111.2682800292969</v>
      </c>
      <c r="F32" s="58">
        <v>747</v>
      </c>
      <c r="G32" s="59">
        <v>3421.05029296875</v>
      </c>
      <c r="H32" s="3"/>
      <c r="AM32">
        <v>337.08471160888672</v>
      </c>
      <c r="AN32">
        <v>747</v>
      </c>
      <c r="AO32">
        <v>3421.05029296875</v>
      </c>
    </row>
    <row r="33" spans="1:41" x14ac:dyDescent="0.3">
      <c r="A33" s="54">
        <f t="shared" si="1"/>
        <v>1</v>
      </c>
      <c r="B33" s="55">
        <v>29</v>
      </c>
      <c r="C33" s="56">
        <f t="shared" si="0"/>
        <v>0.48333333333333334</v>
      </c>
      <c r="D33" s="72">
        <v>2.15</v>
      </c>
      <c r="E33" s="57">
        <v>1111.2682800292969</v>
      </c>
      <c r="F33" s="58">
        <v>747</v>
      </c>
      <c r="G33" s="59">
        <v>3524.457275390625</v>
      </c>
      <c r="H33" s="3"/>
      <c r="AM33">
        <v>337.08471160888672</v>
      </c>
      <c r="AN33">
        <v>747</v>
      </c>
      <c r="AO33">
        <v>3524.457275390625</v>
      </c>
    </row>
    <row r="34" spans="1:41" x14ac:dyDescent="0.3">
      <c r="A34" s="54">
        <f t="shared" si="1"/>
        <v>1</v>
      </c>
      <c r="B34" s="55">
        <v>30</v>
      </c>
      <c r="C34" s="56">
        <f t="shared" si="0"/>
        <v>0.5</v>
      </c>
      <c r="D34" s="72">
        <v>2.15</v>
      </c>
      <c r="E34" s="57">
        <v>1111.2682800292969</v>
      </c>
      <c r="F34" s="58">
        <v>747</v>
      </c>
      <c r="G34" s="59">
        <v>3688.18505859375</v>
      </c>
      <c r="H34" s="3"/>
      <c r="AM34">
        <v>337.08471160888672</v>
      </c>
      <c r="AN34">
        <v>747</v>
      </c>
      <c r="AO34">
        <v>3688.18505859375</v>
      </c>
    </row>
    <row r="35" spans="1:41" x14ac:dyDescent="0.3">
      <c r="A35" s="54">
        <f t="shared" si="1"/>
        <v>1</v>
      </c>
      <c r="B35" s="55">
        <v>31</v>
      </c>
      <c r="C35" s="56">
        <f t="shared" si="0"/>
        <v>0.51666666666666661</v>
      </c>
      <c r="D35" s="72">
        <v>1.95</v>
      </c>
      <c r="E35" s="57">
        <v>1889.1560668945313</v>
      </c>
      <c r="F35" s="58">
        <v>747</v>
      </c>
      <c r="G35" s="59">
        <v>3981.171630859375</v>
      </c>
      <c r="H35" s="3"/>
      <c r="AM35">
        <v>573.0440069580078</v>
      </c>
      <c r="AN35">
        <v>747</v>
      </c>
      <c r="AO35">
        <v>3981.171630859375</v>
      </c>
    </row>
    <row r="36" spans="1:41" x14ac:dyDescent="0.3">
      <c r="A36" s="54">
        <f t="shared" si="1"/>
        <v>1</v>
      </c>
      <c r="B36" s="55">
        <v>32</v>
      </c>
      <c r="C36" s="56">
        <f t="shared" si="0"/>
        <v>0.53333333333333333</v>
      </c>
      <c r="D36" s="72">
        <v>2.15</v>
      </c>
      <c r="E36" s="57">
        <v>1889.1560668945313</v>
      </c>
      <c r="F36" s="58">
        <v>1532</v>
      </c>
      <c r="G36" s="59">
        <v>4661.9345703125</v>
      </c>
      <c r="H36" s="3"/>
      <c r="AM36">
        <v>573.0440069580078</v>
      </c>
      <c r="AN36">
        <v>1532</v>
      </c>
      <c r="AO36">
        <v>4661.9345703125</v>
      </c>
    </row>
    <row r="37" spans="1:41" x14ac:dyDescent="0.3">
      <c r="A37" s="54">
        <f t="shared" si="1"/>
        <v>1</v>
      </c>
      <c r="B37" s="55">
        <v>33</v>
      </c>
      <c r="C37" s="56">
        <f t="shared" ref="C37:C52" si="2">B37*$C$1</f>
        <v>0.55000000000000004</v>
      </c>
      <c r="D37" s="72">
        <v>2.15</v>
      </c>
      <c r="E37" s="57">
        <v>2981.9033203125</v>
      </c>
      <c r="F37" s="58">
        <v>1532</v>
      </c>
      <c r="G37" s="59">
        <v>4300.01025390625</v>
      </c>
      <c r="H37" s="3"/>
      <c r="AM37">
        <v>904.51067382812505</v>
      </c>
      <c r="AN37">
        <v>1532</v>
      </c>
      <c r="AO37">
        <v>4300.01025390625</v>
      </c>
    </row>
    <row r="38" spans="1:41" x14ac:dyDescent="0.3">
      <c r="A38" s="54">
        <f t="shared" si="1"/>
        <v>1</v>
      </c>
      <c r="B38" s="55">
        <v>34</v>
      </c>
      <c r="C38" s="56">
        <f t="shared" si="2"/>
        <v>0.56666666666666665</v>
      </c>
      <c r="D38" s="72">
        <v>2.35</v>
      </c>
      <c r="E38" s="57">
        <v>2778.170654296875</v>
      </c>
      <c r="F38" s="58">
        <v>1532</v>
      </c>
      <c r="G38" s="59">
        <v>3800.20947265625</v>
      </c>
      <c r="H38" s="3"/>
      <c r="AM38">
        <v>842.71176513671867</v>
      </c>
      <c r="AN38">
        <v>1532</v>
      </c>
      <c r="AO38">
        <v>3800.20947265625</v>
      </c>
    </row>
    <row r="39" spans="1:41" x14ac:dyDescent="0.3">
      <c r="A39" s="54">
        <f t="shared" si="1"/>
        <v>1</v>
      </c>
      <c r="B39" s="55">
        <v>35</v>
      </c>
      <c r="C39" s="56">
        <f t="shared" si="2"/>
        <v>0.58333333333333337</v>
      </c>
      <c r="D39" s="72">
        <v>2.4500000000000002</v>
      </c>
      <c r="E39" s="57">
        <v>3055.9879760742188</v>
      </c>
      <c r="F39" s="58">
        <v>1532</v>
      </c>
      <c r="G39" s="59">
        <v>4653.3173828125</v>
      </c>
      <c r="H39" s="3"/>
      <c r="AM39">
        <v>926.98301940917963</v>
      </c>
      <c r="AN39">
        <v>1532</v>
      </c>
      <c r="AO39">
        <v>4653.3173828125</v>
      </c>
    </row>
    <row r="40" spans="1:41" x14ac:dyDescent="0.3">
      <c r="A40" s="54">
        <f t="shared" si="1"/>
        <v>1</v>
      </c>
      <c r="B40" s="55">
        <v>36</v>
      </c>
      <c r="C40" s="56">
        <f t="shared" si="2"/>
        <v>0.6</v>
      </c>
      <c r="D40" s="72">
        <v>2.75</v>
      </c>
      <c r="E40" s="57">
        <v>2870.776611328125</v>
      </c>
      <c r="F40" s="58">
        <v>1532</v>
      </c>
      <c r="G40" s="59">
        <v>4394.7998046875</v>
      </c>
      <c r="H40" s="3"/>
      <c r="AM40">
        <v>870.8022387695313</v>
      </c>
      <c r="AN40">
        <v>1532</v>
      </c>
      <c r="AO40">
        <v>4394.7998046875</v>
      </c>
    </row>
    <row r="41" spans="1:41" x14ac:dyDescent="0.3">
      <c r="A41" s="54">
        <f t="shared" si="1"/>
        <v>1</v>
      </c>
      <c r="B41" s="55">
        <v>37</v>
      </c>
      <c r="C41" s="56">
        <f t="shared" si="2"/>
        <v>0.6166666666666667</v>
      </c>
      <c r="D41" s="72">
        <v>3.05</v>
      </c>
      <c r="E41" s="57">
        <v>2592.9592895507813</v>
      </c>
      <c r="F41" s="58">
        <v>1532</v>
      </c>
      <c r="G41" s="59">
        <v>4231.07177734375</v>
      </c>
      <c r="H41" s="3"/>
      <c r="AM41">
        <v>786.53098449707034</v>
      </c>
      <c r="AN41">
        <v>1532</v>
      </c>
      <c r="AO41">
        <v>4231.07177734375</v>
      </c>
    </row>
    <row r="42" spans="1:41" x14ac:dyDescent="0.3">
      <c r="A42" s="54">
        <f t="shared" si="1"/>
        <v>1</v>
      </c>
      <c r="B42" s="55">
        <v>38</v>
      </c>
      <c r="C42" s="56">
        <f t="shared" si="2"/>
        <v>0.6333333333333333</v>
      </c>
      <c r="D42" s="72">
        <v>3.35</v>
      </c>
      <c r="E42" s="57">
        <v>2370.7056884765625</v>
      </c>
      <c r="F42" s="58">
        <v>1532</v>
      </c>
      <c r="G42" s="59">
        <v>4127.6650390625</v>
      </c>
      <c r="H42" s="3"/>
      <c r="AM42">
        <v>719.11405883789052</v>
      </c>
      <c r="AN42">
        <v>1532</v>
      </c>
      <c r="AO42">
        <v>4127.6650390625</v>
      </c>
    </row>
    <row r="43" spans="1:41" x14ac:dyDescent="0.3">
      <c r="A43" s="54">
        <f t="shared" si="1"/>
        <v>1</v>
      </c>
      <c r="B43" s="55">
        <v>39</v>
      </c>
      <c r="C43" s="56">
        <f t="shared" si="2"/>
        <v>0.65</v>
      </c>
      <c r="D43" s="72">
        <v>3.95</v>
      </c>
      <c r="E43" s="57">
        <v>2407.7479248046875</v>
      </c>
      <c r="F43" s="58">
        <v>1532</v>
      </c>
      <c r="G43" s="59">
        <v>3817.44384765625</v>
      </c>
      <c r="H43" s="3"/>
      <c r="AM43">
        <v>730.35020385742177</v>
      </c>
      <c r="AN43">
        <v>1532</v>
      </c>
      <c r="AO43">
        <v>3817.44384765625</v>
      </c>
    </row>
    <row r="44" spans="1:41" x14ac:dyDescent="0.3">
      <c r="A44" s="54">
        <f t="shared" si="1"/>
        <v>1</v>
      </c>
      <c r="B44" s="55">
        <v>40</v>
      </c>
      <c r="C44" s="56">
        <f t="shared" si="2"/>
        <v>0.66666666666666663</v>
      </c>
      <c r="D44" s="72">
        <v>4.1500000000000004</v>
      </c>
      <c r="E44" s="57">
        <v>2370.7056884765625</v>
      </c>
      <c r="F44" s="58">
        <v>1532</v>
      </c>
      <c r="G44" s="59">
        <v>4015.640869140625</v>
      </c>
      <c r="H44" s="3"/>
      <c r="AM44">
        <v>719.11405883789052</v>
      </c>
      <c r="AN44">
        <v>1532</v>
      </c>
      <c r="AO44">
        <v>4015.640869140625</v>
      </c>
    </row>
    <row r="45" spans="1:41" x14ac:dyDescent="0.3">
      <c r="A45" s="54">
        <f t="shared" si="1"/>
        <v>1</v>
      </c>
      <c r="B45" s="55">
        <v>41</v>
      </c>
      <c r="C45" s="56">
        <f t="shared" si="2"/>
        <v>0.68333333333333335</v>
      </c>
      <c r="D45" s="72">
        <v>4.1500000000000004</v>
      </c>
      <c r="E45" s="57">
        <v>2129.9309692382813</v>
      </c>
      <c r="F45" s="58">
        <v>1532</v>
      </c>
      <c r="G45" s="59">
        <v>4679.1689453125</v>
      </c>
      <c r="H45" s="3"/>
      <c r="AM45">
        <v>646.07906066894532</v>
      </c>
      <c r="AN45">
        <v>1532</v>
      </c>
      <c r="AO45">
        <v>4679.1689453125</v>
      </c>
    </row>
    <row r="46" spans="1:41" x14ac:dyDescent="0.3">
      <c r="A46" s="54">
        <f t="shared" si="1"/>
        <v>1</v>
      </c>
      <c r="B46" s="55">
        <v>42</v>
      </c>
      <c r="C46" s="56">
        <f t="shared" si="2"/>
        <v>0.7</v>
      </c>
      <c r="D46" s="72">
        <v>3.85</v>
      </c>
      <c r="E46" s="57">
        <v>1852.1138305664063</v>
      </c>
      <c r="F46" s="58">
        <v>1532</v>
      </c>
      <c r="G46" s="59">
        <v>4274.158203125</v>
      </c>
      <c r="H46" s="3"/>
      <c r="AM46">
        <v>561.80786193847655</v>
      </c>
      <c r="AN46">
        <v>1532</v>
      </c>
      <c r="AO46">
        <v>4274.158203125</v>
      </c>
    </row>
    <row r="47" spans="1:41" x14ac:dyDescent="0.3">
      <c r="A47" s="54">
        <f t="shared" si="1"/>
        <v>1</v>
      </c>
      <c r="B47" s="55">
        <v>43</v>
      </c>
      <c r="C47" s="56">
        <f t="shared" si="2"/>
        <v>0.71666666666666667</v>
      </c>
      <c r="D47" s="72">
        <v>4.05</v>
      </c>
      <c r="E47" s="57">
        <v>1815.0715942382813</v>
      </c>
      <c r="F47" s="58">
        <v>1532</v>
      </c>
      <c r="G47" s="59">
        <v>4162.13427734375</v>
      </c>
      <c r="H47" s="3"/>
      <c r="AM47">
        <v>550.5717169189453</v>
      </c>
      <c r="AN47">
        <v>1532</v>
      </c>
      <c r="AO47">
        <v>4162.13427734375</v>
      </c>
    </row>
    <row r="48" spans="1:41" x14ac:dyDescent="0.3">
      <c r="A48" s="54">
        <f t="shared" si="1"/>
        <v>1</v>
      </c>
      <c r="B48" s="55">
        <v>44</v>
      </c>
      <c r="C48" s="56">
        <f t="shared" si="2"/>
        <v>0.73333333333333328</v>
      </c>
      <c r="D48" s="72">
        <v>4.25</v>
      </c>
      <c r="E48" s="57">
        <v>1592.8178100585938</v>
      </c>
      <c r="F48" s="58">
        <v>1532</v>
      </c>
      <c r="G48" s="59">
        <v>4093.196044921875</v>
      </c>
      <c r="H48" s="3"/>
      <c r="AM48">
        <v>483.15473571777346</v>
      </c>
      <c r="AN48">
        <v>1532</v>
      </c>
      <c r="AO48">
        <v>4093.196044921875</v>
      </c>
    </row>
    <row r="49" spans="1:41" x14ac:dyDescent="0.3">
      <c r="A49" s="54">
        <f t="shared" si="1"/>
        <v>1</v>
      </c>
      <c r="B49" s="55">
        <v>45</v>
      </c>
      <c r="C49" s="56">
        <f t="shared" si="2"/>
        <v>0.75</v>
      </c>
      <c r="D49" s="72">
        <v>4.3499999999999996</v>
      </c>
      <c r="E49" s="57">
        <v>1389.0853271484375</v>
      </c>
      <c r="F49" s="58">
        <v>747</v>
      </c>
      <c r="G49" s="59">
        <v>3989.788818359375</v>
      </c>
      <c r="H49" s="3"/>
      <c r="AM49">
        <v>421.35588256835933</v>
      </c>
      <c r="AN49">
        <v>747</v>
      </c>
      <c r="AO49">
        <v>3989.788818359375</v>
      </c>
    </row>
    <row r="50" spans="1:41" x14ac:dyDescent="0.3">
      <c r="A50" s="54">
        <f t="shared" si="1"/>
        <v>1</v>
      </c>
      <c r="B50" s="55">
        <v>46</v>
      </c>
      <c r="C50" s="56">
        <f t="shared" si="2"/>
        <v>0.76666666666666661</v>
      </c>
      <c r="D50" s="72">
        <v>4.25</v>
      </c>
      <c r="E50" s="57">
        <v>1203.8739624023438</v>
      </c>
      <c r="F50" s="58">
        <v>747</v>
      </c>
      <c r="G50" s="59">
        <v>3619.2470703125</v>
      </c>
      <c r="H50" s="3"/>
      <c r="AM50">
        <v>365.17510192871089</v>
      </c>
      <c r="AN50">
        <v>747</v>
      </c>
      <c r="AO50">
        <v>3619.2470703125</v>
      </c>
    </row>
    <row r="51" spans="1:41" x14ac:dyDescent="0.3">
      <c r="A51" s="54">
        <f t="shared" si="1"/>
        <v>1</v>
      </c>
      <c r="B51" s="55">
        <v>47</v>
      </c>
      <c r="C51" s="56">
        <f t="shared" si="2"/>
        <v>0.78333333333333333</v>
      </c>
      <c r="D51" s="72">
        <v>4.25</v>
      </c>
      <c r="E51" s="57">
        <v>1203.8739624023438</v>
      </c>
      <c r="F51" s="58">
        <v>747</v>
      </c>
      <c r="G51" s="59">
        <v>3515.83984375</v>
      </c>
      <c r="H51" s="3"/>
      <c r="J51">
        <v>757</v>
      </c>
      <c r="K51">
        <v>3126.123779296875</v>
      </c>
      <c r="AM51">
        <v>365.17510192871089</v>
      </c>
      <c r="AN51">
        <v>747</v>
      </c>
      <c r="AO51">
        <v>3515.83984375</v>
      </c>
    </row>
    <row r="52" spans="1:41" x14ac:dyDescent="0.3">
      <c r="A52" s="54">
        <f t="shared" si="1"/>
        <v>1</v>
      </c>
      <c r="B52" s="55">
        <v>48</v>
      </c>
      <c r="C52" s="56">
        <f t="shared" si="2"/>
        <v>0.8</v>
      </c>
      <c r="D52" s="72">
        <v>4.45</v>
      </c>
      <c r="E52" s="57">
        <v>1148.3106079101563</v>
      </c>
      <c r="F52" s="58">
        <v>747</v>
      </c>
      <c r="G52" s="59">
        <v>2929.86669921875</v>
      </c>
      <c r="H52" s="3"/>
      <c r="J52">
        <v>757</v>
      </c>
      <c r="K52">
        <v>3220.5947265625</v>
      </c>
      <c r="AM52">
        <v>348.32088439941401</v>
      </c>
      <c r="AN52">
        <v>747</v>
      </c>
      <c r="AO52">
        <v>2929.86669921875</v>
      </c>
    </row>
    <row r="53" spans="1:41" x14ac:dyDescent="0.3">
      <c r="H53" s="54">
        <f t="shared" ref="H53:H69" si="3">ROUNDUP(J53/24,0)</f>
        <v>1</v>
      </c>
      <c r="I53" s="55">
        <v>49</v>
      </c>
      <c r="J53" s="56">
        <f t="shared" ref="J53:J116" si="4">I53*$C$1</f>
        <v>0.81666666666666665</v>
      </c>
      <c r="K53" s="72">
        <v>5.66</v>
      </c>
      <c r="L53">
        <v>931.00970458984375</v>
      </c>
      <c r="M53">
        <v>757</v>
      </c>
      <c r="N53">
        <v>3332.241943359375</v>
      </c>
      <c r="P53">
        <v>430.55383087158202</v>
      </c>
      <c r="Q53">
        <v>757</v>
      </c>
      <c r="R53">
        <v>3126.123779296875</v>
      </c>
    </row>
    <row r="54" spans="1:41" x14ac:dyDescent="0.3">
      <c r="H54" s="54">
        <f t="shared" si="3"/>
        <v>1</v>
      </c>
      <c r="I54" s="55">
        <v>50</v>
      </c>
      <c r="J54" s="56">
        <f t="shared" si="4"/>
        <v>0.83333333333333337</v>
      </c>
      <c r="K54" s="72">
        <v>5.36</v>
      </c>
      <c r="L54">
        <v>915.74725341796875</v>
      </c>
      <c r="M54">
        <v>757</v>
      </c>
      <c r="N54">
        <v>3409.5361328125</v>
      </c>
      <c r="P54">
        <v>409.72055725097653</v>
      </c>
      <c r="Q54">
        <v>757</v>
      </c>
      <c r="R54">
        <v>3220.5947265625</v>
      </c>
    </row>
    <row r="55" spans="1:41" x14ac:dyDescent="0.3">
      <c r="H55" s="54">
        <f t="shared" si="3"/>
        <v>1</v>
      </c>
      <c r="I55" s="55">
        <v>51</v>
      </c>
      <c r="J55" s="56">
        <f t="shared" si="4"/>
        <v>0.85</v>
      </c>
      <c r="K55" s="72">
        <v>4.66</v>
      </c>
      <c r="L55">
        <v>915.74725341796875</v>
      </c>
      <c r="M55">
        <v>757</v>
      </c>
      <c r="N55">
        <v>3512.59521484375</v>
      </c>
      <c r="P55">
        <v>423.60941558837891</v>
      </c>
      <c r="Q55">
        <v>757</v>
      </c>
      <c r="R55">
        <v>3332.241943359375</v>
      </c>
    </row>
    <row r="56" spans="1:41" x14ac:dyDescent="0.3">
      <c r="H56" s="54">
        <f t="shared" si="3"/>
        <v>1</v>
      </c>
      <c r="I56" s="55">
        <v>52</v>
      </c>
      <c r="J56" s="56">
        <f t="shared" si="4"/>
        <v>0.8666666666666667</v>
      </c>
      <c r="K56" s="72">
        <v>3.76</v>
      </c>
      <c r="L56">
        <v>915.74725341796875</v>
      </c>
      <c r="M56">
        <v>757</v>
      </c>
      <c r="N56">
        <v>3675.77197265625</v>
      </c>
      <c r="P56">
        <v>416.66500030517579</v>
      </c>
      <c r="Q56">
        <v>757</v>
      </c>
      <c r="R56">
        <v>3409.5361328125</v>
      </c>
    </row>
    <row r="57" spans="1:41" x14ac:dyDescent="0.3">
      <c r="H57" s="54">
        <f t="shared" si="3"/>
        <v>1</v>
      </c>
      <c r="I57" s="55">
        <v>53</v>
      </c>
      <c r="J57" s="56">
        <f t="shared" si="4"/>
        <v>0.8833333333333333</v>
      </c>
      <c r="K57" s="72">
        <v>3.26</v>
      </c>
      <c r="L57">
        <v>1556.770263671875</v>
      </c>
      <c r="M57">
        <v>757</v>
      </c>
      <c r="N57">
        <v>3967.7724609375</v>
      </c>
      <c r="P57">
        <v>416.66500030517579</v>
      </c>
      <c r="Q57">
        <v>757</v>
      </c>
      <c r="R57">
        <v>3512.59521484375</v>
      </c>
    </row>
    <row r="58" spans="1:41" x14ac:dyDescent="0.3">
      <c r="H58" s="54">
        <f t="shared" si="3"/>
        <v>1</v>
      </c>
      <c r="I58" s="55">
        <v>54</v>
      </c>
      <c r="J58" s="56">
        <f t="shared" si="4"/>
        <v>0.9</v>
      </c>
      <c r="K58" s="72">
        <v>3.36</v>
      </c>
      <c r="L58">
        <v>1556.770263671875</v>
      </c>
      <c r="M58">
        <v>1554</v>
      </c>
      <c r="N58">
        <v>4646.24462890625</v>
      </c>
      <c r="P58">
        <v>416.66500030517579</v>
      </c>
      <c r="Q58">
        <v>757</v>
      </c>
      <c r="R58">
        <v>3675.77197265625</v>
      </c>
    </row>
    <row r="59" spans="1:41" x14ac:dyDescent="0.3">
      <c r="H59" s="54">
        <f t="shared" si="3"/>
        <v>1</v>
      </c>
      <c r="I59" s="55">
        <v>55</v>
      </c>
      <c r="J59" s="56">
        <f t="shared" si="4"/>
        <v>0.91666666666666663</v>
      </c>
      <c r="K59" s="72">
        <v>3.16</v>
      </c>
      <c r="L59">
        <v>2457.255126953125</v>
      </c>
      <c r="M59">
        <v>1554</v>
      </c>
      <c r="N59">
        <v>4285.53759765625</v>
      </c>
      <c r="P59">
        <v>708.33046997070301</v>
      </c>
      <c r="Q59">
        <v>757</v>
      </c>
      <c r="R59">
        <v>3967.7724609375</v>
      </c>
    </row>
    <row r="60" spans="1:41" x14ac:dyDescent="0.3">
      <c r="H60" s="54">
        <f t="shared" si="3"/>
        <v>1</v>
      </c>
      <c r="I60" s="55">
        <v>56</v>
      </c>
      <c r="J60" s="56">
        <f t="shared" si="4"/>
        <v>0.93333333333333335</v>
      </c>
      <c r="K60" s="72">
        <v>3.06</v>
      </c>
      <c r="L60">
        <v>2289.367919921875</v>
      </c>
      <c r="M60">
        <v>1554</v>
      </c>
      <c r="N60">
        <v>3787.419189453125</v>
      </c>
      <c r="P60">
        <v>708.33046997070301</v>
      </c>
      <c r="Q60">
        <v>1554</v>
      </c>
      <c r="R60">
        <v>4646.24462890625</v>
      </c>
    </row>
    <row r="61" spans="1:41" x14ac:dyDescent="0.3">
      <c r="H61" s="54">
        <f t="shared" si="3"/>
        <v>1</v>
      </c>
      <c r="I61" s="55">
        <v>57</v>
      </c>
      <c r="J61" s="56">
        <f t="shared" si="4"/>
        <v>0.95</v>
      </c>
      <c r="K61" s="72">
        <v>2.36</v>
      </c>
      <c r="L61">
        <v>2518.304931640625</v>
      </c>
      <c r="M61">
        <v>1554</v>
      </c>
      <c r="N61">
        <v>4637.65576171875</v>
      </c>
      <c r="P61">
        <v>1118.0510827636717</v>
      </c>
      <c r="Q61">
        <v>1554</v>
      </c>
      <c r="R61">
        <v>4285.53759765625</v>
      </c>
    </row>
    <row r="62" spans="1:41" x14ac:dyDescent="0.3">
      <c r="H62" s="54">
        <f t="shared" si="3"/>
        <v>1</v>
      </c>
      <c r="I62" s="55">
        <v>58</v>
      </c>
      <c r="J62" s="56">
        <f t="shared" si="4"/>
        <v>0.96666666666666667</v>
      </c>
      <c r="K62" s="72">
        <v>2.46</v>
      </c>
      <c r="L62">
        <v>2365.680419921875</v>
      </c>
      <c r="M62">
        <v>1554</v>
      </c>
      <c r="N62">
        <v>4380.0087890625</v>
      </c>
      <c r="P62">
        <v>1041.6624035644531</v>
      </c>
      <c r="Q62">
        <v>1554</v>
      </c>
      <c r="R62">
        <v>3787.419189453125</v>
      </c>
    </row>
    <row r="63" spans="1:41" x14ac:dyDescent="0.3">
      <c r="H63" s="54">
        <f t="shared" si="3"/>
        <v>1</v>
      </c>
      <c r="I63" s="55">
        <v>59</v>
      </c>
      <c r="J63" s="56">
        <f t="shared" si="4"/>
        <v>0.98333333333333328</v>
      </c>
      <c r="K63" s="72">
        <v>2.56</v>
      </c>
      <c r="L63">
        <v>2136.743408203125</v>
      </c>
      <c r="M63">
        <v>1554</v>
      </c>
      <c r="N63">
        <v>4216.83154296875</v>
      </c>
      <c r="P63">
        <v>1145.8287438964844</v>
      </c>
      <c r="Q63">
        <v>1554</v>
      </c>
      <c r="R63">
        <v>4637.65576171875</v>
      </c>
    </row>
    <row r="64" spans="1:41" x14ac:dyDescent="0.3">
      <c r="H64" s="54">
        <f t="shared" si="3"/>
        <v>1</v>
      </c>
      <c r="I64" s="55">
        <v>60</v>
      </c>
      <c r="J64" s="56">
        <f t="shared" si="4"/>
        <v>1</v>
      </c>
      <c r="K64" s="72">
        <v>3.16</v>
      </c>
      <c r="L64">
        <v>1953.593994140625</v>
      </c>
      <c r="M64">
        <v>1554</v>
      </c>
      <c r="N64">
        <v>4113.77294921875</v>
      </c>
      <c r="P64">
        <v>1076.3845910644532</v>
      </c>
      <c r="Q64">
        <v>1554</v>
      </c>
      <c r="R64">
        <v>4380.0087890625</v>
      </c>
    </row>
    <row r="65" spans="8:18" x14ac:dyDescent="0.3">
      <c r="H65" s="54">
        <f t="shared" si="3"/>
        <v>1</v>
      </c>
      <c r="I65" s="55">
        <v>61</v>
      </c>
      <c r="J65" s="56">
        <f t="shared" si="4"/>
        <v>1.0166666666666666</v>
      </c>
      <c r="K65" s="72">
        <v>3.46</v>
      </c>
      <c r="L65">
        <v>1984.118896484375</v>
      </c>
      <c r="M65">
        <v>1554</v>
      </c>
      <c r="N65">
        <v>3804.595703125</v>
      </c>
      <c r="P65">
        <v>972.21825073242178</v>
      </c>
      <c r="Q65">
        <v>1554</v>
      </c>
      <c r="R65">
        <v>4216.83154296875</v>
      </c>
    </row>
    <row r="66" spans="8:18" x14ac:dyDescent="0.3">
      <c r="H66" s="54">
        <f t="shared" si="3"/>
        <v>1</v>
      </c>
      <c r="I66" s="55">
        <v>62</v>
      </c>
      <c r="J66" s="56">
        <f t="shared" si="4"/>
        <v>1.0333333333333332</v>
      </c>
      <c r="K66" s="72">
        <v>4.96</v>
      </c>
      <c r="L66">
        <v>1953.593994140625</v>
      </c>
      <c r="M66">
        <v>1554</v>
      </c>
      <c r="N66">
        <v>4002.12548828125</v>
      </c>
      <c r="P66">
        <v>888.8852673339843</v>
      </c>
      <c r="Q66">
        <v>1554</v>
      </c>
      <c r="R66">
        <v>4113.77294921875</v>
      </c>
    </row>
    <row r="67" spans="8:18" x14ac:dyDescent="0.3">
      <c r="H67" s="54">
        <f t="shared" si="3"/>
        <v>1</v>
      </c>
      <c r="I67" s="55">
        <v>63</v>
      </c>
      <c r="J67" s="56">
        <f t="shared" si="4"/>
        <v>1.05</v>
      </c>
      <c r="K67" s="72">
        <v>5.46</v>
      </c>
      <c r="L67">
        <v>1755.18212890625</v>
      </c>
      <c r="M67">
        <v>1554</v>
      </c>
      <c r="N67">
        <v>4663.4208984375</v>
      </c>
      <c r="P67">
        <v>902.77409790039053</v>
      </c>
      <c r="Q67">
        <v>1554</v>
      </c>
      <c r="R67">
        <v>3804.595703125</v>
      </c>
    </row>
    <row r="68" spans="8:18" x14ac:dyDescent="0.3">
      <c r="H68" s="54">
        <f t="shared" si="3"/>
        <v>1</v>
      </c>
      <c r="I68" s="55">
        <v>64</v>
      </c>
      <c r="J68" s="56">
        <f t="shared" si="4"/>
        <v>1.0666666666666667</v>
      </c>
      <c r="K68" s="72">
        <v>4.8600000000000003</v>
      </c>
      <c r="L68">
        <v>1526.245361328125</v>
      </c>
      <c r="M68">
        <v>1554</v>
      </c>
      <c r="N68">
        <v>4259.77294921875</v>
      </c>
      <c r="P68">
        <v>888.8852673339843</v>
      </c>
      <c r="Q68">
        <v>1554</v>
      </c>
      <c r="R68">
        <v>4002.12548828125</v>
      </c>
    </row>
    <row r="69" spans="8:18" x14ac:dyDescent="0.3">
      <c r="H69" s="54">
        <f t="shared" si="3"/>
        <v>1</v>
      </c>
      <c r="I69" s="55">
        <v>65</v>
      </c>
      <c r="J69" s="56">
        <f t="shared" si="4"/>
        <v>1.0833333333333333</v>
      </c>
      <c r="K69" s="72">
        <v>4.76</v>
      </c>
      <c r="L69">
        <v>1495.720458984375</v>
      </c>
      <c r="M69">
        <v>1554</v>
      </c>
      <c r="N69">
        <v>4148.1259765625</v>
      </c>
      <c r="P69">
        <v>798.60786865234365</v>
      </c>
      <c r="Q69">
        <v>1554</v>
      </c>
      <c r="R69">
        <v>4663.4208984375</v>
      </c>
    </row>
    <row r="70" spans="8:18" x14ac:dyDescent="0.3">
      <c r="H70" s="54">
        <f t="shared" ref="H70:H133" si="5">ROUNDUP(J70/24,0)</f>
        <v>1</v>
      </c>
      <c r="I70" s="55">
        <v>66</v>
      </c>
      <c r="J70" s="56">
        <f t="shared" si="4"/>
        <v>1.1000000000000001</v>
      </c>
      <c r="K70" s="72">
        <v>3.96</v>
      </c>
      <c r="L70">
        <v>1312.571044921875</v>
      </c>
      <c r="M70">
        <v>1554</v>
      </c>
      <c r="N70">
        <v>4079.419921875</v>
      </c>
      <c r="P70">
        <v>694.44163940429689</v>
      </c>
      <c r="Q70">
        <v>1554</v>
      </c>
      <c r="R70">
        <v>4259.77294921875</v>
      </c>
    </row>
    <row r="71" spans="8:18" x14ac:dyDescent="0.3">
      <c r="H71" s="54">
        <f t="shared" si="5"/>
        <v>1</v>
      </c>
      <c r="I71" s="55">
        <v>67</v>
      </c>
      <c r="J71" s="56">
        <f t="shared" si="4"/>
        <v>1.1166666666666667</v>
      </c>
      <c r="K71" s="72">
        <v>3.06</v>
      </c>
      <c r="L71">
        <v>1144.6839599609375</v>
      </c>
      <c r="M71">
        <v>757</v>
      </c>
      <c r="N71">
        <v>3976.36083984375</v>
      </c>
      <c r="P71">
        <v>680.55280883789067</v>
      </c>
      <c r="Q71">
        <v>1554</v>
      </c>
      <c r="R71">
        <v>4148.1259765625</v>
      </c>
    </row>
    <row r="72" spans="8:18" x14ac:dyDescent="0.3">
      <c r="H72" s="54">
        <f t="shared" si="5"/>
        <v>1</v>
      </c>
      <c r="I72" s="55">
        <v>68</v>
      </c>
      <c r="J72" s="56">
        <f t="shared" si="4"/>
        <v>1.1333333333333333</v>
      </c>
      <c r="K72" s="72">
        <v>2.2599999999999998</v>
      </c>
      <c r="L72">
        <v>992.0594482421875</v>
      </c>
      <c r="M72">
        <v>757</v>
      </c>
      <c r="N72">
        <v>3607.06591796875</v>
      </c>
      <c r="P72">
        <v>597.21982543945307</v>
      </c>
      <c r="Q72">
        <v>1554</v>
      </c>
      <c r="R72">
        <v>4079.419921875</v>
      </c>
    </row>
    <row r="73" spans="8:18" x14ac:dyDescent="0.3">
      <c r="H73" s="54">
        <f t="shared" si="5"/>
        <v>1</v>
      </c>
      <c r="I73" s="55">
        <v>69</v>
      </c>
      <c r="J73" s="56">
        <f t="shared" si="4"/>
        <v>1.1499999999999999</v>
      </c>
      <c r="K73" s="72">
        <v>1.26</v>
      </c>
      <c r="L73">
        <v>992.0594482421875</v>
      </c>
      <c r="M73">
        <v>757</v>
      </c>
      <c r="N73">
        <v>3504.0068359375</v>
      </c>
      <c r="P73">
        <v>520.83120178222657</v>
      </c>
      <c r="Q73">
        <v>757</v>
      </c>
      <c r="R73">
        <v>3976.36083984375</v>
      </c>
    </row>
    <row r="74" spans="8:18" x14ac:dyDescent="0.3">
      <c r="H74" s="54">
        <f t="shared" si="5"/>
        <v>1</v>
      </c>
      <c r="I74" s="55">
        <v>70</v>
      </c>
      <c r="J74" s="56">
        <f t="shared" si="4"/>
        <v>1.1666666666666667</v>
      </c>
      <c r="K74" s="72">
        <v>0.96</v>
      </c>
      <c r="L74">
        <v>946.27215576171875</v>
      </c>
      <c r="M74">
        <v>757</v>
      </c>
      <c r="N74">
        <v>2920.005859375</v>
      </c>
      <c r="P74">
        <v>451.38704895019526</v>
      </c>
      <c r="Q74">
        <v>757</v>
      </c>
      <c r="R74">
        <v>3607.06591796875</v>
      </c>
    </row>
    <row r="75" spans="8:18" x14ac:dyDescent="0.3">
      <c r="H75" s="54">
        <f t="shared" si="5"/>
        <v>1</v>
      </c>
      <c r="I75" s="55">
        <v>71</v>
      </c>
      <c r="J75" s="56">
        <f t="shared" si="4"/>
        <v>1.1833333333333333</v>
      </c>
      <c r="K75" s="72">
        <v>1.06</v>
      </c>
      <c r="L75">
        <v>986.96527099609375</v>
      </c>
      <c r="M75">
        <v>962</v>
      </c>
      <c r="N75">
        <v>2828.448486328125</v>
      </c>
      <c r="P75">
        <v>451.38704895019526</v>
      </c>
      <c r="Q75">
        <v>757</v>
      </c>
      <c r="R75">
        <v>3504.0068359375</v>
      </c>
    </row>
    <row r="76" spans="8:18" x14ac:dyDescent="0.3">
      <c r="H76" s="54">
        <f t="shared" si="5"/>
        <v>1</v>
      </c>
      <c r="I76" s="55">
        <v>72</v>
      </c>
      <c r="J76" s="56">
        <f t="shared" si="4"/>
        <v>1.2</v>
      </c>
      <c r="K76" s="72">
        <v>0.36</v>
      </c>
      <c r="L76">
        <v>939.2088623046875</v>
      </c>
      <c r="M76">
        <v>962</v>
      </c>
      <c r="N76">
        <v>2913.923583984375</v>
      </c>
      <c r="P76">
        <v>430.55383087158202</v>
      </c>
      <c r="Q76">
        <v>757</v>
      </c>
      <c r="R76">
        <v>2920.005859375</v>
      </c>
    </row>
    <row r="77" spans="8:18" x14ac:dyDescent="0.3">
      <c r="H77" s="54">
        <f t="shared" si="5"/>
        <v>1</v>
      </c>
      <c r="I77" s="55">
        <v>73</v>
      </c>
      <c r="J77" s="56">
        <f t="shared" si="4"/>
        <v>1.2166666666666666</v>
      </c>
      <c r="K77" s="72">
        <v>1.91</v>
      </c>
      <c r="L77">
        <v>971.04644775390625</v>
      </c>
      <c r="M77">
        <v>962</v>
      </c>
      <c r="N77">
        <v>3014.939697265625</v>
      </c>
      <c r="P77">
        <v>449.06919830322261</v>
      </c>
      <c r="Q77">
        <v>962</v>
      </c>
      <c r="R77">
        <v>2828.448486328125</v>
      </c>
    </row>
    <row r="78" spans="8:18" x14ac:dyDescent="0.3">
      <c r="H78" s="54">
        <f t="shared" si="5"/>
        <v>1</v>
      </c>
      <c r="I78" s="55">
        <v>74</v>
      </c>
      <c r="J78" s="56">
        <f t="shared" si="4"/>
        <v>1.2333333333333334</v>
      </c>
      <c r="K78" s="72">
        <v>2.11</v>
      </c>
      <c r="L78">
        <v>955.127685546875</v>
      </c>
      <c r="M78">
        <v>962</v>
      </c>
      <c r="N78">
        <v>3084.873779296875</v>
      </c>
      <c r="P78">
        <v>427.3400323486328</v>
      </c>
      <c r="Q78">
        <v>962</v>
      </c>
      <c r="R78">
        <v>2913.923583984375</v>
      </c>
    </row>
    <row r="79" spans="8:18" x14ac:dyDescent="0.3">
      <c r="H79" s="54">
        <f t="shared" si="5"/>
        <v>1</v>
      </c>
      <c r="I79" s="55">
        <v>75</v>
      </c>
      <c r="J79" s="56">
        <f t="shared" si="4"/>
        <v>1.25</v>
      </c>
      <c r="K79" s="72">
        <v>2.31</v>
      </c>
      <c r="L79">
        <v>955.127685546875</v>
      </c>
      <c r="M79">
        <v>962</v>
      </c>
      <c r="N79">
        <v>3178.119384765625</v>
      </c>
      <c r="P79">
        <v>441.82613372802734</v>
      </c>
      <c r="Q79">
        <v>962</v>
      </c>
      <c r="R79">
        <v>3014.939697265625</v>
      </c>
    </row>
    <row r="80" spans="8:18" x14ac:dyDescent="0.3">
      <c r="H80" s="54">
        <f t="shared" si="5"/>
        <v>1</v>
      </c>
      <c r="I80" s="55">
        <v>76</v>
      </c>
      <c r="J80" s="56">
        <f t="shared" si="4"/>
        <v>1.2666666666666666</v>
      </c>
      <c r="K80" s="72">
        <v>2.91</v>
      </c>
      <c r="L80">
        <v>955.127685546875</v>
      </c>
      <c r="M80">
        <v>962</v>
      </c>
      <c r="N80">
        <v>3325.758056640625</v>
      </c>
      <c r="P80">
        <v>434.58309692382807</v>
      </c>
      <c r="Q80">
        <v>962</v>
      </c>
      <c r="R80">
        <v>3084.873779296875</v>
      </c>
    </row>
    <row r="81" spans="8:18" x14ac:dyDescent="0.3">
      <c r="H81" s="54">
        <f t="shared" si="5"/>
        <v>1</v>
      </c>
      <c r="I81" s="55">
        <v>77</v>
      </c>
      <c r="J81" s="56">
        <f t="shared" si="4"/>
        <v>1.2833333333333332</v>
      </c>
      <c r="K81" s="72">
        <v>3.51</v>
      </c>
      <c r="L81">
        <v>1623.717041015625</v>
      </c>
      <c r="M81">
        <v>962</v>
      </c>
      <c r="N81">
        <v>3589.953857421875</v>
      </c>
      <c r="P81">
        <v>434.58309692382807</v>
      </c>
      <c r="Q81">
        <v>962</v>
      </c>
      <c r="R81">
        <v>3178.119384765625</v>
      </c>
    </row>
    <row r="82" spans="8:18" x14ac:dyDescent="0.3">
      <c r="H82" s="54">
        <f t="shared" si="5"/>
        <v>1</v>
      </c>
      <c r="I82" s="55">
        <v>78</v>
      </c>
      <c r="J82" s="56">
        <f t="shared" si="4"/>
        <v>1.3</v>
      </c>
      <c r="K82" s="72">
        <v>4.1100000000000003</v>
      </c>
      <c r="L82">
        <v>1623.717041015625</v>
      </c>
      <c r="M82">
        <v>1974</v>
      </c>
      <c r="N82">
        <v>4203.8203125</v>
      </c>
      <c r="P82">
        <v>434.58309692382807</v>
      </c>
      <c r="Q82">
        <v>962</v>
      </c>
      <c r="R82">
        <v>3325.758056640625</v>
      </c>
    </row>
    <row r="83" spans="8:18" x14ac:dyDescent="0.3">
      <c r="H83" s="54">
        <f t="shared" si="5"/>
        <v>1</v>
      </c>
      <c r="I83" s="55">
        <v>79</v>
      </c>
      <c r="J83" s="56">
        <f t="shared" si="4"/>
        <v>1.3166666666666667</v>
      </c>
      <c r="K83" s="72">
        <v>4.51</v>
      </c>
      <c r="L83">
        <v>2562.926025390625</v>
      </c>
      <c r="M83">
        <v>1974</v>
      </c>
      <c r="N83">
        <v>3877.4609375</v>
      </c>
      <c r="P83">
        <v>738.7912536621094</v>
      </c>
      <c r="Q83">
        <v>962</v>
      </c>
      <c r="R83">
        <v>3589.953857421875</v>
      </c>
    </row>
    <row r="84" spans="8:18" x14ac:dyDescent="0.3">
      <c r="H84" s="54">
        <f t="shared" si="5"/>
        <v>1</v>
      </c>
      <c r="I84" s="55">
        <v>80</v>
      </c>
      <c r="J84" s="56">
        <f t="shared" si="4"/>
        <v>1.3333333333333333</v>
      </c>
      <c r="K84" s="72">
        <v>4.51</v>
      </c>
      <c r="L84">
        <v>2387.819091796875</v>
      </c>
      <c r="M84">
        <v>1974</v>
      </c>
      <c r="N84">
        <v>3426.774169921875</v>
      </c>
      <c r="P84">
        <v>738.7912536621094</v>
      </c>
      <c r="Q84">
        <v>1974</v>
      </c>
      <c r="R84">
        <v>4203.8203125</v>
      </c>
    </row>
    <row r="85" spans="8:18" x14ac:dyDescent="0.3">
      <c r="H85" s="54">
        <f t="shared" si="5"/>
        <v>1</v>
      </c>
      <c r="I85" s="55">
        <v>81</v>
      </c>
      <c r="J85" s="56">
        <f t="shared" si="4"/>
        <v>1.35</v>
      </c>
      <c r="K85" s="72">
        <v>4.3099999999999996</v>
      </c>
      <c r="L85">
        <v>2626.60107421875</v>
      </c>
      <c r="M85">
        <v>1974</v>
      </c>
      <c r="N85">
        <v>4196.0498046875</v>
      </c>
      <c r="P85">
        <v>1166.1313415527343</v>
      </c>
      <c r="Q85">
        <v>1974</v>
      </c>
      <c r="R85">
        <v>3877.4609375</v>
      </c>
    </row>
    <row r="86" spans="8:18" x14ac:dyDescent="0.3">
      <c r="H86" s="54">
        <f t="shared" si="5"/>
        <v>1</v>
      </c>
      <c r="I86" s="55">
        <v>82</v>
      </c>
      <c r="J86" s="56">
        <f t="shared" si="4"/>
        <v>1.3666666666666667</v>
      </c>
      <c r="K86" s="72">
        <v>4.1100000000000003</v>
      </c>
      <c r="L86">
        <v>2467.4130859375</v>
      </c>
      <c r="M86">
        <v>1974</v>
      </c>
      <c r="N86">
        <v>3962.93603515625</v>
      </c>
      <c r="P86">
        <v>1086.457686767578</v>
      </c>
      <c r="Q86">
        <v>1974</v>
      </c>
      <c r="R86">
        <v>3426.774169921875</v>
      </c>
    </row>
    <row r="87" spans="8:18" x14ac:dyDescent="0.3">
      <c r="H87" s="54">
        <f t="shared" si="5"/>
        <v>1</v>
      </c>
      <c r="I87" s="55">
        <v>83</v>
      </c>
      <c r="J87" s="56">
        <f t="shared" si="4"/>
        <v>1.3833333333333333</v>
      </c>
      <c r="K87" s="72">
        <v>4.21</v>
      </c>
      <c r="L87">
        <v>2228.631103515625</v>
      </c>
      <c r="M87">
        <v>1974</v>
      </c>
      <c r="N87">
        <v>3815.297119140625</v>
      </c>
      <c r="P87">
        <v>1195.1034887695312</v>
      </c>
      <c r="Q87">
        <v>1974</v>
      </c>
      <c r="R87">
        <v>4196.0498046875</v>
      </c>
    </row>
    <row r="88" spans="8:18" x14ac:dyDescent="0.3">
      <c r="H88" s="54">
        <f t="shared" si="5"/>
        <v>1</v>
      </c>
      <c r="I88" s="55">
        <v>84</v>
      </c>
      <c r="J88" s="56">
        <f t="shared" si="4"/>
        <v>1.4</v>
      </c>
      <c r="K88" s="72">
        <v>4.51</v>
      </c>
      <c r="L88">
        <v>2037.6055908203125</v>
      </c>
      <c r="M88">
        <v>1974</v>
      </c>
      <c r="N88">
        <v>3722.0517578125</v>
      </c>
      <c r="P88">
        <v>1122.6729541015625</v>
      </c>
      <c r="Q88">
        <v>1974</v>
      </c>
      <c r="R88">
        <v>3962.93603515625</v>
      </c>
    </row>
    <row r="89" spans="8:18" x14ac:dyDescent="0.3">
      <c r="H89" s="54">
        <f t="shared" si="5"/>
        <v>1</v>
      </c>
      <c r="I89" s="55">
        <v>85</v>
      </c>
      <c r="J89" s="56">
        <f t="shared" si="4"/>
        <v>1.4166666666666667</v>
      </c>
      <c r="K89" s="72">
        <v>4.91</v>
      </c>
      <c r="L89">
        <v>2069.443115234375</v>
      </c>
      <c r="M89">
        <v>1974</v>
      </c>
      <c r="N89">
        <v>3442.31494140625</v>
      </c>
      <c r="P89">
        <v>1014.0271520996093</v>
      </c>
      <c r="Q89">
        <v>1974</v>
      </c>
      <c r="R89">
        <v>3815.297119140625</v>
      </c>
    </row>
    <row r="90" spans="8:18" x14ac:dyDescent="0.3">
      <c r="H90" s="54">
        <f t="shared" si="5"/>
        <v>1</v>
      </c>
      <c r="I90" s="55">
        <v>86</v>
      </c>
      <c r="J90" s="56">
        <f t="shared" si="4"/>
        <v>1.4333333333333333</v>
      </c>
      <c r="K90" s="72">
        <v>5.01</v>
      </c>
      <c r="L90">
        <v>2037.6055908203125</v>
      </c>
      <c r="M90">
        <v>1974</v>
      </c>
      <c r="N90">
        <v>3621.035888671875</v>
      </c>
      <c r="P90">
        <v>927.11054382324221</v>
      </c>
      <c r="Q90">
        <v>1974</v>
      </c>
      <c r="R90">
        <v>3722.0517578125</v>
      </c>
    </row>
    <row r="91" spans="8:18" x14ac:dyDescent="0.3">
      <c r="H91" s="54">
        <f t="shared" si="5"/>
        <v>1</v>
      </c>
      <c r="I91" s="55">
        <v>87</v>
      </c>
      <c r="J91" s="56">
        <f t="shared" si="4"/>
        <v>1.45</v>
      </c>
      <c r="K91" s="72">
        <v>5.21</v>
      </c>
      <c r="L91">
        <v>1830.661376953125</v>
      </c>
      <c r="M91">
        <v>1974</v>
      </c>
      <c r="N91">
        <v>4219.361328125</v>
      </c>
      <c r="P91">
        <v>941.59661743164065</v>
      </c>
      <c r="Q91">
        <v>1974</v>
      </c>
      <c r="R91">
        <v>3442.31494140625</v>
      </c>
    </row>
    <row r="92" spans="8:18" x14ac:dyDescent="0.3">
      <c r="H92" s="54">
        <f t="shared" si="5"/>
        <v>1</v>
      </c>
      <c r="I92" s="55">
        <v>88</v>
      </c>
      <c r="J92" s="56">
        <f t="shared" si="4"/>
        <v>1.4666666666666666</v>
      </c>
      <c r="K92" s="72">
        <v>5.61</v>
      </c>
      <c r="L92">
        <v>1591.87939453125</v>
      </c>
      <c r="M92">
        <v>1974</v>
      </c>
      <c r="N92">
        <v>3854.149658203125</v>
      </c>
      <c r="P92">
        <v>927.11054382324221</v>
      </c>
      <c r="Q92">
        <v>1974</v>
      </c>
      <c r="R92">
        <v>3621.035888671875</v>
      </c>
    </row>
    <row r="93" spans="8:18" x14ac:dyDescent="0.3">
      <c r="H93" s="54">
        <f t="shared" si="5"/>
        <v>1</v>
      </c>
      <c r="I93" s="55">
        <v>89</v>
      </c>
      <c r="J93" s="56">
        <f t="shared" si="4"/>
        <v>1.4833333333333334</v>
      </c>
      <c r="K93" s="72">
        <v>5.51</v>
      </c>
      <c r="L93">
        <v>1560.0418701171875</v>
      </c>
      <c r="M93">
        <v>1974</v>
      </c>
      <c r="N93">
        <v>3753.1337890625</v>
      </c>
      <c r="P93">
        <v>832.9509265136719</v>
      </c>
      <c r="Q93">
        <v>1974</v>
      </c>
      <c r="R93">
        <v>4219.361328125</v>
      </c>
    </row>
    <row r="94" spans="8:18" x14ac:dyDescent="0.3">
      <c r="H94" s="54">
        <f t="shared" si="5"/>
        <v>1</v>
      </c>
      <c r="I94" s="55">
        <v>90</v>
      </c>
      <c r="J94" s="56">
        <f t="shared" si="4"/>
        <v>1.5</v>
      </c>
      <c r="K94" s="72">
        <v>5.61</v>
      </c>
      <c r="L94">
        <v>1369.016357421875</v>
      </c>
      <c r="M94">
        <v>1974</v>
      </c>
      <c r="N94">
        <v>3690.969970703125</v>
      </c>
      <c r="P94">
        <v>724.30512451171876</v>
      </c>
      <c r="Q94">
        <v>1974</v>
      </c>
      <c r="R94">
        <v>3854.149658203125</v>
      </c>
    </row>
    <row r="95" spans="8:18" x14ac:dyDescent="0.3">
      <c r="H95" s="54">
        <f t="shared" si="5"/>
        <v>1</v>
      </c>
      <c r="I95" s="55">
        <v>91</v>
      </c>
      <c r="J95" s="56">
        <f t="shared" si="4"/>
        <v>1.5166666666666666</v>
      </c>
      <c r="K95" s="72">
        <v>5.51</v>
      </c>
      <c r="L95">
        <v>1193.9095458984375</v>
      </c>
      <c r="M95">
        <v>962</v>
      </c>
      <c r="N95">
        <v>3597.724365234375</v>
      </c>
      <c r="P95">
        <v>709.81905090332032</v>
      </c>
      <c r="Q95">
        <v>1974</v>
      </c>
      <c r="R95">
        <v>3753.1337890625</v>
      </c>
    </row>
    <row r="96" spans="8:18" x14ac:dyDescent="0.3">
      <c r="H96" s="54">
        <f t="shared" si="5"/>
        <v>1</v>
      </c>
      <c r="I96" s="55">
        <v>92</v>
      </c>
      <c r="J96" s="56">
        <f t="shared" si="4"/>
        <v>1.5333333333333332</v>
      </c>
      <c r="K96" s="72">
        <v>5.21</v>
      </c>
      <c r="L96">
        <v>1034.7215576171875</v>
      </c>
      <c r="M96">
        <v>962</v>
      </c>
      <c r="N96">
        <v>3263.594482421875</v>
      </c>
      <c r="P96">
        <v>622.90244262695307</v>
      </c>
      <c r="Q96">
        <v>1974</v>
      </c>
      <c r="R96">
        <v>3690.969970703125</v>
      </c>
    </row>
    <row r="97" spans="8:18" x14ac:dyDescent="0.3">
      <c r="H97" s="54">
        <f t="shared" si="5"/>
        <v>1</v>
      </c>
      <c r="I97" s="55">
        <v>93</v>
      </c>
      <c r="J97" s="56">
        <f t="shared" si="4"/>
        <v>1.55</v>
      </c>
      <c r="K97" s="72">
        <v>5.01</v>
      </c>
      <c r="L97">
        <v>1034.7215576171875</v>
      </c>
      <c r="M97">
        <v>962</v>
      </c>
      <c r="N97">
        <v>3170.348876953125</v>
      </c>
      <c r="P97">
        <v>543.22884338378901</v>
      </c>
      <c r="Q97">
        <v>962</v>
      </c>
      <c r="R97">
        <v>3597.724365234375</v>
      </c>
    </row>
    <row r="98" spans="8:18" x14ac:dyDescent="0.3">
      <c r="H98" s="54">
        <f t="shared" si="5"/>
        <v>1</v>
      </c>
      <c r="I98" s="55">
        <v>94</v>
      </c>
      <c r="J98" s="56">
        <f t="shared" si="4"/>
        <v>1.5666666666666667</v>
      </c>
      <c r="K98" s="72">
        <v>5.01</v>
      </c>
      <c r="L98">
        <v>986.96527099609375</v>
      </c>
      <c r="M98">
        <v>962</v>
      </c>
      <c r="N98">
        <v>2641.95751953125</v>
      </c>
      <c r="P98">
        <v>470.79830871582033</v>
      </c>
      <c r="Q98">
        <v>962</v>
      </c>
      <c r="R98">
        <v>3263.594482421875</v>
      </c>
    </row>
    <row r="99" spans="8:18" x14ac:dyDescent="0.3">
      <c r="H99" s="54">
        <f t="shared" si="5"/>
        <v>1</v>
      </c>
      <c r="I99" s="55">
        <v>95</v>
      </c>
      <c r="J99" s="56">
        <f t="shared" si="4"/>
        <v>1.5833333333333333</v>
      </c>
      <c r="K99" s="72">
        <v>4.91</v>
      </c>
      <c r="L99">
        <v>1110.7535400390625</v>
      </c>
      <c r="M99">
        <v>0</v>
      </c>
      <c r="N99">
        <v>2739.780517578125</v>
      </c>
      <c r="P99">
        <v>470.79830871582033</v>
      </c>
      <c r="Q99">
        <v>962</v>
      </c>
      <c r="R99">
        <v>3170.348876953125</v>
      </c>
    </row>
    <row r="100" spans="8:18" x14ac:dyDescent="0.3">
      <c r="H100" s="54">
        <f t="shared" si="5"/>
        <v>1</v>
      </c>
      <c r="I100" s="55">
        <v>96</v>
      </c>
      <c r="J100" s="56">
        <f t="shared" si="4"/>
        <v>1.6</v>
      </c>
      <c r="K100" s="72">
        <v>5.01</v>
      </c>
      <c r="L100">
        <v>1074.33544921875</v>
      </c>
      <c r="M100">
        <v>0</v>
      </c>
      <c r="N100">
        <v>2809.583740234375</v>
      </c>
      <c r="P100">
        <v>449.06919830322261</v>
      </c>
      <c r="Q100">
        <v>962</v>
      </c>
      <c r="R100">
        <v>2641.95751953125</v>
      </c>
    </row>
    <row r="101" spans="8:18" x14ac:dyDescent="0.3">
      <c r="H101" s="54">
        <f t="shared" si="5"/>
        <v>1</v>
      </c>
      <c r="I101" s="55">
        <v>97</v>
      </c>
      <c r="J101" s="56">
        <f t="shared" si="4"/>
        <v>1.6166666666666667</v>
      </c>
      <c r="K101" s="72">
        <v>7.45</v>
      </c>
      <c r="L101">
        <v>1092.54443359375</v>
      </c>
      <c r="M101">
        <v>0</v>
      </c>
      <c r="N101">
        <v>2870.66162109375</v>
      </c>
      <c r="P101">
        <v>505.39286071777343</v>
      </c>
      <c r="Q101">
        <v>0</v>
      </c>
      <c r="R101">
        <v>2739.780517578125</v>
      </c>
    </row>
    <row r="102" spans="8:18" x14ac:dyDescent="0.3">
      <c r="H102" s="54">
        <f t="shared" si="5"/>
        <v>1</v>
      </c>
      <c r="I102" s="55">
        <v>98</v>
      </c>
      <c r="J102" s="56">
        <f t="shared" si="4"/>
        <v>1.6333333333333333</v>
      </c>
      <c r="K102" s="72">
        <v>7.55</v>
      </c>
      <c r="L102">
        <v>1092.54443359375</v>
      </c>
      <c r="M102">
        <v>0</v>
      </c>
      <c r="N102">
        <v>3010.268310546875</v>
      </c>
      <c r="P102">
        <v>488.82262939453119</v>
      </c>
      <c r="Q102">
        <v>0</v>
      </c>
      <c r="R102">
        <v>2809.583740234375</v>
      </c>
    </row>
    <row r="103" spans="8:18" x14ac:dyDescent="0.3">
      <c r="H103" s="54">
        <f t="shared" si="5"/>
        <v>1</v>
      </c>
      <c r="I103" s="55">
        <v>99</v>
      </c>
      <c r="J103" s="56">
        <f t="shared" si="4"/>
        <v>1.65</v>
      </c>
      <c r="K103" s="72">
        <v>7.05</v>
      </c>
      <c r="L103">
        <v>1092.54443359375</v>
      </c>
      <c r="M103">
        <v>0</v>
      </c>
      <c r="N103">
        <v>3219.67822265625</v>
      </c>
      <c r="P103">
        <v>497.10771728515624</v>
      </c>
      <c r="Q103">
        <v>0</v>
      </c>
      <c r="R103">
        <v>2870.66162109375</v>
      </c>
    </row>
    <row r="104" spans="8:18" x14ac:dyDescent="0.3">
      <c r="H104" s="54">
        <f t="shared" si="5"/>
        <v>1</v>
      </c>
      <c r="I104" s="55">
        <v>100</v>
      </c>
      <c r="J104" s="56">
        <f t="shared" si="4"/>
        <v>1.6666666666666667</v>
      </c>
      <c r="K104" s="72">
        <v>6.45</v>
      </c>
      <c r="L104">
        <v>1092.54443359375</v>
      </c>
      <c r="M104">
        <v>0</v>
      </c>
      <c r="N104">
        <v>3272.03076171875</v>
      </c>
      <c r="P104">
        <v>497.10771728515624</v>
      </c>
      <c r="Q104">
        <v>0</v>
      </c>
      <c r="R104">
        <v>3010.268310546875</v>
      </c>
    </row>
    <row r="105" spans="8:18" x14ac:dyDescent="0.3">
      <c r="H105" s="54">
        <f t="shared" si="5"/>
        <v>1</v>
      </c>
      <c r="I105" s="55">
        <v>101</v>
      </c>
      <c r="J105" s="56">
        <f t="shared" si="4"/>
        <v>1.6833333333333333</v>
      </c>
      <c r="K105" s="72">
        <v>6.05</v>
      </c>
      <c r="L105">
        <v>1292.84423828125</v>
      </c>
      <c r="M105">
        <v>0</v>
      </c>
      <c r="N105">
        <v>3315.657958984375</v>
      </c>
      <c r="P105">
        <v>497.10771728515624</v>
      </c>
      <c r="Q105">
        <v>0</v>
      </c>
      <c r="R105">
        <v>3219.67822265625</v>
      </c>
    </row>
    <row r="106" spans="8:18" x14ac:dyDescent="0.3">
      <c r="H106" s="54">
        <f t="shared" si="5"/>
        <v>1</v>
      </c>
      <c r="I106" s="55">
        <v>102</v>
      </c>
      <c r="J106" s="56">
        <f t="shared" si="4"/>
        <v>1.7</v>
      </c>
      <c r="K106" s="72">
        <v>5.65</v>
      </c>
      <c r="L106">
        <v>1292.84423828125</v>
      </c>
      <c r="M106">
        <v>1874</v>
      </c>
      <c r="N106">
        <v>3830.457275390625</v>
      </c>
      <c r="P106">
        <v>497.10771728515624</v>
      </c>
      <c r="Q106">
        <v>0</v>
      </c>
      <c r="R106">
        <v>3272.03076171875</v>
      </c>
    </row>
    <row r="107" spans="8:18" x14ac:dyDescent="0.3">
      <c r="H107" s="54">
        <f t="shared" si="5"/>
        <v>1</v>
      </c>
      <c r="I107" s="55">
        <v>103</v>
      </c>
      <c r="J107" s="56">
        <f t="shared" si="4"/>
        <v>1.7166666666666666</v>
      </c>
      <c r="K107" s="72">
        <v>5.45</v>
      </c>
      <c r="L107">
        <v>1602.3985595703125</v>
      </c>
      <c r="M107">
        <v>1874</v>
      </c>
      <c r="N107">
        <v>4004.965576171875</v>
      </c>
      <c r="P107">
        <v>588.24412841796868</v>
      </c>
      <c r="Q107">
        <v>0</v>
      </c>
      <c r="R107">
        <v>3315.657958984375</v>
      </c>
    </row>
    <row r="108" spans="8:18" x14ac:dyDescent="0.3">
      <c r="H108" s="54">
        <f t="shared" si="5"/>
        <v>1</v>
      </c>
      <c r="I108" s="55">
        <v>104</v>
      </c>
      <c r="J108" s="56">
        <f t="shared" si="4"/>
        <v>1.7333333333333334</v>
      </c>
      <c r="K108" s="72">
        <v>5.25</v>
      </c>
      <c r="L108">
        <v>1584.189453125</v>
      </c>
      <c r="M108">
        <v>1874</v>
      </c>
      <c r="N108">
        <v>3603.596435546875</v>
      </c>
      <c r="P108">
        <v>588.24412841796868</v>
      </c>
      <c r="Q108">
        <v>1874</v>
      </c>
      <c r="R108">
        <v>3830.457275390625</v>
      </c>
    </row>
    <row r="109" spans="8:18" x14ac:dyDescent="0.3">
      <c r="H109" s="54">
        <f t="shared" si="5"/>
        <v>1</v>
      </c>
      <c r="I109" s="55">
        <v>105</v>
      </c>
      <c r="J109" s="56">
        <f t="shared" si="4"/>
        <v>1.75</v>
      </c>
      <c r="K109" s="72">
        <v>4.8499999999999996</v>
      </c>
      <c r="L109">
        <v>1529.562255859375</v>
      </c>
      <c r="M109">
        <v>1874</v>
      </c>
      <c r="N109">
        <v>3900.2607421875</v>
      </c>
      <c r="P109">
        <v>729.09134460449218</v>
      </c>
      <c r="Q109">
        <v>1874</v>
      </c>
      <c r="R109">
        <v>4004.965576171875</v>
      </c>
    </row>
    <row r="110" spans="8:18" x14ac:dyDescent="0.3">
      <c r="H110" s="54">
        <f t="shared" si="5"/>
        <v>1</v>
      </c>
      <c r="I110" s="55">
        <v>106</v>
      </c>
      <c r="J110" s="56">
        <f t="shared" si="4"/>
        <v>1.7666666666666666</v>
      </c>
      <c r="K110" s="72">
        <v>5.05</v>
      </c>
      <c r="L110">
        <v>1802.6983642578125</v>
      </c>
      <c r="M110">
        <v>1874</v>
      </c>
      <c r="N110">
        <v>3760.654052734375</v>
      </c>
      <c r="P110">
        <v>720.80620117187505</v>
      </c>
      <c r="Q110">
        <v>1874</v>
      </c>
      <c r="R110">
        <v>3603.596435546875</v>
      </c>
    </row>
    <row r="111" spans="8:18" x14ac:dyDescent="0.3">
      <c r="H111" s="54">
        <f t="shared" si="5"/>
        <v>1</v>
      </c>
      <c r="I111" s="55">
        <v>107</v>
      </c>
      <c r="J111" s="56">
        <f t="shared" si="4"/>
        <v>1.7833333333333332</v>
      </c>
      <c r="K111" s="72">
        <v>5.65</v>
      </c>
      <c r="L111">
        <v>1438.516845703125</v>
      </c>
      <c r="M111">
        <v>1874</v>
      </c>
      <c r="N111">
        <v>3760.654052734375</v>
      </c>
      <c r="P111">
        <v>695.95082641601562</v>
      </c>
      <c r="Q111">
        <v>1874</v>
      </c>
      <c r="R111">
        <v>3900.2607421875</v>
      </c>
    </row>
    <row r="112" spans="8:18" x14ac:dyDescent="0.3">
      <c r="H112" s="54">
        <f t="shared" si="5"/>
        <v>1</v>
      </c>
      <c r="I112" s="55">
        <v>108</v>
      </c>
      <c r="J112" s="56">
        <f t="shared" si="4"/>
        <v>1.8</v>
      </c>
      <c r="K112" s="72">
        <v>6.45</v>
      </c>
      <c r="L112">
        <v>1402.0987548828125</v>
      </c>
      <c r="M112">
        <v>1874</v>
      </c>
      <c r="N112">
        <v>3402.912109375</v>
      </c>
      <c r="P112">
        <v>820.22775573730473</v>
      </c>
      <c r="Q112">
        <v>1874</v>
      </c>
      <c r="R112">
        <v>3760.654052734375</v>
      </c>
    </row>
    <row r="113" spans="8:18" x14ac:dyDescent="0.3">
      <c r="H113" s="54">
        <f t="shared" si="5"/>
        <v>1</v>
      </c>
      <c r="I113" s="55">
        <v>109</v>
      </c>
      <c r="J113" s="56">
        <f t="shared" si="4"/>
        <v>1.8166666666666667</v>
      </c>
      <c r="K113" s="72">
        <v>8.25</v>
      </c>
      <c r="L113">
        <v>1347.471435546875</v>
      </c>
      <c r="M113">
        <v>1874</v>
      </c>
      <c r="N113">
        <v>3472.71533203125</v>
      </c>
      <c r="P113">
        <v>654.52516479492181</v>
      </c>
      <c r="Q113">
        <v>1874</v>
      </c>
      <c r="R113">
        <v>3760.654052734375</v>
      </c>
    </row>
    <row r="114" spans="8:18" x14ac:dyDescent="0.3">
      <c r="H114" s="54">
        <f t="shared" si="5"/>
        <v>1</v>
      </c>
      <c r="I114" s="55">
        <v>110</v>
      </c>
      <c r="J114" s="56">
        <f t="shared" si="4"/>
        <v>1.8333333333333333</v>
      </c>
      <c r="K114" s="72">
        <v>9.5500000000000007</v>
      </c>
      <c r="L114">
        <v>1128.962646484375</v>
      </c>
      <c r="M114">
        <v>1874</v>
      </c>
      <c r="N114">
        <v>3760.654052734375</v>
      </c>
      <c r="P114">
        <v>637.95493347167962</v>
      </c>
      <c r="Q114">
        <v>1874</v>
      </c>
      <c r="R114">
        <v>3402.912109375</v>
      </c>
    </row>
    <row r="115" spans="8:18" x14ac:dyDescent="0.3">
      <c r="H115" s="54">
        <f t="shared" si="5"/>
        <v>1</v>
      </c>
      <c r="I115" s="55">
        <v>111</v>
      </c>
      <c r="J115" s="56">
        <f t="shared" si="4"/>
        <v>1.8499999999999999</v>
      </c>
      <c r="K115" s="72">
        <v>9.35</v>
      </c>
      <c r="L115">
        <v>1493.14404296875</v>
      </c>
      <c r="M115">
        <v>1874</v>
      </c>
      <c r="N115">
        <v>3760.654052734375</v>
      </c>
      <c r="P115">
        <v>613.09950317382811</v>
      </c>
      <c r="Q115">
        <v>1874</v>
      </c>
      <c r="R115">
        <v>3472.71533203125</v>
      </c>
    </row>
    <row r="116" spans="8:18" x14ac:dyDescent="0.3">
      <c r="H116" s="54">
        <f t="shared" si="5"/>
        <v>1</v>
      </c>
      <c r="I116" s="55">
        <v>112</v>
      </c>
      <c r="J116" s="56">
        <f t="shared" si="4"/>
        <v>1.8666666666666667</v>
      </c>
      <c r="K116" s="72">
        <v>8.9499999999999993</v>
      </c>
      <c r="L116">
        <v>1493.14404296875</v>
      </c>
      <c r="M116">
        <v>1874</v>
      </c>
      <c r="N116">
        <v>3725.75244140625</v>
      </c>
      <c r="P116">
        <v>513.67800415039062</v>
      </c>
      <c r="Q116">
        <v>1874</v>
      </c>
      <c r="R116">
        <v>3760.654052734375</v>
      </c>
    </row>
    <row r="117" spans="8:18" x14ac:dyDescent="0.3">
      <c r="H117" s="54">
        <f t="shared" si="5"/>
        <v>1</v>
      </c>
      <c r="I117" s="55">
        <v>113</v>
      </c>
      <c r="J117" s="56">
        <f t="shared" ref="J117:J180" si="6">I117*$C$1</f>
        <v>1.8833333333333333</v>
      </c>
      <c r="K117" s="72">
        <v>8.4499999999999993</v>
      </c>
      <c r="L117">
        <v>1402.0987548828125</v>
      </c>
      <c r="M117">
        <v>1874</v>
      </c>
      <c r="N117">
        <v>3420.363037109375</v>
      </c>
      <c r="P117">
        <v>679.38053955078124</v>
      </c>
      <c r="Q117">
        <v>1874</v>
      </c>
      <c r="R117">
        <v>3760.654052734375</v>
      </c>
    </row>
    <row r="118" spans="8:18" x14ac:dyDescent="0.3">
      <c r="H118" s="54">
        <f t="shared" si="5"/>
        <v>1</v>
      </c>
      <c r="I118" s="55">
        <v>114</v>
      </c>
      <c r="J118" s="56">
        <f t="shared" si="6"/>
        <v>1.9</v>
      </c>
      <c r="K118" s="72">
        <v>7.65</v>
      </c>
      <c r="L118">
        <v>1547.7713623046875</v>
      </c>
      <c r="M118">
        <v>1874</v>
      </c>
      <c r="N118">
        <v>3420.363037109375</v>
      </c>
      <c r="P118">
        <v>679.38053955078124</v>
      </c>
      <c r="Q118">
        <v>1874</v>
      </c>
      <c r="R118">
        <v>3725.75244140625</v>
      </c>
    </row>
    <row r="119" spans="8:18" x14ac:dyDescent="0.3">
      <c r="H119" s="54">
        <f t="shared" si="5"/>
        <v>1</v>
      </c>
      <c r="I119" s="55">
        <v>115</v>
      </c>
      <c r="J119" s="56">
        <f t="shared" si="6"/>
        <v>1.9166666666666667</v>
      </c>
      <c r="K119" s="72">
        <v>7.05</v>
      </c>
      <c r="L119">
        <v>1347.471435546875</v>
      </c>
      <c r="M119">
        <v>0</v>
      </c>
      <c r="N119">
        <v>3350.5595703125</v>
      </c>
      <c r="P119">
        <v>637.95493347167962</v>
      </c>
      <c r="Q119">
        <v>1874</v>
      </c>
      <c r="R119">
        <v>3420.363037109375</v>
      </c>
    </row>
    <row r="120" spans="8:18" x14ac:dyDescent="0.3">
      <c r="H120" s="54">
        <f t="shared" si="5"/>
        <v>1</v>
      </c>
      <c r="I120" s="55">
        <v>116</v>
      </c>
      <c r="J120" s="56">
        <f t="shared" si="6"/>
        <v>1.9333333333333333</v>
      </c>
      <c r="K120" s="72">
        <v>6.55</v>
      </c>
      <c r="L120">
        <v>1165.3807373046875</v>
      </c>
      <c r="M120">
        <v>0</v>
      </c>
      <c r="N120">
        <v>3123.69873046875</v>
      </c>
      <c r="P120">
        <v>704.23596984863286</v>
      </c>
      <c r="Q120">
        <v>1874</v>
      </c>
      <c r="R120">
        <v>3420.363037109375</v>
      </c>
    </row>
    <row r="121" spans="8:18" x14ac:dyDescent="0.3">
      <c r="H121" s="54">
        <f t="shared" si="5"/>
        <v>1</v>
      </c>
      <c r="I121" s="55">
        <v>117</v>
      </c>
      <c r="J121" s="56">
        <f t="shared" si="6"/>
        <v>1.95</v>
      </c>
      <c r="K121" s="72">
        <v>5.85</v>
      </c>
      <c r="L121">
        <v>1165.3807373046875</v>
      </c>
      <c r="M121">
        <v>0</v>
      </c>
      <c r="N121">
        <v>3036.444580078125</v>
      </c>
      <c r="P121">
        <v>613.09950317382811</v>
      </c>
      <c r="Q121">
        <v>0</v>
      </c>
      <c r="R121">
        <v>3350.5595703125</v>
      </c>
    </row>
    <row r="122" spans="8:18" x14ac:dyDescent="0.3">
      <c r="H122" s="54">
        <f t="shared" si="5"/>
        <v>1</v>
      </c>
      <c r="I122" s="55">
        <v>118</v>
      </c>
      <c r="J122" s="56">
        <f t="shared" si="6"/>
        <v>1.9666666666666666</v>
      </c>
      <c r="K122" s="72">
        <v>4.95</v>
      </c>
      <c r="L122">
        <v>1110.7535400390625</v>
      </c>
      <c r="M122">
        <v>0</v>
      </c>
      <c r="N122">
        <v>2966.641357421875</v>
      </c>
      <c r="P122">
        <v>530.2482354736328</v>
      </c>
      <c r="Q122">
        <v>0</v>
      </c>
      <c r="R122">
        <v>3123.69873046875</v>
      </c>
    </row>
    <row r="123" spans="8:18" x14ac:dyDescent="0.3">
      <c r="H123" s="54">
        <f t="shared" si="5"/>
        <v>1</v>
      </c>
      <c r="I123" s="55">
        <v>119</v>
      </c>
      <c r="J123" s="56">
        <f t="shared" si="6"/>
        <v>1.9833333333333334</v>
      </c>
      <c r="K123" s="72">
        <v>4.6500000000000004</v>
      </c>
      <c r="L123">
        <v>1134.5789794921875</v>
      </c>
      <c r="M123">
        <v>0</v>
      </c>
      <c r="N123">
        <v>2772.84375</v>
      </c>
      <c r="P123">
        <v>530.2482354736328</v>
      </c>
      <c r="Q123">
        <v>0</v>
      </c>
      <c r="R123">
        <v>3036.444580078125</v>
      </c>
    </row>
    <row r="124" spans="8:18" x14ac:dyDescent="0.3">
      <c r="H124" s="54">
        <f t="shared" si="5"/>
        <v>1</v>
      </c>
      <c r="I124" s="55">
        <v>120</v>
      </c>
      <c r="J124" s="56">
        <f t="shared" si="6"/>
        <v>2</v>
      </c>
      <c r="K124" s="72">
        <v>4.3499999999999996</v>
      </c>
      <c r="L124">
        <v>1097.379638671875</v>
      </c>
      <c r="M124">
        <v>0</v>
      </c>
      <c r="N124">
        <v>2843.4892578125</v>
      </c>
      <c r="P124">
        <v>505.39286071777343</v>
      </c>
      <c r="Q124">
        <v>0</v>
      </c>
      <c r="R124">
        <v>2966.641357421875</v>
      </c>
    </row>
    <row r="125" spans="8:18" x14ac:dyDescent="0.3">
      <c r="H125" s="54">
        <f t="shared" si="5"/>
        <v>1</v>
      </c>
      <c r="I125" s="55">
        <v>121</v>
      </c>
      <c r="J125" s="56">
        <f t="shared" si="6"/>
        <v>2.0166666666666666</v>
      </c>
      <c r="K125" s="72">
        <v>4.96</v>
      </c>
      <c r="L125">
        <v>1115.979248046875</v>
      </c>
      <c r="M125">
        <v>0</v>
      </c>
      <c r="N125">
        <v>2905.30419921875</v>
      </c>
      <c r="P125">
        <v>516.23343566894528</v>
      </c>
      <c r="Q125">
        <v>0</v>
      </c>
      <c r="R125">
        <v>2772.84375</v>
      </c>
    </row>
    <row r="126" spans="8:18" x14ac:dyDescent="0.3">
      <c r="H126" s="54">
        <f t="shared" si="5"/>
        <v>1</v>
      </c>
      <c r="I126" s="55">
        <v>122</v>
      </c>
      <c r="J126" s="56">
        <f t="shared" si="6"/>
        <v>2.0333333333333332</v>
      </c>
      <c r="K126" s="72">
        <v>4.5599999999999996</v>
      </c>
      <c r="L126">
        <v>1115.979248046875</v>
      </c>
      <c r="M126">
        <v>0</v>
      </c>
      <c r="N126">
        <v>3046.595703125</v>
      </c>
      <c r="P126">
        <v>499.30773559570315</v>
      </c>
      <c r="Q126">
        <v>0</v>
      </c>
      <c r="R126">
        <v>2843.4892578125</v>
      </c>
    </row>
    <row r="127" spans="8:18" x14ac:dyDescent="0.3">
      <c r="H127" s="54">
        <f t="shared" si="5"/>
        <v>1</v>
      </c>
      <c r="I127" s="55">
        <v>123</v>
      </c>
      <c r="J127" s="56">
        <f t="shared" si="6"/>
        <v>2.0499999999999998</v>
      </c>
      <c r="K127" s="72">
        <v>4.3600000000000003</v>
      </c>
      <c r="L127">
        <v>1115.979248046875</v>
      </c>
      <c r="M127">
        <v>0</v>
      </c>
      <c r="N127">
        <v>3258.53271484375</v>
      </c>
      <c r="P127">
        <v>507.77055786132809</v>
      </c>
      <c r="Q127">
        <v>0</v>
      </c>
      <c r="R127">
        <v>2905.30419921875</v>
      </c>
    </row>
    <row r="128" spans="8:18" x14ac:dyDescent="0.3">
      <c r="H128" s="54">
        <f t="shared" si="5"/>
        <v>1</v>
      </c>
      <c r="I128" s="55">
        <v>124</v>
      </c>
      <c r="J128" s="56">
        <f t="shared" si="6"/>
        <v>2.0666666666666664</v>
      </c>
      <c r="K128" s="72">
        <v>4.16</v>
      </c>
      <c r="L128">
        <v>1115.979248046875</v>
      </c>
      <c r="M128">
        <v>0</v>
      </c>
      <c r="N128">
        <v>3311.51708984375</v>
      </c>
      <c r="P128">
        <v>507.77055786132809</v>
      </c>
      <c r="Q128">
        <v>0</v>
      </c>
      <c r="R128">
        <v>3046.595703125</v>
      </c>
    </row>
    <row r="129" spans="8:18" x14ac:dyDescent="0.3">
      <c r="H129" s="54">
        <f t="shared" si="5"/>
        <v>1</v>
      </c>
      <c r="I129" s="55">
        <v>125</v>
      </c>
      <c r="J129" s="56">
        <f t="shared" si="6"/>
        <v>2.0833333333333335</v>
      </c>
      <c r="K129" s="72">
        <v>4.16</v>
      </c>
      <c r="L129">
        <v>1320.575439453125</v>
      </c>
      <c r="M129">
        <v>0</v>
      </c>
      <c r="N129">
        <v>3355.670654296875</v>
      </c>
      <c r="P129">
        <v>507.77055786132809</v>
      </c>
      <c r="Q129">
        <v>0</v>
      </c>
      <c r="R129">
        <v>3258.53271484375</v>
      </c>
    </row>
    <row r="130" spans="8:18" x14ac:dyDescent="0.3">
      <c r="H130" s="54">
        <f t="shared" si="5"/>
        <v>1</v>
      </c>
      <c r="I130" s="55">
        <v>126</v>
      </c>
      <c r="J130" s="56">
        <f t="shared" si="6"/>
        <v>2.1</v>
      </c>
      <c r="K130" s="72">
        <v>4.0599999999999996</v>
      </c>
      <c r="L130">
        <v>1320.575439453125</v>
      </c>
      <c r="M130">
        <v>2532</v>
      </c>
      <c r="N130">
        <v>3876.6826171875</v>
      </c>
      <c r="P130">
        <v>507.77055786132809</v>
      </c>
      <c r="Q130">
        <v>0</v>
      </c>
      <c r="R130">
        <v>3311.51708984375</v>
      </c>
    </row>
    <row r="131" spans="8:18" x14ac:dyDescent="0.3">
      <c r="H131" s="54">
        <f t="shared" si="5"/>
        <v>1</v>
      </c>
      <c r="I131" s="55">
        <v>127</v>
      </c>
      <c r="J131" s="56">
        <f t="shared" si="6"/>
        <v>2.1166666666666667</v>
      </c>
      <c r="K131" s="72">
        <v>3.66</v>
      </c>
      <c r="L131">
        <v>1636.7696533203125</v>
      </c>
      <c r="M131">
        <v>2532</v>
      </c>
      <c r="N131">
        <v>4053.296875</v>
      </c>
      <c r="P131">
        <v>600.86182495117191</v>
      </c>
      <c r="Q131">
        <v>0</v>
      </c>
      <c r="R131">
        <v>3355.670654296875</v>
      </c>
    </row>
    <row r="132" spans="8:18" x14ac:dyDescent="0.3">
      <c r="H132" s="54">
        <f t="shared" si="5"/>
        <v>1</v>
      </c>
      <c r="I132" s="55">
        <v>128</v>
      </c>
      <c r="J132" s="56">
        <f t="shared" si="6"/>
        <v>2.1333333333333333</v>
      </c>
      <c r="K132" s="72">
        <v>3.76</v>
      </c>
      <c r="L132">
        <v>1618.169921875</v>
      </c>
      <c r="M132">
        <v>2532</v>
      </c>
      <c r="N132">
        <v>3647.083984375</v>
      </c>
      <c r="P132">
        <v>600.86182495117191</v>
      </c>
      <c r="Q132">
        <v>2532</v>
      </c>
      <c r="R132">
        <v>3876.6826171875</v>
      </c>
    </row>
    <row r="133" spans="8:18" x14ac:dyDescent="0.3">
      <c r="H133" s="54">
        <f t="shared" si="5"/>
        <v>1</v>
      </c>
      <c r="I133" s="55">
        <v>129</v>
      </c>
      <c r="J133" s="56">
        <f t="shared" si="6"/>
        <v>2.15</v>
      </c>
      <c r="K133" s="72">
        <v>3.46</v>
      </c>
      <c r="L133">
        <v>1562.3709716796875</v>
      </c>
      <c r="M133">
        <v>2532</v>
      </c>
      <c r="N133">
        <v>3947.328125</v>
      </c>
      <c r="P133">
        <v>744.73019226074211</v>
      </c>
      <c r="Q133">
        <v>2532</v>
      </c>
      <c r="R133">
        <v>4053.296875</v>
      </c>
    </row>
    <row r="134" spans="8:18" x14ac:dyDescent="0.3">
      <c r="H134" s="54">
        <f t="shared" ref="H134:H197" si="7">ROUNDUP(J134/24,0)</f>
        <v>1</v>
      </c>
      <c r="I134" s="55">
        <v>130</v>
      </c>
      <c r="J134" s="56">
        <f t="shared" si="6"/>
        <v>2.1666666666666665</v>
      </c>
      <c r="K134" s="72">
        <v>3.76</v>
      </c>
      <c r="L134">
        <v>1841.3658447265625</v>
      </c>
      <c r="M134">
        <v>2532</v>
      </c>
      <c r="N134">
        <v>3806.037109375</v>
      </c>
      <c r="P134">
        <v>736.26731445312498</v>
      </c>
      <c r="Q134">
        <v>2532</v>
      </c>
      <c r="R134">
        <v>3647.083984375</v>
      </c>
    </row>
    <row r="135" spans="8:18" x14ac:dyDescent="0.3">
      <c r="H135" s="54">
        <f t="shared" si="7"/>
        <v>1</v>
      </c>
      <c r="I135" s="55">
        <v>131</v>
      </c>
      <c r="J135" s="56">
        <f t="shared" si="6"/>
        <v>2.1833333333333331</v>
      </c>
      <c r="K135" s="72">
        <v>4.66</v>
      </c>
      <c r="L135">
        <v>1469.3726806640625</v>
      </c>
      <c r="M135">
        <v>2532</v>
      </c>
      <c r="N135">
        <v>3806.037109375</v>
      </c>
      <c r="P135">
        <v>710.87879211425786</v>
      </c>
      <c r="Q135">
        <v>2532</v>
      </c>
      <c r="R135">
        <v>3947.328125</v>
      </c>
    </row>
    <row r="136" spans="8:18" x14ac:dyDescent="0.3">
      <c r="H136" s="54">
        <f t="shared" si="7"/>
        <v>1</v>
      </c>
      <c r="I136" s="55">
        <v>132</v>
      </c>
      <c r="J136" s="56">
        <f t="shared" si="6"/>
        <v>2.2000000000000002</v>
      </c>
      <c r="K136" s="72">
        <v>5.0599999999999996</v>
      </c>
      <c r="L136">
        <v>1432.17333984375</v>
      </c>
      <c r="M136">
        <v>2532</v>
      </c>
      <c r="N136">
        <v>3443.977783203125</v>
      </c>
      <c r="P136">
        <v>837.82145935058588</v>
      </c>
      <c r="Q136">
        <v>2532</v>
      </c>
      <c r="R136">
        <v>3806.037109375</v>
      </c>
    </row>
    <row r="137" spans="8:18" x14ac:dyDescent="0.3">
      <c r="H137" s="54">
        <f t="shared" si="7"/>
        <v>1</v>
      </c>
      <c r="I137" s="55">
        <v>133</v>
      </c>
      <c r="J137" s="56">
        <f t="shared" si="6"/>
        <v>2.2166666666666668</v>
      </c>
      <c r="K137" s="72">
        <v>5.0599999999999996</v>
      </c>
      <c r="L137">
        <v>1376.3743896484375</v>
      </c>
      <c r="M137">
        <v>2532</v>
      </c>
      <c r="N137">
        <v>3514.62353515625</v>
      </c>
      <c r="P137">
        <v>668.56456970214845</v>
      </c>
      <c r="Q137">
        <v>2532</v>
      </c>
      <c r="R137">
        <v>3806.037109375</v>
      </c>
    </row>
    <row r="138" spans="8:18" x14ac:dyDescent="0.3">
      <c r="H138" s="54">
        <f t="shared" si="7"/>
        <v>1</v>
      </c>
      <c r="I138" s="55">
        <v>134</v>
      </c>
      <c r="J138" s="56">
        <f t="shared" si="6"/>
        <v>2.2333333333333334</v>
      </c>
      <c r="K138" s="72">
        <v>5.46</v>
      </c>
      <c r="L138">
        <v>1153.1785888671875</v>
      </c>
      <c r="M138">
        <v>2532</v>
      </c>
      <c r="N138">
        <v>3806.037109375</v>
      </c>
      <c r="P138">
        <v>651.63886962890626</v>
      </c>
      <c r="Q138">
        <v>2532</v>
      </c>
      <c r="R138">
        <v>3443.977783203125</v>
      </c>
    </row>
    <row r="139" spans="8:18" x14ac:dyDescent="0.3">
      <c r="H139" s="54">
        <f t="shared" si="7"/>
        <v>1</v>
      </c>
      <c r="I139" s="55">
        <v>135</v>
      </c>
      <c r="J139" s="56">
        <f t="shared" si="6"/>
        <v>2.25</v>
      </c>
      <c r="K139" s="72">
        <v>5.86</v>
      </c>
      <c r="L139">
        <v>1525.171630859375</v>
      </c>
      <c r="M139">
        <v>2532</v>
      </c>
      <c r="N139">
        <v>3806.037109375</v>
      </c>
      <c r="P139">
        <v>626.25034729003903</v>
      </c>
      <c r="Q139">
        <v>2532</v>
      </c>
      <c r="R139">
        <v>3514.62353515625</v>
      </c>
    </row>
    <row r="140" spans="8:18" x14ac:dyDescent="0.3">
      <c r="H140" s="54">
        <f t="shared" si="7"/>
        <v>1</v>
      </c>
      <c r="I140" s="55">
        <v>136</v>
      </c>
      <c r="J140" s="56">
        <f t="shared" si="6"/>
        <v>2.2666666666666666</v>
      </c>
      <c r="K140" s="72">
        <v>5.86</v>
      </c>
      <c r="L140">
        <v>1525.171630859375</v>
      </c>
      <c r="M140">
        <v>2532</v>
      </c>
      <c r="N140">
        <v>3770.714111328125</v>
      </c>
      <c r="P140">
        <v>524.69625793457033</v>
      </c>
      <c r="Q140">
        <v>2532</v>
      </c>
      <c r="R140">
        <v>3806.037109375</v>
      </c>
    </row>
    <row r="141" spans="8:18" x14ac:dyDescent="0.3">
      <c r="H141" s="54">
        <f t="shared" si="7"/>
        <v>1</v>
      </c>
      <c r="I141" s="55">
        <v>137</v>
      </c>
      <c r="J141" s="56">
        <f t="shared" si="6"/>
        <v>2.2833333333333332</v>
      </c>
      <c r="K141" s="72">
        <v>5.66</v>
      </c>
      <c r="L141">
        <v>1432.17333984375</v>
      </c>
      <c r="M141">
        <v>2532</v>
      </c>
      <c r="N141">
        <v>3461.63916015625</v>
      </c>
      <c r="P141">
        <v>693.95309204101557</v>
      </c>
      <c r="Q141">
        <v>2532</v>
      </c>
      <c r="R141">
        <v>3806.037109375</v>
      </c>
    </row>
    <row r="142" spans="8:18" x14ac:dyDescent="0.3">
      <c r="H142" s="54">
        <f t="shared" si="7"/>
        <v>1</v>
      </c>
      <c r="I142" s="55">
        <v>138</v>
      </c>
      <c r="J142" s="56">
        <f t="shared" si="6"/>
        <v>2.2999999999999998</v>
      </c>
      <c r="K142" s="72">
        <v>6.36</v>
      </c>
      <c r="L142">
        <v>1580.9705810546875</v>
      </c>
      <c r="M142">
        <v>2532</v>
      </c>
      <c r="N142">
        <v>3461.63916015625</v>
      </c>
      <c r="P142">
        <v>693.95309204101557</v>
      </c>
      <c r="Q142">
        <v>2532</v>
      </c>
      <c r="R142">
        <v>3770.714111328125</v>
      </c>
    </row>
    <row r="143" spans="8:18" x14ac:dyDescent="0.3">
      <c r="H143" s="54">
        <f t="shared" si="7"/>
        <v>1</v>
      </c>
      <c r="I143" s="55">
        <v>139</v>
      </c>
      <c r="J143" s="56">
        <f t="shared" si="6"/>
        <v>2.3166666666666664</v>
      </c>
      <c r="K143" s="72">
        <v>6.46</v>
      </c>
      <c r="L143">
        <v>1376.3743896484375</v>
      </c>
      <c r="M143">
        <v>0</v>
      </c>
      <c r="N143">
        <v>3390.99365234375</v>
      </c>
      <c r="P143">
        <v>651.63886962890626</v>
      </c>
      <c r="Q143">
        <v>2532</v>
      </c>
      <c r="R143">
        <v>3461.63916015625</v>
      </c>
    </row>
    <row r="144" spans="8:18" x14ac:dyDescent="0.3">
      <c r="H144" s="54">
        <f t="shared" si="7"/>
        <v>1</v>
      </c>
      <c r="I144" s="55">
        <v>140</v>
      </c>
      <c r="J144" s="56">
        <f t="shared" si="6"/>
        <v>2.3333333333333335</v>
      </c>
      <c r="K144" s="72">
        <v>6.66</v>
      </c>
      <c r="L144">
        <v>1190.3778076171875</v>
      </c>
      <c r="M144">
        <v>0</v>
      </c>
      <c r="N144">
        <v>3161.39501953125</v>
      </c>
      <c r="P144">
        <v>719.3416143798828</v>
      </c>
      <c r="Q144">
        <v>2532</v>
      </c>
      <c r="R144">
        <v>3461.63916015625</v>
      </c>
    </row>
    <row r="145" spans="8:18" x14ac:dyDescent="0.3">
      <c r="H145" s="54">
        <f t="shared" si="7"/>
        <v>1</v>
      </c>
      <c r="I145" s="55">
        <v>141</v>
      </c>
      <c r="J145" s="56">
        <f t="shared" si="6"/>
        <v>2.35</v>
      </c>
      <c r="K145" s="72">
        <v>6.76</v>
      </c>
      <c r="L145">
        <v>1190.3778076171875</v>
      </c>
      <c r="M145">
        <v>0</v>
      </c>
      <c r="N145">
        <v>3073.087646484375</v>
      </c>
      <c r="P145">
        <v>626.25034729003903</v>
      </c>
      <c r="Q145">
        <v>0</v>
      </c>
      <c r="R145">
        <v>3390.99365234375</v>
      </c>
    </row>
    <row r="146" spans="8:18" x14ac:dyDescent="0.3">
      <c r="H146" s="54">
        <f t="shared" si="7"/>
        <v>1</v>
      </c>
      <c r="I146" s="55">
        <v>142</v>
      </c>
      <c r="J146" s="56">
        <f t="shared" si="6"/>
        <v>2.3666666666666667</v>
      </c>
      <c r="K146" s="72">
        <v>6.56</v>
      </c>
      <c r="L146">
        <v>1134.5789794921875</v>
      </c>
      <c r="M146">
        <v>0</v>
      </c>
      <c r="N146">
        <v>3002.442138671875</v>
      </c>
      <c r="P146">
        <v>541.62190246582031</v>
      </c>
      <c r="Q146">
        <v>0</v>
      </c>
      <c r="R146">
        <v>3161.39501953125</v>
      </c>
    </row>
    <row r="147" spans="8:18" x14ac:dyDescent="0.3">
      <c r="H147" s="54">
        <f t="shared" si="7"/>
        <v>1</v>
      </c>
      <c r="I147" s="55">
        <v>143</v>
      </c>
      <c r="J147" s="56">
        <f t="shared" si="6"/>
        <v>2.3833333333333333</v>
      </c>
      <c r="K147" s="72">
        <v>6.66</v>
      </c>
      <c r="L147">
        <v>807.271728515625</v>
      </c>
      <c r="M147">
        <v>674</v>
      </c>
      <c r="N147">
        <v>2580.073486328125</v>
      </c>
      <c r="P147">
        <v>541.62190246582031</v>
      </c>
      <c r="Q147">
        <v>0</v>
      </c>
      <c r="R147">
        <v>3073.087646484375</v>
      </c>
    </row>
    <row r="148" spans="8:18" x14ac:dyDescent="0.3">
      <c r="H148" s="54">
        <f t="shared" si="7"/>
        <v>1</v>
      </c>
      <c r="I148" s="55">
        <v>144</v>
      </c>
      <c r="J148" s="56">
        <f t="shared" si="6"/>
        <v>2.4</v>
      </c>
      <c r="K148" s="72">
        <v>6.86</v>
      </c>
      <c r="L148">
        <v>768.210205078125</v>
      </c>
      <c r="M148">
        <v>674</v>
      </c>
      <c r="N148">
        <v>2658.042724609375</v>
      </c>
      <c r="P148">
        <v>516.23343566894528</v>
      </c>
      <c r="Q148">
        <v>0</v>
      </c>
      <c r="R148">
        <v>3002.442138671875</v>
      </c>
    </row>
    <row r="149" spans="8:18" x14ac:dyDescent="0.3">
      <c r="H149" s="54">
        <f t="shared" si="7"/>
        <v>1</v>
      </c>
      <c r="I149" s="55">
        <v>145</v>
      </c>
      <c r="J149" s="56">
        <f t="shared" si="6"/>
        <v>2.4166666666666665</v>
      </c>
      <c r="K149" s="72">
        <v>4.8</v>
      </c>
      <c r="L149">
        <v>794.251220703125</v>
      </c>
      <c r="M149">
        <v>674</v>
      </c>
      <c r="N149">
        <v>2750.188232421875</v>
      </c>
      <c r="P149">
        <v>367.30863647460939</v>
      </c>
      <c r="Q149">
        <v>674</v>
      </c>
      <c r="R149">
        <v>2580.073486328125</v>
      </c>
    </row>
    <row r="150" spans="8:18" x14ac:dyDescent="0.3">
      <c r="H150" s="54">
        <f t="shared" si="7"/>
        <v>1</v>
      </c>
      <c r="I150" s="55">
        <v>146</v>
      </c>
      <c r="J150" s="56">
        <f t="shared" si="6"/>
        <v>2.4333333333333331</v>
      </c>
      <c r="K150" s="72">
        <v>4.7</v>
      </c>
      <c r="L150">
        <v>781.230712890625</v>
      </c>
      <c r="M150">
        <v>674</v>
      </c>
      <c r="N150">
        <v>2813.981201171875</v>
      </c>
      <c r="P150">
        <v>349.53564331054685</v>
      </c>
      <c r="Q150">
        <v>674</v>
      </c>
      <c r="R150">
        <v>2658.042724609375</v>
      </c>
    </row>
    <row r="151" spans="8:18" x14ac:dyDescent="0.3">
      <c r="H151" s="54">
        <f t="shared" si="7"/>
        <v>1</v>
      </c>
      <c r="I151" s="55">
        <v>147</v>
      </c>
      <c r="J151" s="56">
        <f t="shared" si="6"/>
        <v>2.4500000000000002</v>
      </c>
      <c r="K151" s="72">
        <v>4.7</v>
      </c>
      <c r="L151">
        <v>781.230712890625</v>
      </c>
      <c r="M151">
        <v>674</v>
      </c>
      <c r="N151">
        <v>2899.03857421875</v>
      </c>
      <c r="P151">
        <v>361.38430541992182</v>
      </c>
      <c r="Q151">
        <v>674</v>
      </c>
      <c r="R151">
        <v>2750.188232421875</v>
      </c>
    </row>
    <row r="152" spans="8:18" x14ac:dyDescent="0.3">
      <c r="H152" s="54">
        <f t="shared" si="7"/>
        <v>1</v>
      </c>
      <c r="I152" s="55">
        <v>148</v>
      </c>
      <c r="J152" s="56">
        <f t="shared" si="6"/>
        <v>2.4666666666666668</v>
      </c>
      <c r="K152" s="72">
        <v>4.5</v>
      </c>
      <c r="L152">
        <v>781.230712890625</v>
      </c>
      <c r="M152">
        <v>674</v>
      </c>
      <c r="N152">
        <v>3033.712646484375</v>
      </c>
      <c r="P152">
        <v>355.45997436523436</v>
      </c>
      <c r="Q152">
        <v>674</v>
      </c>
      <c r="R152">
        <v>2813.981201171875</v>
      </c>
    </row>
    <row r="153" spans="8:18" x14ac:dyDescent="0.3">
      <c r="H153" s="54">
        <f t="shared" si="7"/>
        <v>1</v>
      </c>
      <c r="I153" s="55">
        <v>149</v>
      </c>
      <c r="J153" s="56">
        <f t="shared" si="6"/>
        <v>2.4833333333333334</v>
      </c>
      <c r="K153" s="72">
        <v>3.7</v>
      </c>
      <c r="L153">
        <v>1328.0921630859375</v>
      </c>
      <c r="M153">
        <v>674</v>
      </c>
      <c r="N153">
        <v>3274.70849609375</v>
      </c>
      <c r="P153">
        <v>355.45997436523436</v>
      </c>
      <c r="Q153">
        <v>674</v>
      </c>
      <c r="R153">
        <v>2899.03857421875</v>
      </c>
    </row>
    <row r="154" spans="8:18" x14ac:dyDescent="0.3">
      <c r="H154" s="54">
        <f t="shared" si="7"/>
        <v>1</v>
      </c>
      <c r="I154" s="55">
        <v>150</v>
      </c>
      <c r="J154" s="56">
        <f t="shared" si="6"/>
        <v>2.5</v>
      </c>
      <c r="K154" s="72">
        <v>3</v>
      </c>
      <c r="L154">
        <v>1328.0921630859375</v>
      </c>
      <c r="M154">
        <v>1383</v>
      </c>
      <c r="N154">
        <v>3834.66943359375</v>
      </c>
      <c r="P154">
        <v>355.45997436523436</v>
      </c>
      <c r="Q154">
        <v>674</v>
      </c>
      <c r="R154">
        <v>3033.712646484375</v>
      </c>
    </row>
    <row r="155" spans="8:18" x14ac:dyDescent="0.3">
      <c r="H155" s="54">
        <f t="shared" si="7"/>
        <v>1</v>
      </c>
      <c r="I155" s="55">
        <v>151</v>
      </c>
      <c r="J155" s="56">
        <f t="shared" si="6"/>
        <v>2.5166666666666666</v>
      </c>
      <c r="K155" s="72">
        <v>2.9</v>
      </c>
      <c r="L155">
        <v>2096.302490234375</v>
      </c>
      <c r="M155">
        <v>1383</v>
      </c>
      <c r="N155">
        <v>3536.96875</v>
      </c>
      <c r="P155">
        <v>604.2819342041015</v>
      </c>
      <c r="Q155">
        <v>674</v>
      </c>
      <c r="R155">
        <v>3274.70849609375</v>
      </c>
    </row>
    <row r="156" spans="8:18" x14ac:dyDescent="0.3">
      <c r="H156" s="54">
        <f t="shared" si="7"/>
        <v>1</v>
      </c>
      <c r="I156" s="55">
        <v>152</v>
      </c>
      <c r="J156" s="56">
        <f t="shared" si="6"/>
        <v>2.5333333333333332</v>
      </c>
      <c r="K156" s="72">
        <v>3.1</v>
      </c>
      <c r="L156">
        <v>1953.07666015625</v>
      </c>
      <c r="M156">
        <v>1383</v>
      </c>
      <c r="N156">
        <v>3125.858154296875</v>
      </c>
      <c r="P156">
        <v>604.2819342041015</v>
      </c>
      <c r="Q156">
        <v>1383</v>
      </c>
      <c r="R156">
        <v>3834.66943359375</v>
      </c>
    </row>
    <row r="157" spans="8:18" x14ac:dyDescent="0.3">
      <c r="H157" s="54">
        <f t="shared" si="7"/>
        <v>1</v>
      </c>
      <c r="I157" s="55">
        <v>153</v>
      </c>
      <c r="J157" s="56">
        <f t="shared" si="6"/>
        <v>2.5499999999999998</v>
      </c>
      <c r="K157" s="72">
        <v>2.9</v>
      </c>
      <c r="L157">
        <v>2148.384521484375</v>
      </c>
      <c r="M157">
        <v>1383</v>
      </c>
      <c r="N157">
        <v>3827.581298828125</v>
      </c>
      <c r="P157">
        <v>953.8176330566406</v>
      </c>
      <c r="Q157">
        <v>1383</v>
      </c>
      <c r="R157">
        <v>3536.96875</v>
      </c>
    </row>
    <row r="158" spans="8:18" x14ac:dyDescent="0.3">
      <c r="H158" s="54">
        <f t="shared" si="7"/>
        <v>1</v>
      </c>
      <c r="I158" s="55">
        <v>154</v>
      </c>
      <c r="J158" s="56">
        <f t="shared" si="6"/>
        <v>2.5666666666666664</v>
      </c>
      <c r="K158" s="72">
        <v>2.8</v>
      </c>
      <c r="L158">
        <v>2018.1793212890625</v>
      </c>
      <c r="M158">
        <v>1383</v>
      </c>
      <c r="N158">
        <v>3614.93798828125</v>
      </c>
      <c r="P158">
        <v>888.64988037109367</v>
      </c>
      <c r="Q158">
        <v>1383</v>
      </c>
      <c r="R158">
        <v>3125.858154296875</v>
      </c>
    </row>
    <row r="159" spans="8:18" x14ac:dyDescent="0.3">
      <c r="H159" s="54">
        <f t="shared" si="7"/>
        <v>1</v>
      </c>
      <c r="I159" s="55">
        <v>155</v>
      </c>
      <c r="J159" s="56">
        <f t="shared" si="6"/>
        <v>2.5833333333333335</v>
      </c>
      <c r="K159" s="72">
        <v>2.9</v>
      </c>
      <c r="L159">
        <v>1822.87158203125</v>
      </c>
      <c r="M159">
        <v>1383</v>
      </c>
      <c r="N159">
        <v>3480.263671875</v>
      </c>
      <c r="P159">
        <v>977.51495727539054</v>
      </c>
      <c r="Q159">
        <v>1383</v>
      </c>
      <c r="R159">
        <v>3827.581298828125</v>
      </c>
    </row>
    <row r="160" spans="8:18" x14ac:dyDescent="0.3">
      <c r="H160" s="54">
        <f t="shared" si="7"/>
        <v>1</v>
      </c>
      <c r="I160" s="55">
        <v>156</v>
      </c>
      <c r="J160" s="56">
        <f t="shared" si="6"/>
        <v>2.6</v>
      </c>
      <c r="K160" s="72">
        <v>3.1</v>
      </c>
      <c r="L160">
        <v>1666.6253662109375</v>
      </c>
      <c r="M160">
        <v>1383</v>
      </c>
      <c r="N160">
        <v>3395.20654296875</v>
      </c>
      <c r="P160">
        <v>918.27159118652344</v>
      </c>
      <c r="Q160">
        <v>1383</v>
      </c>
      <c r="R160">
        <v>3614.93798828125</v>
      </c>
    </row>
    <row r="161" spans="8:18" x14ac:dyDescent="0.3">
      <c r="H161" s="54">
        <f t="shared" si="7"/>
        <v>1</v>
      </c>
      <c r="I161" s="55">
        <v>157</v>
      </c>
      <c r="J161" s="56">
        <f t="shared" si="6"/>
        <v>2.6166666666666667</v>
      </c>
      <c r="K161" s="72">
        <v>3.4</v>
      </c>
      <c r="L161">
        <v>1692.6663818359375</v>
      </c>
      <c r="M161">
        <v>1383</v>
      </c>
      <c r="N161">
        <v>3140.034423828125</v>
      </c>
      <c r="P161">
        <v>829.40656982421865</v>
      </c>
      <c r="Q161">
        <v>1383</v>
      </c>
      <c r="R161">
        <v>3480.263671875</v>
      </c>
    </row>
    <row r="162" spans="8:18" x14ac:dyDescent="0.3">
      <c r="H162" s="54">
        <f t="shared" si="7"/>
        <v>1</v>
      </c>
      <c r="I162" s="55">
        <v>158</v>
      </c>
      <c r="J162" s="56">
        <f t="shared" si="6"/>
        <v>2.6333333333333333</v>
      </c>
      <c r="K162" s="72">
        <v>4.5</v>
      </c>
      <c r="L162">
        <v>1666.6253662109375</v>
      </c>
      <c r="M162">
        <v>1383</v>
      </c>
      <c r="N162">
        <v>3303.06103515625</v>
      </c>
      <c r="P162">
        <v>758.31454162597663</v>
      </c>
      <c r="Q162">
        <v>1383</v>
      </c>
      <c r="R162">
        <v>3395.20654296875</v>
      </c>
    </row>
    <row r="163" spans="8:18" x14ac:dyDescent="0.3">
      <c r="H163" s="54">
        <f t="shared" si="7"/>
        <v>1</v>
      </c>
      <c r="I163" s="55">
        <v>159</v>
      </c>
      <c r="J163" s="56">
        <f t="shared" si="6"/>
        <v>2.65</v>
      </c>
      <c r="K163" s="72">
        <v>6.3</v>
      </c>
      <c r="L163">
        <v>1497.3587646484375</v>
      </c>
      <c r="M163">
        <v>1383</v>
      </c>
      <c r="N163">
        <v>3848.845703125</v>
      </c>
      <c r="P163">
        <v>770.16320373535154</v>
      </c>
      <c r="Q163">
        <v>1383</v>
      </c>
      <c r="R163">
        <v>3140.034423828125</v>
      </c>
    </row>
    <row r="164" spans="8:18" x14ac:dyDescent="0.3">
      <c r="H164" s="54">
        <f t="shared" si="7"/>
        <v>1</v>
      </c>
      <c r="I164" s="55">
        <v>160</v>
      </c>
      <c r="J164" s="56">
        <f t="shared" si="6"/>
        <v>2.6666666666666665</v>
      </c>
      <c r="K164" s="72">
        <v>6.3</v>
      </c>
      <c r="L164">
        <v>1302.0511474609375</v>
      </c>
      <c r="M164">
        <v>1383</v>
      </c>
      <c r="N164">
        <v>3515.70458984375</v>
      </c>
      <c r="P164">
        <v>758.31454162597663</v>
      </c>
      <c r="Q164">
        <v>1383</v>
      </c>
      <c r="R164">
        <v>3303.06103515625</v>
      </c>
    </row>
    <row r="165" spans="8:18" x14ac:dyDescent="0.3">
      <c r="H165" s="54">
        <f t="shared" si="7"/>
        <v>1</v>
      </c>
      <c r="I165" s="55">
        <v>161</v>
      </c>
      <c r="J165" s="56">
        <f t="shared" si="6"/>
        <v>2.6833333333333331</v>
      </c>
      <c r="K165" s="72">
        <v>6.6</v>
      </c>
      <c r="L165">
        <v>1276.0101318359375</v>
      </c>
      <c r="M165">
        <v>1383</v>
      </c>
      <c r="N165">
        <v>3423.55908203125</v>
      </c>
      <c r="P165">
        <v>681.29823791503907</v>
      </c>
      <c r="Q165">
        <v>1383</v>
      </c>
      <c r="R165">
        <v>3848.845703125</v>
      </c>
    </row>
    <row r="166" spans="8:18" x14ac:dyDescent="0.3">
      <c r="H166" s="54">
        <f t="shared" si="7"/>
        <v>1</v>
      </c>
      <c r="I166" s="55">
        <v>162</v>
      </c>
      <c r="J166" s="56">
        <f t="shared" si="6"/>
        <v>2.7</v>
      </c>
      <c r="K166" s="72">
        <v>4.7</v>
      </c>
      <c r="L166">
        <v>1119.763916015625</v>
      </c>
      <c r="M166">
        <v>1383</v>
      </c>
      <c r="N166">
        <v>3366.85400390625</v>
      </c>
      <c r="P166">
        <v>592.43327209472659</v>
      </c>
      <c r="Q166">
        <v>1383</v>
      </c>
      <c r="R166">
        <v>3515.70458984375</v>
      </c>
    </row>
    <row r="167" spans="8:18" x14ac:dyDescent="0.3">
      <c r="H167" s="54">
        <f t="shared" si="7"/>
        <v>1</v>
      </c>
      <c r="I167" s="55">
        <v>163</v>
      </c>
      <c r="J167" s="56">
        <f t="shared" si="6"/>
        <v>2.7166666666666668</v>
      </c>
      <c r="K167" s="72">
        <v>3.8</v>
      </c>
      <c r="L167">
        <v>976.538330078125</v>
      </c>
      <c r="M167">
        <v>674</v>
      </c>
      <c r="N167">
        <v>3281.796630859375</v>
      </c>
      <c r="P167">
        <v>580.58460998535156</v>
      </c>
      <c r="Q167">
        <v>1383</v>
      </c>
      <c r="R167">
        <v>3423.55908203125</v>
      </c>
    </row>
    <row r="168" spans="8:18" x14ac:dyDescent="0.3">
      <c r="H168" s="54">
        <f t="shared" si="7"/>
        <v>1</v>
      </c>
      <c r="I168" s="55">
        <v>164</v>
      </c>
      <c r="J168" s="56">
        <f t="shared" si="6"/>
        <v>2.7333333333333334</v>
      </c>
      <c r="K168" s="72">
        <v>3.6</v>
      </c>
      <c r="L168">
        <v>846.33319091796875</v>
      </c>
      <c r="M168">
        <v>674</v>
      </c>
      <c r="N168">
        <v>2977.0078125</v>
      </c>
      <c r="P168">
        <v>509.49258178710932</v>
      </c>
      <c r="Q168">
        <v>1383</v>
      </c>
      <c r="R168">
        <v>3366.85400390625</v>
      </c>
    </row>
    <row r="169" spans="8:18" x14ac:dyDescent="0.3">
      <c r="H169" s="54">
        <f t="shared" si="7"/>
        <v>1</v>
      </c>
      <c r="I169" s="55">
        <v>165</v>
      </c>
      <c r="J169" s="56">
        <f t="shared" si="6"/>
        <v>2.75</v>
      </c>
      <c r="K169" s="72">
        <v>3.8</v>
      </c>
      <c r="L169">
        <v>846.33319091796875</v>
      </c>
      <c r="M169">
        <v>674</v>
      </c>
      <c r="N169">
        <v>2891.950439453125</v>
      </c>
      <c r="P169">
        <v>444.32494018554684</v>
      </c>
      <c r="Q169">
        <v>674</v>
      </c>
      <c r="R169">
        <v>3281.796630859375</v>
      </c>
    </row>
    <row r="170" spans="8:18" x14ac:dyDescent="0.3">
      <c r="H170" s="54">
        <f t="shared" si="7"/>
        <v>1</v>
      </c>
      <c r="I170" s="55">
        <v>166</v>
      </c>
      <c r="J170" s="56">
        <f t="shared" si="6"/>
        <v>2.7666666666666666</v>
      </c>
      <c r="K170" s="72">
        <v>3.9</v>
      </c>
      <c r="L170">
        <v>807.271728515625</v>
      </c>
      <c r="M170">
        <v>674</v>
      </c>
      <c r="N170">
        <v>2409.958740234375</v>
      </c>
      <c r="P170">
        <v>385.08160186767577</v>
      </c>
      <c r="Q170">
        <v>674</v>
      </c>
      <c r="R170">
        <v>2977.0078125</v>
      </c>
    </row>
    <row r="171" spans="8:18" x14ac:dyDescent="0.3">
      <c r="H171" s="54">
        <f t="shared" si="7"/>
        <v>1</v>
      </c>
      <c r="I171" s="55">
        <v>167</v>
      </c>
      <c r="J171" s="56">
        <f t="shared" si="6"/>
        <v>2.7833333333333332</v>
      </c>
      <c r="K171" s="72">
        <v>4.0999999999999996</v>
      </c>
      <c r="L171">
        <v>985.3043212890625</v>
      </c>
      <c r="M171">
        <v>830</v>
      </c>
      <c r="N171">
        <v>2655.045166015625</v>
      </c>
      <c r="P171">
        <v>385.08160186767577</v>
      </c>
      <c r="Q171">
        <v>674</v>
      </c>
      <c r="R171">
        <v>2891.950439453125</v>
      </c>
    </row>
    <row r="172" spans="8:18" x14ac:dyDescent="0.3">
      <c r="H172" s="54">
        <f t="shared" si="7"/>
        <v>1</v>
      </c>
      <c r="I172" s="55">
        <v>168</v>
      </c>
      <c r="J172" s="56">
        <f t="shared" si="6"/>
        <v>2.8</v>
      </c>
      <c r="K172" s="72">
        <v>4.2</v>
      </c>
      <c r="L172">
        <v>937.6282958984375</v>
      </c>
      <c r="M172">
        <v>830</v>
      </c>
      <c r="N172">
        <v>2735.280029296875</v>
      </c>
      <c r="P172">
        <v>367.30863647460939</v>
      </c>
      <c r="Q172">
        <v>674</v>
      </c>
      <c r="R172">
        <v>2409.958740234375</v>
      </c>
    </row>
    <row r="173" spans="8:18" x14ac:dyDescent="0.3">
      <c r="H173" s="54">
        <f t="shared" si="7"/>
        <v>1</v>
      </c>
      <c r="I173" s="55">
        <v>169</v>
      </c>
      <c r="J173" s="56">
        <f t="shared" si="6"/>
        <v>2.8166666666666664</v>
      </c>
      <c r="K173" s="72">
        <v>3.97</v>
      </c>
      <c r="L173">
        <v>969.412353515625</v>
      </c>
      <c r="M173">
        <v>830</v>
      </c>
      <c r="N173">
        <v>2830.10302734375</v>
      </c>
      <c r="Q173">
        <v>830</v>
      </c>
      <c r="R173">
        <v>2655.045166015625</v>
      </c>
    </row>
    <row r="174" spans="8:18" x14ac:dyDescent="0.3">
      <c r="H174" s="54">
        <f t="shared" si="7"/>
        <v>1</v>
      </c>
      <c r="I174" s="55">
        <v>170</v>
      </c>
      <c r="J174" s="56">
        <f t="shared" si="6"/>
        <v>2.8333333333333335</v>
      </c>
      <c r="K174" s="72">
        <v>3.87</v>
      </c>
      <c r="L174">
        <v>953.52032470703125</v>
      </c>
      <c r="M174">
        <v>830</v>
      </c>
      <c r="N174">
        <v>2895.749755859375</v>
      </c>
      <c r="Q174">
        <v>830</v>
      </c>
      <c r="R174">
        <v>2735.280029296875</v>
      </c>
    </row>
    <row r="175" spans="8:18" x14ac:dyDescent="0.3">
      <c r="H175" s="54">
        <f t="shared" si="7"/>
        <v>1</v>
      </c>
      <c r="I175" s="55">
        <v>171</v>
      </c>
      <c r="J175" s="56">
        <f t="shared" si="6"/>
        <v>2.85</v>
      </c>
      <c r="K175" s="72">
        <v>3.77</v>
      </c>
      <c r="L175">
        <v>953.52032470703125</v>
      </c>
      <c r="M175">
        <v>830</v>
      </c>
      <c r="N175">
        <v>2983.27880859375</v>
      </c>
      <c r="Q175">
        <v>830</v>
      </c>
      <c r="R175">
        <v>2830.10302734375</v>
      </c>
    </row>
    <row r="176" spans="8:18" x14ac:dyDescent="0.3">
      <c r="H176" s="54">
        <f t="shared" si="7"/>
        <v>1</v>
      </c>
      <c r="I176" s="55">
        <v>172</v>
      </c>
      <c r="J176" s="56">
        <f t="shared" si="6"/>
        <v>2.8666666666666667</v>
      </c>
      <c r="K176" s="72">
        <v>3.87</v>
      </c>
      <c r="L176">
        <v>953.52032470703125</v>
      </c>
      <c r="M176">
        <v>830</v>
      </c>
      <c r="N176">
        <v>3121.8662109375</v>
      </c>
      <c r="Q176">
        <v>830</v>
      </c>
      <c r="R176">
        <v>2895.749755859375</v>
      </c>
    </row>
    <row r="177" spans="8:18" x14ac:dyDescent="0.3">
      <c r="H177" s="54">
        <f t="shared" si="7"/>
        <v>1</v>
      </c>
      <c r="I177" s="55">
        <v>173</v>
      </c>
      <c r="J177" s="56">
        <f t="shared" si="6"/>
        <v>2.8833333333333333</v>
      </c>
      <c r="K177" s="72">
        <v>3.87</v>
      </c>
      <c r="L177">
        <v>1620.9844970703125</v>
      </c>
      <c r="M177">
        <v>830</v>
      </c>
      <c r="N177">
        <v>3369.864990234375</v>
      </c>
      <c r="Q177">
        <v>830</v>
      </c>
      <c r="R177">
        <v>2983.27880859375</v>
      </c>
    </row>
    <row r="178" spans="8:18" x14ac:dyDescent="0.3">
      <c r="H178" s="54">
        <f t="shared" si="7"/>
        <v>1</v>
      </c>
      <c r="I178" s="55">
        <v>174</v>
      </c>
      <c r="J178" s="56">
        <f t="shared" si="6"/>
        <v>2.9</v>
      </c>
      <c r="K178" s="72">
        <v>3.87</v>
      </c>
      <c r="L178">
        <v>1620.9844970703125</v>
      </c>
      <c r="M178">
        <v>1702</v>
      </c>
      <c r="N178">
        <v>3946.09716796875</v>
      </c>
      <c r="Q178">
        <v>830</v>
      </c>
      <c r="R178">
        <v>3121.8662109375</v>
      </c>
    </row>
    <row r="179" spans="8:18" x14ac:dyDescent="0.3">
      <c r="H179" s="54">
        <f t="shared" si="7"/>
        <v>1</v>
      </c>
      <c r="I179" s="55">
        <v>175</v>
      </c>
      <c r="J179" s="56">
        <f t="shared" si="6"/>
        <v>2.9166666666666665</v>
      </c>
      <c r="K179" s="72">
        <v>3.97</v>
      </c>
      <c r="L179">
        <v>2558.613037109375</v>
      </c>
      <c r="M179">
        <v>1702</v>
      </c>
      <c r="N179">
        <v>3639.745849609375</v>
      </c>
      <c r="Q179">
        <v>830</v>
      </c>
      <c r="R179">
        <v>3369.864990234375</v>
      </c>
    </row>
    <row r="180" spans="8:18" x14ac:dyDescent="0.3">
      <c r="H180" s="54">
        <f t="shared" si="7"/>
        <v>1</v>
      </c>
      <c r="I180" s="55">
        <v>176</v>
      </c>
      <c r="J180" s="56">
        <f t="shared" si="6"/>
        <v>2.9333333333333331</v>
      </c>
      <c r="K180" s="72">
        <v>4.07</v>
      </c>
      <c r="L180">
        <v>2383.80078125</v>
      </c>
      <c r="M180">
        <v>1702</v>
      </c>
      <c r="N180">
        <v>3216.689208984375</v>
      </c>
      <c r="Q180">
        <v>1702</v>
      </c>
      <c r="R180">
        <v>3946.09716796875</v>
      </c>
    </row>
    <row r="181" spans="8:18" x14ac:dyDescent="0.3">
      <c r="H181" s="54">
        <f t="shared" si="7"/>
        <v>1</v>
      </c>
      <c r="I181" s="55">
        <v>177</v>
      </c>
      <c r="J181" s="56">
        <f t="shared" ref="J181:J244" si="8">I181*$C$1</f>
        <v>2.95</v>
      </c>
      <c r="K181" s="72">
        <v>3.97</v>
      </c>
      <c r="L181">
        <v>2622.180908203125</v>
      </c>
      <c r="M181">
        <v>1702</v>
      </c>
      <c r="N181">
        <v>3938.802978515625</v>
      </c>
      <c r="Q181">
        <v>1702</v>
      </c>
      <c r="R181">
        <v>3639.745849609375</v>
      </c>
    </row>
    <row r="182" spans="8:18" x14ac:dyDescent="0.3">
      <c r="H182" s="54">
        <f t="shared" si="7"/>
        <v>1</v>
      </c>
      <c r="I182" s="55">
        <v>178</v>
      </c>
      <c r="J182" s="56">
        <f t="shared" si="8"/>
        <v>2.9666666666666668</v>
      </c>
      <c r="K182" s="72">
        <v>4.17</v>
      </c>
      <c r="L182">
        <v>2463.260986328125</v>
      </c>
      <c r="M182">
        <v>1702</v>
      </c>
      <c r="N182">
        <v>3719.98095703125</v>
      </c>
      <c r="Q182">
        <v>1702</v>
      </c>
      <c r="R182">
        <v>3216.689208984375</v>
      </c>
    </row>
    <row r="183" spans="8:18" x14ac:dyDescent="0.3">
      <c r="H183" s="54">
        <f t="shared" si="7"/>
        <v>1</v>
      </c>
      <c r="I183" s="55">
        <v>179</v>
      </c>
      <c r="J183" s="56">
        <f t="shared" si="8"/>
        <v>2.9833333333333334</v>
      </c>
      <c r="K183" s="72">
        <v>4.17</v>
      </c>
      <c r="L183">
        <v>2224.880615234375</v>
      </c>
      <c r="M183">
        <v>1702</v>
      </c>
      <c r="N183">
        <v>3581.39306640625</v>
      </c>
      <c r="Q183">
        <v>1702</v>
      </c>
      <c r="R183">
        <v>3938.802978515625</v>
      </c>
    </row>
    <row r="184" spans="8:18" x14ac:dyDescent="0.3">
      <c r="H184" s="54">
        <f t="shared" si="7"/>
        <v>1</v>
      </c>
      <c r="I184" s="55">
        <v>180</v>
      </c>
      <c r="J184" s="56">
        <f t="shared" si="8"/>
        <v>3</v>
      </c>
      <c r="K184" s="72">
        <v>3.77</v>
      </c>
      <c r="L184">
        <v>2034.1766357421875</v>
      </c>
      <c r="M184">
        <v>1702</v>
      </c>
      <c r="N184">
        <v>3493.864501953125</v>
      </c>
      <c r="Q184">
        <v>1702</v>
      </c>
      <c r="R184">
        <v>3719.98095703125</v>
      </c>
    </row>
    <row r="185" spans="8:18" x14ac:dyDescent="0.3">
      <c r="H185" s="54">
        <f t="shared" si="7"/>
        <v>1</v>
      </c>
      <c r="I185" s="55">
        <v>181</v>
      </c>
      <c r="J185" s="56">
        <f t="shared" si="8"/>
        <v>3.0166666666666666</v>
      </c>
      <c r="K185" s="72">
        <v>3.27</v>
      </c>
      <c r="L185">
        <v>2065.960693359375</v>
      </c>
      <c r="M185">
        <v>1702</v>
      </c>
      <c r="N185">
        <v>3231.27734375</v>
      </c>
      <c r="Q185">
        <v>1702</v>
      </c>
      <c r="R185">
        <v>3581.39306640625</v>
      </c>
    </row>
    <row r="186" spans="8:18" x14ac:dyDescent="0.3">
      <c r="H186" s="54">
        <f t="shared" si="7"/>
        <v>1</v>
      </c>
      <c r="I186" s="55">
        <v>182</v>
      </c>
      <c r="J186" s="56">
        <f t="shared" si="8"/>
        <v>3.0333333333333332</v>
      </c>
      <c r="K186" s="72">
        <v>3.07</v>
      </c>
      <c r="L186">
        <v>2034.1766357421875</v>
      </c>
      <c r="M186">
        <v>1702</v>
      </c>
      <c r="N186">
        <v>3399.041259765625</v>
      </c>
      <c r="Q186">
        <v>1702</v>
      </c>
      <c r="R186">
        <v>3493.864501953125</v>
      </c>
    </row>
    <row r="187" spans="8:18" x14ac:dyDescent="0.3">
      <c r="H187" s="54">
        <f t="shared" si="7"/>
        <v>1</v>
      </c>
      <c r="I187" s="55">
        <v>183</v>
      </c>
      <c r="J187" s="56">
        <f t="shared" si="8"/>
        <v>3.05</v>
      </c>
      <c r="K187" s="72">
        <v>3.07</v>
      </c>
      <c r="L187">
        <v>1827.5806884765625</v>
      </c>
      <c r="M187">
        <v>1702</v>
      </c>
      <c r="N187">
        <v>3960.685302734375</v>
      </c>
      <c r="Q187">
        <v>1702</v>
      </c>
      <c r="R187">
        <v>3231.27734375</v>
      </c>
    </row>
    <row r="188" spans="8:18" x14ac:dyDescent="0.3">
      <c r="H188" s="54">
        <f t="shared" si="7"/>
        <v>1</v>
      </c>
      <c r="I188" s="55">
        <v>184</v>
      </c>
      <c r="J188" s="56">
        <f t="shared" si="8"/>
        <v>3.0666666666666664</v>
      </c>
      <c r="K188" s="72">
        <v>3.07</v>
      </c>
      <c r="L188">
        <v>1589.2005615234375</v>
      </c>
      <c r="M188">
        <v>1702</v>
      </c>
      <c r="N188">
        <v>3617.86376953125</v>
      </c>
      <c r="Q188">
        <v>1702</v>
      </c>
      <c r="R188">
        <v>3399.041259765625</v>
      </c>
    </row>
    <row r="189" spans="8:18" x14ac:dyDescent="0.3">
      <c r="H189" s="54">
        <f t="shared" si="7"/>
        <v>1</v>
      </c>
      <c r="I189" s="55">
        <v>185</v>
      </c>
      <c r="J189" s="56">
        <f t="shared" si="8"/>
        <v>3.0833333333333335</v>
      </c>
      <c r="K189" s="72">
        <v>3.17</v>
      </c>
      <c r="L189">
        <v>1557.41650390625</v>
      </c>
      <c r="M189">
        <v>1702</v>
      </c>
      <c r="N189">
        <v>3523.040771484375</v>
      </c>
      <c r="Q189">
        <v>1702</v>
      </c>
      <c r="R189">
        <v>3960.685302734375</v>
      </c>
    </row>
    <row r="190" spans="8:18" x14ac:dyDescent="0.3">
      <c r="H190" s="54">
        <f t="shared" si="7"/>
        <v>1</v>
      </c>
      <c r="I190" s="55">
        <v>186</v>
      </c>
      <c r="J190" s="56">
        <f t="shared" si="8"/>
        <v>3.1</v>
      </c>
      <c r="K190" s="72">
        <v>3.27</v>
      </c>
      <c r="L190">
        <v>1366.71240234375</v>
      </c>
      <c r="M190">
        <v>1702</v>
      </c>
      <c r="N190">
        <v>3464.68798828125</v>
      </c>
      <c r="Q190">
        <v>1702</v>
      </c>
      <c r="R190">
        <v>3617.86376953125</v>
      </c>
    </row>
    <row r="191" spans="8:18" x14ac:dyDescent="0.3">
      <c r="H191" s="54">
        <f t="shared" si="7"/>
        <v>1</v>
      </c>
      <c r="I191" s="55">
        <v>187</v>
      </c>
      <c r="J191" s="56">
        <f t="shared" si="8"/>
        <v>3.1166666666666667</v>
      </c>
      <c r="K191" s="72">
        <v>3.47</v>
      </c>
      <c r="L191">
        <v>1191.900390625</v>
      </c>
      <c r="M191">
        <v>830</v>
      </c>
      <c r="N191">
        <v>3377.158935546875</v>
      </c>
      <c r="Q191">
        <v>1702</v>
      </c>
      <c r="R191">
        <v>3523.040771484375</v>
      </c>
    </row>
    <row r="192" spans="8:18" x14ac:dyDescent="0.3">
      <c r="H192" s="54">
        <f t="shared" si="7"/>
        <v>1</v>
      </c>
      <c r="I192" s="55">
        <v>188</v>
      </c>
      <c r="J192" s="56">
        <f t="shared" si="8"/>
        <v>3.1333333333333333</v>
      </c>
      <c r="K192" s="72">
        <v>3.47</v>
      </c>
      <c r="L192">
        <v>1032.9803466796875</v>
      </c>
      <c r="M192">
        <v>830</v>
      </c>
      <c r="N192">
        <v>3063.513671875</v>
      </c>
      <c r="Q192">
        <v>1702</v>
      </c>
      <c r="R192">
        <v>3464.68798828125</v>
      </c>
    </row>
    <row r="193" spans="8:18" x14ac:dyDescent="0.3">
      <c r="H193" s="54">
        <f t="shared" si="7"/>
        <v>1</v>
      </c>
      <c r="I193" s="55">
        <v>189</v>
      </c>
      <c r="J193" s="56">
        <f t="shared" si="8"/>
        <v>3.15</v>
      </c>
      <c r="K193" s="72">
        <v>3.47</v>
      </c>
      <c r="L193">
        <v>1032.9803466796875</v>
      </c>
      <c r="M193">
        <v>830</v>
      </c>
      <c r="N193">
        <v>2975.984619140625</v>
      </c>
      <c r="Q193">
        <v>830</v>
      </c>
      <c r="R193">
        <v>3377.158935546875</v>
      </c>
    </row>
    <row r="194" spans="8:18" x14ac:dyDescent="0.3">
      <c r="H194" s="54">
        <f t="shared" si="7"/>
        <v>1</v>
      </c>
      <c r="I194" s="55">
        <v>190</v>
      </c>
      <c r="J194" s="56">
        <f t="shared" si="8"/>
        <v>3.1666666666666665</v>
      </c>
      <c r="K194" s="72">
        <v>3.37</v>
      </c>
      <c r="L194">
        <v>985.3043212890625</v>
      </c>
      <c r="M194">
        <v>830</v>
      </c>
      <c r="N194">
        <v>2479.9873046875</v>
      </c>
      <c r="Q194">
        <v>830</v>
      </c>
      <c r="R194">
        <v>3063.513671875</v>
      </c>
    </row>
    <row r="195" spans="8:18" x14ac:dyDescent="0.3">
      <c r="H195" s="54">
        <f t="shared" si="7"/>
        <v>1</v>
      </c>
      <c r="I195" s="55">
        <v>191</v>
      </c>
      <c r="J195" s="56">
        <f t="shared" si="8"/>
        <v>3.1833333333333331</v>
      </c>
      <c r="K195" s="72">
        <v>3.27</v>
      </c>
      <c r="L195">
        <v>921.3060302734375</v>
      </c>
      <c r="M195">
        <v>746</v>
      </c>
      <c r="N195">
        <v>2269.998046875</v>
      </c>
      <c r="Q195">
        <v>830</v>
      </c>
      <c r="R195">
        <v>2975.984619140625</v>
      </c>
    </row>
    <row r="196" spans="8:18" x14ac:dyDescent="0.3">
      <c r="H196" s="54">
        <f t="shared" si="7"/>
        <v>1</v>
      </c>
      <c r="I196" s="55">
        <v>192</v>
      </c>
      <c r="J196" s="56">
        <f t="shared" si="8"/>
        <v>3.2</v>
      </c>
      <c r="K196" s="72">
        <v>3.07</v>
      </c>
      <c r="L196">
        <v>876.7266845703125</v>
      </c>
      <c r="M196">
        <v>746</v>
      </c>
      <c r="N196">
        <v>2338.596923828125</v>
      </c>
      <c r="Q196">
        <v>830</v>
      </c>
      <c r="R196">
        <v>2479.9873046875</v>
      </c>
    </row>
    <row r="197" spans="8:18" x14ac:dyDescent="0.3">
      <c r="H197" s="54">
        <f t="shared" si="7"/>
        <v>1</v>
      </c>
      <c r="I197" s="55">
        <v>193</v>
      </c>
      <c r="J197" s="56">
        <f t="shared" si="8"/>
        <v>3.2166666666666668</v>
      </c>
      <c r="K197" s="72">
        <v>2.65</v>
      </c>
      <c r="L197">
        <v>906.44622802734375</v>
      </c>
      <c r="M197">
        <v>746</v>
      </c>
      <c r="N197">
        <v>2419.668212890625</v>
      </c>
      <c r="Q197">
        <v>746</v>
      </c>
      <c r="R197">
        <v>2269.998046875</v>
      </c>
    </row>
    <row r="198" spans="8:18" x14ac:dyDescent="0.3">
      <c r="H198" s="54">
        <f t="shared" ref="H198:H261" si="9">ROUNDUP(J198/24,0)</f>
        <v>1</v>
      </c>
      <c r="I198" s="55">
        <v>194</v>
      </c>
      <c r="J198" s="56">
        <f t="shared" si="8"/>
        <v>3.2333333333333334</v>
      </c>
      <c r="K198" s="72">
        <v>2.65</v>
      </c>
      <c r="L198">
        <v>891.58648681640625</v>
      </c>
      <c r="M198">
        <v>746</v>
      </c>
      <c r="N198">
        <v>2475.794677734375</v>
      </c>
      <c r="Q198">
        <v>746</v>
      </c>
      <c r="R198">
        <v>2338.596923828125</v>
      </c>
    </row>
    <row r="199" spans="8:18" x14ac:dyDescent="0.3">
      <c r="H199" s="54">
        <f t="shared" si="9"/>
        <v>1</v>
      </c>
      <c r="I199" s="55">
        <v>195</v>
      </c>
      <c r="J199" s="56">
        <f t="shared" si="8"/>
        <v>3.25</v>
      </c>
      <c r="K199" s="72">
        <v>2.75</v>
      </c>
      <c r="L199">
        <v>891.58648681640625</v>
      </c>
      <c r="M199">
        <v>746</v>
      </c>
      <c r="N199">
        <v>2550.6298828125</v>
      </c>
      <c r="Q199">
        <v>746</v>
      </c>
      <c r="R199">
        <v>2419.668212890625</v>
      </c>
    </row>
    <row r="200" spans="8:18" x14ac:dyDescent="0.3">
      <c r="H200" s="54">
        <f t="shared" si="9"/>
        <v>1</v>
      </c>
      <c r="I200" s="55">
        <v>196</v>
      </c>
      <c r="J200" s="56">
        <f t="shared" si="8"/>
        <v>3.2666666666666666</v>
      </c>
      <c r="K200" s="72">
        <v>2.65</v>
      </c>
      <c r="L200">
        <v>891.58648681640625</v>
      </c>
      <c r="M200">
        <v>746</v>
      </c>
      <c r="N200">
        <v>2669.11865234375</v>
      </c>
      <c r="Q200">
        <v>746</v>
      </c>
      <c r="R200">
        <v>2475.794677734375</v>
      </c>
    </row>
    <row r="201" spans="8:18" x14ac:dyDescent="0.3">
      <c r="H201" s="54">
        <f t="shared" si="9"/>
        <v>1</v>
      </c>
      <c r="I201" s="55">
        <v>197</v>
      </c>
      <c r="J201" s="56">
        <f t="shared" si="8"/>
        <v>3.2833333333333332</v>
      </c>
      <c r="K201" s="72">
        <v>2.65</v>
      </c>
      <c r="L201">
        <v>1515.697021484375</v>
      </c>
      <c r="M201">
        <v>746</v>
      </c>
      <c r="N201">
        <v>2881.1513671875</v>
      </c>
      <c r="Q201">
        <v>746</v>
      </c>
      <c r="R201">
        <v>2550.6298828125</v>
      </c>
    </row>
    <row r="202" spans="8:18" x14ac:dyDescent="0.3">
      <c r="H202" s="54">
        <f t="shared" si="9"/>
        <v>1</v>
      </c>
      <c r="I202" s="55">
        <v>198</v>
      </c>
      <c r="J202" s="56">
        <f t="shared" si="8"/>
        <v>3.3</v>
      </c>
      <c r="K202" s="72">
        <v>2.65</v>
      </c>
      <c r="L202">
        <v>1515.697021484375</v>
      </c>
      <c r="M202">
        <v>1529</v>
      </c>
      <c r="N202">
        <v>3373.81591796875</v>
      </c>
      <c r="Q202">
        <v>746</v>
      </c>
      <c r="R202">
        <v>2669.11865234375</v>
      </c>
    </row>
    <row r="203" spans="8:18" x14ac:dyDescent="0.3">
      <c r="H203" s="54">
        <f t="shared" si="9"/>
        <v>1</v>
      </c>
      <c r="I203" s="55">
        <v>199</v>
      </c>
      <c r="J203" s="56">
        <f t="shared" si="8"/>
        <v>3.3166666666666664</v>
      </c>
      <c r="K203" s="72">
        <v>2.75</v>
      </c>
      <c r="L203">
        <v>2392.423828125</v>
      </c>
      <c r="M203">
        <v>1529</v>
      </c>
      <c r="N203">
        <v>3111.892822265625</v>
      </c>
      <c r="Q203">
        <v>746</v>
      </c>
      <c r="R203">
        <v>2881.1513671875</v>
      </c>
    </row>
    <row r="204" spans="8:18" x14ac:dyDescent="0.3">
      <c r="H204" s="54">
        <f t="shared" si="9"/>
        <v>1</v>
      </c>
      <c r="I204" s="55">
        <v>200</v>
      </c>
      <c r="J204" s="56">
        <f t="shared" si="8"/>
        <v>3.3333333333333335</v>
      </c>
      <c r="K204" s="72">
        <v>2.85</v>
      </c>
      <c r="L204">
        <v>2228.966064453125</v>
      </c>
      <c r="M204">
        <v>1529</v>
      </c>
      <c r="N204">
        <v>2750.18994140625</v>
      </c>
      <c r="Q204">
        <v>1529</v>
      </c>
      <c r="R204">
        <v>3373.81591796875</v>
      </c>
    </row>
    <row r="205" spans="8:18" x14ac:dyDescent="0.3">
      <c r="H205" s="54">
        <f t="shared" si="9"/>
        <v>1</v>
      </c>
      <c r="I205" s="55">
        <v>201</v>
      </c>
      <c r="J205" s="56">
        <f t="shared" si="8"/>
        <v>3.35</v>
      </c>
      <c r="K205" s="72">
        <v>2.65</v>
      </c>
      <c r="L205">
        <v>2451.86279296875</v>
      </c>
      <c r="M205">
        <v>1529</v>
      </c>
      <c r="N205">
        <v>3367.579345703125</v>
      </c>
      <c r="Q205">
        <v>1529</v>
      </c>
      <c r="R205">
        <v>3111.892822265625</v>
      </c>
    </row>
    <row r="206" spans="8:18" x14ac:dyDescent="0.3">
      <c r="H206" s="54">
        <f t="shared" si="9"/>
        <v>1</v>
      </c>
      <c r="I206" s="55">
        <v>202</v>
      </c>
      <c r="J206" s="56">
        <f t="shared" si="8"/>
        <v>3.3666666666666667</v>
      </c>
      <c r="K206" s="72">
        <v>2.75</v>
      </c>
      <c r="L206">
        <v>2303.26513671875</v>
      </c>
      <c r="M206">
        <v>1529</v>
      </c>
      <c r="N206">
        <v>3180.49169921875</v>
      </c>
      <c r="Q206">
        <v>1529</v>
      </c>
      <c r="R206">
        <v>2750.18994140625</v>
      </c>
    </row>
    <row r="207" spans="8:18" x14ac:dyDescent="0.3">
      <c r="H207" s="54">
        <f t="shared" si="9"/>
        <v>1</v>
      </c>
      <c r="I207" s="55">
        <v>203</v>
      </c>
      <c r="J207" s="56">
        <f t="shared" si="8"/>
        <v>3.3833333333333333</v>
      </c>
      <c r="K207" s="72">
        <v>3.35</v>
      </c>
      <c r="L207">
        <v>2080.368408203125</v>
      </c>
      <c r="M207">
        <v>1529</v>
      </c>
      <c r="N207">
        <v>3062.002685546875</v>
      </c>
      <c r="Q207">
        <v>1529</v>
      </c>
      <c r="R207">
        <v>3367.579345703125</v>
      </c>
    </row>
    <row r="208" spans="8:18" x14ac:dyDescent="0.3">
      <c r="H208" s="54">
        <f t="shared" si="9"/>
        <v>1</v>
      </c>
      <c r="I208" s="55">
        <v>204</v>
      </c>
      <c r="J208" s="56">
        <f t="shared" si="8"/>
        <v>3.4</v>
      </c>
      <c r="K208" s="72">
        <v>4.75</v>
      </c>
      <c r="L208">
        <v>1902.051025390625</v>
      </c>
      <c r="M208">
        <v>1529</v>
      </c>
      <c r="N208">
        <v>2987.167724609375</v>
      </c>
      <c r="Q208">
        <v>1529</v>
      </c>
      <c r="R208">
        <v>3180.49169921875</v>
      </c>
    </row>
    <row r="209" spans="8:18" x14ac:dyDescent="0.3">
      <c r="H209" s="54">
        <f t="shared" si="9"/>
        <v>1</v>
      </c>
      <c r="I209" s="55">
        <v>205</v>
      </c>
      <c r="J209" s="56">
        <f t="shared" si="8"/>
        <v>3.4166666666666665</v>
      </c>
      <c r="K209" s="72">
        <v>6.35</v>
      </c>
      <c r="L209">
        <v>1931.7706298828125</v>
      </c>
      <c r="M209">
        <v>1529</v>
      </c>
      <c r="N209">
        <v>2762.662353515625</v>
      </c>
      <c r="Q209">
        <v>1529</v>
      </c>
      <c r="R209">
        <v>3062.002685546875</v>
      </c>
    </row>
    <row r="210" spans="8:18" x14ac:dyDescent="0.3">
      <c r="H210" s="54">
        <f t="shared" si="9"/>
        <v>1</v>
      </c>
      <c r="I210" s="55">
        <v>206</v>
      </c>
      <c r="J210" s="56">
        <f t="shared" si="8"/>
        <v>3.4333333333333331</v>
      </c>
      <c r="K210" s="72">
        <v>6.75</v>
      </c>
      <c r="L210">
        <v>1902.051025390625</v>
      </c>
      <c r="M210">
        <v>1529</v>
      </c>
      <c r="N210">
        <v>2906.096435546875</v>
      </c>
      <c r="Q210">
        <v>1529</v>
      </c>
      <c r="R210">
        <v>2987.167724609375</v>
      </c>
    </row>
    <row r="211" spans="8:18" x14ac:dyDescent="0.3">
      <c r="H211" s="54">
        <f t="shared" si="9"/>
        <v>1</v>
      </c>
      <c r="I211" s="55">
        <v>207</v>
      </c>
      <c r="J211" s="56">
        <f t="shared" si="8"/>
        <v>3.4499999999999997</v>
      </c>
      <c r="K211" s="72">
        <v>7.25</v>
      </c>
      <c r="L211">
        <v>1708.8740234375</v>
      </c>
      <c r="M211">
        <v>1529</v>
      </c>
      <c r="N211">
        <v>3386.288330078125</v>
      </c>
      <c r="Q211">
        <v>1529</v>
      </c>
      <c r="R211">
        <v>2762.662353515625</v>
      </c>
    </row>
    <row r="212" spans="8:18" x14ac:dyDescent="0.3">
      <c r="H212" s="54">
        <f t="shared" si="9"/>
        <v>1</v>
      </c>
      <c r="I212" s="55">
        <v>208</v>
      </c>
      <c r="J212" s="56">
        <f t="shared" si="8"/>
        <v>3.4666666666666668</v>
      </c>
      <c r="K212" s="72">
        <v>7.75</v>
      </c>
      <c r="L212">
        <v>1485.9774169921875</v>
      </c>
      <c r="M212">
        <v>1529</v>
      </c>
      <c r="N212">
        <v>3093.184326171875</v>
      </c>
      <c r="Q212">
        <v>1529</v>
      </c>
      <c r="R212">
        <v>2906.096435546875</v>
      </c>
    </row>
    <row r="213" spans="8:18" x14ac:dyDescent="0.3">
      <c r="H213" s="54">
        <f t="shared" si="9"/>
        <v>1</v>
      </c>
      <c r="I213" s="55">
        <v>209</v>
      </c>
      <c r="J213" s="56">
        <f t="shared" si="8"/>
        <v>3.4833333333333334</v>
      </c>
      <c r="K213" s="72">
        <v>6.75</v>
      </c>
      <c r="L213">
        <v>1456.2579345703125</v>
      </c>
      <c r="M213">
        <v>1529</v>
      </c>
      <c r="N213">
        <v>3012.11279296875</v>
      </c>
      <c r="Q213">
        <v>1529</v>
      </c>
      <c r="R213">
        <v>3386.288330078125</v>
      </c>
    </row>
    <row r="214" spans="8:18" x14ac:dyDescent="0.3">
      <c r="H214" s="54">
        <f t="shared" si="9"/>
        <v>1</v>
      </c>
      <c r="I214" s="55">
        <v>210</v>
      </c>
      <c r="J214" s="56">
        <f t="shared" si="8"/>
        <v>3.5</v>
      </c>
      <c r="K214" s="72">
        <v>5.15</v>
      </c>
      <c r="L214">
        <v>1277.9405517578125</v>
      </c>
      <c r="M214">
        <v>1529</v>
      </c>
      <c r="N214">
        <v>2962.222900390625</v>
      </c>
      <c r="Q214">
        <v>1529</v>
      </c>
      <c r="R214">
        <v>3093.184326171875</v>
      </c>
    </row>
    <row r="215" spans="8:18" x14ac:dyDescent="0.3">
      <c r="H215" s="54">
        <f t="shared" si="9"/>
        <v>1</v>
      </c>
      <c r="I215" s="55">
        <v>211</v>
      </c>
      <c r="J215" s="56">
        <f t="shared" si="8"/>
        <v>3.5166666666666666</v>
      </c>
      <c r="K215" s="72">
        <v>4.25</v>
      </c>
      <c r="L215">
        <v>1114.4830322265625</v>
      </c>
      <c r="M215">
        <v>746</v>
      </c>
      <c r="N215">
        <v>2887.3876953125</v>
      </c>
      <c r="Q215">
        <v>1529</v>
      </c>
      <c r="R215">
        <v>3012.11279296875</v>
      </c>
    </row>
    <row r="216" spans="8:18" x14ac:dyDescent="0.3">
      <c r="H216" s="54">
        <f t="shared" si="9"/>
        <v>1</v>
      </c>
      <c r="I216" s="55">
        <v>212</v>
      </c>
      <c r="J216" s="56">
        <f t="shared" si="8"/>
        <v>3.5333333333333332</v>
      </c>
      <c r="K216" s="72">
        <v>3.65</v>
      </c>
      <c r="L216">
        <v>965.88531494140625</v>
      </c>
      <c r="M216">
        <v>746</v>
      </c>
      <c r="N216">
        <v>2619.228515625</v>
      </c>
      <c r="Q216">
        <v>1529</v>
      </c>
      <c r="R216">
        <v>2962.222900390625</v>
      </c>
    </row>
    <row r="217" spans="8:18" x14ac:dyDescent="0.3">
      <c r="H217" s="54">
        <f t="shared" si="9"/>
        <v>1</v>
      </c>
      <c r="I217" s="55">
        <v>213</v>
      </c>
      <c r="J217" s="56">
        <f t="shared" si="8"/>
        <v>3.55</v>
      </c>
      <c r="K217" s="72">
        <v>3.45</v>
      </c>
      <c r="L217">
        <v>965.88531494140625</v>
      </c>
      <c r="M217">
        <v>746</v>
      </c>
      <c r="N217">
        <v>2544.393310546875</v>
      </c>
      <c r="Q217">
        <v>746</v>
      </c>
      <c r="R217">
        <v>2887.3876953125</v>
      </c>
    </row>
    <row r="218" spans="8:18" x14ac:dyDescent="0.3">
      <c r="H218" s="54">
        <f t="shared" si="9"/>
        <v>1</v>
      </c>
      <c r="I218" s="55">
        <v>214</v>
      </c>
      <c r="J218" s="56">
        <f t="shared" si="8"/>
        <v>3.5666666666666664</v>
      </c>
      <c r="K218" s="72">
        <v>3.15</v>
      </c>
      <c r="L218">
        <v>921.3060302734375</v>
      </c>
      <c r="M218">
        <v>746</v>
      </c>
      <c r="N218">
        <v>2120.327880859375</v>
      </c>
      <c r="Q218">
        <v>746</v>
      </c>
      <c r="R218">
        <v>2619.228515625</v>
      </c>
    </row>
    <row r="219" spans="8:18" x14ac:dyDescent="0.3">
      <c r="H219" s="54">
        <f t="shared" si="9"/>
        <v>1</v>
      </c>
      <c r="I219" s="55">
        <v>215</v>
      </c>
      <c r="J219" s="56">
        <f t="shared" si="8"/>
        <v>3.5833333333333335</v>
      </c>
      <c r="K219" s="72">
        <v>3.15</v>
      </c>
      <c r="L219">
        <v>921.3060302734375</v>
      </c>
      <c r="M219">
        <v>790</v>
      </c>
      <c r="N219">
        <v>2204.14208984375</v>
      </c>
      <c r="Q219">
        <v>746</v>
      </c>
      <c r="R219">
        <v>2544.393310546875</v>
      </c>
    </row>
    <row r="220" spans="8:18" x14ac:dyDescent="0.3">
      <c r="H220" s="54">
        <f t="shared" si="9"/>
        <v>1</v>
      </c>
      <c r="I220" s="55">
        <v>216</v>
      </c>
      <c r="J220" s="56">
        <f t="shared" si="8"/>
        <v>3.6</v>
      </c>
      <c r="K220" s="72">
        <v>3.15</v>
      </c>
      <c r="L220">
        <v>876.7266845703125</v>
      </c>
      <c r="M220">
        <v>790</v>
      </c>
      <c r="N220">
        <v>2270.7509765625</v>
      </c>
      <c r="Q220">
        <v>746</v>
      </c>
      <c r="R220">
        <v>2120.327880859375</v>
      </c>
    </row>
    <row r="221" spans="8:18" x14ac:dyDescent="0.3">
      <c r="H221" s="54">
        <f t="shared" si="9"/>
        <v>1</v>
      </c>
      <c r="I221" s="55">
        <v>217</v>
      </c>
      <c r="J221" s="56">
        <f t="shared" si="8"/>
        <v>3.6166666666666667</v>
      </c>
      <c r="K221" s="72">
        <v>3.86</v>
      </c>
      <c r="L221">
        <v>906.44622802734375</v>
      </c>
      <c r="M221">
        <v>790</v>
      </c>
      <c r="N221">
        <v>2349.47021484375</v>
      </c>
      <c r="Q221">
        <v>790</v>
      </c>
      <c r="R221">
        <v>2204.14208984375</v>
      </c>
    </row>
    <row r="222" spans="8:18" x14ac:dyDescent="0.3">
      <c r="H222" s="54">
        <f t="shared" si="9"/>
        <v>1</v>
      </c>
      <c r="I222" s="55">
        <v>218</v>
      </c>
      <c r="J222" s="56">
        <f t="shared" si="8"/>
        <v>3.6333333333333333</v>
      </c>
      <c r="K222" s="72">
        <v>3.76</v>
      </c>
      <c r="L222">
        <v>891.58648681640625</v>
      </c>
      <c r="M222">
        <v>790</v>
      </c>
      <c r="N222">
        <v>2403.96826171875</v>
      </c>
      <c r="Q222">
        <v>790</v>
      </c>
      <c r="R222">
        <v>2270.7509765625</v>
      </c>
    </row>
    <row r="223" spans="8:18" x14ac:dyDescent="0.3">
      <c r="H223" s="54">
        <f t="shared" si="9"/>
        <v>1</v>
      </c>
      <c r="I223" s="55">
        <v>219</v>
      </c>
      <c r="J223" s="56">
        <f t="shared" si="8"/>
        <v>3.65</v>
      </c>
      <c r="K223" s="72">
        <v>3.66</v>
      </c>
      <c r="L223">
        <v>891.58648681640625</v>
      </c>
      <c r="M223">
        <v>790</v>
      </c>
      <c r="N223">
        <v>2476.63232421875</v>
      </c>
      <c r="Q223">
        <v>790</v>
      </c>
      <c r="R223">
        <v>2349.47021484375</v>
      </c>
    </row>
    <row r="224" spans="8:18" x14ac:dyDescent="0.3">
      <c r="H224" s="54">
        <f t="shared" si="9"/>
        <v>1</v>
      </c>
      <c r="I224" s="55">
        <v>220</v>
      </c>
      <c r="J224" s="56">
        <f t="shared" si="8"/>
        <v>3.6666666666666665</v>
      </c>
      <c r="K224" s="72">
        <v>3.66</v>
      </c>
      <c r="L224">
        <v>891.58648681640625</v>
      </c>
      <c r="M224">
        <v>790</v>
      </c>
      <c r="N224">
        <v>2591.68359375</v>
      </c>
      <c r="Q224">
        <v>790</v>
      </c>
      <c r="R224">
        <v>2403.96826171875</v>
      </c>
    </row>
    <row r="225" spans="8:18" x14ac:dyDescent="0.3">
      <c r="H225" s="54">
        <f t="shared" si="9"/>
        <v>1</v>
      </c>
      <c r="I225" s="55">
        <v>221</v>
      </c>
      <c r="J225" s="56">
        <f t="shared" si="8"/>
        <v>3.6833333333333331</v>
      </c>
      <c r="K225" s="72">
        <v>3.56</v>
      </c>
      <c r="L225">
        <v>1515.697021484375</v>
      </c>
      <c r="M225">
        <v>790</v>
      </c>
      <c r="N225">
        <v>2797.56494140625</v>
      </c>
      <c r="Q225">
        <v>790</v>
      </c>
      <c r="R225">
        <v>2476.63232421875</v>
      </c>
    </row>
    <row r="226" spans="8:18" x14ac:dyDescent="0.3">
      <c r="H226" s="54">
        <f t="shared" si="9"/>
        <v>1</v>
      </c>
      <c r="I226" s="55">
        <v>222</v>
      </c>
      <c r="J226" s="56">
        <f t="shared" si="8"/>
        <v>3.6999999999999997</v>
      </c>
      <c r="K226" s="72">
        <v>3.46</v>
      </c>
      <c r="L226">
        <v>1515.697021484375</v>
      </c>
      <c r="M226">
        <v>1620</v>
      </c>
      <c r="N226">
        <v>3275.9365234375</v>
      </c>
      <c r="Q226">
        <v>790</v>
      </c>
      <c r="R226">
        <v>2591.68359375</v>
      </c>
    </row>
    <row r="227" spans="8:18" x14ac:dyDescent="0.3">
      <c r="H227" s="54">
        <f t="shared" si="9"/>
        <v>1</v>
      </c>
      <c r="I227" s="55">
        <v>223</v>
      </c>
      <c r="J227" s="56">
        <f t="shared" si="8"/>
        <v>3.7166666666666668</v>
      </c>
      <c r="K227" s="72">
        <v>3.46</v>
      </c>
      <c r="L227">
        <v>2392.423828125</v>
      </c>
      <c r="M227">
        <v>1620</v>
      </c>
      <c r="N227">
        <v>3021.6123046875</v>
      </c>
      <c r="Q227">
        <v>790</v>
      </c>
      <c r="R227">
        <v>2797.56494140625</v>
      </c>
    </row>
    <row r="228" spans="8:18" x14ac:dyDescent="0.3">
      <c r="H228" s="54">
        <f t="shared" si="9"/>
        <v>1</v>
      </c>
      <c r="I228" s="55">
        <v>224</v>
      </c>
      <c r="J228" s="56">
        <f t="shared" si="8"/>
        <v>3.7333333333333334</v>
      </c>
      <c r="K228" s="72">
        <v>3.46</v>
      </c>
      <c r="L228">
        <v>2228.966064453125</v>
      </c>
      <c r="M228">
        <v>1620</v>
      </c>
      <c r="N228">
        <v>2670.40283203125</v>
      </c>
      <c r="Q228">
        <v>1620</v>
      </c>
      <c r="R228">
        <v>3275.9365234375</v>
      </c>
    </row>
    <row r="229" spans="8:18" x14ac:dyDescent="0.3">
      <c r="H229" s="54">
        <f t="shared" si="9"/>
        <v>1</v>
      </c>
      <c r="I229" s="55">
        <v>225</v>
      </c>
      <c r="J229" s="56">
        <f t="shared" si="8"/>
        <v>3.75</v>
      </c>
      <c r="K229" s="72">
        <v>3.36</v>
      </c>
      <c r="L229">
        <v>2451.86279296875</v>
      </c>
      <c r="M229">
        <v>1620</v>
      </c>
      <c r="N229">
        <v>3269.881103515625</v>
      </c>
      <c r="Q229">
        <v>1620</v>
      </c>
      <c r="R229">
        <v>3021.6123046875</v>
      </c>
    </row>
    <row r="230" spans="8:18" x14ac:dyDescent="0.3">
      <c r="H230" s="54">
        <f t="shared" si="9"/>
        <v>1</v>
      </c>
      <c r="I230" s="55">
        <v>226</v>
      </c>
      <c r="J230" s="56">
        <f t="shared" si="8"/>
        <v>3.7666666666666666</v>
      </c>
      <c r="K230" s="72">
        <v>3.46</v>
      </c>
      <c r="L230">
        <v>2303.26513671875</v>
      </c>
      <c r="M230">
        <v>1620</v>
      </c>
      <c r="N230">
        <v>3088.22119140625</v>
      </c>
      <c r="Q230">
        <v>1620</v>
      </c>
      <c r="R230">
        <v>2670.40283203125</v>
      </c>
    </row>
    <row r="231" spans="8:18" x14ac:dyDescent="0.3">
      <c r="H231" s="54">
        <f t="shared" si="9"/>
        <v>1</v>
      </c>
      <c r="I231" s="55">
        <v>227</v>
      </c>
      <c r="J231" s="56">
        <f t="shared" si="8"/>
        <v>3.7833333333333332</v>
      </c>
      <c r="K231" s="72">
        <v>4.16</v>
      </c>
      <c r="L231">
        <v>2080.368408203125</v>
      </c>
      <c r="M231">
        <v>1620</v>
      </c>
      <c r="N231">
        <v>2973.169677734375</v>
      </c>
      <c r="Q231">
        <v>1620</v>
      </c>
      <c r="R231">
        <v>3269.881103515625</v>
      </c>
    </row>
    <row r="232" spans="8:18" x14ac:dyDescent="0.3">
      <c r="H232" s="54">
        <f t="shared" si="9"/>
        <v>1</v>
      </c>
      <c r="I232" s="55">
        <v>228</v>
      </c>
      <c r="J232" s="56">
        <f t="shared" si="8"/>
        <v>3.8</v>
      </c>
      <c r="K232" s="72">
        <v>4.8600000000000003</v>
      </c>
      <c r="L232">
        <v>1902.051025390625</v>
      </c>
      <c r="M232">
        <v>1620</v>
      </c>
      <c r="N232">
        <v>2900.505615234375</v>
      </c>
      <c r="Q232">
        <v>1620</v>
      </c>
      <c r="R232">
        <v>3088.22119140625</v>
      </c>
    </row>
    <row r="233" spans="8:18" x14ac:dyDescent="0.3">
      <c r="H233" s="54">
        <f t="shared" si="9"/>
        <v>1</v>
      </c>
      <c r="I233" s="55">
        <v>229</v>
      </c>
      <c r="J233" s="56">
        <f t="shared" si="8"/>
        <v>3.8166666666666664</v>
      </c>
      <c r="K233" s="72">
        <v>5.36</v>
      </c>
      <c r="L233">
        <v>1931.7706298828125</v>
      </c>
      <c r="M233">
        <v>1620</v>
      </c>
      <c r="N233">
        <v>2682.513427734375</v>
      </c>
      <c r="Q233">
        <v>1620</v>
      </c>
      <c r="R233">
        <v>2973.169677734375</v>
      </c>
    </row>
    <row r="234" spans="8:18" x14ac:dyDescent="0.3">
      <c r="H234" s="54">
        <f t="shared" si="9"/>
        <v>1</v>
      </c>
      <c r="I234" s="55">
        <v>230</v>
      </c>
      <c r="J234" s="56">
        <f t="shared" si="8"/>
        <v>3.8333333333333335</v>
      </c>
      <c r="K234" s="72">
        <v>5.46</v>
      </c>
      <c r="L234">
        <v>1902.051025390625</v>
      </c>
      <c r="M234">
        <v>1620</v>
      </c>
      <c r="N234">
        <v>2821.786376953125</v>
      </c>
      <c r="Q234">
        <v>1620</v>
      </c>
      <c r="R234">
        <v>2900.505615234375</v>
      </c>
    </row>
    <row r="235" spans="8:18" x14ac:dyDescent="0.3">
      <c r="H235" s="54">
        <f t="shared" si="9"/>
        <v>1</v>
      </c>
      <c r="I235" s="55">
        <v>231</v>
      </c>
      <c r="J235" s="56">
        <f t="shared" si="8"/>
        <v>3.85</v>
      </c>
      <c r="K235" s="72">
        <v>5.36</v>
      </c>
      <c r="L235">
        <v>1708.8740234375</v>
      </c>
      <c r="M235">
        <v>1620</v>
      </c>
      <c r="N235">
        <v>3288.047119140625</v>
      </c>
      <c r="Q235">
        <v>1620</v>
      </c>
      <c r="R235">
        <v>2682.513427734375</v>
      </c>
    </row>
    <row r="236" spans="8:18" x14ac:dyDescent="0.3">
      <c r="H236" s="54">
        <f t="shared" si="9"/>
        <v>1</v>
      </c>
      <c r="I236" s="55">
        <v>232</v>
      </c>
      <c r="J236" s="56">
        <f t="shared" si="8"/>
        <v>3.8666666666666667</v>
      </c>
      <c r="K236" s="72">
        <v>5.36</v>
      </c>
      <c r="L236">
        <v>1485.9774169921875</v>
      </c>
      <c r="M236">
        <v>1620</v>
      </c>
      <c r="N236">
        <v>3003.446533203125</v>
      </c>
      <c r="Q236">
        <v>1620</v>
      </c>
      <c r="R236">
        <v>2821.786376953125</v>
      </c>
    </row>
    <row r="237" spans="8:18" x14ac:dyDescent="0.3">
      <c r="H237" s="54">
        <f t="shared" si="9"/>
        <v>1</v>
      </c>
      <c r="I237" s="55">
        <v>233</v>
      </c>
      <c r="J237" s="56">
        <f t="shared" si="8"/>
        <v>3.8833333333333333</v>
      </c>
      <c r="K237" s="72">
        <v>5.0599999999999996</v>
      </c>
      <c r="L237">
        <v>1456.2579345703125</v>
      </c>
      <c r="M237">
        <v>1620</v>
      </c>
      <c r="N237">
        <v>2924.72705078125</v>
      </c>
      <c r="Q237">
        <v>1620</v>
      </c>
      <c r="R237">
        <v>3288.047119140625</v>
      </c>
    </row>
    <row r="238" spans="8:18" x14ac:dyDescent="0.3">
      <c r="H238" s="54">
        <f t="shared" si="9"/>
        <v>1</v>
      </c>
      <c r="I238" s="55">
        <v>234</v>
      </c>
      <c r="J238" s="56">
        <f t="shared" si="8"/>
        <v>3.9</v>
      </c>
      <c r="K238" s="72">
        <v>4.66</v>
      </c>
      <c r="L238">
        <v>1277.9405517578125</v>
      </c>
      <c r="M238">
        <v>1620</v>
      </c>
      <c r="N238">
        <v>2876.284423828125</v>
      </c>
      <c r="Q238">
        <v>1620</v>
      </c>
      <c r="R238">
        <v>3003.446533203125</v>
      </c>
    </row>
    <row r="239" spans="8:18" x14ac:dyDescent="0.3">
      <c r="H239" s="54">
        <f t="shared" si="9"/>
        <v>1</v>
      </c>
      <c r="I239" s="55">
        <v>235</v>
      </c>
      <c r="J239" s="56">
        <f t="shared" si="8"/>
        <v>3.9166666666666665</v>
      </c>
      <c r="K239" s="72">
        <v>4.3600000000000003</v>
      </c>
      <c r="L239">
        <v>1114.4830322265625</v>
      </c>
      <c r="M239">
        <v>790</v>
      </c>
      <c r="N239">
        <v>2803.620361328125</v>
      </c>
      <c r="Q239">
        <v>1620</v>
      </c>
      <c r="R239">
        <v>2924.72705078125</v>
      </c>
    </row>
    <row r="240" spans="8:18" x14ac:dyDescent="0.3">
      <c r="H240" s="54">
        <f t="shared" si="9"/>
        <v>1</v>
      </c>
      <c r="I240" s="55">
        <v>236</v>
      </c>
      <c r="J240" s="56">
        <f t="shared" si="8"/>
        <v>3.9333333333333331</v>
      </c>
      <c r="K240" s="72">
        <v>4.0599999999999996</v>
      </c>
      <c r="L240">
        <v>965.88531494140625</v>
      </c>
      <c r="M240">
        <v>790</v>
      </c>
      <c r="N240">
        <v>2543.240966796875</v>
      </c>
      <c r="Q240">
        <v>1620</v>
      </c>
      <c r="R240">
        <v>2876.284423828125</v>
      </c>
    </row>
    <row r="241" spans="8:18" x14ac:dyDescent="0.3">
      <c r="H241" s="54">
        <f t="shared" si="9"/>
        <v>1</v>
      </c>
      <c r="I241" s="55">
        <v>237</v>
      </c>
      <c r="J241" s="56">
        <f t="shared" si="8"/>
        <v>3.9499999999999997</v>
      </c>
      <c r="K241" s="72">
        <v>3.86</v>
      </c>
      <c r="L241">
        <v>965.88531494140625</v>
      </c>
      <c r="M241">
        <v>790</v>
      </c>
      <c r="N241">
        <v>2470.576904296875</v>
      </c>
      <c r="Q241">
        <v>790</v>
      </c>
      <c r="R241">
        <v>2803.620361328125</v>
      </c>
    </row>
    <row r="242" spans="8:18" x14ac:dyDescent="0.3">
      <c r="H242" s="54">
        <f t="shared" si="9"/>
        <v>1</v>
      </c>
      <c r="I242" s="55">
        <v>238</v>
      </c>
      <c r="J242" s="56">
        <f t="shared" si="8"/>
        <v>3.9666666666666668</v>
      </c>
      <c r="K242" s="72">
        <v>4.16</v>
      </c>
      <c r="L242">
        <v>921.3060302734375</v>
      </c>
      <c r="M242">
        <v>790</v>
      </c>
      <c r="N242">
        <v>2058.814208984375</v>
      </c>
      <c r="Q242">
        <v>790</v>
      </c>
      <c r="R242">
        <v>2543.240966796875</v>
      </c>
    </row>
    <row r="243" spans="8:18" x14ac:dyDescent="0.3">
      <c r="H243" s="54">
        <f t="shared" si="9"/>
        <v>1</v>
      </c>
      <c r="I243" s="55">
        <v>239</v>
      </c>
      <c r="J243" s="56">
        <f t="shared" si="8"/>
        <v>3.9833333333333334</v>
      </c>
      <c r="K243" s="72">
        <v>4.16</v>
      </c>
      <c r="L243">
        <v>942.06781005859375</v>
      </c>
      <c r="M243">
        <v>854</v>
      </c>
      <c r="N243">
        <v>2067.43701171875</v>
      </c>
      <c r="Q243">
        <v>790</v>
      </c>
      <c r="R243">
        <v>2470.576904296875</v>
      </c>
    </row>
    <row r="244" spans="8:18" x14ac:dyDescent="0.3">
      <c r="H244" s="54">
        <f t="shared" si="9"/>
        <v>1</v>
      </c>
      <c r="I244" s="55">
        <v>240</v>
      </c>
      <c r="J244" s="56">
        <f t="shared" si="8"/>
        <v>4</v>
      </c>
      <c r="K244" s="72">
        <v>4.16</v>
      </c>
      <c r="L244">
        <v>896.48388671875</v>
      </c>
      <c r="M244">
        <v>854</v>
      </c>
      <c r="N244">
        <v>2129.91455078125</v>
      </c>
      <c r="Q244">
        <v>790</v>
      </c>
      <c r="R244">
        <v>2058.814208984375</v>
      </c>
    </row>
    <row r="245" spans="8:18" x14ac:dyDescent="0.3">
      <c r="H245" s="54">
        <f t="shared" si="9"/>
        <v>1</v>
      </c>
      <c r="I245" s="55">
        <v>241</v>
      </c>
      <c r="J245" s="56">
        <f t="shared" ref="J245:J308" si="10">I245*$C$1</f>
        <v>4.0166666666666666</v>
      </c>
      <c r="K245" s="72">
        <v>2.2400000000000002</v>
      </c>
      <c r="L245">
        <v>926.8731689453125</v>
      </c>
      <c r="M245">
        <v>854</v>
      </c>
      <c r="N245">
        <v>2203.751708984375</v>
      </c>
      <c r="Q245">
        <v>854</v>
      </c>
      <c r="R245">
        <v>2067.43701171875</v>
      </c>
    </row>
    <row r="246" spans="8:18" x14ac:dyDescent="0.3">
      <c r="H246" s="54">
        <f t="shared" si="9"/>
        <v>1</v>
      </c>
      <c r="I246" s="55">
        <v>242</v>
      </c>
      <c r="J246" s="56">
        <f t="shared" si="10"/>
        <v>4.0333333333333332</v>
      </c>
      <c r="K246" s="72">
        <v>2.2400000000000002</v>
      </c>
      <c r="L246">
        <v>911.67852783203125</v>
      </c>
      <c r="M246">
        <v>854</v>
      </c>
      <c r="N246">
        <v>2254.86962890625</v>
      </c>
      <c r="Q246">
        <v>854</v>
      </c>
      <c r="R246">
        <v>2129.91455078125</v>
      </c>
    </row>
    <row r="247" spans="8:18" x14ac:dyDescent="0.3">
      <c r="H247" s="54">
        <f t="shared" si="9"/>
        <v>1</v>
      </c>
      <c r="I247" s="55">
        <v>243</v>
      </c>
      <c r="J247" s="56">
        <f t="shared" si="10"/>
        <v>4.05</v>
      </c>
      <c r="K247" s="72">
        <v>2.34</v>
      </c>
      <c r="L247">
        <v>911.67852783203125</v>
      </c>
      <c r="M247">
        <v>854</v>
      </c>
      <c r="N247">
        <v>2323.02685546875</v>
      </c>
      <c r="Q247">
        <v>854</v>
      </c>
      <c r="R247">
        <v>2203.751708984375</v>
      </c>
    </row>
    <row r="248" spans="8:18" x14ac:dyDescent="0.3">
      <c r="H248" s="54">
        <f t="shared" si="9"/>
        <v>1</v>
      </c>
      <c r="I248" s="55">
        <v>244</v>
      </c>
      <c r="J248" s="56">
        <f t="shared" si="10"/>
        <v>4.0666666666666664</v>
      </c>
      <c r="K248" s="72">
        <v>2.34</v>
      </c>
      <c r="L248">
        <v>911.67852783203125</v>
      </c>
      <c r="M248">
        <v>854</v>
      </c>
      <c r="N248">
        <v>2430.9423828125</v>
      </c>
      <c r="Q248">
        <v>854</v>
      </c>
      <c r="R248">
        <v>2254.86962890625</v>
      </c>
    </row>
    <row r="249" spans="8:18" x14ac:dyDescent="0.3">
      <c r="H249" s="54">
        <f t="shared" si="9"/>
        <v>1</v>
      </c>
      <c r="I249" s="55">
        <v>245</v>
      </c>
      <c r="J249" s="56">
        <f t="shared" si="10"/>
        <v>4.083333333333333</v>
      </c>
      <c r="K249" s="72">
        <v>2.54</v>
      </c>
      <c r="L249">
        <v>1549.853515625</v>
      </c>
      <c r="M249">
        <v>854</v>
      </c>
      <c r="N249">
        <v>2624.0546875</v>
      </c>
      <c r="Q249">
        <v>854</v>
      </c>
      <c r="R249">
        <v>2323.02685546875</v>
      </c>
    </row>
    <row r="250" spans="8:18" x14ac:dyDescent="0.3">
      <c r="H250" s="54">
        <f t="shared" si="9"/>
        <v>1</v>
      </c>
      <c r="I250" s="55">
        <v>246</v>
      </c>
      <c r="J250" s="56">
        <f t="shared" si="10"/>
        <v>4.0999999999999996</v>
      </c>
      <c r="K250" s="72">
        <v>2.64</v>
      </c>
      <c r="L250">
        <v>1549.853515625</v>
      </c>
      <c r="M250">
        <v>1752</v>
      </c>
      <c r="N250">
        <v>3072.756591796875</v>
      </c>
      <c r="Q250">
        <v>854</v>
      </c>
      <c r="R250">
        <v>2430.9423828125</v>
      </c>
    </row>
    <row r="251" spans="8:18" x14ac:dyDescent="0.3">
      <c r="H251" s="54">
        <f t="shared" si="9"/>
        <v>1</v>
      </c>
      <c r="I251" s="55">
        <v>247</v>
      </c>
      <c r="J251" s="56">
        <f t="shared" si="10"/>
        <v>4.1166666666666663</v>
      </c>
      <c r="K251" s="72">
        <v>2.64</v>
      </c>
      <c r="L251">
        <v>2446.33740234375</v>
      </c>
      <c r="M251">
        <v>1752</v>
      </c>
      <c r="N251">
        <v>2834.206298828125</v>
      </c>
      <c r="Q251">
        <v>854</v>
      </c>
      <c r="R251">
        <v>2624.0546875</v>
      </c>
    </row>
    <row r="252" spans="8:18" x14ac:dyDescent="0.3">
      <c r="H252" s="54">
        <f t="shared" si="9"/>
        <v>1</v>
      </c>
      <c r="I252" s="55">
        <v>248</v>
      </c>
      <c r="J252" s="56">
        <f t="shared" si="10"/>
        <v>4.1333333333333329</v>
      </c>
      <c r="K252" s="72">
        <v>2.64</v>
      </c>
      <c r="L252">
        <v>2279.1962890625</v>
      </c>
      <c r="M252">
        <v>1752</v>
      </c>
      <c r="N252">
        <v>2504.779541015625</v>
      </c>
      <c r="Q252">
        <v>1752</v>
      </c>
      <c r="R252">
        <v>3072.756591796875</v>
      </c>
    </row>
    <row r="253" spans="8:18" x14ac:dyDescent="0.3">
      <c r="H253" s="54">
        <f t="shared" si="9"/>
        <v>1</v>
      </c>
      <c r="I253" s="55">
        <v>249</v>
      </c>
      <c r="J253" s="56">
        <f t="shared" si="10"/>
        <v>4.1500000000000004</v>
      </c>
      <c r="K253" s="72">
        <v>2.44</v>
      </c>
      <c r="L253">
        <v>2507.115966796875</v>
      </c>
      <c r="M253">
        <v>1752</v>
      </c>
      <c r="N253">
        <v>3067.07666015625</v>
      </c>
      <c r="Q253">
        <v>1752</v>
      </c>
      <c r="R253">
        <v>2834.206298828125</v>
      </c>
    </row>
    <row r="254" spans="8:18" x14ac:dyDescent="0.3">
      <c r="H254" s="54">
        <f t="shared" si="9"/>
        <v>1</v>
      </c>
      <c r="I254" s="55">
        <v>250</v>
      </c>
      <c r="J254" s="56">
        <f t="shared" si="10"/>
        <v>4.166666666666667</v>
      </c>
      <c r="K254" s="72">
        <v>2.54</v>
      </c>
      <c r="L254">
        <v>2355.16943359375</v>
      </c>
      <c r="M254">
        <v>1752</v>
      </c>
      <c r="N254">
        <v>2896.683837890625</v>
      </c>
      <c r="Q254">
        <v>1752</v>
      </c>
      <c r="R254">
        <v>2504.779541015625</v>
      </c>
    </row>
    <row r="255" spans="8:18" x14ac:dyDescent="0.3">
      <c r="H255" s="54">
        <f t="shared" si="9"/>
        <v>1</v>
      </c>
      <c r="I255" s="55">
        <v>251</v>
      </c>
      <c r="J255" s="56">
        <f t="shared" si="10"/>
        <v>4.1833333333333336</v>
      </c>
      <c r="K255" s="72">
        <v>3.14</v>
      </c>
      <c r="L255">
        <v>2127.249755859375</v>
      </c>
      <c r="M255">
        <v>1752</v>
      </c>
      <c r="N255">
        <v>2788.76806640625</v>
      </c>
      <c r="Q255">
        <v>1752</v>
      </c>
      <c r="R255">
        <v>3067.07666015625</v>
      </c>
    </row>
    <row r="256" spans="8:18" x14ac:dyDescent="0.3">
      <c r="H256" s="54">
        <f t="shared" si="9"/>
        <v>1</v>
      </c>
      <c r="I256" s="55">
        <v>252</v>
      </c>
      <c r="J256" s="56">
        <f t="shared" si="10"/>
        <v>4.2</v>
      </c>
      <c r="K256" s="72">
        <v>4.54</v>
      </c>
      <c r="L256">
        <v>1944.9140625</v>
      </c>
      <c r="M256">
        <v>1752</v>
      </c>
      <c r="N256">
        <v>2720.61083984375</v>
      </c>
      <c r="Q256">
        <v>1752</v>
      </c>
      <c r="R256">
        <v>2896.683837890625</v>
      </c>
    </row>
    <row r="257" spans="8:18" x14ac:dyDescent="0.3">
      <c r="H257" s="54">
        <f t="shared" si="9"/>
        <v>1</v>
      </c>
      <c r="I257" s="55">
        <v>253</v>
      </c>
      <c r="J257" s="56">
        <f t="shared" si="10"/>
        <v>4.2166666666666668</v>
      </c>
      <c r="K257" s="72">
        <v>4.4400000000000004</v>
      </c>
      <c r="L257">
        <v>1975.3033447265625</v>
      </c>
      <c r="M257">
        <v>1752</v>
      </c>
      <c r="N257">
        <v>2516.138916015625</v>
      </c>
      <c r="Q257">
        <v>1752</v>
      </c>
      <c r="R257">
        <v>2788.76806640625</v>
      </c>
    </row>
    <row r="258" spans="8:18" x14ac:dyDescent="0.3">
      <c r="H258" s="54">
        <f t="shared" si="9"/>
        <v>1</v>
      </c>
      <c r="I258" s="55">
        <v>254</v>
      </c>
      <c r="J258" s="56">
        <f t="shared" si="10"/>
        <v>4.2333333333333334</v>
      </c>
      <c r="K258" s="72">
        <v>4.9400000000000004</v>
      </c>
      <c r="L258">
        <v>1944.9140625</v>
      </c>
      <c r="M258">
        <v>1752</v>
      </c>
      <c r="N258">
        <v>2646.77392578125</v>
      </c>
      <c r="Q258">
        <v>1752</v>
      </c>
      <c r="R258">
        <v>2720.61083984375</v>
      </c>
    </row>
    <row r="259" spans="8:18" x14ac:dyDescent="0.3">
      <c r="H259" s="54">
        <f t="shared" si="9"/>
        <v>1</v>
      </c>
      <c r="I259" s="55">
        <v>255</v>
      </c>
      <c r="J259" s="56">
        <f t="shared" si="10"/>
        <v>4.25</v>
      </c>
      <c r="K259" s="72">
        <v>4.9400000000000004</v>
      </c>
      <c r="L259">
        <v>1747.3837890625</v>
      </c>
      <c r="M259">
        <v>1752</v>
      </c>
      <c r="N259">
        <v>3084.1162109375</v>
      </c>
      <c r="Q259">
        <v>1752</v>
      </c>
      <c r="R259">
        <v>2516.138916015625</v>
      </c>
    </row>
    <row r="260" spans="8:18" x14ac:dyDescent="0.3">
      <c r="H260" s="54">
        <f t="shared" si="9"/>
        <v>1</v>
      </c>
      <c r="I260" s="55">
        <v>256</v>
      </c>
      <c r="J260" s="56">
        <f t="shared" si="10"/>
        <v>4.2666666666666666</v>
      </c>
      <c r="K260" s="72">
        <v>4.84</v>
      </c>
      <c r="L260">
        <v>1519.4642333984375</v>
      </c>
      <c r="M260">
        <v>1752</v>
      </c>
      <c r="N260">
        <v>2817.1669921875</v>
      </c>
      <c r="Q260">
        <v>1752</v>
      </c>
      <c r="R260">
        <v>2646.77392578125</v>
      </c>
    </row>
    <row r="261" spans="8:18" x14ac:dyDescent="0.3">
      <c r="H261" s="54">
        <f t="shared" si="9"/>
        <v>1</v>
      </c>
      <c r="I261" s="55">
        <v>257</v>
      </c>
      <c r="J261" s="56">
        <f t="shared" si="10"/>
        <v>4.2833333333333332</v>
      </c>
      <c r="K261" s="72">
        <v>4.04</v>
      </c>
      <c r="L261">
        <v>1489.0748291015625</v>
      </c>
      <c r="M261">
        <v>1752</v>
      </c>
      <c r="N261">
        <v>2743.330078125</v>
      </c>
      <c r="Q261">
        <v>1752</v>
      </c>
      <c r="R261">
        <v>3084.1162109375</v>
      </c>
    </row>
    <row r="262" spans="8:18" x14ac:dyDescent="0.3">
      <c r="H262" s="54">
        <f t="shared" ref="H262:H325" si="11">ROUNDUP(J262/24,0)</f>
        <v>1</v>
      </c>
      <c r="I262" s="55">
        <v>258</v>
      </c>
      <c r="J262" s="56">
        <f t="shared" si="10"/>
        <v>4.3</v>
      </c>
      <c r="K262" s="72">
        <v>2.54</v>
      </c>
      <c r="L262">
        <v>1306.7391357421875</v>
      </c>
      <c r="M262">
        <v>1752</v>
      </c>
      <c r="N262">
        <v>2697.891845703125</v>
      </c>
      <c r="Q262">
        <v>1752</v>
      </c>
      <c r="R262">
        <v>2817.1669921875</v>
      </c>
    </row>
    <row r="263" spans="8:18" x14ac:dyDescent="0.3">
      <c r="H263" s="54">
        <f t="shared" si="11"/>
        <v>1</v>
      </c>
      <c r="I263" s="55">
        <v>259</v>
      </c>
      <c r="J263" s="56">
        <f t="shared" si="10"/>
        <v>4.3166666666666664</v>
      </c>
      <c r="K263" s="72">
        <v>1.54</v>
      </c>
      <c r="L263">
        <v>1139.59814453125</v>
      </c>
      <c r="M263">
        <v>854</v>
      </c>
      <c r="N263">
        <v>2629.734375</v>
      </c>
      <c r="Q263">
        <v>1752</v>
      </c>
      <c r="R263">
        <v>2743.330078125</v>
      </c>
    </row>
    <row r="264" spans="8:18" x14ac:dyDescent="0.3">
      <c r="H264" s="54">
        <f t="shared" si="11"/>
        <v>1</v>
      </c>
      <c r="I264" s="55">
        <v>260</v>
      </c>
      <c r="J264" s="56">
        <f t="shared" si="10"/>
        <v>4.333333333333333</v>
      </c>
      <c r="K264" s="72">
        <v>1.34</v>
      </c>
      <c r="L264">
        <v>987.65167236328125</v>
      </c>
      <c r="M264">
        <v>854</v>
      </c>
      <c r="N264">
        <v>2385.504150390625</v>
      </c>
      <c r="Q264">
        <v>1752</v>
      </c>
      <c r="R264">
        <v>2697.891845703125</v>
      </c>
    </row>
    <row r="265" spans="8:18" x14ac:dyDescent="0.3">
      <c r="H265" s="54">
        <f t="shared" si="11"/>
        <v>1</v>
      </c>
      <c r="I265" s="55">
        <v>261</v>
      </c>
      <c r="J265" s="56">
        <f t="shared" si="10"/>
        <v>4.3499999999999996</v>
      </c>
      <c r="K265" s="72">
        <v>1.34</v>
      </c>
      <c r="L265">
        <v>987.65167236328125</v>
      </c>
      <c r="M265">
        <v>854</v>
      </c>
      <c r="N265">
        <v>2317.346923828125</v>
      </c>
      <c r="Q265">
        <v>854</v>
      </c>
      <c r="R265">
        <v>2629.734375</v>
      </c>
    </row>
    <row r="266" spans="8:18" x14ac:dyDescent="0.3">
      <c r="H266" s="54">
        <f t="shared" si="11"/>
        <v>1</v>
      </c>
      <c r="I266" s="55">
        <v>262</v>
      </c>
      <c r="J266" s="56">
        <f t="shared" si="10"/>
        <v>4.3666666666666663</v>
      </c>
      <c r="K266" s="72">
        <v>1.34</v>
      </c>
      <c r="L266">
        <v>942.06781005859375</v>
      </c>
      <c r="M266">
        <v>854</v>
      </c>
      <c r="N266">
        <v>1931.12255859375</v>
      </c>
      <c r="Q266">
        <v>854</v>
      </c>
      <c r="R266">
        <v>2385.504150390625</v>
      </c>
    </row>
    <row r="267" spans="8:18" x14ac:dyDescent="0.3">
      <c r="H267" s="54">
        <f t="shared" si="11"/>
        <v>1</v>
      </c>
      <c r="I267" s="55">
        <v>263</v>
      </c>
      <c r="J267" s="56">
        <f t="shared" si="10"/>
        <v>4.3833333333333329</v>
      </c>
      <c r="K267" s="72">
        <v>1.64</v>
      </c>
      <c r="L267">
        <v>1038.2965087890625</v>
      </c>
      <c r="M267">
        <v>0</v>
      </c>
      <c r="N267">
        <v>2228.509765625</v>
      </c>
      <c r="Q267">
        <v>854</v>
      </c>
      <c r="R267">
        <v>2317.346923828125</v>
      </c>
    </row>
    <row r="268" spans="8:18" x14ac:dyDescent="0.3">
      <c r="H268" s="54">
        <f t="shared" si="11"/>
        <v>1</v>
      </c>
      <c r="I268" s="55">
        <v>264</v>
      </c>
      <c r="J268" s="56">
        <f t="shared" si="10"/>
        <v>4.4000000000000004</v>
      </c>
      <c r="K268" s="72">
        <v>2.04</v>
      </c>
      <c r="L268">
        <v>1004.2539672851563</v>
      </c>
      <c r="M268">
        <v>0</v>
      </c>
      <c r="N268">
        <v>2285.286865234375</v>
      </c>
      <c r="Q268">
        <v>854</v>
      </c>
      <c r="R268">
        <v>1931.12255859375</v>
      </c>
    </row>
    <row r="269" spans="8:18" x14ac:dyDescent="0.3">
      <c r="H269" s="54">
        <f t="shared" si="11"/>
        <v>1</v>
      </c>
      <c r="I269" s="55">
        <v>265</v>
      </c>
      <c r="J269" s="56">
        <f t="shared" si="10"/>
        <v>4.416666666666667</v>
      </c>
      <c r="K269" s="72">
        <v>3.65</v>
      </c>
      <c r="L269">
        <v>1021.2752075195313</v>
      </c>
      <c r="M269">
        <v>0</v>
      </c>
      <c r="N269">
        <v>2334.967041015625</v>
      </c>
      <c r="Q269">
        <v>0</v>
      </c>
      <c r="R269">
        <v>2228.509765625</v>
      </c>
    </row>
    <row r="270" spans="8:18" x14ac:dyDescent="0.3">
      <c r="H270" s="54">
        <f t="shared" si="11"/>
        <v>1</v>
      </c>
      <c r="I270" s="55">
        <v>266</v>
      </c>
      <c r="J270" s="56">
        <f t="shared" si="10"/>
        <v>4.4333333333333336</v>
      </c>
      <c r="K270" s="72">
        <v>3.35</v>
      </c>
      <c r="L270">
        <v>1021.2752075195313</v>
      </c>
      <c r="M270">
        <v>0</v>
      </c>
      <c r="N270">
        <v>2448.521728515625</v>
      </c>
      <c r="Q270">
        <v>0</v>
      </c>
      <c r="R270">
        <v>2285.286865234375</v>
      </c>
    </row>
    <row r="271" spans="8:18" x14ac:dyDescent="0.3">
      <c r="H271" s="54">
        <f t="shared" si="11"/>
        <v>1</v>
      </c>
      <c r="I271" s="55">
        <v>267</v>
      </c>
      <c r="J271" s="56">
        <f t="shared" si="10"/>
        <v>4.45</v>
      </c>
      <c r="K271" s="72">
        <v>2.95</v>
      </c>
      <c r="L271">
        <v>1021.2752075195313</v>
      </c>
      <c r="M271">
        <v>0</v>
      </c>
      <c r="N271">
        <v>2618.853515625</v>
      </c>
      <c r="Q271">
        <v>0</v>
      </c>
      <c r="R271">
        <v>2334.967041015625</v>
      </c>
    </row>
    <row r="272" spans="8:18" x14ac:dyDescent="0.3">
      <c r="H272" s="54">
        <f t="shared" si="11"/>
        <v>1</v>
      </c>
      <c r="I272" s="55">
        <v>268</v>
      </c>
      <c r="J272" s="56">
        <f t="shared" si="10"/>
        <v>4.4666666666666668</v>
      </c>
      <c r="K272" s="72">
        <v>2.75</v>
      </c>
      <c r="L272">
        <v>1021.2752075195313</v>
      </c>
      <c r="M272">
        <v>0</v>
      </c>
      <c r="N272">
        <v>2661.436767578125</v>
      </c>
      <c r="Q272">
        <v>0</v>
      </c>
      <c r="R272">
        <v>2448.521728515625</v>
      </c>
    </row>
    <row r="273" spans="8:18" x14ac:dyDescent="0.3">
      <c r="H273" s="54">
        <f t="shared" si="11"/>
        <v>1</v>
      </c>
      <c r="I273" s="55">
        <v>269</v>
      </c>
      <c r="J273" s="56">
        <f t="shared" si="10"/>
        <v>4.4833333333333334</v>
      </c>
      <c r="K273" s="72">
        <v>2.75</v>
      </c>
      <c r="L273">
        <v>1208.5089111328125</v>
      </c>
      <c r="M273">
        <v>0</v>
      </c>
      <c r="N273">
        <v>2696.922607421875</v>
      </c>
      <c r="Q273">
        <v>0</v>
      </c>
      <c r="R273">
        <v>2618.853515625</v>
      </c>
    </row>
    <row r="274" spans="8:18" x14ac:dyDescent="0.3">
      <c r="H274" s="54">
        <f t="shared" si="11"/>
        <v>1</v>
      </c>
      <c r="I274" s="55">
        <v>270</v>
      </c>
      <c r="J274" s="56">
        <f t="shared" si="10"/>
        <v>4.5</v>
      </c>
      <c r="K274" s="72">
        <v>2.85</v>
      </c>
      <c r="L274">
        <v>1208.5089111328125</v>
      </c>
      <c r="M274">
        <v>2131</v>
      </c>
      <c r="N274">
        <v>3115.655029296875</v>
      </c>
      <c r="Q274">
        <v>0</v>
      </c>
      <c r="R274">
        <v>2661.436767578125</v>
      </c>
    </row>
    <row r="275" spans="8:18" x14ac:dyDescent="0.3">
      <c r="H275" s="54">
        <f t="shared" si="11"/>
        <v>1</v>
      </c>
      <c r="I275" s="55">
        <v>271</v>
      </c>
      <c r="J275" s="56">
        <f t="shared" si="10"/>
        <v>4.5166666666666666</v>
      </c>
      <c r="K275" s="72">
        <v>2.95</v>
      </c>
      <c r="L275">
        <v>1497.8702392578125</v>
      </c>
      <c r="M275">
        <v>2131</v>
      </c>
      <c r="N275">
        <v>3257.598388671875</v>
      </c>
      <c r="Q275">
        <v>0</v>
      </c>
      <c r="R275">
        <v>2696.922607421875</v>
      </c>
    </row>
    <row r="276" spans="8:18" x14ac:dyDescent="0.3">
      <c r="H276" s="54">
        <f t="shared" si="11"/>
        <v>1</v>
      </c>
      <c r="I276" s="55">
        <v>272</v>
      </c>
      <c r="J276" s="56">
        <f t="shared" si="10"/>
        <v>4.5333333333333332</v>
      </c>
      <c r="K276" s="72">
        <v>2.95</v>
      </c>
      <c r="L276">
        <v>1480.8489990234375</v>
      </c>
      <c r="M276">
        <v>2131</v>
      </c>
      <c r="N276">
        <v>2931.128662109375</v>
      </c>
      <c r="Q276">
        <v>2131</v>
      </c>
      <c r="R276">
        <v>3115.655029296875</v>
      </c>
    </row>
    <row r="277" spans="8:18" x14ac:dyDescent="0.3">
      <c r="H277" s="54">
        <f t="shared" si="11"/>
        <v>1</v>
      </c>
      <c r="I277" s="55">
        <v>273</v>
      </c>
      <c r="J277" s="56">
        <f t="shared" si="10"/>
        <v>4.55</v>
      </c>
      <c r="K277" s="72">
        <v>2.85</v>
      </c>
      <c r="L277">
        <v>1429.7852783203125</v>
      </c>
      <c r="M277">
        <v>2131</v>
      </c>
      <c r="N277">
        <v>3172.432373046875</v>
      </c>
      <c r="Q277">
        <v>2131</v>
      </c>
      <c r="R277">
        <v>3257.598388671875</v>
      </c>
    </row>
    <row r="278" spans="8:18" x14ac:dyDescent="0.3">
      <c r="H278" s="54">
        <f t="shared" si="11"/>
        <v>1</v>
      </c>
      <c r="I278" s="55">
        <v>274</v>
      </c>
      <c r="J278" s="56">
        <f t="shared" si="10"/>
        <v>4.5666666666666664</v>
      </c>
      <c r="K278" s="72">
        <v>2.95</v>
      </c>
      <c r="L278">
        <v>1685.10400390625</v>
      </c>
      <c r="M278">
        <v>2131</v>
      </c>
      <c r="N278">
        <v>3058.8779296875</v>
      </c>
      <c r="Q278">
        <v>2131</v>
      </c>
      <c r="R278">
        <v>2931.128662109375</v>
      </c>
    </row>
    <row r="279" spans="8:18" x14ac:dyDescent="0.3">
      <c r="H279" s="54">
        <f t="shared" si="11"/>
        <v>1</v>
      </c>
      <c r="I279" s="55">
        <v>275</v>
      </c>
      <c r="J279" s="56">
        <f t="shared" si="10"/>
        <v>4.583333333333333</v>
      </c>
      <c r="K279" s="72">
        <v>3.15</v>
      </c>
      <c r="L279">
        <v>1344.678955078125</v>
      </c>
      <c r="M279">
        <v>2131</v>
      </c>
      <c r="N279">
        <v>3058.8779296875</v>
      </c>
      <c r="Q279">
        <v>2131</v>
      </c>
      <c r="R279">
        <v>3172.432373046875</v>
      </c>
    </row>
    <row r="280" spans="8:18" x14ac:dyDescent="0.3">
      <c r="H280" s="54">
        <f t="shared" si="11"/>
        <v>1</v>
      </c>
      <c r="I280" s="55">
        <v>276</v>
      </c>
      <c r="J280" s="56">
        <f t="shared" si="10"/>
        <v>4.5999999999999996</v>
      </c>
      <c r="K280" s="72">
        <v>4.05</v>
      </c>
      <c r="L280">
        <v>1310.636474609375</v>
      </c>
      <c r="M280">
        <v>2131</v>
      </c>
      <c r="N280">
        <v>2767.89404296875</v>
      </c>
      <c r="Q280">
        <v>2131</v>
      </c>
      <c r="R280">
        <v>3058.8779296875</v>
      </c>
    </row>
    <row r="281" spans="8:18" x14ac:dyDescent="0.3">
      <c r="H281" s="54">
        <f t="shared" si="11"/>
        <v>1</v>
      </c>
      <c r="I281" s="55">
        <v>277</v>
      </c>
      <c r="J281" s="56">
        <f t="shared" si="10"/>
        <v>4.6166666666666663</v>
      </c>
      <c r="K281" s="72">
        <v>4.95</v>
      </c>
      <c r="L281">
        <v>1259.57275390625</v>
      </c>
      <c r="M281">
        <v>2131</v>
      </c>
      <c r="N281">
        <v>2824.67138671875</v>
      </c>
      <c r="Q281">
        <v>2131</v>
      </c>
      <c r="R281">
        <v>3058.8779296875</v>
      </c>
    </row>
    <row r="282" spans="8:18" x14ac:dyDescent="0.3">
      <c r="H282" s="54">
        <f t="shared" si="11"/>
        <v>1</v>
      </c>
      <c r="I282" s="55">
        <v>278</v>
      </c>
      <c r="J282" s="56">
        <f t="shared" si="10"/>
        <v>4.6333333333333329</v>
      </c>
      <c r="K282" s="72">
        <v>5.85</v>
      </c>
      <c r="L282">
        <v>1055.3177490234375</v>
      </c>
      <c r="M282">
        <v>2131</v>
      </c>
      <c r="N282">
        <v>3058.8779296875</v>
      </c>
      <c r="Q282">
        <v>2131</v>
      </c>
      <c r="R282">
        <v>2767.89404296875</v>
      </c>
    </row>
    <row r="283" spans="8:18" x14ac:dyDescent="0.3">
      <c r="H283" s="54">
        <f t="shared" si="11"/>
        <v>1</v>
      </c>
      <c r="I283" s="55">
        <v>279</v>
      </c>
      <c r="J283" s="56">
        <f t="shared" si="10"/>
        <v>4.6500000000000004</v>
      </c>
      <c r="K283" s="72">
        <v>5.95</v>
      </c>
      <c r="L283">
        <v>1395.74267578125</v>
      </c>
      <c r="M283">
        <v>2131</v>
      </c>
      <c r="N283">
        <v>3058.8779296875</v>
      </c>
      <c r="Q283">
        <v>2131</v>
      </c>
      <c r="R283">
        <v>2824.67138671875</v>
      </c>
    </row>
    <row r="284" spans="8:18" x14ac:dyDescent="0.3">
      <c r="H284" s="54">
        <f t="shared" si="11"/>
        <v>1</v>
      </c>
      <c r="I284" s="55">
        <v>280</v>
      </c>
      <c r="J284" s="56">
        <f t="shared" si="10"/>
        <v>4.666666666666667</v>
      </c>
      <c r="K284" s="72">
        <v>5.95</v>
      </c>
      <c r="L284">
        <v>1395.74267578125</v>
      </c>
      <c r="M284">
        <v>2131</v>
      </c>
      <c r="N284">
        <v>3030.4892578125</v>
      </c>
      <c r="Q284">
        <v>2131</v>
      </c>
      <c r="R284">
        <v>3058.8779296875</v>
      </c>
    </row>
    <row r="285" spans="8:18" x14ac:dyDescent="0.3">
      <c r="H285" s="54">
        <f t="shared" si="11"/>
        <v>1</v>
      </c>
      <c r="I285" s="55">
        <v>281</v>
      </c>
      <c r="J285" s="56">
        <f t="shared" si="10"/>
        <v>4.6833333333333336</v>
      </c>
      <c r="K285" s="72">
        <v>5.45</v>
      </c>
      <c r="L285">
        <v>1310.636474609375</v>
      </c>
      <c r="M285">
        <v>2131</v>
      </c>
      <c r="N285">
        <v>2782.088623046875</v>
      </c>
      <c r="Q285">
        <v>2131</v>
      </c>
      <c r="R285">
        <v>3058.8779296875</v>
      </c>
    </row>
    <row r="286" spans="8:18" x14ac:dyDescent="0.3">
      <c r="H286" s="54">
        <f t="shared" si="11"/>
        <v>1</v>
      </c>
      <c r="I286" s="55">
        <v>282</v>
      </c>
      <c r="J286" s="56">
        <f t="shared" si="10"/>
        <v>4.7</v>
      </c>
      <c r="K286" s="72">
        <v>3.25</v>
      </c>
      <c r="L286">
        <v>1446.8065185546875</v>
      </c>
      <c r="M286">
        <v>2131</v>
      </c>
      <c r="N286">
        <v>2782.088623046875</v>
      </c>
      <c r="Q286">
        <v>2131</v>
      </c>
      <c r="R286">
        <v>3030.4892578125</v>
      </c>
    </row>
    <row r="287" spans="8:18" x14ac:dyDescent="0.3">
      <c r="H287" s="54">
        <f t="shared" si="11"/>
        <v>1</v>
      </c>
      <c r="I287" s="55">
        <v>283</v>
      </c>
      <c r="J287" s="56">
        <f t="shared" si="10"/>
        <v>4.7166666666666668</v>
      </c>
      <c r="K287" s="72">
        <v>1.55</v>
      </c>
      <c r="L287">
        <v>1259.57275390625</v>
      </c>
      <c r="M287">
        <v>0</v>
      </c>
      <c r="N287">
        <v>2725.311279296875</v>
      </c>
      <c r="Q287">
        <v>2131</v>
      </c>
      <c r="R287">
        <v>2782.088623046875</v>
      </c>
    </row>
    <row r="288" spans="8:18" x14ac:dyDescent="0.3">
      <c r="H288" s="54">
        <f t="shared" si="11"/>
        <v>1</v>
      </c>
      <c r="I288" s="55">
        <v>284</v>
      </c>
      <c r="J288" s="56">
        <f t="shared" si="10"/>
        <v>4.7333333333333334</v>
      </c>
      <c r="K288" s="72">
        <v>1.05</v>
      </c>
      <c r="L288">
        <v>1089.360107421875</v>
      </c>
      <c r="M288">
        <v>0</v>
      </c>
      <c r="N288">
        <v>2540.784912109375</v>
      </c>
      <c r="Q288">
        <v>2131</v>
      </c>
      <c r="R288">
        <v>2782.088623046875</v>
      </c>
    </row>
    <row r="289" spans="8:18" x14ac:dyDescent="0.3">
      <c r="H289" s="54">
        <f t="shared" si="11"/>
        <v>1</v>
      </c>
      <c r="I289" s="55">
        <v>285</v>
      </c>
      <c r="J289" s="56">
        <f t="shared" si="10"/>
        <v>4.75</v>
      </c>
      <c r="K289" s="72">
        <v>0.45</v>
      </c>
      <c r="L289">
        <v>1089.360107421875</v>
      </c>
      <c r="M289">
        <v>0</v>
      </c>
      <c r="N289">
        <v>2469.81298828125</v>
      </c>
      <c r="Q289">
        <v>0</v>
      </c>
      <c r="R289">
        <v>2725.311279296875</v>
      </c>
    </row>
    <row r="290" spans="8:18" x14ac:dyDescent="0.3">
      <c r="H290" s="54">
        <f t="shared" si="11"/>
        <v>1</v>
      </c>
      <c r="I290" s="55">
        <v>286</v>
      </c>
      <c r="J290" s="56">
        <f t="shared" si="10"/>
        <v>4.7666666666666666</v>
      </c>
      <c r="K290" s="72">
        <v>0.25</v>
      </c>
      <c r="L290">
        <v>1038.2965087890625</v>
      </c>
      <c r="M290">
        <v>0</v>
      </c>
      <c r="N290">
        <v>2413.035888671875</v>
      </c>
      <c r="Q290">
        <v>0</v>
      </c>
      <c r="R290">
        <v>2540.784912109375</v>
      </c>
    </row>
    <row r="291" spans="8:18" x14ac:dyDescent="0.3">
      <c r="H291" s="54">
        <f t="shared" si="11"/>
        <v>1</v>
      </c>
      <c r="I291" s="55">
        <v>287</v>
      </c>
      <c r="J291" s="56">
        <f t="shared" si="10"/>
        <v>4.7833333333333332</v>
      </c>
      <c r="K291" s="72">
        <v>0.15</v>
      </c>
      <c r="L291">
        <v>1235.766845703125</v>
      </c>
      <c r="M291">
        <v>0</v>
      </c>
      <c r="N291">
        <v>2059.531005859375</v>
      </c>
      <c r="Q291">
        <v>0</v>
      </c>
      <c r="R291">
        <v>2469.81298828125</v>
      </c>
    </row>
    <row r="292" spans="8:18" x14ac:dyDescent="0.3">
      <c r="H292" s="54">
        <f t="shared" si="11"/>
        <v>1</v>
      </c>
      <c r="I292" s="55">
        <v>288</v>
      </c>
      <c r="J292" s="56">
        <f t="shared" si="10"/>
        <v>4.8</v>
      </c>
      <c r="K292" s="72">
        <v>0</v>
      </c>
      <c r="L292">
        <v>1195.2498779296875</v>
      </c>
      <c r="M292">
        <v>0</v>
      </c>
      <c r="N292">
        <v>2112.0029296875</v>
      </c>
      <c r="Q292">
        <v>0</v>
      </c>
      <c r="R292">
        <v>2413.035888671875</v>
      </c>
    </row>
    <row r="293" spans="8:18" x14ac:dyDescent="0.3">
      <c r="H293" s="54">
        <f t="shared" si="11"/>
        <v>1</v>
      </c>
      <c r="I293" s="55">
        <v>289</v>
      </c>
      <c r="J293" s="56">
        <f t="shared" si="10"/>
        <v>4.8166666666666664</v>
      </c>
      <c r="K293" s="72">
        <v>0.63</v>
      </c>
      <c r="L293">
        <v>1215.5084228515625</v>
      </c>
      <c r="M293">
        <v>0</v>
      </c>
      <c r="N293">
        <v>2157.916015625</v>
      </c>
      <c r="Q293">
        <v>0</v>
      </c>
      <c r="R293">
        <v>2059.531005859375</v>
      </c>
    </row>
    <row r="294" spans="8:18" x14ac:dyDescent="0.3">
      <c r="H294" s="54">
        <f t="shared" si="11"/>
        <v>1</v>
      </c>
      <c r="I294" s="55">
        <v>290</v>
      </c>
      <c r="J294" s="56">
        <f t="shared" si="10"/>
        <v>4.833333333333333</v>
      </c>
      <c r="K294" s="72">
        <v>0.23</v>
      </c>
      <c r="L294">
        <v>1215.5084228515625</v>
      </c>
      <c r="M294">
        <v>0</v>
      </c>
      <c r="N294">
        <v>2262.8603515625</v>
      </c>
      <c r="Q294">
        <v>0</v>
      </c>
      <c r="R294">
        <v>2112.0029296875</v>
      </c>
    </row>
    <row r="295" spans="8:18" x14ac:dyDescent="0.3">
      <c r="H295" s="54">
        <f t="shared" si="11"/>
        <v>1</v>
      </c>
      <c r="I295" s="55">
        <v>291</v>
      </c>
      <c r="J295" s="56">
        <f t="shared" si="10"/>
        <v>4.8499999999999996</v>
      </c>
      <c r="K295" s="72">
        <v>0.13</v>
      </c>
      <c r="L295">
        <v>1215.5084228515625</v>
      </c>
      <c r="M295">
        <v>0</v>
      </c>
      <c r="N295">
        <v>2420.276611328125</v>
      </c>
      <c r="Q295">
        <v>0</v>
      </c>
      <c r="R295">
        <v>2157.916015625</v>
      </c>
    </row>
    <row r="296" spans="8:18" x14ac:dyDescent="0.3">
      <c r="H296" s="54">
        <f t="shared" si="11"/>
        <v>1</v>
      </c>
      <c r="I296" s="55">
        <v>292</v>
      </c>
      <c r="J296" s="56">
        <f t="shared" si="10"/>
        <v>4.8666666666666663</v>
      </c>
      <c r="K296" s="72">
        <v>0.13</v>
      </c>
      <c r="L296">
        <v>1215.5084228515625</v>
      </c>
      <c r="M296">
        <v>0</v>
      </c>
      <c r="N296">
        <v>2459.630859375</v>
      </c>
      <c r="Q296">
        <v>0</v>
      </c>
      <c r="R296">
        <v>2262.8603515625</v>
      </c>
    </row>
    <row r="297" spans="8:18" x14ac:dyDescent="0.3">
      <c r="H297" s="54">
        <f t="shared" si="11"/>
        <v>1</v>
      </c>
      <c r="I297" s="55">
        <v>293</v>
      </c>
      <c r="J297" s="56">
        <f t="shared" si="10"/>
        <v>4.8833333333333329</v>
      </c>
      <c r="K297" s="72">
        <v>0</v>
      </c>
      <c r="L297">
        <v>1438.3515625</v>
      </c>
      <c r="M297">
        <v>0</v>
      </c>
      <c r="N297">
        <v>2492.42578125</v>
      </c>
      <c r="Q297">
        <v>0</v>
      </c>
      <c r="R297">
        <v>2420.276611328125</v>
      </c>
    </row>
    <row r="298" spans="8:18" x14ac:dyDescent="0.3">
      <c r="H298" s="54">
        <f t="shared" si="11"/>
        <v>1</v>
      </c>
      <c r="I298" s="55">
        <v>294</v>
      </c>
      <c r="J298" s="56">
        <f t="shared" si="10"/>
        <v>4.9000000000000004</v>
      </c>
      <c r="K298" s="72">
        <v>0</v>
      </c>
      <c r="L298">
        <v>1438.3515625</v>
      </c>
      <c r="M298">
        <v>0</v>
      </c>
      <c r="N298">
        <v>2879.40771484375</v>
      </c>
      <c r="Q298">
        <v>0</v>
      </c>
      <c r="R298">
        <v>2459.630859375</v>
      </c>
    </row>
    <row r="299" spans="8:18" x14ac:dyDescent="0.3">
      <c r="H299" s="54">
        <f t="shared" si="11"/>
        <v>1</v>
      </c>
      <c r="I299" s="55">
        <v>295</v>
      </c>
      <c r="J299" s="56">
        <f t="shared" si="10"/>
        <v>4.916666666666667</v>
      </c>
      <c r="K299" s="72">
        <v>0</v>
      </c>
      <c r="L299">
        <v>1782.74560546875</v>
      </c>
      <c r="M299">
        <v>2182</v>
      </c>
      <c r="N299">
        <v>3010.588134765625</v>
      </c>
      <c r="Q299">
        <v>0</v>
      </c>
      <c r="R299">
        <v>2492.42578125</v>
      </c>
    </row>
    <row r="300" spans="8:18" x14ac:dyDescent="0.3">
      <c r="H300" s="54">
        <f t="shared" si="11"/>
        <v>1</v>
      </c>
      <c r="I300" s="55">
        <v>296</v>
      </c>
      <c r="J300" s="56">
        <f t="shared" si="10"/>
        <v>4.9333333333333336</v>
      </c>
      <c r="K300" s="72">
        <v>0</v>
      </c>
      <c r="L300">
        <v>1762.487060546875</v>
      </c>
      <c r="M300">
        <v>2182</v>
      </c>
      <c r="N300">
        <v>2708.873291015625</v>
      </c>
      <c r="Q300">
        <v>0</v>
      </c>
      <c r="R300">
        <v>2879.40771484375</v>
      </c>
    </row>
    <row r="301" spans="8:18" x14ac:dyDescent="0.3">
      <c r="H301" s="54">
        <f t="shared" si="11"/>
        <v>1</v>
      </c>
      <c r="I301" s="55">
        <v>297</v>
      </c>
      <c r="J301" s="56">
        <f t="shared" si="10"/>
        <v>4.95</v>
      </c>
      <c r="K301" s="72">
        <v>0</v>
      </c>
      <c r="L301">
        <v>1701.711669921875</v>
      </c>
      <c r="M301">
        <v>2182</v>
      </c>
      <c r="N301">
        <v>2931.8798828125</v>
      </c>
      <c r="Q301">
        <v>2182</v>
      </c>
      <c r="R301">
        <v>3010.588134765625</v>
      </c>
    </row>
    <row r="302" spans="8:18" x14ac:dyDescent="0.3">
      <c r="H302" s="54">
        <f t="shared" si="11"/>
        <v>1</v>
      </c>
      <c r="I302" s="55">
        <v>298</v>
      </c>
      <c r="J302" s="56">
        <f t="shared" si="10"/>
        <v>4.9666666666666668</v>
      </c>
      <c r="K302" s="72">
        <v>0</v>
      </c>
      <c r="L302">
        <v>2005.5887451171875</v>
      </c>
      <c r="M302">
        <v>2182</v>
      </c>
      <c r="N302">
        <v>2826.935791015625</v>
      </c>
      <c r="Q302">
        <v>2182</v>
      </c>
      <c r="R302">
        <v>2708.873291015625</v>
      </c>
    </row>
    <row r="303" spans="8:18" x14ac:dyDescent="0.3">
      <c r="H303" s="54">
        <f t="shared" si="11"/>
        <v>1</v>
      </c>
      <c r="I303" s="55">
        <v>299</v>
      </c>
      <c r="J303" s="56">
        <f t="shared" si="10"/>
        <v>4.9833333333333334</v>
      </c>
      <c r="K303" s="72">
        <v>1.03</v>
      </c>
      <c r="L303">
        <v>1600.4193115234375</v>
      </c>
      <c r="M303">
        <v>2182</v>
      </c>
      <c r="N303">
        <v>2826.935791015625</v>
      </c>
      <c r="Q303">
        <v>2182</v>
      </c>
      <c r="R303">
        <v>2931.8798828125</v>
      </c>
    </row>
    <row r="304" spans="8:18" x14ac:dyDescent="0.3">
      <c r="H304" s="54">
        <f t="shared" si="11"/>
        <v>1</v>
      </c>
      <c r="I304" s="55">
        <v>300</v>
      </c>
      <c r="J304" s="56">
        <f t="shared" si="10"/>
        <v>5</v>
      </c>
      <c r="K304" s="72">
        <v>2.4300000000000002</v>
      </c>
      <c r="L304">
        <v>1559.90234375</v>
      </c>
      <c r="M304">
        <v>2182</v>
      </c>
      <c r="N304">
        <v>2558.015869140625</v>
      </c>
      <c r="Q304">
        <v>2182</v>
      </c>
      <c r="R304">
        <v>2826.935791015625</v>
      </c>
    </row>
    <row r="305" spans="8:18" x14ac:dyDescent="0.3">
      <c r="H305" s="54">
        <f t="shared" si="11"/>
        <v>1</v>
      </c>
      <c r="I305" s="55">
        <v>301</v>
      </c>
      <c r="J305" s="56">
        <f t="shared" si="10"/>
        <v>5.0166666666666666</v>
      </c>
      <c r="K305" s="72">
        <v>3.73</v>
      </c>
      <c r="L305">
        <v>1499.126953125</v>
      </c>
      <c r="M305">
        <v>2182</v>
      </c>
      <c r="N305">
        <v>2610.488037109375</v>
      </c>
      <c r="Q305">
        <v>2182</v>
      </c>
      <c r="R305">
        <v>2826.935791015625</v>
      </c>
    </row>
    <row r="306" spans="8:18" x14ac:dyDescent="0.3">
      <c r="H306" s="54">
        <f t="shared" si="11"/>
        <v>1</v>
      </c>
      <c r="I306" s="55">
        <v>302</v>
      </c>
      <c r="J306" s="56">
        <f t="shared" si="10"/>
        <v>5.0333333333333332</v>
      </c>
      <c r="K306" s="72">
        <v>4.93</v>
      </c>
      <c r="L306">
        <v>1256.025390625</v>
      </c>
      <c r="M306">
        <v>2182</v>
      </c>
      <c r="N306">
        <v>2826.935791015625</v>
      </c>
      <c r="Q306">
        <v>2182</v>
      </c>
      <c r="R306">
        <v>2558.015869140625</v>
      </c>
    </row>
    <row r="307" spans="8:18" x14ac:dyDescent="0.3">
      <c r="H307" s="54">
        <f t="shared" si="11"/>
        <v>1</v>
      </c>
      <c r="I307" s="55">
        <v>303</v>
      </c>
      <c r="J307" s="56">
        <f t="shared" si="10"/>
        <v>5.05</v>
      </c>
      <c r="K307" s="72">
        <v>6.03</v>
      </c>
      <c r="L307">
        <v>1661.1947021484375</v>
      </c>
      <c r="M307">
        <v>2182</v>
      </c>
      <c r="N307">
        <v>2826.935791015625</v>
      </c>
      <c r="Q307">
        <v>2182</v>
      </c>
      <c r="R307">
        <v>2610.488037109375</v>
      </c>
    </row>
    <row r="308" spans="8:18" x14ac:dyDescent="0.3">
      <c r="H308" s="54">
        <f t="shared" si="11"/>
        <v>1</v>
      </c>
      <c r="I308" s="55">
        <v>304</v>
      </c>
      <c r="J308" s="56">
        <f t="shared" si="10"/>
        <v>5.0666666666666664</v>
      </c>
      <c r="K308" s="72">
        <v>7.03</v>
      </c>
      <c r="L308">
        <v>1661.1947021484375</v>
      </c>
      <c r="M308">
        <v>2182</v>
      </c>
      <c r="N308">
        <v>2800.69970703125</v>
      </c>
      <c r="Q308">
        <v>2182</v>
      </c>
      <c r="R308">
        <v>2826.935791015625</v>
      </c>
    </row>
    <row r="309" spans="8:18" x14ac:dyDescent="0.3">
      <c r="H309" s="54">
        <f t="shared" si="11"/>
        <v>1</v>
      </c>
      <c r="I309" s="55">
        <v>305</v>
      </c>
      <c r="J309" s="56">
        <f t="shared" ref="J309:J372" si="12">I309*$C$1</f>
        <v>5.083333333333333</v>
      </c>
      <c r="K309" s="72">
        <v>6.83</v>
      </c>
      <c r="L309">
        <v>1559.90234375</v>
      </c>
      <c r="M309">
        <v>2182</v>
      </c>
      <c r="N309">
        <v>2571.134033203125</v>
      </c>
      <c r="Q309">
        <v>2182</v>
      </c>
      <c r="R309">
        <v>2826.935791015625</v>
      </c>
    </row>
    <row r="310" spans="8:18" x14ac:dyDescent="0.3">
      <c r="H310" s="54">
        <f t="shared" si="11"/>
        <v>1</v>
      </c>
      <c r="I310" s="55">
        <v>306</v>
      </c>
      <c r="J310" s="56">
        <f t="shared" si="12"/>
        <v>5.0999999999999996</v>
      </c>
      <c r="K310" s="72">
        <v>4.83</v>
      </c>
      <c r="L310">
        <v>1721.97021484375</v>
      </c>
      <c r="M310">
        <v>2182</v>
      </c>
      <c r="N310">
        <v>2571.134033203125</v>
      </c>
      <c r="Q310">
        <v>2182</v>
      </c>
      <c r="R310">
        <v>2800.69970703125</v>
      </c>
    </row>
    <row r="311" spans="8:18" x14ac:dyDescent="0.3">
      <c r="H311" s="54">
        <f t="shared" si="11"/>
        <v>1</v>
      </c>
      <c r="I311" s="55">
        <v>307</v>
      </c>
      <c r="J311" s="56">
        <f t="shared" si="12"/>
        <v>5.1166666666666663</v>
      </c>
      <c r="K311" s="72">
        <v>3.63</v>
      </c>
      <c r="L311">
        <v>1499.126953125</v>
      </c>
      <c r="M311">
        <v>0</v>
      </c>
      <c r="N311">
        <v>2518.661865234375</v>
      </c>
      <c r="Q311">
        <v>2182</v>
      </c>
      <c r="R311">
        <v>2571.134033203125</v>
      </c>
    </row>
    <row r="312" spans="8:18" x14ac:dyDescent="0.3">
      <c r="H312" s="54">
        <f t="shared" si="11"/>
        <v>1</v>
      </c>
      <c r="I312" s="55">
        <v>308</v>
      </c>
      <c r="J312" s="56">
        <f t="shared" si="12"/>
        <v>5.1333333333333329</v>
      </c>
      <c r="K312" s="72">
        <v>3.03</v>
      </c>
      <c r="L312">
        <v>1296.542236328125</v>
      </c>
      <c r="M312">
        <v>0</v>
      </c>
      <c r="N312">
        <v>2348.12744140625</v>
      </c>
      <c r="Q312">
        <v>2182</v>
      </c>
      <c r="R312">
        <v>2571.134033203125</v>
      </c>
    </row>
    <row r="313" spans="8:18" x14ac:dyDescent="0.3">
      <c r="H313" s="54">
        <f t="shared" si="11"/>
        <v>1</v>
      </c>
      <c r="I313" s="55">
        <v>309</v>
      </c>
      <c r="J313" s="56">
        <f t="shared" si="12"/>
        <v>5.15</v>
      </c>
      <c r="K313" s="72">
        <v>2.5299999999999998</v>
      </c>
      <c r="L313">
        <v>1296.542236328125</v>
      </c>
      <c r="M313">
        <v>0</v>
      </c>
      <c r="N313">
        <v>2282.537353515625</v>
      </c>
      <c r="Q313">
        <v>0</v>
      </c>
      <c r="R313">
        <v>2518.661865234375</v>
      </c>
    </row>
    <row r="314" spans="8:18" x14ac:dyDescent="0.3">
      <c r="H314" s="54">
        <f t="shared" si="11"/>
        <v>1</v>
      </c>
      <c r="I314" s="55">
        <v>310</v>
      </c>
      <c r="J314" s="56">
        <f t="shared" si="12"/>
        <v>5.166666666666667</v>
      </c>
      <c r="K314" s="72">
        <v>2.4300000000000002</v>
      </c>
      <c r="L314">
        <v>1235.766845703125</v>
      </c>
      <c r="M314">
        <v>0</v>
      </c>
      <c r="N314">
        <v>2230.0654296875</v>
      </c>
      <c r="Q314">
        <v>0</v>
      </c>
      <c r="R314">
        <v>2348.12744140625</v>
      </c>
    </row>
    <row r="315" spans="8:18" x14ac:dyDescent="0.3">
      <c r="H315" s="54">
        <f t="shared" si="11"/>
        <v>1</v>
      </c>
      <c r="I315" s="55">
        <v>311</v>
      </c>
      <c r="J315" s="56">
        <f t="shared" si="12"/>
        <v>5.1833333333333336</v>
      </c>
      <c r="K315" s="72">
        <v>2.13</v>
      </c>
      <c r="L315">
        <v>871.78900146484375</v>
      </c>
      <c r="M315">
        <v>768</v>
      </c>
      <c r="N315">
        <v>2412.702392578125</v>
      </c>
      <c r="Q315">
        <v>0</v>
      </c>
      <c r="R315">
        <v>2282.537353515625</v>
      </c>
    </row>
    <row r="316" spans="8:18" x14ac:dyDescent="0.3">
      <c r="H316" s="54">
        <f t="shared" si="11"/>
        <v>1</v>
      </c>
      <c r="I316" s="55">
        <v>312</v>
      </c>
      <c r="J316" s="56">
        <f t="shared" si="12"/>
        <v>5.2</v>
      </c>
      <c r="K316" s="72">
        <v>2.0299999999999998</v>
      </c>
      <c r="L316">
        <v>829.60565185546875</v>
      </c>
      <c r="M316">
        <v>768</v>
      </c>
      <c r="N316">
        <v>2485.61376953125</v>
      </c>
      <c r="Q316">
        <v>0</v>
      </c>
      <c r="R316">
        <v>2230.0654296875</v>
      </c>
    </row>
    <row r="317" spans="8:18" x14ac:dyDescent="0.3">
      <c r="H317" s="54">
        <f t="shared" si="11"/>
        <v>1</v>
      </c>
      <c r="I317" s="55">
        <v>313</v>
      </c>
      <c r="J317" s="56">
        <f t="shared" si="12"/>
        <v>5.2166666666666668</v>
      </c>
      <c r="K317" s="72">
        <v>1.6</v>
      </c>
      <c r="L317">
        <v>857.7279052734375</v>
      </c>
      <c r="M317">
        <v>768</v>
      </c>
      <c r="N317">
        <v>2571.78173828125</v>
      </c>
      <c r="Q317">
        <v>768</v>
      </c>
      <c r="R317">
        <v>2412.702392578125</v>
      </c>
    </row>
    <row r="318" spans="8:18" x14ac:dyDescent="0.3">
      <c r="H318" s="54">
        <f t="shared" si="11"/>
        <v>1</v>
      </c>
      <c r="I318" s="55">
        <v>314</v>
      </c>
      <c r="J318" s="56">
        <f t="shared" si="12"/>
        <v>5.2333333333333334</v>
      </c>
      <c r="K318" s="72">
        <v>1.6</v>
      </c>
      <c r="L318">
        <v>843.66680908203125</v>
      </c>
      <c r="M318">
        <v>768</v>
      </c>
      <c r="N318">
        <v>2631.4365234375</v>
      </c>
      <c r="Q318">
        <v>768</v>
      </c>
      <c r="R318">
        <v>2485.61376953125</v>
      </c>
    </row>
    <row r="319" spans="8:18" x14ac:dyDescent="0.3">
      <c r="H319" s="54">
        <f t="shared" si="11"/>
        <v>1</v>
      </c>
      <c r="I319" s="55">
        <v>315</v>
      </c>
      <c r="J319" s="56">
        <f t="shared" si="12"/>
        <v>5.25</v>
      </c>
      <c r="K319" s="72">
        <v>1.4</v>
      </c>
      <c r="L319">
        <v>843.66680908203125</v>
      </c>
      <c r="M319">
        <v>768</v>
      </c>
      <c r="N319">
        <v>2710.97607421875</v>
      </c>
      <c r="Q319">
        <v>768</v>
      </c>
      <c r="R319">
        <v>2571.78173828125</v>
      </c>
    </row>
    <row r="320" spans="8:18" x14ac:dyDescent="0.3">
      <c r="H320" s="54">
        <f t="shared" si="11"/>
        <v>1</v>
      </c>
      <c r="I320" s="55">
        <v>316</v>
      </c>
      <c r="J320" s="56">
        <f t="shared" si="12"/>
        <v>5.2666666666666666</v>
      </c>
      <c r="K320" s="72">
        <v>1.4</v>
      </c>
      <c r="L320">
        <v>843.66680908203125</v>
      </c>
      <c r="M320">
        <v>768</v>
      </c>
      <c r="N320">
        <v>2836.913818359375</v>
      </c>
      <c r="Q320">
        <v>768</v>
      </c>
      <c r="R320">
        <v>2631.4365234375</v>
      </c>
    </row>
    <row r="321" spans="8:18" x14ac:dyDescent="0.3">
      <c r="H321" s="54">
        <f t="shared" si="11"/>
        <v>1</v>
      </c>
      <c r="I321" s="55">
        <v>317</v>
      </c>
      <c r="J321" s="56">
        <f t="shared" si="12"/>
        <v>5.2833333333333332</v>
      </c>
      <c r="K321" s="72">
        <v>1.3</v>
      </c>
      <c r="L321">
        <v>1434.2335205078125</v>
      </c>
      <c r="M321">
        <v>768</v>
      </c>
      <c r="N321">
        <v>3062.276123046875</v>
      </c>
      <c r="Q321">
        <v>768</v>
      </c>
      <c r="R321">
        <v>2710.97607421875</v>
      </c>
    </row>
    <row r="322" spans="8:18" x14ac:dyDescent="0.3">
      <c r="H322" s="54">
        <f t="shared" si="11"/>
        <v>1</v>
      </c>
      <c r="I322" s="55">
        <v>318</v>
      </c>
      <c r="J322" s="56">
        <f t="shared" si="12"/>
        <v>5.3</v>
      </c>
      <c r="K322" s="72">
        <v>1.2</v>
      </c>
      <c r="L322">
        <v>1434.2335205078125</v>
      </c>
      <c r="M322">
        <v>1576</v>
      </c>
      <c r="N322">
        <v>3585.912109375</v>
      </c>
      <c r="Q322">
        <v>768</v>
      </c>
      <c r="R322">
        <v>2836.913818359375</v>
      </c>
    </row>
    <row r="323" spans="8:18" x14ac:dyDescent="0.3">
      <c r="H323" s="54">
        <f t="shared" si="11"/>
        <v>1</v>
      </c>
      <c r="I323" s="55">
        <v>319</v>
      </c>
      <c r="J323" s="56">
        <f t="shared" si="12"/>
        <v>5.3166666666666664</v>
      </c>
      <c r="K323" s="72">
        <v>1</v>
      </c>
      <c r="L323">
        <v>2263.83935546875</v>
      </c>
      <c r="M323">
        <v>1576</v>
      </c>
      <c r="N323">
        <v>3307.523193359375</v>
      </c>
      <c r="Q323">
        <v>768</v>
      </c>
      <c r="R323">
        <v>3062.276123046875</v>
      </c>
    </row>
    <row r="324" spans="8:18" x14ac:dyDescent="0.3">
      <c r="H324" s="54">
        <f t="shared" si="11"/>
        <v>1</v>
      </c>
      <c r="I324" s="55">
        <v>320</v>
      </c>
      <c r="J324" s="56">
        <f t="shared" si="12"/>
        <v>5.333333333333333</v>
      </c>
      <c r="K324" s="72">
        <v>0.8</v>
      </c>
      <c r="L324">
        <v>2109.1669921875</v>
      </c>
      <c r="M324">
        <v>1576</v>
      </c>
      <c r="N324">
        <v>2923.081787109375</v>
      </c>
      <c r="Q324">
        <v>1576</v>
      </c>
      <c r="R324">
        <v>3585.912109375</v>
      </c>
    </row>
    <row r="325" spans="8:18" x14ac:dyDescent="0.3">
      <c r="H325" s="54">
        <f t="shared" si="11"/>
        <v>1</v>
      </c>
      <c r="I325" s="55">
        <v>321</v>
      </c>
      <c r="J325" s="56">
        <f t="shared" si="12"/>
        <v>5.35</v>
      </c>
      <c r="K325" s="72">
        <v>0.6</v>
      </c>
      <c r="L325">
        <v>2320.083740234375</v>
      </c>
      <c r="M325">
        <v>1576</v>
      </c>
      <c r="N325">
        <v>3579.28369140625</v>
      </c>
      <c r="Q325">
        <v>1576</v>
      </c>
      <c r="R325">
        <v>3307.523193359375</v>
      </c>
    </row>
    <row r="326" spans="8:18" x14ac:dyDescent="0.3">
      <c r="H326" s="54">
        <f t="shared" ref="H326:H389" si="13">ROUNDUP(J326/24,0)</f>
        <v>1</v>
      </c>
      <c r="I326" s="55">
        <v>322</v>
      </c>
      <c r="J326" s="56">
        <f t="shared" si="12"/>
        <v>5.3666666666666663</v>
      </c>
      <c r="K326" s="72">
        <v>1.5</v>
      </c>
      <c r="L326">
        <v>2179.47265625</v>
      </c>
      <c r="M326">
        <v>1576</v>
      </c>
      <c r="N326">
        <v>3380.4345703125</v>
      </c>
      <c r="Q326">
        <v>1576</v>
      </c>
      <c r="R326">
        <v>2923.081787109375</v>
      </c>
    </row>
    <row r="327" spans="8:18" x14ac:dyDescent="0.3">
      <c r="H327" s="54">
        <f t="shared" si="13"/>
        <v>1</v>
      </c>
      <c r="I327" s="55">
        <v>323</v>
      </c>
      <c r="J327" s="56">
        <f t="shared" si="12"/>
        <v>5.3833333333333329</v>
      </c>
      <c r="K327" s="72">
        <v>3.4</v>
      </c>
      <c r="L327">
        <v>1968.5557861328125</v>
      </c>
      <c r="M327">
        <v>1576</v>
      </c>
      <c r="N327">
        <v>3254.496826171875</v>
      </c>
      <c r="Q327">
        <v>1576</v>
      </c>
      <c r="R327">
        <v>3579.28369140625</v>
      </c>
    </row>
    <row r="328" spans="8:18" x14ac:dyDescent="0.3">
      <c r="H328" s="54">
        <f t="shared" si="13"/>
        <v>1</v>
      </c>
      <c r="I328" s="55">
        <v>324</v>
      </c>
      <c r="J328" s="56">
        <f t="shared" si="12"/>
        <v>5.4</v>
      </c>
      <c r="K328" s="72">
        <v>5.3</v>
      </c>
      <c r="L328">
        <v>1799.8223876953125</v>
      </c>
      <c r="M328">
        <v>1576</v>
      </c>
      <c r="N328">
        <v>3174.957275390625</v>
      </c>
      <c r="Q328">
        <v>1576</v>
      </c>
      <c r="R328">
        <v>3380.4345703125</v>
      </c>
    </row>
    <row r="329" spans="8:18" x14ac:dyDescent="0.3">
      <c r="H329" s="54">
        <f t="shared" si="13"/>
        <v>1</v>
      </c>
      <c r="I329" s="55">
        <v>325</v>
      </c>
      <c r="J329" s="56">
        <f t="shared" si="12"/>
        <v>5.416666666666667</v>
      </c>
      <c r="K329" s="72">
        <v>7.5</v>
      </c>
      <c r="L329">
        <v>1827.944580078125</v>
      </c>
      <c r="M329">
        <v>1576</v>
      </c>
      <c r="N329">
        <v>2936.338134765625</v>
      </c>
      <c r="Q329">
        <v>1576</v>
      </c>
      <c r="R329">
        <v>3254.496826171875</v>
      </c>
    </row>
    <row r="330" spans="8:18" x14ac:dyDescent="0.3">
      <c r="H330" s="54">
        <f t="shared" si="13"/>
        <v>1</v>
      </c>
      <c r="I330" s="55">
        <v>326</v>
      </c>
      <c r="J330" s="56">
        <f t="shared" si="12"/>
        <v>5.4333333333333336</v>
      </c>
      <c r="K330" s="72">
        <v>8.6999999999999993</v>
      </c>
      <c r="L330">
        <v>1799.8223876953125</v>
      </c>
      <c r="M330">
        <v>1576</v>
      </c>
      <c r="N330">
        <v>3088.789306640625</v>
      </c>
      <c r="Q330">
        <v>1576</v>
      </c>
      <c r="R330">
        <v>3174.957275390625</v>
      </c>
    </row>
    <row r="331" spans="8:18" x14ac:dyDescent="0.3">
      <c r="H331" s="54">
        <f t="shared" si="13"/>
        <v>1</v>
      </c>
      <c r="I331" s="55">
        <v>327</v>
      </c>
      <c r="J331" s="56">
        <f t="shared" si="12"/>
        <v>5.45</v>
      </c>
      <c r="K331" s="72">
        <v>9.8000000000000007</v>
      </c>
      <c r="L331">
        <v>1617.0279541015625</v>
      </c>
      <c r="M331">
        <v>1576</v>
      </c>
      <c r="N331">
        <v>3599.16845703125</v>
      </c>
      <c r="Q331">
        <v>1576</v>
      </c>
      <c r="R331">
        <v>2936.338134765625</v>
      </c>
    </row>
    <row r="332" spans="8:18" x14ac:dyDescent="0.3">
      <c r="H332" s="54">
        <f t="shared" si="13"/>
        <v>1</v>
      </c>
      <c r="I332" s="55">
        <v>328</v>
      </c>
      <c r="J332" s="56">
        <f t="shared" si="12"/>
        <v>5.4666666666666668</v>
      </c>
      <c r="K332" s="72">
        <v>9.6999999999999993</v>
      </c>
      <c r="L332">
        <v>1406.111328125</v>
      </c>
      <c r="M332">
        <v>1576</v>
      </c>
      <c r="N332">
        <v>3287.638427734375</v>
      </c>
      <c r="Q332">
        <v>1576</v>
      </c>
      <c r="R332">
        <v>3088.789306640625</v>
      </c>
    </row>
    <row r="333" spans="8:18" x14ac:dyDescent="0.3">
      <c r="H333" s="54">
        <f t="shared" si="13"/>
        <v>1</v>
      </c>
      <c r="I333" s="55">
        <v>329</v>
      </c>
      <c r="J333" s="56">
        <f t="shared" si="12"/>
        <v>5.4833333333333334</v>
      </c>
      <c r="K333" s="72">
        <v>9</v>
      </c>
      <c r="L333">
        <v>1377.989013671875</v>
      </c>
      <c r="M333">
        <v>1576</v>
      </c>
      <c r="N333">
        <v>3201.470458984375</v>
      </c>
      <c r="Q333">
        <v>1576</v>
      </c>
      <c r="R333">
        <v>3599.16845703125</v>
      </c>
    </row>
    <row r="334" spans="8:18" x14ac:dyDescent="0.3">
      <c r="H334" s="54">
        <f t="shared" si="13"/>
        <v>1</v>
      </c>
      <c r="I334" s="55">
        <v>330</v>
      </c>
      <c r="J334" s="56">
        <f t="shared" si="12"/>
        <v>5.5</v>
      </c>
      <c r="K334" s="72">
        <v>7.1</v>
      </c>
      <c r="L334">
        <v>1209.2557373046875</v>
      </c>
      <c r="M334">
        <v>1576</v>
      </c>
      <c r="N334">
        <v>3148.444091796875</v>
      </c>
      <c r="Q334">
        <v>1576</v>
      </c>
      <c r="R334">
        <v>3287.638427734375</v>
      </c>
    </row>
    <row r="335" spans="8:18" x14ac:dyDescent="0.3">
      <c r="H335" s="54">
        <f t="shared" si="13"/>
        <v>1</v>
      </c>
      <c r="I335" s="55">
        <v>331</v>
      </c>
      <c r="J335" s="56">
        <f t="shared" si="12"/>
        <v>5.5166666666666666</v>
      </c>
      <c r="K335" s="72">
        <v>5.7</v>
      </c>
      <c r="L335">
        <v>1054.58349609375</v>
      </c>
      <c r="M335">
        <v>768</v>
      </c>
      <c r="N335">
        <v>3068.904296875</v>
      </c>
      <c r="Q335">
        <v>1576</v>
      </c>
      <c r="R335">
        <v>3201.470458984375</v>
      </c>
    </row>
    <row r="336" spans="8:18" x14ac:dyDescent="0.3">
      <c r="H336" s="54">
        <f t="shared" si="13"/>
        <v>1</v>
      </c>
      <c r="I336" s="55">
        <v>332</v>
      </c>
      <c r="J336" s="56">
        <f t="shared" si="12"/>
        <v>5.5333333333333332</v>
      </c>
      <c r="K336" s="72">
        <v>4.4000000000000004</v>
      </c>
      <c r="L336">
        <v>913.9722900390625</v>
      </c>
      <c r="M336">
        <v>768</v>
      </c>
      <c r="N336">
        <v>2783.887451171875</v>
      </c>
      <c r="Q336">
        <v>1576</v>
      </c>
      <c r="R336">
        <v>3148.444091796875</v>
      </c>
    </row>
    <row r="337" spans="8:18" x14ac:dyDescent="0.3">
      <c r="H337" s="54">
        <f t="shared" si="13"/>
        <v>1</v>
      </c>
      <c r="I337" s="55">
        <v>333</v>
      </c>
      <c r="J337" s="56">
        <f t="shared" si="12"/>
        <v>5.55</v>
      </c>
      <c r="K337" s="72">
        <v>3.9</v>
      </c>
      <c r="L337">
        <v>913.9722900390625</v>
      </c>
      <c r="M337">
        <v>768</v>
      </c>
      <c r="N337">
        <v>2704.34765625</v>
      </c>
      <c r="Q337">
        <v>768</v>
      </c>
      <c r="R337">
        <v>3068.904296875</v>
      </c>
    </row>
    <row r="338" spans="8:18" x14ac:dyDescent="0.3">
      <c r="H338" s="54">
        <f t="shared" si="13"/>
        <v>1</v>
      </c>
      <c r="I338" s="55">
        <v>334</v>
      </c>
      <c r="J338" s="56">
        <f t="shared" si="12"/>
        <v>5.5666666666666664</v>
      </c>
      <c r="K338" s="72">
        <v>3.6</v>
      </c>
      <c r="L338">
        <v>871.78900146484375</v>
      </c>
      <c r="M338">
        <v>768</v>
      </c>
      <c r="N338">
        <v>2253.623291015625</v>
      </c>
      <c r="Q338">
        <v>768</v>
      </c>
      <c r="R338">
        <v>2783.887451171875</v>
      </c>
    </row>
    <row r="339" spans="8:18" x14ac:dyDescent="0.3">
      <c r="H339" s="54">
        <f t="shared" si="13"/>
        <v>1</v>
      </c>
      <c r="I339" s="55">
        <v>335</v>
      </c>
      <c r="J339" s="56">
        <f t="shared" si="12"/>
        <v>5.583333333333333</v>
      </c>
      <c r="K339" s="72">
        <v>2.9</v>
      </c>
      <c r="L339">
        <v>940.09539794921875</v>
      </c>
      <c r="M339">
        <v>746</v>
      </c>
      <c r="N339">
        <v>2447.557373046875</v>
      </c>
      <c r="Q339">
        <v>768</v>
      </c>
      <c r="R339">
        <v>2704.34765625</v>
      </c>
    </row>
    <row r="340" spans="8:18" x14ac:dyDescent="0.3">
      <c r="H340" s="54">
        <f t="shared" si="13"/>
        <v>1</v>
      </c>
      <c r="I340" s="55">
        <v>336</v>
      </c>
      <c r="J340" s="56">
        <f t="shared" si="12"/>
        <v>5.6</v>
      </c>
      <c r="K340" s="72">
        <v>2.7</v>
      </c>
      <c r="L340">
        <v>894.60693359375</v>
      </c>
      <c r="M340">
        <v>746</v>
      </c>
      <c r="N340">
        <v>2521.52197265625</v>
      </c>
      <c r="Q340">
        <v>768</v>
      </c>
      <c r="R340">
        <v>2253.623291015625</v>
      </c>
    </row>
    <row r="341" spans="8:18" x14ac:dyDescent="0.3">
      <c r="H341" s="54">
        <f t="shared" si="13"/>
        <v>1</v>
      </c>
      <c r="I341" s="55">
        <v>337</v>
      </c>
      <c r="J341" s="56">
        <f t="shared" si="12"/>
        <v>5.6166666666666663</v>
      </c>
      <c r="K341" s="72">
        <v>1.08</v>
      </c>
      <c r="L341">
        <v>924.9326171875</v>
      </c>
      <c r="M341">
        <v>746</v>
      </c>
      <c r="N341">
        <v>2608.934814453125</v>
      </c>
      <c r="Q341">
        <v>746</v>
      </c>
      <c r="R341">
        <v>2447.557373046875</v>
      </c>
    </row>
    <row r="342" spans="8:18" x14ac:dyDescent="0.3">
      <c r="H342" s="54">
        <f t="shared" si="13"/>
        <v>1</v>
      </c>
      <c r="I342" s="55">
        <v>338</v>
      </c>
      <c r="J342" s="56">
        <f t="shared" si="12"/>
        <v>5.6333333333333329</v>
      </c>
      <c r="K342" s="72">
        <v>0.88</v>
      </c>
      <c r="L342">
        <v>909.769775390625</v>
      </c>
      <c r="M342">
        <v>746</v>
      </c>
      <c r="N342">
        <v>2669.451416015625</v>
      </c>
      <c r="Q342">
        <v>746</v>
      </c>
      <c r="R342">
        <v>2521.52197265625</v>
      </c>
    </row>
    <row r="343" spans="8:18" x14ac:dyDescent="0.3">
      <c r="H343" s="54">
        <f t="shared" si="13"/>
        <v>1</v>
      </c>
      <c r="I343" s="55">
        <v>339</v>
      </c>
      <c r="J343" s="56">
        <f t="shared" si="12"/>
        <v>5.65</v>
      </c>
      <c r="K343" s="72">
        <v>0.68</v>
      </c>
      <c r="L343">
        <v>909.769775390625</v>
      </c>
      <c r="M343">
        <v>746</v>
      </c>
      <c r="N343">
        <v>2750.14013671875</v>
      </c>
      <c r="Q343">
        <v>746</v>
      </c>
      <c r="R343">
        <v>2608.934814453125</v>
      </c>
    </row>
    <row r="344" spans="8:18" x14ac:dyDescent="0.3">
      <c r="H344" s="54">
        <f t="shared" si="13"/>
        <v>1</v>
      </c>
      <c r="I344" s="55">
        <v>340</v>
      </c>
      <c r="J344" s="56">
        <f t="shared" si="12"/>
        <v>5.666666666666667</v>
      </c>
      <c r="K344" s="72">
        <v>0.38</v>
      </c>
      <c r="L344">
        <v>909.769775390625</v>
      </c>
      <c r="M344">
        <v>746</v>
      </c>
      <c r="N344">
        <v>2877.897216796875</v>
      </c>
      <c r="Q344">
        <v>746</v>
      </c>
      <c r="R344">
        <v>2669.451416015625</v>
      </c>
    </row>
    <row r="345" spans="8:18" x14ac:dyDescent="0.3">
      <c r="H345" s="54">
        <f t="shared" si="13"/>
        <v>1</v>
      </c>
      <c r="I345" s="55">
        <v>341</v>
      </c>
      <c r="J345" s="56">
        <f t="shared" si="12"/>
        <v>5.6833333333333336</v>
      </c>
      <c r="K345" s="72">
        <v>0.68</v>
      </c>
      <c r="L345">
        <v>1546.608642578125</v>
      </c>
      <c r="M345">
        <v>746</v>
      </c>
      <c r="N345">
        <v>3106.51513671875</v>
      </c>
      <c r="Q345">
        <v>746</v>
      </c>
      <c r="R345">
        <v>2750.14013671875</v>
      </c>
    </row>
    <row r="346" spans="8:18" x14ac:dyDescent="0.3">
      <c r="H346" s="54">
        <f t="shared" si="13"/>
        <v>1</v>
      </c>
      <c r="I346" s="55">
        <v>342</v>
      </c>
      <c r="J346" s="56">
        <f t="shared" si="12"/>
        <v>5.7</v>
      </c>
      <c r="K346" s="72">
        <v>0.28000000000000003</v>
      </c>
      <c r="L346">
        <v>1546.608642578125</v>
      </c>
      <c r="M346">
        <v>1531</v>
      </c>
      <c r="N346">
        <v>3637.7158203125</v>
      </c>
      <c r="Q346">
        <v>746</v>
      </c>
      <c r="R346">
        <v>2877.897216796875</v>
      </c>
    </row>
    <row r="347" spans="8:18" x14ac:dyDescent="0.3">
      <c r="H347" s="54">
        <f t="shared" si="13"/>
        <v>1</v>
      </c>
      <c r="I347" s="55">
        <v>343</v>
      </c>
      <c r="J347" s="56">
        <f t="shared" si="12"/>
        <v>5.7166666666666668</v>
      </c>
      <c r="K347" s="72">
        <v>0.38</v>
      </c>
      <c r="L347">
        <v>2441.215576171875</v>
      </c>
      <c r="M347">
        <v>1531</v>
      </c>
      <c r="N347">
        <v>3355.30517578125</v>
      </c>
      <c r="Q347">
        <v>746</v>
      </c>
      <c r="R347">
        <v>3106.51513671875</v>
      </c>
    </row>
    <row r="348" spans="8:18" x14ac:dyDescent="0.3">
      <c r="H348" s="54">
        <f t="shared" si="13"/>
        <v>1</v>
      </c>
      <c r="I348" s="55">
        <v>344</v>
      </c>
      <c r="J348" s="56">
        <f t="shared" si="12"/>
        <v>5.7333333333333334</v>
      </c>
      <c r="K348" s="72">
        <v>0.18</v>
      </c>
      <c r="L348">
        <v>2274.42431640625</v>
      </c>
      <c r="M348">
        <v>1531</v>
      </c>
      <c r="N348">
        <v>2965.309814453125</v>
      </c>
      <c r="Q348">
        <v>1531</v>
      </c>
      <c r="R348">
        <v>3637.7158203125</v>
      </c>
    </row>
    <row r="349" spans="8:18" x14ac:dyDescent="0.3">
      <c r="H349" s="54">
        <f t="shared" si="13"/>
        <v>1</v>
      </c>
      <c r="I349" s="55">
        <v>345</v>
      </c>
      <c r="J349" s="56">
        <f t="shared" si="12"/>
        <v>5.75</v>
      </c>
      <c r="K349" s="72">
        <v>0.28000000000000003</v>
      </c>
      <c r="L349">
        <v>2501.866943359375</v>
      </c>
      <c r="M349">
        <v>1531</v>
      </c>
      <c r="N349">
        <v>3630.991455078125</v>
      </c>
      <c r="Q349">
        <v>1531</v>
      </c>
      <c r="R349">
        <v>3355.30517578125</v>
      </c>
    </row>
    <row r="350" spans="8:18" x14ac:dyDescent="0.3">
      <c r="H350" s="54">
        <f t="shared" si="13"/>
        <v>1</v>
      </c>
      <c r="I350" s="55">
        <v>346</v>
      </c>
      <c r="J350" s="56">
        <f t="shared" si="12"/>
        <v>5.7666666666666666</v>
      </c>
      <c r="K350" s="72">
        <v>0.88</v>
      </c>
      <c r="L350">
        <v>2350.238525390625</v>
      </c>
      <c r="M350">
        <v>1531</v>
      </c>
      <c r="N350">
        <v>3429.27001953125</v>
      </c>
      <c r="Q350">
        <v>1531</v>
      </c>
      <c r="R350">
        <v>2965.309814453125</v>
      </c>
    </row>
    <row r="351" spans="8:18" x14ac:dyDescent="0.3">
      <c r="H351" s="54">
        <f t="shared" si="13"/>
        <v>1</v>
      </c>
      <c r="I351" s="55">
        <v>347</v>
      </c>
      <c r="J351" s="56">
        <f t="shared" si="12"/>
        <v>5.7833333333333332</v>
      </c>
      <c r="K351" s="72">
        <v>1.58</v>
      </c>
      <c r="L351">
        <v>2122.796142578125</v>
      </c>
      <c r="M351">
        <v>1531</v>
      </c>
      <c r="N351">
        <v>3301.5126953125</v>
      </c>
      <c r="Q351">
        <v>1531</v>
      </c>
      <c r="R351">
        <v>3630.991455078125</v>
      </c>
    </row>
    <row r="352" spans="8:18" x14ac:dyDescent="0.3">
      <c r="H352" s="54">
        <f t="shared" si="13"/>
        <v>1</v>
      </c>
      <c r="I352" s="55">
        <v>348</v>
      </c>
      <c r="J352" s="56">
        <f t="shared" si="12"/>
        <v>5.8</v>
      </c>
      <c r="K352" s="72">
        <v>3.18</v>
      </c>
      <c r="L352">
        <v>1940.842041015625</v>
      </c>
      <c r="M352">
        <v>1531</v>
      </c>
      <c r="N352">
        <v>3220.82421875</v>
      </c>
      <c r="Q352">
        <v>1531</v>
      </c>
      <c r="R352">
        <v>3429.27001953125</v>
      </c>
    </row>
    <row r="353" spans="8:18" x14ac:dyDescent="0.3">
      <c r="H353" s="54">
        <f t="shared" si="13"/>
        <v>1</v>
      </c>
      <c r="I353" s="55">
        <v>349</v>
      </c>
      <c r="J353" s="56">
        <f t="shared" si="12"/>
        <v>5.8166666666666664</v>
      </c>
      <c r="K353" s="72">
        <v>5.28</v>
      </c>
      <c r="L353">
        <v>1971.167724609375</v>
      </c>
      <c r="M353">
        <v>1531</v>
      </c>
      <c r="N353">
        <v>2978.7578125</v>
      </c>
      <c r="Q353">
        <v>1531</v>
      </c>
      <c r="R353">
        <v>3301.5126953125</v>
      </c>
    </row>
    <row r="354" spans="8:18" x14ac:dyDescent="0.3">
      <c r="H354" s="54">
        <f t="shared" si="13"/>
        <v>1</v>
      </c>
      <c r="I354" s="55">
        <v>350</v>
      </c>
      <c r="J354" s="56">
        <f t="shared" si="12"/>
        <v>5.833333333333333</v>
      </c>
      <c r="K354" s="72">
        <v>7.18</v>
      </c>
      <c r="L354">
        <v>1940.842041015625</v>
      </c>
      <c r="M354">
        <v>1531</v>
      </c>
      <c r="N354">
        <v>3133.411376953125</v>
      </c>
      <c r="Q354">
        <v>1531</v>
      </c>
      <c r="R354">
        <v>3220.82421875</v>
      </c>
    </row>
    <row r="355" spans="8:18" x14ac:dyDescent="0.3">
      <c r="H355" s="54">
        <f t="shared" si="13"/>
        <v>1</v>
      </c>
      <c r="I355" s="55">
        <v>351</v>
      </c>
      <c r="J355" s="56">
        <f t="shared" si="12"/>
        <v>5.85</v>
      </c>
      <c r="K355" s="72">
        <v>8.58</v>
      </c>
      <c r="L355">
        <v>1743.725341796875</v>
      </c>
      <c r="M355">
        <v>1531</v>
      </c>
      <c r="N355">
        <v>3651.163818359375</v>
      </c>
      <c r="Q355">
        <v>1531</v>
      </c>
      <c r="R355">
        <v>2978.7578125</v>
      </c>
    </row>
    <row r="356" spans="8:18" x14ac:dyDescent="0.3">
      <c r="H356" s="54">
        <f t="shared" si="13"/>
        <v>1</v>
      </c>
      <c r="I356" s="55">
        <v>352</v>
      </c>
      <c r="J356" s="56">
        <f t="shared" si="12"/>
        <v>5.8666666666666663</v>
      </c>
      <c r="K356" s="72">
        <v>8.48</v>
      </c>
      <c r="L356">
        <v>1516.282958984375</v>
      </c>
      <c r="M356">
        <v>1531</v>
      </c>
      <c r="N356">
        <v>3335.13330078125</v>
      </c>
      <c r="Q356">
        <v>1531</v>
      </c>
      <c r="R356">
        <v>3133.411376953125</v>
      </c>
    </row>
    <row r="357" spans="8:18" x14ac:dyDescent="0.3">
      <c r="H357" s="54">
        <f t="shared" si="13"/>
        <v>1</v>
      </c>
      <c r="I357" s="55">
        <v>353</v>
      </c>
      <c r="J357" s="56">
        <f t="shared" si="12"/>
        <v>5.8833333333333329</v>
      </c>
      <c r="K357" s="72">
        <v>7.18</v>
      </c>
      <c r="L357">
        <v>1485.957275390625</v>
      </c>
      <c r="M357">
        <v>1531</v>
      </c>
      <c r="N357">
        <v>3247.720458984375</v>
      </c>
      <c r="Q357">
        <v>1531</v>
      </c>
      <c r="R357">
        <v>3651.163818359375</v>
      </c>
    </row>
    <row r="358" spans="8:18" x14ac:dyDescent="0.3">
      <c r="H358" s="54">
        <f t="shared" si="13"/>
        <v>1</v>
      </c>
      <c r="I358" s="55">
        <v>354</v>
      </c>
      <c r="J358" s="56">
        <f t="shared" si="12"/>
        <v>5.9</v>
      </c>
      <c r="K358" s="72">
        <v>6.38</v>
      </c>
      <c r="L358">
        <v>1304.0032958984375</v>
      </c>
      <c r="M358">
        <v>1531</v>
      </c>
      <c r="N358">
        <v>3193.927978515625</v>
      </c>
      <c r="Q358">
        <v>1531</v>
      </c>
      <c r="R358">
        <v>3335.13330078125</v>
      </c>
    </row>
    <row r="359" spans="8:18" x14ac:dyDescent="0.3">
      <c r="H359" s="54">
        <f t="shared" si="13"/>
        <v>1</v>
      </c>
      <c r="I359" s="55">
        <v>355</v>
      </c>
      <c r="J359" s="56">
        <f t="shared" si="12"/>
        <v>5.916666666666667</v>
      </c>
      <c r="K359" s="72">
        <v>5.48</v>
      </c>
      <c r="L359">
        <v>1137.212158203125</v>
      </c>
      <c r="M359">
        <v>746</v>
      </c>
      <c r="N359">
        <v>3113.2392578125</v>
      </c>
      <c r="Q359">
        <v>1531</v>
      </c>
      <c r="R359">
        <v>3247.720458984375</v>
      </c>
    </row>
    <row r="360" spans="8:18" x14ac:dyDescent="0.3">
      <c r="H360" s="54">
        <f t="shared" si="13"/>
        <v>1</v>
      </c>
      <c r="I360" s="55">
        <v>356</v>
      </c>
      <c r="J360" s="56">
        <f t="shared" si="12"/>
        <v>5.9333333333333336</v>
      </c>
      <c r="K360" s="72">
        <v>5.18</v>
      </c>
      <c r="L360">
        <v>985.5838623046875</v>
      </c>
      <c r="M360">
        <v>746</v>
      </c>
      <c r="N360">
        <v>2824.104736328125</v>
      </c>
      <c r="Q360">
        <v>1531</v>
      </c>
      <c r="R360">
        <v>3193.927978515625</v>
      </c>
    </row>
    <row r="361" spans="8:18" x14ac:dyDescent="0.3">
      <c r="H361" s="54">
        <f t="shared" si="13"/>
        <v>1</v>
      </c>
      <c r="I361" s="55">
        <v>357</v>
      </c>
      <c r="J361" s="56">
        <f t="shared" si="12"/>
        <v>5.95</v>
      </c>
      <c r="K361" s="72">
        <v>4.4800000000000004</v>
      </c>
      <c r="L361">
        <v>985.5838623046875</v>
      </c>
      <c r="M361">
        <v>746</v>
      </c>
      <c r="N361">
        <v>2743.415771484375</v>
      </c>
      <c r="Q361">
        <v>746</v>
      </c>
      <c r="R361">
        <v>3113.2392578125</v>
      </c>
    </row>
    <row r="362" spans="8:18" x14ac:dyDescent="0.3">
      <c r="H362" s="54">
        <f t="shared" si="13"/>
        <v>1</v>
      </c>
      <c r="I362" s="55">
        <v>358</v>
      </c>
      <c r="J362" s="56">
        <f t="shared" si="12"/>
        <v>5.9666666666666668</v>
      </c>
      <c r="K362" s="72">
        <v>3.68</v>
      </c>
      <c r="L362">
        <v>940.09539794921875</v>
      </c>
      <c r="M362">
        <v>746</v>
      </c>
      <c r="N362">
        <v>2286.179931640625</v>
      </c>
      <c r="Q362">
        <v>746</v>
      </c>
      <c r="R362">
        <v>2824.104736328125</v>
      </c>
    </row>
    <row r="363" spans="8:18" x14ac:dyDescent="0.3">
      <c r="H363" s="54">
        <f t="shared" si="13"/>
        <v>1</v>
      </c>
      <c r="I363" s="55">
        <v>359</v>
      </c>
      <c r="J363" s="56">
        <f t="shared" si="12"/>
        <v>5.9833333333333334</v>
      </c>
      <c r="K363" s="72">
        <v>3.58</v>
      </c>
      <c r="L363">
        <v>943.72869873046875</v>
      </c>
      <c r="M363">
        <v>747</v>
      </c>
      <c r="N363">
        <v>2782.5673828125</v>
      </c>
      <c r="Q363">
        <v>746</v>
      </c>
      <c r="R363">
        <v>2743.415771484375</v>
      </c>
    </row>
    <row r="364" spans="8:18" x14ac:dyDescent="0.3">
      <c r="H364" s="54">
        <f t="shared" si="13"/>
        <v>1</v>
      </c>
      <c r="I364" s="55">
        <v>360</v>
      </c>
      <c r="J364" s="56">
        <f t="shared" si="12"/>
        <v>6</v>
      </c>
      <c r="K364" s="72">
        <v>3.18</v>
      </c>
      <c r="L364">
        <v>898.064453125</v>
      </c>
      <c r="M364">
        <v>747</v>
      </c>
      <c r="N364">
        <v>2866.65625</v>
      </c>
      <c r="Q364">
        <v>746</v>
      </c>
      <c r="R364">
        <v>2286.179931640625</v>
      </c>
    </row>
    <row r="365" spans="8:18" x14ac:dyDescent="0.3">
      <c r="H365" s="54">
        <f t="shared" si="13"/>
        <v>1</v>
      </c>
      <c r="I365" s="55">
        <v>361</v>
      </c>
      <c r="J365" s="56">
        <f t="shared" si="12"/>
        <v>6.0166666666666666</v>
      </c>
      <c r="K365" s="72">
        <v>1.22</v>
      </c>
      <c r="L365">
        <v>928.50726318359375</v>
      </c>
      <c r="M365">
        <v>747</v>
      </c>
      <c r="N365">
        <v>2966.033447265625</v>
      </c>
      <c r="Q365">
        <v>747</v>
      </c>
      <c r="R365">
        <v>2782.5673828125</v>
      </c>
    </row>
    <row r="366" spans="8:18" x14ac:dyDescent="0.3">
      <c r="H366" s="54">
        <f t="shared" si="13"/>
        <v>1</v>
      </c>
      <c r="I366" s="55">
        <v>362</v>
      </c>
      <c r="J366" s="56">
        <f t="shared" si="12"/>
        <v>6.0333333333333332</v>
      </c>
      <c r="K366" s="72">
        <v>0.52</v>
      </c>
      <c r="L366">
        <v>913.285888671875</v>
      </c>
      <c r="M366">
        <v>747</v>
      </c>
      <c r="N366">
        <v>3034.833251953125</v>
      </c>
      <c r="Q366">
        <v>747</v>
      </c>
      <c r="R366">
        <v>2866.65625</v>
      </c>
    </row>
    <row r="367" spans="8:18" x14ac:dyDescent="0.3">
      <c r="H367" s="54">
        <f t="shared" si="13"/>
        <v>1</v>
      </c>
      <c r="I367" s="55">
        <v>363</v>
      </c>
      <c r="J367" s="56">
        <f t="shared" si="12"/>
        <v>6.05</v>
      </c>
      <c r="K367" s="72">
        <v>0.62</v>
      </c>
      <c r="L367">
        <v>913.285888671875</v>
      </c>
      <c r="M367">
        <v>747</v>
      </c>
      <c r="N367">
        <v>3126.56640625</v>
      </c>
      <c r="Q367">
        <v>747</v>
      </c>
      <c r="R367">
        <v>2966.033447265625</v>
      </c>
    </row>
    <row r="368" spans="8:18" x14ac:dyDescent="0.3">
      <c r="H368" s="54">
        <f t="shared" si="13"/>
        <v>1</v>
      </c>
      <c r="I368" s="55">
        <v>364</v>
      </c>
      <c r="J368" s="56">
        <f t="shared" si="12"/>
        <v>6.0666666666666664</v>
      </c>
      <c r="K368" s="72">
        <v>1.1200000000000001</v>
      </c>
      <c r="L368">
        <v>913.285888671875</v>
      </c>
      <c r="M368">
        <v>747</v>
      </c>
      <c r="N368">
        <v>3271.81005859375</v>
      </c>
      <c r="Q368">
        <v>747</v>
      </c>
      <c r="R368">
        <v>3034.833251953125</v>
      </c>
    </row>
    <row r="369" spans="8:18" x14ac:dyDescent="0.3">
      <c r="H369" s="54">
        <f t="shared" si="13"/>
        <v>1</v>
      </c>
      <c r="I369" s="55">
        <v>365</v>
      </c>
      <c r="J369" s="56">
        <f t="shared" si="12"/>
        <v>6.083333333333333</v>
      </c>
      <c r="K369" s="72">
        <v>1.22</v>
      </c>
      <c r="L369">
        <v>1552.5859375</v>
      </c>
      <c r="M369">
        <v>747</v>
      </c>
      <c r="N369">
        <v>3531.72021484375</v>
      </c>
      <c r="Q369">
        <v>747</v>
      </c>
      <c r="R369">
        <v>3126.56640625</v>
      </c>
    </row>
    <row r="370" spans="8:18" x14ac:dyDescent="0.3">
      <c r="H370" s="54">
        <f t="shared" si="13"/>
        <v>1</v>
      </c>
      <c r="I370" s="55">
        <v>366</v>
      </c>
      <c r="J370" s="56">
        <f t="shared" si="12"/>
        <v>6.1</v>
      </c>
      <c r="K370" s="72">
        <v>1.1200000000000001</v>
      </c>
      <c r="L370">
        <v>1552.5859375</v>
      </c>
      <c r="M370">
        <v>1532</v>
      </c>
      <c r="N370">
        <v>4135.62890625</v>
      </c>
      <c r="Q370">
        <v>747</v>
      </c>
      <c r="R370">
        <v>3271.81005859375</v>
      </c>
    </row>
    <row r="371" spans="8:18" x14ac:dyDescent="0.3">
      <c r="H371" s="54">
        <f t="shared" si="13"/>
        <v>1</v>
      </c>
      <c r="I371" s="55">
        <v>367</v>
      </c>
      <c r="J371" s="56">
        <f t="shared" si="12"/>
        <v>6.1166666666666663</v>
      </c>
      <c r="K371" s="72">
        <v>0.42</v>
      </c>
      <c r="L371">
        <v>2450.650390625</v>
      </c>
      <c r="M371">
        <v>1532</v>
      </c>
      <c r="N371">
        <v>3814.5634765625</v>
      </c>
      <c r="Q371">
        <v>747</v>
      </c>
      <c r="R371">
        <v>3531.72021484375</v>
      </c>
    </row>
    <row r="372" spans="8:18" x14ac:dyDescent="0.3">
      <c r="H372" s="54">
        <f t="shared" si="13"/>
        <v>1</v>
      </c>
      <c r="I372" s="55">
        <v>368</v>
      </c>
      <c r="J372" s="56">
        <f t="shared" si="12"/>
        <v>6.1333333333333329</v>
      </c>
      <c r="K372" s="72">
        <v>0.22</v>
      </c>
      <c r="L372">
        <v>2283.214599609375</v>
      </c>
      <c r="M372">
        <v>1532</v>
      </c>
      <c r="N372">
        <v>3371.1875</v>
      </c>
      <c r="Q372">
        <v>1532</v>
      </c>
      <c r="R372">
        <v>4135.62890625</v>
      </c>
    </row>
    <row r="373" spans="8:18" x14ac:dyDescent="0.3">
      <c r="H373" s="54">
        <f t="shared" si="13"/>
        <v>1</v>
      </c>
      <c r="I373" s="55">
        <v>369</v>
      </c>
      <c r="J373" s="56">
        <f t="shared" ref="J373:J436" si="14">I373*$C$1</f>
        <v>6.15</v>
      </c>
      <c r="K373" s="72">
        <v>0.22</v>
      </c>
      <c r="L373">
        <v>2511.5361328125</v>
      </c>
      <c r="M373">
        <v>1532</v>
      </c>
      <c r="N373">
        <v>4127.984375</v>
      </c>
      <c r="Q373">
        <v>1532</v>
      </c>
      <c r="R373">
        <v>3814.5634765625</v>
      </c>
    </row>
    <row r="374" spans="8:18" x14ac:dyDescent="0.3">
      <c r="H374" s="54">
        <f t="shared" si="13"/>
        <v>1</v>
      </c>
      <c r="I374" s="55">
        <v>370</v>
      </c>
      <c r="J374" s="56">
        <f t="shared" si="14"/>
        <v>6.166666666666667</v>
      </c>
      <c r="K374" s="72">
        <v>0.42</v>
      </c>
      <c r="L374">
        <v>2359.32177734375</v>
      </c>
      <c r="M374">
        <v>1532</v>
      </c>
      <c r="N374">
        <v>3898.65234375</v>
      </c>
      <c r="Q374">
        <v>1532</v>
      </c>
      <c r="R374">
        <v>3371.1875</v>
      </c>
    </row>
    <row r="375" spans="8:18" x14ac:dyDescent="0.3">
      <c r="H375" s="54">
        <f t="shared" si="13"/>
        <v>1</v>
      </c>
      <c r="I375" s="55">
        <v>371</v>
      </c>
      <c r="J375" s="56">
        <f t="shared" si="14"/>
        <v>6.1833333333333336</v>
      </c>
      <c r="K375" s="72">
        <v>1.22</v>
      </c>
      <c r="L375">
        <v>2131.000244140625</v>
      </c>
      <c r="M375">
        <v>1532</v>
      </c>
      <c r="N375">
        <v>3753.408203125</v>
      </c>
      <c r="Q375">
        <v>1532</v>
      </c>
      <c r="R375">
        <v>4127.984375</v>
      </c>
    </row>
    <row r="376" spans="8:18" x14ac:dyDescent="0.3">
      <c r="H376" s="54">
        <f t="shared" si="13"/>
        <v>1</v>
      </c>
      <c r="I376" s="55">
        <v>372</v>
      </c>
      <c r="J376" s="56">
        <f t="shared" si="14"/>
        <v>6.2</v>
      </c>
      <c r="K376" s="72">
        <v>3.52</v>
      </c>
      <c r="L376">
        <v>1948.343017578125</v>
      </c>
      <c r="M376">
        <v>1532</v>
      </c>
      <c r="N376">
        <v>3661.67529296875</v>
      </c>
      <c r="Q376">
        <v>1532</v>
      </c>
      <c r="R376">
        <v>3898.65234375</v>
      </c>
    </row>
    <row r="377" spans="8:18" x14ac:dyDescent="0.3">
      <c r="H377" s="54">
        <f t="shared" si="13"/>
        <v>1</v>
      </c>
      <c r="I377" s="55">
        <v>373</v>
      </c>
      <c r="J377" s="56">
        <f t="shared" si="14"/>
        <v>6.2166666666666668</v>
      </c>
      <c r="K377" s="72">
        <v>5.22</v>
      </c>
      <c r="L377">
        <v>1978.785888671875</v>
      </c>
      <c r="M377">
        <v>1532</v>
      </c>
      <c r="N377">
        <v>3386.476318359375</v>
      </c>
      <c r="Q377">
        <v>1532</v>
      </c>
      <c r="R377">
        <v>3753.408203125</v>
      </c>
    </row>
    <row r="378" spans="8:18" x14ac:dyDescent="0.3">
      <c r="H378" s="54">
        <f t="shared" si="13"/>
        <v>1</v>
      </c>
      <c r="I378" s="55">
        <v>374</v>
      </c>
      <c r="J378" s="56">
        <f t="shared" si="14"/>
        <v>6.2333333333333334</v>
      </c>
      <c r="K378" s="72">
        <v>6.02</v>
      </c>
      <c r="L378">
        <v>1948.343017578125</v>
      </c>
      <c r="M378">
        <v>1532</v>
      </c>
      <c r="N378">
        <v>3562.298095703125</v>
      </c>
      <c r="Q378">
        <v>1532</v>
      </c>
      <c r="R378">
        <v>3661.67529296875</v>
      </c>
    </row>
    <row r="379" spans="8:18" x14ac:dyDescent="0.3">
      <c r="H379" s="54">
        <f t="shared" si="13"/>
        <v>1</v>
      </c>
      <c r="I379" s="55">
        <v>375</v>
      </c>
      <c r="J379" s="56">
        <f t="shared" si="14"/>
        <v>6.25</v>
      </c>
      <c r="K379" s="72">
        <v>6.52</v>
      </c>
      <c r="L379">
        <v>1750.464599609375</v>
      </c>
      <c r="M379">
        <v>1532</v>
      </c>
      <c r="N379">
        <v>4150.91796875</v>
      </c>
      <c r="Q379">
        <v>1532</v>
      </c>
      <c r="R379">
        <v>3386.476318359375</v>
      </c>
    </row>
    <row r="380" spans="8:18" x14ac:dyDescent="0.3">
      <c r="H380" s="54">
        <f t="shared" si="13"/>
        <v>1</v>
      </c>
      <c r="I380" s="55">
        <v>376</v>
      </c>
      <c r="J380" s="56">
        <f t="shared" si="14"/>
        <v>6.2666666666666666</v>
      </c>
      <c r="K380" s="72">
        <v>7.62</v>
      </c>
      <c r="L380">
        <v>1522.14306640625</v>
      </c>
      <c r="M380">
        <v>1532</v>
      </c>
      <c r="N380">
        <v>3791.63037109375</v>
      </c>
      <c r="Q380">
        <v>1532</v>
      </c>
      <c r="R380">
        <v>3562.298095703125</v>
      </c>
    </row>
    <row r="381" spans="8:18" x14ac:dyDescent="0.3">
      <c r="H381" s="54">
        <f t="shared" si="13"/>
        <v>1</v>
      </c>
      <c r="I381" s="55">
        <v>377</v>
      </c>
      <c r="J381" s="56">
        <f t="shared" si="14"/>
        <v>6.2833333333333332</v>
      </c>
      <c r="K381" s="72">
        <v>7.52</v>
      </c>
      <c r="L381">
        <v>1491.7001953125</v>
      </c>
      <c r="M381">
        <v>1532</v>
      </c>
      <c r="N381">
        <v>3692.253173828125</v>
      </c>
      <c r="Q381">
        <v>1532</v>
      </c>
      <c r="R381">
        <v>4150.91796875</v>
      </c>
    </row>
    <row r="382" spans="8:18" x14ac:dyDescent="0.3">
      <c r="H382" s="54">
        <f t="shared" si="13"/>
        <v>1</v>
      </c>
      <c r="I382" s="55">
        <v>378</v>
      </c>
      <c r="J382" s="56">
        <f t="shared" si="14"/>
        <v>6.3</v>
      </c>
      <c r="K382" s="72">
        <v>5.12</v>
      </c>
      <c r="L382">
        <v>1309.0430908203125</v>
      </c>
      <c r="M382">
        <v>1532</v>
      </c>
      <c r="N382">
        <v>3631.09765625</v>
      </c>
      <c r="Q382">
        <v>1532</v>
      </c>
      <c r="R382">
        <v>3791.63037109375</v>
      </c>
    </row>
    <row r="383" spans="8:18" x14ac:dyDescent="0.3">
      <c r="H383" s="54">
        <f t="shared" si="13"/>
        <v>1</v>
      </c>
      <c r="I383" s="55">
        <v>379</v>
      </c>
      <c r="J383" s="56">
        <f t="shared" si="14"/>
        <v>6.3166666666666664</v>
      </c>
      <c r="K383" s="72">
        <v>3.22</v>
      </c>
      <c r="L383">
        <v>1141.6072998046875</v>
      </c>
      <c r="M383">
        <v>747</v>
      </c>
      <c r="N383">
        <v>3539.36474609375</v>
      </c>
      <c r="Q383">
        <v>1532</v>
      </c>
      <c r="R383">
        <v>3692.253173828125</v>
      </c>
    </row>
    <row r="384" spans="8:18" x14ac:dyDescent="0.3">
      <c r="H384" s="54">
        <f t="shared" si="13"/>
        <v>1</v>
      </c>
      <c r="I384" s="55">
        <v>380</v>
      </c>
      <c r="J384" s="56">
        <f t="shared" si="14"/>
        <v>6.333333333333333</v>
      </c>
      <c r="K384" s="72">
        <v>1.82</v>
      </c>
      <c r="L384">
        <v>989.3929443359375</v>
      </c>
      <c r="M384">
        <v>747</v>
      </c>
      <c r="N384">
        <v>3210.65478515625</v>
      </c>
      <c r="Q384">
        <v>1532</v>
      </c>
      <c r="R384">
        <v>3631.09765625</v>
      </c>
    </row>
    <row r="385" spans="8:18" x14ac:dyDescent="0.3">
      <c r="H385" s="54">
        <f t="shared" si="13"/>
        <v>1</v>
      </c>
      <c r="I385" s="55">
        <v>381</v>
      </c>
      <c r="J385" s="56">
        <f t="shared" si="14"/>
        <v>6.35</v>
      </c>
      <c r="K385" s="72">
        <v>0.62</v>
      </c>
      <c r="L385">
        <v>989.3929443359375</v>
      </c>
      <c r="M385">
        <v>747</v>
      </c>
      <c r="N385">
        <v>3118.921630859375</v>
      </c>
      <c r="Q385">
        <v>747</v>
      </c>
      <c r="R385">
        <v>3539.36474609375</v>
      </c>
    </row>
    <row r="386" spans="8:18" x14ac:dyDescent="0.3">
      <c r="H386" s="54">
        <f t="shared" si="13"/>
        <v>1</v>
      </c>
      <c r="I386" s="55">
        <v>382</v>
      </c>
      <c r="J386" s="56">
        <f t="shared" si="14"/>
        <v>6.3666666666666663</v>
      </c>
      <c r="K386" s="72">
        <v>0.12</v>
      </c>
      <c r="L386">
        <v>943.72869873046875</v>
      </c>
      <c r="M386">
        <v>747</v>
      </c>
      <c r="N386">
        <v>2599.1015625</v>
      </c>
      <c r="Q386">
        <v>747</v>
      </c>
      <c r="R386">
        <v>3210.65478515625</v>
      </c>
    </row>
    <row r="387" spans="8:18" x14ac:dyDescent="0.3">
      <c r="H387" s="54">
        <f t="shared" si="13"/>
        <v>1</v>
      </c>
      <c r="I387" s="55">
        <v>383</v>
      </c>
      <c r="J387" s="56">
        <f t="shared" si="14"/>
        <v>6.3833333333333329</v>
      </c>
      <c r="K387" s="72">
        <v>0</v>
      </c>
      <c r="L387">
        <v>895.35369873046875</v>
      </c>
      <c r="M387">
        <v>631</v>
      </c>
      <c r="N387">
        <v>3047.130126953125</v>
      </c>
      <c r="Q387">
        <v>747</v>
      </c>
      <c r="R387">
        <v>3118.921630859375</v>
      </c>
    </row>
    <row r="388" spans="8:18" x14ac:dyDescent="0.3">
      <c r="H388" s="54">
        <f t="shared" si="13"/>
        <v>1</v>
      </c>
      <c r="I388" s="55">
        <v>384</v>
      </c>
      <c r="J388" s="56">
        <f t="shared" si="14"/>
        <v>6.4</v>
      </c>
      <c r="K388" s="72">
        <v>0</v>
      </c>
      <c r="L388">
        <v>852.0301513671875</v>
      </c>
      <c r="M388">
        <v>631</v>
      </c>
      <c r="N388">
        <v>3139.2138671875</v>
      </c>
      <c r="Q388">
        <v>747</v>
      </c>
      <c r="R388">
        <v>2599.1015625</v>
      </c>
    </row>
    <row r="389" spans="8:18" x14ac:dyDescent="0.3">
      <c r="H389" s="54">
        <f t="shared" si="13"/>
        <v>1</v>
      </c>
      <c r="I389" s="55">
        <v>385</v>
      </c>
      <c r="J389" s="56">
        <f t="shared" si="14"/>
        <v>6.416666666666667</v>
      </c>
      <c r="K389" s="72">
        <v>0</v>
      </c>
      <c r="L389">
        <v>880.91253662109375</v>
      </c>
      <c r="M389">
        <v>631</v>
      </c>
      <c r="N389">
        <v>3248.0400390625</v>
      </c>
      <c r="Q389">
        <v>631</v>
      </c>
      <c r="R389">
        <v>3047.130126953125</v>
      </c>
    </row>
    <row r="390" spans="8:18" x14ac:dyDescent="0.3">
      <c r="H390" s="54">
        <f t="shared" ref="H390:H453" si="15">ROUNDUP(J390/24,0)</f>
        <v>1</v>
      </c>
      <c r="I390" s="55">
        <v>386</v>
      </c>
      <c r="J390" s="56">
        <f t="shared" si="14"/>
        <v>6.4333333333333336</v>
      </c>
      <c r="K390" s="72">
        <v>0.05</v>
      </c>
      <c r="L390">
        <v>866.4713134765625</v>
      </c>
      <c r="M390">
        <v>631</v>
      </c>
      <c r="N390">
        <v>3323.381103515625</v>
      </c>
      <c r="Q390">
        <v>631</v>
      </c>
      <c r="R390">
        <v>3139.2138671875</v>
      </c>
    </row>
    <row r="391" spans="8:18" x14ac:dyDescent="0.3">
      <c r="H391" s="54">
        <f t="shared" si="15"/>
        <v>1</v>
      </c>
      <c r="I391" s="55">
        <v>387</v>
      </c>
      <c r="J391" s="56">
        <f t="shared" si="14"/>
        <v>6.45</v>
      </c>
      <c r="K391" s="72">
        <v>0</v>
      </c>
      <c r="L391">
        <v>866.4713134765625</v>
      </c>
      <c r="M391">
        <v>631</v>
      </c>
      <c r="N391">
        <v>3423.8359375</v>
      </c>
      <c r="Q391">
        <v>631</v>
      </c>
      <c r="R391">
        <v>3248.0400390625</v>
      </c>
    </row>
    <row r="392" spans="8:18" x14ac:dyDescent="0.3">
      <c r="H392" s="54">
        <f t="shared" si="15"/>
        <v>1</v>
      </c>
      <c r="I392" s="55">
        <v>388</v>
      </c>
      <c r="J392" s="56">
        <f t="shared" si="14"/>
        <v>6.4666666666666668</v>
      </c>
      <c r="K392" s="72">
        <v>0</v>
      </c>
      <c r="L392">
        <v>866.4713134765625</v>
      </c>
      <c r="M392">
        <v>631</v>
      </c>
      <c r="N392">
        <v>3582.889404296875</v>
      </c>
      <c r="Q392">
        <v>631</v>
      </c>
      <c r="R392">
        <v>3323.381103515625</v>
      </c>
    </row>
    <row r="393" spans="8:18" x14ac:dyDescent="0.3">
      <c r="H393" s="54">
        <f t="shared" si="15"/>
        <v>1</v>
      </c>
      <c r="I393" s="55">
        <v>389</v>
      </c>
      <c r="J393" s="56">
        <f t="shared" si="14"/>
        <v>6.4833333333333334</v>
      </c>
      <c r="K393" s="72">
        <v>0</v>
      </c>
      <c r="L393">
        <v>1473.001220703125</v>
      </c>
      <c r="M393">
        <v>631</v>
      </c>
      <c r="N393">
        <v>3867.511474609375</v>
      </c>
      <c r="Q393">
        <v>631</v>
      </c>
      <c r="R393">
        <v>3423.8359375</v>
      </c>
    </row>
    <row r="394" spans="8:18" x14ac:dyDescent="0.3">
      <c r="H394" s="54">
        <f t="shared" si="15"/>
        <v>1</v>
      </c>
      <c r="I394" s="55">
        <v>390</v>
      </c>
      <c r="J394" s="56">
        <f t="shared" si="14"/>
        <v>6.5</v>
      </c>
      <c r="K394" s="72">
        <v>0</v>
      </c>
      <c r="L394">
        <v>1473.001220703125</v>
      </c>
      <c r="M394">
        <v>1295</v>
      </c>
      <c r="N394">
        <v>4528.83935546875</v>
      </c>
      <c r="Q394">
        <v>631</v>
      </c>
      <c r="R394">
        <v>3582.889404296875</v>
      </c>
    </row>
    <row r="395" spans="8:18" x14ac:dyDescent="0.3">
      <c r="H395" s="54">
        <f t="shared" si="15"/>
        <v>1</v>
      </c>
      <c r="I395" s="55">
        <v>391</v>
      </c>
      <c r="J395" s="56">
        <f t="shared" si="14"/>
        <v>6.5166666666666666</v>
      </c>
      <c r="K395" s="72">
        <v>0.05</v>
      </c>
      <c r="L395">
        <v>2325.031494140625</v>
      </c>
      <c r="M395">
        <v>1295</v>
      </c>
      <c r="N395">
        <v>4177.2470703125</v>
      </c>
      <c r="Q395">
        <v>631</v>
      </c>
      <c r="R395">
        <v>3867.511474609375</v>
      </c>
    </row>
    <row r="396" spans="8:18" x14ac:dyDescent="0.3">
      <c r="H396" s="54">
        <f t="shared" si="15"/>
        <v>1</v>
      </c>
      <c r="I396" s="55">
        <v>392</v>
      </c>
      <c r="J396" s="56">
        <f t="shared" si="14"/>
        <v>6.5333333333333332</v>
      </c>
      <c r="K396" s="72">
        <v>0.05</v>
      </c>
      <c r="L396">
        <v>2166.17822265625</v>
      </c>
      <c r="M396">
        <v>1295</v>
      </c>
      <c r="N396">
        <v>3691.715576171875</v>
      </c>
      <c r="Q396">
        <v>1295</v>
      </c>
      <c r="R396">
        <v>4528.83935546875</v>
      </c>
    </row>
    <row r="397" spans="8:18" x14ac:dyDescent="0.3">
      <c r="H397" s="54">
        <f t="shared" si="15"/>
        <v>1</v>
      </c>
      <c r="I397" s="55">
        <v>393</v>
      </c>
      <c r="J397" s="56">
        <f t="shared" si="14"/>
        <v>6.55</v>
      </c>
      <c r="K397" s="72">
        <v>0.25</v>
      </c>
      <c r="L397">
        <v>2382.796142578125</v>
      </c>
      <c r="M397">
        <v>1295</v>
      </c>
      <c r="N397">
        <v>4520.4677734375</v>
      </c>
      <c r="Q397">
        <v>1295</v>
      </c>
      <c r="R397">
        <v>4177.2470703125</v>
      </c>
    </row>
    <row r="398" spans="8:18" x14ac:dyDescent="0.3">
      <c r="H398" s="54">
        <f t="shared" si="15"/>
        <v>1</v>
      </c>
      <c r="I398" s="55">
        <v>394</v>
      </c>
      <c r="J398" s="56">
        <f t="shared" si="14"/>
        <v>6.5666666666666664</v>
      </c>
      <c r="K398" s="72">
        <v>0.35</v>
      </c>
      <c r="L398">
        <v>2238.38427734375</v>
      </c>
      <c r="M398">
        <v>1295</v>
      </c>
      <c r="N398">
        <v>4269.3310546875</v>
      </c>
      <c r="Q398">
        <v>1295</v>
      </c>
      <c r="R398">
        <v>3691.715576171875</v>
      </c>
    </row>
    <row r="399" spans="8:18" x14ac:dyDescent="0.3">
      <c r="H399" s="54">
        <f t="shared" si="15"/>
        <v>1</v>
      </c>
      <c r="I399" s="55">
        <v>395</v>
      </c>
      <c r="J399" s="56">
        <f t="shared" si="14"/>
        <v>6.583333333333333</v>
      </c>
      <c r="K399" s="72">
        <v>0.35</v>
      </c>
      <c r="L399">
        <v>2021.766357421875</v>
      </c>
      <c r="M399">
        <v>1295</v>
      </c>
      <c r="N399">
        <v>4110.27734375</v>
      </c>
      <c r="Q399">
        <v>1295</v>
      </c>
      <c r="R399">
        <v>4520.4677734375</v>
      </c>
    </row>
    <row r="400" spans="8:18" x14ac:dyDescent="0.3">
      <c r="H400" s="54">
        <f t="shared" si="15"/>
        <v>1</v>
      </c>
      <c r="I400" s="55">
        <v>396</v>
      </c>
      <c r="J400" s="56">
        <f t="shared" si="14"/>
        <v>6.6</v>
      </c>
      <c r="K400" s="72">
        <v>0.55000000000000004</v>
      </c>
      <c r="L400">
        <v>1848.4720458984375</v>
      </c>
      <c r="M400">
        <v>1295</v>
      </c>
      <c r="N400">
        <v>4009.822509765625</v>
      </c>
      <c r="Q400">
        <v>1295</v>
      </c>
      <c r="R400">
        <v>4269.3310546875</v>
      </c>
    </row>
    <row r="401" spans="8:18" x14ac:dyDescent="0.3">
      <c r="H401" s="54">
        <f t="shared" si="15"/>
        <v>1</v>
      </c>
      <c r="I401" s="55">
        <v>397</v>
      </c>
      <c r="J401" s="56">
        <f t="shared" si="14"/>
        <v>6.6166666666666663</v>
      </c>
      <c r="K401" s="72">
        <v>0.75</v>
      </c>
      <c r="L401">
        <v>1877.3544921875</v>
      </c>
      <c r="M401">
        <v>1295</v>
      </c>
      <c r="N401">
        <v>3708.457763671875</v>
      </c>
      <c r="Q401">
        <v>1295</v>
      </c>
      <c r="R401">
        <v>4110.27734375</v>
      </c>
    </row>
    <row r="402" spans="8:18" x14ac:dyDescent="0.3">
      <c r="H402" s="54">
        <f t="shared" si="15"/>
        <v>1</v>
      </c>
      <c r="I402" s="55">
        <v>398</v>
      </c>
      <c r="J402" s="56">
        <f t="shared" si="14"/>
        <v>6.6333333333333329</v>
      </c>
      <c r="K402" s="72">
        <v>1.1499999999999999</v>
      </c>
      <c r="L402">
        <v>1848.4720458984375</v>
      </c>
      <c r="M402">
        <v>1295</v>
      </c>
      <c r="N402">
        <v>3900.99658203125</v>
      </c>
      <c r="Q402">
        <v>1295</v>
      </c>
      <c r="R402">
        <v>4009.822509765625</v>
      </c>
    </row>
    <row r="403" spans="8:18" x14ac:dyDescent="0.3">
      <c r="H403" s="54">
        <f t="shared" si="15"/>
        <v>1</v>
      </c>
      <c r="I403" s="55">
        <v>399</v>
      </c>
      <c r="J403" s="56">
        <f t="shared" si="14"/>
        <v>6.6499999999999995</v>
      </c>
      <c r="K403" s="72">
        <v>1.55</v>
      </c>
      <c r="L403">
        <v>1660.7366943359375</v>
      </c>
      <c r="M403">
        <v>1295</v>
      </c>
      <c r="N403">
        <v>4545.58154296875</v>
      </c>
      <c r="Q403">
        <v>1295</v>
      </c>
      <c r="R403">
        <v>3708.457763671875</v>
      </c>
    </row>
    <row r="404" spans="8:18" x14ac:dyDescent="0.3">
      <c r="H404" s="54">
        <f t="shared" si="15"/>
        <v>1</v>
      </c>
      <c r="I404" s="55">
        <v>400</v>
      </c>
      <c r="J404" s="56">
        <f t="shared" si="14"/>
        <v>6.666666666666667</v>
      </c>
      <c r="K404" s="72">
        <v>1.65</v>
      </c>
      <c r="L404">
        <v>1444.118896484375</v>
      </c>
      <c r="M404">
        <v>1295</v>
      </c>
      <c r="N404">
        <v>4152.1337890625</v>
      </c>
      <c r="Q404">
        <v>1295</v>
      </c>
      <c r="R404">
        <v>3900.99658203125</v>
      </c>
    </row>
    <row r="405" spans="8:18" x14ac:dyDescent="0.3">
      <c r="H405" s="54">
        <f t="shared" si="15"/>
        <v>1</v>
      </c>
      <c r="I405" s="55">
        <v>401</v>
      </c>
      <c r="J405" s="56">
        <f t="shared" si="14"/>
        <v>6.6833333333333336</v>
      </c>
      <c r="K405" s="72">
        <v>1.85</v>
      </c>
      <c r="L405">
        <v>1415.2364501953125</v>
      </c>
      <c r="M405">
        <v>1295</v>
      </c>
      <c r="N405">
        <v>4043.3076171875</v>
      </c>
      <c r="Q405">
        <v>1295</v>
      </c>
      <c r="R405">
        <v>4545.58154296875</v>
      </c>
    </row>
    <row r="406" spans="8:18" x14ac:dyDescent="0.3">
      <c r="H406" s="54">
        <f t="shared" si="15"/>
        <v>1</v>
      </c>
      <c r="I406" s="55">
        <v>402</v>
      </c>
      <c r="J406" s="56">
        <f t="shared" si="14"/>
        <v>6.7</v>
      </c>
      <c r="K406" s="72">
        <v>1.95</v>
      </c>
      <c r="L406">
        <v>1241.9422607421875</v>
      </c>
      <c r="M406">
        <v>1295</v>
      </c>
      <c r="N406">
        <v>3976.337646484375</v>
      </c>
      <c r="Q406">
        <v>1295</v>
      </c>
      <c r="R406">
        <v>4152.1337890625</v>
      </c>
    </row>
    <row r="407" spans="8:18" x14ac:dyDescent="0.3">
      <c r="H407" s="54">
        <f t="shared" si="15"/>
        <v>1</v>
      </c>
      <c r="I407" s="55">
        <v>403</v>
      </c>
      <c r="J407" s="56">
        <f t="shared" si="14"/>
        <v>6.7166666666666668</v>
      </c>
      <c r="K407" s="72">
        <v>2.0499999999999998</v>
      </c>
      <c r="L407">
        <v>1083.089111328125</v>
      </c>
      <c r="M407">
        <v>631</v>
      </c>
      <c r="N407">
        <v>3875.8828125</v>
      </c>
      <c r="Q407">
        <v>1295</v>
      </c>
      <c r="R407">
        <v>4043.3076171875</v>
      </c>
    </row>
    <row r="408" spans="8:18" x14ac:dyDescent="0.3">
      <c r="H408" s="54">
        <f t="shared" si="15"/>
        <v>1</v>
      </c>
      <c r="I408" s="55">
        <v>404</v>
      </c>
      <c r="J408" s="56">
        <f t="shared" si="14"/>
        <v>6.7333333333333334</v>
      </c>
      <c r="K408" s="72">
        <v>2.0499999999999998</v>
      </c>
      <c r="L408">
        <v>938.67724609375</v>
      </c>
      <c r="M408">
        <v>631</v>
      </c>
      <c r="N408">
        <v>3515.91943359375</v>
      </c>
      <c r="Q408">
        <v>1295</v>
      </c>
      <c r="R408">
        <v>3976.337646484375</v>
      </c>
    </row>
    <row r="409" spans="8:18" x14ac:dyDescent="0.3">
      <c r="H409" s="54">
        <f t="shared" si="15"/>
        <v>1</v>
      </c>
      <c r="I409" s="55">
        <v>405</v>
      </c>
      <c r="J409" s="56">
        <f t="shared" si="14"/>
        <v>6.75</v>
      </c>
      <c r="K409" s="72">
        <v>2.15</v>
      </c>
      <c r="L409">
        <v>938.67724609375</v>
      </c>
      <c r="M409">
        <v>631</v>
      </c>
      <c r="N409">
        <v>3415.464599609375</v>
      </c>
      <c r="Q409">
        <v>631</v>
      </c>
      <c r="R409">
        <v>3875.8828125</v>
      </c>
    </row>
    <row r="410" spans="8:18" x14ac:dyDescent="0.3">
      <c r="H410" s="54">
        <f t="shared" si="15"/>
        <v>1</v>
      </c>
      <c r="I410" s="55">
        <v>406</v>
      </c>
      <c r="J410" s="56">
        <f t="shared" si="14"/>
        <v>6.7666666666666666</v>
      </c>
      <c r="K410" s="72">
        <v>2.15</v>
      </c>
      <c r="L410">
        <v>895.35369873046875</v>
      </c>
      <c r="M410">
        <v>631</v>
      </c>
      <c r="N410">
        <v>2846.220703125</v>
      </c>
      <c r="Q410">
        <v>631</v>
      </c>
      <c r="R410">
        <v>3515.91943359375</v>
      </c>
    </row>
    <row r="411" spans="8:18" x14ac:dyDescent="0.3">
      <c r="H411" s="54">
        <f t="shared" si="15"/>
        <v>1</v>
      </c>
      <c r="I411" s="55">
        <v>407</v>
      </c>
      <c r="J411" s="56">
        <f t="shared" si="14"/>
        <v>6.7833333333333332</v>
      </c>
      <c r="K411" s="72">
        <v>1.95</v>
      </c>
      <c r="L411">
        <v>895.35369873046875</v>
      </c>
      <c r="M411">
        <v>632</v>
      </c>
      <c r="N411">
        <v>3060.9716796875</v>
      </c>
      <c r="Q411">
        <v>631</v>
      </c>
      <c r="R411">
        <v>3415.464599609375</v>
      </c>
    </row>
    <row r="412" spans="8:18" x14ac:dyDescent="0.3">
      <c r="H412" s="54">
        <f t="shared" si="15"/>
        <v>1</v>
      </c>
      <c r="I412" s="55">
        <v>408</v>
      </c>
      <c r="J412" s="56">
        <f t="shared" si="14"/>
        <v>6.8</v>
      </c>
      <c r="K412" s="72">
        <v>1.75</v>
      </c>
      <c r="L412">
        <v>852.0301513671875</v>
      </c>
      <c r="M412">
        <v>632</v>
      </c>
      <c r="N412">
        <v>3153.4736328125</v>
      </c>
      <c r="Q412">
        <v>631</v>
      </c>
      <c r="R412">
        <v>2846.220703125</v>
      </c>
    </row>
    <row r="413" spans="8:18" x14ac:dyDescent="0.3">
      <c r="H413" s="54">
        <f t="shared" si="15"/>
        <v>1</v>
      </c>
      <c r="I413" s="55">
        <v>409</v>
      </c>
      <c r="J413" s="56">
        <f t="shared" si="14"/>
        <v>6.8166666666666664</v>
      </c>
      <c r="K413" s="72">
        <v>1.37</v>
      </c>
      <c r="L413">
        <v>880.91253662109375</v>
      </c>
      <c r="M413">
        <v>632</v>
      </c>
      <c r="N413">
        <v>3262.7939453125</v>
      </c>
      <c r="Q413">
        <v>632</v>
      </c>
      <c r="R413">
        <v>3060.9716796875</v>
      </c>
    </row>
    <row r="414" spans="8:18" x14ac:dyDescent="0.3">
      <c r="H414" s="54">
        <f t="shared" si="15"/>
        <v>1</v>
      </c>
      <c r="I414" s="55">
        <v>410</v>
      </c>
      <c r="J414" s="56">
        <f t="shared" si="14"/>
        <v>6.833333333333333</v>
      </c>
      <c r="K414" s="72">
        <v>1.37</v>
      </c>
      <c r="L414">
        <v>866.4713134765625</v>
      </c>
      <c r="M414">
        <v>632</v>
      </c>
      <c r="N414">
        <v>3338.477294921875</v>
      </c>
      <c r="Q414">
        <v>632</v>
      </c>
      <c r="R414">
        <v>3153.4736328125</v>
      </c>
    </row>
    <row r="415" spans="8:18" x14ac:dyDescent="0.3">
      <c r="H415" s="54">
        <f t="shared" si="15"/>
        <v>1</v>
      </c>
      <c r="I415" s="55">
        <v>411</v>
      </c>
      <c r="J415" s="56">
        <f t="shared" si="14"/>
        <v>6.85</v>
      </c>
      <c r="K415" s="72">
        <v>1.37</v>
      </c>
      <c r="L415">
        <v>866.4713134765625</v>
      </c>
      <c r="M415">
        <v>632</v>
      </c>
      <c r="N415">
        <v>3439.388671875</v>
      </c>
      <c r="Q415">
        <v>632</v>
      </c>
      <c r="R415">
        <v>3262.7939453125</v>
      </c>
    </row>
    <row r="416" spans="8:18" x14ac:dyDescent="0.3">
      <c r="H416" s="54">
        <f t="shared" si="15"/>
        <v>1</v>
      </c>
      <c r="I416" s="55">
        <v>412</v>
      </c>
      <c r="J416" s="56">
        <f t="shared" si="14"/>
        <v>6.8666666666666663</v>
      </c>
      <c r="K416" s="72">
        <v>0.97</v>
      </c>
      <c r="L416">
        <v>866.4713134765625</v>
      </c>
      <c r="M416">
        <v>632</v>
      </c>
      <c r="N416">
        <v>3599.16455078125</v>
      </c>
      <c r="Q416">
        <v>632</v>
      </c>
      <c r="R416">
        <v>3338.477294921875</v>
      </c>
    </row>
    <row r="417" spans="8:18" x14ac:dyDescent="0.3">
      <c r="H417" s="54">
        <f t="shared" si="15"/>
        <v>1</v>
      </c>
      <c r="I417" s="55">
        <v>413</v>
      </c>
      <c r="J417" s="56">
        <f t="shared" si="14"/>
        <v>6.8833333333333329</v>
      </c>
      <c r="K417" s="72">
        <v>0.67</v>
      </c>
      <c r="L417">
        <v>1473.001220703125</v>
      </c>
      <c r="M417">
        <v>632</v>
      </c>
      <c r="N417">
        <v>3885.07958984375</v>
      </c>
      <c r="Q417">
        <v>632</v>
      </c>
      <c r="R417">
        <v>3439.388671875</v>
      </c>
    </row>
    <row r="418" spans="8:18" x14ac:dyDescent="0.3">
      <c r="H418" s="54">
        <f t="shared" si="15"/>
        <v>1</v>
      </c>
      <c r="I418" s="55">
        <v>414</v>
      </c>
      <c r="J418" s="56">
        <f t="shared" si="14"/>
        <v>6.8999999999999995</v>
      </c>
      <c r="K418" s="72">
        <v>0.37</v>
      </c>
      <c r="L418">
        <v>1473.001220703125</v>
      </c>
      <c r="M418">
        <v>1296</v>
      </c>
      <c r="N418">
        <v>4549.4111328125</v>
      </c>
      <c r="Q418">
        <v>632</v>
      </c>
      <c r="R418">
        <v>3599.16455078125</v>
      </c>
    </row>
    <row r="419" spans="8:18" x14ac:dyDescent="0.3">
      <c r="H419" s="54">
        <f t="shared" si="15"/>
        <v>1</v>
      </c>
      <c r="I419" s="55">
        <v>415</v>
      </c>
      <c r="J419" s="56">
        <f t="shared" si="14"/>
        <v>6.916666666666667</v>
      </c>
      <c r="K419" s="72">
        <v>0.27</v>
      </c>
      <c r="L419">
        <v>2325.031494140625</v>
      </c>
      <c r="M419">
        <v>1296</v>
      </c>
      <c r="N419">
        <v>4196.22216796875</v>
      </c>
      <c r="Q419">
        <v>632</v>
      </c>
      <c r="R419">
        <v>3885.07958984375</v>
      </c>
    </row>
    <row r="420" spans="8:18" x14ac:dyDescent="0.3">
      <c r="H420" s="54">
        <f t="shared" si="15"/>
        <v>1</v>
      </c>
      <c r="I420" s="55">
        <v>416</v>
      </c>
      <c r="J420" s="56">
        <f t="shared" si="14"/>
        <v>6.9333333333333336</v>
      </c>
      <c r="K420" s="72">
        <v>0.17</v>
      </c>
      <c r="L420">
        <v>2166.17822265625</v>
      </c>
      <c r="M420">
        <v>1296</v>
      </c>
      <c r="N420">
        <v>3708.48486328125</v>
      </c>
      <c r="Q420">
        <v>1296</v>
      </c>
      <c r="R420">
        <v>4549.4111328125</v>
      </c>
    </row>
    <row r="421" spans="8:18" x14ac:dyDescent="0.3">
      <c r="H421" s="54">
        <f t="shared" si="15"/>
        <v>1</v>
      </c>
      <c r="I421" s="55">
        <v>417</v>
      </c>
      <c r="J421" s="56">
        <f t="shared" si="14"/>
        <v>6.95</v>
      </c>
      <c r="K421" s="72">
        <v>0.17</v>
      </c>
      <c r="L421">
        <v>2382.796142578125</v>
      </c>
      <c r="M421">
        <v>1296</v>
      </c>
      <c r="N421">
        <v>4541.001953125</v>
      </c>
      <c r="Q421">
        <v>1296</v>
      </c>
      <c r="R421">
        <v>4196.22216796875</v>
      </c>
    </row>
    <row r="422" spans="8:18" x14ac:dyDescent="0.3">
      <c r="H422" s="54">
        <f t="shared" si="15"/>
        <v>1</v>
      </c>
      <c r="I422" s="55">
        <v>418</v>
      </c>
      <c r="J422" s="56">
        <f t="shared" si="14"/>
        <v>6.9666666666666668</v>
      </c>
      <c r="K422" s="72">
        <v>0.17</v>
      </c>
      <c r="L422">
        <v>2238.38427734375</v>
      </c>
      <c r="M422">
        <v>1296</v>
      </c>
      <c r="N422">
        <v>4288.72412109375</v>
      </c>
      <c r="Q422">
        <v>1296</v>
      </c>
      <c r="R422">
        <v>3708.48486328125</v>
      </c>
    </row>
    <row r="423" spans="8:18" x14ac:dyDescent="0.3">
      <c r="H423" s="54">
        <f t="shared" si="15"/>
        <v>1</v>
      </c>
      <c r="I423" s="55">
        <v>419</v>
      </c>
      <c r="J423" s="56">
        <f t="shared" si="14"/>
        <v>6.9833333333333334</v>
      </c>
      <c r="K423" s="72">
        <v>0.27</v>
      </c>
      <c r="L423">
        <v>2021.766357421875</v>
      </c>
      <c r="M423">
        <v>1296</v>
      </c>
      <c r="N423">
        <v>4128.94775390625</v>
      </c>
      <c r="Q423">
        <v>1296</v>
      </c>
      <c r="R423">
        <v>4541.001953125</v>
      </c>
    </row>
    <row r="424" spans="8:18" x14ac:dyDescent="0.3">
      <c r="H424" s="54">
        <f t="shared" si="15"/>
        <v>1</v>
      </c>
      <c r="I424" s="55">
        <v>420</v>
      </c>
      <c r="J424" s="56">
        <f t="shared" si="14"/>
        <v>7</v>
      </c>
      <c r="K424" s="72">
        <v>0.47</v>
      </c>
      <c r="L424">
        <v>1848.4720458984375</v>
      </c>
      <c r="M424">
        <v>1296</v>
      </c>
      <c r="N424">
        <v>4028.036865234375</v>
      </c>
      <c r="Q424">
        <v>1296</v>
      </c>
      <c r="R424">
        <v>4288.72412109375</v>
      </c>
    </row>
    <row r="425" spans="8:18" x14ac:dyDescent="0.3">
      <c r="H425" s="54">
        <f t="shared" si="15"/>
        <v>1</v>
      </c>
      <c r="I425" s="55">
        <v>421</v>
      </c>
      <c r="J425" s="56">
        <f t="shared" si="14"/>
        <v>7.0166666666666666</v>
      </c>
      <c r="K425" s="72">
        <v>0.87</v>
      </c>
      <c r="L425">
        <v>1877.3544921875</v>
      </c>
      <c r="M425">
        <v>1296</v>
      </c>
      <c r="N425">
        <v>3725.30322265625</v>
      </c>
      <c r="Q425">
        <v>1296</v>
      </c>
      <c r="R425">
        <v>4128.94775390625</v>
      </c>
    </row>
    <row r="426" spans="8:18" x14ac:dyDescent="0.3">
      <c r="H426" s="54">
        <f t="shared" si="15"/>
        <v>1</v>
      </c>
      <c r="I426" s="55">
        <v>422</v>
      </c>
      <c r="J426" s="56">
        <f t="shared" si="14"/>
        <v>7.0333333333333332</v>
      </c>
      <c r="K426" s="72">
        <v>1.37</v>
      </c>
      <c r="L426">
        <v>1848.4720458984375</v>
      </c>
      <c r="M426">
        <v>1296</v>
      </c>
      <c r="N426">
        <v>3918.716552734375</v>
      </c>
      <c r="Q426">
        <v>1296</v>
      </c>
      <c r="R426">
        <v>4028.036865234375</v>
      </c>
    </row>
    <row r="427" spans="8:18" x14ac:dyDescent="0.3">
      <c r="H427" s="54">
        <f t="shared" si="15"/>
        <v>1</v>
      </c>
      <c r="I427" s="55">
        <v>423</v>
      </c>
      <c r="J427" s="56">
        <f t="shared" si="14"/>
        <v>7.05</v>
      </c>
      <c r="K427" s="72">
        <v>1.67</v>
      </c>
      <c r="L427">
        <v>1660.7366943359375</v>
      </c>
      <c r="M427">
        <v>1296</v>
      </c>
      <c r="N427">
        <v>4566.2294921875</v>
      </c>
      <c r="Q427">
        <v>1296</v>
      </c>
      <c r="R427">
        <v>3725.30322265625</v>
      </c>
    </row>
    <row r="428" spans="8:18" x14ac:dyDescent="0.3">
      <c r="H428" s="54">
        <f t="shared" si="15"/>
        <v>1</v>
      </c>
      <c r="I428" s="55">
        <v>424</v>
      </c>
      <c r="J428" s="56">
        <f t="shared" si="14"/>
        <v>7.0666666666666664</v>
      </c>
      <c r="K428" s="72">
        <v>1.87</v>
      </c>
      <c r="L428">
        <v>1444.118896484375</v>
      </c>
      <c r="M428">
        <v>1296</v>
      </c>
      <c r="N428">
        <v>4170.99462890625</v>
      </c>
      <c r="Q428">
        <v>1296</v>
      </c>
      <c r="R428">
        <v>3918.716552734375</v>
      </c>
    </row>
    <row r="429" spans="8:18" x14ac:dyDescent="0.3">
      <c r="H429" s="54">
        <f t="shared" si="15"/>
        <v>1</v>
      </c>
      <c r="I429" s="55">
        <v>425</v>
      </c>
      <c r="J429" s="56">
        <f t="shared" si="14"/>
        <v>7.083333333333333</v>
      </c>
      <c r="K429" s="72">
        <v>1.57</v>
      </c>
      <c r="L429">
        <v>1415.2364501953125</v>
      </c>
      <c r="M429">
        <v>1296</v>
      </c>
      <c r="N429">
        <v>4061.674072265625</v>
      </c>
      <c r="Q429">
        <v>1296</v>
      </c>
      <c r="R429">
        <v>4566.2294921875</v>
      </c>
    </row>
    <row r="430" spans="8:18" x14ac:dyDescent="0.3">
      <c r="H430" s="54">
        <f t="shared" si="15"/>
        <v>1</v>
      </c>
      <c r="I430" s="55">
        <v>426</v>
      </c>
      <c r="J430" s="56">
        <f t="shared" si="14"/>
        <v>7.1</v>
      </c>
      <c r="K430" s="72">
        <v>0.97</v>
      </c>
      <c r="L430">
        <v>1241.9422607421875</v>
      </c>
      <c r="M430">
        <v>1296</v>
      </c>
      <c r="N430">
        <v>3994.39990234375</v>
      </c>
      <c r="Q430">
        <v>1296</v>
      </c>
      <c r="R430">
        <v>4170.99462890625</v>
      </c>
    </row>
    <row r="431" spans="8:18" x14ac:dyDescent="0.3">
      <c r="H431" s="54">
        <f t="shared" si="15"/>
        <v>1</v>
      </c>
      <c r="I431" s="55">
        <v>427</v>
      </c>
      <c r="J431" s="56">
        <f t="shared" si="14"/>
        <v>7.1166666666666663</v>
      </c>
      <c r="K431" s="72">
        <v>0.17</v>
      </c>
      <c r="L431">
        <v>1083.089111328125</v>
      </c>
      <c r="M431">
        <v>632</v>
      </c>
      <c r="N431">
        <v>3893.48876953125</v>
      </c>
      <c r="Q431">
        <v>1296</v>
      </c>
      <c r="R431">
        <v>4061.674072265625</v>
      </c>
    </row>
    <row r="432" spans="8:18" x14ac:dyDescent="0.3">
      <c r="H432" s="54">
        <f t="shared" si="15"/>
        <v>1</v>
      </c>
      <c r="I432" s="55">
        <v>428</v>
      </c>
      <c r="J432" s="56">
        <f t="shared" si="14"/>
        <v>7.1333333333333329</v>
      </c>
      <c r="K432" s="72">
        <v>0</v>
      </c>
      <c r="L432">
        <v>938.67724609375</v>
      </c>
      <c r="M432">
        <v>632</v>
      </c>
      <c r="N432">
        <v>3531.890380859375</v>
      </c>
      <c r="Q432">
        <v>1296</v>
      </c>
      <c r="R432">
        <v>3994.39990234375</v>
      </c>
    </row>
    <row r="433" spans="8:18" x14ac:dyDescent="0.3">
      <c r="H433" s="54">
        <f t="shared" si="15"/>
        <v>1</v>
      </c>
      <c r="I433" s="55">
        <v>429</v>
      </c>
      <c r="J433" s="56">
        <f t="shared" si="14"/>
        <v>7.1499999999999995</v>
      </c>
      <c r="K433" s="72">
        <v>0</v>
      </c>
      <c r="L433">
        <v>938.67724609375</v>
      </c>
      <c r="M433">
        <v>632</v>
      </c>
      <c r="N433">
        <v>3430.979248046875</v>
      </c>
      <c r="Q433">
        <v>632</v>
      </c>
      <c r="R433">
        <v>3893.48876953125</v>
      </c>
    </row>
    <row r="434" spans="8:18" x14ac:dyDescent="0.3">
      <c r="H434" s="54">
        <f t="shared" si="15"/>
        <v>1</v>
      </c>
      <c r="I434" s="55">
        <v>430</v>
      </c>
      <c r="J434" s="56">
        <f t="shared" si="14"/>
        <v>7.166666666666667</v>
      </c>
      <c r="K434" s="72">
        <v>0</v>
      </c>
      <c r="L434">
        <v>895.35369873046875</v>
      </c>
      <c r="M434">
        <v>632</v>
      </c>
      <c r="N434">
        <v>2859.1494140625</v>
      </c>
      <c r="Q434">
        <v>632</v>
      </c>
      <c r="R434">
        <v>3531.890380859375</v>
      </c>
    </row>
    <row r="435" spans="8:18" x14ac:dyDescent="0.3">
      <c r="H435" s="54">
        <f t="shared" si="15"/>
        <v>1</v>
      </c>
      <c r="I435" s="55">
        <v>431</v>
      </c>
      <c r="J435" s="56">
        <f t="shared" si="14"/>
        <v>7.1833333333333336</v>
      </c>
      <c r="K435" s="72">
        <v>0</v>
      </c>
      <c r="L435">
        <v>1119.155517578125</v>
      </c>
      <c r="M435">
        <v>0</v>
      </c>
      <c r="N435">
        <v>2719.048583984375</v>
      </c>
      <c r="Q435">
        <v>632</v>
      </c>
      <c r="R435">
        <v>3430.979248046875</v>
      </c>
    </row>
    <row r="436" spans="8:18" x14ac:dyDescent="0.3">
      <c r="H436" s="54">
        <f t="shared" si="15"/>
        <v>1</v>
      </c>
      <c r="I436" s="55">
        <v>432</v>
      </c>
      <c r="J436" s="56">
        <f t="shared" si="14"/>
        <v>7.2</v>
      </c>
      <c r="K436" s="72">
        <v>0</v>
      </c>
      <c r="L436">
        <v>1082.4617919921875</v>
      </c>
      <c r="M436">
        <v>0</v>
      </c>
      <c r="N436">
        <v>2788.323486328125</v>
      </c>
      <c r="Q436">
        <v>632</v>
      </c>
      <c r="R436">
        <v>2859.1494140625</v>
      </c>
    </row>
    <row r="437" spans="8:18" x14ac:dyDescent="0.3">
      <c r="H437" s="54">
        <f t="shared" si="15"/>
        <v>1</v>
      </c>
      <c r="I437" s="55">
        <v>433</v>
      </c>
      <c r="J437" s="56">
        <f t="shared" ref="J437:J500" si="16">I437*$C$1</f>
        <v>7.2166666666666668</v>
      </c>
      <c r="K437" s="72">
        <v>0</v>
      </c>
      <c r="L437">
        <v>1100.8087158203125</v>
      </c>
      <c r="M437">
        <v>0</v>
      </c>
      <c r="N437">
        <v>2848.939453125</v>
      </c>
      <c r="Q437">
        <v>0</v>
      </c>
      <c r="R437">
        <v>2719.048583984375</v>
      </c>
    </row>
    <row r="438" spans="8:18" x14ac:dyDescent="0.3">
      <c r="H438" s="54">
        <f t="shared" si="15"/>
        <v>1</v>
      </c>
      <c r="I438" s="55">
        <v>434</v>
      </c>
      <c r="J438" s="56">
        <f t="shared" si="16"/>
        <v>7.2333333333333334</v>
      </c>
      <c r="K438" s="72">
        <v>0</v>
      </c>
      <c r="L438">
        <v>1100.8087158203125</v>
      </c>
      <c r="M438">
        <v>0</v>
      </c>
      <c r="N438">
        <v>2987.48974609375</v>
      </c>
      <c r="Q438">
        <v>0</v>
      </c>
      <c r="R438">
        <v>2788.323486328125</v>
      </c>
    </row>
    <row r="439" spans="8:18" x14ac:dyDescent="0.3">
      <c r="H439" s="54">
        <f t="shared" si="15"/>
        <v>1</v>
      </c>
      <c r="I439" s="55">
        <v>435</v>
      </c>
      <c r="J439" s="56">
        <f t="shared" si="16"/>
        <v>7.25</v>
      </c>
      <c r="K439" s="72">
        <v>0</v>
      </c>
      <c r="L439">
        <v>1100.8087158203125</v>
      </c>
      <c r="M439">
        <v>0</v>
      </c>
      <c r="N439">
        <v>3195.31494140625</v>
      </c>
      <c r="Q439">
        <v>0</v>
      </c>
      <c r="R439">
        <v>2848.939453125</v>
      </c>
    </row>
    <row r="440" spans="8:18" x14ac:dyDescent="0.3">
      <c r="H440" s="54">
        <f t="shared" si="15"/>
        <v>1</v>
      </c>
      <c r="I440" s="55">
        <v>436</v>
      </c>
      <c r="J440" s="56">
        <f t="shared" si="16"/>
        <v>7.2666666666666666</v>
      </c>
      <c r="K440" s="72">
        <v>0</v>
      </c>
      <c r="L440">
        <v>1100.8087158203125</v>
      </c>
      <c r="M440">
        <v>0</v>
      </c>
      <c r="N440">
        <v>3247.271484375</v>
      </c>
      <c r="Q440">
        <v>0</v>
      </c>
      <c r="R440">
        <v>2987.48974609375</v>
      </c>
    </row>
    <row r="441" spans="8:18" x14ac:dyDescent="0.3">
      <c r="H441" s="54">
        <f t="shared" si="15"/>
        <v>1</v>
      </c>
      <c r="I441" s="55">
        <v>437</v>
      </c>
      <c r="J441" s="56">
        <f t="shared" si="16"/>
        <v>7.2833333333333332</v>
      </c>
      <c r="K441" s="72">
        <v>0</v>
      </c>
      <c r="L441">
        <v>1302.62353515625</v>
      </c>
      <c r="M441">
        <v>0</v>
      </c>
      <c r="N441">
        <v>3290.568359375</v>
      </c>
      <c r="Q441">
        <v>0</v>
      </c>
      <c r="R441">
        <v>3195.31494140625</v>
      </c>
    </row>
    <row r="442" spans="8:18" x14ac:dyDescent="0.3">
      <c r="H442" s="54">
        <f t="shared" si="15"/>
        <v>1</v>
      </c>
      <c r="I442" s="55">
        <v>438</v>
      </c>
      <c r="J442" s="56">
        <f t="shared" si="16"/>
        <v>7.3</v>
      </c>
      <c r="K442" s="72">
        <v>0</v>
      </c>
      <c r="L442">
        <v>1302.62353515625</v>
      </c>
      <c r="M442">
        <v>1859</v>
      </c>
      <c r="N442">
        <v>3801.47216796875</v>
      </c>
      <c r="Q442">
        <v>0</v>
      </c>
      <c r="R442">
        <v>3247.271484375</v>
      </c>
    </row>
    <row r="443" spans="8:18" x14ac:dyDescent="0.3">
      <c r="H443" s="54">
        <f t="shared" si="15"/>
        <v>1</v>
      </c>
      <c r="I443" s="55">
        <v>439</v>
      </c>
      <c r="J443" s="56">
        <f t="shared" si="16"/>
        <v>7.3166666666666664</v>
      </c>
      <c r="K443" s="72">
        <v>0</v>
      </c>
      <c r="L443">
        <v>1614.519287109375</v>
      </c>
      <c r="M443">
        <v>1859</v>
      </c>
      <c r="N443">
        <v>3974.66015625</v>
      </c>
      <c r="Q443">
        <v>0</v>
      </c>
      <c r="R443">
        <v>3290.568359375</v>
      </c>
    </row>
    <row r="444" spans="8:18" x14ac:dyDescent="0.3">
      <c r="H444" s="54">
        <f t="shared" si="15"/>
        <v>1</v>
      </c>
      <c r="I444" s="55">
        <v>440</v>
      </c>
      <c r="J444" s="56">
        <f t="shared" si="16"/>
        <v>7.333333333333333</v>
      </c>
      <c r="K444" s="72">
        <v>0</v>
      </c>
      <c r="L444">
        <v>1596.1724853515625</v>
      </c>
      <c r="M444">
        <v>1859</v>
      </c>
      <c r="N444">
        <v>3576.328125</v>
      </c>
      <c r="Q444">
        <v>1859</v>
      </c>
      <c r="R444">
        <v>3801.47216796875</v>
      </c>
    </row>
    <row r="445" spans="8:18" x14ac:dyDescent="0.3">
      <c r="H445" s="54">
        <f t="shared" si="15"/>
        <v>1</v>
      </c>
      <c r="I445" s="55">
        <v>441</v>
      </c>
      <c r="J445" s="56">
        <f t="shared" si="16"/>
        <v>7.35</v>
      </c>
      <c r="K445" s="72">
        <v>0</v>
      </c>
      <c r="L445">
        <v>1541.132080078125</v>
      </c>
      <c r="M445">
        <v>1859</v>
      </c>
      <c r="N445">
        <v>3870.747314453125</v>
      </c>
      <c r="Q445">
        <v>1859</v>
      </c>
      <c r="R445">
        <v>3974.66015625</v>
      </c>
    </row>
    <row r="446" spans="8:18" x14ac:dyDescent="0.3">
      <c r="H446" s="54">
        <f t="shared" si="15"/>
        <v>1</v>
      </c>
      <c r="I446" s="55">
        <v>442</v>
      </c>
      <c r="J446" s="56">
        <f t="shared" si="16"/>
        <v>7.3666666666666663</v>
      </c>
      <c r="K446" s="72">
        <v>0</v>
      </c>
      <c r="L446">
        <v>1816.334228515625</v>
      </c>
      <c r="M446">
        <v>1859</v>
      </c>
      <c r="N446">
        <v>3732.197265625</v>
      </c>
      <c r="Q446">
        <v>1859</v>
      </c>
      <c r="R446">
        <v>3576.328125</v>
      </c>
    </row>
    <row r="447" spans="8:18" x14ac:dyDescent="0.3">
      <c r="H447" s="54">
        <f t="shared" si="15"/>
        <v>1</v>
      </c>
      <c r="I447" s="55">
        <v>443</v>
      </c>
      <c r="J447" s="56">
        <f t="shared" si="16"/>
        <v>7.3833333333333329</v>
      </c>
      <c r="K447" s="72">
        <v>0</v>
      </c>
      <c r="L447">
        <v>1449.3980712890625</v>
      </c>
      <c r="M447">
        <v>1859</v>
      </c>
      <c r="N447">
        <v>3732.197265625</v>
      </c>
      <c r="Q447">
        <v>1859</v>
      </c>
      <c r="R447">
        <v>3870.747314453125</v>
      </c>
    </row>
    <row r="448" spans="8:18" x14ac:dyDescent="0.3">
      <c r="H448" s="54">
        <f t="shared" si="15"/>
        <v>1</v>
      </c>
      <c r="I448" s="55">
        <v>444</v>
      </c>
      <c r="J448" s="56">
        <f t="shared" si="16"/>
        <v>7.3999999999999995</v>
      </c>
      <c r="K448" s="72">
        <v>0</v>
      </c>
      <c r="L448">
        <v>1412.704345703125</v>
      </c>
      <c r="M448">
        <v>1859</v>
      </c>
      <c r="N448">
        <v>3377.162109375</v>
      </c>
      <c r="Q448">
        <v>1859</v>
      </c>
      <c r="R448">
        <v>3732.197265625</v>
      </c>
    </row>
    <row r="449" spans="8:18" x14ac:dyDescent="0.3">
      <c r="H449" s="54">
        <f t="shared" si="15"/>
        <v>1</v>
      </c>
      <c r="I449" s="55">
        <v>445</v>
      </c>
      <c r="J449" s="56">
        <f t="shared" si="16"/>
        <v>7.416666666666667</v>
      </c>
      <c r="K449" s="72">
        <v>0</v>
      </c>
      <c r="L449">
        <v>1357.6639404296875</v>
      </c>
      <c r="M449">
        <v>1859</v>
      </c>
      <c r="N449">
        <v>3446.437255859375</v>
      </c>
      <c r="Q449">
        <v>1859</v>
      </c>
      <c r="R449">
        <v>3732.197265625</v>
      </c>
    </row>
    <row r="450" spans="8:18" x14ac:dyDescent="0.3">
      <c r="H450" s="54">
        <f t="shared" si="15"/>
        <v>1</v>
      </c>
      <c r="I450" s="55">
        <v>446</v>
      </c>
      <c r="J450" s="56">
        <f t="shared" si="16"/>
        <v>7.4333333333333336</v>
      </c>
      <c r="K450" s="72">
        <v>0.17</v>
      </c>
      <c r="L450">
        <v>1137.5023193359375</v>
      </c>
      <c r="M450">
        <v>1859</v>
      </c>
      <c r="N450">
        <v>3732.197265625</v>
      </c>
      <c r="Q450">
        <v>1859</v>
      </c>
      <c r="R450">
        <v>3377.162109375</v>
      </c>
    </row>
    <row r="451" spans="8:18" x14ac:dyDescent="0.3">
      <c r="H451" s="54">
        <f t="shared" si="15"/>
        <v>1</v>
      </c>
      <c r="I451" s="55">
        <v>447</v>
      </c>
      <c r="J451" s="56">
        <f t="shared" si="16"/>
        <v>7.45</v>
      </c>
      <c r="K451" s="72">
        <v>2.87</v>
      </c>
      <c r="L451">
        <v>1504.4384765625</v>
      </c>
      <c r="M451">
        <v>1859</v>
      </c>
      <c r="N451">
        <v>3732.197265625</v>
      </c>
      <c r="Q451">
        <v>1859</v>
      </c>
      <c r="R451">
        <v>3446.437255859375</v>
      </c>
    </row>
    <row r="452" spans="8:18" x14ac:dyDescent="0.3">
      <c r="H452" s="54">
        <f t="shared" si="15"/>
        <v>1</v>
      </c>
      <c r="I452" s="55">
        <v>448</v>
      </c>
      <c r="J452" s="56">
        <f t="shared" si="16"/>
        <v>7.4666666666666668</v>
      </c>
      <c r="K452" s="72">
        <v>4.87</v>
      </c>
      <c r="L452">
        <v>1504.4384765625</v>
      </c>
      <c r="M452">
        <v>1859</v>
      </c>
      <c r="N452">
        <v>3697.559814453125</v>
      </c>
      <c r="Q452">
        <v>1859</v>
      </c>
      <c r="R452">
        <v>3732.197265625</v>
      </c>
    </row>
    <row r="453" spans="8:18" x14ac:dyDescent="0.3">
      <c r="H453" s="54">
        <f t="shared" si="15"/>
        <v>1</v>
      </c>
      <c r="I453" s="55">
        <v>449</v>
      </c>
      <c r="J453" s="56">
        <f t="shared" si="16"/>
        <v>7.4833333333333334</v>
      </c>
      <c r="K453" s="72">
        <v>6.57</v>
      </c>
      <c r="L453">
        <v>1412.704345703125</v>
      </c>
      <c r="M453">
        <v>1859</v>
      </c>
      <c r="N453">
        <v>3394.481201171875</v>
      </c>
      <c r="Q453">
        <v>1859</v>
      </c>
      <c r="R453">
        <v>3732.197265625</v>
      </c>
    </row>
    <row r="454" spans="8:18" x14ac:dyDescent="0.3">
      <c r="H454" s="54">
        <f t="shared" ref="H454:H517" si="17">ROUNDUP(J454/24,0)</f>
        <v>1</v>
      </c>
      <c r="I454" s="55">
        <v>450</v>
      </c>
      <c r="J454" s="56">
        <f t="shared" si="16"/>
        <v>7.5</v>
      </c>
      <c r="K454" s="72">
        <v>3.57</v>
      </c>
      <c r="L454">
        <v>1559.4788818359375</v>
      </c>
      <c r="M454">
        <v>1859</v>
      </c>
      <c r="N454">
        <v>3394.481201171875</v>
      </c>
      <c r="Q454">
        <v>1859</v>
      </c>
      <c r="R454">
        <v>3697.559814453125</v>
      </c>
    </row>
    <row r="455" spans="8:18" x14ac:dyDescent="0.3">
      <c r="H455" s="54">
        <f t="shared" si="17"/>
        <v>1</v>
      </c>
      <c r="I455" s="55">
        <v>451</v>
      </c>
      <c r="J455" s="56">
        <f t="shared" si="16"/>
        <v>7.5166666666666666</v>
      </c>
      <c r="K455" s="72">
        <v>1.97</v>
      </c>
      <c r="L455">
        <v>1357.6639404296875</v>
      </c>
      <c r="M455">
        <v>0</v>
      </c>
      <c r="N455">
        <v>3325.205810546875</v>
      </c>
      <c r="Q455">
        <v>1859</v>
      </c>
      <c r="R455">
        <v>3394.481201171875</v>
      </c>
    </row>
    <row r="456" spans="8:18" x14ac:dyDescent="0.3">
      <c r="H456" s="54">
        <f t="shared" si="17"/>
        <v>1</v>
      </c>
      <c r="I456" s="55">
        <v>452</v>
      </c>
      <c r="J456" s="56">
        <f t="shared" si="16"/>
        <v>7.5333333333333332</v>
      </c>
      <c r="K456" s="72">
        <v>1.27</v>
      </c>
      <c r="L456">
        <v>1174.19580078125</v>
      </c>
      <c r="M456">
        <v>0</v>
      </c>
      <c r="N456">
        <v>3100.061767578125</v>
      </c>
      <c r="Q456">
        <v>1859</v>
      </c>
      <c r="R456">
        <v>3394.481201171875</v>
      </c>
    </row>
    <row r="457" spans="8:18" x14ac:dyDescent="0.3">
      <c r="H457" s="54">
        <f t="shared" si="17"/>
        <v>1</v>
      </c>
      <c r="I457" s="55">
        <v>453</v>
      </c>
      <c r="J457" s="56">
        <f t="shared" si="16"/>
        <v>7.55</v>
      </c>
      <c r="K457" s="72">
        <v>1.37</v>
      </c>
      <c r="L457">
        <v>1174.19580078125</v>
      </c>
      <c r="M457">
        <v>0</v>
      </c>
      <c r="N457">
        <v>3013.4677734375</v>
      </c>
      <c r="Q457">
        <v>0</v>
      </c>
      <c r="R457">
        <v>3325.205810546875</v>
      </c>
    </row>
    <row r="458" spans="8:18" x14ac:dyDescent="0.3">
      <c r="H458" s="54">
        <f t="shared" si="17"/>
        <v>1</v>
      </c>
      <c r="I458" s="55">
        <v>454</v>
      </c>
      <c r="J458" s="56">
        <f t="shared" si="16"/>
        <v>7.5666666666666664</v>
      </c>
      <c r="K458" s="72">
        <v>1.47</v>
      </c>
      <c r="L458">
        <v>1119.155517578125</v>
      </c>
      <c r="M458">
        <v>0</v>
      </c>
      <c r="N458">
        <v>2944.19287109375</v>
      </c>
      <c r="Q458">
        <v>0</v>
      </c>
      <c r="R458">
        <v>3100.061767578125</v>
      </c>
    </row>
    <row r="459" spans="8:18" x14ac:dyDescent="0.3">
      <c r="H459" s="54">
        <f t="shared" si="17"/>
        <v>1</v>
      </c>
      <c r="I459" s="55">
        <v>455</v>
      </c>
      <c r="J459" s="56">
        <f t="shared" si="16"/>
        <v>7.583333333333333</v>
      </c>
      <c r="K459" s="72">
        <v>1.77</v>
      </c>
      <c r="L459">
        <v>1100.52978515625</v>
      </c>
      <c r="M459">
        <v>0</v>
      </c>
      <c r="N459">
        <v>2428.468505859375</v>
      </c>
      <c r="Q459">
        <v>0</v>
      </c>
      <c r="R459">
        <v>3013.4677734375</v>
      </c>
    </row>
    <row r="460" spans="8:18" x14ac:dyDescent="0.3">
      <c r="H460" s="54">
        <f t="shared" si="17"/>
        <v>1</v>
      </c>
      <c r="I460" s="55">
        <v>456</v>
      </c>
      <c r="J460" s="56">
        <f t="shared" si="16"/>
        <v>7.6</v>
      </c>
      <c r="K460" s="72">
        <v>1.57</v>
      </c>
      <c r="L460">
        <v>1064.44677734375</v>
      </c>
      <c r="M460">
        <v>0</v>
      </c>
      <c r="N460">
        <v>2490.340087890625</v>
      </c>
      <c r="Q460">
        <v>0</v>
      </c>
      <c r="R460">
        <v>2944.19287109375</v>
      </c>
    </row>
    <row r="461" spans="8:18" x14ac:dyDescent="0.3">
      <c r="H461" s="54">
        <f t="shared" si="17"/>
        <v>1</v>
      </c>
      <c r="I461" s="55">
        <v>457</v>
      </c>
      <c r="J461" s="56">
        <f t="shared" si="16"/>
        <v>7.6166666666666663</v>
      </c>
      <c r="K461" s="72">
        <v>0.16</v>
      </c>
      <c r="L461">
        <v>1082.48828125</v>
      </c>
      <c r="M461">
        <v>0</v>
      </c>
      <c r="N461">
        <v>2544.47802734375</v>
      </c>
      <c r="Q461">
        <v>0</v>
      </c>
      <c r="R461">
        <v>2428.468505859375</v>
      </c>
    </row>
    <row r="462" spans="8:18" x14ac:dyDescent="0.3">
      <c r="H462" s="54">
        <f t="shared" si="17"/>
        <v>1</v>
      </c>
      <c r="I462" s="55">
        <v>458</v>
      </c>
      <c r="J462" s="56">
        <f t="shared" si="16"/>
        <v>7.6333333333333329</v>
      </c>
      <c r="K462" s="72">
        <v>0</v>
      </c>
      <c r="L462">
        <v>1082.48828125</v>
      </c>
      <c r="M462">
        <v>0</v>
      </c>
      <c r="N462">
        <v>2668.2216796875</v>
      </c>
      <c r="Q462">
        <v>0</v>
      </c>
      <c r="R462">
        <v>2490.340087890625</v>
      </c>
    </row>
    <row r="463" spans="8:18" x14ac:dyDescent="0.3">
      <c r="H463" s="54">
        <f t="shared" si="17"/>
        <v>1</v>
      </c>
      <c r="I463" s="55">
        <v>459</v>
      </c>
      <c r="J463" s="56">
        <f t="shared" si="16"/>
        <v>7.6499999999999995</v>
      </c>
      <c r="K463" s="72">
        <v>0</v>
      </c>
      <c r="L463">
        <v>1082.48828125</v>
      </c>
      <c r="M463">
        <v>0</v>
      </c>
      <c r="N463">
        <v>2853.837158203125</v>
      </c>
      <c r="Q463">
        <v>0</v>
      </c>
      <c r="R463">
        <v>2544.47802734375</v>
      </c>
    </row>
    <row r="464" spans="8:18" x14ac:dyDescent="0.3">
      <c r="H464" s="54">
        <f t="shared" si="17"/>
        <v>1</v>
      </c>
      <c r="I464" s="55">
        <v>460</v>
      </c>
      <c r="J464" s="56">
        <f t="shared" si="16"/>
        <v>7.666666666666667</v>
      </c>
      <c r="K464" s="72">
        <v>0</v>
      </c>
      <c r="L464">
        <v>1082.48828125</v>
      </c>
      <c r="M464">
        <v>0</v>
      </c>
      <c r="N464">
        <v>2900.240966796875</v>
      </c>
      <c r="Q464">
        <v>0</v>
      </c>
      <c r="R464">
        <v>2668.2216796875</v>
      </c>
    </row>
    <row r="465" spans="8:18" x14ac:dyDescent="0.3">
      <c r="H465" s="54">
        <f t="shared" si="17"/>
        <v>1</v>
      </c>
      <c r="I465" s="55">
        <v>461</v>
      </c>
      <c r="J465" s="56">
        <f t="shared" si="16"/>
        <v>7.6833333333333336</v>
      </c>
      <c r="K465" s="72">
        <v>0</v>
      </c>
      <c r="L465">
        <v>1280.9443359375</v>
      </c>
      <c r="M465">
        <v>0</v>
      </c>
      <c r="N465">
        <v>2938.910888671875</v>
      </c>
      <c r="Q465">
        <v>0</v>
      </c>
      <c r="R465">
        <v>2853.837158203125</v>
      </c>
    </row>
    <row r="466" spans="8:18" x14ac:dyDescent="0.3">
      <c r="H466" s="54">
        <f t="shared" si="17"/>
        <v>1</v>
      </c>
      <c r="I466" s="55">
        <v>462</v>
      </c>
      <c r="J466" s="56">
        <f t="shared" si="16"/>
        <v>7.7</v>
      </c>
      <c r="K466" s="72">
        <v>0</v>
      </c>
      <c r="L466">
        <v>1280.9443359375</v>
      </c>
      <c r="M466">
        <v>1531</v>
      </c>
      <c r="N466">
        <v>3395.21533203125</v>
      </c>
      <c r="Q466">
        <v>0</v>
      </c>
      <c r="R466">
        <v>2900.240966796875</v>
      </c>
    </row>
    <row r="467" spans="8:18" x14ac:dyDescent="0.3">
      <c r="H467" s="54">
        <f t="shared" si="17"/>
        <v>1</v>
      </c>
      <c r="I467" s="55">
        <v>463</v>
      </c>
      <c r="J467" s="56">
        <f t="shared" si="16"/>
        <v>7.7166666666666668</v>
      </c>
      <c r="K467" s="72">
        <v>0</v>
      </c>
      <c r="L467">
        <v>1587.6494140625</v>
      </c>
      <c r="M467">
        <v>1531</v>
      </c>
      <c r="N467">
        <v>3549.89501953125</v>
      </c>
      <c r="Q467">
        <v>0</v>
      </c>
      <c r="R467">
        <v>2938.910888671875</v>
      </c>
    </row>
    <row r="468" spans="8:18" x14ac:dyDescent="0.3">
      <c r="H468" s="54">
        <f t="shared" si="17"/>
        <v>1</v>
      </c>
      <c r="I468" s="55">
        <v>464</v>
      </c>
      <c r="J468" s="56">
        <f t="shared" si="16"/>
        <v>7.7333333333333334</v>
      </c>
      <c r="K468" s="72">
        <v>0</v>
      </c>
      <c r="L468">
        <v>1569.60791015625</v>
      </c>
      <c r="M468">
        <v>1531</v>
      </c>
      <c r="N468">
        <v>3194.132080078125</v>
      </c>
      <c r="Q468">
        <v>1531</v>
      </c>
      <c r="R468">
        <v>3395.21533203125</v>
      </c>
    </row>
    <row r="469" spans="8:18" x14ac:dyDescent="0.3">
      <c r="H469" s="54">
        <f t="shared" si="17"/>
        <v>1</v>
      </c>
      <c r="I469" s="55">
        <v>465</v>
      </c>
      <c r="J469" s="56">
        <f t="shared" si="16"/>
        <v>7.75</v>
      </c>
      <c r="K469" s="72">
        <v>0</v>
      </c>
      <c r="L469">
        <v>1515.4835205078125</v>
      </c>
      <c r="M469">
        <v>1531</v>
      </c>
      <c r="N469">
        <v>3457.087158203125</v>
      </c>
      <c r="Q469">
        <v>1531</v>
      </c>
      <c r="R469">
        <v>3549.89501953125</v>
      </c>
    </row>
    <row r="470" spans="8:18" x14ac:dyDescent="0.3">
      <c r="H470" s="54">
        <f t="shared" si="17"/>
        <v>1</v>
      </c>
      <c r="I470" s="55">
        <v>466</v>
      </c>
      <c r="J470" s="56">
        <f t="shared" si="16"/>
        <v>7.7666666666666666</v>
      </c>
      <c r="K470" s="72">
        <v>0</v>
      </c>
      <c r="L470">
        <v>1786.1055908203125</v>
      </c>
      <c r="M470">
        <v>1531</v>
      </c>
      <c r="N470">
        <v>3333.34375</v>
      </c>
      <c r="Q470">
        <v>1531</v>
      </c>
      <c r="R470">
        <v>3194.132080078125</v>
      </c>
    </row>
    <row r="471" spans="8:18" x14ac:dyDescent="0.3">
      <c r="H471" s="54">
        <f t="shared" si="17"/>
        <v>1</v>
      </c>
      <c r="I471" s="55">
        <v>467</v>
      </c>
      <c r="J471" s="56">
        <f t="shared" si="16"/>
        <v>7.7833333333333332</v>
      </c>
      <c r="K471" s="72">
        <v>0</v>
      </c>
      <c r="L471">
        <v>1425.276123046875</v>
      </c>
      <c r="M471">
        <v>1531</v>
      </c>
      <c r="N471">
        <v>3333.34375</v>
      </c>
      <c r="Q471">
        <v>1531</v>
      </c>
      <c r="R471">
        <v>3457.087158203125</v>
      </c>
    </row>
    <row r="472" spans="8:18" x14ac:dyDescent="0.3">
      <c r="H472" s="54">
        <f t="shared" si="17"/>
        <v>1</v>
      </c>
      <c r="I472" s="55">
        <v>468</v>
      </c>
      <c r="J472" s="56">
        <f t="shared" si="16"/>
        <v>7.8</v>
      </c>
      <c r="K472" s="72">
        <v>0.16</v>
      </c>
      <c r="L472">
        <v>1389.1932373046875</v>
      </c>
      <c r="M472">
        <v>1531</v>
      </c>
      <c r="N472">
        <v>3016.25048828125</v>
      </c>
      <c r="Q472">
        <v>1531</v>
      </c>
      <c r="R472">
        <v>3333.34375</v>
      </c>
    </row>
    <row r="473" spans="8:18" x14ac:dyDescent="0.3">
      <c r="H473" s="54">
        <f t="shared" si="17"/>
        <v>1</v>
      </c>
      <c r="I473" s="55">
        <v>469</v>
      </c>
      <c r="J473" s="56">
        <f t="shared" si="16"/>
        <v>7.8166666666666664</v>
      </c>
      <c r="K473" s="72">
        <v>0.46</v>
      </c>
      <c r="L473">
        <v>1335.06884765625</v>
      </c>
      <c r="M473">
        <v>1531</v>
      </c>
      <c r="N473">
        <v>3078.12255859375</v>
      </c>
      <c r="Q473">
        <v>1531</v>
      </c>
      <c r="R473">
        <v>3333.34375</v>
      </c>
    </row>
    <row r="474" spans="8:18" x14ac:dyDescent="0.3">
      <c r="H474" s="54">
        <f t="shared" si="17"/>
        <v>1</v>
      </c>
      <c r="I474" s="55">
        <v>470</v>
      </c>
      <c r="J474" s="56">
        <f t="shared" si="16"/>
        <v>7.833333333333333</v>
      </c>
      <c r="K474" s="72">
        <v>1.46</v>
      </c>
      <c r="L474">
        <v>1118.5711669921875</v>
      </c>
      <c r="M474">
        <v>1531</v>
      </c>
      <c r="N474">
        <v>3333.34375</v>
      </c>
      <c r="Q474">
        <v>1531</v>
      </c>
      <c r="R474">
        <v>3016.25048828125</v>
      </c>
    </row>
    <row r="475" spans="8:18" x14ac:dyDescent="0.3">
      <c r="H475" s="54">
        <f t="shared" si="17"/>
        <v>1</v>
      </c>
      <c r="I475" s="55">
        <v>471</v>
      </c>
      <c r="J475" s="56">
        <f t="shared" si="16"/>
        <v>7.85</v>
      </c>
      <c r="K475" s="72">
        <v>2.16</v>
      </c>
      <c r="L475">
        <v>1479.400634765625</v>
      </c>
      <c r="M475">
        <v>1531</v>
      </c>
      <c r="N475">
        <v>3333.34375</v>
      </c>
      <c r="Q475">
        <v>1531</v>
      </c>
      <c r="R475">
        <v>3078.12255859375</v>
      </c>
    </row>
    <row r="476" spans="8:18" x14ac:dyDescent="0.3">
      <c r="H476" s="54">
        <f t="shared" si="17"/>
        <v>1</v>
      </c>
      <c r="I476" s="55">
        <v>472</v>
      </c>
      <c r="J476" s="56">
        <f t="shared" si="16"/>
        <v>7.8666666666666663</v>
      </c>
      <c r="K476" s="72">
        <v>2.56</v>
      </c>
      <c r="L476">
        <v>1479.400634765625</v>
      </c>
      <c r="M476">
        <v>1531</v>
      </c>
      <c r="N476">
        <v>3302.40771484375</v>
      </c>
      <c r="Q476">
        <v>1531</v>
      </c>
      <c r="R476">
        <v>3333.34375</v>
      </c>
    </row>
    <row r="477" spans="8:18" x14ac:dyDescent="0.3">
      <c r="H477" s="54">
        <f t="shared" si="17"/>
        <v>1</v>
      </c>
      <c r="I477" s="55">
        <v>473</v>
      </c>
      <c r="J477" s="56">
        <f t="shared" si="16"/>
        <v>7.8833333333333329</v>
      </c>
      <c r="K477" s="72">
        <v>2.56</v>
      </c>
      <c r="L477">
        <v>1389.1932373046875</v>
      </c>
      <c r="M477">
        <v>1531</v>
      </c>
      <c r="N477">
        <v>3031.71875</v>
      </c>
      <c r="Q477">
        <v>1531</v>
      </c>
      <c r="R477">
        <v>3333.34375</v>
      </c>
    </row>
    <row r="478" spans="8:18" x14ac:dyDescent="0.3">
      <c r="H478" s="54">
        <f t="shared" si="17"/>
        <v>1</v>
      </c>
      <c r="I478" s="55">
        <v>474</v>
      </c>
      <c r="J478" s="56">
        <f t="shared" si="16"/>
        <v>7.8999999999999995</v>
      </c>
      <c r="K478" s="72">
        <v>2.36</v>
      </c>
      <c r="L478">
        <v>1533.5250244140625</v>
      </c>
      <c r="M478">
        <v>1531</v>
      </c>
      <c r="N478">
        <v>3031.71875</v>
      </c>
      <c r="Q478">
        <v>1531</v>
      </c>
      <c r="R478">
        <v>3302.40771484375</v>
      </c>
    </row>
    <row r="479" spans="8:18" x14ac:dyDescent="0.3">
      <c r="H479" s="54">
        <f t="shared" si="17"/>
        <v>1</v>
      </c>
      <c r="I479" s="55">
        <v>475</v>
      </c>
      <c r="J479" s="56">
        <f t="shared" si="16"/>
        <v>7.916666666666667</v>
      </c>
      <c r="K479" s="72">
        <v>2.36</v>
      </c>
      <c r="L479">
        <v>1335.06884765625</v>
      </c>
      <c r="M479">
        <v>0</v>
      </c>
      <c r="N479">
        <v>2969.846923828125</v>
      </c>
      <c r="Q479">
        <v>1531</v>
      </c>
      <c r="R479">
        <v>3031.71875</v>
      </c>
    </row>
    <row r="480" spans="8:18" x14ac:dyDescent="0.3">
      <c r="H480" s="54">
        <f t="shared" si="17"/>
        <v>1</v>
      </c>
      <c r="I480" s="55">
        <v>476</v>
      </c>
      <c r="J480" s="56">
        <f t="shared" si="16"/>
        <v>7.9333333333333336</v>
      </c>
      <c r="K480" s="72">
        <v>2.56</v>
      </c>
      <c r="L480">
        <v>1154.654052734375</v>
      </c>
      <c r="M480">
        <v>0</v>
      </c>
      <c r="N480">
        <v>2768.763427734375</v>
      </c>
      <c r="Q480">
        <v>1531</v>
      </c>
      <c r="R480">
        <v>3031.71875</v>
      </c>
    </row>
    <row r="481" spans="8:18" x14ac:dyDescent="0.3">
      <c r="H481" s="54">
        <f t="shared" si="17"/>
        <v>1</v>
      </c>
      <c r="I481" s="55">
        <v>477</v>
      </c>
      <c r="J481" s="56">
        <f t="shared" si="16"/>
        <v>7.95</v>
      </c>
      <c r="K481" s="72">
        <v>2.36</v>
      </c>
      <c r="L481">
        <v>1154.654052734375</v>
      </c>
      <c r="M481">
        <v>0</v>
      </c>
      <c r="N481">
        <v>2691.423583984375</v>
      </c>
      <c r="Q481">
        <v>0</v>
      </c>
      <c r="R481">
        <v>2969.846923828125</v>
      </c>
    </row>
    <row r="482" spans="8:18" x14ac:dyDescent="0.3">
      <c r="H482" s="54">
        <f t="shared" si="17"/>
        <v>1</v>
      </c>
      <c r="I482" s="55">
        <v>478</v>
      </c>
      <c r="J482" s="56">
        <f t="shared" si="16"/>
        <v>7.9666666666666668</v>
      </c>
      <c r="K482" s="72">
        <v>2.36</v>
      </c>
      <c r="L482">
        <v>1100.52978515625</v>
      </c>
      <c r="M482">
        <v>0</v>
      </c>
      <c r="N482">
        <v>2629.552001953125</v>
      </c>
      <c r="Q482">
        <v>0</v>
      </c>
      <c r="R482">
        <v>2768.763427734375</v>
      </c>
    </row>
    <row r="483" spans="8:18" x14ac:dyDescent="0.3">
      <c r="H483" s="54">
        <f t="shared" si="17"/>
        <v>1</v>
      </c>
      <c r="I483" s="55">
        <v>479</v>
      </c>
      <c r="J483" s="56">
        <f t="shared" si="16"/>
        <v>7.9833333333333334</v>
      </c>
      <c r="K483" s="72">
        <v>2.36</v>
      </c>
      <c r="L483">
        <v>887.51617431640625</v>
      </c>
      <c r="M483">
        <v>663</v>
      </c>
      <c r="N483">
        <v>2153.501953125</v>
      </c>
      <c r="Q483">
        <v>0</v>
      </c>
      <c r="R483">
        <v>2691.423583984375</v>
      </c>
    </row>
    <row r="484" spans="8:18" x14ac:dyDescent="0.3">
      <c r="H484" s="54">
        <f t="shared" si="17"/>
        <v>1</v>
      </c>
      <c r="I484" s="55">
        <v>480</v>
      </c>
      <c r="J484" s="56">
        <f t="shared" si="16"/>
        <v>8</v>
      </c>
      <c r="K484" s="72">
        <v>2.36</v>
      </c>
      <c r="L484">
        <v>844.57183837890625</v>
      </c>
      <c r="M484">
        <v>663</v>
      </c>
      <c r="N484">
        <v>2218.580322265625</v>
      </c>
      <c r="Q484">
        <v>0</v>
      </c>
      <c r="R484">
        <v>2629.552001953125</v>
      </c>
    </row>
    <row r="485" spans="8:18" x14ac:dyDescent="0.3">
      <c r="H485" s="54">
        <f t="shared" si="17"/>
        <v>1</v>
      </c>
      <c r="I485" s="55">
        <v>481</v>
      </c>
      <c r="J485" s="56">
        <f t="shared" si="16"/>
        <v>8.0166666666666657</v>
      </c>
      <c r="K485" s="72">
        <v>2.6</v>
      </c>
      <c r="L485">
        <v>873.20135498046875</v>
      </c>
      <c r="M485">
        <v>663</v>
      </c>
      <c r="N485">
        <v>2295.4912109375</v>
      </c>
      <c r="Q485">
        <v>663</v>
      </c>
      <c r="R485">
        <v>2153.501953125</v>
      </c>
    </row>
    <row r="486" spans="8:18" x14ac:dyDescent="0.3">
      <c r="H486" s="54">
        <f t="shared" si="17"/>
        <v>1</v>
      </c>
      <c r="I486" s="55">
        <v>482</v>
      </c>
      <c r="J486" s="56">
        <f t="shared" si="16"/>
        <v>8.0333333333333332</v>
      </c>
      <c r="K486" s="72">
        <v>2.6</v>
      </c>
      <c r="L486">
        <v>858.8865966796875</v>
      </c>
      <c r="M486">
        <v>663</v>
      </c>
      <c r="N486">
        <v>2348.737060546875</v>
      </c>
      <c r="Q486">
        <v>663</v>
      </c>
      <c r="R486">
        <v>2218.580322265625</v>
      </c>
    </row>
    <row r="487" spans="8:18" x14ac:dyDescent="0.3">
      <c r="H487" s="54">
        <f t="shared" si="17"/>
        <v>1</v>
      </c>
      <c r="I487" s="55">
        <v>483</v>
      </c>
      <c r="J487" s="56">
        <f t="shared" si="16"/>
        <v>8.0500000000000007</v>
      </c>
      <c r="K487" s="72">
        <v>2.6</v>
      </c>
      <c r="L487">
        <v>858.8865966796875</v>
      </c>
      <c r="M487">
        <v>663</v>
      </c>
      <c r="N487">
        <v>2419.731689453125</v>
      </c>
      <c r="Q487">
        <v>663</v>
      </c>
      <c r="R487">
        <v>2295.4912109375</v>
      </c>
    </row>
    <row r="488" spans="8:18" x14ac:dyDescent="0.3">
      <c r="H488" s="54">
        <f t="shared" si="17"/>
        <v>1</v>
      </c>
      <c r="I488" s="55">
        <v>484</v>
      </c>
      <c r="J488" s="56">
        <f t="shared" si="16"/>
        <v>8.0666666666666664</v>
      </c>
      <c r="K488" s="72">
        <v>2.6</v>
      </c>
      <c r="L488">
        <v>858.8865966796875</v>
      </c>
      <c r="M488">
        <v>663</v>
      </c>
      <c r="N488">
        <v>2532.1396484375</v>
      </c>
      <c r="Q488">
        <v>663</v>
      </c>
      <c r="R488">
        <v>2348.737060546875</v>
      </c>
    </row>
    <row r="489" spans="8:18" x14ac:dyDescent="0.3">
      <c r="H489" s="54">
        <f t="shared" si="17"/>
        <v>1</v>
      </c>
      <c r="I489" s="55">
        <v>485</v>
      </c>
      <c r="J489" s="56">
        <f t="shared" si="16"/>
        <v>8.0833333333333339</v>
      </c>
      <c r="K489" s="72">
        <v>2.4</v>
      </c>
      <c r="L489">
        <v>1460.107177734375</v>
      </c>
      <c r="M489">
        <v>663</v>
      </c>
      <c r="N489">
        <v>2733.291015625</v>
      </c>
      <c r="Q489">
        <v>663</v>
      </c>
      <c r="R489">
        <v>2419.731689453125</v>
      </c>
    </row>
    <row r="490" spans="8:18" x14ac:dyDescent="0.3">
      <c r="H490" s="54">
        <f t="shared" si="17"/>
        <v>1</v>
      </c>
      <c r="I490" s="55">
        <v>486</v>
      </c>
      <c r="J490" s="56">
        <f t="shared" si="16"/>
        <v>8.1</v>
      </c>
      <c r="K490" s="72">
        <v>2.5</v>
      </c>
      <c r="L490">
        <v>1460.107177734375</v>
      </c>
      <c r="M490">
        <v>1361</v>
      </c>
      <c r="N490">
        <v>3200.671875</v>
      </c>
      <c r="Q490">
        <v>663</v>
      </c>
      <c r="R490">
        <v>2532.1396484375</v>
      </c>
    </row>
    <row r="491" spans="8:18" x14ac:dyDescent="0.3">
      <c r="H491" s="54">
        <f t="shared" si="17"/>
        <v>1</v>
      </c>
      <c r="I491" s="55">
        <v>487</v>
      </c>
      <c r="J491" s="56">
        <f t="shared" si="16"/>
        <v>8.1166666666666671</v>
      </c>
      <c r="K491" s="72">
        <v>2.6</v>
      </c>
      <c r="L491">
        <v>2304.678955078125</v>
      </c>
      <c r="M491">
        <v>1361</v>
      </c>
      <c r="N491">
        <v>2952.190673828125</v>
      </c>
      <c r="Q491">
        <v>663</v>
      </c>
      <c r="R491">
        <v>2733.291015625</v>
      </c>
    </row>
    <row r="492" spans="8:18" x14ac:dyDescent="0.3">
      <c r="H492" s="54">
        <f t="shared" si="17"/>
        <v>1</v>
      </c>
      <c r="I492" s="55">
        <v>488</v>
      </c>
      <c r="J492" s="56">
        <f t="shared" si="16"/>
        <v>8.1333333333333329</v>
      </c>
      <c r="K492" s="72">
        <v>2.6</v>
      </c>
      <c r="L492">
        <v>2147.21630859375</v>
      </c>
      <c r="M492">
        <v>1361</v>
      </c>
      <c r="N492">
        <v>2609.050537109375</v>
      </c>
      <c r="Q492">
        <v>1361</v>
      </c>
      <c r="R492">
        <v>3200.671875</v>
      </c>
    </row>
    <row r="493" spans="8:18" x14ac:dyDescent="0.3">
      <c r="H493" s="54">
        <f t="shared" si="17"/>
        <v>1</v>
      </c>
      <c r="I493" s="55">
        <v>489</v>
      </c>
      <c r="J493" s="56">
        <f t="shared" si="16"/>
        <v>8.15</v>
      </c>
      <c r="K493" s="72">
        <v>2.6</v>
      </c>
      <c r="L493">
        <v>2361.938232421875</v>
      </c>
      <c r="M493">
        <v>1361</v>
      </c>
      <c r="N493">
        <v>3194.75537109375</v>
      </c>
      <c r="Q493">
        <v>1361</v>
      </c>
      <c r="R493">
        <v>2952.190673828125</v>
      </c>
    </row>
    <row r="494" spans="8:18" x14ac:dyDescent="0.3">
      <c r="H494" s="54">
        <f t="shared" si="17"/>
        <v>1</v>
      </c>
      <c r="I494" s="55">
        <v>490</v>
      </c>
      <c r="J494" s="56">
        <f t="shared" si="16"/>
        <v>8.1666666666666661</v>
      </c>
      <c r="K494" s="72">
        <v>2.7</v>
      </c>
      <c r="L494">
        <v>2218.790283203125</v>
      </c>
      <c r="M494">
        <v>1361</v>
      </c>
      <c r="N494">
        <v>3017.269287109375</v>
      </c>
      <c r="Q494">
        <v>1361</v>
      </c>
      <c r="R494">
        <v>2609.050537109375</v>
      </c>
    </row>
    <row r="495" spans="8:18" x14ac:dyDescent="0.3">
      <c r="H495" s="54">
        <f t="shared" si="17"/>
        <v>1</v>
      </c>
      <c r="I495" s="55">
        <v>491</v>
      </c>
      <c r="J495" s="56">
        <f t="shared" si="16"/>
        <v>8.1833333333333336</v>
      </c>
      <c r="K495" s="72">
        <v>2.8</v>
      </c>
      <c r="L495">
        <v>2004.068603515625</v>
      </c>
      <c r="M495">
        <v>1361</v>
      </c>
      <c r="N495">
        <v>2904.861083984375</v>
      </c>
      <c r="Q495">
        <v>1361</v>
      </c>
      <c r="R495">
        <v>3194.75537109375</v>
      </c>
    </row>
    <row r="496" spans="8:18" x14ac:dyDescent="0.3">
      <c r="H496" s="54">
        <f t="shared" si="17"/>
        <v>1</v>
      </c>
      <c r="I496" s="55">
        <v>492</v>
      </c>
      <c r="J496" s="56">
        <f t="shared" si="16"/>
        <v>8.1999999999999993</v>
      </c>
      <c r="K496" s="72">
        <v>2.7</v>
      </c>
      <c r="L496">
        <v>1832.291259765625</v>
      </c>
      <c r="M496">
        <v>1361</v>
      </c>
      <c r="N496">
        <v>2833.86669921875</v>
      </c>
      <c r="Q496">
        <v>1361</v>
      </c>
      <c r="R496">
        <v>3017.269287109375</v>
      </c>
    </row>
    <row r="497" spans="8:18" x14ac:dyDescent="0.3">
      <c r="H497" s="54">
        <f t="shared" si="17"/>
        <v>1</v>
      </c>
      <c r="I497" s="55">
        <v>493</v>
      </c>
      <c r="J497" s="56">
        <f t="shared" si="16"/>
        <v>8.2166666666666668</v>
      </c>
      <c r="K497" s="72">
        <v>2.8</v>
      </c>
      <c r="L497">
        <v>1860.9208984375</v>
      </c>
      <c r="M497">
        <v>1361</v>
      </c>
      <c r="N497">
        <v>2620.8828125</v>
      </c>
      <c r="Q497">
        <v>1361</v>
      </c>
      <c r="R497">
        <v>2904.861083984375</v>
      </c>
    </row>
    <row r="498" spans="8:18" x14ac:dyDescent="0.3">
      <c r="H498" s="54">
        <f t="shared" si="17"/>
        <v>1</v>
      </c>
      <c r="I498" s="55">
        <v>494</v>
      </c>
      <c r="J498" s="56">
        <f t="shared" si="16"/>
        <v>8.2333333333333325</v>
      </c>
      <c r="K498" s="72">
        <v>2.8</v>
      </c>
      <c r="L498">
        <v>1832.291259765625</v>
      </c>
      <c r="M498">
        <v>1361</v>
      </c>
      <c r="N498">
        <v>2756.955810546875</v>
      </c>
      <c r="Q498">
        <v>1361</v>
      </c>
      <c r="R498">
        <v>2833.86669921875</v>
      </c>
    </row>
    <row r="499" spans="8:18" x14ac:dyDescent="0.3">
      <c r="H499" s="54">
        <f t="shared" si="17"/>
        <v>1</v>
      </c>
      <c r="I499" s="55">
        <v>495</v>
      </c>
      <c r="J499" s="56">
        <f t="shared" si="16"/>
        <v>8.25</v>
      </c>
      <c r="K499" s="72">
        <v>2.8</v>
      </c>
      <c r="L499">
        <v>1646.1993408203125</v>
      </c>
      <c r="M499">
        <v>1361</v>
      </c>
      <c r="N499">
        <v>3212.504150390625</v>
      </c>
      <c r="Q499">
        <v>1361</v>
      </c>
      <c r="R499">
        <v>2620.8828125</v>
      </c>
    </row>
    <row r="500" spans="8:18" x14ac:dyDescent="0.3">
      <c r="H500" s="54">
        <f t="shared" si="17"/>
        <v>1</v>
      </c>
      <c r="I500" s="55">
        <v>496</v>
      </c>
      <c r="J500" s="56">
        <f t="shared" si="16"/>
        <v>8.2666666666666657</v>
      </c>
      <c r="K500" s="72">
        <v>2.6</v>
      </c>
      <c r="L500">
        <v>1431.4776611328125</v>
      </c>
      <c r="M500">
        <v>1361</v>
      </c>
      <c r="N500">
        <v>2934.442138671875</v>
      </c>
      <c r="Q500">
        <v>1361</v>
      </c>
      <c r="R500">
        <v>2756.955810546875</v>
      </c>
    </row>
    <row r="501" spans="8:18" x14ac:dyDescent="0.3">
      <c r="H501" s="54">
        <f t="shared" si="17"/>
        <v>1</v>
      </c>
      <c r="I501" s="55">
        <v>497</v>
      </c>
      <c r="J501" s="56">
        <f t="shared" ref="J501:J564" si="18">I501*$C$1</f>
        <v>8.2833333333333332</v>
      </c>
      <c r="K501" s="72">
        <v>2.2999999999999998</v>
      </c>
      <c r="L501">
        <v>1402.84814453125</v>
      </c>
      <c r="M501">
        <v>1361</v>
      </c>
      <c r="N501">
        <v>2857.531494140625</v>
      </c>
      <c r="Q501">
        <v>1361</v>
      </c>
      <c r="R501">
        <v>3212.504150390625</v>
      </c>
    </row>
    <row r="502" spans="8:18" x14ac:dyDescent="0.3">
      <c r="H502" s="54">
        <f t="shared" si="17"/>
        <v>1</v>
      </c>
      <c r="I502" s="55">
        <v>498</v>
      </c>
      <c r="J502" s="56">
        <f t="shared" si="18"/>
        <v>8.3000000000000007</v>
      </c>
      <c r="K502" s="72">
        <v>1.2</v>
      </c>
      <c r="L502">
        <v>1231.07080078125</v>
      </c>
      <c r="M502">
        <v>1361</v>
      </c>
      <c r="N502">
        <v>2810.20166015625</v>
      </c>
      <c r="Q502">
        <v>1361</v>
      </c>
      <c r="R502">
        <v>2934.442138671875</v>
      </c>
    </row>
    <row r="503" spans="8:18" x14ac:dyDescent="0.3">
      <c r="H503" s="54">
        <f t="shared" si="17"/>
        <v>1</v>
      </c>
      <c r="I503" s="55">
        <v>499</v>
      </c>
      <c r="J503" s="56">
        <f t="shared" si="18"/>
        <v>8.3166666666666664</v>
      </c>
      <c r="K503" s="72">
        <v>0.3</v>
      </c>
      <c r="L503">
        <v>1073.608154296875</v>
      </c>
      <c r="M503">
        <v>663</v>
      </c>
      <c r="N503">
        <v>2739.20703125</v>
      </c>
      <c r="Q503">
        <v>1361</v>
      </c>
      <c r="R503">
        <v>2857.531494140625</v>
      </c>
    </row>
    <row r="504" spans="8:18" x14ac:dyDescent="0.3">
      <c r="H504" s="54">
        <f t="shared" si="17"/>
        <v>1</v>
      </c>
      <c r="I504" s="55">
        <v>500</v>
      </c>
      <c r="J504" s="56">
        <f t="shared" si="18"/>
        <v>8.3333333333333339</v>
      </c>
      <c r="K504" s="72">
        <v>0</v>
      </c>
      <c r="L504">
        <v>930.46044921875</v>
      </c>
      <c r="M504">
        <v>663</v>
      </c>
      <c r="N504">
        <v>2484.809814453125</v>
      </c>
      <c r="Q504">
        <v>1361</v>
      </c>
      <c r="R504">
        <v>2810.20166015625</v>
      </c>
    </row>
    <row r="505" spans="8:18" x14ac:dyDescent="0.3">
      <c r="H505" s="54">
        <f t="shared" si="17"/>
        <v>1</v>
      </c>
      <c r="I505" s="55">
        <v>501</v>
      </c>
      <c r="J505" s="56">
        <f t="shared" si="18"/>
        <v>8.35</v>
      </c>
      <c r="K505" s="72">
        <v>0</v>
      </c>
      <c r="L505">
        <v>930.46044921875</v>
      </c>
      <c r="M505">
        <v>663</v>
      </c>
      <c r="N505">
        <v>2413.815185546875</v>
      </c>
      <c r="Q505">
        <v>663</v>
      </c>
      <c r="R505">
        <v>2739.20703125</v>
      </c>
    </row>
    <row r="506" spans="8:18" x14ac:dyDescent="0.3">
      <c r="H506" s="54">
        <f t="shared" si="17"/>
        <v>1</v>
      </c>
      <c r="I506" s="55">
        <v>502</v>
      </c>
      <c r="J506" s="56">
        <f t="shared" si="18"/>
        <v>8.3666666666666671</v>
      </c>
      <c r="K506" s="72">
        <v>0</v>
      </c>
      <c r="L506">
        <v>887.51617431640625</v>
      </c>
      <c r="M506">
        <v>663</v>
      </c>
      <c r="N506">
        <v>2011.5128173828125</v>
      </c>
      <c r="Q506">
        <v>663</v>
      </c>
      <c r="R506">
        <v>2484.809814453125</v>
      </c>
    </row>
    <row r="507" spans="8:18" x14ac:dyDescent="0.3">
      <c r="H507" s="54">
        <f t="shared" si="17"/>
        <v>1</v>
      </c>
      <c r="I507" s="55">
        <v>503</v>
      </c>
      <c r="J507" s="56">
        <f t="shared" si="18"/>
        <v>8.3833333333333329</v>
      </c>
      <c r="K507" s="72">
        <v>0</v>
      </c>
      <c r="L507">
        <v>952.39691162109375</v>
      </c>
      <c r="M507">
        <v>604</v>
      </c>
      <c r="N507">
        <v>2154.976806640625</v>
      </c>
      <c r="Q507">
        <v>663</v>
      </c>
      <c r="R507">
        <v>2413.815185546875</v>
      </c>
    </row>
    <row r="508" spans="8:18" x14ac:dyDescent="0.3">
      <c r="H508" s="54">
        <f t="shared" si="17"/>
        <v>1</v>
      </c>
      <c r="I508" s="55">
        <v>504</v>
      </c>
      <c r="J508" s="56">
        <f t="shared" si="18"/>
        <v>8.4</v>
      </c>
      <c r="K508" s="72">
        <v>0.1</v>
      </c>
      <c r="L508">
        <v>906.31317138671875</v>
      </c>
      <c r="M508">
        <v>604</v>
      </c>
      <c r="N508">
        <v>2220.099853515625</v>
      </c>
      <c r="Q508">
        <v>663</v>
      </c>
      <c r="R508">
        <v>2011.5128173828125</v>
      </c>
    </row>
    <row r="509" spans="8:18" x14ac:dyDescent="0.3">
      <c r="H509" s="54">
        <f t="shared" si="17"/>
        <v>1</v>
      </c>
      <c r="I509" s="55">
        <v>505</v>
      </c>
      <c r="J509" s="56">
        <f t="shared" si="18"/>
        <v>8.4166666666666661</v>
      </c>
      <c r="K509" s="72">
        <v>1.51</v>
      </c>
      <c r="L509">
        <v>937.03564453125</v>
      </c>
      <c r="M509">
        <v>604</v>
      </c>
      <c r="N509">
        <v>2297.063232421875</v>
      </c>
      <c r="Q509">
        <v>604</v>
      </c>
      <c r="R509">
        <v>2154.976806640625</v>
      </c>
    </row>
    <row r="510" spans="8:18" x14ac:dyDescent="0.3">
      <c r="H510" s="54">
        <f t="shared" si="17"/>
        <v>1</v>
      </c>
      <c r="I510" s="55">
        <v>506</v>
      </c>
      <c r="J510" s="56">
        <f t="shared" si="18"/>
        <v>8.4333333333333336</v>
      </c>
      <c r="K510" s="72">
        <v>1.71</v>
      </c>
      <c r="L510">
        <v>921.6744384765625</v>
      </c>
      <c r="M510">
        <v>604</v>
      </c>
      <c r="N510">
        <v>2350.345458984375</v>
      </c>
      <c r="Q510">
        <v>604</v>
      </c>
      <c r="R510">
        <v>2220.099853515625</v>
      </c>
    </row>
    <row r="511" spans="8:18" x14ac:dyDescent="0.3">
      <c r="H511" s="54">
        <f t="shared" si="17"/>
        <v>1</v>
      </c>
      <c r="I511" s="55">
        <v>507</v>
      </c>
      <c r="J511" s="56">
        <f t="shared" si="18"/>
        <v>8.4499999999999993</v>
      </c>
      <c r="K511" s="72">
        <v>1.51</v>
      </c>
      <c r="L511">
        <v>921.6744384765625</v>
      </c>
      <c r="M511">
        <v>604</v>
      </c>
      <c r="N511">
        <v>2421.388916015625</v>
      </c>
      <c r="Q511">
        <v>604</v>
      </c>
      <c r="R511">
        <v>2297.063232421875</v>
      </c>
    </row>
    <row r="512" spans="8:18" x14ac:dyDescent="0.3">
      <c r="H512" s="54">
        <f t="shared" si="17"/>
        <v>1</v>
      </c>
      <c r="I512" s="55">
        <v>508</v>
      </c>
      <c r="J512" s="56">
        <f t="shared" si="18"/>
        <v>8.4666666666666668</v>
      </c>
      <c r="K512" s="72">
        <v>1.01</v>
      </c>
      <c r="L512">
        <v>921.6744384765625</v>
      </c>
      <c r="M512">
        <v>604</v>
      </c>
      <c r="N512">
        <v>2533.873779296875</v>
      </c>
      <c r="Q512">
        <v>604</v>
      </c>
      <c r="R512">
        <v>2350.345458984375</v>
      </c>
    </row>
    <row r="513" spans="8:18" x14ac:dyDescent="0.3">
      <c r="H513" s="54">
        <f t="shared" si="17"/>
        <v>1</v>
      </c>
      <c r="I513" s="55">
        <v>509</v>
      </c>
      <c r="J513" s="56">
        <f t="shared" si="18"/>
        <v>8.4833333333333325</v>
      </c>
      <c r="K513" s="72">
        <v>0.71</v>
      </c>
      <c r="L513">
        <v>1566.8465576171875</v>
      </c>
      <c r="M513">
        <v>604</v>
      </c>
      <c r="N513">
        <v>2735.162841796875</v>
      </c>
      <c r="Q513">
        <v>604</v>
      </c>
      <c r="R513">
        <v>2421.388916015625</v>
      </c>
    </row>
    <row r="514" spans="8:18" x14ac:dyDescent="0.3">
      <c r="H514" s="54">
        <f t="shared" si="17"/>
        <v>1</v>
      </c>
      <c r="I514" s="55">
        <v>510</v>
      </c>
      <c r="J514" s="56">
        <f t="shared" si="18"/>
        <v>8.5</v>
      </c>
      <c r="K514" s="72">
        <v>0.51</v>
      </c>
      <c r="L514">
        <v>1566.8465576171875</v>
      </c>
      <c r="M514">
        <v>1239</v>
      </c>
      <c r="N514">
        <v>3202.86376953125</v>
      </c>
      <c r="Q514">
        <v>604</v>
      </c>
      <c r="R514">
        <v>2533.873779296875</v>
      </c>
    </row>
    <row r="515" spans="8:18" x14ac:dyDescent="0.3">
      <c r="H515" s="54">
        <f t="shared" si="17"/>
        <v>1</v>
      </c>
      <c r="I515" s="55">
        <v>511</v>
      </c>
      <c r="J515" s="56">
        <f t="shared" si="18"/>
        <v>8.5166666666666657</v>
      </c>
      <c r="K515" s="72">
        <v>0.51</v>
      </c>
      <c r="L515">
        <v>2473.15966796875</v>
      </c>
      <c r="M515">
        <v>1239</v>
      </c>
      <c r="N515">
        <v>2954.212646484375</v>
      </c>
      <c r="Q515">
        <v>604</v>
      </c>
      <c r="R515">
        <v>2735.162841796875</v>
      </c>
    </row>
    <row r="516" spans="8:18" x14ac:dyDescent="0.3">
      <c r="H516" s="54">
        <f t="shared" si="17"/>
        <v>1</v>
      </c>
      <c r="I516" s="55">
        <v>512</v>
      </c>
      <c r="J516" s="56">
        <f t="shared" si="18"/>
        <v>8.5333333333333332</v>
      </c>
      <c r="K516" s="72">
        <v>0.61</v>
      </c>
      <c r="L516">
        <v>2304.18603515625</v>
      </c>
      <c r="M516">
        <v>1239</v>
      </c>
      <c r="N516">
        <v>2610.837158203125</v>
      </c>
      <c r="Q516">
        <v>1239</v>
      </c>
      <c r="R516">
        <v>3202.86376953125</v>
      </c>
    </row>
    <row r="517" spans="8:18" x14ac:dyDescent="0.3">
      <c r="H517" s="54">
        <f t="shared" si="17"/>
        <v>1</v>
      </c>
      <c r="I517" s="55">
        <v>513</v>
      </c>
      <c r="J517" s="56">
        <f t="shared" si="18"/>
        <v>8.5500000000000007</v>
      </c>
      <c r="K517" s="72">
        <v>0.71</v>
      </c>
      <c r="L517">
        <v>2534.604736328125</v>
      </c>
      <c r="M517">
        <v>1239</v>
      </c>
      <c r="N517">
        <v>3196.943359375</v>
      </c>
      <c r="Q517">
        <v>1239</v>
      </c>
      <c r="R517">
        <v>2954.212646484375</v>
      </c>
    </row>
    <row r="518" spans="8:18" x14ac:dyDescent="0.3">
      <c r="H518" s="54">
        <f t="shared" ref="H518:H581" si="19">ROUNDUP(J518/24,0)</f>
        <v>1</v>
      </c>
      <c r="I518" s="55">
        <v>514</v>
      </c>
      <c r="J518" s="56">
        <f t="shared" si="18"/>
        <v>8.5666666666666664</v>
      </c>
      <c r="K518" s="72">
        <v>0.71</v>
      </c>
      <c r="L518">
        <v>2380.9921875</v>
      </c>
      <c r="M518">
        <v>1239</v>
      </c>
      <c r="N518">
        <v>3019.335693359375</v>
      </c>
      <c r="Q518">
        <v>1239</v>
      </c>
      <c r="R518">
        <v>2610.837158203125</v>
      </c>
    </row>
    <row r="519" spans="8:18" x14ac:dyDescent="0.3">
      <c r="H519" s="54">
        <f t="shared" si="19"/>
        <v>1</v>
      </c>
      <c r="I519" s="55">
        <v>515</v>
      </c>
      <c r="J519" s="56">
        <f t="shared" si="18"/>
        <v>8.5833333333333339</v>
      </c>
      <c r="K519" s="72">
        <v>0.81</v>
      </c>
      <c r="L519">
        <v>2150.573486328125</v>
      </c>
      <c r="M519">
        <v>1239</v>
      </c>
      <c r="N519">
        <v>2906.850341796875</v>
      </c>
      <c r="Q519">
        <v>1239</v>
      </c>
      <c r="R519">
        <v>3196.943359375</v>
      </c>
    </row>
    <row r="520" spans="8:18" x14ac:dyDescent="0.3">
      <c r="H520" s="54">
        <f t="shared" si="19"/>
        <v>1</v>
      </c>
      <c r="I520" s="55">
        <v>516</v>
      </c>
      <c r="J520" s="56">
        <f t="shared" si="18"/>
        <v>8.6</v>
      </c>
      <c r="K520" s="72">
        <v>1.31</v>
      </c>
      <c r="L520">
        <v>1966.2386474609375</v>
      </c>
      <c r="M520">
        <v>1239</v>
      </c>
      <c r="N520">
        <v>2835.807373046875</v>
      </c>
      <c r="Q520">
        <v>1239</v>
      </c>
      <c r="R520">
        <v>3019.335693359375</v>
      </c>
    </row>
    <row r="521" spans="8:18" x14ac:dyDescent="0.3">
      <c r="H521" s="54">
        <f t="shared" si="19"/>
        <v>1</v>
      </c>
      <c r="I521" s="55">
        <v>517</v>
      </c>
      <c r="J521" s="56">
        <f t="shared" si="18"/>
        <v>8.6166666666666671</v>
      </c>
      <c r="K521" s="72">
        <v>2.0099999999999998</v>
      </c>
      <c r="L521">
        <v>1996.961181640625</v>
      </c>
      <c r="M521">
        <v>1239</v>
      </c>
      <c r="N521">
        <v>2622.677734375</v>
      </c>
      <c r="Q521">
        <v>1239</v>
      </c>
      <c r="R521">
        <v>2906.850341796875</v>
      </c>
    </row>
    <row r="522" spans="8:18" x14ac:dyDescent="0.3">
      <c r="H522" s="54">
        <f t="shared" si="19"/>
        <v>1</v>
      </c>
      <c r="I522" s="55">
        <v>518</v>
      </c>
      <c r="J522" s="56">
        <f t="shared" si="18"/>
        <v>8.6333333333333329</v>
      </c>
      <c r="K522" s="72">
        <v>2.31</v>
      </c>
      <c r="L522">
        <v>1966.2386474609375</v>
      </c>
      <c r="M522">
        <v>1239</v>
      </c>
      <c r="N522">
        <v>2758.843994140625</v>
      </c>
      <c r="Q522">
        <v>1239</v>
      </c>
      <c r="R522">
        <v>2835.807373046875</v>
      </c>
    </row>
    <row r="523" spans="8:18" x14ac:dyDescent="0.3">
      <c r="H523" s="54">
        <f t="shared" si="19"/>
        <v>1</v>
      </c>
      <c r="I523" s="55">
        <v>519</v>
      </c>
      <c r="J523" s="56">
        <f t="shared" si="18"/>
        <v>8.65</v>
      </c>
      <c r="K523" s="72">
        <v>3.81</v>
      </c>
      <c r="L523">
        <v>1766.5426025390625</v>
      </c>
      <c r="M523">
        <v>1239</v>
      </c>
      <c r="N523">
        <v>3214.704345703125</v>
      </c>
      <c r="Q523">
        <v>1239</v>
      </c>
      <c r="R523">
        <v>2622.677734375</v>
      </c>
    </row>
    <row r="524" spans="8:18" x14ac:dyDescent="0.3">
      <c r="H524" s="54">
        <f t="shared" si="19"/>
        <v>1</v>
      </c>
      <c r="I524" s="55">
        <v>520</v>
      </c>
      <c r="J524" s="56">
        <f t="shared" si="18"/>
        <v>8.6666666666666661</v>
      </c>
      <c r="K524" s="72">
        <v>5.41</v>
      </c>
      <c r="L524">
        <v>1536.1240234375</v>
      </c>
      <c r="M524">
        <v>1239</v>
      </c>
      <c r="N524">
        <v>2936.451904296875</v>
      </c>
      <c r="Q524">
        <v>1239</v>
      </c>
      <c r="R524">
        <v>2758.843994140625</v>
      </c>
    </row>
    <row r="525" spans="8:18" x14ac:dyDescent="0.3">
      <c r="H525" s="54">
        <f t="shared" si="19"/>
        <v>1</v>
      </c>
      <c r="I525" s="55">
        <v>521</v>
      </c>
      <c r="J525" s="56">
        <f t="shared" si="18"/>
        <v>8.6833333333333336</v>
      </c>
      <c r="K525" s="72">
        <v>5.1100000000000003</v>
      </c>
      <c r="L525">
        <v>1505.4014892578125</v>
      </c>
      <c r="M525">
        <v>1239</v>
      </c>
      <c r="N525">
        <v>2859.488525390625</v>
      </c>
      <c r="Q525">
        <v>1239</v>
      </c>
      <c r="R525">
        <v>3214.704345703125</v>
      </c>
    </row>
    <row r="526" spans="8:18" x14ac:dyDescent="0.3">
      <c r="H526" s="54">
        <f t="shared" si="19"/>
        <v>1</v>
      </c>
      <c r="I526" s="55">
        <v>522</v>
      </c>
      <c r="J526" s="56">
        <f t="shared" si="18"/>
        <v>8.6999999999999993</v>
      </c>
      <c r="K526" s="72">
        <v>3.01</v>
      </c>
      <c r="L526">
        <v>1321.066650390625</v>
      </c>
      <c r="M526">
        <v>1239</v>
      </c>
      <c r="N526">
        <v>2812.126220703125</v>
      </c>
      <c r="Q526">
        <v>1239</v>
      </c>
      <c r="R526">
        <v>2936.451904296875</v>
      </c>
    </row>
    <row r="527" spans="8:18" x14ac:dyDescent="0.3">
      <c r="H527" s="54">
        <f t="shared" si="19"/>
        <v>1</v>
      </c>
      <c r="I527" s="55">
        <v>523</v>
      </c>
      <c r="J527" s="56">
        <f t="shared" si="18"/>
        <v>8.7166666666666668</v>
      </c>
      <c r="K527" s="72">
        <v>2.11</v>
      </c>
      <c r="L527">
        <v>1152.093017578125</v>
      </c>
      <c r="M527">
        <v>604</v>
      </c>
      <c r="N527">
        <v>2741.0830078125</v>
      </c>
      <c r="Q527">
        <v>1239</v>
      </c>
      <c r="R527">
        <v>2859.488525390625</v>
      </c>
    </row>
    <row r="528" spans="8:18" x14ac:dyDescent="0.3">
      <c r="H528" s="54">
        <f t="shared" si="19"/>
        <v>1</v>
      </c>
      <c r="I528" s="55">
        <v>524</v>
      </c>
      <c r="J528" s="56">
        <f t="shared" si="18"/>
        <v>8.7333333333333325</v>
      </c>
      <c r="K528" s="72">
        <v>1.81</v>
      </c>
      <c r="L528">
        <v>998.4805908203125</v>
      </c>
      <c r="M528">
        <v>604</v>
      </c>
      <c r="N528">
        <v>2486.51171875</v>
      </c>
      <c r="Q528">
        <v>1239</v>
      </c>
      <c r="R528">
        <v>2812.126220703125</v>
      </c>
    </row>
    <row r="529" spans="8:18" x14ac:dyDescent="0.3">
      <c r="H529" s="54">
        <f t="shared" si="19"/>
        <v>1</v>
      </c>
      <c r="I529" s="55">
        <v>525</v>
      </c>
      <c r="J529" s="56">
        <f t="shared" si="18"/>
        <v>8.75</v>
      </c>
      <c r="K529" s="72">
        <v>1.71</v>
      </c>
      <c r="L529">
        <v>998.4805908203125</v>
      </c>
      <c r="M529">
        <v>604</v>
      </c>
      <c r="N529">
        <v>2415.468505859375</v>
      </c>
      <c r="Q529">
        <v>604</v>
      </c>
      <c r="R529">
        <v>2741.0830078125</v>
      </c>
    </row>
    <row r="530" spans="8:18" x14ac:dyDescent="0.3">
      <c r="H530" s="54">
        <f t="shared" si="19"/>
        <v>1</v>
      </c>
      <c r="I530" s="55">
        <v>526</v>
      </c>
      <c r="J530" s="56">
        <f t="shared" si="18"/>
        <v>8.7666666666666657</v>
      </c>
      <c r="K530" s="72">
        <v>1.51</v>
      </c>
      <c r="L530">
        <v>952.39691162109375</v>
      </c>
      <c r="M530">
        <v>604</v>
      </c>
      <c r="N530">
        <v>2012.8905029296875</v>
      </c>
      <c r="Q530">
        <v>604</v>
      </c>
      <c r="R530">
        <v>2486.51171875</v>
      </c>
    </row>
    <row r="531" spans="8:18" x14ac:dyDescent="0.3">
      <c r="H531" s="54">
        <f t="shared" si="19"/>
        <v>1</v>
      </c>
      <c r="I531" s="55">
        <v>527</v>
      </c>
      <c r="J531" s="56">
        <f t="shared" si="18"/>
        <v>8.7833333333333332</v>
      </c>
      <c r="K531" s="72">
        <v>1.51</v>
      </c>
      <c r="L531">
        <v>924.056884765625</v>
      </c>
      <c r="M531">
        <v>541</v>
      </c>
      <c r="N531">
        <v>2083.0546875</v>
      </c>
      <c r="Q531">
        <v>604</v>
      </c>
      <c r="R531">
        <v>2415.468505859375</v>
      </c>
    </row>
    <row r="532" spans="8:18" x14ac:dyDescent="0.3">
      <c r="H532" s="54">
        <f t="shared" si="19"/>
        <v>1</v>
      </c>
      <c r="I532" s="55">
        <v>528</v>
      </c>
      <c r="J532" s="56">
        <f t="shared" si="18"/>
        <v>8.8000000000000007</v>
      </c>
      <c r="K532" s="72">
        <v>1.31</v>
      </c>
      <c r="L532">
        <v>879.344482421875</v>
      </c>
      <c r="M532">
        <v>541</v>
      </c>
      <c r="N532">
        <v>2146.004150390625</v>
      </c>
      <c r="Q532">
        <v>604</v>
      </c>
      <c r="R532">
        <v>2012.8905029296875</v>
      </c>
    </row>
    <row r="533" spans="8:18" x14ac:dyDescent="0.3">
      <c r="H533" s="54">
        <f t="shared" si="19"/>
        <v>1</v>
      </c>
      <c r="I533" s="55">
        <v>529</v>
      </c>
      <c r="J533" s="56">
        <f t="shared" si="18"/>
        <v>8.8166666666666664</v>
      </c>
      <c r="K533" s="72">
        <v>1.19</v>
      </c>
      <c r="L533">
        <v>909.15277099609375</v>
      </c>
      <c r="M533">
        <v>541</v>
      </c>
      <c r="N533">
        <v>2220.39892578125</v>
      </c>
      <c r="Q533">
        <v>541</v>
      </c>
      <c r="R533">
        <v>2083.0546875</v>
      </c>
    </row>
    <row r="534" spans="8:18" x14ac:dyDescent="0.3">
      <c r="H534" s="54">
        <f t="shared" si="19"/>
        <v>1</v>
      </c>
      <c r="I534" s="55">
        <v>530</v>
      </c>
      <c r="J534" s="56">
        <f t="shared" si="18"/>
        <v>8.8333333333333339</v>
      </c>
      <c r="K534" s="72">
        <v>0.89</v>
      </c>
      <c r="L534">
        <v>894.24859619140625</v>
      </c>
      <c r="M534">
        <v>541</v>
      </c>
      <c r="N534">
        <v>2271.903076171875</v>
      </c>
      <c r="Q534">
        <v>541</v>
      </c>
      <c r="R534">
        <v>2146.004150390625</v>
      </c>
    </row>
    <row r="535" spans="8:18" x14ac:dyDescent="0.3">
      <c r="H535" s="54">
        <f t="shared" si="19"/>
        <v>1</v>
      </c>
      <c r="I535" s="55">
        <v>531</v>
      </c>
      <c r="J535" s="56">
        <f t="shared" si="18"/>
        <v>8.85</v>
      </c>
      <c r="K535" s="72">
        <v>1.19</v>
      </c>
      <c r="L535">
        <v>894.24859619140625</v>
      </c>
      <c r="M535">
        <v>541</v>
      </c>
      <c r="N535">
        <v>2340.5751953125</v>
      </c>
      <c r="Q535">
        <v>541</v>
      </c>
      <c r="R535">
        <v>2220.39892578125</v>
      </c>
    </row>
    <row r="536" spans="8:18" x14ac:dyDescent="0.3">
      <c r="H536" s="54">
        <f t="shared" si="19"/>
        <v>1</v>
      </c>
      <c r="I536" s="55">
        <v>532</v>
      </c>
      <c r="J536" s="56">
        <f t="shared" si="18"/>
        <v>8.8666666666666671</v>
      </c>
      <c r="K536" s="72">
        <v>1.29</v>
      </c>
      <c r="L536">
        <v>894.24859619140625</v>
      </c>
      <c r="M536">
        <v>541</v>
      </c>
      <c r="N536">
        <v>2449.305908203125</v>
      </c>
      <c r="Q536">
        <v>541</v>
      </c>
      <c r="R536">
        <v>2271.903076171875</v>
      </c>
    </row>
    <row r="537" spans="8:18" x14ac:dyDescent="0.3">
      <c r="H537" s="54">
        <f t="shared" si="19"/>
        <v>1</v>
      </c>
      <c r="I537" s="55">
        <v>533</v>
      </c>
      <c r="J537" s="56">
        <f t="shared" si="18"/>
        <v>8.8833333333333329</v>
      </c>
      <c r="K537" s="72">
        <v>0.99</v>
      </c>
      <c r="L537">
        <v>1520.22265625</v>
      </c>
      <c r="M537">
        <v>541</v>
      </c>
      <c r="N537">
        <v>2643.876953125</v>
      </c>
      <c r="Q537">
        <v>541</v>
      </c>
      <c r="R537">
        <v>2340.5751953125</v>
      </c>
    </row>
    <row r="538" spans="8:18" x14ac:dyDescent="0.3">
      <c r="H538" s="54">
        <f t="shared" si="19"/>
        <v>1</v>
      </c>
      <c r="I538" s="55">
        <v>534</v>
      </c>
      <c r="J538" s="56">
        <f t="shared" si="18"/>
        <v>8.9</v>
      </c>
      <c r="K538" s="72">
        <v>0.49</v>
      </c>
      <c r="L538">
        <v>1520.22265625</v>
      </c>
      <c r="M538">
        <v>1109</v>
      </c>
      <c r="N538">
        <v>3095.968505859375</v>
      </c>
      <c r="Q538">
        <v>541</v>
      </c>
      <c r="R538">
        <v>2449.305908203125</v>
      </c>
    </row>
    <row r="539" spans="8:18" x14ac:dyDescent="0.3">
      <c r="H539" s="54">
        <f t="shared" si="19"/>
        <v>1</v>
      </c>
      <c r="I539" s="55">
        <v>535</v>
      </c>
      <c r="J539" s="56">
        <f t="shared" si="18"/>
        <v>8.9166666666666661</v>
      </c>
      <c r="K539" s="72">
        <v>0.39</v>
      </c>
      <c r="L539">
        <v>2399.567138671875</v>
      </c>
      <c r="M539">
        <v>1109</v>
      </c>
      <c r="N539">
        <v>2855.615966796875</v>
      </c>
      <c r="Q539">
        <v>541</v>
      </c>
      <c r="R539">
        <v>2643.876953125</v>
      </c>
    </row>
    <row r="540" spans="8:18" x14ac:dyDescent="0.3">
      <c r="H540" s="54">
        <f t="shared" si="19"/>
        <v>1</v>
      </c>
      <c r="I540" s="55">
        <v>536</v>
      </c>
      <c r="J540" s="56">
        <f t="shared" si="18"/>
        <v>8.9333333333333336</v>
      </c>
      <c r="K540" s="72">
        <v>0.39</v>
      </c>
      <c r="L540">
        <v>2235.621337890625</v>
      </c>
      <c r="M540">
        <v>1109</v>
      </c>
      <c r="N540">
        <v>2523.70068359375</v>
      </c>
      <c r="Q540">
        <v>1109</v>
      </c>
      <c r="R540">
        <v>3095.968505859375</v>
      </c>
    </row>
    <row r="541" spans="8:18" x14ac:dyDescent="0.3">
      <c r="H541" s="54">
        <f t="shared" si="19"/>
        <v>1</v>
      </c>
      <c r="I541" s="55">
        <v>537</v>
      </c>
      <c r="J541" s="56">
        <f t="shared" si="18"/>
        <v>8.9499999999999993</v>
      </c>
      <c r="K541" s="72">
        <v>0.39</v>
      </c>
      <c r="L541">
        <v>2459.18359375</v>
      </c>
      <c r="M541">
        <v>1109</v>
      </c>
      <c r="N541">
        <v>3090.24560546875</v>
      </c>
      <c r="Q541">
        <v>1109</v>
      </c>
      <c r="R541">
        <v>2855.615966796875</v>
      </c>
    </row>
    <row r="542" spans="8:18" x14ac:dyDescent="0.3">
      <c r="H542" s="54">
        <f t="shared" si="19"/>
        <v>1</v>
      </c>
      <c r="I542" s="55">
        <v>538</v>
      </c>
      <c r="J542" s="56">
        <f t="shared" si="18"/>
        <v>8.9666666666666668</v>
      </c>
      <c r="K542" s="72">
        <v>0.39</v>
      </c>
      <c r="L542">
        <v>2310.142333984375</v>
      </c>
      <c r="M542">
        <v>1109</v>
      </c>
      <c r="N542">
        <v>2918.5654296875</v>
      </c>
      <c r="Q542">
        <v>1109</v>
      </c>
      <c r="R542">
        <v>2523.70068359375</v>
      </c>
    </row>
    <row r="543" spans="8:18" x14ac:dyDescent="0.3">
      <c r="H543" s="54">
        <f t="shared" si="19"/>
        <v>1</v>
      </c>
      <c r="I543" s="55">
        <v>539</v>
      </c>
      <c r="J543" s="56">
        <f t="shared" si="18"/>
        <v>8.9833333333333325</v>
      </c>
      <c r="K543" s="72">
        <v>0.79</v>
      </c>
      <c r="L543">
        <v>2086.580078125</v>
      </c>
      <c r="M543">
        <v>1109</v>
      </c>
      <c r="N543">
        <v>2809.83447265625</v>
      </c>
      <c r="Q543">
        <v>1109</v>
      </c>
      <c r="R543">
        <v>3090.24560546875</v>
      </c>
    </row>
    <row r="544" spans="8:18" x14ac:dyDescent="0.3">
      <c r="H544" s="54">
        <f t="shared" si="19"/>
        <v>1</v>
      </c>
      <c r="I544" s="55">
        <v>540</v>
      </c>
      <c r="J544" s="56">
        <f t="shared" si="18"/>
        <v>9</v>
      </c>
      <c r="K544" s="72">
        <v>1.29</v>
      </c>
      <c r="L544">
        <v>1907.730224609375</v>
      </c>
      <c r="M544">
        <v>1109</v>
      </c>
      <c r="N544">
        <v>2741.16259765625</v>
      </c>
      <c r="Q544">
        <v>1109</v>
      </c>
      <c r="R544">
        <v>2918.5654296875</v>
      </c>
    </row>
    <row r="545" spans="8:18" x14ac:dyDescent="0.3">
      <c r="H545" s="54">
        <f t="shared" si="19"/>
        <v>1</v>
      </c>
      <c r="I545" s="55">
        <v>541</v>
      </c>
      <c r="J545" s="56">
        <f t="shared" si="18"/>
        <v>9.0166666666666657</v>
      </c>
      <c r="K545" s="72">
        <v>1.49</v>
      </c>
      <c r="L545">
        <v>1937.53857421875</v>
      </c>
      <c r="M545">
        <v>1109</v>
      </c>
      <c r="N545">
        <v>2535.14599609375</v>
      </c>
      <c r="Q545">
        <v>1109</v>
      </c>
      <c r="R545">
        <v>2809.83447265625</v>
      </c>
    </row>
    <row r="546" spans="8:18" x14ac:dyDescent="0.3">
      <c r="H546" s="54">
        <f t="shared" si="19"/>
        <v>1</v>
      </c>
      <c r="I546" s="55">
        <v>542</v>
      </c>
      <c r="J546" s="56">
        <f t="shared" si="18"/>
        <v>9.0333333333333332</v>
      </c>
      <c r="K546" s="72">
        <v>2.09</v>
      </c>
      <c r="L546">
        <v>1907.730224609375</v>
      </c>
      <c r="M546">
        <v>1109</v>
      </c>
      <c r="N546">
        <v>2666.767822265625</v>
      </c>
      <c r="Q546">
        <v>1109</v>
      </c>
      <c r="R546">
        <v>2741.16259765625</v>
      </c>
    </row>
    <row r="547" spans="8:18" x14ac:dyDescent="0.3">
      <c r="H547" s="54">
        <f t="shared" si="19"/>
        <v>1</v>
      </c>
      <c r="I547" s="55">
        <v>543</v>
      </c>
      <c r="J547" s="56">
        <f t="shared" si="18"/>
        <v>9.0500000000000007</v>
      </c>
      <c r="K547" s="72">
        <v>2.39</v>
      </c>
      <c r="L547">
        <v>1713.9764404296875</v>
      </c>
      <c r="M547">
        <v>1109</v>
      </c>
      <c r="N547">
        <v>3107.413818359375</v>
      </c>
      <c r="Q547">
        <v>1109</v>
      </c>
      <c r="R547">
        <v>2535.14599609375</v>
      </c>
    </row>
    <row r="548" spans="8:18" x14ac:dyDescent="0.3">
      <c r="H548" s="54">
        <f t="shared" si="19"/>
        <v>1</v>
      </c>
      <c r="I548" s="55">
        <v>544</v>
      </c>
      <c r="J548" s="56">
        <f t="shared" si="18"/>
        <v>9.0666666666666664</v>
      </c>
      <c r="K548" s="72">
        <v>2.39</v>
      </c>
      <c r="L548">
        <v>1490.414306640625</v>
      </c>
      <c r="M548">
        <v>1109</v>
      </c>
      <c r="N548">
        <v>2838.447998046875</v>
      </c>
      <c r="Q548">
        <v>1109</v>
      </c>
      <c r="R548">
        <v>2666.767822265625</v>
      </c>
    </row>
    <row r="549" spans="8:18" x14ac:dyDescent="0.3">
      <c r="H549" s="54">
        <f t="shared" si="19"/>
        <v>1</v>
      </c>
      <c r="I549" s="55">
        <v>545</v>
      </c>
      <c r="J549" s="56">
        <f t="shared" si="18"/>
        <v>9.0833333333333339</v>
      </c>
      <c r="K549" s="72">
        <v>2.4900000000000002</v>
      </c>
      <c r="L549">
        <v>1460.6060791015625</v>
      </c>
      <c r="M549">
        <v>1109</v>
      </c>
      <c r="N549">
        <v>2764.05322265625</v>
      </c>
      <c r="Q549">
        <v>1109</v>
      </c>
      <c r="R549">
        <v>3107.413818359375</v>
      </c>
    </row>
    <row r="550" spans="8:18" x14ac:dyDescent="0.3">
      <c r="H550" s="54">
        <f t="shared" si="19"/>
        <v>1</v>
      </c>
      <c r="I550" s="55">
        <v>546</v>
      </c>
      <c r="J550" s="56">
        <f t="shared" si="18"/>
        <v>9.1</v>
      </c>
      <c r="K550" s="72">
        <v>2.39</v>
      </c>
      <c r="L550">
        <v>1281.75634765625</v>
      </c>
      <c r="M550">
        <v>1109</v>
      </c>
      <c r="N550">
        <v>2718.271728515625</v>
      </c>
      <c r="Q550">
        <v>1109</v>
      </c>
      <c r="R550">
        <v>2838.447998046875</v>
      </c>
    </row>
    <row r="551" spans="8:18" x14ac:dyDescent="0.3">
      <c r="H551" s="54">
        <f t="shared" si="19"/>
        <v>1</v>
      </c>
      <c r="I551" s="55">
        <v>547</v>
      </c>
      <c r="J551" s="56">
        <f t="shared" si="18"/>
        <v>9.1166666666666671</v>
      </c>
      <c r="K551" s="72">
        <v>2.39</v>
      </c>
      <c r="L551">
        <v>1117.8106689453125</v>
      </c>
      <c r="M551">
        <v>541</v>
      </c>
      <c r="N551">
        <v>2649.599609375</v>
      </c>
      <c r="Q551">
        <v>1109</v>
      </c>
      <c r="R551">
        <v>2764.05322265625</v>
      </c>
    </row>
    <row r="552" spans="8:18" x14ac:dyDescent="0.3">
      <c r="H552" s="54">
        <f t="shared" si="19"/>
        <v>1</v>
      </c>
      <c r="I552" s="55">
        <v>548</v>
      </c>
      <c r="J552" s="56">
        <f t="shared" si="18"/>
        <v>9.1333333333333329</v>
      </c>
      <c r="K552" s="72">
        <v>2.09</v>
      </c>
      <c r="L552">
        <v>968.769287109375</v>
      </c>
      <c r="M552">
        <v>541</v>
      </c>
      <c r="N552">
        <v>2403.5244140625</v>
      </c>
      <c r="Q552">
        <v>1109</v>
      </c>
      <c r="R552">
        <v>2718.271728515625</v>
      </c>
    </row>
    <row r="553" spans="8:18" x14ac:dyDescent="0.3">
      <c r="H553" s="54">
        <f t="shared" si="19"/>
        <v>1</v>
      </c>
      <c r="I553" s="55">
        <v>549</v>
      </c>
      <c r="J553" s="56">
        <f t="shared" si="18"/>
        <v>9.15</v>
      </c>
      <c r="K553" s="72">
        <v>1.89</v>
      </c>
      <c r="L553">
        <v>968.769287109375</v>
      </c>
      <c r="M553">
        <v>541</v>
      </c>
      <c r="N553">
        <v>2334.852294921875</v>
      </c>
      <c r="Q553">
        <v>541</v>
      </c>
      <c r="R553">
        <v>2649.599609375</v>
      </c>
    </row>
    <row r="554" spans="8:18" x14ac:dyDescent="0.3">
      <c r="H554" s="54">
        <f t="shared" si="19"/>
        <v>1</v>
      </c>
      <c r="I554" s="55">
        <v>550</v>
      </c>
      <c r="J554" s="56">
        <f t="shared" si="18"/>
        <v>9.1666666666666661</v>
      </c>
      <c r="K554" s="72">
        <v>1.59</v>
      </c>
      <c r="L554">
        <v>924.056884765625</v>
      </c>
      <c r="M554">
        <v>541</v>
      </c>
      <c r="N554">
        <v>1945.71044921875</v>
      </c>
      <c r="Q554">
        <v>541</v>
      </c>
      <c r="R554">
        <v>2403.5244140625</v>
      </c>
    </row>
    <row r="555" spans="8:18" x14ac:dyDescent="0.3">
      <c r="H555" s="54">
        <f t="shared" si="19"/>
        <v>1</v>
      </c>
      <c r="I555" s="55">
        <v>551</v>
      </c>
      <c r="J555" s="56">
        <f t="shared" si="18"/>
        <v>9.1833333333333336</v>
      </c>
      <c r="K555" s="72">
        <v>1.39</v>
      </c>
      <c r="L555">
        <v>594.6705322265625</v>
      </c>
      <c r="M555">
        <v>507</v>
      </c>
      <c r="N555">
        <v>2228.30615234375</v>
      </c>
      <c r="Q555">
        <v>541</v>
      </c>
      <c r="R555">
        <v>2334.852294921875</v>
      </c>
    </row>
    <row r="556" spans="8:18" x14ac:dyDescent="0.3">
      <c r="H556" s="54">
        <f t="shared" si="19"/>
        <v>1</v>
      </c>
      <c r="I556" s="55">
        <v>552</v>
      </c>
      <c r="J556" s="56">
        <f t="shared" si="18"/>
        <v>9.1999999999999993</v>
      </c>
      <c r="K556" s="72">
        <v>1.29</v>
      </c>
      <c r="L556">
        <v>565.89617919921875</v>
      </c>
      <c r="M556">
        <v>507</v>
      </c>
      <c r="N556">
        <v>2295.64501953125</v>
      </c>
      <c r="Q556">
        <v>541</v>
      </c>
      <c r="R556">
        <v>1945.71044921875</v>
      </c>
    </row>
    <row r="557" spans="8:18" x14ac:dyDescent="0.3">
      <c r="H557" s="54">
        <f t="shared" si="19"/>
        <v>1</v>
      </c>
      <c r="I557" s="55">
        <v>553</v>
      </c>
      <c r="J557" s="56">
        <f t="shared" si="18"/>
        <v>9.2166666666666668</v>
      </c>
      <c r="K557" s="72">
        <v>2.4500000000000002</v>
      </c>
      <c r="L557">
        <v>585.0791015625</v>
      </c>
      <c r="M557">
        <v>507</v>
      </c>
      <c r="N557">
        <v>2375.227294921875</v>
      </c>
      <c r="Q557">
        <v>507</v>
      </c>
      <c r="R557">
        <v>2228.30615234375</v>
      </c>
    </row>
    <row r="558" spans="8:18" x14ac:dyDescent="0.3">
      <c r="H558" s="54">
        <f t="shared" si="19"/>
        <v>1</v>
      </c>
      <c r="I558" s="55">
        <v>554</v>
      </c>
      <c r="J558" s="56">
        <f t="shared" si="18"/>
        <v>9.2333333333333325</v>
      </c>
      <c r="K558" s="72">
        <v>2.25</v>
      </c>
      <c r="L558">
        <v>575.48760986328125</v>
      </c>
      <c r="M558">
        <v>507</v>
      </c>
      <c r="N558">
        <v>2430.32275390625</v>
      </c>
      <c r="Q558">
        <v>507</v>
      </c>
      <c r="R558">
        <v>2295.64501953125</v>
      </c>
    </row>
    <row r="559" spans="8:18" x14ac:dyDescent="0.3">
      <c r="H559" s="54">
        <f t="shared" si="19"/>
        <v>1</v>
      </c>
      <c r="I559" s="55">
        <v>555</v>
      </c>
      <c r="J559" s="56">
        <f t="shared" si="18"/>
        <v>9.25</v>
      </c>
      <c r="K559" s="72">
        <v>1.95</v>
      </c>
      <c r="L559">
        <v>575.48760986328125</v>
      </c>
      <c r="M559">
        <v>507</v>
      </c>
      <c r="N559">
        <v>2503.783447265625</v>
      </c>
      <c r="Q559">
        <v>507</v>
      </c>
      <c r="R559">
        <v>2375.227294921875</v>
      </c>
    </row>
    <row r="560" spans="8:18" x14ac:dyDescent="0.3">
      <c r="H560" s="54">
        <f t="shared" si="19"/>
        <v>1</v>
      </c>
      <c r="I560" s="55">
        <v>556</v>
      </c>
      <c r="J560" s="56">
        <f t="shared" si="18"/>
        <v>9.2666666666666657</v>
      </c>
      <c r="K560" s="72">
        <v>1.95</v>
      </c>
      <c r="L560">
        <v>575.48760986328125</v>
      </c>
      <c r="M560">
        <v>507</v>
      </c>
      <c r="N560">
        <v>2620.09619140625</v>
      </c>
      <c r="Q560">
        <v>507</v>
      </c>
      <c r="R560">
        <v>2430.32275390625</v>
      </c>
    </row>
    <row r="561" spans="8:18" x14ac:dyDescent="0.3">
      <c r="H561" s="54">
        <f t="shared" si="19"/>
        <v>1</v>
      </c>
      <c r="I561" s="55">
        <v>557</v>
      </c>
      <c r="J561" s="56">
        <f t="shared" si="18"/>
        <v>9.2833333333333332</v>
      </c>
      <c r="K561" s="72">
        <v>1.55</v>
      </c>
      <c r="L561">
        <v>978.3289794921875</v>
      </c>
      <c r="M561">
        <v>507</v>
      </c>
      <c r="N561">
        <v>2828.234619140625</v>
      </c>
      <c r="Q561">
        <v>507</v>
      </c>
      <c r="R561">
        <v>2503.783447265625</v>
      </c>
    </row>
    <row r="562" spans="8:18" x14ac:dyDescent="0.3">
      <c r="H562" s="54">
        <f t="shared" si="19"/>
        <v>1</v>
      </c>
      <c r="I562" s="55">
        <v>558</v>
      </c>
      <c r="J562" s="56">
        <f t="shared" si="18"/>
        <v>9.3000000000000007</v>
      </c>
      <c r="K562" s="72">
        <v>1.45</v>
      </c>
      <c r="L562">
        <v>978.3289794921875</v>
      </c>
      <c r="M562">
        <v>1040</v>
      </c>
      <c r="N562">
        <v>3311.8505859375</v>
      </c>
      <c r="Q562">
        <v>507</v>
      </c>
      <c r="R562">
        <v>2620.09619140625</v>
      </c>
    </row>
    <row r="563" spans="8:18" x14ac:dyDescent="0.3">
      <c r="H563" s="54">
        <f t="shared" si="19"/>
        <v>1</v>
      </c>
      <c r="I563" s="55">
        <v>559</v>
      </c>
      <c r="J563" s="56">
        <f t="shared" si="18"/>
        <v>9.3166666666666664</v>
      </c>
      <c r="K563" s="72">
        <v>1.35</v>
      </c>
      <c r="L563">
        <v>1544.22509765625</v>
      </c>
      <c r="M563">
        <v>1040</v>
      </c>
      <c r="N563">
        <v>3054.73828125</v>
      </c>
      <c r="Q563">
        <v>507</v>
      </c>
      <c r="R563">
        <v>2828.234619140625</v>
      </c>
    </row>
    <row r="564" spans="8:18" x14ac:dyDescent="0.3">
      <c r="H564" s="54">
        <f t="shared" si="19"/>
        <v>1</v>
      </c>
      <c r="I564" s="55">
        <v>560</v>
      </c>
      <c r="J564" s="56">
        <f t="shared" si="18"/>
        <v>9.3333333333333339</v>
      </c>
      <c r="K564" s="72">
        <v>1.1499999999999999</v>
      </c>
      <c r="L564">
        <v>1438.718994140625</v>
      </c>
      <c r="M564">
        <v>1040</v>
      </c>
      <c r="N564">
        <v>2699.678466796875</v>
      </c>
      <c r="Q564">
        <v>1040</v>
      </c>
      <c r="R564">
        <v>3311.8505859375</v>
      </c>
    </row>
    <row r="565" spans="8:18" x14ac:dyDescent="0.3">
      <c r="H565" s="54">
        <f t="shared" si="19"/>
        <v>1</v>
      </c>
      <c r="I565" s="55">
        <v>561</v>
      </c>
      <c r="J565" s="56">
        <f t="shared" ref="J565:J628" si="20">I565*$C$1</f>
        <v>9.35</v>
      </c>
      <c r="K565" s="72">
        <v>0.85</v>
      </c>
      <c r="L565">
        <v>1582.5909423828125</v>
      </c>
      <c r="M565">
        <v>1040</v>
      </c>
      <c r="N565">
        <v>3305.728515625</v>
      </c>
      <c r="Q565">
        <v>1040</v>
      </c>
      <c r="R565">
        <v>3054.73828125</v>
      </c>
    </row>
    <row r="566" spans="8:18" x14ac:dyDescent="0.3">
      <c r="H566" s="54">
        <f t="shared" si="19"/>
        <v>1</v>
      </c>
      <c r="I566" s="55">
        <v>562</v>
      </c>
      <c r="J566" s="56">
        <f t="shared" si="20"/>
        <v>9.3666666666666671</v>
      </c>
      <c r="K566" s="72">
        <v>0.85</v>
      </c>
      <c r="L566">
        <v>1486.6763916015625</v>
      </c>
      <c r="M566">
        <v>1040</v>
      </c>
      <c r="N566">
        <v>3122.0771484375</v>
      </c>
      <c r="Q566">
        <v>1040</v>
      </c>
      <c r="R566">
        <v>2699.678466796875</v>
      </c>
    </row>
    <row r="567" spans="8:18" x14ac:dyDescent="0.3">
      <c r="H567" s="54">
        <f t="shared" si="19"/>
        <v>1</v>
      </c>
      <c r="I567" s="55">
        <v>563</v>
      </c>
      <c r="J567" s="56">
        <f t="shared" si="20"/>
        <v>9.3833333333333329</v>
      </c>
      <c r="K567" s="72">
        <v>1.25</v>
      </c>
      <c r="L567">
        <v>1342.804443359375</v>
      </c>
      <c r="M567">
        <v>1040</v>
      </c>
      <c r="N567">
        <v>3005.764404296875</v>
      </c>
      <c r="Q567">
        <v>1040</v>
      </c>
      <c r="R567">
        <v>3305.728515625</v>
      </c>
    </row>
    <row r="568" spans="8:18" x14ac:dyDescent="0.3">
      <c r="H568" s="54">
        <f t="shared" si="19"/>
        <v>1</v>
      </c>
      <c r="I568" s="55">
        <v>564</v>
      </c>
      <c r="J568" s="56">
        <f t="shared" si="20"/>
        <v>9.4</v>
      </c>
      <c r="K568" s="72">
        <v>2.5499999999999998</v>
      </c>
      <c r="L568">
        <v>1227.7069091796875</v>
      </c>
      <c r="M568">
        <v>1040</v>
      </c>
      <c r="N568">
        <v>2932.303955078125</v>
      </c>
      <c r="Q568">
        <v>1040</v>
      </c>
      <c r="R568">
        <v>3122.0771484375</v>
      </c>
    </row>
    <row r="569" spans="8:18" x14ac:dyDescent="0.3">
      <c r="H569" s="54">
        <f t="shared" si="19"/>
        <v>1</v>
      </c>
      <c r="I569" s="55">
        <v>565</v>
      </c>
      <c r="J569" s="56">
        <f t="shared" si="20"/>
        <v>9.4166666666666661</v>
      </c>
      <c r="K569" s="72">
        <v>5.45</v>
      </c>
      <c r="L569">
        <v>1246.8897705078125</v>
      </c>
      <c r="M569">
        <v>1040</v>
      </c>
      <c r="N569">
        <v>2711.921875</v>
      </c>
      <c r="Q569">
        <v>1040</v>
      </c>
      <c r="R569">
        <v>3005.764404296875</v>
      </c>
    </row>
    <row r="570" spans="8:18" x14ac:dyDescent="0.3">
      <c r="H570" s="54">
        <f t="shared" si="19"/>
        <v>1</v>
      </c>
      <c r="I570" s="55">
        <v>566</v>
      </c>
      <c r="J570" s="56">
        <f t="shared" si="20"/>
        <v>9.4333333333333336</v>
      </c>
      <c r="K570" s="72">
        <v>7.35</v>
      </c>
      <c r="L570">
        <v>1227.7069091796875</v>
      </c>
      <c r="M570">
        <v>1040</v>
      </c>
      <c r="N570">
        <v>2852.721435546875</v>
      </c>
      <c r="Q570">
        <v>1040</v>
      </c>
      <c r="R570">
        <v>2932.303955078125</v>
      </c>
    </row>
    <row r="571" spans="8:18" x14ac:dyDescent="0.3">
      <c r="H571" s="54">
        <f t="shared" si="19"/>
        <v>1</v>
      </c>
      <c r="I571" s="55">
        <v>567</v>
      </c>
      <c r="J571" s="56">
        <f t="shared" si="20"/>
        <v>9.4499999999999993</v>
      </c>
      <c r="K571" s="72">
        <v>10.35</v>
      </c>
      <c r="L571">
        <v>1103.0179443359375</v>
      </c>
      <c r="M571">
        <v>1040</v>
      </c>
      <c r="N571">
        <v>3324.09375</v>
      </c>
      <c r="Q571">
        <v>1040</v>
      </c>
      <c r="R571">
        <v>2711.921875</v>
      </c>
    </row>
    <row r="572" spans="8:18" x14ac:dyDescent="0.3">
      <c r="H572" s="54">
        <f t="shared" si="19"/>
        <v>1</v>
      </c>
      <c r="I572" s="55">
        <v>568</v>
      </c>
      <c r="J572" s="56">
        <f t="shared" si="20"/>
        <v>9.4666666666666668</v>
      </c>
      <c r="K572" s="72">
        <v>11.65</v>
      </c>
      <c r="L572">
        <v>959.14605712890625</v>
      </c>
      <c r="M572">
        <v>1040</v>
      </c>
      <c r="N572">
        <v>3036.373046875</v>
      </c>
      <c r="Q572">
        <v>1040</v>
      </c>
      <c r="R572">
        <v>2852.721435546875</v>
      </c>
    </row>
    <row r="573" spans="8:18" x14ac:dyDescent="0.3">
      <c r="H573" s="54">
        <f t="shared" si="19"/>
        <v>1</v>
      </c>
      <c r="I573" s="55">
        <v>569</v>
      </c>
      <c r="J573" s="56">
        <f t="shared" si="20"/>
        <v>9.4833333333333325</v>
      </c>
      <c r="K573" s="72">
        <v>11.75</v>
      </c>
      <c r="L573">
        <v>939.963134765625</v>
      </c>
      <c r="M573">
        <v>1040</v>
      </c>
      <c r="N573">
        <v>2956.790771484375</v>
      </c>
      <c r="Q573">
        <v>1040</v>
      </c>
      <c r="R573">
        <v>3324.09375</v>
      </c>
    </row>
    <row r="574" spans="8:18" x14ac:dyDescent="0.3">
      <c r="H574" s="54">
        <f t="shared" si="19"/>
        <v>1</v>
      </c>
      <c r="I574" s="55">
        <v>570</v>
      </c>
      <c r="J574" s="56">
        <f t="shared" si="20"/>
        <v>9.5</v>
      </c>
      <c r="K574" s="72">
        <v>9.65</v>
      </c>
      <c r="L574">
        <v>824.8656005859375</v>
      </c>
      <c r="M574">
        <v>1040</v>
      </c>
      <c r="N574">
        <v>2907.817138671875</v>
      </c>
      <c r="Q574">
        <v>1040</v>
      </c>
      <c r="R574">
        <v>3036.373046875</v>
      </c>
    </row>
    <row r="575" spans="8:18" x14ac:dyDescent="0.3">
      <c r="H575" s="54">
        <f t="shared" si="19"/>
        <v>1</v>
      </c>
      <c r="I575" s="55">
        <v>571</v>
      </c>
      <c r="J575" s="56">
        <f t="shared" si="20"/>
        <v>9.5166666666666657</v>
      </c>
      <c r="K575" s="72">
        <v>6.65</v>
      </c>
      <c r="L575">
        <v>719.3594970703125</v>
      </c>
      <c r="M575">
        <v>507</v>
      </c>
      <c r="N575">
        <v>2834.3564453125</v>
      </c>
      <c r="Q575">
        <v>1040</v>
      </c>
      <c r="R575">
        <v>2956.790771484375</v>
      </c>
    </row>
    <row r="576" spans="8:18" x14ac:dyDescent="0.3">
      <c r="H576" s="54">
        <f t="shared" si="19"/>
        <v>1</v>
      </c>
      <c r="I576" s="55">
        <v>572</v>
      </c>
      <c r="J576" s="56">
        <f t="shared" si="20"/>
        <v>9.5333333333333332</v>
      </c>
      <c r="K576" s="72">
        <v>5.65</v>
      </c>
      <c r="L576">
        <v>623.44488525390625</v>
      </c>
      <c r="M576">
        <v>507</v>
      </c>
      <c r="N576">
        <v>2571.122314453125</v>
      </c>
      <c r="Q576">
        <v>1040</v>
      </c>
      <c r="R576">
        <v>2907.817138671875</v>
      </c>
    </row>
    <row r="577" spans="8:18" x14ac:dyDescent="0.3">
      <c r="H577" s="54">
        <f t="shared" si="19"/>
        <v>1</v>
      </c>
      <c r="I577" s="55">
        <v>573</v>
      </c>
      <c r="J577" s="56">
        <f t="shared" si="20"/>
        <v>9.5500000000000007</v>
      </c>
      <c r="K577" s="72">
        <v>4.95</v>
      </c>
      <c r="L577">
        <v>623.44488525390625</v>
      </c>
      <c r="M577">
        <v>507</v>
      </c>
      <c r="N577">
        <v>2497.66162109375</v>
      </c>
      <c r="Q577">
        <v>507</v>
      </c>
      <c r="R577">
        <v>2834.3564453125</v>
      </c>
    </row>
    <row r="578" spans="8:18" x14ac:dyDescent="0.3">
      <c r="H578" s="54">
        <f t="shared" si="19"/>
        <v>1</v>
      </c>
      <c r="I578" s="55">
        <v>574</v>
      </c>
      <c r="J578" s="56">
        <f t="shared" si="20"/>
        <v>9.5666666666666664</v>
      </c>
      <c r="K578" s="72">
        <v>3.85</v>
      </c>
      <c r="L578">
        <v>594.6705322265625</v>
      </c>
      <c r="M578">
        <v>507</v>
      </c>
      <c r="N578">
        <v>2081.384765625</v>
      </c>
      <c r="Q578">
        <v>507</v>
      </c>
      <c r="R578">
        <v>2571.122314453125</v>
      </c>
    </row>
    <row r="579" spans="8:18" x14ac:dyDescent="0.3">
      <c r="H579" s="54">
        <f t="shared" si="19"/>
        <v>1</v>
      </c>
      <c r="I579" s="55">
        <v>575</v>
      </c>
      <c r="J579" s="56">
        <f t="shared" si="20"/>
        <v>9.5833333333333339</v>
      </c>
      <c r="K579" s="72">
        <v>3.35</v>
      </c>
      <c r="L579">
        <v>875.57806396484375</v>
      </c>
      <c r="M579">
        <v>608</v>
      </c>
      <c r="N579">
        <v>2644.488037109375</v>
      </c>
      <c r="Q579">
        <v>507</v>
      </c>
      <c r="R579">
        <v>2497.66162109375</v>
      </c>
    </row>
    <row r="580" spans="8:18" x14ac:dyDescent="0.3">
      <c r="H580" s="54">
        <f t="shared" si="19"/>
        <v>1</v>
      </c>
      <c r="I580" s="55">
        <v>576</v>
      </c>
      <c r="J580" s="56">
        <f t="shared" si="20"/>
        <v>9.6</v>
      </c>
      <c r="K580" s="72">
        <v>3.05</v>
      </c>
      <c r="L580">
        <v>833.21136474609375</v>
      </c>
      <c r="M580">
        <v>608</v>
      </c>
      <c r="N580">
        <v>2724.404052734375</v>
      </c>
      <c r="Q580">
        <v>507</v>
      </c>
      <c r="R580">
        <v>2081.384765625</v>
      </c>
    </row>
    <row r="581" spans="8:18" x14ac:dyDescent="0.3">
      <c r="H581" s="54">
        <f t="shared" si="19"/>
        <v>1</v>
      </c>
      <c r="I581" s="55">
        <v>577</v>
      </c>
      <c r="J581" s="56">
        <f t="shared" si="20"/>
        <v>9.6166666666666671</v>
      </c>
      <c r="K581" s="72">
        <v>0</v>
      </c>
      <c r="L581">
        <v>861.455810546875</v>
      </c>
      <c r="M581">
        <v>608</v>
      </c>
      <c r="N581">
        <v>2818.849853515625</v>
      </c>
      <c r="Q581">
        <v>608</v>
      </c>
      <c r="R581">
        <v>2644.488037109375</v>
      </c>
    </row>
    <row r="582" spans="8:18" x14ac:dyDescent="0.3">
      <c r="H582" s="54">
        <f t="shared" ref="H582:H645" si="21">ROUNDUP(J582/24,0)</f>
        <v>1</v>
      </c>
      <c r="I582" s="55">
        <v>578</v>
      </c>
      <c r="J582" s="56">
        <f t="shared" si="20"/>
        <v>9.6333333333333329</v>
      </c>
      <c r="K582" s="72">
        <v>0</v>
      </c>
      <c r="L582">
        <v>847.3336181640625</v>
      </c>
      <c r="M582">
        <v>608</v>
      </c>
      <c r="N582">
        <v>2884.235595703125</v>
      </c>
      <c r="Q582">
        <v>608</v>
      </c>
      <c r="R582">
        <v>2724.404052734375</v>
      </c>
    </row>
    <row r="583" spans="8:18" x14ac:dyDescent="0.3">
      <c r="H583" s="54">
        <f t="shared" si="21"/>
        <v>1</v>
      </c>
      <c r="I583" s="55">
        <v>579</v>
      </c>
      <c r="J583" s="56">
        <f t="shared" si="20"/>
        <v>9.65</v>
      </c>
      <c r="K583" s="72">
        <v>0</v>
      </c>
      <c r="L583">
        <v>847.3336181640625</v>
      </c>
      <c r="M583">
        <v>608</v>
      </c>
      <c r="N583">
        <v>2971.41650390625</v>
      </c>
      <c r="Q583">
        <v>608</v>
      </c>
      <c r="R583">
        <v>2818.849853515625</v>
      </c>
    </row>
    <row r="584" spans="8:18" x14ac:dyDescent="0.3">
      <c r="H584" s="54">
        <f t="shared" si="21"/>
        <v>1</v>
      </c>
      <c r="I584" s="55">
        <v>580</v>
      </c>
      <c r="J584" s="56">
        <f t="shared" si="20"/>
        <v>9.6666666666666661</v>
      </c>
      <c r="K584" s="72">
        <v>0</v>
      </c>
      <c r="L584">
        <v>847.3336181640625</v>
      </c>
      <c r="M584">
        <v>608</v>
      </c>
      <c r="N584">
        <v>3109.452880859375</v>
      </c>
      <c r="Q584">
        <v>608</v>
      </c>
      <c r="R584">
        <v>2884.235595703125</v>
      </c>
    </row>
    <row r="585" spans="8:18" x14ac:dyDescent="0.3">
      <c r="H585" s="54">
        <f t="shared" si="21"/>
        <v>1</v>
      </c>
      <c r="I585" s="55">
        <v>581</v>
      </c>
      <c r="J585" s="56">
        <f t="shared" si="20"/>
        <v>9.6833333333333336</v>
      </c>
      <c r="K585" s="72">
        <v>0</v>
      </c>
      <c r="L585">
        <v>1440.4671630859375</v>
      </c>
      <c r="M585">
        <v>608</v>
      </c>
      <c r="N585">
        <v>3356.465576171875</v>
      </c>
      <c r="Q585">
        <v>608</v>
      </c>
      <c r="R585">
        <v>2971.41650390625</v>
      </c>
    </row>
    <row r="586" spans="8:18" x14ac:dyDescent="0.3">
      <c r="H586" s="54">
        <f t="shared" si="21"/>
        <v>1</v>
      </c>
      <c r="I586" s="55">
        <v>582</v>
      </c>
      <c r="J586" s="56">
        <f t="shared" si="20"/>
        <v>9.6999999999999993</v>
      </c>
      <c r="K586" s="72">
        <v>0</v>
      </c>
      <c r="L586">
        <v>1440.4671630859375</v>
      </c>
      <c r="M586">
        <v>1248</v>
      </c>
      <c r="N586">
        <v>3930.40673828125</v>
      </c>
      <c r="Q586">
        <v>608</v>
      </c>
      <c r="R586">
        <v>3109.452880859375</v>
      </c>
    </row>
    <row r="587" spans="8:18" x14ac:dyDescent="0.3">
      <c r="H587" s="54">
        <f t="shared" si="21"/>
        <v>1</v>
      </c>
      <c r="I587" s="55">
        <v>583</v>
      </c>
      <c r="J587" s="56">
        <f t="shared" si="20"/>
        <v>9.7166666666666668</v>
      </c>
      <c r="K587" s="72">
        <v>0</v>
      </c>
      <c r="L587">
        <v>2273.678466796875</v>
      </c>
      <c r="M587">
        <v>1248</v>
      </c>
      <c r="N587">
        <v>3625.2734375</v>
      </c>
      <c r="Q587">
        <v>608</v>
      </c>
      <c r="R587">
        <v>3356.465576171875</v>
      </c>
    </row>
    <row r="588" spans="8:18" x14ac:dyDescent="0.3">
      <c r="H588" s="54">
        <f t="shared" si="21"/>
        <v>1</v>
      </c>
      <c r="I588" s="55">
        <v>584</v>
      </c>
      <c r="J588" s="56">
        <f t="shared" si="20"/>
        <v>9.7333333333333325</v>
      </c>
      <c r="K588" s="72">
        <v>0</v>
      </c>
      <c r="L588">
        <v>2118.333984375</v>
      </c>
      <c r="M588">
        <v>1248</v>
      </c>
      <c r="N588">
        <v>3203.89892578125</v>
      </c>
      <c r="Q588">
        <v>1248</v>
      </c>
      <c r="R588">
        <v>3930.40673828125</v>
      </c>
    </row>
    <row r="589" spans="8:18" x14ac:dyDescent="0.3">
      <c r="H589" s="54">
        <f t="shared" si="21"/>
        <v>1</v>
      </c>
      <c r="I589" s="55">
        <v>585</v>
      </c>
      <c r="J589" s="56">
        <f t="shared" si="20"/>
        <v>9.75</v>
      </c>
      <c r="K589" s="72">
        <v>0</v>
      </c>
      <c r="L589">
        <v>2330.16748046875</v>
      </c>
      <c r="M589">
        <v>1248</v>
      </c>
      <c r="N589">
        <v>3923.141357421875</v>
      </c>
      <c r="Q589">
        <v>1248</v>
      </c>
      <c r="R589">
        <v>3625.2734375</v>
      </c>
    </row>
    <row r="590" spans="8:18" x14ac:dyDescent="0.3">
      <c r="H590" s="54">
        <f t="shared" si="21"/>
        <v>1</v>
      </c>
      <c r="I590" s="55">
        <v>586</v>
      </c>
      <c r="J590" s="56">
        <f t="shared" si="20"/>
        <v>9.7666666666666657</v>
      </c>
      <c r="K590" s="72">
        <v>0</v>
      </c>
      <c r="L590">
        <v>2188.9453125</v>
      </c>
      <c r="M590">
        <v>1248</v>
      </c>
      <c r="N590">
        <v>3705.189208984375</v>
      </c>
      <c r="Q590">
        <v>1248</v>
      </c>
      <c r="R590">
        <v>3203.89892578125</v>
      </c>
    </row>
    <row r="591" spans="8:18" x14ac:dyDescent="0.3">
      <c r="H591" s="54">
        <f t="shared" si="21"/>
        <v>1</v>
      </c>
      <c r="I591" s="55">
        <v>587</v>
      </c>
      <c r="J591" s="56">
        <f t="shared" si="20"/>
        <v>9.7833333333333332</v>
      </c>
      <c r="K591" s="72">
        <v>1.64</v>
      </c>
      <c r="L591">
        <v>1977.1116943359375</v>
      </c>
      <c r="M591">
        <v>1248</v>
      </c>
      <c r="N591">
        <v>3567.152587890625</v>
      </c>
      <c r="Q591">
        <v>1248</v>
      </c>
      <c r="R591">
        <v>3923.141357421875</v>
      </c>
    </row>
    <row r="592" spans="8:18" x14ac:dyDescent="0.3">
      <c r="H592" s="54">
        <f t="shared" si="21"/>
        <v>1</v>
      </c>
      <c r="I592" s="55">
        <v>588</v>
      </c>
      <c r="J592" s="56">
        <f t="shared" si="20"/>
        <v>9.8000000000000007</v>
      </c>
      <c r="K592" s="72">
        <v>4.04</v>
      </c>
      <c r="L592">
        <v>1807.6448974609375</v>
      </c>
      <c r="M592">
        <v>1248</v>
      </c>
      <c r="N592">
        <v>3479.971923828125</v>
      </c>
      <c r="Q592">
        <v>1248</v>
      </c>
      <c r="R592">
        <v>3705.189208984375</v>
      </c>
    </row>
    <row r="593" spans="8:18" x14ac:dyDescent="0.3">
      <c r="H593" s="54">
        <f t="shared" si="21"/>
        <v>1</v>
      </c>
      <c r="I593" s="55">
        <v>589</v>
      </c>
      <c r="J593" s="56">
        <f t="shared" si="20"/>
        <v>9.8166666666666664</v>
      </c>
      <c r="K593" s="72">
        <v>5.84</v>
      </c>
      <c r="L593">
        <v>1835.889404296875</v>
      </c>
      <c r="M593">
        <v>1248</v>
      </c>
      <c r="N593">
        <v>3218.428955078125</v>
      </c>
      <c r="Q593">
        <v>1248</v>
      </c>
      <c r="R593">
        <v>3567.152587890625</v>
      </c>
    </row>
    <row r="594" spans="8:18" x14ac:dyDescent="0.3">
      <c r="H594" s="54">
        <f t="shared" si="21"/>
        <v>1</v>
      </c>
      <c r="I594" s="55">
        <v>590</v>
      </c>
      <c r="J594" s="56">
        <f t="shared" si="20"/>
        <v>9.8333333333333339</v>
      </c>
      <c r="K594" s="72">
        <v>8.24</v>
      </c>
      <c r="L594">
        <v>1807.6448974609375</v>
      </c>
      <c r="M594">
        <v>1248</v>
      </c>
      <c r="N594">
        <v>3385.52587890625</v>
      </c>
      <c r="Q594">
        <v>1248</v>
      </c>
      <c r="R594">
        <v>3479.971923828125</v>
      </c>
    </row>
    <row r="595" spans="8:18" x14ac:dyDescent="0.3">
      <c r="H595" s="54">
        <f t="shared" si="21"/>
        <v>1</v>
      </c>
      <c r="I595" s="55">
        <v>591</v>
      </c>
      <c r="J595" s="56">
        <f t="shared" si="20"/>
        <v>9.85</v>
      </c>
      <c r="K595" s="72">
        <v>9.0399999999999991</v>
      </c>
      <c r="L595">
        <v>1624.0560302734375</v>
      </c>
      <c r="M595">
        <v>1248</v>
      </c>
      <c r="N595">
        <v>3944.936767578125</v>
      </c>
      <c r="Q595">
        <v>1248</v>
      </c>
      <c r="R595">
        <v>3218.428955078125</v>
      </c>
    </row>
    <row r="596" spans="8:18" x14ac:dyDescent="0.3">
      <c r="H596" s="54">
        <f t="shared" si="21"/>
        <v>1</v>
      </c>
      <c r="I596" s="55">
        <v>592</v>
      </c>
      <c r="J596" s="56">
        <f t="shared" si="20"/>
        <v>9.8666666666666671</v>
      </c>
      <c r="K596" s="72">
        <v>9.14</v>
      </c>
      <c r="L596">
        <v>1412.22265625</v>
      </c>
      <c r="M596">
        <v>1248</v>
      </c>
      <c r="N596">
        <v>3603.478271484375</v>
      </c>
      <c r="Q596">
        <v>1248</v>
      </c>
      <c r="R596">
        <v>3385.52587890625</v>
      </c>
    </row>
    <row r="597" spans="8:18" x14ac:dyDescent="0.3">
      <c r="H597" s="54">
        <f t="shared" si="21"/>
        <v>1</v>
      </c>
      <c r="I597" s="55">
        <v>593</v>
      </c>
      <c r="J597" s="56">
        <f t="shared" si="20"/>
        <v>9.8833333333333329</v>
      </c>
      <c r="K597" s="72">
        <v>8.64</v>
      </c>
      <c r="L597">
        <v>1383.978271484375</v>
      </c>
      <c r="M597">
        <v>1248</v>
      </c>
      <c r="N597">
        <v>3509.0322265625</v>
      </c>
      <c r="Q597">
        <v>1248</v>
      </c>
      <c r="R597">
        <v>3944.936767578125</v>
      </c>
    </row>
    <row r="598" spans="8:18" x14ac:dyDescent="0.3">
      <c r="H598" s="54">
        <f t="shared" si="21"/>
        <v>1</v>
      </c>
      <c r="I598" s="55">
        <v>594</v>
      </c>
      <c r="J598" s="56">
        <f t="shared" si="20"/>
        <v>9.9</v>
      </c>
      <c r="K598" s="72">
        <v>6.84</v>
      </c>
      <c r="L598">
        <v>1214.511474609375</v>
      </c>
      <c r="M598">
        <v>1248</v>
      </c>
      <c r="N598">
        <v>3450.91162109375</v>
      </c>
      <c r="Q598">
        <v>1248</v>
      </c>
      <c r="R598">
        <v>3603.478271484375</v>
      </c>
    </row>
    <row r="599" spans="8:18" x14ac:dyDescent="0.3">
      <c r="H599" s="54">
        <f t="shared" si="21"/>
        <v>1</v>
      </c>
      <c r="I599" s="55">
        <v>595</v>
      </c>
      <c r="J599" s="56">
        <f t="shared" si="20"/>
        <v>9.9166666666666661</v>
      </c>
      <c r="K599" s="72">
        <v>4.54</v>
      </c>
      <c r="L599">
        <v>1059.1669921875</v>
      </c>
      <c r="M599">
        <v>608</v>
      </c>
      <c r="N599">
        <v>3363.730712890625</v>
      </c>
      <c r="Q599">
        <v>1248</v>
      </c>
      <c r="R599">
        <v>3509.0322265625</v>
      </c>
    </row>
    <row r="600" spans="8:18" x14ac:dyDescent="0.3">
      <c r="H600" s="54">
        <f t="shared" si="21"/>
        <v>1</v>
      </c>
      <c r="I600" s="55">
        <v>596</v>
      </c>
      <c r="J600" s="56">
        <f t="shared" si="20"/>
        <v>9.9333333333333336</v>
      </c>
      <c r="K600" s="72">
        <v>4.1399999999999997</v>
      </c>
      <c r="L600">
        <v>917.9447021484375</v>
      </c>
      <c r="M600">
        <v>608</v>
      </c>
      <c r="N600">
        <v>3051.332275390625</v>
      </c>
      <c r="Q600">
        <v>1248</v>
      </c>
      <c r="R600">
        <v>3450.91162109375</v>
      </c>
    </row>
    <row r="601" spans="8:18" x14ac:dyDescent="0.3">
      <c r="H601" s="54">
        <f t="shared" si="21"/>
        <v>1</v>
      </c>
      <c r="I601" s="55">
        <v>597</v>
      </c>
      <c r="J601" s="56">
        <f t="shared" si="20"/>
        <v>9.9499999999999993</v>
      </c>
      <c r="K601" s="72">
        <v>3.64</v>
      </c>
      <c r="L601">
        <v>917.9447021484375</v>
      </c>
      <c r="M601">
        <v>608</v>
      </c>
      <c r="N601">
        <v>2964.1513671875</v>
      </c>
      <c r="Q601">
        <v>608</v>
      </c>
      <c r="R601">
        <v>3363.730712890625</v>
      </c>
    </row>
    <row r="602" spans="8:18" x14ac:dyDescent="0.3">
      <c r="H602" s="54">
        <f t="shared" si="21"/>
        <v>1</v>
      </c>
      <c r="I602" s="55">
        <v>598</v>
      </c>
      <c r="J602" s="56">
        <f t="shared" si="20"/>
        <v>9.9666666666666668</v>
      </c>
      <c r="K602" s="72">
        <v>2.34</v>
      </c>
      <c r="L602">
        <v>875.57806396484375</v>
      </c>
      <c r="M602">
        <v>608</v>
      </c>
      <c r="N602">
        <v>2470.126220703125</v>
      </c>
      <c r="Q602">
        <v>608</v>
      </c>
      <c r="R602">
        <v>3051.332275390625</v>
      </c>
    </row>
    <row r="603" spans="8:18" x14ac:dyDescent="0.3">
      <c r="H603" s="54">
        <f t="shared" si="21"/>
        <v>1</v>
      </c>
      <c r="I603" s="55">
        <v>599</v>
      </c>
      <c r="J603" s="56">
        <f t="shared" si="20"/>
        <v>9.9833333333333325</v>
      </c>
      <c r="K603" s="72">
        <v>1.64</v>
      </c>
      <c r="L603">
        <v>1124.0677490234375</v>
      </c>
      <c r="M603">
        <v>0</v>
      </c>
      <c r="N603">
        <v>2603.4619140625</v>
      </c>
      <c r="Q603">
        <v>608</v>
      </c>
      <c r="R603">
        <v>2964.1513671875</v>
      </c>
    </row>
    <row r="604" spans="8:18" x14ac:dyDescent="0.3">
      <c r="H604" s="54">
        <f t="shared" si="21"/>
        <v>1</v>
      </c>
      <c r="I604" s="55">
        <v>600</v>
      </c>
      <c r="J604" s="56">
        <f t="shared" si="20"/>
        <v>10</v>
      </c>
      <c r="K604" s="72">
        <v>1.84</v>
      </c>
      <c r="L604">
        <v>1087.213134765625</v>
      </c>
      <c r="M604">
        <v>0</v>
      </c>
      <c r="N604">
        <v>2669.7919921875</v>
      </c>
      <c r="Q604">
        <v>608</v>
      </c>
      <c r="R604">
        <v>2470.126220703125</v>
      </c>
    </row>
    <row r="605" spans="8:18" x14ac:dyDescent="0.3">
      <c r="H605" s="54">
        <f t="shared" si="21"/>
        <v>1</v>
      </c>
      <c r="I605" s="55">
        <v>601</v>
      </c>
      <c r="J605" s="56">
        <f t="shared" si="20"/>
        <v>10.016666666666666</v>
      </c>
      <c r="K605" s="72">
        <v>1.1000000000000001</v>
      </c>
      <c r="L605">
        <v>1105.6405029296875</v>
      </c>
      <c r="M605">
        <v>0</v>
      </c>
      <c r="N605">
        <v>2727.8310546875</v>
      </c>
      <c r="Q605">
        <v>0</v>
      </c>
      <c r="R605">
        <v>2603.4619140625</v>
      </c>
    </row>
    <row r="606" spans="8:18" x14ac:dyDescent="0.3">
      <c r="H606" s="54">
        <f t="shared" si="21"/>
        <v>1</v>
      </c>
      <c r="I606" s="55">
        <v>602</v>
      </c>
      <c r="J606" s="56">
        <f t="shared" si="20"/>
        <v>10.033333333333333</v>
      </c>
      <c r="K606" s="72">
        <v>0</v>
      </c>
      <c r="L606">
        <v>1105.6405029296875</v>
      </c>
      <c r="M606">
        <v>0</v>
      </c>
      <c r="N606">
        <v>2860.491455078125</v>
      </c>
      <c r="Q606">
        <v>0</v>
      </c>
      <c r="R606">
        <v>2669.7919921875</v>
      </c>
    </row>
    <row r="607" spans="8:18" x14ac:dyDescent="0.3">
      <c r="H607" s="54">
        <f t="shared" si="21"/>
        <v>1</v>
      </c>
      <c r="I607" s="55">
        <v>603</v>
      </c>
      <c r="J607" s="56">
        <f t="shared" si="20"/>
        <v>10.050000000000001</v>
      </c>
      <c r="K607" s="72">
        <v>0</v>
      </c>
      <c r="L607">
        <v>1105.6405029296875</v>
      </c>
      <c r="M607">
        <v>0</v>
      </c>
      <c r="N607">
        <v>3059.482177734375</v>
      </c>
      <c r="Q607">
        <v>0</v>
      </c>
      <c r="R607">
        <v>2727.8310546875</v>
      </c>
    </row>
    <row r="608" spans="8:18" x14ac:dyDescent="0.3">
      <c r="H608" s="54">
        <f t="shared" si="21"/>
        <v>1</v>
      </c>
      <c r="I608" s="55">
        <v>604</v>
      </c>
      <c r="J608" s="56">
        <f t="shared" si="20"/>
        <v>10.066666666666666</v>
      </c>
      <c r="K608" s="72">
        <v>0</v>
      </c>
      <c r="L608">
        <v>1105.6405029296875</v>
      </c>
      <c r="M608">
        <v>0</v>
      </c>
      <c r="N608">
        <v>3109.22998046875</v>
      </c>
      <c r="Q608">
        <v>0</v>
      </c>
      <c r="R608">
        <v>2860.491455078125</v>
      </c>
    </row>
    <row r="609" spans="8:18" x14ac:dyDescent="0.3">
      <c r="H609" s="54">
        <f t="shared" si="21"/>
        <v>1</v>
      </c>
      <c r="I609" s="55">
        <v>605</v>
      </c>
      <c r="J609" s="56">
        <f t="shared" si="20"/>
        <v>10.083333333333334</v>
      </c>
      <c r="K609" s="72">
        <v>0</v>
      </c>
      <c r="L609">
        <v>1308.3411865234375</v>
      </c>
      <c r="M609">
        <v>0</v>
      </c>
      <c r="N609">
        <v>3150.686279296875</v>
      </c>
      <c r="Q609">
        <v>0</v>
      </c>
      <c r="R609">
        <v>3059.482177734375</v>
      </c>
    </row>
    <row r="610" spans="8:18" x14ac:dyDescent="0.3">
      <c r="H610" s="54">
        <f t="shared" si="21"/>
        <v>1</v>
      </c>
      <c r="I610" s="55">
        <v>606</v>
      </c>
      <c r="J610" s="56">
        <f t="shared" si="20"/>
        <v>10.1</v>
      </c>
      <c r="K610" s="72">
        <v>0</v>
      </c>
      <c r="L610">
        <v>1308.3411865234375</v>
      </c>
      <c r="M610">
        <v>1281</v>
      </c>
      <c r="N610">
        <v>3639.87158203125</v>
      </c>
      <c r="Q610">
        <v>0</v>
      </c>
      <c r="R610">
        <v>3109.22998046875</v>
      </c>
    </row>
    <row r="611" spans="8:18" x14ac:dyDescent="0.3">
      <c r="H611" s="54">
        <f t="shared" si="21"/>
        <v>1</v>
      </c>
      <c r="I611" s="55">
        <v>607</v>
      </c>
      <c r="J611" s="56">
        <f t="shared" si="20"/>
        <v>10.116666666666667</v>
      </c>
      <c r="K611" s="72">
        <v>0</v>
      </c>
      <c r="L611">
        <v>1621.60595703125</v>
      </c>
      <c r="M611">
        <v>1281</v>
      </c>
      <c r="N611">
        <v>3805.697265625</v>
      </c>
      <c r="Q611">
        <v>0</v>
      </c>
      <c r="R611">
        <v>3150.686279296875</v>
      </c>
    </row>
    <row r="612" spans="8:18" x14ac:dyDescent="0.3">
      <c r="H612" s="54">
        <f t="shared" si="21"/>
        <v>1</v>
      </c>
      <c r="I612" s="55">
        <v>608</v>
      </c>
      <c r="J612" s="56">
        <f t="shared" si="20"/>
        <v>10.133333333333333</v>
      </c>
      <c r="K612" s="72">
        <v>0</v>
      </c>
      <c r="L612">
        <v>1603.1785888671875</v>
      </c>
      <c r="M612">
        <v>1281</v>
      </c>
      <c r="N612">
        <v>3424.29833984375</v>
      </c>
      <c r="Q612">
        <v>1281</v>
      </c>
      <c r="R612">
        <v>3639.87158203125</v>
      </c>
    </row>
    <row r="613" spans="8:18" x14ac:dyDescent="0.3">
      <c r="H613" s="54">
        <f t="shared" si="21"/>
        <v>1</v>
      </c>
      <c r="I613" s="55">
        <v>609</v>
      </c>
      <c r="J613" s="56">
        <f t="shared" si="20"/>
        <v>10.15</v>
      </c>
      <c r="K613" s="72">
        <v>0</v>
      </c>
      <c r="L613">
        <v>1547.8966064453125</v>
      </c>
      <c r="M613">
        <v>1281</v>
      </c>
      <c r="N613">
        <v>3706.201904296875</v>
      </c>
      <c r="Q613">
        <v>1281</v>
      </c>
      <c r="R613">
        <v>3805.697265625</v>
      </c>
    </row>
    <row r="614" spans="8:18" x14ac:dyDescent="0.3">
      <c r="H614" s="54">
        <f t="shared" si="21"/>
        <v>1</v>
      </c>
      <c r="I614" s="55">
        <v>610</v>
      </c>
      <c r="J614" s="56">
        <f t="shared" si="20"/>
        <v>10.166666666666666</v>
      </c>
      <c r="K614" s="72">
        <v>0</v>
      </c>
      <c r="L614">
        <v>1824.3067626953125</v>
      </c>
      <c r="M614">
        <v>1281</v>
      </c>
      <c r="N614">
        <v>3573.541748046875</v>
      </c>
      <c r="Q614">
        <v>1281</v>
      </c>
      <c r="R614">
        <v>3424.29833984375</v>
      </c>
    </row>
    <row r="615" spans="8:18" x14ac:dyDescent="0.3">
      <c r="H615" s="54">
        <f t="shared" si="21"/>
        <v>1</v>
      </c>
      <c r="I615" s="55">
        <v>611</v>
      </c>
      <c r="J615" s="56">
        <f t="shared" si="20"/>
        <v>10.183333333333334</v>
      </c>
      <c r="K615" s="72">
        <v>0.7</v>
      </c>
      <c r="L615">
        <v>1455.7598876953125</v>
      </c>
      <c r="M615">
        <v>1281</v>
      </c>
      <c r="N615">
        <v>3573.541748046875</v>
      </c>
      <c r="Q615">
        <v>1281</v>
      </c>
      <c r="R615">
        <v>3706.201904296875</v>
      </c>
    </row>
    <row r="616" spans="8:18" x14ac:dyDescent="0.3">
      <c r="H616" s="54">
        <f t="shared" si="21"/>
        <v>1</v>
      </c>
      <c r="I616" s="55">
        <v>612</v>
      </c>
      <c r="J616" s="56">
        <f t="shared" si="20"/>
        <v>10.199999999999999</v>
      </c>
      <c r="K616" s="72">
        <v>1.7</v>
      </c>
      <c r="L616">
        <v>1418.9051513671875</v>
      </c>
      <c r="M616">
        <v>1281</v>
      </c>
      <c r="N616">
        <v>3233.59912109375</v>
      </c>
      <c r="Q616">
        <v>1281</v>
      </c>
      <c r="R616">
        <v>3573.541748046875</v>
      </c>
    </row>
    <row r="617" spans="8:18" x14ac:dyDescent="0.3">
      <c r="H617" s="54">
        <f t="shared" si="21"/>
        <v>1</v>
      </c>
      <c r="I617" s="55">
        <v>613</v>
      </c>
      <c r="J617" s="56">
        <f t="shared" si="20"/>
        <v>10.216666666666667</v>
      </c>
      <c r="K617" s="72">
        <v>4.3</v>
      </c>
      <c r="L617">
        <v>1363.6231689453125</v>
      </c>
      <c r="M617">
        <v>1281</v>
      </c>
      <c r="N617">
        <v>3299.92919921875</v>
      </c>
      <c r="Q617">
        <v>1281</v>
      </c>
      <c r="R617">
        <v>3573.541748046875</v>
      </c>
    </row>
    <row r="618" spans="8:18" x14ac:dyDescent="0.3">
      <c r="H618" s="54">
        <f t="shared" si="21"/>
        <v>1</v>
      </c>
      <c r="I618" s="55">
        <v>614</v>
      </c>
      <c r="J618" s="56">
        <f t="shared" si="20"/>
        <v>10.233333333333333</v>
      </c>
      <c r="K618" s="72">
        <v>5.7</v>
      </c>
      <c r="L618">
        <v>1142.4951171875</v>
      </c>
      <c r="M618">
        <v>1281</v>
      </c>
      <c r="N618">
        <v>3573.541748046875</v>
      </c>
      <c r="Q618">
        <v>1281</v>
      </c>
      <c r="R618">
        <v>3233.59912109375</v>
      </c>
    </row>
    <row r="619" spans="8:18" x14ac:dyDescent="0.3">
      <c r="H619" s="54">
        <f t="shared" si="21"/>
        <v>1</v>
      </c>
      <c r="I619" s="55">
        <v>615</v>
      </c>
      <c r="J619" s="56">
        <f t="shared" si="20"/>
        <v>10.25</v>
      </c>
      <c r="K619" s="72">
        <v>6.5</v>
      </c>
      <c r="L619">
        <v>1511.0418701171875</v>
      </c>
      <c r="M619">
        <v>1281</v>
      </c>
      <c r="N619">
        <v>3573.541748046875</v>
      </c>
      <c r="Q619">
        <v>1281</v>
      </c>
      <c r="R619">
        <v>3299.92919921875</v>
      </c>
    </row>
    <row r="620" spans="8:18" x14ac:dyDescent="0.3">
      <c r="H620" s="54">
        <f t="shared" si="21"/>
        <v>1</v>
      </c>
      <c r="I620" s="55">
        <v>616</v>
      </c>
      <c r="J620" s="56">
        <f t="shared" si="20"/>
        <v>10.266666666666666</v>
      </c>
      <c r="K620" s="72">
        <v>6.5</v>
      </c>
      <c r="L620">
        <v>1511.0418701171875</v>
      </c>
      <c r="M620">
        <v>1281</v>
      </c>
      <c r="N620">
        <v>3540.37646484375</v>
      </c>
      <c r="Q620">
        <v>1281</v>
      </c>
      <c r="R620">
        <v>3573.541748046875</v>
      </c>
    </row>
    <row r="621" spans="8:18" x14ac:dyDescent="0.3">
      <c r="H621" s="54">
        <f t="shared" si="21"/>
        <v>1</v>
      </c>
      <c r="I621" s="55">
        <v>617</v>
      </c>
      <c r="J621" s="56">
        <f t="shared" si="20"/>
        <v>10.283333333333333</v>
      </c>
      <c r="K621" s="72">
        <v>6.1</v>
      </c>
      <c r="L621">
        <v>1418.9051513671875</v>
      </c>
      <c r="M621">
        <v>1281</v>
      </c>
      <c r="N621">
        <v>3250.181640625</v>
      </c>
      <c r="Q621">
        <v>1281</v>
      </c>
      <c r="R621">
        <v>3573.541748046875</v>
      </c>
    </row>
    <row r="622" spans="8:18" x14ac:dyDescent="0.3">
      <c r="H622" s="54">
        <f t="shared" si="21"/>
        <v>1</v>
      </c>
      <c r="I622" s="55">
        <v>618</v>
      </c>
      <c r="J622" s="56">
        <f t="shared" si="20"/>
        <v>10.3</v>
      </c>
      <c r="K622" s="72">
        <v>4.8</v>
      </c>
      <c r="L622">
        <v>1566.323974609375</v>
      </c>
      <c r="M622">
        <v>1281</v>
      </c>
      <c r="N622">
        <v>3250.181640625</v>
      </c>
      <c r="Q622">
        <v>1281</v>
      </c>
      <c r="R622">
        <v>3540.37646484375</v>
      </c>
    </row>
    <row r="623" spans="8:18" x14ac:dyDescent="0.3">
      <c r="H623" s="54">
        <f t="shared" si="21"/>
        <v>1</v>
      </c>
      <c r="I623" s="55">
        <v>619</v>
      </c>
      <c r="J623" s="56">
        <f t="shared" si="20"/>
        <v>10.316666666666666</v>
      </c>
      <c r="K623" s="72">
        <v>3.1</v>
      </c>
      <c r="L623">
        <v>1363.6231689453125</v>
      </c>
      <c r="M623">
        <v>0</v>
      </c>
      <c r="N623">
        <v>3183.8515625</v>
      </c>
      <c r="Q623">
        <v>1281</v>
      </c>
      <c r="R623">
        <v>3250.181640625</v>
      </c>
    </row>
    <row r="624" spans="8:18" x14ac:dyDescent="0.3">
      <c r="H624" s="54">
        <f t="shared" si="21"/>
        <v>1</v>
      </c>
      <c r="I624" s="55">
        <v>620</v>
      </c>
      <c r="J624" s="56">
        <f t="shared" si="20"/>
        <v>10.333333333333334</v>
      </c>
      <c r="K624" s="72">
        <v>1.6</v>
      </c>
      <c r="L624">
        <v>1179.3497314453125</v>
      </c>
      <c r="M624">
        <v>0</v>
      </c>
      <c r="N624">
        <v>2968.278076171875</v>
      </c>
      <c r="Q624">
        <v>1281</v>
      </c>
      <c r="R624">
        <v>3250.181640625</v>
      </c>
    </row>
    <row r="625" spans="8:18" x14ac:dyDescent="0.3">
      <c r="H625" s="54">
        <f t="shared" si="21"/>
        <v>1</v>
      </c>
      <c r="I625" s="55">
        <v>621</v>
      </c>
      <c r="J625" s="56">
        <f t="shared" si="20"/>
        <v>10.35</v>
      </c>
      <c r="K625" s="72">
        <v>0</v>
      </c>
      <c r="L625">
        <v>1179.3497314453125</v>
      </c>
      <c r="M625">
        <v>0</v>
      </c>
      <c r="N625">
        <v>2885.365234375</v>
      </c>
      <c r="Q625">
        <v>0</v>
      </c>
      <c r="R625">
        <v>3183.8515625</v>
      </c>
    </row>
    <row r="626" spans="8:18" x14ac:dyDescent="0.3">
      <c r="H626" s="54">
        <f t="shared" si="21"/>
        <v>1</v>
      </c>
      <c r="I626" s="55">
        <v>622</v>
      </c>
      <c r="J626" s="56">
        <f t="shared" si="20"/>
        <v>10.366666666666667</v>
      </c>
      <c r="K626" s="72">
        <v>0</v>
      </c>
      <c r="L626">
        <v>1124.0677490234375</v>
      </c>
      <c r="M626">
        <v>0</v>
      </c>
      <c r="N626">
        <v>2819.03515625</v>
      </c>
      <c r="Q626">
        <v>0</v>
      </c>
      <c r="R626">
        <v>2968.278076171875</v>
      </c>
    </row>
    <row r="627" spans="8:18" x14ac:dyDescent="0.3">
      <c r="H627" s="54">
        <f t="shared" si="21"/>
        <v>1</v>
      </c>
      <c r="I627" s="55">
        <v>623</v>
      </c>
      <c r="J627" s="56">
        <f t="shared" si="20"/>
        <v>10.383333333333333</v>
      </c>
      <c r="K627" s="72">
        <v>0</v>
      </c>
      <c r="L627">
        <v>1092.95458984375</v>
      </c>
      <c r="M627">
        <v>0</v>
      </c>
      <c r="N627">
        <v>2401.38623046875</v>
      </c>
      <c r="Q627">
        <v>0</v>
      </c>
      <c r="R627">
        <v>2885.365234375</v>
      </c>
    </row>
    <row r="628" spans="8:18" x14ac:dyDescent="0.3">
      <c r="H628" s="54">
        <f t="shared" si="21"/>
        <v>1</v>
      </c>
      <c r="I628" s="55">
        <v>624</v>
      </c>
      <c r="J628" s="56">
        <f t="shared" si="20"/>
        <v>10.4</v>
      </c>
      <c r="K628" s="72">
        <v>0</v>
      </c>
      <c r="L628">
        <v>1057.1199951171875</v>
      </c>
      <c r="M628">
        <v>0</v>
      </c>
      <c r="N628">
        <v>2462.56787109375</v>
      </c>
      <c r="Q628">
        <v>0</v>
      </c>
      <c r="R628">
        <v>2819.03515625</v>
      </c>
    </row>
    <row r="629" spans="8:18" x14ac:dyDescent="0.3">
      <c r="H629" s="54">
        <f t="shared" si="21"/>
        <v>1</v>
      </c>
      <c r="I629" s="55">
        <v>625</v>
      </c>
      <c r="J629" s="56">
        <f t="shared" ref="J629:J692" si="22">I629*$C$1</f>
        <v>10.416666666666666</v>
      </c>
      <c r="K629" s="72">
        <v>0</v>
      </c>
      <c r="L629">
        <v>1075.037353515625</v>
      </c>
      <c r="M629">
        <v>0</v>
      </c>
      <c r="N629">
        <v>2516.10205078125</v>
      </c>
      <c r="Q629">
        <v>0</v>
      </c>
      <c r="R629">
        <v>2401.38623046875</v>
      </c>
    </row>
    <row r="630" spans="8:18" x14ac:dyDescent="0.3">
      <c r="H630" s="54">
        <f t="shared" si="21"/>
        <v>1</v>
      </c>
      <c r="I630" s="55">
        <v>626</v>
      </c>
      <c r="J630" s="56">
        <f t="shared" si="22"/>
        <v>10.433333333333334</v>
      </c>
      <c r="K630" s="72">
        <v>0</v>
      </c>
      <c r="L630">
        <v>1075.037353515625</v>
      </c>
      <c r="M630">
        <v>0</v>
      </c>
      <c r="N630">
        <v>2638.4658203125</v>
      </c>
      <c r="Q630">
        <v>0</v>
      </c>
      <c r="R630">
        <v>2462.56787109375</v>
      </c>
    </row>
    <row r="631" spans="8:18" x14ac:dyDescent="0.3">
      <c r="H631" s="54">
        <f t="shared" si="21"/>
        <v>1</v>
      </c>
      <c r="I631" s="55">
        <v>627</v>
      </c>
      <c r="J631" s="56">
        <f t="shared" si="22"/>
        <v>10.45</v>
      </c>
      <c r="K631" s="72">
        <v>0</v>
      </c>
      <c r="L631">
        <v>1075.037353515625</v>
      </c>
      <c r="M631">
        <v>0</v>
      </c>
      <c r="N631">
        <v>2822.010986328125</v>
      </c>
      <c r="Q631">
        <v>0</v>
      </c>
      <c r="R631">
        <v>2516.10205078125</v>
      </c>
    </row>
    <row r="632" spans="8:18" x14ac:dyDescent="0.3">
      <c r="H632" s="54">
        <f t="shared" si="21"/>
        <v>1</v>
      </c>
      <c r="I632" s="55">
        <v>628</v>
      </c>
      <c r="J632" s="56">
        <f t="shared" si="22"/>
        <v>10.466666666666667</v>
      </c>
      <c r="K632" s="72">
        <v>0</v>
      </c>
      <c r="L632">
        <v>1075.037353515625</v>
      </c>
      <c r="M632">
        <v>0</v>
      </c>
      <c r="N632">
        <v>2867.897705078125</v>
      </c>
      <c r="Q632">
        <v>0</v>
      </c>
      <c r="R632">
        <v>2638.4658203125</v>
      </c>
    </row>
    <row r="633" spans="8:18" x14ac:dyDescent="0.3">
      <c r="H633" s="54">
        <f t="shared" si="21"/>
        <v>1</v>
      </c>
      <c r="I633" s="55">
        <v>629</v>
      </c>
      <c r="J633" s="56">
        <f t="shared" si="22"/>
        <v>10.483333333333333</v>
      </c>
      <c r="K633" s="72">
        <v>0</v>
      </c>
      <c r="L633">
        <v>1272.12744140625</v>
      </c>
      <c r="M633">
        <v>0</v>
      </c>
      <c r="N633">
        <v>2906.13623046875</v>
      </c>
      <c r="Q633">
        <v>0</v>
      </c>
      <c r="R633">
        <v>2822.010986328125</v>
      </c>
    </row>
    <row r="634" spans="8:18" x14ac:dyDescent="0.3">
      <c r="H634" s="54">
        <f t="shared" si="21"/>
        <v>1</v>
      </c>
      <c r="I634" s="55">
        <v>630</v>
      </c>
      <c r="J634" s="56">
        <f t="shared" si="22"/>
        <v>10.5</v>
      </c>
      <c r="K634" s="72">
        <v>0</v>
      </c>
      <c r="L634">
        <v>1272.12744140625</v>
      </c>
      <c r="M634">
        <v>1602</v>
      </c>
      <c r="N634">
        <v>3357.351806640625</v>
      </c>
      <c r="Q634">
        <v>0</v>
      </c>
      <c r="R634">
        <v>2867.897705078125</v>
      </c>
    </row>
    <row r="635" spans="8:18" x14ac:dyDescent="0.3">
      <c r="H635" s="54">
        <f t="shared" si="21"/>
        <v>1</v>
      </c>
      <c r="I635" s="55">
        <v>631</v>
      </c>
      <c r="J635" s="56">
        <f t="shared" si="22"/>
        <v>10.516666666666666</v>
      </c>
      <c r="K635" s="72">
        <v>0</v>
      </c>
      <c r="L635">
        <v>1576.7213134765625</v>
      </c>
      <c r="M635">
        <v>1602</v>
      </c>
      <c r="N635">
        <v>3510.306640625</v>
      </c>
      <c r="Q635">
        <v>0</v>
      </c>
      <c r="R635">
        <v>2906.13623046875</v>
      </c>
    </row>
    <row r="636" spans="8:18" x14ac:dyDescent="0.3">
      <c r="H636" s="54">
        <f t="shared" si="21"/>
        <v>1</v>
      </c>
      <c r="I636" s="55">
        <v>632</v>
      </c>
      <c r="J636" s="56">
        <f t="shared" si="22"/>
        <v>10.533333333333333</v>
      </c>
      <c r="K636" s="72">
        <v>0</v>
      </c>
      <c r="L636">
        <v>1558.8040771484375</v>
      </c>
      <c r="M636">
        <v>1602</v>
      </c>
      <c r="N636">
        <v>3158.510986328125</v>
      </c>
      <c r="Q636">
        <v>1602</v>
      </c>
      <c r="R636">
        <v>3357.351806640625</v>
      </c>
    </row>
    <row r="637" spans="8:18" x14ac:dyDescent="0.3">
      <c r="H637" s="54">
        <f t="shared" si="21"/>
        <v>1</v>
      </c>
      <c r="I637" s="55">
        <v>633</v>
      </c>
      <c r="J637" s="56">
        <f t="shared" si="22"/>
        <v>10.55</v>
      </c>
      <c r="K637" s="72">
        <v>0</v>
      </c>
      <c r="L637">
        <v>1505.05224609375</v>
      </c>
      <c r="M637">
        <v>1602</v>
      </c>
      <c r="N637">
        <v>3418.53369140625</v>
      </c>
      <c r="Q637">
        <v>1602</v>
      </c>
      <c r="R637">
        <v>3510.306640625</v>
      </c>
    </row>
    <row r="638" spans="8:18" x14ac:dyDescent="0.3">
      <c r="H638" s="54">
        <f t="shared" si="21"/>
        <v>1</v>
      </c>
      <c r="I638" s="55">
        <v>634</v>
      </c>
      <c r="J638" s="56">
        <f t="shared" si="22"/>
        <v>10.566666666666666</v>
      </c>
      <c r="K638" s="72">
        <v>0</v>
      </c>
      <c r="L638">
        <v>1773.8115234375</v>
      </c>
      <c r="M638">
        <v>1602</v>
      </c>
      <c r="N638">
        <v>3296.17041015625</v>
      </c>
      <c r="Q638">
        <v>1602</v>
      </c>
      <c r="R638">
        <v>3158.510986328125</v>
      </c>
    </row>
    <row r="639" spans="8:18" x14ac:dyDescent="0.3">
      <c r="H639" s="54">
        <f t="shared" si="21"/>
        <v>1</v>
      </c>
      <c r="I639" s="55">
        <v>635</v>
      </c>
      <c r="J639" s="56">
        <f t="shared" si="22"/>
        <v>10.583333333333334</v>
      </c>
      <c r="K639" s="72">
        <v>0</v>
      </c>
      <c r="L639">
        <v>1415.4658203125</v>
      </c>
      <c r="M639">
        <v>1602</v>
      </c>
      <c r="N639">
        <v>3296.17041015625</v>
      </c>
      <c r="Q639">
        <v>1602</v>
      </c>
      <c r="R639">
        <v>3418.53369140625</v>
      </c>
    </row>
    <row r="640" spans="8:18" x14ac:dyDescent="0.3">
      <c r="H640" s="54">
        <f t="shared" si="21"/>
        <v>1</v>
      </c>
      <c r="I640" s="55">
        <v>636</v>
      </c>
      <c r="J640" s="56">
        <f t="shared" si="22"/>
        <v>10.6</v>
      </c>
      <c r="K640" s="72">
        <v>0.28999999999999998</v>
      </c>
      <c r="L640">
        <v>1379.6312255859375</v>
      </c>
      <c r="M640">
        <v>1602</v>
      </c>
      <c r="N640">
        <v>2982.61328125</v>
      </c>
      <c r="Q640">
        <v>1602</v>
      </c>
      <c r="R640">
        <v>3296.17041015625</v>
      </c>
    </row>
    <row r="641" spans="8:18" x14ac:dyDescent="0.3">
      <c r="H641" s="54">
        <f t="shared" si="21"/>
        <v>1</v>
      </c>
      <c r="I641" s="55">
        <v>637</v>
      </c>
      <c r="J641" s="56">
        <f t="shared" si="22"/>
        <v>10.616666666666667</v>
      </c>
      <c r="K641" s="72">
        <v>2.19</v>
      </c>
      <c r="L641">
        <v>1325.8792724609375</v>
      </c>
      <c r="M641">
        <v>1602</v>
      </c>
      <c r="N641">
        <v>3043.795166015625</v>
      </c>
      <c r="Q641">
        <v>1602</v>
      </c>
      <c r="R641">
        <v>3296.17041015625</v>
      </c>
    </row>
    <row r="642" spans="8:18" x14ac:dyDescent="0.3">
      <c r="H642" s="54">
        <f t="shared" si="21"/>
        <v>1</v>
      </c>
      <c r="I642" s="55">
        <v>638</v>
      </c>
      <c r="J642" s="56">
        <f t="shared" si="22"/>
        <v>10.633333333333333</v>
      </c>
      <c r="K642" s="72">
        <v>4.1900000000000004</v>
      </c>
      <c r="L642">
        <v>1110.8719482421875</v>
      </c>
      <c r="M642">
        <v>1602</v>
      </c>
      <c r="N642">
        <v>3296.17041015625</v>
      </c>
      <c r="Q642">
        <v>1602</v>
      </c>
      <c r="R642">
        <v>2982.61328125</v>
      </c>
    </row>
    <row r="643" spans="8:18" x14ac:dyDescent="0.3">
      <c r="H643" s="54">
        <f t="shared" si="21"/>
        <v>1</v>
      </c>
      <c r="I643" s="55">
        <v>639</v>
      </c>
      <c r="J643" s="56">
        <f t="shared" si="22"/>
        <v>10.65</v>
      </c>
      <c r="K643" s="72">
        <v>6.09</v>
      </c>
      <c r="L643">
        <v>1469.2176513671875</v>
      </c>
      <c r="M643">
        <v>1602</v>
      </c>
      <c r="N643">
        <v>3296.17041015625</v>
      </c>
      <c r="Q643">
        <v>1602</v>
      </c>
      <c r="R643">
        <v>3043.795166015625</v>
      </c>
    </row>
    <row r="644" spans="8:18" x14ac:dyDescent="0.3">
      <c r="H644" s="54">
        <f t="shared" si="21"/>
        <v>1</v>
      </c>
      <c r="I644" s="55">
        <v>640</v>
      </c>
      <c r="J644" s="56">
        <f t="shared" si="22"/>
        <v>10.666666666666666</v>
      </c>
      <c r="K644" s="72">
        <v>6.69</v>
      </c>
      <c r="L644">
        <v>1469.2176513671875</v>
      </c>
      <c r="M644">
        <v>1602</v>
      </c>
      <c r="N644">
        <v>3265.579345703125</v>
      </c>
      <c r="Q644">
        <v>1602</v>
      </c>
      <c r="R644">
        <v>3296.17041015625</v>
      </c>
    </row>
    <row r="645" spans="8:18" x14ac:dyDescent="0.3">
      <c r="H645" s="54">
        <f t="shared" si="21"/>
        <v>1</v>
      </c>
      <c r="I645" s="55">
        <v>641</v>
      </c>
      <c r="J645" s="56">
        <f t="shared" si="22"/>
        <v>10.683333333333334</v>
      </c>
      <c r="K645" s="72">
        <v>6.99</v>
      </c>
      <c r="L645">
        <v>1379.6312255859375</v>
      </c>
      <c r="M645">
        <v>1602</v>
      </c>
      <c r="N645">
        <v>2997.908935546875</v>
      </c>
      <c r="Q645">
        <v>1602</v>
      </c>
      <c r="R645">
        <v>3296.17041015625</v>
      </c>
    </row>
    <row r="646" spans="8:18" x14ac:dyDescent="0.3">
      <c r="H646" s="54">
        <f t="shared" ref="H646:H709" si="23">ROUNDUP(J646/24,0)</f>
        <v>1</v>
      </c>
      <c r="I646" s="55">
        <v>642</v>
      </c>
      <c r="J646" s="56">
        <f t="shared" si="22"/>
        <v>10.7</v>
      </c>
      <c r="K646" s="72">
        <v>5.69</v>
      </c>
      <c r="L646">
        <v>1522.969482421875</v>
      </c>
      <c r="M646">
        <v>1602</v>
      </c>
      <c r="N646">
        <v>2997.908935546875</v>
      </c>
      <c r="Q646">
        <v>1602</v>
      </c>
      <c r="R646">
        <v>3265.579345703125</v>
      </c>
    </row>
    <row r="647" spans="8:18" x14ac:dyDescent="0.3">
      <c r="H647" s="54">
        <f t="shared" si="23"/>
        <v>1</v>
      </c>
      <c r="I647" s="55">
        <v>643</v>
      </c>
      <c r="J647" s="56">
        <f t="shared" si="22"/>
        <v>10.716666666666667</v>
      </c>
      <c r="K647" s="72">
        <v>2.99</v>
      </c>
      <c r="L647">
        <v>1325.8792724609375</v>
      </c>
      <c r="M647">
        <v>0</v>
      </c>
      <c r="N647">
        <v>2936.72705078125</v>
      </c>
      <c r="Q647">
        <v>1602</v>
      </c>
      <c r="R647">
        <v>2997.908935546875</v>
      </c>
    </row>
    <row r="648" spans="8:18" x14ac:dyDescent="0.3">
      <c r="H648" s="54">
        <f t="shared" si="23"/>
        <v>1</v>
      </c>
      <c r="I648" s="55">
        <v>644</v>
      </c>
      <c r="J648" s="56">
        <f t="shared" si="22"/>
        <v>10.733333333333333</v>
      </c>
      <c r="K648" s="72">
        <v>1.19</v>
      </c>
      <c r="L648">
        <v>1146.7064208984375</v>
      </c>
      <c r="M648">
        <v>0</v>
      </c>
      <c r="N648">
        <v>2737.88623046875</v>
      </c>
      <c r="Q648">
        <v>1602</v>
      </c>
      <c r="R648">
        <v>2997.908935546875</v>
      </c>
    </row>
    <row r="649" spans="8:18" x14ac:dyDescent="0.3">
      <c r="H649" s="54">
        <f t="shared" si="23"/>
        <v>1</v>
      </c>
      <c r="I649" s="55">
        <v>645</v>
      </c>
      <c r="J649" s="56">
        <f t="shared" si="22"/>
        <v>10.75</v>
      </c>
      <c r="K649" s="72">
        <v>0.19</v>
      </c>
      <c r="L649">
        <v>1146.7064208984375</v>
      </c>
      <c r="M649">
        <v>0</v>
      </c>
      <c r="N649">
        <v>2661.40869140625</v>
      </c>
      <c r="Q649">
        <v>0</v>
      </c>
      <c r="R649">
        <v>2936.72705078125</v>
      </c>
    </row>
    <row r="650" spans="8:18" x14ac:dyDescent="0.3">
      <c r="H650" s="54">
        <f t="shared" si="23"/>
        <v>1</v>
      </c>
      <c r="I650" s="55">
        <v>646</v>
      </c>
      <c r="J650" s="56">
        <f t="shared" si="22"/>
        <v>10.766666666666666</v>
      </c>
      <c r="K650" s="72">
        <v>0</v>
      </c>
      <c r="L650">
        <v>1092.95458984375</v>
      </c>
      <c r="M650">
        <v>0</v>
      </c>
      <c r="N650">
        <v>2600.227294921875</v>
      </c>
      <c r="Q650">
        <v>0</v>
      </c>
      <c r="R650">
        <v>2737.88623046875</v>
      </c>
    </row>
    <row r="651" spans="8:18" x14ac:dyDescent="0.3">
      <c r="H651" s="54">
        <f t="shared" si="23"/>
        <v>1</v>
      </c>
      <c r="I651" s="55">
        <v>647</v>
      </c>
      <c r="J651" s="56">
        <f t="shared" si="22"/>
        <v>10.783333333333333</v>
      </c>
      <c r="K651" s="72">
        <v>0</v>
      </c>
      <c r="L651">
        <v>897.79327392578125</v>
      </c>
      <c r="M651">
        <v>461</v>
      </c>
      <c r="N651">
        <v>2644.421142578125</v>
      </c>
      <c r="Q651">
        <v>0</v>
      </c>
      <c r="R651">
        <v>2661.40869140625</v>
      </c>
    </row>
    <row r="652" spans="8:18" x14ac:dyDescent="0.3">
      <c r="H652" s="54">
        <f t="shared" si="23"/>
        <v>1</v>
      </c>
      <c r="I652" s="55">
        <v>648</v>
      </c>
      <c r="J652" s="56">
        <f t="shared" si="22"/>
        <v>10.8</v>
      </c>
      <c r="K652" s="72">
        <v>0</v>
      </c>
      <c r="L652">
        <v>854.35162353515625</v>
      </c>
      <c r="M652">
        <v>461</v>
      </c>
      <c r="N652">
        <v>2724.3349609375</v>
      </c>
      <c r="Q652">
        <v>0</v>
      </c>
      <c r="R652">
        <v>2600.227294921875</v>
      </c>
    </row>
    <row r="653" spans="8:18" x14ac:dyDescent="0.3">
      <c r="H653" s="54">
        <f t="shared" si="23"/>
        <v>1</v>
      </c>
      <c r="I653" s="55">
        <v>649</v>
      </c>
      <c r="J653" s="56">
        <f t="shared" si="22"/>
        <v>10.816666666666666</v>
      </c>
      <c r="K653" s="72">
        <v>0</v>
      </c>
      <c r="L653">
        <v>883.312744140625</v>
      </c>
      <c r="M653">
        <v>461</v>
      </c>
      <c r="N653">
        <v>2818.778564453125</v>
      </c>
      <c r="Q653">
        <v>461</v>
      </c>
      <c r="R653">
        <v>2644.421142578125</v>
      </c>
    </row>
    <row r="654" spans="8:18" x14ac:dyDescent="0.3">
      <c r="H654" s="54">
        <f t="shared" si="23"/>
        <v>1</v>
      </c>
      <c r="I654" s="55">
        <v>650</v>
      </c>
      <c r="J654" s="56">
        <f t="shared" si="22"/>
        <v>10.833333333333334</v>
      </c>
      <c r="K654" s="72">
        <v>0</v>
      </c>
      <c r="L654">
        <v>868.8321533203125</v>
      </c>
      <c r="M654">
        <v>461</v>
      </c>
      <c r="N654">
        <v>2884.16259765625</v>
      </c>
      <c r="Q654">
        <v>461</v>
      </c>
      <c r="R654">
        <v>2724.3349609375</v>
      </c>
    </row>
    <row r="655" spans="8:18" x14ac:dyDescent="0.3">
      <c r="H655" s="54">
        <f t="shared" si="23"/>
        <v>1</v>
      </c>
      <c r="I655" s="55">
        <v>651</v>
      </c>
      <c r="J655" s="56">
        <f t="shared" si="22"/>
        <v>10.85</v>
      </c>
      <c r="K655" s="72">
        <v>0</v>
      </c>
      <c r="L655">
        <v>868.8321533203125</v>
      </c>
      <c r="M655">
        <v>461</v>
      </c>
      <c r="N655">
        <v>2971.34130859375</v>
      </c>
      <c r="Q655">
        <v>461</v>
      </c>
      <c r="R655">
        <v>2818.778564453125</v>
      </c>
    </row>
    <row r="656" spans="8:18" x14ac:dyDescent="0.3">
      <c r="H656" s="54">
        <f t="shared" si="23"/>
        <v>1</v>
      </c>
      <c r="I656" s="55">
        <v>652</v>
      </c>
      <c r="J656" s="56">
        <f t="shared" si="22"/>
        <v>10.866666666666667</v>
      </c>
      <c r="K656" s="72">
        <v>0</v>
      </c>
      <c r="L656">
        <v>868.8321533203125</v>
      </c>
      <c r="M656">
        <v>461</v>
      </c>
      <c r="N656">
        <v>3109.374267578125</v>
      </c>
      <c r="Q656">
        <v>461</v>
      </c>
      <c r="R656">
        <v>2884.16259765625</v>
      </c>
    </row>
    <row r="657" spans="8:18" x14ac:dyDescent="0.3">
      <c r="H657" s="54">
        <f t="shared" si="23"/>
        <v>1</v>
      </c>
      <c r="I657" s="55">
        <v>653</v>
      </c>
      <c r="J657" s="56">
        <f t="shared" si="22"/>
        <v>10.883333333333333</v>
      </c>
      <c r="K657" s="72">
        <v>0</v>
      </c>
      <c r="L657">
        <v>1477.0146484375</v>
      </c>
      <c r="M657">
        <v>461</v>
      </c>
      <c r="N657">
        <v>3356.380615234375</v>
      </c>
      <c r="Q657">
        <v>461</v>
      </c>
      <c r="R657">
        <v>2971.34130859375</v>
      </c>
    </row>
    <row r="658" spans="8:18" x14ac:dyDescent="0.3">
      <c r="H658" s="54">
        <f t="shared" si="23"/>
        <v>1</v>
      </c>
      <c r="I658" s="55">
        <v>654</v>
      </c>
      <c r="J658" s="56">
        <f t="shared" si="22"/>
        <v>10.9</v>
      </c>
      <c r="K658" s="72">
        <v>0</v>
      </c>
      <c r="L658">
        <v>1477.0146484375</v>
      </c>
      <c r="M658">
        <v>945</v>
      </c>
      <c r="N658">
        <v>3930.30712890625</v>
      </c>
      <c r="Q658">
        <v>461</v>
      </c>
      <c r="R658">
        <v>3109.374267578125</v>
      </c>
    </row>
    <row r="659" spans="8:18" x14ac:dyDescent="0.3">
      <c r="H659" s="54">
        <f t="shared" si="23"/>
        <v>1</v>
      </c>
      <c r="I659" s="55">
        <v>655</v>
      </c>
      <c r="J659" s="56">
        <f t="shared" si="22"/>
        <v>10.916666666666666</v>
      </c>
      <c r="K659" s="72">
        <v>0</v>
      </c>
      <c r="L659">
        <v>2331.366455078125</v>
      </c>
      <c r="M659">
        <v>945</v>
      </c>
      <c r="N659">
        <v>3625.181640625</v>
      </c>
      <c r="Q659">
        <v>461</v>
      </c>
      <c r="R659">
        <v>3356.380615234375</v>
      </c>
    </row>
    <row r="660" spans="8:18" x14ac:dyDescent="0.3">
      <c r="H660" s="54">
        <f t="shared" si="23"/>
        <v>1</v>
      </c>
      <c r="I660" s="55">
        <v>656</v>
      </c>
      <c r="J660" s="56">
        <f t="shared" si="22"/>
        <v>10.933333333333334</v>
      </c>
      <c r="K660" s="72">
        <v>0</v>
      </c>
      <c r="L660">
        <v>2172.080322265625</v>
      </c>
      <c r="M660">
        <v>945</v>
      </c>
      <c r="N660">
        <v>3203.81787109375</v>
      </c>
      <c r="Q660">
        <v>945</v>
      </c>
      <c r="R660">
        <v>3930.30712890625</v>
      </c>
    </row>
    <row r="661" spans="8:18" x14ac:dyDescent="0.3">
      <c r="H661" s="54">
        <f t="shared" si="23"/>
        <v>1</v>
      </c>
      <c r="I661" s="55">
        <v>657</v>
      </c>
      <c r="J661" s="56">
        <f t="shared" si="22"/>
        <v>10.95</v>
      </c>
      <c r="K661" s="72">
        <v>0</v>
      </c>
      <c r="L661">
        <v>2389.28857421875</v>
      </c>
      <c r="M661">
        <v>945</v>
      </c>
      <c r="N661">
        <v>3923.0419921875</v>
      </c>
      <c r="Q661">
        <v>945</v>
      </c>
      <c r="R661">
        <v>3625.181640625</v>
      </c>
    </row>
    <row r="662" spans="8:18" x14ac:dyDescent="0.3">
      <c r="H662" s="54">
        <f t="shared" si="23"/>
        <v>1</v>
      </c>
      <c r="I662" s="55">
        <v>658</v>
      </c>
      <c r="J662" s="56">
        <f t="shared" si="22"/>
        <v>10.966666666666667</v>
      </c>
      <c r="K662" s="72">
        <v>0</v>
      </c>
      <c r="L662">
        <v>2244.483154296875</v>
      </c>
      <c r="M662">
        <v>945</v>
      </c>
      <c r="N662">
        <v>3705.095458984375</v>
      </c>
      <c r="Q662">
        <v>945</v>
      </c>
      <c r="R662">
        <v>3203.81787109375</v>
      </c>
    </row>
    <row r="663" spans="8:18" x14ac:dyDescent="0.3">
      <c r="H663" s="54">
        <f t="shared" si="23"/>
        <v>1</v>
      </c>
      <c r="I663" s="55">
        <v>659</v>
      </c>
      <c r="J663" s="56">
        <f t="shared" si="22"/>
        <v>10.983333333333333</v>
      </c>
      <c r="K663" s="72">
        <v>0</v>
      </c>
      <c r="L663">
        <v>2027.2750244140625</v>
      </c>
      <c r="M663">
        <v>945</v>
      </c>
      <c r="N663">
        <v>3567.062255859375</v>
      </c>
      <c r="Q663">
        <v>945</v>
      </c>
      <c r="R663">
        <v>3923.0419921875</v>
      </c>
    </row>
    <row r="664" spans="8:18" x14ac:dyDescent="0.3">
      <c r="H664" s="54">
        <f t="shared" si="23"/>
        <v>1</v>
      </c>
      <c r="I664" s="55">
        <v>660</v>
      </c>
      <c r="J664" s="56">
        <f t="shared" si="22"/>
        <v>11</v>
      </c>
      <c r="K664" s="72">
        <v>1.08</v>
      </c>
      <c r="L664">
        <v>1853.508544921875</v>
      </c>
      <c r="M664">
        <v>945</v>
      </c>
      <c r="N664">
        <v>3479.8837890625</v>
      </c>
      <c r="Q664">
        <v>945</v>
      </c>
      <c r="R664">
        <v>3705.095458984375</v>
      </c>
    </row>
    <row r="665" spans="8:18" x14ac:dyDescent="0.3">
      <c r="H665" s="54">
        <f t="shared" si="23"/>
        <v>1</v>
      </c>
      <c r="I665" s="55">
        <v>661</v>
      </c>
      <c r="J665" s="56">
        <f t="shared" si="22"/>
        <v>11.016666666666666</v>
      </c>
      <c r="K665" s="72">
        <v>2.78</v>
      </c>
      <c r="L665">
        <v>1882.4696044921875</v>
      </c>
      <c r="M665">
        <v>945</v>
      </c>
      <c r="N665">
        <v>3218.347412109375</v>
      </c>
      <c r="Q665">
        <v>945</v>
      </c>
      <c r="R665">
        <v>3567.062255859375</v>
      </c>
    </row>
    <row r="666" spans="8:18" x14ac:dyDescent="0.3">
      <c r="H666" s="54">
        <f t="shared" si="23"/>
        <v>1</v>
      </c>
      <c r="I666" s="55">
        <v>662</v>
      </c>
      <c r="J666" s="56">
        <f t="shared" si="22"/>
        <v>11.033333333333333</v>
      </c>
      <c r="K666" s="72">
        <v>4.58</v>
      </c>
      <c r="L666">
        <v>1853.508544921875</v>
      </c>
      <c r="M666">
        <v>945</v>
      </c>
      <c r="N666">
        <v>3385.440185546875</v>
      </c>
      <c r="Q666">
        <v>945</v>
      </c>
      <c r="R666">
        <v>3479.8837890625</v>
      </c>
    </row>
    <row r="667" spans="8:18" x14ac:dyDescent="0.3">
      <c r="H667" s="54">
        <f t="shared" si="23"/>
        <v>1</v>
      </c>
      <c r="I667" s="55">
        <v>663</v>
      </c>
      <c r="J667" s="56">
        <f t="shared" si="22"/>
        <v>11.05</v>
      </c>
      <c r="K667" s="72">
        <v>6.28</v>
      </c>
      <c r="L667">
        <v>1665.26171875</v>
      </c>
      <c r="M667">
        <v>945</v>
      </c>
      <c r="N667">
        <v>3944.8369140625</v>
      </c>
      <c r="Q667">
        <v>945</v>
      </c>
      <c r="R667">
        <v>3218.347412109375</v>
      </c>
    </row>
    <row r="668" spans="8:18" x14ac:dyDescent="0.3">
      <c r="H668" s="54">
        <f t="shared" si="23"/>
        <v>1</v>
      </c>
      <c r="I668" s="55">
        <v>664</v>
      </c>
      <c r="J668" s="56">
        <f t="shared" si="22"/>
        <v>11.066666666666666</v>
      </c>
      <c r="K668" s="72">
        <v>7.98</v>
      </c>
      <c r="L668">
        <v>1448.0535888671875</v>
      </c>
      <c r="M668">
        <v>945</v>
      </c>
      <c r="N668">
        <v>3603.386962890625</v>
      </c>
      <c r="Q668">
        <v>945</v>
      </c>
      <c r="R668">
        <v>3385.440185546875</v>
      </c>
    </row>
    <row r="669" spans="8:18" x14ac:dyDescent="0.3">
      <c r="H669" s="54">
        <f t="shared" si="23"/>
        <v>1</v>
      </c>
      <c r="I669" s="55">
        <v>665</v>
      </c>
      <c r="J669" s="56">
        <f t="shared" si="22"/>
        <v>11.083333333333334</v>
      </c>
      <c r="K669" s="72">
        <v>9.68</v>
      </c>
      <c r="L669">
        <v>1419.092529296875</v>
      </c>
      <c r="M669">
        <v>945</v>
      </c>
      <c r="N669">
        <v>3508.943359375</v>
      </c>
      <c r="Q669">
        <v>945</v>
      </c>
      <c r="R669">
        <v>3944.8369140625</v>
      </c>
    </row>
    <row r="670" spans="8:18" x14ac:dyDescent="0.3">
      <c r="H670" s="54">
        <f t="shared" si="23"/>
        <v>1</v>
      </c>
      <c r="I670" s="55">
        <v>666</v>
      </c>
      <c r="J670" s="56">
        <f t="shared" si="22"/>
        <v>11.1</v>
      </c>
      <c r="K670" s="72">
        <v>11.38</v>
      </c>
      <c r="L670">
        <v>1245.3260498046875</v>
      </c>
      <c r="M670">
        <v>945</v>
      </c>
      <c r="N670">
        <v>3450.82421875</v>
      </c>
      <c r="Q670">
        <v>945</v>
      </c>
      <c r="R670">
        <v>3603.386962890625</v>
      </c>
    </row>
    <row r="671" spans="8:18" x14ac:dyDescent="0.3">
      <c r="H671" s="54">
        <f t="shared" si="23"/>
        <v>1</v>
      </c>
      <c r="I671" s="55">
        <v>667</v>
      </c>
      <c r="J671" s="56">
        <f t="shared" si="22"/>
        <v>11.116666666666667</v>
      </c>
      <c r="K671" s="72">
        <v>8.58</v>
      </c>
      <c r="L671">
        <v>1086.0401611328125</v>
      </c>
      <c r="M671">
        <v>461</v>
      </c>
      <c r="N671">
        <v>3363.6455078125</v>
      </c>
      <c r="Q671">
        <v>945</v>
      </c>
      <c r="R671">
        <v>3508.943359375</v>
      </c>
    </row>
    <row r="672" spans="8:18" x14ac:dyDescent="0.3">
      <c r="H672" s="54">
        <f t="shared" si="23"/>
        <v>1</v>
      </c>
      <c r="I672" s="55">
        <v>668</v>
      </c>
      <c r="J672" s="56">
        <f t="shared" si="22"/>
        <v>11.133333333333333</v>
      </c>
      <c r="K672" s="72">
        <v>4.4800000000000004</v>
      </c>
      <c r="L672">
        <v>941.23480224609375</v>
      </c>
      <c r="M672">
        <v>461</v>
      </c>
      <c r="N672">
        <v>3051.255126953125</v>
      </c>
      <c r="Q672">
        <v>945</v>
      </c>
      <c r="R672">
        <v>3450.82421875</v>
      </c>
    </row>
    <row r="673" spans="8:18" x14ac:dyDescent="0.3">
      <c r="H673" s="54">
        <f t="shared" si="23"/>
        <v>1</v>
      </c>
      <c r="I673" s="55">
        <v>669</v>
      </c>
      <c r="J673" s="56">
        <f t="shared" si="22"/>
        <v>11.15</v>
      </c>
      <c r="K673" s="72">
        <v>3.58</v>
      </c>
      <c r="L673">
        <v>941.23480224609375</v>
      </c>
      <c r="M673">
        <v>461</v>
      </c>
      <c r="N673">
        <v>2964.076171875</v>
      </c>
      <c r="Q673">
        <v>461</v>
      </c>
      <c r="R673">
        <v>3363.6455078125</v>
      </c>
    </row>
    <row r="674" spans="8:18" x14ac:dyDescent="0.3">
      <c r="H674" s="54">
        <f t="shared" si="23"/>
        <v>1</v>
      </c>
      <c r="I674" s="55">
        <v>670</v>
      </c>
      <c r="J674" s="56">
        <f t="shared" si="22"/>
        <v>11.166666666666666</v>
      </c>
      <c r="K674" s="72">
        <v>3.18</v>
      </c>
      <c r="L674">
        <v>897.79327392578125</v>
      </c>
      <c r="M674">
        <v>461</v>
      </c>
      <c r="N674">
        <v>2470.063720703125</v>
      </c>
      <c r="Q674">
        <v>461</v>
      </c>
      <c r="R674">
        <v>3051.255126953125</v>
      </c>
    </row>
    <row r="675" spans="8:18" x14ac:dyDescent="0.3">
      <c r="H675" s="54">
        <f t="shared" si="23"/>
        <v>1</v>
      </c>
      <c r="I675" s="55">
        <v>671</v>
      </c>
      <c r="J675" s="56">
        <f t="shared" si="22"/>
        <v>11.183333333333334</v>
      </c>
      <c r="K675" s="72">
        <v>1.88</v>
      </c>
      <c r="L675">
        <v>901.01129150390625</v>
      </c>
      <c r="M675">
        <v>557</v>
      </c>
      <c r="N675">
        <v>3053.3974609375</v>
      </c>
      <c r="Q675">
        <v>461</v>
      </c>
      <c r="R675">
        <v>2964.076171875</v>
      </c>
    </row>
    <row r="676" spans="8:18" x14ac:dyDescent="0.3">
      <c r="H676" s="54">
        <f t="shared" si="23"/>
        <v>1</v>
      </c>
      <c r="I676" s="55">
        <v>672</v>
      </c>
      <c r="J676" s="56">
        <f t="shared" si="22"/>
        <v>11.2</v>
      </c>
      <c r="K676" s="72">
        <v>0.28000000000000003</v>
      </c>
      <c r="L676">
        <v>857.4139404296875</v>
      </c>
      <c r="M676">
        <v>557</v>
      </c>
      <c r="N676">
        <v>3145.670654296875</v>
      </c>
      <c r="Q676">
        <v>461</v>
      </c>
      <c r="R676">
        <v>2470.063720703125</v>
      </c>
    </row>
    <row r="677" spans="8:18" x14ac:dyDescent="0.3">
      <c r="H677" s="54">
        <f t="shared" si="23"/>
        <v>1</v>
      </c>
      <c r="I677" s="55">
        <v>673</v>
      </c>
      <c r="J677" s="56">
        <f t="shared" si="22"/>
        <v>11.216666666666667</v>
      </c>
      <c r="K677" s="72">
        <v>1.7</v>
      </c>
      <c r="L677">
        <v>886.47882080078125</v>
      </c>
      <c r="M677">
        <v>557</v>
      </c>
      <c r="N677">
        <v>3254.720458984375</v>
      </c>
      <c r="Q677">
        <v>557</v>
      </c>
      <c r="R677">
        <v>3053.3974609375</v>
      </c>
    </row>
    <row r="678" spans="8:18" x14ac:dyDescent="0.3">
      <c r="H678" s="54">
        <f t="shared" si="23"/>
        <v>1</v>
      </c>
      <c r="I678" s="55">
        <v>674</v>
      </c>
      <c r="J678" s="56">
        <f t="shared" si="22"/>
        <v>11.233333333333333</v>
      </c>
      <c r="K678" s="72">
        <v>1.8</v>
      </c>
      <c r="L678">
        <v>871.9464111328125</v>
      </c>
      <c r="M678">
        <v>557</v>
      </c>
      <c r="N678">
        <v>3330.216552734375</v>
      </c>
      <c r="Q678">
        <v>557</v>
      </c>
      <c r="R678">
        <v>3145.670654296875</v>
      </c>
    </row>
    <row r="679" spans="8:18" x14ac:dyDescent="0.3">
      <c r="H679" s="54">
        <f t="shared" si="23"/>
        <v>1</v>
      </c>
      <c r="I679" s="55">
        <v>675</v>
      </c>
      <c r="J679" s="56">
        <f t="shared" si="22"/>
        <v>11.25</v>
      </c>
      <c r="K679" s="72">
        <v>2.2000000000000002</v>
      </c>
      <c r="L679">
        <v>871.9464111328125</v>
      </c>
      <c r="M679">
        <v>557</v>
      </c>
      <c r="N679">
        <v>3430.878173828125</v>
      </c>
      <c r="Q679">
        <v>557</v>
      </c>
      <c r="R679">
        <v>3254.720458984375</v>
      </c>
    </row>
    <row r="680" spans="8:18" x14ac:dyDescent="0.3">
      <c r="H680" s="54">
        <f t="shared" si="23"/>
        <v>1</v>
      </c>
      <c r="I680" s="55">
        <v>676</v>
      </c>
      <c r="J680" s="56">
        <f t="shared" si="22"/>
        <v>11.266666666666666</v>
      </c>
      <c r="K680" s="72">
        <v>1</v>
      </c>
      <c r="L680">
        <v>871.9464111328125</v>
      </c>
      <c r="M680">
        <v>557</v>
      </c>
      <c r="N680">
        <v>3590.258544921875</v>
      </c>
      <c r="Q680">
        <v>557</v>
      </c>
      <c r="R680">
        <v>3330.216552734375</v>
      </c>
    </row>
    <row r="681" spans="8:18" x14ac:dyDescent="0.3">
      <c r="H681" s="54">
        <f t="shared" si="23"/>
        <v>1</v>
      </c>
      <c r="I681" s="55">
        <v>677</v>
      </c>
      <c r="J681" s="56">
        <f t="shared" si="22"/>
        <v>11.283333333333333</v>
      </c>
      <c r="K681" s="72">
        <v>0.3</v>
      </c>
      <c r="L681">
        <v>1482.308837890625</v>
      </c>
      <c r="M681">
        <v>557</v>
      </c>
      <c r="N681">
        <v>3875.466064453125</v>
      </c>
      <c r="Q681">
        <v>557</v>
      </c>
      <c r="R681">
        <v>3430.878173828125</v>
      </c>
    </row>
    <row r="682" spans="8:18" x14ac:dyDescent="0.3">
      <c r="H682" s="54">
        <f t="shared" si="23"/>
        <v>1</v>
      </c>
      <c r="I682" s="55">
        <v>678</v>
      </c>
      <c r="J682" s="56">
        <f t="shared" si="22"/>
        <v>11.3</v>
      </c>
      <c r="K682" s="72">
        <v>0</v>
      </c>
      <c r="L682">
        <v>1482.308837890625</v>
      </c>
      <c r="M682">
        <v>1142</v>
      </c>
      <c r="N682">
        <v>4538.15380859375</v>
      </c>
      <c r="Q682">
        <v>557</v>
      </c>
      <c r="R682">
        <v>3590.258544921875</v>
      </c>
    </row>
    <row r="683" spans="8:18" x14ac:dyDescent="0.3">
      <c r="H683" s="54">
        <f t="shared" si="23"/>
        <v>1</v>
      </c>
      <c r="I683" s="55">
        <v>679</v>
      </c>
      <c r="J683" s="56">
        <f t="shared" si="22"/>
        <v>11.316666666666666</v>
      </c>
      <c r="K683" s="72">
        <v>0</v>
      </c>
      <c r="L683">
        <v>2339.722900390625</v>
      </c>
      <c r="M683">
        <v>1142</v>
      </c>
      <c r="N683">
        <v>4185.8388671875</v>
      </c>
      <c r="Q683">
        <v>557</v>
      </c>
      <c r="R683">
        <v>3875.466064453125</v>
      </c>
    </row>
    <row r="684" spans="8:18" x14ac:dyDescent="0.3">
      <c r="H684" s="54">
        <f t="shared" si="23"/>
        <v>1</v>
      </c>
      <c r="I684" s="55">
        <v>680</v>
      </c>
      <c r="J684" s="56">
        <f t="shared" si="22"/>
        <v>11.333333333333334</v>
      </c>
      <c r="K684" s="72">
        <v>0</v>
      </c>
      <c r="L684">
        <v>2179.865966796875</v>
      </c>
      <c r="M684">
        <v>1142</v>
      </c>
      <c r="N684">
        <v>3699.30859375</v>
      </c>
      <c r="Q684">
        <v>1142</v>
      </c>
      <c r="R684">
        <v>4538.15380859375</v>
      </c>
    </row>
    <row r="685" spans="8:18" x14ac:dyDescent="0.3">
      <c r="H685" s="54">
        <f t="shared" si="23"/>
        <v>1</v>
      </c>
      <c r="I685" s="55">
        <v>681</v>
      </c>
      <c r="J685" s="56">
        <f t="shared" si="22"/>
        <v>11.35</v>
      </c>
      <c r="K685" s="72">
        <v>0</v>
      </c>
      <c r="L685">
        <v>2397.8525390625</v>
      </c>
      <c r="M685">
        <v>1142</v>
      </c>
      <c r="N685">
        <v>4529.76513671875</v>
      </c>
      <c r="Q685">
        <v>1142</v>
      </c>
      <c r="R685">
        <v>4185.8388671875</v>
      </c>
    </row>
    <row r="686" spans="8:18" x14ac:dyDescent="0.3">
      <c r="H686" s="54">
        <f t="shared" si="23"/>
        <v>1</v>
      </c>
      <c r="I686" s="55">
        <v>682</v>
      </c>
      <c r="J686" s="56">
        <f t="shared" si="22"/>
        <v>11.366666666666667</v>
      </c>
      <c r="K686" s="72">
        <v>0.4</v>
      </c>
      <c r="L686">
        <v>2252.5283203125</v>
      </c>
      <c r="M686">
        <v>1142</v>
      </c>
      <c r="N686">
        <v>4278.11181640625</v>
      </c>
      <c r="Q686">
        <v>1142</v>
      </c>
      <c r="R686">
        <v>3699.30859375</v>
      </c>
    </row>
    <row r="687" spans="8:18" x14ac:dyDescent="0.3">
      <c r="H687" s="54">
        <f t="shared" si="23"/>
        <v>1</v>
      </c>
      <c r="I687" s="55">
        <v>683</v>
      </c>
      <c r="J687" s="56">
        <f t="shared" si="22"/>
        <v>11.383333333333333</v>
      </c>
      <c r="K687" s="72">
        <v>2.9</v>
      </c>
      <c r="L687">
        <v>2034.54150390625</v>
      </c>
      <c r="M687">
        <v>1142</v>
      </c>
      <c r="N687">
        <v>4118.73095703125</v>
      </c>
      <c r="Q687">
        <v>1142</v>
      </c>
      <c r="R687">
        <v>4529.76513671875</v>
      </c>
    </row>
    <row r="688" spans="8:18" x14ac:dyDescent="0.3">
      <c r="H688" s="54">
        <f t="shared" si="23"/>
        <v>1</v>
      </c>
      <c r="I688" s="55">
        <v>684</v>
      </c>
      <c r="J688" s="56">
        <f t="shared" si="22"/>
        <v>11.4</v>
      </c>
      <c r="K688" s="72">
        <v>6.4</v>
      </c>
      <c r="L688">
        <v>1860.1522216796875</v>
      </c>
      <c r="M688">
        <v>1142</v>
      </c>
      <c r="N688">
        <v>4018.06982421875</v>
      </c>
      <c r="Q688">
        <v>1142</v>
      </c>
      <c r="R688">
        <v>4278.11181640625</v>
      </c>
    </row>
    <row r="689" spans="8:18" x14ac:dyDescent="0.3">
      <c r="H689" s="54">
        <f t="shared" si="23"/>
        <v>1</v>
      </c>
      <c r="I689" s="55">
        <v>685</v>
      </c>
      <c r="J689" s="56">
        <f t="shared" si="22"/>
        <v>11.416666666666666</v>
      </c>
      <c r="K689" s="72">
        <v>7.9</v>
      </c>
      <c r="L689">
        <v>1889.217041015625</v>
      </c>
      <c r="M689">
        <v>1142</v>
      </c>
      <c r="N689">
        <v>3716.08544921875</v>
      </c>
      <c r="Q689">
        <v>1142</v>
      </c>
      <c r="R689">
        <v>4118.73095703125</v>
      </c>
    </row>
    <row r="690" spans="8:18" x14ac:dyDescent="0.3">
      <c r="H690" s="54">
        <f t="shared" si="23"/>
        <v>1</v>
      </c>
      <c r="I690" s="55">
        <v>686</v>
      </c>
      <c r="J690" s="56">
        <f t="shared" si="22"/>
        <v>11.433333333333334</v>
      </c>
      <c r="K690" s="72">
        <v>8.6999999999999993</v>
      </c>
      <c r="L690">
        <v>1860.1522216796875</v>
      </c>
      <c r="M690">
        <v>1142</v>
      </c>
      <c r="N690">
        <v>3909.02001953125</v>
      </c>
      <c r="Q690">
        <v>1142</v>
      </c>
      <c r="R690">
        <v>4018.06982421875</v>
      </c>
    </row>
    <row r="691" spans="8:18" x14ac:dyDescent="0.3">
      <c r="H691" s="54">
        <f t="shared" si="23"/>
        <v>1</v>
      </c>
      <c r="I691" s="55">
        <v>687</v>
      </c>
      <c r="J691" s="56">
        <f t="shared" si="22"/>
        <v>11.45</v>
      </c>
      <c r="K691" s="72">
        <v>9.8000000000000007</v>
      </c>
      <c r="L691">
        <v>1671.2305908203125</v>
      </c>
      <c r="M691">
        <v>1142</v>
      </c>
      <c r="N691">
        <v>4554.9306640625</v>
      </c>
      <c r="Q691">
        <v>1142</v>
      </c>
      <c r="R691">
        <v>3716.08544921875</v>
      </c>
    </row>
    <row r="692" spans="8:18" x14ac:dyDescent="0.3">
      <c r="H692" s="54">
        <f t="shared" si="23"/>
        <v>1</v>
      </c>
      <c r="I692" s="55">
        <v>688</v>
      </c>
      <c r="J692" s="56">
        <f t="shared" si="22"/>
        <v>11.466666666666667</v>
      </c>
      <c r="K692" s="72">
        <v>10.5</v>
      </c>
      <c r="L692">
        <v>1453.2440185546875</v>
      </c>
      <c r="M692">
        <v>1142</v>
      </c>
      <c r="N692">
        <v>4160.673828125</v>
      </c>
      <c r="Q692">
        <v>1142</v>
      </c>
      <c r="R692">
        <v>3909.02001953125</v>
      </c>
    </row>
    <row r="693" spans="8:18" x14ac:dyDescent="0.3">
      <c r="H693" s="54">
        <f t="shared" si="23"/>
        <v>1</v>
      </c>
      <c r="I693" s="55">
        <v>689</v>
      </c>
      <c r="J693" s="56">
        <f t="shared" ref="J693:J756" si="24">I693*$C$1</f>
        <v>11.483333333333333</v>
      </c>
      <c r="K693" s="72">
        <v>9.6999999999999993</v>
      </c>
      <c r="L693">
        <v>1424.1790771484375</v>
      </c>
      <c r="M693">
        <v>1142</v>
      </c>
      <c r="N693">
        <v>4051.623779296875</v>
      </c>
      <c r="Q693">
        <v>1142</v>
      </c>
      <c r="R693">
        <v>4554.9306640625</v>
      </c>
    </row>
    <row r="694" spans="8:18" x14ac:dyDescent="0.3">
      <c r="H694" s="54">
        <f t="shared" si="23"/>
        <v>1</v>
      </c>
      <c r="I694" s="55">
        <v>690</v>
      </c>
      <c r="J694" s="56">
        <f t="shared" si="24"/>
        <v>11.5</v>
      </c>
      <c r="K694" s="72">
        <v>6.8</v>
      </c>
      <c r="L694">
        <v>1249.789794921875</v>
      </c>
      <c r="M694">
        <v>1142</v>
      </c>
      <c r="N694">
        <v>3984.51611328125</v>
      </c>
      <c r="Q694">
        <v>1142</v>
      </c>
      <c r="R694">
        <v>4160.673828125</v>
      </c>
    </row>
    <row r="695" spans="8:18" x14ac:dyDescent="0.3">
      <c r="H695" s="54">
        <f t="shared" si="23"/>
        <v>1</v>
      </c>
      <c r="I695" s="55">
        <v>691</v>
      </c>
      <c r="J695" s="56">
        <f t="shared" si="24"/>
        <v>11.516666666666666</v>
      </c>
      <c r="K695" s="72">
        <v>3.7</v>
      </c>
      <c r="L695">
        <v>1089.9329833984375</v>
      </c>
      <c r="M695">
        <v>557</v>
      </c>
      <c r="N695">
        <v>3883.8544921875</v>
      </c>
      <c r="Q695">
        <v>1142</v>
      </c>
      <c r="R695">
        <v>4051.623779296875</v>
      </c>
    </row>
    <row r="696" spans="8:18" x14ac:dyDescent="0.3">
      <c r="H696" s="54">
        <f t="shared" si="23"/>
        <v>1</v>
      </c>
      <c r="I696" s="55">
        <v>692</v>
      </c>
      <c r="J696" s="56">
        <f t="shared" si="24"/>
        <v>11.533333333333333</v>
      </c>
      <c r="K696" s="72">
        <v>1.9</v>
      </c>
      <c r="L696">
        <v>944.6085205078125</v>
      </c>
      <c r="M696">
        <v>557</v>
      </c>
      <c r="N696">
        <v>3523.15087890625</v>
      </c>
      <c r="Q696">
        <v>1142</v>
      </c>
      <c r="R696">
        <v>3984.51611328125</v>
      </c>
    </row>
    <row r="697" spans="8:18" x14ac:dyDescent="0.3">
      <c r="H697" s="54">
        <f t="shared" si="23"/>
        <v>1</v>
      </c>
      <c r="I697" s="55">
        <v>693</v>
      </c>
      <c r="J697" s="56">
        <f t="shared" si="24"/>
        <v>11.55</v>
      </c>
      <c r="K697" s="72">
        <v>0.9</v>
      </c>
      <c r="L697">
        <v>944.6085205078125</v>
      </c>
      <c r="M697">
        <v>557</v>
      </c>
      <c r="N697">
        <v>3422.489501953125</v>
      </c>
      <c r="Q697">
        <v>557</v>
      </c>
      <c r="R697">
        <v>3883.8544921875</v>
      </c>
    </row>
    <row r="698" spans="8:18" x14ac:dyDescent="0.3">
      <c r="H698" s="54">
        <f t="shared" si="23"/>
        <v>1</v>
      </c>
      <c r="I698" s="55">
        <v>694</v>
      </c>
      <c r="J698" s="56">
        <f t="shared" si="24"/>
        <v>11.566666666666666</v>
      </c>
      <c r="K698" s="72">
        <v>0</v>
      </c>
      <c r="L698">
        <v>901.01129150390625</v>
      </c>
      <c r="M698">
        <v>557</v>
      </c>
      <c r="N698">
        <v>2852.07470703125</v>
      </c>
      <c r="Q698">
        <v>557</v>
      </c>
      <c r="R698">
        <v>3523.15087890625</v>
      </c>
    </row>
    <row r="699" spans="8:18" x14ac:dyDescent="0.3">
      <c r="H699" s="54">
        <f t="shared" si="23"/>
        <v>1</v>
      </c>
      <c r="I699" s="55">
        <v>695</v>
      </c>
      <c r="J699" s="56">
        <f t="shared" si="24"/>
        <v>11.583333333333334</v>
      </c>
      <c r="K699" s="72">
        <v>0</v>
      </c>
      <c r="L699">
        <v>942.8983154296875</v>
      </c>
      <c r="M699">
        <v>553</v>
      </c>
      <c r="N699">
        <v>3432.9814453125</v>
      </c>
      <c r="Q699">
        <v>557</v>
      </c>
      <c r="R699">
        <v>3422.489501953125</v>
      </c>
    </row>
    <row r="700" spans="8:18" x14ac:dyDescent="0.3">
      <c r="H700" s="54">
        <f t="shared" si="23"/>
        <v>1</v>
      </c>
      <c r="I700" s="55">
        <v>696</v>
      </c>
      <c r="J700" s="56">
        <f t="shared" si="24"/>
        <v>11.6</v>
      </c>
      <c r="K700" s="72">
        <v>0</v>
      </c>
      <c r="L700">
        <v>897.274169921875</v>
      </c>
      <c r="M700">
        <v>553</v>
      </c>
      <c r="N700">
        <v>3536.7255859375</v>
      </c>
      <c r="Q700">
        <v>557</v>
      </c>
      <c r="R700">
        <v>2852.07470703125</v>
      </c>
    </row>
    <row r="701" spans="8:18" x14ac:dyDescent="0.3">
      <c r="H701" s="54">
        <f t="shared" si="23"/>
        <v>1</v>
      </c>
      <c r="I701" s="55">
        <v>697</v>
      </c>
      <c r="J701" s="56">
        <f t="shared" si="24"/>
        <v>11.616666666666667</v>
      </c>
      <c r="K701" s="72">
        <v>0.21</v>
      </c>
      <c r="L701">
        <v>927.69024658203125</v>
      </c>
      <c r="M701">
        <v>553</v>
      </c>
      <c r="N701">
        <v>3659.33203125</v>
      </c>
      <c r="Q701">
        <v>553</v>
      </c>
      <c r="R701">
        <v>3432.9814453125</v>
      </c>
    </row>
    <row r="702" spans="8:18" x14ac:dyDescent="0.3">
      <c r="H702" s="54">
        <f t="shared" si="23"/>
        <v>1</v>
      </c>
      <c r="I702" s="55">
        <v>698</v>
      </c>
      <c r="J702" s="56">
        <f t="shared" si="24"/>
        <v>11.633333333333333</v>
      </c>
      <c r="K702" s="72">
        <v>0</v>
      </c>
      <c r="L702">
        <v>912.48223876953125</v>
      </c>
      <c r="M702">
        <v>553</v>
      </c>
      <c r="N702">
        <v>3744.21337890625</v>
      </c>
      <c r="Q702">
        <v>553</v>
      </c>
      <c r="R702">
        <v>3536.7255859375</v>
      </c>
    </row>
    <row r="703" spans="8:18" x14ac:dyDescent="0.3">
      <c r="H703" s="54">
        <f t="shared" si="23"/>
        <v>1</v>
      </c>
      <c r="I703" s="55">
        <v>699</v>
      </c>
      <c r="J703" s="56">
        <f t="shared" si="24"/>
        <v>11.65</v>
      </c>
      <c r="K703" s="72">
        <v>0</v>
      </c>
      <c r="L703">
        <v>912.48223876953125</v>
      </c>
      <c r="M703">
        <v>553</v>
      </c>
      <c r="N703">
        <v>3857.388671875</v>
      </c>
      <c r="Q703">
        <v>553</v>
      </c>
      <c r="R703">
        <v>3659.33203125</v>
      </c>
    </row>
    <row r="704" spans="8:18" x14ac:dyDescent="0.3">
      <c r="H704" s="54">
        <f t="shared" si="23"/>
        <v>1</v>
      </c>
      <c r="I704" s="55">
        <v>700</v>
      </c>
      <c r="J704" s="56">
        <f t="shared" si="24"/>
        <v>11.666666666666666</v>
      </c>
      <c r="K704" s="72">
        <v>0</v>
      </c>
      <c r="L704">
        <v>912.48223876953125</v>
      </c>
      <c r="M704">
        <v>553</v>
      </c>
      <c r="N704">
        <v>4036.58251953125</v>
      </c>
      <c r="Q704">
        <v>553</v>
      </c>
      <c r="R704">
        <v>3744.21337890625</v>
      </c>
    </row>
    <row r="705" spans="8:18" x14ac:dyDescent="0.3">
      <c r="H705" s="54">
        <f t="shared" si="23"/>
        <v>1</v>
      </c>
      <c r="I705" s="55">
        <v>701</v>
      </c>
      <c r="J705" s="56">
        <f t="shared" si="24"/>
        <v>11.683333333333334</v>
      </c>
      <c r="K705" s="72">
        <v>0</v>
      </c>
      <c r="L705">
        <v>1551.2197265625</v>
      </c>
      <c r="M705">
        <v>553</v>
      </c>
      <c r="N705">
        <v>4357.24560546875</v>
      </c>
      <c r="Q705">
        <v>553</v>
      </c>
      <c r="R705">
        <v>3857.388671875</v>
      </c>
    </row>
    <row r="706" spans="8:18" x14ac:dyDescent="0.3">
      <c r="H706" s="54">
        <f t="shared" si="23"/>
        <v>1</v>
      </c>
      <c r="I706" s="55">
        <v>702</v>
      </c>
      <c r="J706" s="56">
        <f t="shared" si="24"/>
        <v>11.7</v>
      </c>
      <c r="K706" s="72">
        <v>0</v>
      </c>
      <c r="L706">
        <v>1551.2197265625</v>
      </c>
      <c r="M706">
        <v>1135</v>
      </c>
      <c r="N706">
        <v>5102.31591796875</v>
      </c>
      <c r="Q706">
        <v>553</v>
      </c>
      <c r="R706">
        <v>4036.58251953125</v>
      </c>
    </row>
    <row r="707" spans="8:18" x14ac:dyDescent="0.3">
      <c r="H707" s="54">
        <f t="shared" si="23"/>
        <v>1</v>
      </c>
      <c r="I707" s="55">
        <v>703</v>
      </c>
      <c r="J707" s="56">
        <f t="shared" si="24"/>
        <v>11.716666666666667</v>
      </c>
      <c r="K707" s="72">
        <v>0</v>
      </c>
      <c r="L707">
        <v>2448.493896484375</v>
      </c>
      <c r="M707">
        <v>1135</v>
      </c>
      <c r="N707">
        <v>4706.20263671875</v>
      </c>
      <c r="Q707">
        <v>553</v>
      </c>
      <c r="R707">
        <v>4357.24560546875</v>
      </c>
    </row>
    <row r="708" spans="8:18" x14ac:dyDescent="0.3">
      <c r="H708" s="54">
        <f t="shared" si="23"/>
        <v>1</v>
      </c>
      <c r="I708" s="55">
        <v>704</v>
      </c>
      <c r="J708" s="56">
        <f t="shared" si="24"/>
        <v>11.733333333333333</v>
      </c>
      <c r="K708" s="72">
        <v>0</v>
      </c>
      <c r="L708">
        <v>2281.20556640625</v>
      </c>
      <c r="M708">
        <v>1135</v>
      </c>
      <c r="N708">
        <v>4159.18896484375</v>
      </c>
      <c r="Q708">
        <v>1135</v>
      </c>
      <c r="R708">
        <v>5102.31591796875</v>
      </c>
    </row>
    <row r="709" spans="8:18" x14ac:dyDescent="0.3">
      <c r="H709" s="54">
        <f t="shared" si="23"/>
        <v>1</v>
      </c>
      <c r="I709" s="55">
        <v>705</v>
      </c>
      <c r="J709" s="56">
        <f t="shared" si="24"/>
        <v>11.75</v>
      </c>
      <c r="K709" s="72">
        <v>0</v>
      </c>
      <c r="L709">
        <v>2509.326171875</v>
      </c>
      <c r="M709">
        <v>1135</v>
      </c>
      <c r="N709">
        <v>5092.88427734375</v>
      </c>
      <c r="Q709">
        <v>1135</v>
      </c>
      <c r="R709">
        <v>4706.20263671875</v>
      </c>
    </row>
    <row r="710" spans="8:18" x14ac:dyDescent="0.3">
      <c r="H710" s="54">
        <f t="shared" ref="H710:H773" si="25">ROUNDUP(J710/24,0)</f>
        <v>1</v>
      </c>
      <c r="I710" s="55">
        <v>706</v>
      </c>
      <c r="J710" s="56">
        <f t="shared" si="24"/>
        <v>11.766666666666666</v>
      </c>
      <c r="K710" s="72">
        <v>0</v>
      </c>
      <c r="L710">
        <v>2357.245849609375</v>
      </c>
      <c r="M710">
        <v>1135</v>
      </c>
      <c r="N710">
        <v>4809.94677734375</v>
      </c>
      <c r="Q710">
        <v>1135</v>
      </c>
      <c r="R710">
        <v>4159.18896484375</v>
      </c>
    </row>
    <row r="711" spans="8:18" x14ac:dyDescent="0.3">
      <c r="H711" s="54">
        <f t="shared" si="25"/>
        <v>1</v>
      </c>
      <c r="I711" s="55">
        <v>707</v>
      </c>
      <c r="J711" s="56">
        <f t="shared" si="24"/>
        <v>11.783333333333333</v>
      </c>
      <c r="K711" s="72">
        <v>0</v>
      </c>
      <c r="L711">
        <v>2129.125</v>
      </c>
      <c r="M711">
        <v>1135</v>
      </c>
      <c r="N711">
        <v>4630.75244140625</v>
      </c>
      <c r="Q711">
        <v>1135</v>
      </c>
      <c r="R711">
        <v>5092.88427734375</v>
      </c>
    </row>
    <row r="712" spans="8:18" x14ac:dyDescent="0.3">
      <c r="H712" s="54">
        <f t="shared" si="25"/>
        <v>1</v>
      </c>
      <c r="I712" s="55">
        <v>708</v>
      </c>
      <c r="J712" s="56">
        <f t="shared" si="24"/>
        <v>11.8</v>
      </c>
      <c r="K712" s="72">
        <v>2.61</v>
      </c>
      <c r="L712">
        <v>1946.628662109375</v>
      </c>
      <c r="M712">
        <v>1135</v>
      </c>
      <c r="N712">
        <v>4517.5771484375</v>
      </c>
      <c r="Q712">
        <v>1135</v>
      </c>
      <c r="R712">
        <v>4809.94677734375</v>
      </c>
    </row>
    <row r="713" spans="8:18" x14ac:dyDescent="0.3">
      <c r="H713" s="54">
        <f t="shared" si="25"/>
        <v>1</v>
      </c>
      <c r="I713" s="55">
        <v>709</v>
      </c>
      <c r="J713" s="56">
        <f t="shared" si="24"/>
        <v>11.816666666666666</v>
      </c>
      <c r="K713" s="72">
        <v>5.71</v>
      </c>
      <c r="L713">
        <v>1977.044677734375</v>
      </c>
      <c r="M713">
        <v>1135</v>
      </c>
      <c r="N713">
        <v>4178.05126953125</v>
      </c>
      <c r="Q713">
        <v>1135</v>
      </c>
      <c r="R713">
        <v>4630.75244140625</v>
      </c>
    </row>
    <row r="714" spans="8:18" x14ac:dyDescent="0.3">
      <c r="H714" s="54">
        <f t="shared" si="25"/>
        <v>1</v>
      </c>
      <c r="I714" s="55">
        <v>710</v>
      </c>
      <c r="J714" s="56">
        <f t="shared" si="24"/>
        <v>11.833333333333334</v>
      </c>
      <c r="K714" s="72">
        <v>7.81</v>
      </c>
      <c r="L714">
        <v>1946.628662109375</v>
      </c>
      <c r="M714">
        <v>1135</v>
      </c>
      <c r="N714">
        <v>4394.970703125</v>
      </c>
      <c r="Q714">
        <v>1135</v>
      </c>
      <c r="R714">
        <v>4517.5771484375</v>
      </c>
    </row>
    <row r="715" spans="8:18" x14ac:dyDescent="0.3">
      <c r="H715" s="54">
        <f t="shared" si="25"/>
        <v>1</v>
      </c>
      <c r="I715" s="55">
        <v>711</v>
      </c>
      <c r="J715" s="56">
        <f t="shared" si="24"/>
        <v>11.85</v>
      </c>
      <c r="K715" s="72">
        <v>10.210000000000001</v>
      </c>
      <c r="L715">
        <v>1748.9241943359375</v>
      </c>
      <c r="M715">
        <v>1135</v>
      </c>
      <c r="N715">
        <v>5121.17822265625</v>
      </c>
      <c r="Q715">
        <v>1135</v>
      </c>
      <c r="R715">
        <v>4178.05126953125</v>
      </c>
    </row>
    <row r="716" spans="8:18" x14ac:dyDescent="0.3">
      <c r="H716" s="54">
        <f t="shared" si="25"/>
        <v>1</v>
      </c>
      <c r="I716" s="55">
        <v>712</v>
      </c>
      <c r="J716" s="56">
        <f t="shared" si="24"/>
        <v>11.866666666666667</v>
      </c>
      <c r="K716" s="72">
        <v>10.61</v>
      </c>
      <c r="L716">
        <v>1520.8037109375</v>
      </c>
      <c r="M716">
        <v>1135</v>
      </c>
      <c r="N716">
        <v>4677.90869140625</v>
      </c>
      <c r="Q716">
        <v>1135</v>
      </c>
      <c r="R716">
        <v>4394.970703125</v>
      </c>
    </row>
    <row r="717" spans="8:18" x14ac:dyDescent="0.3">
      <c r="H717" s="54">
        <f t="shared" si="25"/>
        <v>1</v>
      </c>
      <c r="I717" s="55">
        <v>713</v>
      </c>
      <c r="J717" s="56">
        <f t="shared" si="24"/>
        <v>11.883333333333333</v>
      </c>
      <c r="K717" s="72">
        <v>9.51</v>
      </c>
      <c r="L717">
        <v>1490.3875732421875</v>
      </c>
      <c r="M717">
        <v>1135</v>
      </c>
      <c r="N717">
        <v>4555.30224609375</v>
      </c>
      <c r="Q717">
        <v>1135</v>
      </c>
      <c r="R717">
        <v>5121.17822265625</v>
      </c>
    </row>
    <row r="718" spans="8:18" x14ac:dyDescent="0.3">
      <c r="H718" s="54">
        <f t="shared" si="25"/>
        <v>1</v>
      </c>
      <c r="I718" s="55">
        <v>714</v>
      </c>
      <c r="J718" s="56">
        <f t="shared" si="24"/>
        <v>11.9</v>
      </c>
      <c r="K718" s="72">
        <v>6.81</v>
      </c>
      <c r="L718">
        <v>1307.89111328125</v>
      </c>
      <c r="M718">
        <v>1135</v>
      </c>
      <c r="N718">
        <v>4479.85205078125</v>
      </c>
      <c r="Q718">
        <v>1135</v>
      </c>
      <c r="R718">
        <v>4677.90869140625</v>
      </c>
    </row>
    <row r="719" spans="8:18" x14ac:dyDescent="0.3">
      <c r="H719" s="54">
        <f t="shared" si="25"/>
        <v>1</v>
      </c>
      <c r="I719" s="55">
        <v>715</v>
      </c>
      <c r="J719" s="56">
        <f t="shared" si="24"/>
        <v>11.916666666666666</v>
      </c>
      <c r="K719" s="72">
        <v>4.6100000000000003</v>
      </c>
      <c r="L719">
        <v>1140.602783203125</v>
      </c>
      <c r="M719">
        <v>553</v>
      </c>
      <c r="N719">
        <v>4366.6767578125</v>
      </c>
      <c r="Q719">
        <v>1135</v>
      </c>
      <c r="R719">
        <v>4555.30224609375</v>
      </c>
    </row>
    <row r="720" spans="8:18" x14ac:dyDescent="0.3">
      <c r="H720" s="54">
        <f t="shared" si="25"/>
        <v>1</v>
      </c>
      <c r="I720" s="55">
        <v>716</v>
      </c>
      <c r="J720" s="56">
        <f t="shared" si="24"/>
        <v>11.933333333333334</v>
      </c>
      <c r="K720" s="72">
        <v>2.81</v>
      </c>
      <c r="L720">
        <v>988.5223388671875</v>
      </c>
      <c r="M720">
        <v>553</v>
      </c>
      <c r="N720">
        <v>3961.13232421875</v>
      </c>
      <c r="Q720">
        <v>1135</v>
      </c>
      <c r="R720">
        <v>4479.85205078125</v>
      </c>
    </row>
    <row r="721" spans="8:18" x14ac:dyDescent="0.3">
      <c r="H721" s="54">
        <f t="shared" si="25"/>
        <v>1</v>
      </c>
      <c r="I721" s="55">
        <v>717</v>
      </c>
      <c r="J721" s="56">
        <f t="shared" si="24"/>
        <v>11.95</v>
      </c>
      <c r="K721" s="72">
        <v>1.91</v>
      </c>
      <c r="L721">
        <v>988.5223388671875</v>
      </c>
      <c r="M721">
        <v>553</v>
      </c>
      <c r="N721">
        <v>3847.95703125</v>
      </c>
      <c r="Q721">
        <v>553</v>
      </c>
      <c r="R721">
        <v>4366.6767578125</v>
      </c>
    </row>
    <row r="722" spans="8:18" x14ac:dyDescent="0.3">
      <c r="H722" s="54">
        <f t="shared" si="25"/>
        <v>1</v>
      </c>
      <c r="I722" s="55">
        <v>718</v>
      </c>
      <c r="J722" s="56">
        <f t="shared" si="24"/>
        <v>11.966666666666667</v>
      </c>
      <c r="K722" s="72">
        <v>2.21</v>
      </c>
      <c r="L722">
        <v>942.8983154296875</v>
      </c>
      <c r="M722">
        <v>553</v>
      </c>
      <c r="N722">
        <v>3206.631103515625</v>
      </c>
      <c r="Q722">
        <v>553</v>
      </c>
      <c r="R722">
        <v>3961.13232421875</v>
      </c>
    </row>
    <row r="723" spans="8:18" x14ac:dyDescent="0.3">
      <c r="H723" s="54">
        <f t="shared" si="25"/>
        <v>1</v>
      </c>
      <c r="I723" s="55">
        <v>719</v>
      </c>
      <c r="J723" s="56">
        <f t="shared" si="24"/>
        <v>11.983333333333333</v>
      </c>
      <c r="K723" s="72">
        <v>0</v>
      </c>
      <c r="L723">
        <v>898.93511962890625</v>
      </c>
      <c r="M723">
        <v>579</v>
      </c>
      <c r="N723">
        <v>3523.43701171875</v>
      </c>
      <c r="Q723">
        <v>553</v>
      </c>
      <c r="R723">
        <v>3847.95703125</v>
      </c>
    </row>
    <row r="724" spans="8:18" x14ac:dyDescent="0.3">
      <c r="H724" s="54">
        <f t="shared" si="25"/>
        <v>1</v>
      </c>
      <c r="I724" s="55">
        <v>720</v>
      </c>
      <c r="J724" s="56">
        <f t="shared" si="24"/>
        <v>12</v>
      </c>
      <c r="K724" s="72">
        <v>0</v>
      </c>
      <c r="L724">
        <v>855.43829345703125</v>
      </c>
      <c r="M724">
        <v>579</v>
      </c>
      <c r="N724">
        <v>3629.91455078125</v>
      </c>
      <c r="Q724">
        <v>553</v>
      </c>
      <c r="R724">
        <v>3206.631103515625</v>
      </c>
    </row>
    <row r="725" spans="8:18" x14ac:dyDescent="0.3">
      <c r="H725" s="54">
        <f t="shared" si="25"/>
        <v>1</v>
      </c>
      <c r="I725" s="55">
        <v>721</v>
      </c>
      <c r="J725" s="56">
        <f t="shared" si="24"/>
        <v>12.016666666666666</v>
      </c>
      <c r="K725" s="72">
        <v>1.26</v>
      </c>
      <c r="L725">
        <v>884.4361572265625</v>
      </c>
      <c r="M725">
        <v>579</v>
      </c>
      <c r="N725">
        <v>3755.751708984375</v>
      </c>
      <c r="Q725">
        <v>579</v>
      </c>
      <c r="R725">
        <v>3523.43701171875</v>
      </c>
    </row>
    <row r="726" spans="8:18" x14ac:dyDescent="0.3">
      <c r="H726" s="54">
        <f t="shared" si="25"/>
        <v>1</v>
      </c>
      <c r="I726" s="55">
        <v>722</v>
      </c>
      <c r="J726" s="56">
        <f t="shared" si="24"/>
        <v>12.033333333333333</v>
      </c>
      <c r="K726" s="72">
        <v>0.76</v>
      </c>
      <c r="L726">
        <v>869.937255859375</v>
      </c>
      <c r="M726">
        <v>579</v>
      </c>
      <c r="N726">
        <v>3842.86962890625</v>
      </c>
      <c r="Q726">
        <v>579</v>
      </c>
      <c r="R726">
        <v>3629.91455078125</v>
      </c>
    </row>
    <row r="727" spans="8:18" x14ac:dyDescent="0.3">
      <c r="H727" s="54">
        <f t="shared" si="25"/>
        <v>1</v>
      </c>
      <c r="I727" s="55">
        <v>723</v>
      </c>
      <c r="J727" s="56">
        <f t="shared" si="24"/>
        <v>12.05</v>
      </c>
      <c r="K727" s="72">
        <v>0.56000000000000005</v>
      </c>
      <c r="L727">
        <v>869.937255859375</v>
      </c>
      <c r="M727">
        <v>579</v>
      </c>
      <c r="N727">
        <v>3959.02685546875</v>
      </c>
      <c r="Q727">
        <v>579</v>
      </c>
      <c r="R727">
        <v>3755.751708984375</v>
      </c>
    </row>
    <row r="728" spans="8:18" x14ac:dyDescent="0.3">
      <c r="H728" s="54">
        <f t="shared" si="25"/>
        <v>1</v>
      </c>
      <c r="I728" s="55">
        <v>724</v>
      </c>
      <c r="J728" s="56">
        <f t="shared" si="24"/>
        <v>12.066666666666666</v>
      </c>
      <c r="K728" s="72">
        <v>0.76</v>
      </c>
      <c r="L728">
        <v>869.937255859375</v>
      </c>
      <c r="M728">
        <v>579</v>
      </c>
      <c r="N728">
        <v>4142.9423828125</v>
      </c>
      <c r="Q728">
        <v>579</v>
      </c>
      <c r="R728">
        <v>3842.86962890625</v>
      </c>
    </row>
    <row r="729" spans="8:18" x14ac:dyDescent="0.3">
      <c r="H729" s="54">
        <f t="shared" si="25"/>
        <v>1</v>
      </c>
      <c r="I729" s="55">
        <v>725</v>
      </c>
      <c r="J729" s="56">
        <f t="shared" si="24"/>
        <v>12.083333333333334</v>
      </c>
      <c r="K729" s="72">
        <v>0.86</v>
      </c>
      <c r="L729">
        <v>1478.893310546875</v>
      </c>
      <c r="M729">
        <v>579</v>
      </c>
      <c r="N729">
        <v>4472.0546875</v>
      </c>
      <c r="Q729">
        <v>579</v>
      </c>
      <c r="R729">
        <v>3959.02685546875</v>
      </c>
    </row>
    <row r="730" spans="8:18" x14ac:dyDescent="0.3">
      <c r="H730" s="54">
        <f t="shared" si="25"/>
        <v>1</v>
      </c>
      <c r="I730" s="55">
        <v>726</v>
      </c>
      <c r="J730" s="56">
        <f t="shared" si="24"/>
        <v>12.1</v>
      </c>
      <c r="K730" s="72">
        <v>1.1599999999999999</v>
      </c>
      <c r="L730">
        <v>1478.893310546875</v>
      </c>
      <c r="M730">
        <v>1187</v>
      </c>
      <c r="N730">
        <v>5236.7568359375</v>
      </c>
      <c r="Q730">
        <v>579</v>
      </c>
      <c r="R730">
        <v>4142.9423828125</v>
      </c>
    </row>
    <row r="731" spans="8:18" x14ac:dyDescent="0.3">
      <c r="H731" s="54">
        <f t="shared" si="25"/>
        <v>1</v>
      </c>
      <c r="I731" s="55">
        <v>727</v>
      </c>
      <c r="J731" s="56">
        <f t="shared" si="24"/>
        <v>12.116666666666667</v>
      </c>
      <c r="K731" s="72">
        <v>1.1599999999999999</v>
      </c>
      <c r="L731">
        <v>2334.33154296875</v>
      </c>
      <c r="M731">
        <v>1187</v>
      </c>
      <c r="N731">
        <v>4830.2060546875</v>
      </c>
      <c r="Q731">
        <v>579</v>
      </c>
      <c r="R731">
        <v>4472.0546875</v>
      </c>
    </row>
    <row r="732" spans="8:18" x14ac:dyDescent="0.3">
      <c r="H732" s="54">
        <f t="shared" si="25"/>
        <v>1</v>
      </c>
      <c r="I732" s="55">
        <v>728</v>
      </c>
      <c r="J732" s="56">
        <f t="shared" si="24"/>
        <v>12.133333333333333</v>
      </c>
      <c r="K732" s="72">
        <v>0.86</v>
      </c>
      <c r="L732">
        <v>2174.843017578125</v>
      </c>
      <c r="M732">
        <v>1187</v>
      </c>
      <c r="N732">
        <v>4268.779296875</v>
      </c>
      <c r="Q732">
        <v>1187</v>
      </c>
      <c r="R732">
        <v>5236.7568359375</v>
      </c>
    </row>
    <row r="733" spans="8:18" x14ac:dyDescent="0.3">
      <c r="H733" s="54">
        <f t="shared" si="25"/>
        <v>1</v>
      </c>
      <c r="I733" s="55">
        <v>729</v>
      </c>
      <c r="J733" s="56">
        <f t="shared" si="24"/>
        <v>12.15</v>
      </c>
      <c r="K733" s="72">
        <v>0.86</v>
      </c>
      <c r="L733">
        <v>2392.327392578125</v>
      </c>
      <c r="M733">
        <v>1187</v>
      </c>
      <c r="N733">
        <v>5227.07666015625</v>
      </c>
      <c r="Q733">
        <v>1187</v>
      </c>
      <c r="R733">
        <v>4830.2060546875</v>
      </c>
    </row>
    <row r="734" spans="8:18" x14ac:dyDescent="0.3">
      <c r="H734" s="54">
        <f t="shared" si="25"/>
        <v>1</v>
      </c>
      <c r="I734" s="55">
        <v>730</v>
      </c>
      <c r="J734" s="56">
        <f t="shared" si="24"/>
        <v>12.166666666666666</v>
      </c>
      <c r="K734" s="72">
        <v>1.26</v>
      </c>
      <c r="L734">
        <v>2247.337890625</v>
      </c>
      <c r="M734">
        <v>1187</v>
      </c>
      <c r="N734">
        <v>4936.68359375</v>
      </c>
      <c r="Q734">
        <v>1187</v>
      </c>
      <c r="R734">
        <v>4268.779296875</v>
      </c>
    </row>
    <row r="735" spans="8:18" x14ac:dyDescent="0.3">
      <c r="H735" s="54">
        <f t="shared" si="25"/>
        <v>1</v>
      </c>
      <c r="I735" s="55">
        <v>731</v>
      </c>
      <c r="J735" s="56">
        <f t="shared" si="24"/>
        <v>12.183333333333334</v>
      </c>
      <c r="K735" s="72">
        <v>1.46</v>
      </c>
      <c r="L735">
        <v>2029.8533935546875</v>
      </c>
      <c r="M735">
        <v>1187</v>
      </c>
      <c r="N735">
        <v>4752.76806640625</v>
      </c>
      <c r="Q735">
        <v>1187</v>
      </c>
      <c r="R735">
        <v>5227.07666015625</v>
      </c>
    </row>
    <row r="736" spans="8:18" x14ac:dyDescent="0.3">
      <c r="H736" s="54">
        <f t="shared" si="25"/>
        <v>1</v>
      </c>
      <c r="I736" s="55">
        <v>732</v>
      </c>
      <c r="J736" s="56">
        <f t="shared" si="24"/>
        <v>12.2</v>
      </c>
      <c r="K736" s="72">
        <v>2.06</v>
      </c>
      <c r="L736">
        <v>1855.865966796875</v>
      </c>
      <c r="M736">
        <v>1187</v>
      </c>
      <c r="N736">
        <v>4636.61083984375</v>
      </c>
      <c r="Q736">
        <v>1187</v>
      </c>
      <c r="R736">
        <v>4936.68359375</v>
      </c>
    </row>
    <row r="737" spans="8:18" x14ac:dyDescent="0.3">
      <c r="H737" s="54">
        <f t="shared" si="25"/>
        <v>1</v>
      </c>
      <c r="I737" s="55">
        <v>733</v>
      </c>
      <c r="J737" s="56">
        <f t="shared" si="24"/>
        <v>12.216666666666667</v>
      </c>
      <c r="K737" s="72">
        <v>3.26</v>
      </c>
      <c r="L737">
        <v>1884.8638916015625</v>
      </c>
      <c r="M737">
        <v>1187</v>
      </c>
      <c r="N737">
        <v>4288.138671875</v>
      </c>
      <c r="Q737">
        <v>1187</v>
      </c>
      <c r="R737">
        <v>4752.76806640625</v>
      </c>
    </row>
    <row r="738" spans="8:18" x14ac:dyDescent="0.3">
      <c r="H738" s="54">
        <f t="shared" si="25"/>
        <v>1</v>
      </c>
      <c r="I738" s="55">
        <v>734</v>
      </c>
      <c r="J738" s="56">
        <f t="shared" si="24"/>
        <v>12.233333333333333</v>
      </c>
      <c r="K738" s="72">
        <v>3.96</v>
      </c>
      <c r="L738">
        <v>1855.865966796875</v>
      </c>
      <c r="M738">
        <v>1187</v>
      </c>
      <c r="N738">
        <v>4510.77392578125</v>
      </c>
      <c r="Q738">
        <v>1187</v>
      </c>
      <c r="R738">
        <v>4636.61083984375</v>
      </c>
    </row>
    <row r="739" spans="8:18" x14ac:dyDescent="0.3">
      <c r="H739" s="54">
        <f t="shared" si="25"/>
        <v>1</v>
      </c>
      <c r="I739" s="55">
        <v>735</v>
      </c>
      <c r="J739" s="56">
        <f t="shared" si="24"/>
        <v>12.25</v>
      </c>
      <c r="K739" s="72">
        <v>4.3600000000000003</v>
      </c>
      <c r="L739">
        <v>1667.379638671875</v>
      </c>
      <c r="M739">
        <v>1187</v>
      </c>
      <c r="N739">
        <v>5256.1162109375</v>
      </c>
      <c r="Q739">
        <v>1187</v>
      </c>
      <c r="R739">
        <v>4288.138671875</v>
      </c>
    </row>
    <row r="740" spans="8:18" x14ac:dyDescent="0.3">
      <c r="H740" s="54">
        <f t="shared" si="25"/>
        <v>1</v>
      </c>
      <c r="I740" s="55">
        <v>736</v>
      </c>
      <c r="J740" s="56">
        <f t="shared" si="24"/>
        <v>12.266666666666666</v>
      </c>
      <c r="K740" s="72">
        <v>4.76</v>
      </c>
      <c r="L740">
        <v>1449.8953857421875</v>
      </c>
      <c r="M740">
        <v>1187</v>
      </c>
      <c r="N740">
        <v>4801.1669921875</v>
      </c>
      <c r="Q740">
        <v>1187</v>
      </c>
      <c r="R740">
        <v>4510.77392578125</v>
      </c>
    </row>
    <row r="741" spans="8:18" x14ac:dyDescent="0.3">
      <c r="H741" s="54">
        <f t="shared" si="25"/>
        <v>1</v>
      </c>
      <c r="I741" s="55">
        <v>737</v>
      </c>
      <c r="J741" s="56">
        <f t="shared" si="24"/>
        <v>12.283333333333333</v>
      </c>
      <c r="K741" s="72">
        <v>5.16</v>
      </c>
      <c r="L741">
        <v>1420.8974609375</v>
      </c>
      <c r="M741">
        <v>1187</v>
      </c>
      <c r="N741">
        <v>4675.330078125</v>
      </c>
      <c r="Q741">
        <v>1187</v>
      </c>
      <c r="R741">
        <v>5256.1162109375</v>
      </c>
    </row>
    <row r="742" spans="8:18" x14ac:dyDescent="0.3">
      <c r="H742" s="54">
        <f t="shared" si="25"/>
        <v>1</v>
      </c>
      <c r="I742" s="55">
        <v>738</v>
      </c>
      <c r="J742" s="56">
        <f t="shared" si="24"/>
        <v>12.3</v>
      </c>
      <c r="K742" s="72">
        <v>2.96</v>
      </c>
      <c r="L742">
        <v>1246.9100341796875</v>
      </c>
      <c r="M742">
        <v>1187</v>
      </c>
      <c r="N742">
        <v>4597.8916015625</v>
      </c>
      <c r="Q742">
        <v>1187</v>
      </c>
      <c r="R742">
        <v>4801.1669921875</v>
      </c>
    </row>
    <row r="743" spans="8:18" x14ac:dyDescent="0.3">
      <c r="H743" s="54">
        <f t="shared" si="25"/>
        <v>1</v>
      </c>
      <c r="I743" s="55">
        <v>739</v>
      </c>
      <c r="J743" s="56">
        <f t="shared" si="24"/>
        <v>12.316666666666666</v>
      </c>
      <c r="K743" s="72">
        <v>2.96</v>
      </c>
      <c r="L743">
        <v>1087.4215087890625</v>
      </c>
      <c r="M743">
        <v>579</v>
      </c>
      <c r="N743">
        <v>4481.734375</v>
      </c>
      <c r="Q743">
        <v>1187</v>
      </c>
      <c r="R743">
        <v>4675.330078125</v>
      </c>
    </row>
    <row r="744" spans="8:18" x14ac:dyDescent="0.3">
      <c r="H744" s="54">
        <f t="shared" si="25"/>
        <v>1</v>
      </c>
      <c r="I744" s="55">
        <v>740</v>
      </c>
      <c r="J744" s="56">
        <f t="shared" si="24"/>
        <v>12.333333333333334</v>
      </c>
      <c r="K744" s="72">
        <v>2.96</v>
      </c>
      <c r="L744">
        <v>942.43194580078125</v>
      </c>
      <c r="M744">
        <v>579</v>
      </c>
      <c r="N744">
        <v>4065.504150390625</v>
      </c>
      <c r="Q744">
        <v>1187</v>
      </c>
      <c r="R744">
        <v>4597.8916015625</v>
      </c>
    </row>
    <row r="745" spans="8:18" x14ac:dyDescent="0.3">
      <c r="H745" s="54">
        <f t="shared" si="25"/>
        <v>1</v>
      </c>
      <c r="I745" s="55">
        <v>741</v>
      </c>
      <c r="J745" s="56">
        <f t="shared" si="24"/>
        <v>12.35</v>
      </c>
      <c r="K745" s="72">
        <v>2.96</v>
      </c>
      <c r="L745">
        <v>942.43194580078125</v>
      </c>
      <c r="M745">
        <v>579</v>
      </c>
      <c r="N745">
        <v>3949.346923828125</v>
      </c>
      <c r="Q745">
        <v>579</v>
      </c>
      <c r="R745">
        <v>4481.734375</v>
      </c>
    </row>
    <row r="746" spans="8:18" x14ac:dyDescent="0.3">
      <c r="H746" s="54">
        <f t="shared" si="25"/>
        <v>1</v>
      </c>
      <c r="I746" s="55">
        <v>742</v>
      </c>
      <c r="J746" s="56">
        <f t="shared" si="24"/>
        <v>12.366666666666667</v>
      </c>
      <c r="K746" s="72">
        <v>3.66</v>
      </c>
      <c r="L746">
        <v>898.93511962890625</v>
      </c>
      <c r="M746">
        <v>579</v>
      </c>
      <c r="N746">
        <v>3291.12255859375</v>
      </c>
      <c r="Q746">
        <v>579</v>
      </c>
      <c r="R746">
        <v>4065.504150390625</v>
      </c>
    </row>
    <row r="747" spans="8:18" x14ac:dyDescent="0.3">
      <c r="H747" s="54">
        <f t="shared" si="25"/>
        <v>1</v>
      </c>
      <c r="I747" s="55">
        <v>743</v>
      </c>
      <c r="J747" s="56">
        <f t="shared" si="24"/>
        <v>12.383333333333333</v>
      </c>
      <c r="K747" s="72">
        <v>3.66</v>
      </c>
      <c r="L747">
        <v>925.76983642578125</v>
      </c>
      <c r="M747">
        <v>681</v>
      </c>
      <c r="N747">
        <v>3052.090087890625</v>
      </c>
      <c r="Q747">
        <v>579</v>
      </c>
      <c r="R747">
        <v>3949.346923828125</v>
      </c>
    </row>
    <row r="748" spans="8:18" x14ac:dyDescent="0.3">
      <c r="H748" s="54">
        <f t="shared" si="25"/>
        <v>1</v>
      </c>
      <c r="I748" s="55">
        <v>744</v>
      </c>
      <c r="J748" s="56">
        <f t="shared" si="24"/>
        <v>12.4</v>
      </c>
      <c r="K748" s="72">
        <v>3.86</v>
      </c>
      <c r="L748">
        <v>880.9744873046875</v>
      </c>
      <c r="M748">
        <v>681</v>
      </c>
      <c r="N748">
        <v>3144.323486328125</v>
      </c>
      <c r="Q748">
        <v>579</v>
      </c>
      <c r="R748">
        <v>3291.12255859375</v>
      </c>
    </row>
    <row r="749" spans="8:18" x14ac:dyDescent="0.3">
      <c r="H749" s="54">
        <f t="shared" si="25"/>
        <v>1</v>
      </c>
      <c r="I749" s="55">
        <v>745</v>
      </c>
      <c r="J749" s="56">
        <f t="shared" si="24"/>
        <v>12.416666666666666</v>
      </c>
      <c r="K749" s="72">
        <v>0</v>
      </c>
      <c r="L749">
        <v>910.83807373046875</v>
      </c>
      <c r="M749">
        <v>681</v>
      </c>
      <c r="N749">
        <v>3253.326904296875</v>
      </c>
      <c r="Q749">
        <v>681</v>
      </c>
      <c r="R749">
        <v>3052.090087890625</v>
      </c>
    </row>
    <row r="750" spans="8:18" x14ac:dyDescent="0.3">
      <c r="H750" s="54">
        <f t="shared" si="25"/>
        <v>1</v>
      </c>
      <c r="I750" s="55">
        <v>746</v>
      </c>
      <c r="J750" s="56">
        <f t="shared" si="24"/>
        <v>12.433333333333334</v>
      </c>
      <c r="K750" s="72">
        <v>0</v>
      </c>
      <c r="L750">
        <v>895.90625</v>
      </c>
      <c r="M750">
        <v>681</v>
      </c>
      <c r="N750">
        <v>3328.79052734375</v>
      </c>
      <c r="Q750">
        <v>681</v>
      </c>
      <c r="R750">
        <v>3144.323486328125</v>
      </c>
    </row>
    <row r="751" spans="8:18" x14ac:dyDescent="0.3">
      <c r="H751" s="54">
        <f t="shared" si="25"/>
        <v>1</v>
      </c>
      <c r="I751" s="55">
        <v>747</v>
      </c>
      <c r="J751" s="56">
        <f t="shared" si="24"/>
        <v>12.45</v>
      </c>
      <c r="K751" s="72">
        <v>0</v>
      </c>
      <c r="L751">
        <v>895.90625</v>
      </c>
      <c r="M751">
        <v>681</v>
      </c>
      <c r="N751">
        <v>3429.408935546875</v>
      </c>
      <c r="Q751">
        <v>681</v>
      </c>
      <c r="R751">
        <v>3253.326904296875</v>
      </c>
    </row>
    <row r="752" spans="8:18" x14ac:dyDescent="0.3">
      <c r="H752" s="54">
        <f t="shared" si="25"/>
        <v>1</v>
      </c>
      <c r="I752" s="55">
        <v>748</v>
      </c>
      <c r="J752" s="56">
        <f t="shared" si="24"/>
        <v>12.466666666666667</v>
      </c>
      <c r="K752" s="72">
        <v>0</v>
      </c>
      <c r="L752">
        <v>895.90625</v>
      </c>
      <c r="M752">
        <v>681</v>
      </c>
      <c r="N752">
        <v>3588.721435546875</v>
      </c>
      <c r="Q752">
        <v>681</v>
      </c>
      <c r="R752">
        <v>3328.79052734375</v>
      </c>
    </row>
    <row r="753" spans="8:18" x14ac:dyDescent="0.3">
      <c r="H753" s="54">
        <f t="shared" si="25"/>
        <v>1</v>
      </c>
      <c r="I753" s="55">
        <v>749</v>
      </c>
      <c r="J753" s="56">
        <f t="shared" si="24"/>
        <v>12.483333333333333</v>
      </c>
      <c r="K753" s="72">
        <v>0</v>
      </c>
      <c r="L753">
        <v>1523.0406494140625</v>
      </c>
      <c r="M753">
        <v>681</v>
      </c>
      <c r="N753">
        <v>3873.806640625</v>
      </c>
      <c r="Q753">
        <v>681</v>
      </c>
      <c r="R753">
        <v>3429.408935546875</v>
      </c>
    </row>
    <row r="754" spans="8:18" x14ac:dyDescent="0.3">
      <c r="H754" s="54">
        <f t="shared" si="25"/>
        <v>1</v>
      </c>
      <c r="I754" s="55">
        <v>750</v>
      </c>
      <c r="J754" s="56">
        <f t="shared" si="24"/>
        <v>12.5</v>
      </c>
      <c r="K754" s="72">
        <v>0</v>
      </c>
      <c r="L754">
        <v>1523.0406494140625</v>
      </c>
      <c r="M754">
        <v>1397</v>
      </c>
      <c r="N754">
        <v>4536.2109375</v>
      </c>
      <c r="Q754">
        <v>681</v>
      </c>
      <c r="R754">
        <v>3588.721435546875</v>
      </c>
    </row>
    <row r="755" spans="8:18" x14ac:dyDescent="0.3">
      <c r="H755" s="54">
        <f t="shared" si="25"/>
        <v>1</v>
      </c>
      <c r="I755" s="55">
        <v>751</v>
      </c>
      <c r="J755" s="56">
        <f t="shared" si="24"/>
        <v>12.516666666666666</v>
      </c>
      <c r="K755" s="72">
        <v>0</v>
      </c>
      <c r="L755">
        <v>2404.01513671875</v>
      </c>
      <c r="M755">
        <v>1397</v>
      </c>
      <c r="N755">
        <v>4184.04638671875</v>
      </c>
      <c r="Q755">
        <v>681</v>
      </c>
      <c r="R755">
        <v>3873.806640625</v>
      </c>
    </row>
    <row r="756" spans="8:18" x14ac:dyDescent="0.3">
      <c r="H756" s="54">
        <f t="shared" si="25"/>
        <v>1</v>
      </c>
      <c r="I756" s="55">
        <v>752</v>
      </c>
      <c r="J756" s="56">
        <f t="shared" si="24"/>
        <v>12.533333333333333</v>
      </c>
      <c r="K756" s="72">
        <v>0</v>
      </c>
      <c r="L756">
        <v>2239.765625</v>
      </c>
      <c r="M756">
        <v>1397</v>
      </c>
      <c r="N756">
        <v>3697.724609375</v>
      </c>
      <c r="Q756">
        <v>1397</v>
      </c>
      <c r="R756">
        <v>4536.2109375</v>
      </c>
    </row>
    <row r="757" spans="8:18" x14ac:dyDescent="0.3">
      <c r="H757" s="54">
        <f t="shared" si="25"/>
        <v>1</v>
      </c>
      <c r="I757" s="55">
        <v>753</v>
      </c>
      <c r="J757" s="56">
        <f t="shared" ref="J757:J820" si="26">I757*$C$1</f>
        <v>12.55</v>
      </c>
      <c r="K757" s="72">
        <v>0</v>
      </c>
      <c r="L757">
        <v>2463.7421875</v>
      </c>
      <c r="M757">
        <v>1397</v>
      </c>
      <c r="N757">
        <v>4527.826171875</v>
      </c>
      <c r="Q757">
        <v>1397</v>
      </c>
      <c r="R757">
        <v>4184.04638671875</v>
      </c>
    </row>
    <row r="758" spans="8:18" x14ac:dyDescent="0.3">
      <c r="H758" s="54">
        <f t="shared" si="25"/>
        <v>1</v>
      </c>
      <c r="I758" s="55">
        <v>754</v>
      </c>
      <c r="J758" s="56">
        <f t="shared" si="26"/>
        <v>12.566666666666666</v>
      </c>
      <c r="K758" s="72">
        <v>0</v>
      </c>
      <c r="L758">
        <v>2314.424560546875</v>
      </c>
      <c r="M758">
        <v>1397</v>
      </c>
      <c r="N758">
        <v>4276.2802734375</v>
      </c>
      <c r="Q758">
        <v>1397</v>
      </c>
      <c r="R758">
        <v>3697.724609375</v>
      </c>
    </row>
    <row r="759" spans="8:18" x14ac:dyDescent="0.3">
      <c r="H759" s="54">
        <f t="shared" si="25"/>
        <v>1</v>
      </c>
      <c r="I759" s="55">
        <v>755</v>
      </c>
      <c r="J759" s="56">
        <f t="shared" si="26"/>
        <v>12.583333333333334</v>
      </c>
      <c r="K759" s="72">
        <v>0</v>
      </c>
      <c r="L759">
        <v>2090.447998046875</v>
      </c>
      <c r="M759">
        <v>1397</v>
      </c>
      <c r="N759">
        <v>4116.9677734375</v>
      </c>
      <c r="Q759">
        <v>1397</v>
      </c>
      <c r="R759">
        <v>4527.826171875</v>
      </c>
    </row>
    <row r="760" spans="8:18" x14ac:dyDescent="0.3">
      <c r="H760" s="54">
        <f t="shared" si="25"/>
        <v>1</v>
      </c>
      <c r="I760" s="55">
        <v>756</v>
      </c>
      <c r="J760" s="56">
        <f t="shared" si="26"/>
        <v>12.6</v>
      </c>
      <c r="K760" s="72">
        <v>0.81</v>
      </c>
      <c r="L760">
        <v>1911.2667236328125</v>
      </c>
      <c r="M760">
        <v>1397</v>
      </c>
      <c r="N760">
        <v>4016.349365234375</v>
      </c>
      <c r="Q760">
        <v>1397</v>
      </c>
      <c r="R760">
        <v>4276.2802734375</v>
      </c>
    </row>
    <row r="761" spans="8:18" x14ac:dyDescent="0.3">
      <c r="H761" s="54">
        <f t="shared" si="25"/>
        <v>1</v>
      </c>
      <c r="I761" s="55">
        <v>757</v>
      </c>
      <c r="J761" s="56">
        <f t="shared" si="26"/>
        <v>12.616666666666667</v>
      </c>
      <c r="K761" s="72">
        <v>1.81</v>
      </c>
      <c r="L761">
        <v>1941.1302490234375</v>
      </c>
      <c r="M761">
        <v>1397</v>
      </c>
      <c r="N761">
        <v>3714.494384765625</v>
      </c>
      <c r="Q761">
        <v>1397</v>
      </c>
      <c r="R761">
        <v>4116.9677734375</v>
      </c>
    </row>
    <row r="762" spans="8:18" x14ac:dyDescent="0.3">
      <c r="H762" s="54">
        <f t="shared" si="25"/>
        <v>1</v>
      </c>
      <c r="I762" s="55">
        <v>758</v>
      </c>
      <c r="J762" s="56">
        <f t="shared" si="26"/>
        <v>12.633333333333333</v>
      </c>
      <c r="K762" s="72">
        <v>2.91</v>
      </c>
      <c r="L762">
        <v>1911.2667236328125</v>
      </c>
      <c r="M762">
        <v>1397</v>
      </c>
      <c r="N762">
        <v>3907.34619140625</v>
      </c>
      <c r="Q762">
        <v>1397</v>
      </c>
      <c r="R762">
        <v>4016.349365234375</v>
      </c>
    </row>
    <row r="763" spans="8:18" x14ac:dyDescent="0.3">
      <c r="H763" s="54">
        <f t="shared" si="25"/>
        <v>1</v>
      </c>
      <c r="I763" s="55">
        <v>759</v>
      </c>
      <c r="J763" s="56">
        <f t="shared" si="26"/>
        <v>12.65</v>
      </c>
      <c r="K763" s="72">
        <v>3.31</v>
      </c>
      <c r="L763">
        <v>1717.1536865234375</v>
      </c>
      <c r="M763">
        <v>1397</v>
      </c>
      <c r="N763">
        <v>4552.98046875</v>
      </c>
      <c r="Q763">
        <v>1397</v>
      </c>
      <c r="R763">
        <v>3714.494384765625</v>
      </c>
    </row>
    <row r="764" spans="8:18" x14ac:dyDescent="0.3">
      <c r="H764" s="54">
        <f t="shared" si="25"/>
        <v>1</v>
      </c>
      <c r="I764" s="55">
        <v>760</v>
      </c>
      <c r="J764" s="56">
        <f t="shared" si="26"/>
        <v>12.666666666666666</v>
      </c>
      <c r="K764" s="72">
        <v>3.51</v>
      </c>
      <c r="L764">
        <v>1493.1771240234375</v>
      </c>
      <c r="M764">
        <v>1397</v>
      </c>
      <c r="N764">
        <v>4158.89208984375</v>
      </c>
      <c r="Q764">
        <v>1397</v>
      </c>
      <c r="R764">
        <v>3907.34619140625</v>
      </c>
    </row>
    <row r="765" spans="8:18" x14ac:dyDescent="0.3">
      <c r="H765" s="54">
        <f t="shared" si="25"/>
        <v>1</v>
      </c>
      <c r="I765" s="55">
        <v>761</v>
      </c>
      <c r="J765" s="56">
        <f t="shared" si="26"/>
        <v>12.683333333333334</v>
      </c>
      <c r="K765" s="72">
        <v>3.51</v>
      </c>
      <c r="L765">
        <v>1463.3135986328125</v>
      </c>
      <c r="M765">
        <v>1397</v>
      </c>
      <c r="N765">
        <v>4049.888671875</v>
      </c>
      <c r="Q765">
        <v>1397</v>
      </c>
      <c r="R765">
        <v>4552.98046875</v>
      </c>
    </row>
    <row r="766" spans="8:18" x14ac:dyDescent="0.3">
      <c r="H766" s="54">
        <f t="shared" si="25"/>
        <v>1</v>
      </c>
      <c r="I766" s="55">
        <v>762</v>
      </c>
      <c r="J766" s="56">
        <f t="shared" si="26"/>
        <v>12.7</v>
      </c>
      <c r="K766" s="72">
        <v>3.21</v>
      </c>
      <c r="L766">
        <v>1284.13232421875</v>
      </c>
      <c r="M766">
        <v>1397</v>
      </c>
      <c r="N766">
        <v>3982.809814453125</v>
      </c>
      <c r="Q766">
        <v>1397</v>
      </c>
      <c r="R766">
        <v>4158.89208984375</v>
      </c>
    </row>
    <row r="767" spans="8:18" x14ac:dyDescent="0.3">
      <c r="H767" s="54">
        <f t="shared" si="25"/>
        <v>1</v>
      </c>
      <c r="I767" s="55">
        <v>763</v>
      </c>
      <c r="J767" s="56">
        <f t="shared" si="26"/>
        <v>12.716666666666667</v>
      </c>
      <c r="K767" s="72">
        <v>2.81</v>
      </c>
      <c r="L767">
        <v>1119.8828125</v>
      </c>
      <c r="M767">
        <v>681</v>
      </c>
      <c r="N767">
        <v>3882.19140625</v>
      </c>
      <c r="Q767">
        <v>1397</v>
      </c>
      <c r="R767">
        <v>4049.888671875</v>
      </c>
    </row>
    <row r="768" spans="8:18" x14ac:dyDescent="0.3">
      <c r="H768" s="54">
        <f t="shared" si="25"/>
        <v>1</v>
      </c>
      <c r="I768" s="55">
        <v>764</v>
      </c>
      <c r="J768" s="56">
        <f t="shared" si="26"/>
        <v>12.733333333333333</v>
      </c>
      <c r="K768" s="72">
        <v>2.61</v>
      </c>
      <c r="L768">
        <v>970.56512451171875</v>
      </c>
      <c r="M768">
        <v>681</v>
      </c>
      <c r="N768">
        <v>3521.642333984375</v>
      </c>
      <c r="Q768">
        <v>1397</v>
      </c>
      <c r="R768">
        <v>3982.809814453125</v>
      </c>
    </row>
    <row r="769" spans="8:18" x14ac:dyDescent="0.3">
      <c r="H769" s="54">
        <f t="shared" si="25"/>
        <v>1</v>
      </c>
      <c r="I769" s="55">
        <v>765</v>
      </c>
      <c r="J769" s="56">
        <f t="shared" si="26"/>
        <v>12.75</v>
      </c>
      <c r="K769" s="72">
        <v>2.31</v>
      </c>
      <c r="L769">
        <v>970.56512451171875</v>
      </c>
      <c r="M769">
        <v>681</v>
      </c>
      <c r="N769">
        <v>3421.024169921875</v>
      </c>
      <c r="Q769">
        <v>681</v>
      </c>
      <c r="R769">
        <v>3882.19140625</v>
      </c>
    </row>
    <row r="770" spans="8:18" x14ac:dyDescent="0.3">
      <c r="H770" s="54">
        <f t="shared" si="25"/>
        <v>1</v>
      </c>
      <c r="I770" s="55">
        <v>766</v>
      </c>
      <c r="J770" s="56">
        <f t="shared" si="26"/>
        <v>12.766666666666666</v>
      </c>
      <c r="K770" s="72">
        <v>2.11</v>
      </c>
      <c r="L770">
        <v>925.76983642578125</v>
      </c>
      <c r="M770">
        <v>681</v>
      </c>
      <c r="N770">
        <v>2850.853271484375</v>
      </c>
      <c r="Q770">
        <v>681</v>
      </c>
      <c r="R770">
        <v>3521.642333984375</v>
      </c>
    </row>
    <row r="771" spans="8:18" x14ac:dyDescent="0.3">
      <c r="H771" s="54">
        <f t="shared" si="25"/>
        <v>1</v>
      </c>
      <c r="I771" s="55">
        <v>767</v>
      </c>
      <c r="J771" s="56">
        <f t="shared" si="26"/>
        <v>12.783333333333333</v>
      </c>
      <c r="K771" s="72">
        <v>2.0099999999999998</v>
      </c>
      <c r="L771">
        <v>1166.9534912109375</v>
      </c>
      <c r="M771">
        <v>0</v>
      </c>
      <c r="N771">
        <v>2921.258544921875</v>
      </c>
      <c r="Q771">
        <v>681</v>
      </c>
      <c r="R771">
        <v>3421.024169921875</v>
      </c>
    </row>
    <row r="772" spans="8:18" x14ac:dyDescent="0.3">
      <c r="H772" s="54">
        <f t="shared" si="25"/>
        <v>1</v>
      </c>
      <c r="I772" s="55">
        <v>768</v>
      </c>
      <c r="J772" s="56">
        <f t="shared" si="26"/>
        <v>12.8</v>
      </c>
      <c r="K772" s="72">
        <v>1.81</v>
      </c>
      <c r="L772">
        <v>1128.692626953125</v>
      </c>
      <c r="M772">
        <v>0</v>
      </c>
      <c r="N772">
        <v>2995.685546875</v>
      </c>
      <c r="Q772">
        <v>681</v>
      </c>
      <c r="R772">
        <v>2850.853271484375</v>
      </c>
    </row>
    <row r="773" spans="8:18" x14ac:dyDescent="0.3">
      <c r="H773" s="54">
        <f t="shared" si="25"/>
        <v>1</v>
      </c>
      <c r="I773" s="55">
        <v>769</v>
      </c>
      <c r="J773" s="56">
        <f t="shared" si="26"/>
        <v>12.816666666666666</v>
      </c>
      <c r="K773" s="72">
        <v>3.84</v>
      </c>
      <c r="L773">
        <v>1147.8231201171875</v>
      </c>
      <c r="M773">
        <v>0</v>
      </c>
      <c r="N773">
        <v>3060.80908203125</v>
      </c>
      <c r="Q773">
        <v>0</v>
      </c>
      <c r="R773">
        <v>2921.258544921875</v>
      </c>
    </row>
    <row r="774" spans="8:18" x14ac:dyDescent="0.3">
      <c r="H774" s="54">
        <f t="shared" ref="H774:H837" si="27">ROUNDUP(J774/24,0)</f>
        <v>1</v>
      </c>
      <c r="I774" s="55">
        <v>770</v>
      </c>
      <c r="J774" s="56">
        <f t="shared" si="26"/>
        <v>12.833333333333334</v>
      </c>
      <c r="K774" s="72">
        <v>3.94</v>
      </c>
      <c r="L774">
        <v>1147.8231201171875</v>
      </c>
      <c r="M774">
        <v>0</v>
      </c>
      <c r="N774">
        <v>3209.6630859375</v>
      </c>
      <c r="Q774">
        <v>0</v>
      </c>
      <c r="R774">
        <v>2995.685546875</v>
      </c>
    </row>
    <row r="775" spans="8:18" x14ac:dyDescent="0.3">
      <c r="H775" s="54">
        <f t="shared" si="27"/>
        <v>1</v>
      </c>
      <c r="I775" s="55">
        <v>771</v>
      </c>
      <c r="J775" s="56">
        <f t="shared" si="26"/>
        <v>12.85</v>
      </c>
      <c r="K775" s="72">
        <v>3.74</v>
      </c>
      <c r="L775">
        <v>1147.8231201171875</v>
      </c>
      <c r="M775">
        <v>0</v>
      </c>
      <c r="N775">
        <v>3432.944091796875</v>
      </c>
      <c r="Q775">
        <v>0</v>
      </c>
      <c r="R775">
        <v>3060.80908203125</v>
      </c>
    </row>
    <row r="776" spans="8:18" x14ac:dyDescent="0.3">
      <c r="H776" s="54">
        <f t="shared" si="27"/>
        <v>1</v>
      </c>
      <c r="I776" s="55">
        <v>772</v>
      </c>
      <c r="J776" s="56">
        <f t="shared" si="26"/>
        <v>12.866666666666667</v>
      </c>
      <c r="K776" s="72">
        <v>3.84</v>
      </c>
      <c r="L776">
        <v>1147.8231201171875</v>
      </c>
      <c r="M776">
        <v>0</v>
      </c>
      <c r="N776">
        <v>3488.764404296875</v>
      </c>
      <c r="Q776">
        <v>0</v>
      </c>
      <c r="R776">
        <v>3209.6630859375</v>
      </c>
    </row>
    <row r="777" spans="8:18" x14ac:dyDescent="0.3">
      <c r="H777" s="54">
        <f t="shared" si="27"/>
        <v>1</v>
      </c>
      <c r="I777" s="55">
        <v>773</v>
      </c>
      <c r="J777" s="56">
        <f t="shared" si="26"/>
        <v>12.883333333333333</v>
      </c>
      <c r="K777" s="72">
        <v>3.74</v>
      </c>
      <c r="L777">
        <v>1358.25732421875</v>
      </c>
      <c r="M777">
        <v>0</v>
      </c>
      <c r="N777">
        <v>3535.28125</v>
      </c>
      <c r="Q777">
        <v>0</v>
      </c>
      <c r="R777">
        <v>3432.944091796875</v>
      </c>
    </row>
    <row r="778" spans="8:18" x14ac:dyDescent="0.3">
      <c r="H778" s="54">
        <f t="shared" si="27"/>
        <v>1</v>
      </c>
      <c r="I778" s="55">
        <v>774</v>
      </c>
      <c r="J778" s="56">
        <f t="shared" si="26"/>
        <v>12.9</v>
      </c>
      <c r="K778" s="72">
        <v>3.64</v>
      </c>
      <c r="L778">
        <v>1358.25732421875</v>
      </c>
      <c r="M778">
        <v>1894</v>
      </c>
      <c r="N778">
        <v>4084.18017578125</v>
      </c>
      <c r="Q778">
        <v>0</v>
      </c>
      <c r="R778">
        <v>3488.764404296875</v>
      </c>
    </row>
    <row r="779" spans="8:18" x14ac:dyDescent="0.3">
      <c r="H779" s="54">
        <f t="shared" si="27"/>
        <v>1</v>
      </c>
      <c r="I779" s="55">
        <v>775</v>
      </c>
      <c r="J779" s="56">
        <f t="shared" si="26"/>
        <v>12.916666666666666</v>
      </c>
      <c r="K779" s="72">
        <v>3.64</v>
      </c>
      <c r="L779">
        <v>1683.473876953125</v>
      </c>
      <c r="M779">
        <v>1894</v>
      </c>
      <c r="N779">
        <v>4270.24755859375</v>
      </c>
      <c r="Q779">
        <v>0</v>
      </c>
      <c r="R779">
        <v>3535.28125</v>
      </c>
    </row>
    <row r="780" spans="8:18" x14ac:dyDescent="0.3">
      <c r="H780" s="54">
        <f t="shared" si="27"/>
        <v>1</v>
      </c>
      <c r="I780" s="55">
        <v>776</v>
      </c>
      <c r="J780" s="56">
        <f t="shared" si="26"/>
        <v>12.933333333333334</v>
      </c>
      <c r="K780" s="72">
        <v>3.74</v>
      </c>
      <c r="L780">
        <v>1664.343505859375</v>
      </c>
      <c r="M780">
        <v>1894</v>
      </c>
      <c r="N780">
        <v>3842.29248046875</v>
      </c>
      <c r="Q780">
        <v>1894</v>
      </c>
      <c r="R780">
        <v>4084.18017578125</v>
      </c>
    </row>
    <row r="781" spans="8:18" x14ac:dyDescent="0.3">
      <c r="H781" s="54">
        <f t="shared" si="27"/>
        <v>1</v>
      </c>
      <c r="I781" s="55">
        <v>777</v>
      </c>
      <c r="J781" s="56">
        <f t="shared" si="26"/>
        <v>12.95</v>
      </c>
      <c r="K781" s="72">
        <v>3.94</v>
      </c>
      <c r="L781">
        <v>1606.9522705078125</v>
      </c>
      <c r="M781">
        <v>1894</v>
      </c>
      <c r="N781">
        <v>4158.60693359375</v>
      </c>
      <c r="Q781">
        <v>1894</v>
      </c>
      <c r="R781">
        <v>4270.24755859375</v>
      </c>
    </row>
    <row r="782" spans="8:18" x14ac:dyDescent="0.3">
      <c r="H782" s="54">
        <f t="shared" si="27"/>
        <v>1</v>
      </c>
      <c r="I782" s="55">
        <v>778</v>
      </c>
      <c r="J782" s="56">
        <f t="shared" si="26"/>
        <v>12.966666666666667</v>
      </c>
      <c r="K782" s="72">
        <v>4.24</v>
      </c>
      <c r="L782">
        <v>1893.9080810546875</v>
      </c>
      <c r="M782">
        <v>1894</v>
      </c>
      <c r="N782">
        <v>4009.753173828125</v>
      </c>
      <c r="Q782">
        <v>1894</v>
      </c>
      <c r="R782">
        <v>3842.29248046875</v>
      </c>
    </row>
    <row r="783" spans="8:18" x14ac:dyDescent="0.3">
      <c r="H783" s="54">
        <f t="shared" si="27"/>
        <v>1</v>
      </c>
      <c r="I783" s="55">
        <v>779</v>
      </c>
      <c r="J783" s="56">
        <f t="shared" si="26"/>
        <v>12.983333333333333</v>
      </c>
      <c r="K783" s="72">
        <v>4.34</v>
      </c>
      <c r="L783">
        <v>1511.3004150390625</v>
      </c>
      <c r="M783">
        <v>1894</v>
      </c>
      <c r="N783">
        <v>4009.753173828125</v>
      </c>
      <c r="Q783">
        <v>1894</v>
      </c>
      <c r="R783">
        <v>4158.60693359375</v>
      </c>
    </row>
    <row r="784" spans="8:18" x14ac:dyDescent="0.3">
      <c r="H784" s="54">
        <f t="shared" si="27"/>
        <v>1</v>
      </c>
      <c r="I784" s="55">
        <v>780</v>
      </c>
      <c r="J784" s="56">
        <f t="shared" si="26"/>
        <v>13</v>
      </c>
      <c r="K784" s="72">
        <v>4.6399999999999997</v>
      </c>
      <c r="L784">
        <v>1473.03955078125</v>
      </c>
      <c r="M784">
        <v>1894</v>
      </c>
      <c r="N784">
        <v>3628.31494140625</v>
      </c>
      <c r="Q784">
        <v>1894</v>
      </c>
      <c r="R784">
        <v>4009.753173828125</v>
      </c>
    </row>
    <row r="785" spans="8:18" x14ac:dyDescent="0.3">
      <c r="H785" s="54">
        <f t="shared" si="27"/>
        <v>1</v>
      </c>
      <c r="I785" s="55">
        <v>781</v>
      </c>
      <c r="J785" s="56">
        <f t="shared" si="26"/>
        <v>13.016666666666666</v>
      </c>
      <c r="K785" s="72">
        <v>4.9400000000000004</v>
      </c>
      <c r="L785">
        <v>1415.6484375</v>
      </c>
      <c r="M785">
        <v>1894</v>
      </c>
      <c r="N785">
        <v>3702.741943359375</v>
      </c>
      <c r="Q785">
        <v>1894</v>
      </c>
      <c r="R785">
        <v>4009.753173828125</v>
      </c>
    </row>
    <row r="786" spans="8:18" x14ac:dyDescent="0.3">
      <c r="H786" s="54">
        <f t="shared" si="27"/>
        <v>1</v>
      </c>
      <c r="I786" s="55">
        <v>782</v>
      </c>
      <c r="J786" s="56">
        <f t="shared" si="26"/>
        <v>13.033333333333333</v>
      </c>
      <c r="K786" s="72">
        <v>5.04</v>
      </c>
      <c r="L786">
        <v>1186.0838623046875</v>
      </c>
      <c r="M786">
        <v>1894</v>
      </c>
      <c r="N786">
        <v>4009.753173828125</v>
      </c>
      <c r="Q786">
        <v>1894</v>
      </c>
      <c r="R786">
        <v>3628.31494140625</v>
      </c>
    </row>
    <row r="787" spans="8:18" x14ac:dyDescent="0.3">
      <c r="H787" s="54">
        <f t="shared" si="27"/>
        <v>1</v>
      </c>
      <c r="I787" s="55">
        <v>783</v>
      </c>
      <c r="J787" s="56">
        <f t="shared" si="26"/>
        <v>13.049999999999999</v>
      </c>
      <c r="K787" s="72">
        <v>5.24</v>
      </c>
      <c r="L787">
        <v>1568.6915283203125</v>
      </c>
      <c r="M787">
        <v>1894</v>
      </c>
      <c r="N787">
        <v>4009.753173828125</v>
      </c>
      <c r="Q787">
        <v>1894</v>
      </c>
      <c r="R787">
        <v>3702.741943359375</v>
      </c>
    </row>
    <row r="788" spans="8:18" x14ac:dyDescent="0.3">
      <c r="H788" s="54">
        <f t="shared" si="27"/>
        <v>1</v>
      </c>
      <c r="I788" s="55">
        <v>784</v>
      </c>
      <c r="J788" s="56">
        <f t="shared" si="26"/>
        <v>13.066666666666666</v>
      </c>
      <c r="K788" s="72">
        <v>5.34</v>
      </c>
      <c r="L788">
        <v>1568.6915283203125</v>
      </c>
      <c r="M788">
        <v>1894</v>
      </c>
      <c r="N788">
        <v>3972.53955078125</v>
      </c>
      <c r="Q788">
        <v>1894</v>
      </c>
      <c r="R788">
        <v>4009.753173828125</v>
      </c>
    </row>
    <row r="789" spans="8:18" x14ac:dyDescent="0.3">
      <c r="H789" s="54">
        <f t="shared" si="27"/>
        <v>1</v>
      </c>
      <c r="I789" s="55">
        <v>785</v>
      </c>
      <c r="J789" s="56">
        <f t="shared" si="26"/>
        <v>13.083333333333334</v>
      </c>
      <c r="K789" s="72">
        <v>5.44</v>
      </c>
      <c r="L789">
        <v>1473.03955078125</v>
      </c>
      <c r="M789">
        <v>1894</v>
      </c>
      <c r="N789">
        <v>3646.921630859375</v>
      </c>
      <c r="Q789">
        <v>1894</v>
      </c>
      <c r="R789">
        <v>4009.753173828125</v>
      </c>
    </row>
    <row r="790" spans="8:18" x14ac:dyDescent="0.3">
      <c r="H790" s="54">
        <f t="shared" si="27"/>
        <v>1</v>
      </c>
      <c r="I790" s="55">
        <v>786</v>
      </c>
      <c r="J790" s="56">
        <f t="shared" si="26"/>
        <v>13.1</v>
      </c>
      <c r="K790" s="72">
        <v>5.44</v>
      </c>
      <c r="L790">
        <v>1626.0826416015625</v>
      </c>
      <c r="M790">
        <v>1894</v>
      </c>
      <c r="N790">
        <v>3646.921630859375</v>
      </c>
      <c r="Q790">
        <v>1894</v>
      </c>
      <c r="R790">
        <v>3972.53955078125</v>
      </c>
    </row>
    <row r="791" spans="8:18" x14ac:dyDescent="0.3">
      <c r="H791" s="54">
        <f t="shared" si="27"/>
        <v>1</v>
      </c>
      <c r="I791" s="55">
        <v>787</v>
      </c>
      <c r="J791" s="56">
        <f t="shared" si="26"/>
        <v>13.116666666666667</v>
      </c>
      <c r="K791" s="72">
        <v>5.04</v>
      </c>
      <c r="L791">
        <v>1415.6484375</v>
      </c>
      <c r="M791">
        <v>0</v>
      </c>
      <c r="N791">
        <v>3572.49462890625</v>
      </c>
      <c r="Q791">
        <v>1894</v>
      </c>
      <c r="R791">
        <v>3646.921630859375</v>
      </c>
    </row>
    <row r="792" spans="8:18" x14ac:dyDescent="0.3">
      <c r="H792" s="54">
        <f t="shared" si="27"/>
        <v>1</v>
      </c>
      <c r="I792" s="55">
        <v>788</v>
      </c>
      <c r="J792" s="56">
        <f t="shared" si="26"/>
        <v>13.133333333333333</v>
      </c>
      <c r="K792" s="72">
        <v>5.04</v>
      </c>
      <c r="L792">
        <v>1224.3446044921875</v>
      </c>
      <c r="M792">
        <v>0</v>
      </c>
      <c r="N792">
        <v>3330.60693359375</v>
      </c>
      <c r="Q792">
        <v>1894</v>
      </c>
      <c r="R792">
        <v>3646.921630859375</v>
      </c>
    </row>
    <row r="793" spans="8:18" x14ac:dyDescent="0.3">
      <c r="H793" s="54">
        <f t="shared" si="27"/>
        <v>1</v>
      </c>
      <c r="I793" s="55">
        <v>789</v>
      </c>
      <c r="J793" s="56">
        <f t="shared" si="26"/>
        <v>13.15</v>
      </c>
      <c r="K793" s="72">
        <v>4.9400000000000004</v>
      </c>
      <c r="L793">
        <v>1224.3446044921875</v>
      </c>
      <c r="M793">
        <v>0</v>
      </c>
      <c r="N793">
        <v>3237.5732421875</v>
      </c>
      <c r="Q793">
        <v>0</v>
      </c>
      <c r="R793">
        <v>3572.49462890625</v>
      </c>
    </row>
    <row r="794" spans="8:18" x14ac:dyDescent="0.3">
      <c r="H794" s="54">
        <f t="shared" si="27"/>
        <v>1</v>
      </c>
      <c r="I794" s="55">
        <v>790</v>
      </c>
      <c r="J794" s="56">
        <f t="shared" si="26"/>
        <v>13.166666666666666</v>
      </c>
      <c r="K794" s="72">
        <v>4.74</v>
      </c>
      <c r="L794">
        <v>1166.9534912109375</v>
      </c>
      <c r="M794">
        <v>0</v>
      </c>
      <c r="N794">
        <v>3163.146240234375</v>
      </c>
      <c r="Q794">
        <v>0</v>
      </c>
      <c r="R794">
        <v>3330.60693359375</v>
      </c>
    </row>
    <row r="795" spans="8:18" x14ac:dyDescent="0.3">
      <c r="H795" s="54">
        <f t="shared" si="27"/>
        <v>1</v>
      </c>
      <c r="I795" s="55">
        <v>791</v>
      </c>
      <c r="J795" s="56">
        <f t="shared" si="26"/>
        <v>13.183333333333334</v>
      </c>
      <c r="K795" s="72">
        <v>4.74</v>
      </c>
      <c r="L795">
        <v>1069.1993408203125</v>
      </c>
      <c r="M795">
        <v>0</v>
      </c>
      <c r="N795">
        <v>2306.564453125</v>
      </c>
      <c r="Q795">
        <v>0</v>
      </c>
      <c r="R795">
        <v>3237.5732421875</v>
      </c>
    </row>
    <row r="796" spans="8:18" x14ac:dyDescent="0.3">
      <c r="H796" s="54">
        <f t="shared" si="27"/>
        <v>1</v>
      </c>
      <c r="I796" s="55">
        <v>792</v>
      </c>
      <c r="J796" s="56">
        <f t="shared" si="26"/>
        <v>13.2</v>
      </c>
      <c r="K796" s="72">
        <v>4.74</v>
      </c>
      <c r="L796">
        <v>1034.1436767578125</v>
      </c>
      <c r="M796">
        <v>0</v>
      </c>
      <c r="N796">
        <v>2365.33056640625</v>
      </c>
      <c r="Q796">
        <v>0</v>
      </c>
      <c r="R796">
        <v>3163.146240234375</v>
      </c>
    </row>
    <row r="797" spans="8:18" x14ac:dyDescent="0.3">
      <c r="H797" s="54">
        <f t="shared" si="27"/>
        <v>1</v>
      </c>
      <c r="I797" s="55">
        <v>793</v>
      </c>
      <c r="J797" s="56">
        <f t="shared" si="26"/>
        <v>13.216666666666667</v>
      </c>
      <c r="K797" s="72">
        <v>8.1300000000000008</v>
      </c>
      <c r="L797">
        <v>1051.6715087890625</v>
      </c>
      <c r="M797">
        <v>0</v>
      </c>
      <c r="N797">
        <v>2416.750732421875</v>
      </c>
      <c r="Q797">
        <v>0</v>
      </c>
      <c r="R797">
        <v>2306.564453125</v>
      </c>
    </row>
    <row r="798" spans="8:18" x14ac:dyDescent="0.3">
      <c r="H798" s="54">
        <f t="shared" si="27"/>
        <v>1</v>
      </c>
      <c r="I798" s="55">
        <v>794</v>
      </c>
      <c r="J798" s="56">
        <f t="shared" si="26"/>
        <v>13.233333333333333</v>
      </c>
      <c r="K798" s="72">
        <v>8.1300000000000008</v>
      </c>
      <c r="L798">
        <v>1051.6715087890625</v>
      </c>
      <c r="M798">
        <v>0</v>
      </c>
      <c r="N798">
        <v>2534.28271484375</v>
      </c>
      <c r="Q798">
        <v>0</v>
      </c>
      <c r="R798">
        <v>2365.33056640625</v>
      </c>
    </row>
    <row r="799" spans="8:18" x14ac:dyDescent="0.3">
      <c r="H799" s="54">
        <f t="shared" si="27"/>
        <v>1</v>
      </c>
      <c r="I799" s="55">
        <v>795</v>
      </c>
      <c r="J799" s="56">
        <f t="shared" si="26"/>
        <v>13.25</v>
      </c>
      <c r="K799" s="72">
        <v>8.23</v>
      </c>
      <c r="L799">
        <v>1051.6715087890625</v>
      </c>
      <c r="M799">
        <v>0</v>
      </c>
      <c r="N799">
        <v>2710.58056640625</v>
      </c>
      <c r="Q799">
        <v>0</v>
      </c>
      <c r="R799">
        <v>2416.750732421875</v>
      </c>
    </row>
    <row r="800" spans="8:18" x14ac:dyDescent="0.3">
      <c r="H800" s="54">
        <f t="shared" si="27"/>
        <v>1</v>
      </c>
      <c r="I800" s="55">
        <v>796</v>
      </c>
      <c r="J800" s="56">
        <f t="shared" si="26"/>
        <v>13.266666666666666</v>
      </c>
      <c r="K800" s="72">
        <v>8.1300000000000008</v>
      </c>
      <c r="L800">
        <v>1051.6715087890625</v>
      </c>
      <c r="M800">
        <v>0</v>
      </c>
      <c r="N800">
        <v>2754.655029296875</v>
      </c>
      <c r="Q800">
        <v>0</v>
      </c>
      <c r="R800">
        <v>2534.28271484375</v>
      </c>
    </row>
    <row r="801" spans="8:18" x14ac:dyDescent="0.3">
      <c r="H801" s="54">
        <f t="shared" si="27"/>
        <v>1</v>
      </c>
      <c r="I801" s="55">
        <v>797</v>
      </c>
      <c r="J801" s="56">
        <f t="shared" si="26"/>
        <v>13.283333333333333</v>
      </c>
      <c r="K801" s="72">
        <v>8.0299999999999994</v>
      </c>
      <c r="L801">
        <v>1244.47802734375</v>
      </c>
      <c r="M801">
        <v>0</v>
      </c>
      <c r="N801">
        <v>2791.3837890625</v>
      </c>
      <c r="Q801">
        <v>0</v>
      </c>
      <c r="R801">
        <v>2710.58056640625</v>
      </c>
    </row>
    <row r="802" spans="8:18" x14ac:dyDescent="0.3">
      <c r="H802" s="54">
        <f t="shared" si="27"/>
        <v>1</v>
      </c>
      <c r="I802" s="55">
        <v>798</v>
      </c>
      <c r="J802" s="56">
        <f t="shared" si="26"/>
        <v>13.299999999999999</v>
      </c>
      <c r="K802" s="72">
        <v>7.83</v>
      </c>
      <c r="L802">
        <v>1244.47802734375</v>
      </c>
      <c r="M802">
        <v>1739</v>
      </c>
      <c r="N802">
        <v>3224.782958984375</v>
      </c>
      <c r="Q802">
        <v>0</v>
      </c>
      <c r="R802">
        <v>2754.655029296875</v>
      </c>
    </row>
    <row r="803" spans="8:18" x14ac:dyDescent="0.3">
      <c r="H803" s="54">
        <f t="shared" si="27"/>
        <v>1</v>
      </c>
      <c r="I803" s="55">
        <v>799</v>
      </c>
      <c r="J803" s="56">
        <f t="shared" si="26"/>
        <v>13.316666666666666</v>
      </c>
      <c r="K803" s="72">
        <v>7.33</v>
      </c>
      <c r="L803">
        <v>1542.4515380859375</v>
      </c>
      <c r="M803">
        <v>1739</v>
      </c>
      <c r="N803">
        <v>3371.69775390625</v>
      </c>
      <c r="Q803">
        <v>0</v>
      </c>
      <c r="R803">
        <v>2791.3837890625</v>
      </c>
    </row>
    <row r="804" spans="8:18" x14ac:dyDescent="0.3">
      <c r="H804" s="54">
        <f t="shared" si="27"/>
        <v>1</v>
      </c>
      <c r="I804" s="55">
        <v>800</v>
      </c>
      <c r="J804" s="56">
        <f t="shared" si="26"/>
        <v>13.333333333333334</v>
      </c>
      <c r="K804" s="72">
        <v>6.23</v>
      </c>
      <c r="L804">
        <v>1524.9237060546875</v>
      </c>
      <c r="M804">
        <v>1739</v>
      </c>
      <c r="N804">
        <v>3033.79345703125</v>
      </c>
      <c r="Q804">
        <v>1739</v>
      </c>
      <c r="R804">
        <v>3224.782958984375</v>
      </c>
    </row>
    <row r="805" spans="8:18" x14ac:dyDescent="0.3">
      <c r="H805" s="54">
        <f t="shared" si="27"/>
        <v>1</v>
      </c>
      <c r="I805" s="55">
        <v>801</v>
      </c>
      <c r="J805" s="56">
        <f t="shared" si="26"/>
        <v>13.35</v>
      </c>
      <c r="K805" s="72">
        <v>5.13</v>
      </c>
      <c r="L805">
        <v>1472.340087890625</v>
      </c>
      <c r="M805">
        <v>1739</v>
      </c>
      <c r="N805">
        <v>3283.548828125</v>
      </c>
      <c r="Q805">
        <v>1739</v>
      </c>
      <c r="R805">
        <v>3371.69775390625</v>
      </c>
    </row>
    <row r="806" spans="8:18" x14ac:dyDescent="0.3">
      <c r="H806" s="54">
        <f t="shared" si="27"/>
        <v>1</v>
      </c>
      <c r="I806" s="55">
        <v>802</v>
      </c>
      <c r="J806" s="56">
        <f t="shared" si="26"/>
        <v>13.366666666666667</v>
      </c>
      <c r="K806" s="72">
        <v>5.03</v>
      </c>
      <c r="L806">
        <v>1735.258056640625</v>
      </c>
      <c r="M806">
        <v>1739</v>
      </c>
      <c r="N806">
        <v>3166.016845703125</v>
      </c>
      <c r="Q806">
        <v>1739</v>
      </c>
      <c r="R806">
        <v>3033.79345703125</v>
      </c>
    </row>
    <row r="807" spans="8:18" x14ac:dyDescent="0.3">
      <c r="H807" s="54">
        <f t="shared" si="27"/>
        <v>1</v>
      </c>
      <c r="I807" s="55">
        <v>803</v>
      </c>
      <c r="J807" s="56">
        <f t="shared" si="26"/>
        <v>13.383333333333333</v>
      </c>
      <c r="K807" s="72">
        <v>5.43</v>
      </c>
      <c r="L807">
        <v>1384.7008056640625</v>
      </c>
      <c r="M807">
        <v>1739</v>
      </c>
      <c r="N807">
        <v>3166.016845703125</v>
      </c>
      <c r="Q807">
        <v>1739</v>
      </c>
      <c r="R807">
        <v>3283.548828125</v>
      </c>
    </row>
    <row r="808" spans="8:18" x14ac:dyDescent="0.3">
      <c r="H808" s="54">
        <f t="shared" si="27"/>
        <v>1</v>
      </c>
      <c r="I808" s="55">
        <v>804</v>
      </c>
      <c r="J808" s="56">
        <f t="shared" si="26"/>
        <v>13.4</v>
      </c>
      <c r="K808" s="72">
        <v>6.03</v>
      </c>
      <c r="L808">
        <v>1349.6451416015625</v>
      </c>
      <c r="M808">
        <v>1739</v>
      </c>
      <c r="N808">
        <v>2864.84130859375</v>
      </c>
      <c r="Q808">
        <v>1739</v>
      </c>
      <c r="R808">
        <v>3166.016845703125</v>
      </c>
    </row>
    <row r="809" spans="8:18" x14ac:dyDescent="0.3">
      <c r="H809" s="54">
        <f t="shared" si="27"/>
        <v>1</v>
      </c>
      <c r="I809" s="55">
        <v>805</v>
      </c>
      <c r="J809" s="56">
        <f t="shared" si="26"/>
        <v>13.416666666666666</v>
      </c>
      <c r="K809" s="72">
        <v>6.83</v>
      </c>
      <c r="L809">
        <v>1297.0615234375</v>
      </c>
      <c r="M809">
        <v>1739</v>
      </c>
      <c r="N809">
        <v>2923.607421875</v>
      </c>
      <c r="Q809">
        <v>1739</v>
      </c>
      <c r="R809">
        <v>3166.016845703125</v>
      </c>
    </row>
    <row r="810" spans="8:18" x14ac:dyDescent="0.3">
      <c r="H810" s="54">
        <f t="shared" si="27"/>
        <v>1</v>
      </c>
      <c r="I810" s="55">
        <v>806</v>
      </c>
      <c r="J810" s="56">
        <f t="shared" si="26"/>
        <v>13.433333333333334</v>
      </c>
      <c r="K810" s="72">
        <v>7.73</v>
      </c>
      <c r="L810">
        <v>1086.727294921875</v>
      </c>
      <c r="M810">
        <v>1739</v>
      </c>
      <c r="N810">
        <v>3166.016845703125</v>
      </c>
      <c r="Q810">
        <v>1739</v>
      </c>
      <c r="R810">
        <v>2864.84130859375</v>
      </c>
    </row>
    <row r="811" spans="8:18" x14ac:dyDescent="0.3">
      <c r="H811" s="54">
        <f t="shared" si="27"/>
        <v>1</v>
      </c>
      <c r="I811" s="55">
        <v>807</v>
      </c>
      <c r="J811" s="56">
        <f t="shared" si="26"/>
        <v>13.45</v>
      </c>
      <c r="K811" s="72">
        <v>9.83</v>
      </c>
      <c r="L811">
        <v>1437.284423828125</v>
      </c>
      <c r="M811">
        <v>1739</v>
      </c>
      <c r="N811">
        <v>3166.016845703125</v>
      </c>
      <c r="Q811">
        <v>1739</v>
      </c>
      <c r="R811">
        <v>2923.607421875</v>
      </c>
    </row>
    <row r="812" spans="8:18" x14ac:dyDescent="0.3">
      <c r="H812" s="54">
        <f t="shared" si="27"/>
        <v>1</v>
      </c>
      <c r="I812" s="55">
        <v>808</v>
      </c>
      <c r="J812" s="56">
        <f t="shared" si="26"/>
        <v>13.466666666666667</v>
      </c>
      <c r="K812" s="72">
        <v>12.63</v>
      </c>
      <c r="L812">
        <v>1437.284423828125</v>
      </c>
      <c r="M812">
        <v>1739</v>
      </c>
      <c r="N812">
        <v>3136.634033203125</v>
      </c>
      <c r="Q812">
        <v>1739</v>
      </c>
      <c r="R812">
        <v>3166.016845703125</v>
      </c>
    </row>
    <row r="813" spans="8:18" x14ac:dyDescent="0.3">
      <c r="H813" s="54">
        <f t="shared" si="27"/>
        <v>1</v>
      </c>
      <c r="I813" s="55">
        <v>809</v>
      </c>
      <c r="J813" s="56">
        <f t="shared" si="26"/>
        <v>13.483333333333333</v>
      </c>
      <c r="K813" s="72">
        <v>14.63</v>
      </c>
      <c r="L813">
        <v>1349.6451416015625</v>
      </c>
      <c r="M813">
        <v>1739</v>
      </c>
      <c r="N813">
        <v>2879.53271484375</v>
      </c>
      <c r="Q813">
        <v>1739</v>
      </c>
      <c r="R813">
        <v>3166.016845703125</v>
      </c>
    </row>
    <row r="814" spans="8:18" x14ac:dyDescent="0.3">
      <c r="H814" s="54">
        <f t="shared" si="27"/>
        <v>1</v>
      </c>
      <c r="I814" s="55">
        <v>810</v>
      </c>
      <c r="J814" s="56">
        <f t="shared" si="26"/>
        <v>13.5</v>
      </c>
      <c r="K814" s="72">
        <v>13.33</v>
      </c>
      <c r="L814">
        <v>1489.8680419921875</v>
      </c>
      <c r="M814">
        <v>1739</v>
      </c>
      <c r="N814">
        <v>2879.53271484375</v>
      </c>
      <c r="Q814">
        <v>1739</v>
      </c>
      <c r="R814">
        <v>3136.634033203125</v>
      </c>
    </row>
    <row r="815" spans="8:18" x14ac:dyDescent="0.3">
      <c r="H815" s="54">
        <f t="shared" si="27"/>
        <v>1</v>
      </c>
      <c r="I815" s="55">
        <v>811</v>
      </c>
      <c r="J815" s="56">
        <f t="shared" si="26"/>
        <v>13.516666666666666</v>
      </c>
      <c r="K815" s="72">
        <v>10.33</v>
      </c>
      <c r="L815">
        <v>1297.0615234375</v>
      </c>
      <c r="M815">
        <v>0</v>
      </c>
      <c r="N815">
        <v>2820.766845703125</v>
      </c>
      <c r="Q815">
        <v>1739</v>
      </c>
      <c r="R815">
        <v>2879.53271484375</v>
      </c>
    </row>
    <row r="816" spans="8:18" x14ac:dyDescent="0.3">
      <c r="H816" s="54">
        <f t="shared" si="27"/>
        <v>1</v>
      </c>
      <c r="I816" s="55">
        <v>812</v>
      </c>
      <c r="J816" s="56">
        <f t="shared" si="26"/>
        <v>13.533333333333333</v>
      </c>
      <c r="K816" s="72">
        <v>8.23</v>
      </c>
      <c r="L816">
        <v>1121.782958984375</v>
      </c>
      <c r="M816">
        <v>0</v>
      </c>
      <c r="N816">
        <v>2629.77734375</v>
      </c>
      <c r="Q816">
        <v>1739</v>
      </c>
      <c r="R816">
        <v>2879.53271484375</v>
      </c>
    </row>
    <row r="817" spans="8:18" x14ac:dyDescent="0.3">
      <c r="H817" s="54">
        <f t="shared" si="27"/>
        <v>1</v>
      </c>
      <c r="I817" s="55">
        <v>813</v>
      </c>
      <c r="J817" s="56">
        <f t="shared" si="26"/>
        <v>13.549999999999999</v>
      </c>
      <c r="K817" s="72">
        <v>5.83</v>
      </c>
      <c r="L817">
        <v>1121.782958984375</v>
      </c>
      <c r="M817">
        <v>0</v>
      </c>
      <c r="N817">
        <v>2556.320068359375</v>
      </c>
      <c r="Q817">
        <v>0</v>
      </c>
      <c r="R817">
        <v>2820.766845703125</v>
      </c>
    </row>
    <row r="818" spans="8:18" x14ac:dyDescent="0.3">
      <c r="H818" s="54">
        <f t="shared" si="27"/>
        <v>1</v>
      </c>
      <c r="I818" s="55">
        <v>814</v>
      </c>
      <c r="J818" s="56">
        <f t="shared" si="26"/>
        <v>13.566666666666666</v>
      </c>
      <c r="K818" s="72">
        <v>5.03</v>
      </c>
      <c r="L818">
        <v>1069.1993408203125</v>
      </c>
      <c r="M818">
        <v>0</v>
      </c>
      <c r="N818">
        <v>2497.553955078125</v>
      </c>
      <c r="Q818">
        <v>0</v>
      </c>
      <c r="R818">
        <v>2629.77734375</v>
      </c>
    </row>
    <row r="819" spans="8:18" x14ac:dyDescent="0.3">
      <c r="H819" s="54">
        <f t="shared" si="27"/>
        <v>1</v>
      </c>
      <c r="I819" s="55">
        <v>815</v>
      </c>
      <c r="J819" s="56">
        <f t="shared" si="26"/>
        <v>13.583333333333334</v>
      </c>
      <c r="K819" s="72">
        <v>3.93</v>
      </c>
      <c r="L819">
        <v>915.077392578125</v>
      </c>
      <c r="M819">
        <v>599</v>
      </c>
      <c r="N819">
        <v>2716.409912109375</v>
      </c>
      <c r="Q819">
        <v>0</v>
      </c>
      <c r="R819">
        <v>2556.320068359375</v>
      </c>
    </row>
    <row r="820" spans="8:18" x14ac:dyDescent="0.3">
      <c r="H820" s="54">
        <f t="shared" si="27"/>
        <v>1</v>
      </c>
      <c r="I820" s="55">
        <v>816</v>
      </c>
      <c r="J820" s="56">
        <f t="shared" si="26"/>
        <v>13.6</v>
      </c>
      <c r="K820" s="72">
        <v>2.93</v>
      </c>
      <c r="L820">
        <v>870.7994384765625</v>
      </c>
      <c r="M820">
        <v>599</v>
      </c>
      <c r="N820">
        <v>2798.499267578125</v>
      </c>
      <c r="Q820">
        <v>0</v>
      </c>
      <c r="R820">
        <v>2497.553955078125</v>
      </c>
    </row>
    <row r="821" spans="8:18" x14ac:dyDescent="0.3">
      <c r="H821" s="54">
        <f t="shared" si="27"/>
        <v>1</v>
      </c>
      <c r="I821" s="55">
        <v>817</v>
      </c>
      <c r="J821" s="56">
        <f t="shared" ref="J821:J884" si="28">I821*$C$1</f>
        <v>13.616666666666667</v>
      </c>
      <c r="K821" s="72">
        <v>1.65</v>
      </c>
      <c r="L821">
        <v>900.31805419921875</v>
      </c>
      <c r="M821">
        <v>599</v>
      </c>
      <c r="N821">
        <v>2895.513916015625</v>
      </c>
      <c r="Q821">
        <v>599</v>
      </c>
      <c r="R821">
        <v>2716.409912109375</v>
      </c>
    </row>
    <row r="822" spans="8:18" x14ac:dyDescent="0.3">
      <c r="H822" s="54">
        <f t="shared" si="27"/>
        <v>1</v>
      </c>
      <c r="I822" s="55">
        <v>818</v>
      </c>
      <c r="J822" s="56">
        <f t="shared" si="28"/>
        <v>13.633333333333333</v>
      </c>
      <c r="K822" s="72">
        <v>0.95</v>
      </c>
      <c r="L822">
        <v>885.55877685546875</v>
      </c>
      <c r="M822">
        <v>599</v>
      </c>
      <c r="N822">
        <v>2962.677734375</v>
      </c>
      <c r="Q822">
        <v>599</v>
      </c>
      <c r="R822">
        <v>2798.499267578125</v>
      </c>
    </row>
    <row r="823" spans="8:18" x14ac:dyDescent="0.3">
      <c r="H823" s="54">
        <f t="shared" si="27"/>
        <v>1</v>
      </c>
      <c r="I823" s="55">
        <v>819</v>
      </c>
      <c r="J823" s="56">
        <f t="shared" si="28"/>
        <v>13.65</v>
      </c>
      <c r="K823" s="72">
        <v>1.35</v>
      </c>
      <c r="L823">
        <v>885.55877685546875</v>
      </c>
      <c r="M823">
        <v>599</v>
      </c>
      <c r="N823">
        <v>3052.229736328125</v>
      </c>
      <c r="Q823">
        <v>599</v>
      </c>
      <c r="R823">
        <v>2895.513916015625</v>
      </c>
    </row>
    <row r="824" spans="8:18" x14ac:dyDescent="0.3">
      <c r="H824" s="54">
        <f t="shared" si="27"/>
        <v>1</v>
      </c>
      <c r="I824" s="55">
        <v>820</v>
      </c>
      <c r="J824" s="56">
        <f t="shared" si="28"/>
        <v>13.666666666666666</v>
      </c>
      <c r="K824" s="72">
        <v>2.5499999999999998</v>
      </c>
      <c r="L824">
        <v>885.55877685546875</v>
      </c>
      <c r="M824">
        <v>599</v>
      </c>
      <c r="N824">
        <v>3194.0205078125</v>
      </c>
      <c r="Q824">
        <v>599</v>
      </c>
      <c r="R824">
        <v>2962.677734375</v>
      </c>
    </row>
    <row r="825" spans="8:18" x14ac:dyDescent="0.3">
      <c r="H825" s="54">
        <f t="shared" si="27"/>
        <v>1</v>
      </c>
      <c r="I825" s="55">
        <v>821</v>
      </c>
      <c r="J825" s="56">
        <f t="shared" si="28"/>
        <v>13.683333333333334</v>
      </c>
      <c r="K825" s="72">
        <v>2.65</v>
      </c>
      <c r="L825">
        <v>1505.4498291015625</v>
      </c>
      <c r="M825">
        <v>599</v>
      </c>
      <c r="N825">
        <v>3447.7509765625</v>
      </c>
      <c r="Q825">
        <v>599</v>
      </c>
      <c r="R825">
        <v>3052.229736328125</v>
      </c>
    </row>
    <row r="826" spans="8:18" x14ac:dyDescent="0.3">
      <c r="H826" s="54">
        <f t="shared" si="27"/>
        <v>1</v>
      </c>
      <c r="I826" s="55">
        <v>822</v>
      </c>
      <c r="J826" s="56">
        <f t="shared" si="28"/>
        <v>13.7</v>
      </c>
      <c r="K826" s="72">
        <v>2.85</v>
      </c>
      <c r="L826">
        <v>1505.4498291015625</v>
      </c>
      <c r="M826">
        <v>1229</v>
      </c>
      <c r="N826">
        <v>4037.301513671875</v>
      </c>
      <c r="Q826">
        <v>599</v>
      </c>
      <c r="R826">
        <v>3194.0205078125</v>
      </c>
    </row>
    <row r="827" spans="8:18" x14ac:dyDescent="0.3">
      <c r="H827" s="54">
        <f t="shared" si="27"/>
        <v>1</v>
      </c>
      <c r="I827" s="55">
        <v>823</v>
      </c>
      <c r="J827" s="56">
        <f t="shared" si="28"/>
        <v>13.716666666666667</v>
      </c>
      <c r="K827" s="72">
        <v>2.95</v>
      </c>
      <c r="L827">
        <v>2376.249267578125</v>
      </c>
      <c r="M827">
        <v>1229</v>
      </c>
      <c r="N827">
        <v>3723.86962890625</v>
      </c>
      <c r="Q827">
        <v>599</v>
      </c>
      <c r="R827">
        <v>3447.7509765625</v>
      </c>
    </row>
    <row r="828" spans="8:18" x14ac:dyDescent="0.3">
      <c r="H828" s="54">
        <f t="shared" si="27"/>
        <v>1</v>
      </c>
      <c r="I828" s="55">
        <v>824</v>
      </c>
      <c r="J828" s="56">
        <f t="shared" si="28"/>
        <v>13.733333333333333</v>
      </c>
      <c r="K828" s="72">
        <v>2.5499999999999998</v>
      </c>
      <c r="L828">
        <v>2213.89697265625</v>
      </c>
      <c r="M828">
        <v>1229</v>
      </c>
      <c r="N828">
        <v>3291.03515625</v>
      </c>
      <c r="Q828">
        <v>1229</v>
      </c>
      <c r="R828">
        <v>4037.301513671875</v>
      </c>
    </row>
    <row r="829" spans="8:18" x14ac:dyDescent="0.3">
      <c r="H829" s="54">
        <f t="shared" si="27"/>
        <v>1</v>
      </c>
      <c r="I829" s="55">
        <v>825</v>
      </c>
      <c r="J829" s="56">
        <f t="shared" si="28"/>
        <v>13.75</v>
      </c>
      <c r="K829" s="72">
        <v>2.4500000000000002</v>
      </c>
      <c r="L829">
        <v>2435.28662109375</v>
      </c>
      <c r="M829">
        <v>1229</v>
      </c>
      <c r="N829">
        <v>4029.8388671875</v>
      </c>
      <c r="Q829">
        <v>1229</v>
      </c>
      <c r="R829">
        <v>3723.86962890625</v>
      </c>
    </row>
    <row r="830" spans="8:18" x14ac:dyDescent="0.3">
      <c r="H830" s="54">
        <f t="shared" si="27"/>
        <v>1</v>
      </c>
      <c r="I830" s="55">
        <v>826</v>
      </c>
      <c r="J830" s="56">
        <f t="shared" si="28"/>
        <v>13.766666666666666</v>
      </c>
      <c r="K830" s="72">
        <v>2.95</v>
      </c>
      <c r="L830">
        <v>2287.693359375</v>
      </c>
      <c r="M830">
        <v>1229</v>
      </c>
      <c r="N830">
        <v>3805.958984375</v>
      </c>
      <c r="Q830">
        <v>1229</v>
      </c>
      <c r="R830">
        <v>3291.03515625</v>
      </c>
    </row>
    <row r="831" spans="8:18" x14ac:dyDescent="0.3">
      <c r="H831" s="54">
        <f t="shared" si="27"/>
        <v>1</v>
      </c>
      <c r="I831" s="55">
        <v>827</v>
      </c>
      <c r="J831" s="56">
        <f t="shared" si="28"/>
        <v>13.783333333333333</v>
      </c>
      <c r="K831" s="72">
        <v>3.45</v>
      </c>
      <c r="L831">
        <v>2066.3037109375</v>
      </c>
      <c r="M831">
        <v>1229</v>
      </c>
      <c r="N831">
        <v>3664.168212890625</v>
      </c>
      <c r="Q831">
        <v>1229</v>
      </c>
      <c r="R831">
        <v>4029.8388671875</v>
      </c>
    </row>
    <row r="832" spans="8:18" x14ac:dyDescent="0.3">
      <c r="H832" s="54">
        <f t="shared" si="27"/>
        <v>1</v>
      </c>
      <c r="I832" s="55">
        <v>828</v>
      </c>
      <c r="J832" s="56">
        <f t="shared" si="28"/>
        <v>13.799999999999999</v>
      </c>
      <c r="K832" s="72">
        <v>4.05</v>
      </c>
      <c r="L832">
        <v>1889.1920166015625</v>
      </c>
      <c r="M832">
        <v>1229</v>
      </c>
      <c r="N832">
        <v>3574.616455078125</v>
      </c>
      <c r="Q832">
        <v>1229</v>
      </c>
      <c r="R832">
        <v>3805.958984375</v>
      </c>
    </row>
    <row r="833" spans="8:18" x14ac:dyDescent="0.3">
      <c r="H833" s="54">
        <f t="shared" si="27"/>
        <v>1</v>
      </c>
      <c r="I833" s="55">
        <v>829</v>
      </c>
      <c r="J833" s="56">
        <f t="shared" si="28"/>
        <v>13.816666666666666</v>
      </c>
      <c r="K833" s="72">
        <v>4.6500000000000004</v>
      </c>
      <c r="L833">
        <v>1918.710693359375</v>
      </c>
      <c r="M833">
        <v>1229</v>
      </c>
      <c r="N833">
        <v>3305.96044921875</v>
      </c>
      <c r="Q833">
        <v>1229</v>
      </c>
      <c r="R833">
        <v>3664.168212890625</v>
      </c>
    </row>
    <row r="834" spans="8:18" x14ac:dyDescent="0.3">
      <c r="H834" s="54">
        <f t="shared" si="27"/>
        <v>1</v>
      </c>
      <c r="I834" s="55">
        <v>830</v>
      </c>
      <c r="J834" s="56">
        <f t="shared" si="28"/>
        <v>13.833333333333334</v>
      </c>
      <c r="K834" s="72">
        <v>5.15</v>
      </c>
      <c r="L834">
        <v>1889.1920166015625</v>
      </c>
      <c r="M834">
        <v>1229</v>
      </c>
      <c r="N834">
        <v>3477.601806640625</v>
      </c>
      <c r="Q834">
        <v>1229</v>
      </c>
      <c r="R834">
        <v>3574.616455078125</v>
      </c>
    </row>
    <row r="835" spans="8:18" x14ac:dyDescent="0.3">
      <c r="H835" s="54">
        <f t="shared" si="27"/>
        <v>1</v>
      </c>
      <c r="I835" s="55">
        <v>831</v>
      </c>
      <c r="J835" s="56">
        <f t="shared" si="28"/>
        <v>13.85</v>
      </c>
      <c r="K835" s="72">
        <v>5.55</v>
      </c>
      <c r="L835">
        <v>1697.3209228515625</v>
      </c>
      <c r="M835">
        <v>1229</v>
      </c>
      <c r="N835">
        <v>4052.226806640625</v>
      </c>
      <c r="Q835">
        <v>1229</v>
      </c>
      <c r="R835">
        <v>3305.96044921875</v>
      </c>
    </row>
    <row r="836" spans="8:18" x14ac:dyDescent="0.3">
      <c r="H836" s="54">
        <f t="shared" si="27"/>
        <v>1</v>
      </c>
      <c r="I836" s="55">
        <v>832</v>
      </c>
      <c r="J836" s="56">
        <f t="shared" si="28"/>
        <v>13.866666666666667</v>
      </c>
      <c r="K836" s="72">
        <v>5.75</v>
      </c>
      <c r="L836">
        <v>1475.9312744140625</v>
      </c>
      <c r="M836">
        <v>1229</v>
      </c>
      <c r="N836">
        <v>3701.481689453125</v>
      </c>
      <c r="Q836">
        <v>1229</v>
      </c>
      <c r="R836">
        <v>3477.601806640625</v>
      </c>
    </row>
    <row r="837" spans="8:18" x14ac:dyDescent="0.3">
      <c r="H837" s="54">
        <f t="shared" si="27"/>
        <v>1</v>
      </c>
      <c r="I837" s="55">
        <v>833</v>
      </c>
      <c r="J837" s="56">
        <f t="shared" si="28"/>
        <v>13.883333333333333</v>
      </c>
      <c r="K837" s="72">
        <v>5.75</v>
      </c>
      <c r="L837">
        <v>1446.41259765625</v>
      </c>
      <c r="M837">
        <v>1229</v>
      </c>
      <c r="N837">
        <v>3604.467041015625</v>
      </c>
      <c r="Q837">
        <v>1229</v>
      </c>
      <c r="R837">
        <v>4052.226806640625</v>
      </c>
    </row>
    <row r="838" spans="8:18" x14ac:dyDescent="0.3">
      <c r="H838" s="54">
        <f t="shared" ref="H838:H901" si="29">ROUNDUP(J838/24,0)</f>
        <v>1</v>
      </c>
      <c r="I838" s="55">
        <v>834</v>
      </c>
      <c r="J838" s="56">
        <f t="shared" si="28"/>
        <v>13.9</v>
      </c>
      <c r="K838" s="72">
        <v>5.55</v>
      </c>
      <c r="L838">
        <v>1269.3009033203125</v>
      </c>
      <c r="M838">
        <v>1229</v>
      </c>
      <c r="N838">
        <v>3544.765625</v>
      </c>
      <c r="Q838">
        <v>1229</v>
      </c>
      <c r="R838">
        <v>3701.481689453125</v>
      </c>
    </row>
    <row r="839" spans="8:18" x14ac:dyDescent="0.3">
      <c r="H839" s="54">
        <f t="shared" si="29"/>
        <v>1</v>
      </c>
      <c r="I839" s="55">
        <v>835</v>
      </c>
      <c r="J839" s="56">
        <f t="shared" si="28"/>
        <v>13.916666666666666</v>
      </c>
      <c r="K839" s="72">
        <v>5.35</v>
      </c>
      <c r="L839">
        <v>1106.948486328125</v>
      </c>
      <c r="M839">
        <v>599</v>
      </c>
      <c r="N839">
        <v>3455.213623046875</v>
      </c>
      <c r="Q839">
        <v>1229</v>
      </c>
      <c r="R839">
        <v>3604.467041015625</v>
      </c>
    </row>
    <row r="840" spans="8:18" x14ac:dyDescent="0.3">
      <c r="H840" s="54">
        <f t="shared" si="29"/>
        <v>1</v>
      </c>
      <c r="I840" s="55">
        <v>836</v>
      </c>
      <c r="J840" s="56">
        <f t="shared" si="28"/>
        <v>13.933333333333334</v>
      </c>
      <c r="K840" s="72">
        <v>5.25</v>
      </c>
      <c r="L840">
        <v>959.3553466796875</v>
      </c>
      <c r="M840">
        <v>599</v>
      </c>
      <c r="N840">
        <v>3134.319091796875</v>
      </c>
      <c r="Q840">
        <v>1229</v>
      </c>
      <c r="R840">
        <v>3544.765625</v>
      </c>
    </row>
    <row r="841" spans="8:18" x14ac:dyDescent="0.3">
      <c r="H841" s="54">
        <f t="shared" si="29"/>
        <v>1</v>
      </c>
      <c r="I841" s="55">
        <v>837</v>
      </c>
      <c r="J841" s="56">
        <f t="shared" si="28"/>
        <v>13.95</v>
      </c>
      <c r="K841" s="72">
        <v>5.25</v>
      </c>
      <c r="L841">
        <v>959.3553466796875</v>
      </c>
      <c r="M841">
        <v>599</v>
      </c>
      <c r="N841">
        <v>3044.76708984375</v>
      </c>
      <c r="Q841">
        <v>599</v>
      </c>
      <c r="R841">
        <v>3455.213623046875</v>
      </c>
    </row>
    <row r="842" spans="8:18" x14ac:dyDescent="0.3">
      <c r="H842" s="54">
        <f t="shared" si="29"/>
        <v>1</v>
      </c>
      <c r="I842" s="55">
        <v>838</v>
      </c>
      <c r="J842" s="56">
        <f t="shared" si="28"/>
        <v>13.966666666666667</v>
      </c>
      <c r="K842" s="72">
        <v>5.05</v>
      </c>
      <c r="L842">
        <v>915.077392578125</v>
      </c>
      <c r="M842">
        <v>599</v>
      </c>
      <c r="N842">
        <v>2537.305908203125</v>
      </c>
      <c r="Q842">
        <v>599</v>
      </c>
      <c r="R842">
        <v>3134.319091796875</v>
      </c>
    </row>
    <row r="843" spans="8:18" x14ac:dyDescent="0.3">
      <c r="H843" s="54">
        <f t="shared" si="29"/>
        <v>1</v>
      </c>
      <c r="I843" s="55">
        <v>839</v>
      </c>
      <c r="J843" s="56">
        <f t="shared" si="28"/>
        <v>13.983333333333333</v>
      </c>
      <c r="K843" s="72">
        <v>5.05</v>
      </c>
      <c r="L843">
        <v>1074.1649169921875</v>
      </c>
      <c r="M843">
        <v>582</v>
      </c>
      <c r="N843">
        <v>2246.40380859375</v>
      </c>
      <c r="Q843">
        <v>599</v>
      </c>
      <c r="R843">
        <v>3044.76708984375</v>
      </c>
    </row>
    <row r="844" spans="8:18" x14ac:dyDescent="0.3">
      <c r="H844" s="54">
        <f t="shared" si="29"/>
        <v>1</v>
      </c>
      <c r="I844" s="55">
        <v>840</v>
      </c>
      <c r="J844" s="56">
        <f t="shared" si="28"/>
        <v>14</v>
      </c>
      <c r="K844" s="72">
        <v>4.95</v>
      </c>
      <c r="L844">
        <v>1022.189208984375</v>
      </c>
      <c r="M844">
        <v>582</v>
      </c>
      <c r="N844">
        <v>2314.289794921875</v>
      </c>
      <c r="Q844">
        <v>599</v>
      </c>
      <c r="R844">
        <v>2537.305908203125</v>
      </c>
    </row>
    <row r="845" spans="8:18" x14ac:dyDescent="0.3">
      <c r="H845" s="54">
        <f t="shared" si="29"/>
        <v>1</v>
      </c>
      <c r="I845" s="55">
        <v>841</v>
      </c>
      <c r="J845" s="56">
        <f t="shared" si="28"/>
        <v>14.016666666666666</v>
      </c>
      <c r="K845" s="72">
        <v>3.62</v>
      </c>
      <c r="L845">
        <v>1056.8397216796875</v>
      </c>
      <c r="M845">
        <v>582</v>
      </c>
      <c r="N845">
        <v>2394.518310546875</v>
      </c>
      <c r="Q845">
        <v>582</v>
      </c>
      <c r="R845">
        <v>2246.40380859375</v>
      </c>
    </row>
    <row r="846" spans="8:18" x14ac:dyDescent="0.3">
      <c r="H846" s="54">
        <f t="shared" si="29"/>
        <v>1</v>
      </c>
      <c r="I846" s="55">
        <v>842</v>
      </c>
      <c r="J846" s="56">
        <f t="shared" si="28"/>
        <v>14.033333333333333</v>
      </c>
      <c r="K846" s="72">
        <v>3.22</v>
      </c>
      <c r="L846">
        <v>1039.514404296875</v>
      </c>
      <c r="M846">
        <v>582</v>
      </c>
      <c r="N846">
        <v>2450.061279296875</v>
      </c>
      <c r="Q846">
        <v>582</v>
      </c>
      <c r="R846">
        <v>2314.289794921875</v>
      </c>
    </row>
    <row r="847" spans="8:18" x14ac:dyDescent="0.3">
      <c r="H847" s="54">
        <f t="shared" si="29"/>
        <v>1</v>
      </c>
      <c r="I847" s="55">
        <v>843</v>
      </c>
      <c r="J847" s="56">
        <f t="shared" si="28"/>
        <v>14.049999999999999</v>
      </c>
      <c r="K847" s="72">
        <v>3.12</v>
      </c>
      <c r="L847">
        <v>1039.514404296875</v>
      </c>
      <c r="M847">
        <v>582</v>
      </c>
      <c r="N847">
        <v>2524.11865234375</v>
      </c>
      <c r="Q847">
        <v>582</v>
      </c>
      <c r="R847">
        <v>2394.518310546875</v>
      </c>
    </row>
    <row r="848" spans="8:18" x14ac:dyDescent="0.3">
      <c r="H848" s="54">
        <f t="shared" si="29"/>
        <v>1</v>
      </c>
      <c r="I848" s="55">
        <v>844</v>
      </c>
      <c r="J848" s="56">
        <f t="shared" si="28"/>
        <v>14.066666666666666</v>
      </c>
      <c r="K848" s="72">
        <v>2.82</v>
      </c>
      <c r="L848">
        <v>1039.514404296875</v>
      </c>
      <c r="M848">
        <v>582</v>
      </c>
      <c r="N848">
        <v>2641.3759765625</v>
      </c>
      <c r="Q848">
        <v>582</v>
      </c>
      <c r="R848">
        <v>2450.061279296875</v>
      </c>
    </row>
    <row r="849" spans="8:18" x14ac:dyDescent="0.3">
      <c r="H849" s="54">
        <f t="shared" si="29"/>
        <v>1</v>
      </c>
      <c r="I849" s="55">
        <v>845</v>
      </c>
      <c r="J849" s="56">
        <f t="shared" si="28"/>
        <v>14.083333333333334</v>
      </c>
      <c r="K849" s="72">
        <v>2.62</v>
      </c>
      <c r="L849">
        <v>1767.174560546875</v>
      </c>
      <c r="M849">
        <v>582</v>
      </c>
      <c r="N849">
        <v>2851.204833984375</v>
      </c>
      <c r="Q849">
        <v>582</v>
      </c>
      <c r="R849">
        <v>2524.11865234375</v>
      </c>
    </row>
    <row r="850" spans="8:18" x14ac:dyDescent="0.3">
      <c r="H850" s="54">
        <f t="shared" si="29"/>
        <v>1</v>
      </c>
      <c r="I850" s="55">
        <v>846</v>
      </c>
      <c r="J850" s="56">
        <f t="shared" si="28"/>
        <v>14.1</v>
      </c>
      <c r="K850" s="72">
        <v>2.2200000000000002</v>
      </c>
      <c r="L850">
        <v>1767.174560546875</v>
      </c>
      <c r="M850">
        <v>1194</v>
      </c>
      <c r="N850">
        <v>3338.74853515625</v>
      </c>
      <c r="Q850">
        <v>582</v>
      </c>
      <c r="R850">
        <v>2641.3759765625</v>
      </c>
    </row>
    <row r="851" spans="8:18" x14ac:dyDescent="0.3">
      <c r="H851" s="54">
        <f t="shared" si="29"/>
        <v>1</v>
      </c>
      <c r="I851" s="55">
        <v>847</v>
      </c>
      <c r="J851" s="56">
        <f t="shared" si="28"/>
        <v>14.116666666666667</v>
      </c>
      <c r="K851" s="72">
        <v>1.92</v>
      </c>
      <c r="L851">
        <v>2789.36376953125</v>
      </c>
      <c r="M851">
        <v>1194</v>
      </c>
      <c r="N851">
        <v>3079.548095703125</v>
      </c>
      <c r="Q851">
        <v>582</v>
      </c>
      <c r="R851">
        <v>2851.204833984375</v>
      </c>
    </row>
    <row r="852" spans="8:18" x14ac:dyDescent="0.3">
      <c r="H852" s="54">
        <f t="shared" si="29"/>
        <v>1</v>
      </c>
      <c r="I852" s="55">
        <v>848</v>
      </c>
      <c r="J852" s="56">
        <f t="shared" si="28"/>
        <v>14.133333333333333</v>
      </c>
      <c r="K852" s="72">
        <v>1.72</v>
      </c>
      <c r="L852">
        <v>2598.7861328125</v>
      </c>
      <c r="M852">
        <v>1194</v>
      </c>
      <c r="N852">
        <v>2721.604736328125</v>
      </c>
      <c r="Q852">
        <v>1194</v>
      </c>
      <c r="R852">
        <v>3338.74853515625</v>
      </c>
    </row>
    <row r="853" spans="8:18" x14ac:dyDescent="0.3">
      <c r="H853" s="54">
        <f t="shared" si="29"/>
        <v>1</v>
      </c>
      <c r="I853" s="55">
        <v>849</v>
      </c>
      <c r="J853" s="56">
        <f t="shared" si="28"/>
        <v>14.15</v>
      </c>
      <c r="K853" s="72">
        <v>1.42</v>
      </c>
      <c r="L853">
        <v>2858.664794921875</v>
      </c>
      <c r="M853">
        <v>1194</v>
      </c>
      <c r="N853">
        <v>3332.5771484375</v>
      </c>
      <c r="Q853">
        <v>1194</v>
      </c>
      <c r="R853">
        <v>3079.548095703125</v>
      </c>
    </row>
    <row r="854" spans="8:18" x14ac:dyDescent="0.3">
      <c r="H854" s="54">
        <f t="shared" si="29"/>
        <v>1</v>
      </c>
      <c r="I854" s="55">
        <v>850</v>
      </c>
      <c r="J854" s="56">
        <f t="shared" si="28"/>
        <v>14.166666666666666</v>
      </c>
      <c r="K854" s="72">
        <v>1.32</v>
      </c>
      <c r="L854">
        <v>2685.412353515625</v>
      </c>
      <c r="M854">
        <v>1194</v>
      </c>
      <c r="N854">
        <v>3147.43408203125</v>
      </c>
      <c r="Q854">
        <v>1194</v>
      </c>
      <c r="R854">
        <v>2721.604736328125</v>
      </c>
    </row>
    <row r="855" spans="8:18" x14ac:dyDescent="0.3">
      <c r="H855" s="54">
        <f t="shared" si="29"/>
        <v>1</v>
      </c>
      <c r="I855" s="55">
        <v>851</v>
      </c>
      <c r="J855" s="56">
        <f t="shared" si="28"/>
        <v>14.183333333333334</v>
      </c>
      <c r="K855" s="72">
        <v>1.82</v>
      </c>
      <c r="L855">
        <v>2425.53369140625</v>
      </c>
      <c r="M855">
        <v>1194</v>
      </c>
      <c r="N855">
        <v>3030.176513671875</v>
      </c>
      <c r="Q855">
        <v>1194</v>
      </c>
      <c r="R855">
        <v>3332.5771484375</v>
      </c>
    </row>
    <row r="856" spans="8:18" x14ac:dyDescent="0.3">
      <c r="H856" s="54">
        <f t="shared" si="29"/>
        <v>1</v>
      </c>
      <c r="I856" s="55">
        <v>852</v>
      </c>
      <c r="J856" s="56">
        <f t="shared" si="28"/>
        <v>14.2</v>
      </c>
      <c r="K856" s="72">
        <v>2.3199999999999998</v>
      </c>
      <c r="L856">
        <v>2217.630859375</v>
      </c>
      <c r="M856">
        <v>1194</v>
      </c>
      <c r="N856">
        <v>2956.119384765625</v>
      </c>
      <c r="Q856">
        <v>1194</v>
      </c>
      <c r="R856">
        <v>3147.43408203125</v>
      </c>
    </row>
    <row r="857" spans="8:18" x14ac:dyDescent="0.3">
      <c r="H857" s="54">
        <f t="shared" si="29"/>
        <v>1</v>
      </c>
      <c r="I857" s="55">
        <v>853</v>
      </c>
      <c r="J857" s="56">
        <f t="shared" si="28"/>
        <v>14.216666666666667</v>
      </c>
      <c r="K857" s="72">
        <v>3.22</v>
      </c>
      <c r="L857">
        <v>2252.28125</v>
      </c>
      <c r="M857">
        <v>1194</v>
      </c>
      <c r="N857">
        <v>2733.947509765625</v>
      </c>
      <c r="Q857">
        <v>1194</v>
      </c>
      <c r="R857">
        <v>3030.176513671875</v>
      </c>
    </row>
    <row r="858" spans="8:18" x14ac:dyDescent="0.3">
      <c r="H858" s="54">
        <f t="shared" si="29"/>
        <v>1</v>
      </c>
      <c r="I858" s="55">
        <v>854</v>
      </c>
      <c r="J858" s="56">
        <f t="shared" si="28"/>
        <v>14.233333333333333</v>
      </c>
      <c r="K858" s="72">
        <v>5.52</v>
      </c>
      <c r="L858">
        <v>2217.630859375</v>
      </c>
      <c r="M858">
        <v>1194</v>
      </c>
      <c r="N858">
        <v>2875.890625</v>
      </c>
      <c r="Q858">
        <v>1194</v>
      </c>
      <c r="R858">
        <v>2956.119384765625</v>
      </c>
    </row>
    <row r="859" spans="8:18" x14ac:dyDescent="0.3">
      <c r="H859" s="54">
        <f t="shared" si="29"/>
        <v>1</v>
      </c>
      <c r="I859" s="55">
        <v>855</v>
      </c>
      <c r="J859" s="56">
        <f t="shared" si="28"/>
        <v>14.25</v>
      </c>
      <c r="K859" s="72">
        <v>7.32</v>
      </c>
      <c r="L859">
        <v>1992.4027099609375</v>
      </c>
      <c r="M859">
        <v>1194</v>
      </c>
      <c r="N859">
        <v>3351.091552734375</v>
      </c>
      <c r="Q859">
        <v>1194</v>
      </c>
      <c r="R859">
        <v>2733.947509765625</v>
      </c>
    </row>
    <row r="860" spans="8:18" x14ac:dyDescent="0.3">
      <c r="H860" s="54">
        <f t="shared" si="29"/>
        <v>1</v>
      </c>
      <c r="I860" s="55">
        <v>856</v>
      </c>
      <c r="J860" s="56">
        <f t="shared" si="28"/>
        <v>14.266666666666666</v>
      </c>
      <c r="K860" s="72">
        <v>8.1199999999999992</v>
      </c>
      <c r="L860">
        <v>1732.524169921875</v>
      </c>
      <c r="M860">
        <v>1194</v>
      </c>
      <c r="N860">
        <v>3061.033935546875</v>
      </c>
      <c r="Q860">
        <v>1194</v>
      </c>
      <c r="R860">
        <v>2875.890625</v>
      </c>
    </row>
    <row r="861" spans="8:18" x14ac:dyDescent="0.3">
      <c r="H861" s="54">
        <f t="shared" si="29"/>
        <v>1</v>
      </c>
      <c r="I861" s="55">
        <v>857</v>
      </c>
      <c r="J861" s="56">
        <f t="shared" si="28"/>
        <v>14.283333333333333</v>
      </c>
      <c r="K861" s="72">
        <v>8.02</v>
      </c>
      <c r="L861">
        <v>1697.8736572265625</v>
      </c>
      <c r="M861">
        <v>1194</v>
      </c>
      <c r="N861">
        <v>2980.80517578125</v>
      </c>
      <c r="Q861">
        <v>1194</v>
      </c>
      <c r="R861">
        <v>3351.091552734375</v>
      </c>
    </row>
    <row r="862" spans="8:18" x14ac:dyDescent="0.3">
      <c r="H862" s="54">
        <f t="shared" si="29"/>
        <v>1</v>
      </c>
      <c r="I862" s="55">
        <v>858</v>
      </c>
      <c r="J862" s="56">
        <f t="shared" si="28"/>
        <v>14.299999999999999</v>
      </c>
      <c r="K862" s="72">
        <v>6.72</v>
      </c>
      <c r="L862">
        <v>1489.970703125</v>
      </c>
      <c r="M862">
        <v>1194</v>
      </c>
      <c r="N862">
        <v>2931.43359375</v>
      </c>
      <c r="Q862">
        <v>1194</v>
      </c>
      <c r="R862">
        <v>3061.033935546875</v>
      </c>
    </row>
    <row r="863" spans="8:18" x14ac:dyDescent="0.3">
      <c r="H863" s="54">
        <f t="shared" si="29"/>
        <v>1</v>
      </c>
      <c r="I863" s="55">
        <v>859</v>
      </c>
      <c r="J863" s="56">
        <f t="shared" si="28"/>
        <v>14.316666666666666</v>
      </c>
      <c r="K863" s="72">
        <v>5.42</v>
      </c>
      <c r="L863">
        <v>1299.39306640625</v>
      </c>
      <c r="M863">
        <v>582</v>
      </c>
      <c r="N863">
        <v>2857.376220703125</v>
      </c>
      <c r="Q863">
        <v>1194</v>
      </c>
      <c r="R863">
        <v>2980.80517578125</v>
      </c>
    </row>
    <row r="864" spans="8:18" x14ac:dyDescent="0.3">
      <c r="H864" s="54">
        <f t="shared" si="29"/>
        <v>1</v>
      </c>
      <c r="I864" s="55">
        <v>860</v>
      </c>
      <c r="J864" s="56">
        <f t="shared" si="28"/>
        <v>14.333333333333334</v>
      </c>
      <c r="K864" s="72">
        <v>4.42</v>
      </c>
      <c r="L864">
        <v>1126.140625</v>
      </c>
      <c r="M864">
        <v>582</v>
      </c>
      <c r="N864">
        <v>2592.00439453125</v>
      </c>
      <c r="Q864">
        <v>1194</v>
      </c>
      <c r="R864">
        <v>2931.43359375</v>
      </c>
    </row>
    <row r="865" spans="8:18" x14ac:dyDescent="0.3">
      <c r="H865" s="54">
        <f t="shared" si="29"/>
        <v>1</v>
      </c>
      <c r="I865" s="55">
        <v>861</v>
      </c>
      <c r="J865" s="56">
        <f t="shared" si="28"/>
        <v>14.35</v>
      </c>
      <c r="K865" s="72">
        <v>4.12</v>
      </c>
      <c r="L865">
        <v>1126.140625</v>
      </c>
      <c r="M865">
        <v>582</v>
      </c>
      <c r="N865">
        <v>2517.947265625</v>
      </c>
      <c r="Q865">
        <v>582</v>
      </c>
      <c r="R865">
        <v>2857.376220703125</v>
      </c>
    </row>
    <row r="866" spans="8:18" x14ac:dyDescent="0.3">
      <c r="H866" s="54">
        <f t="shared" si="29"/>
        <v>1</v>
      </c>
      <c r="I866" s="55">
        <v>862</v>
      </c>
      <c r="J866" s="56">
        <f t="shared" si="28"/>
        <v>14.366666666666667</v>
      </c>
      <c r="K866" s="72">
        <v>4.22</v>
      </c>
      <c r="L866">
        <v>1074.1649169921875</v>
      </c>
      <c r="M866">
        <v>582</v>
      </c>
      <c r="N866">
        <v>2098.289306640625</v>
      </c>
      <c r="Q866">
        <v>582</v>
      </c>
      <c r="R866">
        <v>2592.00439453125</v>
      </c>
    </row>
    <row r="867" spans="8:18" x14ac:dyDescent="0.3">
      <c r="H867" s="54">
        <f t="shared" si="29"/>
        <v>1</v>
      </c>
      <c r="I867" s="55">
        <v>863</v>
      </c>
      <c r="J867" s="56">
        <f t="shared" si="28"/>
        <v>14.383333333333333</v>
      </c>
      <c r="K867" s="72">
        <v>2.42</v>
      </c>
      <c r="L867">
        <v>780.177490234375</v>
      </c>
      <c r="M867">
        <v>561</v>
      </c>
      <c r="N867">
        <v>2363.302001953125</v>
      </c>
      <c r="Q867">
        <v>582</v>
      </c>
      <c r="R867">
        <v>2517.947265625</v>
      </c>
    </row>
    <row r="868" spans="8:18" x14ac:dyDescent="0.3">
      <c r="H868" s="54">
        <f t="shared" si="29"/>
        <v>1</v>
      </c>
      <c r="I868" s="55">
        <v>864</v>
      </c>
      <c r="J868" s="56">
        <f t="shared" si="28"/>
        <v>14.4</v>
      </c>
      <c r="K868" s="72">
        <v>1.1200000000000001</v>
      </c>
      <c r="L868">
        <v>742.42694091796875</v>
      </c>
      <c r="M868">
        <v>561</v>
      </c>
      <c r="N868">
        <v>2434.720458984375</v>
      </c>
      <c r="Q868">
        <v>582</v>
      </c>
      <c r="R868">
        <v>2098.289306640625</v>
      </c>
    </row>
    <row r="869" spans="8:18" x14ac:dyDescent="0.3">
      <c r="H869" s="54">
        <f t="shared" si="29"/>
        <v>1</v>
      </c>
      <c r="I869" s="55">
        <v>865</v>
      </c>
      <c r="J869" s="56">
        <f t="shared" si="28"/>
        <v>14.416666666666666</v>
      </c>
      <c r="K869" s="72">
        <v>3.21</v>
      </c>
      <c r="L869">
        <v>767.59393310546875</v>
      </c>
      <c r="M869">
        <v>561</v>
      </c>
      <c r="N869">
        <v>2519.124267578125</v>
      </c>
      <c r="Q869">
        <v>561</v>
      </c>
      <c r="R869">
        <v>2363.302001953125</v>
      </c>
    </row>
    <row r="870" spans="8:18" x14ac:dyDescent="0.3">
      <c r="H870" s="54">
        <f t="shared" si="29"/>
        <v>1</v>
      </c>
      <c r="I870" s="55">
        <v>866</v>
      </c>
      <c r="J870" s="56">
        <f t="shared" si="28"/>
        <v>14.433333333333334</v>
      </c>
      <c r="K870" s="72">
        <v>3.51</v>
      </c>
      <c r="L870">
        <v>755.01043701171875</v>
      </c>
      <c r="M870">
        <v>561</v>
      </c>
      <c r="N870">
        <v>2577.557373046875</v>
      </c>
      <c r="Q870">
        <v>561</v>
      </c>
      <c r="R870">
        <v>2434.720458984375</v>
      </c>
    </row>
    <row r="871" spans="8:18" x14ac:dyDescent="0.3">
      <c r="H871" s="54">
        <f t="shared" si="29"/>
        <v>1</v>
      </c>
      <c r="I871" s="55">
        <v>867</v>
      </c>
      <c r="J871" s="56">
        <f t="shared" si="28"/>
        <v>14.45</v>
      </c>
      <c r="K871" s="72">
        <v>3.81</v>
      </c>
      <c r="L871">
        <v>755.01043701171875</v>
      </c>
      <c r="M871">
        <v>561</v>
      </c>
      <c r="N871">
        <v>2655.468505859375</v>
      </c>
      <c r="Q871">
        <v>561</v>
      </c>
      <c r="R871">
        <v>2519.124267578125</v>
      </c>
    </row>
    <row r="872" spans="8:18" x14ac:dyDescent="0.3">
      <c r="H872" s="54">
        <f t="shared" si="29"/>
        <v>1</v>
      </c>
      <c r="I872" s="55">
        <v>868</v>
      </c>
      <c r="J872" s="56">
        <f t="shared" si="28"/>
        <v>14.466666666666667</v>
      </c>
      <c r="K872" s="72">
        <v>4.1100000000000003</v>
      </c>
      <c r="L872">
        <v>755.01043701171875</v>
      </c>
      <c r="M872">
        <v>561</v>
      </c>
      <c r="N872">
        <v>2778.82763671875</v>
      </c>
      <c r="Q872">
        <v>561</v>
      </c>
      <c r="R872">
        <v>2577.557373046875</v>
      </c>
    </row>
    <row r="873" spans="8:18" x14ac:dyDescent="0.3">
      <c r="H873" s="54">
        <f t="shared" si="29"/>
        <v>1</v>
      </c>
      <c r="I873" s="55">
        <v>869</v>
      </c>
      <c r="J873" s="56">
        <f t="shared" si="28"/>
        <v>14.483333333333333</v>
      </c>
      <c r="K873" s="72">
        <v>4.21</v>
      </c>
      <c r="L873">
        <v>1283.517822265625</v>
      </c>
      <c r="M873">
        <v>561</v>
      </c>
      <c r="N873">
        <v>2999.57568359375</v>
      </c>
      <c r="Q873">
        <v>561</v>
      </c>
      <c r="R873">
        <v>2655.468505859375</v>
      </c>
    </row>
    <row r="874" spans="8:18" x14ac:dyDescent="0.3">
      <c r="H874" s="54">
        <f t="shared" si="29"/>
        <v>1</v>
      </c>
      <c r="I874" s="55">
        <v>870</v>
      </c>
      <c r="J874" s="56">
        <f t="shared" si="28"/>
        <v>14.5</v>
      </c>
      <c r="K874" s="72">
        <v>4.1100000000000003</v>
      </c>
      <c r="L874">
        <v>1283.517822265625</v>
      </c>
      <c r="M874">
        <v>1150</v>
      </c>
      <c r="N874">
        <v>3512.490234375</v>
      </c>
      <c r="Q874">
        <v>561</v>
      </c>
      <c r="R874">
        <v>2778.82763671875</v>
      </c>
    </row>
    <row r="875" spans="8:18" x14ac:dyDescent="0.3">
      <c r="H875" s="54">
        <f t="shared" si="29"/>
        <v>1</v>
      </c>
      <c r="I875" s="55">
        <v>871</v>
      </c>
      <c r="J875" s="56">
        <f t="shared" si="28"/>
        <v>14.516666666666666</v>
      </c>
      <c r="K875" s="72">
        <v>3.81</v>
      </c>
      <c r="L875">
        <v>2025.9447021484375</v>
      </c>
      <c r="M875">
        <v>1150</v>
      </c>
      <c r="N875">
        <v>3239.801513671875</v>
      </c>
      <c r="Q875">
        <v>561</v>
      </c>
      <c r="R875">
        <v>2999.57568359375</v>
      </c>
    </row>
    <row r="876" spans="8:18" x14ac:dyDescent="0.3">
      <c r="H876" s="54">
        <f t="shared" si="29"/>
        <v>1</v>
      </c>
      <c r="I876" s="55">
        <v>872</v>
      </c>
      <c r="J876" s="56">
        <f t="shared" si="28"/>
        <v>14.533333333333333</v>
      </c>
      <c r="K876" s="72">
        <v>3.61</v>
      </c>
      <c r="L876">
        <v>1887.526123046875</v>
      </c>
      <c r="M876">
        <v>1150</v>
      </c>
      <c r="N876">
        <v>2863.2314453125</v>
      </c>
      <c r="Q876">
        <v>1150</v>
      </c>
      <c r="R876">
        <v>3512.490234375</v>
      </c>
    </row>
    <row r="877" spans="8:18" x14ac:dyDescent="0.3">
      <c r="H877" s="54">
        <f t="shared" si="29"/>
        <v>1</v>
      </c>
      <c r="I877" s="55">
        <v>873</v>
      </c>
      <c r="J877" s="56">
        <f t="shared" si="28"/>
        <v>14.549999999999999</v>
      </c>
      <c r="K877" s="72">
        <v>3.81</v>
      </c>
      <c r="L877">
        <v>2076.27880859375</v>
      </c>
      <c r="M877">
        <v>1150</v>
      </c>
      <c r="N877">
        <v>3505.99755859375</v>
      </c>
      <c r="Q877">
        <v>1150</v>
      </c>
      <c r="R877">
        <v>3239.801513671875</v>
      </c>
    </row>
    <row r="878" spans="8:18" x14ac:dyDescent="0.3">
      <c r="H878" s="54">
        <f t="shared" si="29"/>
        <v>1</v>
      </c>
      <c r="I878" s="55">
        <v>874</v>
      </c>
      <c r="J878" s="56">
        <f t="shared" si="28"/>
        <v>14.566666666666666</v>
      </c>
      <c r="K878" s="72">
        <v>4.01</v>
      </c>
      <c r="L878">
        <v>1950.4437255859375</v>
      </c>
      <c r="M878">
        <v>1150</v>
      </c>
      <c r="N878">
        <v>3311.219970703125</v>
      </c>
      <c r="Q878">
        <v>1150</v>
      </c>
      <c r="R878">
        <v>2863.2314453125</v>
      </c>
    </row>
    <row r="879" spans="8:18" x14ac:dyDescent="0.3">
      <c r="H879" s="54">
        <f t="shared" si="29"/>
        <v>1</v>
      </c>
      <c r="I879" s="55">
        <v>875</v>
      </c>
      <c r="J879" s="56">
        <f t="shared" si="28"/>
        <v>14.583333333333334</v>
      </c>
      <c r="K879" s="72">
        <v>4.51</v>
      </c>
      <c r="L879">
        <v>1761.6910400390625</v>
      </c>
      <c r="M879">
        <v>1150</v>
      </c>
      <c r="N879">
        <v>3187.86083984375</v>
      </c>
      <c r="Q879">
        <v>1150</v>
      </c>
      <c r="R879">
        <v>3505.99755859375</v>
      </c>
    </row>
    <row r="880" spans="8:18" x14ac:dyDescent="0.3">
      <c r="H880" s="54">
        <f t="shared" si="29"/>
        <v>1</v>
      </c>
      <c r="I880" s="55">
        <v>876</v>
      </c>
      <c r="J880" s="56">
        <f t="shared" si="28"/>
        <v>14.6</v>
      </c>
      <c r="K880" s="72">
        <v>4.91</v>
      </c>
      <c r="L880">
        <v>1610.68896484375</v>
      </c>
      <c r="M880">
        <v>1150</v>
      </c>
      <c r="N880">
        <v>3109.94970703125</v>
      </c>
      <c r="Q880">
        <v>1150</v>
      </c>
      <c r="R880">
        <v>3311.219970703125</v>
      </c>
    </row>
    <row r="881" spans="8:18" x14ac:dyDescent="0.3">
      <c r="H881" s="54">
        <f t="shared" si="29"/>
        <v>1</v>
      </c>
      <c r="I881" s="55">
        <v>877</v>
      </c>
      <c r="J881" s="56">
        <f t="shared" si="28"/>
        <v>14.616666666666667</v>
      </c>
      <c r="K881" s="72">
        <v>5.61</v>
      </c>
      <c r="L881">
        <v>1635.85595703125</v>
      </c>
      <c r="M881">
        <v>1150</v>
      </c>
      <c r="N881">
        <v>2876.216552734375</v>
      </c>
      <c r="Q881">
        <v>1150</v>
      </c>
      <c r="R881">
        <v>3187.86083984375</v>
      </c>
    </row>
    <row r="882" spans="8:18" x14ac:dyDescent="0.3">
      <c r="H882" s="54">
        <f t="shared" si="29"/>
        <v>1</v>
      </c>
      <c r="I882" s="55">
        <v>878</v>
      </c>
      <c r="J882" s="56">
        <f t="shared" si="28"/>
        <v>14.633333333333333</v>
      </c>
      <c r="K882" s="72">
        <v>6.31</v>
      </c>
      <c r="L882">
        <v>1610.68896484375</v>
      </c>
      <c r="M882">
        <v>1150</v>
      </c>
      <c r="N882">
        <v>3025.546142578125</v>
      </c>
      <c r="Q882">
        <v>1150</v>
      </c>
      <c r="R882">
        <v>3109.94970703125</v>
      </c>
    </row>
    <row r="883" spans="8:18" x14ac:dyDescent="0.3">
      <c r="H883" s="54">
        <f t="shared" si="29"/>
        <v>1</v>
      </c>
      <c r="I883" s="55">
        <v>879</v>
      </c>
      <c r="J883" s="56">
        <f t="shared" si="28"/>
        <v>14.65</v>
      </c>
      <c r="K883" s="72">
        <v>6.91</v>
      </c>
      <c r="L883">
        <v>1447.1033935546875</v>
      </c>
      <c r="M883">
        <v>1150</v>
      </c>
      <c r="N883">
        <v>3525.475341796875</v>
      </c>
      <c r="Q883">
        <v>1150</v>
      </c>
      <c r="R883">
        <v>2876.216552734375</v>
      </c>
    </row>
    <row r="884" spans="8:18" x14ac:dyDescent="0.3">
      <c r="H884" s="54">
        <f t="shared" si="29"/>
        <v>1</v>
      </c>
      <c r="I884" s="55">
        <v>880</v>
      </c>
      <c r="J884" s="56">
        <f t="shared" si="28"/>
        <v>14.666666666666666</v>
      </c>
      <c r="K884" s="72">
        <v>7.61</v>
      </c>
      <c r="L884">
        <v>1258.3507080078125</v>
      </c>
      <c r="M884">
        <v>1150</v>
      </c>
      <c r="N884">
        <v>3220.32373046875</v>
      </c>
      <c r="Q884">
        <v>1150</v>
      </c>
      <c r="R884">
        <v>3025.546142578125</v>
      </c>
    </row>
    <row r="885" spans="8:18" x14ac:dyDescent="0.3">
      <c r="H885" s="54">
        <f t="shared" si="29"/>
        <v>1</v>
      </c>
      <c r="I885" s="55">
        <v>881</v>
      </c>
      <c r="J885" s="56">
        <f t="shared" ref="J885:J948" si="30">I885*$C$1</f>
        <v>14.683333333333334</v>
      </c>
      <c r="K885" s="72">
        <v>8.31</v>
      </c>
      <c r="L885">
        <v>1233.1837158203125</v>
      </c>
      <c r="M885">
        <v>1150</v>
      </c>
      <c r="N885">
        <v>3135.919921875</v>
      </c>
      <c r="Q885">
        <v>1150</v>
      </c>
      <c r="R885">
        <v>3525.475341796875</v>
      </c>
    </row>
    <row r="886" spans="8:18" x14ac:dyDescent="0.3">
      <c r="H886" s="54">
        <f t="shared" si="29"/>
        <v>1</v>
      </c>
      <c r="I886" s="55">
        <v>882</v>
      </c>
      <c r="J886" s="56">
        <f t="shared" si="30"/>
        <v>14.7</v>
      </c>
      <c r="K886" s="72">
        <v>7.81</v>
      </c>
      <c r="L886">
        <v>1082.181640625</v>
      </c>
      <c r="M886">
        <v>1150</v>
      </c>
      <c r="N886">
        <v>3083.979248046875</v>
      </c>
      <c r="Q886">
        <v>1150</v>
      </c>
      <c r="R886">
        <v>3220.32373046875</v>
      </c>
    </row>
    <row r="887" spans="8:18" x14ac:dyDescent="0.3">
      <c r="H887" s="54">
        <f t="shared" si="29"/>
        <v>1</v>
      </c>
      <c r="I887" s="55">
        <v>883</v>
      </c>
      <c r="J887" s="56">
        <f t="shared" si="30"/>
        <v>14.716666666666667</v>
      </c>
      <c r="K887" s="72">
        <v>7.31</v>
      </c>
      <c r="L887">
        <v>943.7630615234375</v>
      </c>
      <c r="M887">
        <v>561</v>
      </c>
      <c r="N887">
        <v>3006.068359375</v>
      </c>
      <c r="Q887">
        <v>1150</v>
      </c>
      <c r="R887">
        <v>3135.919921875</v>
      </c>
    </row>
    <row r="888" spans="8:18" x14ac:dyDescent="0.3">
      <c r="H888" s="54">
        <f t="shared" si="29"/>
        <v>1</v>
      </c>
      <c r="I888" s="55">
        <v>884</v>
      </c>
      <c r="J888" s="56">
        <f t="shared" si="30"/>
        <v>14.733333333333333</v>
      </c>
      <c r="K888" s="72">
        <v>6.61</v>
      </c>
      <c r="L888">
        <v>817.927978515625</v>
      </c>
      <c r="M888">
        <v>561</v>
      </c>
      <c r="N888">
        <v>2726.886962890625</v>
      </c>
      <c r="Q888">
        <v>1150</v>
      </c>
      <c r="R888">
        <v>3083.979248046875</v>
      </c>
    </row>
    <row r="889" spans="8:18" x14ac:dyDescent="0.3">
      <c r="H889" s="54">
        <f t="shared" si="29"/>
        <v>1</v>
      </c>
      <c r="I889" s="55">
        <v>885</v>
      </c>
      <c r="J889" s="56">
        <f t="shared" si="30"/>
        <v>14.75</v>
      </c>
      <c r="K889" s="72">
        <v>5.51</v>
      </c>
      <c r="L889">
        <v>817.927978515625</v>
      </c>
      <c r="M889">
        <v>561</v>
      </c>
      <c r="N889">
        <v>2648.975830078125</v>
      </c>
      <c r="Q889">
        <v>561</v>
      </c>
      <c r="R889">
        <v>3006.068359375</v>
      </c>
    </row>
    <row r="890" spans="8:18" x14ac:dyDescent="0.3">
      <c r="H890" s="54">
        <f t="shared" si="29"/>
        <v>1</v>
      </c>
      <c r="I890" s="55">
        <v>886</v>
      </c>
      <c r="J890" s="56">
        <f t="shared" si="30"/>
        <v>14.766666666666666</v>
      </c>
      <c r="K890" s="72">
        <v>4.21</v>
      </c>
      <c r="L890">
        <v>780.177490234375</v>
      </c>
      <c r="M890">
        <v>561</v>
      </c>
      <c r="N890">
        <v>2207.47998046875</v>
      </c>
      <c r="Q890">
        <v>561</v>
      </c>
      <c r="R890">
        <v>2726.886962890625</v>
      </c>
    </row>
    <row r="891" spans="8:18" x14ac:dyDescent="0.3">
      <c r="H891" s="54">
        <f t="shared" si="29"/>
        <v>1</v>
      </c>
      <c r="I891" s="55">
        <v>887</v>
      </c>
      <c r="J891" s="56">
        <f t="shared" si="30"/>
        <v>14.783333333333333</v>
      </c>
      <c r="K891" s="72">
        <v>3.41</v>
      </c>
      <c r="L891">
        <v>865.76812744140625</v>
      </c>
      <c r="M891">
        <v>489</v>
      </c>
      <c r="N891">
        <v>2164.49462890625</v>
      </c>
      <c r="Q891">
        <v>561</v>
      </c>
      <c r="R891">
        <v>2648.975830078125</v>
      </c>
    </row>
    <row r="892" spans="8:18" x14ac:dyDescent="0.3">
      <c r="H892" s="54">
        <f t="shared" si="29"/>
        <v>1</v>
      </c>
      <c r="I892" s="55">
        <v>888</v>
      </c>
      <c r="J892" s="56">
        <f t="shared" si="30"/>
        <v>14.799999999999999</v>
      </c>
      <c r="K892" s="72">
        <v>2.81</v>
      </c>
      <c r="L892">
        <v>823.8760986328125</v>
      </c>
      <c r="M892">
        <v>489</v>
      </c>
      <c r="N892">
        <v>2229.905029296875</v>
      </c>
      <c r="Q892">
        <v>561</v>
      </c>
      <c r="R892">
        <v>2207.47998046875</v>
      </c>
    </row>
    <row r="893" spans="8:18" x14ac:dyDescent="0.3">
      <c r="H893" s="54">
        <f t="shared" si="29"/>
        <v>1</v>
      </c>
      <c r="I893" s="55">
        <v>889</v>
      </c>
      <c r="J893" s="56">
        <f t="shared" si="30"/>
        <v>14.816666666666666</v>
      </c>
      <c r="K893" s="72">
        <v>0</v>
      </c>
      <c r="L893">
        <v>851.8040771484375</v>
      </c>
      <c r="M893">
        <v>489</v>
      </c>
      <c r="N893">
        <v>2307.20849609375</v>
      </c>
      <c r="Q893">
        <v>489</v>
      </c>
      <c r="R893">
        <v>2164.49462890625</v>
      </c>
    </row>
    <row r="894" spans="8:18" x14ac:dyDescent="0.3">
      <c r="H894" s="54">
        <f t="shared" si="29"/>
        <v>1</v>
      </c>
      <c r="I894" s="55">
        <v>890</v>
      </c>
      <c r="J894" s="56">
        <f t="shared" si="30"/>
        <v>14.833333333333334</v>
      </c>
      <c r="K894" s="72">
        <v>0</v>
      </c>
      <c r="L894">
        <v>837.840087890625</v>
      </c>
      <c r="M894">
        <v>489</v>
      </c>
      <c r="N894">
        <v>2360.72607421875</v>
      </c>
      <c r="Q894">
        <v>489</v>
      </c>
      <c r="R894">
        <v>2229.905029296875</v>
      </c>
    </row>
    <row r="895" spans="8:18" x14ac:dyDescent="0.3">
      <c r="H895" s="54">
        <f t="shared" si="29"/>
        <v>1</v>
      </c>
      <c r="I895" s="55">
        <v>891</v>
      </c>
      <c r="J895" s="56">
        <f t="shared" si="30"/>
        <v>14.85</v>
      </c>
      <c r="K895" s="72">
        <v>0</v>
      </c>
      <c r="L895">
        <v>837.840087890625</v>
      </c>
      <c r="M895">
        <v>489</v>
      </c>
      <c r="N895">
        <v>2432.0830078125</v>
      </c>
      <c r="Q895">
        <v>489</v>
      </c>
      <c r="R895">
        <v>2307.20849609375</v>
      </c>
    </row>
    <row r="896" spans="8:18" x14ac:dyDescent="0.3">
      <c r="H896" s="54">
        <f t="shared" si="29"/>
        <v>1</v>
      </c>
      <c r="I896" s="55">
        <v>892</v>
      </c>
      <c r="J896" s="56">
        <f t="shared" si="30"/>
        <v>14.866666666666667</v>
      </c>
      <c r="K896" s="72">
        <v>7.0000000000000007E-2</v>
      </c>
      <c r="L896">
        <v>837.840087890625</v>
      </c>
      <c r="M896">
        <v>489</v>
      </c>
      <c r="N896">
        <v>2545.06494140625</v>
      </c>
      <c r="Q896">
        <v>489</v>
      </c>
      <c r="R896">
        <v>2360.72607421875</v>
      </c>
    </row>
    <row r="897" spans="8:18" x14ac:dyDescent="0.3">
      <c r="H897" s="54">
        <f t="shared" si="29"/>
        <v>1</v>
      </c>
      <c r="I897" s="55">
        <v>893</v>
      </c>
      <c r="J897" s="56">
        <f t="shared" si="30"/>
        <v>14.883333333333333</v>
      </c>
      <c r="K897" s="72">
        <v>0.47</v>
      </c>
      <c r="L897">
        <v>1424.328125</v>
      </c>
      <c r="M897">
        <v>489</v>
      </c>
      <c r="N897">
        <v>2747.2431640625</v>
      </c>
      <c r="Q897">
        <v>489</v>
      </c>
      <c r="R897">
        <v>2432.0830078125</v>
      </c>
    </row>
    <row r="898" spans="8:18" x14ac:dyDescent="0.3">
      <c r="H898" s="54">
        <f t="shared" si="29"/>
        <v>1</v>
      </c>
      <c r="I898" s="55">
        <v>894</v>
      </c>
      <c r="J898" s="56">
        <f t="shared" si="30"/>
        <v>14.9</v>
      </c>
      <c r="K898" s="72">
        <v>0.87</v>
      </c>
      <c r="L898">
        <v>1424.328125</v>
      </c>
      <c r="M898">
        <v>1002</v>
      </c>
      <c r="N898">
        <v>3217.009765625</v>
      </c>
      <c r="Q898">
        <v>489</v>
      </c>
      <c r="R898">
        <v>2545.06494140625</v>
      </c>
    </row>
    <row r="899" spans="8:18" x14ac:dyDescent="0.3">
      <c r="H899" s="54">
        <f t="shared" si="29"/>
        <v>1</v>
      </c>
      <c r="I899" s="55">
        <v>895</v>
      </c>
      <c r="J899" s="56">
        <f t="shared" si="30"/>
        <v>14.916666666666666</v>
      </c>
      <c r="K899" s="72">
        <v>1.17</v>
      </c>
      <c r="L899">
        <v>2248.204345703125</v>
      </c>
      <c r="M899">
        <v>1002</v>
      </c>
      <c r="N899">
        <v>2967.26025390625</v>
      </c>
      <c r="Q899">
        <v>489</v>
      </c>
      <c r="R899">
        <v>2747.2431640625</v>
      </c>
    </row>
    <row r="900" spans="8:18" x14ac:dyDescent="0.3">
      <c r="H900" s="54">
        <f t="shared" si="29"/>
        <v>1</v>
      </c>
      <c r="I900" s="55">
        <v>896</v>
      </c>
      <c r="J900" s="56">
        <f t="shared" si="30"/>
        <v>14.933333333333334</v>
      </c>
      <c r="K900" s="72">
        <v>1.37</v>
      </c>
      <c r="L900">
        <v>2094.600341796875</v>
      </c>
      <c r="M900">
        <v>1002</v>
      </c>
      <c r="N900">
        <v>2622.368408203125</v>
      </c>
      <c r="Q900">
        <v>1002</v>
      </c>
      <c r="R900">
        <v>3217.009765625</v>
      </c>
    </row>
    <row r="901" spans="8:18" x14ac:dyDescent="0.3">
      <c r="H901" s="54">
        <f t="shared" si="29"/>
        <v>1</v>
      </c>
      <c r="I901" s="55">
        <v>897</v>
      </c>
      <c r="J901" s="56">
        <f t="shared" si="30"/>
        <v>14.95</v>
      </c>
      <c r="K901" s="72">
        <v>1.67</v>
      </c>
      <c r="L901">
        <v>2304.060302734375</v>
      </c>
      <c r="M901">
        <v>1002</v>
      </c>
      <c r="N901">
        <v>3211.063232421875</v>
      </c>
      <c r="Q901">
        <v>1002</v>
      </c>
      <c r="R901">
        <v>2967.26025390625</v>
      </c>
    </row>
    <row r="902" spans="8:18" x14ac:dyDescent="0.3">
      <c r="H902" s="54">
        <f t="shared" ref="H902:H965" si="31">ROUNDUP(J902/24,0)</f>
        <v>1</v>
      </c>
      <c r="I902" s="55">
        <v>898</v>
      </c>
      <c r="J902" s="56">
        <f t="shared" si="30"/>
        <v>14.966666666666667</v>
      </c>
      <c r="K902" s="72">
        <v>2.17</v>
      </c>
      <c r="L902">
        <v>2164.420166015625</v>
      </c>
      <c r="M902">
        <v>1002</v>
      </c>
      <c r="N902">
        <v>3032.6708984375</v>
      </c>
      <c r="Q902">
        <v>1002</v>
      </c>
      <c r="R902">
        <v>2622.368408203125</v>
      </c>
    </row>
    <row r="903" spans="8:18" x14ac:dyDescent="0.3">
      <c r="H903" s="54">
        <f t="shared" si="31"/>
        <v>1</v>
      </c>
      <c r="I903" s="55">
        <v>899</v>
      </c>
      <c r="J903" s="56">
        <f t="shared" si="30"/>
        <v>14.983333333333333</v>
      </c>
      <c r="K903" s="72">
        <v>3.07</v>
      </c>
      <c r="L903">
        <v>1954.960205078125</v>
      </c>
      <c r="M903">
        <v>1002</v>
      </c>
      <c r="N903">
        <v>2919.68896484375</v>
      </c>
      <c r="Q903">
        <v>1002</v>
      </c>
      <c r="R903">
        <v>3211.063232421875</v>
      </c>
    </row>
    <row r="904" spans="8:18" x14ac:dyDescent="0.3">
      <c r="H904" s="54">
        <f t="shared" si="31"/>
        <v>1</v>
      </c>
      <c r="I904" s="55">
        <v>900</v>
      </c>
      <c r="J904" s="56">
        <f t="shared" si="30"/>
        <v>15</v>
      </c>
      <c r="K904" s="72">
        <v>4.7699999999999996</v>
      </c>
      <c r="L904">
        <v>1787.3922119140625</v>
      </c>
      <c r="M904">
        <v>1002</v>
      </c>
      <c r="N904">
        <v>2848.33203125</v>
      </c>
      <c r="Q904">
        <v>1002</v>
      </c>
      <c r="R904">
        <v>3032.6708984375</v>
      </c>
    </row>
    <row r="905" spans="8:18" x14ac:dyDescent="0.3">
      <c r="H905" s="54">
        <f t="shared" si="31"/>
        <v>1</v>
      </c>
      <c r="I905" s="55">
        <v>901</v>
      </c>
      <c r="J905" s="56">
        <f t="shared" si="30"/>
        <v>15.016666666666666</v>
      </c>
      <c r="K905" s="72">
        <v>6.77</v>
      </c>
      <c r="L905">
        <v>1815.3201904296875</v>
      </c>
      <c r="M905">
        <v>1002</v>
      </c>
      <c r="N905">
        <v>2634.26123046875</v>
      </c>
      <c r="Q905">
        <v>1002</v>
      </c>
      <c r="R905">
        <v>2919.68896484375</v>
      </c>
    </row>
    <row r="906" spans="8:18" x14ac:dyDescent="0.3">
      <c r="H906" s="54">
        <f t="shared" si="31"/>
        <v>1</v>
      </c>
      <c r="I906" s="55">
        <v>902</v>
      </c>
      <c r="J906" s="56">
        <f t="shared" si="30"/>
        <v>15.033333333333333</v>
      </c>
      <c r="K906" s="72">
        <v>9.67</v>
      </c>
      <c r="L906">
        <v>1787.3922119140625</v>
      </c>
      <c r="M906">
        <v>1002</v>
      </c>
      <c r="N906">
        <v>2771.02880859375</v>
      </c>
      <c r="Q906">
        <v>1002</v>
      </c>
      <c r="R906">
        <v>2848.33203125</v>
      </c>
    </row>
    <row r="907" spans="8:18" x14ac:dyDescent="0.3">
      <c r="H907" s="54">
        <f t="shared" si="31"/>
        <v>1</v>
      </c>
      <c r="I907" s="55">
        <v>903</v>
      </c>
      <c r="J907" s="56">
        <f t="shared" si="30"/>
        <v>15.049999999999999</v>
      </c>
      <c r="K907" s="72">
        <v>11.67</v>
      </c>
      <c r="L907">
        <v>1605.8602294921875</v>
      </c>
      <c r="M907">
        <v>1002</v>
      </c>
      <c r="N907">
        <v>3228.902587890625</v>
      </c>
      <c r="Q907">
        <v>1002</v>
      </c>
      <c r="R907">
        <v>2634.26123046875</v>
      </c>
    </row>
    <row r="908" spans="8:18" x14ac:dyDescent="0.3">
      <c r="H908" s="54">
        <f t="shared" si="31"/>
        <v>1</v>
      </c>
      <c r="I908" s="55">
        <v>904</v>
      </c>
      <c r="J908" s="56">
        <f t="shared" si="30"/>
        <v>15.066666666666666</v>
      </c>
      <c r="K908" s="72">
        <v>13.17</v>
      </c>
      <c r="L908">
        <v>1396.400146484375</v>
      </c>
      <c r="M908">
        <v>1002</v>
      </c>
      <c r="N908">
        <v>2949.421142578125</v>
      </c>
      <c r="Q908">
        <v>1002</v>
      </c>
      <c r="R908">
        <v>2771.02880859375</v>
      </c>
    </row>
    <row r="909" spans="8:18" x14ac:dyDescent="0.3">
      <c r="H909" s="54">
        <f t="shared" si="31"/>
        <v>1</v>
      </c>
      <c r="I909" s="55">
        <v>905</v>
      </c>
      <c r="J909" s="56">
        <f t="shared" si="30"/>
        <v>15.083333333333334</v>
      </c>
      <c r="K909" s="72">
        <v>13.37</v>
      </c>
      <c r="L909">
        <v>1368.47216796875</v>
      </c>
      <c r="M909">
        <v>1002</v>
      </c>
      <c r="N909">
        <v>2872.11767578125</v>
      </c>
      <c r="Q909">
        <v>1002</v>
      </c>
      <c r="R909">
        <v>3228.902587890625</v>
      </c>
    </row>
    <row r="910" spans="8:18" x14ac:dyDescent="0.3">
      <c r="H910" s="54">
        <f t="shared" si="31"/>
        <v>1</v>
      </c>
      <c r="I910" s="55">
        <v>906</v>
      </c>
      <c r="J910" s="56">
        <f t="shared" si="30"/>
        <v>15.1</v>
      </c>
      <c r="K910" s="72">
        <v>11.37</v>
      </c>
      <c r="L910">
        <v>1200.9041748046875</v>
      </c>
      <c r="M910">
        <v>1002</v>
      </c>
      <c r="N910">
        <v>2824.54638671875</v>
      </c>
      <c r="Q910">
        <v>1002</v>
      </c>
      <c r="R910">
        <v>2949.421142578125</v>
      </c>
    </row>
    <row r="911" spans="8:18" x14ac:dyDescent="0.3">
      <c r="H911" s="54">
        <f t="shared" si="31"/>
        <v>1</v>
      </c>
      <c r="I911" s="55">
        <v>907</v>
      </c>
      <c r="J911" s="56">
        <f t="shared" si="30"/>
        <v>15.116666666666667</v>
      </c>
      <c r="K911" s="72">
        <v>8.3699999999999992</v>
      </c>
      <c r="L911">
        <v>1047.3001708984375</v>
      </c>
      <c r="M911">
        <v>489</v>
      </c>
      <c r="N911">
        <v>2753.189453125</v>
      </c>
      <c r="Q911">
        <v>1002</v>
      </c>
      <c r="R911">
        <v>2872.11767578125</v>
      </c>
    </row>
    <row r="912" spans="8:18" x14ac:dyDescent="0.3">
      <c r="H912" s="54">
        <f t="shared" si="31"/>
        <v>1</v>
      </c>
      <c r="I912" s="55">
        <v>908</v>
      </c>
      <c r="J912" s="56">
        <f t="shared" si="30"/>
        <v>15.133333333333333</v>
      </c>
      <c r="K912" s="72">
        <v>6.27</v>
      </c>
      <c r="L912">
        <v>907.66009521484375</v>
      </c>
      <c r="M912">
        <v>489</v>
      </c>
      <c r="N912">
        <v>2497.49365234375</v>
      </c>
      <c r="Q912">
        <v>1002</v>
      </c>
      <c r="R912">
        <v>2824.54638671875</v>
      </c>
    </row>
    <row r="913" spans="8:18" x14ac:dyDescent="0.3">
      <c r="H913" s="54">
        <f t="shared" si="31"/>
        <v>1</v>
      </c>
      <c r="I913" s="55">
        <v>909</v>
      </c>
      <c r="J913" s="56">
        <f t="shared" si="30"/>
        <v>15.15</v>
      </c>
      <c r="K913" s="72">
        <v>5.97</v>
      </c>
      <c r="L913">
        <v>907.66009521484375</v>
      </c>
      <c r="M913">
        <v>489</v>
      </c>
      <c r="N913">
        <v>2426.13671875</v>
      </c>
      <c r="Q913">
        <v>489</v>
      </c>
      <c r="R913">
        <v>2753.189453125</v>
      </c>
    </row>
    <row r="914" spans="8:18" x14ac:dyDescent="0.3">
      <c r="H914" s="54">
        <f t="shared" si="31"/>
        <v>1</v>
      </c>
      <c r="I914" s="55">
        <v>910</v>
      </c>
      <c r="J914" s="56">
        <f t="shared" si="30"/>
        <v>15.166666666666666</v>
      </c>
      <c r="K914" s="72">
        <v>4.87</v>
      </c>
      <c r="L914">
        <v>865.76812744140625</v>
      </c>
      <c r="M914">
        <v>489</v>
      </c>
      <c r="N914">
        <v>2021.7806396484375</v>
      </c>
      <c r="Q914">
        <v>489</v>
      </c>
      <c r="R914">
        <v>2497.49365234375</v>
      </c>
    </row>
    <row r="915" spans="8:18" x14ac:dyDescent="0.3">
      <c r="H915" s="54">
        <f t="shared" si="31"/>
        <v>1</v>
      </c>
      <c r="I915" s="55">
        <v>911</v>
      </c>
      <c r="J915" s="56">
        <f t="shared" si="30"/>
        <v>15.183333333333334</v>
      </c>
      <c r="K915" s="72">
        <v>5.57</v>
      </c>
      <c r="L915">
        <v>999.681884765625</v>
      </c>
      <c r="M915">
        <v>636</v>
      </c>
      <c r="N915">
        <v>2621.999755859375</v>
      </c>
      <c r="Q915">
        <v>489</v>
      </c>
      <c r="R915">
        <v>2426.13671875</v>
      </c>
    </row>
    <row r="916" spans="8:18" x14ac:dyDescent="0.3">
      <c r="H916" s="54">
        <f t="shared" si="31"/>
        <v>1</v>
      </c>
      <c r="I916" s="55">
        <v>912</v>
      </c>
      <c r="J916" s="56">
        <f t="shared" si="30"/>
        <v>15.2</v>
      </c>
      <c r="K916" s="72">
        <v>5.77</v>
      </c>
      <c r="L916">
        <v>951.3101806640625</v>
      </c>
      <c r="M916">
        <v>636</v>
      </c>
      <c r="N916">
        <v>2701.236083984375</v>
      </c>
      <c r="Q916">
        <v>489</v>
      </c>
      <c r="R916">
        <v>2021.7806396484375</v>
      </c>
    </row>
    <row r="917" spans="8:18" x14ac:dyDescent="0.3">
      <c r="H917" s="54">
        <f t="shared" si="31"/>
        <v>1</v>
      </c>
      <c r="I917" s="55">
        <v>913</v>
      </c>
      <c r="J917" s="56">
        <f t="shared" si="30"/>
        <v>15.216666666666667</v>
      </c>
      <c r="K917" s="72">
        <v>0.97</v>
      </c>
      <c r="L917">
        <v>983.5579833984375</v>
      </c>
      <c r="M917">
        <v>636</v>
      </c>
      <c r="N917">
        <v>2794.87890625</v>
      </c>
      <c r="Q917">
        <v>636</v>
      </c>
      <c r="R917">
        <v>2621.999755859375</v>
      </c>
    </row>
    <row r="918" spans="8:18" x14ac:dyDescent="0.3">
      <c r="H918" s="54">
        <f t="shared" si="31"/>
        <v>1</v>
      </c>
      <c r="I918" s="55">
        <v>914</v>
      </c>
      <c r="J918" s="56">
        <f t="shared" si="30"/>
        <v>15.233333333333333</v>
      </c>
      <c r="K918" s="72">
        <v>0</v>
      </c>
      <c r="L918">
        <v>967.43408203125</v>
      </c>
      <c r="M918">
        <v>636</v>
      </c>
      <c r="N918">
        <v>2859.70849609375</v>
      </c>
      <c r="Q918">
        <v>636</v>
      </c>
      <c r="R918">
        <v>2701.236083984375</v>
      </c>
    </row>
    <row r="919" spans="8:18" x14ac:dyDescent="0.3">
      <c r="H919" s="54">
        <f t="shared" si="31"/>
        <v>1</v>
      </c>
      <c r="I919" s="55">
        <v>915</v>
      </c>
      <c r="J919" s="56">
        <f t="shared" si="30"/>
        <v>15.25</v>
      </c>
      <c r="K919" s="72">
        <v>0</v>
      </c>
      <c r="L919">
        <v>967.43408203125</v>
      </c>
      <c r="M919">
        <v>636</v>
      </c>
      <c r="N919">
        <v>2946.148193359375</v>
      </c>
      <c r="Q919">
        <v>636</v>
      </c>
      <c r="R919">
        <v>2794.87890625</v>
      </c>
    </row>
    <row r="920" spans="8:18" x14ac:dyDescent="0.3">
      <c r="H920" s="54">
        <f t="shared" si="31"/>
        <v>1</v>
      </c>
      <c r="I920" s="55">
        <v>916</v>
      </c>
      <c r="J920" s="56">
        <f t="shared" si="30"/>
        <v>15.266666666666666</v>
      </c>
      <c r="K920" s="72">
        <v>0</v>
      </c>
      <c r="L920">
        <v>967.43408203125</v>
      </c>
      <c r="M920">
        <v>636</v>
      </c>
      <c r="N920">
        <v>3083.0107421875</v>
      </c>
      <c r="Q920">
        <v>636</v>
      </c>
      <c r="R920">
        <v>2859.70849609375</v>
      </c>
    </row>
    <row r="921" spans="8:18" x14ac:dyDescent="0.3">
      <c r="H921" s="54">
        <f t="shared" si="31"/>
        <v>1</v>
      </c>
      <c r="I921" s="55">
        <v>917</v>
      </c>
      <c r="J921" s="56">
        <f t="shared" si="30"/>
        <v>15.283333333333333</v>
      </c>
      <c r="K921" s="72">
        <v>0</v>
      </c>
      <c r="L921">
        <v>1644.637939453125</v>
      </c>
      <c r="M921">
        <v>636</v>
      </c>
      <c r="N921">
        <v>3327.9228515625</v>
      </c>
      <c r="Q921">
        <v>636</v>
      </c>
      <c r="R921">
        <v>2946.148193359375</v>
      </c>
    </row>
    <row r="922" spans="8:18" x14ac:dyDescent="0.3">
      <c r="H922" s="54">
        <f t="shared" si="31"/>
        <v>1</v>
      </c>
      <c r="I922" s="55">
        <v>918</v>
      </c>
      <c r="J922" s="56">
        <f t="shared" si="30"/>
        <v>15.299999999999999</v>
      </c>
      <c r="K922" s="72">
        <v>0</v>
      </c>
      <c r="L922">
        <v>1644.637939453125</v>
      </c>
      <c r="M922">
        <v>1304</v>
      </c>
      <c r="N922">
        <v>3896.983154296875</v>
      </c>
      <c r="Q922">
        <v>636</v>
      </c>
      <c r="R922">
        <v>3083.0107421875</v>
      </c>
    </row>
    <row r="923" spans="8:18" x14ac:dyDescent="0.3">
      <c r="H923" s="54">
        <f t="shared" si="31"/>
        <v>1</v>
      </c>
      <c r="I923" s="55">
        <v>919</v>
      </c>
      <c r="J923" s="56">
        <f t="shared" si="30"/>
        <v>15.316666666666666</v>
      </c>
      <c r="K923" s="72">
        <v>0</v>
      </c>
      <c r="L923">
        <v>2595.9482421875</v>
      </c>
      <c r="M923">
        <v>1304</v>
      </c>
      <c r="N923">
        <v>3594.44482421875</v>
      </c>
      <c r="Q923">
        <v>636</v>
      </c>
      <c r="R923">
        <v>3327.9228515625</v>
      </c>
    </row>
    <row r="924" spans="8:18" x14ac:dyDescent="0.3">
      <c r="H924" s="54">
        <f t="shared" si="31"/>
        <v>1</v>
      </c>
      <c r="I924" s="55">
        <v>920</v>
      </c>
      <c r="J924" s="56">
        <f t="shared" si="30"/>
        <v>15.333333333333334</v>
      </c>
      <c r="K924" s="72">
        <v>0</v>
      </c>
      <c r="L924">
        <v>2418.585205078125</v>
      </c>
      <c r="M924">
        <v>1304</v>
      </c>
      <c r="N924">
        <v>3176.653564453125</v>
      </c>
      <c r="Q924">
        <v>1304</v>
      </c>
      <c r="R924">
        <v>3896.983154296875</v>
      </c>
    </row>
    <row r="925" spans="8:18" x14ac:dyDescent="0.3">
      <c r="H925" s="54">
        <f t="shared" si="31"/>
        <v>1</v>
      </c>
      <c r="I925" s="55">
        <v>921</v>
      </c>
      <c r="J925" s="56">
        <f t="shared" si="30"/>
        <v>15.35</v>
      </c>
      <c r="K925" s="72">
        <v>0</v>
      </c>
      <c r="L925">
        <v>2660.44384765625</v>
      </c>
      <c r="M925">
        <v>1304</v>
      </c>
      <c r="N925">
        <v>3889.780029296875</v>
      </c>
      <c r="Q925">
        <v>1304</v>
      </c>
      <c r="R925">
        <v>3594.44482421875</v>
      </c>
    </row>
    <row r="926" spans="8:18" x14ac:dyDescent="0.3">
      <c r="H926" s="54">
        <f t="shared" si="31"/>
        <v>1</v>
      </c>
      <c r="I926" s="55">
        <v>922</v>
      </c>
      <c r="J926" s="56">
        <f t="shared" si="30"/>
        <v>15.366666666666667</v>
      </c>
      <c r="K926" s="72">
        <v>0.67</v>
      </c>
      <c r="L926">
        <v>2499.20458984375</v>
      </c>
      <c r="M926">
        <v>1304</v>
      </c>
      <c r="N926">
        <v>3673.68115234375</v>
      </c>
      <c r="Q926">
        <v>1304</v>
      </c>
      <c r="R926">
        <v>3176.653564453125</v>
      </c>
    </row>
    <row r="927" spans="8:18" x14ac:dyDescent="0.3">
      <c r="H927" s="54">
        <f t="shared" si="31"/>
        <v>1</v>
      </c>
      <c r="I927" s="55">
        <v>923</v>
      </c>
      <c r="J927" s="56">
        <f t="shared" si="30"/>
        <v>15.383333333333333</v>
      </c>
      <c r="K927" s="72">
        <v>1.97</v>
      </c>
      <c r="L927">
        <v>2257.34619140625</v>
      </c>
      <c r="M927">
        <v>1304</v>
      </c>
      <c r="N927">
        <v>3536.818359375</v>
      </c>
      <c r="Q927">
        <v>1304</v>
      </c>
      <c r="R927">
        <v>3889.780029296875</v>
      </c>
    </row>
    <row r="928" spans="8:18" x14ac:dyDescent="0.3">
      <c r="H928" s="54">
        <f t="shared" si="31"/>
        <v>1</v>
      </c>
      <c r="I928" s="55">
        <v>924</v>
      </c>
      <c r="J928" s="56">
        <f t="shared" si="30"/>
        <v>15.4</v>
      </c>
      <c r="K928" s="72">
        <v>2.4700000000000002</v>
      </c>
      <c r="L928">
        <v>2063.859375</v>
      </c>
      <c r="M928">
        <v>1304</v>
      </c>
      <c r="N928">
        <v>3450.37890625</v>
      </c>
      <c r="Q928">
        <v>1304</v>
      </c>
      <c r="R928">
        <v>3673.68115234375</v>
      </c>
    </row>
    <row r="929" spans="8:18" x14ac:dyDescent="0.3">
      <c r="H929" s="54">
        <f t="shared" si="31"/>
        <v>1</v>
      </c>
      <c r="I929" s="55">
        <v>925</v>
      </c>
      <c r="J929" s="56">
        <f t="shared" si="30"/>
        <v>15.416666666666666</v>
      </c>
      <c r="K929" s="72">
        <v>3.77</v>
      </c>
      <c r="L929">
        <v>2096.107177734375</v>
      </c>
      <c r="M929">
        <v>1304</v>
      </c>
      <c r="N929">
        <v>3191.060302734375</v>
      </c>
      <c r="Q929">
        <v>1304</v>
      </c>
      <c r="R929">
        <v>3536.818359375</v>
      </c>
    </row>
    <row r="930" spans="8:18" x14ac:dyDescent="0.3">
      <c r="H930" s="54">
        <f t="shared" si="31"/>
        <v>1</v>
      </c>
      <c r="I930" s="55">
        <v>926</v>
      </c>
      <c r="J930" s="56">
        <f t="shared" si="30"/>
        <v>15.433333333333334</v>
      </c>
      <c r="K930" s="72">
        <v>5.57</v>
      </c>
      <c r="L930">
        <v>2063.859375</v>
      </c>
      <c r="M930">
        <v>1304</v>
      </c>
      <c r="N930">
        <v>3356.736083984375</v>
      </c>
      <c r="Q930">
        <v>1304</v>
      </c>
      <c r="R930">
        <v>3450.37890625</v>
      </c>
    </row>
    <row r="931" spans="8:18" x14ac:dyDescent="0.3">
      <c r="H931" s="54">
        <f t="shared" si="31"/>
        <v>1</v>
      </c>
      <c r="I931" s="55">
        <v>927</v>
      </c>
      <c r="J931" s="56">
        <f t="shared" si="30"/>
        <v>15.45</v>
      </c>
      <c r="K931" s="72">
        <v>5.57</v>
      </c>
      <c r="L931">
        <v>1854.2486572265625</v>
      </c>
      <c r="M931">
        <v>1304</v>
      </c>
      <c r="N931">
        <v>3911.389892578125</v>
      </c>
      <c r="Q931">
        <v>1304</v>
      </c>
      <c r="R931">
        <v>3191.060302734375</v>
      </c>
    </row>
    <row r="932" spans="8:18" x14ac:dyDescent="0.3">
      <c r="H932" s="54">
        <f t="shared" si="31"/>
        <v>1</v>
      </c>
      <c r="I932" s="55">
        <v>928</v>
      </c>
      <c r="J932" s="56">
        <f t="shared" si="30"/>
        <v>15.466666666666667</v>
      </c>
      <c r="K932" s="72">
        <v>5.27</v>
      </c>
      <c r="L932">
        <v>1612.39013671875</v>
      </c>
      <c r="M932">
        <v>1304</v>
      </c>
      <c r="N932">
        <v>3572.8349609375</v>
      </c>
      <c r="Q932">
        <v>1304</v>
      </c>
      <c r="R932">
        <v>3356.736083984375</v>
      </c>
    </row>
    <row r="933" spans="8:18" x14ac:dyDescent="0.3">
      <c r="H933" s="54">
        <f t="shared" si="31"/>
        <v>1</v>
      </c>
      <c r="I933" s="55">
        <v>929</v>
      </c>
      <c r="J933" s="56">
        <f t="shared" si="30"/>
        <v>15.483333333333333</v>
      </c>
      <c r="K933" s="72">
        <v>5.07</v>
      </c>
      <c r="L933">
        <v>1580.142333984375</v>
      </c>
      <c r="M933">
        <v>1304</v>
      </c>
      <c r="N933">
        <v>3479.192138671875</v>
      </c>
      <c r="Q933">
        <v>1304</v>
      </c>
      <c r="R933">
        <v>3911.389892578125</v>
      </c>
    </row>
    <row r="934" spans="8:18" x14ac:dyDescent="0.3">
      <c r="H934" s="54">
        <f t="shared" si="31"/>
        <v>1</v>
      </c>
      <c r="I934" s="55">
        <v>930</v>
      </c>
      <c r="J934" s="56">
        <f t="shared" si="30"/>
        <v>15.5</v>
      </c>
      <c r="K934" s="72">
        <v>4.67</v>
      </c>
      <c r="L934">
        <v>1386.655517578125</v>
      </c>
      <c r="M934">
        <v>1304</v>
      </c>
      <c r="N934">
        <v>3421.565673828125</v>
      </c>
      <c r="Q934">
        <v>1304</v>
      </c>
      <c r="R934">
        <v>3572.8349609375</v>
      </c>
    </row>
    <row r="935" spans="8:18" x14ac:dyDescent="0.3">
      <c r="H935" s="54">
        <f t="shared" si="31"/>
        <v>1</v>
      </c>
      <c r="I935" s="55">
        <v>931</v>
      </c>
      <c r="J935" s="56">
        <f t="shared" si="30"/>
        <v>15.516666666666666</v>
      </c>
      <c r="K935" s="72">
        <v>4.2699999999999996</v>
      </c>
      <c r="L935">
        <v>1209.2926025390625</v>
      </c>
      <c r="M935">
        <v>636</v>
      </c>
      <c r="N935">
        <v>3335.126220703125</v>
      </c>
      <c r="Q935">
        <v>1304</v>
      </c>
      <c r="R935">
        <v>3479.192138671875</v>
      </c>
    </row>
    <row r="936" spans="8:18" x14ac:dyDescent="0.3">
      <c r="H936" s="54">
        <f t="shared" si="31"/>
        <v>1</v>
      </c>
      <c r="I936" s="55">
        <v>932</v>
      </c>
      <c r="J936" s="56">
        <f t="shared" si="30"/>
        <v>15.533333333333333</v>
      </c>
      <c r="K936" s="72">
        <v>4.17</v>
      </c>
      <c r="L936">
        <v>1048.0535888671875</v>
      </c>
      <c r="M936">
        <v>636</v>
      </c>
      <c r="N936">
        <v>3025.38427734375</v>
      </c>
      <c r="Q936">
        <v>1304</v>
      </c>
      <c r="R936">
        <v>3421.565673828125</v>
      </c>
    </row>
    <row r="937" spans="8:18" x14ac:dyDescent="0.3">
      <c r="H937" s="54">
        <f t="shared" si="31"/>
        <v>1</v>
      </c>
      <c r="I937" s="55">
        <v>933</v>
      </c>
      <c r="J937" s="56">
        <f t="shared" si="30"/>
        <v>15.549999999999999</v>
      </c>
      <c r="K937" s="72">
        <v>3.47</v>
      </c>
      <c r="L937">
        <v>1048.0535888671875</v>
      </c>
      <c r="M937">
        <v>636</v>
      </c>
      <c r="N937">
        <v>2938.94482421875</v>
      </c>
      <c r="Q937">
        <v>636</v>
      </c>
      <c r="R937">
        <v>3335.126220703125</v>
      </c>
    </row>
    <row r="938" spans="8:18" x14ac:dyDescent="0.3">
      <c r="H938" s="54">
        <f t="shared" si="31"/>
        <v>1</v>
      </c>
      <c r="I938" s="55">
        <v>934</v>
      </c>
      <c r="J938" s="56">
        <f t="shared" si="30"/>
        <v>15.566666666666666</v>
      </c>
      <c r="K938" s="72">
        <v>3.67</v>
      </c>
      <c r="L938">
        <v>999.681884765625</v>
      </c>
      <c r="M938">
        <v>636</v>
      </c>
      <c r="N938">
        <v>2449.12060546875</v>
      </c>
      <c r="Q938">
        <v>636</v>
      </c>
      <c r="R938">
        <v>3025.38427734375</v>
      </c>
    </row>
    <row r="939" spans="8:18" x14ac:dyDescent="0.3">
      <c r="H939" s="54">
        <f t="shared" si="31"/>
        <v>1</v>
      </c>
      <c r="I939" s="55">
        <v>935</v>
      </c>
      <c r="J939" s="56">
        <f t="shared" si="30"/>
        <v>15.583333333333334</v>
      </c>
      <c r="K939" s="72">
        <v>3.57</v>
      </c>
      <c r="L939">
        <v>1082.233154296875</v>
      </c>
      <c r="M939">
        <v>0</v>
      </c>
      <c r="N939">
        <v>2489.016845703125</v>
      </c>
      <c r="Q939">
        <v>636</v>
      </c>
      <c r="R939">
        <v>2938.94482421875</v>
      </c>
    </row>
    <row r="940" spans="8:18" x14ac:dyDescent="0.3">
      <c r="H940" s="54">
        <f t="shared" si="31"/>
        <v>1</v>
      </c>
      <c r="I940" s="55">
        <v>936</v>
      </c>
      <c r="J940" s="56">
        <f t="shared" si="30"/>
        <v>15.6</v>
      </c>
      <c r="K940" s="72">
        <v>3.47</v>
      </c>
      <c r="L940">
        <v>1046.7501220703125</v>
      </c>
      <c r="M940">
        <v>0</v>
      </c>
      <c r="N940">
        <v>2552.431396484375</v>
      </c>
      <c r="Q940">
        <v>636</v>
      </c>
      <c r="R940">
        <v>2449.12060546875</v>
      </c>
    </row>
    <row r="941" spans="8:18" x14ac:dyDescent="0.3">
      <c r="H941" s="54">
        <f t="shared" si="31"/>
        <v>1</v>
      </c>
      <c r="I941" s="55">
        <v>937</v>
      </c>
      <c r="J941" s="56">
        <f t="shared" si="30"/>
        <v>15.616666666666667</v>
      </c>
      <c r="K941" s="72">
        <v>1.62</v>
      </c>
      <c r="L941">
        <v>1064.49169921875</v>
      </c>
      <c r="M941">
        <v>0</v>
      </c>
      <c r="N941">
        <v>2607.9189453125</v>
      </c>
      <c r="Q941">
        <v>0</v>
      </c>
      <c r="R941">
        <v>2489.016845703125</v>
      </c>
    </row>
    <row r="942" spans="8:18" x14ac:dyDescent="0.3">
      <c r="H942" s="54">
        <f t="shared" si="31"/>
        <v>1</v>
      </c>
      <c r="I942" s="55">
        <v>938</v>
      </c>
      <c r="J942" s="56">
        <f t="shared" si="30"/>
        <v>15.633333333333333</v>
      </c>
      <c r="K942" s="72">
        <v>1.52</v>
      </c>
      <c r="L942">
        <v>1064.49169921875</v>
      </c>
      <c r="M942">
        <v>0</v>
      </c>
      <c r="N942">
        <v>2734.747802734375</v>
      </c>
      <c r="Q942">
        <v>0</v>
      </c>
      <c r="R942">
        <v>2552.431396484375</v>
      </c>
    </row>
    <row r="943" spans="8:18" x14ac:dyDescent="0.3">
      <c r="H943" s="54">
        <f t="shared" si="31"/>
        <v>1</v>
      </c>
      <c r="I943" s="55">
        <v>939</v>
      </c>
      <c r="J943" s="56">
        <f t="shared" si="30"/>
        <v>15.65</v>
      </c>
      <c r="K943" s="72">
        <v>1.22</v>
      </c>
      <c r="L943">
        <v>1064.49169921875</v>
      </c>
      <c r="M943">
        <v>0</v>
      </c>
      <c r="N943">
        <v>2924.9912109375</v>
      </c>
      <c r="Q943">
        <v>0</v>
      </c>
      <c r="R943">
        <v>2607.9189453125</v>
      </c>
    </row>
    <row r="944" spans="8:18" x14ac:dyDescent="0.3">
      <c r="H944" s="54">
        <f t="shared" si="31"/>
        <v>1</v>
      </c>
      <c r="I944" s="55">
        <v>940</v>
      </c>
      <c r="J944" s="56">
        <f t="shared" si="30"/>
        <v>15.666666666666666</v>
      </c>
      <c r="K944" s="72">
        <v>0.92</v>
      </c>
      <c r="L944">
        <v>1064.49169921875</v>
      </c>
      <c r="M944">
        <v>0</v>
      </c>
      <c r="N944">
        <v>2972.552001953125</v>
      </c>
      <c r="Q944">
        <v>0</v>
      </c>
      <c r="R944">
        <v>2734.747802734375</v>
      </c>
    </row>
    <row r="945" spans="8:18" x14ac:dyDescent="0.3">
      <c r="H945" s="54">
        <f t="shared" si="31"/>
        <v>1</v>
      </c>
      <c r="I945" s="55">
        <v>941</v>
      </c>
      <c r="J945" s="56">
        <f t="shared" si="30"/>
        <v>15.683333333333334</v>
      </c>
      <c r="K945" s="72">
        <v>0.82</v>
      </c>
      <c r="L945">
        <v>1259.6484375</v>
      </c>
      <c r="M945">
        <v>0</v>
      </c>
      <c r="N945">
        <v>3012.18603515625</v>
      </c>
      <c r="Q945">
        <v>0</v>
      </c>
      <c r="R945">
        <v>2924.9912109375</v>
      </c>
    </row>
    <row r="946" spans="8:18" x14ac:dyDescent="0.3">
      <c r="H946" s="54">
        <f t="shared" si="31"/>
        <v>1</v>
      </c>
      <c r="I946" s="55">
        <v>942</v>
      </c>
      <c r="J946" s="56">
        <f t="shared" si="30"/>
        <v>15.7</v>
      </c>
      <c r="K946" s="72">
        <v>0</v>
      </c>
      <c r="L946">
        <v>1259.6484375</v>
      </c>
      <c r="M946">
        <v>1428</v>
      </c>
      <c r="N946">
        <v>3479.86767578125</v>
      </c>
      <c r="Q946">
        <v>0</v>
      </c>
      <c r="R946">
        <v>2972.552001953125</v>
      </c>
    </row>
    <row r="947" spans="8:18" x14ac:dyDescent="0.3">
      <c r="H947" s="54">
        <f t="shared" si="31"/>
        <v>1</v>
      </c>
      <c r="I947" s="55">
        <v>943</v>
      </c>
      <c r="J947" s="56">
        <f t="shared" si="30"/>
        <v>15.716666666666667</v>
      </c>
      <c r="K947" s="72">
        <v>0</v>
      </c>
      <c r="L947">
        <v>1561.25439453125</v>
      </c>
      <c r="M947">
        <v>1428</v>
      </c>
      <c r="N947">
        <v>3638.40380859375</v>
      </c>
      <c r="Q947">
        <v>0</v>
      </c>
      <c r="R947">
        <v>3012.18603515625</v>
      </c>
    </row>
    <row r="948" spans="8:18" x14ac:dyDescent="0.3">
      <c r="H948" s="54">
        <f t="shared" si="31"/>
        <v>1</v>
      </c>
      <c r="I948" s="55">
        <v>944</v>
      </c>
      <c r="J948" s="56">
        <f t="shared" si="30"/>
        <v>15.733333333333333</v>
      </c>
      <c r="K948" s="72">
        <v>0</v>
      </c>
      <c r="L948">
        <v>1543.512939453125</v>
      </c>
      <c r="M948">
        <v>1428</v>
      </c>
      <c r="N948">
        <v>3273.770751953125</v>
      </c>
      <c r="Q948">
        <v>1428</v>
      </c>
      <c r="R948">
        <v>3479.86767578125</v>
      </c>
    </row>
    <row r="949" spans="8:18" x14ac:dyDescent="0.3">
      <c r="H949" s="54">
        <f t="shared" si="31"/>
        <v>1</v>
      </c>
      <c r="I949" s="55">
        <v>945</v>
      </c>
      <c r="J949" s="56">
        <f t="shared" ref="J949:J1012" si="32">I949*$C$1</f>
        <v>15.75</v>
      </c>
      <c r="K949" s="72">
        <v>0</v>
      </c>
      <c r="L949">
        <v>1490.288330078125</v>
      </c>
      <c r="M949">
        <v>1428</v>
      </c>
      <c r="N949">
        <v>3543.281982421875</v>
      </c>
      <c r="Q949">
        <v>1428</v>
      </c>
      <c r="R949">
        <v>3638.40380859375</v>
      </c>
    </row>
    <row r="950" spans="8:18" x14ac:dyDescent="0.3">
      <c r="H950" s="54">
        <f t="shared" si="31"/>
        <v>1</v>
      </c>
      <c r="I950" s="55">
        <v>946</v>
      </c>
      <c r="J950" s="56">
        <f t="shared" si="32"/>
        <v>15.766666666666666</v>
      </c>
      <c r="K950" s="72">
        <v>0</v>
      </c>
      <c r="L950">
        <v>1756.4112548828125</v>
      </c>
      <c r="M950">
        <v>1428</v>
      </c>
      <c r="N950">
        <v>3416.453125</v>
      </c>
      <c r="Q950">
        <v>1428</v>
      </c>
      <c r="R950">
        <v>3273.770751953125</v>
      </c>
    </row>
    <row r="951" spans="8:18" x14ac:dyDescent="0.3">
      <c r="H951" s="54">
        <f t="shared" si="31"/>
        <v>1</v>
      </c>
      <c r="I951" s="55">
        <v>947</v>
      </c>
      <c r="J951" s="56">
        <f t="shared" si="32"/>
        <v>15.783333333333333</v>
      </c>
      <c r="K951" s="72">
        <v>0</v>
      </c>
      <c r="L951">
        <v>1401.5806884765625</v>
      </c>
      <c r="M951">
        <v>1428</v>
      </c>
      <c r="N951">
        <v>3416.453125</v>
      </c>
      <c r="Q951">
        <v>1428</v>
      </c>
      <c r="R951">
        <v>3543.281982421875</v>
      </c>
    </row>
    <row r="952" spans="8:18" x14ac:dyDescent="0.3">
      <c r="H952" s="54">
        <f t="shared" si="31"/>
        <v>1</v>
      </c>
      <c r="I952" s="55">
        <v>948</v>
      </c>
      <c r="J952" s="56">
        <f t="shared" si="32"/>
        <v>15.799999999999999</v>
      </c>
      <c r="K952" s="72">
        <v>0.12</v>
      </c>
      <c r="L952">
        <v>1366.09765625</v>
      </c>
      <c r="M952">
        <v>1428</v>
      </c>
      <c r="N952">
        <v>3091.4541015625</v>
      </c>
      <c r="Q952">
        <v>1428</v>
      </c>
      <c r="R952">
        <v>3416.453125</v>
      </c>
    </row>
    <row r="953" spans="8:18" x14ac:dyDescent="0.3">
      <c r="H953" s="54">
        <f t="shared" si="31"/>
        <v>1</v>
      </c>
      <c r="I953" s="55">
        <v>949</v>
      </c>
      <c r="J953" s="56">
        <f t="shared" si="32"/>
        <v>15.816666666666666</v>
      </c>
      <c r="K953" s="72">
        <v>4.0199999999999996</v>
      </c>
      <c r="L953">
        <v>1312.873046875</v>
      </c>
      <c r="M953">
        <v>1428</v>
      </c>
      <c r="N953">
        <v>3154.86865234375</v>
      </c>
      <c r="Q953">
        <v>1428</v>
      </c>
      <c r="R953">
        <v>3416.453125</v>
      </c>
    </row>
    <row r="954" spans="8:18" x14ac:dyDescent="0.3">
      <c r="H954" s="54">
        <f t="shared" si="31"/>
        <v>1</v>
      </c>
      <c r="I954" s="55">
        <v>950</v>
      </c>
      <c r="J954" s="56">
        <f t="shared" si="32"/>
        <v>15.833333333333334</v>
      </c>
      <c r="K954" s="72">
        <v>9.82</v>
      </c>
      <c r="L954">
        <v>1099.9747314453125</v>
      </c>
      <c r="M954">
        <v>1428</v>
      </c>
      <c r="N954">
        <v>3416.453125</v>
      </c>
      <c r="Q954">
        <v>1428</v>
      </c>
      <c r="R954">
        <v>3091.4541015625</v>
      </c>
    </row>
    <row r="955" spans="8:18" x14ac:dyDescent="0.3">
      <c r="H955" s="54">
        <f t="shared" si="31"/>
        <v>1</v>
      </c>
      <c r="I955" s="55">
        <v>951</v>
      </c>
      <c r="J955" s="56">
        <f t="shared" si="32"/>
        <v>15.85</v>
      </c>
      <c r="K955" s="72">
        <v>9.32</v>
      </c>
      <c r="L955">
        <v>1454.8052978515625</v>
      </c>
      <c r="M955">
        <v>1428</v>
      </c>
      <c r="N955">
        <v>3416.453125</v>
      </c>
      <c r="Q955">
        <v>1428</v>
      </c>
      <c r="R955">
        <v>3154.86865234375</v>
      </c>
    </row>
    <row r="956" spans="8:18" x14ac:dyDescent="0.3">
      <c r="H956" s="54">
        <f t="shared" si="31"/>
        <v>1</v>
      </c>
      <c r="I956" s="55">
        <v>952</v>
      </c>
      <c r="J956" s="56">
        <f t="shared" si="32"/>
        <v>15.866666666666667</v>
      </c>
      <c r="K956" s="72">
        <v>8.82</v>
      </c>
      <c r="L956">
        <v>1454.8052978515625</v>
      </c>
      <c r="M956">
        <v>1428</v>
      </c>
      <c r="N956">
        <v>3384.745849609375</v>
      </c>
      <c r="Q956">
        <v>1428</v>
      </c>
      <c r="R956">
        <v>3416.453125</v>
      </c>
    </row>
    <row r="957" spans="8:18" x14ac:dyDescent="0.3">
      <c r="H957" s="54">
        <f t="shared" si="31"/>
        <v>1</v>
      </c>
      <c r="I957" s="55">
        <v>953</v>
      </c>
      <c r="J957" s="56">
        <f t="shared" si="32"/>
        <v>15.883333333333333</v>
      </c>
      <c r="K957" s="72">
        <v>7.82</v>
      </c>
      <c r="L957">
        <v>1366.09765625</v>
      </c>
      <c r="M957">
        <v>1428</v>
      </c>
      <c r="N957">
        <v>3107.307861328125</v>
      </c>
      <c r="Q957">
        <v>1428</v>
      </c>
      <c r="R957">
        <v>3416.453125</v>
      </c>
    </row>
    <row r="958" spans="8:18" x14ac:dyDescent="0.3">
      <c r="H958" s="54">
        <f t="shared" si="31"/>
        <v>1</v>
      </c>
      <c r="I958" s="55">
        <v>954</v>
      </c>
      <c r="J958" s="56">
        <f t="shared" si="32"/>
        <v>15.9</v>
      </c>
      <c r="K958" s="72">
        <v>6.02</v>
      </c>
      <c r="L958">
        <v>1508.02978515625</v>
      </c>
      <c r="M958">
        <v>1428</v>
      </c>
      <c r="N958">
        <v>3107.307861328125</v>
      </c>
      <c r="Q958">
        <v>1428</v>
      </c>
      <c r="R958">
        <v>3384.745849609375</v>
      </c>
    </row>
    <row r="959" spans="8:18" x14ac:dyDescent="0.3">
      <c r="H959" s="54">
        <f t="shared" si="31"/>
        <v>1</v>
      </c>
      <c r="I959" s="55">
        <v>955</v>
      </c>
      <c r="J959" s="56">
        <f t="shared" si="32"/>
        <v>15.916666666666666</v>
      </c>
      <c r="K959" s="72">
        <v>3.22</v>
      </c>
      <c r="L959">
        <v>1312.873046875</v>
      </c>
      <c r="M959">
        <v>0</v>
      </c>
      <c r="N959">
        <v>3043.893310546875</v>
      </c>
      <c r="Q959">
        <v>1428</v>
      </c>
      <c r="R959">
        <v>3107.307861328125</v>
      </c>
    </row>
    <row r="960" spans="8:18" x14ac:dyDescent="0.3">
      <c r="H960" s="54">
        <f t="shared" si="31"/>
        <v>1</v>
      </c>
      <c r="I960" s="55">
        <v>956</v>
      </c>
      <c r="J960" s="56">
        <f t="shared" si="32"/>
        <v>15.933333333333334</v>
      </c>
      <c r="K960" s="72">
        <v>1.92</v>
      </c>
      <c r="L960">
        <v>1135.457763671875</v>
      </c>
      <c r="M960">
        <v>0</v>
      </c>
      <c r="N960">
        <v>2837.79638671875</v>
      </c>
      <c r="Q960">
        <v>1428</v>
      </c>
      <c r="R960">
        <v>3107.307861328125</v>
      </c>
    </row>
    <row r="961" spans="8:18" x14ac:dyDescent="0.3">
      <c r="H961" s="54">
        <f t="shared" si="31"/>
        <v>1</v>
      </c>
      <c r="I961" s="55">
        <v>957</v>
      </c>
      <c r="J961" s="56">
        <f t="shared" si="32"/>
        <v>15.95</v>
      </c>
      <c r="K961" s="72">
        <v>0.42</v>
      </c>
      <c r="L961">
        <v>1135.457763671875</v>
      </c>
      <c r="M961">
        <v>0</v>
      </c>
      <c r="N961">
        <v>2758.5283203125</v>
      </c>
      <c r="Q961">
        <v>0</v>
      </c>
      <c r="R961">
        <v>3043.893310546875</v>
      </c>
    </row>
    <row r="962" spans="8:18" x14ac:dyDescent="0.3">
      <c r="H962" s="54">
        <f t="shared" si="31"/>
        <v>1</v>
      </c>
      <c r="I962" s="55">
        <v>958</v>
      </c>
      <c r="J962" s="56">
        <f t="shared" si="32"/>
        <v>15.966666666666667</v>
      </c>
      <c r="K962" s="72">
        <v>0</v>
      </c>
      <c r="L962">
        <v>1082.233154296875</v>
      </c>
      <c r="M962">
        <v>0</v>
      </c>
      <c r="N962">
        <v>2695.11376953125</v>
      </c>
      <c r="Q962">
        <v>0</v>
      </c>
      <c r="R962">
        <v>2837.79638671875</v>
      </c>
    </row>
    <row r="963" spans="8:18" x14ac:dyDescent="0.3">
      <c r="H963" s="54">
        <f t="shared" si="31"/>
        <v>1</v>
      </c>
      <c r="I963" s="55">
        <v>959</v>
      </c>
      <c r="J963" s="56">
        <f t="shared" si="32"/>
        <v>15.983333333333333</v>
      </c>
      <c r="K963" s="72">
        <v>0</v>
      </c>
      <c r="L963">
        <v>1080.2711181640625</v>
      </c>
      <c r="M963">
        <v>0</v>
      </c>
      <c r="N963">
        <v>2342.01318359375</v>
      </c>
      <c r="Q963">
        <v>0</v>
      </c>
      <c r="R963">
        <v>2758.5283203125</v>
      </c>
    </row>
    <row r="964" spans="8:18" x14ac:dyDescent="0.3">
      <c r="H964" s="54">
        <f t="shared" si="31"/>
        <v>1</v>
      </c>
      <c r="I964" s="55">
        <v>960</v>
      </c>
      <c r="J964" s="56">
        <f t="shared" si="32"/>
        <v>16</v>
      </c>
      <c r="K964" s="72">
        <v>0</v>
      </c>
      <c r="L964">
        <v>1044.8524169921875</v>
      </c>
      <c r="M964">
        <v>0</v>
      </c>
      <c r="N964">
        <v>2401.682373046875</v>
      </c>
      <c r="Q964">
        <v>0</v>
      </c>
      <c r="R964">
        <v>2695.11376953125</v>
      </c>
    </row>
    <row r="965" spans="8:18" x14ac:dyDescent="0.3">
      <c r="H965" s="54">
        <f t="shared" si="31"/>
        <v>1</v>
      </c>
      <c r="I965" s="55">
        <v>961</v>
      </c>
      <c r="J965" s="56">
        <f t="shared" si="32"/>
        <v>16.016666666666666</v>
      </c>
      <c r="K965" s="72">
        <v>0</v>
      </c>
      <c r="L965">
        <v>1062.561767578125</v>
      </c>
      <c r="M965">
        <v>0</v>
      </c>
      <c r="N965">
        <v>2453.892822265625</v>
      </c>
      <c r="Q965">
        <v>0</v>
      </c>
      <c r="R965">
        <v>2342.01318359375</v>
      </c>
    </row>
    <row r="966" spans="8:18" x14ac:dyDescent="0.3">
      <c r="H966" s="54">
        <f t="shared" ref="H966:H1029" si="33">ROUNDUP(J966/24,0)</f>
        <v>1</v>
      </c>
      <c r="I966" s="55">
        <v>962</v>
      </c>
      <c r="J966" s="56">
        <f t="shared" si="32"/>
        <v>16.033333333333331</v>
      </c>
      <c r="K966" s="72">
        <v>0</v>
      </c>
      <c r="L966">
        <v>1062.561767578125</v>
      </c>
      <c r="M966">
        <v>0</v>
      </c>
      <c r="N966">
        <v>2573.23095703125</v>
      </c>
      <c r="Q966">
        <v>0</v>
      </c>
      <c r="R966">
        <v>2401.682373046875</v>
      </c>
    </row>
    <row r="967" spans="8:18" x14ac:dyDescent="0.3">
      <c r="H967" s="54">
        <f t="shared" si="33"/>
        <v>1</v>
      </c>
      <c r="I967" s="55">
        <v>963</v>
      </c>
      <c r="J967" s="56">
        <f t="shared" si="32"/>
        <v>16.05</v>
      </c>
      <c r="K967" s="72">
        <v>0</v>
      </c>
      <c r="L967">
        <v>1062.561767578125</v>
      </c>
      <c r="M967">
        <v>0</v>
      </c>
      <c r="N967">
        <v>2752.23828125</v>
      </c>
      <c r="Q967">
        <v>0</v>
      </c>
      <c r="R967">
        <v>2453.892822265625</v>
      </c>
    </row>
    <row r="968" spans="8:18" x14ac:dyDescent="0.3">
      <c r="H968" s="54">
        <f t="shared" si="33"/>
        <v>1</v>
      </c>
      <c r="I968" s="55">
        <v>964</v>
      </c>
      <c r="J968" s="56">
        <f t="shared" si="32"/>
        <v>16.066666666666666</v>
      </c>
      <c r="K968" s="72">
        <v>0</v>
      </c>
      <c r="L968">
        <v>1062.561767578125</v>
      </c>
      <c r="M968">
        <v>0</v>
      </c>
      <c r="N968">
        <v>2796.990234375</v>
      </c>
      <c r="Q968">
        <v>0</v>
      </c>
      <c r="R968">
        <v>2573.23095703125</v>
      </c>
    </row>
    <row r="969" spans="8:18" x14ac:dyDescent="0.3">
      <c r="H969" s="54">
        <f t="shared" si="33"/>
        <v>1</v>
      </c>
      <c r="I969" s="55">
        <v>965</v>
      </c>
      <c r="J969" s="56">
        <f t="shared" si="32"/>
        <v>16.083333333333332</v>
      </c>
      <c r="K969" s="72">
        <v>0</v>
      </c>
      <c r="L969">
        <v>1257.36474609375</v>
      </c>
      <c r="M969">
        <v>0</v>
      </c>
      <c r="N969">
        <v>2834.283447265625</v>
      </c>
      <c r="Q969">
        <v>0</v>
      </c>
      <c r="R969">
        <v>2752.23828125</v>
      </c>
    </row>
    <row r="970" spans="8:18" x14ac:dyDescent="0.3">
      <c r="H970" s="54">
        <f t="shared" si="33"/>
        <v>1</v>
      </c>
      <c r="I970" s="55">
        <v>966</v>
      </c>
      <c r="J970" s="56">
        <f t="shared" si="32"/>
        <v>16.100000000000001</v>
      </c>
      <c r="K970" s="72">
        <v>0</v>
      </c>
      <c r="L970">
        <v>1257.36474609375</v>
      </c>
      <c r="M970">
        <v>1485</v>
      </c>
      <c r="N970">
        <v>3274.34326171875</v>
      </c>
      <c r="Q970">
        <v>0</v>
      </c>
      <c r="R970">
        <v>2796.990234375</v>
      </c>
    </row>
    <row r="971" spans="8:18" x14ac:dyDescent="0.3">
      <c r="H971" s="54">
        <f t="shared" si="33"/>
        <v>1</v>
      </c>
      <c r="I971" s="55">
        <v>967</v>
      </c>
      <c r="J971" s="56">
        <f t="shared" si="32"/>
        <v>16.116666666666667</v>
      </c>
      <c r="K971" s="72">
        <v>0</v>
      </c>
      <c r="L971">
        <v>1558.423828125</v>
      </c>
      <c r="M971">
        <v>1485</v>
      </c>
      <c r="N971">
        <v>3423.51611328125</v>
      </c>
      <c r="Q971">
        <v>0</v>
      </c>
      <c r="R971">
        <v>2834.283447265625</v>
      </c>
    </row>
    <row r="972" spans="8:18" x14ac:dyDescent="0.3">
      <c r="H972" s="54">
        <f t="shared" si="33"/>
        <v>1</v>
      </c>
      <c r="I972" s="55">
        <v>968</v>
      </c>
      <c r="J972" s="56">
        <f t="shared" si="32"/>
        <v>16.133333333333333</v>
      </c>
      <c r="K972" s="72">
        <v>0</v>
      </c>
      <c r="L972">
        <v>1540.7144775390625</v>
      </c>
      <c r="M972">
        <v>1485</v>
      </c>
      <c r="N972">
        <v>3080.41845703125</v>
      </c>
      <c r="Q972">
        <v>1485</v>
      </c>
      <c r="R972">
        <v>3274.34326171875</v>
      </c>
    </row>
    <row r="973" spans="8:18" x14ac:dyDescent="0.3">
      <c r="H973" s="54">
        <f t="shared" si="33"/>
        <v>1</v>
      </c>
      <c r="I973" s="55">
        <v>969</v>
      </c>
      <c r="J973" s="56">
        <f t="shared" si="32"/>
        <v>16.149999999999999</v>
      </c>
      <c r="K973" s="72">
        <v>0</v>
      </c>
      <c r="L973">
        <v>1487.58642578125</v>
      </c>
      <c r="M973">
        <v>1485</v>
      </c>
      <c r="N973">
        <v>3334.012451171875</v>
      </c>
      <c r="Q973">
        <v>1485</v>
      </c>
      <c r="R973">
        <v>3423.51611328125</v>
      </c>
    </row>
    <row r="974" spans="8:18" x14ac:dyDescent="0.3">
      <c r="H974" s="54">
        <f t="shared" si="33"/>
        <v>1</v>
      </c>
      <c r="I974" s="55">
        <v>970</v>
      </c>
      <c r="J974" s="56">
        <f t="shared" si="32"/>
        <v>16.166666666666668</v>
      </c>
      <c r="K974" s="72">
        <v>0</v>
      </c>
      <c r="L974">
        <v>1753.226806640625</v>
      </c>
      <c r="M974">
        <v>1485</v>
      </c>
      <c r="N974">
        <v>3214.674072265625</v>
      </c>
      <c r="Q974">
        <v>1485</v>
      </c>
      <c r="R974">
        <v>3080.41845703125</v>
      </c>
    </row>
    <row r="975" spans="8:18" x14ac:dyDescent="0.3">
      <c r="H975" s="54">
        <f t="shared" si="33"/>
        <v>1</v>
      </c>
      <c r="I975" s="55">
        <v>971</v>
      </c>
      <c r="J975" s="56">
        <f t="shared" si="32"/>
        <v>16.183333333333334</v>
      </c>
      <c r="K975" s="72">
        <v>0</v>
      </c>
      <c r="L975">
        <v>1399.03955078125</v>
      </c>
      <c r="M975">
        <v>1485</v>
      </c>
      <c r="N975">
        <v>3214.674072265625</v>
      </c>
      <c r="Q975">
        <v>1485</v>
      </c>
      <c r="R975">
        <v>3334.012451171875</v>
      </c>
    </row>
    <row r="976" spans="8:18" x14ac:dyDescent="0.3">
      <c r="H976" s="54">
        <f t="shared" si="33"/>
        <v>1</v>
      </c>
      <c r="I976" s="55">
        <v>972</v>
      </c>
      <c r="J976" s="56">
        <f t="shared" si="32"/>
        <v>16.2</v>
      </c>
      <c r="K976" s="72">
        <v>2.5099999999999998</v>
      </c>
      <c r="L976">
        <v>1363.620849609375</v>
      </c>
      <c r="M976">
        <v>1485</v>
      </c>
      <c r="N976">
        <v>2908.869873046875</v>
      </c>
      <c r="Q976">
        <v>1485</v>
      </c>
      <c r="R976">
        <v>3214.674072265625</v>
      </c>
    </row>
    <row r="977" spans="8:18" x14ac:dyDescent="0.3">
      <c r="H977" s="54">
        <f t="shared" si="33"/>
        <v>1</v>
      </c>
      <c r="I977" s="55">
        <v>973</v>
      </c>
      <c r="J977" s="56">
        <f t="shared" si="32"/>
        <v>16.216666666666665</v>
      </c>
      <c r="K977" s="72">
        <v>5.21</v>
      </c>
      <c r="L977">
        <v>1310.4927978515625</v>
      </c>
      <c r="M977">
        <v>1485</v>
      </c>
      <c r="N977">
        <v>2968.5390625</v>
      </c>
      <c r="Q977">
        <v>1485</v>
      </c>
      <c r="R977">
        <v>3214.674072265625</v>
      </c>
    </row>
    <row r="978" spans="8:18" x14ac:dyDescent="0.3">
      <c r="H978" s="54">
        <f t="shared" si="33"/>
        <v>1</v>
      </c>
      <c r="I978" s="55">
        <v>974</v>
      </c>
      <c r="J978" s="56">
        <f t="shared" si="32"/>
        <v>16.233333333333334</v>
      </c>
      <c r="K978" s="72">
        <v>7.21</v>
      </c>
      <c r="L978">
        <v>1097.98046875</v>
      </c>
      <c r="M978">
        <v>1485</v>
      </c>
      <c r="N978">
        <v>3214.674072265625</v>
      </c>
      <c r="Q978">
        <v>1485</v>
      </c>
      <c r="R978">
        <v>2908.869873046875</v>
      </c>
    </row>
    <row r="979" spans="8:18" x14ac:dyDescent="0.3">
      <c r="H979" s="54">
        <f t="shared" si="33"/>
        <v>1</v>
      </c>
      <c r="I979" s="55">
        <v>975</v>
      </c>
      <c r="J979" s="56">
        <f t="shared" si="32"/>
        <v>16.25</v>
      </c>
      <c r="K979" s="72">
        <v>9.51</v>
      </c>
      <c r="L979">
        <v>1452.167724609375</v>
      </c>
      <c r="M979">
        <v>1485</v>
      </c>
      <c r="N979">
        <v>3214.674072265625</v>
      </c>
      <c r="Q979">
        <v>1485</v>
      </c>
      <c r="R979">
        <v>2968.5390625</v>
      </c>
    </row>
    <row r="980" spans="8:18" x14ac:dyDescent="0.3">
      <c r="H980" s="54">
        <f t="shared" si="33"/>
        <v>1</v>
      </c>
      <c r="I980" s="55">
        <v>976</v>
      </c>
      <c r="J980" s="56">
        <f t="shared" si="32"/>
        <v>16.266666666666666</v>
      </c>
      <c r="K980" s="72">
        <v>9.91</v>
      </c>
      <c r="L980">
        <v>1452.167724609375</v>
      </c>
      <c r="M980">
        <v>1485</v>
      </c>
      <c r="N980">
        <v>3184.839599609375</v>
      </c>
      <c r="Q980">
        <v>1485</v>
      </c>
      <c r="R980">
        <v>3214.674072265625</v>
      </c>
    </row>
    <row r="981" spans="8:18" x14ac:dyDescent="0.3">
      <c r="H981" s="54">
        <f t="shared" si="33"/>
        <v>1</v>
      </c>
      <c r="I981" s="55">
        <v>977</v>
      </c>
      <c r="J981" s="56">
        <f t="shared" si="32"/>
        <v>16.283333333333331</v>
      </c>
      <c r="K981" s="72">
        <v>9.51</v>
      </c>
      <c r="L981">
        <v>1363.620849609375</v>
      </c>
      <c r="M981">
        <v>1485</v>
      </c>
      <c r="N981">
        <v>2923.787109375</v>
      </c>
      <c r="Q981">
        <v>1485</v>
      </c>
      <c r="R981">
        <v>3214.674072265625</v>
      </c>
    </row>
    <row r="982" spans="8:18" x14ac:dyDescent="0.3">
      <c r="H982" s="54">
        <f t="shared" si="33"/>
        <v>1</v>
      </c>
      <c r="I982" s="55">
        <v>978</v>
      </c>
      <c r="J982" s="56">
        <f t="shared" si="32"/>
        <v>16.3</v>
      </c>
      <c r="K982" s="72">
        <v>7.51</v>
      </c>
      <c r="L982">
        <v>1505.2957763671875</v>
      </c>
      <c r="M982">
        <v>1485</v>
      </c>
      <c r="N982">
        <v>2923.787109375</v>
      </c>
      <c r="Q982">
        <v>1485</v>
      </c>
      <c r="R982">
        <v>3184.839599609375</v>
      </c>
    </row>
    <row r="983" spans="8:18" x14ac:dyDescent="0.3">
      <c r="H983" s="54">
        <f t="shared" si="33"/>
        <v>1</v>
      </c>
      <c r="I983" s="55">
        <v>979</v>
      </c>
      <c r="J983" s="56">
        <f t="shared" si="32"/>
        <v>16.316666666666666</v>
      </c>
      <c r="K983" s="72">
        <v>4.1100000000000003</v>
      </c>
      <c r="L983">
        <v>1310.4927978515625</v>
      </c>
      <c r="M983">
        <v>0</v>
      </c>
      <c r="N983">
        <v>2864.117919921875</v>
      </c>
      <c r="Q983">
        <v>1485</v>
      </c>
      <c r="R983">
        <v>2923.787109375</v>
      </c>
    </row>
    <row r="984" spans="8:18" x14ac:dyDescent="0.3">
      <c r="H984" s="54">
        <f t="shared" si="33"/>
        <v>1</v>
      </c>
      <c r="I984" s="55">
        <v>980</v>
      </c>
      <c r="J984" s="56">
        <f t="shared" si="32"/>
        <v>16.333333333333332</v>
      </c>
      <c r="K984" s="72">
        <v>2.61</v>
      </c>
      <c r="L984">
        <v>1133.399169921875</v>
      </c>
      <c r="M984">
        <v>0</v>
      </c>
      <c r="N984">
        <v>2670.193359375</v>
      </c>
      <c r="Q984">
        <v>1485</v>
      </c>
      <c r="R984">
        <v>2923.787109375</v>
      </c>
    </row>
    <row r="985" spans="8:18" x14ac:dyDescent="0.3">
      <c r="H985" s="54">
        <f t="shared" si="33"/>
        <v>1</v>
      </c>
      <c r="I985" s="55">
        <v>981</v>
      </c>
      <c r="J985" s="56">
        <f t="shared" si="32"/>
        <v>16.350000000000001</v>
      </c>
      <c r="K985" s="72">
        <v>1.21</v>
      </c>
      <c r="L985">
        <v>1133.399169921875</v>
      </c>
      <c r="M985">
        <v>0</v>
      </c>
      <c r="N985">
        <v>2595.60693359375</v>
      </c>
      <c r="Q985">
        <v>0</v>
      </c>
      <c r="R985">
        <v>2864.117919921875</v>
      </c>
    </row>
    <row r="986" spans="8:18" x14ac:dyDescent="0.3">
      <c r="H986" s="54">
        <f t="shared" si="33"/>
        <v>1</v>
      </c>
      <c r="I986" s="55">
        <v>982</v>
      </c>
      <c r="J986" s="56">
        <f t="shared" si="32"/>
        <v>16.366666666666667</v>
      </c>
      <c r="K986" s="72">
        <v>0</v>
      </c>
      <c r="L986">
        <v>1080.2711181640625</v>
      </c>
      <c r="M986">
        <v>0</v>
      </c>
      <c r="N986">
        <v>2535.937744140625</v>
      </c>
      <c r="Q986">
        <v>0</v>
      </c>
      <c r="R986">
        <v>2670.193359375</v>
      </c>
    </row>
    <row r="987" spans="8:18" x14ac:dyDescent="0.3">
      <c r="H987" s="54">
        <f t="shared" si="33"/>
        <v>1</v>
      </c>
      <c r="I987" s="55">
        <v>983</v>
      </c>
      <c r="J987" s="56">
        <f t="shared" si="32"/>
        <v>16.383333333333333</v>
      </c>
      <c r="K987" s="72">
        <v>0</v>
      </c>
      <c r="L987">
        <v>1079.6148681640625</v>
      </c>
      <c r="M987">
        <v>755</v>
      </c>
      <c r="N987">
        <v>2872.62060546875</v>
      </c>
      <c r="Q987">
        <v>0</v>
      </c>
      <c r="R987">
        <v>2595.60693359375</v>
      </c>
    </row>
    <row r="988" spans="8:18" x14ac:dyDescent="0.3">
      <c r="H988" s="54">
        <f t="shared" si="33"/>
        <v>1</v>
      </c>
      <c r="I988" s="55">
        <v>984</v>
      </c>
      <c r="J988" s="56">
        <f t="shared" si="32"/>
        <v>16.399999999999999</v>
      </c>
      <c r="K988" s="72">
        <v>0</v>
      </c>
      <c r="L988">
        <v>1027.37548828125</v>
      </c>
      <c r="M988">
        <v>755</v>
      </c>
      <c r="N988">
        <v>2959.430419921875</v>
      </c>
      <c r="Q988">
        <v>0</v>
      </c>
      <c r="R988">
        <v>2535.937744140625</v>
      </c>
    </row>
    <row r="989" spans="8:18" x14ac:dyDescent="0.3">
      <c r="H989" s="54">
        <f t="shared" si="33"/>
        <v>1</v>
      </c>
      <c r="I989" s="55">
        <v>985</v>
      </c>
      <c r="J989" s="56">
        <f t="shared" si="32"/>
        <v>16.416666666666668</v>
      </c>
      <c r="K989" s="72">
        <v>0</v>
      </c>
      <c r="L989">
        <v>1062.2017822265625</v>
      </c>
      <c r="M989">
        <v>755</v>
      </c>
      <c r="N989">
        <v>3062.024169921875</v>
      </c>
      <c r="Q989">
        <v>755</v>
      </c>
      <c r="R989">
        <v>2872.62060546875</v>
      </c>
    </row>
    <row r="990" spans="8:18" x14ac:dyDescent="0.3">
      <c r="H990" s="54">
        <f t="shared" si="33"/>
        <v>1</v>
      </c>
      <c r="I990" s="55">
        <v>986</v>
      </c>
      <c r="J990" s="56">
        <f t="shared" si="32"/>
        <v>16.433333333333334</v>
      </c>
      <c r="K990" s="72">
        <v>0</v>
      </c>
      <c r="L990">
        <v>1044.78857421875</v>
      </c>
      <c r="M990">
        <v>755</v>
      </c>
      <c r="N990">
        <v>3133.050537109375</v>
      </c>
      <c r="Q990">
        <v>755</v>
      </c>
      <c r="R990">
        <v>2959.430419921875</v>
      </c>
    </row>
    <row r="991" spans="8:18" x14ac:dyDescent="0.3">
      <c r="H991" s="54">
        <f t="shared" si="33"/>
        <v>1</v>
      </c>
      <c r="I991" s="55">
        <v>987</v>
      </c>
      <c r="J991" s="56">
        <f t="shared" si="32"/>
        <v>16.45</v>
      </c>
      <c r="K991" s="72">
        <v>0</v>
      </c>
      <c r="L991">
        <v>1044.78857421875</v>
      </c>
      <c r="M991">
        <v>755</v>
      </c>
      <c r="N991">
        <v>3227.752197265625</v>
      </c>
      <c r="Q991">
        <v>755</v>
      </c>
      <c r="R991">
        <v>3062.024169921875</v>
      </c>
    </row>
    <row r="992" spans="8:18" x14ac:dyDescent="0.3">
      <c r="H992" s="54">
        <f t="shared" si="33"/>
        <v>1</v>
      </c>
      <c r="I992" s="55">
        <v>988</v>
      </c>
      <c r="J992" s="56">
        <f t="shared" si="32"/>
        <v>16.466666666666665</v>
      </c>
      <c r="K992" s="72">
        <v>0</v>
      </c>
      <c r="L992">
        <v>1044.78857421875</v>
      </c>
      <c r="M992">
        <v>755</v>
      </c>
      <c r="N992">
        <v>3377.69677734375</v>
      </c>
      <c r="Q992">
        <v>755</v>
      </c>
      <c r="R992">
        <v>3133.050537109375</v>
      </c>
    </row>
    <row r="993" spans="8:18" x14ac:dyDescent="0.3">
      <c r="H993" s="54">
        <f t="shared" si="33"/>
        <v>1</v>
      </c>
      <c r="I993" s="55">
        <v>989</v>
      </c>
      <c r="J993" s="56">
        <f t="shared" si="32"/>
        <v>16.483333333333334</v>
      </c>
      <c r="K993" s="72">
        <v>0</v>
      </c>
      <c r="L993">
        <v>1776.140625</v>
      </c>
      <c r="M993">
        <v>755</v>
      </c>
      <c r="N993">
        <v>3646.018310546875</v>
      </c>
      <c r="Q993">
        <v>755</v>
      </c>
      <c r="R993">
        <v>3227.752197265625</v>
      </c>
    </row>
    <row r="994" spans="8:18" x14ac:dyDescent="0.3">
      <c r="H994" s="54">
        <f t="shared" si="33"/>
        <v>1</v>
      </c>
      <c r="I994" s="55">
        <v>990</v>
      </c>
      <c r="J994" s="56">
        <f t="shared" si="32"/>
        <v>16.5</v>
      </c>
      <c r="K994" s="72">
        <v>0</v>
      </c>
      <c r="L994">
        <v>1776.140625</v>
      </c>
      <c r="M994">
        <v>1550</v>
      </c>
      <c r="N994">
        <v>4269.4716796875</v>
      </c>
      <c r="Q994">
        <v>755</v>
      </c>
      <c r="R994">
        <v>3377.69677734375</v>
      </c>
    </row>
    <row r="995" spans="8:18" x14ac:dyDescent="0.3">
      <c r="H995" s="54">
        <f t="shared" si="33"/>
        <v>1</v>
      </c>
      <c r="I995" s="55">
        <v>991</v>
      </c>
      <c r="J995" s="56">
        <f t="shared" si="32"/>
        <v>16.516666666666666</v>
      </c>
      <c r="K995" s="72">
        <v>0</v>
      </c>
      <c r="L995">
        <v>2803.51611328125</v>
      </c>
      <c r="M995">
        <v>1550</v>
      </c>
      <c r="N995">
        <v>3938.015625</v>
      </c>
      <c r="Q995">
        <v>755</v>
      </c>
      <c r="R995">
        <v>3646.018310546875</v>
      </c>
    </row>
    <row r="996" spans="8:18" x14ac:dyDescent="0.3">
      <c r="H996" s="54">
        <f t="shared" si="33"/>
        <v>1</v>
      </c>
      <c r="I996" s="55">
        <v>992</v>
      </c>
      <c r="J996" s="56">
        <f t="shared" si="32"/>
        <v>16.533333333333331</v>
      </c>
      <c r="K996" s="72">
        <v>0</v>
      </c>
      <c r="L996">
        <v>2611.971435546875</v>
      </c>
      <c r="M996">
        <v>1550</v>
      </c>
      <c r="N996">
        <v>3480.290283203125</v>
      </c>
      <c r="Q996">
        <v>1550</v>
      </c>
      <c r="R996">
        <v>4269.4716796875</v>
      </c>
    </row>
    <row r="997" spans="8:18" x14ac:dyDescent="0.3">
      <c r="H997" s="54">
        <f t="shared" si="33"/>
        <v>1</v>
      </c>
      <c r="I997" s="55">
        <v>993</v>
      </c>
      <c r="J997" s="56">
        <f t="shared" si="32"/>
        <v>16.55</v>
      </c>
      <c r="K997" s="72">
        <v>0</v>
      </c>
      <c r="L997">
        <v>2873.168701171875</v>
      </c>
      <c r="M997">
        <v>1550</v>
      </c>
      <c r="N997">
        <v>4261.580078125</v>
      </c>
      <c r="Q997">
        <v>1550</v>
      </c>
      <c r="R997">
        <v>3938.015625</v>
      </c>
    </row>
    <row r="998" spans="8:18" x14ac:dyDescent="0.3">
      <c r="H998" s="54">
        <f t="shared" si="33"/>
        <v>1</v>
      </c>
      <c r="I998" s="55">
        <v>994</v>
      </c>
      <c r="J998" s="56">
        <f t="shared" si="32"/>
        <v>16.566666666666666</v>
      </c>
      <c r="K998" s="72">
        <v>0</v>
      </c>
      <c r="L998">
        <v>2699.037109375</v>
      </c>
      <c r="M998">
        <v>1550</v>
      </c>
      <c r="N998">
        <v>4024.825439453125</v>
      </c>
      <c r="Q998">
        <v>1550</v>
      </c>
      <c r="R998">
        <v>3480.290283203125</v>
      </c>
    </row>
    <row r="999" spans="8:18" x14ac:dyDescent="0.3">
      <c r="H999" s="54">
        <f t="shared" si="33"/>
        <v>1</v>
      </c>
      <c r="I999" s="55">
        <v>995</v>
      </c>
      <c r="J999" s="56">
        <f t="shared" si="32"/>
        <v>16.583333333333332</v>
      </c>
      <c r="K999" s="72">
        <v>0</v>
      </c>
      <c r="L999">
        <v>2437.840087890625</v>
      </c>
      <c r="M999">
        <v>1550</v>
      </c>
      <c r="N999">
        <v>3874.881103515625</v>
      </c>
      <c r="Q999">
        <v>1550</v>
      </c>
      <c r="R999">
        <v>4261.580078125</v>
      </c>
    </row>
    <row r="1000" spans="8:18" x14ac:dyDescent="0.3">
      <c r="H1000" s="54">
        <f t="shared" si="33"/>
        <v>1</v>
      </c>
      <c r="I1000" s="55">
        <v>996</v>
      </c>
      <c r="J1000" s="56">
        <f t="shared" si="32"/>
        <v>16.600000000000001</v>
      </c>
      <c r="K1000" s="72">
        <v>1.35</v>
      </c>
      <c r="L1000">
        <v>2228.88232421875</v>
      </c>
      <c r="M1000">
        <v>1550</v>
      </c>
      <c r="N1000">
        <v>3780.17919921875</v>
      </c>
      <c r="Q1000">
        <v>1550</v>
      </c>
      <c r="R1000">
        <v>4024.825439453125</v>
      </c>
    </row>
    <row r="1001" spans="8:18" x14ac:dyDescent="0.3">
      <c r="H1001" s="54">
        <f t="shared" si="33"/>
        <v>1</v>
      </c>
      <c r="I1001" s="55">
        <v>997</v>
      </c>
      <c r="J1001" s="56">
        <f t="shared" si="32"/>
        <v>16.616666666666667</v>
      </c>
      <c r="K1001" s="72">
        <v>3.55</v>
      </c>
      <c r="L1001">
        <v>2263.70849609375</v>
      </c>
      <c r="M1001">
        <v>1550</v>
      </c>
      <c r="N1001">
        <v>3496.073974609375</v>
      </c>
      <c r="Q1001">
        <v>1550</v>
      </c>
      <c r="R1001">
        <v>3874.881103515625</v>
      </c>
    </row>
    <row r="1002" spans="8:18" x14ac:dyDescent="0.3">
      <c r="H1002" s="54">
        <f t="shared" si="33"/>
        <v>1</v>
      </c>
      <c r="I1002" s="55">
        <v>998</v>
      </c>
      <c r="J1002" s="56">
        <f t="shared" si="32"/>
        <v>16.633333333333333</v>
      </c>
      <c r="K1002" s="72">
        <v>3.75</v>
      </c>
      <c r="L1002">
        <v>2228.88232421875</v>
      </c>
      <c r="M1002">
        <v>1550</v>
      </c>
      <c r="N1002">
        <v>3677.585693359375</v>
      </c>
      <c r="Q1002">
        <v>1550</v>
      </c>
      <c r="R1002">
        <v>3780.17919921875</v>
      </c>
    </row>
    <row r="1003" spans="8:18" x14ac:dyDescent="0.3">
      <c r="H1003" s="54">
        <f t="shared" si="33"/>
        <v>1</v>
      </c>
      <c r="I1003" s="55">
        <v>999</v>
      </c>
      <c r="J1003" s="56">
        <f t="shared" si="32"/>
        <v>16.649999999999999</v>
      </c>
      <c r="K1003" s="72">
        <v>4.45</v>
      </c>
      <c r="L1003">
        <v>2002.511474609375</v>
      </c>
      <c r="M1003">
        <v>1550</v>
      </c>
      <c r="N1003">
        <v>4285.25537109375</v>
      </c>
      <c r="Q1003">
        <v>1550</v>
      </c>
      <c r="R1003">
        <v>3496.073974609375</v>
      </c>
    </row>
    <row r="1004" spans="8:18" x14ac:dyDescent="0.3">
      <c r="H1004" s="54">
        <f t="shared" si="33"/>
        <v>1</v>
      </c>
      <c r="I1004" s="55">
        <v>1000</v>
      </c>
      <c r="J1004" s="56">
        <f t="shared" si="32"/>
        <v>16.666666666666668</v>
      </c>
      <c r="K1004" s="72">
        <v>4.55</v>
      </c>
      <c r="L1004">
        <v>1741.3143310546875</v>
      </c>
      <c r="M1004">
        <v>1550</v>
      </c>
      <c r="N1004">
        <v>3914.340087890625</v>
      </c>
      <c r="Q1004">
        <v>1550</v>
      </c>
      <c r="R1004">
        <v>3677.585693359375</v>
      </c>
    </row>
    <row r="1005" spans="8:18" x14ac:dyDescent="0.3">
      <c r="H1005" s="54">
        <f t="shared" si="33"/>
        <v>1</v>
      </c>
      <c r="I1005" s="55">
        <v>1001</v>
      </c>
      <c r="J1005" s="56">
        <f t="shared" si="32"/>
        <v>16.683333333333334</v>
      </c>
      <c r="K1005" s="72">
        <v>3.55</v>
      </c>
      <c r="L1005">
        <v>1706.488037109375</v>
      </c>
      <c r="M1005">
        <v>1550</v>
      </c>
      <c r="N1005">
        <v>3811.74658203125</v>
      </c>
      <c r="Q1005">
        <v>1550</v>
      </c>
      <c r="R1005">
        <v>4285.25537109375</v>
      </c>
    </row>
    <row r="1006" spans="8:18" x14ac:dyDescent="0.3">
      <c r="H1006" s="54">
        <f t="shared" si="33"/>
        <v>1</v>
      </c>
      <c r="I1006" s="55">
        <v>1002</v>
      </c>
      <c r="J1006" s="56">
        <f t="shared" si="32"/>
        <v>16.7</v>
      </c>
      <c r="K1006" s="72">
        <v>3.15</v>
      </c>
      <c r="L1006">
        <v>1497.5302734375</v>
      </c>
      <c r="M1006">
        <v>1550</v>
      </c>
      <c r="N1006">
        <v>3748.612060546875</v>
      </c>
      <c r="Q1006">
        <v>1550</v>
      </c>
      <c r="R1006">
        <v>3914.340087890625</v>
      </c>
    </row>
    <row r="1007" spans="8:18" x14ac:dyDescent="0.3">
      <c r="H1007" s="54">
        <f t="shared" si="33"/>
        <v>1</v>
      </c>
      <c r="I1007" s="55">
        <v>1003</v>
      </c>
      <c r="J1007" s="56">
        <f t="shared" si="32"/>
        <v>16.716666666666665</v>
      </c>
      <c r="K1007" s="72">
        <v>2.35</v>
      </c>
      <c r="L1007">
        <v>1305.9857177734375</v>
      </c>
      <c r="M1007">
        <v>755</v>
      </c>
      <c r="N1007">
        <v>3653.91015625</v>
      </c>
      <c r="Q1007">
        <v>1550</v>
      </c>
      <c r="R1007">
        <v>3811.74658203125</v>
      </c>
    </row>
    <row r="1008" spans="8:18" x14ac:dyDescent="0.3">
      <c r="H1008" s="54">
        <f t="shared" si="33"/>
        <v>1</v>
      </c>
      <c r="I1008" s="55">
        <v>1004</v>
      </c>
      <c r="J1008" s="56">
        <f t="shared" si="32"/>
        <v>16.733333333333334</v>
      </c>
      <c r="K1008" s="72">
        <v>1.85</v>
      </c>
      <c r="L1008">
        <v>1131.854248046875</v>
      </c>
      <c r="M1008">
        <v>755</v>
      </c>
      <c r="N1008">
        <v>3314.562255859375</v>
      </c>
      <c r="Q1008">
        <v>1550</v>
      </c>
      <c r="R1008">
        <v>3748.612060546875</v>
      </c>
    </row>
    <row r="1009" spans="8:18" x14ac:dyDescent="0.3">
      <c r="H1009" s="54">
        <f t="shared" si="33"/>
        <v>1</v>
      </c>
      <c r="I1009" s="55">
        <v>1005</v>
      </c>
      <c r="J1009" s="56">
        <f t="shared" si="32"/>
        <v>16.75</v>
      </c>
      <c r="K1009" s="72">
        <v>1.55</v>
      </c>
      <c r="L1009">
        <v>1131.854248046875</v>
      </c>
      <c r="M1009">
        <v>755</v>
      </c>
      <c r="N1009">
        <v>3219.8603515625</v>
      </c>
      <c r="Q1009">
        <v>755</v>
      </c>
      <c r="R1009">
        <v>3653.91015625</v>
      </c>
    </row>
    <row r="1010" spans="8:18" x14ac:dyDescent="0.3">
      <c r="H1010" s="54">
        <f t="shared" si="33"/>
        <v>1</v>
      </c>
      <c r="I1010" s="55">
        <v>1006</v>
      </c>
      <c r="J1010" s="56">
        <f t="shared" si="32"/>
        <v>16.766666666666666</v>
      </c>
      <c r="K1010" s="72">
        <v>1.35</v>
      </c>
      <c r="L1010">
        <v>1079.6148681640625</v>
      </c>
      <c r="M1010">
        <v>755</v>
      </c>
      <c r="N1010">
        <v>2683.217041015625</v>
      </c>
      <c r="Q1010">
        <v>755</v>
      </c>
      <c r="R1010">
        <v>3314.562255859375</v>
      </c>
    </row>
    <row r="1011" spans="8:18" x14ac:dyDescent="0.3">
      <c r="H1011" s="54">
        <f t="shared" si="33"/>
        <v>1</v>
      </c>
      <c r="I1011" s="55">
        <v>1007</v>
      </c>
      <c r="J1011" s="56">
        <f t="shared" si="32"/>
        <v>16.783333333333331</v>
      </c>
      <c r="K1011" s="72">
        <v>0.95</v>
      </c>
      <c r="L1011">
        <v>1079.6148681640625</v>
      </c>
      <c r="M1011">
        <v>803</v>
      </c>
      <c r="N1011">
        <v>2538.38134765625</v>
      </c>
      <c r="Q1011">
        <v>755</v>
      </c>
      <c r="R1011">
        <v>3219.8603515625</v>
      </c>
    </row>
    <row r="1012" spans="8:18" x14ac:dyDescent="0.3">
      <c r="H1012" s="54">
        <f t="shared" si="33"/>
        <v>1</v>
      </c>
      <c r="I1012" s="55">
        <v>1008</v>
      </c>
      <c r="J1012" s="56">
        <f t="shared" si="32"/>
        <v>16.8</v>
      </c>
      <c r="K1012" s="72">
        <v>0.35</v>
      </c>
      <c r="L1012">
        <v>1027.37548828125</v>
      </c>
      <c r="M1012">
        <v>803</v>
      </c>
      <c r="N1012">
        <v>2615.090576171875</v>
      </c>
      <c r="Q1012">
        <v>755</v>
      </c>
      <c r="R1012">
        <v>2683.217041015625</v>
      </c>
    </row>
    <row r="1013" spans="8:18" x14ac:dyDescent="0.3">
      <c r="H1013" s="54">
        <f t="shared" si="33"/>
        <v>1</v>
      </c>
      <c r="I1013" s="55">
        <v>1009</v>
      </c>
      <c r="J1013" s="56">
        <f t="shared" ref="J1013:J1076" si="34">I1013*$C$1</f>
        <v>16.816666666666666</v>
      </c>
      <c r="K1013" s="72">
        <v>0</v>
      </c>
      <c r="L1013">
        <v>1062.2017822265625</v>
      </c>
      <c r="M1013">
        <v>803</v>
      </c>
      <c r="N1013">
        <v>2705.7470703125</v>
      </c>
      <c r="Q1013">
        <v>803</v>
      </c>
      <c r="R1013">
        <v>2538.38134765625</v>
      </c>
    </row>
    <row r="1014" spans="8:18" x14ac:dyDescent="0.3">
      <c r="H1014" s="54">
        <f t="shared" si="33"/>
        <v>1</v>
      </c>
      <c r="I1014" s="55">
        <v>1010</v>
      </c>
      <c r="J1014" s="56">
        <f t="shared" si="34"/>
        <v>16.833333333333332</v>
      </c>
      <c r="K1014" s="72">
        <v>0</v>
      </c>
      <c r="L1014">
        <v>1044.78857421875</v>
      </c>
      <c r="M1014">
        <v>803</v>
      </c>
      <c r="N1014">
        <v>2768.50927734375</v>
      </c>
      <c r="Q1014">
        <v>803</v>
      </c>
      <c r="R1014">
        <v>2615.090576171875</v>
      </c>
    </row>
    <row r="1015" spans="8:18" x14ac:dyDescent="0.3">
      <c r="H1015" s="54">
        <f t="shared" si="33"/>
        <v>1</v>
      </c>
      <c r="I1015" s="55">
        <v>1011</v>
      </c>
      <c r="J1015" s="56">
        <f t="shared" si="34"/>
        <v>16.850000000000001</v>
      </c>
      <c r="K1015" s="72">
        <v>0</v>
      </c>
      <c r="L1015">
        <v>1044.78857421875</v>
      </c>
      <c r="M1015">
        <v>803</v>
      </c>
      <c r="N1015">
        <v>2852.192138671875</v>
      </c>
      <c r="Q1015">
        <v>803</v>
      </c>
      <c r="R1015">
        <v>2705.7470703125</v>
      </c>
    </row>
    <row r="1016" spans="8:18" x14ac:dyDescent="0.3">
      <c r="H1016" s="54">
        <f t="shared" si="33"/>
        <v>1</v>
      </c>
      <c r="I1016" s="55">
        <v>1012</v>
      </c>
      <c r="J1016" s="56">
        <f t="shared" si="34"/>
        <v>16.866666666666667</v>
      </c>
      <c r="K1016" s="72">
        <v>0</v>
      </c>
      <c r="L1016">
        <v>1044.78857421875</v>
      </c>
      <c r="M1016">
        <v>803</v>
      </c>
      <c r="N1016">
        <v>2984.690185546875</v>
      </c>
      <c r="Q1016">
        <v>803</v>
      </c>
      <c r="R1016">
        <v>2768.50927734375</v>
      </c>
    </row>
    <row r="1017" spans="8:18" x14ac:dyDescent="0.3">
      <c r="H1017" s="54">
        <f t="shared" si="33"/>
        <v>1</v>
      </c>
      <c r="I1017" s="55">
        <v>1013</v>
      </c>
      <c r="J1017" s="56">
        <f t="shared" si="34"/>
        <v>16.883333333333333</v>
      </c>
      <c r="K1017" s="72">
        <v>0</v>
      </c>
      <c r="L1017">
        <v>1776.140625</v>
      </c>
      <c r="M1017">
        <v>803</v>
      </c>
      <c r="N1017">
        <v>3221.791748046875</v>
      </c>
      <c r="Q1017">
        <v>803</v>
      </c>
      <c r="R1017">
        <v>2852.192138671875</v>
      </c>
    </row>
    <row r="1018" spans="8:18" x14ac:dyDescent="0.3">
      <c r="H1018" s="54">
        <f t="shared" si="33"/>
        <v>1</v>
      </c>
      <c r="I1018" s="55">
        <v>1014</v>
      </c>
      <c r="J1018" s="56">
        <f t="shared" si="34"/>
        <v>16.899999999999999</v>
      </c>
      <c r="K1018" s="72">
        <v>0</v>
      </c>
      <c r="L1018">
        <v>1776.140625</v>
      </c>
      <c r="M1018">
        <v>1647</v>
      </c>
      <c r="N1018">
        <v>3772.7041015625</v>
      </c>
      <c r="Q1018">
        <v>803</v>
      </c>
      <c r="R1018">
        <v>2984.690185546875</v>
      </c>
    </row>
    <row r="1019" spans="8:18" x14ac:dyDescent="0.3">
      <c r="H1019" s="54">
        <f t="shared" si="33"/>
        <v>1</v>
      </c>
      <c r="I1019" s="55">
        <v>1015</v>
      </c>
      <c r="J1019" s="56">
        <f t="shared" si="34"/>
        <v>16.916666666666668</v>
      </c>
      <c r="K1019" s="72">
        <v>0</v>
      </c>
      <c r="L1019">
        <v>2803.51611328125</v>
      </c>
      <c r="M1019">
        <v>1647</v>
      </c>
      <c r="N1019">
        <v>3479.81396484375</v>
      </c>
      <c r="Q1019">
        <v>803</v>
      </c>
      <c r="R1019">
        <v>3221.791748046875</v>
      </c>
    </row>
    <row r="1020" spans="8:18" x14ac:dyDescent="0.3">
      <c r="H1020" s="54">
        <f t="shared" si="33"/>
        <v>1</v>
      </c>
      <c r="I1020" s="55">
        <v>1016</v>
      </c>
      <c r="J1020" s="56">
        <f t="shared" si="34"/>
        <v>16.933333333333334</v>
      </c>
      <c r="K1020" s="72">
        <v>0</v>
      </c>
      <c r="L1020">
        <v>2611.971435546875</v>
      </c>
      <c r="M1020">
        <v>1647</v>
      </c>
      <c r="N1020">
        <v>3075.3466796875</v>
      </c>
      <c r="Q1020">
        <v>1647</v>
      </c>
      <c r="R1020">
        <v>3772.7041015625</v>
      </c>
    </row>
    <row r="1021" spans="8:18" x14ac:dyDescent="0.3">
      <c r="H1021" s="54">
        <f t="shared" si="33"/>
        <v>1</v>
      </c>
      <c r="I1021" s="55">
        <v>1017</v>
      </c>
      <c r="J1021" s="56">
        <f t="shared" si="34"/>
        <v>16.95</v>
      </c>
      <c r="K1021" s="72">
        <v>0</v>
      </c>
      <c r="L1021">
        <v>2873.168701171875</v>
      </c>
      <c r="M1021">
        <v>1647</v>
      </c>
      <c r="N1021">
        <v>3765.73046875</v>
      </c>
      <c r="Q1021">
        <v>1647</v>
      </c>
      <c r="R1021">
        <v>3479.81396484375</v>
      </c>
    </row>
    <row r="1022" spans="8:18" x14ac:dyDescent="0.3">
      <c r="H1022" s="54">
        <f t="shared" si="33"/>
        <v>1</v>
      </c>
      <c r="I1022" s="55">
        <v>1018</v>
      </c>
      <c r="J1022" s="56">
        <f t="shared" si="34"/>
        <v>16.966666666666665</v>
      </c>
      <c r="K1022" s="72">
        <v>0</v>
      </c>
      <c r="L1022">
        <v>2699.037109375</v>
      </c>
      <c r="M1022">
        <v>1647</v>
      </c>
      <c r="N1022">
        <v>3556.523193359375</v>
      </c>
      <c r="Q1022">
        <v>1647</v>
      </c>
      <c r="R1022">
        <v>3075.3466796875</v>
      </c>
    </row>
    <row r="1023" spans="8:18" x14ac:dyDescent="0.3">
      <c r="H1023" s="54">
        <f t="shared" si="33"/>
        <v>1</v>
      </c>
      <c r="I1023" s="55">
        <v>1019</v>
      </c>
      <c r="J1023" s="56">
        <f t="shared" si="34"/>
        <v>16.983333333333334</v>
      </c>
      <c r="K1023" s="72">
        <v>0.53</v>
      </c>
      <c r="L1023">
        <v>2437.840087890625</v>
      </c>
      <c r="M1023">
        <v>1647</v>
      </c>
      <c r="N1023">
        <v>3424.025390625</v>
      </c>
      <c r="Q1023">
        <v>1647</v>
      </c>
      <c r="R1023">
        <v>3765.73046875</v>
      </c>
    </row>
    <row r="1024" spans="8:18" x14ac:dyDescent="0.3">
      <c r="H1024" s="54">
        <f t="shared" si="33"/>
        <v>1</v>
      </c>
      <c r="I1024" s="55">
        <v>1020</v>
      </c>
      <c r="J1024" s="56">
        <f t="shared" si="34"/>
        <v>17</v>
      </c>
      <c r="K1024" s="72">
        <v>2.93</v>
      </c>
      <c r="L1024">
        <v>2228.88232421875</v>
      </c>
      <c r="M1024">
        <v>1647</v>
      </c>
      <c r="N1024">
        <v>3340.342529296875</v>
      </c>
      <c r="Q1024">
        <v>1647</v>
      </c>
      <c r="R1024">
        <v>3556.523193359375</v>
      </c>
    </row>
    <row r="1025" spans="8:18" x14ac:dyDescent="0.3">
      <c r="H1025" s="54">
        <f t="shared" si="33"/>
        <v>1</v>
      </c>
      <c r="I1025" s="55">
        <v>1021</v>
      </c>
      <c r="J1025" s="56">
        <f t="shared" si="34"/>
        <v>17.016666666666666</v>
      </c>
      <c r="K1025" s="72">
        <v>4.33</v>
      </c>
      <c r="L1025">
        <v>2263.70849609375</v>
      </c>
      <c r="M1025">
        <v>1647</v>
      </c>
      <c r="N1025">
        <v>3089.293701171875</v>
      </c>
      <c r="Q1025">
        <v>1647</v>
      </c>
      <c r="R1025">
        <v>3424.025390625</v>
      </c>
    </row>
    <row r="1026" spans="8:18" x14ac:dyDescent="0.3">
      <c r="H1026" s="54">
        <f t="shared" si="33"/>
        <v>1</v>
      </c>
      <c r="I1026" s="55">
        <v>1022</v>
      </c>
      <c r="J1026" s="56">
        <f t="shared" si="34"/>
        <v>17.033333333333331</v>
      </c>
      <c r="K1026" s="72">
        <v>5.53</v>
      </c>
      <c r="L1026">
        <v>2228.88232421875</v>
      </c>
      <c r="M1026">
        <v>1647</v>
      </c>
      <c r="N1026">
        <v>3249.68603515625</v>
      </c>
      <c r="Q1026">
        <v>1647</v>
      </c>
      <c r="R1026">
        <v>3340.342529296875</v>
      </c>
    </row>
    <row r="1027" spans="8:18" x14ac:dyDescent="0.3">
      <c r="H1027" s="54">
        <f t="shared" si="33"/>
        <v>1</v>
      </c>
      <c r="I1027" s="55">
        <v>1023</v>
      </c>
      <c r="J1027" s="56">
        <f t="shared" si="34"/>
        <v>17.05</v>
      </c>
      <c r="K1027" s="72">
        <v>6.73</v>
      </c>
      <c r="L1027">
        <v>2002.511474609375</v>
      </c>
      <c r="M1027">
        <v>1647</v>
      </c>
      <c r="N1027">
        <v>3786.6513671875</v>
      </c>
      <c r="Q1027">
        <v>1647</v>
      </c>
      <c r="R1027">
        <v>3089.293701171875</v>
      </c>
    </row>
    <row r="1028" spans="8:18" x14ac:dyDescent="0.3">
      <c r="H1028" s="54">
        <f t="shared" si="33"/>
        <v>1</v>
      </c>
      <c r="I1028" s="55">
        <v>1024</v>
      </c>
      <c r="J1028" s="56">
        <f t="shared" si="34"/>
        <v>17.066666666666666</v>
      </c>
      <c r="K1028" s="72">
        <v>7.03</v>
      </c>
      <c r="L1028">
        <v>1741.3143310546875</v>
      </c>
      <c r="M1028">
        <v>1647</v>
      </c>
      <c r="N1028">
        <v>3458.893310546875</v>
      </c>
      <c r="Q1028">
        <v>1647</v>
      </c>
      <c r="R1028">
        <v>3249.68603515625</v>
      </c>
    </row>
    <row r="1029" spans="8:18" x14ac:dyDescent="0.3">
      <c r="H1029" s="54">
        <f t="shared" si="33"/>
        <v>1</v>
      </c>
      <c r="I1029" s="55">
        <v>1025</v>
      </c>
      <c r="J1029" s="56">
        <f t="shared" si="34"/>
        <v>17.083333333333332</v>
      </c>
      <c r="K1029" s="72">
        <v>7.93</v>
      </c>
      <c r="L1029">
        <v>1706.488037109375</v>
      </c>
      <c r="M1029">
        <v>1647</v>
      </c>
      <c r="N1029">
        <v>3368.23681640625</v>
      </c>
      <c r="Q1029">
        <v>1647</v>
      </c>
      <c r="R1029">
        <v>3786.6513671875</v>
      </c>
    </row>
    <row r="1030" spans="8:18" x14ac:dyDescent="0.3">
      <c r="H1030" s="54">
        <f t="shared" ref="H1030:H1093" si="35">ROUNDUP(J1030/24,0)</f>
        <v>1</v>
      </c>
      <c r="I1030" s="55">
        <v>1026</v>
      </c>
      <c r="J1030" s="56">
        <f t="shared" si="34"/>
        <v>17.100000000000001</v>
      </c>
      <c r="K1030" s="72">
        <v>6.73</v>
      </c>
      <c r="L1030">
        <v>1497.5302734375</v>
      </c>
      <c r="M1030">
        <v>1647</v>
      </c>
      <c r="N1030">
        <v>3312.4482421875</v>
      </c>
      <c r="Q1030">
        <v>1647</v>
      </c>
      <c r="R1030">
        <v>3458.893310546875</v>
      </c>
    </row>
    <row r="1031" spans="8:18" x14ac:dyDescent="0.3">
      <c r="H1031" s="54">
        <f t="shared" si="35"/>
        <v>1</v>
      </c>
      <c r="I1031" s="55">
        <v>1027</v>
      </c>
      <c r="J1031" s="56">
        <f t="shared" si="34"/>
        <v>17.116666666666667</v>
      </c>
      <c r="K1031" s="72">
        <v>3.33</v>
      </c>
      <c r="L1031">
        <v>1305.9857177734375</v>
      </c>
      <c r="M1031">
        <v>803</v>
      </c>
      <c r="N1031">
        <v>3228.765380859375</v>
      </c>
      <c r="Q1031">
        <v>1647</v>
      </c>
      <c r="R1031">
        <v>3368.23681640625</v>
      </c>
    </row>
    <row r="1032" spans="8:18" x14ac:dyDescent="0.3">
      <c r="H1032" s="54">
        <f t="shared" si="35"/>
        <v>1</v>
      </c>
      <c r="I1032" s="55">
        <v>1028</v>
      </c>
      <c r="J1032" s="56">
        <f t="shared" si="34"/>
        <v>17.133333333333333</v>
      </c>
      <c r="K1032" s="72">
        <v>0</v>
      </c>
      <c r="L1032">
        <v>1131.854248046875</v>
      </c>
      <c r="M1032">
        <v>803</v>
      </c>
      <c r="N1032">
        <v>2928.901611328125</v>
      </c>
      <c r="Q1032">
        <v>1647</v>
      </c>
      <c r="R1032">
        <v>3312.4482421875</v>
      </c>
    </row>
    <row r="1033" spans="8:18" x14ac:dyDescent="0.3">
      <c r="H1033" s="54">
        <f t="shared" si="35"/>
        <v>1</v>
      </c>
      <c r="I1033" s="55">
        <v>1029</v>
      </c>
      <c r="J1033" s="56">
        <f t="shared" si="34"/>
        <v>17.149999999999999</v>
      </c>
      <c r="K1033" s="72">
        <v>0</v>
      </c>
      <c r="L1033">
        <v>1131.854248046875</v>
      </c>
      <c r="M1033">
        <v>803</v>
      </c>
      <c r="N1033">
        <v>2845.21875</v>
      </c>
      <c r="Q1033">
        <v>803</v>
      </c>
      <c r="R1033">
        <v>3228.765380859375</v>
      </c>
    </row>
    <row r="1034" spans="8:18" x14ac:dyDescent="0.3">
      <c r="H1034" s="54">
        <f t="shared" si="35"/>
        <v>1</v>
      </c>
      <c r="I1034" s="55">
        <v>1030</v>
      </c>
      <c r="J1034" s="56">
        <f t="shared" si="34"/>
        <v>17.166666666666668</v>
      </c>
      <c r="K1034" s="72">
        <v>0</v>
      </c>
      <c r="L1034">
        <v>1079.6148681640625</v>
      </c>
      <c r="M1034">
        <v>803</v>
      </c>
      <c r="N1034">
        <v>2371.015625</v>
      </c>
      <c r="Q1034">
        <v>803</v>
      </c>
      <c r="R1034">
        <v>2928.901611328125</v>
      </c>
    </row>
    <row r="1035" spans="8:18" x14ac:dyDescent="0.3">
      <c r="H1035" s="54">
        <f t="shared" si="35"/>
        <v>1</v>
      </c>
      <c r="I1035" s="55">
        <v>1031</v>
      </c>
      <c r="J1035" s="56">
        <f t="shared" si="34"/>
        <v>17.183333333333334</v>
      </c>
      <c r="K1035" s="72">
        <v>0</v>
      </c>
      <c r="L1035">
        <v>963.19293212890625</v>
      </c>
      <c r="M1035">
        <v>780</v>
      </c>
      <c r="N1035">
        <v>2405.128173828125</v>
      </c>
      <c r="Q1035">
        <v>803</v>
      </c>
      <c r="R1035">
        <v>2845.21875</v>
      </c>
    </row>
    <row r="1036" spans="8:18" x14ac:dyDescent="0.3">
      <c r="H1036" s="54">
        <f t="shared" si="35"/>
        <v>1</v>
      </c>
      <c r="I1036" s="55">
        <v>1032</v>
      </c>
      <c r="J1036" s="56">
        <f t="shared" si="34"/>
        <v>17.2</v>
      </c>
      <c r="K1036" s="72">
        <v>0</v>
      </c>
      <c r="L1036">
        <v>916.5867919921875</v>
      </c>
      <c r="M1036">
        <v>780</v>
      </c>
      <c r="N1036">
        <v>2477.810546875</v>
      </c>
      <c r="Q1036">
        <v>803</v>
      </c>
      <c r="R1036">
        <v>2371.015625</v>
      </c>
    </row>
    <row r="1037" spans="8:18" x14ac:dyDescent="0.3">
      <c r="H1037" s="54">
        <f t="shared" si="35"/>
        <v>1</v>
      </c>
      <c r="I1037" s="55">
        <v>1033</v>
      </c>
      <c r="J1037" s="56">
        <f t="shared" si="34"/>
        <v>17.216666666666665</v>
      </c>
      <c r="K1037" s="72">
        <v>0</v>
      </c>
      <c r="L1037">
        <v>947.6575927734375</v>
      </c>
      <c r="M1037">
        <v>780</v>
      </c>
      <c r="N1037">
        <v>2563.7080078125</v>
      </c>
      <c r="Q1037">
        <v>780</v>
      </c>
      <c r="R1037">
        <v>2405.128173828125</v>
      </c>
    </row>
    <row r="1038" spans="8:18" x14ac:dyDescent="0.3">
      <c r="H1038" s="54">
        <f t="shared" si="35"/>
        <v>1</v>
      </c>
      <c r="I1038" s="55">
        <v>1034</v>
      </c>
      <c r="J1038" s="56">
        <f t="shared" si="34"/>
        <v>17.233333333333334</v>
      </c>
      <c r="K1038" s="72">
        <v>0</v>
      </c>
      <c r="L1038">
        <v>932.1221923828125</v>
      </c>
      <c r="M1038">
        <v>780</v>
      </c>
      <c r="N1038">
        <v>2623.175537109375</v>
      </c>
      <c r="Q1038">
        <v>780</v>
      </c>
      <c r="R1038">
        <v>2477.810546875</v>
      </c>
    </row>
    <row r="1039" spans="8:18" x14ac:dyDescent="0.3">
      <c r="H1039" s="54">
        <f t="shared" si="35"/>
        <v>1</v>
      </c>
      <c r="I1039" s="55">
        <v>1035</v>
      </c>
      <c r="J1039" s="56">
        <f t="shared" si="34"/>
        <v>17.25</v>
      </c>
      <c r="K1039" s="72">
        <v>0</v>
      </c>
      <c r="L1039">
        <v>932.1221923828125</v>
      </c>
      <c r="M1039">
        <v>780</v>
      </c>
      <c r="N1039">
        <v>2702.46533203125</v>
      </c>
      <c r="Q1039">
        <v>780</v>
      </c>
      <c r="R1039">
        <v>2563.7080078125</v>
      </c>
    </row>
    <row r="1040" spans="8:18" x14ac:dyDescent="0.3">
      <c r="H1040" s="54">
        <f t="shared" si="35"/>
        <v>1</v>
      </c>
      <c r="I1040" s="55">
        <v>1036</v>
      </c>
      <c r="J1040" s="56">
        <f t="shared" si="34"/>
        <v>17.266666666666666</v>
      </c>
      <c r="K1040" s="72">
        <v>0</v>
      </c>
      <c r="L1040">
        <v>932.1221923828125</v>
      </c>
      <c r="M1040">
        <v>780</v>
      </c>
      <c r="N1040">
        <v>2828.0078125</v>
      </c>
      <c r="Q1040">
        <v>780</v>
      </c>
      <c r="R1040">
        <v>2623.175537109375</v>
      </c>
    </row>
    <row r="1041" spans="8:18" x14ac:dyDescent="0.3">
      <c r="H1041" s="54">
        <f t="shared" si="35"/>
        <v>1</v>
      </c>
      <c r="I1041" s="55">
        <v>1037</v>
      </c>
      <c r="J1041" s="56">
        <f t="shared" si="34"/>
        <v>17.283333333333331</v>
      </c>
      <c r="K1041" s="72">
        <v>0</v>
      </c>
      <c r="L1041">
        <v>1584.607666015625</v>
      </c>
      <c r="M1041">
        <v>780</v>
      </c>
      <c r="N1041">
        <v>3052.66259765625</v>
      </c>
      <c r="Q1041">
        <v>780</v>
      </c>
      <c r="R1041">
        <v>2702.46533203125</v>
      </c>
    </row>
    <row r="1042" spans="8:18" x14ac:dyDescent="0.3">
      <c r="H1042" s="54">
        <f t="shared" si="35"/>
        <v>1</v>
      </c>
      <c r="I1042" s="55">
        <v>1038</v>
      </c>
      <c r="J1042" s="56">
        <f t="shared" si="34"/>
        <v>17.3</v>
      </c>
      <c r="K1042" s="72">
        <v>0</v>
      </c>
      <c r="L1042">
        <v>1584.607666015625</v>
      </c>
      <c r="M1042">
        <v>1599</v>
      </c>
      <c r="N1042">
        <v>3574.65478515625</v>
      </c>
      <c r="Q1042">
        <v>780</v>
      </c>
      <c r="R1042">
        <v>2828.0078125</v>
      </c>
    </row>
    <row r="1043" spans="8:18" x14ac:dyDescent="0.3">
      <c r="H1043" s="54">
        <f t="shared" si="35"/>
        <v>1</v>
      </c>
      <c r="I1043" s="55">
        <v>1039</v>
      </c>
      <c r="J1043" s="56">
        <f t="shared" si="34"/>
        <v>17.316666666666666</v>
      </c>
      <c r="K1043" s="72">
        <v>0</v>
      </c>
      <c r="L1043">
        <v>2501.194580078125</v>
      </c>
      <c r="M1043">
        <v>1599</v>
      </c>
      <c r="N1043">
        <v>3297.139892578125</v>
      </c>
      <c r="Q1043">
        <v>780</v>
      </c>
      <c r="R1043">
        <v>3052.66259765625</v>
      </c>
    </row>
    <row r="1044" spans="8:18" x14ac:dyDescent="0.3">
      <c r="H1044" s="54">
        <f t="shared" si="35"/>
        <v>1</v>
      </c>
      <c r="I1044" s="55">
        <v>1040</v>
      </c>
      <c r="J1044" s="56">
        <f t="shared" si="34"/>
        <v>17.333333333333332</v>
      </c>
      <c r="K1044" s="72">
        <v>0</v>
      </c>
      <c r="L1044">
        <v>2330.305419921875</v>
      </c>
      <c r="M1044">
        <v>1599</v>
      </c>
      <c r="N1044">
        <v>2913.9052734375</v>
      </c>
      <c r="Q1044">
        <v>1599</v>
      </c>
      <c r="R1044">
        <v>3574.65478515625</v>
      </c>
    </row>
    <row r="1045" spans="8:18" x14ac:dyDescent="0.3">
      <c r="H1045" s="54">
        <f t="shared" si="35"/>
        <v>1</v>
      </c>
      <c r="I1045" s="55">
        <v>1041</v>
      </c>
      <c r="J1045" s="56">
        <f t="shared" si="34"/>
        <v>17.350000000000001</v>
      </c>
      <c r="K1045" s="72">
        <v>0</v>
      </c>
      <c r="L1045">
        <v>2563.3359375</v>
      </c>
      <c r="M1045">
        <v>1599</v>
      </c>
      <c r="N1045">
        <v>3568.047119140625</v>
      </c>
      <c r="Q1045">
        <v>1599</v>
      </c>
      <c r="R1045">
        <v>3297.139892578125</v>
      </c>
    </row>
    <row r="1046" spans="8:18" x14ac:dyDescent="0.3">
      <c r="H1046" s="54">
        <f t="shared" si="35"/>
        <v>1</v>
      </c>
      <c r="I1046" s="55">
        <v>1042</v>
      </c>
      <c r="J1046" s="56">
        <f t="shared" si="34"/>
        <v>17.366666666666667</v>
      </c>
      <c r="K1046" s="72">
        <v>0</v>
      </c>
      <c r="L1046">
        <v>2407.982421875</v>
      </c>
      <c r="M1046">
        <v>1599</v>
      </c>
      <c r="N1046">
        <v>3369.822265625</v>
      </c>
      <c r="Q1046">
        <v>1599</v>
      </c>
      <c r="R1046">
        <v>2913.9052734375</v>
      </c>
    </row>
    <row r="1047" spans="8:18" x14ac:dyDescent="0.3">
      <c r="H1047" s="54">
        <f t="shared" si="35"/>
        <v>1</v>
      </c>
      <c r="I1047" s="55">
        <v>1043</v>
      </c>
      <c r="J1047" s="56">
        <f t="shared" si="34"/>
        <v>17.383333333333333</v>
      </c>
      <c r="K1047" s="72">
        <v>0</v>
      </c>
      <c r="L1047">
        <v>2174.95166015625</v>
      </c>
      <c r="M1047">
        <v>1599</v>
      </c>
      <c r="N1047">
        <v>3244.280029296875</v>
      </c>
      <c r="Q1047">
        <v>1599</v>
      </c>
      <c r="R1047">
        <v>3568.047119140625</v>
      </c>
    </row>
    <row r="1048" spans="8:18" x14ac:dyDescent="0.3">
      <c r="H1048" s="54">
        <f t="shared" si="35"/>
        <v>1</v>
      </c>
      <c r="I1048" s="55">
        <v>1044</v>
      </c>
      <c r="J1048" s="56">
        <f t="shared" si="34"/>
        <v>17.399999999999999</v>
      </c>
      <c r="K1048" s="72">
        <v>0</v>
      </c>
      <c r="L1048">
        <v>1988.52734375</v>
      </c>
      <c r="M1048">
        <v>1599</v>
      </c>
      <c r="N1048">
        <v>3164.989990234375</v>
      </c>
      <c r="Q1048">
        <v>1599</v>
      </c>
      <c r="R1048">
        <v>3369.822265625</v>
      </c>
    </row>
    <row r="1049" spans="8:18" x14ac:dyDescent="0.3">
      <c r="H1049" s="54">
        <f t="shared" si="35"/>
        <v>1</v>
      </c>
      <c r="I1049" s="55">
        <v>1045</v>
      </c>
      <c r="J1049" s="56">
        <f t="shared" si="34"/>
        <v>17.416666666666668</v>
      </c>
      <c r="K1049" s="72">
        <v>2.69</v>
      </c>
      <c r="L1049">
        <v>2019.59814453125</v>
      </c>
      <c r="M1049">
        <v>1599</v>
      </c>
      <c r="N1049">
        <v>2927.1201171875</v>
      </c>
      <c r="Q1049">
        <v>1599</v>
      </c>
      <c r="R1049">
        <v>3244.280029296875</v>
      </c>
    </row>
    <row r="1050" spans="8:18" x14ac:dyDescent="0.3">
      <c r="H1050" s="54">
        <f t="shared" si="35"/>
        <v>1</v>
      </c>
      <c r="I1050" s="55">
        <v>1046</v>
      </c>
      <c r="J1050" s="56">
        <f t="shared" si="34"/>
        <v>17.433333333333334</v>
      </c>
      <c r="K1050" s="72">
        <v>4.09</v>
      </c>
      <c r="L1050">
        <v>1988.52734375</v>
      </c>
      <c r="M1050">
        <v>1599</v>
      </c>
      <c r="N1050">
        <v>3079.092529296875</v>
      </c>
      <c r="Q1050">
        <v>1599</v>
      </c>
      <c r="R1050">
        <v>3164.989990234375</v>
      </c>
    </row>
    <row r="1051" spans="8:18" x14ac:dyDescent="0.3">
      <c r="H1051" s="54">
        <f t="shared" si="35"/>
        <v>1</v>
      </c>
      <c r="I1051" s="55">
        <v>1047</v>
      </c>
      <c r="J1051" s="56">
        <f t="shared" si="34"/>
        <v>17.45</v>
      </c>
      <c r="K1051" s="72">
        <v>5.59</v>
      </c>
      <c r="L1051">
        <v>1786.5675048828125</v>
      </c>
      <c r="M1051">
        <v>1599</v>
      </c>
      <c r="N1051">
        <v>3587.86962890625</v>
      </c>
      <c r="Q1051">
        <v>1599</v>
      </c>
      <c r="R1051">
        <v>2927.1201171875</v>
      </c>
    </row>
    <row r="1052" spans="8:18" x14ac:dyDescent="0.3">
      <c r="H1052" s="54">
        <f t="shared" si="35"/>
        <v>1</v>
      </c>
      <c r="I1052" s="55">
        <v>1048</v>
      </c>
      <c r="J1052" s="56">
        <f t="shared" si="34"/>
        <v>17.466666666666665</v>
      </c>
      <c r="K1052" s="72">
        <v>6.59</v>
      </c>
      <c r="L1052">
        <v>1553.5369873046875</v>
      </c>
      <c r="M1052">
        <v>1599</v>
      </c>
      <c r="N1052">
        <v>3277.3173828125</v>
      </c>
      <c r="Q1052">
        <v>1599</v>
      </c>
      <c r="R1052">
        <v>3079.092529296875</v>
      </c>
    </row>
    <row r="1053" spans="8:18" x14ac:dyDescent="0.3">
      <c r="H1053" s="54">
        <f t="shared" si="35"/>
        <v>1</v>
      </c>
      <c r="I1053" s="55">
        <v>1049</v>
      </c>
      <c r="J1053" s="56">
        <f t="shared" si="34"/>
        <v>17.483333333333334</v>
      </c>
      <c r="K1053" s="72">
        <v>6.29</v>
      </c>
      <c r="L1053">
        <v>1522.46630859375</v>
      </c>
      <c r="M1053">
        <v>1599</v>
      </c>
      <c r="N1053">
        <v>3191.419921875</v>
      </c>
      <c r="Q1053">
        <v>1599</v>
      </c>
      <c r="R1053">
        <v>3587.86962890625</v>
      </c>
    </row>
    <row r="1054" spans="8:18" x14ac:dyDescent="0.3">
      <c r="H1054" s="54">
        <f t="shared" si="35"/>
        <v>1</v>
      </c>
      <c r="I1054" s="55">
        <v>1050</v>
      </c>
      <c r="J1054" s="56">
        <f t="shared" si="34"/>
        <v>17.5</v>
      </c>
      <c r="K1054" s="72">
        <v>5.49</v>
      </c>
      <c r="L1054">
        <v>1336.041748046875</v>
      </c>
      <c r="M1054">
        <v>1599</v>
      </c>
      <c r="N1054">
        <v>3138.56005859375</v>
      </c>
      <c r="Q1054">
        <v>1599</v>
      </c>
      <c r="R1054">
        <v>3277.3173828125</v>
      </c>
    </row>
    <row r="1055" spans="8:18" x14ac:dyDescent="0.3">
      <c r="H1055" s="54">
        <f t="shared" si="35"/>
        <v>1</v>
      </c>
      <c r="I1055" s="55">
        <v>1051</v>
      </c>
      <c r="J1055" s="56">
        <f t="shared" si="34"/>
        <v>17.516666666666666</v>
      </c>
      <c r="K1055" s="72">
        <v>3.09</v>
      </c>
      <c r="L1055">
        <v>1165.1527099609375</v>
      </c>
      <c r="M1055">
        <v>780</v>
      </c>
      <c r="N1055">
        <v>3059.27001953125</v>
      </c>
      <c r="Q1055">
        <v>1599</v>
      </c>
      <c r="R1055">
        <v>3191.419921875</v>
      </c>
    </row>
    <row r="1056" spans="8:18" x14ac:dyDescent="0.3">
      <c r="H1056" s="54">
        <f t="shared" si="35"/>
        <v>1</v>
      </c>
      <c r="I1056" s="55">
        <v>1052</v>
      </c>
      <c r="J1056" s="56">
        <f t="shared" si="34"/>
        <v>17.533333333333331</v>
      </c>
      <c r="K1056" s="72">
        <v>0.49</v>
      </c>
      <c r="L1056">
        <v>1009.799072265625</v>
      </c>
      <c r="M1056">
        <v>780</v>
      </c>
      <c r="N1056">
        <v>2775.14794921875</v>
      </c>
      <c r="Q1056">
        <v>1599</v>
      </c>
      <c r="R1056">
        <v>3138.56005859375</v>
      </c>
    </row>
    <row r="1057" spans="8:18" x14ac:dyDescent="0.3">
      <c r="H1057" s="54">
        <f t="shared" si="35"/>
        <v>1</v>
      </c>
      <c r="I1057" s="55">
        <v>1053</v>
      </c>
      <c r="J1057" s="56">
        <f t="shared" si="34"/>
        <v>17.55</v>
      </c>
      <c r="K1057" s="72">
        <v>0</v>
      </c>
      <c r="L1057">
        <v>1009.799072265625</v>
      </c>
      <c r="M1057">
        <v>780</v>
      </c>
      <c r="N1057">
        <v>2695.85791015625</v>
      </c>
      <c r="Q1057">
        <v>780</v>
      </c>
      <c r="R1057">
        <v>3059.27001953125</v>
      </c>
    </row>
    <row r="1058" spans="8:18" x14ac:dyDescent="0.3">
      <c r="H1058" s="54">
        <f t="shared" si="35"/>
        <v>1</v>
      </c>
      <c r="I1058" s="55">
        <v>1054</v>
      </c>
      <c r="J1058" s="56">
        <f t="shared" si="34"/>
        <v>17.566666666666666</v>
      </c>
      <c r="K1058" s="72">
        <v>0</v>
      </c>
      <c r="L1058">
        <v>963.19293212890625</v>
      </c>
      <c r="M1058">
        <v>780</v>
      </c>
      <c r="N1058">
        <v>2246.54833984375</v>
      </c>
      <c r="Q1058">
        <v>780</v>
      </c>
      <c r="R1058">
        <v>2775.14794921875</v>
      </c>
    </row>
    <row r="1059" spans="8:18" x14ac:dyDescent="0.3">
      <c r="H1059" s="54">
        <f t="shared" si="35"/>
        <v>1</v>
      </c>
      <c r="I1059" s="55">
        <v>1055</v>
      </c>
      <c r="J1059" s="56">
        <f t="shared" si="34"/>
        <v>17.583333333333332</v>
      </c>
      <c r="K1059" s="72">
        <v>0</v>
      </c>
      <c r="L1059">
        <v>866.96185302734375</v>
      </c>
      <c r="M1059">
        <v>724</v>
      </c>
      <c r="N1059">
        <v>2742.383544921875</v>
      </c>
      <c r="Q1059">
        <v>780</v>
      </c>
      <c r="R1059">
        <v>2695.85791015625</v>
      </c>
    </row>
    <row r="1060" spans="8:18" x14ac:dyDescent="0.3">
      <c r="H1060" s="54">
        <f t="shared" si="35"/>
        <v>1</v>
      </c>
      <c r="I1060" s="55">
        <v>1056</v>
      </c>
      <c r="J1060" s="56">
        <f t="shared" si="34"/>
        <v>17.600000000000001</v>
      </c>
      <c r="K1060" s="72">
        <v>0</v>
      </c>
      <c r="L1060">
        <v>825.0120849609375</v>
      </c>
      <c r="M1060">
        <v>724</v>
      </c>
      <c r="N1060">
        <v>2825.2578125</v>
      </c>
      <c r="Q1060">
        <v>780</v>
      </c>
      <c r="R1060">
        <v>2246.54833984375</v>
      </c>
    </row>
    <row r="1061" spans="8:18" x14ac:dyDescent="0.3">
      <c r="H1061" s="54">
        <f t="shared" si="35"/>
        <v>1</v>
      </c>
      <c r="I1061" s="55">
        <v>1057</v>
      </c>
      <c r="J1061" s="56">
        <f t="shared" si="34"/>
        <v>17.616666666666667</v>
      </c>
      <c r="K1061" s="72">
        <v>0</v>
      </c>
      <c r="L1061">
        <v>852.97857666015625</v>
      </c>
      <c r="M1061">
        <v>724</v>
      </c>
      <c r="N1061">
        <v>2923.2001953125</v>
      </c>
      <c r="Q1061">
        <v>724</v>
      </c>
      <c r="R1061">
        <v>2742.383544921875</v>
      </c>
    </row>
    <row r="1062" spans="8:18" x14ac:dyDescent="0.3">
      <c r="H1062" s="54">
        <f t="shared" si="35"/>
        <v>1</v>
      </c>
      <c r="I1062" s="55">
        <v>1058</v>
      </c>
      <c r="J1062" s="56">
        <f t="shared" si="34"/>
        <v>17.633333333333333</v>
      </c>
      <c r="K1062" s="72">
        <v>0</v>
      </c>
      <c r="L1062">
        <v>838.99530029296875</v>
      </c>
      <c r="M1062">
        <v>724</v>
      </c>
      <c r="N1062">
        <v>2991.00634765625</v>
      </c>
      <c r="Q1062">
        <v>724</v>
      </c>
      <c r="R1062">
        <v>2825.2578125</v>
      </c>
    </row>
    <row r="1063" spans="8:18" x14ac:dyDescent="0.3">
      <c r="H1063" s="54">
        <f t="shared" si="35"/>
        <v>1</v>
      </c>
      <c r="I1063" s="55">
        <v>1059</v>
      </c>
      <c r="J1063" s="56">
        <f t="shared" si="34"/>
        <v>17.649999999999999</v>
      </c>
      <c r="K1063" s="72">
        <v>0</v>
      </c>
      <c r="L1063">
        <v>838.99530029296875</v>
      </c>
      <c r="M1063">
        <v>724</v>
      </c>
      <c r="N1063">
        <v>3081.41455078125</v>
      </c>
      <c r="Q1063">
        <v>724</v>
      </c>
      <c r="R1063">
        <v>2923.2001953125</v>
      </c>
    </row>
    <row r="1064" spans="8:18" x14ac:dyDescent="0.3">
      <c r="H1064" s="54">
        <f t="shared" si="35"/>
        <v>1</v>
      </c>
      <c r="I1064" s="55">
        <v>1060</v>
      </c>
      <c r="J1064" s="56">
        <f t="shared" si="34"/>
        <v>17.666666666666668</v>
      </c>
      <c r="K1064" s="72">
        <v>0</v>
      </c>
      <c r="L1064">
        <v>838.99530029296875</v>
      </c>
      <c r="M1064">
        <v>724</v>
      </c>
      <c r="N1064">
        <v>3224.56103515625</v>
      </c>
      <c r="Q1064">
        <v>724</v>
      </c>
      <c r="R1064">
        <v>2991.00634765625</v>
      </c>
    </row>
    <row r="1065" spans="8:18" x14ac:dyDescent="0.3">
      <c r="H1065" s="54">
        <f t="shared" si="35"/>
        <v>1</v>
      </c>
      <c r="I1065" s="55">
        <v>1061</v>
      </c>
      <c r="J1065" s="56">
        <f t="shared" si="34"/>
        <v>17.683333333333334</v>
      </c>
      <c r="K1065" s="72">
        <v>0</v>
      </c>
      <c r="L1065">
        <v>1426.2919921875</v>
      </c>
      <c r="M1065">
        <v>724</v>
      </c>
      <c r="N1065">
        <v>3480.7177734375</v>
      </c>
      <c r="Q1065">
        <v>724</v>
      </c>
      <c r="R1065">
        <v>3081.41455078125</v>
      </c>
    </row>
    <row r="1066" spans="8:18" x14ac:dyDescent="0.3">
      <c r="H1066" s="54">
        <f t="shared" si="35"/>
        <v>1</v>
      </c>
      <c r="I1066" s="55">
        <v>1062</v>
      </c>
      <c r="J1066" s="56">
        <f t="shared" si="34"/>
        <v>17.7</v>
      </c>
      <c r="K1066" s="72">
        <v>0</v>
      </c>
      <c r="L1066">
        <v>1426.2919921875</v>
      </c>
      <c r="M1066">
        <v>1485</v>
      </c>
      <c r="N1066">
        <v>4075.9052734375</v>
      </c>
      <c r="Q1066">
        <v>724</v>
      </c>
      <c r="R1066">
        <v>3224.56103515625</v>
      </c>
    </row>
    <row r="1067" spans="8:18" x14ac:dyDescent="0.3">
      <c r="H1067" s="54">
        <f t="shared" si="35"/>
        <v>1</v>
      </c>
      <c r="I1067" s="55">
        <v>1063</v>
      </c>
      <c r="J1067" s="56">
        <f t="shared" si="34"/>
        <v>17.716666666666665</v>
      </c>
      <c r="K1067" s="72">
        <v>0</v>
      </c>
      <c r="L1067">
        <v>2251.30419921875</v>
      </c>
      <c r="M1067">
        <v>1485</v>
      </c>
      <c r="N1067">
        <v>3759.476318359375</v>
      </c>
      <c r="Q1067">
        <v>724</v>
      </c>
      <c r="R1067">
        <v>3480.7177734375</v>
      </c>
    </row>
    <row r="1068" spans="8:18" x14ac:dyDescent="0.3">
      <c r="H1068" s="54">
        <f t="shared" si="35"/>
        <v>1</v>
      </c>
      <c r="I1068" s="55">
        <v>1064</v>
      </c>
      <c r="J1068" s="56">
        <f t="shared" si="34"/>
        <v>17.733333333333334</v>
      </c>
      <c r="K1068" s="72">
        <v>0</v>
      </c>
      <c r="L1068">
        <v>2097.48828125</v>
      </c>
      <c r="M1068">
        <v>1485</v>
      </c>
      <c r="N1068">
        <v>3322.503173828125</v>
      </c>
      <c r="Q1068">
        <v>1485</v>
      </c>
      <c r="R1068">
        <v>4075.9052734375</v>
      </c>
    </row>
    <row r="1069" spans="8:18" x14ac:dyDescent="0.3">
      <c r="H1069" s="54">
        <f t="shared" si="35"/>
        <v>1</v>
      </c>
      <c r="I1069" s="55">
        <v>1065</v>
      </c>
      <c r="J1069" s="56">
        <f t="shared" si="34"/>
        <v>17.75</v>
      </c>
      <c r="K1069" s="72">
        <v>0</v>
      </c>
      <c r="L1069">
        <v>2307.237060546875</v>
      </c>
      <c r="M1069">
        <v>1485</v>
      </c>
      <c r="N1069">
        <v>4068.371337890625</v>
      </c>
      <c r="Q1069">
        <v>1485</v>
      </c>
      <c r="R1069">
        <v>3759.476318359375</v>
      </c>
    </row>
    <row r="1070" spans="8:18" x14ac:dyDescent="0.3">
      <c r="H1070" s="54">
        <f t="shared" si="35"/>
        <v>1</v>
      </c>
      <c r="I1070" s="55">
        <v>1066</v>
      </c>
      <c r="J1070" s="56">
        <f t="shared" si="34"/>
        <v>17.766666666666666</v>
      </c>
      <c r="K1070" s="72">
        <v>0</v>
      </c>
      <c r="L1070">
        <v>2167.404541015625</v>
      </c>
      <c r="M1070">
        <v>1485</v>
      </c>
      <c r="N1070">
        <v>3842.3505859375</v>
      </c>
      <c r="Q1070">
        <v>1485</v>
      </c>
      <c r="R1070">
        <v>3322.503173828125</v>
      </c>
    </row>
    <row r="1071" spans="8:18" x14ac:dyDescent="0.3">
      <c r="H1071" s="54">
        <f t="shared" si="35"/>
        <v>1</v>
      </c>
      <c r="I1071" s="55">
        <v>1067</v>
      </c>
      <c r="J1071" s="56">
        <f t="shared" si="34"/>
        <v>17.783333333333331</v>
      </c>
      <c r="K1071" s="72">
        <v>0</v>
      </c>
      <c r="L1071">
        <v>1957.65576171875</v>
      </c>
      <c r="M1071">
        <v>1485</v>
      </c>
      <c r="N1071">
        <v>3699.204345703125</v>
      </c>
      <c r="Q1071">
        <v>1485</v>
      </c>
      <c r="R1071">
        <v>4068.371337890625</v>
      </c>
    </row>
    <row r="1072" spans="8:18" x14ac:dyDescent="0.3">
      <c r="H1072" s="54">
        <f t="shared" si="35"/>
        <v>1</v>
      </c>
      <c r="I1072" s="55">
        <v>1068</v>
      </c>
      <c r="J1072" s="56">
        <f t="shared" si="34"/>
        <v>17.8</v>
      </c>
      <c r="K1072" s="72">
        <v>0</v>
      </c>
      <c r="L1072">
        <v>1789.856689453125</v>
      </c>
      <c r="M1072">
        <v>1485</v>
      </c>
      <c r="N1072">
        <v>3608.7958984375</v>
      </c>
      <c r="Q1072">
        <v>1485</v>
      </c>
      <c r="R1072">
        <v>3842.3505859375</v>
      </c>
    </row>
    <row r="1073" spans="8:18" x14ac:dyDescent="0.3">
      <c r="H1073" s="54">
        <f t="shared" si="35"/>
        <v>1</v>
      </c>
      <c r="I1073" s="55">
        <v>1069</v>
      </c>
      <c r="J1073" s="56">
        <f t="shared" si="34"/>
        <v>17.816666666666666</v>
      </c>
      <c r="K1073" s="72">
        <v>3.18</v>
      </c>
      <c r="L1073">
        <v>1817.8232421875</v>
      </c>
      <c r="M1073">
        <v>1485</v>
      </c>
      <c r="N1073">
        <v>3337.5712890625</v>
      </c>
      <c r="Q1073">
        <v>1485</v>
      </c>
      <c r="R1073">
        <v>3699.204345703125</v>
      </c>
    </row>
    <row r="1074" spans="8:18" x14ac:dyDescent="0.3">
      <c r="H1074" s="54">
        <f t="shared" si="35"/>
        <v>1</v>
      </c>
      <c r="I1074" s="55">
        <v>1070</v>
      </c>
      <c r="J1074" s="56">
        <f t="shared" si="34"/>
        <v>17.833333333333332</v>
      </c>
      <c r="K1074" s="72">
        <v>6.28</v>
      </c>
      <c r="L1074">
        <v>1789.856689453125</v>
      </c>
      <c r="M1074">
        <v>1485</v>
      </c>
      <c r="N1074">
        <v>3510.853759765625</v>
      </c>
      <c r="Q1074">
        <v>1485</v>
      </c>
      <c r="R1074">
        <v>3608.7958984375</v>
      </c>
    </row>
    <row r="1075" spans="8:18" x14ac:dyDescent="0.3">
      <c r="H1075" s="54">
        <f t="shared" si="35"/>
        <v>1</v>
      </c>
      <c r="I1075" s="55">
        <v>1071</v>
      </c>
      <c r="J1075" s="56">
        <f t="shared" si="34"/>
        <v>17.850000000000001</v>
      </c>
      <c r="K1075" s="72">
        <v>8.98</v>
      </c>
      <c r="L1075">
        <v>1608.0743408203125</v>
      </c>
      <c r="M1075">
        <v>1485</v>
      </c>
      <c r="N1075">
        <v>4090.973388671875</v>
      </c>
      <c r="Q1075">
        <v>1485</v>
      </c>
      <c r="R1075">
        <v>3337.5712890625</v>
      </c>
    </row>
    <row r="1076" spans="8:18" x14ac:dyDescent="0.3">
      <c r="H1076" s="54">
        <f t="shared" si="35"/>
        <v>1</v>
      </c>
      <c r="I1076" s="55">
        <v>1072</v>
      </c>
      <c r="J1076" s="56">
        <f t="shared" si="34"/>
        <v>17.866666666666667</v>
      </c>
      <c r="K1076" s="72">
        <v>8.8800000000000008</v>
      </c>
      <c r="L1076">
        <v>1398.3255615234375</v>
      </c>
      <c r="M1076">
        <v>1485</v>
      </c>
      <c r="N1076">
        <v>3736.874267578125</v>
      </c>
      <c r="Q1076">
        <v>1485</v>
      </c>
      <c r="R1076">
        <v>3510.853759765625</v>
      </c>
    </row>
    <row r="1077" spans="8:18" x14ac:dyDescent="0.3">
      <c r="H1077" s="54">
        <f t="shared" si="35"/>
        <v>1</v>
      </c>
      <c r="I1077" s="55">
        <v>1073</v>
      </c>
      <c r="J1077" s="56">
        <f t="shared" ref="J1077:J1140" si="36">I1077*$C$1</f>
        <v>17.883333333333333</v>
      </c>
      <c r="K1077" s="72">
        <v>7.78</v>
      </c>
      <c r="L1077">
        <v>1370.3590087890625</v>
      </c>
      <c r="M1077">
        <v>1485</v>
      </c>
      <c r="N1077">
        <v>3638.93212890625</v>
      </c>
      <c r="Q1077">
        <v>1485</v>
      </c>
      <c r="R1077">
        <v>4090.973388671875</v>
      </c>
    </row>
    <row r="1078" spans="8:18" x14ac:dyDescent="0.3">
      <c r="H1078" s="54">
        <f t="shared" si="35"/>
        <v>1</v>
      </c>
      <c r="I1078" s="55">
        <v>1074</v>
      </c>
      <c r="J1078" s="56">
        <f t="shared" si="36"/>
        <v>17.899999999999999</v>
      </c>
      <c r="K1078" s="72">
        <v>6.48</v>
      </c>
      <c r="L1078">
        <v>1202.5599365234375</v>
      </c>
      <c r="M1078">
        <v>1485</v>
      </c>
      <c r="N1078">
        <v>3578.659912109375</v>
      </c>
      <c r="Q1078">
        <v>1485</v>
      </c>
      <c r="R1078">
        <v>3736.874267578125</v>
      </c>
    </row>
    <row r="1079" spans="8:18" x14ac:dyDescent="0.3">
      <c r="H1079" s="54">
        <f t="shared" si="35"/>
        <v>1</v>
      </c>
      <c r="I1079" s="55">
        <v>1075</v>
      </c>
      <c r="J1079" s="56">
        <f t="shared" si="36"/>
        <v>17.916666666666668</v>
      </c>
      <c r="K1079" s="72">
        <v>2.98</v>
      </c>
      <c r="L1079">
        <v>1048.744140625</v>
      </c>
      <c r="M1079">
        <v>724</v>
      </c>
      <c r="N1079">
        <v>3488.251708984375</v>
      </c>
      <c r="Q1079">
        <v>1485</v>
      </c>
      <c r="R1079">
        <v>3638.93212890625</v>
      </c>
    </row>
    <row r="1080" spans="8:18" x14ac:dyDescent="0.3">
      <c r="H1080" s="54">
        <f t="shared" si="35"/>
        <v>1</v>
      </c>
      <c r="I1080" s="55">
        <v>1076</v>
      </c>
      <c r="J1080" s="56">
        <f t="shared" si="36"/>
        <v>17.933333333333334</v>
      </c>
      <c r="K1080" s="72">
        <v>2.68</v>
      </c>
      <c r="L1080">
        <v>908.91162109375</v>
      </c>
      <c r="M1080">
        <v>724</v>
      </c>
      <c r="N1080">
        <v>3164.288818359375</v>
      </c>
      <c r="Q1080">
        <v>1485</v>
      </c>
      <c r="R1080">
        <v>3578.659912109375</v>
      </c>
    </row>
    <row r="1081" spans="8:18" x14ac:dyDescent="0.3">
      <c r="H1081" s="54">
        <f t="shared" si="35"/>
        <v>1</v>
      </c>
      <c r="I1081" s="55">
        <v>1077</v>
      </c>
      <c r="J1081" s="56">
        <f t="shared" si="36"/>
        <v>17.95</v>
      </c>
      <c r="K1081" s="72">
        <v>0</v>
      </c>
      <c r="L1081">
        <v>908.91162109375</v>
      </c>
      <c r="M1081">
        <v>724</v>
      </c>
      <c r="N1081">
        <v>3073.880615234375</v>
      </c>
      <c r="Q1081">
        <v>724</v>
      </c>
      <c r="R1081">
        <v>3488.251708984375</v>
      </c>
    </row>
    <row r="1082" spans="8:18" x14ac:dyDescent="0.3">
      <c r="H1082" s="54">
        <f t="shared" si="35"/>
        <v>1</v>
      </c>
      <c r="I1082" s="55">
        <v>1078</v>
      </c>
      <c r="J1082" s="56">
        <f t="shared" si="36"/>
        <v>17.966666666666665</v>
      </c>
      <c r="K1082" s="72">
        <v>0</v>
      </c>
      <c r="L1082">
        <v>866.96185302734375</v>
      </c>
      <c r="M1082">
        <v>724</v>
      </c>
      <c r="N1082">
        <v>2561.567138671875</v>
      </c>
      <c r="Q1082">
        <v>724</v>
      </c>
      <c r="R1082">
        <v>3164.288818359375</v>
      </c>
    </row>
    <row r="1083" spans="8:18" x14ac:dyDescent="0.3">
      <c r="H1083" s="54">
        <f t="shared" si="35"/>
        <v>1</v>
      </c>
      <c r="I1083" s="55">
        <v>1079</v>
      </c>
      <c r="J1083" s="56">
        <f t="shared" si="36"/>
        <v>17.983333333333334</v>
      </c>
      <c r="K1083" s="72">
        <v>0</v>
      </c>
      <c r="L1083">
        <v>888.3465576171875</v>
      </c>
      <c r="M1083">
        <v>876</v>
      </c>
      <c r="N1083">
        <v>2561.30517578125</v>
      </c>
      <c r="Q1083">
        <v>724</v>
      </c>
      <c r="R1083">
        <v>3073.880615234375</v>
      </c>
    </row>
    <row r="1084" spans="8:18" x14ac:dyDescent="0.3">
      <c r="H1084" s="54">
        <f t="shared" si="35"/>
        <v>1</v>
      </c>
      <c r="I1084" s="55">
        <v>1080</v>
      </c>
      <c r="J1084" s="56">
        <f t="shared" si="36"/>
        <v>18</v>
      </c>
      <c r="K1084" s="72">
        <v>0</v>
      </c>
      <c r="L1084">
        <v>845.362060546875</v>
      </c>
      <c r="M1084">
        <v>876</v>
      </c>
      <c r="N1084">
        <v>2638.707275390625</v>
      </c>
      <c r="Q1084">
        <v>724</v>
      </c>
      <c r="R1084">
        <v>2561.567138671875</v>
      </c>
    </row>
    <row r="1085" spans="8:18" x14ac:dyDescent="0.3">
      <c r="H1085" s="54">
        <f t="shared" si="35"/>
        <v>1</v>
      </c>
      <c r="I1085" s="55">
        <v>1081</v>
      </c>
      <c r="J1085" s="56">
        <f t="shared" si="36"/>
        <v>18.016666666666666</v>
      </c>
      <c r="K1085" s="72">
        <v>0</v>
      </c>
      <c r="L1085">
        <v>874.0184326171875</v>
      </c>
      <c r="M1085">
        <v>876</v>
      </c>
      <c r="N1085">
        <v>2730.1826171875</v>
      </c>
      <c r="Q1085">
        <v>876</v>
      </c>
      <c r="R1085">
        <v>2561.30517578125</v>
      </c>
    </row>
    <row r="1086" spans="8:18" x14ac:dyDescent="0.3">
      <c r="H1086" s="54">
        <f t="shared" si="35"/>
        <v>1</v>
      </c>
      <c r="I1086" s="55">
        <v>1082</v>
      </c>
      <c r="J1086" s="56">
        <f t="shared" si="36"/>
        <v>18.033333333333331</v>
      </c>
      <c r="K1086" s="72">
        <v>0</v>
      </c>
      <c r="L1086">
        <v>859.69024658203125</v>
      </c>
      <c r="M1086">
        <v>876</v>
      </c>
      <c r="N1086">
        <v>2793.511474609375</v>
      </c>
      <c r="Q1086">
        <v>876</v>
      </c>
      <c r="R1086">
        <v>2638.707275390625</v>
      </c>
    </row>
    <row r="1087" spans="8:18" x14ac:dyDescent="0.3">
      <c r="H1087" s="54">
        <f t="shared" si="35"/>
        <v>1</v>
      </c>
      <c r="I1087" s="55">
        <v>1083</v>
      </c>
      <c r="J1087" s="56">
        <f t="shared" si="36"/>
        <v>18.05</v>
      </c>
      <c r="K1087" s="72">
        <v>0</v>
      </c>
      <c r="L1087">
        <v>859.69024658203125</v>
      </c>
      <c r="M1087">
        <v>876</v>
      </c>
      <c r="N1087">
        <v>2877.9501953125</v>
      </c>
      <c r="Q1087">
        <v>876</v>
      </c>
      <c r="R1087">
        <v>2730.1826171875</v>
      </c>
    </row>
    <row r="1088" spans="8:18" x14ac:dyDescent="0.3">
      <c r="H1088" s="54">
        <f t="shared" si="35"/>
        <v>1</v>
      </c>
      <c r="I1088" s="55">
        <v>1084</v>
      </c>
      <c r="J1088" s="56">
        <f t="shared" si="36"/>
        <v>18.066666666666666</v>
      </c>
      <c r="K1088" s="72">
        <v>0</v>
      </c>
      <c r="L1088">
        <v>859.69024658203125</v>
      </c>
      <c r="M1088">
        <v>876</v>
      </c>
      <c r="N1088">
        <v>3011.64453125</v>
      </c>
      <c r="Q1088">
        <v>876</v>
      </c>
      <c r="R1088">
        <v>2793.511474609375</v>
      </c>
    </row>
    <row r="1089" spans="8:18" x14ac:dyDescent="0.3">
      <c r="H1089" s="54">
        <f t="shared" si="35"/>
        <v>1</v>
      </c>
      <c r="I1089" s="55">
        <v>1085</v>
      </c>
      <c r="J1089" s="56">
        <f t="shared" si="36"/>
        <v>18.083333333333332</v>
      </c>
      <c r="K1089" s="72">
        <v>0</v>
      </c>
      <c r="L1089">
        <v>1461.473388671875</v>
      </c>
      <c r="M1089">
        <v>876</v>
      </c>
      <c r="N1089">
        <v>3250.887451171875</v>
      </c>
      <c r="Q1089">
        <v>876</v>
      </c>
      <c r="R1089">
        <v>2877.9501953125</v>
      </c>
    </row>
    <row r="1090" spans="8:18" x14ac:dyDescent="0.3">
      <c r="H1090" s="54">
        <f t="shared" si="35"/>
        <v>1</v>
      </c>
      <c r="I1090" s="55">
        <v>1086</v>
      </c>
      <c r="J1090" s="56">
        <f t="shared" si="36"/>
        <v>18.100000000000001</v>
      </c>
      <c r="K1090" s="72">
        <v>0</v>
      </c>
      <c r="L1090">
        <v>1461.473388671875</v>
      </c>
      <c r="M1090">
        <v>1797</v>
      </c>
      <c r="N1090">
        <v>3806.775146484375</v>
      </c>
      <c r="Q1090">
        <v>876</v>
      </c>
      <c r="R1090">
        <v>3011.64453125</v>
      </c>
    </row>
    <row r="1091" spans="8:18" x14ac:dyDescent="0.3">
      <c r="H1091" s="54">
        <f t="shared" si="35"/>
        <v>1</v>
      </c>
      <c r="I1091" s="55">
        <v>1087</v>
      </c>
      <c r="J1091" s="56">
        <f t="shared" si="36"/>
        <v>18.116666666666667</v>
      </c>
      <c r="K1091" s="72">
        <v>0</v>
      </c>
      <c r="L1091">
        <v>2306.83544921875</v>
      </c>
      <c r="M1091">
        <v>1797</v>
      </c>
      <c r="N1091">
        <v>3511.239990234375</v>
      </c>
      <c r="Q1091">
        <v>876</v>
      </c>
      <c r="R1091">
        <v>3250.887451171875</v>
      </c>
    </row>
    <row r="1092" spans="8:18" x14ac:dyDescent="0.3">
      <c r="H1092" s="54">
        <f t="shared" si="35"/>
        <v>1</v>
      </c>
      <c r="I1092" s="55">
        <v>1088</v>
      </c>
      <c r="J1092" s="56">
        <f t="shared" si="36"/>
        <v>18.133333333333333</v>
      </c>
      <c r="K1092" s="72">
        <v>0</v>
      </c>
      <c r="L1092">
        <v>2149.2255859375</v>
      </c>
      <c r="M1092">
        <v>1797</v>
      </c>
      <c r="N1092">
        <v>3103.119873046875</v>
      </c>
      <c r="Q1092">
        <v>1797</v>
      </c>
      <c r="R1092">
        <v>3806.775146484375</v>
      </c>
    </row>
    <row r="1093" spans="8:18" x14ac:dyDescent="0.3">
      <c r="H1093" s="54">
        <f t="shared" si="35"/>
        <v>1</v>
      </c>
      <c r="I1093" s="55">
        <v>1089</v>
      </c>
      <c r="J1093" s="56">
        <f t="shared" si="36"/>
        <v>18.149999999999999</v>
      </c>
      <c r="K1093" s="72">
        <v>0</v>
      </c>
      <c r="L1093">
        <v>2364.148193359375</v>
      </c>
      <c r="M1093">
        <v>1797</v>
      </c>
      <c r="N1093">
        <v>3799.738525390625</v>
      </c>
      <c r="Q1093">
        <v>1797</v>
      </c>
      <c r="R1093">
        <v>3511.239990234375</v>
      </c>
    </row>
    <row r="1094" spans="8:18" x14ac:dyDescent="0.3">
      <c r="H1094" s="54">
        <f t="shared" ref="H1094:H1157" si="37">ROUNDUP(J1094/24,0)</f>
        <v>1</v>
      </c>
      <c r="I1094" s="55">
        <v>1090</v>
      </c>
      <c r="J1094" s="56">
        <f t="shared" si="36"/>
        <v>18.166666666666668</v>
      </c>
      <c r="K1094" s="72">
        <v>0</v>
      </c>
      <c r="L1094">
        <v>2220.866455078125</v>
      </c>
      <c r="M1094">
        <v>1797</v>
      </c>
      <c r="N1094">
        <v>3588.64208984375</v>
      </c>
      <c r="Q1094">
        <v>1797</v>
      </c>
      <c r="R1094">
        <v>3103.119873046875</v>
      </c>
    </row>
    <row r="1095" spans="8:18" x14ac:dyDescent="0.3">
      <c r="H1095" s="54">
        <f t="shared" si="37"/>
        <v>1</v>
      </c>
      <c r="I1095" s="55">
        <v>1091</v>
      </c>
      <c r="J1095" s="56">
        <f t="shared" si="36"/>
        <v>18.183333333333334</v>
      </c>
      <c r="K1095" s="72">
        <v>1.1599999999999999</v>
      </c>
      <c r="L1095">
        <v>2005.94384765625</v>
      </c>
      <c r="M1095">
        <v>1797</v>
      </c>
      <c r="N1095">
        <v>3454.947509765625</v>
      </c>
      <c r="Q1095">
        <v>1797</v>
      </c>
      <c r="R1095">
        <v>3799.738525390625</v>
      </c>
    </row>
    <row r="1096" spans="8:18" x14ac:dyDescent="0.3">
      <c r="H1096" s="54">
        <f t="shared" si="37"/>
        <v>1</v>
      </c>
      <c r="I1096" s="55">
        <v>1092</v>
      </c>
      <c r="J1096" s="56">
        <f t="shared" si="36"/>
        <v>18.2</v>
      </c>
      <c r="K1096" s="72">
        <v>1.76</v>
      </c>
      <c r="L1096">
        <v>1834.005859375</v>
      </c>
      <c r="M1096">
        <v>1797</v>
      </c>
      <c r="N1096">
        <v>3370.5087890625</v>
      </c>
      <c r="Q1096">
        <v>1797</v>
      </c>
      <c r="R1096">
        <v>3588.64208984375</v>
      </c>
    </row>
    <row r="1097" spans="8:18" x14ac:dyDescent="0.3">
      <c r="H1097" s="54">
        <f t="shared" si="37"/>
        <v>1</v>
      </c>
      <c r="I1097" s="55">
        <v>1093</v>
      </c>
      <c r="J1097" s="56">
        <f t="shared" si="36"/>
        <v>18.216666666666665</v>
      </c>
      <c r="K1097" s="72">
        <v>3.36</v>
      </c>
      <c r="L1097">
        <v>1862.6622314453125</v>
      </c>
      <c r="M1097">
        <v>1797</v>
      </c>
      <c r="N1097">
        <v>3117.19287109375</v>
      </c>
      <c r="Q1097">
        <v>1797</v>
      </c>
      <c r="R1097">
        <v>3454.947509765625</v>
      </c>
    </row>
    <row r="1098" spans="8:18" x14ac:dyDescent="0.3">
      <c r="H1098" s="54">
        <f t="shared" si="37"/>
        <v>1</v>
      </c>
      <c r="I1098" s="55">
        <v>1094</v>
      </c>
      <c r="J1098" s="56">
        <f t="shared" si="36"/>
        <v>18.233333333333334</v>
      </c>
      <c r="K1098" s="72">
        <v>4.5599999999999996</v>
      </c>
      <c r="L1098">
        <v>1834.005859375</v>
      </c>
      <c r="M1098">
        <v>1797</v>
      </c>
      <c r="N1098">
        <v>3279.03369140625</v>
      </c>
      <c r="Q1098">
        <v>1797</v>
      </c>
      <c r="R1098">
        <v>3370.5087890625</v>
      </c>
    </row>
    <row r="1099" spans="8:18" x14ac:dyDescent="0.3">
      <c r="H1099" s="54">
        <f t="shared" si="37"/>
        <v>1</v>
      </c>
      <c r="I1099" s="55">
        <v>1095</v>
      </c>
      <c r="J1099" s="56">
        <f t="shared" si="36"/>
        <v>18.25</v>
      </c>
      <c r="K1099" s="72">
        <v>5.66</v>
      </c>
      <c r="L1099">
        <v>1647.7396240234375</v>
      </c>
      <c r="M1099">
        <v>1797</v>
      </c>
      <c r="N1099">
        <v>3820.84814453125</v>
      </c>
      <c r="Q1099">
        <v>1797</v>
      </c>
      <c r="R1099">
        <v>3117.19287109375</v>
      </c>
    </row>
    <row r="1100" spans="8:18" x14ac:dyDescent="0.3">
      <c r="H1100" s="54">
        <f t="shared" si="37"/>
        <v>1</v>
      </c>
      <c r="I1100" s="55">
        <v>1096</v>
      </c>
      <c r="J1100" s="56">
        <f t="shared" si="36"/>
        <v>18.266666666666666</v>
      </c>
      <c r="K1100" s="72">
        <v>6.06</v>
      </c>
      <c r="L1100">
        <v>1432.817138671875</v>
      </c>
      <c r="M1100">
        <v>1797</v>
      </c>
      <c r="N1100">
        <v>3490.130126953125</v>
      </c>
      <c r="Q1100">
        <v>1797</v>
      </c>
      <c r="R1100">
        <v>3279.03369140625</v>
      </c>
    </row>
    <row r="1101" spans="8:18" x14ac:dyDescent="0.3">
      <c r="H1101" s="54">
        <f t="shared" si="37"/>
        <v>1</v>
      </c>
      <c r="I1101" s="55">
        <v>1097</v>
      </c>
      <c r="J1101" s="56">
        <f t="shared" si="36"/>
        <v>18.283333333333331</v>
      </c>
      <c r="K1101" s="72">
        <v>6.06</v>
      </c>
      <c r="L1101">
        <v>1404.1607666015625</v>
      </c>
      <c r="M1101">
        <v>1797</v>
      </c>
      <c r="N1101">
        <v>3398.655029296875</v>
      </c>
      <c r="Q1101">
        <v>1797</v>
      </c>
      <c r="R1101">
        <v>3820.84814453125</v>
      </c>
    </row>
    <row r="1102" spans="8:18" x14ac:dyDescent="0.3">
      <c r="H1102" s="54">
        <f t="shared" si="37"/>
        <v>1</v>
      </c>
      <c r="I1102" s="55">
        <v>1098</v>
      </c>
      <c r="J1102" s="56">
        <f t="shared" si="36"/>
        <v>18.3</v>
      </c>
      <c r="K1102" s="72">
        <v>5.56</v>
      </c>
      <c r="L1102">
        <v>1232.22265625</v>
      </c>
      <c r="M1102">
        <v>1797</v>
      </c>
      <c r="N1102">
        <v>3342.362548828125</v>
      </c>
      <c r="Q1102">
        <v>1797</v>
      </c>
      <c r="R1102">
        <v>3490.130126953125</v>
      </c>
    </row>
    <row r="1103" spans="8:18" x14ac:dyDescent="0.3">
      <c r="H1103" s="54">
        <f t="shared" si="37"/>
        <v>1</v>
      </c>
      <c r="I1103" s="55">
        <v>1099</v>
      </c>
      <c r="J1103" s="56">
        <f t="shared" si="36"/>
        <v>18.316666666666666</v>
      </c>
      <c r="K1103" s="72">
        <v>3.26</v>
      </c>
      <c r="L1103">
        <v>1074.61279296875</v>
      </c>
      <c r="M1103">
        <v>876</v>
      </c>
      <c r="N1103">
        <v>3257.924072265625</v>
      </c>
      <c r="Q1103">
        <v>1797</v>
      </c>
      <c r="R1103">
        <v>3398.655029296875</v>
      </c>
    </row>
    <row r="1104" spans="8:18" x14ac:dyDescent="0.3">
      <c r="H1104" s="54">
        <f t="shared" si="37"/>
        <v>1</v>
      </c>
      <c r="I1104" s="55">
        <v>1100</v>
      </c>
      <c r="J1104" s="56">
        <f t="shared" si="36"/>
        <v>18.333333333333332</v>
      </c>
      <c r="K1104" s="72">
        <v>2.36</v>
      </c>
      <c r="L1104">
        <v>931.33111572265625</v>
      </c>
      <c r="M1104">
        <v>876</v>
      </c>
      <c r="N1104">
        <v>2955.352294921875</v>
      </c>
      <c r="Q1104">
        <v>1797</v>
      </c>
      <c r="R1104">
        <v>3342.362548828125</v>
      </c>
    </row>
    <row r="1105" spans="8:18" x14ac:dyDescent="0.3">
      <c r="H1105" s="54">
        <f t="shared" si="37"/>
        <v>1</v>
      </c>
      <c r="I1105" s="55">
        <v>1101</v>
      </c>
      <c r="J1105" s="56">
        <f t="shared" si="36"/>
        <v>18.350000000000001</v>
      </c>
      <c r="K1105" s="72">
        <v>1.96</v>
      </c>
      <c r="L1105">
        <v>931.33111572265625</v>
      </c>
      <c r="M1105">
        <v>876</v>
      </c>
      <c r="N1105">
        <v>2870.91357421875</v>
      </c>
      <c r="Q1105">
        <v>876</v>
      </c>
      <c r="R1105">
        <v>3257.924072265625</v>
      </c>
    </row>
    <row r="1106" spans="8:18" x14ac:dyDescent="0.3">
      <c r="H1106" s="54">
        <f t="shared" si="37"/>
        <v>1</v>
      </c>
      <c r="I1106" s="55">
        <v>1102</v>
      </c>
      <c r="J1106" s="56">
        <f t="shared" si="36"/>
        <v>18.366666666666667</v>
      </c>
      <c r="K1106" s="72">
        <v>1.06</v>
      </c>
      <c r="L1106">
        <v>888.3465576171875</v>
      </c>
      <c r="M1106">
        <v>876</v>
      </c>
      <c r="N1106">
        <v>2392.427978515625</v>
      </c>
      <c r="Q1106">
        <v>876</v>
      </c>
      <c r="R1106">
        <v>2955.352294921875</v>
      </c>
    </row>
    <row r="1107" spans="8:18" x14ac:dyDescent="0.3">
      <c r="H1107" s="54">
        <f t="shared" si="37"/>
        <v>1</v>
      </c>
      <c r="I1107" s="55">
        <v>1103</v>
      </c>
      <c r="J1107" s="56">
        <f t="shared" si="36"/>
        <v>18.383333333333333</v>
      </c>
      <c r="K1107" s="72">
        <v>0</v>
      </c>
      <c r="L1107">
        <v>1131.285400390625</v>
      </c>
      <c r="M1107">
        <v>0</v>
      </c>
      <c r="N1107">
        <v>2419.832763671875</v>
      </c>
      <c r="Q1107">
        <v>876</v>
      </c>
      <c r="R1107">
        <v>2870.91357421875</v>
      </c>
    </row>
    <row r="1108" spans="8:18" x14ac:dyDescent="0.3">
      <c r="H1108" s="54">
        <f t="shared" si="37"/>
        <v>1</v>
      </c>
      <c r="I1108" s="55">
        <v>1104</v>
      </c>
      <c r="J1108" s="56">
        <f t="shared" si="36"/>
        <v>18.399999999999999</v>
      </c>
      <c r="K1108" s="72">
        <v>0</v>
      </c>
      <c r="L1108">
        <v>1094.194091796875</v>
      </c>
      <c r="M1108">
        <v>0</v>
      </c>
      <c r="N1108">
        <v>2481.484619140625</v>
      </c>
      <c r="Q1108">
        <v>876</v>
      </c>
      <c r="R1108">
        <v>2392.427978515625</v>
      </c>
    </row>
    <row r="1109" spans="8:18" x14ac:dyDescent="0.3">
      <c r="H1109" s="54">
        <f t="shared" si="37"/>
        <v>1</v>
      </c>
      <c r="I1109" s="55">
        <v>1105</v>
      </c>
      <c r="J1109" s="56">
        <f t="shared" si="36"/>
        <v>18.416666666666668</v>
      </c>
      <c r="K1109" s="72">
        <v>0</v>
      </c>
      <c r="L1109">
        <v>1112.73974609375</v>
      </c>
      <c r="M1109">
        <v>0</v>
      </c>
      <c r="N1109">
        <v>2535.429931640625</v>
      </c>
      <c r="Q1109">
        <v>0</v>
      </c>
      <c r="R1109">
        <v>2419.832763671875</v>
      </c>
    </row>
    <row r="1110" spans="8:18" x14ac:dyDescent="0.3">
      <c r="H1110" s="54">
        <f t="shared" si="37"/>
        <v>1</v>
      </c>
      <c r="I1110" s="55">
        <v>1106</v>
      </c>
      <c r="J1110" s="56">
        <f t="shared" si="36"/>
        <v>18.433333333333334</v>
      </c>
      <c r="K1110" s="72">
        <v>0</v>
      </c>
      <c r="L1110">
        <v>1112.73974609375</v>
      </c>
      <c r="M1110">
        <v>0</v>
      </c>
      <c r="N1110">
        <v>2658.7333984375</v>
      </c>
      <c r="Q1110">
        <v>0</v>
      </c>
      <c r="R1110">
        <v>2481.484619140625</v>
      </c>
    </row>
    <row r="1111" spans="8:18" x14ac:dyDescent="0.3">
      <c r="H1111" s="54">
        <f t="shared" si="37"/>
        <v>1</v>
      </c>
      <c r="I1111" s="55">
        <v>1107</v>
      </c>
      <c r="J1111" s="56">
        <f t="shared" si="36"/>
        <v>18.45</v>
      </c>
      <c r="K1111" s="72">
        <v>0</v>
      </c>
      <c r="L1111">
        <v>1112.73974609375</v>
      </c>
      <c r="M1111">
        <v>0</v>
      </c>
      <c r="N1111">
        <v>2843.688720703125</v>
      </c>
      <c r="Q1111">
        <v>0</v>
      </c>
      <c r="R1111">
        <v>2535.429931640625</v>
      </c>
    </row>
    <row r="1112" spans="8:18" x14ac:dyDescent="0.3">
      <c r="H1112" s="54">
        <f t="shared" si="37"/>
        <v>1</v>
      </c>
      <c r="I1112" s="55">
        <v>1108</v>
      </c>
      <c r="J1112" s="56">
        <f t="shared" si="36"/>
        <v>18.466666666666665</v>
      </c>
      <c r="K1112" s="72">
        <v>0.37</v>
      </c>
      <c r="L1112">
        <v>1112.73974609375</v>
      </c>
      <c r="M1112">
        <v>0</v>
      </c>
      <c r="N1112">
        <v>2889.927734375</v>
      </c>
      <c r="Q1112">
        <v>0</v>
      </c>
      <c r="R1112">
        <v>2658.7333984375</v>
      </c>
    </row>
    <row r="1113" spans="8:18" x14ac:dyDescent="0.3">
      <c r="H1113" s="54">
        <f t="shared" si="37"/>
        <v>1</v>
      </c>
      <c r="I1113" s="55">
        <v>1109</v>
      </c>
      <c r="J1113" s="56">
        <f t="shared" si="36"/>
        <v>18.483333333333334</v>
      </c>
      <c r="K1113" s="72">
        <v>7.0000000000000007E-2</v>
      </c>
      <c r="L1113">
        <v>1316.741943359375</v>
      </c>
      <c r="M1113">
        <v>0</v>
      </c>
      <c r="N1113">
        <v>2928.4599609375</v>
      </c>
      <c r="Q1113">
        <v>0</v>
      </c>
      <c r="R1113">
        <v>2843.688720703125</v>
      </c>
    </row>
    <row r="1114" spans="8:18" x14ac:dyDescent="0.3">
      <c r="H1114" s="54">
        <f t="shared" si="37"/>
        <v>1</v>
      </c>
      <c r="I1114" s="55">
        <v>1110</v>
      </c>
      <c r="J1114" s="56">
        <f t="shared" si="36"/>
        <v>18.5</v>
      </c>
      <c r="K1114" s="72">
        <v>0</v>
      </c>
      <c r="L1114">
        <v>1316.741943359375</v>
      </c>
      <c r="M1114">
        <v>2264</v>
      </c>
      <c r="N1114">
        <v>3383.14208984375</v>
      </c>
      <c r="Q1114">
        <v>0</v>
      </c>
      <c r="R1114">
        <v>2889.927734375</v>
      </c>
    </row>
    <row r="1115" spans="8:18" x14ac:dyDescent="0.3">
      <c r="H1115" s="54">
        <f t="shared" si="37"/>
        <v>1</v>
      </c>
      <c r="I1115" s="55">
        <v>1111</v>
      </c>
      <c r="J1115" s="56">
        <f t="shared" si="36"/>
        <v>18.516666666666666</v>
      </c>
      <c r="K1115" s="72">
        <v>0</v>
      </c>
      <c r="L1115">
        <v>1632.018310546875</v>
      </c>
      <c r="M1115">
        <v>2264</v>
      </c>
      <c r="N1115">
        <v>3537.271484375</v>
      </c>
      <c r="Q1115">
        <v>0</v>
      </c>
      <c r="R1115">
        <v>2928.4599609375</v>
      </c>
    </row>
    <row r="1116" spans="8:18" x14ac:dyDescent="0.3">
      <c r="H1116" s="54">
        <f t="shared" si="37"/>
        <v>1</v>
      </c>
      <c r="I1116" s="55">
        <v>1112</v>
      </c>
      <c r="J1116" s="56">
        <f t="shared" si="36"/>
        <v>18.533333333333331</v>
      </c>
      <c r="K1116" s="72">
        <v>0</v>
      </c>
      <c r="L1116">
        <v>1613.4725341796875</v>
      </c>
      <c r="M1116">
        <v>2264</v>
      </c>
      <c r="N1116">
        <v>3182.773681640625</v>
      </c>
      <c r="Q1116">
        <v>2264</v>
      </c>
      <c r="R1116">
        <v>3383.14208984375</v>
      </c>
    </row>
    <row r="1117" spans="8:18" x14ac:dyDescent="0.3">
      <c r="H1117" s="54">
        <f t="shared" si="37"/>
        <v>1</v>
      </c>
      <c r="I1117" s="55">
        <v>1113</v>
      </c>
      <c r="J1117" s="56">
        <f t="shared" si="36"/>
        <v>18.55</v>
      </c>
      <c r="K1117" s="72">
        <v>0</v>
      </c>
      <c r="L1117">
        <v>1557.8355712890625</v>
      </c>
      <c r="M1117">
        <v>2264</v>
      </c>
      <c r="N1117">
        <v>3444.793701171875</v>
      </c>
      <c r="Q1117">
        <v>2264</v>
      </c>
      <c r="R1117">
        <v>3537.271484375</v>
      </c>
    </row>
    <row r="1118" spans="8:18" x14ac:dyDescent="0.3">
      <c r="H1118" s="54">
        <f t="shared" si="37"/>
        <v>1</v>
      </c>
      <c r="I1118" s="55">
        <v>1114</v>
      </c>
      <c r="J1118" s="56">
        <f t="shared" si="36"/>
        <v>18.566666666666666</v>
      </c>
      <c r="K1118" s="72">
        <v>0.47</v>
      </c>
      <c r="L1118">
        <v>1836.0205078125</v>
      </c>
      <c r="M1118">
        <v>2264</v>
      </c>
      <c r="N1118">
        <v>3321.490234375</v>
      </c>
      <c r="Q1118">
        <v>2264</v>
      </c>
      <c r="R1118">
        <v>3182.773681640625</v>
      </c>
    </row>
    <row r="1119" spans="8:18" x14ac:dyDescent="0.3">
      <c r="H1119" s="54">
        <f t="shared" si="37"/>
        <v>1</v>
      </c>
      <c r="I1119" s="55">
        <v>1115</v>
      </c>
      <c r="J1119" s="56">
        <f t="shared" si="36"/>
        <v>18.583333333333332</v>
      </c>
      <c r="K1119" s="72">
        <v>1.38</v>
      </c>
      <c r="L1119">
        <v>1465.1072998046875</v>
      </c>
      <c r="M1119">
        <v>2264</v>
      </c>
      <c r="N1119">
        <v>3321.490234375</v>
      </c>
      <c r="Q1119">
        <v>2264</v>
      </c>
      <c r="R1119">
        <v>3444.793701171875</v>
      </c>
    </row>
    <row r="1120" spans="8:18" x14ac:dyDescent="0.3">
      <c r="H1120" s="54">
        <f t="shared" si="37"/>
        <v>1</v>
      </c>
      <c r="I1120" s="55">
        <v>1116</v>
      </c>
      <c r="J1120" s="56">
        <f t="shared" si="36"/>
        <v>18.600000000000001</v>
      </c>
      <c r="K1120" s="72">
        <v>2.08</v>
      </c>
      <c r="L1120">
        <v>1428.0159912109375</v>
      </c>
      <c r="M1120">
        <v>2264</v>
      </c>
      <c r="N1120">
        <v>3005.52490234375</v>
      </c>
      <c r="Q1120">
        <v>2264</v>
      </c>
      <c r="R1120">
        <v>3321.490234375</v>
      </c>
    </row>
    <row r="1121" spans="8:18" x14ac:dyDescent="0.3">
      <c r="H1121" s="54">
        <f t="shared" si="37"/>
        <v>1</v>
      </c>
      <c r="I1121" s="55">
        <v>1117</v>
      </c>
      <c r="J1121" s="56">
        <f t="shared" si="36"/>
        <v>18.616666666666667</v>
      </c>
      <c r="K1121" s="72">
        <v>2.88</v>
      </c>
      <c r="L1121">
        <v>1372.3790283203125</v>
      </c>
      <c r="M1121">
        <v>2264</v>
      </c>
      <c r="N1121">
        <v>3067.176513671875</v>
      </c>
      <c r="Q1121">
        <v>2264</v>
      </c>
      <c r="R1121">
        <v>3321.490234375</v>
      </c>
    </row>
    <row r="1122" spans="8:18" x14ac:dyDescent="0.3">
      <c r="H1122" s="54">
        <f t="shared" si="37"/>
        <v>1</v>
      </c>
      <c r="I1122" s="55">
        <v>1118</v>
      </c>
      <c r="J1122" s="56">
        <f t="shared" si="36"/>
        <v>18.633333333333333</v>
      </c>
      <c r="K1122" s="72">
        <v>3.58</v>
      </c>
      <c r="L1122">
        <v>1149.8310546875</v>
      </c>
      <c r="M1122">
        <v>2264</v>
      </c>
      <c r="N1122">
        <v>3321.490234375</v>
      </c>
      <c r="Q1122">
        <v>2264</v>
      </c>
      <c r="R1122">
        <v>3005.52490234375</v>
      </c>
    </row>
    <row r="1123" spans="8:18" x14ac:dyDescent="0.3">
      <c r="H1123" s="54">
        <f t="shared" si="37"/>
        <v>1</v>
      </c>
      <c r="I1123" s="55">
        <v>1119</v>
      </c>
      <c r="J1123" s="56">
        <f t="shared" si="36"/>
        <v>18.649999999999999</v>
      </c>
      <c r="K1123" s="72">
        <v>4.28</v>
      </c>
      <c r="L1123">
        <v>1520.7442626953125</v>
      </c>
      <c r="M1123">
        <v>2264</v>
      </c>
      <c r="N1123">
        <v>3321.490234375</v>
      </c>
      <c r="Q1123">
        <v>2264</v>
      </c>
      <c r="R1123">
        <v>3067.176513671875</v>
      </c>
    </row>
    <row r="1124" spans="8:18" x14ac:dyDescent="0.3">
      <c r="H1124" s="54">
        <f t="shared" si="37"/>
        <v>1</v>
      </c>
      <c r="I1124" s="55">
        <v>1120</v>
      </c>
      <c r="J1124" s="56">
        <f t="shared" si="36"/>
        <v>18.666666666666668</v>
      </c>
      <c r="K1124" s="72">
        <v>4.18</v>
      </c>
      <c r="L1124">
        <v>1520.7442626953125</v>
      </c>
      <c r="M1124">
        <v>2264</v>
      </c>
      <c r="N1124">
        <v>3290.664306640625</v>
      </c>
      <c r="Q1124">
        <v>2264</v>
      </c>
      <c r="R1124">
        <v>3321.490234375</v>
      </c>
    </row>
    <row r="1125" spans="8:18" x14ac:dyDescent="0.3">
      <c r="H1125" s="54">
        <f t="shared" si="37"/>
        <v>1</v>
      </c>
      <c r="I1125" s="55">
        <v>1121</v>
      </c>
      <c r="J1125" s="56">
        <f t="shared" si="36"/>
        <v>18.683333333333334</v>
      </c>
      <c r="K1125" s="72">
        <v>4.4800000000000004</v>
      </c>
      <c r="L1125">
        <v>1428.0159912109375</v>
      </c>
      <c r="M1125">
        <v>2264</v>
      </c>
      <c r="N1125">
        <v>3020.937744140625</v>
      </c>
      <c r="Q1125">
        <v>2264</v>
      </c>
      <c r="R1125">
        <v>3321.490234375</v>
      </c>
    </row>
    <row r="1126" spans="8:18" x14ac:dyDescent="0.3">
      <c r="H1126" s="54">
        <f t="shared" si="37"/>
        <v>1</v>
      </c>
      <c r="I1126" s="55">
        <v>1122</v>
      </c>
      <c r="J1126" s="56">
        <f t="shared" si="36"/>
        <v>18.7</v>
      </c>
      <c r="K1126" s="72">
        <v>3.48</v>
      </c>
      <c r="L1126">
        <v>1576.3812255859375</v>
      </c>
      <c r="M1126">
        <v>2264</v>
      </c>
      <c r="N1126">
        <v>3020.937744140625</v>
      </c>
      <c r="Q1126">
        <v>2264</v>
      </c>
      <c r="R1126">
        <v>3290.664306640625</v>
      </c>
    </row>
    <row r="1127" spans="8:18" x14ac:dyDescent="0.3">
      <c r="H1127" s="54">
        <f t="shared" si="37"/>
        <v>1</v>
      </c>
      <c r="I1127" s="55">
        <v>1123</v>
      </c>
      <c r="J1127" s="56">
        <f t="shared" si="36"/>
        <v>18.716666666666665</v>
      </c>
      <c r="K1127" s="72">
        <v>0.87</v>
      </c>
      <c r="L1127">
        <v>1372.3790283203125</v>
      </c>
      <c r="M1127">
        <v>0</v>
      </c>
      <c r="N1127">
        <v>2959.285888671875</v>
      </c>
      <c r="Q1127">
        <v>2264</v>
      </c>
      <c r="R1127">
        <v>3020.937744140625</v>
      </c>
    </row>
    <row r="1128" spans="8:18" x14ac:dyDescent="0.3">
      <c r="H1128" s="54">
        <f t="shared" si="37"/>
        <v>1</v>
      </c>
      <c r="I1128" s="55">
        <v>1124</v>
      </c>
      <c r="J1128" s="56">
        <f t="shared" si="36"/>
        <v>18.733333333333334</v>
      </c>
      <c r="K1128" s="72">
        <v>0</v>
      </c>
      <c r="L1128">
        <v>1186.92236328125</v>
      </c>
      <c r="M1128">
        <v>0</v>
      </c>
      <c r="N1128">
        <v>2758.917724609375</v>
      </c>
      <c r="Q1128">
        <v>2264</v>
      </c>
      <c r="R1128">
        <v>3020.937744140625</v>
      </c>
    </row>
    <row r="1129" spans="8:18" x14ac:dyDescent="0.3">
      <c r="H1129" s="54">
        <f t="shared" si="37"/>
        <v>1</v>
      </c>
      <c r="I1129" s="55">
        <v>1125</v>
      </c>
      <c r="J1129" s="56">
        <f t="shared" si="36"/>
        <v>18.75</v>
      </c>
      <c r="K1129" s="72">
        <v>0</v>
      </c>
      <c r="L1129">
        <v>1186.92236328125</v>
      </c>
      <c r="M1129">
        <v>0</v>
      </c>
      <c r="N1129">
        <v>2681.852783203125</v>
      </c>
      <c r="Q1129">
        <v>0</v>
      </c>
      <c r="R1129">
        <v>2959.285888671875</v>
      </c>
    </row>
    <row r="1130" spans="8:18" x14ac:dyDescent="0.3">
      <c r="H1130" s="54">
        <f t="shared" si="37"/>
        <v>1</v>
      </c>
      <c r="I1130" s="55">
        <v>1126</v>
      </c>
      <c r="J1130" s="56">
        <f t="shared" si="36"/>
        <v>18.766666666666666</v>
      </c>
      <c r="K1130" s="72">
        <v>0</v>
      </c>
      <c r="L1130">
        <v>1131.285400390625</v>
      </c>
      <c r="M1130">
        <v>0</v>
      </c>
      <c r="N1130">
        <v>2620.201171875</v>
      </c>
      <c r="Q1130">
        <v>0</v>
      </c>
      <c r="R1130">
        <v>2758.917724609375</v>
      </c>
    </row>
    <row r="1131" spans="8:18" x14ac:dyDescent="0.3">
      <c r="H1131" s="54">
        <f t="shared" si="37"/>
        <v>1</v>
      </c>
      <c r="I1131" s="55">
        <v>1127</v>
      </c>
      <c r="J1131" s="56">
        <f t="shared" si="36"/>
        <v>18.783333333333331</v>
      </c>
      <c r="K1131" s="72">
        <v>0</v>
      </c>
      <c r="L1131">
        <v>999.3348388671875</v>
      </c>
      <c r="M1131">
        <v>0</v>
      </c>
      <c r="N1131">
        <v>2269.40185546875</v>
      </c>
      <c r="Q1131">
        <v>0</v>
      </c>
      <c r="R1131">
        <v>2681.852783203125</v>
      </c>
    </row>
    <row r="1132" spans="8:18" x14ac:dyDescent="0.3">
      <c r="H1132" s="54">
        <f t="shared" si="37"/>
        <v>1</v>
      </c>
      <c r="I1132" s="55">
        <v>1128</v>
      </c>
      <c r="J1132" s="56">
        <f t="shared" si="36"/>
        <v>18.8</v>
      </c>
      <c r="K1132" s="72">
        <v>0</v>
      </c>
      <c r="L1132">
        <v>966.5697021484375</v>
      </c>
      <c r="M1132">
        <v>0</v>
      </c>
      <c r="N1132">
        <v>2327.220947265625</v>
      </c>
      <c r="Q1132">
        <v>0</v>
      </c>
      <c r="R1132">
        <v>2620.201171875</v>
      </c>
    </row>
    <row r="1133" spans="8:18" x14ac:dyDescent="0.3">
      <c r="H1133" s="54">
        <f t="shared" si="37"/>
        <v>1</v>
      </c>
      <c r="I1133" s="55">
        <v>1129</v>
      </c>
      <c r="J1133" s="56">
        <f t="shared" si="36"/>
        <v>18.816666666666666</v>
      </c>
      <c r="K1133" s="72">
        <v>0</v>
      </c>
      <c r="L1133">
        <v>982.9522705078125</v>
      </c>
      <c r="M1133">
        <v>0</v>
      </c>
      <c r="N1133">
        <v>2377.812744140625</v>
      </c>
      <c r="Q1133">
        <v>0</v>
      </c>
      <c r="R1133">
        <v>2269.40185546875</v>
      </c>
    </row>
    <row r="1134" spans="8:18" x14ac:dyDescent="0.3">
      <c r="H1134" s="54">
        <f t="shared" si="37"/>
        <v>1</v>
      </c>
      <c r="I1134" s="55">
        <v>1130</v>
      </c>
      <c r="J1134" s="56">
        <f t="shared" si="36"/>
        <v>18.833333333333332</v>
      </c>
      <c r="K1134" s="72">
        <v>0</v>
      </c>
      <c r="L1134">
        <v>982.9522705078125</v>
      </c>
      <c r="M1134">
        <v>0</v>
      </c>
      <c r="N1134">
        <v>2493.451171875</v>
      </c>
      <c r="Q1134">
        <v>0</v>
      </c>
      <c r="R1134">
        <v>2327.220947265625</v>
      </c>
    </row>
    <row r="1135" spans="8:18" x14ac:dyDescent="0.3">
      <c r="H1135" s="54">
        <f t="shared" si="37"/>
        <v>1</v>
      </c>
      <c r="I1135" s="55">
        <v>1131</v>
      </c>
      <c r="J1135" s="56">
        <f t="shared" si="36"/>
        <v>18.850000000000001</v>
      </c>
      <c r="K1135" s="72">
        <v>0</v>
      </c>
      <c r="L1135">
        <v>982.9522705078125</v>
      </c>
      <c r="M1135">
        <v>0</v>
      </c>
      <c r="N1135">
        <v>2666.90869140625</v>
      </c>
      <c r="Q1135">
        <v>0</v>
      </c>
      <c r="R1135">
        <v>2377.812744140625</v>
      </c>
    </row>
    <row r="1136" spans="8:18" x14ac:dyDescent="0.3">
      <c r="H1136" s="54">
        <f t="shared" si="37"/>
        <v>1</v>
      </c>
      <c r="I1136" s="55">
        <v>1132</v>
      </c>
      <c r="J1136" s="56">
        <f t="shared" si="36"/>
        <v>18.866666666666667</v>
      </c>
      <c r="K1136" s="72">
        <v>0</v>
      </c>
      <c r="L1136">
        <v>982.9522705078125</v>
      </c>
      <c r="M1136">
        <v>0</v>
      </c>
      <c r="N1136">
        <v>2710.27294921875</v>
      </c>
      <c r="Q1136">
        <v>0</v>
      </c>
      <c r="R1136">
        <v>2493.451171875</v>
      </c>
    </row>
    <row r="1137" spans="8:18" x14ac:dyDescent="0.3">
      <c r="H1137" s="54">
        <f t="shared" si="37"/>
        <v>1</v>
      </c>
      <c r="I1137" s="55">
        <v>1133</v>
      </c>
      <c r="J1137" s="56">
        <f t="shared" si="36"/>
        <v>18.883333333333333</v>
      </c>
      <c r="K1137" s="72">
        <v>0</v>
      </c>
      <c r="L1137">
        <v>1163.16015625</v>
      </c>
      <c r="M1137">
        <v>0</v>
      </c>
      <c r="N1137">
        <v>2746.409912109375</v>
      </c>
      <c r="Q1137">
        <v>0</v>
      </c>
      <c r="R1137">
        <v>2666.90869140625</v>
      </c>
    </row>
    <row r="1138" spans="8:18" x14ac:dyDescent="0.3">
      <c r="H1138" s="54">
        <f t="shared" si="37"/>
        <v>1</v>
      </c>
      <c r="I1138" s="55">
        <v>1134</v>
      </c>
      <c r="J1138" s="56">
        <f t="shared" si="36"/>
        <v>18.899999999999999</v>
      </c>
      <c r="K1138" s="72">
        <v>0</v>
      </c>
      <c r="L1138">
        <v>1163.16015625</v>
      </c>
      <c r="M1138">
        <v>1867</v>
      </c>
      <c r="N1138">
        <v>3172.826171875</v>
      </c>
      <c r="Q1138">
        <v>0</v>
      </c>
      <c r="R1138">
        <v>2710.27294921875</v>
      </c>
    </row>
    <row r="1139" spans="8:18" x14ac:dyDescent="0.3">
      <c r="H1139" s="54">
        <f t="shared" si="37"/>
        <v>1</v>
      </c>
      <c r="I1139" s="55">
        <v>1135</v>
      </c>
      <c r="J1139" s="56">
        <f t="shared" si="36"/>
        <v>18.916666666666668</v>
      </c>
      <c r="K1139" s="72">
        <v>0</v>
      </c>
      <c r="L1139">
        <v>1441.663330078125</v>
      </c>
      <c r="M1139">
        <v>1867</v>
      </c>
      <c r="N1139">
        <v>3317.3740234375</v>
      </c>
      <c r="Q1139">
        <v>0</v>
      </c>
      <c r="R1139">
        <v>2746.409912109375</v>
      </c>
    </row>
    <row r="1140" spans="8:18" x14ac:dyDescent="0.3">
      <c r="H1140" s="54">
        <f t="shared" si="37"/>
        <v>1</v>
      </c>
      <c r="I1140" s="55">
        <v>1136</v>
      </c>
      <c r="J1140" s="56">
        <f t="shared" si="36"/>
        <v>18.933333333333334</v>
      </c>
      <c r="K1140" s="72">
        <v>0</v>
      </c>
      <c r="L1140">
        <v>1425.28076171875</v>
      </c>
      <c r="M1140">
        <v>1867</v>
      </c>
      <c r="N1140">
        <v>2984.9140625</v>
      </c>
      <c r="Q1140">
        <v>1867</v>
      </c>
      <c r="R1140">
        <v>3172.826171875</v>
      </c>
    </row>
    <row r="1141" spans="8:18" x14ac:dyDescent="0.3">
      <c r="H1141" s="54">
        <f t="shared" si="37"/>
        <v>1</v>
      </c>
      <c r="I1141" s="55">
        <v>1137</v>
      </c>
      <c r="J1141" s="56">
        <f t="shared" ref="J1141:J1204" si="38">I1141*$C$1</f>
        <v>18.95</v>
      </c>
      <c r="K1141" s="72">
        <v>0</v>
      </c>
      <c r="L1141">
        <v>1376.1331787109375</v>
      </c>
      <c r="M1141">
        <v>1867</v>
      </c>
      <c r="N1141">
        <v>3230.645263671875</v>
      </c>
      <c r="Q1141">
        <v>1867</v>
      </c>
      <c r="R1141">
        <v>3317.3740234375</v>
      </c>
    </row>
    <row r="1142" spans="8:18" x14ac:dyDescent="0.3">
      <c r="H1142" s="54">
        <f t="shared" si="37"/>
        <v>1</v>
      </c>
      <c r="I1142" s="55">
        <v>1138</v>
      </c>
      <c r="J1142" s="56">
        <f t="shared" si="38"/>
        <v>18.966666666666665</v>
      </c>
      <c r="K1142" s="72">
        <v>0</v>
      </c>
      <c r="L1142">
        <v>1621.8712158203125</v>
      </c>
      <c r="M1142">
        <v>1867</v>
      </c>
      <c r="N1142">
        <v>3115.007080078125</v>
      </c>
      <c r="Q1142">
        <v>1867</v>
      </c>
      <c r="R1142">
        <v>2984.9140625</v>
      </c>
    </row>
    <row r="1143" spans="8:18" x14ac:dyDescent="0.3">
      <c r="H1143" s="54">
        <f t="shared" si="37"/>
        <v>1</v>
      </c>
      <c r="I1143" s="55">
        <v>1139</v>
      </c>
      <c r="J1143" s="56">
        <f t="shared" si="38"/>
        <v>18.983333333333334</v>
      </c>
      <c r="K1143" s="72">
        <v>1.31</v>
      </c>
      <c r="L1143">
        <v>1294.220458984375</v>
      </c>
      <c r="M1143">
        <v>1867</v>
      </c>
      <c r="N1143">
        <v>3115.007080078125</v>
      </c>
      <c r="Q1143">
        <v>1867</v>
      </c>
      <c r="R1143">
        <v>3230.645263671875</v>
      </c>
    </row>
    <row r="1144" spans="8:18" x14ac:dyDescent="0.3">
      <c r="H1144" s="54">
        <f t="shared" si="37"/>
        <v>1</v>
      </c>
      <c r="I1144" s="55">
        <v>1140</v>
      </c>
      <c r="J1144" s="56">
        <f t="shared" si="38"/>
        <v>19</v>
      </c>
      <c r="K1144" s="72">
        <v>4.51</v>
      </c>
      <c r="L1144">
        <v>1261.4554443359375</v>
      </c>
      <c r="M1144">
        <v>1867</v>
      </c>
      <c r="N1144">
        <v>2818.683837890625</v>
      </c>
      <c r="Q1144">
        <v>1867</v>
      </c>
      <c r="R1144">
        <v>3115.007080078125</v>
      </c>
    </row>
    <row r="1145" spans="8:18" x14ac:dyDescent="0.3">
      <c r="H1145" s="54">
        <f t="shared" si="37"/>
        <v>1</v>
      </c>
      <c r="I1145" s="55">
        <v>1141</v>
      </c>
      <c r="J1145" s="56">
        <f t="shared" si="38"/>
        <v>19.016666666666666</v>
      </c>
      <c r="K1145" s="72">
        <v>6.31</v>
      </c>
      <c r="L1145">
        <v>1212.307861328125</v>
      </c>
      <c r="M1145">
        <v>1867</v>
      </c>
      <c r="N1145">
        <v>2876.5029296875</v>
      </c>
      <c r="Q1145">
        <v>1867</v>
      </c>
      <c r="R1145">
        <v>3115.007080078125</v>
      </c>
    </row>
    <row r="1146" spans="8:18" x14ac:dyDescent="0.3">
      <c r="H1146" s="54">
        <f t="shared" si="37"/>
        <v>1</v>
      </c>
      <c r="I1146" s="55">
        <v>1142</v>
      </c>
      <c r="J1146" s="56">
        <f t="shared" si="38"/>
        <v>19.033333333333331</v>
      </c>
      <c r="K1146" s="72">
        <v>7.21</v>
      </c>
      <c r="L1146">
        <v>1015.7173461914063</v>
      </c>
      <c r="M1146">
        <v>1867</v>
      </c>
      <c r="N1146">
        <v>3115.007080078125</v>
      </c>
      <c r="Q1146">
        <v>1867</v>
      </c>
      <c r="R1146">
        <v>2818.683837890625</v>
      </c>
    </row>
    <row r="1147" spans="8:18" x14ac:dyDescent="0.3">
      <c r="H1147" s="54">
        <f t="shared" si="37"/>
        <v>1</v>
      </c>
      <c r="I1147" s="55">
        <v>1143</v>
      </c>
      <c r="J1147" s="56">
        <f t="shared" si="38"/>
        <v>19.05</v>
      </c>
      <c r="K1147" s="72">
        <v>7.51</v>
      </c>
      <c r="L1147">
        <v>1343.3681640625</v>
      </c>
      <c r="M1147">
        <v>1867</v>
      </c>
      <c r="N1147">
        <v>3115.007080078125</v>
      </c>
      <c r="Q1147">
        <v>1867</v>
      </c>
      <c r="R1147">
        <v>2876.5029296875</v>
      </c>
    </row>
    <row r="1148" spans="8:18" x14ac:dyDescent="0.3">
      <c r="H1148" s="54">
        <f t="shared" si="37"/>
        <v>1</v>
      </c>
      <c r="I1148" s="55">
        <v>1144</v>
      </c>
      <c r="J1148" s="56">
        <f t="shared" si="38"/>
        <v>19.066666666666666</v>
      </c>
      <c r="K1148" s="72">
        <v>6.61</v>
      </c>
      <c r="L1148">
        <v>1343.3681640625</v>
      </c>
      <c r="M1148">
        <v>1867</v>
      </c>
      <c r="N1148">
        <v>3086.097412109375</v>
      </c>
      <c r="Q1148">
        <v>1867</v>
      </c>
      <c r="R1148">
        <v>3115.007080078125</v>
      </c>
    </row>
    <row r="1149" spans="8:18" x14ac:dyDescent="0.3">
      <c r="H1149" s="54">
        <f t="shared" si="37"/>
        <v>1</v>
      </c>
      <c r="I1149" s="55">
        <v>1145</v>
      </c>
      <c r="J1149" s="56">
        <f t="shared" si="38"/>
        <v>19.083333333333332</v>
      </c>
      <c r="K1149" s="72">
        <v>5.61</v>
      </c>
      <c r="L1149">
        <v>1261.4554443359375</v>
      </c>
      <c r="M1149">
        <v>1867</v>
      </c>
      <c r="N1149">
        <v>2833.138671875</v>
      </c>
      <c r="Q1149">
        <v>1867</v>
      </c>
      <c r="R1149">
        <v>3115.007080078125</v>
      </c>
    </row>
    <row r="1150" spans="8:18" x14ac:dyDescent="0.3">
      <c r="H1150" s="54">
        <f t="shared" si="37"/>
        <v>1</v>
      </c>
      <c r="I1150" s="55">
        <v>1146</v>
      </c>
      <c r="J1150" s="56">
        <f t="shared" si="38"/>
        <v>19.100000000000001</v>
      </c>
      <c r="K1150" s="72">
        <v>5.01</v>
      </c>
      <c r="L1150">
        <v>1392.5157470703125</v>
      </c>
      <c r="M1150">
        <v>1867</v>
      </c>
      <c r="N1150">
        <v>2833.138671875</v>
      </c>
      <c r="Q1150">
        <v>1867</v>
      </c>
      <c r="R1150">
        <v>3086.097412109375</v>
      </c>
    </row>
    <row r="1151" spans="8:18" x14ac:dyDescent="0.3">
      <c r="H1151" s="54">
        <f t="shared" si="37"/>
        <v>1</v>
      </c>
      <c r="I1151" s="55">
        <v>1147</v>
      </c>
      <c r="J1151" s="56">
        <f t="shared" si="38"/>
        <v>19.116666666666667</v>
      </c>
      <c r="K1151" s="72">
        <v>2.41</v>
      </c>
      <c r="L1151">
        <v>1212.307861328125</v>
      </c>
      <c r="M1151">
        <v>0</v>
      </c>
      <c r="N1151">
        <v>2775.319580078125</v>
      </c>
      <c r="Q1151">
        <v>1867</v>
      </c>
      <c r="R1151">
        <v>2833.138671875</v>
      </c>
    </row>
    <row r="1152" spans="8:18" x14ac:dyDescent="0.3">
      <c r="H1152" s="54">
        <f t="shared" si="37"/>
        <v>1</v>
      </c>
      <c r="I1152" s="55">
        <v>1148</v>
      </c>
      <c r="J1152" s="56">
        <f t="shared" si="38"/>
        <v>19.133333333333333</v>
      </c>
      <c r="K1152" s="72">
        <v>0.31</v>
      </c>
      <c r="L1152">
        <v>1048.482421875</v>
      </c>
      <c r="M1152">
        <v>0</v>
      </c>
      <c r="N1152">
        <v>2587.4072265625</v>
      </c>
      <c r="Q1152">
        <v>1867</v>
      </c>
      <c r="R1152">
        <v>2833.138671875</v>
      </c>
    </row>
    <row r="1153" spans="8:18" x14ac:dyDescent="0.3">
      <c r="H1153" s="54">
        <f t="shared" si="37"/>
        <v>1</v>
      </c>
      <c r="I1153" s="55">
        <v>1149</v>
      </c>
      <c r="J1153" s="56">
        <f t="shared" si="38"/>
        <v>19.149999999999999</v>
      </c>
      <c r="K1153" s="72">
        <v>0</v>
      </c>
      <c r="L1153">
        <v>1048.482421875</v>
      </c>
      <c r="M1153">
        <v>0</v>
      </c>
      <c r="N1153">
        <v>2515.13330078125</v>
      </c>
      <c r="Q1153">
        <v>0</v>
      </c>
      <c r="R1153">
        <v>2775.319580078125</v>
      </c>
    </row>
    <row r="1154" spans="8:18" x14ac:dyDescent="0.3">
      <c r="H1154" s="54">
        <f t="shared" si="37"/>
        <v>1</v>
      </c>
      <c r="I1154" s="55">
        <v>1150</v>
      </c>
      <c r="J1154" s="56">
        <f t="shared" si="38"/>
        <v>19.166666666666668</v>
      </c>
      <c r="K1154" s="72">
        <v>0</v>
      </c>
      <c r="L1154">
        <v>999.3348388671875</v>
      </c>
      <c r="M1154">
        <v>0</v>
      </c>
      <c r="N1154">
        <v>2457.314208984375</v>
      </c>
      <c r="Q1154">
        <v>0</v>
      </c>
      <c r="R1154">
        <v>2587.4072265625</v>
      </c>
    </row>
    <row r="1155" spans="8:18" x14ac:dyDescent="0.3">
      <c r="H1155" s="54">
        <f t="shared" si="37"/>
        <v>1</v>
      </c>
      <c r="I1155" s="55">
        <v>1151</v>
      </c>
      <c r="J1155" s="56">
        <f t="shared" si="38"/>
        <v>19.183333333333334</v>
      </c>
      <c r="K1155" s="72">
        <v>0</v>
      </c>
      <c r="L1155">
        <v>1018.159912109375</v>
      </c>
      <c r="M1155">
        <v>618</v>
      </c>
      <c r="N1155">
        <v>2020.7177734375</v>
      </c>
      <c r="Q1155">
        <v>0</v>
      </c>
      <c r="R1155">
        <v>2515.13330078125</v>
      </c>
    </row>
    <row r="1156" spans="8:18" x14ac:dyDescent="0.3">
      <c r="H1156" s="54">
        <f t="shared" si="37"/>
        <v>1</v>
      </c>
      <c r="I1156" s="55">
        <v>1152</v>
      </c>
      <c r="J1156" s="56">
        <f t="shared" si="38"/>
        <v>19.2</v>
      </c>
      <c r="K1156" s="72">
        <v>0</v>
      </c>
      <c r="L1156">
        <v>968.89410400390625</v>
      </c>
      <c r="M1156">
        <v>618</v>
      </c>
      <c r="N1156">
        <v>2081.783447265625</v>
      </c>
      <c r="Q1156">
        <v>0</v>
      </c>
      <c r="R1156">
        <v>2457.314208984375</v>
      </c>
    </row>
    <row r="1157" spans="8:18" x14ac:dyDescent="0.3">
      <c r="H1157" s="54">
        <f t="shared" si="37"/>
        <v>1</v>
      </c>
      <c r="I1157" s="55">
        <v>1153</v>
      </c>
      <c r="J1157" s="56">
        <f t="shared" si="38"/>
        <v>19.216666666666665</v>
      </c>
      <c r="K1157" s="72">
        <v>0</v>
      </c>
      <c r="L1157">
        <v>1001.7379760742188</v>
      </c>
      <c r="M1157">
        <v>618</v>
      </c>
      <c r="N1157">
        <v>2153.951904296875</v>
      </c>
      <c r="Q1157">
        <v>618</v>
      </c>
      <c r="R1157">
        <v>2020.7177734375</v>
      </c>
    </row>
    <row r="1158" spans="8:18" x14ac:dyDescent="0.3">
      <c r="H1158" s="54">
        <f t="shared" ref="H1158:H1221" si="39">ROUNDUP(J1158/24,0)</f>
        <v>1</v>
      </c>
      <c r="I1158" s="55">
        <v>1154</v>
      </c>
      <c r="J1158" s="56">
        <f t="shared" si="38"/>
        <v>19.233333333333334</v>
      </c>
      <c r="K1158" s="72">
        <v>0</v>
      </c>
      <c r="L1158">
        <v>985.3160400390625</v>
      </c>
      <c r="M1158">
        <v>618</v>
      </c>
      <c r="N1158">
        <v>2203.914794921875</v>
      </c>
      <c r="Q1158">
        <v>618</v>
      </c>
      <c r="R1158">
        <v>2081.783447265625</v>
      </c>
    </row>
    <row r="1159" spans="8:18" x14ac:dyDescent="0.3">
      <c r="H1159" s="54">
        <f t="shared" si="39"/>
        <v>1</v>
      </c>
      <c r="I1159" s="55">
        <v>1155</v>
      </c>
      <c r="J1159" s="56">
        <f t="shared" si="38"/>
        <v>19.25</v>
      </c>
      <c r="K1159" s="72">
        <v>0</v>
      </c>
      <c r="L1159">
        <v>985.3160400390625</v>
      </c>
      <c r="M1159">
        <v>618</v>
      </c>
      <c r="N1159">
        <v>2270.53173828125</v>
      </c>
      <c r="Q1159">
        <v>618</v>
      </c>
      <c r="R1159">
        <v>2153.951904296875</v>
      </c>
    </row>
    <row r="1160" spans="8:18" x14ac:dyDescent="0.3">
      <c r="H1160" s="54">
        <f t="shared" si="39"/>
        <v>1</v>
      </c>
      <c r="I1160" s="55">
        <v>1156</v>
      </c>
      <c r="J1160" s="56">
        <f t="shared" si="38"/>
        <v>19.266666666666666</v>
      </c>
      <c r="K1160" s="72">
        <v>0</v>
      </c>
      <c r="L1160">
        <v>985.3160400390625</v>
      </c>
      <c r="M1160">
        <v>618</v>
      </c>
      <c r="N1160">
        <v>2376.0087890625</v>
      </c>
      <c r="Q1160">
        <v>618</v>
      </c>
      <c r="R1160">
        <v>2203.914794921875</v>
      </c>
    </row>
    <row r="1161" spans="8:18" x14ac:dyDescent="0.3">
      <c r="H1161" s="54">
        <f t="shared" si="39"/>
        <v>1</v>
      </c>
      <c r="I1161" s="55">
        <v>1157</v>
      </c>
      <c r="J1161" s="56">
        <f t="shared" si="38"/>
        <v>19.283333333333331</v>
      </c>
      <c r="K1161" s="72">
        <v>0</v>
      </c>
      <c r="L1161">
        <v>1675.0372314453125</v>
      </c>
      <c r="M1161">
        <v>618</v>
      </c>
      <c r="N1161">
        <v>2564.75732421875</v>
      </c>
      <c r="Q1161">
        <v>618</v>
      </c>
      <c r="R1161">
        <v>2270.53173828125</v>
      </c>
    </row>
    <row r="1162" spans="8:18" x14ac:dyDescent="0.3">
      <c r="H1162" s="54">
        <f t="shared" si="39"/>
        <v>1</v>
      </c>
      <c r="I1162" s="55">
        <v>1158</v>
      </c>
      <c r="J1162" s="56">
        <f t="shared" si="38"/>
        <v>19.3</v>
      </c>
      <c r="K1162" s="72">
        <v>0</v>
      </c>
      <c r="L1162">
        <v>1675.0372314453125</v>
      </c>
      <c r="M1162">
        <v>1267</v>
      </c>
      <c r="N1162">
        <v>3003.319580078125</v>
      </c>
      <c r="Q1162">
        <v>618</v>
      </c>
      <c r="R1162">
        <v>2376.0087890625</v>
      </c>
    </row>
    <row r="1163" spans="8:18" x14ac:dyDescent="0.3">
      <c r="H1163" s="54">
        <f t="shared" si="39"/>
        <v>1</v>
      </c>
      <c r="I1163" s="55">
        <v>1159</v>
      </c>
      <c r="J1163" s="56">
        <f t="shared" si="38"/>
        <v>19.316666666666666</v>
      </c>
      <c r="K1163" s="72">
        <v>0</v>
      </c>
      <c r="L1163">
        <v>2643.931396484375</v>
      </c>
      <c r="M1163">
        <v>1267</v>
      </c>
      <c r="N1163">
        <v>2770.159912109375</v>
      </c>
      <c r="Q1163">
        <v>618</v>
      </c>
      <c r="R1163">
        <v>2564.75732421875</v>
      </c>
    </row>
    <row r="1164" spans="8:18" x14ac:dyDescent="0.3">
      <c r="H1164" s="54">
        <f t="shared" si="39"/>
        <v>1</v>
      </c>
      <c r="I1164" s="55">
        <v>1160</v>
      </c>
      <c r="J1164" s="56">
        <f t="shared" si="38"/>
        <v>19.333333333333332</v>
      </c>
      <c r="K1164" s="72">
        <v>0</v>
      </c>
      <c r="L1164">
        <v>2463.2900390625</v>
      </c>
      <c r="M1164">
        <v>1267</v>
      </c>
      <c r="N1164">
        <v>2448.17724609375</v>
      </c>
      <c r="Q1164">
        <v>1267</v>
      </c>
      <c r="R1164">
        <v>3003.319580078125</v>
      </c>
    </row>
    <row r="1165" spans="8:18" x14ac:dyDescent="0.3">
      <c r="H1165" s="54">
        <f t="shared" si="39"/>
        <v>1</v>
      </c>
      <c r="I1165" s="55">
        <v>1161</v>
      </c>
      <c r="J1165" s="56">
        <f t="shared" si="38"/>
        <v>19.350000000000001</v>
      </c>
      <c r="K1165" s="72">
        <v>0</v>
      </c>
      <c r="L1165">
        <v>2709.619140625</v>
      </c>
      <c r="M1165">
        <v>1267</v>
      </c>
      <c r="N1165">
        <v>2997.768310546875</v>
      </c>
      <c r="Q1165">
        <v>1267</v>
      </c>
      <c r="R1165">
        <v>2770.159912109375</v>
      </c>
    </row>
    <row r="1166" spans="8:18" x14ac:dyDescent="0.3">
      <c r="H1166" s="54">
        <f t="shared" si="39"/>
        <v>1</v>
      </c>
      <c r="I1166" s="55">
        <v>1162</v>
      </c>
      <c r="J1166" s="56">
        <f t="shared" si="38"/>
        <v>19.366666666666667</v>
      </c>
      <c r="K1166" s="72">
        <v>0</v>
      </c>
      <c r="L1166">
        <v>2545.39990234375</v>
      </c>
      <c r="M1166">
        <v>1267</v>
      </c>
      <c r="N1166">
        <v>2831.2255859375</v>
      </c>
      <c r="Q1166">
        <v>1267</v>
      </c>
      <c r="R1166">
        <v>2448.17724609375</v>
      </c>
    </row>
    <row r="1167" spans="8:18" x14ac:dyDescent="0.3">
      <c r="H1167" s="54">
        <f t="shared" si="39"/>
        <v>1</v>
      </c>
      <c r="I1167" s="55">
        <v>1163</v>
      </c>
      <c r="J1167" s="56">
        <f t="shared" si="38"/>
        <v>19.383333333333333</v>
      </c>
      <c r="K1167" s="72">
        <v>1.23</v>
      </c>
      <c r="L1167">
        <v>2299.07080078125</v>
      </c>
      <c r="M1167">
        <v>1267</v>
      </c>
      <c r="N1167">
        <v>2725.74853515625</v>
      </c>
      <c r="Q1167">
        <v>1267</v>
      </c>
      <c r="R1167">
        <v>2997.768310546875</v>
      </c>
    </row>
    <row r="1168" spans="8:18" x14ac:dyDescent="0.3">
      <c r="H1168" s="54">
        <f t="shared" si="39"/>
        <v>1</v>
      </c>
      <c r="I1168" s="55">
        <v>1164</v>
      </c>
      <c r="J1168" s="56">
        <f t="shared" si="38"/>
        <v>19.399999999999999</v>
      </c>
      <c r="K1168" s="72">
        <v>4.2300000000000004</v>
      </c>
      <c r="L1168">
        <v>2102.007568359375</v>
      </c>
      <c r="M1168">
        <v>1267</v>
      </c>
      <c r="N1168">
        <v>2659.13134765625</v>
      </c>
      <c r="Q1168">
        <v>1267</v>
      </c>
      <c r="R1168">
        <v>2831.2255859375</v>
      </c>
    </row>
    <row r="1169" spans="8:18" x14ac:dyDescent="0.3">
      <c r="H1169" s="54">
        <f t="shared" si="39"/>
        <v>1</v>
      </c>
      <c r="I1169" s="55">
        <v>1165</v>
      </c>
      <c r="J1169" s="56">
        <f t="shared" si="38"/>
        <v>19.416666666666668</v>
      </c>
      <c r="K1169" s="72">
        <v>6.73</v>
      </c>
      <c r="L1169">
        <v>2134.851318359375</v>
      </c>
      <c r="M1169">
        <v>1267</v>
      </c>
      <c r="N1169">
        <v>2459.2802734375</v>
      </c>
      <c r="Q1169">
        <v>1267</v>
      </c>
      <c r="R1169">
        <v>2725.74853515625</v>
      </c>
    </row>
    <row r="1170" spans="8:18" x14ac:dyDescent="0.3">
      <c r="H1170" s="54">
        <f t="shared" si="39"/>
        <v>1</v>
      </c>
      <c r="I1170" s="55">
        <v>1166</v>
      </c>
      <c r="J1170" s="56">
        <f t="shared" si="38"/>
        <v>19.433333333333334</v>
      </c>
      <c r="K1170" s="72">
        <v>8.1300000000000008</v>
      </c>
      <c r="L1170">
        <v>2102.007568359375</v>
      </c>
      <c r="M1170">
        <v>1267</v>
      </c>
      <c r="N1170">
        <v>2586.962890625</v>
      </c>
      <c r="Q1170">
        <v>1267</v>
      </c>
      <c r="R1170">
        <v>2659.13134765625</v>
      </c>
    </row>
    <row r="1171" spans="8:18" x14ac:dyDescent="0.3">
      <c r="H1171" s="54">
        <f t="shared" si="39"/>
        <v>1</v>
      </c>
      <c r="I1171" s="55">
        <v>1167</v>
      </c>
      <c r="J1171" s="56">
        <f t="shared" si="38"/>
        <v>19.45</v>
      </c>
      <c r="K1171" s="72">
        <v>9.1300000000000008</v>
      </c>
      <c r="L1171">
        <v>1888.5224609375</v>
      </c>
      <c r="M1171">
        <v>1267</v>
      </c>
      <c r="N1171">
        <v>3014.42236328125</v>
      </c>
      <c r="Q1171">
        <v>1267</v>
      </c>
      <c r="R1171">
        <v>2459.2802734375</v>
      </c>
    </row>
    <row r="1172" spans="8:18" x14ac:dyDescent="0.3">
      <c r="H1172" s="54">
        <f t="shared" si="39"/>
        <v>1</v>
      </c>
      <c r="I1172" s="55">
        <v>1168</v>
      </c>
      <c r="J1172" s="56">
        <f t="shared" si="38"/>
        <v>19.466666666666665</v>
      </c>
      <c r="K1172" s="72">
        <v>9.73</v>
      </c>
      <c r="L1172">
        <v>1642.193359375</v>
      </c>
      <c r="M1172">
        <v>1267</v>
      </c>
      <c r="N1172">
        <v>2753.505615234375</v>
      </c>
      <c r="Q1172">
        <v>1267</v>
      </c>
      <c r="R1172">
        <v>2586.962890625</v>
      </c>
    </row>
    <row r="1173" spans="8:18" x14ac:dyDescent="0.3">
      <c r="H1173" s="54">
        <f t="shared" si="39"/>
        <v>1</v>
      </c>
      <c r="I1173" s="55">
        <v>1169</v>
      </c>
      <c r="J1173" s="56">
        <f t="shared" si="38"/>
        <v>19.483333333333334</v>
      </c>
      <c r="K1173" s="72">
        <v>10.029999999999999</v>
      </c>
      <c r="L1173">
        <v>1609.3494873046875</v>
      </c>
      <c r="M1173">
        <v>1267</v>
      </c>
      <c r="N1173">
        <v>2681.337158203125</v>
      </c>
      <c r="Q1173">
        <v>1267</v>
      </c>
      <c r="R1173">
        <v>3014.42236328125</v>
      </c>
    </row>
    <row r="1174" spans="8:18" x14ac:dyDescent="0.3">
      <c r="H1174" s="54">
        <f t="shared" si="39"/>
        <v>1</v>
      </c>
      <c r="I1174" s="55">
        <v>1170</v>
      </c>
      <c r="J1174" s="56">
        <f t="shared" si="38"/>
        <v>19.5</v>
      </c>
      <c r="K1174" s="72">
        <v>9.33</v>
      </c>
      <c r="L1174">
        <v>1412.286376953125</v>
      </c>
      <c r="M1174">
        <v>1267</v>
      </c>
      <c r="N1174">
        <v>2636.92578125</v>
      </c>
      <c r="Q1174">
        <v>1267</v>
      </c>
      <c r="R1174">
        <v>2753.505615234375</v>
      </c>
    </row>
    <row r="1175" spans="8:18" x14ac:dyDescent="0.3">
      <c r="H1175" s="54">
        <f t="shared" si="39"/>
        <v>1</v>
      </c>
      <c r="I1175" s="55">
        <v>1171</v>
      </c>
      <c r="J1175" s="56">
        <f t="shared" si="38"/>
        <v>19.516666666666666</v>
      </c>
      <c r="K1175" s="72">
        <v>6.43</v>
      </c>
      <c r="L1175">
        <v>1231.64501953125</v>
      </c>
      <c r="M1175">
        <v>618</v>
      </c>
      <c r="N1175">
        <v>2570.30859375</v>
      </c>
      <c r="Q1175">
        <v>1267</v>
      </c>
      <c r="R1175">
        <v>2681.337158203125</v>
      </c>
    </row>
    <row r="1176" spans="8:18" x14ac:dyDescent="0.3">
      <c r="H1176" s="54">
        <f t="shared" si="39"/>
        <v>1</v>
      </c>
      <c r="I1176" s="55">
        <v>1172</v>
      </c>
      <c r="J1176" s="56">
        <f t="shared" si="38"/>
        <v>19.533333333333331</v>
      </c>
      <c r="K1176" s="72">
        <v>3.93</v>
      </c>
      <c r="L1176">
        <v>1067.4256591796875</v>
      </c>
      <c r="M1176">
        <v>618</v>
      </c>
      <c r="N1176">
        <v>2331.597412109375</v>
      </c>
      <c r="Q1176">
        <v>1267</v>
      </c>
      <c r="R1176">
        <v>2636.92578125</v>
      </c>
    </row>
    <row r="1177" spans="8:18" x14ac:dyDescent="0.3">
      <c r="H1177" s="54">
        <f t="shared" si="39"/>
        <v>1</v>
      </c>
      <c r="I1177" s="55">
        <v>1173</v>
      </c>
      <c r="J1177" s="56">
        <f t="shared" si="38"/>
        <v>19.55</v>
      </c>
      <c r="K1177" s="72">
        <v>2.33</v>
      </c>
      <c r="L1177">
        <v>1067.4256591796875</v>
      </c>
      <c r="M1177">
        <v>618</v>
      </c>
      <c r="N1177">
        <v>2264.98046875</v>
      </c>
      <c r="Q1177">
        <v>618</v>
      </c>
      <c r="R1177">
        <v>2570.30859375</v>
      </c>
    </row>
    <row r="1178" spans="8:18" x14ac:dyDescent="0.3">
      <c r="H1178" s="54">
        <f t="shared" si="39"/>
        <v>1</v>
      </c>
      <c r="I1178" s="55">
        <v>1174</v>
      </c>
      <c r="J1178" s="56">
        <f t="shared" si="38"/>
        <v>19.566666666666666</v>
      </c>
      <c r="K1178" s="72">
        <v>0.93</v>
      </c>
      <c r="L1178">
        <v>1018.159912109375</v>
      </c>
      <c r="M1178">
        <v>618</v>
      </c>
      <c r="N1178">
        <v>1887.483642578125</v>
      </c>
      <c r="Q1178">
        <v>618</v>
      </c>
      <c r="R1178">
        <v>2331.597412109375</v>
      </c>
    </row>
    <row r="1179" spans="8:18" x14ac:dyDescent="0.3">
      <c r="H1179" s="54">
        <f t="shared" si="39"/>
        <v>1</v>
      </c>
      <c r="I1179" s="55">
        <v>1175</v>
      </c>
      <c r="J1179" s="56">
        <f t="shared" si="38"/>
        <v>19.583333333333332</v>
      </c>
      <c r="K1179" s="72">
        <v>0</v>
      </c>
      <c r="L1179">
        <v>1253.235595703125</v>
      </c>
      <c r="M1179">
        <v>703</v>
      </c>
      <c r="N1179">
        <v>2276.734375</v>
      </c>
      <c r="Q1179">
        <v>618</v>
      </c>
      <c r="R1179">
        <v>2264.98046875</v>
      </c>
    </row>
    <row r="1180" spans="8:18" x14ac:dyDescent="0.3">
      <c r="H1180" s="54">
        <f t="shared" si="39"/>
        <v>1</v>
      </c>
      <c r="I1180" s="55">
        <v>1176</v>
      </c>
      <c r="J1180" s="56">
        <f t="shared" si="38"/>
        <v>19.600000000000001</v>
      </c>
      <c r="K1180" s="72">
        <v>0</v>
      </c>
      <c r="L1180">
        <v>1192.59521484375</v>
      </c>
      <c r="M1180">
        <v>703</v>
      </c>
      <c r="N1180">
        <v>2345.53662109375</v>
      </c>
      <c r="Q1180">
        <v>618</v>
      </c>
      <c r="R1180">
        <v>1887.483642578125</v>
      </c>
    </row>
    <row r="1181" spans="8:18" x14ac:dyDescent="0.3">
      <c r="H1181" s="54">
        <f t="shared" si="39"/>
        <v>1</v>
      </c>
      <c r="I1181" s="55">
        <v>1177</v>
      </c>
      <c r="J1181" s="56">
        <f t="shared" si="38"/>
        <v>19.616666666666667</v>
      </c>
      <c r="K1181" s="72">
        <v>0</v>
      </c>
      <c r="L1181">
        <v>1233.022216796875</v>
      </c>
      <c r="M1181">
        <v>703</v>
      </c>
      <c r="N1181">
        <v>2426.8486328125</v>
      </c>
      <c r="Q1181">
        <v>703</v>
      </c>
      <c r="R1181">
        <v>2276.734375</v>
      </c>
    </row>
    <row r="1182" spans="8:18" x14ac:dyDescent="0.3">
      <c r="H1182" s="54">
        <f t="shared" si="39"/>
        <v>1</v>
      </c>
      <c r="I1182" s="55">
        <v>1178</v>
      </c>
      <c r="J1182" s="56">
        <f t="shared" si="38"/>
        <v>19.633333333333333</v>
      </c>
      <c r="K1182" s="72">
        <v>0</v>
      </c>
      <c r="L1182">
        <v>1212.8087158203125</v>
      </c>
      <c r="M1182">
        <v>703</v>
      </c>
      <c r="N1182">
        <v>2483.1416015625</v>
      </c>
      <c r="Q1182">
        <v>703</v>
      </c>
      <c r="R1182">
        <v>2345.53662109375</v>
      </c>
    </row>
    <row r="1183" spans="8:18" x14ac:dyDescent="0.3">
      <c r="H1183" s="54">
        <f t="shared" si="39"/>
        <v>1</v>
      </c>
      <c r="I1183" s="55">
        <v>1179</v>
      </c>
      <c r="J1183" s="56">
        <f t="shared" si="38"/>
        <v>19.649999999999999</v>
      </c>
      <c r="K1183" s="72">
        <v>0</v>
      </c>
      <c r="L1183">
        <v>1212.8087158203125</v>
      </c>
      <c r="M1183">
        <v>703</v>
      </c>
      <c r="N1183">
        <v>2558.19873046875</v>
      </c>
      <c r="Q1183">
        <v>703</v>
      </c>
      <c r="R1183">
        <v>2426.8486328125</v>
      </c>
    </row>
    <row r="1184" spans="8:18" x14ac:dyDescent="0.3">
      <c r="H1184" s="54">
        <f t="shared" si="39"/>
        <v>1</v>
      </c>
      <c r="I1184" s="55">
        <v>1180</v>
      </c>
      <c r="J1184" s="56">
        <f t="shared" si="38"/>
        <v>19.666666666666668</v>
      </c>
      <c r="K1184" s="72">
        <v>0</v>
      </c>
      <c r="L1184">
        <v>1212.8087158203125</v>
      </c>
      <c r="M1184">
        <v>703</v>
      </c>
      <c r="N1184">
        <v>2677.039306640625</v>
      </c>
      <c r="Q1184">
        <v>703</v>
      </c>
      <c r="R1184">
        <v>2483.1416015625</v>
      </c>
    </row>
    <row r="1185" spans="8:18" x14ac:dyDescent="0.3">
      <c r="H1185" s="54">
        <f t="shared" si="39"/>
        <v>1</v>
      </c>
      <c r="I1185" s="55">
        <v>1181</v>
      </c>
      <c r="J1185" s="56">
        <f t="shared" si="38"/>
        <v>19.683333333333334</v>
      </c>
      <c r="K1185" s="72">
        <v>0</v>
      </c>
      <c r="L1185">
        <v>2061.774658203125</v>
      </c>
      <c r="M1185">
        <v>703</v>
      </c>
      <c r="N1185">
        <v>2889.701171875</v>
      </c>
      <c r="Q1185">
        <v>703</v>
      </c>
      <c r="R1185">
        <v>2558.19873046875</v>
      </c>
    </row>
    <row r="1186" spans="8:18" x14ac:dyDescent="0.3">
      <c r="H1186" s="54">
        <f t="shared" si="39"/>
        <v>1</v>
      </c>
      <c r="I1186" s="55">
        <v>1182</v>
      </c>
      <c r="J1186" s="56">
        <f t="shared" si="38"/>
        <v>19.7</v>
      </c>
      <c r="K1186" s="72">
        <v>0</v>
      </c>
      <c r="L1186">
        <v>2061.774658203125</v>
      </c>
      <c r="M1186">
        <v>1441</v>
      </c>
      <c r="N1186">
        <v>3383.82763671875</v>
      </c>
      <c r="Q1186">
        <v>703</v>
      </c>
      <c r="R1186">
        <v>2677.039306640625</v>
      </c>
    </row>
    <row r="1187" spans="8:18" x14ac:dyDescent="0.3">
      <c r="H1187" s="54">
        <f t="shared" si="39"/>
        <v>1</v>
      </c>
      <c r="I1187" s="55">
        <v>1183</v>
      </c>
      <c r="J1187" s="56">
        <f t="shared" si="38"/>
        <v>19.716666666666665</v>
      </c>
      <c r="K1187" s="72">
        <v>0</v>
      </c>
      <c r="L1187">
        <v>3254.369873046875</v>
      </c>
      <c r="M1187">
        <v>1441</v>
      </c>
      <c r="N1187">
        <v>3121.12744140625</v>
      </c>
      <c r="Q1187">
        <v>703</v>
      </c>
      <c r="R1187">
        <v>2889.701171875</v>
      </c>
    </row>
    <row r="1188" spans="8:18" x14ac:dyDescent="0.3">
      <c r="H1188" s="54">
        <f t="shared" si="39"/>
        <v>1</v>
      </c>
      <c r="I1188" s="55">
        <v>1184</v>
      </c>
      <c r="J1188" s="56">
        <f t="shared" si="38"/>
        <v>19.733333333333334</v>
      </c>
      <c r="K1188" s="72">
        <v>0</v>
      </c>
      <c r="L1188">
        <v>3032.021728515625</v>
      </c>
      <c r="M1188">
        <v>1441</v>
      </c>
      <c r="N1188">
        <v>2758.35107421875</v>
      </c>
      <c r="Q1188">
        <v>1441</v>
      </c>
      <c r="R1188">
        <v>3383.82763671875</v>
      </c>
    </row>
    <row r="1189" spans="8:18" x14ac:dyDescent="0.3">
      <c r="H1189" s="54">
        <f t="shared" si="39"/>
        <v>1</v>
      </c>
      <c r="I1189" s="55">
        <v>1185</v>
      </c>
      <c r="J1189" s="56">
        <f t="shared" si="38"/>
        <v>19.75</v>
      </c>
      <c r="K1189" s="72">
        <v>0</v>
      </c>
      <c r="L1189">
        <v>3335.223876953125</v>
      </c>
      <c r="M1189">
        <v>1441</v>
      </c>
      <c r="N1189">
        <v>3377.57275390625</v>
      </c>
      <c r="Q1189">
        <v>1441</v>
      </c>
      <c r="R1189">
        <v>3121.12744140625</v>
      </c>
    </row>
    <row r="1190" spans="8:18" x14ac:dyDescent="0.3">
      <c r="H1190" s="54">
        <f t="shared" si="39"/>
        <v>1</v>
      </c>
      <c r="I1190" s="55">
        <v>1186</v>
      </c>
      <c r="J1190" s="56">
        <f t="shared" si="38"/>
        <v>19.766666666666666</v>
      </c>
      <c r="K1190" s="72">
        <v>0</v>
      </c>
      <c r="L1190">
        <v>3133.089111328125</v>
      </c>
      <c r="M1190">
        <v>1441</v>
      </c>
      <c r="N1190">
        <v>3189.929931640625</v>
      </c>
      <c r="Q1190">
        <v>1441</v>
      </c>
      <c r="R1190">
        <v>2758.35107421875</v>
      </c>
    </row>
    <row r="1191" spans="8:18" x14ac:dyDescent="0.3">
      <c r="H1191" s="54">
        <f t="shared" si="39"/>
        <v>1</v>
      </c>
      <c r="I1191" s="55">
        <v>1187</v>
      </c>
      <c r="J1191" s="56">
        <f t="shared" si="38"/>
        <v>19.783333333333331</v>
      </c>
      <c r="K1191" s="72">
        <v>3.08</v>
      </c>
      <c r="L1191">
        <v>2829.886962890625</v>
      </c>
      <c r="M1191">
        <v>1441</v>
      </c>
      <c r="N1191">
        <v>3071.08935546875</v>
      </c>
      <c r="Q1191">
        <v>1441</v>
      </c>
      <c r="R1191">
        <v>3377.57275390625</v>
      </c>
    </row>
    <row r="1192" spans="8:18" x14ac:dyDescent="0.3">
      <c r="H1192" s="54">
        <f t="shared" si="39"/>
        <v>1</v>
      </c>
      <c r="I1192" s="55">
        <v>1188</v>
      </c>
      <c r="J1192" s="56">
        <f t="shared" si="38"/>
        <v>19.8</v>
      </c>
      <c r="K1192" s="72">
        <v>5.18</v>
      </c>
      <c r="L1192">
        <v>2587.3251953125</v>
      </c>
      <c r="M1192">
        <v>1441</v>
      </c>
      <c r="N1192">
        <v>2996.0322265625</v>
      </c>
      <c r="Q1192">
        <v>1441</v>
      </c>
      <c r="R1192">
        <v>3189.929931640625</v>
      </c>
    </row>
    <row r="1193" spans="8:18" x14ac:dyDescent="0.3">
      <c r="H1193" s="54">
        <f t="shared" si="39"/>
        <v>1</v>
      </c>
      <c r="I1193" s="55">
        <v>1189</v>
      </c>
      <c r="J1193" s="56">
        <f t="shared" si="38"/>
        <v>19.816666666666666</v>
      </c>
      <c r="K1193" s="72">
        <v>5.58</v>
      </c>
      <c r="L1193">
        <v>2627.752197265625</v>
      </c>
      <c r="M1193">
        <v>1441</v>
      </c>
      <c r="N1193">
        <v>2770.860595703125</v>
      </c>
      <c r="Q1193">
        <v>1441</v>
      </c>
      <c r="R1193">
        <v>3071.08935546875</v>
      </c>
    </row>
    <row r="1194" spans="8:18" x14ac:dyDescent="0.3">
      <c r="H1194" s="54">
        <f t="shared" si="39"/>
        <v>1</v>
      </c>
      <c r="I1194" s="55">
        <v>1190</v>
      </c>
      <c r="J1194" s="56">
        <f t="shared" si="38"/>
        <v>19.833333333333332</v>
      </c>
      <c r="K1194" s="72">
        <v>7.18</v>
      </c>
      <c r="L1194">
        <v>2587.3251953125</v>
      </c>
      <c r="M1194">
        <v>1441</v>
      </c>
      <c r="N1194">
        <v>2914.72021484375</v>
      </c>
      <c r="Q1194">
        <v>1441</v>
      </c>
      <c r="R1194">
        <v>2996.0322265625</v>
      </c>
    </row>
    <row r="1195" spans="8:18" x14ac:dyDescent="0.3">
      <c r="H1195" s="54">
        <f t="shared" si="39"/>
        <v>1</v>
      </c>
      <c r="I1195" s="55">
        <v>1191</v>
      </c>
      <c r="J1195" s="56">
        <f t="shared" si="38"/>
        <v>19.850000000000001</v>
      </c>
      <c r="K1195" s="72">
        <v>8.98</v>
      </c>
      <c r="L1195">
        <v>2324.550048828125</v>
      </c>
      <c r="M1195">
        <v>1441</v>
      </c>
      <c r="N1195">
        <v>3396.337158203125</v>
      </c>
      <c r="Q1195">
        <v>1441</v>
      </c>
      <c r="R1195">
        <v>2770.860595703125</v>
      </c>
    </row>
    <row r="1196" spans="8:18" x14ac:dyDescent="0.3">
      <c r="H1196" s="54">
        <f t="shared" si="39"/>
        <v>1</v>
      </c>
      <c r="I1196" s="55">
        <v>1192</v>
      </c>
      <c r="J1196" s="56">
        <f t="shared" si="38"/>
        <v>19.866666666666667</v>
      </c>
      <c r="K1196" s="72">
        <v>10.38</v>
      </c>
      <c r="L1196">
        <v>2021.3477783203125</v>
      </c>
      <c r="M1196">
        <v>1441</v>
      </c>
      <c r="N1196">
        <v>3102.36328125</v>
      </c>
      <c r="Q1196">
        <v>1441</v>
      </c>
      <c r="R1196">
        <v>2914.72021484375</v>
      </c>
    </row>
    <row r="1197" spans="8:18" x14ac:dyDescent="0.3">
      <c r="H1197" s="54">
        <f t="shared" si="39"/>
        <v>1</v>
      </c>
      <c r="I1197" s="55">
        <v>1193</v>
      </c>
      <c r="J1197" s="56">
        <f t="shared" si="38"/>
        <v>19.883333333333333</v>
      </c>
      <c r="K1197" s="72">
        <v>10.68</v>
      </c>
      <c r="L1197">
        <v>1980.9208984375</v>
      </c>
      <c r="M1197">
        <v>1441</v>
      </c>
      <c r="N1197">
        <v>3021.05126953125</v>
      </c>
      <c r="Q1197">
        <v>1441</v>
      </c>
      <c r="R1197">
        <v>3396.337158203125</v>
      </c>
    </row>
    <row r="1198" spans="8:18" x14ac:dyDescent="0.3">
      <c r="H1198" s="54">
        <f t="shared" si="39"/>
        <v>1</v>
      </c>
      <c r="I1198" s="55">
        <v>1194</v>
      </c>
      <c r="J1198" s="56">
        <f t="shared" si="38"/>
        <v>19.899999999999999</v>
      </c>
      <c r="K1198" s="72">
        <v>10.48</v>
      </c>
      <c r="L1198">
        <v>1738.359130859375</v>
      </c>
      <c r="M1198">
        <v>1441</v>
      </c>
      <c r="N1198">
        <v>2971.01318359375</v>
      </c>
      <c r="Q1198">
        <v>1441</v>
      </c>
      <c r="R1198">
        <v>3102.36328125</v>
      </c>
    </row>
    <row r="1199" spans="8:18" x14ac:dyDescent="0.3">
      <c r="H1199" s="54">
        <f t="shared" si="39"/>
        <v>1</v>
      </c>
      <c r="I1199" s="55">
        <v>1195</v>
      </c>
      <c r="J1199" s="56">
        <f t="shared" si="38"/>
        <v>19.916666666666668</v>
      </c>
      <c r="K1199" s="72">
        <v>7.48</v>
      </c>
      <c r="L1199">
        <v>1516.0108642578125</v>
      </c>
      <c r="M1199">
        <v>703</v>
      </c>
      <c r="N1199">
        <v>2895.9560546875</v>
      </c>
      <c r="Q1199">
        <v>1441</v>
      </c>
      <c r="R1199">
        <v>3021.05126953125</v>
      </c>
    </row>
    <row r="1200" spans="8:18" x14ac:dyDescent="0.3">
      <c r="H1200" s="54">
        <f t="shared" si="39"/>
        <v>1</v>
      </c>
      <c r="I1200" s="55">
        <v>1196</v>
      </c>
      <c r="J1200" s="56">
        <f t="shared" si="38"/>
        <v>19.933333333333334</v>
      </c>
      <c r="K1200" s="72">
        <v>3.28</v>
      </c>
      <c r="L1200">
        <v>1313.8760986328125</v>
      </c>
      <c r="M1200">
        <v>703</v>
      </c>
      <c r="N1200">
        <v>2627.001220703125</v>
      </c>
      <c r="Q1200">
        <v>1441</v>
      </c>
      <c r="R1200">
        <v>2971.01318359375</v>
      </c>
    </row>
    <row r="1201" spans="8:18" x14ac:dyDescent="0.3">
      <c r="H1201" s="54">
        <f t="shared" si="39"/>
        <v>1</v>
      </c>
      <c r="I1201" s="55">
        <v>1197</v>
      </c>
      <c r="J1201" s="56">
        <f t="shared" si="38"/>
        <v>19.95</v>
      </c>
      <c r="K1201" s="72">
        <v>1.18</v>
      </c>
      <c r="L1201">
        <v>1313.8760986328125</v>
      </c>
      <c r="M1201">
        <v>703</v>
      </c>
      <c r="N1201">
        <v>2551.94384765625</v>
      </c>
      <c r="Q1201">
        <v>703</v>
      </c>
      <c r="R1201">
        <v>2895.9560546875</v>
      </c>
    </row>
    <row r="1202" spans="8:18" x14ac:dyDescent="0.3">
      <c r="H1202" s="54">
        <f t="shared" si="39"/>
        <v>1</v>
      </c>
      <c r="I1202" s="55">
        <v>1198</v>
      </c>
      <c r="J1202" s="56">
        <f t="shared" si="38"/>
        <v>19.966666666666665</v>
      </c>
      <c r="K1202" s="72">
        <v>0</v>
      </c>
      <c r="L1202">
        <v>1253.235595703125</v>
      </c>
      <c r="M1202">
        <v>703</v>
      </c>
      <c r="N1202">
        <v>2126.619873046875</v>
      </c>
      <c r="Q1202">
        <v>703</v>
      </c>
      <c r="R1202">
        <v>2627.001220703125</v>
      </c>
    </row>
    <row r="1203" spans="8:18" x14ac:dyDescent="0.3">
      <c r="H1203" s="54">
        <f t="shared" si="39"/>
        <v>1</v>
      </c>
      <c r="I1203" s="55">
        <v>1199</v>
      </c>
      <c r="J1203" s="56">
        <f t="shared" si="38"/>
        <v>19.983333333333334</v>
      </c>
      <c r="K1203" s="72">
        <v>0</v>
      </c>
      <c r="L1203">
        <v>632.353271484375</v>
      </c>
      <c r="M1203">
        <v>608</v>
      </c>
      <c r="N1203">
        <v>1759.573486328125</v>
      </c>
      <c r="Q1203">
        <v>703</v>
      </c>
      <c r="R1203">
        <v>2551.94384765625</v>
      </c>
    </row>
    <row r="1204" spans="8:18" x14ac:dyDescent="0.3">
      <c r="H1204" s="54">
        <f t="shared" si="39"/>
        <v>1</v>
      </c>
      <c r="I1204" s="55">
        <v>1200</v>
      </c>
      <c r="J1204" s="56">
        <f t="shared" si="38"/>
        <v>20</v>
      </c>
      <c r="K1204" s="72">
        <v>0</v>
      </c>
      <c r="L1204">
        <v>601.75555419921875</v>
      </c>
      <c r="M1204">
        <v>608</v>
      </c>
      <c r="N1204">
        <v>1812.747314453125</v>
      </c>
      <c r="Q1204">
        <v>703</v>
      </c>
      <c r="R1204">
        <v>2126.619873046875</v>
      </c>
    </row>
    <row r="1205" spans="8:18" x14ac:dyDescent="0.3">
      <c r="H1205" s="54">
        <f t="shared" si="39"/>
        <v>1</v>
      </c>
      <c r="I1205" s="55">
        <v>1201</v>
      </c>
      <c r="J1205" s="56">
        <f t="shared" ref="J1205:J1268" si="40">I1205*$C$1</f>
        <v>20.016666666666666</v>
      </c>
      <c r="K1205" s="72">
        <v>0</v>
      </c>
      <c r="L1205">
        <v>622.154052734375</v>
      </c>
      <c r="M1205">
        <v>608</v>
      </c>
      <c r="N1205">
        <v>1875.5892333984375</v>
      </c>
      <c r="Q1205">
        <v>608</v>
      </c>
      <c r="R1205">
        <v>1759.573486328125</v>
      </c>
    </row>
    <row r="1206" spans="8:18" x14ac:dyDescent="0.3">
      <c r="H1206" s="54">
        <f t="shared" si="39"/>
        <v>1</v>
      </c>
      <c r="I1206" s="55">
        <v>1202</v>
      </c>
      <c r="J1206" s="56">
        <f t="shared" si="40"/>
        <v>20.033333333333331</v>
      </c>
      <c r="K1206" s="72">
        <v>0</v>
      </c>
      <c r="L1206">
        <v>611.95477294921875</v>
      </c>
      <c r="M1206">
        <v>608</v>
      </c>
      <c r="N1206">
        <v>1919.09521484375</v>
      </c>
      <c r="Q1206">
        <v>608</v>
      </c>
      <c r="R1206">
        <v>1812.747314453125</v>
      </c>
    </row>
    <row r="1207" spans="8:18" x14ac:dyDescent="0.3">
      <c r="H1207" s="54">
        <f t="shared" si="39"/>
        <v>1</v>
      </c>
      <c r="I1207" s="55">
        <v>1203</v>
      </c>
      <c r="J1207" s="56">
        <f t="shared" si="40"/>
        <v>20.05</v>
      </c>
      <c r="K1207" s="72">
        <v>0</v>
      </c>
      <c r="L1207">
        <v>611.95477294921875</v>
      </c>
      <c r="M1207">
        <v>608</v>
      </c>
      <c r="N1207">
        <v>1977.1031494140625</v>
      </c>
      <c r="Q1207">
        <v>608</v>
      </c>
      <c r="R1207">
        <v>1875.5892333984375</v>
      </c>
    </row>
    <row r="1208" spans="8:18" x14ac:dyDescent="0.3">
      <c r="H1208" s="54">
        <f t="shared" si="39"/>
        <v>1</v>
      </c>
      <c r="I1208" s="55">
        <v>1204</v>
      </c>
      <c r="J1208" s="56">
        <f t="shared" si="40"/>
        <v>20.066666666666666</v>
      </c>
      <c r="K1208" s="72">
        <v>0</v>
      </c>
      <c r="L1208">
        <v>611.95477294921875</v>
      </c>
      <c r="M1208">
        <v>608</v>
      </c>
      <c r="N1208">
        <v>2068.948974609375</v>
      </c>
      <c r="Q1208">
        <v>608</v>
      </c>
      <c r="R1208">
        <v>1919.09521484375</v>
      </c>
    </row>
    <row r="1209" spans="8:18" x14ac:dyDescent="0.3">
      <c r="H1209" s="54">
        <f t="shared" si="39"/>
        <v>1</v>
      </c>
      <c r="I1209" s="55">
        <v>1205</v>
      </c>
      <c r="J1209" s="56">
        <f t="shared" si="40"/>
        <v>20.083333333333332</v>
      </c>
      <c r="K1209" s="72">
        <v>0</v>
      </c>
      <c r="L1209">
        <v>1040.3231201171875</v>
      </c>
      <c r="M1209">
        <v>608</v>
      </c>
      <c r="N1209">
        <v>2233.3046875</v>
      </c>
      <c r="Q1209">
        <v>608</v>
      </c>
      <c r="R1209">
        <v>1977.1031494140625</v>
      </c>
    </row>
    <row r="1210" spans="8:18" x14ac:dyDescent="0.3">
      <c r="H1210" s="54">
        <f t="shared" si="39"/>
        <v>1</v>
      </c>
      <c r="I1210" s="55">
        <v>1206</v>
      </c>
      <c r="J1210" s="56">
        <f t="shared" si="40"/>
        <v>20.100000000000001</v>
      </c>
      <c r="K1210" s="72">
        <v>0</v>
      </c>
      <c r="L1210">
        <v>1040.3231201171875</v>
      </c>
      <c r="M1210">
        <v>1247</v>
      </c>
      <c r="N1210">
        <v>2615.190185546875</v>
      </c>
      <c r="Q1210">
        <v>608</v>
      </c>
      <c r="R1210">
        <v>2068.948974609375</v>
      </c>
    </row>
    <row r="1211" spans="8:18" x14ac:dyDescent="0.3">
      <c r="H1211" s="54">
        <f t="shared" si="39"/>
        <v>1</v>
      </c>
      <c r="I1211" s="55">
        <v>1207</v>
      </c>
      <c r="J1211" s="56">
        <f t="shared" si="40"/>
        <v>20.116666666666667</v>
      </c>
      <c r="K1211" s="72">
        <v>0</v>
      </c>
      <c r="L1211">
        <v>1642.07861328125</v>
      </c>
      <c r="M1211">
        <v>1247</v>
      </c>
      <c r="N1211">
        <v>2412.16259765625</v>
      </c>
      <c r="Q1211">
        <v>608</v>
      </c>
      <c r="R1211">
        <v>2233.3046875</v>
      </c>
    </row>
    <row r="1212" spans="8:18" x14ac:dyDescent="0.3">
      <c r="H1212" s="54">
        <f t="shared" si="39"/>
        <v>1</v>
      </c>
      <c r="I1212" s="55">
        <v>1208</v>
      </c>
      <c r="J1212" s="56">
        <f t="shared" si="40"/>
        <v>20.133333333333333</v>
      </c>
      <c r="K1212" s="72">
        <v>0</v>
      </c>
      <c r="L1212">
        <v>1529.886962890625</v>
      </c>
      <c r="M1212">
        <v>1247</v>
      </c>
      <c r="N1212">
        <v>2131.791015625</v>
      </c>
      <c r="Q1212">
        <v>1247</v>
      </c>
      <c r="R1212">
        <v>2615.190185546875</v>
      </c>
    </row>
    <row r="1213" spans="8:18" x14ac:dyDescent="0.3">
      <c r="H1213" s="54">
        <f t="shared" si="39"/>
        <v>1</v>
      </c>
      <c r="I1213" s="55">
        <v>1209</v>
      </c>
      <c r="J1213" s="56">
        <f t="shared" si="40"/>
        <v>20.149999999999999</v>
      </c>
      <c r="K1213" s="72">
        <v>0</v>
      </c>
      <c r="L1213">
        <v>1682.8756103515625</v>
      </c>
      <c r="M1213">
        <v>1247</v>
      </c>
      <c r="N1213">
        <v>2610.356201171875</v>
      </c>
      <c r="Q1213">
        <v>1247</v>
      </c>
      <c r="R1213">
        <v>2412.16259765625</v>
      </c>
    </row>
    <row r="1214" spans="8:18" x14ac:dyDescent="0.3">
      <c r="H1214" s="54">
        <f t="shared" si="39"/>
        <v>1</v>
      </c>
      <c r="I1214" s="55">
        <v>1210</v>
      </c>
      <c r="J1214" s="56">
        <f t="shared" si="40"/>
        <v>20.166666666666668</v>
      </c>
      <c r="K1214" s="72">
        <v>0</v>
      </c>
      <c r="L1214">
        <v>1580.8831787109375</v>
      </c>
      <c r="M1214">
        <v>1247</v>
      </c>
      <c r="N1214">
        <v>2465.33642578125</v>
      </c>
      <c r="Q1214">
        <v>1247</v>
      </c>
      <c r="R1214">
        <v>2131.791015625</v>
      </c>
    </row>
    <row r="1215" spans="8:18" x14ac:dyDescent="0.3">
      <c r="H1215" s="54">
        <f t="shared" si="39"/>
        <v>1</v>
      </c>
      <c r="I1215" s="55">
        <v>1211</v>
      </c>
      <c r="J1215" s="56">
        <f t="shared" si="40"/>
        <v>20.183333333333334</v>
      </c>
      <c r="K1215" s="72">
        <v>4.46</v>
      </c>
      <c r="L1215">
        <v>1427.89453125</v>
      </c>
      <c r="M1215">
        <v>1247</v>
      </c>
      <c r="N1215">
        <v>2373.490478515625</v>
      </c>
      <c r="Q1215">
        <v>1247</v>
      </c>
      <c r="R1215">
        <v>2610.356201171875</v>
      </c>
    </row>
    <row r="1216" spans="8:18" x14ac:dyDescent="0.3">
      <c r="H1216" s="54">
        <f t="shared" si="39"/>
        <v>1</v>
      </c>
      <c r="I1216" s="55">
        <v>1212</v>
      </c>
      <c r="J1216" s="56">
        <f t="shared" si="40"/>
        <v>20.2</v>
      </c>
      <c r="K1216" s="72">
        <v>7.46</v>
      </c>
      <c r="L1216">
        <v>1305.5035400390625</v>
      </c>
      <c r="M1216">
        <v>1247</v>
      </c>
      <c r="N1216">
        <v>2315.482666015625</v>
      </c>
      <c r="Q1216">
        <v>1247</v>
      </c>
      <c r="R1216">
        <v>2465.33642578125</v>
      </c>
    </row>
    <row r="1217" spans="8:18" x14ac:dyDescent="0.3">
      <c r="H1217" s="54">
        <f t="shared" si="39"/>
        <v>1</v>
      </c>
      <c r="I1217" s="55">
        <v>1213</v>
      </c>
      <c r="J1217" s="56">
        <f t="shared" si="40"/>
        <v>20.216666666666665</v>
      </c>
      <c r="K1217" s="72">
        <v>10.56</v>
      </c>
      <c r="L1217">
        <v>1325.9019775390625</v>
      </c>
      <c r="M1217">
        <v>1247</v>
      </c>
      <c r="N1217">
        <v>2141.458984375</v>
      </c>
      <c r="Q1217">
        <v>1247</v>
      </c>
      <c r="R1217">
        <v>2373.490478515625</v>
      </c>
    </row>
    <row r="1218" spans="8:18" x14ac:dyDescent="0.3">
      <c r="H1218" s="54">
        <f t="shared" si="39"/>
        <v>1</v>
      </c>
      <c r="I1218" s="55">
        <v>1214</v>
      </c>
      <c r="J1218" s="56">
        <f t="shared" si="40"/>
        <v>20.233333333333334</v>
      </c>
      <c r="K1218" s="72">
        <v>11.26</v>
      </c>
      <c r="L1218">
        <v>1305.5035400390625</v>
      </c>
      <c r="M1218">
        <v>1247</v>
      </c>
      <c r="N1218">
        <v>2252.640625</v>
      </c>
      <c r="Q1218">
        <v>1247</v>
      </c>
      <c r="R1218">
        <v>2315.482666015625</v>
      </c>
    </row>
    <row r="1219" spans="8:18" x14ac:dyDescent="0.3">
      <c r="H1219" s="54">
        <f t="shared" si="39"/>
        <v>1</v>
      </c>
      <c r="I1219" s="55">
        <v>1215</v>
      </c>
      <c r="J1219" s="56">
        <f t="shared" si="40"/>
        <v>20.25</v>
      </c>
      <c r="K1219" s="72">
        <v>11.66</v>
      </c>
      <c r="L1219">
        <v>1172.913330078125</v>
      </c>
      <c r="M1219">
        <v>1247</v>
      </c>
      <c r="N1219">
        <v>2624.858154296875</v>
      </c>
      <c r="Q1219">
        <v>1247</v>
      </c>
      <c r="R1219">
        <v>2141.458984375</v>
      </c>
    </row>
    <row r="1220" spans="8:18" x14ac:dyDescent="0.3">
      <c r="H1220" s="54">
        <f t="shared" si="39"/>
        <v>1</v>
      </c>
      <c r="I1220" s="55">
        <v>1216</v>
      </c>
      <c r="J1220" s="56">
        <f t="shared" si="40"/>
        <v>20.266666666666666</v>
      </c>
      <c r="K1220" s="72">
        <v>11.76</v>
      </c>
      <c r="L1220">
        <v>1019.9246215820313</v>
      </c>
      <c r="M1220">
        <v>1247</v>
      </c>
      <c r="N1220">
        <v>2397.660400390625</v>
      </c>
      <c r="Q1220">
        <v>1247</v>
      </c>
      <c r="R1220">
        <v>2252.640625</v>
      </c>
    </row>
    <row r="1221" spans="8:18" x14ac:dyDescent="0.3">
      <c r="H1221" s="54">
        <f t="shared" si="39"/>
        <v>1</v>
      </c>
      <c r="I1221" s="55">
        <v>1217</v>
      </c>
      <c r="J1221" s="56">
        <f t="shared" si="40"/>
        <v>20.283333333333331</v>
      </c>
      <c r="K1221" s="72">
        <v>11.26</v>
      </c>
      <c r="L1221">
        <v>999.526123046875</v>
      </c>
      <c r="M1221">
        <v>1247</v>
      </c>
      <c r="N1221">
        <v>2334.818603515625</v>
      </c>
      <c r="Q1221">
        <v>1247</v>
      </c>
      <c r="R1221">
        <v>2624.858154296875</v>
      </c>
    </row>
    <row r="1222" spans="8:18" x14ac:dyDescent="0.3">
      <c r="H1222" s="54">
        <f t="shared" ref="H1222:H1285" si="41">ROUNDUP(J1222/24,0)</f>
        <v>1</v>
      </c>
      <c r="I1222" s="55">
        <v>1218</v>
      </c>
      <c r="J1222" s="56">
        <f t="shared" si="40"/>
        <v>20.3</v>
      </c>
      <c r="K1222" s="72">
        <v>10.06</v>
      </c>
      <c r="L1222">
        <v>877.13519287109375</v>
      </c>
      <c r="M1222">
        <v>1247</v>
      </c>
      <c r="N1222">
        <v>2296.146728515625</v>
      </c>
      <c r="Q1222">
        <v>1247</v>
      </c>
      <c r="R1222">
        <v>2397.660400390625</v>
      </c>
    </row>
    <row r="1223" spans="8:18" x14ac:dyDescent="0.3">
      <c r="H1223" s="54">
        <f t="shared" si="41"/>
        <v>1</v>
      </c>
      <c r="I1223" s="55">
        <v>1219</v>
      </c>
      <c r="J1223" s="56">
        <f t="shared" si="40"/>
        <v>20.316666666666666</v>
      </c>
      <c r="K1223" s="72">
        <v>7.76</v>
      </c>
      <c r="L1223">
        <v>764.9434814453125</v>
      </c>
      <c r="M1223">
        <v>608</v>
      </c>
      <c r="N1223">
        <v>2238.138671875</v>
      </c>
      <c r="Q1223">
        <v>1247</v>
      </c>
      <c r="R1223">
        <v>2334.818603515625</v>
      </c>
    </row>
    <row r="1224" spans="8:18" x14ac:dyDescent="0.3">
      <c r="H1224" s="54">
        <f t="shared" si="41"/>
        <v>1</v>
      </c>
      <c r="I1224" s="55">
        <v>1220</v>
      </c>
      <c r="J1224" s="56">
        <f t="shared" si="40"/>
        <v>20.333333333333332</v>
      </c>
      <c r="K1224" s="72">
        <v>5.76</v>
      </c>
      <c r="L1224">
        <v>662.95098876953125</v>
      </c>
      <c r="M1224">
        <v>608</v>
      </c>
      <c r="N1224">
        <v>2030.277099609375</v>
      </c>
      <c r="Q1224">
        <v>1247</v>
      </c>
      <c r="R1224">
        <v>2296.146728515625</v>
      </c>
    </row>
    <row r="1225" spans="8:18" x14ac:dyDescent="0.3">
      <c r="H1225" s="54">
        <f t="shared" si="41"/>
        <v>1</v>
      </c>
      <c r="I1225" s="55">
        <v>1221</v>
      </c>
      <c r="J1225" s="56">
        <f t="shared" si="40"/>
        <v>20.350000000000001</v>
      </c>
      <c r="K1225" s="72">
        <v>4.76</v>
      </c>
      <c r="L1225">
        <v>662.95098876953125</v>
      </c>
      <c r="M1225">
        <v>608</v>
      </c>
      <c r="N1225">
        <v>1972.2691650390625</v>
      </c>
      <c r="Q1225">
        <v>608</v>
      </c>
      <c r="R1225">
        <v>2238.138671875</v>
      </c>
    </row>
    <row r="1226" spans="8:18" x14ac:dyDescent="0.3">
      <c r="H1226" s="54">
        <f t="shared" si="41"/>
        <v>1</v>
      </c>
      <c r="I1226" s="55">
        <v>1222</v>
      </c>
      <c r="J1226" s="56">
        <f t="shared" si="40"/>
        <v>20.366666666666667</v>
      </c>
      <c r="K1226" s="72">
        <v>4.5599999999999996</v>
      </c>
      <c r="L1226">
        <v>632.353271484375</v>
      </c>
      <c r="M1226">
        <v>608</v>
      </c>
      <c r="N1226">
        <v>1643.5576171875</v>
      </c>
      <c r="Q1226">
        <v>608</v>
      </c>
      <c r="R1226">
        <v>2030.277099609375</v>
      </c>
    </row>
    <row r="1227" spans="8:18" x14ac:dyDescent="0.3">
      <c r="H1227" s="54">
        <f t="shared" si="41"/>
        <v>1</v>
      </c>
      <c r="I1227" s="55">
        <v>1223</v>
      </c>
      <c r="J1227" s="56">
        <f t="shared" si="40"/>
        <v>20.383333333333333</v>
      </c>
      <c r="K1227" s="72">
        <v>2.56</v>
      </c>
      <c r="L1227">
        <v>925.9774169921875</v>
      </c>
      <c r="M1227">
        <v>623</v>
      </c>
      <c r="N1227">
        <v>2206.45458984375</v>
      </c>
      <c r="Q1227">
        <v>608</v>
      </c>
      <c r="R1227">
        <v>1972.2691650390625</v>
      </c>
    </row>
    <row r="1228" spans="8:18" x14ac:dyDescent="0.3">
      <c r="H1228" s="54">
        <f t="shared" si="41"/>
        <v>1</v>
      </c>
      <c r="I1228" s="55">
        <v>1224</v>
      </c>
      <c r="J1228" s="56">
        <f t="shared" si="40"/>
        <v>20.399999999999999</v>
      </c>
      <c r="K1228" s="72">
        <v>0</v>
      </c>
      <c r="L1228">
        <v>881.17205810546875</v>
      </c>
      <c r="M1228">
        <v>623</v>
      </c>
      <c r="N1228">
        <v>2273.133056640625</v>
      </c>
      <c r="Q1228">
        <v>608</v>
      </c>
      <c r="R1228">
        <v>1643.5576171875</v>
      </c>
    </row>
    <row r="1229" spans="8:18" x14ac:dyDescent="0.3">
      <c r="H1229" s="54">
        <f t="shared" si="41"/>
        <v>1</v>
      </c>
      <c r="I1229" s="55">
        <v>1225</v>
      </c>
      <c r="J1229" s="56">
        <f t="shared" si="40"/>
        <v>20.416666666666668</v>
      </c>
      <c r="K1229" s="72">
        <v>0</v>
      </c>
      <c r="L1229">
        <v>911.04229736328125</v>
      </c>
      <c r="M1229">
        <v>623</v>
      </c>
      <c r="N1229">
        <v>2351.93505859375</v>
      </c>
      <c r="Q1229">
        <v>623</v>
      </c>
      <c r="R1229">
        <v>2206.45458984375</v>
      </c>
    </row>
    <row r="1230" spans="8:18" x14ac:dyDescent="0.3">
      <c r="H1230" s="54">
        <f t="shared" si="41"/>
        <v>1</v>
      </c>
      <c r="I1230" s="55">
        <v>1226</v>
      </c>
      <c r="J1230" s="56">
        <f t="shared" si="40"/>
        <v>20.433333333333334</v>
      </c>
      <c r="K1230" s="72">
        <v>0</v>
      </c>
      <c r="L1230">
        <v>896.107177734375</v>
      </c>
      <c r="M1230">
        <v>623</v>
      </c>
      <c r="N1230">
        <v>2406.490234375</v>
      </c>
      <c r="Q1230">
        <v>623</v>
      </c>
      <c r="R1230">
        <v>2273.133056640625</v>
      </c>
    </row>
    <row r="1231" spans="8:18" x14ac:dyDescent="0.3">
      <c r="H1231" s="54">
        <f t="shared" si="41"/>
        <v>1</v>
      </c>
      <c r="I1231" s="55">
        <v>1227</v>
      </c>
      <c r="J1231" s="56">
        <f t="shared" si="40"/>
        <v>20.45</v>
      </c>
      <c r="K1231" s="72">
        <v>0</v>
      </c>
      <c r="L1231">
        <v>896.107177734375</v>
      </c>
      <c r="M1231">
        <v>623</v>
      </c>
      <c r="N1231">
        <v>2479.23046875</v>
      </c>
      <c r="Q1231">
        <v>623</v>
      </c>
      <c r="R1231">
        <v>2351.93505859375</v>
      </c>
    </row>
    <row r="1232" spans="8:18" x14ac:dyDescent="0.3">
      <c r="H1232" s="54">
        <f t="shared" si="41"/>
        <v>1</v>
      </c>
      <c r="I1232" s="55">
        <v>1228</v>
      </c>
      <c r="J1232" s="56">
        <f t="shared" si="40"/>
        <v>20.466666666666665</v>
      </c>
      <c r="K1232" s="72">
        <v>0</v>
      </c>
      <c r="L1232">
        <v>896.107177734375</v>
      </c>
      <c r="M1232">
        <v>623</v>
      </c>
      <c r="N1232">
        <v>2594.402587890625</v>
      </c>
      <c r="Q1232">
        <v>623</v>
      </c>
      <c r="R1232">
        <v>2406.490234375</v>
      </c>
    </row>
    <row r="1233" spans="8:18" x14ac:dyDescent="0.3">
      <c r="H1233" s="54">
        <f t="shared" si="41"/>
        <v>1</v>
      </c>
      <c r="I1233" s="55">
        <v>1229</v>
      </c>
      <c r="J1233" s="56">
        <f t="shared" si="40"/>
        <v>20.483333333333334</v>
      </c>
      <c r="K1233" s="72">
        <v>0</v>
      </c>
      <c r="L1233">
        <v>1523.3822021484375</v>
      </c>
      <c r="M1233">
        <v>623</v>
      </c>
      <c r="N1233">
        <v>2800.5</v>
      </c>
      <c r="Q1233">
        <v>623</v>
      </c>
      <c r="R1233">
        <v>2479.23046875</v>
      </c>
    </row>
    <row r="1234" spans="8:18" x14ac:dyDescent="0.3">
      <c r="H1234" s="54">
        <f t="shared" si="41"/>
        <v>1</v>
      </c>
      <c r="I1234" s="55">
        <v>1230</v>
      </c>
      <c r="J1234" s="56">
        <f t="shared" si="40"/>
        <v>20.5</v>
      </c>
      <c r="K1234" s="72">
        <v>0</v>
      </c>
      <c r="L1234">
        <v>1523.3822021484375</v>
      </c>
      <c r="M1234">
        <v>1278</v>
      </c>
      <c r="N1234">
        <v>3279.37353515625</v>
      </c>
      <c r="Q1234">
        <v>623</v>
      </c>
      <c r="R1234">
        <v>2594.402587890625</v>
      </c>
    </row>
    <row r="1235" spans="8:18" x14ac:dyDescent="0.3">
      <c r="H1235" s="54">
        <f t="shared" si="41"/>
        <v>1</v>
      </c>
      <c r="I1235" s="55">
        <v>1231</v>
      </c>
      <c r="J1235" s="56">
        <f t="shared" si="40"/>
        <v>20.516666666666666</v>
      </c>
      <c r="K1235" s="72">
        <v>0</v>
      </c>
      <c r="L1235">
        <v>2404.55419921875</v>
      </c>
      <c r="M1235">
        <v>1278</v>
      </c>
      <c r="N1235">
        <v>3024.782470703125</v>
      </c>
      <c r="Q1235">
        <v>623</v>
      </c>
      <c r="R1235">
        <v>2800.5</v>
      </c>
    </row>
    <row r="1236" spans="8:18" x14ac:dyDescent="0.3">
      <c r="H1236" s="54">
        <f t="shared" si="41"/>
        <v>1</v>
      </c>
      <c r="I1236" s="55">
        <v>1232</v>
      </c>
      <c r="J1236" s="56">
        <f t="shared" si="40"/>
        <v>20.533333333333331</v>
      </c>
      <c r="K1236" s="72">
        <v>0</v>
      </c>
      <c r="L1236">
        <v>2240.26806640625</v>
      </c>
      <c r="M1236">
        <v>1278</v>
      </c>
      <c r="N1236">
        <v>2673.20458984375</v>
      </c>
      <c r="Q1236">
        <v>1278</v>
      </c>
      <c r="R1236">
        <v>3279.37353515625</v>
      </c>
    </row>
    <row r="1237" spans="8:18" x14ac:dyDescent="0.3">
      <c r="H1237" s="54">
        <f t="shared" si="41"/>
        <v>1</v>
      </c>
      <c r="I1237" s="55">
        <v>1233</v>
      </c>
      <c r="J1237" s="56">
        <f t="shared" si="40"/>
        <v>20.55</v>
      </c>
      <c r="K1237" s="72">
        <v>0</v>
      </c>
      <c r="L1237">
        <v>2464.294677734375</v>
      </c>
      <c r="M1237">
        <v>1278</v>
      </c>
      <c r="N1237">
        <v>3273.311767578125</v>
      </c>
      <c r="Q1237">
        <v>1278</v>
      </c>
      <c r="R1237">
        <v>3024.782470703125</v>
      </c>
    </row>
    <row r="1238" spans="8:18" x14ac:dyDescent="0.3">
      <c r="H1238" s="54">
        <f t="shared" si="41"/>
        <v>1</v>
      </c>
      <c r="I1238" s="55">
        <v>1234</v>
      </c>
      <c r="J1238" s="56">
        <f t="shared" si="40"/>
        <v>20.566666666666666</v>
      </c>
      <c r="K1238" s="72">
        <v>0</v>
      </c>
      <c r="L1238">
        <v>2314.943603515625</v>
      </c>
      <c r="M1238">
        <v>1278</v>
      </c>
      <c r="N1238">
        <v>3091.461181640625</v>
      </c>
      <c r="Q1238">
        <v>1278</v>
      </c>
      <c r="R1238">
        <v>2673.20458984375</v>
      </c>
    </row>
    <row r="1239" spans="8:18" x14ac:dyDescent="0.3">
      <c r="H1239" s="54">
        <f t="shared" si="41"/>
        <v>1</v>
      </c>
      <c r="I1239" s="55">
        <v>1235</v>
      </c>
      <c r="J1239" s="56">
        <f t="shared" si="40"/>
        <v>20.583333333333332</v>
      </c>
      <c r="K1239" s="72">
        <v>2.7</v>
      </c>
      <c r="L1239">
        <v>2090.916748046875</v>
      </c>
      <c r="M1239">
        <v>1278</v>
      </c>
      <c r="N1239">
        <v>2976.2890625</v>
      </c>
      <c r="Q1239">
        <v>1278</v>
      </c>
      <c r="R1239">
        <v>3273.311767578125</v>
      </c>
    </row>
    <row r="1240" spans="8:18" x14ac:dyDescent="0.3">
      <c r="H1240" s="54">
        <f t="shared" si="41"/>
        <v>1</v>
      </c>
      <c r="I1240" s="55">
        <v>1236</v>
      </c>
      <c r="J1240" s="56">
        <f t="shared" si="40"/>
        <v>20.6</v>
      </c>
      <c r="K1240" s="72">
        <v>6.6</v>
      </c>
      <c r="L1240">
        <v>1911.6953125</v>
      </c>
      <c r="M1240">
        <v>1278</v>
      </c>
      <c r="N1240">
        <v>2903.548828125</v>
      </c>
      <c r="Q1240">
        <v>1278</v>
      </c>
      <c r="R1240">
        <v>3091.461181640625</v>
      </c>
    </row>
    <row r="1241" spans="8:18" x14ac:dyDescent="0.3">
      <c r="H1241" s="54">
        <f t="shared" si="41"/>
        <v>1</v>
      </c>
      <c r="I1241" s="55">
        <v>1237</v>
      </c>
      <c r="J1241" s="56">
        <f t="shared" si="40"/>
        <v>20.616666666666667</v>
      </c>
      <c r="K1241" s="72">
        <v>9.1999999999999993</v>
      </c>
      <c r="L1241">
        <v>1941.5655517578125</v>
      </c>
      <c r="M1241">
        <v>1278</v>
      </c>
      <c r="N1241">
        <v>2685.327880859375</v>
      </c>
      <c r="Q1241">
        <v>1278</v>
      </c>
      <c r="R1241">
        <v>2976.2890625</v>
      </c>
    </row>
    <row r="1242" spans="8:18" x14ac:dyDescent="0.3">
      <c r="H1242" s="54">
        <f t="shared" si="41"/>
        <v>1</v>
      </c>
      <c r="I1242" s="55">
        <v>1238</v>
      </c>
      <c r="J1242" s="56">
        <f t="shared" si="40"/>
        <v>20.633333333333333</v>
      </c>
      <c r="K1242" s="72">
        <v>9.8000000000000007</v>
      </c>
      <c r="L1242">
        <v>1911.6953125</v>
      </c>
      <c r="M1242">
        <v>1278</v>
      </c>
      <c r="N1242">
        <v>2824.746826171875</v>
      </c>
      <c r="Q1242">
        <v>1278</v>
      </c>
      <c r="R1242">
        <v>2903.548828125</v>
      </c>
    </row>
    <row r="1243" spans="8:18" x14ac:dyDescent="0.3">
      <c r="H1243" s="54">
        <f t="shared" si="41"/>
        <v>1</v>
      </c>
      <c r="I1243" s="55">
        <v>1239</v>
      </c>
      <c r="J1243" s="56">
        <f t="shared" si="40"/>
        <v>20.65</v>
      </c>
      <c r="K1243" s="72">
        <v>11</v>
      </c>
      <c r="L1243">
        <v>1717.538818359375</v>
      </c>
      <c r="M1243">
        <v>1278</v>
      </c>
      <c r="N1243">
        <v>3291.496826171875</v>
      </c>
      <c r="Q1243">
        <v>1278</v>
      </c>
      <c r="R1243">
        <v>2685.327880859375</v>
      </c>
    </row>
    <row r="1244" spans="8:18" x14ac:dyDescent="0.3">
      <c r="H1244" s="54">
        <f t="shared" si="41"/>
        <v>1</v>
      </c>
      <c r="I1244" s="55">
        <v>1240</v>
      </c>
      <c r="J1244" s="56">
        <f t="shared" si="40"/>
        <v>20.666666666666668</v>
      </c>
      <c r="K1244" s="72">
        <v>11.7</v>
      </c>
      <c r="L1244">
        <v>1493.511962890625</v>
      </c>
      <c r="M1244">
        <v>1278</v>
      </c>
      <c r="N1244">
        <v>3006.597412109375</v>
      </c>
      <c r="Q1244">
        <v>1278</v>
      </c>
      <c r="R1244">
        <v>2824.746826171875</v>
      </c>
    </row>
    <row r="1245" spans="8:18" x14ac:dyDescent="0.3">
      <c r="H1245" s="54">
        <f t="shared" si="41"/>
        <v>1</v>
      </c>
      <c r="I1245" s="55">
        <v>1241</v>
      </c>
      <c r="J1245" s="56">
        <f t="shared" si="40"/>
        <v>20.683333333333334</v>
      </c>
      <c r="K1245" s="72">
        <v>11.6</v>
      </c>
      <c r="L1245">
        <v>1463.6417236328125</v>
      </c>
      <c r="M1245">
        <v>1278</v>
      </c>
      <c r="N1245">
        <v>2927.79541015625</v>
      </c>
      <c r="Q1245">
        <v>1278</v>
      </c>
      <c r="R1245">
        <v>3291.496826171875</v>
      </c>
    </row>
    <row r="1246" spans="8:18" x14ac:dyDescent="0.3">
      <c r="H1246" s="54">
        <f t="shared" si="41"/>
        <v>1</v>
      </c>
      <c r="I1246" s="55">
        <v>1242</v>
      </c>
      <c r="J1246" s="56">
        <f t="shared" si="40"/>
        <v>20.7</v>
      </c>
      <c r="K1246" s="72">
        <v>10.8</v>
      </c>
      <c r="L1246">
        <v>1284.4202880859375</v>
      </c>
      <c r="M1246">
        <v>1278</v>
      </c>
      <c r="N1246">
        <v>2879.302001953125</v>
      </c>
      <c r="Q1246">
        <v>1278</v>
      </c>
      <c r="R1246">
        <v>3006.597412109375</v>
      </c>
    </row>
    <row r="1247" spans="8:18" x14ac:dyDescent="0.3">
      <c r="H1247" s="54">
        <f t="shared" si="41"/>
        <v>1</v>
      </c>
      <c r="I1247" s="55">
        <v>1243</v>
      </c>
      <c r="J1247" s="56">
        <f t="shared" si="40"/>
        <v>20.716666666666665</v>
      </c>
      <c r="K1247" s="72">
        <v>7.7</v>
      </c>
      <c r="L1247">
        <v>1120.134033203125</v>
      </c>
      <c r="M1247">
        <v>623</v>
      </c>
      <c r="N1247">
        <v>2806.561767578125</v>
      </c>
      <c r="Q1247">
        <v>1278</v>
      </c>
      <c r="R1247">
        <v>2927.79541015625</v>
      </c>
    </row>
    <row r="1248" spans="8:18" x14ac:dyDescent="0.3">
      <c r="H1248" s="54">
        <f t="shared" si="41"/>
        <v>1</v>
      </c>
      <c r="I1248" s="55">
        <v>1244</v>
      </c>
      <c r="J1248" s="56">
        <f t="shared" si="40"/>
        <v>20.733333333333334</v>
      </c>
      <c r="K1248" s="72">
        <v>3.6</v>
      </c>
      <c r="L1248">
        <v>970.78277587890625</v>
      </c>
      <c r="M1248">
        <v>623</v>
      </c>
      <c r="N1248">
        <v>2545.9091796875</v>
      </c>
      <c r="Q1248">
        <v>1278</v>
      </c>
      <c r="R1248">
        <v>2879.302001953125</v>
      </c>
    </row>
    <row r="1249" spans="8:18" x14ac:dyDescent="0.3">
      <c r="H1249" s="54">
        <f t="shared" si="41"/>
        <v>1</v>
      </c>
      <c r="I1249" s="55">
        <v>1245</v>
      </c>
      <c r="J1249" s="56">
        <f t="shared" si="40"/>
        <v>20.75</v>
      </c>
      <c r="K1249" s="72">
        <v>1.5</v>
      </c>
      <c r="L1249">
        <v>970.78277587890625</v>
      </c>
      <c r="M1249">
        <v>623</v>
      </c>
      <c r="N1249">
        <v>2473.1689453125</v>
      </c>
      <c r="Q1249">
        <v>623</v>
      </c>
      <c r="R1249">
        <v>2806.561767578125</v>
      </c>
    </row>
    <row r="1250" spans="8:18" x14ac:dyDescent="0.3">
      <c r="H1250" s="54">
        <f t="shared" si="41"/>
        <v>1</v>
      </c>
      <c r="I1250" s="55">
        <v>1246</v>
      </c>
      <c r="J1250" s="56">
        <f t="shared" si="40"/>
        <v>20.766666666666666</v>
      </c>
      <c r="K1250" s="72">
        <v>0</v>
      </c>
      <c r="L1250">
        <v>925.9774169921875</v>
      </c>
      <c r="M1250">
        <v>623</v>
      </c>
      <c r="N1250">
        <v>2060.97412109375</v>
      </c>
      <c r="Q1250">
        <v>623</v>
      </c>
      <c r="R1250">
        <v>2545.9091796875</v>
      </c>
    </row>
    <row r="1251" spans="8:18" x14ac:dyDescent="0.3">
      <c r="H1251" s="54">
        <f t="shared" si="41"/>
        <v>1</v>
      </c>
      <c r="I1251" s="55">
        <v>1247</v>
      </c>
      <c r="J1251" s="56">
        <f t="shared" si="40"/>
        <v>20.783333333333331</v>
      </c>
      <c r="K1251" s="72">
        <v>0</v>
      </c>
      <c r="L1251">
        <v>953.227294921875</v>
      </c>
      <c r="M1251">
        <v>727</v>
      </c>
      <c r="N1251">
        <v>2198.14306640625</v>
      </c>
      <c r="Q1251">
        <v>623</v>
      </c>
      <c r="R1251">
        <v>2473.1689453125</v>
      </c>
    </row>
    <row r="1252" spans="8:18" x14ac:dyDescent="0.3">
      <c r="H1252" s="54">
        <f t="shared" si="41"/>
        <v>1</v>
      </c>
      <c r="I1252" s="55">
        <v>1248</v>
      </c>
      <c r="J1252" s="56">
        <f t="shared" si="40"/>
        <v>20.8</v>
      </c>
      <c r="K1252" s="72">
        <v>0</v>
      </c>
      <c r="L1252">
        <v>907.1033935546875</v>
      </c>
      <c r="M1252">
        <v>727</v>
      </c>
      <c r="N1252">
        <v>2264.570556640625</v>
      </c>
      <c r="Q1252">
        <v>623</v>
      </c>
      <c r="R1252">
        <v>2060.97412109375</v>
      </c>
    </row>
    <row r="1253" spans="8:18" x14ac:dyDescent="0.3">
      <c r="H1253" s="54">
        <f t="shared" si="41"/>
        <v>1</v>
      </c>
      <c r="I1253" s="55">
        <v>1249</v>
      </c>
      <c r="J1253" s="56">
        <f t="shared" si="40"/>
        <v>20.816666666666666</v>
      </c>
      <c r="K1253" s="72">
        <v>0</v>
      </c>
      <c r="L1253">
        <v>937.8526611328125</v>
      </c>
      <c r="M1253">
        <v>727</v>
      </c>
      <c r="N1253">
        <v>2343.07568359375</v>
      </c>
      <c r="Q1253">
        <v>727</v>
      </c>
      <c r="R1253">
        <v>2198.14306640625</v>
      </c>
    </row>
    <row r="1254" spans="8:18" x14ac:dyDescent="0.3">
      <c r="H1254" s="54">
        <f t="shared" si="41"/>
        <v>1</v>
      </c>
      <c r="I1254" s="55">
        <v>1250</v>
      </c>
      <c r="J1254" s="56">
        <f t="shared" si="40"/>
        <v>20.833333333333332</v>
      </c>
      <c r="K1254" s="72">
        <v>0</v>
      </c>
      <c r="L1254">
        <v>922.47802734375</v>
      </c>
      <c r="M1254">
        <v>727</v>
      </c>
      <c r="N1254">
        <v>2397.42529296875</v>
      </c>
      <c r="Q1254">
        <v>727</v>
      </c>
      <c r="R1254">
        <v>2264.570556640625</v>
      </c>
    </row>
    <row r="1255" spans="8:18" x14ac:dyDescent="0.3">
      <c r="H1255" s="54">
        <f t="shared" si="41"/>
        <v>1</v>
      </c>
      <c r="I1255" s="55">
        <v>1251</v>
      </c>
      <c r="J1255" s="56">
        <f t="shared" si="40"/>
        <v>20.85</v>
      </c>
      <c r="K1255" s="72">
        <v>0</v>
      </c>
      <c r="L1255">
        <v>922.47802734375</v>
      </c>
      <c r="M1255">
        <v>727</v>
      </c>
      <c r="N1255">
        <v>2469.8916015625</v>
      </c>
      <c r="Q1255">
        <v>727</v>
      </c>
      <c r="R1255">
        <v>2343.07568359375</v>
      </c>
    </row>
    <row r="1256" spans="8:18" x14ac:dyDescent="0.3">
      <c r="H1256" s="54">
        <f t="shared" si="41"/>
        <v>1</v>
      </c>
      <c r="I1256" s="55">
        <v>1252</v>
      </c>
      <c r="J1256" s="56">
        <f t="shared" si="40"/>
        <v>20.866666666666667</v>
      </c>
      <c r="K1256" s="72">
        <v>0</v>
      </c>
      <c r="L1256">
        <v>922.47802734375</v>
      </c>
      <c r="M1256">
        <v>727</v>
      </c>
      <c r="N1256">
        <v>2584.6298828125</v>
      </c>
      <c r="Q1256">
        <v>727</v>
      </c>
      <c r="R1256">
        <v>2397.42529296875</v>
      </c>
    </row>
    <row r="1257" spans="8:18" x14ac:dyDescent="0.3">
      <c r="H1257" s="54">
        <f t="shared" si="41"/>
        <v>1</v>
      </c>
      <c r="I1257" s="55">
        <v>1253</v>
      </c>
      <c r="J1257" s="56">
        <f t="shared" si="40"/>
        <v>20.883333333333333</v>
      </c>
      <c r="K1257" s="72">
        <v>0</v>
      </c>
      <c r="L1257">
        <v>1568.212646484375</v>
      </c>
      <c r="M1257">
        <v>727</v>
      </c>
      <c r="N1257">
        <v>2789.950927734375</v>
      </c>
      <c r="Q1257">
        <v>727</v>
      </c>
      <c r="R1257">
        <v>2469.8916015625</v>
      </c>
    </row>
    <row r="1258" spans="8:18" x14ac:dyDescent="0.3">
      <c r="H1258" s="54">
        <f t="shared" si="41"/>
        <v>1</v>
      </c>
      <c r="I1258" s="55">
        <v>1254</v>
      </c>
      <c r="J1258" s="56">
        <f t="shared" si="40"/>
        <v>20.9</v>
      </c>
      <c r="K1258" s="72">
        <v>0</v>
      </c>
      <c r="L1258">
        <v>1568.212646484375</v>
      </c>
      <c r="M1258">
        <v>1492</v>
      </c>
      <c r="N1258">
        <v>3267.020263671875</v>
      </c>
      <c r="Q1258">
        <v>727</v>
      </c>
      <c r="R1258">
        <v>2584.6298828125</v>
      </c>
    </row>
    <row r="1259" spans="8:18" x14ac:dyDescent="0.3">
      <c r="H1259" s="54">
        <f t="shared" si="41"/>
        <v>1</v>
      </c>
      <c r="I1259" s="55">
        <v>1255</v>
      </c>
      <c r="J1259" s="56">
        <f t="shared" si="40"/>
        <v>20.916666666666668</v>
      </c>
      <c r="K1259" s="72">
        <v>0</v>
      </c>
      <c r="L1259">
        <v>2475.31591796875</v>
      </c>
      <c r="M1259">
        <v>1492</v>
      </c>
      <c r="N1259">
        <v>3013.388427734375</v>
      </c>
      <c r="Q1259">
        <v>727</v>
      </c>
      <c r="R1259">
        <v>2789.950927734375</v>
      </c>
    </row>
    <row r="1260" spans="8:18" x14ac:dyDescent="0.3">
      <c r="H1260" s="54">
        <f t="shared" si="41"/>
        <v>1</v>
      </c>
      <c r="I1260" s="55">
        <v>1256</v>
      </c>
      <c r="J1260" s="56">
        <f t="shared" si="40"/>
        <v>20.933333333333334</v>
      </c>
      <c r="K1260" s="72">
        <v>0</v>
      </c>
      <c r="L1260">
        <v>2306.195068359375</v>
      </c>
      <c r="M1260">
        <v>1492</v>
      </c>
      <c r="N1260">
        <v>2663.134765625</v>
      </c>
      <c r="Q1260">
        <v>1492</v>
      </c>
      <c r="R1260">
        <v>3267.020263671875</v>
      </c>
    </row>
    <row r="1261" spans="8:18" x14ac:dyDescent="0.3">
      <c r="H1261" s="54">
        <f t="shared" si="41"/>
        <v>1</v>
      </c>
      <c r="I1261" s="55">
        <v>1257</v>
      </c>
      <c r="J1261" s="56">
        <f t="shared" si="40"/>
        <v>20.95</v>
      </c>
      <c r="K1261" s="72">
        <v>0</v>
      </c>
      <c r="L1261">
        <v>2536.814453125</v>
      </c>
      <c r="M1261">
        <v>1492</v>
      </c>
      <c r="N1261">
        <v>3260.9814453125</v>
      </c>
      <c r="Q1261">
        <v>1492</v>
      </c>
      <c r="R1261">
        <v>3013.388427734375</v>
      </c>
    </row>
    <row r="1262" spans="8:18" x14ac:dyDescent="0.3">
      <c r="H1262" s="54">
        <f t="shared" si="41"/>
        <v>1</v>
      </c>
      <c r="I1262" s="55">
        <v>1258</v>
      </c>
      <c r="J1262" s="56">
        <f t="shared" si="40"/>
        <v>20.966666666666665</v>
      </c>
      <c r="K1262" s="72">
        <v>0.19</v>
      </c>
      <c r="L1262">
        <v>2383.068359375</v>
      </c>
      <c r="M1262">
        <v>1492</v>
      </c>
      <c r="N1262">
        <v>3079.81591796875</v>
      </c>
      <c r="Q1262">
        <v>1492</v>
      </c>
      <c r="R1262">
        <v>2663.134765625</v>
      </c>
    </row>
    <row r="1263" spans="8:18" x14ac:dyDescent="0.3">
      <c r="H1263" s="54">
        <f t="shared" si="41"/>
        <v>1</v>
      </c>
      <c r="I1263" s="55">
        <v>1259</v>
      </c>
      <c r="J1263" s="56">
        <f t="shared" si="40"/>
        <v>20.983333333333334</v>
      </c>
      <c r="K1263" s="72">
        <v>2.99</v>
      </c>
      <c r="L1263">
        <v>2152.44873046875</v>
      </c>
      <c r="M1263">
        <v>1492</v>
      </c>
      <c r="N1263">
        <v>2965.07763671875</v>
      </c>
      <c r="Q1263">
        <v>1492</v>
      </c>
      <c r="R1263">
        <v>3260.9814453125</v>
      </c>
    </row>
    <row r="1264" spans="8:18" x14ac:dyDescent="0.3">
      <c r="H1264" s="54">
        <f t="shared" si="41"/>
        <v>1</v>
      </c>
      <c r="I1264" s="55">
        <v>1260</v>
      </c>
      <c r="J1264" s="56">
        <f t="shared" si="40"/>
        <v>21</v>
      </c>
      <c r="K1264" s="72">
        <v>4.59</v>
      </c>
      <c r="L1264">
        <v>1967.953125</v>
      </c>
      <c r="M1264">
        <v>1492</v>
      </c>
      <c r="N1264">
        <v>2892.611328125</v>
      </c>
      <c r="Q1264">
        <v>1492</v>
      </c>
      <c r="R1264">
        <v>3079.81591796875</v>
      </c>
    </row>
    <row r="1265" spans="8:18" x14ac:dyDescent="0.3">
      <c r="H1265" s="54">
        <f t="shared" si="41"/>
        <v>1</v>
      </c>
      <c r="I1265" s="55">
        <v>1261</v>
      </c>
      <c r="J1265" s="56">
        <f t="shared" si="40"/>
        <v>21.016666666666666</v>
      </c>
      <c r="K1265" s="72">
        <v>5.29</v>
      </c>
      <c r="L1265">
        <v>1998.702392578125</v>
      </c>
      <c r="M1265">
        <v>1492</v>
      </c>
      <c r="N1265">
        <v>2675.212646484375</v>
      </c>
      <c r="Q1265">
        <v>1492</v>
      </c>
      <c r="R1265">
        <v>2965.07763671875</v>
      </c>
    </row>
    <row r="1266" spans="8:18" x14ac:dyDescent="0.3">
      <c r="H1266" s="54">
        <f t="shared" si="41"/>
        <v>1</v>
      </c>
      <c r="I1266" s="55">
        <v>1262</v>
      </c>
      <c r="J1266" s="56">
        <f t="shared" si="40"/>
        <v>21.033333333333331</v>
      </c>
      <c r="K1266" s="72">
        <v>5.99</v>
      </c>
      <c r="L1266">
        <v>1967.953125</v>
      </c>
      <c r="M1266">
        <v>1492</v>
      </c>
      <c r="N1266">
        <v>2814.106201171875</v>
      </c>
      <c r="Q1266">
        <v>1492</v>
      </c>
      <c r="R1266">
        <v>2892.611328125</v>
      </c>
    </row>
    <row r="1267" spans="8:18" x14ac:dyDescent="0.3">
      <c r="H1267" s="54">
        <f t="shared" si="41"/>
        <v>1</v>
      </c>
      <c r="I1267" s="55">
        <v>1263</v>
      </c>
      <c r="J1267" s="56">
        <f t="shared" si="40"/>
        <v>21.05</v>
      </c>
      <c r="K1267" s="72">
        <v>6.99</v>
      </c>
      <c r="L1267">
        <v>1768.0828857421875</v>
      </c>
      <c r="M1267">
        <v>1492</v>
      </c>
      <c r="N1267">
        <v>3279.09814453125</v>
      </c>
      <c r="Q1267">
        <v>1492</v>
      </c>
      <c r="R1267">
        <v>2675.212646484375</v>
      </c>
    </row>
    <row r="1268" spans="8:18" x14ac:dyDescent="0.3">
      <c r="H1268" s="54">
        <f t="shared" si="41"/>
        <v>1</v>
      </c>
      <c r="I1268" s="55">
        <v>1264</v>
      </c>
      <c r="J1268" s="56">
        <f t="shared" si="40"/>
        <v>21.066666666666666</v>
      </c>
      <c r="K1268" s="72">
        <v>7.59</v>
      </c>
      <c r="L1268">
        <v>1537.46337890625</v>
      </c>
      <c r="M1268">
        <v>1492</v>
      </c>
      <c r="N1268">
        <v>2995.27197265625</v>
      </c>
      <c r="Q1268">
        <v>1492</v>
      </c>
      <c r="R1268">
        <v>2814.106201171875</v>
      </c>
    </row>
    <row r="1269" spans="8:18" x14ac:dyDescent="0.3">
      <c r="H1269" s="54">
        <f t="shared" si="41"/>
        <v>1</v>
      </c>
      <c r="I1269" s="55">
        <v>1265</v>
      </c>
      <c r="J1269" s="56">
        <f t="shared" ref="J1269:J1332" si="42">I1269*$C$1</f>
        <v>21.083333333333332</v>
      </c>
      <c r="K1269" s="72">
        <v>7.89</v>
      </c>
      <c r="L1269">
        <v>1506.714111328125</v>
      </c>
      <c r="M1269">
        <v>1492</v>
      </c>
      <c r="N1269">
        <v>2916.766845703125</v>
      </c>
      <c r="Q1269">
        <v>1492</v>
      </c>
      <c r="R1269">
        <v>3279.09814453125</v>
      </c>
    </row>
    <row r="1270" spans="8:18" x14ac:dyDescent="0.3">
      <c r="H1270" s="54">
        <f t="shared" si="41"/>
        <v>1</v>
      </c>
      <c r="I1270" s="55">
        <v>1266</v>
      </c>
      <c r="J1270" s="56">
        <f t="shared" si="42"/>
        <v>21.1</v>
      </c>
      <c r="K1270" s="72">
        <v>7.59</v>
      </c>
      <c r="L1270">
        <v>1322.218505859375</v>
      </c>
      <c r="M1270">
        <v>1492</v>
      </c>
      <c r="N1270">
        <v>2868.4560546875</v>
      </c>
      <c r="Q1270">
        <v>1492</v>
      </c>
      <c r="R1270">
        <v>2995.27197265625</v>
      </c>
    </row>
    <row r="1271" spans="8:18" x14ac:dyDescent="0.3">
      <c r="H1271" s="54">
        <f t="shared" si="41"/>
        <v>1</v>
      </c>
      <c r="I1271" s="55">
        <v>1267</v>
      </c>
      <c r="J1271" s="56">
        <f t="shared" si="42"/>
        <v>21.116666666666667</v>
      </c>
      <c r="K1271" s="72">
        <v>4.59</v>
      </c>
      <c r="L1271">
        <v>1153.0975341796875</v>
      </c>
      <c r="M1271">
        <v>727</v>
      </c>
      <c r="N1271">
        <v>2795.98974609375</v>
      </c>
      <c r="Q1271">
        <v>1492</v>
      </c>
      <c r="R1271">
        <v>2916.766845703125</v>
      </c>
    </row>
    <row r="1272" spans="8:18" x14ac:dyDescent="0.3">
      <c r="H1272" s="54">
        <f t="shared" si="41"/>
        <v>1</v>
      </c>
      <c r="I1272" s="55">
        <v>1268</v>
      </c>
      <c r="J1272" s="56">
        <f t="shared" si="42"/>
        <v>21.133333333333333</v>
      </c>
      <c r="K1272" s="72">
        <v>3.59</v>
      </c>
      <c r="L1272">
        <v>999.3511962890625</v>
      </c>
      <c r="M1272">
        <v>727</v>
      </c>
      <c r="N1272">
        <v>2536.31884765625</v>
      </c>
      <c r="Q1272">
        <v>1492</v>
      </c>
      <c r="R1272">
        <v>2868.4560546875</v>
      </c>
    </row>
    <row r="1273" spans="8:18" x14ac:dyDescent="0.3">
      <c r="H1273" s="54">
        <f t="shared" si="41"/>
        <v>1</v>
      </c>
      <c r="I1273" s="55">
        <v>1269</v>
      </c>
      <c r="J1273" s="56">
        <f t="shared" si="42"/>
        <v>21.15</v>
      </c>
      <c r="K1273" s="72">
        <v>3.39</v>
      </c>
      <c r="L1273">
        <v>999.3511962890625</v>
      </c>
      <c r="M1273">
        <v>727</v>
      </c>
      <c r="N1273">
        <v>2463.852783203125</v>
      </c>
      <c r="Q1273">
        <v>727</v>
      </c>
      <c r="R1273">
        <v>2795.98974609375</v>
      </c>
    </row>
    <row r="1274" spans="8:18" x14ac:dyDescent="0.3">
      <c r="H1274" s="54">
        <f t="shared" si="41"/>
        <v>1</v>
      </c>
      <c r="I1274" s="55">
        <v>1270</v>
      </c>
      <c r="J1274" s="56">
        <f t="shared" si="42"/>
        <v>21.166666666666668</v>
      </c>
      <c r="K1274" s="72">
        <v>2.69</v>
      </c>
      <c r="L1274">
        <v>953.227294921875</v>
      </c>
      <c r="M1274">
        <v>727</v>
      </c>
      <c r="N1274">
        <v>2053.21044921875</v>
      </c>
      <c r="Q1274">
        <v>727</v>
      </c>
      <c r="R1274">
        <v>2536.31884765625</v>
      </c>
    </row>
    <row r="1275" spans="8:18" x14ac:dyDescent="0.3">
      <c r="H1275" s="54">
        <f t="shared" si="41"/>
        <v>1</v>
      </c>
      <c r="I1275" s="55">
        <v>1271</v>
      </c>
      <c r="J1275" s="56">
        <f t="shared" si="42"/>
        <v>21.183333333333334</v>
      </c>
      <c r="K1275" s="72">
        <v>0</v>
      </c>
      <c r="L1275">
        <v>1237.2384033203125</v>
      </c>
      <c r="M1275">
        <v>0</v>
      </c>
      <c r="N1275">
        <v>2228.40869140625</v>
      </c>
      <c r="Q1275">
        <v>727</v>
      </c>
      <c r="R1275">
        <v>2463.852783203125</v>
      </c>
    </row>
    <row r="1276" spans="8:18" x14ac:dyDescent="0.3">
      <c r="H1276" s="54">
        <f t="shared" si="41"/>
        <v>1</v>
      </c>
      <c r="I1276" s="55">
        <v>1272</v>
      </c>
      <c r="J1276" s="56">
        <f t="shared" si="42"/>
        <v>21.2</v>
      </c>
      <c r="K1276" s="72">
        <v>0</v>
      </c>
      <c r="L1276">
        <v>1196.6732177734375</v>
      </c>
      <c r="M1276">
        <v>0</v>
      </c>
      <c r="N1276">
        <v>2285.18359375</v>
      </c>
      <c r="Q1276">
        <v>727</v>
      </c>
      <c r="R1276">
        <v>2053.21044921875</v>
      </c>
    </row>
    <row r="1277" spans="8:18" x14ac:dyDescent="0.3">
      <c r="H1277" s="54">
        <f t="shared" si="41"/>
        <v>1</v>
      </c>
      <c r="I1277" s="55">
        <v>1273</v>
      </c>
      <c r="J1277" s="56">
        <f t="shared" si="42"/>
        <v>21.216666666666665</v>
      </c>
      <c r="K1277" s="72">
        <v>0</v>
      </c>
      <c r="L1277">
        <v>1216.955810546875</v>
      </c>
      <c r="M1277">
        <v>0</v>
      </c>
      <c r="N1277">
        <v>2334.861328125</v>
      </c>
      <c r="Q1277">
        <v>0</v>
      </c>
      <c r="R1277">
        <v>2228.40869140625</v>
      </c>
    </row>
    <row r="1278" spans="8:18" x14ac:dyDescent="0.3">
      <c r="H1278" s="54">
        <f t="shared" si="41"/>
        <v>1</v>
      </c>
      <c r="I1278" s="55">
        <v>1274</v>
      </c>
      <c r="J1278" s="56">
        <f t="shared" si="42"/>
        <v>21.233333333333334</v>
      </c>
      <c r="K1278" s="72">
        <v>0</v>
      </c>
      <c r="L1278">
        <v>1216.955810546875</v>
      </c>
      <c r="M1278">
        <v>0</v>
      </c>
      <c r="N1278">
        <v>2448.410888671875</v>
      </c>
      <c r="Q1278">
        <v>0</v>
      </c>
      <c r="R1278">
        <v>2285.18359375</v>
      </c>
    </row>
    <row r="1279" spans="8:18" x14ac:dyDescent="0.3">
      <c r="H1279" s="54">
        <f t="shared" si="41"/>
        <v>1</v>
      </c>
      <c r="I1279" s="55">
        <v>1275</v>
      </c>
      <c r="J1279" s="56">
        <f t="shared" si="42"/>
        <v>21.25</v>
      </c>
      <c r="K1279" s="72">
        <v>0</v>
      </c>
      <c r="L1279">
        <v>1216.955810546875</v>
      </c>
      <c r="M1279">
        <v>0</v>
      </c>
      <c r="N1279">
        <v>2618.735107421875</v>
      </c>
      <c r="Q1279">
        <v>0</v>
      </c>
      <c r="R1279">
        <v>2334.861328125</v>
      </c>
    </row>
    <row r="1280" spans="8:18" x14ac:dyDescent="0.3">
      <c r="H1280" s="54">
        <f t="shared" si="41"/>
        <v>1</v>
      </c>
      <c r="I1280" s="55">
        <v>1276</v>
      </c>
      <c r="J1280" s="56">
        <f t="shared" si="42"/>
        <v>21.266666666666666</v>
      </c>
      <c r="K1280" s="72">
        <v>0</v>
      </c>
      <c r="L1280">
        <v>1216.955810546875</v>
      </c>
      <c r="M1280">
        <v>0</v>
      </c>
      <c r="N1280">
        <v>2661.316162109375</v>
      </c>
      <c r="Q1280">
        <v>0</v>
      </c>
      <c r="R1280">
        <v>2448.410888671875</v>
      </c>
    </row>
    <row r="1281" spans="8:18" x14ac:dyDescent="0.3">
      <c r="H1281" s="54">
        <f t="shared" si="41"/>
        <v>1</v>
      </c>
      <c r="I1281" s="55">
        <v>1277</v>
      </c>
      <c r="J1281" s="56">
        <f t="shared" si="42"/>
        <v>21.283333333333331</v>
      </c>
      <c r="K1281" s="72">
        <v>0</v>
      </c>
      <c r="L1281">
        <v>1440.0643310546875</v>
      </c>
      <c r="M1281">
        <v>0</v>
      </c>
      <c r="N1281">
        <v>2696.800537109375</v>
      </c>
      <c r="Q1281">
        <v>0</v>
      </c>
      <c r="R1281">
        <v>2618.735107421875</v>
      </c>
    </row>
    <row r="1282" spans="8:18" x14ac:dyDescent="0.3">
      <c r="H1282" s="54">
        <f t="shared" si="41"/>
        <v>1</v>
      </c>
      <c r="I1282" s="55">
        <v>1278</v>
      </c>
      <c r="J1282" s="56">
        <f t="shared" si="42"/>
        <v>21.3</v>
      </c>
      <c r="K1282" s="72">
        <v>0</v>
      </c>
      <c r="L1282">
        <v>1440.0643310546875</v>
      </c>
      <c r="M1282">
        <v>2038</v>
      </c>
      <c r="N1282">
        <v>3115.51416015625</v>
      </c>
      <c r="Q1282">
        <v>0</v>
      </c>
      <c r="R1282">
        <v>2661.316162109375</v>
      </c>
    </row>
    <row r="1283" spans="8:18" x14ac:dyDescent="0.3">
      <c r="H1283" s="54">
        <f t="shared" si="41"/>
        <v>1</v>
      </c>
      <c r="I1283" s="55">
        <v>1279</v>
      </c>
      <c r="J1283" s="56">
        <f t="shared" si="42"/>
        <v>21.316666666666666</v>
      </c>
      <c r="K1283" s="72">
        <v>0</v>
      </c>
      <c r="L1283">
        <v>1784.8685302734375</v>
      </c>
      <c r="M1283">
        <v>2038</v>
      </c>
      <c r="N1283">
        <v>3257.450927734375</v>
      </c>
      <c r="Q1283">
        <v>0</v>
      </c>
      <c r="R1283">
        <v>2696.800537109375</v>
      </c>
    </row>
    <row r="1284" spans="8:18" x14ac:dyDescent="0.3">
      <c r="H1284" s="54">
        <f t="shared" si="41"/>
        <v>1</v>
      </c>
      <c r="I1284" s="55">
        <v>1280</v>
      </c>
      <c r="J1284" s="56">
        <f t="shared" si="42"/>
        <v>21.333333333333332</v>
      </c>
      <c r="K1284" s="72">
        <v>0</v>
      </c>
      <c r="L1284">
        <v>1764.5859375</v>
      </c>
      <c r="M1284">
        <v>2038</v>
      </c>
      <c r="N1284">
        <v>2930.996337890625</v>
      </c>
      <c r="Q1284">
        <v>2038</v>
      </c>
      <c r="R1284">
        <v>3115.51416015625</v>
      </c>
    </row>
    <row r="1285" spans="8:18" x14ac:dyDescent="0.3">
      <c r="H1285" s="54">
        <f t="shared" si="41"/>
        <v>1</v>
      </c>
      <c r="I1285" s="55">
        <v>1281</v>
      </c>
      <c r="J1285" s="56">
        <f t="shared" si="42"/>
        <v>21.35</v>
      </c>
      <c r="K1285" s="72">
        <v>0</v>
      </c>
      <c r="L1285">
        <v>1703.7381591796875</v>
      </c>
      <c r="M1285">
        <v>2038</v>
      </c>
      <c r="N1285">
        <v>3172.288818359375</v>
      </c>
      <c r="Q1285">
        <v>2038</v>
      </c>
      <c r="R1285">
        <v>3257.450927734375</v>
      </c>
    </row>
    <row r="1286" spans="8:18" x14ac:dyDescent="0.3">
      <c r="H1286" s="54">
        <f t="shared" ref="H1286:H1349" si="43">ROUNDUP(J1286/24,0)</f>
        <v>1</v>
      </c>
      <c r="I1286" s="55">
        <v>1282</v>
      </c>
      <c r="J1286" s="56">
        <f t="shared" si="42"/>
        <v>21.366666666666667</v>
      </c>
      <c r="K1286" s="72">
        <v>0</v>
      </c>
      <c r="L1286">
        <v>2007.97705078125</v>
      </c>
      <c r="M1286">
        <v>2038</v>
      </c>
      <c r="N1286">
        <v>3058.739501953125</v>
      </c>
      <c r="Q1286">
        <v>2038</v>
      </c>
      <c r="R1286">
        <v>2930.996337890625</v>
      </c>
    </row>
    <row r="1287" spans="8:18" x14ac:dyDescent="0.3">
      <c r="H1287" s="54">
        <f t="shared" si="43"/>
        <v>1</v>
      </c>
      <c r="I1287" s="55">
        <v>1283</v>
      </c>
      <c r="J1287" s="56">
        <f t="shared" si="42"/>
        <v>21.383333333333333</v>
      </c>
      <c r="K1287" s="72">
        <v>0.68</v>
      </c>
      <c r="L1287">
        <v>1602.3250732421875</v>
      </c>
      <c r="M1287">
        <v>2038</v>
      </c>
      <c r="N1287">
        <v>3058.739501953125</v>
      </c>
      <c r="Q1287">
        <v>2038</v>
      </c>
      <c r="R1287">
        <v>3172.288818359375</v>
      </c>
    </row>
    <row r="1288" spans="8:18" x14ac:dyDescent="0.3">
      <c r="H1288" s="54">
        <f t="shared" si="43"/>
        <v>1</v>
      </c>
      <c r="I1288" s="55">
        <v>1284</v>
      </c>
      <c r="J1288" s="56">
        <f t="shared" si="42"/>
        <v>21.4</v>
      </c>
      <c r="K1288" s="72">
        <v>3.18</v>
      </c>
      <c r="L1288">
        <v>1561.7598876953125</v>
      </c>
      <c r="M1288">
        <v>2038</v>
      </c>
      <c r="N1288">
        <v>2767.768798828125</v>
      </c>
      <c r="Q1288">
        <v>2038</v>
      </c>
      <c r="R1288">
        <v>3058.739501953125</v>
      </c>
    </row>
    <row r="1289" spans="8:18" x14ac:dyDescent="0.3">
      <c r="H1289" s="54">
        <f t="shared" si="43"/>
        <v>1</v>
      </c>
      <c r="I1289" s="55">
        <v>1285</v>
      </c>
      <c r="J1289" s="56">
        <f t="shared" si="42"/>
        <v>21.416666666666668</v>
      </c>
      <c r="K1289" s="72">
        <v>5.18</v>
      </c>
      <c r="L1289">
        <v>1500.912109375</v>
      </c>
      <c r="M1289">
        <v>2038</v>
      </c>
      <c r="N1289">
        <v>2824.543701171875</v>
      </c>
      <c r="Q1289">
        <v>2038</v>
      </c>
      <c r="R1289">
        <v>3058.739501953125</v>
      </c>
    </row>
    <row r="1290" spans="8:18" x14ac:dyDescent="0.3">
      <c r="H1290" s="54">
        <f t="shared" si="43"/>
        <v>1</v>
      </c>
      <c r="I1290" s="55">
        <v>1286</v>
      </c>
      <c r="J1290" s="56">
        <f t="shared" si="42"/>
        <v>21.433333333333334</v>
      </c>
      <c r="K1290" s="72">
        <v>6.68</v>
      </c>
      <c r="L1290">
        <v>1257.52099609375</v>
      </c>
      <c r="M1290">
        <v>2038</v>
      </c>
      <c r="N1290">
        <v>3058.739501953125</v>
      </c>
      <c r="Q1290">
        <v>2038</v>
      </c>
      <c r="R1290">
        <v>2767.768798828125</v>
      </c>
    </row>
    <row r="1291" spans="8:18" x14ac:dyDescent="0.3">
      <c r="H1291" s="54">
        <f t="shared" si="43"/>
        <v>1</v>
      </c>
      <c r="I1291" s="55">
        <v>1287</v>
      </c>
      <c r="J1291" s="56">
        <f t="shared" si="42"/>
        <v>21.45</v>
      </c>
      <c r="K1291" s="72">
        <v>7.88</v>
      </c>
      <c r="L1291">
        <v>1663.1729736328125</v>
      </c>
      <c r="M1291">
        <v>2038</v>
      </c>
      <c r="N1291">
        <v>3058.739501953125</v>
      </c>
      <c r="Q1291">
        <v>2038</v>
      </c>
      <c r="R1291">
        <v>2824.543701171875</v>
      </c>
    </row>
    <row r="1292" spans="8:18" x14ac:dyDescent="0.3">
      <c r="H1292" s="54">
        <f t="shared" si="43"/>
        <v>1</v>
      </c>
      <c r="I1292" s="55">
        <v>1288</v>
      </c>
      <c r="J1292" s="56">
        <f t="shared" si="42"/>
        <v>21.466666666666665</v>
      </c>
      <c r="K1292" s="72">
        <v>8.2799999999999994</v>
      </c>
      <c r="L1292">
        <v>1663.1729736328125</v>
      </c>
      <c r="M1292">
        <v>2038</v>
      </c>
      <c r="N1292">
        <v>3030.35205078125</v>
      </c>
      <c r="Q1292">
        <v>2038</v>
      </c>
      <c r="R1292">
        <v>3058.739501953125</v>
      </c>
    </row>
    <row r="1293" spans="8:18" x14ac:dyDescent="0.3">
      <c r="H1293" s="54">
        <f t="shared" si="43"/>
        <v>1</v>
      </c>
      <c r="I1293" s="55">
        <v>1289</v>
      </c>
      <c r="J1293" s="56">
        <f t="shared" si="42"/>
        <v>21.483333333333334</v>
      </c>
      <c r="K1293" s="72">
        <v>8.18</v>
      </c>
      <c r="L1293">
        <v>1561.7598876953125</v>
      </c>
      <c r="M1293">
        <v>2038</v>
      </c>
      <c r="N1293">
        <v>2781.962646484375</v>
      </c>
      <c r="Q1293">
        <v>2038</v>
      </c>
      <c r="R1293">
        <v>3058.739501953125</v>
      </c>
    </row>
    <row r="1294" spans="8:18" x14ac:dyDescent="0.3">
      <c r="H1294" s="54">
        <f t="shared" si="43"/>
        <v>1</v>
      </c>
      <c r="I1294" s="55">
        <v>1290</v>
      </c>
      <c r="J1294" s="56">
        <f t="shared" si="42"/>
        <v>21.5</v>
      </c>
      <c r="K1294" s="72">
        <v>7.58</v>
      </c>
      <c r="L1294">
        <v>1724.020751953125</v>
      </c>
      <c r="M1294">
        <v>2038</v>
      </c>
      <c r="N1294">
        <v>2781.962646484375</v>
      </c>
      <c r="Q1294">
        <v>2038</v>
      </c>
      <c r="R1294">
        <v>3030.35205078125</v>
      </c>
    </row>
    <row r="1295" spans="8:18" x14ac:dyDescent="0.3">
      <c r="H1295" s="54">
        <f t="shared" si="43"/>
        <v>1</v>
      </c>
      <c r="I1295" s="55">
        <v>1291</v>
      </c>
      <c r="J1295" s="56">
        <f t="shared" si="42"/>
        <v>21.516666666666666</v>
      </c>
      <c r="K1295" s="72">
        <v>5.18</v>
      </c>
      <c r="L1295">
        <v>1500.912109375</v>
      </c>
      <c r="M1295">
        <v>0</v>
      </c>
      <c r="N1295">
        <v>2725.187744140625</v>
      </c>
      <c r="Q1295">
        <v>2038</v>
      </c>
      <c r="R1295">
        <v>2781.962646484375</v>
      </c>
    </row>
    <row r="1296" spans="8:18" x14ac:dyDescent="0.3">
      <c r="H1296" s="54">
        <f t="shared" si="43"/>
        <v>1</v>
      </c>
      <c r="I1296" s="55">
        <v>1292</v>
      </c>
      <c r="J1296" s="56">
        <f t="shared" si="42"/>
        <v>21.533333333333331</v>
      </c>
      <c r="K1296" s="72">
        <v>2.78</v>
      </c>
      <c r="L1296">
        <v>1298.086181640625</v>
      </c>
      <c r="M1296">
        <v>0</v>
      </c>
      <c r="N1296">
        <v>2540.669921875</v>
      </c>
      <c r="Q1296">
        <v>2038</v>
      </c>
      <c r="R1296">
        <v>2781.962646484375</v>
      </c>
    </row>
    <row r="1297" spans="8:18" x14ac:dyDescent="0.3">
      <c r="H1297" s="54">
        <f t="shared" si="43"/>
        <v>1</v>
      </c>
      <c r="I1297" s="55">
        <v>1293</v>
      </c>
      <c r="J1297" s="56">
        <f t="shared" si="42"/>
        <v>21.55</v>
      </c>
      <c r="K1297" s="72">
        <v>0.57999999999999996</v>
      </c>
      <c r="L1297">
        <v>1298.086181640625</v>
      </c>
      <c r="M1297">
        <v>0</v>
      </c>
      <c r="N1297">
        <v>2469.701416015625</v>
      </c>
      <c r="Q1297">
        <v>0</v>
      </c>
      <c r="R1297">
        <v>2725.187744140625</v>
      </c>
    </row>
    <row r="1298" spans="8:18" x14ac:dyDescent="0.3">
      <c r="H1298" s="54">
        <f t="shared" si="43"/>
        <v>1</v>
      </c>
      <c r="I1298" s="55">
        <v>1294</v>
      </c>
      <c r="J1298" s="56">
        <f t="shared" si="42"/>
        <v>21.566666666666666</v>
      </c>
      <c r="K1298" s="72">
        <v>0</v>
      </c>
      <c r="L1298">
        <v>1237.2384033203125</v>
      </c>
      <c r="M1298">
        <v>0</v>
      </c>
      <c r="N1298">
        <v>2412.9267578125</v>
      </c>
      <c r="Q1298">
        <v>0</v>
      </c>
      <c r="R1298">
        <v>2540.669921875</v>
      </c>
    </row>
    <row r="1299" spans="8:18" x14ac:dyDescent="0.3">
      <c r="H1299" s="54">
        <f t="shared" si="43"/>
        <v>1</v>
      </c>
      <c r="I1299" s="55">
        <v>1295</v>
      </c>
      <c r="J1299" s="56">
        <f t="shared" si="42"/>
        <v>21.583333333333332</v>
      </c>
      <c r="K1299" s="72">
        <v>0</v>
      </c>
      <c r="L1299">
        <v>1046.0045166015625</v>
      </c>
      <c r="M1299">
        <v>0</v>
      </c>
      <c r="N1299">
        <v>2261.57275390625</v>
      </c>
      <c r="Q1299">
        <v>0</v>
      </c>
      <c r="R1299">
        <v>2469.701416015625</v>
      </c>
    </row>
    <row r="1300" spans="8:18" x14ac:dyDescent="0.3">
      <c r="H1300" s="54">
        <f t="shared" si="43"/>
        <v>1</v>
      </c>
      <c r="I1300" s="55">
        <v>1296</v>
      </c>
      <c r="J1300" s="56">
        <f t="shared" si="42"/>
        <v>21.6</v>
      </c>
      <c r="K1300" s="72">
        <v>0</v>
      </c>
      <c r="L1300">
        <v>1011.7092895507813</v>
      </c>
      <c r="M1300">
        <v>0</v>
      </c>
      <c r="N1300">
        <v>2319.192626953125</v>
      </c>
      <c r="Q1300">
        <v>0</v>
      </c>
      <c r="R1300">
        <v>2412.9267578125</v>
      </c>
    </row>
    <row r="1301" spans="8:18" x14ac:dyDescent="0.3">
      <c r="H1301" s="54">
        <f t="shared" si="43"/>
        <v>1</v>
      </c>
      <c r="I1301" s="55">
        <v>1297</v>
      </c>
      <c r="J1301" s="56">
        <f t="shared" si="42"/>
        <v>21.616666666666667</v>
      </c>
      <c r="K1301" s="72">
        <v>0</v>
      </c>
      <c r="L1301">
        <v>1028.85693359375</v>
      </c>
      <c r="M1301">
        <v>0</v>
      </c>
      <c r="N1301">
        <v>2369.60986328125</v>
      </c>
      <c r="Q1301">
        <v>0</v>
      </c>
      <c r="R1301">
        <v>2261.57275390625</v>
      </c>
    </row>
    <row r="1302" spans="8:18" x14ac:dyDescent="0.3">
      <c r="H1302" s="54">
        <f t="shared" si="43"/>
        <v>1</v>
      </c>
      <c r="I1302" s="55">
        <v>1298</v>
      </c>
      <c r="J1302" s="56">
        <f t="shared" si="42"/>
        <v>21.633333333333333</v>
      </c>
      <c r="K1302" s="72">
        <v>0</v>
      </c>
      <c r="L1302">
        <v>1028.85693359375</v>
      </c>
      <c r="M1302">
        <v>0</v>
      </c>
      <c r="N1302">
        <v>2484.84912109375</v>
      </c>
      <c r="Q1302">
        <v>0</v>
      </c>
      <c r="R1302">
        <v>2319.192626953125</v>
      </c>
    </row>
    <row r="1303" spans="8:18" x14ac:dyDescent="0.3">
      <c r="H1303" s="54">
        <f t="shared" si="43"/>
        <v>1</v>
      </c>
      <c r="I1303" s="55">
        <v>1299</v>
      </c>
      <c r="J1303" s="56">
        <f t="shared" si="42"/>
        <v>21.65</v>
      </c>
      <c r="K1303" s="72">
        <v>0</v>
      </c>
      <c r="L1303">
        <v>1028.85693359375</v>
      </c>
      <c r="M1303">
        <v>0</v>
      </c>
      <c r="N1303">
        <v>2657.708251953125</v>
      </c>
      <c r="Q1303">
        <v>0</v>
      </c>
      <c r="R1303">
        <v>2369.60986328125</v>
      </c>
    </row>
    <row r="1304" spans="8:18" x14ac:dyDescent="0.3">
      <c r="H1304" s="54">
        <f t="shared" si="43"/>
        <v>1</v>
      </c>
      <c r="I1304" s="55">
        <v>1300</v>
      </c>
      <c r="J1304" s="56">
        <f t="shared" si="42"/>
        <v>21.666666666666668</v>
      </c>
      <c r="K1304" s="72">
        <v>0</v>
      </c>
      <c r="L1304">
        <v>1028.85693359375</v>
      </c>
      <c r="M1304">
        <v>0</v>
      </c>
      <c r="N1304">
        <v>2700.9228515625</v>
      </c>
      <c r="Q1304">
        <v>0</v>
      </c>
      <c r="R1304">
        <v>2484.84912109375</v>
      </c>
    </row>
    <row r="1305" spans="8:18" x14ac:dyDescent="0.3">
      <c r="H1305" s="54">
        <f t="shared" si="43"/>
        <v>1</v>
      </c>
      <c r="I1305" s="55">
        <v>1301</v>
      </c>
      <c r="J1305" s="56">
        <f t="shared" si="42"/>
        <v>21.683333333333334</v>
      </c>
      <c r="K1305" s="72">
        <v>0</v>
      </c>
      <c r="L1305">
        <v>1217.480712890625</v>
      </c>
      <c r="M1305">
        <v>0</v>
      </c>
      <c r="N1305">
        <v>2736.935302734375</v>
      </c>
      <c r="Q1305">
        <v>0</v>
      </c>
      <c r="R1305">
        <v>2657.708251953125</v>
      </c>
    </row>
    <row r="1306" spans="8:18" x14ac:dyDescent="0.3">
      <c r="H1306" s="54">
        <f t="shared" si="43"/>
        <v>1</v>
      </c>
      <c r="I1306" s="55">
        <v>1302</v>
      </c>
      <c r="J1306" s="56">
        <f t="shared" si="42"/>
        <v>21.7</v>
      </c>
      <c r="K1306" s="72">
        <v>0</v>
      </c>
      <c r="L1306">
        <v>1217.480712890625</v>
      </c>
      <c r="M1306">
        <v>1871</v>
      </c>
      <c r="N1306">
        <v>3161.88037109375</v>
      </c>
      <c r="Q1306">
        <v>0</v>
      </c>
      <c r="R1306">
        <v>2700.9228515625</v>
      </c>
    </row>
    <row r="1307" spans="8:18" x14ac:dyDescent="0.3">
      <c r="H1307" s="54">
        <f t="shared" si="43"/>
        <v>1</v>
      </c>
      <c r="I1307" s="55">
        <v>1303</v>
      </c>
      <c r="J1307" s="56">
        <f t="shared" si="42"/>
        <v>21.716666666666665</v>
      </c>
      <c r="K1307" s="72">
        <v>0</v>
      </c>
      <c r="L1307">
        <v>1508.9901123046875</v>
      </c>
      <c r="M1307">
        <v>1871</v>
      </c>
      <c r="N1307">
        <v>3305.9296875</v>
      </c>
      <c r="Q1307">
        <v>0</v>
      </c>
      <c r="R1307">
        <v>2736.935302734375</v>
      </c>
    </row>
    <row r="1308" spans="8:18" x14ac:dyDescent="0.3">
      <c r="H1308" s="54">
        <f t="shared" si="43"/>
        <v>1</v>
      </c>
      <c r="I1308" s="55">
        <v>1304</v>
      </c>
      <c r="J1308" s="56">
        <f t="shared" si="42"/>
        <v>21.733333333333334</v>
      </c>
      <c r="K1308" s="72">
        <v>0</v>
      </c>
      <c r="L1308">
        <v>1491.842529296875</v>
      </c>
      <c r="M1308">
        <v>1871</v>
      </c>
      <c r="N1308">
        <v>2974.616455078125</v>
      </c>
      <c r="Q1308">
        <v>1871</v>
      </c>
      <c r="R1308">
        <v>3161.88037109375</v>
      </c>
    </row>
    <row r="1309" spans="8:18" x14ac:dyDescent="0.3">
      <c r="H1309" s="54">
        <f t="shared" si="43"/>
        <v>1</v>
      </c>
      <c r="I1309" s="55">
        <v>1305</v>
      </c>
      <c r="J1309" s="56">
        <f t="shared" si="42"/>
        <v>21.75</v>
      </c>
      <c r="K1309" s="72">
        <v>0</v>
      </c>
      <c r="L1309">
        <v>1440.399658203125</v>
      </c>
      <c r="M1309">
        <v>1871</v>
      </c>
      <c r="N1309">
        <v>3219.500244140625</v>
      </c>
      <c r="Q1309">
        <v>1871</v>
      </c>
      <c r="R1309">
        <v>3305.9296875</v>
      </c>
    </row>
    <row r="1310" spans="8:18" x14ac:dyDescent="0.3">
      <c r="H1310" s="54">
        <f t="shared" si="43"/>
        <v>1</v>
      </c>
      <c r="I1310" s="55">
        <v>1306</v>
      </c>
      <c r="J1310" s="56">
        <f t="shared" si="42"/>
        <v>21.766666666666666</v>
      </c>
      <c r="K1310" s="72">
        <v>0</v>
      </c>
      <c r="L1310">
        <v>1697.6138916015625</v>
      </c>
      <c r="M1310">
        <v>1871</v>
      </c>
      <c r="N1310">
        <v>3104.2607421875</v>
      </c>
      <c r="Q1310">
        <v>1871</v>
      </c>
      <c r="R1310">
        <v>2974.616455078125</v>
      </c>
    </row>
    <row r="1311" spans="8:18" x14ac:dyDescent="0.3">
      <c r="H1311" s="54">
        <f t="shared" si="43"/>
        <v>1</v>
      </c>
      <c r="I1311" s="55">
        <v>1307</v>
      </c>
      <c r="J1311" s="56">
        <f t="shared" si="42"/>
        <v>21.783333333333331</v>
      </c>
      <c r="K1311" s="72">
        <v>0.73</v>
      </c>
      <c r="L1311">
        <v>1354.66162109375</v>
      </c>
      <c r="M1311">
        <v>1871</v>
      </c>
      <c r="N1311">
        <v>3104.2607421875</v>
      </c>
      <c r="Q1311">
        <v>1871</v>
      </c>
      <c r="R1311">
        <v>3219.500244140625</v>
      </c>
    </row>
    <row r="1312" spans="8:18" x14ac:dyDescent="0.3">
      <c r="H1312" s="54">
        <f t="shared" si="43"/>
        <v>1</v>
      </c>
      <c r="I1312" s="55">
        <v>1308</v>
      </c>
      <c r="J1312" s="56">
        <f t="shared" si="42"/>
        <v>21.8</v>
      </c>
      <c r="K1312" s="72">
        <v>3.63</v>
      </c>
      <c r="L1312">
        <v>1320.3663330078125</v>
      </c>
      <c r="M1312">
        <v>1871</v>
      </c>
      <c r="N1312">
        <v>2808.9599609375</v>
      </c>
      <c r="Q1312">
        <v>1871</v>
      </c>
      <c r="R1312">
        <v>3104.2607421875</v>
      </c>
    </row>
    <row r="1313" spans="8:18" x14ac:dyDescent="0.3">
      <c r="H1313" s="54">
        <f t="shared" si="43"/>
        <v>1</v>
      </c>
      <c r="I1313" s="55">
        <v>1309</v>
      </c>
      <c r="J1313" s="56">
        <f t="shared" si="42"/>
        <v>21.816666666666666</v>
      </c>
      <c r="K1313" s="72">
        <v>5.73</v>
      </c>
      <c r="L1313">
        <v>1268.923583984375</v>
      </c>
      <c r="M1313">
        <v>1871</v>
      </c>
      <c r="N1313">
        <v>2866.57958984375</v>
      </c>
      <c r="Q1313">
        <v>1871</v>
      </c>
      <c r="R1313">
        <v>3104.2607421875</v>
      </c>
    </row>
    <row r="1314" spans="8:18" x14ac:dyDescent="0.3">
      <c r="H1314" s="54">
        <f t="shared" si="43"/>
        <v>1</v>
      </c>
      <c r="I1314" s="55">
        <v>1310</v>
      </c>
      <c r="J1314" s="56">
        <f t="shared" si="42"/>
        <v>21.833333333333332</v>
      </c>
      <c r="K1314" s="72">
        <v>7.23</v>
      </c>
      <c r="L1314">
        <v>1063.152099609375</v>
      </c>
      <c r="M1314">
        <v>1871</v>
      </c>
      <c r="N1314">
        <v>3104.2607421875</v>
      </c>
      <c r="Q1314">
        <v>1871</v>
      </c>
      <c r="R1314">
        <v>2808.9599609375</v>
      </c>
    </row>
    <row r="1315" spans="8:18" x14ac:dyDescent="0.3">
      <c r="H1315" s="54">
        <f t="shared" si="43"/>
        <v>1</v>
      </c>
      <c r="I1315" s="55">
        <v>1311</v>
      </c>
      <c r="J1315" s="56">
        <f t="shared" si="42"/>
        <v>21.85</v>
      </c>
      <c r="K1315" s="72">
        <v>8.43</v>
      </c>
      <c r="L1315">
        <v>1406.1044921875</v>
      </c>
      <c r="M1315">
        <v>1871</v>
      </c>
      <c r="N1315">
        <v>3104.2607421875</v>
      </c>
      <c r="Q1315">
        <v>1871</v>
      </c>
      <c r="R1315">
        <v>2866.57958984375</v>
      </c>
    </row>
    <row r="1316" spans="8:18" x14ac:dyDescent="0.3">
      <c r="H1316" s="54">
        <f t="shared" si="43"/>
        <v>1</v>
      </c>
      <c r="I1316" s="55">
        <v>1312</v>
      </c>
      <c r="J1316" s="56">
        <f t="shared" si="42"/>
        <v>21.866666666666667</v>
      </c>
      <c r="K1316" s="72">
        <v>9.5299999999999994</v>
      </c>
      <c r="L1316">
        <v>1406.1044921875</v>
      </c>
      <c r="M1316">
        <v>1871</v>
      </c>
      <c r="N1316">
        <v>3075.450927734375</v>
      </c>
      <c r="Q1316">
        <v>1871</v>
      </c>
      <c r="R1316">
        <v>3104.2607421875</v>
      </c>
    </row>
    <row r="1317" spans="8:18" x14ac:dyDescent="0.3">
      <c r="H1317" s="54">
        <f t="shared" si="43"/>
        <v>1</v>
      </c>
      <c r="I1317" s="55">
        <v>1313</v>
      </c>
      <c r="J1317" s="56">
        <f t="shared" si="42"/>
        <v>21.883333333333333</v>
      </c>
      <c r="K1317" s="72">
        <v>9.73</v>
      </c>
      <c r="L1317">
        <v>1320.3663330078125</v>
      </c>
      <c r="M1317">
        <v>1871</v>
      </c>
      <c r="N1317">
        <v>2823.36474609375</v>
      </c>
      <c r="Q1317">
        <v>1871</v>
      </c>
      <c r="R1317">
        <v>3104.2607421875</v>
      </c>
    </row>
    <row r="1318" spans="8:18" x14ac:dyDescent="0.3">
      <c r="H1318" s="54">
        <f t="shared" si="43"/>
        <v>1</v>
      </c>
      <c r="I1318" s="55">
        <v>1314</v>
      </c>
      <c r="J1318" s="56">
        <f t="shared" si="42"/>
        <v>21.9</v>
      </c>
      <c r="K1318" s="72">
        <v>9.23</v>
      </c>
      <c r="L1318">
        <v>1457.54736328125</v>
      </c>
      <c r="M1318">
        <v>1871</v>
      </c>
      <c r="N1318">
        <v>2823.36474609375</v>
      </c>
      <c r="Q1318">
        <v>1871</v>
      </c>
      <c r="R1318">
        <v>3075.450927734375</v>
      </c>
    </row>
    <row r="1319" spans="8:18" x14ac:dyDescent="0.3">
      <c r="H1319" s="54">
        <f t="shared" si="43"/>
        <v>1</v>
      </c>
      <c r="I1319" s="55">
        <v>1315</v>
      </c>
      <c r="J1319" s="56">
        <f t="shared" si="42"/>
        <v>21.916666666666668</v>
      </c>
      <c r="K1319" s="72">
        <v>6.33</v>
      </c>
      <c r="L1319">
        <v>1268.923583984375</v>
      </c>
      <c r="M1319">
        <v>0</v>
      </c>
      <c r="N1319">
        <v>2765.7451171875</v>
      </c>
      <c r="Q1319">
        <v>1871</v>
      </c>
      <c r="R1319">
        <v>2823.36474609375</v>
      </c>
    </row>
    <row r="1320" spans="8:18" x14ac:dyDescent="0.3">
      <c r="H1320" s="54">
        <f t="shared" si="43"/>
        <v>1</v>
      </c>
      <c r="I1320" s="55">
        <v>1316</v>
      </c>
      <c r="J1320" s="56">
        <f t="shared" si="42"/>
        <v>21.933333333333334</v>
      </c>
      <c r="K1320" s="72">
        <v>3.73</v>
      </c>
      <c r="L1320">
        <v>1097.4473876953125</v>
      </c>
      <c r="M1320">
        <v>0</v>
      </c>
      <c r="N1320">
        <v>2578.481201171875</v>
      </c>
      <c r="Q1320">
        <v>1871</v>
      </c>
      <c r="R1320">
        <v>2823.36474609375</v>
      </c>
    </row>
    <row r="1321" spans="8:18" x14ac:dyDescent="0.3">
      <c r="H1321" s="54">
        <f t="shared" si="43"/>
        <v>1</v>
      </c>
      <c r="I1321" s="55">
        <v>1317</v>
      </c>
      <c r="J1321" s="56">
        <f t="shared" si="42"/>
        <v>21.95</v>
      </c>
      <c r="K1321" s="72">
        <v>2.0299999999999998</v>
      </c>
      <c r="L1321">
        <v>1097.4473876953125</v>
      </c>
      <c r="M1321">
        <v>0</v>
      </c>
      <c r="N1321">
        <v>2506.45654296875</v>
      </c>
      <c r="Q1321">
        <v>0</v>
      </c>
      <c r="R1321">
        <v>2765.7451171875</v>
      </c>
    </row>
    <row r="1322" spans="8:18" x14ac:dyDescent="0.3">
      <c r="H1322" s="54">
        <f t="shared" si="43"/>
        <v>1</v>
      </c>
      <c r="I1322" s="55">
        <v>1318</v>
      </c>
      <c r="J1322" s="56">
        <f t="shared" si="42"/>
        <v>21.966666666666665</v>
      </c>
      <c r="K1322" s="72">
        <v>0.83</v>
      </c>
      <c r="L1322">
        <v>1046.0045166015625</v>
      </c>
      <c r="M1322">
        <v>0</v>
      </c>
      <c r="N1322">
        <v>2448.8369140625</v>
      </c>
      <c r="Q1322">
        <v>0</v>
      </c>
      <c r="R1322">
        <v>2578.481201171875</v>
      </c>
    </row>
    <row r="1323" spans="8:18" x14ac:dyDescent="0.3">
      <c r="H1323" s="54">
        <f t="shared" si="43"/>
        <v>1</v>
      </c>
      <c r="I1323" s="55">
        <v>1319</v>
      </c>
      <c r="J1323" s="56">
        <f t="shared" si="42"/>
        <v>21.983333333333334</v>
      </c>
      <c r="K1323" s="72">
        <v>0</v>
      </c>
      <c r="L1323">
        <v>931.4273681640625</v>
      </c>
      <c r="M1323">
        <v>734</v>
      </c>
      <c r="N1323">
        <v>2366.016845703125</v>
      </c>
      <c r="Q1323">
        <v>0</v>
      </c>
      <c r="R1323">
        <v>2506.45654296875</v>
      </c>
    </row>
    <row r="1324" spans="8:18" x14ac:dyDescent="0.3">
      <c r="H1324" s="54">
        <f t="shared" si="43"/>
        <v>1</v>
      </c>
      <c r="I1324" s="55">
        <v>1320</v>
      </c>
      <c r="J1324" s="56">
        <f t="shared" si="42"/>
        <v>22</v>
      </c>
      <c r="K1324" s="72">
        <v>0</v>
      </c>
      <c r="L1324">
        <v>886.3582763671875</v>
      </c>
      <c r="M1324">
        <v>734</v>
      </c>
      <c r="N1324">
        <v>2437.517333984375</v>
      </c>
      <c r="Q1324">
        <v>0</v>
      </c>
      <c r="R1324">
        <v>2448.8369140625</v>
      </c>
    </row>
    <row r="1325" spans="8:18" x14ac:dyDescent="0.3">
      <c r="H1325" s="54">
        <f t="shared" si="43"/>
        <v>1</v>
      </c>
      <c r="I1325" s="55">
        <v>1321</v>
      </c>
      <c r="J1325" s="56">
        <f t="shared" si="42"/>
        <v>22.016666666666666</v>
      </c>
      <c r="K1325" s="72">
        <v>0</v>
      </c>
      <c r="L1325">
        <v>916.404296875</v>
      </c>
      <c r="M1325">
        <v>734</v>
      </c>
      <c r="N1325">
        <v>2522.01806640625</v>
      </c>
      <c r="Q1325">
        <v>734</v>
      </c>
      <c r="R1325">
        <v>2366.016845703125</v>
      </c>
    </row>
    <row r="1326" spans="8:18" x14ac:dyDescent="0.3">
      <c r="H1326" s="54">
        <f t="shared" si="43"/>
        <v>1</v>
      </c>
      <c r="I1326" s="55">
        <v>1322</v>
      </c>
      <c r="J1326" s="56">
        <f t="shared" si="42"/>
        <v>22.033333333333331</v>
      </c>
      <c r="K1326" s="72">
        <v>0</v>
      </c>
      <c r="L1326">
        <v>901.38128662109375</v>
      </c>
      <c r="M1326">
        <v>734</v>
      </c>
      <c r="N1326">
        <v>2580.518310546875</v>
      </c>
      <c r="Q1326">
        <v>734</v>
      </c>
      <c r="R1326">
        <v>2437.517333984375</v>
      </c>
    </row>
    <row r="1327" spans="8:18" x14ac:dyDescent="0.3">
      <c r="H1327" s="54">
        <f t="shared" si="43"/>
        <v>1</v>
      </c>
      <c r="I1327" s="55">
        <v>1323</v>
      </c>
      <c r="J1327" s="56">
        <f t="shared" si="42"/>
        <v>22.05</v>
      </c>
      <c r="K1327" s="72">
        <v>0</v>
      </c>
      <c r="L1327">
        <v>901.38128662109375</v>
      </c>
      <c r="M1327">
        <v>734</v>
      </c>
      <c r="N1327">
        <v>2658.518798828125</v>
      </c>
      <c r="Q1327">
        <v>734</v>
      </c>
      <c r="R1327">
        <v>2522.01806640625</v>
      </c>
    </row>
    <row r="1328" spans="8:18" x14ac:dyDescent="0.3">
      <c r="H1328" s="54">
        <f t="shared" si="43"/>
        <v>1</v>
      </c>
      <c r="I1328" s="55">
        <v>1324</v>
      </c>
      <c r="J1328" s="56">
        <f t="shared" si="42"/>
        <v>22.066666666666666</v>
      </c>
      <c r="K1328" s="72">
        <v>0</v>
      </c>
      <c r="L1328">
        <v>901.38128662109375</v>
      </c>
      <c r="M1328">
        <v>734</v>
      </c>
      <c r="N1328">
        <v>2782.019775390625</v>
      </c>
      <c r="Q1328">
        <v>734</v>
      </c>
      <c r="R1328">
        <v>2580.518310546875</v>
      </c>
    </row>
    <row r="1329" spans="8:18" x14ac:dyDescent="0.3">
      <c r="H1329" s="54">
        <f t="shared" si="43"/>
        <v>1</v>
      </c>
      <c r="I1329" s="55">
        <v>1325</v>
      </c>
      <c r="J1329" s="56">
        <f t="shared" si="42"/>
        <v>22.083333333333332</v>
      </c>
      <c r="K1329" s="72">
        <v>0</v>
      </c>
      <c r="L1329">
        <v>1532.3482666015625</v>
      </c>
      <c r="M1329">
        <v>734</v>
      </c>
      <c r="N1329">
        <v>3003.021484375</v>
      </c>
      <c r="Q1329">
        <v>734</v>
      </c>
      <c r="R1329">
        <v>2658.518798828125</v>
      </c>
    </row>
    <row r="1330" spans="8:18" x14ac:dyDescent="0.3">
      <c r="H1330" s="54">
        <f t="shared" si="43"/>
        <v>1</v>
      </c>
      <c r="I1330" s="55">
        <v>1326</v>
      </c>
      <c r="J1330" s="56">
        <f t="shared" si="42"/>
        <v>22.1</v>
      </c>
      <c r="K1330" s="72">
        <v>0</v>
      </c>
      <c r="L1330">
        <v>1532.3482666015625</v>
      </c>
      <c r="M1330">
        <v>1505</v>
      </c>
      <c r="N1330">
        <v>3516.52490234375</v>
      </c>
      <c r="Q1330">
        <v>734</v>
      </c>
      <c r="R1330">
        <v>2782.019775390625</v>
      </c>
    </row>
    <row r="1331" spans="8:18" x14ac:dyDescent="0.3">
      <c r="H1331" s="54">
        <f t="shared" si="43"/>
        <v>1</v>
      </c>
      <c r="I1331" s="55">
        <v>1327</v>
      </c>
      <c r="J1331" s="56">
        <f t="shared" si="42"/>
        <v>22.116666666666667</v>
      </c>
      <c r="K1331" s="72">
        <v>0</v>
      </c>
      <c r="L1331">
        <v>2418.70654296875</v>
      </c>
      <c r="M1331">
        <v>1505</v>
      </c>
      <c r="N1331">
        <v>3243.523193359375</v>
      </c>
      <c r="Q1331">
        <v>734</v>
      </c>
      <c r="R1331">
        <v>3003.021484375</v>
      </c>
    </row>
    <row r="1332" spans="8:18" x14ac:dyDescent="0.3">
      <c r="H1332" s="54">
        <f t="shared" si="43"/>
        <v>1</v>
      </c>
      <c r="I1332" s="55">
        <v>1328</v>
      </c>
      <c r="J1332" s="56">
        <f t="shared" si="42"/>
        <v>22.133333333333333</v>
      </c>
      <c r="K1332" s="72">
        <v>0</v>
      </c>
      <c r="L1332">
        <v>2253.453369140625</v>
      </c>
      <c r="M1332">
        <v>1505</v>
      </c>
      <c r="N1332">
        <v>2866.5205078125</v>
      </c>
      <c r="Q1332">
        <v>1505</v>
      </c>
      <c r="R1332">
        <v>3516.52490234375</v>
      </c>
    </row>
    <row r="1333" spans="8:18" x14ac:dyDescent="0.3">
      <c r="H1333" s="54">
        <f t="shared" si="43"/>
        <v>1</v>
      </c>
      <c r="I1333" s="55">
        <v>1329</v>
      </c>
      <c r="J1333" s="56">
        <f t="shared" ref="J1333:J1396" si="44">I1333*$C$1</f>
        <v>22.15</v>
      </c>
      <c r="K1333" s="72">
        <v>0</v>
      </c>
      <c r="L1333">
        <v>2478.798583984375</v>
      </c>
      <c r="M1333">
        <v>1505</v>
      </c>
      <c r="N1333">
        <v>3510.02490234375</v>
      </c>
      <c r="Q1333">
        <v>1505</v>
      </c>
      <c r="R1333">
        <v>3243.523193359375</v>
      </c>
    </row>
    <row r="1334" spans="8:18" x14ac:dyDescent="0.3">
      <c r="H1334" s="54">
        <f t="shared" si="43"/>
        <v>1</v>
      </c>
      <c r="I1334" s="55">
        <v>1330</v>
      </c>
      <c r="J1334" s="56">
        <f t="shared" si="44"/>
        <v>22.166666666666668</v>
      </c>
      <c r="K1334" s="72">
        <v>0.68</v>
      </c>
      <c r="L1334">
        <v>2328.568359375</v>
      </c>
      <c r="M1334">
        <v>1505</v>
      </c>
      <c r="N1334">
        <v>3315.023681640625</v>
      </c>
      <c r="Q1334">
        <v>1505</v>
      </c>
      <c r="R1334">
        <v>2866.5205078125</v>
      </c>
    </row>
    <row r="1335" spans="8:18" x14ac:dyDescent="0.3">
      <c r="H1335" s="54">
        <f t="shared" si="43"/>
        <v>1</v>
      </c>
      <c r="I1335" s="55">
        <v>1331</v>
      </c>
      <c r="J1335" s="56">
        <f t="shared" si="44"/>
        <v>22.183333333333334</v>
      </c>
      <c r="K1335" s="72">
        <v>2.1800000000000002</v>
      </c>
      <c r="L1335">
        <v>2103.22314453125</v>
      </c>
      <c r="M1335">
        <v>1505</v>
      </c>
      <c r="N1335">
        <v>3191.522705078125</v>
      </c>
      <c r="Q1335">
        <v>1505</v>
      </c>
      <c r="R1335">
        <v>3510.02490234375</v>
      </c>
    </row>
    <row r="1336" spans="8:18" x14ac:dyDescent="0.3">
      <c r="H1336" s="54">
        <f t="shared" si="43"/>
        <v>1</v>
      </c>
      <c r="I1336" s="55">
        <v>1332</v>
      </c>
      <c r="J1336" s="56">
        <f t="shared" si="44"/>
        <v>22.2</v>
      </c>
      <c r="K1336" s="72">
        <v>2.98</v>
      </c>
      <c r="L1336">
        <v>1922.94677734375</v>
      </c>
      <c r="M1336">
        <v>1505</v>
      </c>
      <c r="N1336">
        <v>3113.522216796875</v>
      </c>
      <c r="Q1336">
        <v>1505</v>
      </c>
      <c r="R1336">
        <v>3315.023681640625</v>
      </c>
    </row>
    <row r="1337" spans="8:18" x14ac:dyDescent="0.3">
      <c r="H1337" s="54">
        <f t="shared" si="43"/>
        <v>1</v>
      </c>
      <c r="I1337" s="55">
        <v>1333</v>
      </c>
      <c r="J1337" s="56">
        <f t="shared" si="44"/>
        <v>22.216666666666665</v>
      </c>
      <c r="K1337" s="72">
        <v>4.08</v>
      </c>
      <c r="L1337">
        <v>1952.9927978515625</v>
      </c>
      <c r="M1337">
        <v>1505</v>
      </c>
      <c r="N1337">
        <v>2879.5205078125</v>
      </c>
      <c r="Q1337">
        <v>1505</v>
      </c>
      <c r="R1337">
        <v>3191.522705078125</v>
      </c>
    </row>
    <row r="1338" spans="8:18" x14ac:dyDescent="0.3">
      <c r="H1338" s="54">
        <f t="shared" si="43"/>
        <v>1</v>
      </c>
      <c r="I1338" s="55">
        <v>1334</v>
      </c>
      <c r="J1338" s="56">
        <f t="shared" si="44"/>
        <v>22.233333333333334</v>
      </c>
      <c r="K1338" s="72">
        <v>5.98</v>
      </c>
      <c r="L1338">
        <v>1922.94677734375</v>
      </c>
      <c r="M1338">
        <v>1505</v>
      </c>
      <c r="N1338">
        <v>3029.021484375</v>
      </c>
      <c r="Q1338">
        <v>1505</v>
      </c>
      <c r="R1338">
        <v>3113.522216796875</v>
      </c>
    </row>
    <row r="1339" spans="8:18" x14ac:dyDescent="0.3">
      <c r="H1339" s="54">
        <f t="shared" si="43"/>
        <v>1</v>
      </c>
      <c r="I1339" s="55">
        <v>1335</v>
      </c>
      <c r="J1339" s="56">
        <f t="shared" si="44"/>
        <v>22.25</v>
      </c>
      <c r="K1339" s="72">
        <v>7.58</v>
      </c>
      <c r="L1339">
        <v>1727.6474609375</v>
      </c>
      <c r="M1339">
        <v>1505</v>
      </c>
      <c r="N1339">
        <v>3529.525146484375</v>
      </c>
      <c r="Q1339">
        <v>1505</v>
      </c>
      <c r="R1339">
        <v>2879.5205078125</v>
      </c>
    </row>
    <row r="1340" spans="8:18" x14ac:dyDescent="0.3">
      <c r="H1340" s="54">
        <f t="shared" si="43"/>
        <v>1</v>
      </c>
      <c r="I1340" s="55">
        <v>1336</v>
      </c>
      <c r="J1340" s="56">
        <f t="shared" si="44"/>
        <v>22.266666666666666</v>
      </c>
      <c r="K1340" s="72">
        <v>8.8800000000000008</v>
      </c>
      <c r="L1340">
        <v>1502.3021240234375</v>
      </c>
      <c r="M1340">
        <v>1505</v>
      </c>
      <c r="N1340">
        <v>3224.02294921875</v>
      </c>
      <c r="Q1340">
        <v>1505</v>
      </c>
      <c r="R1340">
        <v>3029.021484375</v>
      </c>
    </row>
    <row r="1341" spans="8:18" x14ac:dyDescent="0.3">
      <c r="H1341" s="54">
        <f t="shared" si="43"/>
        <v>1</v>
      </c>
      <c r="I1341" s="55">
        <v>1337</v>
      </c>
      <c r="J1341" s="56">
        <f t="shared" si="44"/>
        <v>22.283333333333331</v>
      </c>
      <c r="K1341" s="72">
        <v>10.28</v>
      </c>
      <c r="L1341">
        <v>1472.256103515625</v>
      </c>
      <c r="M1341">
        <v>1505</v>
      </c>
      <c r="N1341">
        <v>3139.5224609375</v>
      </c>
      <c r="Q1341">
        <v>1505</v>
      </c>
      <c r="R1341">
        <v>3529.525146484375</v>
      </c>
    </row>
    <row r="1342" spans="8:18" x14ac:dyDescent="0.3">
      <c r="H1342" s="54">
        <f t="shared" si="43"/>
        <v>1</v>
      </c>
      <c r="I1342" s="55">
        <v>1338</v>
      </c>
      <c r="J1342" s="56">
        <f t="shared" si="44"/>
        <v>22.3</v>
      </c>
      <c r="K1342" s="72">
        <v>10.98</v>
      </c>
      <c r="L1342">
        <v>1291.9798583984375</v>
      </c>
      <c r="M1342">
        <v>1505</v>
      </c>
      <c r="N1342">
        <v>3087.52197265625</v>
      </c>
      <c r="Q1342">
        <v>1505</v>
      </c>
      <c r="R1342">
        <v>3224.02294921875</v>
      </c>
    </row>
    <row r="1343" spans="8:18" x14ac:dyDescent="0.3">
      <c r="H1343" s="54">
        <f t="shared" si="43"/>
        <v>1</v>
      </c>
      <c r="I1343" s="55">
        <v>1339</v>
      </c>
      <c r="J1343" s="56">
        <f t="shared" si="44"/>
        <v>22.316666666666666</v>
      </c>
      <c r="K1343" s="72">
        <v>8.3800000000000008</v>
      </c>
      <c r="L1343">
        <v>1126.7266845703125</v>
      </c>
      <c r="M1343">
        <v>734</v>
      </c>
      <c r="N1343">
        <v>3009.521484375</v>
      </c>
      <c r="Q1343">
        <v>1505</v>
      </c>
      <c r="R1343">
        <v>3139.5224609375</v>
      </c>
    </row>
    <row r="1344" spans="8:18" x14ac:dyDescent="0.3">
      <c r="H1344" s="54">
        <f t="shared" si="43"/>
        <v>1</v>
      </c>
      <c r="I1344" s="55">
        <v>1340</v>
      </c>
      <c r="J1344" s="56">
        <f t="shared" si="44"/>
        <v>22.333333333333332</v>
      </c>
      <c r="K1344" s="72">
        <v>6.48</v>
      </c>
      <c r="L1344">
        <v>976.49639892578125</v>
      </c>
      <c r="M1344">
        <v>734</v>
      </c>
      <c r="N1344">
        <v>2730.01953125</v>
      </c>
      <c r="Q1344">
        <v>1505</v>
      </c>
      <c r="R1344">
        <v>3087.52197265625</v>
      </c>
    </row>
    <row r="1345" spans="8:18" x14ac:dyDescent="0.3">
      <c r="H1345" s="54">
        <f t="shared" si="43"/>
        <v>1</v>
      </c>
      <c r="I1345" s="55">
        <v>1341</v>
      </c>
      <c r="J1345" s="56">
        <f t="shared" si="44"/>
        <v>22.35</v>
      </c>
      <c r="K1345" s="72">
        <v>4.28</v>
      </c>
      <c r="L1345">
        <v>976.49639892578125</v>
      </c>
      <c r="M1345">
        <v>734</v>
      </c>
      <c r="N1345">
        <v>2652.018798828125</v>
      </c>
      <c r="Q1345">
        <v>734</v>
      </c>
      <c r="R1345">
        <v>3009.521484375</v>
      </c>
    </row>
    <row r="1346" spans="8:18" x14ac:dyDescent="0.3">
      <c r="H1346" s="54">
        <f t="shared" si="43"/>
        <v>1</v>
      </c>
      <c r="I1346" s="55">
        <v>1342</v>
      </c>
      <c r="J1346" s="56">
        <f t="shared" si="44"/>
        <v>22.366666666666667</v>
      </c>
      <c r="K1346" s="72">
        <v>2.38</v>
      </c>
      <c r="L1346">
        <v>931.4273681640625</v>
      </c>
      <c r="M1346">
        <v>734</v>
      </c>
      <c r="N1346">
        <v>2210.015625</v>
      </c>
      <c r="Q1346">
        <v>734</v>
      </c>
      <c r="R1346">
        <v>2730.01953125</v>
      </c>
    </row>
    <row r="1347" spans="8:18" x14ac:dyDescent="0.3">
      <c r="H1347" s="54">
        <f t="shared" si="43"/>
        <v>1</v>
      </c>
      <c r="I1347" s="55">
        <v>1343</v>
      </c>
      <c r="J1347" s="56">
        <f t="shared" si="44"/>
        <v>22.383333333333333</v>
      </c>
      <c r="K1347" s="72">
        <v>1.88</v>
      </c>
      <c r="L1347">
        <v>928.9879150390625</v>
      </c>
      <c r="M1347">
        <v>656</v>
      </c>
      <c r="N1347">
        <v>2162.48388671875</v>
      </c>
      <c r="Q1347">
        <v>734</v>
      </c>
      <c r="R1347">
        <v>2652.018798828125</v>
      </c>
    </row>
    <row r="1348" spans="8:18" x14ac:dyDescent="0.3">
      <c r="H1348" s="54">
        <f t="shared" si="43"/>
        <v>1</v>
      </c>
      <c r="I1348" s="55">
        <v>1344</v>
      </c>
      <c r="J1348" s="56">
        <f t="shared" si="44"/>
        <v>22.4</v>
      </c>
      <c r="K1348" s="72">
        <v>1.68</v>
      </c>
      <c r="L1348">
        <v>884.036865234375</v>
      </c>
      <c r="M1348">
        <v>656</v>
      </c>
      <c r="N1348">
        <v>2227.833740234375</v>
      </c>
      <c r="Q1348">
        <v>734</v>
      </c>
      <c r="R1348">
        <v>2210.015625</v>
      </c>
    </row>
    <row r="1349" spans="8:18" x14ac:dyDescent="0.3">
      <c r="H1349" s="54">
        <f t="shared" si="43"/>
        <v>1</v>
      </c>
      <c r="I1349" s="55">
        <v>1345</v>
      </c>
      <c r="J1349" s="56">
        <f t="shared" si="44"/>
        <v>22.416666666666668</v>
      </c>
      <c r="K1349" s="72">
        <v>1.1100000000000001</v>
      </c>
      <c r="L1349">
        <v>914.00421142578125</v>
      </c>
      <c r="M1349">
        <v>656</v>
      </c>
      <c r="N1349">
        <v>2305.065185546875</v>
      </c>
      <c r="Q1349">
        <v>656</v>
      </c>
      <c r="R1349">
        <v>2162.48388671875</v>
      </c>
    </row>
    <row r="1350" spans="8:18" x14ac:dyDescent="0.3">
      <c r="H1350" s="54">
        <f t="shared" ref="H1350:H1413" si="45">ROUNDUP(J1350/24,0)</f>
        <v>1</v>
      </c>
      <c r="I1350" s="55">
        <v>1346</v>
      </c>
      <c r="J1350" s="56">
        <f t="shared" si="44"/>
        <v>22.433333333333334</v>
      </c>
      <c r="K1350" s="72">
        <v>0.81</v>
      </c>
      <c r="L1350">
        <v>899.02056884765625</v>
      </c>
      <c r="M1350">
        <v>656</v>
      </c>
      <c r="N1350">
        <v>2358.533203125</v>
      </c>
      <c r="Q1350">
        <v>656</v>
      </c>
      <c r="R1350">
        <v>2227.833740234375</v>
      </c>
    </row>
    <row r="1351" spans="8:18" x14ac:dyDescent="0.3">
      <c r="H1351" s="54">
        <f t="shared" si="45"/>
        <v>1</v>
      </c>
      <c r="I1351" s="55">
        <v>1347</v>
      </c>
      <c r="J1351" s="56">
        <f t="shared" si="44"/>
        <v>22.45</v>
      </c>
      <c r="K1351" s="72">
        <v>1.91</v>
      </c>
      <c r="L1351">
        <v>899.02056884765625</v>
      </c>
      <c r="M1351">
        <v>656</v>
      </c>
      <c r="N1351">
        <v>2429.823974609375</v>
      </c>
      <c r="Q1351">
        <v>656</v>
      </c>
      <c r="R1351">
        <v>2305.065185546875</v>
      </c>
    </row>
    <row r="1352" spans="8:18" x14ac:dyDescent="0.3">
      <c r="H1352" s="54">
        <f t="shared" si="45"/>
        <v>1</v>
      </c>
      <c r="I1352" s="55">
        <v>1348</v>
      </c>
      <c r="J1352" s="56">
        <f t="shared" si="44"/>
        <v>22.466666666666665</v>
      </c>
      <c r="K1352" s="72">
        <v>2.41</v>
      </c>
      <c r="L1352">
        <v>899.02056884765625</v>
      </c>
      <c r="M1352">
        <v>656</v>
      </c>
      <c r="N1352">
        <v>2542.700927734375</v>
      </c>
      <c r="Q1352">
        <v>656</v>
      </c>
      <c r="R1352">
        <v>2358.533203125</v>
      </c>
    </row>
    <row r="1353" spans="8:18" x14ac:dyDescent="0.3">
      <c r="H1353" s="54">
        <f t="shared" si="45"/>
        <v>1</v>
      </c>
      <c r="I1353" s="55">
        <v>1349</v>
      </c>
      <c r="J1353" s="56">
        <f t="shared" si="44"/>
        <v>22.483333333333334</v>
      </c>
      <c r="K1353" s="72">
        <v>3.11</v>
      </c>
      <c r="L1353">
        <v>1528.3349609375</v>
      </c>
      <c r="M1353">
        <v>656</v>
      </c>
      <c r="N1353">
        <v>2744.691162109375</v>
      </c>
      <c r="Q1353">
        <v>656</v>
      </c>
      <c r="R1353">
        <v>2429.823974609375</v>
      </c>
    </row>
    <row r="1354" spans="8:18" x14ac:dyDescent="0.3">
      <c r="H1354" s="54">
        <f t="shared" si="45"/>
        <v>1</v>
      </c>
      <c r="I1354" s="55">
        <v>1350</v>
      </c>
      <c r="J1354" s="56">
        <f t="shared" si="44"/>
        <v>22.5</v>
      </c>
      <c r="K1354" s="72">
        <v>3.81</v>
      </c>
      <c r="L1354">
        <v>1528.3349609375</v>
      </c>
      <c r="M1354">
        <v>1346</v>
      </c>
      <c r="N1354">
        <v>3214.021484375</v>
      </c>
      <c r="Q1354">
        <v>656</v>
      </c>
      <c r="R1354">
        <v>2542.700927734375</v>
      </c>
    </row>
    <row r="1355" spans="8:18" x14ac:dyDescent="0.3">
      <c r="H1355" s="54">
        <f t="shared" si="45"/>
        <v>1</v>
      </c>
      <c r="I1355" s="55">
        <v>1351</v>
      </c>
      <c r="J1355" s="56">
        <f t="shared" si="44"/>
        <v>22.516666666666666</v>
      </c>
      <c r="K1355" s="72">
        <v>3.71</v>
      </c>
      <c r="L1355">
        <v>2412.371826171875</v>
      </c>
      <c r="M1355">
        <v>1346</v>
      </c>
      <c r="N1355">
        <v>2964.50390625</v>
      </c>
      <c r="Q1355">
        <v>656</v>
      </c>
      <c r="R1355">
        <v>2744.691162109375</v>
      </c>
    </row>
    <row r="1356" spans="8:18" x14ac:dyDescent="0.3">
      <c r="H1356" s="54">
        <f t="shared" si="45"/>
        <v>1</v>
      </c>
      <c r="I1356" s="55">
        <v>1352</v>
      </c>
      <c r="J1356" s="56">
        <f t="shared" si="44"/>
        <v>22.533333333333331</v>
      </c>
      <c r="K1356" s="72">
        <v>3.71</v>
      </c>
      <c r="L1356">
        <v>2247.551513671875</v>
      </c>
      <c r="M1356">
        <v>1346</v>
      </c>
      <c r="N1356">
        <v>2619.932373046875</v>
      </c>
      <c r="Q1356">
        <v>1346</v>
      </c>
      <c r="R1356">
        <v>3214.021484375</v>
      </c>
    </row>
    <row r="1357" spans="8:18" x14ac:dyDescent="0.3">
      <c r="H1357" s="54">
        <f t="shared" si="45"/>
        <v>1</v>
      </c>
      <c r="I1357" s="55">
        <v>1353</v>
      </c>
      <c r="J1357" s="56">
        <f t="shared" si="44"/>
        <v>22.55</v>
      </c>
      <c r="K1357" s="72">
        <v>3.91</v>
      </c>
      <c r="L1357">
        <v>2472.306640625</v>
      </c>
      <c r="M1357">
        <v>1346</v>
      </c>
      <c r="N1357">
        <v>3208.08056640625</v>
      </c>
      <c r="Q1357">
        <v>1346</v>
      </c>
      <c r="R1357">
        <v>2964.50390625</v>
      </c>
    </row>
    <row r="1358" spans="8:18" x14ac:dyDescent="0.3">
      <c r="H1358" s="54">
        <f t="shared" si="45"/>
        <v>1</v>
      </c>
      <c r="I1358" s="55">
        <v>1354</v>
      </c>
      <c r="J1358" s="56">
        <f t="shared" si="44"/>
        <v>22.566666666666666</v>
      </c>
      <c r="K1358" s="72">
        <v>4.51</v>
      </c>
      <c r="L1358">
        <v>2322.4697265625</v>
      </c>
      <c r="M1358">
        <v>1346</v>
      </c>
      <c r="N1358">
        <v>3029.853759765625</v>
      </c>
      <c r="Q1358">
        <v>1346</v>
      </c>
      <c r="R1358">
        <v>2619.932373046875</v>
      </c>
    </row>
    <row r="1359" spans="8:18" x14ac:dyDescent="0.3">
      <c r="H1359" s="54">
        <f t="shared" si="45"/>
        <v>1</v>
      </c>
      <c r="I1359" s="55">
        <v>1355</v>
      </c>
      <c r="J1359" s="56">
        <f t="shared" si="44"/>
        <v>22.583333333333332</v>
      </c>
      <c r="K1359" s="72">
        <v>5.21</v>
      </c>
      <c r="L1359">
        <v>2097.714599609375</v>
      </c>
      <c r="M1359">
        <v>1346</v>
      </c>
      <c r="N1359">
        <v>2916.976806640625</v>
      </c>
      <c r="Q1359">
        <v>1346</v>
      </c>
      <c r="R1359">
        <v>3208.08056640625</v>
      </c>
    </row>
    <row r="1360" spans="8:18" x14ac:dyDescent="0.3">
      <c r="H1360" s="54">
        <f t="shared" si="45"/>
        <v>1</v>
      </c>
      <c r="I1360" s="55">
        <v>1356</v>
      </c>
      <c r="J1360" s="56">
        <f t="shared" si="44"/>
        <v>22.6</v>
      </c>
      <c r="K1360" s="72">
        <v>5.91</v>
      </c>
      <c r="L1360">
        <v>1917.9105224609375</v>
      </c>
      <c r="M1360">
        <v>1346</v>
      </c>
      <c r="N1360">
        <v>2845.686279296875</v>
      </c>
      <c r="Q1360">
        <v>1346</v>
      </c>
      <c r="R1360">
        <v>3029.853759765625</v>
      </c>
    </row>
    <row r="1361" spans="8:18" x14ac:dyDescent="0.3">
      <c r="H1361" s="54">
        <f t="shared" si="45"/>
        <v>1</v>
      </c>
      <c r="I1361" s="55">
        <v>1357</v>
      </c>
      <c r="J1361" s="56">
        <f t="shared" si="44"/>
        <v>22.616666666666667</v>
      </c>
      <c r="K1361" s="72">
        <v>6.71</v>
      </c>
      <c r="L1361">
        <v>1947.8779296875</v>
      </c>
      <c r="M1361">
        <v>1346</v>
      </c>
      <c r="N1361">
        <v>2631.814208984375</v>
      </c>
      <c r="Q1361">
        <v>1346</v>
      </c>
      <c r="R1361">
        <v>2916.976806640625</v>
      </c>
    </row>
    <row r="1362" spans="8:18" x14ac:dyDescent="0.3">
      <c r="H1362" s="54">
        <f t="shared" si="45"/>
        <v>1</v>
      </c>
      <c r="I1362" s="55">
        <v>1358</v>
      </c>
      <c r="J1362" s="56">
        <f t="shared" si="44"/>
        <v>22.633333333333333</v>
      </c>
      <c r="K1362" s="72">
        <v>7.91</v>
      </c>
      <c r="L1362">
        <v>1917.9105224609375</v>
      </c>
      <c r="M1362">
        <v>1346</v>
      </c>
      <c r="N1362">
        <v>2768.45458984375</v>
      </c>
      <c r="Q1362">
        <v>1346</v>
      </c>
      <c r="R1362">
        <v>2845.686279296875</v>
      </c>
    </row>
    <row r="1363" spans="8:18" x14ac:dyDescent="0.3">
      <c r="H1363" s="54">
        <f t="shared" si="45"/>
        <v>1</v>
      </c>
      <c r="I1363" s="55">
        <v>1359</v>
      </c>
      <c r="J1363" s="56">
        <f t="shared" si="44"/>
        <v>22.65</v>
      </c>
      <c r="K1363" s="72">
        <v>8.61</v>
      </c>
      <c r="L1363">
        <v>1723.1226806640625</v>
      </c>
      <c r="M1363">
        <v>1346</v>
      </c>
      <c r="N1363">
        <v>3225.903076171875</v>
      </c>
      <c r="Q1363">
        <v>1346</v>
      </c>
      <c r="R1363">
        <v>2631.814208984375</v>
      </c>
    </row>
    <row r="1364" spans="8:18" x14ac:dyDescent="0.3">
      <c r="H1364" s="54">
        <f t="shared" si="45"/>
        <v>1</v>
      </c>
      <c r="I1364" s="55">
        <v>1360</v>
      </c>
      <c r="J1364" s="56">
        <f t="shared" si="44"/>
        <v>22.666666666666668</v>
      </c>
      <c r="K1364" s="72">
        <v>9.41</v>
      </c>
      <c r="L1364">
        <v>1498.3675537109375</v>
      </c>
      <c r="M1364">
        <v>1346</v>
      </c>
      <c r="N1364">
        <v>2946.681396484375</v>
      </c>
      <c r="Q1364">
        <v>1346</v>
      </c>
      <c r="R1364">
        <v>2768.45458984375</v>
      </c>
    </row>
    <row r="1365" spans="8:18" x14ac:dyDescent="0.3">
      <c r="H1365" s="54">
        <f t="shared" si="45"/>
        <v>1</v>
      </c>
      <c r="I1365" s="55">
        <v>1361</v>
      </c>
      <c r="J1365" s="56">
        <f t="shared" si="44"/>
        <v>22.683333333333334</v>
      </c>
      <c r="K1365" s="72">
        <v>9.41</v>
      </c>
      <c r="L1365">
        <v>1468.4002685546875</v>
      </c>
      <c r="M1365">
        <v>1346</v>
      </c>
      <c r="N1365">
        <v>2869.44970703125</v>
      </c>
      <c r="Q1365">
        <v>1346</v>
      </c>
      <c r="R1365">
        <v>3225.903076171875</v>
      </c>
    </row>
    <row r="1366" spans="8:18" x14ac:dyDescent="0.3">
      <c r="H1366" s="54">
        <f t="shared" si="45"/>
        <v>1</v>
      </c>
      <c r="I1366" s="55">
        <v>1362</v>
      </c>
      <c r="J1366" s="56">
        <f t="shared" si="44"/>
        <v>22.7</v>
      </c>
      <c r="K1366" s="72">
        <v>9.2100000000000009</v>
      </c>
      <c r="L1366">
        <v>1288.59619140625</v>
      </c>
      <c r="M1366">
        <v>1346</v>
      </c>
      <c r="N1366">
        <v>2821.922607421875</v>
      </c>
      <c r="Q1366">
        <v>1346</v>
      </c>
      <c r="R1366">
        <v>2946.681396484375</v>
      </c>
    </row>
    <row r="1367" spans="8:18" x14ac:dyDescent="0.3">
      <c r="H1367" s="54">
        <f t="shared" si="45"/>
        <v>1</v>
      </c>
      <c r="I1367" s="55">
        <v>1363</v>
      </c>
      <c r="J1367" s="56">
        <f t="shared" si="44"/>
        <v>22.716666666666665</v>
      </c>
      <c r="K1367" s="72">
        <v>8.2100000000000009</v>
      </c>
      <c r="L1367">
        <v>1123.7757568359375</v>
      </c>
      <c r="M1367">
        <v>656</v>
      </c>
      <c r="N1367">
        <v>2750.632080078125</v>
      </c>
      <c r="Q1367">
        <v>1346</v>
      </c>
      <c r="R1367">
        <v>2869.44970703125</v>
      </c>
    </row>
    <row r="1368" spans="8:18" x14ac:dyDescent="0.3">
      <c r="H1368" s="54">
        <f t="shared" si="45"/>
        <v>1</v>
      </c>
      <c r="I1368" s="55">
        <v>1364</v>
      </c>
      <c r="J1368" s="56">
        <f t="shared" si="44"/>
        <v>22.733333333333334</v>
      </c>
      <c r="K1368" s="72">
        <v>7.31</v>
      </c>
      <c r="L1368">
        <v>973.93896484375</v>
      </c>
      <c r="M1368">
        <v>656</v>
      </c>
      <c r="N1368">
        <v>2495.173828125</v>
      </c>
      <c r="Q1368">
        <v>1346</v>
      </c>
      <c r="R1368">
        <v>2821.922607421875</v>
      </c>
    </row>
    <row r="1369" spans="8:18" x14ac:dyDescent="0.3">
      <c r="H1369" s="54">
        <f t="shared" si="45"/>
        <v>1</v>
      </c>
      <c r="I1369" s="55">
        <v>1365</v>
      </c>
      <c r="J1369" s="56">
        <f t="shared" si="44"/>
        <v>22.75</v>
      </c>
      <c r="K1369" s="72">
        <v>6.81</v>
      </c>
      <c r="L1369">
        <v>973.93896484375</v>
      </c>
      <c r="M1369">
        <v>656</v>
      </c>
      <c r="N1369">
        <v>2423.883056640625</v>
      </c>
      <c r="Q1369">
        <v>656</v>
      </c>
      <c r="R1369">
        <v>2750.632080078125</v>
      </c>
    </row>
    <row r="1370" spans="8:18" x14ac:dyDescent="0.3">
      <c r="H1370" s="54">
        <f t="shared" si="45"/>
        <v>1</v>
      </c>
      <c r="I1370" s="55">
        <v>1366</v>
      </c>
      <c r="J1370" s="56">
        <f t="shared" si="44"/>
        <v>22.766666666666666</v>
      </c>
      <c r="K1370" s="72">
        <v>6.31</v>
      </c>
      <c r="L1370">
        <v>928.9879150390625</v>
      </c>
      <c r="M1370">
        <v>656</v>
      </c>
      <c r="N1370">
        <v>2019.902587890625</v>
      </c>
      <c r="Q1370">
        <v>656</v>
      </c>
      <c r="R1370">
        <v>2495.173828125</v>
      </c>
    </row>
    <row r="1371" spans="8:18" x14ac:dyDescent="0.3">
      <c r="H1371" s="54">
        <f t="shared" si="45"/>
        <v>1</v>
      </c>
      <c r="I1371" s="55">
        <v>1367</v>
      </c>
      <c r="J1371" s="56">
        <f t="shared" si="44"/>
        <v>22.783333333333331</v>
      </c>
      <c r="K1371" s="72">
        <v>6.01</v>
      </c>
      <c r="L1371">
        <v>980.01007080078125</v>
      </c>
      <c r="M1371">
        <v>730</v>
      </c>
      <c r="N1371">
        <v>2289.6708984375</v>
      </c>
      <c r="Q1371">
        <v>656</v>
      </c>
      <c r="R1371">
        <v>2423.883056640625</v>
      </c>
    </row>
    <row r="1372" spans="8:18" x14ac:dyDescent="0.3">
      <c r="H1372" s="54">
        <f t="shared" si="45"/>
        <v>1</v>
      </c>
      <c r="I1372" s="55">
        <v>1368</v>
      </c>
      <c r="J1372" s="56">
        <f t="shared" si="44"/>
        <v>22.8</v>
      </c>
      <c r="K1372" s="72">
        <v>5.91</v>
      </c>
      <c r="L1372">
        <v>932.5902099609375</v>
      </c>
      <c r="M1372">
        <v>730</v>
      </c>
      <c r="N1372">
        <v>2358.8642578125</v>
      </c>
      <c r="Q1372">
        <v>656</v>
      </c>
      <c r="R1372">
        <v>2019.902587890625</v>
      </c>
    </row>
    <row r="1373" spans="8:18" x14ac:dyDescent="0.3">
      <c r="H1373" s="54">
        <f t="shared" si="45"/>
        <v>1</v>
      </c>
      <c r="I1373" s="55">
        <v>1369</v>
      </c>
      <c r="J1373" s="56">
        <f t="shared" si="44"/>
        <v>22.816666666666666</v>
      </c>
      <c r="K1373" s="72">
        <v>3.02</v>
      </c>
      <c r="L1373">
        <v>964.20343017578125</v>
      </c>
      <c r="M1373">
        <v>730</v>
      </c>
      <c r="N1373">
        <v>2440.63818359375</v>
      </c>
      <c r="Q1373">
        <v>730</v>
      </c>
      <c r="R1373">
        <v>2289.6708984375</v>
      </c>
    </row>
    <row r="1374" spans="8:18" x14ac:dyDescent="0.3">
      <c r="H1374" s="54">
        <f t="shared" si="45"/>
        <v>1</v>
      </c>
      <c r="I1374" s="55">
        <v>1370</v>
      </c>
      <c r="J1374" s="56">
        <f t="shared" si="44"/>
        <v>22.833333333333332</v>
      </c>
      <c r="K1374" s="72">
        <v>3.12</v>
      </c>
      <c r="L1374">
        <v>948.3968505859375</v>
      </c>
      <c r="M1374">
        <v>730</v>
      </c>
      <c r="N1374">
        <v>2497.2509765625</v>
      </c>
      <c r="Q1374">
        <v>730</v>
      </c>
      <c r="R1374">
        <v>2358.8642578125</v>
      </c>
    </row>
    <row r="1375" spans="8:18" x14ac:dyDescent="0.3">
      <c r="H1375" s="54">
        <f t="shared" si="45"/>
        <v>1</v>
      </c>
      <c r="I1375" s="55">
        <v>1371</v>
      </c>
      <c r="J1375" s="56">
        <f t="shared" si="44"/>
        <v>22.85</v>
      </c>
      <c r="K1375" s="72">
        <v>2.82</v>
      </c>
      <c r="L1375">
        <v>948.3968505859375</v>
      </c>
      <c r="M1375">
        <v>730</v>
      </c>
      <c r="N1375">
        <v>2572.734619140625</v>
      </c>
      <c r="Q1375">
        <v>730</v>
      </c>
      <c r="R1375">
        <v>2440.63818359375</v>
      </c>
    </row>
    <row r="1376" spans="8:18" x14ac:dyDescent="0.3">
      <c r="H1376" s="54">
        <f t="shared" si="45"/>
        <v>1</v>
      </c>
      <c r="I1376" s="55">
        <v>1372</v>
      </c>
      <c r="J1376" s="56">
        <f t="shared" si="44"/>
        <v>22.866666666666667</v>
      </c>
      <c r="K1376" s="72">
        <v>2.62</v>
      </c>
      <c r="L1376">
        <v>948.3968505859375</v>
      </c>
      <c r="M1376">
        <v>730</v>
      </c>
      <c r="N1376">
        <v>2692.25048828125</v>
      </c>
      <c r="Q1376">
        <v>730</v>
      </c>
      <c r="R1376">
        <v>2497.2509765625</v>
      </c>
    </row>
    <row r="1377" spans="8:18" x14ac:dyDescent="0.3">
      <c r="H1377" s="54">
        <f t="shared" si="45"/>
        <v>1</v>
      </c>
      <c r="I1377" s="55">
        <v>1373</v>
      </c>
      <c r="J1377" s="56">
        <f t="shared" si="44"/>
        <v>22.883333333333333</v>
      </c>
      <c r="K1377" s="72">
        <v>2.52</v>
      </c>
      <c r="L1377">
        <v>1612.274658203125</v>
      </c>
      <c r="M1377">
        <v>730</v>
      </c>
      <c r="N1377">
        <v>2906.120849609375</v>
      </c>
      <c r="Q1377">
        <v>730</v>
      </c>
      <c r="R1377">
        <v>2572.734619140625</v>
      </c>
    </row>
    <row r="1378" spans="8:18" x14ac:dyDescent="0.3">
      <c r="H1378" s="54">
        <f t="shared" si="45"/>
        <v>1</v>
      </c>
      <c r="I1378" s="55">
        <v>1374</v>
      </c>
      <c r="J1378" s="56">
        <f t="shared" si="44"/>
        <v>22.9</v>
      </c>
      <c r="K1378" s="72">
        <v>2.2200000000000002</v>
      </c>
      <c r="L1378">
        <v>1612.274658203125</v>
      </c>
      <c r="M1378">
        <v>1498</v>
      </c>
      <c r="N1378">
        <v>3403.054931640625</v>
      </c>
      <c r="Q1378">
        <v>730</v>
      </c>
      <c r="R1378">
        <v>2692.25048828125</v>
      </c>
    </row>
    <row r="1379" spans="8:18" x14ac:dyDescent="0.3">
      <c r="H1379" s="54">
        <f t="shared" si="45"/>
        <v>1</v>
      </c>
      <c r="I1379" s="55">
        <v>1375</v>
      </c>
      <c r="J1379" s="56">
        <f t="shared" si="44"/>
        <v>22.916666666666668</v>
      </c>
      <c r="K1379" s="72">
        <v>1.92</v>
      </c>
      <c r="L1379">
        <v>2544.86474609375</v>
      </c>
      <c r="M1379">
        <v>1498</v>
      </c>
      <c r="N1379">
        <v>3138.862060546875</v>
      </c>
      <c r="Q1379">
        <v>730</v>
      </c>
      <c r="R1379">
        <v>2906.120849609375</v>
      </c>
    </row>
    <row r="1380" spans="8:18" x14ac:dyDescent="0.3">
      <c r="H1380" s="54">
        <f t="shared" si="45"/>
        <v>1</v>
      </c>
      <c r="I1380" s="55">
        <v>1376</v>
      </c>
      <c r="J1380" s="56">
        <f t="shared" si="44"/>
        <v>22.933333333333334</v>
      </c>
      <c r="K1380" s="72">
        <v>1.82</v>
      </c>
      <c r="L1380">
        <v>2370.9921875</v>
      </c>
      <c r="M1380">
        <v>1498</v>
      </c>
      <c r="N1380">
        <v>2774.0244140625</v>
      </c>
      <c r="Q1380">
        <v>1498</v>
      </c>
      <c r="R1380">
        <v>3403.054931640625</v>
      </c>
    </row>
    <row r="1381" spans="8:18" x14ac:dyDescent="0.3">
      <c r="H1381" s="54">
        <f t="shared" si="45"/>
        <v>1</v>
      </c>
      <c r="I1381" s="55">
        <v>1377</v>
      </c>
      <c r="J1381" s="56">
        <f t="shared" si="44"/>
        <v>22.95</v>
      </c>
      <c r="K1381" s="72">
        <v>1.82</v>
      </c>
      <c r="L1381">
        <v>2608.09130859375</v>
      </c>
      <c r="M1381">
        <v>1498</v>
      </c>
      <c r="N1381">
        <v>3396.764404296875</v>
      </c>
      <c r="Q1381">
        <v>1498</v>
      </c>
      <c r="R1381">
        <v>3138.862060546875</v>
      </c>
    </row>
    <row r="1382" spans="8:18" x14ac:dyDescent="0.3">
      <c r="H1382" s="54">
        <f t="shared" si="45"/>
        <v>1</v>
      </c>
      <c r="I1382" s="55">
        <v>1378</v>
      </c>
      <c r="J1382" s="56">
        <f t="shared" si="44"/>
        <v>22.966666666666665</v>
      </c>
      <c r="K1382" s="72">
        <v>2.3199999999999998</v>
      </c>
      <c r="L1382">
        <v>2450.025146484375</v>
      </c>
      <c r="M1382">
        <v>1498</v>
      </c>
      <c r="N1382">
        <v>3208.055419921875</v>
      </c>
      <c r="Q1382">
        <v>1498</v>
      </c>
      <c r="R1382">
        <v>2774.0244140625</v>
      </c>
    </row>
    <row r="1383" spans="8:18" x14ac:dyDescent="0.3">
      <c r="H1383" s="54">
        <f t="shared" si="45"/>
        <v>1</v>
      </c>
      <c r="I1383" s="55">
        <v>1379</v>
      </c>
      <c r="J1383" s="56">
        <f t="shared" si="44"/>
        <v>22.983333333333334</v>
      </c>
      <c r="K1383" s="72">
        <v>3.12</v>
      </c>
      <c r="L1383">
        <v>2212.926025390625</v>
      </c>
      <c r="M1383">
        <v>1498</v>
      </c>
      <c r="N1383">
        <v>3088.53955078125</v>
      </c>
      <c r="Q1383">
        <v>1498</v>
      </c>
      <c r="R1383">
        <v>3396.764404296875</v>
      </c>
    </row>
    <row r="1384" spans="8:18" x14ac:dyDescent="0.3">
      <c r="H1384" s="54">
        <f t="shared" si="45"/>
        <v>1</v>
      </c>
      <c r="I1384" s="55">
        <v>1380</v>
      </c>
      <c r="J1384" s="56">
        <f t="shared" si="44"/>
        <v>23</v>
      </c>
      <c r="K1384" s="72">
        <v>5.12</v>
      </c>
      <c r="L1384">
        <v>2023.24658203125</v>
      </c>
      <c r="M1384">
        <v>1498</v>
      </c>
      <c r="N1384">
        <v>3013.055908203125</v>
      </c>
      <c r="Q1384">
        <v>1498</v>
      </c>
      <c r="R1384">
        <v>3208.055419921875</v>
      </c>
    </row>
    <row r="1385" spans="8:18" x14ac:dyDescent="0.3">
      <c r="H1385" s="54">
        <f t="shared" si="45"/>
        <v>1</v>
      </c>
      <c r="I1385" s="55">
        <v>1381</v>
      </c>
      <c r="J1385" s="56">
        <f t="shared" si="44"/>
        <v>23.016666666666666</v>
      </c>
      <c r="K1385" s="72">
        <v>6.72</v>
      </c>
      <c r="L1385">
        <v>2054.85986328125</v>
      </c>
      <c r="M1385">
        <v>1498</v>
      </c>
      <c r="N1385">
        <v>2786.60498046875</v>
      </c>
      <c r="Q1385">
        <v>1498</v>
      </c>
      <c r="R1385">
        <v>3088.53955078125</v>
      </c>
    </row>
    <row r="1386" spans="8:18" x14ac:dyDescent="0.3">
      <c r="H1386" s="54">
        <f t="shared" si="45"/>
        <v>1</v>
      </c>
      <c r="I1386" s="55">
        <v>1382</v>
      </c>
      <c r="J1386" s="56">
        <f t="shared" si="44"/>
        <v>23.033333333333331</v>
      </c>
      <c r="K1386" s="72">
        <v>7.52</v>
      </c>
      <c r="L1386">
        <v>2023.24658203125</v>
      </c>
      <c r="M1386">
        <v>1498</v>
      </c>
      <c r="N1386">
        <v>2931.281982421875</v>
      </c>
      <c r="Q1386">
        <v>1498</v>
      </c>
      <c r="R1386">
        <v>3013.055908203125</v>
      </c>
    </row>
    <row r="1387" spans="8:18" x14ac:dyDescent="0.3">
      <c r="H1387" s="54">
        <f t="shared" si="45"/>
        <v>1</v>
      </c>
      <c r="I1387" s="55">
        <v>1383</v>
      </c>
      <c r="J1387" s="56">
        <f t="shared" si="44"/>
        <v>23.05</v>
      </c>
      <c r="K1387" s="72">
        <v>8.52</v>
      </c>
      <c r="L1387">
        <v>1817.7606201171875</v>
      </c>
      <c r="M1387">
        <v>1498</v>
      </c>
      <c r="N1387">
        <v>3415.635498046875</v>
      </c>
      <c r="Q1387">
        <v>1498</v>
      </c>
      <c r="R1387">
        <v>2786.60498046875</v>
      </c>
    </row>
    <row r="1388" spans="8:18" x14ac:dyDescent="0.3">
      <c r="H1388" s="54">
        <f t="shared" si="45"/>
        <v>1</v>
      </c>
      <c r="I1388" s="55">
        <v>1384</v>
      </c>
      <c r="J1388" s="56">
        <f t="shared" si="44"/>
        <v>23.066666666666666</v>
      </c>
      <c r="K1388" s="72">
        <v>9.1199999999999992</v>
      </c>
      <c r="L1388">
        <v>1580.661376953125</v>
      </c>
      <c r="M1388">
        <v>1498</v>
      </c>
      <c r="N1388">
        <v>3119.9912109375</v>
      </c>
      <c r="Q1388">
        <v>1498</v>
      </c>
      <c r="R1388">
        <v>2931.281982421875</v>
      </c>
    </row>
    <row r="1389" spans="8:18" x14ac:dyDescent="0.3">
      <c r="H1389" s="54">
        <f t="shared" si="45"/>
        <v>1</v>
      </c>
      <c r="I1389" s="55">
        <v>1385</v>
      </c>
      <c r="J1389" s="56">
        <f t="shared" si="44"/>
        <v>23.083333333333332</v>
      </c>
      <c r="K1389" s="72">
        <v>8.7200000000000006</v>
      </c>
      <c r="L1389">
        <v>1549.0482177734375</v>
      </c>
      <c r="M1389">
        <v>1498</v>
      </c>
      <c r="N1389">
        <v>3038.217041015625</v>
      </c>
      <c r="Q1389">
        <v>1498</v>
      </c>
      <c r="R1389">
        <v>3415.635498046875</v>
      </c>
    </row>
    <row r="1390" spans="8:18" x14ac:dyDescent="0.3">
      <c r="H1390" s="54">
        <f t="shared" si="45"/>
        <v>1</v>
      </c>
      <c r="I1390" s="55">
        <v>1386</v>
      </c>
      <c r="J1390" s="56">
        <f t="shared" si="44"/>
        <v>23.1</v>
      </c>
      <c r="K1390" s="72">
        <v>8.02</v>
      </c>
      <c r="L1390">
        <v>1359.3687744140625</v>
      </c>
      <c r="M1390">
        <v>1498</v>
      </c>
      <c r="N1390">
        <v>2987.894775390625</v>
      </c>
      <c r="Q1390">
        <v>1498</v>
      </c>
      <c r="R1390">
        <v>3119.9912109375</v>
      </c>
    </row>
    <row r="1391" spans="8:18" x14ac:dyDescent="0.3">
      <c r="H1391" s="54">
        <f t="shared" si="45"/>
        <v>1</v>
      </c>
      <c r="I1391" s="55">
        <v>1387</v>
      </c>
      <c r="J1391" s="56">
        <f t="shared" si="44"/>
        <v>23.116666666666667</v>
      </c>
      <c r="K1391" s="72">
        <v>5.52</v>
      </c>
      <c r="L1391">
        <v>1185.49609375</v>
      </c>
      <c r="M1391">
        <v>730</v>
      </c>
      <c r="N1391">
        <v>2912.4111328125</v>
      </c>
      <c r="Q1391">
        <v>1498</v>
      </c>
      <c r="R1391">
        <v>3038.217041015625</v>
      </c>
    </row>
    <row r="1392" spans="8:18" x14ac:dyDescent="0.3">
      <c r="H1392" s="54">
        <f t="shared" si="45"/>
        <v>1</v>
      </c>
      <c r="I1392" s="55">
        <v>1388</v>
      </c>
      <c r="J1392" s="56">
        <f t="shared" si="44"/>
        <v>23.133333333333333</v>
      </c>
      <c r="K1392" s="72">
        <v>2.82</v>
      </c>
      <c r="L1392">
        <v>1027.429931640625</v>
      </c>
      <c r="M1392">
        <v>730</v>
      </c>
      <c r="N1392">
        <v>2641.927978515625</v>
      </c>
      <c r="Q1392">
        <v>1498</v>
      </c>
      <c r="R1392">
        <v>2987.894775390625</v>
      </c>
    </row>
    <row r="1393" spans="8:18" x14ac:dyDescent="0.3">
      <c r="H1393" s="54">
        <f t="shared" si="45"/>
        <v>1</v>
      </c>
      <c r="I1393" s="55">
        <v>1389</v>
      </c>
      <c r="J1393" s="56">
        <f t="shared" si="44"/>
        <v>23.15</v>
      </c>
      <c r="K1393" s="72">
        <v>1.22</v>
      </c>
      <c r="L1393">
        <v>1027.429931640625</v>
      </c>
      <c r="M1393">
        <v>730</v>
      </c>
      <c r="N1393">
        <v>2566.4443359375</v>
      </c>
      <c r="Q1393">
        <v>730</v>
      </c>
      <c r="R1393">
        <v>2912.4111328125</v>
      </c>
    </row>
    <row r="1394" spans="8:18" x14ac:dyDescent="0.3">
      <c r="H1394" s="54">
        <f t="shared" si="45"/>
        <v>1</v>
      </c>
      <c r="I1394" s="55">
        <v>1390</v>
      </c>
      <c r="J1394" s="56">
        <f t="shared" si="44"/>
        <v>23.166666666666668</v>
      </c>
      <c r="K1394" s="72">
        <v>0.32</v>
      </c>
      <c r="L1394">
        <v>980.01007080078125</v>
      </c>
      <c r="M1394">
        <v>730</v>
      </c>
      <c r="N1394">
        <v>2138.70361328125</v>
      </c>
      <c r="Q1394">
        <v>730</v>
      </c>
      <c r="R1394">
        <v>2641.927978515625</v>
      </c>
    </row>
    <row r="1395" spans="8:18" x14ac:dyDescent="0.3">
      <c r="H1395" s="54">
        <f t="shared" si="45"/>
        <v>1</v>
      </c>
      <c r="I1395" s="55">
        <v>1391</v>
      </c>
      <c r="J1395" s="56">
        <f t="shared" si="44"/>
        <v>23.183333333333334</v>
      </c>
      <c r="K1395" s="72">
        <v>0</v>
      </c>
      <c r="L1395">
        <v>946.58343505859375</v>
      </c>
      <c r="M1395">
        <v>744</v>
      </c>
      <c r="N1395">
        <v>2297.6806640625</v>
      </c>
      <c r="Q1395">
        <v>730</v>
      </c>
      <c r="R1395">
        <v>2566.4443359375</v>
      </c>
    </row>
    <row r="1396" spans="8:18" x14ac:dyDescent="0.3">
      <c r="H1396" s="54">
        <f t="shared" si="45"/>
        <v>1</v>
      </c>
      <c r="I1396" s="55">
        <v>1392</v>
      </c>
      <c r="J1396" s="56">
        <f t="shared" si="44"/>
        <v>23.2</v>
      </c>
      <c r="K1396" s="72">
        <v>0</v>
      </c>
      <c r="L1396">
        <v>900.781005859375</v>
      </c>
      <c r="M1396">
        <v>744</v>
      </c>
      <c r="N1396">
        <v>2367.1162109375</v>
      </c>
      <c r="Q1396">
        <v>730</v>
      </c>
      <c r="R1396">
        <v>2138.70361328125</v>
      </c>
    </row>
    <row r="1397" spans="8:18" x14ac:dyDescent="0.3">
      <c r="H1397" s="54">
        <f t="shared" si="45"/>
        <v>1</v>
      </c>
      <c r="I1397" s="55">
        <v>1393</v>
      </c>
      <c r="J1397" s="56">
        <f t="shared" ref="J1397:J1460" si="46">I1397*$C$1</f>
        <v>23.216666666666665</v>
      </c>
      <c r="K1397" s="72">
        <v>2.94</v>
      </c>
      <c r="L1397">
        <v>931.31597900390625</v>
      </c>
      <c r="M1397">
        <v>744</v>
      </c>
      <c r="N1397">
        <v>2449.17626953125</v>
      </c>
      <c r="Q1397">
        <v>744</v>
      </c>
      <c r="R1397">
        <v>2297.6806640625</v>
      </c>
    </row>
    <row r="1398" spans="8:18" x14ac:dyDescent="0.3">
      <c r="H1398" s="54">
        <f t="shared" si="45"/>
        <v>1</v>
      </c>
      <c r="I1398" s="55">
        <v>1394</v>
      </c>
      <c r="J1398" s="56">
        <f t="shared" si="46"/>
        <v>23.233333333333334</v>
      </c>
      <c r="K1398" s="72">
        <v>2.54</v>
      </c>
      <c r="L1398">
        <v>916.04852294921875</v>
      </c>
      <c r="M1398">
        <v>744</v>
      </c>
      <c r="N1398">
        <v>2505.987060546875</v>
      </c>
      <c r="Q1398">
        <v>744</v>
      </c>
      <c r="R1398">
        <v>2367.1162109375</v>
      </c>
    </row>
    <row r="1399" spans="8:18" x14ac:dyDescent="0.3">
      <c r="H1399" s="54">
        <f t="shared" si="45"/>
        <v>1</v>
      </c>
      <c r="I1399" s="55">
        <v>1395</v>
      </c>
      <c r="J1399" s="56">
        <f t="shared" si="46"/>
        <v>23.25</v>
      </c>
      <c r="K1399" s="72">
        <v>1.1399999999999999</v>
      </c>
      <c r="L1399">
        <v>916.04852294921875</v>
      </c>
      <c r="M1399">
        <v>744</v>
      </c>
      <c r="N1399">
        <v>2581.734619140625</v>
      </c>
      <c r="Q1399">
        <v>744</v>
      </c>
      <c r="R1399">
        <v>2449.17626953125</v>
      </c>
    </row>
    <row r="1400" spans="8:18" x14ac:dyDescent="0.3">
      <c r="H1400" s="54">
        <f t="shared" si="45"/>
        <v>1</v>
      </c>
      <c r="I1400" s="55">
        <v>1396</v>
      </c>
      <c r="J1400" s="56">
        <f t="shared" si="46"/>
        <v>23.266666666666666</v>
      </c>
      <c r="K1400" s="72">
        <v>0.74</v>
      </c>
      <c r="L1400">
        <v>916.04852294921875</v>
      </c>
      <c r="M1400">
        <v>744</v>
      </c>
      <c r="N1400">
        <v>2701.66845703125</v>
      </c>
      <c r="Q1400">
        <v>744</v>
      </c>
      <c r="R1400">
        <v>2505.987060546875</v>
      </c>
    </row>
    <row r="1401" spans="8:18" x14ac:dyDescent="0.3">
      <c r="H1401" s="54">
        <f t="shared" si="45"/>
        <v>1</v>
      </c>
      <c r="I1401" s="55">
        <v>1397</v>
      </c>
      <c r="J1401" s="56">
        <f t="shared" si="46"/>
        <v>23.283333333333331</v>
      </c>
      <c r="K1401" s="72">
        <v>2.2400000000000002</v>
      </c>
      <c r="L1401">
        <v>1557.282470703125</v>
      </c>
      <c r="M1401">
        <v>744</v>
      </c>
      <c r="N1401">
        <v>2916.287109375</v>
      </c>
      <c r="Q1401">
        <v>744</v>
      </c>
      <c r="R1401">
        <v>2581.734619140625</v>
      </c>
    </row>
    <row r="1402" spans="8:18" x14ac:dyDescent="0.3">
      <c r="H1402" s="54">
        <f t="shared" si="45"/>
        <v>1</v>
      </c>
      <c r="I1402" s="55">
        <v>1398</v>
      </c>
      <c r="J1402" s="56">
        <f t="shared" si="46"/>
        <v>23.3</v>
      </c>
      <c r="K1402" s="72">
        <v>3.24</v>
      </c>
      <c r="L1402">
        <v>1557.282470703125</v>
      </c>
      <c r="M1402">
        <v>1526</v>
      </c>
      <c r="N1402">
        <v>3414.95947265625</v>
      </c>
      <c r="Q1402">
        <v>744</v>
      </c>
      <c r="R1402">
        <v>2701.66845703125</v>
      </c>
    </row>
    <row r="1403" spans="8:18" x14ac:dyDescent="0.3">
      <c r="H1403" s="54">
        <f t="shared" si="45"/>
        <v>1</v>
      </c>
      <c r="I1403" s="55">
        <v>1399</v>
      </c>
      <c r="J1403" s="56">
        <f t="shared" si="46"/>
        <v>23.316666666666666</v>
      </c>
      <c r="K1403" s="72">
        <v>3.54</v>
      </c>
      <c r="L1403">
        <v>2458.0634765625</v>
      </c>
      <c r="M1403">
        <v>1526</v>
      </c>
      <c r="N1403">
        <v>3149.842529296875</v>
      </c>
      <c r="Q1403">
        <v>744</v>
      </c>
      <c r="R1403">
        <v>2916.287109375</v>
      </c>
    </row>
    <row r="1404" spans="8:18" x14ac:dyDescent="0.3">
      <c r="H1404" s="54">
        <f t="shared" si="45"/>
        <v>1</v>
      </c>
      <c r="I1404" s="55">
        <v>1400</v>
      </c>
      <c r="J1404" s="56">
        <f t="shared" si="46"/>
        <v>23.333333333333332</v>
      </c>
      <c r="K1404" s="72">
        <v>3.34</v>
      </c>
      <c r="L1404">
        <v>2290.121337890625</v>
      </c>
      <c r="M1404">
        <v>1526</v>
      </c>
      <c r="N1404">
        <v>2783.728515625</v>
      </c>
      <c r="Q1404">
        <v>1526</v>
      </c>
      <c r="R1404">
        <v>3414.95947265625</v>
      </c>
    </row>
    <row r="1405" spans="8:18" x14ac:dyDescent="0.3">
      <c r="H1405" s="54">
        <f t="shared" si="45"/>
        <v>1</v>
      </c>
      <c r="I1405" s="55">
        <v>1401</v>
      </c>
      <c r="J1405" s="56">
        <f t="shared" si="46"/>
        <v>23.35</v>
      </c>
      <c r="K1405" s="72">
        <v>3.94</v>
      </c>
      <c r="L1405">
        <v>2519.13330078125</v>
      </c>
      <c r="M1405">
        <v>1526</v>
      </c>
      <c r="N1405">
        <v>3408.647216796875</v>
      </c>
      <c r="Q1405">
        <v>1526</v>
      </c>
      <c r="R1405">
        <v>3149.842529296875</v>
      </c>
    </row>
    <row r="1406" spans="8:18" x14ac:dyDescent="0.3">
      <c r="H1406" s="54">
        <f t="shared" si="45"/>
        <v>1</v>
      </c>
      <c r="I1406" s="55">
        <v>1402</v>
      </c>
      <c r="J1406" s="56">
        <f t="shared" si="46"/>
        <v>23.366666666666667</v>
      </c>
      <c r="K1406" s="72">
        <v>5.24</v>
      </c>
      <c r="L1406">
        <v>2366.458740234375</v>
      </c>
      <c r="M1406">
        <v>1526</v>
      </c>
      <c r="N1406">
        <v>3219.278076171875</v>
      </c>
      <c r="Q1406">
        <v>1526</v>
      </c>
      <c r="R1406">
        <v>2783.728515625</v>
      </c>
    </row>
    <row r="1407" spans="8:18" x14ac:dyDescent="0.3">
      <c r="H1407" s="54">
        <f t="shared" si="45"/>
        <v>1</v>
      </c>
      <c r="I1407" s="55">
        <v>1403</v>
      </c>
      <c r="J1407" s="56">
        <f t="shared" si="46"/>
        <v>23.383333333333333</v>
      </c>
      <c r="K1407" s="72">
        <v>7.14</v>
      </c>
      <c r="L1407">
        <v>2137.446533203125</v>
      </c>
      <c r="M1407">
        <v>1526</v>
      </c>
      <c r="N1407">
        <v>3099.343994140625</v>
      </c>
      <c r="Q1407">
        <v>1526</v>
      </c>
      <c r="R1407">
        <v>3408.647216796875</v>
      </c>
    </row>
    <row r="1408" spans="8:18" x14ac:dyDescent="0.3">
      <c r="H1408" s="54">
        <f t="shared" si="45"/>
        <v>1</v>
      </c>
      <c r="I1408" s="55">
        <v>1404</v>
      </c>
      <c r="J1408" s="56">
        <f t="shared" si="46"/>
        <v>23.4</v>
      </c>
      <c r="K1408" s="72">
        <v>9.14</v>
      </c>
      <c r="L1408">
        <v>1954.23681640625</v>
      </c>
      <c r="M1408">
        <v>1526</v>
      </c>
      <c r="N1408">
        <v>3023.596435546875</v>
      </c>
      <c r="Q1408">
        <v>1526</v>
      </c>
      <c r="R1408">
        <v>3219.278076171875</v>
      </c>
    </row>
    <row r="1409" spans="8:18" x14ac:dyDescent="0.3">
      <c r="H1409" s="54">
        <f t="shared" si="45"/>
        <v>1</v>
      </c>
      <c r="I1409" s="55">
        <v>1405</v>
      </c>
      <c r="J1409" s="56">
        <f t="shared" si="46"/>
        <v>23.416666666666668</v>
      </c>
      <c r="K1409" s="72">
        <v>10.54</v>
      </c>
      <c r="L1409">
        <v>1984.771728515625</v>
      </c>
      <c r="M1409">
        <v>1526</v>
      </c>
      <c r="N1409">
        <v>2796.353271484375</v>
      </c>
      <c r="Q1409">
        <v>1526</v>
      </c>
      <c r="R1409">
        <v>3099.343994140625</v>
      </c>
    </row>
    <row r="1410" spans="8:18" x14ac:dyDescent="0.3">
      <c r="H1410" s="54">
        <f t="shared" si="45"/>
        <v>1</v>
      </c>
      <c r="I1410" s="55">
        <v>1406</v>
      </c>
      <c r="J1410" s="56">
        <f t="shared" si="46"/>
        <v>23.433333333333334</v>
      </c>
      <c r="K1410" s="72">
        <v>12.04</v>
      </c>
      <c r="L1410">
        <v>1954.23681640625</v>
      </c>
      <c r="M1410">
        <v>1526</v>
      </c>
      <c r="N1410">
        <v>2941.536376953125</v>
      </c>
      <c r="Q1410">
        <v>1526</v>
      </c>
      <c r="R1410">
        <v>3023.596435546875</v>
      </c>
    </row>
    <row r="1411" spans="8:18" x14ac:dyDescent="0.3">
      <c r="H1411" s="54">
        <f t="shared" si="45"/>
        <v>1</v>
      </c>
      <c r="I1411" s="55">
        <v>1407</v>
      </c>
      <c r="J1411" s="56">
        <f t="shared" si="46"/>
        <v>23.45</v>
      </c>
      <c r="K1411" s="72">
        <v>12.04</v>
      </c>
      <c r="L1411">
        <v>1755.7596435546875</v>
      </c>
      <c r="M1411">
        <v>1526</v>
      </c>
      <c r="N1411">
        <v>3427.584228515625</v>
      </c>
      <c r="Q1411">
        <v>1526</v>
      </c>
      <c r="R1411">
        <v>2796.353271484375</v>
      </c>
    </row>
    <row r="1412" spans="8:18" x14ac:dyDescent="0.3">
      <c r="H1412" s="54">
        <f t="shared" si="45"/>
        <v>1</v>
      </c>
      <c r="I1412" s="55">
        <v>1408</v>
      </c>
      <c r="J1412" s="56">
        <f t="shared" si="46"/>
        <v>23.466666666666665</v>
      </c>
      <c r="K1412" s="72">
        <v>12.34</v>
      </c>
      <c r="L1412">
        <v>1526.74755859375</v>
      </c>
      <c r="M1412">
        <v>1526</v>
      </c>
      <c r="N1412">
        <v>3130.905517578125</v>
      </c>
      <c r="Q1412">
        <v>1526</v>
      </c>
      <c r="R1412">
        <v>2941.536376953125</v>
      </c>
    </row>
    <row r="1413" spans="8:18" x14ac:dyDescent="0.3">
      <c r="H1413" s="54">
        <f t="shared" si="45"/>
        <v>1</v>
      </c>
      <c r="I1413" s="55">
        <v>1409</v>
      </c>
      <c r="J1413" s="56">
        <f t="shared" si="46"/>
        <v>23.483333333333334</v>
      </c>
      <c r="K1413" s="72">
        <v>12.34</v>
      </c>
      <c r="L1413">
        <v>1496.2125244140625</v>
      </c>
      <c r="M1413">
        <v>1526</v>
      </c>
      <c r="N1413">
        <v>3048.845703125</v>
      </c>
      <c r="Q1413">
        <v>1526</v>
      </c>
      <c r="R1413">
        <v>3427.584228515625</v>
      </c>
    </row>
    <row r="1414" spans="8:18" x14ac:dyDescent="0.3">
      <c r="H1414" s="54">
        <f t="shared" ref="H1414:H1477" si="47">ROUNDUP(J1414/24,0)</f>
        <v>1</v>
      </c>
      <c r="I1414" s="55">
        <v>1410</v>
      </c>
      <c r="J1414" s="56">
        <f t="shared" si="46"/>
        <v>23.5</v>
      </c>
      <c r="K1414" s="72">
        <v>11.84</v>
      </c>
      <c r="L1414">
        <v>1313.0028076171875</v>
      </c>
      <c r="M1414">
        <v>1526</v>
      </c>
      <c r="N1414">
        <v>2998.34716796875</v>
      </c>
      <c r="Q1414">
        <v>1526</v>
      </c>
      <c r="R1414">
        <v>3130.905517578125</v>
      </c>
    </row>
    <row r="1415" spans="8:18" x14ac:dyDescent="0.3">
      <c r="H1415" s="54">
        <f t="shared" si="47"/>
        <v>1</v>
      </c>
      <c r="I1415" s="55">
        <v>1411</v>
      </c>
      <c r="J1415" s="56">
        <f t="shared" si="46"/>
        <v>23.516666666666666</v>
      </c>
      <c r="K1415" s="72">
        <v>10.94</v>
      </c>
      <c r="L1415">
        <v>1145.0606689453125</v>
      </c>
      <c r="M1415">
        <v>744</v>
      </c>
      <c r="N1415">
        <v>2922.599365234375</v>
      </c>
      <c r="Q1415">
        <v>1526</v>
      </c>
      <c r="R1415">
        <v>3048.845703125</v>
      </c>
    </row>
    <row r="1416" spans="8:18" x14ac:dyDescent="0.3">
      <c r="H1416" s="54">
        <f t="shared" si="47"/>
        <v>1</v>
      </c>
      <c r="I1416" s="55">
        <v>1412</v>
      </c>
      <c r="J1416" s="56">
        <f t="shared" si="46"/>
        <v>23.533333333333331</v>
      </c>
      <c r="K1416" s="72">
        <v>9.24</v>
      </c>
      <c r="L1416">
        <v>992.3858642578125</v>
      </c>
      <c r="M1416">
        <v>744</v>
      </c>
      <c r="N1416">
        <v>2651.170166015625</v>
      </c>
      <c r="Q1416">
        <v>1526</v>
      </c>
      <c r="R1416">
        <v>2998.34716796875</v>
      </c>
    </row>
    <row r="1417" spans="8:18" x14ac:dyDescent="0.3">
      <c r="H1417" s="54">
        <f t="shared" si="47"/>
        <v>1</v>
      </c>
      <c r="I1417" s="55">
        <v>1413</v>
      </c>
      <c r="J1417" s="56">
        <f t="shared" si="46"/>
        <v>23.55</v>
      </c>
      <c r="K1417" s="72">
        <v>8.5399999999999991</v>
      </c>
      <c r="L1417">
        <v>992.3858642578125</v>
      </c>
      <c r="M1417">
        <v>744</v>
      </c>
      <c r="N1417">
        <v>2575.42236328125</v>
      </c>
      <c r="Q1417">
        <v>744</v>
      </c>
      <c r="R1417">
        <v>2922.599365234375</v>
      </c>
    </row>
    <row r="1418" spans="8:18" x14ac:dyDescent="0.3">
      <c r="H1418" s="54">
        <f t="shared" si="47"/>
        <v>1</v>
      </c>
      <c r="I1418" s="55">
        <v>1414</v>
      </c>
      <c r="J1418" s="56">
        <f t="shared" si="46"/>
        <v>23.566666666666666</v>
      </c>
      <c r="K1418" s="72">
        <v>7.94</v>
      </c>
      <c r="L1418">
        <v>946.58343505859375</v>
      </c>
      <c r="M1418">
        <v>744</v>
      </c>
      <c r="N1418">
        <v>2146.185302734375</v>
      </c>
      <c r="Q1418">
        <v>744</v>
      </c>
      <c r="R1418">
        <v>2651.170166015625</v>
      </c>
    </row>
    <row r="1419" spans="8:18" x14ac:dyDescent="0.3">
      <c r="H1419" s="54">
        <f t="shared" si="47"/>
        <v>1</v>
      </c>
      <c r="I1419" s="55">
        <v>1415</v>
      </c>
      <c r="J1419" s="56">
        <f t="shared" si="46"/>
        <v>23.583333333333332</v>
      </c>
      <c r="K1419" s="72">
        <v>7.54</v>
      </c>
      <c r="L1419">
        <v>1048.6234130859375</v>
      </c>
      <c r="M1419">
        <v>698</v>
      </c>
      <c r="N1419">
        <v>2618.7080078125</v>
      </c>
      <c r="Q1419">
        <v>744</v>
      </c>
      <c r="R1419">
        <v>2575.42236328125</v>
      </c>
    </row>
    <row r="1420" spans="8:18" x14ac:dyDescent="0.3">
      <c r="H1420" s="54">
        <f t="shared" si="47"/>
        <v>1</v>
      </c>
      <c r="I1420" s="55">
        <v>1416</v>
      </c>
      <c r="J1420" s="56">
        <f t="shared" si="46"/>
        <v>23.6</v>
      </c>
      <c r="K1420" s="72">
        <v>7.44</v>
      </c>
      <c r="L1420">
        <v>996.1922607421875</v>
      </c>
      <c r="M1420">
        <v>698</v>
      </c>
      <c r="N1420">
        <v>2689.965576171875</v>
      </c>
      <c r="Q1420">
        <v>744</v>
      </c>
      <c r="R1420">
        <v>2146.185302734375</v>
      </c>
    </row>
    <row r="1421" spans="8:18" x14ac:dyDescent="0.3">
      <c r="H1421" s="54">
        <f t="shared" si="47"/>
        <v>1</v>
      </c>
      <c r="I1421" s="55">
        <v>1417</v>
      </c>
      <c r="J1421" s="56">
        <f t="shared" si="46"/>
        <v>23.616666666666667</v>
      </c>
      <c r="K1421" s="72">
        <v>8.25</v>
      </c>
      <c r="L1421">
        <v>1031.1463623046875</v>
      </c>
      <c r="M1421">
        <v>698</v>
      </c>
      <c r="N1421">
        <v>2779.037109375</v>
      </c>
      <c r="Q1421">
        <v>698</v>
      </c>
      <c r="R1421">
        <v>2618.7080078125</v>
      </c>
    </row>
    <row r="1422" spans="8:18" x14ac:dyDescent="0.3">
      <c r="H1422" s="54">
        <f t="shared" si="47"/>
        <v>1</v>
      </c>
      <c r="I1422" s="55">
        <v>1418</v>
      </c>
      <c r="J1422" s="56">
        <f t="shared" si="46"/>
        <v>23.633333333333333</v>
      </c>
      <c r="K1422" s="72">
        <v>4.95</v>
      </c>
      <c r="L1422">
        <v>1013.6692504882813</v>
      </c>
      <c r="M1422">
        <v>698</v>
      </c>
      <c r="N1422">
        <v>2850.294677734375</v>
      </c>
      <c r="Q1422">
        <v>698</v>
      </c>
      <c r="R1422">
        <v>2689.965576171875</v>
      </c>
    </row>
    <row r="1423" spans="8:18" x14ac:dyDescent="0.3">
      <c r="H1423" s="54">
        <f t="shared" si="47"/>
        <v>1</v>
      </c>
      <c r="I1423" s="55">
        <v>1419</v>
      </c>
      <c r="J1423" s="56">
        <f t="shared" si="46"/>
        <v>23.65</v>
      </c>
      <c r="K1423" s="72">
        <v>4.95</v>
      </c>
      <c r="L1423">
        <v>1013.6692504882813</v>
      </c>
      <c r="M1423">
        <v>698</v>
      </c>
      <c r="N1423">
        <v>2939.3662109375</v>
      </c>
      <c r="Q1423">
        <v>698</v>
      </c>
      <c r="R1423">
        <v>2779.037109375</v>
      </c>
    </row>
    <row r="1424" spans="8:18" x14ac:dyDescent="0.3">
      <c r="H1424" s="54">
        <f t="shared" si="47"/>
        <v>1</v>
      </c>
      <c r="I1424" s="55">
        <v>1420</v>
      </c>
      <c r="J1424" s="56">
        <f t="shared" si="46"/>
        <v>23.666666666666668</v>
      </c>
      <c r="K1424" s="72">
        <v>4.95</v>
      </c>
      <c r="L1424">
        <v>1013.6692504882813</v>
      </c>
      <c r="M1424">
        <v>698</v>
      </c>
      <c r="N1424">
        <v>3064.066650390625</v>
      </c>
      <c r="Q1424">
        <v>698</v>
      </c>
      <c r="R1424">
        <v>2850.294677734375</v>
      </c>
    </row>
    <row r="1425" spans="8:18" x14ac:dyDescent="0.3">
      <c r="H1425" s="54">
        <f t="shared" si="47"/>
        <v>1</v>
      </c>
      <c r="I1425" s="55">
        <v>1421</v>
      </c>
      <c r="J1425" s="56">
        <f t="shared" si="46"/>
        <v>23.683333333333334</v>
      </c>
      <c r="K1425" s="72">
        <v>5.05</v>
      </c>
      <c r="L1425">
        <v>1730.2286376953125</v>
      </c>
      <c r="M1425">
        <v>698</v>
      </c>
      <c r="N1425">
        <v>3313.46728515625</v>
      </c>
      <c r="Q1425">
        <v>698</v>
      </c>
      <c r="R1425">
        <v>2939.3662109375</v>
      </c>
    </row>
    <row r="1426" spans="8:18" x14ac:dyDescent="0.3">
      <c r="H1426" s="54">
        <f t="shared" si="47"/>
        <v>1</v>
      </c>
      <c r="I1426" s="55">
        <v>1422</v>
      </c>
      <c r="J1426" s="56">
        <f t="shared" si="46"/>
        <v>23.7</v>
      </c>
      <c r="K1426" s="72">
        <v>5.05</v>
      </c>
      <c r="L1426">
        <v>1730.2286376953125</v>
      </c>
      <c r="M1426">
        <v>1432</v>
      </c>
      <c r="N1426">
        <v>3883.5263671875</v>
      </c>
      <c r="Q1426">
        <v>698</v>
      </c>
      <c r="R1426">
        <v>3064.066650390625</v>
      </c>
    </row>
    <row r="1427" spans="8:18" x14ac:dyDescent="0.3">
      <c r="H1427" s="54">
        <f t="shared" si="47"/>
        <v>1</v>
      </c>
      <c r="I1427" s="55">
        <v>1423</v>
      </c>
      <c r="J1427" s="56">
        <f t="shared" si="46"/>
        <v>23.716666666666665</v>
      </c>
      <c r="K1427" s="72">
        <v>5.15</v>
      </c>
      <c r="L1427">
        <v>2708.94384765625</v>
      </c>
      <c r="M1427">
        <v>1432</v>
      </c>
      <c r="N1427">
        <v>3580.682373046875</v>
      </c>
      <c r="Q1427">
        <v>698</v>
      </c>
      <c r="R1427">
        <v>3313.46728515625</v>
      </c>
    </row>
    <row r="1428" spans="8:18" x14ac:dyDescent="0.3">
      <c r="H1428" s="54">
        <f t="shared" si="47"/>
        <v>1</v>
      </c>
      <c r="I1428" s="55">
        <v>1424</v>
      </c>
      <c r="J1428" s="56">
        <f t="shared" si="46"/>
        <v>23.733333333333334</v>
      </c>
      <c r="K1428" s="72">
        <v>5.15</v>
      </c>
      <c r="L1428">
        <v>2534.17333984375</v>
      </c>
      <c r="M1428">
        <v>1432</v>
      </c>
      <c r="N1428">
        <v>3170.95263671875</v>
      </c>
      <c r="Q1428">
        <v>1432</v>
      </c>
      <c r="R1428">
        <v>3883.5263671875</v>
      </c>
    </row>
    <row r="1429" spans="8:18" x14ac:dyDescent="0.3">
      <c r="H1429" s="54">
        <f t="shared" si="47"/>
        <v>1</v>
      </c>
      <c r="I1429" s="55">
        <v>1425</v>
      </c>
      <c r="J1429" s="56">
        <f t="shared" si="46"/>
        <v>23.75</v>
      </c>
      <c r="K1429" s="72">
        <v>5.15</v>
      </c>
      <c r="L1429">
        <v>2778.85205078125</v>
      </c>
      <c r="M1429">
        <v>1432</v>
      </c>
      <c r="N1429">
        <v>3883.5263671875</v>
      </c>
      <c r="Q1429">
        <v>1432</v>
      </c>
      <c r="R1429">
        <v>3580.682373046875</v>
      </c>
    </row>
    <row r="1430" spans="8:18" x14ac:dyDescent="0.3">
      <c r="H1430" s="54">
        <f t="shared" si="47"/>
        <v>1</v>
      </c>
      <c r="I1430" s="55">
        <v>1426</v>
      </c>
      <c r="J1430" s="56">
        <f t="shared" si="46"/>
        <v>23.766666666666666</v>
      </c>
      <c r="K1430" s="72">
        <v>6.55</v>
      </c>
      <c r="L1430">
        <v>2621.55859375</v>
      </c>
      <c r="M1430">
        <v>1432</v>
      </c>
      <c r="N1430">
        <v>3669.754150390625</v>
      </c>
      <c r="Q1430">
        <v>1432</v>
      </c>
      <c r="R1430">
        <v>3170.95263671875</v>
      </c>
    </row>
    <row r="1431" spans="8:18" x14ac:dyDescent="0.3">
      <c r="H1431" s="54">
        <f t="shared" si="47"/>
        <v>1</v>
      </c>
      <c r="I1431" s="55">
        <v>1427</v>
      </c>
      <c r="J1431" s="56">
        <f t="shared" si="46"/>
        <v>23.783333333333331</v>
      </c>
      <c r="K1431" s="72">
        <v>7.55</v>
      </c>
      <c r="L1431">
        <v>2359.402587890625</v>
      </c>
      <c r="M1431">
        <v>1432</v>
      </c>
      <c r="N1431">
        <v>3527.239501953125</v>
      </c>
      <c r="Q1431">
        <v>1432</v>
      </c>
      <c r="R1431">
        <v>3883.5263671875</v>
      </c>
    </row>
    <row r="1432" spans="8:18" x14ac:dyDescent="0.3">
      <c r="H1432" s="54">
        <f t="shared" si="47"/>
        <v>1</v>
      </c>
      <c r="I1432" s="55">
        <v>1428</v>
      </c>
      <c r="J1432" s="56">
        <f t="shared" si="46"/>
        <v>23.8</v>
      </c>
      <c r="K1432" s="72">
        <v>8.0500000000000007</v>
      </c>
      <c r="L1432">
        <v>2167.155029296875</v>
      </c>
      <c r="M1432">
        <v>1432</v>
      </c>
      <c r="N1432">
        <v>3438.167724609375</v>
      </c>
      <c r="Q1432">
        <v>1432</v>
      </c>
      <c r="R1432">
        <v>3669.754150390625</v>
      </c>
    </row>
    <row r="1433" spans="8:18" x14ac:dyDescent="0.3">
      <c r="H1433" s="54">
        <f t="shared" si="47"/>
        <v>1</v>
      </c>
      <c r="I1433" s="55">
        <v>1429</v>
      </c>
      <c r="J1433" s="56">
        <f t="shared" si="46"/>
        <v>23.816666666666666</v>
      </c>
      <c r="K1433" s="72">
        <v>8.35</v>
      </c>
      <c r="L1433">
        <v>2202.109375</v>
      </c>
      <c r="M1433">
        <v>1432</v>
      </c>
      <c r="N1433">
        <v>3188.76708984375</v>
      </c>
      <c r="Q1433">
        <v>1432</v>
      </c>
      <c r="R1433">
        <v>3527.239501953125</v>
      </c>
    </row>
    <row r="1434" spans="8:18" x14ac:dyDescent="0.3">
      <c r="H1434" s="54">
        <f t="shared" si="47"/>
        <v>1</v>
      </c>
      <c r="I1434" s="55">
        <v>1430</v>
      </c>
      <c r="J1434" s="56">
        <f t="shared" si="46"/>
        <v>23.833333333333332</v>
      </c>
      <c r="K1434" s="72">
        <v>9.5500000000000007</v>
      </c>
      <c r="L1434">
        <v>2167.155029296875</v>
      </c>
      <c r="M1434">
        <v>1432</v>
      </c>
      <c r="N1434">
        <v>3349.09619140625</v>
      </c>
      <c r="Q1434">
        <v>1432</v>
      </c>
      <c r="R1434">
        <v>3438.167724609375</v>
      </c>
    </row>
    <row r="1435" spans="8:18" x14ac:dyDescent="0.3">
      <c r="H1435" s="54">
        <f t="shared" si="47"/>
        <v>1</v>
      </c>
      <c r="I1435" s="55">
        <v>1431</v>
      </c>
      <c r="J1435" s="56">
        <f t="shared" si="46"/>
        <v>23.85</v>
      </c>
      <c r="K1435" s="72">
        <v>11.95</v>
      </c>
      <c r="L1435">
        <v>1939.9532470703125</v>
      </c>
      <c r="M1435">
        <v>1432</v>
      </c>
      <c r="N1435">
        <v>3901.340576171875</v>
      </c>
      <c r="Q1435">
        <v>1432</v>
      </c>
      <c r="R1435">
        <v>3188.76708984375</v>
      </c>
    </row>
    <row r="1436" spans="8:18" x14ac:dyDescent="0.3">
      <c r="H1436" s="54">
        <f t="shared" si="47"/>
        <v>1</v>
      </c>
      <c r="I1436" s="55">
        <v>1432</v>
      </c>
      <c r="J1436" s="56">
        <f t="shared" si="46"/>
        <v>23.866666666666667</v>
      </c>
      <c r="K1436" s="72">
        <v>12.25</v>
      </c>
      <c r="L1436">
        <v>1695.2745361328125</v>
      </c>
      <c r="M1436">
        <v>1432</v>
      </c>
      <c r="N1436">
        <v>3562.8681640625</v>
      </c>
      <c r="Q1436">
        <v>1432</v>
      </c>
      <c r="R1436">
        <v>3349.09619140625</v>
      </c>
    </row>
    <row r="1437" spans="8:18" x14ac:dyDescent="0.3">
      <c r="H1437" s="54">
        <f t="shared" si="47"/>
        <v>1</v>
      </c>
      <c r="I1437" s="55">
        <v>1433</v>
      </c>
      <c r="J1437" s="56">
        <f t="shared" si="46"/>
        <v>23.883333333333333</v>
      </c>
      <c r="K1437" s="72">
        <v>12.15</v>
      </c>
      <c r="L1437">
        <v>1660.3204345703125</v>
      </c>
      <c r="M1437">
        <v>1432</v>
      </c>
      <c r="N1437">
        <v>3473.79638671875</v>
      </c>
      <c r="Q1437">
        <v>1432</v>
      </c>
      <c r="R1437">
        <v>3901.340576171875</v>
      </c>
    </row>
    <row r="1438" spans="8:18" x14ac:dyDescent="0.3">
      <c r="H1438" s="54">
        <f t="shared" si="47"/>
        <v>1</v>
      </c>
      <c r="I1438" s="55">
        <v>1434</v>
      </c>
      <c r="J1438" s="56">
        <f t="shared" si="46"/>
        <v>23.9</v>
      </c>
      <c r="K1438" s="72">
        <v>12.05</v>
      </c>
      <c r="L1438">
        <v>1450.595703125</v>
      </c>
      <c r="M1438">
        <v>1432</v>
      </c>
      <c r="N1438">
        <v>3420.353515625</v>
      </c>
      <c r="Q1438">
        <v>1432</v>
      </c>
      <c r="R1438">
        <v>3562.8681640625</v>
      </c>
    </row>
    <row r="1439" spans="8:18" x14ac:dyDescent="0.3">
      <c r="H1439" s="54">
        <f t="shared" si="47"/>
        <v>1</v>
      </c>
      <c r="I1439" s="55">
        <v>1435</v>
      </c>
      <c r="J1439" s="56">
        <f t="shared" si="46"/>
        <v>23.916666666666668</v>
      </c>
      <c r="K1439" s="72">
        <v>10.65</v>
      </c>
      <c r="L1439">
        <v>1258.3480224609375</v>
      </c>
      <c r="M1439">
        <v>698</v>
      </c>
      <c r="N1439">
        <v>3331.28173828125</v>
      </c>
      <c r="Q1439">
        <v>1432</v>
      </c>
      <c r="R1439">
        <v>3473.79638671875</v>
      </c>
    </row>
    <row r="1440" spans="8:18" x14ac:dyDescent="0.3">
      <c r="H1440" s="54">
        <f t="shared" si="47"/>
        <v>1</v>
      </c>
      <c r="I1440" s="55">
        <v>1436</v>
      </c>
      <c r="J1440" s="56">
        <f t="shared" si="46"/>
        <v>23.933333333333334</v>
      </c>
      <c r="K1440" s="72">
        <v>9.35</v>
      </c>
      <c r="L1440">
        <v>1101.0546875</v>
      </c>
      <c r="M1440">
        <v>698</v>
      </c>
      <c r="N1440">
        <v>3010.62353515625</v>
      </c>
      <c r="Q1440">
        <v>1432</v>
      </c>
      <c r="R1440">
        <v>3420.353515625</v>
      </c>
    </row>
    <row r="1441" spans="8:18" x14ac:dyDescent="0.3">
      <c r="H1441" s="54">
        <f t="shared" si="47"/>
        <v>1</v>
      </c>
      <c r="I1441" s="55">
        <v>1437</v>
      </c>
      <c r="J1441" s="56">
        <f t="shared" si="46"/>
        <v>23.95</v>
      </c>
      <c r="K1441" s="72">
        <v>9.85</v>
      </c>
      <c r="L1441">
        <v>1101.0546875</v>
      </c>
      <c r="M1441">
        <v>698</v>
      </c>
      <c r="N1441">
        <v>2921.552001953125</v>
      </c>
      <c r="Q1441">
        <v>698</v>
      </c>
      <c r="R1441">
        <v>3331.28173828125</v>
      </c>
    </row>
    <row r="1442" spans="8:18" x14ac:dyDescent="0.3">
      <c r="H1442" s="54">
        <f t="shared" si="47"/>
        <v>1</v>
      </c>
      <c r="I1442" s="55">
        <v>1438</v>
      </c>
      <c r="J1442" s="56">
        <f t="shared" si="46"/>
        <v>23.966666666666665</v>
      </c>
      <c r="K1442" s="72">
        <v>7.85</v>
      </c>
      <c r="L1442">
        <v>1048.6234130859375</v>
      </c>
      <c r="M1442">
        <v>698</v>
      </c>
      <c r="N1442">
        <v>2440.564453125</v>
      </c>
      <c r="Q1442">
        <v>698</v>
      </c>
      <c r="R1442">
        <v>3010.62353515625</v>
      </c>
    </row>
    <row r="1443" spans="8:18" x14ac:dyDescent="0.3">
      <c r="H1443" s="54">
        <f t="shared" si="47"/>
        <v>1</v>
      </c>
      <c r="I1443" s="55">
        <v>1439</v>
      </c>
      <c r="J1443" s="56">
        <f t="shared" si="46"/>
        <v>23.983333333333334</v>
      </c>
      <c r="K1443" s="72">
        <v>7.15</v>
      </c>
      <c r="L1443">
        <v>1034.069580078125</v>
      </c>
      <c r="M1443">
        <v>0</v>
      </c>
      <c r="N1443">
        <v>2723.80078125</v>
      </c>
      <c r="Q1443">
        <v>698</v>
      </c>
      <c r="R1443">
        <v>2921.552001953125</v>
      </c>
    </row>
    <row r="1444" spans="8:18" x14ac:dyDescent="0.3">
      <c r="H1444" s="54">
        <f t="shared" si="47"/>
        <v>1</v>
      </c>
      <c r="I1444" s="55">
        <v>1440</v>
      </c>
      <c r="J1444" s="56">
        <f t="shared" si="46"/>
        <v>24</v>
      </c>
      <c r="K1444" s="72">
        <v>5.25</v>
      </c>
      <c r="L1444">
        <v>982.36614990234375</v>
      </c>
      <c r="M1444">
        <v>0</v>
      </c>
      <c r="N1444">
        <v>2810.270751953125</v>
      </c>
      <c r="Q1444">
        <v>698</v>
      </c>
      <c r="R1444">
        <v>2440.564453125</v>
      </c>
    </row>
    <row r="1445" spans="8:18" x14ac:dyDescent="0.3">
      <c r="H1445" s="54">
        <f t="shared" si="47"/>
        <v>2</v>
      </c>
      <c r="I1445" s="55">
        <v>1441</v>
      </c>
      <c r="J1445" s="56">
        <f t="shared" si="46"/>
        <v>24.016666666666666</v>
      </c>
      <c r="K1445" s="72">
        <v>3.22</v>
      </c>
      <c r="L1445">
        <v>1016.8351440429688</v>
      </c>
      <c r="M1445">
        <v>0</v>
      </c>
      <c r="N1445">
        <v>2875.123291015625</v>
      </c>
      <c r="Q1445">
        <v>0</v>
      </c>
      <c r="R1445">
        <v>2723.80078125</v>
      </c>
    </row>
    <row r="1446" spans="8:18" x14ac:dyDescent="0.3">
      <c r="H1446" s="54">
        <f t="shared" si="47"/>
        <v>2</v>
      </c>
      <c r="I1446" s="55">
        <v>1442</v>
      </c>
      <c r="J1446" s="56">
        <f t="shared" si="46"/>
        <v>24.033333333333331</v>
      </c>
      <c r="K1446" s="72">
        <v>3.72</v>
      </c>
      <c r="L1446">
        <v>999.6005859375</v>
      </c>
      <c r="M1446">
        <v>0</v>
      </c>
      <c r="N1446">
        <v>3004.827880859375</v>
      </c>
      <c r="Q1446">
        <v>0</v>
      </c>
      <c r="R1446">
        <v>2810.270751953125</v>
      </c>
    </row>
    <row r="1447" spans="8:18" x14ac:dyDescent="0.3">
      <c r="H1447" s="54">
        <f t="shared" si="47"/>
        <v>2</v>
      </c>
      <c r="I1447" s="55">
        <v>1443</v>
      </c>
      <c r="J1447" s="56">
        <f t="shared" si="46"/>
        <v>24.05</v>
      </c>
      <c r="K1447" s="72">
        <v>4.42</v>
      </c>
      <c r="L1447">
        <v>999.6005859375</v>
      </c>
      <c r="M1447">
        <v>0</v>
      </c>
      <c r="N1447">
        <v>3221.002685546875</v>
      </c>
      <c r="Q1447">
        <v>0</v>
      </c>
      <c r="R1447">
        <v>2875.123291015625</v>
      </c>
    </row>
    <row r="1448" spans="8:18" x14ac:dyDescent="0.3">
      <c r="H1448" s="54">
        <f t="shared" si="47"/>
        <v>2</v>
      </c>
      <c r="I1448" s="55">
        <v>1444</v>
      </c>
      <c r="J1448" s="56">
        <f t="shared" si="46"/>
        <v>24.066666666666666</v>
      </c>
      <c r="K1448" s="72">
        <v>4.72</v>
      </c>
      <c r="L1448">
        <v>999.6005859375</v>
      </c>
      <c r="M1448">
        <v>0</v>
      </c>
      <c r="N1448">
        <v>3264.23779296875</v>
      </c>
      <c r="Q1448">
        <v>0</v>
      </c>
      <c r="R1448">
        <v>3004.827880859375</v>
      </c>
    </row>
    <row r="1449" spans="8:18" x14ac:dyDescent="0.3">
      <c r="H1449" s="54">
        <f t="shared" si="47"/>
        <v>2</v>
      </c>
      <c r="I1449" s="55">
        <v>1445</v>
      </c>
      <c r="J1449" s="56">
        <f t="shared" si="46"/>
        <v>24.083333333333332</v>
      </c>
      <c r="K1449" s="72">
        <v>4.92</v>
      </c>
      <c r="L1449">
        <v>1189.1800537109375</v>
      </c>
      <c r="M1449">
        <v>0</v>
      </c>
      <c r="N1449">
        <v>3307.472412109375</v>
      </c>
      <c r="Q1449">
        <v>0</v>
      </c>
      <c r="R1449">
        <v>3221.002685546875</v>
      </c>
    </row>
    <row r="1450" spans="8:18" x14ac:dyDescent="0.3">
      <c r="H1450" s="54">
        <f t="shared" si="47"/>
        <v>2</v>
      </c>
      <c r="I1450" s="55">
        <v>1446</v>
      </c>
      <c r="J1450" s="56">
        <f t="shared" si="46"/>
        <v>24.1</v>
      </c>
      <c r="K1450" s="72">
        <v>5.32</v>
      </c>
      <c r="L1450">
        <v>1189.1800537109375</v>
      </c>
      <c r="M1450">
        <v>2069</v>
      </c>
      <c r="N1450">
        <v>3826.291748046875</v>
      </c>
      <c r="Q1450">
        <v>0</v>
      </c>
      <c r="R1450">
        <v>3264.23779296875</v>
      </c>
    </row>
    <row r="1451" spans="8:18" x14ac:dyDescent="0.3">
      <c r="H1451" s="54">
        <f t="shared" si="47"/>
        <v>2</v>
      </c>
      <c r="I1451" s="55">
        <v>1447</v>
      </c>
      <c r="J1451" s="56">
        <f t="shared" si="46"/>
        <v>24.116666666666667</v>
      </c>
      <c r="K1451" s="72">
        <v>5.52</v>
      </c>
      <c r="L1451">
        <v>1464.9320068359375</v>
      </c>
      <c r="M1451">
        <v>2069</v>
      </c>
      <c r="N1451">
        <v>3999.231201171875</v>
      </c>
      <c r="Q1451">
        <v>0</v>
      </c>
      <c r="R1451">
        <v>3307.472412109375</v>
      </c>
    </row>
    <row r="1452" spans="8:18" x14ac:dyDescent="0.3">
      <c r="H1452" s="54">
        <f t="shared" si="47"/>
        <v>2</v>
      </c>
      <c r="I1452" s="55">
        <v>1448</v>
      </c>
      <c r="J1452" s="56">
        <f t="shared" si="46"/>
        <v>24.133333333333333</v>
      </c>
      <c r="K1452" s="72">
        <v>5.52</v>
      </c>
      <c r="L1452">
        <v>1447.697509765625</v>
      </c>
      <c r="M1452">
        <v>2069</v>
      </c>
      <c r="N1452">
        <v>3610.116943359375</v>
      </c>
      <c r="Q1452">
        <v>2069</v>
      </c>
      <c r="R1452">
        <v>3826.291748046875</v>
      </c>
    </row>
    <row r="1453" spans="8:18" x14ac:dyDescent="0.3">
      <c r="H1453" s="54">
        <f t="shared" si="47"/>
        <v>2</v>
      </c>
      <c r="I1453" s="55">
        <v>1449</v>
      </c>
      <c r="J1453" s="56">
        <f t="shared" si="46"/>
        <v>24.15</v>
      </c>
      <c r="K1453" s="72">
        <v>5.52</v>
      </c>
      <c r="L1453">
        <v>1413.228515625</v>
      </c>
      <c r="M1453">
        <v>2069</v>
      </c>
      <c r="N1453">
        <v>3891.143798828125</v>
      </c>
      <c r="Q1453">
        <v>2069</v>
      </c>
      <c r="R1453">
        <v>3999.231201171875</v>
      </c>
    </row>
    <row r="1454" spans="8:18" x14ac:dyDescent="0.3">
      <c r="H1454" s="54">
        <f t="shared" si="47"/>
        <v>2</v>
      </c>
      <c r="I1454" s="55">
        <v>1450</v>
      </c>
      <c r="J1454" s="56">
        <f t="shared" si="46"/>
        <v>24.166666666666668</v>
      </c>
      <c r="K1454" s="72">
        <v>6.42</v>
      </c>
      <c r="L1454">
        <v>1654.5113525390625</v>
      </c>
      <c r="M1454">
        <v>2069</v>
      </c>
      <c r="N1454">
        <v>3761.439453125</v>
      </c>
      <c r="Q1454">
        <v>2069</v>
      </c>
      <c r="R1454">
        <v>3610.116943359375</v>
      </c>
    </row>
    <row r="1455" spans="8:18" x14ac:dyDescent="0.3">
      <c r="H1455" s="54">
        <f t="shared" si="47"/>
        <v>2</v>
      </c>
      <c r="I1455" s="55">
        <v>1451</v>
      </c>
      <c r="J1455" s="56">
        <f t="shared" si="46"/>
        <v>24.183333333333334</v>
      </c>
      <c r="K1455" s="72">
        <v>7.02</v>
      </c>
      <c r="L1455">
        <v>1327.0560302734375</v>
      </c>
      <c r="M1455">
        <v>2069</v>
      </c>
      <c r="N1455">
        <v>3761.439453125</v>
      </c>
      <c r="Q1455">
        <v>2069</v>
      </c>
      <c r="R1455">
        <v>3891.143798828125</v>
      </c>
    </row>
    <row r="1456" spans="8:18" x14ac:dyDescent="0.3">
      <c r="H1456" s="54">
        <f t="shared" si="47"/>
        <v>2</v>
      </c>
      <c r="I1456" s="55">
        <v>1452</v>
      </c>
      <c r="J1456" s="56">
        <f t="shared" si="46"/>
        <v>24.2</v>
      </c>
      <c r="K1456" s="72">
        <v>7.52</v>
      </c>
      <c r="L1456">
        <v>1292.5870361328125</v>
      </c>
      <c r="M1456">
        <v>2069</v>
      </c>
      <c r="N1456">
        <v>3393.942138671875</v>
      </c>
      <c r="Q1456">
        <v>2069</v>
      </c>
      <c r="R1456">
        <v>3761.439453125</v>
      </c>
    </row>
    <row r="1457" spans="8:18" x14ac:dyDescent="0.3">
      <c r="H1457" s="54">
        <f t="shared" si="47"/>
        <v>2</v>
      </c>
      <c r="I1457" s="55">
        <v>1453</v>
      </c>
      <c r="J1457" s="56">
        <f t="shared" si="46"/>
        <v>24.216666666666665</v>
      </c>
      <c r="K1457" s="72">
        <v>8.82</v>
      </c>
      <c r="L1457">
        <v>1275.3525390625</v>
      </c>
      <c r="M1457">
        <v>2069</v>
      </c>
      <c r="N1457">
        <v>3458.794921875</v>
      </c>
      <c r="Q1457">
        <v>2069</v>
      </c>
      <c r="R1457">
        <v>3761.439453125</v>
      </c>
    </row>
    <row r="1458" spans="8:18" x14ac:dyDescent="0.3">
      <c r="H1458" s="54">
        <f t="shared" si="47"/>
        <v>2</v>
      </c>
      <c r="I1458" s="55">
        <v>1454</v>
      </c>
      <c r="J1458" s="56">
        <f t="shared" si="46"/>
        <v>24.233333333333334</v>
      </c>
      <c r="K1458" s="72">
        <v>11.02</v>
      </c>
      <c r="L1458">
        <v>1034.069580078125</v>
      </c>
      <c r="M1458">
        <v>2069</v>
      </c>
      <c r="N1458">
        <v>3761.439453125</v>
      </c>
      <c r="Q1458">
        <v>2069</v>
      </c>
      <c r="R1458">
        <v>3393.942138671875</v>
      </c>
    </row>
    <row r="1459" spans="8:18" x14ac:dyDescent="0.3">
      <c r="H1459" s="54">
        <f t="shared" si="47"/>
        <v>2</v>
      </c>
      <c r="I1459" s="55">
        <v>1455</v>
      </c>
      <c r="J1459" s="56">
        <f t="shared" si="46"/>
        <v>24.25</v>
      </c>
      <c r="K1459" s="72">
        <v>13.92</v>
      </c>
      <c r="L1459">
        <v>1361.52490234375</v>
      </c>
      <c r="M1459">
        <v>2069</v>
      </c>
      <c r="N1459">
        <v>3761.439453125</v>
      </c>
      <c r="Q1459">
        <v>2069</v>
      </c>
      <c r="R1459">
        <v>3458.794921875</v>
      </c>
    </row>
    <row r="1460" spans="8:18" x14ac:dyDescent="0.3">
      <c r="H1460" s="54">
        <f t="shared" si="47"/>
        <v>2</v>
      </c>
      <c r="I1460" s="55">
        <v>1456</v>
      </c>
      <c r="J1460" s="56">
        <f t="shared" si="46"/>
        <v>24.266666666666666</v>
      </c>
      <c r="K1460" s="72">
        <v>16.62</v>
      </c>
      <c r="L1460">
        <v>1361.52490234375</v>
      </c>
      <c r="M1460">
        <v>2069</v>
      </c>
      <c r="N1460">
        <v>3718.204345703125</v>
      </c>
      <c r="Q1460">
        <v>2069</v>
      </c>
      <c r="R1460">
        <v>3761.439453125</v>
      </c>
    </row>
    <row r="1461" spans="8:18" x14ac:dyDescent="0.3">
      <c r="H1461" s="54">
        <f t="shared" si="47"/>
        <v>2</v>
      </c>
      <c r="I1461" s="55">
        <v>1457</v>
      </c>
      <c r="J1461" s="56">
        <f t="shared" ref="J1461:J1524" si="48">I1461*$C$1</f>
        <v>24.283333333333331</v>
      </c>
      <c r="K1461" s="72">
        <v>16.62</v>
      </c>
      <c r="L1461">
        <v>1292.5870361328125</v>
      </c>
      <c r="M1461">
        <v>2069</v>
      </c>
      <c r="N1461">
        <v>3415.559814453125</v>
      </c>
      <c r="Q1461">
        <v>2069</v>
      </c>
      <c r="R1461">
        <v>3761.439453125</v>
      </c>
    </row>
    <row r="1462" spans="8:18" x14ac:dyDescent="0.3">
      <c r="H1462" s="54">
        <f t="shared" si="47"/>
        <v>2</v>
      </c>
      <c r="I1462" s="55">
        <v>1458</v>
      </c>
      <c r="J1462" s="56">
        <f t="shared" si="48"/>
        <v>24.3</v>
      </c>
      <c r="K1462" s="72">
        <v>15.92</v>
      </c>
      <c r="L1462">
        <v>1430.4630126953125</v>
      </c>
      <c r="M1462">
        <v>2069</v>
      </c>
      <c r="N1462">
        <v>3415.559814453125</v>
      </c>
      <c r="Q1462">
        <v>2069</v>
      </c>
      <c r="R1462">
        <v>3718.204345703125</v>
      </c>
    </row>
    <row r="1463" spans="8:18" x14ac:dyDescent="0.3">
      <c r="H1463" s="54">
        <f t="shared" si="47"/>
        <v>2</v>
      </c>
      <c r="I1463" s="55">
        <v>1459</v>
      </c>
      <c r="J1463" s="56">
        <f t="shared" si="48"/>
        <v>24.316666666666666</v>
      </c>
      <c r="K1463" s="72">
        <v>13.62</v>
      </c>
      <c r="L1463">
        <v>1240.883544921875</v>
      </c>
      <c r="M1463">
        <v>0</v>
      </c>
      <c r="N1463">
        <v>3350.70751953125</v>
      </c>
      <c r="Q1463">
        <v>2069</v>
      </c>
      <c r="R1463">
        <v>3415.559814453125</v>
      </c>
    </row>
    <row r="1464" spans="8:18" x14ac:dyDescent="0.3">
      <c r="H1464" s="54">
        <f t="shared" si="47"/>
        <v>2</v>
      </c>
      <c r="I1464" s="55">
        <v>1460</v>
      </c>
      <c r="J1464" s="56">
        <f t="shared" si="48"/>
        <v>24.333333333333332</v>
      </c>
      <c r="K1464" s="72">
        <v>10.42</v>
      </c>
      <c r="L1464">
        <v>1068.5386962890625</v>
      </c>
      <c r="M1464">
        <v>0</v>
      </c>
      <c r="N1464">
        <v>3112.915283203125</v>
      </c>
      <c r="Q1464">
        <v>2069</v>
      </c>
      <c r="R1464">
        <v>3415.559814453125</v>
      </c>
    </row>
    <row r="1465" spans="8:18" x14ac:dyDescent="0.3">
      <c r="H1465" s="54">
        <f t="shared" si="47"/>
        <v>2</v>
      </c>
      <c r="I1465" s="55">
        <v>1461</v>
      </c>
      <c r="J1465" s="56">
        <f t="shared" si="48"/>
        <v>24.35</v>
      </c>
      <c r="K1465" s="72">
        <v>9.32</v>
      </c>
      <c r="L1465">
        <v>1068.5386962890625</v>
      </c>
      <c r="M1465">
        <v>0</v>
      </c>
      <c r="N1465">
        <v>3026.445556640625</v>
      </c>
      <c r="Q1465">
        <v>0</v>
      </c>
      <c r="R1465">
        <v>3350.70751953125</v>
      </c>
    </row>
    <row r="1466" spans="8:18" x14ac:dyDescent="0.3">
      <c r="H1466" s="54">
        <f t="shared" si="47"/>
        <v>2</v>
      </c>
      <c r="I1466" s="55">
        <v>1462</v>
      </c>
      <c r="J1466" s="56">
        <f t="shared" si="48"/>
        <v>24.366666666666667</v>
      </c>
      <c r="K1466" s="72">
        <v>8.1199999999999992</v>
      </c>
      <c r="L1466">
        <v>1034.069580078125</v>
      </c>
      <c r="M1466">
        <v>0</v>
      </c>
      <c r="N1466">
        <v>2961.5927734375</v>
      </c>
      <c r="Q1466">
        <v>0</v>
      </c>
      <c r="R1466">
        <v>3112.915283203125</v>
      </c>
    </row>
    <row r="1467" spans="8:18" x14ac:dyDescent="0.3">
      <c r="H1467" s="54">
        <f t="shared" si="47"/>
        <v>2</v>
      </c>
      <c r="I1467" s="55">
        <v>1463</v>
      </c>
      <c r="J1467" s="56">
        <f t="shared" si="48"/>
        <v>24.383333333333333</v>
      </c>
      <c r="K1467" s="72">
        <v>6.82</v>
      </c>
      <c r="L1467">
        <v>1206.3082275390625</v>
      </c>
      <c r="M1467">
        <v>0</v>
      </c>
      <c r="N1467">
        <v>2305.9638671875</v>
      </c>
      <c r="Q1467">
        <v>0</v>
      </c>
      <c r="R1467">
        <v>3026.445556640625</v>
      </c>
    </row>
    <row r="1468" spans="8:18" x14ac:dyDescent="0.3">
      <c r="H1468" s="54">
        <f t="shared" si="47"/>
        <v>2</v>
      </c>
      <c r="I1468" s="55">
        <v>1464</v>
      </c>
      <c r="J1468" s="56">
        <f t="shared" si="48"/>
        <v>24.4</v>
      </c>
      <c r="K1468" s="72">
        <v>6.62</v>
      </c>
      <c r="L1468">
        <v>1145.9927978515625</v>
      </c>
      <c r="M1468">
        <v>0</v>
      </c>
      <c r="N1468">
        <v>2379.169189453125</v>
      </c>
      <c r="Q1468">
        <v>0</v>
      </c>
      <c r="R1468">
        <v>2961.5927734375</v>
      </c>
    </row>
    <row r="1469" spans="8:18" x14ac:dyDescent="0.3">
      <c r="H1469" s="54">
        <f t="shared" si="47"/>
        <v>2</v>
      </c>
      <c r="I1469" s="55">
        <v>1465</v>
      </c>
      <c r="J1469" s="56">
        <f t="shared" si="48"/>
        <v>24.416666666666668</v>
      </c>
      <c r="K1469" s="72">
        <v>1.9</v>
      </c>
      <c r="L1469">
        <v>1186.203125</v>
      </c>
      <c r="M1469">
        <v>0</v>
      </c>
      <c r="N1469">
        <v>2434.0732421875</v>
      </c>
      <c r="Q1469">
        <v>0</v>
      </c>
      <c r="R1469">
        <v>2305.9638671875</v>
      </c>
    </row>
    <row r="1470" spans="8:18" x14ac:dyDescent="0.3">
      <c r="H1470" s="54">
        <f t="shared" si="47"/>
        <v>2</v>
      </c>
      <c r="I1470" s="55">
        <v>1466</v>
      </c>
      <c r="J1470" s="56">
        <f t="shared" si="48"/>
        <v>24.433333333333334</v>
      </c>
      <c r="K1470" s="72">
        <v>1.8</v>
      </c>
      <c r="L1470">
        <v>1166.097900390625</v>
      </c>
      <c r="M1470">
        <v>0</v>
      </c>
      <c r="N1470">
        <v>2543.880859375</v>
      </c>
      <c r="Q1470">
        <v>0</v>
      </c>
      <c r="R1470">
        <v>2379.169189453125</v>
      </c>
    </row>
    <row r="1471" spans="8:18" x14ac:dyDescent="0.3">
      <c r="H1471" s="54">
        <f t="shared" si="47"/>
        <v>2</v>
      </c>
      <c r="I1471" s="55">
        <v>1467</v>
      </c>
      <c r="J1471" s="56">
        <f t="shared" si="48"/>
        <v>24.45</v>
      </c>
      <c r="K1471" s="72">
        <v>1.1000000000000001</v>
      </c>
      <c r="L1471">
        <v>1166.097900390625</v>
      </c>
      <c r="M1471">
        <v>0</v>
      </c>
      <c r="N1471">
        <v>2726.89404296875</v>
      </c>
      <c r="Q1471">
        <v>0</v>
      </c>
      <c r="R1471">
        <v>2434.0732421875</v>
      </c>
    </row>
    <row r="1472" spans="8:18" x14ac:dyDescent="0.3">
      <c r="H1472" s="54">
        <f t="shared" si="47"/>
        <v>2</v>
      </c>
      <c r="I1472" s="55">
        <v>1468</v>
      </c>
      <c r="J1472" s="56">
        <f t="shared" si="48"/>
        <v>24.466666666666665</v>
      </c>
      <c r="K1472" s="72">
        <v>0.4</v>
      </c>
      <c r="L1472">
        <v>1166.097900390625</v>
      </c>
      <c r="M1472">
        <v>0</v>
      </c>
      <c r="N1472">
        <v>2763.496826171875</v>
      </c>
      <c r="Q1472">
        <v>0</v>
      </c>
      <c r="R1472">
        <v>2543.880859375</v>
      </c>
    </row>
    <row r="1473" spans="8:18" x14ac:dyDescent="0.3">
      <c r="H1473" s="54">
        <f t="shared" si="47"/>
        <v>2</v>
      </c>
      <c r="I1473" s="55">
        <v>1469</v>
      </c>
      <c r="J1473" s="56">
        <f t="shared" si="48"/>
        <v>24.483333333333334</v>
      </c>
      <c r="K1473" s="72">
        <v>0</v>
      </c>
      <c r="L1473">
        <v>1387.2545166015625</v>
      </c>
      <c r="M1473">
        <v>0</v>
      </c>
      <c r="N1473">
        <v>2800.09912109375</v>
      </c>
      <c r="Q1473">
        <v>0</v>
      </c>
      <c r="R1473">
        <v>2726.89404296875</v>
      </c>
    </row>
    <row r="1474" spans="8:18" x14ac:dyDescent="0.3">
      <c r="H1474" s="54">
        <f t="shared" si="47"/>
        <v>2</v>
      </c>
      <c r="I1474" s="55">
        <v>1470</v>
      </c>
      <c r="J1474" s="56">
        <f t="shared" si="48"/>
        <v>24.5</v>
      </c>
      <c r="K1474" s="72">
        <v>0</v>
      </c>
      <c r="L1474">
        <v>1387.2545166015625</v>
      </c>
      <c r="M1474">
        <v>1853</v>
      </c>
      <c r="N1474">
        <v>3239.330322265625</v>
      </c>
      <c r="Q1474">
        <v>0</v>
      </c>
      <c r="R1474">
        <v>2763.496826171875</v>
      </c>
    </row>
    <row r="1475" spans="8:18" x14ac:dyDescent="0.3">
      <c r="H1475" s="54">
        <f t="shared" si="47"/>
        <v>2</v>
      </c>
      <c r="I1475" s="55">
        <v>1471</v>
      </c>
      <c r="J1475" s="56">
        <f t="shared" si="48"/>
        <v>24.516666666666666</v>
      </c>
      <c r="K1475" s="72">
        <v>0</v>
      </c>
      <c r="L1475">
        <v>1708.9366455078125</v>
      </c>
      <c r="M1475">
        <v>1853</v>
      </c>
      <c r="N1475">
        <v>3385.74072265625</v>
      </c>
      <c r="Q1475">
        <v>0</v>
      </c>
      <c r="R1475">
        <v>2800.09912109375</v>
      </c>
    </row>
    <row r="1476" spans="8:18" x14ac:dyDescent="0.3">
      <c r="H1476" s="54">
        <f t="shared" si="47"/>
        <v>2</v>
      </c>
      <c r="I1476" s="55">
        <v>1472</v>
      </c>
      <c r="J1476" s="56">
        <f t="shared" si="48"/>
        <v>24.533333333333331</v>
      </c>
      <c r="K1476" s="72">
        <v>0</v>
      </c>
      <c r="L1476">
        <v>1688.83154296875</v>
      </c>
      <c r="M1476">
        <v>1853</v>
      </c>
      <c r="N1476">
        <v>3056.3173828125</v>
      </c>
      <c r="Q1476">
        <v>1853</v>
      </c>
      <c r="R1476">
        <v>3239.330322265625</v>
      </c>
    </row>
    <row r="1477" spans="8:18" x14ac:dyDescent="0.3">
      <c r="H1477" s="54">
        <f t="shared" si="47"/>
        <v>2</v>
      </c>
      <c r="I1477" s="55">
        <v>1473</v>
      </c>
      <c r="J1477" s="56">
        <f t="shared" si="48"/>
        <v>24.55</v>
      </c>
      <c r="K1477" s="72">
        <v>0.2</v>
      </c>
      <c r="L1477">
        <v>1648.6212158203125</v>
      </c>
      <c r="M1477">
        <v>1853</v>
      </c>
      <c r="N1477">
        <v>3294.234130859375</v>
      </c>
      <c r="Q1477">
        <v>1853</v>
      </c>
      <c r="R1477">
        <v>3385.74072265625</v>
      </c>
    </row>
    <row r="1478" spans="8:18" x14ac:dyDescent="0.3">
      <c r="H1478" s="54">
        <f t="shared" ref="H1478:H1541" si="49">ROUNDUP(J1478/24,0)</f>
        <v>2</v>
      </c>
      <c r="I1478" s="55">
        <v>1474</v>
      </c>
      <c r="J1478" s="56">
        <f t="shared" si="48"/>
        <v>24.566666666666666</v>
      </c>
      <c r="K1478" s="72">
        <v>4.5</v>
      </c>
      <c r="L1478">
        <v>1930.0931396484375</v>
      </c>
      <c r="M1478">
        <v>1853</v>
      </c>
      <c r="N1478">
        <v>3184.426513671875</v>
      </c>
      <c r="Q1478">
        <v>1853</v>
      </c>
      <c r="R1478">
        <v>3056.3173828125</v>
      </c>
    </row>
    <row r="1479" spans="8:18" x14ac:dyDescent="0.3">
      <c r="H1479" s="54">
        <f t="shared" si="49"/>
        <v>2</v>
      </c>
      <c r="I1479" s="55">
        <v>1475</v>
      </c>
      <c r="J1479" s="56">
        <f t="shared" si="48"/>
        <v>24.583333333333332</v>
      </c>
      <c r="K1479" s="72">
        <v>7.4</v>
      </c>
      <c r="L1479">
        <v>1548.0955810546875</v>
      </c>
      <c r="M1479">
        <v>1853</v>
      </c>
      <c r="N1479">
        <v>3184.426513671875</v>
      </c>
      <c r="Q1479">
        <v>1853</v>
      </c>
      <c r="R1479">
        <v>3294.234130859375</v>
      </c>
    </row>
    <row r="1480" spans="8:18" x14ac:dyDescent="0.3">
      <c r="H1480" s="54">
        <f t="shared" si="49"/>
        <v>2</v>
      </c>
      <c r="I1480" s="55">
        <v>1476</v>
      </c>
      <c r="J1480" s="56">
        <f t="shared" si="48"/>
        <v>24.6</v>
      </c>
      <c r="K1480" s="72">
        <v>9.1999999999999993</v>
      </c>
      <c r="L1480">
        <v>1507.88525390625</v>
      </c>
      <c r="M1480">
        <v>1853</v>
      </c>
      <c r="N1480">
        <v>2873.30419921875</v>
      </c>
      <c r="Q1480">
        <v>1853</v>
      </c>
      <c r="R1480">
        <v>3184.426513671875</v>
      </c>
    </row>
    <row r="1481" spans="8:18" x14ac:dyDescent="0.3">
      <c r="H1481" s="54">
        <f t="shared" si="49"/>
        <v>2</v>
      </c>
      <c r="I1481" s="55">
        <v>1477</v>
      </c>
      <c r="J1481" s="56">
        <f t="shared" si="48"/>
        <v>24.616666666666667</v>
      </c>
      <c r="K1481" s="72">
        <v>11.1</v>
      </c>
      <c r="L1481">
        <v>1487.7801513671875</v>
      </c>
      <c r="M1481">
        <v>1853</v>
      </c>
      <c r="N1481">
        <v>2928.20849609375</v>
      </c>
      <c r="Q1481">
        <v>1853</v>
      </c>
      <c r="R1481">
        <v>3184.426513671875</v>
      </c>
    </row>
    <row r="1482" spans="8:18" x14ac:dyDescent="0.3">
      <c r="H1482" s="54">
        <f t="shared" si="49"/>
        <v>2</v>
      </c>
      <c r="I1482" s="55">
        <v>1478</v>
      </c>
      <c r="J1482" s="56">
        <f t="shared" si="48"/>
        <v>24.633333333333333</v>
      </c>
      <c r="K1482" s="72">
        <v>12.6</v>
      </c>
      <c r="L1482">
        <v>1206.3082275390625</v>
      </c>
      <c r="M1482">
        <v>1853</v>
      </c>
      <c r="N1482">
        <v>3184.426513671875</v>
      </c>
      <c r="Q1482">
        <v>1853</v>
      </c>
      <c r="R1482">
        <v>2873.30419921875</v>
      </c>
    </row>
    <row r="1483" spans="8:18" x14ac:dyDescent="0.3">
      <c r="H1483" s="54">
        <f t="shared" si="49"/>
        <v>2</v>
      </c>
      <c r="I1483" s="55">
        <v>1479</v>
      </c>
      <c r="J1483" s="56">
        <f t="shared" si="48"/>
        <v>24.65</v>
      </c>
      <c r="K1483" s="72">
        <v>14.3</v>
      </c>
      <c r="L1483">
        <v>1588.3057861328125</v>
      </c>
      <c r="M1483">
        <v>1853</v>
      </c>
      <c r="N1483">
        <v>3184.426513671875</v>
      </c>
      <c r="Q1483">
        <v>1853</v>
      </c>
      <c r="R1483">
        <v>2928.20849609375</v>
      </c>
    </row>
    <row r="1484" spans="8:18" x14ac:dyDescent="0.3">
      <c r="H1484" s="54">
        <f t="shared" si="49"/>
        <v>2</v>
      </c>
      <c r="I1484" s="55">
        <v>1480</v>
      </c>
      <c r="J1484" s="56">
        <f t="shared" si="48"/>
        <v>24.666666666666668</v>
      </c>
      <c r="K1484" s="72">
        <v>14.6</v>
      </c>
      <c r="L1484">
        <v>1588.3057861328125</v>
      </c>
      <c r="M1484">
        <v>1853</v>
      </c>
      <c r="N1484">
        <v>3147.823974609375</v>
      </c>
      <c r="Q1484">
        <v>1853</v>
      </c>
      <c r="R1484">
        <v>3184.426513671875</v>
      </c>
    </row>
    <row r="1485" spans="8:18" x14ac:dyDescent="0.3">
      <c r="H1485" s="54">
        <f t="shared" si="49"/>
        <v>2</v>
      </c>
      <c r="I1485" s="55">
        <v>1481</v>
      </c>
      <c r="J1485" s="56">
        <f t="shared" si="48"/>
        <v>24.683333333333334</v>
      </c>
      <c r="K1485" s="72">
        <v>14.7</v>
      </c>
      <c r="L1485">
        <v>1507.88525390625</v>
      </c>
      <c r="M1485">
        <v>1853</v>
      </c>
      <c r="N1485">
        <v>2891.605712890625</v>
      </c>
      <c r="Q1485">
        <v>1853</v>
      </c>
      <c r="R1485">
        <v>3184.426513671875</v>
      </c>
    </row>
    <row r="1486" spans="8:18" x14ac:dyDescent="0.3">
      <c r="H1486" s="54">
        <f t="shared" si="49"/>
        <v>2</v>
      </c>
      <c r="I1486" s="55">
        <v>1482</v>
      </c>
      <c r="J1486" s="56">
        <f t="shared" si="48"/>
        <v>24.7</v>
      </c>
      <c r="K1486" s="72">
        <v>13.2</v>
      </c>
      <c r="L1486">
        <v>1668.7264404296875</v>
      </c>
      <c r="M1486">
        <v>1853</v>
      </c>
      <c r="N1486">
        <v>2891.605712890625</v>
      </c>
      <c r="Q1486">
        <v>1853</v>
      </c>
      <c r="R1486">
        <v>3147.823974609375</v>
      </c>
    </row>
    <row r="1487" spans="8:18" x14ac:dyDescent="0.3">
      <c r="H1487" s="54">
        <f t="shared" si="49"/>
        <v>2</v>
      </c>
      <c r="I1487" s="55">
        <v>1483</v>
      </c>
      <c r="J1487" s="56">
        <f t="shared" si="48"/>
        <v>24.716666666666665</v>
      </c>
      <c r="K1487" s="72">
        <v>10.199999999999999</v>
      </c>
      <c r="L1487">
        <v>1447.56982421875</v>
      </c>
      <c r="M1487">
        <v>0</v>
      </c>
      <c r="N1487">
        <v>2836.701904296875</v>
      </c>
      <c r="Q1487">
        <v>1853</v>
      </c>
      <c r="R1487">
        <v>2891.605712890625</v>
      </c>
    </row>
    <row r="1488" spans="8:18" x14ac:dyDescent="0.3">
      <c r="H1488" s="54">
        <f t="shared" si="49"/>
        <v>2</v>
      </c>
      <c r="I1488" s="55">
        <v>1484</v>
      </c>
      <c r="J1488" s="56">
        <f t="shared" si="48"/>
        <v>24.733333333333334</v>
      </c>
      <c r="K1488" s="72">
        <v>8</v>
      </c>
      <c r="L1488">
        <v>1246.5185546875</v>
      </c>
      <c r="M1488">
        <v>0</v>
      </c>
      <c r="N1488">
        <v>2635.387451171875</v>
      </c>
      <c r="Q1488">
        <v>1853</v>
      </c>
      <c r="R1488">
        <v>2891.605712890625</v>
      </c>
    </row>
    <row r="1489" spans="8:18" x14ac:dyDescent="0.3">
      <c r="H1489" s="54">
        <f t="shared" si="49"/>
        <v>2</v>
      </c>
      <c r="I1489" s="55">
        <v>1485</v>
      </c>
      <c r="J1489" s="56">
        <f t="shared" si="48"/>
        <v>24.75</v>
      </c>
      <c r="K1489" s="72">
        <v>5.8</v>
      </c>
      <c r="L1489">
        <v>1246.5185546875</v>
      </c>
      <c r="M1489">
        <v>0</v>
      </c>
      <c r="N1489">
        <v>2562.182373046875</v>
      </c>
      <c r="Q1489">
        <v>0</v>
      </c>
      <c r="R1489">
        <v>2836.701904296875</v>
      </c>
    </row>
    <row r="1490" spans="8:18" x14ac:dyDescent="0.3">
      <c r="H1490" s="54">
        <f t="shared" si="49"/>
        <v>2</v>
      </c>
      <c r="I1490" s="55">
        <v>1486</v>
      </c>
      <c r="J1490" s="56">
        <f t="shared" si="48"/>
        <v>24.766666666666666</v>
      </c>
      <c r="K1490" s="72">
        <v>5</v>
      </c>
      <c r="L1490">
        <v>1206.3082275390625</v>
      </c>
      <c r="M1490">
        <v>0</v>
      </c>
      <c r="N1490">
        <v>2507.2783203125</v>
      </c>
      <c r="Q1490">
        <v>0</v>
      </c>
      <c r="R1490">
        <v>2635.387451171875</v>
      </c>
    </row>
    <row r="1491" spans="8:18" x14ac:dyDescent="0.3">
      <c r="H1491" s="54">
        <f t="shared" si="49"/>
        <v>2</v>
      </c>
      <c r="I1491" s="55">
        <v>1487</v>
      </c>
      <c r="J1491" s="56">
        <f t="shared" si="48"/>
        <v>24.783333333333331</v>
      </c>
      <c r="K1491" s="72">
        <v>2.4</v>
      </c>
      <c r="L1491">
        <v>880.3116455078125</v>
      </c>
      <c r="M1491">
        <v>690</v>
      </c>
      <c r="N1491">
        <v>2336.625244140625</v>
      </c>
      <c r="Q1491">
        <v>0</v>
      </c>
      <c r="R1491">
        <v>2562.182373046875</v>
      </c>
    </row>
    <row r="1492" spans="8:18" x14ac:dyDescent="0.3">
      <c r="H1492" s="54">
        <f t="shared" si="49"/>
        <v>2</v>
      </c>
      <c r="I1492" s="55">
        <v>1488</v>
      </c>
      <c r="J1492" s="56">
        <f t="shared" si="48"/>
        <v>24.8</v>
      </c>
      <c r="K1492" s="72">
        <v>0.9</v>
      </c>
      <c r="L1492">
        <v>836.29608154296875</v>
      </c>
      <c r="M1492">
        <v>690</v>
      </c>
      <c r="N1492">
        <v>2400.20703125</v>
      </c>
      <c r="Q1492">
        <v>0</v>
      </c>
      <c r="R1492">
        <v>2507.2783203125</v>
      </c>
    </row>
    <row r="1493" spans="8:18" x14ac:dyDescent="0.3">
      <c r="H1493" s="54">
        <f t="shared" si="49"/>
        <v>2</v>
      </c>
      <c r="I1493" s="55">
        <v>1489</v>
      </c>
      <c r="J1493" s="56">
        <f t="shared" si="48"/>
        <v>24.816666666666666</v>
      </c>
      <c r="K1493" s="72">
        <v>2.25</v>
      </c>
      <c r="L1493">
        <v>865.6397705078125</v>
      </c>
      <c r="M1493">
        <v>690</v>
      </c>
      <c r="N1493">
        <v>2479.683837890625</v>
      </c>
      <c r="Q1493">
        <v>690</v>
      </c>
      <c r="R1493">
        <v>2336.625244140625</v>
      </c>
    </row>
    <row r="1494" spans="8:18" x14ac:dyDescent="0.3">
      <c r="H1494" s="54">
        <f t="shared" si="49"/>
        <v>2</v>
      </c>
      <c r="I1494" s="55">
        <v>1490</v>
      </c>
      <c r="J1494" s="56">
        <f t="shared" si="48"/>
        <v>24.833333333333332</v>
      </c>
      <c r="K1494" s="72">
        <v>1.1499999999999999</v>
      </c>
      <c r="L1494">
        <v>850.9678955078125</v>
      </c>
      <c r="M1494">
        <v>690</v>
      </c>
      <c r="N1494">
        <v>2543.265625</v>
      </c>
      <c r="Q1494">
        <v>690</v>
      </c>
      <c r="R1494">
        <v>2400.20703125</v>
      </c>
    </row>
    <row r="1495" spans="8:18" x14ac:dyDescent="0.3">
      <c r="H1495" s="54">
        <f t="shared" si="49"/>
        <v>2</v>
      </c>
      <c r="I1495" s="55">
        <v>1491</v>
      </c>
      <c r="J1495" s="56">
        <f t="shared" si="48"/>
        <v>24.85</v>
      </c>
      <c r="K1495" s="72">
        <v>0.55000000000000004</v>
      </c>
      <c r="L1495">
        <v>850.9678955078125</v>
      </c>
      <c r="M1495">
        <v>690</v>
      </c>
      <c r="N1495">
        <v>2622.74267578125</v>
      </c>
      <c r="Q1495">
        <v>690</v>
      </c>
      <c r="R1495">
        <v>2479.683837890625</v>
      </c>
    </row>
    <row r="1496" spans="8:18" x14ac:dyDescent="0.3">
      <c r="H1496" s="54">
        <f t="shared" si="49"/>
        <v>2</v>
      </c>
      <c r="I1496" s="55">
        <v>1492</v>
      </c>
      <c r="J1496" s="56">
        <f t="shared" si="48"/>
        <v>24.866666666666667</v>
      </c>
      <c r="K1496" s="72">
        <v>0</v>
      </c>
      <c r="L1496">
        <v>850.9678955078125</v>
      </c>
      <c r="M1496">
        <v>690</v>
      </c>
      <c r="N1496">
        <v>2734.010498046875</v>
      </c>
      <c r="Q1496">
        <v>690</v>
      </c>
      <c r="R1496">
        <v>2543.265625</v>
      </c>
    </row>
    <row r="1497" spans="8:18" x14ac:dyDescent="0.3">
      <c r="H1497" s="54">
        <f t="shared" si="49"/>
        <v>2</v>
      </c>
      <c r="I1497" s="55">
        <v>1493</v>
      </c>
      <c r="J1497" s="56">
        <f t="shared" si="48"/>
        <v>24.883333333333333</v>
      </c>
      <c r="K1497" s="72">
        <v>0</v>
      </c>
      <c r="L1497">
        <v>1452.51416015625</v>
      </c>
      <c r="M1497">
        <v>690</v>
      </c>
      <c r="N1497">
        <v>2956.546142578125</v>
      </c>
      <c r="Q1497">
        <v>690</v>
      </c>
      <c r="R1497">
        <v>2622.74267578125</v>
      </c>
    </row>
    <row r="1498" spans="8:18" x14ac:dyDescent="0.3">
      <c r="H1498" s="54">
        <f t="shared" si="49"/>
        <v>2</v>
      </c>
      <c r="I1498" s="55">
        <v>1494</v>
      </c>
      <c r="J1498" s="56">
        <f t="shared" si="48"/>
        <v>24.9</v>
      </c>
      <c r="K1498" s="72">
        <v>0</v>
      </c>
      <c r="L1498">
        <v>1452.51416015625</v>
      </c>
      <c r="M1498">
        <v>1415</v>
      </c>
      <c r="N1498">
        <v>3465.199462890625</v>
      </c>
      <c r="Q1498">
        <v>690</v>
      </c>
      <c r="R1498">
        <v>2734.010498046875</v>
      </c>
    </row>
    <row r="1499" spans="8:18" x14ac:dyDescent="0.3">
      <c r="H1499" s="54">
        <f t="shared" si="49"/>
        <v>2</v>
      </c>
      <c r="I1499" s="55">
        <v>1495</v>
      </c>
      <c r="J1499" s="56">
        <f t="shared" si="48"/>
        <v>24.916666666666668</v>
      </c>
      <c r="K1499" s="72">
        <v>0</v>
      </c>
      <c r="L1499">
        <v>2274.138427734375</v>
      </c>
      <c r="M1499">
        <v>1415</v>
      </c>
      <c r="N1499">
        <v>3194.977294921875</v>
      </c>
      <c r="Q1499">
        <v>690</v>
      </c>
      <c r="R1499">
        <v>2956.546142578125</v>
      </c>
    </row>
    <row r="1500" spans="8:18" x14ac:dyDescent="0.3">
      <c r="H1500" s="54">
        <f t="shared" si="49"/>
        <v>2</v>
      </c>
      <c r="I1500" s="55">
        <v>1496</v>
      </c>
      <c r="J1500" s="56">
        <f t="shared" si="48"/>
        <v>24.933333333333334</v>
      </c>
      <c r="K1500" s="72">
        <v>0</v>
      </c>
      <c r="L1500">
        <v>2127.419921875</v>
      </c>
      <c r="M1500">
        <v>1415</v>
      </c>
      <c r="N1500">
        <v>2829.383056640625</v>
      </c>
      <c r="Q1500">
        <v>1415</v>
      </c>
      <c r="R1500">
        <v>3465.199462890625</v>
      </c>
    </row>
    <row r="1501" spans="8:18" x14ac:dyDescent="0.3">
      <c r="H1501" s="54">
        <f t="shared" si="49"/>
        <v>2</v>
      </c>
      <c r="I1501" s="55">
        <v>1497</v>
      </c>
      <c r="J1501" s="56">
        <f t="shared" si="48"/>
        <v>24.95</v>
      </c>
      <c r="K1501" s="72">
        <v>0.45</v>
      </c>
      <c r="L1501">
        <v>2332.825927734375</v>
      </c>
      <c r="M1501">
        <v>1415</v>
      </c>
      <c r="N1501">
        <v>3465.199462890625</v>
      </c>
      <c r="Q1501">
        <v>1415</v>
      </c>
      <c r="R1501">
        <v>3194.977294921875</v>
      </c>
    </row>
    <row r="1502" spans="8:18" x14ac:dyDescent="0.3">
      <c r="H1502" s="54">
        <f t="shared" si="49"/>
        <v>2</v>
      </c>
      <c r="I1502" s="55">
        <v>1498</v>
      </c>
      <c r="J1502" s="56">
        <f t="shared" si="48"/>
        <v>24.966666666666665</v>
      </c>
      <c r="K1502" s="72">
        <v>3.85</v>
      </c>
      <c r="L1502">
        <v>2200.779052734375</v>
      </c>
      <c r="M1502">
        <v>1415</v>
      </c>
      <c r="N1502">
        <v>3274.454345703125</v>
      </c>
      <c r="Q1502">
        <v>1415</v>
      </c>
      <c r="R1502">
        <v>2829.383056640625</v>
      </c>
    </row>
    <row r="1503" spans="8:18" x14ac:dyDescent="0.3">
      <c r="H1503" s="54">
        <f t="shared" si="49"/>
        <v>2</v>
      </c>
      <c r="I1503" s="55">
        <v>1499</v>
      </c>
      <c r="J1503" s="56">
        <f t="shared" si="48"/>
        <v>24.983333333333334</v>
      </c>
      <c r="K1503" s="72">
        <v>7.05</v>
      </c>
      <c r="L1503">
        <v>1980.7010498046875</v>
      </c>
      <c r="M1503">
        <v>1415</v>
      </c>
      <c r="N1503">
        <v>3147.291259765625</v>
      </c>
      <c r="Q1503">
        <v>1415</v>
      </c>
      <c r="R1503">
        <v>3465.199462890625</v>
      </c>
    </row>
    <row r="1504" spans="8:18" x14ac:dyDescent="0.3">
      <c r="H1504" s="54">
        <f t="shared" si="49"/>
        <v>2</v>
      </c>
      <c r="I1504" s="55">
        <v>1500</v>
      </c>
      <c r="J1504" s="56">
        <f t="shared" si="48"/>
        <v>25</v>
      </c>
      <c r="K1504" s="72">
        <v>10.15</v>
      </c>
      <c r="L1504">
        <v>1819.310791015625</v>
      </c>
      <c r="M1504">
        <v>1415</v>
      </c>
      <c r="N1504">
        <v>3067.814208984375</v>
      </c>
      <c r="Q1504">
        <v>1415</v>
      </c>
      <c r="R1504">
        <v>3274.454345703125</v>
      </c>
    </row>
    <row r="1505" spans="8:18" x14ac:dyDescent="0.3">
      <c r="H1505" s="54">
        <f t="shared" si="49"/>
        <v>2</v>
      </c>
      <c r="I1505" s="55">
        <v>1501</v>
      </c>
      <c r="J1505" s="56">
        <f t="shared" si="48"/>
        <v>25.016666666666666</v>
      </c>
      <c r="K1505" s="72">
        <v>12.75</v>
      </c>
      <c r="L1505">
        <v>1848.654541015625</v>
      </c>
      <c r="M1505">
        <v>1415</v>
      </c>
      <c r="N1505">
        <v>2845.2783203125</v>
      </c>
      <c r="Q1505">
        <v>1415</v>
      </c>
      <c r="R1505">
        <v>3147.291259765625</v>
      </c>
    </row>
    <row r="1506" spans="8:18" x14ac:dyDescent="0.3">
      <c r="H1506" s="54">
        <f t="shared" si="49"/>
        <v>2</v>
      </c>
      <c r="I1506" s="55">
        <v>1502</v>
      </c>
      <c r="J1506" s="56">
        <f t="shared" si="48"/>
        <v>25.033333333333331</v>
      </c>
      <c r="K1506" s="72">
        <v>13.85</v>
      </c>
      <c r="L1506">
        <v>1819.310791015625</v>
      </c>
      <c r="M1506">
        <v>1415</v>
      </c>
      <c r="N1506">
        <v>2988.337158203125</v>
      </c>
      <c r="Q1506">
        <v>1415</v>
      </c>
      <c r="R1506">
        <v>3067.814208984375</v>
      </c>
    </row>
    <row r="1507" spans="8:18" x14ac:dyDescent="0.3">
      <c r="H1507" s="54">
        <f t="shared" si="49"/>
        <v>2</v>
      </c>
      <c r="I1507" s="55">
        <v>1503</v>
      </c>
      <c r="J1507" s="56">
        <f t="shared" si="48"/>
        <v>25.05</v>
      </c>
      <c r="K1507" s="72">
        <v>14.85</v>
      </c>
      <c r="L1507">
        <v>1628.5765380859375</v>
      </c>
      <c r="M1507">
        <v>1415</v>
      </c>
      <c r="N1507">
        <v>3481.0947265625</v>
      </c>
      <c r="Q1507">
        <v>1415</v>
      </c>
      <c r="R1507">
        <v>2845.2783203125</v>
      </c>
    </row>
    <row r="1508" spans="8:18" x14ac:dyDescent="0.3">
      <c r="H1508" s="54">
        <f t="shared" si="49"/>
        <v>2</v>
      </c>
      <c r="I1508" s="55">
        <v>1504</v>
      </c>
      <c r="J1508" s="56">
        <f t="shared" si="48"/>
        <v>25.066666666666666</v>
      </c>
      <c r="K1508" s="72">
        <v>15.35</v>
      </c>
      <c r="L1508">
        <v>1423.17041015625</v>
      </c>
      <c r="M1508">
        <v>1415</v>
      </c>
      <c r="N1508">
        <v>3179.081787109375</v>
      </c>
      <c r="Q1508">
        <v>1415</v>
      </c>
      <c r="R1508">
        <v>2988.337158203125</v>
      </c>
    </row>
    <row r="1509" spans="8:18" x14ac:dyDescent="0.3">
      <c r="H1509" s="54">
        <f t="shared" si="49"/>
        <v>2</v>
      </c>
      <c r="I1509" s="55">
        <v>1505</v>
      </c>
      <c r="J1509" s="56">
        <f t="shared" si="48"/>
        <v>25.083333333333332</v>
      </c>
      <c r="K1509" s="72">
        <v>13.85</v>
      </c>
      <c r="L1509">
        <v>1393.82666015625</v>
      </c>
      <c r="M1509">
        <v>1415</v>
      </c>
      <c r="N1509">
        <v>3099.604736328125</v>
      </c>
      <c r="Q1509">
        <v>1415</v>
      </c>
      <c r="R1509">
        <v>3481.0947265625</v>
      </c>
    </row>
    <row r="1510" spans="8:18" x14ac:dyDescent="0.3">
      <c r="H1510" s="54">
        <f t="shared" si="49"/>
        <v>2</v>
      </c>
      <c r="I1510" s="55">
        <v>1506</v>
      </c>
      <c r="J1510" s="56">
        <f t="shared" si="48"/>
        <v>25.1</v>
      </c>
      <c r="K1510" s="72">
        <v>12.65</v>
      </c>
      <c r="L1510">
        <v>1217.764404296875</v>
      </c>
      <c r="M1510">
        <v>1415</v>
      </c>
      <c r="N1510">
        <v>3051.918701171875</v>
      </c>
      <c r="Q1510">
        <v>1415</v>
      </c>
      <c r="R1510">
        <v>3179.081787109375</v>
      </c>
    </row>
    <row r="1511" spans="8:18" x14ac:dyDescent="0.3">
      <c r="H1511" s="54">
        <f t="shared" si="49"/>
        <v>2</v>
      </c>
      <c r="I1511" s="55">
        <v>1507</v>
      </c>
      <c r="J1511" s="56">
        <f t="shared" si="48"/>
        <v>25.116666666666667</v>
      </c>
      <c r="K1511" s="72">
        <v>10.95</v>
      </c>
      <c r="L1511">
        <v>1056.3739013671875</v>
      </c>
      <c r="M1511">
        <v>690</v>
      </c>
      <c r="N1511">
        <v>2972.441650390625</v>
      </c>
      <c r="Q1511">
        <v>1415</v>
      </c>
      <c r="R1511">
        <v>3099.604736328125</v>
      </c>
    </row>
    <row r="1512" spans="8:18" x14ac:dyDescent="0.3">
      <c r="H1512" s="54">
        <f t="shared" si="49"/>
        <v>2</v>
      </c>
      <c r="I1512" s="55">
        <v>1508</v>
      </c>
      <c r="J1512" s="56">
        <f t="shared" si="48"/>
        <v>25.133333333333333</v>
      </c>
      <c r="K1512" s="72">
        <v>9.85</v>
      </c>
      <c r="L1512">
        <v>924.3272705078125</v>
      </c>
      <c r="M1512">
        <v>690</v>
      </c>
      <c r="N1512">
        <v>2686.32421875</v>
      </c>
      <c r="Q1512">
        <v>1415</v>
      </c>
      <c r="R1512">
        <v>3051.918701171875</v>
      </c>
    </row>
    <row r="1513" spans="8:18" x14ac:dyDescent="0.3">
      <c r="H1513" s="54">
        <f t="shared" si="49"/>
        <v>2</v>
      </c>
      <c r="I1513" s="55">
        <v>1509</v>
      </c>
      <c r="J1513" s="56">
        <f t="shared" si="48"/>
        <v>25.15</v>
      </c>
      <c r="K1513" s="72">
        <v>9.25</v>
      </c>
      <c r="L1513">
        <v>924.3272705078125</v>
      </c>
      <c r="M1513">
        <v>690</v>
      </c>
      <c r="N1513">
        <v>2606.84716796875</v>
      </c>
      <c r="Q1513">
        <v>690</v>
      </c>
      <c r="R1513">
        <v>2972.441650390625</v>
      </c>
    </row>
    <row r="1514" spans="8:18" x14ac:dyDescent="0.3">
      <c r="H1514" s="54">
        <f t="shared" si="49"/>
        <v>2</v>
      </c>
      <c r="I1514" s="55">
        <v>1510</v>
      </c>
      <c r="J1514" s="56">
        <f t="shared" si="48"/>
        <v>25.166666666666668</v>
      </c>
      <c r="K1514" s="72">
        <v>7.25</v>
      </c>
      <c r="L1514">
        <v>880.3116455078125</v>
      </c>
      <c r="M1514">
        <v>690</v>
      </c>
      <c r="N1514">
        <v>2177.6708984375</v>
      </c>
      <c r="Q1514">
        <v>690</v>
      </c>
      <c r="R1514">
        <v>2686.32421875</v>
      </c>
    </row>
    <row r="1515" spans="8:18" x14ac:dyDescent="0.3">
      <c r="H1515" s="54">
        <f t="shared" si="49"/>
        <v>2</v>
      </c>
      <c r="I1515" s="55">
        <v>1511</v>
      </c>
      <c r="J1515" s="56">
        <f t="shared" si="48"/>
        <v>25.183333333333334</v>
      </c>
      <c r="K1515" s="72">
        <v>4.75</v>
      </c>
      <c r="L1515">
        <v>990.0260009765625</v>
      </c>
      <c r="M1515">
        <v>749</v>
      </c>
      <c r="N1515">
        <v>2148.368408203125</v>
      </c>
      <c r="Q1515">
        <v>690</v>
      </c>
      <c r="R1515">
        <v>2606.84716796875</v>
      </c>
    </row>
    <row r="1516" spans="8:18" x14ac:dyDescent="0.3">
      <c r="H1516" s="54">
        <f t="shared" si="49"/>
        <v>2</v>
      </c>
      <c r="I1516" s="55">
        <v>1512</v>
      </c>
      <c r="J1516" s="56">
        <f t="shared" si="48"/>
        <v>25.2</v>
      </c>
      <c r="K1516" s="72">
        <v>3.65</v>
      </c>
      <c r="L1516">
        <v>940.52471923828125</v>
      </c>
      <c r="M1516">
        <v>749</v>
      </c>
      <c r="N1516">
        <v>2206.82763671875</v>
      </c>
      <c r="Q1516">
        <v>690</v>
      </c>
      <c r="R1516">
        <v>2177.6708984375</v>
      </c>
    </row>
    <row r="1517" spans="8:18" x14ac:dyDescent="0.3">
      <c r="H1517" s="54">
        <f t="shared" si="49"/>
        <v>2</v>
      </c>
      <c r="I1517" s="55">
        <v>1513</v>
      </c>
      <c r="J1517" s="56">
        <f t="shared" si="48"/>
        <v>25.216666666666665</v>
      </c>
      <c r="K1517" s="72">
        <v>1.37</v>
      </c>
      <c r="L1517">
        <v>973.5255126953125</v>
      </c>
      <c r="M1517">
        <v>749</v>
      </c>
      <c r="N1517">
        <v>2279.901123046875</v>
      </c>
      <c r="Q1517">
        <v>749</v>
      </c>
      <c r="R1517">
        <v>2148.368408203125</v>
      </c>
    </row>
    <row r="1518" spans="8:18" x14ac:dyDescent="0.3">
      <c r="H1518" s="54">
        <f t="shared" si="49"/>
        <v>2</v>
      </c>
      <c r="I1518" s="55">
        <v>1514</v>
      </c>
      <c r="J1518" s="56">
        <f t="shared" si="48"/>
        <v>25.233333333333334</v>
      </c>
      <c r="K1518" s="72">
        <v>0.77</v>
      </c>
      <c r="L1518">
        <v>957.02508544921875</v>
      </c>
      <c r="M1518">
        <v>749</v>
      </c>
      <c r="N1518">
        <v>2338.3603515625</v>
      </c>
      <c r="Q1518">
        <v>749</v>
      </c>
      <c r="R1518">
        <v>2206.82763671875</v>
      </c>
    </row>
    <row r="1519" spans="8:18" x14ac:dyDescent="0.3">
      <c r="H1519" s="54">
        <f t="shared" si="49"/>
        <v>2</v>
      </c>
      <c r="I1519" s="55">
        <v>1515</v>
      </c>
      <c r="J1519" s="56">
        <f t="shared" si="48"/>
        <v>25.25</v>
      </c>
      <c r="K1519" s="72">
        <v>0</v>
      </c>
      <c r="L1519">
        <v>957.02508544921875</v>
      </c>
      <c r="M1519">
        <v>749</v>
      </c>
      <c r="N1519">
        <v>2411.43408203125</v>
      </c>
      <c r="Q1519">
        <v>749</v>
      </c>
      <c r="R1519">
        <v>2279.901123046875</v>
      </c>
    </row>
    <row r="1520" spans="8:18" x14ac:dyDescent="0.3">
      <c r="H1520" s="54">
        <f t="shared" si="49"/>
        <v>2</v>
      </c>
      <c r="I1520" s="55">
        <v>1516</v>
      </c>
      <c r="J1520" s="56">
        <f t="shared" si="48"/>
        <v>25.266666666666666</v>
      </c>
      <c r="K1520" s="72">
        <v>0</v>
      </c>
      <c r="L1520">
        <v>957.02508544921875</v>
      </c>
      <c r="M1520">
        <v>749</v>
      </c>
      <c r="N1520">
        <v>2513.7373046875</v>
      </c>
      <c r="Q1520">
        <v>749</v>
      </c>
      <c r="R1520">
        <v>2338.3603515625</v>
      </c>
    </row>
    <row r="1521" spans="8:18" x14ac:dyDescent="0.3">
      <c r="H1521" s="54">
        <f t="shared" si="49"/>
        <v>2</v>
      </c>
      <c r="I1521" s="55">
        <v>1517</v>
      </c>
      <c r="J1521" s="56">
        <f t="shared" si="48"/>
        <v>25.283333333333331</v>
      </c>
      <c r="K1521" s="72">
        <v>0</v>
      </c>
      <c r="L1521">
        <v>1633.5428466796875</v>
      </c>
      <c r="M1521">
        <v>749</v>
      </c>
      <c r="N1521">
        <v>2718.34375</v>
      </c>
      <c r="Q1521">
        <v>749</v>
      </c>
      <c r="R1521">
        <v>2411.43408203125</v>
      </c>
    </row>
    <row r="1522" spans="8:18" x14ac:dyDescent="0.3">
      <c r="H1522" s="54">
        <f t="shared" si="49"/>
        <v>2</v>
      </c>
      <c r="I1522" s="55">
        <v>1518</v>
      </c>
      <c r="J1522" s="56">
        <f t="shared" si="48"/>
        <v>25.3</v>
      </c>
      <c r="K1522" s="72">
        <v>0</v>
      </c>
      <c r="L1522">
        <v>1633.5428466796875</v>
      </c>
      <c r="M1522">
        <v>1536</v>
      </c>
      <c r="N1522">
        <v>3186.01611328125</v>
      </c>
      <c r="Q1522">
        <v>749</v>
      </c>
      <c r="R1522">
        <v>2513.7373046875</v>
      </c>
    </row>
    <row r="1523" spans="8:18" x14ac:dyDescent="0.3">
      <c r="H1523" s="54">
        <f t="shared" si="49"/>
        <v>2</v>
      </c>
      <c r="I1523" s="55">
        <v>1519</v>
      </c>
      <c r="J1523" s="56">
        <f t="shared" si="48"/>
        <v>25.316666666666666</v>
      </c>
      <c r="K1523" s="72">
        <v>0</v>
      </c>
      <c r="L1523">
        <v>2557.567138671875</v>
      </c>
      <c r="M1523">
        <v>1536</v>
      </c>
      <c r="N1523">
        <v>2937.565185546875</v>
      </c>
      <c r="Q1523">
        <v>749</v>
      </c>
      <c r="R1523">
        <v>2718.34375</v>
      </c>
    </row>
    <row r="1524" spans="8:18" x14ac:dyDescent="0.3">
      <c r="H1524" s="54">
        <f t="shared" si="49"/>
        <v>2</v>
      </c>
      <c r="I1524" s="55">
        <v>1520</v>
      </c>
      <c r="J1524" s="56">
        <f t="shared" si="48"/>
        <v>25.333333333333332</v>
      </c>
      <c r="K1524" s="72">
        <v>0</v>
      </c>
      <c r="L1524">
        <v>2392.562744140625</v>
      </c>
      <c r="M1524">
        <v>1536</v>
      </c>
      <c r="N1524">
        <v>2601.42578125</v>
      </c>
      <c r="Q1524">
        <v>1536</v>
      </c>
      <c r="R1524">
        <v>3186.01611328125</v>
      </c>
    </row>
    <row r="1525" spans="8:18" x14ac:dyDescent="0.3">
      <c r="H1525" s="54">
        <f t="shared" si="49"/>
        <v>2</v>
      </c>
      <c r="I1525" s="55">
        <v>1521</v>
      </c>
      <c r="J1525" s="56">
        <f t="shared" ref="J1525:J1588" si="50">I1525*$C$1</f>
        <v>25.35</v>
      </c>
      <c r="K1525" s="72">
        <v>0</v>
      </c>
      <c r="L1525">
        <v>2623.56884765625</v>
      </c>
      <c r="M1525">
        <v>1536</v>
      </c>
      <c r="N1525">
        <v>3186.01611328125</v>
      </c>
      <c r="Q1525">
        <v>1536</v>
      </c>
      <c r="R1525">
        <v>2937.565185546875</v>
      </c>
    </row>
    <row r="1526" spans="8:18" x14ac:dyDescent="0.3">
      <c r="H1526" s="54">
        <f t="shared" si="49"/>
        <v>2</v>
      </c>
      <c r="I1526" s="55">
        <v>1522</v>
      </c>
      <c r="J1526" s="56">
        <f t="shared" si="50"/>
        <v>25.366666666666667</v>
      </c>
      <c r="K1526" s="72">
        <v>3.17</v>
      </c>
      <c r="L1526">
        <v>2475.06494140625</v>
      </c>
      <c r="M1526">
        <v>1536</v>
      </c>
      <c r="N1526">
        <v>3010.638916015625</v>
      </c>
      <c r="Q1526">
        <v>1536</v>
      </c>
      <c r="R1526">
        <v>2601.42578125</v>
      </c>
    </row>
    <row r="1527" spans="8:18" x14ac:dyDescent="0.3">
      <c r="H1527" s="54">
        <f t="shared" si="49"/>
        <v>2</v>
      </c>
      <c r="I1527" s="55">
        <v>1523</v>
      </c>
      <c r="J1527" s="56">
        <f t="shared" si="50"/>
        <v>25.383333333333333</v>
      </c>
      <c r="K1527" s="72">
        <v>6.47</v>
      </c>
      <c r="L1527">
        <v>2227.558349609375</v>
      </c>
      <c r="M1527">
        <v>1536</v>
      </c>
      <c r="N1527">
        <v>2893.720947265625</v>
      </c>
      <c r="Q1527">
        <v>1536</v>
      </c>
      <c r="R1527">
        <v>3186.01611328125</v>
      </c>
    </row>
    <row r="1528" spans="8:18" x14ac:dyDescent="0.3">
      <c r="H1528" s="54">
        <f t="shared" si="49"/>
        <v>2</v>
      </c>
      <c r="I1528" s="55">
        <v>1524</v>
      </c>
      <c r="J1528" s="56">
        <f t="shared" si="50"/>
        <v>25.4</v>
      </c>
      <c r="K1528" s="72">
        <v>8.8699999999999992</v>
      </c>
      <c r="L1528">
        <v>2046.0537109375</v>
      </c>
      <c r="M1528">
        <v>1536</v>
      </c>
      <c r="N1528">
        <v>2820.647216796875</v>
      </c>
      <c r="Q1528">
        <v>1536</v>
      </c>
      <c r="R1528">
        <v>3010.638916015625</v>
      </c>
    </row>
    <row r="1529" spans="8:18" x14ac:dyDescent="0.3">
      <c r="H1529" s="54">
        <f t="shared" si="49"/>
        <v>2</v>
      </c>
      <c r="I1529" s="55">
        <v>1525</v>
      </c>
      <c r="J1529" s="56">
        <f t="shared" si="50"/>
        <v>25.416666666666668</v>
      </c>
      <c r="K1529" s="72">
        <v>10.27</v>
      </c>
      <c r="L1529">
        <v>2079.0546875</v>
      </c>
      <c r="M1529">
        <v>1536</v>
      </c>
      <c r="N1529">
        <v>2616.040771484375</v>
      </c>
      <c r="Q1529">
        <v>1536</v>
      </c>
      <c r="R1529">
        <v>2893.720947265625</v>
      </c>
    </row>
    <row r="1530" spans="8:18" x14ac:dyDescent="0.3">
      <c r="H1530" s="54">
        <f t="shared" si="49"/>
        <v>2</v>
      </c>
      <c r="I1530" s="55">
        <v>1526</v>
      </c>
      <c r="J1530" s="56">
        <f t="shared" si="50"/>
        <v>25.433333333333334</v>
      </c>
      <c r="K1530" s="72">
        <v>11.37</v>
      </c>
      <c r="L1530">
        <v>2046.0537109375</v>
      </c>
      <c r="M1530">
        <v>1536</v>
      </c>
      <c r="N1530">
        <v>2747.573486328125</v>
      </c>
      <c r="Q1530">
        <v>1536</v>
      </c>
      <c r="R1530">
        <v>2820.647216796875</v>
      </c>
    </row>
    <row r="1531" spans="8:18" x14ac:dyDescent="0.3">
      <c r="H1531" s="54">
        <f t="shared" si="49"/>
        <v>2</v>
      </c>
      <c r="I1531" s="55">
        <v>1527</v>
      </c>
      <c r="J1531" s="56">
        <f t="shared" si="50"/>
        <v>25.45</v>
      </c>
      <c r="K1531" s="72">
        <v>12.07</v>
      </c>
      <c r="L1531">
        <v>1831.548095703125</v>
      </c>
      <c r="M1531">
        <v>1536</v>
      </c>
      <c r="N1531">
        <v>3200.630615234375</v>
      </c>
      <c r="Q1531">
        <v>1536</v>
      </c>
      <c r="R1531">
        <v>2616.040771484375</v>
      </c>
    </row>
    <row r="1532" spans="8:18" x14ac:dyDescent="0.3">
      <c r="H1532" s="54">
        <f t="shared" si="49"/>
        <v>2</v>
      </c>
      <c r="I1532" s="55">
        <v>1528</v>
      </c>
      <c r="J1532" s="56">
        <f t="shared" si="50"/>
        <v>25.466666666666665</v>
      </c>
      <c r="K1532" s="72">
        <v>12.57</v>
      </c>
      <c r="L1532">
        <v>1600.5419921875</v>
      </c>
      <c r="M1532">
        <v>1536</v>
      </c>
      <c r="N1532">
        <v>2922.9501953125</v>
      </c>
      <c r="Q1532">
        <v>1536</v>
      </c>
      <c r="R1532">
        <v>2747.573486328125</v>
      </c>
    </row>
    <row r="1533" spans="8:18" x14ac:dyDescent="0.3">
      <c r="H1533" s="54">
        <f t="shared" si="49"/>
        <v>2</v>
      </c>
      <c r="I1533" s="55">
        <v>1529</v>
      </c>
      <c r="J1533" s="56">
        <f t="shared" si="50"/>
        <v>25.483333333333334</v>
      </c>
      <c r="K1533" s="72">
        <v>12.07</v>
      </c>
      <c r="L1533">
        <v>1567.5411376953125</v>
      </c>
      <c r="M1533">
        <v>1536</v>
      </c>
      <c r="N1533">
        <v>2849.87646484375</v>
      </c>
      <c r="Q1533">
        <v>1536</v>
      </c>
      <c r="R1533">
        <v>3200.630615234375</v>
      </c>
    </row>
    <row r="1534" spans="8:18" x14ac:dyDescent="0.3">
      <c r="H1534" s="54">
        <f t="shared" si="49"/>
        <v>2</v>
      </c>
      <c r="I1534" s="55">
        <v>1530</v>
      </c>
      <c r="J1534" s="56">
        <f t="shared" si="50"/>
        <v>25.5</v>
      </c>
      <c r="K1534" s="72">
        <v>10.97</v>
      </c>
      <c r="L1534">
        <v>1369.5360107421875</v>
      </c>
      <c r="M1534">
        <v>1536</v>
      </c>
      <c r="N1534">
        <v>2806.032470703125</v>
      </c>
      <c r="Q1534">
        <v>1536</v>
      </c>
      <c r="R1534">
        <v>2922.9501953125</v>
      </c>
    </row>
    <row r="1535" spans="8:18" x14ac:dyDescent="0.3">
      <c r="H1535" s="54">
        <f t="shared" si="49"/>
        <v>2</v>
      </c>
      <c r="I1535" s="55">
        <v>1531</v>
      </c>
      <c r="J1535" s="56">
        <f t="shared" si="50"/>
        <v>25.516666666666666</v>
      </c>
      <c r="K1535" s="72">
        <v>9.3699999999999992</v>
      </c>
      <c r="L1535">
        <v>1188.0311279296875</v>
      </c>
      <c r="M1535">
        <v>749</v>
      </c>
      <c r="N1535">
        <v>2732.95849609375</v>
      </c>
      <c r="Q1535">
        <v>1536</v>
      </c>
      <c r="R1535">
        <v>2849.87646484375</v>
      </c>
    </row>
    <row r="1536" spans="8:18" x14ac:dyDescent="0.3">
      <c r="H1536" s="54">
        <f t="shared" si="49"/>
        <v>2</v>
      </c>
      <c r="I1536" s="55">
        <v>1532</v>
      </c>
      <c r="J1536" s="56">
        <f t="shared" si="50"/>
        <v>25.533333333333331</v>
      </c>
      <c r="K1536" s="72">
        <v>7.07</v>
      </c>
      <c r="L1536">
        <v>1039.52734375</v>
      </c>
      <c r="M1536">
        <v>749</v>
      </c>
      <c r="N1536">
        <v>2469.89306640625</v>
      </c>
      <c r="Q1536">
        <v>1536</v>
      </c>
      <c r="R1536">
        <v>2806.032470703125</v>
      </c>
    </row>
    <row r="1537" spans="8:18" x14ac:dyDescent="0.3">
      <c r="H1537" s="54">
        <f t="shared" si="49"/>
        <v>2</v>
      </c>
      <c r="I1537" s="55">
        <v>1533</v>
      </c>
      <c r="J1537" s="56">
        <f t="shared" si="50"/>
        <v>25.55</v>
      </c>
      <c r="K1537" s="72">
        <v>5.57</v>
      </c>
      <c r="L1537">
        <v>1039.52734375</v>
      </c>
      <c r="M1537">
        <v>749</v>
      </c>
      <c r="N1537">
        <v>2396.8193359375</v>
      </c>
      <c r="Q1537">
        <v>749</v>
      </c>
      <c r="R1537">
        <v>2732.95849609375</v>
      </c>
    </row>
    <row r="1538" spans="8:18" x14ac:dyDescent="0.3">
      <c r="H1538" s="54">
        <f t="shared" si="49"/>
        <v>2</v>
      </c>
      <c r="I1538" s="55">
        <v>1534</v>
      </c>
      <c r="J1538" s="56">
        <f t="shared" si="50"/>
        <v>25.566666666666666</v>
      </c>
      <c r="K1538" s="72">
        <v>4.87</v>
      </c>
      <c r="L1538">
        <v>990.0260009765625</v>
      </c>
      <c r="M1538">
        <v>749</v>
      </c>
      <c r="N1538">
        <v>2002.220947265625</v>
      </c>
      <c r="Q1538">
        <v>749</v>
      </c>
      <c r="R1538">
        <v>2469.89306640625</v>
      </c>
    </row>
    <row r="1539" spans="8:18" x14ac:dyDescent="0.3">
      <c r="H1539" s="54">
        <f t="shared" si="49"/>
        <v>2</v>
      </c>
      <c r="I1539" s="55">
        <v>1535</v>
      </c>
      <c r="J1539" s="56">
        <f t="shared" si="50"/>
        <v>25.583333333333332</v>
      </c>
      <c r="K1539" s="72">
        <v>3.37</v>
      </c>
      <c r="L1539">
        <v>856.3116455078125</v>
      </c>
      <c r="M1539">
        <v>681</v>
      </c>
      <c r="N1539">
        <v>1800.59033203125</v>
      </c>
      <c r="Q1539">
        <v>749</v>
      </c>
      <c r="R1539">
        <v>2396.8193359375</v>
      </c>
    </row>
    <row r="1540" spans="8:18" x14ac:dyDescent="0.3">
      <c r="H1540" s="54">
        <f t="shared" si="49"/>
        <v>2</v>
      </c>
      <c r="I1540" s="55">
        <v>1536</v>
      </c>
      <c r="J1540" s="56">
        <f t="shared" si="50"/>
        <v>25.6</v>
      </c>
      <c r="K1540" s="72">
        <v>3.07</v>
      </c>
      <c r="L1540">
        <v>813.49603271484375</v>
      </c>
      <c r="M1540">
        <v>681</v>
      </c>
      <c r="N1540">
        <v>1849.586181640625</v>
      </c>
      <c r="Q1540">
        <v>749</v>
      </c>
      <c r="R1540">
        <v>2002.220947265625</v>
      </c>
    </row>
    <row r="1541" spans="8:18" x14ac:dyDescent="0.3">
      <c r="H1541" s="54">
        <f t="shared" si="49"/>
        <v>2</v>
      </c>
      <c r="I1541" s="55">
        <v>1537</v>
      </c>
      <c r="J1541" s="56">
        <f t="shared" si="50"/>
        <v>25.616666666666667</v>
      </c>
      <c r="K1541" s="72">
        <v>3.3</v>
      </c>
      <c r="L1541">
        <v>842.03973388671875</v>
      </c>
      <c r="M1541">
        <v>681</v>
      </c>
      <c r="N1541">
        <v>1910.83056640625</v>
      </c>
      <c r="Q1541">
        <v>681</v>
      </c>
      <c r="R1541">
        <v>1800.59033203125</v>
      </c>
    </row>
    <row r="1542" spans="8:18" x14ac:dyDescent="0.3">
      <c r="H1542" s="54">
        <f t="shared" ref="H1542:H1605" si="51">ROUNDUP(J1542/24,0)</f>
        <v>2</v>
      </c>
      <c r="I1542" s="55">
        <v>1538</v>
      </c>
      <c r="J1542" s="56">
        <f t="shared" si="50"/>
        <v>25.633333333333333</v>
      </c>
      <c r="K1542" s="72">
        <v>2.8</v>
      </c>
      <c r="L1542">
        <v>827.76788330078125</v>
      </c>
      <c r="M1542">
        <v>681</v>
      </c>
      <c r="N1542">
        <v>1959.826416015625</v>
      </c>
      <c r="Q1542">
        <v>681</v>
      </c>
      <c r="R1542">
        <v>1849.586181640625</v>
      </c>
    </row>
    <row r="1543" spans="8:18" x14ac:dyDescent="0.3">
      <c r="H1543" s="54">
        <f t="shared" si="51"/>
        <v>2</v>
      </c>
      <c r="I1543" s="55">
        <v>1539</v>
      </c>
      <c r="J1543" s="56">
        <f t="shared" si="50"/>
        <v>25.65</v>
      </c>
      <c r="K1543" s="72">
        <v>2.8</v>
      </c>
      <c r="L1543">
        <v>827.76788330078125</v>
      </c>
      <c r="M1543">
        <v>681</v>
      </c>
      <c r="N1543">
        <v>2021.071044921875</v>
      </c>
      <c r="Q1543">
        <v>681</v>
      </c>
      <c r="R1543">
        <v>1910.83056640625</v>
      </c>
    </row>
    <row r="1544" spans="8:18" x14ac:dyDescent="0.3">
      <c r="H1544" s="54">
        <f t="shared" si="51"/>
        <v>2</v>
      </c>
      <c r="I1544" s="55">
        <v>1540</v>
      </c>
      <c r="J1544" s="56">
        <f t="shared" si="50"/>
        <v>25.666666666666668</v>
      </c>
      <c r="K1544" s="72">
        <v>3.4</v>
      </c>
      <c r="L1544">
        <v>827.76788330078125</v>
      </c>
      <c r="M1544">
        <v>681</v>
      </c>
      <c r="N1544">
        <v>2106.813232421875</v>
      </c>
      <c r="Q1544">
        <v>681</v>
      </c>
      <c r="R1544">
        <v>1959.826416015625</v>
      </c>
    </row>
    <row r="1545" spans="8:18" x14ac:dyDescent="0.3">
      <c r="H1545" s="54">
        <f t="shared" si="51"/>
        <v>2</v>
      </c>
      <c r="I1545" s="55">
        <v>1541</v>
      </c>
      <c r="J1545" s="56">
        <f t="shared" si="50"/>
        <v>25.683333333333334</v>
      </c>
      <c r="K1545" s="72">
        <v>4.2</v>
      </c>
      <c r="L1545">
        <v>1412.9141845703125</v>
      </c>
      <c r="M1545">
        <v>681</v>
      </c>
      <c r="N1545">
        <v>2278.298095703125</v>
      </c>
      <c r="Q1545">
        <v>681</v>
      </c>
      <c r="R1545">
        <v>2021.071044921875</v>
      </c>
    </row>
    <row r="1546" spans="8:18" x14ac:dyDescent="0.3">
      <c r="H1546" s="54">
        <f t="shared" si="51"/>
        <v>2</v>
      </c>
      <c r="I1546" s="55">
        <v>1542</v>
      </c>
      <c r="J1546" s="56">
        <f t="shared" si="50"/>
        <v>25.7</v>
      </c>
      <c r="K1546" s="72">
        <v>4</v>
      </c>
      <c r="L1546">
        <v>1412.9141845703125</v>
      </c>
      <c r="M1546">
        <v>1397</v>
      </c>
      <c r="N1546">
        <v>2670.263427734375</v>
      </c>
      <c r="Q1546">
        <v>681</v>
      </c>
      <c r="R1546">
        <v>2106.813232421875</v>
      </c>
    </row>
    <row r="1547" spans="8:18" x14ac:dyDescent="0.3">
      <c r="H1547" s="54">
        <f t="shared" si="51"/>
        <v>2</v>
      </c>
      <c r="I1547" s="55">
        <v>1543</v>
      </c>
      <c r="J1547" s="56">
        <f t="shared" si="50"/>
        <v>25.716666666666665</v>
      </c>
      <c r="K1547" s="72">
        <v>3.1</v>
      </c>
      <c r="L1547">
        <v>2212.138427734375</v>
      </c>
      <c r="M1547">
        <v>1397</v>
      </c>
      <c r="N1547">
        <v>2462.03173828125</v>
      </c>
      <c r="Q1547">
        <v>681</v>
      </c>
      <c r="R1547">
        <v>2278.298095703125</v>
      </c>
    </row>
    <row r="1548" spans="8:18" x14ac:dyDescent="0.3">
      <c r="H1548" s="54">
        <f t="shared" si="51"/>
        <v>2</v>
      </c>
      <c r="I1548" s="55">
        <v>1544</v>
      </c>
      <c r="J1548" s="56">
        <f t="shared" si="50"/>
        <v>25.733333333333334</v>
      </c>
      <c r="K1548" s="72">
        <v>2.5</v>
      </c>
      <c r="L1548">
        <v>2069.419921875</v>
      </c>
      <c r="M1548">
        <v>1397</v>
      </c>
      <c r="N1548">
        <v>2180.306884765625</v>
      </c>
      <c r="Q1548">
        <v>1397</v>
      </c>
      <c r="R1548">
        <v>2670.263427734375</v>
      </c>
    </row>
    <row r="1549" spans="8:18" x14ac:dyDescent="0.3">
      <c r="H1549" s="54">
        <f t="shared" si="51"/>
        <v>2</v>
      </c>
      <c r="I1549" s="55">
        <v>1545</v>
      </c>
      <c r="J1549" s="56">
        <f t="shared" si="50"/>
        <v>25.75</v>
      </c>
      <c r="K1549" s="72">
        <v>3</v>
      </c>
      <c r="L1549">
        <v>2269.225830078125</v>
      </c>
      <c r="M1549">
        <v>1397</v>
      </c>
      <c r="N1549">
        <v>2670.263427734375</v>
      </c>
      <c r="Q1549">
        <v>1397</v>
      </c>
      <c r="R1549">
        <v>2462.03173828125</v>
      </c>
    </row>
    <row r="1550" spans="8:18" x14ac:dyDescent="0.3">
      <c r="H1550" s="54">
        <f t="shared" si="51"/>
        <v>2</v>
      </c>
      <c r="I1550" s="55">
        <v>1546</v>
      </c>
      <c r="J1550" s="56">
        <f t="shared" si="50"/>
        <v>25.766666666666666</v>
      </c>
      <c r="K1550" s="72">
        <v>4.3</v>
      </c>
      <c r="L1550">
        <v>2140.779052734375</v>
      </c>
      <c r="M1550">
        <v>1397</v>
      </c>
      <c r="N1550">
        <v>2523.2763671875</v>
      </c>
      <c r="Q1550">
        <v>1397</v>
      </c>
      <c r="R1550">
        <v>2180.306884765625</v>
      </c>
    </row>
    <row r="1551" spans="8:18" x14ac:dyDescent="0.3">
      <c r="H1551" s="54">
        <f t="shared" si="51"/>
        <v>2</v>
      </c>
      <c r="I1551" s="55">
        <v>1547</v>
      </c>
      <c r="J1551" s="56">
        <f t="shared" si="50"/>
        <v>25.783333333333331</v>
      </c>
      <c r="K1551" s="72">
        <v>5.4</v>
      </c>
      <c r="L1551">
        <v>1926.7010498046875</v>
      </c>
      <c r="M1551">
        <v>1397</v>
      </c>
      <c r="N1551">
        <v>2425.28515625</v>
      </c>
      <c r="Q1551">
        <v>1397</v>
      </c>
      <c r="R1551">
        <v>2670.263427734375</v>
      </c>
    </row>
    <row r="1552" spans="8:18" x14ac:dyDescent="0.3">
      <c r="H1552" s="54">
        <f t="shared" si="51"/>
        <v>2</v>
      </c>
      <c r="I1552" s="55">
        <v>1548</v>
      </c>
      <c r="J1552" s="56">
        <f t="shared" si="50"/>
        <v>25.8</v>
      </c>
      <c r="K1552" s="72">
        <v>7.3</v>
      </c>
      <c r="L1552">
        <v>1769.7108154296875</v>
      </c>
      <c r="M1552">
        <v>1397</v>
      </c>
      <c r="N1552">
        <v>2364.04052734375</v>
      </c>
      <c r="Q1552">
        <v>1397</v>
      </c>
      <c r="R1552">
        <v>2523.2763671875</v>
      </c>
    </row>
    <row r="1553" spans="8:18" x14ac:dyDescent="0.3">
      <c r="H1553" s="54">
        <f t="shared" si="51"/>
        <v>2</v>
      </c>
      <c r="I1553" s="55">
        <v>1549</v>
      </c>
      <c r="J1553" s="56">
        <f t="shared" si="50"/>
        <v>25.816666666666666</v>
      </c>
      <c r="K1553" s="72">
        <v>7.9</v>
      </c>
      <c r="L1553">
        <v>1798.2545166015625</v>
      </c>
      <c r="M1553">
        <v>1397</v>
      </c>
      <c r="N1553">
        <v>2192.5556640625</v>
      </c>
      <c r="Q1553">
        <v>1397</v>
      </c>
      <c r="R1553">
        <v>2425.28515625</v>
      </c>
    </row>
    <row r="1554" spans="8:18" x14ac:dyDescent="0.3">
      <c r="H1554" s="54">
        <f t="shared" si="51"/>
        <v>2</v>
      </c>
      <c r="I1554" s="55">
        <v>1550</v>
      </c>
      <c r="J1554" s="56">
        <f t="shared" si="50"/>
        <v>25.833333333333332</v>
      </c>
      <c r="K1554" s="72">
        <v>8.1</v>
      </c>
      <c r="L1554">
        <v>1769.7108154296875</v>
      </c>
      <c r="M1554">
        <v>1397</v>
      </c>
      <c r="N1554">
        <v>2302.7958984375</v>
      </c>
      <c r="Q1554">
        <v>1397</v>
      </c>
      <c r="R1554">
        <v>2364.04052734375</v>
      </c>
    </row>
    <row r="1555" spans="8:18" x14ac:dyDescent="0.3">
      <c r="H1555" s="54">
        <f t="shared" si="51"/>
        <v>2</v>
      </c>
      <c r="I1555" s="55">
        <v>1551</v>
      </c>
      <c r="J1555" s="56">
        <f t="shared" si="50"/>
        <v>25.849999999999998</v>
      </c>
      <c r="K1555" s="72">
        <v>8</v>
      </c>
      <c r="L1555">
        <v>1584.176513671875</v>
      </c>
      <c r="M1555">
        <v>1397</v>
      </c>
      <c r="N1555">
        <v>2682.51220703125</v>
      </c>
      <c r="Q1555">
        <v>1397</v>
      </c>
      <c r="R1555">
        <v>2192.5556640625</v>
      </c>
    </row>
    <row r="1556" spans="8:18" x14ac:dyDescent="0.3">
      <c r="H1556" s="54">
        <f t="shared" si="51"/>
        <v>2</v>
      </c>
      <c r="I1556" s="55">
        <v>1552</v>
      </c>
      <c r="J1556" s="56">
        <f t="shared" si="50"/>
        <v>25.866666666666667</v>
      </c>
      <c r="K1556" s="72">
        <v>7.9</v>
      </c>
      <c r="L1556">
        <v>1384.3704833984375</v>
      </c>
      <c r="M1556">
        <v>1397</v>
      </c>
      <c r="N1556">
        <v>2449.782958984375</v>
      </c>
      <c r="Q1556">
        <v>1397</v>
      </c>
      <c r="R1556">
        <v>2302.7958984375</v>
      </c>
    </row>
    <row r="1557" spans="8:18" x14ac:dyDescent="0.3">
      <c r="H1557" s="54">
        <f t="shared" si="51"/>
        <v>2</v>
      </c>
      <c r="I1557" s="55">
        <v>1553</v>
      </c>
      <c r="J1557" s="56">
        <f t="shared" si="50"/>
        <v>25.883333333333333</v>
      </c>
      <c r="K1557" s="72">
        <v>7.8</v>
      </c>
      <c r="L1557">
        <v>1355.82666015625</v>
      </c>
      <c r="M1557">
        <v>1397</v>
      </c>
      <c r="N1557">
        <v>2388.538330078125</v>
      </c>
      <c r="Q1557">
        <v>1397</v>
      </c>
      <c r="R1557">
        <v>2682.51220703125</v>
      </c>
    </row>
    <row r="1558" spans="8:18" x14ac:dyDescent="0.3">
      <c r="H1558" s="54">
        <f t="shared" si="51"/>
        <v>2</v>
      </c>
      <c r="I1558" s="55">
        <v>1554</v>
      </c>
      <c r="J1558" s="56">
        <f t="shared" si="50"/>
        <v>25.9</v>
      </c>
      <c r="K1558" s="72">
        <v>7.4</v>
      </c>
      <c r="L1558">
        <v>1184.564453125</v>
      </c>
      <c r="M1558">
        <v>1397</v>
      </c>
      <c r="N1558">
        <v>2351.79150390625</v>
      </c>
      <c r="Q1558">
        <v>1397</v>
      </c>
      <c r="R1558">
        <v>2449.782958984375</v>
      </c>
    </row>
    <row r="1559" spans="8:18" x14ac:dyDescent="0.3">
      <c r="H1559" s="54">
        <f t="shared" si="51"/>
        <v>2</v>
      </c>
      <c r="I1559" s="55">
        <v>1555</v>
      </c>
      <c r="J1559" s="56">
        <f t="shared" si="50"/>
        <v>25.916666666666668</v>
      </c>
      <c r="K1559" s="72">
        <v>7.3</v>
      </c>
      <c r="L1559">
        <v>1027.5738525390625</v>
      </c>
      <c r="M1559">
        <v>681</v>
      </c>
      <c r="N1559">
        <v>2290.547119140625</v>
      </c>
      <c r="Q1559">
        <v>1397</v>
      </c>
      <c r="R1559">
        <v>2388.538330078125</v>
      </c>
    </row>
    <row r="1560" spans="8:18" x14ac:dyDescent="0.3">
      <c r="H1560" s="54">
        <f t="shared" si="51"/>
        <v>2</v>
      </c>
      <c r="I1560" s="55">
        <v>1556</v>
      </c>
      <c r="J1560" s="56">
        <f t="shared" si="50"/>
        <v>25.933333333333334</v>
      </c>
      <c r="K1560" s="72">
        <v>7.1</v>
      </c>
      <c r="L1560">
        <v>899.12725830078125</v>
      </c>
      <c r="M1560">
        <v>681</v>
      </c>
      <c r="N1560">
        <v>2070.066650390625</v>
      </c>
      <c r="Q1560">
        <v>1397</v>
      </c>
      <c r="R1560">
        <v>2351.79150390625</v>
      </c>
    </row>
    <row r="1561" spans="8:18" x14ac:dyDescent="0.3">
      <c r="H1561" s="54">
        <f t="shared" si="51"/>
        <v>2</v>
      </c>
      <c r="I1561" s="55">
        <v>1557</v>
      </c>
      <c r="J1561" s="56">
        <f t="shared" si="50"/>
        <v>25.95</v>
      </c>
      <c r="K1561" s="72">
        <v>7</v>
      </c>
      <c r="L1561">
        <v>899.12725830078125</v>
      </c>
      <c r="M1561">
        <v>681</v>
      </c>
      <c r="N1561">
        <v>2008.822021484375</v>
      </c>
      <c r="Q1561">
        <v>681</v>
      </c>
      <c r="R1561">
        <v>2290.547119140625</v>
      </c>
    </row>
    <row r="1562" spans="8:18" x14ac:dyDescent="0.3">
      <c r="H1562" s="54">
        <f t="shared" si="51"/>
        <v>2</v>
      </c>
      <c r="I1562" s="55">
        <v>1558</v>
      </c>
      <c r="J1562" s="56">
        <f t="shared" si="50"/>
        <v>25.966666666666665</v>
      </c>
      <c r="K1562" s="72">
        <v>6.7</v>
      </c>
      <c r="L1562">
        <v>856.3116455078125</v>
      </c>
      <c r="M1562">
        <v>681</v>
      </c>
      <c r="N1562">
        <v>1678.1011962890625</v>
      </c>
      <c r="Q1562">
        <v>681</v>
      </c>
      <c r="R1562">
        <v>2070.066650390625</v>
      </c>
    </row>
    <row r="1563" spans="8:18" x14ac:dyDescent="0.3">
      <c r="H1563" s="54">
        <f t="shared" si="51"/>
        <v>2</v>
      </c>
      <c r="I1563" s="55">
        <v>1559</v>
      </c>
      <c r="J1563" s="56">
        <f t="shared" si="50"/>
        <v>25.983333333333334</v>
      </c>
      <c r="K1563" s="72">
        <v>6.6</v>
      </c>
      <c r="L1563">
        <v>1024.1038818359375</v>
      </c>
      <c r="M1563">
        <v>800</v>
      </c>
      <c r="N1563">
        <v>1941.2457275390625</v>
      </c>
      <c r="Q1563">
        <v>681</v>
      </c>
      <c r="R1563">
        <v>2008.822021484375</v>
      </c>
    </row>
    <row r="1564" spans="8:18" x14ac:dyDescent="0.3">
      <c r="H1564" s="54">
        <f t="shared" si="51"/>
        <v>2</v>
      </c>
      <c r="I1564" s="55">
        <v>1560</v>
      </c>
      <c r="J1564" s="56">
        <f t="shared" si="50"/>
        <v>26</v>
      </c>
      <c r="K1564" s="72">
        <v>6.4</v>
      </c>
      <c r="L1564">
        <v>972.89874267578125</v>
      </c>
      <c r="M1564">
        <v>800</v>
      </c>
      <c r="N1564">
        <v>1994.0689697265625</v>
      </c>
      <c r="Q1564">
        <v>681</v>
      </c>
      <c r="R1564">
        <v>1678.1011962890625</v>
      </c>
    </row>
    <row r="1565" spans="8:18" x14ac:dyDescent="0.3">
      <c r="H1565" s="54">
        <f t="shared" si="51"/>
        <v>2</v>
      </c>
      <c r="I1565" s="55">
        <v>1561</v>
      </c>
      <c r="J1565" s="56">
        <f t="shared" si="50"/>
        <v>26.016666666666666</v>
      </c>
      <c r="K1565" s="72">
        <v>6.38</v>
      </c>
      <c r="L1565">
        <v>1007.0354614257813</v>
      </c>
      <c r="M1565">
        <v>800</v>
      </c>
      <c r="N1565">
        <v>2060.09765625</v>
      </c>
      <c r="Q1565">
        <v>800</v>
      </c>
      <c r="R1565">
        <v>1941.2457275390625</v>
      </c>
    </row>
    <row r="1566" spans="8:18" x14ac:dyDescent="0.3">
      <c r="H1566" s="54">
        <f t="shared" si="51"/>
        <v>2</v>
      </c>
      <c r="I1566" s="55">
        <v>1562</v>
      </c>
      <c r="J1566" s="56">
        <f t="shared" si="50"/>
        <v>26.033333333333331</v>
      </c>
      <c r="K1566" s="72">
        <v>6.38</v>
      </c>
      <c r="L1566">
        <v>989.96710205078125</v>
      </c>
      <c r="M1566">
        <v>800</v>
      </c>
      <c r="N1566">
        <v>2112.920654296875</v>
      </c>
      <c r="Q1566">
        <v>800</v>
      </c>
      <c r="R1566">
        <v>1994.0689697265625</v>
      </c>
    </row>
    <row r="1567" spans="8:18" x14ac:dyDescent="0.3">
      <c r="H1567" s="54">
        <f t="shared" si="51"/>
        <v>2</v>
      </c>
      <c r="I1567" s="55">
        <v>1563</v>
      </c>
      <c r="J1567" s="56">
        <f t="shared" si="50"/>
        <v>26.05</v>
      </c>
      <c r="K1567" s="72">
        <v>6.28</v>
      </c>
      <c r="L1567">
        <v>989.96710205078125</v>
      </c>
      <c r="M1567">
        <v>800</v>
      </c>
      <c r="N1567">
        <v>2178.949462890625</v>
      </c>
      <c r="Q1567">
        <v>800</v>
      </c>
      <c r="R1567">
        <v>2060.09765625</v>
      </c>
    </row>
    <row r="1568" spans="8:18" x14ac:dyDescent="0.3">
      <c r="H1568" s="54">
        <f t="shared" si="51"/>
        <v>2</v>
      </c>
      <c r="I1568" s="55">
        <v>1564</v>
      </c>
      <c r="J1568" s="56">
        <f t="shared" si="50"/>
        <v>26.066666666666666</v>
      </c>
      <c r="K1568" s="72">
        <v>6.28</v>
      </c>
      <c r="L1568">
        <v>989.96710205078125</v>
      </c>
      <c r="M1568">
        <v>800</v>
      </c>
      <c r="N1568">
        <v>2271.3896484375</v>
      </c>
      <c r="Q1568">
        <v>800</v>
      </c>
      <c r="R1568">
        <v>2112.920654296875</v>
      </c>
    </row>
    <row r="1569" spans="8:18" x14ac:dyDescent="0.3">
      <c r="H1569" s="54">
        <f t="shared" si="51"/>
        <v>2</v>
      </c>
      <c r="I1569" s="55">
        <v>1565</v>
      </c>
      <c r="J1569" s="56">
        <f t="shared" si="50"/>
        <v>26.083333333333332</v>
      </c>
      <c r="K1569" s="72">
        <v>6.28</v>
      </c>
      <c r="L1569">
        <v>1689.771484375</v>
      </c>
      <c r="M1569">
        <v>800</v>
      </c>
      <c r="N1569">
        <v>2456.270263671875</v>
      </c>
      <c r="Q1569">
        <v>800</v>
      </c>
      <c r="R1569">
        <v>2178.949462890625</v>
      </c>
    </row>
    <row r="1570" spans="8:18" x14ac:dyDescent="0.3">
      <c r="H1570" s="54">
        <f t="shared" si="51"/>
        <v>2</v>
      </c>
      <c r="I1570" s="55">
        <v>1566</v>
      </c>
      <c r="J1570" s="56">
        <f t="shared" si="50"/>
        <v>26.099999999999998</v>
      </c>
      <c r="K1570" s="72">
        <v>6.08</v>
      </c>
      <c r="L1570">
        <v>1689.771484375</v>
      </c>
      <c r="M1570">
        <v>1641</v>
      </c>
      <c r="N1570">
        <v>2878.8544921875</v>
      </c>
      <c r="Q1570">
        <v>800</v>
      </c>
      <c r="R1570">
        <v>2271.3896484375</v>
      </c>
    </row>
    <row r="1571" spans="8:18" x14ac:dyDescent="0.3">
      <c r="H1571" s="54">
        <f t="shared" si="51"/>
        <v>2</v>
      </c>
      <c r="I1571" s="55">
        <v>1567</v>
      </c>
      <c r="J1571" s="56">
        <f t="shared" si="50"/>
        <v>26.116666666666667</v>
      </c>
      <c r="K1571" s="72">
        <v>5.98</v>
      </c>
      <c r="L1571">
        <v>2645.601806640625</v>
      </c>
      <c r="M1571">
        <v>1641</v>
      </c>
      <c r="N1571">
        <v>2654.3564453125</v>
      </c>
      <c r="Q1571">
        <v>800</v>
      </c>
      <c r="R1571">
        <v>2456.270263671875</v>
      </c>
    </row>
    <row r="1572" spans="8:18" x14ac:dyDescent="0.3">
      <c r="H1572" s="54">
        <f t="shared" si="51"/>
        <v>2</v>
      </c>
      <c r="I1572" s="55">
        <v>1568</v>
      </c>
      <c r="J1572" s="56">
        <f t="shared" si="50"/>
        <v>26.133333333333333</v>
      </c>
      <c r="K1572" s="72">
        <v>6.18</v>
      </c>
      <c r="L1572">
        <v>2474.917724609375</v>
      </c>
      <c r="M1572">
        <v>1641</v>
      </c>
      <c r="N1572">
        <v>2350.624267578125</v>
      </c>
      <c r="Q1572">
        <v>1641</v>
      </c>
      <c r="R1572">
        <v>2878.8544921875</v>
      </c>
    </row>
    <row r="1573" spans="8:18" x14ac:dyDescent="0.3">
      <c r="H1573" s="54">
        <f t="shared" si="51"/>
        <v>2</v>
      </c>
      <c r="I1573" s="55">
        <v>1569</v>
      </c>
      <c r="J1573" s="56">
        <f t="shared" si="50"/>
        <v>26.15</v>
      </c>
      <c r="K1573" s="72">
        <v>6.18</v>
      </c>
      <c r="L1573">
        <v>2713.87548828125</v>
      </c>
      <c r="M1573">
        <v>1641</v>
      </c>
      <c r="N1573">
        <v>2878.8544921875</v>
      </c>
      <c r="Q1573">
        <v>1641</v>
      </c>
      <c r="R1573">
        <v>2654.3564453125</v>
      </c>
    </row>
    <row r="1574" spans="8:18" x14ac:dyDescent="0.3">
      <c r="H1574" s="54">
        <f t="shared" si="51"/>
        <v>2</v>
      </c>
      <c r="I1574" s="55">
        <v>1570</v>
      </c>
      <c r="J1574" s="56">
        <f t="shared" si="50"/>
        <v>26.166666666666668</v>
      </c>
      <c r="K1574" s="72">
        <v>6.08</v>
      </c>
      <c r="L1574">
        <v>2560.259765625</v>
      </c>
      <c r="M1574">
        <v>1641</v>
      </c>
      <c r="N1574">
        <v>2720.38525390625</v>
      </c>
      <c r="Q1574">
        <v>1641</v>
      </c>
      <c r="R1574">
        <v>2350.624267578125</v>
      </c>
    </row>
    <row r="1575" spans="8:18" x14ac:dyDescent="0.3">
      <c r="H1575" s="54">
        <f t="shared" si="51"/>
        <v>2</v>
      </c>
      <c r="I1575" s="55">
        <v>1571</v>
      </c>
      <c r="J1575" s="56">
        <f t="shared" si="50"/>
        <v>26.183333333333334</v>
      </c>
      <c r="K1575" s="72">
        <v>6.48</v>
      </c>
      <c r="L1575">
        <v>2304.233642578125</v>
      </c>
      <c r="M1575">
        <v>1641</v>
      </c>
      <c r="N1575">
        <v>2614.739501953125</v>
      </c>
      <c r="Q1575">
        <v>1641</v>
      </c>
      <c r="R1575">
        <v>2878.8544921875</v>
      </c>
    </row>
    <row r="1576" spans="8:18" x14ac:dyDescent="0.3">
      <c r="H1576" s="54">
        <f t="shared" si="51"/>
        <v>2</v>
      </c>
      <c r="I1576" s="55">
        <v>1572</v>
      </c>
      <c r="J1576" s="56">
        <f t="shared" si="50"/>
        <v>26.2</v>
      </c>
      <c r="K1576" s="72">
        <v>7.78</v>
      </c>
      <c r="L1576">
        <v>2116.4814453125</v>
      </c>
      <c r="M1576">
        <v>1641</v>
      </c>
      <c r="N1576">
        <v>2548.710693359375</v>
      </c>
      <c r="Q1576">
        <v>1641</v>
      </c>
      <c r="R1576">
        <v>2720.38525390625</v>
      </c>
    </row>
    <row r="1577" spans="8:18" x14ac:dyDescent="0.3">
      <c r="H1577" s="54">
        <f t="shared" si="51"/>
        <v>2</v>
      </c>
      <c r="I1577" s="55">
        <v>1573</v>
      </c>
      <c r="J1577" s="56">
        <f t="shared" si="50"/>
        <v>26.216666666666665</v>
      </c>
      <c r="K1577" s="72">
        <v>10.48</v>
      </c>
      <c r="L1577">
        <v>2150.618408203125</v>
      </c>
      <c r="M1577">
        <v>1641</v>
      </c>
      <c r="N1577">
        <v>2363.830078125</v>
      </c>
      <c r="Q1577">
        <v>1641</v>
      </c>
      <c r="R1577">
        <v>2614.739501953125</v>
      </c>
    </row>
    <row r="1578" spans="8:18" x14ac:dyDescent="0.3">
      <c r="H1578" s="54">
        <f t="shared" si="51"/>
        <v>2</v>
      </c>
      <c r="I1578" s="55">
        <v>1574</v>
      </c>
      <c r="J1578" s="56">
        <f t="shared" si="50"/>
        <v>26.233333333333334</v>
      </c>
      <c r="K1578" s="72">
        <v>9.98</v>
      </c>
      <c r="L1578">
        <v>2116.4814453125</v>
      </c>
      <c r="M1578">
        <v>1641</v>
      </c>
      <c r="N1578">
        <v>2482.681884765625</v>
      </c>
      <c r="Q1578">
        <v>1641</v>
      </c>
      <c r="R1578">
        <v>2548.710693359375</v>
      </c>
    </row>
    <row r="1579" spans="8:18" x14ac:dyDescent="0.3">
      <c r="H1579" s="54">
        <f t="shared" si="51"/>
        <v>2</v>
      </c>
      <c r="I1579" s="55">
        <v>1575</v>
      </c>
      <c r="J1579" s="56">
        <f t="shared" si="50"/>
        <v>26.25</v>
      </c>
      <c r="K1579" s="72">
        <v>9.68</v>
      </c>
      <c r="L1579">
        <v>1894.5921630859375</v>
      </c>
      <c r="M1579">
        <v>1641</v>
      </c>
      <c r="N1579">
        <v>2892.06005859375</v>
      </c>
      <c r="Q1579">
        <v>1641</v>
      </c>
      <c r="R1579">
        <v>2363.830078125</v>
      </c>
    </row>
    <row r="1580" spans="8:18" x14ac:dyDescent="0.3">
      <c r="H1580" s="54">
        <f t="shared" si="51"/>
        <v>2</v>
      </c>
      <c r="I1580" s="55">
        <v>1576</v>
      </c>
      <c r="J1580" s="56">
        <f t="shared" si="50"/>
        <v>26.266666666666666</v>
      </c>
      <c r="K1580" s="72">
        <v>9.18</v>
      </c>
      <c r="L1580">
        <v>1655.6346435546875</v>
      </c>
      <c r="M1580">
        <v>1641</v>
      </c>
      <c r="N1580">
        <v>2641.15087890625</v>
      </c>
      <c r="Q1580">
        <v>1641</v>
      </c>
      <c r="R1580">
        <v>2482.681884765625</v>
      </c>
    </row>
    <row r="1581" spans="8:18" x14ac:dyDescent="0.3">
      <c r="H1581" s="54">
        <f t="shared" si="51"/>
        <v>2</v>
      </c>
      <c r="I1581" s="55">
        <v>1577</v>
      </c>
      <c r="J1581" s="56">
        <f t="shared" si="50"/>
        <v>26.283333333333331</v>
      </c>
      <c r="K1581" s="72">
        <v>9.18</v>
      </c>
      <c r="L1581">
        <v>1621.497802734375</v>
      </c>
      <c r="M1581">
        <v>1641</v>
      </c>
      <c r="N1581">
        <v>2575.1220703125</v>
      </c>
      <c r="Q1581">
        <v>1641</v>
      </c>
      <c r="R1581">
        <v>2892.06005859375</v>
      </c>
    </row>
    <row r="1582" spans="8:18" x14ac:dyDescent="0.3">
      <c r="H1582" s="54">
        <f t="shared" si="51"/>
        <v>2</v>
      </c>
      <c r="I1582" s="55">
        <v>1578</v>
      </c>
      <c r="J1582" s="56">
        <f t="shared" si="50"/>
        <v>26.3</v>
      </c>
      <c r="K1582" s="72">
        <v>9.18</v>
      </c>
      <c r="L1582">
        <v>1416.6771240234375</v>
      </c>
      <c r="M1582">
        <v>1641</v>
      </c>
      <c r="N1582">
        <v>2535.5048828125</v>
      </c>
      <c r="Q1582">
        <v>1641</v>
      </c>
      <c r="R1582">
        <v>2641.15087890625</v>
      </c>
    </row>
    <row r="1583" spans="8:18" x14ac:dyDescent="0.3">
      <c r="H1583" s="54">
        <f t="shared" si="51"/>
        <v>2</v>
      </c>
      <c r="I1583" s="55">
        <v>1579</v>
      </c>
      <c r="J1583" s="56">
        <f t="shared" si="50"/>
        <v>26.316666666666666</v>
      </c>
      <c r="K1583" s="72">
        <v>6.88</v>
      </c>
      <c r="L1583">
        <v>1228.9246826171875</v>
      </c>
      <c r="M1583">
        <v>800</v>
      </c>
      <c r="N1583">
        <v>2469.47607421875</v>
      </c>
      <c r="Q1583">
        <v>1641</v>
      </c>
      <c r="R1583">
        <v>2575.1220703125</v>
      </c>
    </row>
    <row r="1584" spans="8:18" x14ac:dyDescent="0.3">
      <c r="H1584" s="54">
        <f t="shared" si="51"/>
        <v>2</v>
      </c>
      <c r="I1584" s="55">
        <v>1580</v>
      </c>
      <c r="J1584" s="56">
        <f t="shared" si="50"/>
        <v>26.333333333333332</v>
      </c>
      <c r="K1584" s="72">
        <v>6.58</v>
      </c>
      <c r="L1584">
        <v>1075.3092041015625</v>
      </c>
      <c r="M1584">
        <v>800</v>
      </c>
      <c r="N1584">
        <v>2231.7724609375</v>
      </c>
      <c r="Q1584">
        <v>1641</v>
      </c>
      <c r="R1584">
        <v>2535.5048828125</v>
      </c>
    </row>
    <row r="1585" spans="8:18" x14ac:dyDescent="0.3">
      <c r="H1585" s="54">
        <f t="shared" si="51"/>
        <v>2</v>
      </c>
      <c r="I1585" s="55">
        <v>1581</v>
      </c>
      <c r="J1585" s="56">
        <f t="shared" si="50"/>
        <v>26.349999999999998</v>
      </c>
      <c r="K1585" s="72">
        <v>6.68</v>
      </c>
      <c r="L1585">
        <v>1075.3092041015625</v>
      </c>
      <c r="M1585">
        <v>800</v>
      </c>
      <c r="N1585">
        <v>2165.74365234375</v>
      </c>
      <c r="Q1585">
        <v>800</v>
      </c>
      <c r="R1585">
        <v>2469.47607421875</v>
      </c>
    </row>
    <row r="1586" spans="8:18" x14ac:dyDescent="0.3">
      <c r="H1586" s="54">
        <f t="shared" si="51"/>
        <v>2</v>
      </c>
      <c r="I1586" s="55">
        <v>1582</v>
      </c>
      <c r="J1586" s="56">
        <f t="shared" si="50"/>
        <v>26.366666666666667</v>
      </c>
      <c r="K1586" s="72">
        <v>6.98</v>
      </c>
      <c r="L1586">
        <v>1024.1038818359375</v>
      </c>
      <c r="M1586">
        <v>800</v>
      </c>
      <c r="N1586">
        <v>1809.188232421875</v>
      </c>
      <c r="Q1586">
        <v>800</v>
      </c>
      <c r="R1586">
        <v>2231.7724609375</v>
      </c>
    </row>
    <row r="1587" spans="8:18" x14ac:dyDescent="0.3">
      <c r="H1587" s="54">
        <f t="shared" si="51"/>
        <v>2</v>
      </c>
      <c r="I1587" s="55">
        <v>1583</v>
      </c>
      <c r="J1587" s="56">
        <f t="shared" si="50"/>
        <v>26.383333333333333</v>
      </c>
      <c r="K1587" s="72">
        <v>6.98</v>
      </c>
      <c r="L1587">
        <v>975.012939453125</v>
      </c>
      <c r="M1587">
        <v>686</v>
      </c>
      <c r="N1587">
        <v>1441.8016357421875</v>
      </c>
      <c r="Q1587">
        <v>800</v>
      </c>
      <c r="R1587">
        <v>2165.74365234375</v>
      </c>
    </row>
    <row r="1588" spans="8:18" x14ac:dyDescent="0.3">
      <c r="H1588" s="54">
        <f t="shared" si="51"/>
        <v>2</v>
      </c>
      <c r="I1588" s="55">
        <v>1584</v>
      </c>
      <c r="J1588" s="56">
        <f t="shared" si="50"/>
        <v>26.4</v>
      </c>
      <c r="K1588" s="72">
        <v>6.98</v>
      </c>
      <c r="L1588">
        <v>926.26226806640625</v>
      </c>
      <c r="M1588">
        <v>686</v>
      </c>
      <c r="N1588">
        <v>1481.0345458984375</v>
      </c>
      <c r="Q1588">
        <v>800</v>
      </c>
      <c r="R1588">
        <v>1809.188232421875</v>
      </c>
    </row>
    <row r="1589" spans="8:18" x14ac:dyDescent="0.3">
      <c r="H1589" s="54">
        <f t="shared" si="51"/>
        <v>2</v>
      </c>
      <c r="I1589" s="55">
        <v>1585</v>
      </c>
      <c r="J1589" s="56">
        <f t="shared" ref="J1589:J1652" si="52">I1589*$C$1</f>
        <v>26.416666666666668</v>
      </c>
      <c r="K1589" s="72">
        <v>5.95</v>
      </c>
      <c r="L1589">
        <v>958.7626953125</v>
      </c>
      <c r="M1589">
        <v>686</v>
      </c>
      <c r="N1589">
        <v>1530.0751953125</v>
      </c>
      <c r="Q1589">
        <v>686</v>
      </c>
      <c r="R1589">
        <v>1441.8016357421875</v>
      </c>
    </row>
    <row r="1590" spans="8:18" x14ac:dyDescent="0.3">
      <c r="H1590" s="54">
        <f t="shared" si="51"/>
        <v>2</v>
      </c>
      <c r="I1590" s="55">
        <v>1586</v>
      </c>
      <c r="J1590" s="56">
        <f t="shared" si="52"/>
        <v>26.433333333333334</v>
      </c>
      <c r="K1590" s="72">
        <v>5.85</v>
      </c>
      <c r="L1590">
        <v>942.512451171875</v>
      </c>
      <c r="M1590">
        <v>686</v>
      </c>
      <c r="N1590">
        <v>1569.30810546875</v>
      </c>
      <c r="Q1590">
        <v>686</v>
      </c>
      <c r="R1590">
        <v>1481.0345458984375</v>
      </c>
    </row>
    <row r="1591" spans="8:18" x14ac:dyDescent="0.3">
      <c r="H1591" s="54">
        <f t="shared" si="51"/>
        <v>2</v>
      </c>
      <c r="I1591" s="55">
        <v>1587</v>
      </c>
      <c r="J1591" s="56">
        <f t="shared" si="52"/>
        <v>26.45</v>
      </c>
      <c r="K1591" s="72">
        <v>5.85</v>
      </c>
      <c r="L1591">
        <v>942.512451171875</v>
      </c>
      <c r="M1591">
        <v>686</v>
      </c>
      <c r="N1591">
        <v>1618.3489990234375</v>
      </c>
      <c r="Q1591">
        <v>686</v>
      </c>
      <c r="R1591">
        <v>1530.0751953125</v>
      </c>
    </row>
    <row r="1592" spans="8:18" x14ac:dyDescent="0.3">
      <c r="H1592" s="54">
        <f t="shared" si="51"/>
        <v>2</v>
      </c>
      <c r="I1592" s="55">
        <v>1588</v>
      </c>
      <c r="J1592" s="56">
        <f t="shared" si="52"/>
        <v>26.466666666666665</v>
      </c>
      <c r="K1592" s="72">
        <v>5.65</v>
      </c>
      <c r="L1592">
        <v>942.512451171875</v>
      </c>
      <c r="M1592">
        <v>686</v>
      </c>
      <c r="N1592">
        <v>1687.006103515625</v>
      </c>
      <c r="Q1592">
        <v>686</v>
      </c>
      <c r="R1592">
        <v>1569.30810546875</v>
      </c>
    </row>
    <row r="1593" spans="8:18" x14ac:dyDescent="0.3">
      <c r="H1593" s="54">
        <f t="shared" si="51"/>
        <v>2</v>
      </c>
      <c r="I1593" s="55">
        <v>1589</v>
      </c>
      <c r="J1593" s="56">
        <f t="shared" si="52"/>
        <v>26.483333333333334</v>
      </c>
      <c r="K1593" s="72">
        <v>5.65</v>
      </c>
      <c r="L1593">
        <v>1608.7713623046875</v>
      </c>
      <c r="M1593">
        <v>686</v>
      </c>
      <c r="N1593">
        <v>1824.320556640625</v>
      </c>
      <c r="Q1593">
        <v>686</v>
      </c>
      <c r="R1593">
        <v>1618.3489990234375</v>
      </c>
    </row>
    <row r="1594" spans="8:18" x14ac:dyDescent="0.3">
      <c r="H1594" s="54">
        <f t="shared" si="51"/>
        <v>2</v>
      </c>
      <c r="I1594" s="55">
        <v>1590</v>
      </c>
      <c r="J1594" s="56">
        <f t="shared" si="52"/>
        <v>26.5</v>
      </c>
      <c r="K1594" s="72">
        <v>5.65</v>
      </c>
      <c r="L1594">
        <v>1608.7713623046875</v>
      </c>
      <c r="M1594">
        <v>1408</v>
      </c>
      <c r="N1594">
        <v>2138.18212890625</v>
      </c>
      <c r="Q1594">
        <v>686</v>
      </c>
      <c r="R1594">
        <v>1687.006103515625</v>
      </c>
    </row>
    <row r="1595" spans="8:18" x14ac:dyDescent="0.3">
      <c r="H1595" s="54">
        <f t="shared" si="51"/>
        <v>2</v>
      </c>
      <c r="I1595" s="55">
        <v>1591</v>
      </c>
      <c r="J1595" s="56">
        <f t="shared" si="52"/>
        <v>26.516666666666666</v>
      </c>
      <c r="K1595" s="72">
        <v>5.65</v>
      </c>
      <c r="L1595">
        <v>2518.783203125</v>
      </c>
      <c r="M1595">
        <v>1408</v>
      </c>
      <c r="N1595">
        <v>1971.443115234375</v>
      </c>
      <c r="Q1595">
        <v>686</v>
      </c>
      <c r="R1595">
        <v>1824.320556640625</v>
      </c>
    </row>
    <row r="1596" spans="8:18" x14ac:dyDescent="0.3">
      <c r="H1596" s="54">
        <f t="shared" si="51"/>
        <v>2</v>
      </c>
      <c r="I1596" s="55">
        <v>1592</v>
      </c>
      <c r="J1596" s="56">
        <f t="shared" si="52"/>
        <v>26.533333333333331</v>
      </c>
      <c r="K1596" s="72">
        <v>5.45</v>
      </c>
      <c r="L1596">
        <v>2356.28125</v>
      </c>
      <c r="M1596">
        <v>1408</v>
      </c>
      <c r="N1596">
        <v>1745.855224609375</v>
      </c>
      <c r="Q1596">
        <v>1408</v>
      </c>
      <c r="R1596">
        <v>2138.18212890625</v>
      </c>
    </row>
    <row r="1597" spans="8:18" x14ac:dyDescent="0.3">
      <c r="H1597" s="54">
        <f t="shared" si="51"/>
        <v>2</v>
      </c>
      <c r="I1597" s="55">
        <v>1593</v>
      </c>
      <c r="J1597" s="56">
        <f t="shared" si="52"/>
        <v>26.55</v>
      </c>
      <c r="K1597" s="72">
        <v>5.55</v>
      </c>
      <c r="L1597">
        <v>2583.7841796875</v>
      </c>
      <c r="M1597">
        <v>1408</v>
      </c>
      <c r="N1597">
        <v>2138.18212890625</v>
      </c>
      <c r="Q1597">
        <v>1408</v>
      </c>
      <c r="R1597">
        <v>1971.443115234375</v>
      </c>
    </row>
    <row r="1598" spans="8:18" x14ac:dyDescent="0.3">
      <c r="H1598" s="54">
        <f t="shared" si="51"/>
        <v>2</v>
      </c>
      <c r="I1598" s="55">
        <v>1594</v>
      </c>
      <c r="J1598" s="56">
        <f t="shared" si="52"/>
        <v>26.566666666666666</v>
      </c>
      <c r="K1598" s="72">
        <v>7.25</v>
      </c>
      <c r="L1598">
        <v>2437.5322265625</v>
      </c>
      <c r="M1598">
        <v>1408</v>
      </c>
      <c r="N1598">
        <v>2020.4840087890625</v>
      </c>
      <c r="Q1598">
        <v>1408</v>
      </c>
      <c r="R1598">
        <v>1745.855224609375</v>
      </c>
    </row>
    <row r="1599" spans="8:18" x14ac:dyDescent="0.3">
      <c r="H1599" s="54">
        <f t="shared" si="51"/>
        <v>2</v>
      </c>
      <c r="I1599" s="55">
        <v>1595</v>
      </c>
      <c r="J1599" s="56">
        <f t="shared" si="52"/>
        <v>26.583333333333332</v>
      </c>
      <c r="K1599" s="72">
        <v>9.25</v>
      </c>
      <c r="L1599">
        <v>2193.77880859375</v>
      </c>
      <c r="M1599">
        <v>1408</v>
      </c>
      <c r="N1599">
        <v>1942.0186767578125</v>
      </c>
      <c r="Q1599">
        <v>1408</v>
      </c>
      <c r="R1599">
        <v>2138.18212890625</v>
      </c>
    </row>
    <row r="1600" spans="8:18" x14ac:dyDescent="0.3">
      <c r="H1600" s="54">
        <f t="shared" si="51"/>
        <v>2</v>
      </c>
      <c r="I1600" s="55">
        <v>1596</v>
      </c>
      <c r="J1600" s="56">
        <f t="shared" si="52"/>
        <v>26.599999999999998</v>
      </c>
      <c r="K1600" s="72">
        <v>9.65</v>
      </c>
      <c r="L1600">
        <v>2015.0267333984375</v>
      </c>
      <c r="M1600">
        <v>1408</v>
      </c>
      <c r="N1600">
        <v>1892.977783203125</v>
      </c>
      <c r="Q1600">
        <v>1408</v>
      </c>
      <c r="R1600">
        <v>2020.4840087890625</v>
      </c>
    </row>
    <row r="1601" spans="8:18" x14ac:dyDescent="0.3">
      <c r="H1601" s="54">
        <f t="shared" si="51"/>
        <v>2</v>
      </c>
      <c r="I1601" s="55">
        <v>1597</v>
      </c>
      <c r="J1601" s="56">
        <f t="shared" si="52"/>
        <v>26.616666666666667</v>
      </c>
      <c r="K1601" s="72">
        <v>10.050000000000001</v>
      </c>
      <c r="L1601">
        <v>2047.5272216796875</v>
      </c>
      <c r="M1601">
        <v>1408</v>
      </c>
      <c r="N1601">
        <v>1755.663330078125</v>
      </c>
      <c r="Q1601">
        <v>1408</v>
      </c>
      <c r="R1601">
        <v>1942.0186767578125</v>
      </c>
    </row>
    <row r="1602" spans="8:18" x14ac:dyDescent="0.3">
      <c r="H1602" s="54">
        <f t="shared" si="51"/>
        <v>2</v>
      </c>
      <c r="I1602" s="55">
        <v>1598</v>
      </c>
      <c r="J1602" s="56">
        <f t="shared" si="52"/>
        <v>26.633333333333333</v>
      </c>
      <c r="K1602" s="72">
        <v>12.05</v>
      </c>
      <c r="L1602">
        <v>2015.0267333984375</v>
      </c>
      <c r="M1602">
        <v>1408</v>
      </c>
      <c r="N1602">
        <v>1843.9368896484375</v>
      </c>
      <c r="Q1602">
        <v>1408</v>
      </c>
      <c r="R1602">
        <v>1892.977783203125</v>
      </c>
    </row>
    <row r="1603" spans="8:18" x14ac:dyDescent="0.3">
      <c r="H1603" s="54">
        <f t="shared" si="51"/>
        <v>2</v>
      </c>
      <c r="I1603" s="55">
        <v>1599</v>
      </c>
      <c r="J1603" s="56">
        <f t="shared" si="52"/>
        <v>26.65</v>
      </c>
      <c r="K1603" s="72">
        <v>13.05</v>
      </c>
      <c r="L1603">
        <v>1803.7738037109375</v>
      </c>
      <c r="M1603">
        <v>1408</v>
      </c>
      <c r="N1603">
        <v>2147.990234375</v>
      </c>
      <c r="Q1603">
        <v>1408</v>
      </c>
      <c r="R1603">
        <v>1755.663330078125</v>
      </c>
    </row>
    <row r="1604" spans="8:18" x14ac:dyDescent="0.3">
      <c r="H1604" s="54">
        <f t="shared" si="51"/>
        <v>2</v>
      </c>
      <c r="I1604" s="55">
        <v>1600</v>
      </c>
      <c r="J1604" s="56">
        <f t="shared" si="52"/>
        <v>26.666666666666668</v>
      </c>
      <c r="K1604" s="72">
        <v>13.45</v>
      </c>
      <c r="L1604">
        <v>1576.2708740234375</v>
      </c>
      <c r="M1604">
        <v>1408</v>
      </c>
      <c r="N1604">
        <v>1961.635009765625</v>
      </c>
      <c r="Q1604">
        <v>1408</v>
      </c>
      <c r="R1604">
        <v>1843.9368896484375</v>
      </c>
    </row>
    <row r="1605" spans="8:18" x14ac:dyDescent="0.3">
      <c r="H1605" s="54">
        <f t="shared" si="51"/>
        <v>2</v>
      </c>
      <c r="I1605" s="55">
        <v>1601</v>
      </c>
      <c r="J1605" s="56">
        <f t="shared" si="52"/>
        <v>26.683333333333334</v>
      </c>
      <c r="K1605" s="72">
        <v>13.45</v>
      </c>
      <c r="L1605">
        <v>1543.7703857421875</v>
      </c>
      <c r="M1605">
        <v>1408</v>
      </c>
      <c r="N1605">
        <v>1912.5941162109375</v>
      </c>
      <c r="Q1605">
        <v>1408</v>
      </c>
      <c r="R1605">
        <v>2147.990234375</v>
      </c>
    </row>
    <row r="1606" spans="8:18" x14ac:dyDescent="0.3">
      <c r="H1606" s="54">
        <f t="shared" ref="H1606:H1669" si="53">ROUNDUP(J1606/24,0)</f>
        <v>2</v>
      </c>
      <c r="I1606" s="55">
        <v>1602</v>
      </c>
      <c r="J1606" s="56">
        <f t="shared" si="52"/>
        <v>26.7</v>
      </c>
      <c r="K1606" s="72">
        <v>12.95</v>
      </c>
      <c r="L1606">
        <v>1348.767822265625</v>
      </c>
      <c r="M1606">
        <v>1408</v>
      </c>
      <c r="N1606">
        <v>1883.1695556640625</v>
      </c>
      <c r="Q1606">
        <v>1408</v>
      </c>
      <c r="R1606">
        <v>1961.635009765625</v>
      </c>
    </row>
    <row r="1607" spans="8:18" x14ac:dyDescent="0.3">
      <c r="H1607" s="54">
        <f t="shared" si="53"/>
        <v>2</v>
      </c>
      <c r="I1607" s="55">
        <v>1603</v>
      </c>
      <c r="J1607" s="56">
        <f t="shared" si="52"/>
        <v>26.716666666666665</v>
      </c>
      <c r="K1607" s="72">
        <v>10.45</v>
      </c>
      <c r="L1607">
        <v>1170.0155029296875</v>
      </c>
      <c r="M1607">
        <v>686</v>
      </c>
      <c r="N1607">
        <v>1834.1287841796875</v>
      </c>
      <c r="Q1607">
        <v>1408</v>
      </c>
      <c r="R1607">
        <v>1912.5941162109375</v>
      </c>
    </row>
    <row r="1608" spans="8:18" x14ac:dyDescent="0.3">
      <c r="H1608" s="54">
        <f t="shared" si="53"/>
        <v>2</v>
      </c>
      <c r="I1608" s="55">
        <v>1604</v>
      </c>
      <c r="J1608" s="56">
        <f t="shared" si="52"/>
        <v>26.733333333333334</v>
      </c>
      <c r="K1608" s="72">
        <v>7.05</v>
      </c>
      <c r="L1608">
        <v>1023.7636108398438</v>
      </c>
      <c r="M1608">
        <v>686</v>
      </c>
      <c r="N1608">
        <v>1657.5816650390625</v>
      </c>
      <c r="Q1608">
        <v>1408</v>
      </c>
      <c r="R1608">
        <v>1883.1695556640625</v>
      </c>
    </row>
    <row r="1609" spans="8:18" x14ac:dyDescent="0.3">
      <c r="H1609" s="54">
        <f t="shared" si="53"/>
        <v>2</v>
      </c>
      <c r="I1609" s="55">
        <v>1605</v>
      </c>
      <c r="J1609" s="56">
        <f t="shared" si="52"/>
        <v>26.75</v>
      </c>
      <c r="K1609" s="72">
        <v>5.45</v>
      </c>
      <c r="L1609">
        <v>1023.7636108398438</v>
      </c>
      <c r="M1609">
        <v>686</v>
      </c>
      <c r="N1609">
        <v>1608.540771484375</v>
      </c>
      <c r="Q1609">
        <v>686</v>
      </c>
      <c r="R1609">
        <v>1834.1287841796875</v>
      </c>
    </row>
    <row r="1610" spans="8:18" x14ac:dyDescent="0.3">
      <c r="H1610" s="54">
        <f t="shared" si="53"/>
        <v>2</v>
      </c>
      <c r="I1610" s="55">
        <v>1606</v>
      </c>
      <c r="J1610" s="56">
        <f t="shared" si="52"/>
        <v>26.766666666666666</v>
      </c>
      <c r="K1610" s="72">
        <v>5.35</v>
      </c>
      <c r="L1610">
        <v>975.012939453125</v>
      </c>
      <c r="M1610">
        <v>686</v>
      </c>
      <c r="N1610">
        <v>1343.7198486328125</v>
      </c>
      <c r="Q1610">
        <v>686</v>
      </c>
      <c r="R1610">
        <v>1657.5816650390625</v>
      </c>
    </row>
    <row r="1611" spans="8:18" x14ac:dyDescent="0.3">
      <c r="H1611" s="54">
        <f t="shared" si="53"/>
        <v>2</v>
      </c>
      <c r="I1611" s="55">
        <v>1607</v>
      </c>
      <c r="J1611" s="56">
        <f t="shared" si="52"/>
        <v>26.783333333333331</v>
      </c>
      <c r="K1611" s="72">
        <v>5.55</v>
      </c>
      <c r="L1611">
        <v>893.23095703125</v>
      </c>
      <c r="M1611">
        <v>0</v>
      </c>
      <c r="N1611">
        <v>1298.866943359375</v>
      </c>
      <c r="Q1611">
        <v>686</v>
      </c>
      <c r="R1611">
        <v>1608.540771484375</v>
      </c>
    </row>
    <row r="1612" spans="8:18" x14ac:dyDescent="0.3">
      <c r="H1612" s="54">
        <f t="shared" si="53"/>
        <v>2</v>
      </c>
      <c r="I1612" s="55">
        <v>1608</v>
      </c>
      <c r="J1612" s="56">
        <f t="shared" si="52"/>
        <v>26.8</v>
      </c>
      <c r="K1612" s="72">
        <v>3.45</v>
      </c>
      <c r="L1612">
        <v>848.56939697265625</v>
      </c>
      <c r="M1612">
        <v>0</v>
      </c>
      <c r="N1612">
        <v>1340.1009521484375</v>
      </c>
      <c r="Q1612">
        <v>686</v>
      </c>
      <c r="R1612">
        <v>1343.7198486328125</v>
      </c>
    </row>
    <row r="1613" spans="8:18" x14ac:dyDescent="0.3">
      <c r="H1613" s="54">
        <f t="shared" si="53"/>
        <v>2</v>
      </c>
      <c r="I1613" s="55">
        <v>1609</v>
      </c>
      <c r="J1613" s="56">
        <f t="shared" si="52"/>
        <v>26.816666666666666</v>
      </c>
      <c r="K1613" s="72">
        <v>3.4</v>
      </c>
      <c r="L1613">
        <v>878.34375</v>
      </c>
      <c r="M1613">
        <v>0</v>
      </c>
      <c r="N1613">
        <v>1371.0263671875</v>
      </c>
      <c r="Q1613">
        <v>0</v>
      </c>
      <c r="R1613">
        <v>1298.866943359375</v>
      </c>
    </row>
    <row r="1614" spans="8:18" x14ac:dyDescent="0.3">
      <c r="H1614" s="54">
        <f t="shared" si="53"/>
        <v>2</v>
      </c>
      <c r="I1614" s="55">
        <v>1610</v>
      </c>
      <c r="J1614" s="56">
        <f t="shared" si="52"/>
        <v>26.833333333333332</v>
      </c>
      <c r="K1614" s="72">
        <v>2.5</v>
      </c>
      <c r="L1614">
        <v>863.45654296875</v>
      </c>
      <c r="M1614">
        <v>0</v>
      </c>
      <c r="N1614">
        <v>1432.8770751953125</v>
      </c>
      <c r="Q1614">
        <v>0</v>
      </c>
      <c r="R1614">
        <v>1340.1009521484375</v>
      </c>
    </row>
    <row r="1615" spans="8:18" x14ac:dyDescent="0.3">
      <c r="H1615" s="54">
        <f t="shared" si="53"/>
        <v>2</v>
      </c>
      <c r="I1615" s="55">
        <v>1611</v>
      </c>
      <c r="J1615" s="56">
        <f t="shared" si="52"/>
        <v>26.849999999999998</v>
      </c>
      <c r="K1615" s="72">
        <v>1.9</v>
      </c>
      <c r="L1615">
        <v>863.45654296875</v>
      </c>
      <c r="M1615">
        <v>0</v>
      </c>
      <c r="N1615">
        <v>1535.9617919921875</v>
      </c>
      <c r="Q1615">
        <v>0</v>
      </c>
      <c r="R1615">
        <v>1371.0263671875</v>
      </c>
    </row>
    <row r="1616" spans="8:18" x14ac:dyDescent="0.3">
      <c r="H1616" s="54">
        <f t="shared" si="53"/>
        <v>2</v>
      </c>
      <c r="I1616" s="55">
        <v>1612</v>
      </c>
      <c r="J1616" s="56">
        <f t="shared" si="52"/>
        <v>26.866666666666667</v>
      </c>
      <c r="K1616" s="72">
        <v>1.3</v>
      </c>
      <c r="L1616">
        <v>863.45654296875</v>
      </c>
      <c r="M1616">
        <v>0</v>
      </c>
      <c r="N1616">
        <v>1556.578857421875</v>
      </c>
      <c r="Q1616">
        <v>0</v>
      </c>
      <c r="R1616">
        <v>1432.8770751953125</v>
      </c>
    </row>
    <row r="1617" spans="8:18" x14ac:dyDescent="0.3">
      <c r="H1617" s="54">
        <f t="shared" si="53"/>
        <v>2</v>
      </c>
      <c r="I1617" s="55">
        <v>1613</v>
      </c>
      <c r="J1617" s="56">
        <f t="shared" si="52"/>
        <v>26.883333333333333</v>
      </c>
      <c r="K1617" s="72">
        <v>1.8</v>
      </c>
      <c r="L1617">
        <v>1027.215576171875</v>
      </c>
      <c r="M1617">
        <v>0</v>
      </c>
      <c r="N1617">
        <v>1577.1956787109375</v>
      </c>
      <c r="Q1617">
        <v>0</v>
      </c>
      <c r="R1617">
        <v>1535.9617919921875</v>
      </c>
    </row>
    <row r="1618" spans="8:18" x14ac:dyDescent="0.3">
      <c r="H1618" s="54">
        <f t="shared" si="53"/>
        <v>2</v>
      </c>
      <c r="I1618" s="55">
        <v>1614</v>
      </c>
      <c r="J1618" s="56">
        <f t="shared" si="52"/>
        <v>26.9</v>
      </c>
      <c r="K1618" s="72">
        <v>1.8</v>
      </c>
      <c r="L1618">
        <v>1027.215576171875</v>
      </c>
      <c r="M1618">
        <v>1934</v>
      </c>
      <c r="N1618">
        <v>1824.598876953125</v>
      </c>
      <c r="Q1618">
        <v>0</v>
      </c>
      <c r="R1618">
        <v>1556.578857421875</v>
      </c>
    </row>
    <row r="1619" spans="8:18" x14ac:dyDescent="0.3">
      <c r="H1619" s="54">
        <f t="shared" si="53"/>
        <v>2</v>
      </c>
      <c r="I1619" s="55">
        <v>1615</v>
      </c>
      <c r="J1619" s="56">
        <f t="shared" si="52"/>
        <v>26.916666666666668</v>
      </c>
      <c r="K1619" s="72">
        <v>1.2</v>
      </c>
      <c r="L1619">
        <v>1265.4105224609375</v>
      </c>
      <c r="M1619">
        <v>1934</v>
      </c>
      <c r="N1619">
        <v>1907.0665283203125</v>
      </c>
      <c r="Q1619">
        <v>0</v>
      </c>
      <c r="R1619">
        <v>1577.1956787109375</v>
      </c>
    </row>
    <row r="1620" spans="8:18" x14ac:dyDescent="0.3">
      <c r="H1620" s="54">
        <f t="shared" si="53"/>
        <v>2</v>
      </c>
      <c r="I1620" s="55">
        <v>1616</v>
      </c>
      <c r="J1620" s="56">
        <f t="shared" si="52"/>
        <v>26.933333333333334</v>
      </c>
      <c r="K1620" s="72">
        <v>0.6</v>
      </c>
      <c r="L1620">
        <v>1250.5233154296875</v>
      </c>
      <c r="M1620">
        <v>1934</v>
      </c>
      <c r="N1620">
        <v>1721.51416015625</v>
      </c>
      <c r="Q1620">
        <v>1934</v>
      </c>
      <c r="R1620">
        <v>1824.598876953125</v>
      </c>
    </row>
    <row r="1621" spans="8:18" x14ac:dyDescent="0.3">
      <c r="H1621" s="54">
        <f t="shared" si="53"/>
        <v>2</v>
      </c>
      <c r="I1621" s="55">
        <v>1617</v>
      </c>
      <c r="J1621" s="56">
        <f t="shared" si="52"/>
        <v>26.95</v>
      </c>
      <c r="K1621" s="72">
        <v>2.6</v>
      </c>
      <c r="L1621">
        <v>1220.7489013671875</v>
      </c>
      <c r="M1621">
        <v>1934</v>
      </c>
      <c r="N1621">
        <v>1855.524169921875</v>
      </c>
      <c r="Q1621">
        <v>1934</v>
      </c>
      <c r="R1621">
        <v>1907.0665283203125</v>
      </c>
    </row>
    <row r="1622" spans="8:18" x14ac:dyDescent="0.3">
      <c r="H1622" s="54">
        <f t="shared" si="53"/>
        <v>2</v>
      </c>
      <c r="I1622" s="55">
        <v>1618</v>
      </c>
      <c r="J1622" s="56">
        <f t="shared" si="52"/>
        <v>26.966666666666665</v>
      </c>
      <c r="K1622" s="72">
        <v>5.8</v>
      </c>
      <c r="L1622">
        <v>1429.16943359375</v>
      </c>
      <c r="M1622">
        <v>1934</v>
      </c>
      <c r="N1622">
        <v>1793.673583984375</v>
      </c>
      <c r="Q1622">
        <v>1934</v>
      </c>
      <c r="R1622">
        <v>1721.51416015625</v>
      </c>
    </row>
    <row r="1623" spans="8:18" x14ac:dyDescent="0.3">
      <c r="H1623" s="54">
        <f t="shared" si="53"/>
        <v>2</v>
      </c>
      <c r="I1623" s="55">
        <v>1619</v>
      </c>
      <c r="J1623" s="56">
        <f t="shared" si="52"/>
        <v>26.983333333333334</v>
      </c>
      <c r="K1623" s="72">
        <v>8.9</v>
      </c>
      <c r="L1623">
        <v>1146.3131103515625</v>
      </c>
      <c r="M1623">
        <v>1934</v>
      </c>
      <c r="N1623">
        <v>1793.673583984375</v>
      </c>
      <c r="Q1623">
        <v>1934</v>
      </c>
      <c r="R1623">
        <v>1855.524169921875</v>
      </c>
    </row>
    <row r="1624" spans="8:18" x14ac:dyDescent="0.3">
      <c r="H1624" s="54">
        <f t="shared" si="53"/>
        <v>2</v>
      </c>
      <c r="I1624" s="55">
        <v>1620</v>
      </c>
      <c r="J1624" s="56">
        <f t="shared" si="52"/>
        <v>27</v>
      </c>
      <c r="K1624" s="72">
        <v>11.4</v>
      </c>
      <c r="L1624">
        <v>1116.5386962890625</v>
      </c>
      <c r="M1624">
        <v>1934</v>
      </c>
      <c r="N1624">
        <v>1618.429443359375</v>
      </c>
      <c r="Q1624">
        <v>1934</v>
      </c>
      <c r="R1624">
        <v>1793.673583984375</v>
      </c>
    </row>
    <row r="1625" spans="8:18" x14ac:dyDescent="0.3">
      <c r="H1625" s="54">
        <f t="shared" si="53"/>
        <v>2</v>
      </c>
      <c r="I1625" s="55">
        <v>1621</v>
      </c>
      <c r="J1625" s="56">
        <f t="shared" si="52"/>
        <v>27.016666666666666</v>
      </c>
      <c r="K1625" s="72">
        <v>12.6</v>
      </c>
      <c r="L1625">
        <v>1101.6514892578125</v>
      </c>
      <c r="M1625">
        <v>1934</v>
      </c>
      <c r="N1625">
        <v>1649.35498046875</v>
      </c>
      <c r="Q1625">
        <v>1934</v>
      </c>
      <c r="R1625">
        <v>1793.673583984375</v>
      </c>
    </row>
    <row r="1626" spans="8:18" x14ac:dyDescent="0.3">
      <c r="H1626" s="54">
        <f t="shared" si="53"/>
        <v>2</v>
      </c>
      <c r="I1626" s="55">
        <v>1622</v>
      </c>
      <c r="J1626" s="56">
        <f t="shared" si="52"/>
        <v>27.033333333333331</v>
      </c>
      <c r="K1626" s="72">
        <v>13.6</v>
      </c>
      <c r="L1626">
        <v>893.23095703125</v>
      </c>
      <c r="M1626">
        <v>1934</v>
      </c>
      <c r="N1626">
        <v>1793.673583984375</v>
      </c>
      <c r="Q1626">
        <v>1934</v>
      </c>
      <c r="R1626">
        <v>1618.429443359375</v>
      </c>
    </row>
    <row r="1627" spans="8:18" x14ac:dyDescent="0.3">
      <c r="H1627" s="54">
        <f t="shared" si="53"/>
        <v>2</v>
      </c>
      <c r="I1627" s="55">
        <v>1623</v>
      </c>
      <c r="J1627" s="56">
        <f t="shared" si="52"/>
        <v>27.05</v>
      </c>
      <c r="K1627" s="72">
        <v>14.1</v>
      </c>
      <c r="L1627">
        <v>1176.08740234375</v>
      </c>
      <c r="M1627">
        <v>1934</v>
      </c>
      <c r="N1627">
        <v>1793.673583984375</v>
      </c>
      <c r="Q1627">
        <v>1934</v>
      </c>
      <c r="R1627">
        <v>1649.35498046875</v>
      </c>
    </row>
    <row r="1628" spans="8:18" x14ac:dyDescent="0.3">
      <c r="H1628" s="54">
        <f t="shared" si="53"/>
        <v>2</v>
      </c>
      <c r="I1628" s="55">
        <v>1624</v>
      </c>
      <c r="J1628" s="56">
        <f t="shared" si="52"/>
        <v>27.066666666666666</v>
      </c>
      <c r="K1628" s="72">
        <v>14.8</v>
      </c>
      <c r="L1628">
        <v>1176.08740234375</v>
      </c>
      <c r="M1628">
        <v>1934</v>
      </c>
      <c r="N1628">
        <v>1773.0565185546875</v>
      </c>
      <c r="Q1628">
        <v>1934</v>
      </c>
      <c r="R1628">
        <v>1793.673583984375</v>
      </c>
    </row>
    <row r="1629" spans="8:18" x14ac:dyDescent="0.3">
      <c r="H1629" s="54">
        <f t="shared" si="53"/>
        <v>2</v>
      </c>
      <c r="I1629" s="55">
        <v>1625</v>
      </c>
      <c r="J1629" s="56">
        <f t="shared" si="52"/>
        <v>27.083333333333332</v>
      </c>
      <c r="K1629" s="72">
        <v>14.3</v>
      </c>
      <c r="L1629">
        <v>1116.5386962890625</v>
      </c>
      <c r="M1629">
        <v>1934</v>
      </c>
      <c r="N1629">
        <v>1628.738037109375</v>
      </c>
      <c r="Q1629">
        <v>1934</v>
      </c>
      <c r="R1629">
        <v>1793.673583984375</v>
      </c>
    </row>
    <row r="1630" spans="8:18" x14ac:dyDescent="0.3">
      <c r="H1630" s="54">
        <f t="shared" si="53"/>
        <v>2</v>
      </c>
      <c r="I1630" s="55">
        <v>1626</v>
      </c>
      <c r="J1630" s="56">
        <f t="shared" si="52"/>
        <v>27.099999999999998</v>
      </c>
      <c r="K1630" s="72">
        <v>13.5</v>
      </c>
      <c r="L1630">
        <v>1235.6361083984375</v>
      </c>
      <c r="M1630">
        <v>1934</v>
      </c>
      <c r="N1630">
        <v>1628.738037109375</v>
      </c>
      <c r="Q1630">
        <v>1934</v>
      </c>
      <c r="R1630">
        <v>1773.0565185546875</v>
      </c>
    </row>
    <row r="1631" spans="8:18" x14ac:dyDescent="0.3">
      <c r="H1631" s="54">
        <f t="shared" si="53"/>
        <v>2</v>
      </c>
      <c r="I1631" s="55">
        <v>1627</v>
      </c>
      <c r="J1631" s="56">
        <f t="shared" si="52"/>
        <v>27.116666666666667</v>
      </c>
      <c r="K1631" s="72">
        <v>11</v>
      </c>
      <c r="L1631">
        <v>1071.8770751953125</v>
      </c>
      <c r="M1631">
        <v>0</v>
      </c>
      <c r="N1631">
        <v>1597.8126220703125</v>
      </c>
      <c r="Q1631">
        <v>1934</v>
      </c>
      <c r="R1631">
        <v>1628.738037109375</v>
      </c>
    </row>
    <row r="1632" spans="8:18" x14ac:dyDescent="0.3">
      <c r="H1632" s="54">
        <f t="shared" si="53"/>
        <v>2</v>
      </c>
      <c r="I1632" s="55">
        <v>1628</v>
      </c>
      <c r="J1632" s="56">
        <f t="shared" si="52"/>
        <v>27.133333333333333</v>
      </c>
      <c r="K1632" s="72">
        <v>8.4</v>
      </c>
      <c r="L1632">
        <v>923.00531005859375</v>
      </c>
      <c r="M1632">
        <v>0</v>
      </c>
      <c r="N1632">
        <v>1484.41943359375</v>
      </c>
      <c r="Q1632">
        <v>1934</v>
      </c>
      <c r="R1632">
        <v>1628.738037109375</v>
      </c>
    </row>
    <row r="1633" spans="8:18" x14ac:dyDescent="0.3">
      <c r="H1633" s="54">
        <f t="shared" si="53"/>
        <v>2</v>
      </c>
      <c r="I1633" s="55">
        <v>1629</v>
      </c>
      <c r="J1633" s="56">
        <f t="shared" si="52"/>
        <v>27.15</v>
      </c>
      <c r="K1633" s="72">
        <v>7.6</v>
      </c>
      <c r="L1633">
        <v>923.00531005859375</v>
      </c>
      <c r="M1633">
        <v>0</v>
      </c>
      <c r="N1633">
        <v>1443.185546875</v>
      </c>
      <c r="Q1633">
        <v>0</v>
      </c>
      <c r="R1633">
        <v>1597.8126220703125</v>
      </c>
    </row>
    <row r="1634" spans="8:18" x14ac:dyDescent="0.3">
      <c r="H1634" s="54">
        <f t="shared" si="53"/>
        <v>2</v>
      </c>
      <c r="I1634" s="55">
        <v>1630</v>
      </c>
      <c r="J1634" s="56">
        <f t="shared" si="52"/>
        <v>27.166666666666668</v>
      </c>
      <c r="K1634" s="72">
        <v>7.8</v>
      </c>
      <c r="L1634">
        <v>893.23095703125</v>
      </c>
      <c r="M1634">
        <v>0</v>
      </c>
      <c r="N1634">
        <v>1412.2601318359375</v>
      </c>
      <c r="Q1634">
        <v>0</v>
      </c>
      <c r="R1634">
        <v>1484.41943359375</v>
      </c>
    </row>
    <row r="1635" spans="8:18" x14ac:dyDescent="0.3">
      <c r="H1635" s="54">
        <f t="shared" si="53"/>
        <v>2</v>
      </c>
      <c r="I1635" s="55">
        <v>1631</v>
      </c>
      <c r="J1635" s="56">
        <f t="shared" si="52"/>
        <v>27.183333333333334</v>
      </c>
      <c r="K1635" s="72">
        <v>5.3</v>
      </c>
      <c r="L1635">
        <v>1238.629638671875</v>
      </c>
      <c r="M1635">
        <v>0</v>
      </c>
      <c r="N1635">
        <v>1446.106689453125</v>
      </c>
      <c r="Q1635">
        <v>0</v>
      </c>
      <c r="R1635">
        <v>1443.185546875</v>
      </c>
    </row>
    <row r="1636" spans="8:18" x14ac:dyDescent="0.3">
      <c r="H1636" s="54">
        <f t="shared" si="53"/>
        <v>2</v>
      </c>
      <c r="I1636" s="55">
        <v>1632</v>
      </c>
      <c r="J1636" s="56">
        <f t="shared" si="52"/>
        <v>27.2</v>
      </c>
      <c r="K1636" s="72">
        <v>4.2</v>
      </c>
      <c r="L1636">
        <v>1176.6981201171875</v>
      </c>
      <c r="M1636">
        <v>0</v>
      </c>
      <c r="N1636">
        <v>1492.014892578125</v>
      </c>
      <c r="Q1636">
        <v>0</v>
      </c>
      <c r="R1636">
        <v>1412.2601318359375</v>
      </c>
    </row>
    <row r="1637" spans="8:18" x14ac:dyDescent="0.3">
      <c r="H1637" s="54">
        <f t="shared" si="53"/>
        <v>2</v>
      </c>
      <c r="I1637" s="55">
        <v>1633</v>
      </c>
      <c r="J1637" s="56">
        <f t="shared" si="52"/>
        <v>27.216666666666665</v>
      </c>
      <c r="K1637" s="72">
        <v>1.78</v>
      </c>
      <c r="L1637">
        <v>1217.9857177734375</v>
      </c>
      <c r="M1637">
        <v>0</v>
      </c>
      <c r="N1637">
        <v>1526.446044921875</v>
      </c>
      <c r="Q1637">
        <v>0</v>
      </c>
      <c r="R1637">
        <v>1446.106689453125</v>
      </c>
    </row>
    <row r="1638" spans="8:18" x14ac:dyDescent="0.3">
      <c r="H1638" s="54">
        <f t="shared" si="53"/>
        <v>2</v>
      </c>
      <c r="I1638" s="55">
        <v>1634</v>
      </c>
      <c r="J1638" s="56">
        <f t="shared" si="52"/>
        <v>27.233333333333334</v>
      </c>
      <c r="K1638" s="72">
        <v>2.58</v>
      </c>
      <c r="L1638">
        <v>1197.3419189453125</v>
      </c>
      <c r="M1638">
        <v>0</v>
      </c>
      <c r="N1638">
        <v>1595.3082275390625</v>
      </c>
      <c r="Q1638">
        <v>0</v>
      </c>
      <c r="R1638">
        <v>1492.014892578125</v>
      </c>
    </row>
    <row r="1639" spans="8:18" x14ac:dyDescent="0.3">
      <c r="H1639" s="54">
        <f t="shared" si="53"/>
        <v>2</v>
      </c>
      <c r="I1639" s="55">
        <v>1635</v>
      </c>
      <c r="J1639" s="56">
        <f t="shared" si="52"/>
        <v>27.25</v>
      </c>
      <c r="K1639" s="72">
        <v>4.08</v>
      </c>
      <c r="L1639">
        <v>1197.3419189453125</v>
      </c>
      <c r="M1639">
        <v>0</v>
      </c>
      <c r="N1639">
        <v>1710.07861328125</v>
      </c>
      <c r="Q1639">
        <v>0</v>
      </c>
      <c r="R1639">
        <v>1526.446044921875</v>
      </c>
    </row>
    <row r="1640" spans="8:18" x14ac:dyDescent="0.3">
      <c r="H1640" s="54">
        <f t="shared" si="53"/>
        <v>2</v>
      </c>
      <c r="I1640" s="55">
        <v>1636</v>
      </c>
      <c r="J1640" s="56">
        <f t="shared" si="52"/>
        <v>27.266666666666666</v>
      </c>
      <c r="K1640" s="72">
        <v>3.68</v>
      </c>
      <c r="L1640">
        <v>1197.3419189453125</v>
      </c>
      <c r="M1640">
        <v>0</v>
      </c>
      <c r="N1640">
        <v>1733.03271484375</v>
      </c>
      <c r="Q1640">
        <v>0</v>
      </c>
      <c r="R1640">
        <v>1595.3082275390625</v>
      </c>
    </row>
    <row r="1641" spans="8:18" x14ac:dyDescent="0.3">
      <c r="H1641" s="54">
        <f t="shared" si="53"/>
        <v>2</v>
      </c>
      <c r="I1641" s="55">
        <v>1637</v>
      </c>
      <c r="J1641" s="56">
        <f t="shared" si="52"/>
        <v>27.283333333333331</v>
      </c>
      <c r="K1641" s="72">
        <v>3.88</v>
      </c>
      <c r="L1641">
        <v>1424.424072265625</v>
      </c>
      <c r="M1641">
        <v>0</v>
      </c>
      <c r="N1641">
        <v>1755.9866943359375</v>
      </c>
      <c r="Q1641">
        <v>0</v>
      </c>
      <c r="R1641">
        <v>1710.07861328125</v>
      </c>
    </row>
    <row r="1642" spans="8:18" x14ac:dyDescent="0.3">
      <c r="H1642" s="54">
        <f t="shared" si="53"/>
        <v>2</v>
      </c>
      <c r="I1642" s="55">
        <v>1638</v>
      </c>
      <c r="J1642" s="56">
        <f t="shared" si="52"/>
        <v>27.3</v>
      </c>
      <c r="K1642" s="72">
        <v>3.48</v>
      </c>
      <c r="L1642">
        <v>1424.424072265625</v>
      </c>
      <c r="M1642">
        <v>2331</v>
      </c>
      <c r="N1642">
        <v>2031.4356689453125</v>
      </c>
      <c r="Q1642">
        <v>0</v>
      </c>
      <c r="R1642">
        <v>1733.03271484375</v>
      </c>
    </row>
    <row r="1643" spans="8:18" x14ac:dyDescent="0.3">
      <c r="H1643" s="54">
        <f t="shared" si="53"/>
        <v>2</v>
      </c>
      <c r="I1643" s="55">
        <v>1639</v>
      </c>
      <c r="J1643" s="56">
        <f t="shared" si="52"/>
        <v>27.316666666666666</v>
      </c>
      <c r="K1643" s="72">
        <v>1.38</v>
      </c>
      <c r="L1643">
        <v>1754.725341796875</v>
      </c>
      <c r="M1643">
        <v>2331</v>
      </c>
      <c r="N1643">
        <v>2123.251953125</v>
      </c>
      <c r="Q1643">
        <v>0</v>
      </c>
      <c r="R1643">
        <v>1755.9866943359375</v>
      </c>
    </row>
    <row r="1644" spans="8:18" x14ac:dyDescent="0.3">
      <c r="H1644" s="54">
        <f t="shared" si="53"/>
        <v>2</v>
      </c>
      <c r="I1644" s="55">
        <v>1640</v>
      </c>
      <c r="J1644" s="56">
        <f t="shared" si="52"/>
        <v>27.333333333333332</v>
      </c>
      <c r="K1644" s="72">
        <v>0</v>
      </c>
      <c r="L1644">
        <v>1734.0814208984375</v>
      </c>
      <c r="M1644">
        <v>2331</v>
      </c>
      <c r="N1644">
        <v>1916.665283203125</v>
      </c>
      <c r="Q1644">
        <v>2331</v>
      </c>
      <c r="R1644">
        <v>2031.4356689453125</v>
      </c>
    </row>
    <row r="1645" spans="8:18" x14ac:dyDescent="0.3">
      <c r="H1645" s="54">
        <f t="shared" si="53"/>
        <v>2</v>
      </c>
      <c r="I1645" s="55">
        <v>1641</v>
      </c>
      <c r="J1645" s="56">
        <f t="shared" si="52"/>
        <v>27.349999999999998</v>
      </c>
      <c r="K1645" s="72">
        <v>3.98</v>
      </c>
      <c r="L1645">
        <v>1692.7938232421875</v>
      </c>
      <c r="M1645">
        <v>2331</v>
      </c>
      <c r="N1645">
        <v>2065.86669921875</v>
      </c>
      <c r="Q1645">
        <v>2331</v>
      </c>
      <c r="R1645">
        <v>2123.251953125</v>
      </c>
    </row>
    <row r="1646" spans="8:18" x14ac:dyDescent="0.3">
      <c r="H1646" s="54">
        <f t="shared" si="53"/>
        <v>2</v>
      </c>
      <c r="I1646" s="55">
        <v>1642</v>
      </c>
      <c r="J1646" s="56">
        <f t="shared" si="52"/>
        <v>27.366666666666667</v>
      </c>
      <c r="K1646" s="72">
        <v>5.78</v>
      </c>
      <c r="L1646">
        <v>1981.807373046875</v>
      </c>
      <c r="M1646">
        <v>2331</v>
      </c>
      <c r="N1646">
        <v>1997.0045166015625</v>
      </c>
      <c r="Q1646">
        <v>2331</v>
      </c>
      <c r="R1646">
        <v>1916.665283203125</v>
      </c>
    </row>
    <row r="1647" spans="8:18" x14ac:dyDescent="0.3">
      <c r="H1647" s="54">
        <f t="shared" si="53"/>
        <v>2</v>
      </c>
      <c r="I1647" s="55">
        <v>1643</v>
      </c>
      <c r="J1647" s="56">
        <f t="shared" si="52"/>
        <v>27.383333333333333</v>
      </c>
      <c r="K1647" s="72">
        <v>6.88</v>
      </c>
      <c r="L1647">
        <v>1589.57470703125</v>
      </c>
      <c r="M1647">
        <v>2331</v>
      </c>
      <c r="N1647">
        <v>1997.0045166015625</v>
      </c>
      <c r="Q1647">
        <v>2331</v>
      </c>
      <c r="R1647">
        <v>2065.86669921875</v>
      </c>
    </row>
    <row r="1648" spans="8:18" x14ac:dyDescent="0.3">
      <c r="H1648" s="54">
        <f t="shared" si="53"/>
        <v>2</v>
      </c>
      <c r="I1648" s="55">
        <v>1644</v>
      </c>
      <c r="J1648" s="56">
        <f t="shared" si="52"/>
        <v>27.4</v>
      </c>
      <c r="K1648" s="72">
        <v>7.88</v>
      </c>
      <c r="L1648">
        <v>1548.2869873046875</v>
      </c>
      <c r="M1648">
        <v>2331</v>
      </c>
      <c r="N1648">
        <v>1801.8948974609375</v>
      </c>
      <c r="Q1648">
        <v>2331</v>
      </c>
      <c r="R1648">
        <v>1997.0045166015625</v>
      </c>
    </row>
    <row r="1649" spans="8:18" x14ac:dyDescent="0.3">
      <c r="H1649" s="54">
        <f t="shared" si="53"/>
        <v>2</v>
      </c>
      <c r="I1649" s="55">
        <v>1645</v>
      </c>
      <c r="J1649" s="56">
        <f t="shared" si="52"/>
        <v>27.416666666666668</v>
      </c>
      <c r="K1649" s="72">
        <v>9.18</v>
      </c>
      <c r="L1649">
        <v>1527.6431884765625</v>
      </c>
      <c r="M1649">
        <v>2331</v>
      </c>
      <c r="N1649">
        <v>1836.3260498046875</v>
      </c>
      <c r="Q1649">
        <v>2331</v>
      </c>
      <c r="R1649">
        <v>1997.0045166015625</v>
      </c>
    </row>
    <row r="1650" spans="8:18" x14ac:dyDescent="0.3">
      <c r="H1650" s="54">
        <f t="shared" si="53"/>
        <v>2</v>
      </c>
      <c r="I1650" s="55">
        <v>1646</v>
      </c>
      <c r="J1650" s="56">
        <f t="shared" si="52"/>
        <v>27.433333333333334</v>
      </c>
      <c r="K1650" s="72">
        <v>9.68</v>
      </c>
      <c r="L1650">
        <v>1238.629638671875</v>
      </c>
      <c r="M1650">
        <v>2331</v>
      </c>
      <c r="N1650">
        <v>1997.0045166015625</v>
      </c>
      <c r="Q1650">
        <v>2331</v>
      </c>
      <c r="R1650">
        <v>1801.8948974609375</v>
      </c>
    </row>
    <row r="1651" spans="8:18" x14ac:dyDescent="0.3">
      <c r="H1651" s="54">
        <f t="shared" si="53"/>
        <v>2</v>
      </c>
      <c r="I1651" s="55">
        <v>1647</v>
      </c>
      <c r="J1651" s="56">
        <f t="shared" si="52"/>
        <v>27.45</v>
      </c>
      <c r="K1651" s="72">
        <v>10.78</v>
      </c>
      <c r="L1651">
        <v>1630.8621826171875</v>
      </c>
      <c r="M1651">
        <v>2331</v>
      </c>
      <c r="N1651">
        <v>1997.0045166015625</v>
      </c>
      <c r="Q1651">
        <v>2331</v>
      </c>
      <c r="R1651">
        <v>1836.3260498046875</v>
      </c>
    </row>
    <row r="1652" spans="8:18" x14ac:dyDescent="0.3">
      <c r="H1652" s="54">
        <f t="shared" si="53"/>
        <v>2</v>
      </c>
      <c r="I1652" s="55">
        <v>1648</v>
      </c>
      <c r="J1652" s="56">
        <f t="shared" si="52"/>
        <v>27.466666666666665</v>
      </c>
      <c r="K1652" s="72">
        <v>10.28</v>
      </c>
      <c r="L1652">
        <v>1630.8621826171875</v>
      </c>
      <c r="M1652">
        <v>2331</v>
      </c>
      <c r="N1652">
        <v>1974.0504150390625</v>
      </c>
      <c r="Q1652">
        <v>2331</v>
      </c>
      <c r="R1652">
        <v>1997.0045166015625</v>
      </c>
    </row>
    <row r="1653" spans="8:18" x14ac:dyDescent="0.3">
      <c r="H1653" s="54">
        <f t="shared" si="53"/>
        <v>2</v>
      </c>
      <c r="I1653" s="55">
        <v>1649</v>
      </c>
      <c r="J1653" s="56">
        <f t="shared" ref="J1653:J1716" si="54">I1653*$C$1</f>
        <v>27.483333333333334</v>
      </c>
      <c r="K1653" s="72">
        <v>10.88</v>
      </c>
      <c r="L1653">
        <v>1548.2869873046875</v>
      </c>
      <c r="M1653">
        <v>2331</v>
      </c>
      <c r="N1653">
        <v>1813.3719482421875</v>
      </c>
      <c r="Q1653">
        <v>2331</v>
      </c>
      <c r="R1653">
        <v>1997.0045166015625</v>
      </c>
    </row>
    <row r="1654" spans="8:18" x14ac:dyDescent="0.3">
      <c r="H1654" s="54">
        <f t="shared" si="53"/>
        <v>2</v>
      </c>
      <c r="I1654" s="55">
        <v>1650</v>
      </c>
      <c r="J1654" s="56">
        <f t="shared" si="54"/>
        <v>27.5</v>
      </c>
      <c r="K1654" s="72">
        <v>10.48</v>
      </c>
      <c r="L1654">
        <v>1713.4376220703125</v>
      </c>
      <c r="M1654">
        <v>2331</v>
      </c>
      <c r="N1654">
        <v>1813.3719482421875</v>
      </c>
      <c r="Q1654">
        <v>2331</v>
      </c>
      <c r="R1654">
        <v>1974.0504150390625</v>
      </c>
    </row>
    <row r="1655" spans="8:18" x14ac:dyDescent="0.3">
      <c r="H1655" s="54">
        <f t="shared" si="53"/>
        <v>2</v>
      </c>
      <c r="I1655" s="55">
        <v>1651</v>
      </c>
      <c r="J1655" s="56">
        <f t="shared" si="54"/>
        <v>27.516666666666666</v>
      </c>
      <c r="K1655" s="72">
        <v>7.28</v>
      </c>
      <c r="L1655">
        <v>1486.35546875</v>
      </c>
      <c r="M1655">
        <v>0</v>
      </c>
      <c r="N1655">
        <v>1778.94091796875</v>
      </c>
      <c r="Q1655">
        <v>2331</v>
      </c>
      <c r="R1655">
        <v>1813.3719482421875</v>
      </c>
    </row>
    <row r="1656" spans="8:18" x14ac:dyDescent="0.3">
      <c r="H1656" s="54">
        <f t="shared" si="53"/>
        <v>2</v>
      </c>
      <c r="I1656" s="55">
        <v>1652</v>
      </c>
      <c r="J1656" s="56">
        <f t="shared" si="54"/>
        <v>27.533333333333331</v>
      </c>
      <c r="K1656" s="72">
        <v>5.08</v>
      </c>
      <c r="L1656">
        <v>1279.917236328125</v>
      </c>
      <c r="M1656">
        <v>0</v>
      </c>
      <c r="N1656">
        <v>1652.693359375</v>
      </c>
      <c r="Q1656">
        <v>2331</v>
      </c>
      <c r="R1656">
        <v>1813.3719482421875</v>
      </c>
    </row>
    <row r="1657" spans="8:18" x14ac:dyDescent="0.3">
      <c r="H1657" s="54">
        <f t="shared" si="53"/>
        <v>2</v>
      </c>
      <c r="I1657" s="55">
        <v>1653</v>
      </c>
      <c r="J1657" s="56">
        <f t="shared" si="54"/>
        <v>27.55</v>
      </c>
      <c r="K1657" s="72">
        <v>4.58</v>
      </c>
      <c r="L1657">
        <v>1279.917236328125</v>
      </c>
      <c r="M1657">
        <v>0</v>
      </c>
      <c r="N1657">
        <v>1606.7852783203125</v>
      </c>
      <c r="Q1657">
        <v>0</v>
      </c>
      <c r="R1657">
        <v>1778.94091796875</v>
      </c>
    </row>
    <row r="1658" spans="8:18" x14ac:dyDescent="0.3">
      <c r="H1658" s="54">
        <f t="shared" si="53"/>
        <v>2</v>
      </c>
      <c r="I1658" s="55">
        <v>1654</v>
      </c>
      <c r="J1658" s="56">
        <f t="shared" si="54"/>
        <v>27.566666666666666</v>
      </c>
      <c r="K1658" s="72">
        <v>3.58</v>
      </c>
      <c r="L1658">
        <v>1238.629638671875</v>
      </c>
      <c r="M1658">
        <v>0</v>
      </c>
      <c r="N1658">
        <v>1572.35400390625</v>
      </c>
      <c r="Q1658">
        <v>0</v>
      </c>
      <c r="R1658">
        <v>1652.693359375</v>
      </c>
    </row>
    <row r="1659" spans="8:18" x14ac:dyDescent="0.3">
      <c r="H1659" s="54">
        <f t="shared" si="53"/>
        <v>2</v>
      </c>
      <c r="I1659" s="55">
        <v>1655</v>
      </c>
      <c r="J1659" s="56">
        <f t="shared" si="54"/>
        <v>27.583333333333332</v>
      </c>
      <c r="K1659" s="72">
        <v>2.58</v>
      </c>
      <c r="L1659">
        <v>621.2467041015625</v>
      </c>
      <c r="M1659">
        <v>617</v>
      </c>
      <c r="N1659">
        <v>1772.090087890625</v>
      </c>
      <c r="Q1659">
        <v>0</v>
      </c>
      <c r="R1659">
        <v>1606.7852783203125</v>
      </c>
    </row>
    <row r="1660" spans="8:18" x14ac:dyDescent="0.3">
      <c r="H1660" s="54">
        <f t="shared" si="53"/>
        <v>2</v>
      </c>
      <c r="I1660" s="55">
        <v>1656</v>
      </c>
      <c r="J1660" s="56">
        <f t="shared" si="54"/>
        <v>27.599999999999998</v>
      </c>
      <c r="K1660" s="72">
        <v>2.88</v>
      </c>
      <c r="L1660">
        <v>590.18438720703125</v>
      </c>
      <c r="M1660">
        <v>617</v>
      </c>
      <c r="N1660">
        <v>1820.3104248046875</v>
      </c>
      <c r="Q1660">
        <v>0</v>
      </c>
      <c r="R1660">
        <v>1572.35400390625</v>
      </c>
    </row>
    <row r="1661" spans="8:18" x14ac:dyDescent="0.3">
      <c r="H1661" s="54">
        <f t="shared" si="53"/>
        <v>2</v>
      </c>
      <c r="I1661" s="55">
        <v>1657</v>
      </c>
      <c r="J1661" s="56">
        <f t="shared" si="54"/>
        <v>27.616666666666667</v>
      </c>
      <c r="K1661" s="72">
        <v>6.33</v>
      </c>
      <c r="L1661">
        <v>610.892578125</v>
      </c>
      <c r="M1661">
        <v>617</v>
      </c>
      <c r="N1661">
        <v>1880.58544921875</v>
      </c>
      <c r="Q1661">
        <v>617</v>
      </c>
      <c r="R1661">
        <v>1772.090087890625</v>
      </c>
    </row>
    <row r="1662" spans="8:18" x14ac:dyDescent="0.3">
      <c r="H1662" s="54">
        <f t="shared" si="53"/>
        <v>2</v>
      </c>
      <c r="I1662" s="55">
        <v>1658</v>
      </c>
      <c r="J1662" s="56">
        <f t="shared" si="54"/>
        <v>27.633333333333333</v>
      </c>
      <c r="K1662" s="72">
        <v>3.33</v>
      </c>
      <c r="L1662">
        <v>600.53851318359375</v>
      </c>
      <c r="M1662">
        <v>617</v>
      </c>
      <c r="N1662">
        <v>1928.8056640625</v>
      </c>
      <c r="Q1662">
        <v>617</v>
      </c>
      <c r="R1662">
        <v>1820.3104248046875</v>
      </c>
    </row>
    <row r="1663" spans="8:18" x14ac:dyDescent="0.3">
      <c r="H1663" s="54">
        <f t="shared" si="53"/>
        <v>2</v>
      </c>
      <c r="I1663" s="55">
        <v>1659</v>
      </c>
      <c r="J1663" s="56">
        <f t="shared" si="54"/>
        <v>27.65</v>
      </c>
      <c r="K1663" s="72">
        <v>2.4300000000000002</v>
      </c>
      <c r="L1663">
        <v>600.53851318359375</v>
      </c>
      <c r="M1663">
        <v>617</v>
      </c>
      <c r="N1663">
        <v>1989.0809326171875</v>
      </c>
      <c r="Q1663">
        <v>617</v>
      </c>
      <c r="R1663">
        <v>1880.58544921875</v>
      </c>
    </row>
    <row r="1664" spans="8:18" x14ac:dyDescent="0.3">
      <c r="H1664" s="54">
        <f t="shared" si="53"/>
        <v>2</v>
      </c>
      <c r="I1664" s="55">
        <v>1660</v>
      </c>
      <c r="J1664" s="56">
        <f t="shared" si="54"/>
        <v>27.666666666666668</v>
      </c>
      <c r="K1664" s="72">
        <v>1.83</v>
      </c>
      <c r="L1664">
        <v>600.53851318359375</v>
      </c>
      <c r="M1664">
        <v>617</v>
      </c>
      <c r="N1664">
        <v>2073.466064453125</v>
      </c>
      <c r="Q1664">
        <v>617</v>
      </c>
      <c r="R1664">
        <v>1928.8056640625</v>
      </c>
    </row>
    <row r="1665" spans="8:18" x14ac:dyDescent="0.3">
      <c r="H1665" s="54">
        <f t="shared" si="53"/>
        <v>2</v>
      </c>
      <c r="I1665" s="55">
        <v>1661</v>
      </c>
      <c r="J1665" s="56">
        <f t="shared" si="54"/>
        <v>27.683333333333334</v>
      </c>
      <c r="K1665" s="72">
        <v>0.63</v>
      </c>
      <c r="L1665">
        <v>1025.05712890625</v>
      </c>
      <c r="M1665">
        <v>617</v>
      </c>
      <c r="N1665">
        <v>2242.236572265625</v>
      </c>
      <c r="Q1665">
        <v>617</v>
      </c>
      <c r="R1665">
        <v>1989.0809326171875</v>
      </c>
    </row>
    <row r="1666" spans="8:18" x14ac:dyDescent="0.3">
      <c r="H1666" s="54">
        <f t="shared" si="53"/>
        <v>2</v>
      </c>
      <c r="I1666" s="55">
        <v>1662</v>
      </c>
      <c r="J1666" s="56">
        <f t="shared" si="54"/>
        <v>27.7</v>
      </c>
      <c r="K1666" s="72">
        <v>0.43</v>
      </c>
      <c r="L1666">
        <v>1025.05712890625</v>
      </c>
      <c r="M1666">
        <v>1265</v>
      </c>
      <c r="N1666">
        <v>2627.997802734375</v>
      </c>
      <c r="Q1666">
        <v>617</v>
      </c>
      <c r="R1666">
        <v>2073.466064453125</v>
      </c>
    </row>
    <row r="1667" spans="8:18" x14ac:dyDescent="0.3">
      <c r="H1667" s="54">
        <f t="shared" si="53"/>
        <v>2</v>
      </c>
      <c r="I1667" s="55">
        <v>1663</v>
      </c>
      <c r="J1667" s="56">
        <f t="shared" si="54"/>
        <v>27.716666666666665</v>
      </c>
      <c r="K1667" s="72">
        <v>0.43</v>
      </c>
      <c r="L1667">
        <v>1604.8873291015625</v>
      </c>
      <c r="M1667">
        <v>1265</v>
      </c>
      <c r="N1667">
        <v>2423.06201171875</v>
      </c>
      <c r="Q1667">
        <v>617</v>
      </c>
      <c r="R1667">
        <v>2242.236572265625</v>
      </c>
    </row>
    <row r="1668" spans="8:18" x14ac:dyDescent="0.3">
      <c r="H1668" s="54">
        <f t="shared" si="53"/>
        <v>2</v>
      </c>
      <c r="I1668" s="55">
        <v>1664</v>
      </c>
      <c r="J1668" s="56">
        <f t="shared" si="54"/>
        <v>27.733333333333334</v>
      </c>
      <c r="K1668" s="72">
        <v>0</v>
      </c>
      <c r="L1668">
        <v>1501.3463134765625</v>
      </c>
      <c r="M1668">
        <v>1265</v>
      </c>
      <c r="N1668">
        <v>2145.79638671875</v>
      </c>
      <c r="Q1668">
        <v>1265</v>
      </c>
      <c r="R1668">
        <v>2627.997802734375</v>
      </c>
    </row>
    <row r="1669" spans="8:18" x14ac:dyDescent="0.3">
      <c r="H1669" s="54">
        <f t="shared" si="53"/>
        <v>2</v>
      </c>
      <c r="I1669" s="55">
        <v>1665</v>
      </c>
      <c r="J1669" s="56">
        <f t="shared" si="54"/>
        <v>27.75</v>
      </c>
      <c r="K1669" s="72">
        <v>2.83</v>
      </c>
      <c r="L1669">
        <v>1646.3038330078125</v>
      </c>
      <c r="M1669">
        <v>1265</v>
      </c>
      <c r="N1669">
        <v>2627.997802734375</v>
      </c>
      <c r="Q1669">
        <v>1265</v>
      </c>
      <c r="R1669">
        <v>2423.06201171875</v>
      </c>
    </row>
    <row r="1670" spans="8:18" x14ac:dyDescent="0.3">
      <c r="H1670" s="54">
        <f t="shared" ref="H1670:H1733" si="55">ROUNDUP(J1670/24,0)</f>
        <v>2</v>
      </c>
      <c r="I1670" s="55">
        <v>1666</v>
      </c>
      <c r="J1670" s="56">
        <f t="shared" si="54"/>
        <v>27.766666666666666</v>
      </c>
      <c r="K1670" s="72">
        <v>8.33</v>
      </c>
      <c r="L1670">
        <v>1553.1168212890625</v>
      </c>
      <c r="M1670">
        <v>1265</v>
      </c>
      <c r="N1670">
        <v>2483.337158203125</v>
      </c>
      <c r="Q1670">
        <v>1265</v>
      </c>
      <c r="R1670">
        <v>2145.79638671875</v>
      </c>
    </row>
    <row r="1671" spans="8:18" x14ac:dyDescent="0.3">
      <c r="H1671" s="54">
        <f t="shared" si="55"/>
        <v>2</v>
      </c>
      <c r="I1671" s="55">
        <v>1667</v>
      </c>
      <c r="J1671" s="56">
        <f t="shared" si="54"/>
        <v>27.783333333333331</v>
      </c>
      <c r="K1671" s="72">
        <v>11.63</v>
      </c>
      <c r="L1671">
        <v>1397.8050537109375</v>
      </c>
      <c r="M1671">
        <v>1265</v>
      </c>
      <c r="N1671">
        <v>2386.89697265625</v>
      </c>
      <c r="Q1671">
        <v>1265</v>
      </c>
      <c r="R1671">
        <v>2627.997802734375</v>
      </c>
    </row>
    <row r="1672" spans="8:18" x14ac:dyDescent="0.3">
      <c r="H1672" s="54">
        <f t="shared" si="55"/>
        <v>2</v>
      </c>
      <c r="I1672" s="55">
        <v>1668</v>
      </c>
      <c r="J1672" s="56">
        <f t="shared" si="54"/>
        <v>27.8</v>
      </c>
      <c r="K1672" s="72">
        <v>12.03</v>
      </c>
      <c r="L1672">
        <v>1283.909912109375</v>
      </c>
      <c r="M1672">
        <v>1265</v>
      </c>
      <c r="N1672">
        <v>2326.621826171875</v>
      </c>
      <c r="Q1672">
        <v>1265</v>
      </c>
      <c r="R1672">
        <v>2483.337158203125</v>
      </c>
    </row>
    <row r="1673" spans="8:18" x14ac:dyDescent="0.3">
      <c r="H1673" s="54">
        <f t="shared" si="55"/>
        <v>2</v>
      </c>
      <c r="I1673" s="55">
        <v>1669</v>
      </c>
      <c r="J1673" s="56">
        <f t="shared" si="54"/>
        <v>27.816666666666666</v>
      </c>
      <c r="K1673" s="72">
        <v>13.13</v>
      </c>
      <c r="L1673">
        <v>1304.6181640625</v>
      </c>
      <c r="M1673">
        <v>1265</v>
      </c>
      <c r="N1673">
        <v>2157.851318359375</v>
      </c>
      <c r="Q1673">
        <v>1265</v>
      </c>
      <c r="R1673">
        <v>2386.89697265625</v>
      </c>
    </row>
    <row r="1674" spans="8:18" x14ac:dyDescent="0.3">
      <c r="H1674" s="54">
        <f t="shared" si="55"/>
        <v>2</v>
      </c>
      <c r="I1674" s="55">
        <v>1670</v>
      </c>
      <c r="J1674" s="56">
        <f t="shared" si="54"/>
        <v>27.833333333333332</v>
      </c>
      <c r="K1674" s="72">
        <v>13.83</v>
      </c>
      <c r="L1674">
        <v>1283.909912109375</v>
      </c>
      <c r="M1674">
        <v>1265</v>
      </c>
      <c r="N1674">
        <v>2266.3466796875</v>
      </c>
      <c r="Q1674">
        <v>1265</v>
      </c>
      <c r="R1674">
        <v>2326.621826171875</v>
      </c>
    </row>
    <row r="1675" spans="8:18" x14ac:dyDescent="0.3">
      <c r="H1675" s="54">
        <f t="shared" si="55"/>
        <v>2</v>
      </c>
      <c r="I1675" s="55">
        <v>1671</v>
      </c>
      <c r="J1675" s="56">
        <f t="shared" si="54"/>
        <v>27.849999999999998</v>
      </c>
      <c r="K1675" s="72">
        <v>13.63</v>
      </c>
      <c r="L1675">
        <v>1149.306396484375</v>
      </c>
      <c r="M1675">
        <v>1265</v>
      </c>
      <c r="N1675">
        <v>2640.052734375</v>
      </c>
      <c r="Q1675">
        <v>1265</v>
      </c>
      <c r="R1675">
        <v>2157.851318359375</v>
      </c>
    </row>
    <row r="1676" spans="8:18" x14ac:dyDescent="0.3">
      <c r="H1676" s="54">
        <f t="shared" si="55"/>
        <v>2</v>
      </c>
      <c r="I1676" s="55">
        <v>1672</v>
      </c>
      <c r="J1676" s="56">
        <f t="shared" si="54"/>
        <v>27.866666666666667</v>
      </c>
      <c r="K1676" s="72">
        <v>13.13</v>
      </c>
      <c r="L1676">
        <v>1004.348876953125</v>
      </c>
      <c r="M1676">
        <v>1265</v>
      </c>
      <c r="N1676">
        <v>2411.007080078125</v>
      </c>
      <c r="Q1676">
        <v>1265</v>
      </c>
      <c r="R1676">
        <v>2266.3466796875</v>
      </c>
    </row>
    <row r="1677" spans="8:18" x14ac:dyDescent="0.3">
      <c r="H1677" s="54">
        <f t="shared" si="55"/>
        <v>2</v>
      </c>
      <c r="I1677" s="55">
        <v>1673</v>
      </c>
      <c r="J1677" s="56">
        <f t="shared" si="54"/>
        <v>27.883333333333333</v>
      </c>
      <c r="K1677" s="72">
        <v>12.13</v>
      </c>
      <c r="L1677">
        <v>983.640625</v>
      </c>
      <c r="M1677">
        <v>1265</v>
      </c>
      <c r="N1677">
        <v>2350.731689453125</v>
      </c>
      <c r="Q1677">
        <v>1265</v>
      </c>
      <c r="R1677">
        <v>2640.052734375</v>
      </c>
    </row>
    <row r="1678" spans="8:18" x14ac:dyDescent="0.3">
      <c r="H1678" s="54">
        <f t="shared" si="55"/>
        <v>2</v>
      </c>
      <c r="I1678" s="55">
        <v>1674</v>
      </c>
      <c r="J1678" s="56">
        <f t="shared" si="54"/>
        <v>27.9</v>
      </c>
      <c r="K1678" s="72">
        <v>11.53</v>
      </c>
      <c r="L1678">
        <v>859.39129638671875</v>
      </c>
      <c r="M1678">
        <v>1265</v>
      </c>
      <c r="N1678">
        <v>2314.566650390625</v>
      </c>
      <c r="Q1678">
        <v>1265</v>
      </c>
      <c r="R1678">
        <v>2411.007080078125</v>
      </c>
    </row>
    <row r="1679" spans="8:18" x14ac:dyDescent="0.3">
      <c r="H1679" s="54">
        <f t="shared" si="55"/>
        <v>2</v>
      </c>
      <c r="I1679" s="55">
        <v>1675</v>
      </c>
      <c r="J1679" s="56">
        <f t="shared" si="54"/>
        <v>27.916666666666668</v>
      </c>
      <c r="K1679" s="72">
        <v>10.63</v>
      </c>
      <c r="L1679">
        <v>745.49603271484375</v>
      </c>
      <c r="M1679">
        <v>617</v>
      </c>
      <c r="N1679">
        <v>2254.29150390625</v>
      </c>
      <c r="Q1679">
        <v>1265</v>
      </c>
      <c r="R1679">
        <v>2350.731689453125</v>
      </c>
    </row>
    <row r="1680" spans="8:18" x14ac:dyDescent="0.3">
      <c r="H1680" s="54">
        <f t="shared" si="55"/>
        <v>2</v>
      </c>
      <c r="I1680" s="55">
        <v>1676</v>
      </c>
      <c r="J1680" s="56">
        <f t="shared" si="54"/>
        <v>27.933333333333334</v>
      </c>
      <c r="K1680" s="72">
        <v>9.83</v>
      </c>
      <c r="L1680">
        <v>652.30908203125</v>
      </c>
      <c r="M1680">
        <v>617</v>
      </c>
      <c r="N1680">
        <v>2037.301025390625</v>
      </c>
      <c r="Q1680">
        <v>1265</v>
      </c>
      <c r="R1680">
        <v>2314.566650390625</v>
      </c>
    </row>
    <row r="1681" spans="8:18" x14ac:dyDescent="0.3">
      <c r="H1681" s="54">
        <f t="shared" si="55"/>
        <v>2</v>
      </c>
      <c r="I1681" s="55">
        <v>1677</v>
      </c>
      <c r="J1681" s="56">
        <f t="shared" si="54"/>
        <v>27.95</v>
      </c>
      <c r="K1681" s="72">
        <v>7.43</v>
      </c>
      <c r="L1681">
        <v>652.30908203125</v>
      </c>
      <c r="M1681">
        <v>617</v>
      </c>
      <c r="N1681">
        <v>1977.0257568359375</v>
      </c>
      <c r="Q1681">
        <v>617</v>
      </c>
      <c r="R1681">
        <v>2254.29150390625</v>
      </c>
    </row>
    <row r="1682" spans="8:18" x14ac:dyDescent="0.3">
      <c r="H1682" s="54">
        <f t="shared" si="55"/>
        <v>2</v>
      </c>
      <c r="I1682" s="55">
        <v>1678</v>
      </c>
      <c r="J1682" s="56">
        <f t="shared" si="54"/>
        <v>27.966666666666665</v>
      </c>
      <c r="K1682" s="72">
        <v>6.83</v>
      </c>
      <c r="L1682">
        <v>621.2467041015625</v>
      </c>
      <c r="M1682">
        <v>617</v>
      </c>
      <c r="N1682">
        <v>1651.539794921875</v>
      </c>
      <c r="Q1682">
        <v>617</v>
      </c>
      <c r="R1682">
        <v>2037.301025390625</v>
      </c>
    </row>
    <row r="1683" spans="8:18" x14ac:dyDescent="0.3">
      <c r="H1683" s="54">
        <f t="shared" si="55"/>
        <v>2</v>
      </c>
      <c r="I1683" s="55">
        <v>1679</v>
      </c>
      <c r="J1683" s="56">
        <f t="shared" si="54"/>
        <v>27.983333333333334</v>
      </c>
      <c r="K1683" s="72">
        <v>5.73</v>
      </c>
      <c r="L1683">
        <v>938.753173828125</v>
      </c>
      <c r="M1683">
        <v>876</v>
      </c>
      <c r="N1683">
        <v>1957.5269775390625</v>
      </c>
      <c r="Q1683">
        <v>617</v>
      </c>
      <c r="R1683">
        <v>1977.0257568359375</v>
      </c>
    </row>
    <row r="1684" spans="8:18" x14ac:dyDescent="0.3">
      <c r="H1684" s="54">
        <f t="shared" si="55"/>
        <v>2</v>
      </c>
      <c r="I1684" s="55">
        <v>1680</v>
      </c>
      <c r="J1684" s="56">
        <f t="shared" si="54"/>
        <v>28</v>
      </c>
      <c r="K1684" s="72">
        <v>5.23</v>
      </c>
      <c r="L1684">
        <v>891.81549072265625</v>
      </c>
      <c r="M1684">
        <v>876</v>
      </c>
      <c r="N1684">
        <v>2010.7930908203125</v>
      </c>
      <c r="Q1684">
        <v>617</v>
      </c>
      <c r="R1684">
        <v>1651.539794921875</v>
      </c>
    </row>
    <row r="1685" spans="8:18" x14ac:dyDescent="0.3">
      <c r="H1685" s="54">
        <f t="shared" si="55"/>
        <v>2</v>
      </c>
      <c r="I1685" s="55">
        <v>1681</v>
      </c>
      <c r="J1685" s="56">
        <f t="shared" si="54"/>
        <v>28.016666666666666</v>
      </c>
      <c r="K1685" s="72">
        <v>5.36</v>
      </c>
      <c r="L1685">
        <v>923.10723876953125</v>
      </c>
      <c r="M1685">
        <v>876</v>
      </c>
      <c r="N1685">
        <v>2077.37548828125</v>
      </c>
      <c r="Q1685">
        <v>876</v>
      </c>
      <c r="R1685">
        <v>1957.5269775390625</v>
      </c>
    </row>
    <row r="1686" spans="8:18" x14ac:dyDescent="0.3">
      <c r="H1686" s="54">
        <f t="shared" si="55"/>
        <v>2</v>
      </c>
      <c r="I1686" s="55">
        <v>1682</v>
      </c>
      <c r="J1686" s="56">
        <f t="shared" si="54"/>
        <v>28.033333333333331</v>
      </c>
      <c r="K1686" s="72">
        <v>4.26</v>
      </c>
      <c r="L1686">
        <v>907.46136474609375</v>
      </c>
      <c r="M1686">
        <v>876</v>
      </c>
      <c r="N1686">
        <v>2130.6416015625</v>
      </c>
      <c r="Q1686">
        <v>876</v>
      </c>
      <c r="R1686">
        <v>2010.7930908203125</v>
      </c>
    </row>
    <row r="1687" spans="8:18" x14ac:dyDescent="0.3">
      <c r="H1687" s="54">
        <f t="shared" si="55"/>
        <v>2</v>
      </c>
      <c r="I1687" s="55">
        <v>1683</v>
      </c>
      <c r="J1687" s="56">
        <f t="shared" si="54"/>
        <v>28.05</v>
      </c>
      <c r="K1687" s="72">
        <v>4.16</v>
      </c>
      <c r="L1687">
        <v>907.46136474609375</v>
      </c>
      <c r="M1687">
        <v>876</v>
      </c>
      <c r="N1687">
        <v>2197.224365234375</v>
      </c>
      <c r="Q1687">
        <v>876</v>
      </c>
      <c r="R1687">
        <v>2077.37548828125</v>
      </c>
    </row>
    <row r="1688" spans="8:18" x14ac:dyDescent="0.3">
      <c r="H1688" s="54">
        <f t="shared" si="55"/>
        <v>2</v>
      </c>
      <c r="I1688" s="55">
        <v>1684</v>
      </c>
      <c r="J1688" s="56">
        <f t="shared" si="54"/>
        <v>28.066666666666666</v>
      </c>
      <c r="K1688" s="72">
        <v>2.36</v>
      </c>
      <c r="L1688">
        <v>907.46136474609375</v>
      </c>
      <c r="M1688">
        <v>876</v>
      </c>
      <c r="N1688">
        <v>2290.439697265625</v>
      </c>
      <c r="Q1688">
        <v>876</v>
      </c>
      <c r="R1688">
        <v>2130.6416015625</v>
      </c>
    </row>
    <row r="1689" spans="8:18" x14ac:dyDescent="0.3">
      <c r="H1689" s="54">
        <f t="shared" si="55"/>
        <v>2</v>
      </c>
      <c r="I1689" s="55">
        <v>1685</v>
      </c>
      <c r="J1689" s="56">
        <f t="shared" si="54"/>
        <v>28.083333333333332</v>
      </c>
      <c r="K1689" s="72">
        <v>1.86</v>
      </c>
      <c r="L1689">
        <v>1548.9427490234375</v>
      </c>
      <c r="M1689">
        <v>876</v>
      </c>
      <c r="N1689">
        <v>2476.870849609375</v>
      </c>
      <c r="Q1689">
        <v>876</v>
      </c>
      <c r="R1689">
        <v>2197.224365234375</v>
      </c>
    </row>
    <row r="1690" spans="8:18" x14ac:dyDescent="0.3">
      <c r="H1690" s="54">
        <f t="shared" si="55"/>
        <v>2</v>
      </c>
      <c r="I1690" s="55">
        <v>1686</v>
      </c>
      <c r="J1690" s="56">
        <f t="shared" si="54"/>
        <v>28.099999999999998</v>
      </c>
      <c r="K1690" s="72">
        <v>1.1599999999999999</v>
      </c>
      <c r="L1690">
        <v>1548.9427490234375</v>
      </c>
      <c r="M1690">
        <v>1798</v>
      </c>
      <c r="N1690">
        <v>2902.999267578125</v>
      </c>
      <c r="Q1690">
        <v>876</v>
      </c>
      <c r="R1690">
        <v>2290.439697265625</v>
      </c>
    </row>
    <row r="1691" spans="8:18" x14ac:dyDescent="0.3">
      <c r="H1691" s="54">
        <f t="shared" si="55"/>
        <v>2</v>
      </c>
      <c r="I1691" s="55">
        <v>1687</v>
      </c>
      <c r="J1691" s="56">
        <f t="shared" si="54"/>
        <v>28.116666666666667</v>
      </c>
      <c r="K1691" s="72">
        <v>0.86</v>
      </c>
      <c r="L1691">
        <v>2425.1123046875</v>
      </c>
      <c r="M1691">
        <v>1798</v>
      </c>
      <c r="N1691">
        <v>2676.61865234375</v>
      </c>
      <c r="Q1691">
        <v>876</v>
      </c>
      <c r="R1691">
        <v>2476.870849609375</v>
      </c>
    </row>
    <row r="1692" spans="8:18" x14ac:dyDescent="0.3">
      <c r="H1692" s="54">
        <f t="shared" si="55"/>
        <v>2</v>
      </c>
      <c r="I1692" s="55">
        <v>1688</v>
      </c>
      <c r="J1692" s="56">
        <f t="shared" si="54"/>
        <v>28.133333333333333</v>
      </c>
      <c r="K1692" s="72">
        <v>1.06</v>
      </c>
      <c r="L1692">
        <v>2268.653564453125</v>
      </c>
      <c r="M1692">
        <v>1798</v>
      </c>
      <c r="N1692">
        <v>2370.3388671875</v>
      </c>
      <c r="Q1692">
        <v>1798</v>
      </c>
      <c r="R1692">
        <v>2902.999267578125</v>
      </c>
    </row>
    <row r="1693" spans="8:18" x14ac:dyDescent="0.3">
      <c r="H1693" s="54">
        <f t="shared" si="55"/>
        <v>2</v>
      </c>
      <c r="I1693" s="55">
        <v>1689</v>
      </c>
      <c r="J1693" s="56">
        <f t="shared" si="54"/>
        <v>28.15</v>
      </c>
      <c r="K1693" s="72">
        <v>3.86</v>
      </c>
      <c r="L1693">
        <v>2487.69580078125</v>
      </c>
      <c r="M1693">
        <v>1798</v>
      </c>
      <c r="N1693">
        <v>2902.999267578125</v>
      </c>
      <c r="Q1693">
        <v>1798</v>
      </c>
      <c r="R1693">
        <v>2676.61865234375</v>
      </c>
    </row>
    <row r="1694" spans="8:18" x14ac:dyDescent="0.3">
      <c r="H1694" s="54">
        <f t="shared" si="55"/>
        <v>2</v>
      </c>
      <c r="I1694" s="55">
        <v>1690</v>
      </c>
      <c r="J1694" s="56">
        <f t="shared" si="54"/>
        <v>28.166666666666668</v>
      </c>
      <c r="K1694" s="72">
        <v>7.86</v>
      </c>
      <c r="L1694">
        <v>2346.8828125</v>
      </c>
      <c r="M1694">
        <v>1798</v>
      </c>
      <c r="N1694">
        <v>2743.201171875</v>
      </c>
      <c r="Q1694">
        <v>1798</v>
      </c>
      <c r="R1694">
        <v>2370.3388671875</v>
      </c>
    </row>
    <row r="1695" spans="8:18" x14ac:dyDescent="0.3">
      <c r="H1695" s="54">
        <f t="shared" si="55"/>
        <v>2</v>
      </c>
      <c r="I1695" s="55">
        <v>1691</v>
      </c>
      <c r="J1695" s="56">
        <f t="shared" si="54"/>
        <v>28.183333333333334</v>
      </c>
      <c r="K1695" s="72">
        <v>10.46</v>
      </c>
      <c r="L1695">
        <v>2112.194580078125</v>
      </c>
      <c r="M1695">
        <v>1798</v>
      </c>
      <c r="N1695">
        <v>2636.669189453125</v>
      </c>
      <c r="Q1695">
        <v>1798</v>
      </c>
      <c r="R1695">
        <v>2902.999267578125</v>
      </c>
    </row>
    <row r="1696" spans="8:18" x14ac:dyDescent="0.3">
      <c r="H1696" s="54">
        <f t="shared" si="55"/>
        <v>2</v>
      </c>
      <c r="I1696" s="55">
        <v>1692</v>
      </c>
      <c r="J1696" s="56">
        <f t="shared" si="54"/>
        <v>28.2</v>
      </c>
      <c r="K1696" s="72">
        <v>13.16</v>
      </c>
      <c r="L1696">
        <v>1940.08984375</v>
      </c>
      <c r="M1696">
        <v>1798</v>
      </c>
      <c r="N1696">
        <v>2570.08642578125</v>
      </c>
      <c r="Q1696">
        <v>1798</v>
      </c>
      <c r="R1696">
        <v>2743.201171875</v>
      </c>
    </row>
    <row r="1697" spans="8:18" x14ac:dyDescent="0.3">
      <c r="H1697" s="54">
        <f t="shared" si="55"/>
        <v>2</v>
      </c>
      <c r="I1697" s="55">
        <v>1693</v>
      </c>
      <c r="J1697" s="56">
        <f t="shared" si="54"/>
        <v>28.216666666666665</v>
      </c>
      <c r="K1697" s="72">
        <v>14.66</v>
      </c>
      <c r="L1697">
        <v>1971.3817138671875</v>
      </c>
      <c r="M1697">
        <v>1798</v>
      </c>
      <c r="N1697">
        <v>2383.655517578125</v>
      </c>
      <c r="Q1697">
        <v>1798</v>
      </c>
      <c r="R1697">
        <v>2636.669189453125</v>
      </c>
    </row>
    <row r="1698" spans="8:18" x14ac:dyDescent="0.3">
      <c r="H1698" s="54">
        <f t="shared" si="55"/>
        <v>2</v>
      </c>
      <c r="I1698" s="55">
        <v>1694</v>
      </c>
      <c r="J1698" s="56">
        <f t="shared" si="54"/>
        <v>28.233333333333334</v>
      </c>
      <c r="K1698" s="72">
        <v>15.76</v>
      </c>
      <c r="L1698">
        <v>1940.08984375</v>
      </c>
      <c r="M1698">
        <v>1798</v>
      </c>
      <c r="N1698">
        <v>2503.50390625</v>
      </c>
      <c r="Q1698">
        <v>1798</v>
      </c>
      <c r="R1698">
        <v>2570.08642578125</v>
      </c>
    </row>
    <row r="1699" spans="8:18" x14ac:dyDescent="0.3">
      <c r="H1699" s="54">
        <f t="shared" si="55"/>
        <v>2</v>
      </c>
      <c r="I1699" s="55">
        <v>1695</v>
      </c>
      <c r="J1699" s="56">
        <f t="shared" si="54"/>
        <v>28.25</v>
      </c>
      <c r="K1699" s="72">
        <v>16.46</v>
      </c>
      <c r="L1699">
        <v>1736.6932373046875</v>
      </c>
      <c r="M1699">
        <v>1798</v>
      </c>
      <c r="N1699">
        <v>2916.315673828125</v>
      </c>
      <c r="Q1699">
        <v>1798</v>
      </c>
      <c r="R1699">
        <v>2383.655517578125</v>
      </c>
    </row>
    <row r="1700" spans="8:18" x14ac:dyDescent="0.3">
      <c r="H1700" s="54">
        <f t="shared" si="55"/>
        <v>2</v>
      </c>
      <c r="I1700" s="55">
        <v>1696</v>
      </c>
      <c r="J1700" s="56">
        <f t="shared" si="54"/>
        <v>28.266666666666666</v>
      </c>
      <c r="K1700" s="72">
        <v>16.66</v>
      </c>
      <c r="L1700">
        <v>1517.65087890625</v>
      </c>
      <c r="M1700">
        <v>1798</v>
      </c>
      <c r="N1700">
        <v>2663.302001953125</v>
      </c>
      <c r="Q1700">
        <v>1798</v>
      </c>
      <c r="R1700">
        <v>2503.50390625</v>
      </c>
    </row>
    <row r="1701" spans="8:18" x14ac:dyDescent="0.3">
      <c r="H1701" s="54">
        <f t="shared" si="55"/>
        <v>2</v>
      </c>
      <c r="I1701" s="55">
        <v>1697</v>
      </c>
      <c r="J1701" s="56">
        <f t="shared" si="54"/>
        <v>28.283333333333331</v>
      </c>
      <c r="K1701" s="72">
        <v>16.46</v>
      </c>
      <c r="L1701">
        <v>1486.359130859375</v>
      </c>
      <c r="M1701">
        <v>1798</v>
      </c>
      <c r="N1701">
        <v>2596.719482421875</v>
      </c>
      <c r="Q1701">
        <v>1798</v>
      </c>
      <c r="R1701">
        <v>2916.315673828125</v>
      </c>
    </row>
    <row r="1702" spans="8:18" x14ac:dyDescent="0.3">
      <c r="H1702" s="54">
        <f t="shared" si="55"/>
        <v>2</v>
      </c>
      <c r="I1702" s="55">
        <v>1698</v>
      </c>
      <c r="J1702" s="56">
        <f t="shared" si="54"/>
        <v>28.3</v>
      </c>
      <c r="K1702" s="72">
        <v>15.36</v>
      </c>
      <c r="L1702">
        <v>1298.6085205078125</v>
      </c>
      <c r="M1702">
        <v>1798</v>
      </c>
      <c r="N1702">
        <v>2556.77001953125</v>
      </c>
      <c r="Q1702">
        <v>1798</v>
      </c>
      <c r="R1702">
        <v>2663.302001953125</v>
      </c>
    </row>
    <row r="1703" spans="8:18" x14ac:dyDescent="0.3">
      <c r="H1703" s="54">
        <f t="shared" si="55"/>
        <v>2</v>
      </c>
      <c r="I1703" s="55">
        <v>1699</v>
      </c>
      <c r="J1703" s="56">
        <f t="shared" si="54"/>
        <v>28.316666666666666</v>
      </c>
      <c r="K1703" s="72">
        <v>12.86</v>
      </c>
      <c r="L1703">
        <v>1126.5037841796875</v>
      </c>
      <c r="M1703">
        <v>876</v>
      </c>
      <c r="N1703">
        <v>2490.1875</v>
      </c>
      <c r="Q1703">
        <v>1798</v>
      </c>
      <c r="R1703">
        <v>2596.719482421875</v>
      </c>
    </row>
    <row r="1704" spans="8:18" x14ac:dyDescent="0.3">
      <c r="H1704" s="54">
        <f t="shared" si="55"/>
        <v>2</v>
      </c>
      <c r="I1704" s="55">
        <v>1700</v>
      </c>
      <c r="J1704" s="56">
        <f t="shared" si="54"/>
        <v>28.333333333333332</v>
      </c>
      <c r="K1704" s="72">
        <v>10.56</v>
      </c>
      <c r="L1704">
        <v>985.69085693359375</v>
      </c>
      <c r="M1704">
        <v>876</v>
      </c>
      <c r="N1704">
        <v>2250.490234375</v>
      </c>
      <c r="Q1704">
        <v>1798</v>
      </c>
      <c r="R1704">
        <v>2556.77001953125</v>
      </c>
    </row>
    <row r="1705" spans="8:18" x14ac:dyDescent="0.3">
      <c r="H1705" s="54">
        <f t="shared" si="55"/>
        <v>2</v>
      </c>
      <c r="I1705" s="55">
        <v>1701</v>
      </c>
      <c r="J1705" s="56">
        <f t="shared" si="54"/>
        <v>28.349999999999998</v>
      </c>
      <c r="K1705" s="72">
        <v>9.9600000000000009</v>
      </c>
      <c r="L1705">
        <v>985.69085693359375</v>
      </c>
      <c r="M1705">
        <v>876</v>
      </c>
      <c r="N1705">
        <v>2183.90771484375</v>
      </c>
      <c r="Q1705">
        <v>876</v>
      </c>
      <c r="R1705">
        <v>2490.1875</v>
      </c>
    </row>
    <row r="1706" spans="8:18" x14ac:dyDescent="0.3">
      <c r="H1706" s="54">
        <f t="shared" si="55"/>
        <v>2</v>
      </c>
      <c r="I1706" s="55">
        <v>1702</v>
      </c>
      <c r="J1706" s="56">
        <f t="shared" si="54"/>
        <v>28.366666666666667</v>
      </c>
      <c r="K1706" s="72">
        <v>8.76</v>
      </c>
      <c r="L1706">
        <v>938.753173828125</v>
      </c>
      <c r="M1706">
        <v>876</v>
      </c>
      <c r="N1706">
        <v>1824.36181640625</v>
      </c>
      <c r="Q1706">
        <v>876</v>
      </c>
      <c r="R1706">
        <v>2250.490234375</v>
      </c>
    </row>
    <row r="1707" spans="8:18" x14ac:dyDescent="0.3">
      <c r="H1707" s="54">
        <f t="shared" si="55"/>
        <v>2</v>
      </c>
      <c r="I1707" s="55">
        <v>1703</v>
      </c>
      <c r="J1707" s="56">
        <f t="shared" si="54"/>
        <v>28.383333333333333</v>
      </c>
      <c r="K1707" s="72">
        <v>8.76</v>
      </c>
      <c r="L1707">
        <v>914.70123291015625</v>
      </c>
      <c r="M1707">
        <v>663</v>
      </c>
      <c r="N1707">
        <v>1709.1138916015625</v>
      </c>
      <c r="Q1707">
        <v>876</v>
      </c>
      <c r="R1707">
        <v>2183.90771484375</v>
      </c>
    </row>
    <row r="1708" spans="8:18" x14ac:dyDescent="0.3">
      <c r="H1708" s="54">
        <f t="shared" si="55"/>
        <v>2</v>
      </c>
      <c r="I1708" s="55">
        <v>1704</v>
      </c>
      <c r="J1708" s="56">
        <f t="shared" si="54"/>
        <v>28.4</v>
      </c>
      <c r="K1708" s="72">
        <v>8.4600000000000009</v>
      </c>
      <c r="L1708">
        <v>868.9661865234375</v>
      </c>
      <c r="M1708">
        <v>663</v>
      </c>
      <c r="N1708">
        <v>1755.62060546875</v>
      </c>
      <c r="Q1708">
        <v>876</v>
      </c>
      <c r="R1708">
        <v>1824.36181640625</v>
      </c>
    </row>
    <row r="1709" spans="8:18" x14ac:dyDescent="0.3">
      <c r="H1709" s="54">
        <f t="shared" si="55"/>
        <v>2</v>
      </c>
      <c r="I1709" s="55">
        <v>1705</v>
      </c>
      <c r="J1709" s="56">
        <f t="shared" si="54"/>
        <v>28.416666666666668</v>
      </c>
      <c r="K1709" s="72">
        <v>4.4800000000000004</v>
      </c>
      <c r="L1709">
        <v>899.4561767578125</v>
      </c>
      <c r="M1709">
        <v>663</v>
      </c>
      <c r="N1709">
        <v>1813.7535400390625</v>
      </c>
      <c r="Q1709">
        <v>663</v>
      </c>
      <c r="R1709">
        <v>1709.1138916015625</v>
      </c>
    </row>
    <row r="1710" spans="8:18" x14ac:dyDescent="0.3">
      <c r="H1710" s="54">
        <f t="shared" si="55"/>
        <v>2</v>
      </c>
      <c r="I1710" s="55">
        <v>1706</v>
      </c>
      <c r="J1710" s="56">
        <f t="shared" si="54"/>
        <v>28.433333333333334</v>
      </c>
      <c r="K1710" s="72">
        <v>3.08</v>
      </c>
      <c r="L1710">
        <v>884.211181640625</v>
      </c>
      <c r="M1710">
        <v>663</v>
      </c>
      <c r="N1710">
        <v>1860.2601318359375</v>
      </c>
      <c r="Q1710">
        <v>663</v>
      </c>
      <c r="R1710">
        <v>1755.62060546875</v>
      </c>
    </row>
    <row r="1711" spans="8:18" x14ac:dyDescent="0.3">
      <c r="H1711" s="54">
        <f t="shared" si="55"/>
        <v>2</v>
      </c>
      <c r="I1711" s="55">
        <v>1707</v>
      </c>
      <c r="J1711" s="56">
        <f t="shared" si="54"/>
        <v>28.45</v>
      </c>
      <c r="K1711" s="72">
        <v>2.1800000000000002</v>
      </c>
      <c r="L1711">
        <v>884.211181640625</v>
      </c>
      <c r="M1711">
        <v>663</v>
      </c>
      <c r="N1711">
        <v>1918.393310546875</v>
      </c>
      <c r="Q1711">
        <v>663</v>
      </c>
      <c r="R1711">
        <v>1813.7535400390625</v>
      </c>
    </row>
    <row r="1712" spans="8:18" x14ac:dyDescent="0.3">
      <c r="H1712" s="54">
        <f t="shared" si="55"/>
        <v>2</v>
      </c>
      <c r="I1712" s="55">
        <v>1708</v>
      </c>
      <c r="J1712" s="56">
        <f t="shared" si="54"/>
        <v>28.466666666666665</v>
      </c>
      <c r="K1712" s="72">
        <v>0.78</v>
      </c>
      <c r="L1712">
        <v>884.211181640625</v>
      </c>
      <c r="M1712">
        <v>663</v>
      </c>
      <c r="N1712">
        <v>1999.779541015625</v>
      </c>
      <c r="Q1712">
        <v>663</v>
      </c>
      <c r="R1712">
        <v>1860.2601318359375</v>
      </c>
    </row>
    <row r="1713" spans="8:18" x14ac:dyDescent="0.3">
      <c r="H1713" s="54">
        <f t="shared" si="55"/>
        <v>2</v>
      </c>
      <c r="I1713" s="55">
        <v>1709</v>
      </c>
      <c r="J1713" s="56">
        <f t="shared" si="54"/>
        <v>28.483333333333334</v>
      </c>
      <c r="K1713" s="72">
        <v>0.57999999999999996</v>
      </c>
      <c r="L1713">
        <v>1509.257080078125</v>
      </c>
      <c r="M1713">
        <v>663</v>
      </c>
      <c r="N1713">
        <v>2162.55224609375</v>
      </c>
      <c r="Q1713">
        <v>663</v>
      </c>
      <c r="R1713">
        <v>1918.393310546875</v>
      </c>
    </row>
    <row r="1714" spans="8:18" x14ac:dyDescent="0.3">
      <c r="H1714" s="54">
        <f t="shared" si="55"/>
        <v>2</v>
      </c>
      <c r="I1714" s="55">
        <v>1710</v>
      </c>
      <c r="J1714" s="56">
        <f t="shared" si="54"/>
        <v>28.5</v>
      </c>
      <c r="K1714" s="72">
        <v>0.88</v>
      </c>
      <c r="L1714">
        <v>1509.257080078125</v>
      </c>
      <c r="M1714">
        <v>1360</v>
      </c>
      <c r="N1714">
        <v>2534.6044921875</v>
      </c>
      <c r="Q1714">
        <v>663</v>
      </c>
      <c r="R1714">
        <v>1999.779541015625</v>
      </c>
    </row>
    <row r="1715" spans="8:18" x14ac:dyDescent="0.3">
      <c r="H1715" s="54">
        <f t="shared" si="55"/>
        <v>2</v>
      </c>
      <c r="I1715" s="55">
        <v>1711</v>
      </c>
      <c r="J1715" s="56">
        <f t="shared" si="54"/>
        <v>28.516666666666666</v>
      </c>
      <c r="K1715" s="72">
        <v>0.57999999999999996</v>
      </c>
      <c r="L1715">
        <v>2362.978271484375</v>
      </c>
      <c r="M1715">
        <v>1360</v>
      </c>
      <c r="N1715">
        <v>2336.95166015625</v>
      </c>
      <c r="Q1715">
        <v>663</v>
      </c>
      <c r="R1715">
        <v>2162.55224609375</v>
      </c>
    </row>
    <row r="1716" spans="8:18" x14ac:dyDescent="0.3">
      <c r="H1716" s="54">
        <f t="shared" si="55"/>
        <v>2</v>
      </c>
      <c r="I1716" s="55">
        <v>1712</v>
      </c>
      <c r="J1716" s="56">
        <f t="shared" si="54"/>
        <v>28.533333333333331</v>
      </c>
      <c r="K1716" s="72">
        <v>0.68</v>
      </c>
      <c r="L1716">
        <v>2210.528076171875</v>
      </c>
      <c r="M1716">
        <v>1360</v>
      </c>
      <c r="N1716">
        <v>2069.539306640625</v>
      </c>
      <c r="Q1716">
        <v>1360</v>
      </c>
      <c r="R1716">
        <v>2534.6044921875</v>
      </c>
    </row>
    <row r="1717" spans="8:18" x14ac:dyDescent="0.3">
      <c r="H1717" s="54">
        <f t="shared" si="55"/>
        <v>2</v>
      </c>
      <c r="I1717" s="55">
        <v>1713</v>
      </c>
      <c r="J1717" s="56">
        <f t="shared" ref="J1717:J1780" si="56">I1717*$C$1</f>
        <v>28.55</v>
      </c>
      <c r="K1717" s="72">
        <v>3.48</v>
      </c>
      <c r="L1717">
        <v>2423.958251953125</v>
      </c>
      <c r="M1717">
        <v>1360</v>
      </c>
      <c r="N1717">
        <v>2534.6044921875</v>
      </c>
      <c r="Q1717">
        <v>1360</v>
      </c>
      <c r="R1717">
        <v>2336.95166015625</v>
      </c>
    </row>
    <row r="1718" spans="8:18" x14ac:dyDescent="0.3">
      <c r="H1718" s="54">
        <f t="shared" si="55"/>
        <v>2</v>
      </c>
      <c r="I1718" s="55">
        <v>1714</v>
      </c>
      <c r="J1718" s="56">
        <f t="shared" si="56"/>
        <v>28.566666666666666</v>
      </c>
      <c r="K1718" s="72">
        <v>6.58</v>
      </c>
      <c r="L1718">
        <v>2286.753173828125</v>
      </c>
      <c r="M1718">
        <v>1360</v>
      </c>
      <c r="N1718">
        <v>2395.0849609375</v>
      </c>
      <c r="Q1718">
        <v>1360</v>
      </c>
      <c r="R1718">
        <v>2069.539306640625</v>
      </c>
    </row>
    <row r="1719" spans="8:18" x14ac:dyDescent="0.3">
      <c r="H1719" s="54">
        <f t="shared" si="55"/>
        <v>2</v>
      </c>
      <c r="I1719" s="55">
        <v>1715</v>
      </c>
      <c r="J1719" s="56">
        <f t="shared" si="56"/>
        <v>28.583333333333332</v>
      </c>
      <c r="K1719" s="72">
        <v>10.38</v>
      </c>
      <c r="L1719">
        <v>2058.07763671875</v>
      </c>
      <c r="M1719">
        <v>1360</v>
      </c>
      <c r="N1719">
        <v>2302.072021484375</v>
      </c>
      <c r="Q1719">
        <v>1360</v>
      </c>
      <c r="R1719">
        <v>2534.6044921875</v>
      </c>
    </row>
    <row r="1720" spans="8:18" x14ac:dyDescent="0.3">
      <c r="H1720" s="54">
        <f t="shared" si="55"/>
        <v>2</v>
      </c>
      <c r="I1720" s="55">
        <v>1716</v>
      </c>
      <c r="J1720" s="56">
        <f t="shared" si="56"/>
        <v>28.599999999999998</v>
      </c>
      <c r="K1720" s="72">
        <v>13.28</v>
      </c>
      <c r="L1720">
        <v>1890.382568359375</v>
      </c>
      <c r="M1720">
        <v>1360</v>
      </c>
      <c r="N1720">
        <v>2243.938720703125</v>
      </c>
      <c r="Q1720">
        <v>1360</v>
      </c>
      <c r="R1720">
        <v>2395.0849609375</v>
      </c>
    </row>
    <row r="1721" spans="8:18" x14ac:dyDescent="0.3">
      <c r="H1721" s="54">
        <f t="shared" si="55"/>
        <v>2</v>
      </c>
      <c r="I1721" s="55">
        <v>1717</v>
      </c>
      <c r="J1721" s="56">
        <f t="shared" si="56"/>
        <v>28.616666666666667</v>
      </c>
      <c r="K1721" s="72">
        <v>15.48</v>
      </c>
      <c r="L1721">
        <v>1920.8726806640625</v>
      </c>
      <c r="M1721">
        <v>1360</v>
      </c>
      <c r="N1721">
        <v>2081.166015625</v>
      </c>
      <c r="Q1721">
        <v>1360</v>
      </c>
      <c r="R1721">
        <v>2302.072021484375</v>
      </c>
    </row>
    <row r="1722" spans="8:18" x14ac:dyDescent="0.3">
      <c r="H1722" s="54">
        <f t="shared" si="55"/>
        <v>2</v>
      </c>
      <c r="I1722" s="55">
        <v>1718</v>
      </c>
      <c r="J1722" s="56">
        <f t="shared" si="56"/>
        <v>28.633333333333333</v>
      </c>
      <c r="K1722" s="72">
        <v>17.38</v>
      </c>
      <c r="L1722">
        <v>1890.382568359375</v>
      </c>
      <c r="M1722">
        <v>1360</v>
      </c>
      <c r="N1722">
        <v>2185.8056640625</v>
      </c>
      <c r="Q1722">
        <v>1360</v>
      </c>
      <c r="R1722">
        <v>2243.938720703125</v>
      </c>
    </row>
    <row r="1723" spans="8:18" x14ac:dyDescent="0.3">
      <c r="H1723" s="54">
        <f t="shared" si="55"/>
        <v>2</v>
      </c>
      <c r="I1723" s="55">
        <v>1719</v>
      </c>
      <c r="J1723" s="56">
        <f t="shared" si="56"/>
        <v>28.65</v>
      </c>
      <c r="K1723" s="72">
        <v>18.68</v>
      </c>
      <c r="L1723">
        <v>1692.197265625</v>
      </c>
      <c r="M1723">
        <v>1360</v>
      </c>
      <c r="N1723">
        <v>2546.23095703125</v>
      </c>
      <c r="Q1723">
        <v>1360</v>
      </c>
      <c r="R1723">
        <v>2081.166015625</v>
      </c>
    </row>
    <row r="1724" spans="8:18" x14ac:dyDescent="0.3">
      <c r="H1724" s="54">
        <f t="shared" si="55"/>
        <v>2</v>
      </c>
      <c r="I1724" s="55">
        <v>1720</v>
      </c>
      <c r="J1724" s="56">
        <f t="shared" si="56"/>
        <v>28.666666666666668</v>
      </c>
      <c r="K1724" s="72">
        <v>19.68</v>
      </c>
      <c r="L1724">
        <v>1478.7669677734375</v>
      </c>
      <c r="M1724">
        <v>1360</v>
      </c>
      <c r="N1724">
        <v>2325.3251953125</v>
      </c>
      <c r="Q1724">
        <v>1360</v>
      </c>
      <c r="R1724">
        <v>2185.8056640625</v>
      </c>
    </row>
    <row r="1725" spans="8:18" x14ac:dyDescent="0.3">
      <c r="H1725" s="54">
        <f t="shared" si="55"/>
        <v>2</v>
      </c>
      <c r="I1725" s="55">
        <v>1721</v>
      </c>
      <c r="J1725" s="56">
        <f t="shared" si="56"/>
        <v>28.683333333333334</v>
      </c>
      <c r="K1725" s="72">
        <v>19.68</v>
      </c>
      <c r="L1725">
        <v>1448.2769775390625</v>
      </c>
      <c r="M1725">
        <v>1360</v>
      </c>
      <c r="N1725">
        <v>2267.19189453125</v>
      </c>
      <c r="Q1725">
        <v>1360</v>
      </c>
      <c r="R1725">
        <v>2546.23095703125</v>
      </c>
    </row>
    <row r="1726" spans="8:18" x14ac:dyDescent="0.3">
      <c r="H1726" s="54">
        <f t="shared" si="55"/>
        <v>2</v>
      </c>
      <c r="I1726" s="55">
        <v>1722</v>
      </c>
      <c r="J1726" s="56">
        <f t="shared" si="56"/>
        <v>28.7</v>
      </c>
      <c r="K1726" s="72">
        <v>19.079999999999998</v>
      </c>
      <c r="L1726">
        <v>1265.336669921875</v>
      </c>
      <c r="M1726">
        <v>1360</v>
      </c>
      <c r="N1726">
        <v>2232.312255859375</v>
      </c>
      <c r="Q1726">
        <v>1360</v>
      </c>
      <c r="R1726">
        <v>2325.3251953125</v>
      </c>
    </row>
    <row r="1727" spans="8:18" x14ac:dyDescent="0.3">
      <c r="H1727" s="54">
        <f t="shared" si="55"/>
        <v>2</v>
      </c>
      <c r="I1727" s="55">
        <v>1723</v>
      </c>
      <c r="J1727" s="56">
        <f t="shared" si="56"/>
        <v>28.716666666666665</v>
      </c>
      <c r="K1727" s="72">
        <v>17.079999999999998</v>
      </c>
      <c r="L1727">
        <v>1097.6414794921875</v>
      </c>
      <c r="M1727">
        <v>663</v>
      </c>
      <c r="N1727">
        <v>2174.178955078125</v>
      </c>
      <c r="Q1727">
        <v>1360</v>
      </c>
      <c r="R1727">
        <v>2267.19189453125</v>
      </c>
    </row>
    <row r="1728" spans="8:18" x14ac:dyDescent="0.3">
      <c r="H1728" s="54">
        <f t="shared" si="55"/>
        <v>2</v>
      </c>
      <c r="I1728" s="55">
        <v>1724</v>
      </c>
      <c r="J1728" s="56">
        <f t="shared" si="56"/>
        <v>28.733333333333334</v>
      </c>
      <c r="K1728" s="72">
        <v>11.88</v>
      </c>
      <c r="L1728">
        <v>960.43634033203125</v>
      </c>
      <c r="M1728">
        <v>663</v>
      </c>
      <c r="N1728">
        <v>1964.8997802734375</v>
      </c>
      <c r="Q1728">
        <v>1360</v>
      </c>
      <c r="R1728">
        <v>2232.312255859375</v>
      </c>
    </row>
    <row r="1729" spans="8:18" x14ac:dyDescent="0.3">
      <c r="H1729" s="54">
        <f t="shared" si="55"/>
        <v>2</v>
      </c>
      <c r="I1729" s="55">
        <v>1725</v>
      </c>
      <c r="J1729" s="56">
        <f t="shared" si="56"/>
        <v>28.75</v>
      </c>
      <c r="K1729" s="72">
        <v>9.3800000000000008</v>
      </c>
      <c r="L1729">
        <v>960.43634033203125</v>
      </c>
      <c r="M1729">
        <v>663</v>
      </c>
      <c r="N1729">
        <v>1906.7666015625</v>
      </c>
      <c r="Q1729">
        <v>663</v>
      </c>
      <c r="R1729">
        <v>2174.178955078125</v>
      </c>
    </row>
    <row r="1730" spans="8:18" x14ac:dyDescent="0.3">
      <c r="H1730" s="54">
        <f t="shared" si="55"/>
        <v>2</v>
      </c>
      <c r="I1730" s="55">
        <v>1726</v>
      </c>
      <c r="J1730" s="56">
        <f t="shared" si="56"/>
        <v>28.766666666666666</v>
      </c>
      <c r="K1730" s="72">
        <v>7.48</v>
      </c>
      <c r="L1730">
        <v>914.70123291015625</v>
      </c>
      <c r="M1730">
        <v>663</v>
      </c>
      <c r="N1730">
        <v>1592.84765625</v>
      </c>
      <c r="Q1730">
        <v>663</v>
      </c>
      <c r="R1730">
        <v>1964.8997802734375</v>
      </c>
    </row>
    <row r="1731" spans="8:18" x14ac:dyDescent="0.3">
      <c r="H1731" s="54">
        <f t="shared" si="55"/>
        <v>2</v>
      </c>
      <c r="I1731" s="55">
        <v>1727</v>
      </c>
      <c r="J1731" s="56">
        <f t="shared" si="56"/>
        <v>28.783333333333331</v>
      </c>
      <c r="K1731" s="72">
        <v>5.98</v>
      </c>
      <c r="L1731">
        <v>856.93505859375</v>
      </c>
      <c r="M1731">
        <v>566</v>
      </c>
      <c r="N1731">
        <v>1564.531005859375</v>
      </c>
      <c r="Q1731">
        <v>663</v>
      </c>
      <c r="R1731">
        <v>1906.7666015625</v>
      </c>
    </row>
    <row r="1732" spans="8:18" x14ac:dyDescent="0.3">
      <c r="H1732" s="54">
        <f t="shared" si="55"/>
        <v>2</v>
      </c>
      <c r="I1732" s="55">
        <v>1728</v>
      </c>
      <c r="J1732" s="56">
        <f t="shared" si="56"/>
        <v>28.8</v>
      </c>
      <c r="K1732" s="72">
        <v>4.9800000000000004</v>
      </c>
      <c r="L1732">
        <v>814.08831787109375</v>
      </c>
      <c r="M1732">
        <v>566</v>
      </c>
      <c r="N1732">
        <v>1607.1033935546875</v>
      </c>
      <c r="Q1732">
        <v>663</v>
      </c>
      <c r="R1732">
        <v>1592.84765625</v>
      </c>
    </row>
    <row r="1733" spans="8:18" x14ac:dyDescent="0.3">
      <c r="H1733" s="54">
        <f t="shared" si="55"/>
        <v>2</v>
      </c>
      <c r="I1733" s="55">
        <v>1729</v>
      </c>
      <c r="J1733" s="56">
        <f t="shared" si="56"/>
        <v>28.816666666666666</v>
      </c>
      <c r="K1733" s="72">
        <v>2.98</v>
      </c>
      <c r="L1733">
        <v>842.65277099609375</v>
      </c>
      <c r="M1733">
        <v>566</v>
      </c>
      <c r="N1733">
        <v>1660.318603515625</v>
      </c>
      <c r="Q1733">
        <v>566</v>
      </c>
      <c r="R1733">
        <v>1564.531005859375</v>
      </c>
    </row>
    <row r="1734" spans="8:18" x14ac:dyDescent="0.3">
      <c r="H1734" s="54">
        <f t="shared" ref="H1734:H1797" si="57">ROUNDUP(J1734/24,0)</f>
        <v>2</v>
      </c>
      <c r="I1734" s="55">
        <v>1730</v>
      </c>
      <c r="J1734" s="56">
        <f t="shared" si="56"/>
        <v>28.833333333333332</v>
      </c>
      <c r="K1734" s="72">
        <v>1.58</v>
      </c>
      <c r="L1734">
        <v>828.37054443359375</v>
      </c>
      <c r="M1734">
        <v>566</v>
      </c>
      <c r="N1734">
        <v>1702.8909912109375</v>
      </c>
      <c r="Q1734">
        <v>566</v>
      </c>
      <c r="R1734">
        <v>1607.1033935546875</v>
      </c>
    </row>
    <row r="1735" spans="8:18" x14ac:dyDescent="0.3">
      <c r="H1735" s="54">
        <f t="shared" si="57"/>
        <v>2</v>
      </c>
      <c r="I1735" s="55">
        <v>1731</v>
      </c>
      <c r="J1735" s="56">
        <f t="shared" si="56"/>
        <v>28.849999999999998</v>
      </c>
      <c r="K1735" s="72">
        <v>0.48</v>
      </c>
      <c r="L1735">
        <v>828.37054443359375</v>
      </c>
      <c r="M1735">
        <v>566</v>
      </c>
      <c r="N1735">
        <v>1756.1063232421875</v>
      </c>
      <c r="Q1735">
        <v>566</v>
      </c>
      <c r="R1735">
        <v>1660.318603515625</v>
      </c>
    </row>
    <row r="1736" spans="8:18" x14ac:dyDescent="0.3">
      <c r="H1736" s="54">
        <f t="shared" si="57"/>
        <v>2</v>
      </c>
      <c r="I1736" s="55">
        <v>1732</v>
      </c>
      <c r="J1736" s="56">
        <f t="shared" si="56"/>
        <v>28.866666666666667</v>
      </c>
      <c r="K1736" s="72">
        <v>0.28000000000000003</v>
      </c>
      <c r="L1736">
        <v>828.37054443359375</v>
      </c>
      <c r="M1736">
        <v>566</v>
      </c>
      <c r="N1736">
        <v>1830.607666015625</v>
      </c>
      <c r="Q1736">
        <v>566</v>
      </c>
      <c r="R1736">
        <v>1702.8909912109375</v>
      </c>
    </row>
    <row r="1737" spans="8:18" x14ac:dyDescent="0.3">
      <c r="H1737" s="54">
        <f t="shared" si="57"/>
        <v>2</v>
      </c>
      <c r="I1737" s="55">
        <v>1733</v>
      </c>
      <c r="J1737" s="56">
        <f t="shared" si="56"/>
        <v>28.883333333333333</v>
      </c>
      <c r="K1737" s="72">
        <v>0.08</v>
      </c>
      <c r="L1737">
        <v>1413.94287109375</v>
      </c>
      <c r="M1737">
        <v>566</v>
      </c>
      <c r="N1737">
        <v>1979.610595703125</v>
      </c>
      <c r="Q1737">
        <v>566</v>
      </c>
      <c r="R1737">
        <v>1756.1063232421875</v>
      </c>
    </row>
    <row r="1738" spans="8:18" x14ac:dyDescent="0.3">
      <c r="H1738" s="54">
        <f t="shared" si="57"/>
        <v>2</v>
      </c>
      <c r="I1738" s="55">
        <v>1734</v>
      </c>
      <c r="J1738" s="56">
        <f t="shared" si="56"/>
        <v>28.9</v>
      </c>
      <c r="K1738" s="72">
        <v>0</v>
      </c>
      <c r="L1738">
        <v>1413.94287109375</v>
      </c>
      <c r="M1738">
        <v>1161</v>
      </c>
      <c r="N1738">
        <v>2320.18896484375</v>
      </c>
      <c r="Q1738">
        <v>566</v>
      </c>
      <c r="R1738">
        <v>1830.607666015625</v>
      </c>
    </row>
    <row r="1739" spans="8:18" x14ac:dyDescent="0.3">
      <c r="H1739" s="54">
        <f t="shared" si="57"/>
        <v>2</v>
      </c>
      <c r="I1739" s="55">
        <v>1735</v>
      </c>
      <c r="J1739" s="56">
        <f t="shared" si="56"/>
        <v>28.916666666666668</v>
      </c>
      <c r="K1739" s="72">
        <v>0</v>
      </c>
      <c r="L1739">
        <v>2213.748779296875</v>
      </c>
      <c r="M1739">
        <v>1161</v>
      </c>
      <c r="N1739">
        <v>2139.256591796875</v>
      </c>
      <c r="Q1739">
        <v>566</v>
      </c>
      <c r="R1739">
        <v>1979.610595703125</v>
      </c>
    </row>
    <row r="1740" spans="8:18" x14ac:dyDescent="0.3">
      <c r="H1740" s="54">
        <f t="shared" si="57"/>
        <v>2</v>
      </c>
      <c r="I1740" s="55">
        <v>1736</v>
      </c>
      <c r="J1740" s="56">
        <f t="shared" si="56"/>
        <v>28.933333333333334</v>
      </c>
      <c r="K1740" s="72">
        <v>0</v>
      </c>
      <c r="L1740">
        <v>2070.926513671875</v>
      </c>
      <c r="M1740">
        <v>1161</v>
      </c>
      <c r="N1740">
        <v>1894.4661865234375</v>
      </c>
      <c r="Q1740">
        <v>1161</v>
      </c>
      <c r="R1740">
        <v>2320.18896484375</v>
      </c>
    </row>
    <row r="1741" spans="8:18" x14ac:dyDescent="0.3">
      <c r="H1741" s="54">
        <f t="shared" si="57"/>
        <v>2</v>
      </c>
      <c r="I1741" s="55">
        <v>1737</v>
      </c>
      <c r="J1741" s="56">
        <f t="shared" si="56"/>
        <v>28.95</v>
      </c>
      <c r="K1741" s="72">
        <v>1.98</v>
      </c>
      <c r="L1741">
        <v>2270.8779296875</v>
      </c>
      <c r="M1741">
        <v>1161</v>
      </c>
      <c r="N1741">
        <v>2320.18896484375</v>
      </c>
      <c r="Q1741">
        <v>1161</v>
      </c>
      <c r="R1741">
        <v>2139.256591796875</v>
      </c>
    </row>
    <row r="1742" spans="8:18" x14ac:dyDescent="0.3">
      <c r="H1742" s="54">
        <f t="shared" si="57"/>
        <v>2</v>
      </c>
      <c r="I1742" s="55">
        <v>1738</v>
      </c>
      <c r="J1742" s="56">
        <f t="shared" si="56"/>
        <v>28.966666666666665</v>
      </c>
      <c r="K1742" s="72">
        <v>5.28</v>
      </c>
      <c r="L1742">
        <v>2142.337646484375</v>
      </c>
      <c r="M1742">
        <v>1161</v>
      </c>
      <c r="N1742">
        <v>2192.471923828125</v>
      </c>
      <c r="Q1742">
        <v>1161</v>
      </c>
      <c r="R1742">
        <v>1894.4661865234375</v>
      </c>
    </row>
    <row r="1743" spans="8:18" x14ac:dyDescent="0.3">
      <c r="H1743" s="54">
        <f t="shared" si="57"/>
        <v>2</v>
      </c>
      <c r="I1743" s="55">
        <v>1739</v>
      </c>
      <c r="J1743" s="56">
        <f t="shared" si="56"/>
        <v>28.983333333333334</v>
      </c>
      <c r="K1743" s="72">
        <v>8.8800000000000008</v>
      </c>
      <c r="L1743">
        <v>1928.103759765625</v>
      </c>
      <c r="M1743">
        <v>1161</v>
      </c>
      <c r="N1743">
        <v>2107.32763671875</v>
      </c>
      <c r="Q1743">
        <v>1161</v>
      </c>
      <c r="R1743">
        <v>2320.18896484375</v>
      </c>
    </row>
    <row r="1744" spans="8:18" x14ac:dyDescent="0.3">
      <c r="H1744" s="54">
        <f t="shared" si="57"/>
        <v>2</v>
      </c>
      <c r="I1744" s="55">
        <v>1740</v>
      </c>
      <c r="J1744" s="56">
        <f t="shared" si="56"/>
        <v>29</v>
      </c>
      <c r="K1744" s="72">
        <v>12.08</v>
      </c>
      <c r="L1744">
        <v>1770.9991455078125</v>
      </c>
      <c r="M1744">
        <v>1161</v>
      </c>
      <c r="N1744">
        <v>2054.1123046875</v>
      </c>
      <c r="Q1744">
        <v>1161</v>
      </c>
      <c r="R1744">
        <v>2192.471923828125</v>
      </c>
    </row>
    <row r="1745" spans="8:18" x14ac:dyDescent="0.3">
      <c r="H1745" s="54">
        <f t="shared" si="57"/>
        <v>2</v>
      </c>
      <c r="I1745" s="55">
        <v>1741</v>
      </c>
      <c r="J1745" s="56">
        <f t="shared" si="56"/>
        <v>29.016666666666666</v>
      </c>
      <c r="K1745" s="72">
        <v>14.48</v>
      </c>
      <c r="L1745">
        <v>1799.563720703125</v>
      </c>
      <c r="M1745">
        <v>1161</v>
      </c>
      <c r="N1745">
        <v>1905.1092529296875</v>
      </c>
      <c r="Q1745">
        <v>1161</v>
      </c>
      <c r="R1745">
        <v>2107.32763671875</v>
      </c>
    </row>
    <row r="1746" spans="8:18" x14ac:dyDescent="0.3">
      <c r="H1746" s="54">
        <f t="shared" si="57"/>
        <v>2</v>
      </c>
      <c r="I1746" s="55">
        <v>1742</v>
      </c>
      <c r="J1746" s="56">
        <f t="shared" si="56"/>
        <v>29.033333333333331</v>
      </c>
      <c r="K1746" s="72">
        <v>16.079999999999998</v>
      </c>
      <c r="L1746">
        <v>1770.9991455078125</v>
      </c>
      <c r="M1746">
        <v>1161</v>
      </c>
      <c r="N1746">
        <v>2000.8968505859375</v>
      </c>
      <c r="Q1746">
        <v>1161</v>
      </c>
      <c r="R1746">
        <v>2054.1123046875</v>
      </c>
    </row>
    <row r="1747" spans="8:18" x14ac:dyDescent="0.3">
      <c r="H1747" s="54">
        <f t="shared" si="57"/>
        <v>2</v>
      </c>
      <c r="I1747" s="55">
        <v>1743</v>
      </c>
      <c r="J1747" s="56">
        <f t="shared" si="56"/>
        <v>29.05</v>
      </c>
      <c r="K1747" s="72">
        <v>17.079999999999998</v>
      </c>
      <c r="L1747">
        <v>1585.329833984375</v>
      </c>
      <c r="M1747">
        <v>1161</v>
      </c>
      <c r="N1747">
        <v>2330.831787109375</v>
      </c>
      <c r="Q1747">
        <v>1161</v>
      </c>
      <c r="R1747">
        <v>1905.1092529296875</v>
      </c>
    </row>
    <row r="1748" spans="8:18" x14ac:dyDescent="0.3">
      <c r="H1748" s="54">
        <f t="shared" si="57"/>
        <v>2</v>
      </c>
      <c r="I1748" s="55">
        <v>1744</v>
      </c>
      <c r="J1748" s="56">
        <f t="shared" si="56"/>
        <v>29.066666666666666</v>
      </c>
      <c r="K1748" s="72">
        <v>17.98</v>
      </c>
      <c r="L1748">
        <v>1385.3782958984375</v>
      </c>
      <c r="M1748">
        <v>1161</v>
      </c>
      <c r="N1748">
        <v>2128.613525390625</v>
      </c>
      <c r="Q1748">
        <v>1161</v>
      </c>
      <c r="R1748">
        <v>2000.8968505859375</v>
      </c>
    </row>
    <row r="1749" spans="8:18" x14ac:dyDescent="0.3">
      <c r="H1749" s="54">
        <f t="shared" si="57"/>
        <v>2</v>
      </c>
      <c r="I1749" s="55">
        <v>1745</v>
      </c>
      <c r="J1749" s="56">
        <f t="shared" si="56"/>
        <v>29.083333333333332</v>
      </c>
      <c r="K1749" s="72">
        <v>18.18</v>
      </c>
      <c r="L1749">
        <v>1356.8138427734375</v>
      </c>
      <c r="M1749">
        <v>1161</v>
      </c>
      <c r="N1749">
        <v>2075.398193359375</v>
      </c>
      <c r="Q1749">
        <v>1161</v>
      </c>
      <c r="R1749">
        <v>2330.831787109375</v>
      </c>
    </row>
    <row r="1750" spans="8:18" x14ac:dyDescent="0.3">
      <c r="H1750" s="54">
        <f t="shared" si="57"/>
        <v>2</v>
      </c>
      <c r="I1750" s="55">
        <v>1746</v>
      </c>
      <c r="J1750" s="56">
        <f t="shared" si="56"/>
        <v>29.099999999999998</v>
      </c>
      <c r="K1750" s="72">
        <v>17.48</v>
      </c>
      <c r="L1750">
        <v>1185.4268798828125</v>
      </c>
      <c r="M1750">
        <v>1161</v>
      </c>
      <c r="N1750">
        <v>2043.4691162109375</v>
      </c>
      <c r="Q1750">
        <v>1161</v>
      </c>
      <c r="R1750">
        <v>2128.613525390625</v>
      </c>
    </row>
    <row r="1751" spans="8:18" x14ac:dyDescent="0.3">
      <c r="H1751" s="54">
        <f t="shared" si="57"/>
        <v>2</v>
      </c>
      <c r="I1751" s="55">
        <v>1747</v>
      </c>
      <c r="J1751" s="56">
        <f t="shared" si="56"/>
        <v>29.116666666666667</v>
      </c>
      <c r="K1751" s="72">
        <v>14.68</v>
      </c>
      <c r="L1751">
        <v>1028.322021484375</v>
      </c>
      <c r="M1751">
        <v>566</v>
      </c>
      <c r="N1751">
        <v>1990.2537841796875</v>
      </c>
      <c r="Q1751">
        <v>1161</v>
      </c>
      <c r="R1751">
        <v>2075.398193359375</v>
      </c>
    </row>
    <row r="1752" spans="8:18" x14ac:dyDescent="0.3">
      <c r="H1752" s="54">
        <f t="shared" si="57"/>
        <v>2</v>
      </c>
      <c r="I1752" s="55">
        <v>1748</v>
      </c>
      <c r="J1752" s="56">
        <f t="shared" si="56"/>
        <v>29.133333333333333</v>
      </c>
      <c r="K1752" s="72">
        <v>10.58</v>
      </c>
      <c r="L1752">
        <v>899.7818603515625</v>
      </c>
      <c r="M1752">
        <v>566</v>
      </c>
      <c r="N1752">
        <v>1798.6785888671875</v>
      </c>
      <c r="Q1752">
        <v>1161</v>
      </c>
      <c r="R1752">
        <v>2043.4691162109375</v>
      </c>
    </row>
    <row r="1753" spans="8:18" x14ac:dyDescent="0.3">
      <c r="H1753" s="54">
        <f t="shared" si="57"/>
        <v>2</v>
      </c>
      <c r="I1753" s="55">
        <v>1749</v>
      </c>
      <c r="J1753" s="56">
        <f t="shared" si="56"/>
        <v>29.15</v>
      </c>
      <c r="K1753" s="72">
        <v>8.68</v>
      </c>
      <c r="L1753">
        <v>899.7818603515625</v>
      </c>
      <c r="M1753">
        <v>566</v>
      </c>
      <c r="N1753">
        <v>1745.4632568359375</v>
      </c>
      <c r="Q1753">
        <v>566</v>
      </c>
      <c r="R1753">
        <v>1990.2537841796875</v>
      </c>
    </row>
    <row r="1754" spans="8:18" x14ac:dyDescent="0.3">
      <c r="H1754" s="54">
        <f t="shared" si="57"/>
        <v>2</v>
      </c>
      <c r="I1754" s="55">
        <v>1750</v>
      </c>
      <c r="J1754" s="56">
        <f t="shared" si="56"/>
        <v>29.166666666666668</v>
      </c>
      <c r="K1754" s="72">
        <v>9.68</v>
      </c>
      <c r="L1754">
        <v>856.93505859375</v>
      </c>
      <c r="M1754">
        <v>566</v>
      </c>
      <c r="N1754">
        <v>1458.1002197265625</v>
      </c>
      <c r="Q1754">
        <v>566</v>
      </c>
      <c r="R1754">
        <v>1798.6785888671875</v>
      </c>
    </row>
    <row r="1755" spans="8:18" x14ac:dyDescent="0.3">
      <c r="H1755" s="54">
        <f t="shared" si="57"/>
        <v>2</v>
      </c>
      <c r="I1755" s="55">
        <v>1751</v>
      </c>
      <c r="J1755" s="56">
        <f t="shared" si="56"/>
        <v>29.183333333333334</v>
      </c>
      <c r="K1755" s="72">
        <v>6.28</v>
      </c>
      <c r="L1755">
        <v>922.80511474609375</v>
      </c>
      <c r="M1755">
        <v>570</v>
      </c>
      <c r="N1755">
        <v>1447.67626953125</v>
      </c>
      <c r="Q1755">
        <v>566</v>
      </c>
      <c r="R1755">
        <v>1745.4632568359375</v>
      </c>
    </row>
    <row r="1756" spans="8:18" x14ac:dyDescent="0.3">
      <c r="H1756" s="54">
        <f t="shared" si="57"/>
        <v>2</v>
      </c>
      <c r="I1756" s="55">
        <v>1752</v>
      </c>
      <c r="J1756" s="56">
        <f t="shared" si="56"/>
        <v>29.2</v>
      </c>
      <c r="K1756" s="72">
        <v>4.08</v>
      </c>
      <c r="L1756">
        <v>876.6649169921875</v>
      </c>
      <c r="M1756">
        <v>570</v>
      </c>
      <c r="N1756">
        <v>1487.0689697265625</v>
      </c>
      <c r="Q1756">
        <v>566</v>
      </c>
      <c r="R1756">
        <v>1458.1002197265625</v>
      </c>
    </row>
    <row r="1757" spans="8:18" x14ac:dyDescent="0.3">
      <c r="H1757" s="54">
        <f t="shared" si="57"/>
        <v>2</v>
      </c>
      <c r="I1757" s="55">
        <v>1753</v>
      </c>
      <c r="J1757" s="56">
        <f t="shared" si="56"/>
        <v>29.216666666666665</v>
      </c>
      <c r="K1757" s="72">
        <v>0.62</v>
      </c>
      <c r="L1757">
        <v>907.425048828125</v>
      </c>
      <c r="M1757">
        <v>570</v>
      </c>
      <c r="N1757">
        <v>1536.3094482421875</v>
      </c>
      <c r="Q1757">
        <v>570</v>
      </c>
      <c r="R1757">
        <v>1447.67626953125</v>
      </c>
    </row>
    <row r="1758" spans="8:18" x14ac:dyDescent="0.3">
      <c r="H1758" s="54">
        <f t="shared" si="57"/>
        <v>2</v>
      </c>
      <c r="I1758" s="55">
        <v>1754</v>
      </c>
      <c r="J1758" s="56">
        <f t="shared" si="56"/>
        <v>29.233333333333334</v>
      </c>
      <c r="K1758" s="72">
        <v>0</v>
      </c>
      <c r="L1758">
        <v>892.044921875</v>
      </c>
      <c r="M1758">
        <v>570</v>
      </c>
      <c r="N1758">
        <v>1575.7021484375</v>
      </c>
      <c r="Q1758">
        <v>570</v>
      </c>
      <c r="R1758">
        <v>1487.0689697265625</v>
      </c>
    </row>
    <row r="1759" spans="8:18" x14ac:dyDescent="0.3">
      <c r="H1759" s="54">
        <f t="shared" si="57"/>
        <v>2</v>
      </c>
      <c r="I1759" s="55">
        <v>1755</v>
      </c>
      <c r="J1759" s="56">
        <f t="shared" si="56"/>
        <v>29.25</v>
      </c>
      <c r="K1759" s="72">
        <v>0</v>
      </c>
      <c r="L1759">
        <v>892.044921875</v>
      </c>
      <c r="M1759">
        <v>570</v>
      </c>
      <c r="N1759">
        <v>1624.94287109375</v>
      </c>
      <c r="Q1759">
        <v>570</v>
      </c>
      <c r="R1759">
        <v>1536.3094482421875</v>
      </c>
    </row>
    <row r="1760" spans="8:18" x14ac:dyDescent="0.3">
      <c r="H1760" s="54">
        <f t="shared" si="57"/>
        <v>2</v>
      </c>
      <c r="I1760" s="55">
        <v>1756</v>
      </c>
      <c r="J1760" s="56">
        <f t="shared" si="56"/>
        <v>29.266666666666666</v>
      </c>
      <c r="K1760" s="72">
        <v>0</v>
      </c>
      <c r="L1760">
        <v>892.044921875</v>
      </c>
      <c r="M1760">
        <v>570</v>
      </c>
      <c r="N1760">
        <v>1693.8797607421875</v>
      </c>
      <c r="Q1760">
        <v>570</v>
      </c>
      <c r="R1760">
        <v>1575.7021484375</v>
      </c>
    </row>
    <row r="1761" spans="8:18" x14ac:dyDescent="0.3">
      <c r="H1761" s="54">
        <f t="shared" si="57"/>
        <v>2</v>
      </c>
      <c r="I1761" s="55">
        <v>1757</v>
      </c>
      <c r="J1761" s="56">
        <f t="shared" si="56"/>
        <v>29.283333333333331</v>
      </c>
      <c r="K1761" s="72">
        <v>0</v>
      </c>
      <c r="L1761">
        <v>1522.6285400390625</v>
      </c>
      <c r="M1761">
        <v>570</v>
      </c>
      <c r="N1761">
        <v>1831.753662109375</v>
      </c>
      <c r="Q1761">
        <v>570</v>
      </c>
      <c r="R1761">
        <v>1624.94287109375</v>
      </c>
    </row>
    <row r="1762" spans="8:18" x14ac:dyDescent="0.3">
      <c r="H1762" s="54">
        <f t="shared" si="57"/>
        <v>2</v>
      </c>
      <c r="I1762" s="55">
        <v>1758</v>
      </c>
      <c r="J1762" s="56">
        <f t="shared" si="56"/>
        <v>29.3</v>
      </c>
      <c r="K1762" s="72">
        <v>0</v>
      </c>
      <c r="L1762">
        <v>1522.6285400390625</v>
      </c>
      <c r="M1762">
        <v>1170</v>
      </c>
      <c r="N1762">
        <v>2146.894287109375</v>
      </c>
      <c r="Q1762">
        <v>570</v>
      </c>
      <c r="R1762">
        <v>1693.8797607421875</v>
      </c>
    </row>
    <row r="1763" spans="8:18" x14ac:dyDescent="0.3">
      <c r="H1763" s="54">
        <f t="shared" si="57"/>
        <v>2</v>
      </c>
      <c r="I1763" s="55">
        <v>1759</v>
      </c>
      <c r="J1763" s="56">
        <f t="shared" si="56"/>
        <v>29.316666666666666</v>
      </c>
      <c r="K1763" s="72">
        <v>0</v>
      </c>
      <c r="L1763">
        <v>2383.913330078125</v>
      </c>
      <c r="M1763">
        <v>1170</v>
      </c>
      <c r="N1763">
        <v>1979.4757080078125</v>
      </c>
      <c r="Q1763">
        <v>570</v>
      </c>
      <c r="R1763">
        <v>1831.753662109375</v>
      </c>
    </row>
    <row r="1764" spans="8:18" x14ac:dyDescent="0.3">
      <c r="H1764" s="54">
        <f t="shared" si="57"/>
        <v>2</v>
      </c>
      <c r="I1764" s="55">
        <v>1760</v>
      </c>
      <c r="J1764" s="56">
        <f t="shared" si="56"/>
        <v>29.333333333333332</v>
      </c>
      <c r="K1764" s="72">
        <v>0</v>
      </c>
      <c r="L1764">
        <v>2230.112548828125</v>
      </c>
      <c r="M1764">
        <v>1170</v>
      </c>
      <c r="N1764">
        <v>1752.9686279296875</v>
      </c>
      <c r="Q1764">
        <v>1170</v>
      </c>
      <c r="R1764">
        <v>2146.894287109375</v>
      </c>
    </row>
    <row r="1765" spans="8:18" x14ac:dyDescent="0.3">
      <c r="H1765" s="54">
        <f t="shared" si="57"/>
        <v>2</v>
      </c>
      <c r="I1765" s="55">
        <v>1761</v>
      </c>
      <c r="J1765" s="56">
        <f t="shared" si="56"/>
        <v>29.349999999999998</v>
      </c>
      <c r="K1765" s="72">
        <v>1.02</v>
      </c>
      <c r="L1765">
        <v>2445.43359375</v>
      </c>
      <c r="M1765">
        <v>1170</v>
      </c>
      <c r="N1765">
        <v>2146.894287109375</v>
      </c>
      <c r="Q1765">
        <v>1170</v>
      </c>
      <c r="R1765">
        <v>1979.4757080078125</v>
      </c>
    </row>
    <row r="1766" spans="8:18" x14ac:dyDescent="0.3">
      <c r="H1766" s="54">
        <f t="shared" si="57"/>
        <v>2</v>
      </c>
      <c r="I1766" s="55">
        <v>1762</v>
      </c>
      <c r="J1766" s="56">
        <f t="shared" si="56"/>
        <v>29.366666666666667</v>
      </c>
      <c r="K1766" s="72">
        <v>3.92</v>
      </c>
      <c r="L1766">
        <v>2307.012939453125</v>
      </c>
      <c r="M1766">
        <v>1170</v>
      </c>
      <c r="N1766">
        <v>2028.7164306640625</v>
      </c>
      <c r="Q1766">
        <v>1170</v>
      </c>
      <c r="R1766">
        <v>1752.9686279296875</v>
      </c>
    </row>
    <row r="1767" spans="8:18" x14ac:dyDescent="0.3">
      <c r="H1767" s="54">
        <f t="shared" si="57"/>
        <v>2</v>
      </c>
      <c r="I1767" s="55">
        <v>1763</v>
      </c>
      <c r="J1767" s="56">
        <f t="shared" si="56"/>
        <v>29.383333333333333</v>
      </c>
      <c r="K1767" s="72">
        <v>7.42</v>
      </c>
      <c r="L1767">
        <v>2076.3115234375</v>
      </c>
      <c r="M1767">
        <v>1170</v>
      </c>
      <c r="N1767">
        <v>1949.931396484375</v>
      </c>
      <c r="Q1767">
        <v>1170</v>
      </c>
      <c r="R1767">
        <v>2146.894287109375</v>
      </c>
    </row>
    <row r="1768" spans="8:18" x14ac:dyDescent="0.3">
      <c r="H1768" s="54">
        <f t="shared" si="57"/>
        <v>2</v>
      </c>
      <c r="I1768" s="55">
        <v>1764</v>
      </c>
      <c r="J1768" s="56">
        <f t="shared" si="56"/>
        <v>29.4</v>
      </c>
      <c r="K1768" s="72">
        <v>10.72</v>
      </c>
      <c r="L1768">
        <v>1907.130615234375</v>
      </c>
      <c r="M1768">
        <v>1170</v>
      </c>
      <c r="N1768">
        <v>1900.690673828125</v>
      </c>
      <c r="Q1768">
        <v>1170</v>
      </c>
      <c r="R1768">
        <v>2028.7164306640625</v>
      </c>
    </row>
    <row r="1769" spans="8:18" x14ac:dyDescent="0.3">
      <c r="H1769" s="54">
        <f t="shared" si="57"/>
        <v>2</v>
      </c>
      <c r="I1769" s="55">
        <v>1765</v>
      </c>
      <c r="J1769" s="56">
        <f t="shared" si="56"/>
        <v>29.416666666666668</v>
      </c>
      <c r="K1769" s="72">
        <v>12.62</v>
      </c>
      <c r="L1769">
        <v>1937.890869140625</v>
      </c>
      <c r="M1769">
        <v>1170</v>
      </c>
      <c r="N1769">
        <v>1762.8167724609375</v>
      </c>
      <c r="Q1769">
        <v>1170</v>
      </c>
      <c r="R1769">
        <v>1949.931396484375</v>
      </c>
    </row>
    <row r="1770" spans="8:18" x14ac:dyDescent="0.3">
      <c r="H1770" s="54">
        <f t="shared" si="57"/>
        <v>2</v>
      </c>
      <c r="I1770" s="55">
        <v>1766</v>
      </c>
      <c r="J1770" s="56">
        <f t="shared" si="56"/>
        <v>29.433333333333334</v>
      </c>
      <c r="K1770" s="72">
        <v>13.42</v>
      </c>
      <c r="L1770">
        <v>1907.130615234375</v>
      </c>
      <c r="M1770">
        <v>1170</v>
      </c>
      <c r="N1770">
        <v>1851.449951171875</v>
      </c>
      <c r="Q1770">
        <v>1170</v>
      </c>
      <c r="R1770">
        <v>1900.690673828125</v>
      </c>
    </row>
    <row r="1771" spans="8:18" x14ac:dyDescent="0.3">
      <c r="H1771" s="54">
        <f t="shared" si="57"/>
        <v>2</v>
      </c>
      <c r="I1771" s="55">
        <v>1767</v>
      </c>
      <c r="J1771" s="56">
        <f t="shared" si="56"/>
        <v>29.45</v>
      </c>
      <c r="K1771" s="72">
        <v>14.82</v>
      </c>
      <c r="L1771">
        <v>1707.189453125</v>
      </c>
      <c r="M1771">
        <v>1170</v>
      </c>
      <c r="N1771">
        <v>2156.7421875</v>
      </c>
      <c r="Q1771">
        <v>1170</v>
      </c>
      <c r="R1771">
        <v>1762.8167724609375</v>
      </c>
    </row>
    <row r="1772" spans="8:18" x14ac:dyDescent="0.3">
      <c r="H1772" s="54">
        <f t="shared" si="57"/>
        <v>2</v>
      </c>
      <c r="I1772" s="55">
        <v>1768</v>
      </c>
      <c r="J1772" s="56">
        <f t="shared" si="56"/>
        <v>29.466666666666665</v>
      </c>
      <c r="K1772" s="72">
        <v>15.02</v>
      </c>
      <c r="L1772">
        <v>1491.8682861328125</v>
      </c>
      <c r="M1772">
        <v>1170</v>
      </c>
      <c r="N1772">
        <v>1969.6275634765625</v>
      </c>
      <c r="Q1772">
        <v>1170</v>
      </c>
      <c r="R1772">
        <v>1851.449951171875</v>
      </c>
    </row>
    <row r="1773" spans="8:18" x14ac:dyDescent="0.3">
      <c r="H1773" s="54">
        <f t="shared" si="57"/>
        <v>2</v>
      </c>
      <c r="I1773" s="55">
        <v>1769</v>
      </c>
      <c r="J1773" s="56">
        <f t="shared" si="56"/>
        <v>29.483333333333334</v>
      </c>
      <c r="K1773" s="72">
        <v>14.82</v>
      </c>
      <c r="L1773">
        <v>1461.108154296875</v>
      </c>
      <c r="M1773">
        <v>1170</v>
      </c>
      <c r="N1773">
        <v>1920.3868408203125</v>
      </c>
      <c r="Q1773">
        <v>1170</v>
      </c>
      <c r="R1773">
        <v>2156.7421875</v>
      </c>
    </row>
    <row r="1774" spans="8:18" x14ac:dyDescent="0.3">
      <c r="H1774" s="54">
        <f t="shared" si="57"/>
        <v>2</v>
      </c>
      <c r="I1774" s="55">
        <v>1770</v>
      </c>
      <c r="J1774" s="56">
        <f t="shared" si="56"/>
        <v>29.5</v>
      </c>
      <c r="K1774" s="72">
        <v>14.32</v>
      </c>
      <c r="L1774">
        <v>1276.547119140625</v>
      </c>
      <c r="M1774">
        <v>1170</v>
      </c>
      <c r="N1774">
        <v>1890.842529296875</v>
      </c>
      <c r="Q1774">
        <v>1170</v>
      </c>
      <c r="R1774">
        <v>1969.6275634765625</v>
      </c>
    </row>
    <row r="1775" spans="8:18" x14ac:dyDescent="0.3">
      <c r="H1775" s="54">
        <f t="shared" si="57"/>
        <v>2</v>
      </c>
      <c r="I1775" s="55">
        <v>1771</v>
      </c>
      <c r="J1775" s="56">
        <f t="shared" si="56"/>
        <v>29.516666666666666</v>
      </c>
      <c r="K1775" s="72">
        <v>12.52</v>
      </c>
      <c r="L1775">
        <v>1107.3660888671875</v>
      </c>
      <c r="M1775">
        <v>570</v>
      </c>
      <c r="N1775">
        <v>1841.601806640625</v>
      </c>
      <c r="Q1775">
        <v>1170</v>
      </c>
      <c r="R1775">
        <v>1920.3868408203125</v>
      </c>
    </row>
    <row r="1776" spans="8:18" x14ac:dyDescent="0.3">
      <c r="H1776" s="54">
        <f t="shared" si="57"/>
        <v>2</v>
      </c>
      <c r="I1776" s="55">
        <v>1772</v>
      </c>
      <c r="J1776" s="56">
        <f t="shared" si="56"/>
        <v>29.533333333333331</v>
      </c>
      <c r="K1776" s="72">
        <v>8.32</v>
      </c>
      <c r="L1776">
        <v>968.9454345703125</v>
      </c>
      <c r="M1776">
        <v>570</v>
      </c>
      <c r="N1776">
        <v>1664.3353271484375</v>
      </c>
      <c r="Q1776">
        <v>1170</v>
      </c>
      <c r="R1776">
        <v>1890.842529296875</v>
      </c>
    </row>
    <row r="1777" spans="8:18" x14ac:dyDescent="0.3">
      <c r="H1777" s="54">
        <f t="shared" si="57"/>
        <v>2</v>
      </c>
      <c r="I1777" s="55">
        <v>1773</v>
      </c>
      <c r="J1777" s="56">
        <f t="shared" si="56"/>
        <v>29.55</v>
      </c>
      <c r="K1777" s="72">
        <v>6.22</v>
      </c>
      <c r="L1777">
        <v>968.9454345703125</v>
      </c>
      <c r="M1777">
        <v>570</v>
      </c>
      <c r="N1777">
        <v>1615.0947265625</v>
      </c>
      <c r="Q1777">
        <v>570</v>
      </c>
      <c r="R1777">
        <v>1841.601806640625</v>
      </c>
    </row>
    <row r="1778" spans="8:18" x14ac:dyDescent="0.3">
      <c r="H1778" s="54">
        <f t="shared" si="57"/>
        <v>2</v>
      </c>
      <c r="I1778" s="55">
        <v>1774</v>
      </c>
      <c r="J1778" s="56">
        <f t="shared" si="56"/>
        <v>29.566666666666666</v>
      </c>
      <c r="K1778" s="72">
        <v>3.82</v>
      </c>
      <c r="L1778">
        <v>922.80511474609375</v>
      </c>
      <c r="M1778">
        <v>570</v>
      </c>
      <c r="N1778">
        <v>1349.19482421875</v>
      </c>
      <c r="Q1778">
        <v>570</v>
      </c>
      <c r="R1778">
        <v>1664.3353271484375</v>
      </c>
    </row>
    <row r="1779" spans="8:18" x14ac:dyDescent="0.3">
      <c r="H1779" s="54">
        <f t="shared" si="57"/>
        <v>2</v>
      </c>
      <c r="I1779" s="55">
        <v>1775</v>
      </c>
      <c r="J1779" s="56">
        <f t="shared" si="56"/>
        <v>29.583333333333332</v>
      </c>
      <c r="K1779" s="72">
        <v>2.72</v>
      </c>
      <c r="L1779">
        <v>1086.0247802734375</v>
      </c>
      <c r="M1779">
        <v>0</v>
      </c>
      <c r="N1779">
        <v>1625.69091796875</v>
      </c>
      <c r="Q1779">
        <v>570</v>
      </c>
      <c r="R1779">
        <v>1615.0947265625</v>
      </c>
    </row>
    <row r="1780" spans="8:18" x14ac:dyDescent="0.3">
      <c r="H1780" s="54">
        <f t="shared" si="57"/>
        <v>2</v>
      </c>
      <c r="I1780" s="55">
        <v>1776</v>
      </c>
      <c r="J1780" s="56">
        <f t="shared" si="56"/>
        <v>29.599999999999998</v>
      </c>
      <c r="K1780" s="72">
        <v>2.52</v>
      </c>
      <c r="L1780">
        <v>1031.7235107421875</v>
      </c>
      <c r="M1780">
        <v>0</v>
      </c>
      <c r="N1780">
        <v>1677.30029296875</v>
      </c>
      <c r="Q1780">
        <v>570</v>
      </c>
      <c r="R1780">
        <v>1349.19482421875</v>
      </c>
    </row>
    <row r="1781" spans="8:18" x14ac:dyDescent="0.3">
      <c r="H1781" s="54">
        <f t="shared" si="57"/>
        <v>2</v>
      </c>
      <c r="I1781" s="55">
        <v>1777</v>
      </c>
      <c r="J1781" s="56">
        <f t="shared" ref="J1781:J1844" si="58">I1781*$C$1</f>
        <v>29.616666666666667</v>
      </c>
      <c r="K1781" s="72">
        <v>0</v>
      </c>
      <c r="L1781">
        <v>1067.92431640625</v>
      </c>
      <c r="M1781">
        <v>0</v>
      </c>
      <c r="N1781">
        <v>1716.0072021484375</v>
      </c>
      <c r="Q1781">
        <v>0</v>
      </c>
      <c r="R1781">
        <v>1625.69091796875</v>
      </c>
    </row>
    <row r="1782" spans="8:18" x14ac:dyDescent="0.3">
      <c r="H1782" s="54">
        <f t="shared" si="57"/>
        <v>2</v>
      </c>
      <c r="I1782" s="55">
        <v>1778</v>
      </c>
      <c r="J1782" s="56">
        <f t="shared" si="58"/>
        <v>29.633333333333333</v>
      </c>
      <c r="K1782" s="72">
        <v>0</v>
      </c>
      <c r="L1782">
        <v>1049.8238525390625</v>
      </c>
      <c r="M1782">
        <v>0</v>
      </c>
      <c r="N1782">
        <v>1793.4210205078125</v>
      </c>
      <c r="Q1782">
        <v>0</v>
      </c>
      <c r="R1782">
        <v>1677.30029296875</v>
      </c>
    </row>
    <row r="1783" spans="8:18" x14ac:dyDescent="0.3">
      <c r="H1783" s="54">
        <f t="shared" si="57"/>
        <v>2</v>
      </c>
      <c r="I1783" s="55">
        <v>1779</v>
      </c>
      <c r="J1783" s="56">
        <f t="shared" si="58"/>
        <v>29.65</v>
      </c>
      <c r="K1783" s="72">
        <v>0</v>
      </c>
      <c r="L1783">
        <v>1049.8238525390625</v>
      </c>
      <c r="M1783">
        <v>0</v>
      </c>
      <c r="N1783">
        <v>1922.444091796875</v>
      </c>
      <c r="Q1783">
        <v>0</v>
      </c>
      <c r="R1783">
        <v>1716.0072021484375</v>
      </c>
    </row>
    <row r="1784" spans="8:18" x14ac:dyDescent="0.3">
      <c r="H1784" s="54">
        <f t="shared" si="57"/>
        <v>2</v>
      </c>
      <c r="I1784" s="55">
        <v>1780</v>
      </c>
      <c r="J1784" s="56">
        <f t="shared" si="58"/>
        <v>29.666666666666668</v>
      </c>
      <c r="K1784" s="72">
        <v>0</v>
      </c>
      <c r="L1784">
        <v>1049.8238525390625</v>
      </c>
      <c r="M1784">
        <v>0</v>
      </c>
      <c r="N1784">
        <v>1948.248779296875</v>
      </c>
      <c r="Q1784">
        <v>0</v>
      </c>
      <c r="R1784">
        <v>1793.4210205078125</v>
      </c>
    </row>
    <row r="1785" spans="8:18" x14ac:dyDescent="0.3">
      <c r="H1785" s="54">
        <f t="shared" si="57"/>
        <v>2</v>
      </c>
      <c r="I1785" s="55">
        <v>1781</v>
      </c>
      <c r="J1785" s="56">
        <f t="shared" si="58"/>
        <v>29.683333333333334</v>
      </c>
      <c r="K1785" s="72">
        <v>0</v>
      </c>
      <c r="L1785">
        <v>1248.928466796875</v>
      </c>
      <c r="M1785">
        <v>0</v>
      </c>
      <c r="N1785">
        <v>1974.0533447265625</v>
      </c>
      <c r="Q1785">
        <v>0</v>
      </c>
      <c r="R1785">
        <v>1922.444091796875</v>
      </c>
    </row>
    <row r="1786" spans="8:18" x14ac:dyDescent="0.3">
      <c r="H1786" s="54">
        <f t="shared" si="57"/>
        <v>2</v>
      </c>
      <c r="I1786" s="55">
        <v>1782</v>
      </c>
      <c r="J1786" s="56">
        <f t="shared" si="58"/>
        <v>29.7</v>
      </c>
      <c r="K1786" s="72">
        <v>0</v>
      </c>
      <c r="L1786">
        <v>1248.928466796875</v>
      </c>
      <c r="M1786">
        <v>2191</v>
      </c>
      <c r="N1786">
        <v>2283.708740234375</v>
      </c>
      <c r="Q1786">
        <v>0</v>
      </c>
      <c r="R1786">
        <v>1948.248779296875</v>
      </c>
    </row>
    <row r="1787" spans="8:18" x14ac:dyDescent="0.3">
      <c r="H1787" s="54">
        <f t="shared" si="57"/>
        <v>2</v>
      </c>
      <c r="I1787" s="55">
        <v>1783</v>
      </c>
      <c r="J1787" s="56">
        <f t="shared" si="58"/>
        <v>29.716666666666665</v>
      </c>
      <c r="K1787" s="72">
        <v>0</v>
      </c>
      <c r="L1787">
        <v>1538.53515625</v>
      </c>
      <c r="M1787">
        <v>2191</v>
      </c>
      <c r="N1787">
        <v>2386.92724609375</v>
      </c>
      <c r="Q1787">
        <v>0</v>
      </c>
      <c r="R1787">
        <v>1974.0533447265625</v>
      </c>
    </row>
    <row r="1788" spans="8:18" x14ac:dyDescent="0.3">
      <c r="H1788" s="54">
        <f t="shared" si="57"/>
        <v>2</v>
      </c>
      <c r="I1788" s="55">
        <v>1784</v>
      </c>
      <c r="J1788" s="56">
        <f t="shared" si="58"/>
        <v>29.733333333333334</v>
      </c>
      <c r="K1788" s="72">
        <v>0</v>
      </c>
      <c r="L1788">
        <v>1520.4346923828125</v>
      </c>
      <c r="M1788">
        <v>2191</v>
      </c>
      <c r="N1788">
        <v>2154.685546875</v>
      </c>
      <c r="Q1788">
        <v>2191</v>
      </c>
      <c r="R1788">
        <v>2283.708740234375</v>
      </c>
    </row>
    <row r="1789" spans="8:18" x14ac:dyDescent="0.3">
      <c r="H1789" s="54">
        <f t="shared" si="57"/>
        <v>2</v>
      </c>
      <c r="I1789" s="55">
        <v>1785</v>
      </c>
      <c r="J1789" s="56">
        <f t="shared" si="58"/>
        <v>29.75</v>
      </c>
      <c r="K1789" s="72">
        <v>0</v>
      </c>
      <c r="L1789">
        <v>1484.23388671875</v>
      </c>
      <c r="M1789">
        <v>2191</v>
      </c>
      <c r="N1789">
        <v>2322.41552734375</v>
      </c>
      <c r="Q1789">
        <v>2191</v>
      </c>
      <c r="R1789">
        <v>2386.92724609375</v>
      </c>
    </row>
    <row r="1790" spans="8:18" x14ac:dyDescent="0.3">
      <c r="H1790" s="54">
        <f t="shared" si="57"/>
        <v>2</v>
      </c>
      <c r="I1790" s="55">
        <v>1786</v>
      </c>
      <c r="J1790" s="56">
        <f t="shared" si="58"/>
        <v>29.766666666666666</v>
      </c>
      <c r="K1790" s="72">
        <v>2.7</v>
      </c>
      <c r="L1790">
        <v>1737.6396484375</v>
      </c>
      <c r="M1790">
        <v>2191</v>
      </c>
      <c r="N1790">
        <v>2245.001953125</v>
      </c>
      <c r="Q1790">
        <v>2191</v>
      </c>
      <c r="R1790">
        <v>2154.685546875</v>
      </c>
    </row>
    <row r="1791" spans="8:18" x14ac:dyDescent="0.3">
      <c r="H1791" s="54">
        <f t="shared" si="57"/>
        <v>2</v>
      </c>
      <c r="I1791" s="55">
        <v>1787</v>
      </c>
      <c r="J1791" s="56">
        <f t="shared" si="58"/>
        <v>29.783333333333331</v>
      </c>
      <c r="K1791" s="72">
        <v>5.9</v>
      </c>
      <c r="L1791">
        <v>1393.7318115234375</v>
      </c>
      <c r="M1791">
        <v>2191</v>
      </c>
      <c r="N1791">
        <v>2245.001953125</v>
      </c>
      <c r="Q1791">
        <v>2191</v>
      </c>
      <c r="R1791">
        <v>2322.41552734375</v>
      </c>
    </row>
    <row r="1792" spans="8:18" x14ac:dyDescent="0.3">
      <c r="H1792" s="54">
        <f t="shared" si="57"/>
        <v>2</v>
      </c>
      <c r="I1792" s="55">
        <v>1788</v>
      </c>
      <c r="J1792" s="56">
        <f t="shared" si="58"/>
        <v>29.8</v>
      </c>
      <c r="K1792" s="72">
        <v>9.1999999999999993</v>
      </c>
      <c r="L1792">
        <v>1357.531005859375</v>
      </c>
      <c r="M1792">
        <v>2191</v>
      </c>
      <c r="N1792">
        <v>2025.66259765625</v>
      </c>
      <c r="Q1792">
        <v>2191</v>
      </c>
      <c r="R1792">
        <v>2245.001953125</v>
      </c>
    </row>
    <row r="1793" spans="8:18" x14ac:dyDescent="0.3">
      <c r="H1793" s="54">
        <f t="shared" si="57"/>
        <v>2</v>
      </c>
      <c r="I1793" s="55">
        <v>1789</v>
      </c>
      <c r="J1793" s="56">
        <f t="shared" si="58"/>
        <v>29.816666666666666</v>
      </c>
      <c r="K1793" s="72">
        <v>10.7</v>
      </c>
      <c r="L1793">
        <v>1339.4305419921875</v>
      </c>
      <c r="M1793">
        <v>2191</v>
      </c>
      <c r="N1793">
        <v>2064.36962890625</v>
      </c>
      <c r="Q1793">
        <v>2191</v>
      </c>
      <c r="R1793">
        <v>2245.001953125</v>
      </c>
    </row>
    <row r="1794" spans="8:18" x14ac:dyDescent="0.3">
      <c r="H1794" s="54">
        <f t="shared" si="57"/>
        <v>2</v>
      </c>
      <c r="I1794" s="55">
        <v>1790</v>
      </c>
      <c r="J1794" s="56">
        <f t="shared" si="58"/>
        <v>29.833333333333332</v>
      </c>
      <c r="K1794" s="72">
        <v>12</v>
      </c>
      <c r="L1794">
        <v>1086.0247802734375</v>
      </c>
      <c r="M1794">
        <v>2191</v>
      </c>
      <c r="N1794">
        <v>2245.001953125</v>
      </c>
      <c r="Q1794">
        <v>2191</v>
      </c>
      <c r="R1794">
        <v>2025.66259765625</v>
      </c>
    </row>
    <row r="1795" spans="8:18" x14ac:dyDescent="0.3">
      <c r="H1795" s="54">
        <f t="shared" si="57"/>
        <v>2</v>
      </c>
      <c r="I1795" s="55">
        <v>1791</v>
      </c>
      <c r="J1795" s="56">
        <f t="shared" si="58"/>
        <v>29.849999999999998</v>
      </c>
      <c r="K1795" s="72">
        <v>13.2</v>
      </c>
      <c r="L1795">
        <v>1429.9324951171875</v>
      </c>
      <c r="M1795">
        <v>2191</v>
      </c>
      <c r="N1795">
        <v>2245.001953125</v>
      </c>
      <c r="Q1795">
        <v>2191</v>
      </c>
      <c r="R1795">
        <v>2064.36962890625</v>
      </c>
    </row>
    <row r="1796" spans="8:18" x14ac:dyDescent="0.3">
      <c r="H1796" s="54">
        <f t="shared" si="57"/>
        <v>2</v>
      </c>
      <c r="I1796" s="55">
        <v>1792</v>
      </c>
      <c r="J1796" s="56">
        <f t="shared" si="58"/>
        <v>29.866666666666667</v>
      </c>
      <c r="K1796" s="72">
        <v>14.3</v>
      </c>
      <c r="L1796">
        <v>1429.9324951171875</v>
      </c>
      <c r="M1796">
        <v>2191</v>
      </c>
      <c r="N1796">
        <v>2219.197265625</v>
      </c>
      <c r="Q1796">
        <v>2191</v>
      </c>
      <c r="R1796">
        <v>2245.001953125</v>
      </c>
    </row>
    <row r="1797" spans="8:18" x14ac:dyDescent="0.3">
      <c r="H1797" s="54">
        <f t="shared" si="57"/>
        <v>2</v>
      </c>
      <c r="I1797" s="55">
        <v>1793</v>
      </c>
      <c r="J1797" s="56">
        <f t="shared" si="58"/>
        <v>29.883333333333333</v>
      </c>
      <c r="K1797" s="72">
        <v>14</v>
      </c>
      <c r="L1797">
        <v>1357.531005859375</v>
      </c>
      <c r="M1797">
        <v>2191</v>
      </c>
      <c r="N1797">
        <v>2038.56494140625</v>
      </c>
      <c r="Q1797">
        <v>2191</v>
      </c>
      <c r="R1797">
        <v>2245.001953125</v>
      </c>
    </row>
    <row r="1798" spans="8:18" x14ac:dyDescent="0.3">
      <c r="H1798" s="54">
        <f t="shared" ref="H1798:H1861" si="59">ROUNDUP(J1798/24,0)</f>
        <v>2</v>
      </c>
      <c r="I1798" s="55">
        <v>1794</v>
      </c>
      <c r="J1798" s="56">
        <f t="shared" si="58"/>
        <v>29.9</v>
      </c>
      <c r="K1798" s="72">
        <v>12.9</v>
      </c>
      <c r="L1798">
        <v>1502.334228515625</v>
      </c>
      <c r="M1798">
        <v>2191</v>
      </c>
      <c r="N1798">
        <v>2038.56494140625</v>
      </c>
      <c r="Q1798">
        <v>2191</v>
      </c>
      <c r="R1798">
        <v>2219.197265625</v>
      </c>
    </row>
    <row r="1799" spans="8:18" x14ac:dyDescent="0.3">
      <c r="H1799" s="54">
        <f t="shared" si="59"/>
        <v>2</v>
      </c>
      <c r="I1799" s="55">
        <v>1795</v>
      </c>
      <c r="J1799" s="56">
        <f t="shared" si="58"/>
        <v>29.916666666666668</v>
      </c>
      <c r="K1799" s="72">
        <v>10.3</v>
      </c>
      <c r="L1799">
        <v>1303.2296142578125</v>
      </c>
      <c r="M1799">
        <v>0</v>
      </c>
      <c r="N1799">
        <v>1999.8580322265625</v>
      </c>
      <c r="Q1799">
        <v>2191</v>
      </c>
      <c r="R1799">
        <v>2038.56494140625</v>
      </c>
    </row>
    <row r="1800" spans="8:18" x14ac:dyDescent="0.3">
      <c r="H1800" s="54">
        <f t="shared" si="59"/>
        <v>2</v>
      </c>
      <c r="I1800" s="55">
        <v>1796</v>
      </c>
      <c r="J1800" s="56">
        <f t="shared" si="58"/>
        <v>29.933333333333334</v>
      </c>
      <c r="K1800" s="72">
        <v>7.4</v>
      </c>
      <c r="L1800">
        <v>1122.2255859375</v>
      </c>
      <c r="M1800">
        <v>0</v>
      </c>
      <c r="N1800">
        <v>1857.9326171875</v>
      </c>
      <c r="Q1800">
        <v>2191</v>
      </c>
      <c r="R1800">
        <v>2038.56494140625</v>
      </c>
    </row>
    <row r="1801" spans="8:18" x14ac:dyDescent="0.3">
      <c r="H1801" s="54">
        <f t="shared" si="59"/>
        <v>2</v>
      </c>
      <c r="I1801" s="55">
        <v>1797</v>
      </c>
      <c r="J1801" s="56">
        <f t="shared" si="58"/>
        <v>29.95</v>
      </c>
      <c r="K1801" s="72">
        <v>4.7</v>
      </c>
      <c r="L1801">
        <v>1122.2255859375</v>
      </c>
      <c r="M1801">
        <v>0</v>
      </c>
      <c r="N1801">
        <v>1806.3233642578125</v>
      </c>
      <c r="Q1801">
        <v>0</v>
      </c>
      <c r="R1801">
        <v>1999.8580322265625</v>
      </c>
    </row>
    <row r="1802" spans="8:18" x14ac:dyDescent="0.3">
      <c r="H1802" s="54">
        <f t="shared" si="59"/>
        <v>2</v>
      </c>
      <c r="I1802" s="55">
        <v>1798</v>
      </c>
      <c r="J1802" s="56">
        <f t="shared" si="58"/>
        <v>29.966666666666665</v>
      </c>
      <c r="K1802" s="72">
        <v>4.0999999999999996</v>
      </c>
      <c r="L1802">
        <v>1086.0247802734375</v>
      </c>
      <c r="M1802">
        <v>0</v>
      </c>
      <c r="N1802">
        <v>1767.6163330078125</v>
      </c>
      <c r="Q1802">
        <v>0</v>
      </c>
      <c r="R1802">
        <v>1857.9326171875</v>
      </c>
    </row>
    <row r="1803" spans="8:18" x14ac:dyDescent="0.3">
      <c r="H1803" s="54">
        <f t="shared" si="59"/>
        <v>2</v>
      </c>
      <c r="I1803" s="55">
        <v>1799</v>
      </c>
      <c r="J1803" s="56">
        <f t="shared" si="58"/>
        <v>29.983333333333334</v>
      </c>
      <c r="K1803" s="72">
        <v>2.5</v>
      </c>
      <c r="L1803">
        <v>1175.829833984375</v>
      </c>
      <c r="M1803">
        <v>0</v>
      </c>
      <c r="N1803">
        <v>1474.002685546875</v>
      </c>
      <c r="Q1803">
        <v>0</v>
      </c>
      <c r="R1803">
        <v>1806.3233642578125</v>
      </c>
    </row>
    <row r="1804" spans="8:18" x14ac:dyDescent="0.3">
      <c r="H1804" s="54">
        <f t="shared" si="59"/>
        <v>2</v>
      </c>
      <c r="I1804" s="55">
        <v>1800</v>
      </c>
      <c r="J1804" s="56">
        <f t="shared" si="58"/>
        <v>30</v>
      </c>
      <c r="K1804" s="72">
        <v>1.3</v>
      </c>
      <c r="L1804">
        <v>1117.0384521484375</v>
      </c>
      <c r="M1804">
        <v>0</v>
      </c>
      <c r="N1804">
        <v>1520.7965087890625</v>
      </c>
      <c r="Q1804">
        <v>0</v>
      </c>
      <c r="R1804">
        <v>1767.6163330078125</v>
      </c>
    </row>
    <row r="1805" spans="8:18" x14ac:dyDescent="0.3">
      <c r="H1805" s="54">
        <f t="shared" si="59"/>
        <v>2</v>
      </c>
      <c r="I1805" s="55">
        <v>1801</v>
      </c>
      <c r="J1805" s="56">
        <f t="shared" si="58"/>
        <v>30.016666666666666</v>
      </c>
      <c r="K1805" s="72">
        <v>0</v>
      </c>
      <c r="L1805">
        <v>1156.232666015625</v>
      </c>
      <c r="M1805">
        <v>0</v>
      </c>
      <c r="N1805">
        <v>1555.891845703125</v>
      </c>
      <c r="Q1805">
        <v>0</v>
      </c>
      <c r="R1805">
        <v>1474.002685546875</v>
      </c>
    </row>
    <row r="1806" spans="8:18" x14ac:dyDescent="0.3">
      <c r="H1806" s="54">
        <f t="shared" si="59"/>
        <v>2</v>
      </c>
      <c r="I1806" s="55">
        <v>1802</v>
      </c>
      <c r="J1806" s="56">
        <f t="shared" si="58"/>
        <v>30.033333333333331</v>
      </c>
      <c r="K1806" s="72">
        <v>0</v>
      </c>
      <c r="L1806">
        <v>1136.635498046875</v>
      </c>
      <c r="M1806">
        <v>0</v>
      </c>
      <c r="N1806">
        <v>1626.0823974609375</v>
      </c>
      <c r="Q1806">
        <v>0</v>
      </c>
      <c r="R1806">
        <v>1520.7965087890625</v>
      </c>
    </row>
    <row r="1807" spans="8:18" x14ac:dyDescent="0.3">
      <c r="H1807" s="54">
        <f t="shared" si="59"/>
        <v>2</v>
      </c>
      <c r="I1807" s="55">
        <v>1803</v>
      </c>
      <c r="J1807" s="56">
        <f t="shared" si="58"/>
        <v>30.05</v>
      </c>
      <c r="K1807" s="72">
        <v>0</v>
      </c>
      <c r="L1807">
        <v>1136.635498046875</v>
      </c>
      <c r="M1807">
        <v>0</v>
      </c>
      <c r="N1807">
        <v>1743.0667724609375</v>
      </c>
      <c r="Q1807">
        <v>0</v>
      </c>
      <c r="R1807">
        <v>1555.891845703125</v>
      </c>
    </row>
    <row r="1808" spans="8:18" x14ac:dyDescent="0.3">
      <c r="H1808" s="54">
        <f t="shared" si="59"/>
        <v>2</v>
      </c>
      <c r="I1808" s="55">
        <v>1804</v>
      </c>
      <c r="J1808" s="56">
        <f t="shared" si="58"/>
        <v>30.066666666666666</v>
      </c>
      <c r="K1808" s="72">
        <v>0</v>
      </c>
      <c r="L1808">
        <v>1136.635498046875</v>
      </c>
      <c r="M1808">
        <v>0</v>
      </c>
      <c r="N1808">
        <v>1766.463623046875</v>
      </c>
      <c r="Q1808">
        <v>0</v>
      </c>
      <c r="R1808">
        <v>1626.0823974609375</v>
      </c>
    </row>
    <row r="1809" spans="8:18" x14ac:dyDescent="0.3">
      <c r="H1809" s="54">
        <f t="shared" si="59"/>
        <v>2</v>
      </c>
      <c r="I1809" s="55">
        <v>1805</v>
      </c>
      <c r="J1809" s="56">
        <f t="shared" si="58"/>
        <v>30.083333333333332</v>
      </c>
      <c r="K1809" s="72">
        <v>0</v>
      </c>
      <c r="L1809">
        <v>1352.204345703125</v>
      </c>
      <c r="M1809">
        <v>0</v>
      </c>
      <c r="N1809">
        <v>1789.8604736328125</v>
      </c>
      <c r="Q1809">
        <v>0</v>
      </c>
      <c r="R1809">
        <v>1743.0667724609375</v>
      </c>
    </row>
    <row r="1810" spans="8:18" x14ac:dyDescent="0.3">
      <c r="H1810" s="54">
        <f t="shared" si="59"/>
        <v>2</v>
      </c>
      <c r="I1810" s="55">
        <v>1806</v>
      </c>
      <c r="J1810" s="56">
        <f t="shared" si="58"/>
        <v>30.099999999999998</v>
      </c>
      <c r="K1810" s="72">
        <v>0</v>
      </c>
      <c r="L1810">
        <v>1352.204345703125</v>
      </c>
      <c r="M1810">
        <v>1703</v>
      </c>
      <c r="N1810">
        <v>2070.622802734375</v>
      </c>
      <c r="Q1810">
        <v>0</v>
      </c>
      <c r="R1810">
        <v>1766.463623046875</v>
      </c>
    </row>
    <row r="1811" spans="8:18" x14ac:dyDescent="0.3">
      <c r="H1811" s="54">
        <f t="shared" si="59"/>
        <v>2</v>
      </c>
      <c r="I1811" s="55">
        <v>1807</v>
      </c>
      <c r="J1811" s="56">
        <f t="shared" si="58"/>
        <v>30.116666666666667</v>
      </c>
      <c r="K1811" s="72">
        <v>0</v>
      </c>
      <c r="L1811">
        <v>1665.759033203125</v>
      </c>
      <c r="M1811">
        <v>1703</v>
      </c>
      <c r="N1811">
        <v>2164.210205078125</v>
      </c>
      <c r="Q1811">
        <v>0</v>
      </c>
      <c r="R1811">
        <v>1789.8604736328125</v>
      </c>
    </row>
    <row r="1812" spans="8:18" x14ac:dyDescent="0.3">
      <c r="H1812" s="54">
        <f t="shared" si="59"/>
        <v>2</v>
      </c>
      <c r="I1812" s="55">
        <v>1808</v>
      </c>
      <c r="J1812" s="56">
        <f t="shared" si="58"/>
        <v>30.133333333333333</v>
      </c>
      <c r="K1812" s="72">
        <v>0</v>
      </c>
      <c r="L1812">
        <v>1646.161865234375</v>
      </c>
      <c r="M1812">
        <v>1703</v>
      </c>
      <c r="N1812">
        <v>1953.638427734375</v>
      </c>
      <c r="Q1812">
        <v>1703</v>
      </c>
      <c r="R1812">
        <v>2070.622802734375</v>
      </c>
    </row>
    <row r="1813" spans="8:18" x14ac:dyDescent="0.3">
      <c r="H1813" s="54">
        <f t="shared" si="59"/>
        <v>2</v>
      </c>
      <c r="I1813" s="55">
        <v>1809</v>
      </c>
      <c r="J1813" s="56">
        <f t="shared" si="58"/>
        <v>30.15</v>
      </c>
      <c r="K1813" s="72">
        <v>0</v>
      </c>
      <c r="L1813">
        <v>1606.967529296875</v>
      </c>
      <c r="M1813">
        <v>1703</v>
      </c>
      <c r="N1813">
        <v>2105.718017578125</v>
      </c>
      <c r="Q1813">
        <v>1703</v>
      </c>
      <c r="R1813">
        <v>2164.210205078125</v>
      </c>
    </row>
    <row r="1814" spans="8:18" x14ac:dyDescent="0.3">
      <c r="H1814" s="54">
        <f t="shared" si="59"/>
        <v>2</v>
      </c>
      <c r="I1814" s="55">
        <v>1810</v>
      </c>
      <c r="J1814" s="56">
        <f t="shared" si="58"/>
        <v>30.166666666666668</v>
      </c>
      <c r="K1814" s="72">
        <v>0.41</v>
      </c>
      <c r="L1814">
        <v>1881.3277587890625</v>
      </c>
      <c r="M1814">
        <v>1703</v>
      </c>
      <c r="N1814">
        <v>2035.527587890625</v>
      </c>
      <c r="Q1814">
        <v>1703</v>
      </c>
      <c r="R1814">
        <v>1953.638427734375</v>
      </c>
    </row>
    <row r="1815" spans="8:18" x14ac:dyDescent="0.3">
      <c r="H1815" s="54">
        <f t="shared" si="59"/>
        <v>2</v>
      </c>
      <c r="I1815" s="55">
        <v>1811</v>
      </c>
      <c r="J1815" s="56">
        <f t="shared" si="58"/>
        <v>30.183333333333334</v>
      </c>
      <c r="K1815" s="72">
        <v>3.81</v>
      </c>
      <c r="L1815">
        <v>1508.981689453125</v>
      </c>
      <c r="M1815">
        <v>1703</v>
      </c>
      <c r="N1815">
        <v>2035.527587890625</v>
      </c>
      <c r="Q1815">
        <v>1703</v>
      </c>
      <c r="R1815">
        <v>2105.718017578125</v>
      </c>
    </row>
    <row r="1816" spans="8:18" x14ac:dyDescent="0.3">
      <c r="H1816" s="54">
        <f t="shared" si="59"/>
        <v>2</v>
      </c>
      <c r="I1816" s="55">
        <v>1812</v>
      </c>
      <c r="J1816" s="56">
        <f t="shared" si="58"/>
        <v>30.2</v>
      </c>
      <c r="K1816" s="72">
        <v>6.81</v>
      </c>
      <c r="L1816">
        <v>1469.787353515625</v>
      </c>
      <c r="M1816">
        <v>1703</v>
      </c>
      <c r="N1816">
        <v>1836.6541748046875</v>
      </c>
      <c r="Q1816">
        <v>1703</v>
      </c>
      <c r="R1816">
        <v>2035.527587890625</v>
      </c>
    </row>
    <row r="1817" spans="8:18" x14ac:dyDescent="0.3">
      <c r="H1817" s="54">
        <f t="shared" si="59"/>
        <v>2</v>
      </c>
      <c r="I1817" s="55">
        <v>1813</v>
      </c>
      <c r="J1817" s="56">
        <f t="shared" si="58"/>
        <v>30.216666666666665</v>
      </c>
      <c r="K1817" s="72">
        <v>9.2100000000000009</v>
      </c>
      <c r="L1817">
        <v>1450.190185546875</v>
      </c>
      <c r="M1817">
        <v>1703</v>
      </c>
      <c r="N1817">
        <v>1871.74951171875</v>
      </c>
      <c r="Q1817">
        <v>1703</v>
      </c>
      <c r="R1817">
        <v>2035.527587890625</v>
      </c>
    </row>
    <row r="1818" spans="8:18" x14ac:dyDescent="0.3">
      <c r="H1818" s="54">
        <f t="shared" si="59"/>
        <v>2</v>
      </c>
      <c r="I1818" s="55">
        <v>1814</v>
      </c>
      <c r="J1818" s="56">
        <f t="shared" si="58"/>
        <v>30.233333333333334</v>
      </c>
      <c r="K1818" s="72">
        <v>11.21</v>
      </c>
      <c r="L1818">
        <v>1175.829833984375</v>
      </c>
      <c r="M1818">
        <v>1703</v>
      </c>
      <c r="N1818">
        <v>2035.527587890625</v>
      </c>
      <c r="Q1818">
        <v>1703</v>
      </c>
      <c r="R1818">
        <v>1836.6541748046875</v>
      </c>
    </row>
    <row r="1819" spans="8:18" x14ac:dyDescent="0.3">
      <c r="H1819" s="54">
        <f t="shared" si="59"/>
        <v>2</v>
      </c>
      <c r="I1819" s="55">
        <v>1815</v>
      </c>
      <c r="J1819" s="56">
        <f t="shared" si="58"/>
        <v>30.25</v>
      </c>
      <c r="K1819" s="72">
        <v>13.21</v>
      </c>
      <c r="L1819">
        <v>1548.1759033203125</v>
      </c>
      <c r="M1819">
        <v>1703</v>
      </c>
      <c r="N1819">
        <v>2035.527587890625</v>
      </c>
      <c r="Q1819">
        <v>1703</v>
      </c>
      <c r="R1819">
        <v>1871.74951171875</v>
      </c>
    </row>
    <row r="1820" spans="8:18" x14ac:dyDescent="0.3">
      <c r="H1820" s="54">
        <f t="shared" si="59"/>
        <v>2</v>
      </c>
      <c r="I1820" s="55">
        <v>1816</v>
      </c>
      <c r="J1820" s="56">
        <f t="shared" si="58"/>
        <v>30.266666666666666</v>
      </c>
      <c r="K1820" s="72">
        <v>13.61</v>
      </c>
      <c r="L1820">
        <v>1548.1759033203125</v>
      </c>
      <c r="M1820">
        <v>1703</v>
      </c>
      <c r="N1820">
        <v>2012.130615234375</v>
      </c>
      <c r="Q1820">
        <v>1703</v>
      </c>
      <c r="R1820">
        <v>2035.527587890625</v>
      </c>
    </row>
    <row r="1821" spans="8:18" x14ac:dyDescent="0.3">
      <c r="H1821" s="54">
        <f t="shared" si="59"/>
        <v>2</v>
      </c>
      <c r="I1821" s="55">
        <v>1817</v>
      </c>
      <c r="J1821" s="56">
        <f t="shared" si="58"/>
        <v>30.283333333333331</v>
      </c>
      <c r="K1821" s="72">
        <v>10.51</v>
      </c>
      <c r="L1821">
        <v>1469.787353515625</v>
      </c>
      <c r="M1821">
        <v>1703</v>
      </c>
      <c r="N1821">
        <v>1848.3525390625</v>
      </c>
      <c r="Q1821">
        <v>1703</v>
      </c>
      <c r="R1821">
        <v>2035.527587890625</v>
      </c>
    </row>
    <row r="1822" spans="8:18" x14ac:dyDescent="0.3">
      <c r="H1822" s="54">
        <f t="shared" si="59"/>
        <v>2</v>
      </c>
      <c r="I1822" s="55">
        <v>1818</v>
      </c>
      <c r="J1822" s="56">
        <f t="shared" si="58"/>
        <v>30.3</v>
      </c>
      <c r="K1822" s="72">
        <v>8.11</v>
      </c>
      <c r="L1822">
        <v>1626.564697265625</v>
      </c>
      <c r="M1822">
        <v>1703</v>
      </c>
      <c r="N1822">
        <v>1848.3525390625</v>
      </c>
      <c r="Q1822">
        <v>1703</v>
      </c>
      <c r="R1822">
        <v>2012.130615234375</v>
      </c>
    </row>
    <row r="1823" spans="8:18" x14ac:dyDescent="0.3">
      <c r="H1823" s="54">
        <f t="shared" si="59"/>
        <v>2</v>
      </c>
      <c r="I1823" s="55">
        <v>1819</v>
      </c>
      <c r="J1823" s="56">
        <f t="shared" si="58"/>
        <v>30.316666666666666</v>
      </c>
      <c r="K1823" s="72">
        <v>6.11</v>
      </c>
      <c r="L1823">
        <v>1410.995849609375</v>
      </c>
      <c r="M1823">
        <v>0</v>
      </c>
      <c r="N1823">
        <v>1813.25732421875</v>
      </c>
      <c r="Q1823">
        <v>1703</v>
      </c>
      <c r="R1823">
        <v>1848.3525390625</v>
      </c>
    </row>
    <row r="1824" spans="8:18" x14ac:dyDescent="0.3">
      <c r="H1824" s="54">
        <f t="shared" si="59"/>
        <v>2</v>
      </c>
      <c r="I1824" s="55">
        <v>1820</v>
      </c>
      <c r="J1824" s="56">
        <f t="shared" si="58"/>
        <v>30.333333333333332</v>
      </c>
      <c r="K1824" s="72">
        <v>4.01</v>
      </c>
      <c r="L1824">
        <v>1215.0242919921875</v>
      </c>
      <c r="M1824">
        <v>0</v>
      </c>
      <c r="N1824">
        <v>1684.5745849609375</v>
      </c>
      <c r="Q1824">
        <v>1703</v>
      </c>
      <c r="R1824">
        <v>1848.3525390625</v>
      </c>
    </row>
    <row r="1825" spans="8:18" x14ac:dyDescent="0.3">
      <c r="H1825" s="54">
        <f t="shared" si="59"/>
        <v>2</v>
      </c>
      <c r="I1825" s="55">
        <v>1821</v>
      </c>
      <c r="J1825" s="56">
        <f t="shared" si="58"/>
        <v>30.349999999999998</v>
      </c>
      <c r="K1825" s="72">
        <v>2.0099999999999998</v>
      </c>
      <c r="L1825">
        <v>1215.0242919921875</v>
      </c>
      <c r="M1825">
        <v>0</v>
      </c>
      <c r="N1825">
        <v>1637.7808837890625</v>
      </c>
      <c r="Q1825">
        <v>0</v>
      </c>
      <c r="R1825">
        <v>1813.25732421875</v>
      </c>
    </row>
    <row r="1826" spans="8:18" x14ac:dyDescent="0.3">
      <c r="H1826" s="54">
        <f t="shared" si="59"/>
        <v>2</v>
      </c>
      <c r="I1826" s="55">
        <v>1822</v>
      </c>
      <c r="J1826" s="56">
        <f t="shared" si="58"/>
        <v>30.366666666666667</v>
      </c>
      <c r="K1826" s="72">
        <v>0</v>
      </c>
      <c r="L1826">
        <v>1175.829833984375</v>
      </c>
      <c r="M1826">
        <v>0</v>
      </c>
      <c r="N1826">
        <v>1602.6854248046875</v>
      </c>
      <c r="Q1826">
        <v>0</v>
      </c>
      <c r="R1826">
        <v>1684.5745849609375</v>
      </c>
    </row>
    <row r="1827" spans="8:18" x14ac:dyDescent="0.3">
      <c r="H1827" s="54">
        <f t="shared" si="59"/>
        <v>2</v>
      </c>
      <c r="I1827" s="55">
        <v>1823</v>
      </c>
      <c r="J1827" s="56">
        <f t="shared" si="58"/>
        <v>30.383333333333333</v>
      </c>
      <c r="K1827" s="72">
        <v>0</v>
      </c>
      <c r="L1827">
        <v>953.81817626953125</v>
      </c>
      <c r="M1827">
        <v>730</v>
      </c>
      <c r="N1827">
        <v>1560.46923828125</v>
      </c>
      <c r="Q1827">
        <v>0</v>
      </c>
      <c r="R1827">
        <v>1637.7808837890625</v>
      </c>
    </row>
    <row r="1828" spans="8:18" x14ac:dyDescent="0.3">
      <c r="H1828" s="54">
        <f t="shared" si="59"/>
        <v>2</v>
      </c>
      <c r="I1828" s="55">
        <v>1824</v>
      </c>
      <c r="J1828" s="56">
        <f t="shared" si="58"/>
        <v>30.4</v>
      </c>
      <c r="K1828" s="72">
        <v>0</v>
      </c>
      <c r="L1828">
        <v>906.12725830078125</v>
      </c>
      <c r="M1828">
        <v>730</v>
      </c>
      <c r="N1828">
        <v>1602.93115234375</v>
      </c>
      <c r="Q1828">
        <v>0</v>
      </c>
      <c r="R1828">
        <v>1602.6854248046875</v>
      </c>
    </row>
    <row r="1829" spans="8:18" x14ac:dyDescent="0.3">
      <c r="H1829" s="54">
        <f t="shared" si="59"/>
        <v>2</v>
      </c>
      <c r="I1829" s="55">
        <v>1825</v>
      </c>
      <c r="J1829" s="56">
        <f t="shared" si="58"/>
        <v>30.416666666666668</v>
      </c>
      <c r="K1829" s="72">
        <v>0</v>
      </c>
      <c r="L1829">
        <v>937.92120361328125</v>
      </c>
      <c r="M1829">
        <v>730</v>
      </c>
      <c r="N1829">
        <v>1656.0081787109375</v>
      </c>
      <c r="Q1829">
        <v>730</v>
      </c>
      <c r="R1829">
        <v>1560.46923828125</v>
      </c>
    </row>
    <row r="1830" spans="8:18" x14ac:dyDescent="0.3">
      <c r="H1830" s="54">
        <f t="shared" si="59"/>
        <v>2</v>
      </c>
      <c r="I1830" s="55">
        <v>1826</v>
      </c>
      <c r="J1830" s="56">
        <f t="shared" si="58"/>
        <v>30.433333333333334</v>
      </c>
      <c r="K1830" s="72">
        <v>0</v>
      </c>
      <c r="L1830">
        <v>922.02423095703125</v>
      </c>
      <c r="M1830">
        <v>730</v>
      </c>
      <c r="N1830">
        <v>1698.469970703125</v>
      </c>
      <c r="Q1830">
        <v>730</v>
      </c>
      <c r="R1830">
        <v>1602.93115234375</v>
      </c>
    </row>
    <row r="1831" spans="8:18" x14ac:dyDescent="0.3">
      <c r="H1831" s="54">
        <f t="shared" si="59"/>
        <v>2</v>
      </c>
      <c r="I1831" s="55">
        <v>1827</v>
      </c>
      <c r="J1831" s="56">
        <f t="shared" si="58"/>
        <v>30.45</v>
      </c>
      <c r="K1831" s="72">
        <v>0</v>
      </c>
      <c r="L1831">
        <v>922.02423095703125</v>
      </c>
      <c r="M1831">
        <v>730</v>
      </c>
      <c r="N1831">
        <v>1751.5472412109375</v>
      </c>
      <c r="Q1831">
        <v>730</v>
      </c>
      <c r="R1831">
        <v>1656.0081787109375</v>
      </c>
    </row>
    <row r="1832" spans="8:18" x14ac:dyDescent="0.3">
      <c r="H1832" s="54">
        <f t="shared" si="59"/>
        <v>2</v>
      </c>
      <c r="I1832" s="55">
        <v>1828</v>
      </c>
      <c r="J1832" s="56">
        <f t="shared" si="58"/>
        <v>30.466666666666665</v>
      </c>
      <c r="K1832" s="72">
        <v>0</v>
      </c>
      <c r="L1832">
        <v>922.02423095703125</v>
      </c>
      <c r="M1832">
        <v>730</v>
      </c>
      <c r="N1832">
        <v>1825.855224609375</v>
      </c>
      <c r="Q1832">
        <v>730</v>
      </c>
      <c r="R1832">
        <v>1698.469970703125</v>
      </c>
    </row>
    <row r="1833" spans="8:18" x14ac:dyDescent="0.3">
      <c r="H1833" s="54">
        <f t="shared" si="59"/>
        <v>2</v>
      </c>
      <c r="I1833" s="55">
        <v>1829</v>
      </c>
      <c r="J1833" s="56">
        <f t="shared" si="58"/>
        <v>30.483333333333334</v>
      </c>
      <c r="K1833" s="72">
        <v>0</v>
      </c>
      <c r="L1833">
        <v>1573.800048828125</v>
      </c>
      <c r="M1833">
        <v>730</v>
      </c>
      <c r="N1833">
        <v>1974.4713134765625</v>
      </c>
      <c r="Q1833">
        <v>730</v>
      </c>
      <c r="R1833">
        <v>1751.5472412109375</v>
      </c>
    </row>
    <row r="1834" spans="8:18" x14ac:dyDescent="0.3">
      <c r="H1834" s="54">
        <f t="shared" si="59"/>
        <v>2</v>
      </c>
      <c r="I1834" s="55">
        <v>1830</v>
      </c>
      <c r="J1834" s="56">
        <f t="shared" si="58"/>
        <v>30.5</v>
      </c>
      <c r="K1834" s="72">
        <v>0</v>
      </c>
      <c r="L1834">
        <v>1573.800048828125</v>
      </c>
      <c r="M1834">
        <v>1498</v>
      </c>
      <c r="N1834">
        <v>2314.165283203125</v>
      </c>
      <c r="Q1834">
        <v>730</v>
      </c>
      <c r="R1834">
        <v>1825.855224609375</v>
      </c>
    </row>
    <row r="1835" spans="8:18" x14ac:dyDescent="0.3">
      <c r="H1835" s="54">
        <f t="shared" si="59"/>
        <v>2</v>
      </c>
      <c r="I1835" s="55">
        <v>1831</v>
      </c>
      <c r="J1835" s="56">
        <f t="shared" si="58"/>
        <v>30.516666666666666</v>
      </c>
      <c r="K1835" s="72">
        <v>0</v>
      </c>
      <c r="L1835">
        <v>2464.0302734375</v>
      </c>
      <c r="M1835">
        <v>1498</v>
      </c>
      <c r="N1835">
        <v>2133.702880859375</v>
      </c>
      <c r="Q1835">
        <v>730</v>
      </c>
      <c r="R1835">
        <v>1974.4713134765625</v>
      </c>
    </row>
    <row r="1836" spans="8:18" x14ac:dyDescent="0.3">
      <c r="H1836" s="54">
        <f t="shared" si="59"/>
        <v>2</v>
      </c>
      <c r="I1836" s="55">
        <v>1832</v>
      </c>
      <c r="J1836" s="56">
        <f t="shared" si="58"/>
        <v>30.533333333333331</v>
      </c>
      <c r="K1836" s="72">
        <v>0</v>
      </c>
      <c r="L1836">
        <v>2305.060546875</v>
      </c>
      <c r="M1836">
        <v>1498</v>
      </c>
      <c r="N1836">
        <v>1889.5478515625</v>
      </c>
      <c r="Q1836">
        <v>1498</v>
      </c>
      <c r="R1836">
        <v>2314.165283203125</v>
      </c>
    </row>
    <row r="1837" spans="8:18" x14ac:dyDescent="0.3">
      <c r="H1837" s="54">
        <f t="shared" si="59"/>
        <v>2</v>
      </c>
      <c r="I1837" s="55">
        <v>1833</v>
      </c>
      <c r="J1837" s="56">
        <f t="shared" si="58"/>
        <v>30.55</v>
      </c>
      <c r="K1837" s="72">
        <v>0.26</v>
      </c>
      <c r="L1837">
        <v>2527.6181640625</v>
      </c>
      <c r="M1837">
        <v>1498</v>
      </c>
      <c r="N1837">
        <v>2314.165283203125</v>
      </c>
      <c r="Q1837">
        <v>1498</v>
      </c>
      <c r="R1837">
        <v>2133.702880859375</v>
      </c>
    </row>
    <row r="1838" spans="8:18" x14ac:dyDescent="0.3">
      <c r="H1838" s="54">
        <f t="shared" si="59"/>
        <v>2</v>
      </c>
      <c r="I1838" s="55">
        <v>1834</v>
      </c>
      <c r="J1838" s="56">
        <f t="shared" si="58"/>
        <v>30.566666666666666</v>
      </c>
      <c r="K1838" s="72">
        <v>3.16</v>
      </c>
      <c r="L1838">
        <v>2384.54541015625</v>
      </c>
      <c r="M1838">
        <v>1498</v>
      </c>
      <c r="N1838">
        <v>2186.780029296875</v>
      </c>
      <c r="Q1838">
        <v>1498</v>
      </c>
      <c r="R1838">
        <v>1889.5478515625</v>
      </c>
    </row>
    <row r="1839" spans="8:18" x14ac:dyDescent="0.3">
      <c r="H1839" s="54">
        <f t="shared" si="59"/>
        <v>2</v>
      </c>
      <c r="I1839" s="55">
        <v>1835</v>
      </c>
      <c r="J1839" s="56">
        <f t="shared" si="58"/>
        <v>30.583333333333332</v>
      </c>
      <c r="K1839" s="72">
        <v>6.76</v>
      </c>
      <c r="L1839">
        <v>2146.0908203125</v>
      </c>
      <c r="M1839">
        <v>1498</v>
      </c>
      <c r="N1839">
        <v>2101.856689453125</v>
      </c>
      <c r="Q1839">
        <v>1498</v>
      </c>
      <c r="R1839">
        <v>2314.165283203125</v>
      </c>
    </row>
    <row r="1840" spans="8:18" x14ac:dyDescent="0.3">
      <c r="H1840" s="54">
        <f t="shared" si="59"/>
        <v>2</v>
      </c>
      <c r="I1840" s="55">
        <v>1836</v>
      </c>
      <c r="J1840" s="56">
        <f t="shared" si="58"/>
        <v>30.599999999999998</v>
      </c>
      <c r="K1840" s="72">
        <v>7.66</v>
      </c>
      <c r="L1840">
        <v>1971.2242431640625</v>
      </c>
      <c r="M1840">
        <v>1498</v>
      </c>
      <c r="N1840">
        <v>2048.779541015625</v>
      </c>
      <c r="Q1840">
        <v>1498</v>
      </c>
      <c r="R1840">
        <v>2186.780029296875</v>
      </c>
    </row>
    <row r="1841" spans="8:18" x14ac:dyDescent="0.3">
      <c r="H1841" s="54">
        <f t="shared" si="59"/>
        <v>2</v>
      </c>
      <c r="I1841" s="55">
        <v>1837</v>
      </c>
      <c r="J1841" s="56">
        <f t="shared" si="58"/>
        <v>30.616666666666667</v>
      </c>
      <c r="K1841" s="72">
        <v>7.66</v>
      </c>
      <c r="L1841">
        <v>2003.018310546875</v>
      </c>
      <c r="M1841">
        <v>1498</v>
      </c>
      <c r="N1841">
        <v>1900.163330078125</v>
      </c>
      <c r="Q1841">
        <v>1498</v>
      </c>
      <c r="R1841">
        <v>2101.856689453125</v>
      </c>
    </row>
    <row r="1842" spans="8:18" x14ac:dyDescent="0.3">
      <c r="H1842" s="54">
        <f t="shared" si="59"/>
        <v>2</v>
      </c>
      <c r="I1842" s="55">
        <v>1838</v>
      </c>
      <c r="J1842" s="56">
        <f t="shared" si="58"/>
        <v>30.633333333333333</v>
      </c>
      <c r="K1842" s="72">
        <v>8.16</v>
      </c>
      <c r="L1842">
        <v>1971.2242431640625</v>
      </c>
      <c r="M1842">
        <v>1498</v>
      </c>
      <c r="N1842">
        <v>1995.7022705078125</v>
      </c>
      <c r="Q1842">
        <v>1498</v>
      </c>
      <c r="R1842">
        <v>2048.779541015625</v>
      </c>
    </row>
    <row r="1843" spans="8:18" x14ac:dyDescent="0.3">
      <c r="H1843" s="54">
        <f t="shared" si="59"/>
        <v>2</v>
      </c>
      <c r="I1843" s="55">
        <v>1839</v>
      </c>
      <c r="J1843" s="56">
        <f t="shared" si="58"/>
        <v>30.65</v>
      </c>
      <c r="K1843" s="72">
        <v>8.26</v>
      </c>
      <c r="L1843">
        <v>1764.5635986328125</v>
      </c>
      <c r="M1843">
        <v>1498</v>
      </c>
      <c r="N1843">
        <v>2324.78076171875</v>
      </c>
      <c r="Q1843">
        <v>1498</v>
      </c>
      <c r="R1843">
        <v>1900.163330078125</v>
      </c>
    </row>
    <row r="1844" spans="8:18" x14ac:dyDescent="0.3">
      <c r="H1844" s="54">
        <f t="shared" si="59"/>
        <v>2</v>
      </c>
      <c r="I1844" s="55">
        <v>1840</v>
      </c>
      <c r="J1844" s="56">
        <f t="shared" si="58"/>
        <v>30.666666666666668</v>
      </c>
      <c r="K1844" s="72">
        <v>7.76</v>
      </c>
      <c r="L1844">
        <v>1542.006103515625</v>
      </c>
      <c r="M1844">
        <v>1498</v>
      </c>
      <c r="N1844">
        <v>2123.08740234375</v>
      </c>
      <c r="Q1844">
        <v>1498</v>
      </c>
      <c r="R1844">
        <v>1995.7022705078125</v>
      </c>
    </row>
    <row r="1845" spans="8:18" x14ac:dyDescent="0.3">
      <c r="H1845" s="54">
        <f t="shared" si="59"/>
        <v>2</v>
      </c>
      <c r="I1845" s="55">
        <v>1841</v>
      </c>
      <c r="J1845" s="56">
        <f t="shared" ref="J1845:J1908" si="60">I1845*$C$1</f>
        <v>30.683333333333334</v>
      </c>
      <c r="K1845" s="72">
        <v>7.26</v>
      </c>
      <c r="L1845">
        <v>1510.2120361328125</v>
      </c>
      <c r="M1845">
        <v>1498</v>
      </c>
      <c r="N1845">
        <v>2070.01025390625</v>
      </c>
      <c r="Q1845">
        <v>1498</v>
      </c>
      <c r="R1845">
        <v>2324.78076171875</v>
      </c>
    </row>
    <row r="1846" spans="8:18" x14ac:dyDescent="0.3">
      <c r="H1846" s="54">
        <f t="shared" si="59"/>
        <v>2</v>
      </c>
      <c r="I1846" s="55">
        <v>1842</v>
      </c>
      <c r="J1846" s="56">
        <f t="shared" si="60"/>
        <v>30.7</v>
      </c>
      <c r="K1846" s="72">
        <v>5.76</v>
      </c>
      <c r="L1846">
        <v>1319.448486328125</v>
      </c>
      <c r="M1846">
        <v>1498</v>
      </c>
      <c r="N1846">
        <v>2038.1639404296875</v>
      </c>
      <c r="Q1846">
        <v>1498</v>
      </c>
      <c r="R1846">
        <v>2123.08740234375</v>
      </c>
    </row>
    <row r="1847" spans="8:18" x14ac:dyDescent="0.3">
      <c r="H1847" s="54">
        <f t="shared" si="59"/>
        <v>2</v>
      </c>
      <c r="I1847" s="55">
        <v>1843</v>
      </c>
      <c r="J1847" s="56">
        <f t="shared" si="60"/>
        <v>30.716666666666665</v>
      </c>
      <c r="K1847" s="72">
        <v>3.66</v>
      </c>
      <c r="L1847">
        <v>1144.581787109375</v>
      </c>
      <c r="M1847">
        <v>730</v>
      </c>
      <c r="N1847">
        <v>1985.0867919921875</v>
      </c>
      <c r="Q1847">
        <v>1498</v>
      </c>
      <c r="R1847">
        <v>2070.01025390625</v>
      </c>
    </row>
    <row r="1848" spans="8:18" x14ac:dyDescent="0.3">
      <c r="H1848" s="54">
        <f t="shared" si="59"/>
        <v>2</v>
      </c>
      <c r="I1848" s="55">
        <v>1844</v>
      </c>
      <c r="J1848" s="56">
        <f t="shared" si="60"/>
        <v>30.733333333333334</v>
      </c>
      <c r="K1848" s="72">
        <v>2.66</v>
      </c>
      <c r="L1848">
        <v>1001.5091552734375</v>
      </c>
      <c r="M1848">
        <v>730</v>
      </c>
      <c r="N1848">
        <v>1794.0089111328125</v>
      </c>
      <c r="Q1848">
        <v>1498</v>
      </c>
      <c r="R1848">
        <v>2038.1639404296875</v>
      </c>
    </row>
    <row r="1849" spans="8:18" x14ac:dyDescent="0.3">
      <c r="H1849" s="54">
        <f t="shared" si="59"/>
        <v>2</v>
      </c>
      <c r="I1849" s="55">
        <v>1845</v>
      </c>
      <c r="J1849" s="56">
        <f t="shared" si="60"/>
        <v>30.75</v>
      </c>
      <c r="K1849" s="72">
        <v>2.06</v>
      </c>
      <c r="L1849">
        <v>1001.5091552734375</v>
      </c>
      <c r="M1849">
        <v>730</v>
      </c>
      <c r="N1849">
        <v>1740.9317626953125</v>
      </c>
      <c r="Q1849">
        <v>730</v>
      </c>
      <c r="R1849">
        <v>1985.0867919921875</v>
      </c>
    </row>
    <row r="1850" spans="8:18" x14ac:dyDescent="0.3">
      <c r="H1850" s="54">
        <f t="shared" si="59"/>
        <v>2</v>
      </c>
      <c r="I1850" s="55">
        <v>1846</v>
      </c>
      <c r="J1850" s="56">
        <f t="shared" si="60"/>
        <v>30.766666666666666</v>
      </c>
      <c r="K1850" s="72">
        <v>1.56</v>
      </c>
      <c r="L1850">
        <v>953.81817626953125</v>
      </c>
      <c r="M1850">
        <v>730</v>
      </c>
      <c r="N1850">
        <v>1454.3148193359375</v>
      </c>
      <c r="Q1850">
        <v>730</v>
      </c>
      <c r="R1850">
        <v>1794.0089111328125</v>
      </c>
    </row>
    <row r="1851" spans="8:18" x14ac:dyDescent="0.3">
      <c r="H1851" s="54">
        <f t="shared" si="59"/>
        <v>2</v>
      </c>
      <c r="I1851" s="55">
        <v>1847</v>
      </c>
      <c r="J1851" s="56">
        <f t="shared" si="60"/>
        <v>30.783333333333331</v>
      </c>
      <c r="K1851" s="72">
        <v>1.76</v>
      </c>
      <c r="L1851">
        <v>931.63629150390625</v>
      </c>
      <c r="M1851">
        <v>617</v>
      </c>
      <c r="N1851">
        <v>1496.4859619140625</v>
      </c>
      <c r="Q1851">
        <v>730</v>
      </c>
      <c r="R1851">
        <v>1740.9317626953125</v>
      </c>
    </row>
    <row r="1852" spans="8:18" x14ac:dyDescent="0.3">
      <c r="H1852" s="54">
        <f t="shared" si="59"/>
        <v>2</v>
      </c>
      <c r="I1852" s="55">
        <v>1848</v>
      </c>
      <c r="J1852" s="56">
        <f t="shared" si="60"/>
        <v>30.8</v>
      </c>
      <c r="K1852" s="72">
        <v>1.56</v>
      </c>
      <c r="L1852">
        <v>885.05450439453125</v>
      </c>
      <c r="M1852">
        <v>617</v>
      </c>
      <c r="N1852">
        <v>1537.2069091796875</v>
      </c>
      <c r="Q1852">
        <v>730</v>
      </c>
      <c r="R1852">
        <v>1454.3148193359375</v>
      </c>
    </row>
    <row r="1853" spans="8:18" x14ac:dyDescent="0.3">
      <c r="H1853" s="54">
        <f t="shared" si="59"/>
        <v>2</v>
      </c>
      <c r="I1853" s="55">
        <v>1849</v>
      </c>
      <c r="J1853" s="56">
        <f t="shared" si="60"/>
        <v>30.816666666666666</v>
      </c>
      <c r="K1853" s="72">
        <v>9.14</v>
      </c>
      <c r="L1853">
        <v>916.1090087890625</v>
      </c>
      <c r="M1853">
        <v>617</v>
      </c>
      <c r="N1853">
        <v>1588.1075439453125</v>
      </c>
      <c r="Q1853">
        <v>617</v>
      </c>
      <c r="R1853">
        <v>1496.4859619140625</v>
      </c>
    </row>
    <row r="1854" spans="8:18" x14ac:dyDescent="0.3">
      <c r="H1854" s="54">
        <f t="shared" si="59"/>
        <v>2</v>
      </c>
      <c r="I1854" s="55">
        <v>1850</v>
      </c>
      <c r="J1854" s="56">
        <f t="shared" si="60"/>
        <v>30.833333333333332</v>
      </c>
      <c r="K1854" s="72">
        <v>7.54</v>
      </c>
      <c r="L1854">
        <v>900.58172607421875</v>
      </c>
      <c r="M1854">
        <v>617</v>
      </c>
      <c r="N1854">
        <v>1628.828369140625</v>
      </c>
      <c r="Q1854">
        <v>617</v>
      </c>
      <c r="R1854">
        <v>1537.2069091796875</v>
      </c>
    </row>
    <row r="1855" spans="8:18" x14ac:dyDescent="0.3">
      <c r="H1855" s="54">
        <f t="shared" si="59"/>
        <v>2</v>
      </c>
      <c r="I1855" s="55">
        <v>1851</v>
      </c>
      <c r="J1855" s="56">
        <f t="shared" si="60"/>
        <v>30.849999999999998</v>
      </c>
      <c r="K1855" s="72">
        <v>7.34</v>
      </c>
      <c r="L1855">
        <v>900.58172607421875</v>
      </c>
      <c r="M1855">
        <v>617</v>
      </c>
      <c r="N1855">
        <v>1679.7293701171875</v>
      </c>
      <c r="Q1855">
        <v>617</v>
      </c>
      <c r="R1855">
        <v>1588.1075439453125</v>
      </c>
    </row>
    <row r="1856" spans="8:18" x14ac:dyDescent="0.3">
      <c r="H1856" s="54">
        <f t="shared" si="59"/>
        <v>2</v>
      </c>
      <c r="I1856" s="55">
        <v>1852</v>
      </c>
      <c r="J1856" s="56">
        <f t="shared" si="60"/>
        <v>30.866666666666667</v>
      </c>
      <c r="K1856" s="72">
        <v>6.94</v>
      </c>
      <c r="L1856">
        <v>900.58172607421875</v>
      </c>
      <c r="M1856">
        <v>617</v>
      </c>
      <c r="N1856">
        <v>1750.990478515625</v>
      </c>
      <c r="Q1856">
        <v>617</v>
      </c>
      <c r="R1856">
        <v>1628.828369140625</v>
      </c>
    </row>
    <row r="1857" spans="8:18" x14ac:dyDescent="0.3">
      <c r="H1857" s="54">
        <f t="shared" si="59"/>
        <v>2</v>
      </c>
      <c r="I1857" s="55">
        <v>1853</v>
      </c>
      <c r="J1857" s="56">
        <f t="shared" si="60"/>
        <v>30.883333333333333</v>
      </c>
      <c r="K1857" s="72">
        <v>5.04</v>
      </c>
      <c r="L1857">
        <v>1537.199951171875</v>
      </c>
      <c r="M1857">
        <v>617</v>
      </c>
      <c r="N1857">
        <v>1893.512939453125</v>
      </c>
      <c r="Q1857">
        <v>617</v>
      </c>
      <c r="R1857">
        <v>1679.7293701171875</v>
      </c>
    </row>
    <row r="1858" spans="8:18" x14ac:dyDescent="0.3">
      <c r="H1858" s="54">
        <f t="shared" si="59"/>
        <v>2</v>
      </c>
      <c r="I1858" s="55">
        <v>1854</v>
      </c>
      <c r="J1858" s="56">
        <f t="shared" si="60"/>
        <v>30.9</v>
      </c>
      <c r="K1858" s="72">
        <v>5.64</v>
      </c>
      <c r="L1858">
        <v>1537.199951171875</v>
      </c>
      <c r="M1858">
        <v>1265</v>
      </c>
      <c r="N1858">
        <v>2219.27880859375</v>
      </c>
      <c r="Q1858">
        <v>617</v>
      </c>
      <c r="R1858">
        <v>1750.990478515625</v>
      </c>
    </row>
    <row r="1859" spans="8:18" x14ac:dyDescent="0.3">
      <c r="H1859" s="54">
        <f t="shared" si="59"/>
        <v>2</v>
      </c>
      <c r="I1859" s="55">
        <v>1855</v>
      </c>
      <c r="J1859" s="56">
        <f t="shared" si="60"/>
        <v>30.916666666666668</v>
      </c>
      <c r="K1859" s="72">
        <v>4.74</v>
      </c>
      <c r="L1859">
        <v>2406.72705078125</v>
      </c>
      <c r="M1859">
        <v>1265</v>
      </c>
      <c r="N1859">
        <v>2046.215576171875</v>
      </c>
      <c r="Q1859">
        <v>617</v>
      </c>
      <c r="R1859">
        <v>1893.512939453125</v>
      </c>
    </row>
    <row r="1860" spans="8:18" x14ac:dyDescent="0.3">
      <c r="H1860" s="54">
        <f t="shared" si="59"/>
        <v>2</v>
      </c>
      <c r="I1860" s="55">
        <v>1856</v>
      </c>
      <c r="J1860" s="56">
        <f t="shared" si="60"/>
        <v>30.933333333333334</v>
      </c>
      <c r="K1860" s="72">
        <v>4.84</v>
      </c>
      <c r="L1860">
        <v>2251.454345703125</v>
      </c>
      <c r="M1860">
        <v>1265</v>
      </c>
      <c r="N1860">
        <v>1812.071533203125</v>
      </c>
      <c r="Q1860">
        <v>1265</v>
      </c>
      <c r="R1860">
        <v>2219.27880859375</v>
      </c>
    </row>
    <row r="1861" spans="8:18" x14ac:dyDescent="0.3">
      <c r="H1861" s="54">
        <f t="shared" si="59"/>
        <v>2</v>
      </c>
      <c r="I1861" s="55">
        <v>1857</v>
      </c>
      <c r="J1861" s="56">
        <f t="shared" si="60"/>
        <v>30.95</v>
      </c>
      <c r="K1861" s="72">
        <v>5.94</v>
      </c>
      <c r="L1861">
        <v>2468.836181640625</v>
      </c>
      <c r="M1861">
        <v>1265</v>
      </c>
      <c r="N1861">
        <v>2219.27880859375</v>
      </c>
      <c r="Q1861">
        <v>1265</v>
      </c>
      <c r="R1861">
        <v>2046.215576171875</v>
      </c>
    </row>
    <row r="1862" spans="8:18" x14ac:dyDescent="0.3">
      <c r="H1862" s="54">
        <f t="shared" ref="H1862:H1925" si="61">ROUNDUP(J1862/24,0)</f>
        <v>2</v>
      </c>
      <c r="I1862" s="55">
        <v>1858</v>
      </c>
      <c r="J1862" s="56">
        <f t="shared" si="60"/>
        <v>30.966666666666665</v>
      </c>
      <c r="K1862" s="72">
        <v>7.94</v>
      </c>
      <c r="L1862">
        <v>2329.0908203125</v>
      </c>
      <c r="M1862">
        <v>1265</v>
      </c>
      <c r="N1862">
        <v>2097.116455078125</v>
      </c>
      <c r="Q1862">
        <v>1265</v>
      </c>
      <c r="R1862">
        <v>1812.071533203125</v>
      </c>
    </row>
    <row r="1863" spans="8:18" x14ac:dyDescent="0.3">
      <c r="H1863" s="54">
        <f t="shared" si="61"/>
        <v>2</v>
      </c>
      <c r="I1863" s="55">
        <v>1859</v>
      </c>
      <c r="J1863" s="56">
        <f t="shared" si="60"/>
        <v>30.983333333333334</v>
      </c>
      <c r="K1863" s="72">
        <v>9.0399999999999991</v>
      </c>
      <c r="L1863">
        <v>2096.181640625</v>
      </c>
      <c r="M1863">
        <v>1265</v>
      </c>
      <c r="N1863">
        <v>2015.6751708984375</v>
      </c>
      <c r="Q1863">
        <v>1265</v>
      </c>
      <c r="R1863">
        <v>2219.27880859375</v>
      </c>
    </row>
    <row r="1864" spans="8:18" x14ac:dyDescent="0.3">
      <c r="H1864" s="54">
        <f t="shared" si="61"/>
        <v>2</v>
      </c>
      <c r="I1864" s="55">
        <v>1860</v>
      </c>
      <c r="J1864" s="56">
        <f t="shared" si="60"/>
        <v>31</v>
      </c>
      <c r="K1864" s="72">
        <v>10.54</v>
      </c>
      <c r="L1864">
        <v>1925.3818359375</v>
      </c>
      <c r="M1864">
        <v>1265</v>
      </c>
      <c r="N1864">
        <v>1964.7742919921875</v>
      </c>
      <c r="Q1864">
        <v>1265</v>
      </c>
      <c r="R1864">
        <v>2097.116455078125</v>
      </c>
    </row>
    <row r="1865" spans="8:18" x14ac:dyDescent="0.3">
      <c r="H1865" s="54">
        <f t="shared" si="61"/>
        <v>2</v>
      </c>
      <c r="I1865" s="55">
        <v>1861</v>
      </c>
      <c r="J1865" s="56">
        <f t="shared" si="60"/>
        <v>31.016666666666666</v>
      </c>
      <c r="K1865" s="72">
        <v>10.84</v>
      </c>
      <c r="L1865">
        <v>1956.4364013671875</v>
      </c>
      <c r="M1865">
        <v>1265</v>
      </c>
      <c r="N1865">
        <v>1822.2518310546875</v>
      </c>
      <c r="Q1865">
        <v>1265</v>
      </c>
      <c r="R1865">
        <v>2015.6751708984375</v>
      </c>
    </row>
    <row r="1866" spans="8:18" x14ac:dyDescent="0.3">
      <c r="H1866" s="54">
        <f t="shared" si="61"/>
        <v>2</v>
      </c>
      <c r="I1866" s="55">
        <v>1862</v>
      </c>
      <c r="J1866" s="56">
        <f t="shared" si="60"/>
        <v>31.033333333333331</v>
      </c>
      <c r="K1866" s="72">
        <v>13.34</v>
      </c>
      <c r="L1866">
        <v>1925.3818359375</v>
      </c>
      <c r="M1866">
        <v>1265</v>
      </c>
      <c r="N1866">
        <v>1913.8734130859375</v>
      </c>
      <c r="Q1866">
        <v>1265</v>
      </c>
      <c r="R1866">
        <v>1964.7742919921875</v>
      </c>
    </row>
    <row r="1867" spans="8:18" x14ac:dyDescent="0.3">
      <c r="H1867" s="54">
        <f t="shared" si="61"/>
        <v>2</v>
      </c>
      <c r="I1867" s="55">
        <v>1863</v>
      </c>
      <c r="J1867" s="56">
        <f t="shared" si="60"/>
        <v>31.05</v>
      </c>
      <c r="K1867" s="72">
        <v>13.84</v>
      </c>
      <c r="L1867">
        <v>1723.527099609375</v>
      </c>
      <c r="M1867">
        <v>1265</v>
      </c>
      <c r="N1867">
        <v>2229.458740234375</v>
      </c>
      <c r="Q1867">
        <v>1265</v>
      </c>
      <c r="R1867">
        <v>1822.2518310546875</v>
      </c>
    </row>
    <row r="1868" spans="8:18" x14ac:dyDescent="0.3">
      <c r="H1868" s="54">
        <f t="shared" si="61"/>
        <v>2</v>
      </c>
      <c r="I1868" s="55">
        <v>1864</v>
      </c>
      <c r="J1868" s="56">
        <f t="shared" si="60"/>
        <v>31.066666666666666</v>
      </c>
      <c r="K1868" s="72">
        <v>13.34</v>
      </c>
      <c r="L1868">
        <v>1506.1453857421875</v>
      </c>
      <c r="M1868">
        <v>1265</v>
      </c>
      <c r="N1868">
        <v>2036.035400390625</v>
      </c>
      <c r="Q1868">
        <v>1265</v>
      </c>
      <c r="R1868">
        <v>1913.8734130859375</v>
      </c>
    </row>
    <row r="1869" spans="8:18" x14ac:dyDescent="0.3">
      <c r="H1869" s="54">
        <f t="shared" si="61"/>
        <v>2</v>
      </c>
      <c r="I1869" s="55">
        <v>1865</v>
      </c>
      <c r="J1869" s="56">
        <f t="shared" si="60"/>
        <v>31.083333333333332</v>
      </c>
      <c r="K1869" s="72">
        <v>10.44</v>
      </c>
      <c r="L1869">
        <v>1475.0908203125</v>
      </c>
      <c r="M1869">
        <v>1265</v>
      </c>
      <c r="N1869">
        <v>1985.134521484375</v>
      </c>
      <c r="Q1869">
        <v>1265</v>
      </c>
      <c r="R1869">
        <v>2229.458740234375</v>
      </c>
    </row>
    <row r="1870" spans="8:18" x14ac:dyDescent="0.3">
      <c r="H1870" s="54">
        <f t="shared" si="61"/>
        <v>2</v>
      </c>
      <c r="I1870" s="55">
        <v>1866</v>
      </c>
      <c r="J1870" s="56">
        <f t="shared" si="60"/>
        <v>31.099999999999998</v>
      </c>
      <c r="K1870" s="72">
        <v>9.5399999999999991</v>
      </c>
      <c r="L1870">
        <v>1288.7635498046875</v>
      </c>
      <c r="M1870">
        <v>1265</v>
      </c>
      <c r="N1870">
        <v>1954.593994140625</v>
      </c>
      <c r="Q1870">
        <v>1265</v>
      </c>
      <c r="R1870">
        <v>2036.035400390625</v>
      </c>
    </row>
    <row r="1871" spans="8:18" x14ac:dyDescent="0.3">
      <c r="H1871" s="54">
        <f t="shared" si="61"/>
        <v>2</v>
      </c>
      <c r="I1871" s="55">
        <v>1867</v>
      </c>
      <c r="J1871" s="56">
        <f t="shared" si="60"/>
        <v>31.116666666666667</v>
      </c>
      <c r="K1871" s="72">
        <v>8.14</v>
      </c>
      <c r="L1871">
        <v>1117.9635009765625</v>
      </c>
      <c r="M1871">
        <v>617</v>
      </c>
      <c r="N1871">
        <v>1903.693115234375</v>
      </c>
      <c r="Q1871">
        <v>1265</v>
      </c>
      <c r="R1871">
        <v>1985.134521484375</v>
      </c>
    </row>
    <row r="1872" spans="8:18" x14ac:dyDescent="0.3">
      <c r="H1872" s="54">
        <f t="shared" si="61"/>
        <v>2</v>
      </c>
      <c r="I1872" s="55">
        <v>1868</v>
      </c>
      <c r="J1872" s="56">
        <f t="shared" si="60"/>
        <v>31.133333333333333</v>
      </c>
      <c r="K1872" s="72">
        <v>6.84</v>
      </c>
      <c r="L1872">
        <v>978.21820068359375</v>
      </c>
      <c r="M1872">
        <v>617</v>
      </c>
      <c r="N1872">
        <v>1720.449951171875</v>
      </c>
      <c r="Q1872">
        <v>1265</v>
      </c>
      <c r="R1872">
        <v>1954.593994140625</v>
      </c>
    </row>
    <row r="1873" spans="8:18" x14ac:dyDescent="0.3">
      <c r="H1873" s="54">
        <f t="shared" si="61"/>
        <v>2</v>
      </c>
      <c r="I1873" s="55">
        <v>1869</v>
      </c>
      <c r="J1873" s="56">
        <f t="shared" si="60"/>
        <v>31.15</v>
      </c>
      <c r="K1873" s="72">
        <v>6.34</v>
      </c>
      <c r="L1873">
        <v>978.21820068359375</v>
      </c>
      <c r="M1873">
        <v>617</v>
      </c>
      <c r="N1873">
        <v>1669.549072265625</v>
      </c>
      <c r="Q1873">
        <v>617</v>
      </c>
      <c r="R1873">
        <v>1903.693115234375</v>
      </c>
    </row>
    <row r="1874" spans="8:18" x14ac:dyDescent="0.3">
      <c r="H1874" s="54">
        <f t="shared" si="61"/>
        <v>2</v>
      </c>
      <c r="I1874" s="55">
        <v>1870</v>
      </c>
      <c r="J1874" s="56">
        <f t="shared" si="60"/>
        <v>31.166666666666668</v>
      </c>
      <c r="K1874" s="72">
        <v>4.34</v>
      </c>
      <c r="L1874">
        <v>931.63629150390625</v>
      </c>
      <c r="M1874">
        <v>617</v>
      </c>
      <c r="N1874">
        <v>1394.6842041015625</v>
      </c>
      <c r="Q1874">
        <v>617</v>
      </c>
      <c r="R1874">
        <v>1720.449951171875</v>
      </c>
    </row>
    <row r="1875" spans="8:18" x14ac:dyDescent="0.3">
      <c r="H1875" s="54">
        <f t="shared" si="61"/>
        <v>2</v>
      </c>
      <c r="I1875" s="55">
        <v>1871</v>
      </c>
      <c r="J1875" s="56">
        <f t="shared" si="60"/>
        <v>31.183333333333334</v>
      </c>
      <c r="K1875" s="72">
        <v>3.44</v>
      </c>
      <c r="L1875">
        <v>941.81805419921875</v>
      </c>
      <c r="M1875">
        <v>574</v>
      </c>
      <c r="N1875">
        <v>1472.9539794921875</v>
      </c>
      <c r="Q1875">
        <v>617</v>
      </c>
      <c r="R1875">
        <v>1669.549072265625</v>
      </c>
    </row>
    <row r="1876" spans="8:18" x14ac:dyDescent="0.3">
      <c r="H1876" s="54">
        <f t="shared" si="61"/>
        <v>2</v>
      </c>
      <c r="I1876" s="55">
        <v>1872</v>
      </c>
      <c r="J1876" s="56">
        <f t="shared" si="60"/>
        <v>31.2</v>
      </c>
      <c r="K1876" s="72">
        <v>2.04</v>
      </c>
      <c r="L1876">
        <v>894.7271728515625</v>
      </c>
      <c r="M1876">
        <v>574</v>
      </c>
      <c r="N1876">
        <v>1513.034423828125</v>
      </c>
      <c r="Q1876">
        <v>617</v>
      </c>
      <c r="R1876">
        <v>1394.6842041015625</v>
      </c>
    </row>
    <row r="1877" spans="8:18" x14ac:dyDescent="0.3">
      <c r="H1877" s="54">
        <f t="shared" si="61"/>
        <v>2</v>
      </c>
      <c r="I1877" s="55">
        <v>1873</v>
      </c>
      <c r="J1877" s="56">
        <f t="shared" si="60"/>
        <v>31.216666666666665</v>
      </c>
      <c r="K1877" s="72">
        <v>4.66</v>
      </c>
      <c r="L1877">
        <v>926.12109375</v>
      </c>
      <c r="M1877">
        <v>574</v>
      </c>
      <c r="N1877">
        <v>1563.134765625</v>
      </c>
      <c r="Q1877">
        <v>574</v>
      </c>
      <c r="R1877">
        <v>1472.9539794921875</v>
      </c>
    </row>
    <row r="1878" spans="8:18" x14ac:dyDescent="0.3">
      <c r="H1878" s="54">
        <f t="shared" si="61"/>
        <v>2</v>
      </c>
      <c r="I1878" s="55">
        <v>1874</v>
      </c>
      <c r="J1878" s="56">
        <f t="shared" si="60"/>
        <v>31.233333333333334</v>
      </c>
      <c r="K1878" s="72">
        <v>4.26</v>
      </c>
      <c r="L1878">
        <v>910.42413330078125</v>
      </c>
      <c r="M1878">
        <v>574</v>
      </c>
      <c r="N1878">
        <v>1603.21533203125</v>
      </c>
      <c r="Q1878">
        <v>574</v>
      </c>
      <c r="R1878">
        <v>1513.034423828125</v>
      </c>
    </row>
    <row r="1879" spans="8:18" x14ac:dyDescent="0.3">
      <c r="H1879" s="54">
        <f t="shared" si="61"/>
        <v>2</v>
      </c>
      <c r="I1879" s="55">
        <v>1875</v>
      </c>
      <c r="J1879" s="56">
        <f t="shared" si="60"/>
        <v>31.25</v>
      </c>
      <c r="K1879" s="72">
        <v>3.56</v>
      </c>
      <c r="L1879">
        <v>910.42413330078125</v>
      </c>
      <c r="M1879">
        <v>574</v>
      </c>
      <c r="N1879">
        <v>1653.3157958984375</v>
      </c>
      <c r="Q1879">
        <v>574</v>
      </c>
      <c r="R1879">
        <v>1563.134765625</v>
      </c>
    </row>
    <row r="1880" spans="8:18" x14ac:dyDescent="0.3">
      <c r="H1880" s="54">
        <f t="shared" si="61"/>
        <v>2</v>
      </c>
      <c r="I1880" s="55">
        <v>1876</v>
      </c>
      <c r="J1880" s="56">
        <f t="shared" si="60"/>
        <v>31.266666666666666</v>
      </c>
      <c r="K1880" s="72">
        <v>3.06</v>
      </c>
      <c r="L1880">
        <v>910.42413330078125</v>
      </c>
      <c r="M1880">
        <v>574</v>
      </c>
      <c r="N1880">
        <v>1723.4564208984375</v>
      </c>
      <c r="Q1880">
        <v>574</v>
      </c>
      <c r="R1880">
        <v>1603.21533203125</v>
      </c>
    </row>
    <row r="1881" spans="8:18" x14ac:dyDescent="0.3">
      <c r="H1881" s="54">
        <f t="shared" si="61"/>
        <v>2</v>
      </c>
      <c r="I1881" s="55">
        <v>1877</v>
      </c>
      <c r="J1881" s="56">
        <f t="shared" si="60"/>
        <v>31.283333333333331</v>
      </c>
      <c r="K1881" s="72">
        <v>3.56</v>
      </c>
      <c r="L1881">
        <v>1553.9998779296875</v>
      </c>
      <c r="M1881">
        <v>574</v>
      </c>
      <c r="N1881">
        <v>1863.7376708984375</v>
      </c>
      <c r="Q1881">
        <v>574</v>
      </c>
      <c r="R1881">
        <v>1653.3157958984375</v>
      </c>
    </row>
    <row r="1882" spans="8:18" x14ac:dyDescent="0.3">
      <c r="H1882" s="54">
        <f t="shared" si="61"/>
        <v>2</v>
      </c>
      <c r="I1882" s="55">
        <v>1878</v>
      </c>
      <c r="J1882" s="56">
        <f t="shared" si="60"/>
        <v>31.3</v>
      </c>
      <c r="K1882" s="72">
        <v>3.76</v>
      </c>
      <c r="L1882">
        <v>1553.9998779296875</v>
      </c>
      <c r="M1882">
        <v>1177</v>
      </c>
      <c r="N1882">
        <v>2184.380859375</v>
      </c>
      <c r="Q1882">
        <v>574</v>
      </c>
      <c r="R1882">
        <v>1723.4564208984375</v>
      </c>
    </row>
    <row r="1883" spans="8:18" x14ac:dyDescent="0.3">
      <c r="H1883" s="54">
        <f t="shared" si="61"/>
        <v>2</v>
      </c>
      <c r="I1883" s="55">
        <v>1879</v>
      </c>
      <c r="J1883" s="56">
        <f t="shared" si="60"/>
        <v>31.316666666666666</v>
      </c>
      <c r="K1883" s="72">
        <v>3.26</v>
      </c>
      <c r="L1883">
        <v>2433.030029296875</v>
      </c>
      <c r="M1883">
        <v>1177</v>
      </c>
      <c r="N1883">
        <v>2014.0391845703125</v>
      </c>
      <c r="Q1883">
        <v>574</v>
      </c>
      <c r="R1883">
        <v>1863.7376708984375</v>
      </c>
    </row>
    <row r="1884" spans="8:18" x14ac:dyDescent="0.3">
      <c r="H1884" s="54">
        <f t="shared" si="61"/>
        <v>2</v>
      </c>
      <c r="I1884" s="55">
        <v>1880</v>
      </c>
      <c r="J1884" s="56">
        <f t="shared" si="60"/>
        <v>31.333333333333332</v>
      </c>
      <c r="K1884" s="72">
        <v>3.76</v>
      </c>
      <c r="L1884">
        <v>2276.060302734375</v>
      </c>
      <c r="M1884">
        <v>1177</v>
      </c>
      <c r="N1884">
        <v>1783.5770263671875</v>
      </c>
      <c r="Q1884">
        <v>1177</v>
      </c>
      <c r="R1884">
        <v>2184.380859375</v>
      </c>
    </row>
    <row r="1885" spans="8:18" x14ac:dyDescent="0.3">
      <c r="H1885" s="54">
        <f t="shared" si="61"/>
        <v>2</v>
      </c>
      <c r="I1885" s="55">
        <v>1881</v>
      </c>
      <c r="J1885" s="56">
        <f t="shared" si="60"/>
        <v>31.349999999999998</v>
      </c>
      <c r="K1885" s="72">
        <v>4.66</v>
      </c>
      <c r="L1885">
        <v>2495.81787109375</v>
      </c>
      <c r="M1885">
        <v>1177</v>
      </c>
      <c r="N1885">
        <v>2184.380859375</v>
      </c>
      <c r="Q1885">
        <v>1177</v>
      </c>
      <c r="R1885">
        <v>2014.0391845703125</v>
      </c>
    </row>
    <row r="1886" spans="8:18" x14ac:dyDescent="0.3">
      <c r="H1886" s="54">
        <f t="shared" si="61"/>
        <v>2</v>
      </c>
      <c r="I1886" s="55">
        <v>1882</v>
      </c>
      <c r="J1886" s="56">
        <f t="shared" si="60"/>
        <v>31.366666666666667</v>
      </c>
      <c r="K1886" s="72">
        <v>5.86</v>
      </c>
      <c r="L1886">
        <v>2354.545166015625</v>
      </c>
      <c r="M1886">
        <v>1177</v>
      </c>
      <c r="N1886">
        <v>2064.1396484375</v>
      </c>
      <c r="Q1886">
        <v>1177</v>
      </c>
      <c r="R1886">
        <v>1783.5770263671875</v>
      </c>
    </row>
    <row r="1887" spans="8:18" x14ac:dyDescent="0.3">
      <c r="H1887" s="54">
        <f t="shared" si="61"/>
        <v>2</v>
      </c>
      <c r="I1887" s="55">
        <v>1883</v>
      </c>
      <c r="J1887" s="56">
        <f t="shared" si="60"/>
        <v>31.383333333333333</v>
      </c>
      <c r="K1887" s="72">
        <v>7.56</v>
      </c>
      <c r="L1887">
        <v>2119.090576171875</v>
      </c>
      <c r="M1887">
        <v>1177</v>
      </c>
      <c r="N1887">
        <v>1983.9788818359375</v>
      </c>
      <c r="Q1887">
        <v>1177</v>
      </c>
      <c r="R1887">
        <v>2184.380859375</v>
      </c>
    </row>
    <row r="1888" spans="8:18" x14ac:dyDescent="0.3">
      <c r="H1888" s="54">
        <f t="shared" si="61"/>
        <v>2</v>
      </c>
      <c r="I1888" s="55">
        <v>1884</v>
      </c>
      <c r="J1888" s="56">
        <f t="shared" si="60"/>
        <v>31.4</v>
      </c>
      <c r="K1888" s="72">
        <v>8.56</v>
      </c>
      <c r="L1888">
        <v>1946.424072265625</v>
      </c>
      <c r="M1888">
        <v>1177</v>
      </c>
      <c r="N1888">
        <v>1933.87841796875</v>
      </c>
      <c r="Q1888">
        <v>1177</v>
      </c>
      <c r="R1888">
        <v>2064.1396484375</v>
      </c>
    </row>
    <row r="1889" spans="8:18" x14ac:dyDescent="0.3">
      <c r="H1889" s="54">
        <f t="shared" si="61"/>
        <v>2</v>
      </c>
      <c r="I1889" s="55">
        <v>1885</v>
      </c>
      <c r="J1889" s="56">
        <f t="shared" si="60"/>
        <v>31.416666666666668</v>
      </c>
      <c r="K1889" s="72">
        <v>9.06</v>
      </c>
      <c r="L1889">
        <v>1977.818115234375</v>
      </c>
      <c r="M1889">
        <v>1177</v>
      </c>
      <c r="N1889">
        <v>1793.59716796875</v>
      </c>
      <c r="Q1889">
        <v>1177</v>
      </c>
      <c r="R1889">
        <v>1983.9788818359375</v>
      </c>
    </row>
    <row r="1890" spans="8:18" x14ac:dyDescent="0.3">
      <c r="H1890" s="54">
        <f t="shared" si="61"/>
        <v>2</v>
      </c>
      <c r="I1890" s="55">
        <v>1886</v>
      </c>
      <c r="J1890" s="56">
        <f t="shared" si="60"/>
        <v>31.433333333333334</v>
      </c>
      <c r="K1890" s="72">
        <v>8.86</v>
      </c>
      <c r="L1890">
        <v>1946.424072265625</v>
      </c>
      <c r="M1890">
        <v>1177</v>
      </c>
      <c r="N1890">
        <v>1883.7779541015625</v>
      </c>
      <c r="Q1890">
        <v>1177</v>
      </c>
      <c r="R1890">
        <v>1933.87841796875</v>
      </c>
    </row>
    <row r="1891" spans="8:18" x14ac:dyDescent="0.3">
      <c r="H1891" s="54">
        <f t="shared" si="61"/>
        <v>2</v>
      </c>
      <c r="I1891" s="55">
        <v>1887</v>
      </c>
      <c r="J1891" s="56">
        <f t="shared" si="60"/>
        <v>31.45</v>
      </c>
      <c r="K1891" s="72">
        <v>9.86</v>
      </c>
      <c r="L1891">
        <v>1742.3634033203125</v>
      </c>
      <c r="M1891">
        <v>1177</v>
      </c>
      <c r="N1891">
        <v>2194.40087890625</v>
      </c>
      <c r="Q1891">
        <v>1177</v>
      </c>
      <c r="R1891">
        <v>1793.59716796875</v>
      </c>
    </row>
    <row r="1892" spans="8:18" x14ac:dyDescent="0.3">
      <c r="H1892" s="54">
        <f t="shared" si="61"/>
        <v>2</v>
      </c>
      <c r="I1892" s="55">
        <v>1888</v>
      </c>
      <c r="J1892" s="56">
        <f t="shared" si="60"/>
        <v>31.466666666666665</v>
      </c>
      <c r="K1892" s="72">
        <v>9.66</v>
      </c>
      <c r="L1892">
        <v>1522.6058349609375</v>
      </c>
      <c r="M1892">
        <v>1177</v>
      </c>
      <c r="N1892">
        <v>2004.01904296875</v>
      </c>
      <c r="Q1892">
        <v>1177</v>
      </c>
      <c r="R1892">
        <v>1883.7779541015625</v>
      </c>
    </row>
    <row r="1893" spans="8:18" x14ac:dyDescent="0.3">
      <c r="H1893" s="54">
        <f t="shared" si="61"/>
        <v>2</v>
      </c>
      <c r="I1893" s="55">
        <v>1889</v>
      </c>
      <c r="J1893" s="56">
        <f t="shared" si="60"/>
        <v>31.483333333333334</v>
      </c>
      <c r="K1893" s="72">
        <v>8.76</v>
      </c>
      <c r="L1893">
        <v>1491.2119140625</v>
      </c>
      <c r="M1893">
        <v>1177</v>
      </c>
      <c r="N1893">
        <v>1953.9185791015625</v>
      </c>
      <c r="Q1893">
        <v>1177</v>
      </c>
      <c r="R1893">
        <v>2194.40087890625</v>
      </c>
    </row>
    <row r="1894" spans="8:18" x14ac:dyDescent="0.3">
      <c r="H1894" s="54">
        <f t="shared" si="61"/>
        <v>2</v>
      </c>
      <c r="I1894" s="55">
        <v>1890</v>
      </c>
      <c r="J1894" s="56">
        <f t="shared" si="60"/>
        <v>31.5</v>
      </c>
      <c r="K1894" s="72">
        <v>7.76</v>
      </c>
      <c r="L1894">
        <v>1302.848388671875</v>
      </c>
      <c r="M1894">
        <v>1177</v>
      </c>
      <c r="N1894">
        <v>1923.8582763671875</v>
      </c>
      <c r="Q1894">
        <v>1177</v>
      </c>
      <c r="R1894">
        <v>2004.01904296875</v>
      </c>
    </row>
    <row r="1895" spans="8:18" x14ac:dyDescent="0.3">
      <c r="H1895" s="54">
        <f t="shared" si="61"/>
        <v>2</v>
      </c>
      <c r="I1895" s="55">
        <v>1891</v>
      </c>
      <c r="J1895" s="56">
        <f t="shared" si="60"/>
        <v>31.516666666666666</v>
      </c>
      <c r="K1895" s="72">
        <v>6.76</v>
      </c>
      <c r="L1895">
        <v>1130.181640625</v>
      </c>
      <c r="M1895">
        <v>574</v>
      </c>
      <c r="N1895">
        <v>1873.7578125</v>
      </c>
      <c r="Q1895">
        <v>1177</v>
      </c>
      <c r="R1895">
        <v>1953.9185791015625</v>
      </c>
    </row>
    <row r="1896" spans="8:18" x14ac:dyDescent="0.3">
      <c r="H1896" s="54">
        <f t="shared" si="61"/>
        <v>2</v>
      </c>
      <c r="I1896" s="55">
        <v>1892</v>
      </c>
      <c r="J1896" s="56">
        <f t="shared" si="60"/>
        <v>31.533333333333331</v>
      </c>
      <c r="K1896" s="72">
        <v>6.26</v>
      </c>
      <c r="L1896">
        <v>988.9090576171875</v>
      </c>
      <c r="M1896">
        <v>574</v>
      </c>
      <c r="N1896">
        <v>1693.3961181640625</v>
      </c>
      <c r="Q1896">
        <v>1177</v>
      </c>
      <c r="R1896">
        <v>1923.8582763671875</v>
      </c>
    </row>
    <row r="1897" spans="8:18" x14ac:dyDescent="0.3">
      <c r="H1897" s="54">
        <f t="shared" si="61"/>
        <v>2</v>
      </c>
      <c r="I1897" s="55">
        <v>1893</v>
      </c>
      <c r="J1897" s="56">
        <f t="shared" si="60"/>
        <v>31.55</v>
      </c>
      <c r="K1897" s="72">
        <v>6.26</v>
      </c>
      <c r="L1897">
        <v>988.9090576171875</v>
      </c>
      <c r="M1897">
        <v>574</v>
      </c>
      <c r="N1897">
        <v>1643.295654296875</v>
      </c>
      <c r="Q1897">
        <v>574</v>
      </c>
      <c r="R1897">
        <v>1873.7578125</v>
      </c>
    </row>
    <row r="1898" spans="8:18" x14ac:dyDescent="0.3">
      <c r="H1898" s="54">
        <f t="shared" si="61"/>
        <v>2</v>
      </c>
      <c r="I1898" s="55">
        <v>1894</v>
      </c>
      <c r="J1898" s="56">
        <f t="shared" si="60"/>
        <v>31.566666666666666</v>
      </c>
      <c r="K1898" s="72">
        <v>5.66</v>
      </c>
      <c r="L1898">
        <v>941.81805419921875</v>
      </c>
      <c r="M1898">
        <v>574</v>
      </c>
      <c r="N1898">
        <v>1372.7529296875</v>
      </c>
      <c r="Q1898">
        <v>574</v>
      </c>
      <c r="R1898">
        <v>1693.3961181640625</v>
      </c>
    </row>
    <row r="1899" spans="8:18" x14ac:dyDescent="0.3">
      <c r="H1899" s="54">
        <f t="shared" si="61"/>
        <v>2</v>
      </c>
      <c r="I1899" s="55">
        <v>1895</v>
      </c>
      <c r="J1899" s="56">
        <f t="shared" si="60"/>
        <v>31.583333333333332</v>
      </c>
      <c r="K1899" s="72">
        <v>4.46</v>
      </c>
      <c r="L1899">
        <v>943.68829345703125</v>
      </c>
      <c r="M1899">
        <v>685</v>
      </c>
      <c r="N1899">
        <v>1616.9327392578125</v>
      </c>
      <c r="Q1899">
        <v>574</v>
      </c>
      <c r="R1899">
        <v>1643.295654296875</v>
      </c>
    </row>
    <row r="1900" spans="8:18" x14ac:dyDescent="0.3">
      <c r="H1900" s="54">
        <f t="shared" si="61"/>
        <v>2</v>
      </c>
      <c r="I1900" s="55">
        <v>1896</v>
      </c>
      <c r="J1900" s="56">
        <f t="shared" si="60"/>
        <v>31.599999999999998</v>
      </c>
      <c r="K1900" s="72">
        <v>4.0599999999999996</v>
      </c>
      <c r="L1900">
        <v>896.50390625</v>
      </c>
      <c r="M1900">
        <v>685</v>
      </c>
      <c r="N1900">
        <v>1660.9310302734375</v>
      </c>
      <c r="Q1900">
        <v>574</v>
      </c>
      <c r="R1900">
        <v>1372.7529296875</v>
      </c>
    </row>
    <row r="1901" spans="8:18" x14ac:dyDescent="0.3">
      <c r="H1901" s="54">
        <f t="shared" si="61"/>
        <v>2</v>
      </c>
      <c r="I1901" s="55">
        <v>1897</v>
      </c>
      <c r="J1901" s="56">
        <f t="shared" si="60"/>
        <v>31.616666666666667</v>
      </c>
      <c r="K1901" s="72">
        <v>4.41</v>
      </c>
      <c r="L1901">
        <v>927.96014404296875</v>
      </c>
      <c r="M1901">
        <v>685</v>
      </c>
      <c r="N1901">
        <v>1715.9285888671875</v>
      </c>
      <c r="Q1901">
        <v>685</v>
      </c>
      <c r="R1901">
        <v>1616.9327392578125</v>
      </c>
    </row>
    <row r="1902" spans="8:18" x14ac:dyDescent="0.3">
      <c r="H1902" s="54">
        <f t="shared" si="61"/>
        <v>2</v>
      </c>
      <c r="I1902" s="55">
        <v>1898</v>
      </c>
      <c r="J1902" s="56">
        <f t="shared" si="60"/>
        <v>31.633333333333333</v>
      </c>
      <c r="K1902" s="72">
        <v>3.31</v>
      </c>
      <c r="L1902">
        <v>912.23199462890625</v>
      </c>
      <c r="M1902">
        <v>685</v>
      </c>
      <c r="N1902">
        <v>1759.9268798828125</v>
      </c>
      <c r="Q1902">
        <v>685</v>
      </c>
      <c r="R1902">
        <v>1660.9310302734375</v>
      </c>
    </row>
    <row r="1903" spans="8:18" x14ac:dyDescent="0.3">
      <c r="H1903" s="54">
        <f t="shared" si="61"/>
        <v>2</v>
      </c>
      <c r="I1903" s="55">
        <v>1899</v>
      </c>
      <c r="J1903" s="56">
        <f t="shared" si="60"/>
        <v>31.65</v>
      </c>
      <c r="K1903" s="72">
        <v>2.21</v>
      </c>
      <c r="L1903">
        <v>912.23199462890625</v>
      </c>
      <c r="M1903">
        <v>685</v>
      </c>
      <c r="N1903">
        <v>1814.9246826171875</v>
      </c>
      <c r="Q1903">
        <v>685</v>
      </c>
      <c r="R1903">
        <v>1715.9285888671875</v>
      </c>
    </row>
    <row r="1904" spans="8:18" x14ac:dyDescent="0.3">
      <c r="H1904" s="54">
        <f t="shared" si="61"/>
        <v>2</v>
      </c>
      <c r="I1904" s="55">
        <v>1900</v>
      </c>
      <c r="J1904" s="56">
        <f t="shared" si="60"/>
        <v>31.666666666666668</v>
      </c>
      <c r="K1904" s="72">
        <v>2.0099999999999998</v>
      </c>
      <c r="L1904">
        <v>912.23199462890625</v>
      </c>
      <c r="M1904">
        <v>685</v>
      </c>
      <c r="N1904">
        <v>1891.92138671875</v>
      </c>
      <c r="Q1904">
        <v>685</v>
      </c>
      <c r="R1904">
        <v>1759.9268798828125</v>
      </c>
    </row>
    <row r="1905" spans="8:18" x14ac:dyDescent="0.3">
      <c r="H1905" s="54">
        <f t="shared" si="61"/>
        <v>2</v>
      </c>
      <c r="I1905" s="55">
        <v>1901</v>
      </c>
      <c r="J1905" s="56">
        <f t="shared" si="60"/>
        <v>31.683333333333334</v>
      </c>
      <c r="K1905" s="72">
        <v>1.71</v>
      </c>
      <c r="L1905">
        <v>1557.085693359375</v>
      </c>
      <c r="M1905">
        <v>685</v>
      </c>
      <c r="N1905">
        <v>2045.9149169921875</v>
      </c>
      <c r="Q1905">
        <v>685</v>
      </c>
      <c r="R1905">
        <v>1814.9246826171875</v>
      </c>
    </row>
    <row r="1906" spans="8:18" x14ac:dyDescent="0.3">
      <c r="H1906" s="54">
        <f t="shared" si="61"/>
        <v>2</v>
      </c>
      <c r="I1906" s="55">
        <v>1902</v>
      </c>
      <c r="J1906" s="56">
        <f t="shared" si="60"/>
        <v>31.7</v>
      </c>
      <c r="K1906" s="72">
        <v>1.1100000000000001</v>
      </c>
      <c r="L1906">
        <v>1557.085693359375</v>
      </c>
      <c r="M1906">
        <v>1406</v>
      </c>
      <c r="N1906">
        <v>2397.900390625</v>
      </c>
      <c r="Q1906">
        <v>685</v>
      </c>
      <c r="R1906">
        <v>1891.92138671875</v>
      </c>
    </row>
    <row r="1907" spans="8:18" x14ac:dyDescent="0.3">
      <c r="H1907" s="54">
        <f t="shared" si="61"/>
        <v>2</v>
      </c>
      <c r="I1907" s="55">
        <v>1903</v>
      </c>
      <c r="J1907" s="56">
        <f t="shared" si="60"/>
        <v>31.716666666666665</v>
      </c>
      <c r="K1907" s="72">
        <v>1.21</v>
      </c>
      <c r="L1907">
        <v>2437.861328125</v>
      </c>
      <c r="M1907">
        <v>1406</v>
      </c>
      <c r="N1907">
        <v>2210.908203125</v>
      </c>
      <c r="Q1907">
        <v>685</v>
      </c>
      <c r="R1907">
        <v>2045.9149169921875</v>
      </c>
    </row>
    <row r="1908" spans="8:18" x14ac:dyDescent="0.3">
      <c r="H1908" s="54">
        <f t="shared" si="61"/>
        <v>2</v>
      </c>
      <c r="I1908" s="55">
        <v>1904</v>
      </c>
      <c r="J1908" s="56">
        <f t="shared" si="60"/>
        <v>31.733333333333334</v>
      </c>
      <c r="K1908" s="72">
        <v>1.81</v>
      </c>
      <c r="L1908">
        <v>2280.580078125</v>
      </c>
      <c r="M1908">
        <v>1406</v>
      </c>
      <c r="N1908">
        <v>1957.918701171875</v>
      </c>
      <c r="Q1908">
        <v>1406</v>
      </c>
      <c r="R1908">
        <v>2397.900390625</v>
      </c>
    </row>
    <row r="1909" spans="8:18" x14ac:dyDescent="0.3">
      <c r="H1909" s="54">
        <f t="shared" si="61"/>
        <v>2</v>
      </c>
      <c r="I1909" s="55">
        <v>1905</v>
      </c>
      <c r="J1909" s="56">
        <f t="shared" ref="J1909:J1972" si="62">I1909*$C$1</f>
        <v>31.75</v>
      </c>
      <c r="K1909" s="72">
        <v>5.1100000000000003</v>
      </c>
      <c r="L1909">
        <v>2500.77392578125</v>
      </c>
      <c r="M1909">
        <v>1406</v>
      </c>
      <c r="N1909">
        <v>2397.900390625</v>
      </c>
      <c r="Q1909">
        <v>1406</v>
      </c>
      <c r="R1909">
        <v>2210.908203125</v>
      </c>
    </row>
    <row r="1910" spans="8:18" x14ac:dyDescent="0.3">
      <c r="H1910" s="54">
        <f t="shared" si="61"/>
        <v>2</v>
      </c>
      <c r="I1910" s="55">
        <v>1906</v>
      </c>
      <c r="J1910" s="56">
        <f t="shared" si="62"/>
        <v>31.766666666666666</v>
      </c>
      <c r="K1910" s="72">
        <v>8.01</v>
      </c>
      <c r="L1910">
        <v>2359.220703125</v>
      </c>
      <c r="M1910">
        <v>1406</v>
      </c>
      <c r="N1910">
        <v>2265.90576171875</v>
      </c>
      <c r="Q1910">
        <v>1406</v>
      </c>
      <c r="R1910">
        <v>1957.918701171875</v>
      </c>
    </row>
    <row r="1911" spans="8:18" x14ac:dyDescent="0.3">
      <c r="H1911" s="54">
        <f t="shared" si="61"/>
        <v>2</v>
      </c>
      <c r="I1911" s="55">
        <v>1907</v>
      </c>
      <c r="J1911" s="56">
        <f t="shared" si="62"/>
        <v>31.783333333333331</v>
      </c>
      <c r="K1911" s="72">
        <v>11.81</v>
      </c>
      <c r="L1911">
        <v>2123.298583984375</v>
      </c>
      <c r="M1911">
        <v>1406</v>
      </c>
      <c r="N1911">
        <v>2177.909423828125</v>
      </c>
      <c r="Q1911">
        <v>1406</v>
      </c>
      <c r="R1911">
        <v>2397.900390625</v>
      </c>
    </row>
    <row r="1912" spans="8:18" x14ac:dyDescent="0.3">
      <c r="H1912" s="54">
        <f t="shared" si="61"/>
        <v>2</v>
      </c>
      <c r="I1912" s="55">
        <v>1908</v>
      </c>
      <c r="J1912" s="56">
        <f t="shared" si="62"/>
        <v>31.8</v>
      </c>
      <c r="K1912" s="72">
        <v>13.71</v>
      </c>
      <c r="L1912">
        <v>1950.2891845703125</v>
      </c>
      <c r="M1912">
        <v>1406</v>
      </c>
      <c r="N1912">
        <v>2122.911865234375</v>
      </c>
      <c r="Q1912">
        <v>1406</v>
      </c>
      <c r="R1912">
        <v>2265.90576171875</v>
      </c>
    </row>
    <row r="1913" spans="8:18" x14ac:dyDescent="0.3">
      <c r="H1913" s="54">
        <f t="shared" si="61"/>
        <v>2</v>
      </c>
      <c r="I1913" s="55">
        <v>1909</v>
      </c>
      <c r="J1913" s="56">
        <f t="shared" si="62"/>
        <v>31.816666666666666</v>
      </c>
      <c r="K1913" s="72">
        <v>14.51</v>
      </c>
      <c r="L1913">
        <v>1981.7454833984375</v>
      </c>
      <c r="M1913">
        <v>1406</v>
      </c>
      <c r="N1913">
        <v>1968.918212890625</v>
      </c>
      <c r="Q1913">
        <v>1406</v>
      </c>
      <c r="R1913">
        <v>2177.909423828125</v>
      </c>
    </row>
    <row r="1914" spans="8:18" x14ac:dyDescent="0.3">
      <c r="H1914" s="54">
        <f t="shared" si="61"/>
        <v>2</v>
      </c>
      <c r="I1914" s="55">
        <v>1910</v>
      </c>
      <c r="J1914" s="56">
        <f t="shared" si="62"/>
        <v>31.833333333333332</v>
      </c>
      <c r="K1914" s="72">
        <v>14.21</v>
      </c>
      <c r="L1914">
        <v>1950.2891845703125</v>
      </c>
      <c r="M1914">
        <v>1406</v>
      </c>
      <c r="N1914">
        <v>2067.9140625</v>
      </c>
      <c r="Q1914">
        <v>1406</v>
      </c>
      <c r="R1914">
        <v>2122.911865234375</v>
      </c>
    </row>
    <row r="1915" spans="8:18" x14ac:dyDescent="0.3">
      <c r="H1915" s="54">
        <f t="shared" si="61"/>
        <v>2</v>
      </c>
      <c r="I1915" s="55">
        <v>1911</v>
      </c>
      <c r="J1915" s="56">
        <f t="shared" si="62"/>
        <v>31.849999999999998</v>
      </c>
      <c r="K1915" s="72">
        <v>14.41</v>
      </c>
      <c r="L1915">
        <v>1745.8233642578125</v>
      </c>
      <c r="M1915">
        <v>1406</v>
      </c>
      <c r="N1915">
        <v>2408.89990234375</v>
      </c>
      <c r="Q1915">
        <v>1406</v>
      </c>
      <c r="R1915">
        <v>1968.918212890625</v>
      </c>
    </row>
    <row r="1916" spans="8:18" x14ac:dyDescent="0.3">
      <c r="H1916" s="54">
        <f t="shared" si="61"/>
        <v>2</v>
      </c>
      <c r="I1916" s="55">
        <v>1912</v>
      </c>
      <c r="J1916" s="56">
        <f t="shared" si="62"/>
        <v>31.866666666666667</v>
      </c>
      <c r="K1916" s="72">
        <v>14.71</v>
      </c>
      <c r="L1916">
        <v>1525.62939453125</v>
      </c>
      <c r="M1916">
        <v>1406</v>
      </c>
      <c r="N1916">
        <v>2199.908447265625</v>
      </c>
      <c r="Q1916">
        <v>1406</v>
      </c>
      <c r="R1916">
        <v>2067.9140625</v>
      </c>
    </row>
    <row r="1917" spans="8:18" x14ac:dyDescent="0.3">
      <c r="H1917" s="54">
        <f t="shared" si="61"/>
        <v>2</v>
      </c>
      <c r="I1917" s="55">
        <v>1913</v>
      </c>
      <c r="J1917" s="56">
        <f t="shared" si="62"/>
        <v>31.883333333333333</v>
      </c>
      <c r="K1917" s="72">
        <v>14.71</v>
      </c>
      <c r="L1917">
        <v>1494.173095703125</v>
      </c>
      <c r="M1917">
        <v>1406</v>
      </c>
      <c r="N1917">
        <v>2144.910888671875</v>
      </c>
      <c r="Q1917">
        <v>1406</v>
      </c>
      <c r="R1917">
        <v>2408.89990234375</v>
      </c>
    </row>
    <row r="1918" spans="8:18" x14ac:dyDescent="0.3">
      <c r="H1918" s="54">
        <f t="shared" si="61"/>
        <v>2</v>
      </c>
      <c r="I1918" s="55">
        <v>1914</v>
      </c>
      <c r="J1918" s="56">
        <f t="shared" si="62"/>
        <v>31.9</v>
      </c>
      <c r="K1918" s="72">
        <v>13.81</v>
      </c>
      <c r="L1918">
        <v>1305.435546875</v>
      </c>
      <c r="M1918">
        <v>1406</v>
      </c>
      <c r="N1918">
        <v>2111.912109375</v>
      </c>
      <c r="Q1918">
        <v>1406</v>
      </c>
      <c r="R1918">
        <v>2199.908447265625</v>
      </c>
    </row>
    <row r="1919" spans="8:18" x14ac:dyDescent="0.3">
      <c r="H1919" s="54">
        <f t="shared" si="61"/>
        <v>2</v>
      </c>
      <c r="I1919" s="55">
        <v>1915</v>
      </c>
      <c r="J1919" s="56">
        <f t="shared" si="62"/>
        <v>31.916666666666668</v>
      </c>
      <c r="K1919" s="72">
        <v>11.11</v>
      </c>
      <c r="L1919">
        <v>1132.4259033203125</v>
      </c>
      <c r="M1919">
        <v>685</v>
      </c>
      <c r="N1919">
        <v>2056.91455078125</v>
      </c>
      <c r="Q1919">
        <v>1406</v>
      </c>
      <c r="R1919">
        <v>2144.910888671875</v>
      </c>
    </row>
    <row r="1920" spans="8:18" x14ac:dyDescent="0.3">
      <c r="H1920" s="54">
        <f t="shared" si="61"/>
        <v>2</v>
      </c>
      <c r="I1920" s="55">
        <v>1916</v>
      </c>
      <c r="J1920" s="56">
        <f t="shared" si="62"/>
        <v>31.933333333333334</v>
      </c>
      <c r="K1920" s="72">
        <v>9.01</v>
      </c>
      <c r="L1920">
        <v>990.87274169921875</v>
      </c>
      <c r="M1920">
        <v>685</v>
      </c>
      <c r="N1920">
        <v>1858.9227294921875</v>
      </c>
      <c r="Q1920">
        <v>1406</v>
      </c>
      <c r="R1920">
        <v>2111.912109375</v>
      </c>
    </row>
    <row r="1921" spans="8:18" x14ac:dyDescent="0.3">
      <c r="H1921" s="54">
        <f t="shared" si="61"/>
        <v>2</v>
      </c>
      <c r="I1921" s="55">
        <v>1917</v>
      </c>
      <c r="J1921" s="56">
        <f t="shared" si="62"/>
        <v>31.95</v>
      </c>
      <c r="K1921" s="72">
        <v>9.31</v>
      </c>
      <c r="L1921">
        <v>990.87274169921875</v>
      </c>
      <c r="M1921">
        <v>685</v>
      </c>
      <c r="N1921">
        <v>1803.925048828125</v>
      </c>
      <c r="Q1921">
        <v>685</v>
      </c>
      <c r="R1921">
        <v>2056.91455078125</v>
      </c>
    </row>
    <row r="1922" spans="8:18" x14ac:dyDescent="0.3">
      <c r="H1922" s="54">
        <f t="shared" si="61"/>
        <v>2</v>
      </c>
      <c r="I1922" s="55">
        <v>1918</v>
      </c>
      <c r="J1922" s="56">
        <f t="shared" si="62"/>
        <v>31.966666666666665</v>
      </c>
      <c r="K1922" s="72">
        <v>9.11</v>
      </c>
      <c r="L1922">
        <v>943.68829345703125</v>
      </c>
      <c r="M1922">
        <v>685</v>
      </c>
      <c r="N1922">
        <v>1506.937255859375</v>
      </c>
      <c r="Q1922">
        <v>685</v>
      </c>
      <c r="R1922">
        <v>1858.9227294921875</v>
      </c>
    </row>
    <row r="1923" spans="8:18" x14ac:dyDescent="0.3">
      <c r="H1923" s="54">
        <f t="shared" si="61"/>
        <v>2</v>
      </c>
      <c r="I1923" s="55">
        <v>1919</v>
      </c>
      <c r="J1923" s="56">
        <f t="shared" si="62"/>
        <v>31.983333333333334</v>
      </c>
      <c r="K1923" s="72">
        <v>7.41</v>
      </c>
      <c r="L1923">
        <v>949.97406005859375</v>
      </c>
      <c r="M1923">
        <v>566</v>
      </c>
      <c r="N1923">
        <v>1470.7384033203125</v>
      </c>
      <c r="Q1923">
        <v>685</v>
      </c>
      <c r="R1923">
        <v>1803.925048828125</v>
      </c>
    </row>
    <row r="1924" spans="8:18" x14ac:dyDescent="0.3">
      <c r="H1924" s="54">
        <f t="shared" si="61"/>
        <v>2</v>
      </c>
      <c r="I1924" s="55">
        <v>1920</v>
      </c>
      <c r="J1924" s="56">
        <f t="shared" si="62"/>
        <v>32</v>
      </c>
      <c r="K1924" s="72">
        <v>5.71</v>
      </c>
      <c r="L1924">
        <v>902.475341796875</v>
      </c>
      <c r="M1924">
        <v>566</v>
      </c>
      <c r="N1924">
        <v>1510.7586669921875</v>
      </c>
      <c r="Q1924">
        <v>685</v>
      </c>
      <c r="R1924">
        <v>1506.937255859375</v>
      </c>
    </row>
    <row r="1925" spans="8:18" x14ac:dyDescent="0.3">
      <c r="H1925" s="54">
        <f t="shared" si="61"/>
        <v>2</v>
      </c>
      <c r="I1925" s="55">
        <v>1921</v>
      </c>
      <c r="J1925" s="56">
        <f t="shared" si="62"/>
        <v>32.016666666666666</v>
      </c>
      <c r="K1925" s="72">
        <v>7.42</v>
      </c>
      <c r="L1925">
        <v>934.14111328125</v>
      </c>
      <c r="M1925">
        <v>566</v>
      </c>
      <c r="N1925">
        <v>1560.7835693359375</v>
      </c>
      <c r="Q1925">
        <v>566</v>
      </c>
      <c r="R1925">
        <v>1470.7384033203125</v>
      </c>
    </row>
    <row r="1926" spans="8:18" x14ac:dyDescent="0.3">
      <c r="H1926" s="54">
        <f t="shared" ref="H1926:H1989" si="63">ROUNDUP(J1926/24,0)</f>
        <v>2</v>
      </c>
      <c r="I1926" s="55">
        <v>1922</v>
      </c>
      <c r="J1926" s="56">
        <f t="shared" si="62"/>
        <v>32.033333333333331</v>
      </c>
      <c r="K1926" s="72">
        <v>6.92</v>
      </c>
      <c r="L1926">
        <v>918.3082275390625</v>
      </c>
      <c r="M1926">
        <v>566</v>
      </c>
      <c r="N1926">
        <v>1600.8038330078125</v>
      </c>
      <c r="Q1926">
        <v>566</v>
      </c>
      <c r="R1926">
        <v>1510.7586669921875</v>
      </c>
    </row>
    <row r="1927" spans="8:18" x14ac:dyDescent="0.3">
      <c r="H1927" s="54">
        <f t="shared" si="63"/>
        <v>2</v>
      </c>
      <c r="I1927" s="55">
        <v>1923</v>
      </c>
      <c r="J1927" s="56">
        <f t="shared" si="62"/>
        <v>32.049999999999997</v>
      </c>
      <c r="K1927" s="72">
        <v>5.52</v>
      </c>
      <c r="L1927">
        <v>918.3082275390625</v>
      </c>
      <c r="M1927">
        <v>566</v>
      </c>
      <c r="N1927">
        <v>1650.8289794921875</v>
      </c>
      <c r="Q1927">
        <v>566</v>
      </c>
      <c r="R1927">
        <v>1560.7835693359375</v>
      </c>
    </row>
    <row r="1928" spans="8:18" x14ac:dyDescent="0.3">
      <c r="H1928" s="54">
        <f t="shared" si="63"/>
        <v>2</v>
      </c>
      <c r="I1928" s="55">
        <v>1924</v>
      </c>
      <c r="J1928" s="56">
        <f t="shared" si="62"/>
        <v>32.066666666666663</v>
      </c>
      <c r="K1928" s="72">
        <v>3.82</v>
      </c>
      <c r="L1928">
        <v>918.3082275390625</v>
      </c>
      <c r="M1928">
        <v>566</v>
      </c>
      <c r="N1928">
        <v>1720.864013671875</v>
      </c>
      <c r="Q1928">
        <v>566</v>
      </c>
      <c r="R1928">
        <v>1600.8038330078125</v>
      </c>
    </row>
    <row r="1929" spans="8:18" x14ac:dyDescent="0.3">
      <c r="H1929" s="54">
        <f t="shared" si="63"/>
        <v>2</v>
      </c>
      <c r="I1929" s="55">
        <v>1925</v>
      </c>
      <c r="J1929" s="56">
        <f t="shared" si="62"/>
        <v>32.083333333333336</v>
      </c>
      <c r="K1929" s="72">
        <v>3.32</v>
      </c>
      <c r="L1929">
        <v>1567.457275390625</v>
      </c>
      <c r="M1929">
        <v>566</v>
      </c>
      <c r="N1929">
        <v>1860.934326171875</v>
      </c>
      <c r="Q1929">
        <v>566</v>
      </c>
      <c r="R1929">
        <v>1650.8289794921875</v>
      </c>
    </row>
    <row r="1930" spans="8:18" x14ac:dyDescent="0.3">
      <c r="H1930" s="54">
        <f t="shared" si="63"/>
        <v>2</v>
      </c>
      <c r="I1930" s="55">
        <v>1926</v>
      </c>
      <c r="J1930" s="56">
        <f t="shared" si="62"/>
        <v>32.1</v>
      </c>
      <c r="K1930" s="72">
        <v>2.52</v>
      </c>
      <c r="L1930">
        <v>1567.457275390625</v>
      </c>
      <c r="M1930">
        <v>1161</v>
      </c>
      <c r="N1930">
        <v>2181.09521484375</v>
      </c>
      <c r="Q1930">
        <v>566</v>
      </c>
      <c r="R1930">
        <v>1720.864013671875</v>
      </c>
    </row>
    <row r="1931" spans="8:18" x14ac:dyDescent="0.3">
      <c r="H1931" s="54">
        <f t="shared" si="63"/>
        <v>2</v>
      </c>
      <c r="I1931" s="55">
        <v>1927</v>
      </c>
      <c r="J1931" s="56">
        <f t="shared" si="62"/>
        <v>32.116666666666667</v>
      </c>
      <c r="K1931" s="72">
        <v>2.82</v>
      </c>
      <c r="L1931">
        <v>2454.099609375</v>
      </c>
      <c r="M1931">
        <v>1161</v>
      </c>
      <c r="N1931">
        <v>2011.009765625</v>
      </c>
      <c r="Q1931">
        <v>566</v>
      </c>
      <c r="R1931">
        <v>1860.934326171875</v>
      </c>
    </row>
    <row r="1932" spans="8:18" x14ac:dyDescent="0.3">
      <c r="H1932" s="54">
        <f t="shared" si="63"/>
        <v>2</v>
      </c>
      <c r="I1932" s="55">
        <v>1928</v>
      </c>
      <c r="J1932" s="56">
        <f t="shared" si="62"/>
        <v>32.133333333333333</v>
      </c>
      <c r="K1932" s="72">
        <v>3.12</v>
      </c>
      <c r="L1932">
        <v>2295.770751953125</v>
      </c>
      <c r="M1932">
        <v>1161</v>
      </c>
      <c r="N1932">
        <v>1780.894287109375</v>
      </c>
      <c r="Q1932">
        <v>1161</v>
      </c>
      <c r="R1932">
        <v>2181.09521484375</v>
      </c>
    </row>
    <row r="1933" spans="8:18" x14ac:dyDescent="0.3">
      <c r="H1933" s="54">
        <f t="shared" si="63"/>
        <v>2</v>
      </c>
      <c r="I1933" s="55">
        <v>1929</v>
      </c>
      <c r="J1933" s="56">
        <f t="shared" si="62"/>
        <v>32.15</v>
      </c>
      <c r="K1933" s="72">
        <v>6.02</v>
      </c>
      <c r="L1933">
        <v>2517.43115234375</v>
      </c>
      <c r="M1933">
        <v>1161</v>
      </c>
      <c r="N1933">
        <v>2181.09521484375</v>
      </c>
      <c r="Q1933">
        <v>1161</v>
      </c>
      <c r="R1933">
        <v>2011.009765625</v>
      </c>
    </row>
    <row r="1934" spans="8:18" x14ac:dyDescent="0.3">
      <c r="H1934" s="54">
        <f t="shared" si="63"/>
        <v>2</v>
      </c>
      <c r="I1934" s="55">
        <v>1930</v>
      </c>
      <c r="J1934" s="56">
        <f t="shared" si="62"/>
        <v>32.166666666666664</v>
      </c>
      <c r="K1934" s="72">
        <v>9.02</v>
      </c>
      <c r="L1934">
        <v>2374.93505859375</v>
      </c>
      <c r="M1934">
        <v>1161</v>
      </c>
      <c r="N1934">
        <v>2061.034912109375</v>
      </c>
      <c r="Q1934">
        <v>1161</v>
      </c>
      <c r="R1934">
        <v>1780.894287109375</v>
      </c>
    </row>
    <row r="1935" spans="8:18" x14ac:dyDescent="0.3">
      <c r="H1935" s="54">
        <f t="shared" si="63"/>
        <v>2</v>
      </c>
      <c r="I1935" s="55">
        <v>1931</v>
      </c>
      <c r="J1935" s="56">
        <f t="shared" si="62"/>
        <v>32.18333333333333</v>
      </c>
      <c r="K1935" s="72">
        <v>12.42</v>
      </c>
      <c r="L1935">
        <v>2137.44140625</v>
      </c>
      <c r="M1935">
        <v>1161</v>
      </c>
      <c r="N1935">
        <v>1980.9947509765625</v>
      </c>
      <c r="Q1935">
        <v>1161</v>
      </c>
      <c r="R1935">
        <v>2181.09521484375</v>
      </c>
    </row>
    <row r="1936" spans="8:18" x14ac:dyDescent="0.3">
      <c r="H1936" s="54">
        <f t="shared" si="63"/>
        <v>2</v>
      </c>
      <c r="I1936" s="55">
        <v>1932</v>
      </c>
      <c r="J1936" s="56">
        <f t="shared" si="62"/>
        <v>32.200000000000003</v>
      </c>
      <c r="K1936" s="72">
        <v>14.12</v>
      </c>
      <c r="L1936">
        <v>1963.27978515625</v>
      </c>
      <c r="M1936">
        <v>1161</v>
      </c>
      <c r="N1936">
        <v>1930.9696044921875</v>
      </c>
      <c r="Q1936">
        <v>1161</v>
      </c>
      <c r="R1936">
        <v>2061.034912109375</v>
      </c>
    </row>
    <row r="1937" spans="8:18" x14ac:dyDescent="0.3">
      <c r="H1937" s="54">
        <f t="shared" si="63"/>
        <v>2</v>
      </c>
      <c r="I1937" s="55">
        <v>1933</v>
      </c>
      <c r="J1937" s="56">
        <f t="shared" si="62"/>
        <v>32.216666666666669</v>
      </c>
      <c r="K1937" s="72">
        <v>15.02</v>
      </c>
      <c r="L1937">
        <v>1994.945556640625</v>
      </c>
      <c r="M1937">
        <v>1161</v>
      </c>
      <c r="N1937">
        <v>1790.8992919921875</v>
      </c>
      <c r="Q1937">
        <v>1161</v>
      </c>
      <c r="R1937">
        <v>1980.9947509765625</v>
      </c>
    </row>
    <row r="1938" spans="8:18" x14ac:dyDescent="0.3">
      <c r="H1938" s="54">
        <f t="shared" si="63"/>
        <v>2</v>
      </c>
      <c r="I1938" s="55">
        <v>1934</v>
      </c>
      <c r="J1938" s="56">
        <f t="shared" si="62"/>
        <v>32.233333333333334</v>
      </c>
      <c r="K1938" s="72">
        <v>15.22</v>
      </c>
      <c r="L1938">
        <v>1963.27978515625</v>
      </c>
      <c r="M1938">
        <v>1161</v>
      </c>
      <c r="N1938">
        <v>1880.9444580078125</v>
      </c>
      <c r="Q1938">
        <v>1161</v>
      </c>
      <c r="R1938">
        <v>1930.9696044921875</v>
      </c>
    </row>
    <row r="1939" spans="8:18" x14ac:dyDescent="0.3">
      <c r="H1939" s="54">
        <f t="shared" si="63"/>
        <v>2</v>
      </c>
      <c r="I1939" s="55">
        <v>1935</v>
      </c>
      <c r="J1939" s="56">
        <f t="shared" si="62"/>
        <v>32.25</v>
      </c>
      <c r="K1939" s="72">
        <v>15.72</v>
      </c>
      <c r="L1939">
        <v>1757.4520263671875</v>
      </c>
      <c r="M1939">
        <v>1161</v>
      </c>
      <c r="N1939">
        <v>2191.10009765625</v>
      </c>
      <c r="Q1939">
        <v>1161</v>
      </c>
      <c r="R1939">
        <v>1790.8992919921875</v>
      </c>
    </row>
    <row r="1940" spans="8:18" x14ac:dyDescent="0.3">
      <c r="H1940" s="54">
        <f t="shared" si="63"/>
        <v>2</v>
      </c>
      <c r="I1940" s="55">
        <v>1936</v>
      </c>
      <c r="J1940" s="56">
        <f t="shared" si="62"/>
        <v>32.266666666666666</v>
      </c>
      <c r="K1940" s="72">
        <v>15.82</v>
      </c>
      <c r="L1940">
        <v>1535.7913818359375</v>
      </c>
      <c r="M1940">
        <v>1161</v>
      </c>
      <c r="N1940">
        <v>2001.004638671875</v>
      </c>
      <c r="Q1940">
        <v>1161</v>
      </c>
      <c r="R1940">
        <v>1880.9444580078125</v>
      </c>
    </row>
    <row r="1941" spans="8:18" x14ac:dyDescent="0.3">
      <c r="H1941" s="54">
        <f t="shared" si="63"/>
        <v>2</v>
      </c>
      <c r="I1941" s="55">
        <v>1937</v>
      </c>
      <c r="J1941" s="56">
        <f t="shared" si="62"/>
        <v>32.283333333333331</v>
      </c>
      <c r="K1941" s="72">
        <v>15.52</v>
      </c>
      <c r="L1941">
        <v>1504.1256103515625</v>
      </c>
      <c r="M1941">
        <v>1161</v>
      </c>
      <c r="N1941">
        <v>1950.9796142578125</v>
      </c>
      <c r="Q1941">
        <v>1161</v>
      </c>
      <c r="R1941">
        <v>2191.10009765625</v>
      </c>
    </row>
    <row r="1942" spans="8:18" x14ac:dyDescent="0.3">
      <c r="H1942" s="54">
        <f t="shared" si="63"/>
        <v>2</v>
      </c>
      <c r="I1942" s="55">
        <v>1938</v>
      </c>
      <c r="J1942" s="56">
        <f t="shared" si="62"/>
        <v>32.299999999999997</v>
      </c>
      <c r="K1942" s="72">
        <v>15.42</v>
      </c>
      <c r="L1942">
        <v>1314.1307373046875</v>
      </c>
      <c r="M1942">
        <v>1161</v>
      </c>
      <c r="N1942">
        <v>1920.964599609375</v>
      </c>
      <c r="Q1942">
        <v>1161</v>
      </c>
      <c r="R1942">
        <v>2001.004638671875</v>
      </c>
    </row>
    <row r="1943" spans="8:18" x14ac:dyDescent="0.3">
      <c r="H1943" s="54">
        <f t="shared" si="63"/>
        <v>2</v>
      </c>
      <c r="I1943" s="55">
        <v>1939</v>
      </c>
      <c r="J1943" s="56">
        <f t="shared" si="62"/>
        <v>32.316666666666663</v>
      </c>
      <c r="K1943" s="72">
        <v>14.02</v>
      </c>
      <c r="L1943">
        <v>1139.9688720703125</v>
      </c>
      <c r="M1943">
        <v>566</v>
      </c>
      <c r="N1943">
        <v>1870.939453125</v>
      </c>
      <c r="Q1943">
        <v>1161</v>
      </c>
      <c r="R1943">
        <v>1950.9796142578125</v>
      </c>
    </row>
    <row r="1944" spans="8:18" x14ac:dyDescent="0.3">
      <c r="H1944" s="54">
        <f t="shared" si="63"/>
        <v>2</v>
      </c>
      <c r="I1944" s="55">
        <v>1940</v>
      </c>
      <c r="J1944" s="56">
        <f t="shared" si="62"/>
        <v>32.333333333333336</v>
      </c>
      <c r="K1944" s="72">
        <v>10.42</v>
      </c>
      <c r="L1944">
        <v>997.4727783203125</v>
      </c>
      <c r="M1944">
        <v>566</v>
      </c>
      <c r="N1944">
        <v>1690.8489990234375</v>
      </c>
      <c r="Q1944">
        <v>1161</v>
      </c>
      <c r="R1944">
        <v>1920.964599609375</v>
      </c>
    </row>
    <row r="1945" spans="8:18" x14ac:dyDescent="0.3">
      <c r="H1945" s="54">
        <f t="shared" si="63"/>
        <v>2</v>
      </c>
      <c r="I1945" s="55">
        <v>1941</v>
      </c>
      <c r="J1945" s="56">
        <f t="shared" si="62"/>
        <v>32.35</v>
      </c>
      <c r="K1945" s="72">
        <v>8.02</v>
      </c>
      <c r="L1945">
        <v>997.4727783203125</v>
      </c>
      <c r="M1945">
        <v>566</v>
      </c>
      <c r="N1945">
        <v>1640.823974609375</v>
      </c>
      <c r="Q1945">
        <v>566</v>
      </c>
      <c r="R1945">
        <v>1870.939453125</v>
      </c>
    </row>
    <row r="1946" spans="8:18" x14ac:dyDescent="0.3">
      <c r="H1946" s="54">
        <f t="shared" si="63"/>
        <v>2</v>
      </c>
      <c r="I1946" s="55">
        <v>1942</v>
      </c>
      <c r="J1946" s="56">
        <f t="shared" si="62"/>
        <v>32.366666666666667</v>
      </c>
      <c r="K1946" s="72">
        <v>6.42</v>
      </c>
      <c r="L1946">
        <v>949.97406005859375</v>
      </c>
      <c r="M1946">
        <v>566</v>
      </c>
      <c r="N1946">
        <v>1370.688232421875</v>
      </c>
      <c r="Q1946">
        <v>566</v>
      </c>
      <c r="R1946">
        <v>1690.8489990234375</v>
      </c>
    </row>
    <row r="1947" spans="8:18" x14ac:dyDescent="0.3">
      <c r="H1947" s="54">
        <f t="shared" si="63"/>
        <v>2</v>
      </c>
      <c r="I1947" s="55">
        <v>1943</v>
      </c>
      <c r="J1947" s="56">
        <f t="shared" si="62"/>
        <v>32.383333333333333</v>
      </c>
      <c r="K1947" s="72">
        <v>5.12</v>
      </c>
      <c r="L1947">
        <v>1078.1571044921875</v>
      </c>
      <c r="M1947">
        <v>0</v>
      </c>
      <c r="N1947">
        <v>1756.47412109375</v>
      </c>
      <c r="Q1947">
        <v>566</v>
      </c>
      <c r="R1947">
        <v>1640.823974609375</v>
      </c>
    </row>
    <row r="1948" spans="8:18" x14ac:dyDescent="0.3">
      <c r="H1948" s="54">
        <f t="shared" si="63"/>
        <v>2</v>
      </c>
      <c r="I1948" s="55">
        <v>1944</v>
      </c>
      <c r="J1948" s="56">
        <f t="shared" si="62"/>
        <v>32.4</v>
      </c>
      <c r="K1948" s="72">
        <v>4.72</v>
      </c>
      <c r="L1948">
        <v>1024.249267578125</v>
      </c>
      <c r="M1948">
        <v>0</v>
      </c>
      <c r="N1948">
        <v>1812.2353515625</v>
      </c>
      <c r="Q1948">
        <v>566</v>
      </c>
      <c r="R1948">
        <v>1370.688232421875</v>
      </c>
    </row>
    <row r="1949" spans="8:18" x14ac:dyDescent="0.3">
      <c r="H1949" s="54">
        <f t="shared" si="63"/>
        <v>2</v>
      </c>
      <c r="I1949" s="55">
        <v>1945</v>
      </c>
      <c r="J1949" s="56">
        <f t="shared" si="62"/>
        <v>32.416666666666664</v>
      </c>
      <c r="K1949" s="72">
        <v>4.57</v>
      </c>
      <c r="L1949">
        <v>1060.187744140625</v>
      </c>
      <c r="M1949">
        <v>0</v>
      </c>
      <c r="N1949">
        <v>1854.05615234375</v>
      </c>
      <c r="Q1949">
        <v>0</v>
      </c>
      <c r="R1949">
        <v>1756.47412109375</v>
      </c>
    </row>
    <row r="1950" spans="8:18" x14ac:dyDescent="0.3">
      <c r="H1950" s="54">
        <f t="shared" si="63"/>
        <v>2</v>
      </c>
      <c r="I1950" s="55">
        <v>1946</v>
      </c>
      <c r="J1950" s="56">
        <f t="shared" si="62"/>
        <v>32.43333333333333</v>
      </c>
      <c r="K1950" s="72">
        <v>4.67</v>
      </c>
      <c r="L1950">
        <v>1042.218505859375</v>
      </c>
      <c r="M1950">
        <v>0</v>
      </c>
      <c r="N1950">
        <v>1937.69775390625</v>
      </c>
      <c r="Q1950">
        <v>0</v>
      </c>
      <c r="R1950">
        <v>1812.2353515625</v>
      </c>
    </row>
    <row r="1951" spans="8:18" x14ac:dyDescent="0.3">
      <c r="H1951" s="54">
        <f t="shared" si="63"/>
        <v>2</v>
      </c>
      <c r="I1951" s="55">
        <v>1947</v>
      </c>
      <c r="J1951" s="56">
        <f t="shared" si="62"/>
        <v>32.450000000000003</v>
      </c>
      <c r="K1951" s="72">
        <v>4.2699999999999996</v>
      </c>
      <c r="L1951">
        <v>1042.218505859375</v>
      </c>
      <c r="M1951">
        <v>0</v>
      </c>
      <c r="N1951">
        <v>2077.100341796875</v>
      </c>
      <c r="Q1951">
        <v>0</v>
      </c>
      <c r="R1951">
        <v>1854.05615234375</v>
      </c>
    </row>
    <row r="1952" spans="8:18" x14ac:dyDescent="0.3">
      <c r="H1952" s="54">
        <f t="shared" si="63"/>
        <v>2</v>
      </c>
      <c r="I1952" s="55">
        <v>1948</v>
      </c>
      <c r="J1952" s="56">
        <f t="shared" si="62"/>
        <v>32.466666666666669</v>
      </c>
      <c r="K1952" s="72">
        <v>3.77</v>
      </c>
      <c r="L1952">
        <v>1042.218505859375</v>
      </c>
      <c r="M1952">
        <v>0</v>
      </c>
      <c r="N1952">
        <v>2104.981201171875</v>
      </c>
      <c r="Q1952">
        <v>0</v>
      </c>
      <c r="R1952">
        <v>1937.69775390625</v>
      </c>
    </row>
    <row r="1953" spans="8:18" x14ac:dyDescent="0.3">
      <c r="H1953" s="54">
        <f t="shared" si="63"/>
        <v>2</v>
      </c>
      <c r="I1953" s="55">
        <v>1949</v>
      </c>
      <c r="J1953" s="56">
        <f t="shared" si="62"/>
        <v>32.483333333333334</v>
      </c>
      <c r="K1953" s="72">
        <v>4.07</v>
      </c>
      <c r="L1953">
        <v>1239.880615234375</v>
      </c>
      <c r="M1953">
        <v>0</v>
      </c>
      <c r="N1953">
        <v>2132.861572265625</v>
      </c>
      <c r="Q1953">
        <v>0</v>
      </c>
      <c r="R1953">
        <v>2077.100341796875</v>
      </c>
    </row>
    <row r="1954" spans="8:18" x14ac:dyDescent="0.3">
      <c r="H1954" s="54">
        <f t="shared" si="63"/>
        <v>2</v>
      </c>
      <c r="I1954" s="55">
        <v>1950</v>
      </c>
      <c r="J1954" s="56">
        <f t="shared" si="62"/>
        <v>32.5</v>
      </c>
      <c r="K1954" s="72">
        <v>4.37</v>
      </c>
      <c r="L1954">
        <v>1239.880615234375</v>
      </c>
      <c r="M1954">
        <v>2020</v>
      </c>
      <c r="N1954">
        <v>2467.427978515625</v>
      </c>
      <c r="Q1954">
        <v>0</v>
      </c>
      <c r="R1954">
        <v>2104.981201171875</v>
      </c>
    </row>
    <row r="1955" spans="8:18" x14ac:dyDescent="0.3">
      <c r="H1955" s="54">
        <f t="shared" si="63"/>
        <v>2</v>
      </c>
      <c r="I1955" s="55">
        <v>1951</v>
      </c>
      <c r="J1955" s="56">
        <f t="shared" si="62"/>
        <v>32.516666666666666</v>
      </c>
      <c r="K1955" s="72">
        <v>4.17</v>
      </c>
      <c r="L1955">
        <v>1527.3892822265625</v>
      </c>
      <c r="M1955">
        <v>2020</v>
      </c>
      <c r="N1955">
        <v>2578.9501953125</v>
      </c>
      <c r="Q1955">
        <v>0</v>
      </c>
      <c r="R1955">
        <v>2132.861572265625</v>
      </c>
    </row>
    <row r="1956" spans="8:18" x14ac:dyDescent="0.3">
      <c r="H1956" s="54">
        <f t="shared" si="63"/>
        <v>2</v>
      </c>
      <c r="I1956" s="55">
        <v>1952</v>
      </c>
      <c r="J1956" s="56">
        <f t="shared" si="62"/>
        <v>32.533333333333331</v>
      </c>
      <c r="K1956" s="72">
        <v>4.37</v>
      </c>
      <c r="L1956">
        <v>1509.419921875</v>
      </c>
      <c r="M1956">
        <v>2020</v>
      </c>
      <c r="N1956">
        <v>2328.025390625</v>
      </c>
      <c r="Q1956">
        <v>2020</v>
      </c>
      <c r="R1956">
        <v>2467.427978515625</v>
      </c>
    </row>
    <row r="1957" spans="8:18" x14ac:dyDescent="0.3">
      <c r="H1957" s="54">
        <f t="shared" si="63"/>
        <v>2</v>
      </c>
      <c r="I1957" s="55">
        <v>1953</v>
      </c>
      <c r="J1957" s="56">
        <f t="shared" si="62"/>
        <v>32.549999999999997</v>
      </c>
      <c r="K1957" s="72">
        <v>5.87</v>
      </c>
      <c r="L1957">
        <v>1473.4813232421875</v>
      </c>
      <c r="M1957">
        <v>2020</v>
      </c>
      <c r="N1957">
        <v>2509.248779296875</v>
      </c>
      <c r="Q1957">
        <v>2020</v>
      </c>
      <c r="R1957">
        <v>2578.9501953125</v>
      </c>
    </row>
    <row r="1958" spans="8:18" x14ac:dyDescent="0.3">
      <c r="H1958" s="54">
        <f t="shared" si="63"/>
        <v>2</v>
      </c>
      <c r="I1958" s="55">
        <v>1954</v>
      </c>
      <c r="J1958" s="56">
        <f t="shared" si="62"/>
        <v>32.566666666666663</v>
      </c>
      <c r="K1958" s="72">
        <v>8.77</v>
      </c>
      <c r="L1958">
        <v>1725.05126953125</v>
      </c>
      <c r="M1958">
        <v>2020</v>
      </c>
      <c r="N1958">
        <v>2425.607177734375</v>
      </c>
      <c r="Q1958">
        <v>2020</v>
      </c>
      <c r="R1958">
        <v>2328.025390625</v>
      </c>
    </row>
    <row r="1959" spans="8:18" x14ac:dyDescent="0.3">
      <c r="H1959" s="54">
        <f t="shared" si="63"/>
        <v>2</v>
      </c>
      <c r="I1959" s="55">
        <v>1955</v>
      </c>
      <c r="J1959" s="56">
        <f t="shared" si="62"/>
        <v>32.583333333333336</v>
      </c>
      <c r="K1959" s="72">
        <v>10.47</v>
      </c>
      <c r="L1959">
        <v>1383.6348876953125</v>
      </c>
      <c r="M1959">
        <v>2020</v>
      </c>
      <c r="N1959">
        <v>2425.607177734375</v>
      </c>
      <c r="Q1959">
        <v>2020</v>
      </c>
      <c r="R1959">
        <v>2509.248779296875</v>
      </c>
    </row>
    <row r="1960" spans="8:18" x14ac:dyDescent="0.3">
      <c r="H1960" s="54">
        <f t="shared" si="63"/>
        <v>2</v>
      </c>
      <c r="I1960" s="55">
        <v>1956</v>
      </c>
      <c r="J1960" s="56">
        <f t="shared" si="62"/>
        <v>32.6</v>
      </c>
      <c r="K1960" s="72">
        <v>11.97</v>
      </c>
      <c r="L1960">
        <v>1347.6962890625</v>
      </c>
      <c r="M1960">
        <v>2020</v>
      </c>
      <c r="N1960">
        <v>2188.62255859375</v>
      </c>
      <c r="Q1960">
        <v>2020</v>
      </c>
      <c r="R1960">
        <v>2425.607177734375</v>
      </c>
    </row>
    <row r="1961" spans="8:18" x14ac:dyDescent="0.3">
      <c r="H1961" s="54">
        <f t="shared" si="63"/>
        <v>2</v>
      </c>
      <c r="I1961" s="55">
        <v>1957</v>
      </c>
      <c r="J1961" s="56">
        <f t="shared" si="62"/>
        <v>32.616666666666667</v>
      </c>
      <c r="K1961" s="72">
        <v>13.37</v>
      </c>
      <c r="L1961">
        <v>1329.72705078125</v>
      </c>
      <c r="M1961">
        <v>2020</v>
      </c>
      <c r="N1961">
        <v>2230.443603515625</v>
      </c>
      <c r="Q1961">
        <v>2020</v>
      </c>
      <c r="R1961">
        <v>2425.607177734375</v>
      </c>
    </row>
    <row r="1962" spans="8:18" x14ac:dyDescent="0.3">
      <c r="H1962" s="54">
        <f t="shared" si="63"/>
        <v>2</v>
      </c>
      <c r="I1962" s="55">
        <v>1958</v>
      </c>
      <c r="J1962" s="56">
        <f t="shared" si="62"/>
        <v>32.633333333333333</v>
      </c>
      <c r="K1962" s="72">
        <v>14.87</v>
      </c>
      <c r="L1962">
        <v>1078.1571044921875</v>
      </c>
      <c r="M1962">
        <v>2020</v>
      </c>
      <c r="N1962">
        <v>2425.607177734375</v>
      </c>
      <c r="Q1962">
        <v>2020</v>
      </c>
      <c r="R1962">
        <v>2188.62255859375</v>
      </c>
    </row>
    <row r="1963" spans="8:18" x14ac:dyDescent="0.3">
      <c r="H1963" s="54">
        <f t="shared" si="63"/>
        <v>2</v>
      </c>
      <c r="I1963" s="55">
        <v>1959</v>
      </c>
      <c r="J1963" s="56">
        <f t="shared" si="62"/>
        <v>32.65</v>
      </c>
      <c r="K1963" s="72">
        <v>15.17</v>
      </c>
      <c r="L1963">
        <v>1419.5733642578125</v>
      </c>
      <c r="M1963">
        <v>2020</v>
      </c>
      <c r="N1963">
        <v>2425.607177734375</v>
      </c>
      <c r="Q1963">
        <v>2020</v>
      </c>
      <c r="R1963">
        <v>2230.443603515625</v>
      </c>
    </row>
    <row r="1964" spans="8:18" x14ac:dyDescent="0.3">
      <c r="H1964" s="54">
        <f t="shared" si="63"/>
        <v>2</v>
      </c>
      <c r="I1964" s="55">
        <v>1960</v>
      </c>
      <c r="J1964" s="56">
        <f t="shared" si="62"/>
        <v>32.666666666666664</v>
      </c>
      <c r="K1964" s="72">
        <v>15.07</v>
      </c>
      <c r="L1964">
        <v>1419.5733642578125</v>
      </c>
      <c r="M1964">
        <v>2020</v>
      </c>
      <c r="N1964">
        <v>2397.7265625</v>
      </c>
      <c r="Q1964">
        <v>2020</v>
      </c>
      <c r="R1964">
        <v>2425.607177734375</v>
      </c>
    </row>
    <row r="1965" spans="8:18" x14ac:dyDescent="0.3">
      <c r="H1965" s="54">
        <f t="shared" si="63"/>
        <v>2</v>
      </c>
      <c r="I1965" s="55">
        <v>1961</v>
      </c>
      <c r="J1965" s="56">
        <f t="shared" si="62"/>
        <v>32.68333333333333</v>
      </c>
      <c r="K1965" s="72">
        <v>14.37</v>
      </c>
      <c r="L1965">
        <v>1347.6962890625</v>
      </c>
      <c r="M1965">
        <v>2020</v>
      </c>
      <c r="N1965">
        <v>2202.56298828125</v>
      </c>
      <c r="Q1965">
        <v>2020</v>
      </c>
      <c r="R1965">
        <v>2425.607177734375</v>
      </c>
    </row>
    <row r="1966" spans="8:18" x14ac:dyDescent="0.3">
      <c r="H1966" s="54">
        <f t="shared" si="63"/>
        <v>2</v>
      </c>
      <c r="I1966" s="55">
        <v>1962</v>
      </c>
      <c r="J1966" s="56">
        <f t="shared" si="62"/>
        <v>32.700000000000003</v>
      </c>
      <c r="K1966" s="72">
        <v>14.27</v>
      </c>
      <c r="L1966">
        <v>1491.45068359375</v>
      </c>
      <c r="M1966">
        <v>2020</v>
      </c>
      <c r="N1966">
        <v>2202.56298828125</v>
      </c>
      <c r="Q1966">
        <v>2020</v>
      </c>
      <c r="R1966">
        <v>2397.7265625</v>
      </c>
    </row>
    <row r="1967" spans="8:18" x14ac:dyDescent="0.3">
      <c r="H1967" s="54">
        <f t="shared" si="63"/>
        <v>2</v>
      </c>
      <c r="I1967" s="55">
        <v>1963</v>
      </c>
      <c r="J1967" s="56">
        <f t="shared" si="62"/>
        <v>32.716666666666669</v>
      </c>
      <c r="K1967" s="72">
        <v>13.67</v>
      </c>
      <c r="L1967">
        <v>1293.7884521484375</v>
      </c>
      <c r="M1967">
        <v>0</v>
      </c>
      <c r="N1967">
        <v>2160.7421875</v>
      </c>
      <c r="Q1967">
        <v>2020</v>
      </c>
      <c r="R1967">
        <v>2202.56298828125</v>
      </c>
    </row>
    <row r="1968" spans="8:18" x14ac:dyDescent="0.3">
      <c r="H1968" s="54">
        <f t="shared" si="63"/>
        <v>2</v>
      </c>
      <c r="I1968" s="55">
        <v>1964</v>
      </c>
      <c r="J1968" s="56">
        <f t="shared" si="62"/>
        <v>32.733333333333334</v>
      </c>
      <c r="K1968" s="72">
        <v>12.97</v>
      </c>
      <c r="L1968">
        <v>1114.095703125</v>
      </c>
      <c r="M1968">
        <v>0</v>
      </c>
      <c r="N1968">
        <v>2007.3990478515625</v>
      </c>
      <c r="Q1968">
        <v>2020</v>
      </c>
      <c r="R1968">
        <v>2202.56298828125</v>
      </c>
    </row>
    <row r="1969" spans="8:18" x14ac:dyDescent="0.3">
      <c r="H1969" s="54">
        <f t="shared" si="63"/>
        <v>2</v>
      </c>
      <c r="I1969" s="55">
        <v>1965</v>
      </c>
      <c r="J1969" s="56">
        <f t="shared" si="62"/>
        <v>32.75</v>
      </c>
      <c r="K1969" s="72">
        <v>10.57</v>
      </c>
      <c r="L1969">
        <v>1114.095703125</v>
      </c>
      <c r="M1969">
        <v>0</v>
      </c>
      <c r="N1969">
        <v>1951.6380615234375</v>
      </c>
      <c r="Q1969">
        <v>0</v>
      </c>
      <c r="R1969">
        <v>2160.7421875</v>
      </c>
    </row>
    <row r="1970" spans="8:18" x14ac:dyDescent="0.3">
      <c r="H1970" s="54">
        <f t="shared" si="63"/>
        <v>2</v>
      </c>
      <c r="I1970" s="55">
        <v>1966</v>
      </c>
      <c r="J1970" s="56">
        <f t="shared" si="62"/>
        <v>32.766666666666666</v>
      </c>
      <c r="K1970" s="72">
        <v>9.4700000000000006</v>
      </c>
      <c r="L1970">
        <v>1078.1571044921875</v>
      </c>
      <c r="M1970">
        <v>0</v>
      </c>
      <c r="N1970">
        <v>1909.817138671875</v>
      </c>
      <c r="Q1970">
        <v>0</v>
      </c>
      <c r="R1970">
        <v>2007.3990478515625</v>
      </c>
    </row>
    <row r="1971" spans="8:18" x14ac:dyDescent="0.3">
      <c r="H1971" s="54">
        <f t="shared" si="63"/>
        <v>2</v>
      </c>
      <c r="I1971" s="55">
        <v>1967</v>
      </c>
      <c r="J1971" s="56">
        <f t="shared" si="62"/>
        <v>32.783333333333331</v>
      </c>
      <c r="K1971" s="72">
        <v>8.67</v>
      </c>
      <c r="L1971">
        <v>1120.1181640625</v>
      </c>
      <c r="M1971">
        <v>0</v>
      </c>
      <c r="N1971">
        <v>2451.765380859375</v>
      </c>
      <c r="Q1971">
        <v>0</v>
      </c>
      <c r="R1971">
        <v>1951.6380615234375</v>
      </c>
    </row>
    <row r="1972" spans="8:18" x14ac:dyDescent="0.3">
      <c r="H1972" s="54">
        <f t="shared" si="63"/>
        <v>2</v>
      </c>
      <c r="I1972" s="55">
        <v>1968</v>
      </c>
      <c r="J1972" s="56">
        <f t="shared" si="62"/>
        <v>32.799999999999997</v>
      </c>
      <c r="K1972" s="72">
        <v>6.97</v>
      </c>
      <c r="L1972">
        <v>1064.1121826171875</v>
      </c>
      <c r="M1972">
        <v>0</v>
      </c>
      <c r="N1972">
        <v>2529.599365234375</v>
      </c>
      <c r="Q1972">
        <v>0</v>
      </c>
      <c r="R1972">
        <v>1909.817138671875</v>
      </c>
    </row>
    <row r="1973" spans="8:18" x14ac:dyDescent="0.3">
      <c r="H1973" s="54">
        <f t="shared" si="63"/>
        <v>2</v>
      </c>
      <c r="I1973" s="55">
        <v>1969</v>
      </c>
      <c r="J1973" s="56">
        <f t="shared" ref="J1973:J2036" si="64">I1973*$C$1</f>
        <v>32.816666666666663</v>
      </c>
      <c r="K1973" s="72">
        <v>2.5</v>
      </c>
      <c r="L1973">
        <v>1101.449462890625</v>
      </c>
      <c r="M1973">
        <v>0</v>
      </c>
      <c r="N1973">
        <v>2587.974853515625</v>
      </c>
      <c r="Q1973">
        <v>0</v>
      </c>
      <c r="R1973">
        <v>2451.765380859375</v>
      </c>
    </row>
    <row r="1974" spans="8:18" x14ac:dyDescent="0.3">
      <c r="H1974" s="54">
        <f t="shared" si="63"/>
        <v>2</v>
      </c>
      <c r="I1974" s="55">
        <v>1970</v>
      </c>
      <c r="J1974" s="56">
        <f t="shared" si="64"/>
        <v>32.833333333333336</v>
      </c>
      <c r="K1974" s="72">
        <v>1.6</v>
      </c>
      <c r="L1974">
        <v>1082.78076171875</v>
      </c>
      <c r="M1974">
        <v>0</v>
      </c>
      <c r="N1974">
        <v>2704.725341796875</v>
      </c>
      <c r="Q1974">
        <v>0</v>
      </c>
      <c r="R1974">
        <v>2529.599365234375</v>
      </c>
    </row>
    <row r="1975" spans="8:18" x14ac:dyDescent="0.3">
      <c r="H1975" s="54">
        <f t="shared" si="63"/>
        <v>2</v>
      </c>
      <c r="I1975" s="55">
        <v>1971</v>
      </c>
      <c r="J1975" s="56">
        <f t="shared" si="64"/>
        <v>32.85</v>
      </c>
      <c r="K1975" s="72">
        <v>0.8</v>
      </c>
      <c r="L1975">
        <v>1082.78076171875</v>
      </c>
      <c r="M1975">
        <v>0</v>
      </c>
      <c r="N1975">
        <v>2899.31005859375</v>
      </c>
      <c r="Q1975">
        <v>0</v>
      </c>
      <c r="R1975">
        <v>2587.974853515625</v>
      </c>
    </row>
    <row r="1976" spans="8:18" x14ac:dyDescent="0.3">
      <c r="H1976" s="54">
        <f t="shared" si="63"/>
        <v>2</v>
      </c>
      <c r="I1976" s="55">
        <v>1972</v>
      </c>
      <c r="J1976" s="56">
        <f t="shared" si="64"/>
        <v>32.866666666666667</v>
      </c>
      <c r="K1976" s="72">
        <v>0</v>
      </c>
      <c r="L1976">
        <v>1082.78076171875</v>
      </c>
      <c r="M1976">
        <v>0</v>
      </c>
      <c r="N1976">
        <v>2938.22705078125</v>
      </c>
      <c r="Q1976">
        <v>0</v>
      </c>
      <c r="R1976">
        <v>2704.725341796875</v>
      </c>
    </row>
    <row r="1977" spans="8:18" x14ac:dyDescent="0.3">
      <c r="H1977" s="54">
        <f t="shared" si="63"/>
        <v>2</v>
      </c>
      <c r="I1977" s="55">
        <v>1973</v>
      </c>
      <c r="J1977" s="56">
        <f t="shared" si="64"/>
        <v>32.883333333333333</v>
      </c>
      <c r="K1977" s="72">
        <v>0</v>
      </c>
      <c r="L1977">
        <v>1288.1358642578125</v>
      </c>
      <c r="M1977">
        <v>0</v>
      </c>
      <c r="N1977">
        <v>2977.143798828125</v>
      </c>
      <c r="Q1977">
        <v>0</v>
      </c>
      <c r="R1977">
        <v>2899.31005859375</v>
      </c>
    </row>
    <row r="1978" spans="8:18" x14ac:dyDescent="0.3">
      <c r="H1978" s="54">
        <f t="shared" si="63"/>
        <v>2</v>
      </c>
      <c r="I1978" s="55">
        <v>1974</v>
      </c>
      <c r="J1978" s="56">
        <f t="shared" si="64"/>
        <v>32.9</v>
      </c>
      <c r="K1978" s="72">
        <v>0</v>
      </c>
      <c r="L1978">
        <v>1288.1358642578125</v>
      </c>
      <c r="M1978">
        <v>1867</v>
      </c>
      <c r="N1978">
        <v>3444.146728515625</v>
      </c>
      <c r="Q1978">
        <v>0</v>
      </c>
      <c r="R1978">
        <v>2938.22705078125</v>
      </c>
    </row>
    <row r="1979" spans="8:18" x14ac:dyDescent="0.3">
      <c r="H1979" s="54">
        <f t="shared" si="63"/>
        <v>2</v>
      </c>
      <c r="I1979" s="55">
        <v>1975</v>
      </c>
      <c r="J1979" s="56">
        <f t="shared" si="64"/>
        <v>32.916666666666664</v>
      </c>
      <c r="K1979" s="72">
        <v>0</v>
      </c>
      <c r="L1979">
        <v>1586.833984375</v>
      </c>
      <c r="M1979">
        <v>1867</v>
      </c>
      <c r="N1979">
        <v>3599.814208984375</v>
      </c>
      <c r="Q1979">
        <v>0</v>
      </c>
      <c r="R1979">
        <v>2977.143798828125</v>
      </c>
    </row>
    <row r="1980" spans="8:18" x14ac:dyDescent="0.3">
      <c r="H1980" s="54">
        <f t="shared" si="63"/>
        <v>2</v>
      </c>
      <c r="I1980" s="55">
        <v>1976</v>
      </c>
      <c r="J1980" s="56">
        <f t="shared" si="64"/>
        <v>32.93333333333333</v>
      </c>
      <c r="K1980" s="72">
        <v>0</v>
      </c>
      <c r="L1980">
        <v>1568.1654052734375</v>
      </c>
      <c r="M1980">
        <v>1867</v>
      </c>
      <c r="N1980">
        <v>3249.56201171875</v>
      </c>
      <c r="Q1980">
        <v>1867</v>
      </c>
      <c r="R1980">
        <v>3444.146728515625</v>
      </c>
    </row>
    <row r="1981" spans="8:18" x14ac:dyDescent="0.3">
      <c r="H1981" s="54">
        <f t="shared" si="63"/>
        <v>2</v>
      </c>
      <c r="I1981" s="55">
        <v>1977</v>
      </c>
      <c r="J1981" s="56">
        <f t="shared" si="64"/>
        <v>32.950000000000003</v>
      </c>
      <c r="K1981" s="72">
        <v>2.8</v>
      </c>
      <c r="L1981">
        <v>1530.828125</v>
      </c>
      <c r="M1981">
        <v>1867</v>
      </c>
      <c r="N1981">
        <v>3502.52197265625</v>
      </c>
      <c r="Q1981">
        <v>1867</v>
      </c>
      <c r="R1981">
        <v>3599.814208984375</v>
      </c>
    </row>
    <row r="1982" spans="8:18" x14ac:dyDescent="0.3">
      <c r="H1982" s="54">
        <f t="shared" si="63"/>
        <v>2</v>
      </c>
      <c r="I1982" s="55">
        <v>1978</v>
      </c>
      <c r="J1982" s="56">
        <f t="shared" si="64"/>
        <v>32.966666666666669</v>
      </c>
      <c r="K1982" s="72">
        <v>6.6</v>
      </c>
      <c r="L1982">
        <v>1792.18896484375</v>
      </c>
      <c r="M1982">
        <v>1867</v>
      </c>
      <c r="N1982">
        <v>3385.771484375</v>
      </c>
      <c r="Q1982">
        <v>1867</v>
      </c>
      <c r="R1982">
        <v>3249.56201171875</v>
      </c>
    </row>
    <row r="1983" spans="8:18" x14ac:dyDescent="0.3">
      <c r="H1983" s="54">
        <f t="shared" si="63"/>
        <v>2</v>
      </c>
      <c r="I1983" s="55">
        <v>1979</v>
      </c>
      <c r="J1983" s="56">
        <f t="shared" si="64"/>
        <v>32.983333333333334</v>
      </c>
      <c r="K1983" s="72">
        <v>10.7</v>
      </c>
      <c r="L1983">
        <v>1437.4849853515625</v>
      </c>
      <c r="M1983">
        <v>1867</v>
      </c>
      <c r="N1983">
        <v>3385.771484375</v>
      </c>
      <c r="Q1983">
        <v>1867</v>
      </c>
      <c r="R1983">
        <v>3502.52197265625</v>
      </c>
    </row>
    <row r="1984" spans="8:18" x14ac:dyDescent="0.3">
      <c r="H1984" s="54">
        <f t="shared" si="63"/>
        <v>2</v>
      </c>
      <c r="I1984" s="55">
        <v>1980</v>
      </c>
      <c r="J1984" s="56">
        <f t="shared" si="64"/>
        <v>33</v>
      </c>
      <c r="K1984" s="72">
        <v>12.6</v>
      </c>
      <c r="L1984">
        <v>1400.1475830078125</v>
      </c>
      <c r="M1984">
        <v>1867</v>
      </c>
      <c r="N1984">
        <v>3054.9775390625</v>
      </c>
      <c r="Q1984">
        <v>1867</v>
      </c>
      <c r="R1984">
        <v>3385.771484375</v>
      </c>
    </row>
    <row r="1985" spans="8:18" x14ac:dyDescent="0.3">
      <c r="H1985" s="54">
        <f t="shared" si="63"/>
        <v>2</v>
      </c>
      <c r="I1985" s="55">
        <v>1981</v>
      </c>
      <c r="J1985" s="56">
        <f t="shared" si="64"/>
        <v>33.016666666666666</v>
      </c>
      <c r="K1985" s="72">
        <v>12.8</v>
      </c>
      <c r="L1985">
        <v>1381.47900390625</v>
      </c>
      <c r="M1985">
        <v>1867</v>
      </c>
      <c r="N1985">
        <v>3113.35302734375</v>
      </c>
      <c r="Q1985">
        <v>1867</v>
      </c>
      <c r="R1985">
        <v>3385.771484375</v>
      </c>
    </row>
    <row r="1986" spans="8:18" x14ac:dyDescent="0.3">
      <c r="H1986" s="54">
        <f t="shared" si="63"/>
        <v>2</v>
      </c>
      <c r="I1986" s="55">
        <v>1982</v>
      </c>
      <c r="J1986" s="56">
        <f t="shared" si="64"/>
        <v>33.033333333333331</v>
      </c>
      <c r="K1986" s="72">
        <v>13.9</v>
      </c>
      <c r="L1986">
        <v>1120.1181640625</v>
      </c>
      <c r="M1986">
        <v>1867</v>
      </c>
      <c r="N1986">
        <v>3385.771484375</v>
      </c>
      <c r="Q1986">
        <v>1867</v>
      </c>
      <c r="R1986">
        <v>3054.9775390625</v>
      </c>
    </row>
    <row r="1987" spans="8:18" x14ac:dyDescent="0.3">
      <c r="H1987" s="54">
        <f t="shared" si="63"/>
        <v>2</v>
      </c>
      <c r="I1987" s="55">
        <v>1983</v>
      </c>
      <c r="J1987" s="56">
        <f t="shared" si="64"/>
        <v>33.049999999999997</v>
      </c>
      <c r="K1987" s="72">
        <v>14.1</v>
      </c>
      <c r="L1987">
        <v>1474.8221435546875</v>
      </c>
      <c r="M1987">
        <v>1867</v>
      </c>
      <c r="N1987">
        <v>3385.771484375</v>
      </c>
      <c r="Q1987">
        <v>1867</v>
      </c>
      <c r="R1987">
        <v>3113.35302734375</v>
      </c>
    </row>
    <row r="1988" spans="8:18" x14ac:dyDescent="0.3">
      <c r="H1988" s="54">
        <f t="shared" si="63"/>
        <v>2</v>
      </c>
      <c r="I1988" s="55">
        <v>1984</v>
      </c>
      <c r="J1988" s="56">
        <f t="shared" si="64"/>
        <v>33.066666666666663</v>
      </c>
      <c r="K1988" s="72">
        <v>14</v>
      </c>
      <c r="L1988">
        <v>1474.8221435546875</v>
      </c>
      <c r="M1988">
        <v>1867</v>
      </c>
      <c r="N1988">
        <v>3346.8544921875</v>
      </c>
      <c r="Q1988">
        <v>1867</v>
      </c>
      <c r="R1988">
        <v>3385.771484375</v>
      </c>
    </row>
    <row r="1989" spans="8:18" x14ac:dyDescent="0.3">
      <c r="H1989" s="54">
        <f t="shared" si="63"/>
        <v>2</v>
      </c>
      <c r="I1989" s="55">
        <v>1985</v>
      </c>
      <c r="J1989" s="56">
        <f t="shared" si="64"/>
        <v>33.083333333333336</v>
      </c>
      <c r="K1989" s="72">
        <v>13.8</v>
      </c>
      <c r="L1989">
        <v>1400.1475830078125</v>
      </c>
      <c r="M1989">
        <v>1867</v>
      </c>
      <c r="N1989">
        <v>3074.43603515625</v>
      </c>
      <c r="Q1989">
        <v>1867</v>
      </c>
      <c r="R1989">
        <v>3385.771484375</v>
      </c>
    </row>
    <row r="1990" spans="8:18" x14ac:dyDescent="0.3">
      <c r="H1990" s="54">
        <f t="shared" ref="H1990:H2053" si="65">ROUNDUP(J1990/24,0)</f>
        <v>2</v>
      </c>
      <c r="I1990" s="55">
        <v>1986</v>
      </c>
      <c r="J1990" s="56">
        <f t="shared" si="64"/>
        <v>33.1</v>
      </c>
      <c r="K1990" s="72">
        <v>12.6</v>
      </c>
      <c r="L1990">
        <v>1549.4967041015625</v>
      </c>
      <c r="M1990">
        <v>1867</v>
      </c>
      <c r="N1990">
        <v>3074.43603515625</v>
      </c>
      <c r="Q1990">
        <v>1867</v>
      </c>
      <c r="R1990">
        <v>3346.8544921875</v>
      </c>
    </row>
    <row r="1991" spans="8:18" x14ac:dyDescent="0.3">
      <c r="H1991" s="54">
        <f t="shared" si="65"/>
        <v>2</v>
      </c>
      <c r="I1991" s="55">
        <v>1987</v>
      </c>
      <c r="J1991" s="56">
        <f t="shared" si="64"/>
        <v>33.116666666666667</v>
      </c>
      <c r="K1991" s="72">
        <v>11.2</v>
      </c>
      <c r="L1991">
        <v>1344.1417236328125</v>
      </c>
      <c r="M1991">
        <v>0</v>
      </c>
      <c r="N1991">
        <v>3016.060791015625</v>
      </c>
      <c r="Q1991">
        <v>1867</v>
      </c>
      <c r="R1991">
        <v>3074.43603515625</v>
      </c>
    </row>
    <row r="1992" spans="8:18" x14ac:dyDescent="0.3">
      <c r="H1992" s="54">
        <f t="shared" si="65"/>
        <v>2</v>
      </c>
      <c r="I1992" s="55">
        <v>1988</v>
      </c>
      <c r="J1992" s="56">
        <f t="shared" si="64"/>
        <v>33.133333333333333</v>
      </c>
      <c r="K1992" s="72">
        <v>9.3000000000000007</v>
      </c>
      <c r="L1992">
        <v>1157.4554443359375</v>
      </c>
      <c r="M1992">
        <v>0</v>
      </c>
      <c r="N1992">
        <v>2802.017578125</v>
      </c>
      <c r="Q1992">
        <v>1867</v>
      </c>
      <c r="R1992">
        <v>3074.43603515625</v>
      </c>
    </row>
    <row r="1993" spans="8:18" x14ac:dyDescent="0.3">
      <c r="H1993" s="54">
        <f t="shared" si="65"/>
        <v>2</v>
      </c>
      <c r="I1993" s="55">
        <v>1989</v>
      </c>
      <c r="J1993" s="56">
        <f t="shared" si="64"/>
        <v>33.15</v>
      </c>
      <c r="K1993" s="72">
        <v>8.6999999999999993</v>
      </c>
      <c r="L1993">
        <v>1157.4554443359375</v>
      </c>
      <c r="M1993">
        <v>0</v>
      </c>
      <c r="N1993">
        <v>2724.183837890625</v>
      </c>
      <c r="Q1993">
        <v>0</v>
      </c>
      <c r="R1993">
        <v>3016.060791015625</v>
      </c>
    </row>
    <row r="1994" spans="8:18" x14ac:dyDescent="0.3">
      <c r="H1994" s="54">
        <f t="shared" si="65"/>
        <v>2</v>
      </c>
      <c r="I1994" s="55">
        <v>1990</v>
      </c>
      <c r="J1994" s="56">
        <f t="shared" si="64"/>
        <v>33.166666666666664</v>
      </c>
      <c r="K1994" s="72">
        <v>8</v>
      </c>
      <c r="L1994">
        <v>1120.1181640625</v>
      </c>
      <c r="M1994">
        <v>0</v>
      </c>
      <c r="N1994">
        <v>2665.808349609375</v>
      </c>
      <c r="Q1994">
        <v>0</v>
      </c>
      <c r="R1994">
        <v>2802.017578125</v>
      </c>
    </row>
    <row r="1995" spans="8:18" x14ac:dyDescent="0.3">
      <c r="H1995" s="54">
        <f t="shared" si="65"/>
        <v>2</v>
      </c>
      <c r="I1995" s="55">
        <v>1991</v>
      </c>
      <c r="J1995" s="56">
        <f t="shared" si="64"/>
        <v>33.18333333333333</v>
      </c>
      <c r="K1995" s="72">
        <v>7.2</v>
      </c>
      <c r="L1995">
        <v>871.1168212890625</v>
      </c>
      <c r="M1995">
        <v>647</v>
      </c>
      <c r="N1995">
        <v>1857.8260498046875</v>
      </c>
      <c r="Q1995">
        <v>0</v>
      </c>
      <c r="R1995">
        <v>2724.183837890625</v>
      </c>
    </row>
    <row r="1996" spans="8:18" x14ac:dyDescent="0.3">
      <c r="H1996" s="54">
        <f t="shared" si="65"/>
        <v>2</v>
      </c>
      <c r="I1996" s="55">
        <v>1992</v>
      </c>
      <c r="J1996" s="56">
        <f t="shared" si="64"/>
        <v>33.200000000000003</v>
      </c>
      <c r="K1996" s="72">
        <v>6.9</v>
      </c>
      <c r="L1996">
        <v>827.56097412109375</v>
      </c>
      <c r="M1996">
        <v>647</v>
      </c>
      <c r="N1996">
        <v>1908.3792724609375</v>
      </c>
      <c r="Q1996">
        <v>0</v>
      </c>
      <c r="R1996">
        <v>2665.808349609375</v>
      </c>
    </row>
    <row r="1997" spans="8:18" x14ac:dyDescent="0.3">
      <c r="H1997" s="54">
        <f t="shared" si="65"/>
        <v>2</v>
      </c>
      <c r="I1997" s="55">
        <v>1993</v>
      </c>
      <c r="J1997" s="56">
        <f t="shared" si="64"/>
        <v>33.216666666666669</v>
      </c>
      <c r="K1997" s="72">
        <v>7.05</v>
      </c>
      <c r="L1997">
        <v>856.59820556640625</v>
      </c>
      <c r="M1997">
        <v>647</v>
      </c>
      <c r="N1997">
        <v>1971.5704345703125</v>
      </c>
      <c r="Q1997">
        <v>647</v>
      </c>
      <c r="R1997">
        <v>1857.8260498046875</v>
      </c>
    </row>
    <row r="1998" spans="8:18" x14ac:dyDescent="0.3">
      <c r="H1998" s="54">
        <f t="shared" si="65"/>
        <v>2</v>
      </c>
      <c r="I1998" s="55">
        <v>1994</v>
      </c>
      <c r="J1998" s="56">
        <f t="shared" si="64"/>
        <v>33.233333333333334</v>
      </c>
      <c r="K1998" s="72">
        <v>7.15</v>
      </c>
      <c r="L1998">
        <v>842.07958984375</v>
      </c>
      <c r="M1998">
        <v>647</v>
      </c>
      <c r="N1998">
        <v>2022.123779296875</v>
      </c>
      <c r="Q1998">
        <v>647</v>
      </c>
      <c r="R1998">
        <v>1908.3792724609375</v>
      </c>
    </row>
    <row r="1999" spans="8:18" x14ac:dyDescent="0.3">
      <c r="H1999" s="54">
        <f t="shared" si="65"/>
        <v>2</v>
      </c>
      <c r="I1999" s="55">
        <v>1995</v>
      </c>
      <c r="J1999" s="56">
        <f t="shared" si="64"/>
        <v>33.25</v>
      </c>
      <c r="K1999" s="72">
        <v>7.35</v>
      </c>
      <c r="L1999">
        <v>842.07958984375</v>
      </c>
      <c r="M1999">
        <v>647</v>
      </c>
      <c r="N1999">
        <v>2085.315185546875</v>
      </c>
      <c r="Q1999">
        <v>647</v>
      </c>
      <c r="R1999">
        <v>1971.5704345703125</v>
      </c>
    </row>
    <row r="2000" spans="8:18" x14ac:dyDescent="0.3">
      <c r="H2000" s="54">
        <f t="shared" si="65"/>
        <v>2</v>
      </c>
      <c r="I2000" s="55">
        <v>1996</v>
      </c>
      <c r="J2000" s="56">
        <f t="shared" si="64"/>
        <v>33.266666666666666</v>
      </c>
      <c r="K2000" s="72">
        <v>6.55</v>
      </c>
      <c r="L2000">
        <v>842.07958984375</v>
      </c>
      <c r="M2000">
        <v>647</v>
      </c>
      <c r="N2000">
        <v>2173.782958984375</v>
      </c>
      <c r="Q2000">
        <v>647</v>
      </c>
      <c r="R2000">
        <v>2022.123779296875</v>
      </c>
    </row>
    <row r="2001" spans="8:18" x14ac:dyDescent="0.3">
      <c r="H2001" s="54">
        <f t="shared" si="65"/>
        <v>2</v>
      </c>
      <c r="I2001" s="55">
        <v>1997</v>
      </c>
      <c r="J2001" s="56">
        <f t="shared" si="64"/>
        <v>33.283333333333331</v>
      </c>
      <c r="K2001" s="72">
        <v>5.75</v>
      </c>
      <c r="L2001">
        <v>1437.3427734375</v>
      </c>
      <c r="M2001">
        <v>647</v>
      </c>
      <c r="N2001">
        <v>2350.71875</v>
      </c>
      <c r="Q2001">
        <v>647</v>
      </c>
      <c r="R2001">
        <v>2085.315185546875</v>
      </c>
    </row>
    <row r="2002" spans="8:18" x14ac:dyDescent="0.3">
      <c r="H2002" s="54">
        <f t="shared" si="65"/>
        <v>2</v>
      </c>
      <c r="I2002" s="55">
        <v>1998</v>
      </c>
      <c r="J2002" s="56">
        <f t="shared" si="64"/>
        <v>33.299999999999997</v>
      </c>
      <c r="K2002" s="72">
        <v>5.95</v>
      </c>
      <c r="L2002">
        <v>1437.3427734375</v>
      </c>
      <c r="M2002">
        <v>1327</v>
      </c>
      <c r="N2002">
        <v>2755.1435546875</v>
      </c>
      <c r="Q2002">
        <v>647</v>
      </c>
      <c r="R2002">
        <v>2173.782958984375</v>
      </c>
    </row>
    <row r="2003" spans="8:18" x14ac:dyDescent="0.3">
      <c r="H2003" s="54">
        <f t="shared" si="65"/>
        <v>2</v>
      </c>
      <c r="I2003" s="55">
        <v>1999</v>
      </c>
      <c r="J2003" s="56">
        <f t="shared" si="64"/>
        <v>33.316666666666663</v>
      </c>
      <c r="K2003" s="72">
        <v>6.35</v>
      </c>
      <c r="L2003">
        <v>2250.385009765625</v>
      </c>
      <c r="M2003">
        <v>1327</v>
      </c>
      <c r="N2003">
        <v>2540.292724609375</v>
      </c>
      <c r="Q2003">
        <v>647</v>
      </c>
      <c r="R2003">
        <v>2350.71875</v>
      </c>
    </row>
    <row r="2004" spans="8:18" x14ac:dyDescent="0.3">
      <c r="H2004" s="54">
        <f t="shared" si="65"/>
        <v>2</v>
      </c>
      <c r="I2004" s="55">
        <v>2000</v>
      </c>
      <c r="J2004" s="56">
        <f t="shared" si="64"/>
        <v>33.333333333333336</v>
      </c>
      <c r="K2004" s="72">
        <v>6.35</v>
      </c>
      <c r="L2004">
        <v>2105.198974609375</v>
      </c>
      <c r="M2004">
        <v>1327</v>
      </c>
      <c r="N2004">
        <v>2249.612548828125</v>
      </c>
      <c r="Q2004">
        <v>1327</v>
      </c>
      <c r="R2004">
        <v>2755.1435546875</v>
      </c>
    </row>
    <row r="2005" spans="8:18" x14ac:dyDescent="0.3">
      <c r="H2005" s="54">
        <f t="shared" si="65"/>
        <v>2</v>
      </c>
      <c r="I2005" s="55">
        <v>2001</v>
      </c>
      <c r="J2005" s="56">
        <f t="shared" si="64"/>
        <v>33.35</v>
      </c>
      <c r="K2005" s="72">
        <v>6.55</v>
      </c>
      <c r="L2005">
        <v>2308.45947265625</v>
      </c>
      <c r="M2005">
        <v>1327</v>
      </c>
      <c r="N2005">
        <v>2755.1435546875</v>
      </c>
      <c r="Q2005">
        <v>1327</v>
      </c>
      <c r="R2005">
        <v>2540.292724609375</v>
      </c>
    </row>
    <row r="2006" spans="8:18" x14ac:dyDescent="0.3">
      <c r="H2006" s="54">
        <f t="shared" si="65"/>
        <v>2</v>
      </c>
      <c r="I2006" s="55">
        <v>2002</v>
      </c>
      <c r="J2006" s="56">
        <f t="shared" si="64"/>
        <v>33.366666666666667</v>
      </c>
      <c r="K2006" s="72">
        <v>6.85</v>
      </c>
      <c r="L2006">
        <v>2177.7919921875</v>
      </c>
      <c r="M2006">
        <v>1327</v>
      </c>
      <c r="N2006">
        <v>2603.484130859375</v>
      </c>
      <c r="Q2006">
        <v>1327</v>
      </c>
      <c r="R2006">
        <v>2249.612548828125</v>
      </c>
    </row>
    <row r="2007" spans="8:18" x14ac:dyDescent="0.3">
      <c r="H2007" s="54">
        <f t="shared" si="65"/>
        <v>2</v>
      </c>
      <c r="I2007" s="55">
        <v>2003</v>
      </c>
      <c r="J2007" s="56">
        <f t="shared" si="64"/>
        <v>33.383333333333333</v>
      </c>
      <c r="K2007" s="72">
        <v>7.05</v>
      </c>
      <c r="L2007">
        <v>1960.0126953125</v>
      </c>
      <c r="M2007">
        <v>1327</v>
      </c>
      <c r="N2007">
        <v>2502.378173828125</v>
      </c>
      <c r="Q2007">
        <v>1327</v>
      </c>
      <c r="R2007">
        <v>2755.1435546875</v>
      </c>
    </row>
    <row r="2008" spans="8:18" x14ac:dyDescent="0.3">
      <c r="H2008" s="54">
        <f t="shared" si="65"/>
        <v>2</v>
      </c>
      <c r="I2008" s="55">
        <v>2004</v>
      </c>
      <c r="J2008" s="56">
        <f t="shared" si="64"/>
        <v>33.4</v>
      </c>
      <c r="K2008" s="72">
        <v>7.25</v>
      </c>
      <c r="L2008">
        <v>1800.30810546875</v>
      </c>
      <c r="M2008">
        <v>1327</v>
      </c>
      <c r="N2008">
        <v>2439.186767578125</v>
      </c>
      <c r="Q2008">
        <v>1327</v>
      </c>
      <c r="R2008">
        <v>2603.484130859375</v>
      </c>
    </row>
    <row r="2009" spans="8:18" x14ac:dyDescent="0.3">
      <c r="H2009" s="54">
        <f t="shared" si="65"/>
        <v>2</v>
      </c>
      <c r="I2009" s="55">
        <v>2005</v>
      </c>
      <c r="J2009" s="56">
        <f t="shared" si="64"/>
        <v>33.416666666666664</v>
      </c>
      <c r="K2009" s="72">
        <v>7.25</v>
      </c>
      <c r="L2009">
        <v>1829.345458984375</v>
      </c>
      <c r="M2009">
        <v>1327</v>
      </c>
      <c r="N2009">
        <v>2262.2509765625</v>
      </c>
      <c r="Q2009">
        <v>1327</v>
      </c>
      <c r="R2009">
        <v>2502.378173828125</v>
      </c>
    </row>
    <row r="2010" spans="8:18" x14ac:dyDescent="0.3">
      <c r="H2010" s="54">
        <f t="shared" si="65"/>
        <v>2</v>
      </c>
      <c r="I2010" s="55">
        <v>2006</v>
      </c>
      <c r="J2010" s="56">
        <f t="shared" si="64"/>
        <v>33.43333333333333</v>
      </c>
      <c r="K2010" s="72">
        <v>7.55</v>
      </c>
      <c r="L2010">
        <v>1800.30810546875</v>
      </c>
      <c r="M2010">
        <v>1327</v>
      </c>
      <c r="N2010">
        <v>2375.995361328125</v>
      </c>
      <c r="Q2010">
        <v>1327</v>
      </c>
      <c r="R2010">
        <v>2439.186767578125</v>
      </c>
    </row>
    <row r="2011" spans="8:18" x14ac:dyDescent="0.3">
      <c r="H2011" s="54">
        <f t="shared" si="65"/>
        <v>2</v>
      </c>
      <c r="I2011" s="55">
        <v>2007</v>
      </c>
      <c r="J2011" s="56">
        <f t="shared" si="64"/>
        <v>33.450000000000003</v>
      </c>
      <c r="K2011" s="72">
        <v>7.65</v>
      </c>
      <c r="L2011">
        <v>1611.5660400390625</v>
      </c>
      <c r="M2011">
        <v>1327</v>
      </c>
      <c r="N2011">
        <v>2767.78173828125</v>
      </c>
      <c r="Q2011">
        <v>1327</v>
      </c>
      <c r="R2011">
        <v>2262.2509765625</v>
      </c>
    </row>
    <row r="2012" spans="8:18" x14ac:dyDescent="0.3">
      <c r="H2012" s="54">
        <f t="shared" si="65"/>
        <v>2</v>
      </c>
      <c r="I2012" s="55">
        <v>2008</v>
      </c>
      <c r="J2012" s="56">
        <f t="shared" si="64"/>
        <v>33.466666666666669</v>
      </c>
      <c r="K2012" s="72">
        <v>8.0500000000000007</v>
      </c>
      <c r="L2012">
        <v>1408.3055419921875</v>
      </c>
      <c r="M2012">
        <v>1327</v>
      </c>
      <c r="N2012">
        <v>2527.654541015625</v>
      </c>
      <c r="Q2012">
        <v>1327</v>
      </c>
      <c r="R2012">
        <v>2375.995361328125</v>
      </c>
    </row>
    <row r="2013" spans="8:18" x14ac:dyDescent="0.3">
      <c r="H2013" s="54">
        <f t="shared" si="65"/>
        <v>2</v>
      </c>
      <c r="I2013" s="55">
        <v>2009</v>
      </c>
      <c r="J2013" s="56">
        <f t="shared" si="64"/>
        <v>33.483333333333334</v>
      </c>
      <c r="K2013" s="72">
        <v>7.35</v>
      </c>
      <c r="L2013">
        <v>1379.268310546875</v>
      </c>
      <c r="M2013">
        <v>1327</v>
      </c>
      <c r="N2013">
        <v>2464.463134765625</v>
      </c>
      <c r="Q2013">
        <v>1327</v>
      </c>
      <c r="R2013">
        <v>2767.78173828125</v>
      </c>
    </row>
    <row r="2014" spans="8:18" x14ac:dyDescent="0.3">
      <c r="H2014" s="54">
        <f t="shared" si="65"/>
        <v>2</v>
      </c>
      <c r="I2014" s="55">
        <v>2010</v>
      </c>
      <c r="J2014" s="56">
        <f t="shared" si="64"/>
        <v>33.5</v>
      </c>
      <c r="K2014" s="72">
        <v>6.85</v>
      </c>
      <c r="L2014">
        <v>1205.044921875</v>
      </c>
      <c r="M2014">
        <v>1327</v>
      </c>
      <c r="N2014">
        <v>2426.54833984375</v>
      </c>
      <c r="Q2014">
        <v>1327</v>
      </c>
      <c r="R2014">
        <v>2527.654541015625</v>
      </c>
    </row>
    <row r="2015" spans="8:18" x14ac:dyDescent="0.3">
      <c r="H2015" s="54">
        <f t="shared" si="65"/>
        <v>2</v>
      </c>
      <c r="I2015" s="55">
        <v>2011</v>
      </c>
      <c r="J2015" s="56">
        <f t="shared" si="64"/>
        <v>33.516666666666666</v>
      </c>
      <c r="K2015" s="72">
        <v>6.45</v>
      </c>
      <c r="L2015">
        <v>1045.340087890625</v>
      </c>
      <c r="M2015">
        <v>647</v>
      </c>
      <c r="N2015">
        <v>2363.35693359375</v>
      </c>
      <c r="Q2015">
        <v>1327</v>
      </c>
      <c r="R2015">
        <v>2464.463134765625</v>
      </c>
    </row>
    <row r="2016" spans="8:18" x14ac:dyDescent="0.3">
      <c r="H2016" s="54">
        <f t="shared" si="65"/>
        <v>2</v>
      </c>
      <c r="I2016" s="55">
        <v>2012</v>
      </c>
      <c r="J2016" s="56">
        <f t="shared" si="64"/>
        <v>33.533333333333331</v>
      </c>
      <c r="K2016" s="72">
        <v>6.35</v>
      </c>
      <c r="L2016">
        <v>914.6727294921875</v>
      </c>
      <c r="M2016">
        <v>647</v>
      </c>
      <c r="N2016">
        <v>2135.8681640625</v>
      </c>
      <c r="Q2016">
        <v>1327</v>
      </c>
      <c r="R2016">
        <v>2426.54833984375</v>
      </c>
    </row>
    <row r="2017" spans="8:18" x14ac:dyDescent="0.3">
      <c r="H2017" s="54">
        <f t="shared" si="65"/>
        <v>2</v>
      </c>
      <c r="I2017" s="55">
        <v>2013</v>
      </c>
      <c r="J2017" s="56">
        <f t="shared" si="64"/>
        <v>33.549999999999997</v>
      </c>
      <c r="K2017" s="72">
        <v>6.95</v>
      </c>
      <c r="L2017">
        <v>914.6727294921875</v>
      </c>
      <c r="M2017">
        <v>647</v>
      </c>
      <c r="N2017">
        <v>2072.6767578125</v>
      </c>
      <c r="Q2017">
        <v>647</v>
      </c>
      <c r="R2017">
        <v>2363.35693359375</v>
      </c>
    </row>
    <row r="2018" spans="8:18" x14ac:dyDescent="0.3">
      <c r="H2018" s="54">
        <f t="shared" si="65"/>
        <v>2</v>
      </c>
      <c r="I2018" s="55">
        <v>2014</v>
      </c>
      <c r="J2018" s="56">
        <f t="shared" si="64"/>
        <v>33.566666666666663</v>
      </c>
      <c r="K2018" s="72">
        <v>6.95</v>
      </c>
      <c r="L2018">
        <v>871.1168212890625</v>
      </c>
      <c r="M2018">
        <v>647</v>
      </c>
      <c r="N2018">
        <v>1731.443359375</v>
      </c>
      <c r="Q2018">
        <v>647</v>
      </c>
      <c r="R2018">
        <v>2135.8681640625</v>
      </c>
    </row>
    <row r="2019" spans="8:18" x14ac:dyDescent="0.3">
      <c r="H2019" s="54">
        <f t="shared" si="65"/>
        <v>2</v>
      </c>
      <c r="I2019" s="55">
        <v>2015</v>
      </c>
      <c r="J2019" s="56">
        <f t="shared" si="64"/>
        <v>33.583333333333336</v>
      </c>
      <c r="K2019" s="72">
        <v>6.95</v>
      </c>
      <c r="L2019">
        <v>911.1168212890625</v>
      </c>
      <c r="M2019">
        <v>851</v>
      </c>
      <c r="N2019">
        <v>1965.7513427734375</v>
      </c>
      <c r="Q2019">
        <v>647</v>
      </c>
      <c r="R2019">
        <v>2072.6767578125</v>
      </c>
    </row>
    <row r="2020" spans="8:18" x14ac:dyDescent="0.3">
      <c r="H2020" s="54">
        <f t="shared" si="65"/>
        <v>2</v>
      </c>
      <c r="I2020" s="55">
        <v>2016</v>
      </c>
      <c r="J2020" s="56">
        <f t="shared" si="64"/>
        <v>33.6</v>
      </c>
      <c r="K2020" s="72">
        <v>7.15</v>
      </c>
      <c r="L2020">
        <v>865.56103515625</v>
      </c>
      <c r="M2020">
        <v>851</v>
      </c>
      <c r="N2020">
        <v>2019.2413330078125</v>
      </c>
      <c r="Q2020">
        <v>647</v>
      </c>
      <c r="R2020">
        <v>1731.443359375</v>
      </c>
    </row>
    <row r="2021" spans="8:18" x14ac:dyDescent="0.3">
      <c r="H2021" s="54">
        <f t="shared" si="65"/>
        <v>2</v>
      </c>
      <c r="I2021" s="55">
        <v>2017</v>
      </c>
      <c r="J2021" s="56">
        <f t="shared" si="64"/>
        <v>33.616666666666667</v>
      </c>
      <c r="K2021" s="72">
        <v>3.26</v>
      </c>
      <c r="L2021">
        <v>895.93157958984375</v>
      </c>
      <c r="M2021">
        <v>851</v>
      </c>
      <c r="N2021">
        <v>2086.103515625</v>
      </c>
      <c r="Q2021">
        <v>851</v>
      </c>
      <c r="R2021">
        <v>1965.7513427734375</v>
      </c>
    </row>
    <row r="2022" spans="8:18" x14ac:dyDescent="0.3">
      <c r="H2022" s="54">
        <f t="shared" si="65"/>
        <v>2</v>
      </c>
      <c r="I2022" s="55">
        <v>2018</v>
      </c>
      <c r="J2022" s="56">
        <f t="shared" si="64"/>
        <v>33.633333333333333</v>
      </c>
      <c r="K2022" s="72">
        <v>3.16</v>
      </c>
      <c r="L2022">
        <v>880.74627685546875</v>
      </c>
      <c r="M2022">
        <v>851</v>
      </c>
      <c r="N2022">
        <v>2139.593505859375</v>
      </c>
      <c r="Q2022">
        <v>851</v>
      </c>
      <c r="R2022">
        <v>2019.2413330078125</v>
      </c>
    </row>
    <row r="2023" spans="8:18" x14ac:dyDescent="0.3">
      <c r="H2023" s="54">
        <f t="shared" si="65"/>
        <v>2</v>
      </c>
      <c r="I2023" s="55">
        <v>2019</v>
      </c>
      <c r="J2023" s="56">
        <f t="shared" si="64"/>
        <v>33.65</v>
      </c>
      <c r="K2023" s="72">
        <v>3.16</v>
      </c>
      <c r="L2023">
        <v>880.74627685546875</v>
      </c>
      <c r="M2023">
        <v>851</v>
      </c>
      <c r="N2023">
        <v>2206.455810546875</v>
      </c>
      <c r="Q2023">
        <v>851</v>
      </c>
      <c r="R2023">
        <v>2086.103515625</v>
      </c>
    </row>
    <row r="2024" spans="8:18" x14ac:dyDescent="0.3">
      <c r="H2024" s="54">
        <f t="shared" si="65"/>
        <v>2</v>
      </c>
      <c r="I2024" s="55">
        <v>2020</v>
      </c>
      <c r="J2024" s="56">
        <f t="shared" si="64"/>
        <v>33.666666666666664</v>
      </c>
      <c r="K2024" s="72">
        <v>2.76</v>
      </c>
      <c r="L2024">
        <v>880.74627685546875</v>
      </c>
      <c r="M2024">
        <v>851</v>
      </c>
      <c r="N2024">
        <v>2300.062744140625</v>
      </c>
      <c r="Q2024">
        <v>851</v>
      </c>
      <c r="R2024">
        <v>2139.593505859375</v>
      </c>
    </row>
    <row r="2025" spans="8:18" x14ac:dyDescent="0.3">
      <c r="H2025" s="54">
        <f t="shared" si="65"/>
        <v>2</v>
      </c>
      <c r="I2025" s="55">
        <v>2021</v>
      </c>
      <c r="J2025" s="56">
        <f t="shared" si="64"/>
        <v>33.68333333333333</v>
      </c>
      <c r="K2025" s="72">
        <v>2.86</v>
      </c>
      <c r="L2025">
        <v>1503.3427734375</v>
      </c>
      <c r="M2025">
        <v>851</v>
      </c>
      <c r="N2025">
        <v>2487.27734375</v>
      </c>
      <c r="Q2025">
        <v>851</v>
      </c>
      <c r="R2025">
        <v>2206.455810546875</v>
      </c>
    </row>
    <row r="2026" spans="8:18" x14ac:dyDescent="0.3">
      <c r="H2026" s="54">
        <f t="shared" si="65"/>
        <v>2</v>
      </c>
      <c r="I2026" s="55">
        <v>2022</v>
      </c>
      <c r="J2026" s="56">
        <f t="shared" si="64"/>
        <v>33.700000000000003</v>
      </c>
      <c r="K2026" s="72">
        <v>3.06</v>
      </c>
      <c r="L2026">
        <v>1503.3427734375</v>
      </c>
      <c r="M2026">
        <v>1746</v>
      </c>
      <c r="N2026">
        <v>2915.196044921875</v>
      </c>
      <c r="Q2026">
        <v>851</v>
      </c>
      <c r="R2026">
        <v>2300.062744140625</v>
      </c>
    </row>
    <row r="2027" spans="8:18" x14ac:dyDescent="0.3">
      <c r="H2027" s="54">
        <f t="shared" si="65"/>
        <v>2</v>
      </c>
      <c r="I2027" s="55">
        <v>2023</v>
      </c>
      <c r="J2027" s="56">
        <f t="shared" si="64"/>
        <v>33.716666666666669</v>
      </c>
      <c r="K2027" s="72">
        <v>3.36</v>
      </c>
      <c r="L2027">
        <v>2353.718505859375</v>
      </c>
      <c r="M2027">
        <v>1746</v>
      </c>
      <c r="N2027">
        <v>2687.8642578125</v>
      </c>
      <c r="Q2027">
        <v>851</v>
      </c>
      <c r="R2027">
        <v>2487.27734375</v>
      </c>
    </row>
    <row r="2028" spans="8:18" x14ac:dyDescent="0.3">
      <c r="H2028" s="54">
        <f t="shared" si="65"/>
        <v>2</v>
      </c>
      <c r="I2028" s="55">
        <v>2024</v>
      </c>
      <c r="J2028" s="56">
        <f t="shared" si="64"/>
        <v>33.733333333333334</v>
      </c>
      <c r="K2028" s="72">
        <v>3.36</v>
      </c>
      <c r="L2028">
        <v>2201.86572265625</v>
      </c>
      <c r="M2028">
        <v>1746</v>
      </c>
      <c r="N2028">
        <v>2380.297607421875</v>
      </c>
      <c r="Q2028">
        <v>1746</v>
      </c>
      <c r="R2028">
        <v>2915.196044921875</v>
      </c>
    </row>
    <row r="2029" spans="8:18" x14ac:dyDescent="0.3">
      <c r="H2029" s="54">
        <f t="shared" si="65"/>
        <v>2</v>
      </c>
      <c r="I2029" s="55">
        <v>2025</v>
      </c>
      <c r="J2029" s="56">
        <f t="shared" si="64"/>
        <v>33.75</v>
      </c>
      <c r="K2029" s="72">
        <v>3.86</v>
      </c>
      <c r="L2029">
        <v>2414.459716796875</v>
      </c>
      <c r="M2029">
        <v>1746</v>
      </c>
      <c r="N2029">
        <v>2915.196044921875</v>
      </c>
      <c r="Q2029">
        <v>1746</v>
      </c>
      <c r="R2029">
        <v>2687.8642578125</v>
      </c>
    </row>
    <row r="2030" spans="8:18" x14ac:dyDescent="0.3">
      <c r="H2030" s="54">
        <f t="shared" si="65"/>
        <v>2</v>
      </c>
      <c r="I2030" s="55">
        <v>2026</v>
      </c>
      <c r="J2030" s="56">
        <f t="shared" si="64"/>
        <v>33.766666666666666</v>
      </c>
      <c r="K2030" s="72">
        <v>5.36</v>
      </c>
      <c r="L2030">
        <v>2277.792236328125</v>
      </c>
      <c r="M2030">
        <v>1746</v>
      </c>
      <c r="N2030">
        <v>2754.7265625</v>
      </c>
      <c r="Q2030">
        <v>1746</v>
      </c>
      <c r="R2030">
        <v>2380.297607421875</v>
      </c>
    </row>
    <row r="2031" spans="8:18" x14ac:dyDescent="0.3">
      <c r="H2031" s="54">
        <f t="shared" si="65"/>
        <v>2</v>
      </c>
      <c r="I2031" s="55">
        <v>2027</v>
      </c>
      <c r="J2031" s="56">
        <f t="shared" si="64"/>
        <v>33.783333333333331</v>
      </c>
      <c r="K2031" s="72">
        <v>5.56</v>
      </c>
      <c r="L2031">
        <v>2050.0126953125</v>
      </c>
      <c r="M2031">
        <v>1746</v>
      </c>
      <c r="N2031">
        <v>2647.746826171875</v>
      </c>
      <c r="Q2031">
        <v>1746</v>
      </c>
      <c r="R2031">
        <v>2915.196044921875</v>
      </c>
    </row>
    <row r="2032" spans="8:18" x14ac:dyDescent="0.3">
      <c r="H2032" s="54">
        <f t="shared" si="65"/>
        <v>2</v>
      </c>
      <c r="I2032" s="55">
        <v>2028</v>
      </c>
      <c r="J2032" s="56">
        <f t="shared" si="64"/>
        <v>33.799999999999997</v>
      </c>
      <c r="K2032" s="72">
        <v>5.96</v>
      </c>
      <c r="L2032">
        <v>1882.974853515625</v>
      </c>
      <c r="M2032">
        <v>1746</v>
      </c>
      <c r="N2032">
        <v>2580.884521484375</v>
      </c>
      <c r="Q2032">
        <v>1746</v>
      </c>
      <c r="R2032">
        <v>2754.7265625</v>
      </c>
    </row>
    <row r="2033" spans="8:18" x14ac:dyDescent="0.3">
      <c r="H2033" s="54">
        <f t="shared" si="65"/>
        <v>2</v>
      </c>
      <c r="I2033" s="55">
        <v>2029</v>
      </c>
      <c r="J2033" s="56">
        <f t="shared" si="64"/>
        <v>33.816666666666663</v>
      </c>
      <c r="K2033" s="72">
        <v>6.96</v>
      </c>
      <c r="L2033">
        <v>1913.345458984375</v>
      </c>
      <c r="M2033">
        <v>1746</v>
      </c>
      <c r="N2033">
        <v>2393.670166015625</v>
      </c>
      <c r="Q2033">
        <v>1746</v>
      </c>
      <c r="R2033">
        <v>2647.746826171875</v>
      </c>
    </row>
    <row r="2034" spans="8:18" x14ac:dyDescent="0.3">
      <c r="H2034" s="54">
        <f t="shared" si="65"/>
        <v>2</v>
      </c>
      <c r="I2034" s="55">
        <v>2030</v>
      </c>
      <c r="J2034" s="56">
        <f t="shared" si="64"/>
        <v>33.833333333333336</v>
      </c>
      <c r="K2034" s="72">
        <v>6.96</v>
      </c>
      <c r="L2034">
        <v>1882.974853515625</v>
      </c>
      <c r="M2034">
        <v>1746</v>
      </c>
      <c r="N2034">
        <v>2514.022216796875</v>
      </c>
      <c r="Q2034">
        <v>1746</v>
      </c>
      <c r="R2034">
        <v>2580.884521484375</v>
      </c>
    </row>
    <row r="2035" spans="8:18" x14ac:dyDescent="0.3">
      <c r="H2035" s="54">
        <f t="shared" si="65"/>
        <v>2</v>
      </c>
      <c r="I2035" s="55">
        <v>2031</v>
      </c>
      <c r="J2035" s="56">
        <f t="shared" si="64"/>
        <v>33.85</v>
      </c>
      <c r="K2035" s="72">
        <v>7.96</v>
      </c>
      <c r="L2035">
        <v>1685.566162109375</v>
      </c>
      <c r="M2035">
        <v>1746</v>
      </c>
      <c r="N2035">
        <v>2928.568359375</v>
      </c>
      <c r="Q2035">
        <v>1746</v>
      </c>
      <c r="R2035">
        <v>2393.670166015625</v>
      </c>
    </row>
    <row r="2036" spans="8:18" x14ac:dyDescent="0.3">
      <c r="H2036" s="54">
        <f t="shared" si="65"/>
        <v>2</v>
      </c>
      <c r="I2036" s="55">
        <v>2032</v>
      </c>
      <c r="J2036" s="56">
        <f t="shared" si="64"/>
        <v>33.866666666666667</v>
      </c>
      <c r="K2036" s="72">
        <v>7.76</v>
      </c>
      <c r="L2036">
        <v>1472.97216796875</v>
      </c>
      <c r="M2036">
        <v>1746</v>
      </c>
      <c r="N2036">
        <v>2674.49169921875</v>
      </c>
      <c r="Q2036">
        <v>1746</v>
      </c>
      <c r="R2036">
        <v>2514.022216796875</v>
      </c>
    </row>
    <row r="2037" spans="8:18" x14ac:dyDescent="0.3">
      <c r="H2037" s="54">
        <f t="shared" si="65"/>
        <v>2</v>
      </c>
      <c r="I2037" s="55">
        <v>2033</v>
      </c>
      <c r="J2037" s="56">
        <f t="shared" ref="J2037:J2100" si="66">I2037*$C$1</f>
        <v>33.883333333333333</v>
      </c>
      <c r="K2037" s="72">
        <v>7.36</v>
      </c>
      <c r="L2037">
        <v>1442.6016845703125</v>
      </c>
      <c r="M2037">
        <v>1746</v>
      </c>
      <c r="N2037">
        <v>2607.62939453125</v>
      </c>
      <c r="Q2037">
        <v>1746</v>
      </c>
      <c r="R2037">
        <v>2928.568359375</v>
      </c>
    </row>
    <row r="2038" spans="8:18" x14ac:dyDescent="0.3">
      <c r="H2038" s="54">
        <f t="shared" si="65"/>
        <v>2</v>
      </c>
      <c r="I2038" s="55">
        <v>2034</v>
      </c>
      <c r="J2038" s="56">
        <f t="shared" si="66"/>
        <v>33.9</v>
      </c>
      <c r="K2038" s="72">
        <v>7.06</v>
      </c>
      <c r="L2038">
        <v>1260.3782958984375</v>
      </c>
      <c r="M2038">
        <v>1746</v>
      </c>
      <c r="N2038">
        <v>2567.511962890625</v>
      </c>
      <c r="Q2038">
        <v>1746</v>
      </c>
      <c r="R2038">
        <v>2674.49169921875</v>
      </c>
    </row>
    <row r="2039" spans="8:18" x14ac:dyDescent="0.3">
      <c r="H2039" s="54">
        <f t="shared" si="65"/>
        <v>2</v>
      </c>
      <c r="I2039" s="55">
        <v>2035</v>
      </c>
      <c r="J2039" s="56">
        <f t="shared" si="66"/>
        <v>33.916666666666664</v>
      </c>
      <c r="K2039" s="72">
        <v>6.76</v>
      </c>
      <c r="L2039">
        <v>1093.3402099609375</v>
      </c>
      <c r="M2039">
        <v>851</v>
      </c>
      <c r="N2039">
        <v>2500.649658203125</v>
      </c>
      <c r="Q2039">
        <v>1746</v>
      </c>
      <c r="R2039">
        <v>2607.62939453125</v>
      </c>
    </row>
    <row r="2040" spans="8:18" x14ac:dyDescent="0.3">
      <c r="H2040" s="54">
        <f t="shared" si="65"/>
        <v>2</v>
      </c>
      <c r="I2040" s="55">
        <v>2036</v>
      </c>
      <c r="J2040" s="56">
        <f t="shared" si="66"/>
        <v>33.93333333333333</v>
      </c>
      <c r="K2040" s="72">
        <v>6.06</v>
      </c>
      <c r="L2040">
        <v>956.6727294921875</v>
      </c>
      <c r="M2040">
        <v>851</v>
      </c>
      <c r="N2040">
        <v>2259.945556640625</v>
      </c>
      <c r="Q2040">
        <v>1746</v>
      </c>
      <c r="R2040">
        <v>2567.511962890625</v>
      </c>
    </row>
    <row r="2041" spans="8:18" x14ac:dyDescent="0.3">
      <c r="H2041" s="54">
        <f t="shared" si="65"/>
        <v>2</v>
      </c>
      <c r="I2041" s="55">
        <v>2037</v>
      </c>
      <c r="J2041" s="56">
        <f t="shared" si="66"/>
        <v>33.950000000000003</v>
      </c>
      <c r="K2041" s="72">
        <v>5.86</v>
      </c>
      <c r="L2041">
        <v>956.6727294921875</v>
      </c>
      <c r="M2041">
        <v>851</v>
      </c>
      <c r="N2041">
        <v>2193.083251953125</v>
      </c>
      <c r="Q2041">
        <v>851</v>
      </c>
      <c r="R2041">
        <v>2500.649658203125</v>
      </c>
    </row>
    <row r="2042" spans="8:18" x14ac:dyDescent="0.3">
      <c r="H2042" s="54">
        <f t="shared" si="65"/>
        <v>2</v>
      </c>
      <c r="I2042" s="55">
        <v>2038</v>
      </c>
      <c r="J2042" s="56">
        <f t="shared" si="66"/>
        <v>33.966666666666669</v>
      </c>
      <c r="K2042" s="72">
        <v>5.0599999999999996</v>
      </c>
      <c r="L2042">
        <v>911.1168212890625</v>
      </c>
      <c r="M2042">
        <v>851</v>
      </c>
      <c r="N2042">
        <v>1832.0267333984375</v>
      </c>
      <c r="Q2042">
        <v>851</v>
      </c>
      <c r="R2042">
        <v>2259.945556640625</v>
      </c>
    </row>
    <row r="2043" spans="8:18" x14ac:dyDescent="0.3">
      <c r="H2043" s="54">
        <f t="shared" si="65"/>
        <v>2</v>
      </c>
      <c r="I2043" s="55">
        <v>2039</v>
      </c>
      <c r="J2043" s="56">
        <f t="shared" si="66"/>
        <v>33.983333333333334</v>
      </c>
      <c r="K2043" s="72">
        <v>4.5599999999999996</v>
      </c>
      <c r="L2043">
        <v>936.98699951171875</v>
      </c>
      <c r="M2043">
        <v>708</v>
      </c>
      <c r="N2043">
        <v>2036.011962890625</v>
      </c>
      <c r="Q2043">
        <v>851</v>
      </c>
      <c r="R2043">
        <v>2193.083251953125</v>
      </c>
    </row>
    <row r="2044" spans="8:18" x14ac:dyDescent="0.3">
      <c r="H2044" s="54">
        <f t="shared" si="65"/>
        <v>2</v>
      </c>
      <c r="I2044" s="55">
        <v>2040</v>
      </c>
      <c r="J2044" s="56">
        <f t="shared" si="66"/>
        <v>34</v>
      </c>
      <c r="K2044" s="72">
        <v>4.26</v>
      </c>
      <c r="L2044">
        <v>890.1376953125</v>
      </c>
      <c r="M2044">
        <v>708</v>
      </c>
      <c r="N2044">
        <v>2091.413818359375</v>
      </c>
      <c r="Q2044">
        <v>851</v>
      </c>
      <c r="R2044">
        <v>1832.0267333984375</v>
      </c>
    </row>
    <row r="2045" spans="8:18" x14ac:dyDescent="0.3">
      <c r="H2045" s="54">
        <f t="shared" si="65"/>
        <v>2</v>
      </c>
      <c r="I2045" s="55">
        <v>2041</v>
      </c>
      <c r="J2045" s="56">
        <f t="shared" si="66"/>
        <v>34.016666666666666</v>
      </c>
      <c r="K2045" s="72">
        <v>4.3099999999999996</v>
      </c>
      <c r="L2045">
        <v>921.37054443359375</v>
      </c>
      <c r="M2045">
        <v>708</v>
      </c>
      <c r="N2045">
        <v>2160.665771484375</v>
      </c>
      <c r="Q2045">
        <v>708</v>
      </c>
      <c r="R2045">
        <v>2036.011962890625</v>
      </c>
    </row>
    <row r="2046" spans="8:18" x14ac:dyDescent="0.3">
      <c r="H2046" s="54">
        <f t="shared" si="65"/>
        <v>2</v>
      </c>
      <c r="I2046" s="55">
        <v>2042</v>
      </c>
      <c r="J2046" s="56">
        <f t="shared" si="66"/>
        <v>34.033333333333331</v>
      </c>
      <c r="K2046" s="72">
        <v>4.51</v>
      </c>
      <c r="L2046">
        <v>905.75408935546875</v>
      </c>
      <c r="M2046">
        <v>708</v>
      </c>
      <c r="N2046">
        <v>2216.067626953125</v>
      </c>
      <c r="Q2046">
        <v>708</v>
      </c>
      <c r="R2046">
        <v>2091.413818359375</v>
      </c>
    </row>
    <row r="2047" spans="8:18" x14ac:dyDescent="0.3">
      <c r="H2047" s="54">
        <f t="shared" si="65"/>
        <v>2</v>
      </c>
      <c r="I2047" s="55">
        <v>2043</v>
      </c>
      <c r="J2047" s="56">
        <f t="shared" si="66"/>
        <v>34.049999999999997</v>
      </c>
      <c r="K2047" s="72">
        <v>4.51</v>
      </c>
      <c r="L2047">
        <v>905.75408935546875</v>
      </c>
      <c r="M2047">
        <v>708</v>
      </c>
      <c r="N2047">
        <v>2285.31982421875</v>
      </c>
      <c r="Q2047">
        <v>708</v>
      </c>
      <c r="R2047">
        <v>2160.665771484375</v>
      </c>
    </row>
    <row r="2048" spans="8:18" x14ac:dyDescent="0.3">
      <c r="H2048" s="54">
        <f t="shared" si="65"/>
        <v>2</v>
      </c>
      <c r="I2048" s="55">
        <v>2044</v>
      </c>
      <c r="J2048" s="56">
        <f t="shared" si="66"/>
        <v>34.066666666666663</v>
      </c>
      <c r="K2048" s="72">
        <v>4.41</v>
      </c>
      <c r="L2048">
        <v>905.75408935546875</v>
      </c>
      <c r="M2048">
        <v>708</v>
      </c>
      <c r="N2048">
        <v>2382.2724609375</v>
      </c>
      <c r="Q2048">
        <v>708</v>
      </c>
      <c r="R2048">
        <v>2216.067626953125</v>
      </c>
    </row>
    <row r="2049" spans="8:18" x14ac:dyDescent="0.3">
      <c r="H2049" s="54">
        <f t="shared" si="65"/>
        <v>2</v>
      </c>
      <c r="I2049" s="55">
        <v>2045</v>
      </c>
      <c r="J2049" s="56">
        <f t="shared" si="66"/>
        <v>34.083333333333336</v>
      </c>
      <c r="K2049" s="72">
        <v>4.41</v>
      </c>
      <c r="L2049">
        <v>1546.028564453125</v>
      </c>
      <c r="M2049">
        <v>708</v>
      </c>
      <c r="N2049">
        <v>2576.178466796875</v>
      </c>
      <c r="Q2049">
        <v>708</v>
      </c>
      <c r="R2049">
        <v>2285.31982421875</v>
      </c>
    </row>
    <row r="2050" spans="8:18" x14ac:dyDescent="0.3">
      <c r="H2050" s="54">
        <f t="shared" si="65"/>
        <v>2</v>
      </c>
      <c r="I2050" s="55">
        <v>2046</v>
      </c>
      <c r="J2050" s="56">
        <f t="shared" si="66"/>
        <v>34.1</v>
      </c>
      <c r="K2050" s="72">
        <v>3.81</v>
      </c>
      <c r="L2050">
        <v>1546.028564453125</v>
      </c>
      <c r="M2050">
        <v>1452</v>
      </c>
      <c r="N2050">
        <v>3019.39208984375</v>
      </c>
      <c r="Q2050">
        <v>708</v>
      </c>
      <c r="R2050">
        <v>2382.2724609375</v>
      </c>
    </row>
    <row r="2051" spans="8:18" x14ac:dyDescent="0.3">
      <c r="H2051" s="54">
        <f t="shared" si="65"/>
        <v>2</v>
      </c>
      <c r="I2051" s="55">
        <v>2047</v>
      </c>
      <c r="J2051" s="56">
        <f t="shared" si="66"/>
        <v>34.116666666666667</v>
      </c>
      <c r="K2051" s="72">
        <v>3.21</v>
      </c>
      <c r="L2051">
        <v>2420.5498046875</v>
      </c>
      <c r="M2051">
        <v>1452</v>
      </c>
      <c r="N2051">
        <v>2783.934814453125</v>
      </c>
      <c r="Q2051">
        <v>708</v>
      </c>
      <c r="R2051">
        <v>2576.178466796875</v>
      </c>
    </row>
    <row r="2052" spans="8:18" x14ac:dyDescent="0.3">
      <c r="H2052" s="54">
        <f t="shared" si="65"/>
        <v>2</v>
      </c>
      <c r="I2052" s="55">
        <v>2048</v>
      </c>
      <c r="J2052" s="56">
        <f t="shared" si="66"/>
        <v>34.133333333333333</v>
      </c>
      <c r="K2052" s="72">
        <v>3.81</v>
      </c>
      <c r="L2052">
        <v>2264.38525390625</v>
      </c>
      <c r="M2052">
        <v>1452</v>
      </c>
      <c r="N2052">
        <v>2465.375244140625</v>
      </c>
      <c r="Q2052">
        <v>1452</v>
      </c>
      <c r="R2052">
        <v>3019.39208984375</v>
      </c>
    </row>
    <row r="2053" spans="8:18" x14ac:dyDescent="0.3">
      <c r="H2053" s="54">
        <f t="shared" si="65"/>
        <v>2</v>
      </c>
      <c r="I2053" s="55">
        <v>2049</v>
      </c>
      <c r="J2053" s="56">
        <f t="shared" si="66"/>
        <v>34.15</v>
      </c>
      <c r="K2053" s="72">
        <v>5.51</v>
      </c>
      <c r="L2053">
        <v>2483.015625</v>
      </c>
      <c r="M2053">
        <v>1452</v>
      </c>
      <c r="N2053">
        <v>3019.39208984375</v>
      </c>
      <c r="Q2053">
        <v>1452</v>
      </c>
      <c r="R2053">
        <v>2783.934814453125</v>
      </c>
    </row>
    <row r="2054" spans="8:18" x14ac:dyDescent="0.3">
      <c r="H2054" s="54">
        <f t="shared" ref="H2054:H2117" si="67">ROUNDUP(J2054/24,0)</f>
        <v>2</v>
      </c>
      <c r="I2054" s="55">
        <v>2050</v>
      </c>
      <c r="J2054" s="56">
        <f t="shared" si="66"/>
        <v>34.166666666666664</v>
      </c>
      <c r="K2054" s="72">
        <v>7.01</v>
      </c>
      <c r="L2054">
        <v>2342.467529296875</v>
      </c>
      <c r="M2054">
        <v>1452</v>
      </c>
      <c r="N2054">
        <v>2853.18701171875</v>
      </c>
      <c r="Q2054">
        <v>1452</v>
      </c>
      <c r="R2054">
        <v>2465.375244140625</v>
      </c>
    </row>
    <row r="2055" spans="8:18" x14ac:dyDescent="0.3">
      <c r="H2055" s="54">
        <f t="shared" si="67"/>
        <v>2</v>
      </c>
      <c r="I2055" s="55">
        <v>2051</v>
      </c>
      <c r="J2055" s="56">
        <f t="shared" si="66"/>
        <v>34.18333333333333</v>
      </c>
      <c r="K2055" s="72">
        <v>8.51</v>
      </c>
      <c r="L2055">
        <v>2108.220703125</v>
      </c>
      <c r="M2055">
        <v>1452</v>
      </c>
      <c r="N2055">
        <v>2742.383544921875</v>
      </c>
      <c r="Q2055">
        <v>1452</v>
      </c>
      <c r="R2055">
        <v>3019.39208984375</v>
      </c>
    </row>
    <row r="2056" spans="8:18" x14ac:dyDescent="0.3">
      <c r="H2056" s="54">
        <f t="shared" si="67"/>
        <v>2</v>
      </c>
      <c r="I2056" s="55">
        <v>2052</v>
      </c>
      <c r="J2056" s="56">
        <f t="shared" si="66"/>
        <v>34.200000000000003</v>
      </c>
      <c r="K2056" s="72">
        <v>9.2100000000000009</v>
      </c>
      <c r="L2056">
        <v>1936.43994140625</v>
      </c>
      <c r="M2056">
        <v>1452</v>
      </c>
      <c r="N2056">
        <v>2673.131591796875</v>
      </c>
      <c r="Q2056">
        <v>1452</v>
      </c>
      <c r="R2056">
        <v>2853.18701171875</v>
      </c>
    </row>
    <row r="2057" spans="8:18" x14ac:dyDescent="0.3">
      <c r="H2057" s="54">
        <f t="shared" si="67"/>
        <v>2</v>
      </c>
      <c r="I2057" s="55">
        <v>2053</v>
      </c>
      <c r="J2057" s="56">
        <f t="shared" si="66"/>
        <v>34.216666666666669</v>
      </c>
      <c r="K2057" s="72">
        <v>9.81</v>
      </c>
      <c r="L2057">
        <v>1967.6728515625</v>
      </c>
      <c r="M2057">
        <v>1452</v>
      </c>
      <c r="N2057">
        <v>2479.2255859375</v>
      </c>
      <c r="Q2057">
        <v>1452</v>
      </c>
      <c r="R2057">
        <v>2742.383544921875</v>
      </c>
    </row>
    <row r="2058" spans="8:18" x14ac:dyDescent="0.3">
      <c r="H2058" s="54">
        <f t="shared" si="67"/>
        <v>2</v>
      </c>
      <c r="I2058" s="55">
        <v>2054</v>
      </c>
      <c r="J2058" s="56">
        <f t="shared" si="66"/>
        <v>34.233333333333334</v>
      </c>
      <c r="K2058" s="72">
        <v>9.91</v>
      </c>
      <c r="L2058">
        <v>1936.43994140625</v>
      </c>
      <c r="M2058">
        <v>1452</v>
      </c>
      <c r="N2058">
        <v>2603.87939453125</v>
      </c>
      <c r="Q2058">
        <v>1452</v>
      </c>
      <c r="R2058">
        <v>2673.131591796875</v>
      </c>
    </row>
    <row r="2059" spans="8:18" x14ac:dyDescent="0.3">
      <c r="H2059" s="54">
        <f t="shared" si="67"/>
        <v>2</v>
      </c>
      <c r="I2059" s="55">
        <v>2055</v>
      </c>
      <c r="J2059" s="56">
        <f t="shared" si="66"/>
        <v>34.25</v>
      </c>
      <c r="K2059" s="72">
        <v>9.81</v>
      </c>
      <c r="L2059">
        <v>1733.4259033203125</v>
      </c>
      <c r="M2059">
        <v>1452</v>
      </c>
      <c r="N2059">
        <v>3033.242431640625</v>
      </c>
      <c r="Q2059">
        <v>1452</v>
      </c>
      <c r="R2059">
        <v>2479.2255859375</v>
      </c>
    </row>
    <row r="2060" spans="8:18" x14ac:dyDescent="0.3">
      <c r="H2060" s="54">
        <f t="shared" si="67"/>
        <v>2</v>
      </c>
      <c r="I2060" s="55">
        <v>2056</v>
      </c>
      <c r="J2060" s="56">
        <f t="shared" si="66"/>
        <v>34.266666666666666</v>
      </c>
      <c r="K2060" s="72">
        <v>8.81</v>
      </c>
      <c r="L2060">
        <v>1514.795654296875</v>
      </c>
      <c r="M2060">
        <v>1452</v>
      </c>
      <c r="N2060">
        <v>2770.084228515625</v>
      </c>
      <c r="Q2060">
        <v>1452</v>
      </c>
      <c r="R2060">
        <v>2603.87939453125</v>
      </c>
    </row>
    <row r="2061" spans="8:18" x14ac:dyDescent="0.3">
      <c r="H2061" s="54">
        <f t="shared" si="67"/>
        <v>2</v>
      </c>
      <c r="I2061" s="55">
        <v>2057</v>
      </c>
      <c r="J2061" s="56">
        <f t="shared" si="66"/>
        <v>34.283333333333331</v>
      </c>
      <c r="K2061" s="72">
        <v>8.51</v>
      </c>
      <c r="L2061">
        <v>1483.562744140625</v>
      </c>
      <c r="M2061">
        <v>1452</v>
      </c>
      <c r="N2061">
        <v>2700.832275390625</v>
      </c>
      <c r="Q2061">
        <v>1452</v>
      </c>
      <c r="R2061">
        <v>3033.242431640625</v>
      </c>
    </row>
    <row r="2062" spans="8:18" x14ac:dyDescent="0.3">
      <c r="H2062" s="54">
        <f t="shared" si="67"/>
        <v>2</v>
      </c>
      <c r="I2062" s="55">
        <v>2058</v>
      </c>
      <c r="J2062" s="56">
        <f t="shared" si="66"/>
        <v>34.299999999999997</v>
      </c>
      <c r="K2062" s="72">
        <v>7.91</v>
      </c>
      <c r="L2062">
        <v>1296.1654052734375</v>
      </c>
      <c r="M2062">
        <v>1452</v>
      </c>
      <c r="N2062">
        <v>2659.281005859375</v>
      </c>
      <c r="Q2062">
        <v>1452</v>
      </c>
      <c r="R2062">
        <v>2770.084228515625</v>
      </c>
    </row>
    <row r="2063" spans="8:18" x14ac:dyDescent="0.3">
      <c r="H2063" s="54">
        <f t="shared" si="67"/>
        <v>2</v>
      </c>
      <c r="I2063" s="55">
        <v>2059</v>
      </c>
      <c r="J2063" s="56">
        <f t="shared" si="66"/>
        <v>34.316666666666663</v>
      </c>
      <c r="K2063" s="72">
        <v>6.91</v>
      </c>
      <c r="L2063">
        <v>1124.3843994140625</v>
      </c>
      <c r="M2063">
        <v>708</v>
      </c>
      <c r="N2063">
        <v>2590.02880859375</v>
      </c>
      <c r="Q2063">
        <v>1452</v>
      </c>
      <c r="R2063">
        <v>2700.832275390625</v>
      </c>
    </row>
    <row r="2064" spans="8:18" x14ac:dyDescent="0.3">
      <c r="H2064" s="54">
        <f t="shared" si="67"/>
        <v>2</v>
      </c>
      <c r="I2064" s="55">
        <v>2060</v>
      </c>
      <c r="J2064" s="56">
        <f t="shared" si="66"/>
        <v>34.333333333333336</v>
      </c>
      <c r="K2064" s="72">
        <v>6.01</v>
      </c>
      <c r="L2064">
        <v>983.83642578125</v>
      </c>
      <c r="M2064">
        <v>708</v>
      </c>
      <c r="N2064">
        <v>2340.721435546875</v>
      </c>
      <c r="Q2064">
        <v>1452</v>
      </c>
      <c r="R2064">
        <v>2659.281005859375</v>
      </c>
    </row>
    <row r="2065" spans="8:18" x14ac:dyDescent="0.3">
      <c r="H2065" s="54">
        <f t="shared" si="67"/>
        <v>2</v>
      </c>
      <c r="I2065" s="55">
        <v>2061</v>
      </c>
      <c r="J2065" s="56">
        <f t="shared" si="66"/>
        <v>34.35</v>
      </c>
      <c r="K2065" s="72">
        <v>5.91</v>
      </c>
      <c r="L2065">
        <v>983.83642578125</v>
      </c>
      <c r="M2065">
        <v>708</v>
      </c>
      <c r="N2065">
        <v>2271.46923828125</v>
      </c>
      <c r="Q2065">
        <v>708</v>
      </c>
      <c r="R2065">
        <v>2590.02880859375</v>
      </c>
    </row>
    <row r="2066" spans="8:18" x14ac:dyDescent="0.3">
      <c r="H2066" s="54">
        <f t="shared" si="67"/>
        <v>2</v>
      </c>
      <c r="I2066" s="55">
        <v>2062</v>
      </c>
      <c r="J2066" s="56">
        <f t="shared" si="66"/>
        <v>34.366666666666667</v>
      </c>
      <c r="K2066" s="72">
        <v>5.81</v>
      </c>
      <c r="L2066">
        <v>936.98699951171875</v>
      </c>
      <c r="M2066">
        <v>708</v>
      </c>
      <c r="N2066">
        <v>1897.5076904296875</v>
      </c>
      <c r="Q2066">
        <v>708</v>
      </c>
      <c r="R2066">
        <v>2340.721435546875</v>
      </c>
    </row>
    <row r="2067" spans="8:18" x14ac:dyDescent="0.3">
      <c r="H2067" s="54">
        <f t="shared" si="67"/>
        <v>2</v>
      </c>
      <c r="I2067" s="55">
        <v>2063</v>
      </c>
      <c r="J2067" s="56">
        <f t="shared" si="66"/>
        <v>34.383333333333333</v>
      </c>
      <c r="K2067" s="72">
        <v>5.51</v>
      </c>
      <c r="L2067">
        <v>852.5194091796875</v>
      </c>
      <c r="M2067">
        <v>718</v>
      </c>
      <c r="N2067">
        <v>1982.838134765625</v>
      </c>
      <c r="Q2067">
        <v>708</v>
      </c>
      <c r="R2067">
        <v>2271.46923828125</v>
      </c>
    </row>
    <row r="2068" spans="8:18" x14ac:dyDescent="0.3">
      <c r="H2068" s="54">
        <f t="shared" si="67"/>
        <v>2</v>
      </c>
      <c r="I2068" s="55">
        <v>2064</v>
      </c>
      <c r="J2068" s="56">
        <f t="shared" si="66"/>
        <v>34.4</v>
      </c>
      <c r="K2068" s="72">
        <v>5.51</v>
      </c>
      <c r="L2068">
        <v>809.8934326171875</v>
      </c>
      <c r="M2068">
        <v>718</v>
      </c>
      <c r="N2068">
        <v>2036.7930908203125</v>
      </c>
      <c r="Q2068">
        <v>708</v>
      </c>
      <c r="R2068">
        <v>1897.5076904296875</v>
      </c>
    </row>
    <row r="2069" spans="8:18" x14ac:dyDescent="0.3">
      <c r="H2069" s="54">
        <f t="shared" si="67"/>
        <v>2</v>
      </c>
      <c r="I2069" s="55">
        <v>2065</v>
      </c>
      <c r="J2069" s="56">
        <f t="shared" si="66"/>
        <v>34.416666666666664</v>
      </c>
      <c r="K2069" s="72">
        <v>5.16</v>
      </c>
      <c r="L2069">
        <v>838.31072998046875</v>
      </c>
      <c r="M2069">
        <v>718</v>
      </c>
      <c r="N2069">
        <v>2104.236328125</v>
      </c>
      <c r="Q2069">
        <v>718</v>
      </c>
      <c r="R2069">
        <v>1982.838134765625</v>
      </c>
    </row>
    <row r="2070" spans="8:18" x14ac:dyDescent="0.3">
      <c r="H2070" s="54">
        <f t="shared" si="67"/>
        <v>2</v>
      </c>
      <c r="I2070" s="55">
        <v>2066</v>
      </c>
      <c r="J2070" s="56">
        <f t="shared" si="66"/>
        <v>34.43333333333333</v>
      </c>
      <c r="K2070" s="72">
        <v>3.56</v>
      </c>
      <c r="L2070">
        <v>824.10205078125</v>
      </c>
      <c r="M2070">
        <v>718</v>
      </c>
      <c r="N2070">
        <v>2158.19140625</v>
      </c>
      <c r="Q2070">
        <v>718</v>
      </c>
      <c r="R2070">
        <v>2036.7930908203125</v>
      </c>
    </row>
    <row r="2071" spans="8:18" x14ac:dyDescent="0.3">
      <c r="H2071" s="54">
        <f t="shared" si="67"/>
        <v>2</v>
      </c>
      <c r="I2071" s="55">
        <v>2067</v>
      </c>
      <c r="J2071" s="56">
        <f t="shared" si="66"/>
        <v>34.450000000000003</v>
      </c>
      <c r="K2071" s="72">
        <v>2.56</v>
      </c>
      <c r="L2071">
        <v>824.10205078125</v>
      </c>
      <c r="M2071">
        <v>718</v>
      </c>
      <c r="N2071">
        <v>2225.634765625</v>
      </c>
      <c r="Q2071">
        <v>718</v>
      </c>
      <c r="R2071">
        <v>2104.236328125</v>
      </c>
    </row>
    <row r="2072" spans="8:18" x14ac:dyDescent="0.3">
      <c r="H2072" s="54">
        <f t="shared" si="67"/>
        <v>2</v>
      </c>
      <c r="I2072" s="55">
        <v>2068</v>
      </c>
      <c r="J2072" s="56">
        <f t="shared" si="66"/>
        <v>34.466666666666669</v>
      </c>
      <c r="K2072" s="72">
        <v>1.56</v>
      </c>
      <c r="L2072">
        <v>824.10205078125</v>
      </c>
      <c r="M2072">
        <v>718</v>
      </c>
      <c r="N2072">
        <v>2320.0556640625</v>
      </c>
      <c r="Q2072">
        <v>718</v>
      </c>
      <c r="R2072">
        <v>2158.19140625</v>
      </c>
    </row>
    <row r="2073" spans="8:18" x14ac:dyDescent="0.3">
      <c r="H2073" s="54">
        <f t="shared" si="67"/>
        <v>2</v>
      </c>
      <c r="I2073" s="55">
        <v>2069</v>
      </c>
      <c r="J2073" s="56">
        <f t="shared" si="66"/>
        <v>34.483333333333334</v>
      </c>
      <c r="K2073" s="72">
        <v>1.36</v>
      </c>
      <c r="L2073">
        <v>1406.6571044921875</v>
      </c>
      <c r="M2073">
        <v>718</v>
      </c>
      <c r="N2073">
        <v>2508.897216796875</v>
      </c>
      <c r="Q2073">
        <v>718</v>
      </c>
      <c r="R2073">
        <v>2225.634765625</v>
      </c>
    </row>
    <row r="2074" spans="8:18" x14ac:dyDescent="0.3">
      <c r="H2074" s="54">
        <f t="shared" si="67"/>
        <v>2</v>
      </c>
      <c r="I2074" s="55">
        <v>2070</v>
      </c>
      <c r="J2074" s="56">
        <f t="shared" si="66"/>
        <v>34.5</v>
      </c>
      <c r="K2074" s="72">
        <v>0.56000000000000005</v>
      </c>
      <c r="L2074">
        <v>1406.6571044921875</v>
      </c>
      <c r="M2074">
        <v>1472</v>
      </c>
      <c r="N2074">
        <v>2940.53564453125</v>
      </c>
      <c r="Q2074">
        <v>718</v>
      </c>
      <c r="R2074">
        <v>2320.0556640625</v>
      </c>
    </row>
    <row r="2075" spans="8:18" x14ac:dyDescent="0.3">
      <c r="H2075" s="54">
        <f t="shared" si="67"/>
        <v>2</v>
      </c>
      <c r="I2075" s="55">
        <v>2071</v>
      </c>
      <c r="J2075" s="56">
        <f t="shared" si="66"/>
        <v>34.516666666666666</v>
      </c>
      <c r="K2075" s="72">
        <v>0</v>
      </c>
      <c r="L2075">
        <v>2202.341796875</v>
      </c>
      <c r="M2075">
        <v>1472</v>
      </c>
      <c r="N2075">
        <v>2711.227783203125</v>
      </c>
      <c r="Q2075">
        <v>718</v>
      </c>
      <c r="R2075">
        <v>2508.897216796875</v>
      </c>
    </row>
    <row r="2076" spans="8:18" x14ac:dyDescent="0.3">
      <c r="H2076" s="54">
        <f t="shared" si="67"/>
        <v>2</v>
      </c>
      <c r="I2076" s="55">
        <v>2072</v>
      </c>
      <c r="J2076" s="56">
        <f t="shared" si="66"/>
        <v>34.533333333333331</v>
      </c>
      <c r="K2076" s="72">
        <v>0.06</v>
      </c>
      <c r="L2076">
        <v>2060.25537109375</v>
      </c>
      <c r="M2076">
        <v>1472</v>
      </c>
      <c r="N2076">
        <v>2400.98779296875</v>
      </c>
      <c r="Q2076">
        <v>1472</v>
      </c>
      <c r="R2076">
        <v>2940.53564453125</v>
      </c>
    </row>
    <row r="2077" spans="8:18" x14ac:dyDescent="0.3">
      <c r="H2077" s="54">
        <f t="shared" si="67"/>
        <v>2</v>
      </c>
      <c r="I2077" s="55">
        <v>2073</v>
      </c>
      <c r="J2077" s="56">
        <f t="shared" si="66"/>
        <v>34.549999999999997</v>
      </c>
      <c r="K2077" s="72">
        <v>3.06</v>
      </c>
      <c r="L2077">
        <v>2259.176513671875</v>
      </c>
      <c r="M2077">
        <v>1472</v>
      </c>
      <c r="N2077">
        <v>2940.53564453125</v>
      </c>
      <c r="Q2077">
        <v>1472</v>
      </c>
      <c r="R2077">
        <v>2711.227783203125</v>
      </c>
    </row>
    <row r="2078" spans="8:18" x14ac:dyDescent="0.3">
      <c r="H2078" s="54">
        <f t="shared" si="67"/>
        <v>2</v>
      </c>
      <c r="I2078" s="55">
        <v>2074</v>
      </c>
      <c r="J2078" s="56">
        <f t="shared" si="66"/>
        <v>34.566666666666663</v>
      </c>
      <c r="K2078" s="72">
        <v>6.26</v>
      </c>
      <c r="L2078">
        <v>2131.298583984375</v>
      </c>
      <c r="M2078">
        <v>1472</v>
      </c>
      <c r="N2078">
        <v>2778.671142578125</v>
      </c>
      <c r="Q2078">
        <v>1472</v>
      </c>
      <c r="R2078">
        <v>2400.98779296875</v>
      </c>
    </row>
    <row r="2079" spans="8:18" x14ac:dyDescent="0.3">
      <c r="H2079" s="54">
        <f t="shared" si="67"/>
        <v>2</v>
      </c>
      <c r="I2079" s="55">
        <v>2075</v>
      </c>
      <c r="J2079" s="56">
        <f t="shared" si="66"/>
        <v>34.583333333333336</v>
      </c>
      <c r="K2079" s="72">
        <v>8.9600000000000009</v>
      </c>
      <c r="L2079">
        <v>1918.1685791015625</v>
      </c>
      <c r="M2079">
        <v>1472</v>
      </c>
      <c r="N2079">
        <v>2670.76171875</v>
      </c>
      <c r="Q2079">
        <v>1472</v>
      </c>
      <c r="R2079">
        <v>2940.53564453125</v>
      </c>
    </row>
    <row r="2080" spans="8:18" x14ac:dyDescent="0.3">
      <c r="H2080" s="54">
        <f t="shared" si="67"/>
        <v>2</v>
      </c>
      <c r="I2080" s="55">
        <v>2076</v>
      </c>
      <c r="J2080" s="56">
        <f t="shared" si="66"/>
        <v>34.6</v>
      </c>
      <c r="K2080" s="72">
        <v>9.66</v>
      </c>
      <c r="L2080">
        <v>1761.87353515625</v>
      </c>
      <c r="M2080">
        <v>1472</v>
      </c>
      <c r="N2080">
        <v>2603.318359375</v>
      </c>
      <c r="Q2080">
        <v>1472</v>
      </c>
      <c r="R2080">
        <v>2778.671142578125</v>
      </c>
    </row>
    <row r="2081" spans="8:18" x14ac:dyDescent="0.3">
      <c r="H2081" s="54">
        <f t="shared" si="67"/>
        <v>2</v>
      </c>
      <c r="I2081" s="55">
        <v>2077</v>
      </c>
      <c r="J2081" s="56">
        <f t="shared" si="66"/>
        <v>34.616666666666667</v>
      </c>
      <c r="K2081" s="72">
        <v>10.76</v>
      </c>
      <c r="L2081">
        <v>1790.2908935546875</v>
      </c>
      <c r="M2081">
        <v>1472</v>
      </c>
      <c r="N2081">
        <v>2414.4765625</v>
      </c>
      <c r="Q2081">
        <v>1472</v>
      </c>
      <c r="R2081">
        <v>2670.76171875</v>
      </c>
    </row>
    <row r="2082" spans="8:18" x14ac:dyDescent="0.3">
      <c r="H2082" s="54">
        <f t="shared" si="67"/>
        <v>2</v>
      </c>
      <c r="I2082" s="55">
        <v>2078</v>
      </c>
      <c r="J2082" s="56">
        <f t="shared" si="66"/>
        <v>34.633333333333333</v>
      </c>
      <c r="K2082" s="72">
        <v>11.26</v>
      </c>
      <c r="L2082">
        <v>1761.87353515625</v>
      </c>
      <c r="M2082">
        <v>1472</v>
      </c>
      <c r="N2082">
        <v>2535.874755859375</v>
      </c>
      <c r="Q2082">
        <v>1472</v>
      </c>
      <c r="R2082">
        <v>2603.318359375</v>
      </c>
    </row>
    <row r="2083" spans="8:18" x14ac:dyDescent="0.3">
      <c r="H2083" s="54">
        <f t="shared" si="67"/>
        <v>2</v>
      </c>
      <c r="I2083" s="55">
        <v>2079</v>
      </c>
      <c r="J2083" s="56">
        <f t="shared" si="66"/>
        <v>34.65</v>
      </c>
      <c r="K2083" s="72">
        <v>11.36</v>
      </c>
      <c r="L2083">
        <v>1577.160888671875</v>
      </c>
      <c r="M2083">
        <v>1472</v>
      </c>
      <c r="N2083">
        <v>2954.024169921875</v>
      </c>
      <c r="Q2083">
        <v>1472</v>
      </c>
      <c r="R2083">
        <v>2414.4765625</v>
      </c>
    </row>
    <row r="2084" spans="8:18" x14ac:dyDescent="0.3">
      <c r="H2084" s="54">
        <f t="shared" si="67"/>
        <v>2</v>
      </c>
      <c r="I2084" s="55">
        <v>2080</v>
      </c>
      <c r="J2084" s="56">
        <f t="shared" si="66"/>
        <v>34.666666666666664</v>
      </c>
      <c r="K2084" s="72">
        <v>11.76</v>
      </c>
      <c r="L2084">
        <v>1378.23974609375</v>
      </c>
      <c r="M2084">
        <v>1472</v>
      </c>
      <c r="N2084">
        <v>2697.739013671875</v>
      </c>
      <c r="Q2084">
        <v>1472</v>
      </c>
      <c r="R2084">
        <v>2535.874755859375</v>
      </c>
    </row>
    <row r="2085" spans="8:18" x14ac:dyDescent="0.3">
      <c r="H2085" s="54">
        <f t="shared" si="67"/>
        <v>2</v>
      </c>
      <c r="I2085" s="55">
        <v>2081</v>
      </c>
      <c r="J2085" s="56">
        <f t="shared" si="66"/>
        <v>34.68333333333333</v>
      </c>
      <c r="K2085" s="72">
        <v>11.06</v>
      </c>
      <c r="L2085">
        <v>1349.8223876953125</v>
      </c>
      <c r="M2085">
        <v>1472</v>
      </c>
      <c r="N2085">
        <v>2630.295654296875</v>
      </c>
      <c r="Q2085">
        <v>1472</v>
      </c>
      <c r="R2085">
        <v>2954.024169921875</v>
      </c>
    </row>
    <row r="2086" spans="8:18" x14ac:dyDescent="0.3">
      <c r="H2086" s="54">
        <f t="shared" si="67"/>
        <v>2</v>
      </c>
      <c r="I2086" s="55">
        <v>2082</v>
      </c>
      <c r="J2086" s="56">
        <f t="shared" si="66"/>
        <v>34.700000000000003</v>
      </c>
      <c r="K2086" s="72">
        <v>9.9600000000000009</v>
      </c>
      <c r="L2086">
        <v>1179.3184814453125</v>
      </c>
      <c r="M2086">
        <v>1472</v>
      </c>
      <c r="N2086">
        <v>2589.82958984375</v>
      </c>
      <c r="Q2086">
        <v>1472</v>
      </c>
      <c r="R2086">
        <v>2697.739013671875</v>
      </c>
    </row>
    <row r="2087" spans="8:18" x14ac:dyDescent="0.3">
      <c r="H2087" s="54">
        <f t="shared" si="67"/>
        <v>2</v>
      </c>
      <c r="I2087" s="55">
        <v>2083</v>
      </c>
      <c r="J2087" s="56">
        <f t="shared" si="66"/>
        <v>34.716666666666669</v>
      </c>
      <c r="K2087" s="72">
        <v>7.96</v>
      </c>
      <c r="L2087">
        <v>1023.0232543945313</v>
      </c>
      <c r="M2087">
        <v>718</v>
      </c>
      <c r="N2087">
        <v>2522.385986328125</v>
      </c>
      <c r="Q2087">
        <v>1472</v>
      </c>
      <c r="R2087">
        <v>2630.295654296875</v>
      </c>
    </row>
    <row r="2088" spans="8:18" x14ac:dyDescent="0.3">
      <c r="H2088" s="54">
        <f t="shared" si="67"/>
        <v>2</v>
      </c>
      <c r="I2088" s="55">
        <v>2084</v>
      </c>
      <c r="J2088" s="56">
        <f t="shared" si="66"/>
        <v>34.733333333333334</v>
      </c>
      <c r="K2088" s="72">
        <v>5.46</v>
      </c>
      <c r="L2088">
        <v>895.14544677734375</v>
      </c>
      <c r="M2088">
        <v>718</v>
      </c>
      <c r="N2088">
        <v>2279.589599609375</v>
      </c>
      <c r="Q2088">
        <v>1472</v>
      </c>
      <c r="R2088">
        <v>2589.82958984375</v>
      </c>
    </row>
    <row r="2089" spans="8:18" x14ac:dyDescent="0.3">
      <c r="H2089" s="54">
        <f t="shared" si="67"/>
        <v>2</v>
      </c>
      <c r="I2089" s="55">
        <v>2085</v>
      </c>
      <c r="J2089" s="56">
        <f t="shared" si="66"/>
        <v>34.75</v>
      </c>
      <c r="K2089" s="72">
        <v>4.66</v>
      </c>
      <c r="L2089">
        <v>895.14544677734375</v>
      </c>
      <c r="M2089">
        <v>718</v>
      </c>
      <c r="N2089">
        <v>2212.14599609375</v>
      </c>
      <c r="Q2089">
        <v>718</v>
      </c>
      <c r="R2089">
        <v>2522.385986328125</v>
      </c>
    </row>
    <row r="2090" spans="8:18" x14ac:dyDescent="0.3">
      <c r="H2090" s="54">
        <f t="shared" si="67"/>
        <v>2</v>
      </c>
      <c r="I2090" s="55">
        <v>2086</v>
      </c>
      <c r="J2090" s="56">
        <f t="shared" si="66"/>
        <v>34.766666666666666</v>
      </c>
      <c r="K2090" s="72">
        <v>4.46</v>
      </c>
      <c r="L2090">
        <v>852.5194091796875</v>
      </c>
      <c r="M2090">
        <v>718</v>
      </c>
      <c r="N2090">
        <v>1847.951171875</v>
      </c>
      <c r="Q2090">
        <v>718</v>
      </c>
      <c r="R2090">
        <v>2279.589599609375</v>
      </c>
    </row>
    <row r="2091" spans="8:18" x14ac:dyDescent="0.3">
      <c r="H2091" s="54">
        <f t="shared" si="67"/>
        <v>2</v>
      </c>
      <c r="I2091" s="55">
        <v>2087</v>
      </c>
      <c r="J2091" s="56">
        <f t="shared" si="66"/>
        <v>34.783333333333331</v>
      </c>
      <c r="K2091" s="72">
        <v>4.96</v>
      </c>
      <c r="L2091">
        <v>945.2987060546875</v>
      </c>
      <c r="M2091">
        <v>755</v>
      </c>
      <c r="N2091">
        <v>1784.7791748046875</v>
      </c>
      <c r="Q2091">
        <v>718</v>
      </c>
      <c r="R2091">
        <v>2212.14599609375</v>
      </c>
    </row>
    <row r="2092" spans="8:18" x14ac:dyDescent="0.3">
      <c r="H2092" s="54">
        <f t="shared" si="67"/>
        <v>2</v>
      </c>
      <c r="I2092" s="55">
        <v>2088</v>
      </c>
      <c r="J2092" s="56">
        <f t="shared" si="66"/>
        <v>34.799999999999997</v>
      </c>
      <c r="K2092" s="72">
        <v>3.26</v>
      </c>
      <c r="L2092">
        <v>898.03375244140625</v>
      </c>
      <c r="M2092">
        <v>755</v>
      </c>
      <c r="N2092">
        <v>1833.3448486328125</v>
      </c>
      <c r="Q2092">
        <v>718</v>
      </c>
      <c r="R2092">
        <v>1847.951171875</v>
      </c>
    </row>
    <row r="2093" spans="8:18" x14ac:dyDescent="0.3">
      <c r="H2093" s="54">
        <f t="shared" si="67"/>
        <v>2</v>
      </c>
      <c r="I2093" s="55">
        <v>2089</v>
      </c>
      <c r="J2093" s="56">
        <f t="shared" si="66"/>
        <v>34.816666666666663</v>
      </c>
      <c r="K2093" s="72">
        <v>3.79</v>
      </c>
      <c r="L2093">
        <v>929.543701171875</v>
      </c>
      <c r="M2093">
        <v>755</v>
      </c>
      <c r="N2093">
        <v>1894.0513916015625</v>
      </c>
      <c r="Q2093">
        <v>755</v>
      </c>
      <c r="R2093">
        <v>1784.7791748046875</v>
      </c>
    </row>
    <row r="2094" spans="8:18" x14ac:dyDescent="0.3">
      <c r="H2094" s="54">
        <f t="shared" si="67"/>
        <v>2</v>
      </c>
      <c r="I2094" s="55">
        <v>2090</v>
      </c>
      <c r="J2094" s="56">
        <f t="shared" si="66"/>
        <v>34.833333333333336</v>
      </c>
      <c r="K2094" s="72">
        <v>3.19</v>
      </c>
      <c r="L2094">
        <v>913.7886962890625</v>
      </c>
      <c r="M2094">
        <v>755</v>
      </c>
      <c r="N2094">
        <v>1942.616943359375</v>
      </c>
      <c r="Q2094">
        <v>755</v>
      </c>
      <c r="R2094">
        <v>1833.3448486328125</v>
      </c>
    </row>
    <row r="2095" spans="8:18" x14ac:dyDescent="0.3">
      <c r="H2095" s="54">
        <f t="shared" si="67"/>
        <v>2</v>
      </c>
      <c r="I2095" s="55">
        <v>2091</v>
      </c>
      <c r="J2095" s="56">
        <f t="shared" si="66"/>
        <v>34.85</v>
      </c>
      <c r="K2095" s="72">
        <v>1.19</v>
      </c>
      <c r="L2095">
        <v>913.7886962890625</v>
      </c>
      <c r="M2095">
        <v>755</v>
      </c>
      <c r="N2095">
        <v>2003.32373046875</v>
      </c>
      <c r="Q2095">
        <v>755</v>
      </c>
      <c r="R2095">
        <v>1894.0513916015625</v>
      </c>
    </row>
    <row r="2096" spans="8:18" x14ac:dyDescent="0.3">
      <c r="H2096" s="54">
        <f t="shared" si="67"/>
        <v>2</v>
      </c>
      <c r="I2096" s="55">
        <v>2092</v>
      </c>
      <c r="J2096" s="56">
        <f t="shared" si="66"/>
        <v>34.866666666666667</v>
      </c>
      <c r="K2096" s="72">
        <v>0</v>
      </c>
      <c r="L2096">
        <v>913.7886962890625</v>
      </c>
      <c r="M2096">
        <v>755</v>
      </c>
      <c r="N2096">
        <v>2088.313232421875</v>
      </c>
      <c r="Q2096">
        <v>755</v>
      </c>
      <c r="R2096">
        <v>1942.616943359375</v>
      </c>
    </row>
    <row r="2097" spans="8:18" x14ac:dyDescent="0.3">
      <c r="H2097" s="54">
        <f t="shared" si="67"/>
        <v>2</v>
      </c>
      <c r="I2097" s="55">
        <v>2093</v>
      </c>
      <c r="J2097" s="56">
        <f t="shared" si="66"/>
        <v>34.883333333333333</v>
      </c>
      <c r="K2097" s="72">
        <v>0</v>
      </c>
      <c r="L2097">
        <v>1559.7427978515625</v>
      </c>
      <c r="M2097">
        <v>755</v>
      </c>
      <c r="N2097">
        <v>2258.292236328125</v>
      </c>
      <c r="Q2097">
        <v>755</v>
      </c>
      <c r="R2097">
        <v>2003.32373046875</v>
      </c>
    </row>
    <row r="2098" spans="8:18" x14ac:dyDescent="0.3">
      <c r="H2098" s="54">
        <f t="shared" si="67"/>
        <v>2</v>
      </c>
      <c r="I2098" s="55">
        <v>2094</v>
      </c>
      <c r="J2098" s="56">
        <f t="shared" si="66"/>
        <v>34.9</v>
      </c>
      <c r="K2098" s="72">
        <v>0</v>
      </c>
      <c r="L2098">
        <v>1559.7427978515625</v>
      </c>
      <c r="M2098">
        <v>1549</v>
      </c>
      <c r="N2098">
        <v>2646.815673828125</v>
      </c>
      <c r="Q2098">
        <v>755</v>
      </c>
      <c r="R2098">
        <v>2088.313232421875</v>
      </c>
    </row>
    <row r="2099" spans="8:18" x14ac:dyDescent="0.3">
      <c r="H2099" s="54">
        <f t="shared" si="67"/>
        <v>2</v>
      </c>
      <c r="I2099" s="55">
        <v>2095</v>
      </c>
      <c r="J2099" s="56">
        <f t="shared" si="66"/>
        <v>34.916666666666664</v>
      </c>
      <c r="K2099" s="72">
        <v>0</v>
      </c>
      <c r="L2099">
        <v>2442.021484375</v>
      </c>
      <c r="M2099">
        <v>1549</v>
      </c>
      <c r="N2099">
        <v>2440.41259765625</v>
      </c>
      <c r="Q2099">
        <v>755</v>
      </c>
      <c r="R2099">
        <v>2258.292236328125</v>
      </c>
    </row>
    <row r="2100" spans="8:18" x14ac:dyDescent="0.3">
      <c r="H2100" s="54">
        <f t="shared" si="67"/>
        <v>2</v>
      </c>
      <c r="I2100" s="55">
        <v>2096</v>
      </c>
      <c r="J2100" s="56">
        <f t="shared" si="66"/>
        <v>34.93333333333333</v>
      </c>
      <c r="K2100" s="72">
        <v>0</v>
      </c>
      <c r="L2100">
        <v>2284.471923828125</v>
      </c>
      <c r="M2100">
        <v>1549</v>
      </c>
      <c r="N2100">
        <v>2161.161376953125</v>
      </c>
      <c r="Q2100">
        <v>1549</v>
      </c>
      <c r="R2100">
        <v>2646.815673828125</v>
      </c>
    </row>
    <row r="2101" spans="8:18" x14ac:dyDescent="0.3">
      <c r="H2101" s="54">
        <f t="shared" si="67"/>
        <v>2</v>
      </c>
      <c r="I2101" s="55">
        <v>2097</v>
      </c>
      <c r="J2101" s="56">
        <f t="shared" ref="J2101:J2164" si="68">I2101*$C$1</f>
        <v>34.950000000000003</v>
      </c>
      <c r="K2101" s="72">
        <v>1.89</v>
      </c>
      <c r="L2101">
        <v>2505.04150390625</v>
      </c>
      <c r="M2101">
        <v>1549</v>
      </c>
      <c r="N2101">
        <v>2646.815673828125</v>
      </c>
      <c r="Q2101">
        <v>1549</v>
      </c>
      <c r="R2101">
        <v>2440.41259765625</v>
      </c>
    </row>
    <row r="2102" spans="8:18" x14ac:dyDescent="0.3">
      <c r="H2102" s="54">
        <f t="shared" si="67"/>
        <v>2</v>
      </c>
      <c r="I2102" s="55">
        <v>2098</v>
      </c>
      <c r="J2102" s="56">
        <f t="shared" si="68"/>
        <v>34.966666666666669</v>
      </c>
      <c r="K2102" s="72">
        <v>5.79</v>
      </c>
      <c r="L2102">
        <v>2363.24658203125</v>
      </c>
      <c r="M2102">
        <v>1549</v>
      </c>
      <c r="N2102">
        <v>2501.119384765625</v>
      </c>
      <c r="Q2102">
        <v>1549</v>
      </c>
      <c r="R2102">
        <v>2161.161376953125</v>
      </c>
    </row>
    <row r="2103" spans="8:18" x14ac:dyDescent="0.3">
      <c r="H2103" s="54">
        <f t="shared" si="67"/>
        <v>2</v>
      </c>
      <c r="I2103" s="55">
        <v>2099</v>
      </c>
      <c r="J2103" s="56">
        <f t="shared" si="68"/>
        <v>34.983333333333334</v>
      </c>
      <c r="K2103" s="72">
        <v>8.69</v>
      </c>
      <c r="L2103">
        <v>2126.921875</v>
      </c>
      <c r="M2103">
        <v>1549</v>
      </c>
      <c r="N2103">
        <v>2403.988525390625</v>
      </c>
      <c r="Q2103">
        <v>1549</v>
      </c>
      <c r="R2103">
        <v>2646.815673828125</v>
      </c>
    </row>
    <row r="2104" spans="8:18" x14ac:dyDescent="0.3">
      <c r="H2104" s="54">
        <f t="shared" si="67"/>
        <v>2</v>
      </c>
      <c r="I2104" s="55">
        <v>2100</v>
      </c>
      <c r="J2104" s="56">
        <f t="shared" si="68"/>
        <v>35</v>
      </c>
      <c r="K2104" s="72">
        <v>9.7899999999999991</v>
      </c>
      <c r="L2104">
        <v>1953.6173095703125</v>
      </c>
      <c r="M2104">
        <v>1549</v>
      </c>
      <c r="N2104">
        <v>2343.28173828125</v>
      </c>
      <c r="Q2104">
        <v>1549</v>
      </c>
      <c r="R2104">
        <v>2501.119384765625</v>
      </c>
    </row>
    <row r="2105" spans="8:18" x14ac:dyDescent="0.3">
      <c r="H2105" s="54">
        <f t="shared" si="67"/>
        <v>2</v>
      </c>
      <c r="I2105" s="55">
        <v>2101</v>
      </c>
      <c r="J2105" s="56">
        <f t="shared" si="68"/>
        <v>35.016666666666666</v>
      </c>
      <c r="K2105" s="72">
        <v>10.99</v>
      </c>
      <c r="L2105">
        <v>1985.1273193359375</v>
      </c>
      <c r="M2105">
        <v>1549</v>
      </c>
      <c r="N2105">
        <v>2173.302734375</v>
      </c>
      <c r="Q2105">
        <v>1549</v>
      </c>
      <c r="R2105">
        <v>2403.988525390625</v>
      </c>
    </row>
    <row r="2106" spans="8:18" x14ac:dyDescent="0.3">
      <c r="H2106" s="54">
        <f t="shared" si="67"/>
        <v>2</v>
      </c>
      <c r="I2106" s="55">
        <v>2102</v>
      </c>
      <c r="J2106" s="56">
        <f t="shared" si="68"/>
        <v>35.033333333333331</v>
      </c>
      <c r="K2106" s="72">
        <v>11.79</v>
      </c>
      <c r="L2106">
        <v>1953.6173095703125</v>
      </c>
      <c r="M2106">
        <v>1549</v>
      </c>
      <c r="N2106">
        <v>2282.574951171875</v>
      </c>
      <c r="Q2106">
        <v>1549</v>
      </c>
      <c r="R2106">
        <v>2343.28173828125</v>
      </c>
    </row>
    <row r="2107" spans="8:18" x14ac:dyDescent="0.3">
      <c r="H2107" s="54">
        <f t="shared" si="67"/>
        <v>2</v>
      </c>
      <c r="I2107" s="55">
        <v>2103</v>
      </c>
      <c r="J2107" s="56">
        <f t="shared" si="68"/>
        <v>35.049999999999997</v>
      </c>
      <c r="K2107" s="72">
        <v>12.19</v>
      </c>
      <c r="L2107">
        <v>1748.802490234375</v>
      </c>
      <c r="M2107">
        <v>1549</v>
      </c>
      <c r="N2107">
        <v>2658.956787109375</v>
      </c>
      <c r="Q2107">
        <v>1549</v>
      </c>
      <c r="R2107">
        <v>2173.302734375</v>
      </c>
    </row>
    <row r="2108" spans="8:18" x14ac:dyDescent="0.3">
      <c r="H2108" s="54">
        <f t="shared" si="67"/>
        <v>2</v>
      </c>
      <c r="I2108" s="55">
        <v>2104</v>
      </c>
      <c r="J2108" s="56">
        <f t="shared" si="68"/>
        <v>35.066666666666663</v>
      </c>
      <c r="K2108" s="72">
        <v>11.99</v>
      </c>
      <c r="L2108">
        <v>1528.23291015625</v>
      </c>
      <c r="M2108">
        <v>1549</v>
      </c>
      <c r="N2108">
        <v>2428.27099609375</v>
      </c>
      <c r="Q2108">
        <v>1549</v>
      </c>
      <c r="R2108">
        <v>2282.574951171875</v>
      </c>
    </row>
    <row r="2109" spans="8:18" x14ac:dyDescent="0.3">
      <c r="H2109" s="54">
        <f t="shared" si="67"/>
        <v>2</v>
      </c>
      <c r="I2109" s="55">
        <v>2105</v>
      </c>
      <c r="J2109" s="56">
        <f t="shared" si="68"/>
        <v>35.083333333333336</v>
      </c>
      <c r="K2109" s="72">
        <v>11.99</v>
      </c>
      <c r="L2109">
        <v>1496.722900390625</v>
      </c>
      <c r="M2109">
        <v>1549</v>
      </c>
      <c r="N2109">
        <v>2367.564208984375</v>
      </c>
      <c r="Q2109">
        <v>1549</v>
      </c>
      <c r="R2109">
        <v>2658.956787109375</v>
      </c>
    </row>
    <row r="2110" spans="8:18" x14ac:dyDescent="0.3">
      <c r="H2110" s="54">
        <f t="shared" si="67"/>
        <v>2</v>
      </c>
      <c r="I2110" s="55">
        <v>2106</v>
      </c>
      <c r="J2110" s="56">
        <f t="shared" si="68"/>
        <v>35.1</v>
      </c>
      <c r="K2110" s="72">
        <v>11.29</v>
      </c>
      <c r="L2110">
        <v>1307.6632080078125</v>
      </c>
      <c r="M2110">
        <v>1549</v>
      </c>
      <c r="N2110">
        <v>2331.140380859375</v>
      </c>
      <c r="Q2110">
        <v>1549</v>
      </c>
      <c r="R2110">
        <v>2428.27099609375</v>
      </c>
    </row>
    <row r="2111" spans="8:18" x14ac:dyDescent="0.3">
      <c r="H2111" s="54">
        <f t="shared" si="67"/>
        <v>2</v>
      </c>
      <c r="I2111" s="55">
        <v>2107</v>
      </c>
      <c r="J2111" s="56">
        <f t="shared" si="68"/>
        <v>35.116666666666667</v>
      </c>
      <c r="K2111" s="72">
        <v>9.19</v>
      </c>
      <c r="L2111">
        <v>1134.3583984375</v>
      </c>
      <c r="M2111">
        <v>755</v>
      </c>
      <c r="N2111">
        <v>2270.43359375</v>
      </c>
      <c r="Q2111">
        <v>1549</v>
      </c>
      <c r="R2111">
        <v>2367.564208984375</v>
      </c>
    </row>
    <row r="2112" spans="8:18" x14ac:dyDescent="0.3">
      <c r="H2112" s="54">
        <f t="shared" si="67"/>
        <v>2</v>
      </c>
      <c r="I2112" s="55">
        <v>2108</v>
      </c>
      <c r="J2112" s="56">
        <f t="shared" si="68"/>
        <v>35.133333333333333</v>
      </c>
      <c r="K2112" s="72">
        <v>7.19</v>
      </c>
      <c r="L2112">
        <v>992.56365966796875</v>
      </c>
      <c r="M2112">
        <v>755</v>
      </c>
      <c r="N2112">
        <v>2051.88916015625</v>
      </c>
      <c r="Q2112">
        <v>1549</v>
      </c>
      <c r="R2112">
        <v>2331.140380859375</v>
      </c>
    </row>
    <row r="2113" spans="8:18" x14ac:dyDescent="0.3">
      <c r="H2113" s="54">
        <f t="shared" si="67"/>
        <v>2</v>
      </c>
      <c r="I2113" s="55">
        <v>2109</v>
      </c>
      <c r="J2113" s="56">
        <f t="shared" si="68"/>
        <v>35.15</v>
      </c>
      <c r="K2113" s="72">
        <v>5.59</v>
      </c>
      <c r="L2113">
        <v>992.56365966796875</v>
      </c>
      <c r="M2113">
        <v>755</v>
      </c>
      <c r="N2113">
        <v>1991.182373046875</v>
      </c>
      <c r="Q2113">
        <v>755</v>
      </c>
      <c r="R2113">
        <v>2270.43359375</v>
      </c>
    </row>
    <row r="2114" spans="8:18" x14ac:dyDescent="0.3">
      <c r="H2114" s="54">
        <f t="shared" si="67"/>
        <v>2</v>
      </c>
      <c r="I2114" s="55">
        <v>2110</v>
      </c>
      <c r="J2114" s="56">
        <f t="shared" si="68"/>
        <v>35.166666666666664</v>
      </c>
      <c r="K2114" s="72">
        <v>4.59</v>
      </c>
      <c r="L2114">
        <v>945.2987060546875</v>
      </c>
      <c r="M2114">
        <v>755</v>
      </c>
      <c r="N2114">
        <v>1663.3656005859375</v>
      </c>
      <c r="Q2114">
        <v>755</v>
      </c>
      <c r="R2114">
        <v>2051.88916015625</v>
      </c>
    </row>
    <row r="2115" spans="8:18" x14ac:dyDescent="0.3">
      <c r="H2115" s="54">
        <f t="shared" si="67"/>
        <v>2</v>
      </c>
      <c r="I2115" s="55">
        <v>2111</v>
      </c>
      <c r="J2115" s="56">
        <f t="shared" si="68"/>
        <v>35.18333333333333</v>
      </c>
      <c r="K2115" s="72">
        <v>4.29</v>
      </c>
      <c r="L2115">
        <v>1081.7010498046875</v>
      </c>
      <c r="M2115">
        <v>0</v>
      </c>
      <c r="N2115">
        <v>1435.73779296875</v>
      </c>
      <c r="Q2115">
        <v>755</v>
      </c>
      <c r="R2115">
        <v>1991.182373046875</v>
      </c>
    </row>
    <row r="2116" spans="8:18" x14ac:dyDescent="0.3">
      <c r="H2116" s="54">
        <f t="shared" si="67"/>
        <v>2</v>
      </c>
      <c r="I2116" s="55">
        <v>2112</v>
      </c>
      <c r="J2116" s="56">
        <f t="shared" si="68"/>
        <v>35.200000000000003</v>
      </c>
      <c r="K2116" s="72">
        <v>3.89</v>
      </c>
      <c r="L2116">
        <v>1027.615966796875</v>
      </c>
      <c r="M2116">
        <v>0</v>
      </c>
      <c r="N2116">
        <v>1481.3167724609375</v>
      </c>
      <c r="Q2116">
        <v>755</v>
      </c>
      <c r="R2116">
        <v>1663.3656005859375</v>
      </c>
    </row>
    <row r="2117" spans="8:18" x14ac:dyDescent="0.3">
      <c r="H2117" s="54">
        <f t="shared" si="67"/>
        <v>2</v>
      </c>
      <c r="I2117" s="55">
        <v>2113</v>
      </c>
      <c r="J2117" s="56">
        <f t="shared" si="68"/>
        <v>35.216666666666669</v>
      </c>
      <c r="K2117" s="72">
        <v>5.73</v>
      </c>
      <c r="L2117">
        <v>1063.672607421875</v>
      </c>
      <c r="M2117">
        <v>0</v>
      </c>
      <c r="N2117">
        <v>1515.5010986328125</v>
      </c>
      <c r="Q2117">
        <v>0</v>
      </c>
      <c r="R2117">
        <v>1435.73779296875</v>
      </c>
    </row>
    <row r="2118" spans="8:18" x14ac:dyDescent="0.3">
      <c r="H2118" s="54">
        <f t="shared" ref="H2118:H2181" si="69">ROUNDUP(J2118/24,0)</f>
        <v>2</v>
      </c>
      <c r="I2118" s="55">
        <v>2114</v>
      </c>
      <c r="J2118" s="56">
        <f t="shared" si="68"/>
        <v>35.233333333333334</v>
      </c>
      <c r="K2118" s="72">
        <v>5.23</v>
      </c>
      <c r="L2118">
        <v>1045.644287109375</v>
      </c>
      <c r="M2118">
        <v>0</v>
      </c>
      <c r="N2118">
        <v>1583.8695068359375</v>
      </c>
      <c r="Q2118">
        <v>0</v>
      </c>
      <c r="R2118">
        <v>1481.3167724609375</v>
      </c>
    </row>
    <row r="2119" spans="8:18" x14ac:dyDescent="0.3">
      <c r="H2119" s="54">
        <f t="shared" si="69"/>
        <v>2</v>
      </c>
      <c r="I2119" s="55">
        <v>2115</v>
      </c>
      <c r="J2119" s="56">
        <f t="shared" si="68"/>
        <v>35.25</v>
      </c>
      <c r="K2119" s="72">
        <v>3.53</v>
      </c>
      <c r="L2119">
        <v>1045.644287109375</v>
      </c>
      <c r="M2119">
        <v>0</v>
      </c>
      <c r="N2119">
        <v>1697.81689453125</v>
      </c>
      <c r="Q2119">
        <v>0</v>
      </c>
      <c r="R2119">
        <v>1515.5010986328125</v>
      </c>
    </row>
    <row r="2120" spans="8:18" x14ac:dyDescent="0.3">
      <c r="H2120" s="54">
        <f t="shared" si="69"/>
        <v>2</v>
      </c>
      <c r="I2120" s="55">
        <v>2116</v>
      </c>
      <c r="J2120" s="56">
        <f t="shared" si="68"/>
        <v>35.266666666666666</v>
      </c>
      <c r="K2120" s="72">
        <v>1.23</v>
      </c>
      <c r="L2120">
        <v>1045.644287109375</v>
      </c>
      <c r="M2120">
        <v>0</v>
      </c>
      <c r="N2120">
        <v>1720.6064453125</v>
      </c>
      <c r="Q2120">
        <v>0</v>
      </c>
      <c r="R2120">
        <v>1583.8695068359375</v>
      </c>
    </row>
    <row r="2121" spans="8:18" x14ac:dyDescent="0.3">
      <c r="H2121" s="54">
        <f t="shared" si="69"/>
        <v>2</v>
      </c>
      <c r="I2121" s="55">
        <v>2117</v>
      </c>
      <c r="J2121" s="56">
        <f t="shared" si="68"/>
        <v>35.283333333333331</v>
      </c>
      <c r="K2121" s="72">
        <v>0.83</v>
      </c>
      <c r="L2121">
        <v>1243.9561767578125</v>
      </c>
      <c r="M2121">
        <v>0</v>
      </c>
      <c r="N2121">
        <v>1743.3958740234375</v>
      </c>
      <c r="Q2121">
        <v>0</v>
      </c>
      <c r="R2121">
        <v>1697.81689453125</v>
      </c>
    </row>
    <row r="2122" spans="8:18" x14ac:dyDescent="0.3">
      <c r="H2122" s="54">
        <f t="shared" si="69"/>
        <v>2</v>
      </c>
      <c r="I2122" s="55">
        <v>2118</v>
      </c>
      <c r="J2122" s="56">
        <f t="shared" si="68"/>
        <v>35.299999999999997</v>
      </c>
      <c r="K2122" s="72">
        <v>0.13</v>
      </c>
      <c r="L2122">
        <v>1243.9561767578125</v>
      </c>
      <c r="M2122">
        <v>1835</v>
      </c>
      <c r="N2122">
        <v>2016.8697509765625</v>
      </c>
      <c r="Q2122">
        <v>0</v>
      </c>
      <c r="R2122">
        <v>1720.6064453125</v>
      </c>
    </row>
    <row r="2123" spans="8:18" x14ac:dyDescent="0.3">
      <c r="H2123" s="54">
        <f t="shared" si="69"/>
        <v>2</v>
      </c>
      <c r="I2123" s="55">
        <v>2119</v>
      </c>
      <c r="J2123" s="56">
        <f t="shared" si="68"/>
        <v>35.316666666666663</v>
      </c>
      <c r="K2123" s="72">
        <v>0</v>
      </c>
      <c r="L2123">
        <v>1532.4097900390625</v>
      </c>
      <c r="M2123">
        <v>1835</v>
      </c>
      <c r="N2123">
        <v>2108.027587890625</v>
      </c>
      <c r="Q2123">
        <v>0</v>
      </c>
      <c r="R2123">
        <v>1743.3958740234375</v>
      </c>
    </row>
    <row r="2124" spans="8:18" x14ac:dyDescent="0.3">
      <c r="H2124" s="54">
        <f t="shared" si="69"/>
        <v>2</v>
      </c>
      <c r="I2124" s="55">
        <v>2120</v>
      </c>
      <c r="J2124" s="56">
        <f t="shared" si="68"/>
        <v>35.333333333333336</v>
      </c>
      <c r="K2124" s="72">
        <v>0.03</v>
      </c>
      <c r="L2124">
        <v>1514.3814697265625</v>
      </c>
      <c r="M2124">
        <v>1835</v>
      </c>
      <c r="N2124">
        <v>1902.9222412109375</v>
      </c>
      <c r="Q2124">
        <v>1835</v>
      </c>
      <c r="R2124">
        <v>2016.8697509765625</v>
      </c>
    </row>
    <row r="2125" spans="8:18" x14ac:dyDescent="0.3">
      <c r="H2125" s="54">
        <f t="shared" si="69"/>
        <v>2</v>
      </c>
      <c r="I2125" s="55">
        <v>2121</v>
      </c>
      <c r="J2125" s="56">
        <f t="shared" si="68"/>
        <v>35.35</v>
      </c>
      <c r="K2125" s="72">
        <v>2.33</v>
      </c>
      <c r="L2125">
        <v>1478.32470703125</v>
      </c>
      <c r="M2125">
        <v>1835</v>
      </c>
      <c r="N2125">
        <v>2051.053955078125</v>
      </c>
      <c r="Q2125">
        <v>1835</v>
      </c>
      <c r="R2125">
        <v>2108.027587890625</v>
      </c>
    </row>
    <row r="2126" spans="8:18" x14ac:dyDescent="0.3">
      <c r="H2126" s="54">
        <f t="shared" si="69"/>
        <v>2</v>
      </c>
      <c r="I2126" s="55">
        <v>2122</v>
      </c>
      <c r="J2126" s="56">
        <f t="shared" si="68"/>
        <v>35.366666666666667</v>
      </c>
      <c r="K2126" s="72">
        <v>5.23</v>
      </c>
      <c r="L2126">
        <v>1730.7216796875</v>
      </c>
      <c r="M2126">
        <v>1835</v>
      </c>
      <c r="N2126">
        <v>1982.685546875</v>
      </c>
      <c r="Q2126">
        <v>1835</v>
      </c>
      <c r="R2126">
        <v>1902.9222412109375</v>
      </c>
    </row>
    <row r="2127" spans="8:18" x14ac:dyDescent="0.3">
      <c r="H2127" s="54">
        <f t="shared" si="69"/>
        <v>2</v>
      </c>
      <c r="I2127" s="55">
        <v>2123</v>
      </c>
      <c r="J2127" s="56">
        <f t="shared" si="68"/>
        <v>35.383333333333333</v>
      </c>
      <c r="K2127" s="72">
        <v>8.43</v>
      </c>
      <c r="L2127">
        <v>1388.1829833984375</v>
      </c>
      <c r="M2127">
        <v>1835</v>
      </c>
      <c r="N2127">
        <v>1982.685546875</v>
      </c>
      <c r="Q2127">
        <v>1835</v>
      </c>
      <c r="R2127">
        <v>2051.053955078125</v>
      </c>
    </row>
    <row r="2128" spans="8:18" x14ac:dyDescent="0.3">
      <c r="H2128" s="54">
        <f t="shared" si="69"/>
        <v>2</v>
      </c>
      <c r="I2128" s="55">
        <v>2124</v>
      </c>
      <c r="J2128" s="56">
        <f t="shared" si="68"/>
        <v>35.4</v>
      </c>
      <c r="K2128" s="72">
        <v>9.83</v>
      </c>
      <c r="L2128">
        <v>1352.1263427734375</v>
      </c>
      <c r="M2128">
        <v>1835</v>
      </c>
      <c r="N2128">
        <v>1788.974853515625</v>
      </c>
      <c r="Q2128">
        <v>1835</v>
      </c>
      <c r="R2128">
        <v>1982.685546875</v>
      </c>
    </row>
    <row r="2129" spans="8:18" x14ac:dyDescent="0.3">
      <c r="H2129" s="54">
        <f t="shared" si="69"/>
        <v>2</v>
      </c>
      <c r="I2129" s="55">
        <v>2125</v>
      </c>
      <c r="J2129" s="56">
        <f t="shared" si="68"/>
        <v>35.416666666666664</v>
      </c>
      <c r="K2129" s="72">
        <v>10.93</v>
      </c>
      <c r="L2129">
        <v>1334.097900390625</v>
      </c>
      <c r="M2129">
        <v>1835</v>
      </c>
      <c r="N2129">
        <v>1823.1591796875</v>
      </c>
      <c r="Q2129">
        <v>1835</v>
      </c>
      <c r="R2129">
        <v>1982.685546875</v>
      </c>
    </row>
    <row r="2130" spans="8:18" x14ac:dyDescent="0.3">
      <c r="H2130" s="54">
        <f t="shared" si="69"/>
        <v>2</v>
      </c>
      <c r="I2130" s="55">
        <v>2126</v>
      </c>
      <c r="J2130" s="56">
        <f t="shared" si="68"/>
        <v>35.43333333333333</v>
      </c>
      <c r="K2130" s="72">
        <v>12.03</v>
      </c>
      <c r="L2130">
        <v>1081.7010498046875</v>
      </c>
      <c r="M2130">
        <v>1835</v>
      </c>
      <c r="N2130">
        <v>1982.685546875</v>
      </c>
      <c r="Q2130">
        <v>1835</v>
      </c>
      <c r="R2130">
        <v>1788.974853515625</v>
      </c>
    </row>
    <row r="2131" spans="8:18" x14ac:dyDescent="0.3">
      <c r="H2131" s="54">
        <f t="shared" si="69"/>
        <v>2</v>
      </c>
      <c r="I2131" s="55">
        <v>2127</v>
      </c>
      <c r="J2131" s="56">
        <f t="shared" si="68"/>
        <v>35.450000000000003</v>
      </c>
      <c r="K2131" s="72">
        <v>11.83</v>
      </c>
      <c r="L2131">
        <v>1424.2396240234375</v>
      </c>
      <c r="M2131">
        <v>1835</v>
      </c>
      <c r="N2131">
        <v>1982.685546875</v>
      </c>
      <c r="Q2131">
        <v>1835</v>
      </c>
      <c r="R2131">
        <v>1823.1591796875</v>
      </c>
    </row>
    <row r="2132" spans="8:18" x14ac:dyDescent="0.3">
      <c r="H2132" s="54">
        <f t="shared" si="69"/>
        <v>2</v>
      </c>
      <c r="I2132" s="55">
        <v>2128</v>
      </c>
      <c r="J2132" s="56">
        <f t="shared" si="68"/>
        <v>35.466666666666669</v>
      </c>
      <c r="K2132" s="72">
        <v>11.93</v>
      </c>
      <c r="L2132">
        <v>1424.2396240234375</v>
      </c>
      <c r="M2132">
        <v>1835</v>
      </c>
      <c r="N2132">
        <v>1959.89599609375</v>
      </c>
      <c r="Q2132">
        <v>1835</v>
      </c>
      <c r="R2132">
        <v>1982.685546875</v>
      </c>
    </row>
    <row r="2133" spans="8:18" x14ac:dyDescent="0.3">
      <c r="H2133" s="54">
        <f t="shared" si="69"/>
        <v>2</v>
      </c>
      <c r="I2133" s="55">
        <v>2129</v>
      </c>
      <c r="J2133" s="56">
        <f t="shared" si="68"/>
        <v>35.483333333333334</v>
      </c>
      <c r="K2133" s="72">
        <v>11.03</v>
      </c>
      <c r="L2133">
        <v>1352.1263427734375</v>
      </c>
      <c r="M2133">
        <v>1835</v>
      </c>
      <c r="N2133">
        <v>1800.36962890625</v>
      </c>
      <c r="Q2133">
        <v>1835</v>
      </c>
      <c r="R2133">
        <v>1982.685546875</v>
      </c>
    </row>
    <row r="2134" spans="8:18" x14ac:dyDescent="0.3">
      <c r="H2134" s="54">
        <f t="shared" si="69"/>
        <v>2</v>
      </c>
      <c r="I2134" s="55">
        <v>2130</v>
      </c>
      <c r="J2134" s="56">
        <f t="shared" si="68"/>
        <v>35.5</v>
      </c>
      <c r="K2134" s="72">
        <v>10.23</v>
      </c>
      <c r="L2134">
        <v>1496.3531494140625</v>
      </c>
      <c r="M2134">
        <v>1835</v>
      </c>
      <c r="N2134">
        <v>1800.36962890625</v>
      </c>
      <c r="Q2134">
        <v>1835</v>
      </c>
      <c r="R2134">
        <v>1959.89599609375</v>
      </c>
    </row>
    <row r="2135" spans="8:18" x14ac:dyDescent="0.3">
      <c r="H2135" s="54">
        <f t="shared" si="69"/>
        <v>2</v>
      </c>
      <c r="I2135" s="55">
        <v>2131</v>
      </c>
      <c r="J2135" s="56">
        <f t="shared" si="68"/>
        <v>35.516666666666666</v>
      </c>
      <c r="K2135" s="72">
        <v>8.93</v>
      </c>
      <c r="L2135">
        <v>1298.0411376953125</v>
      </c>
      <c r="M2135">
        <v>0</v>
      </c>
      <c r="N2135">
        <v>1766.1854248046875</v>
      </c>
      <c r="Q2135">
        <v>1835</v>
      </c>
      <c r="R2135">
        <v>1800.36962890625</v>
      </c>
    </row>
    <row r="2136" spans="8:18" x14ac:dyDescent="0.3">
      <c r="H2136" s="54">
        <f t="shared" si="69"/>
        <v>2</v>
      </c>
      <c r="I2136" s="55">
        <v>2132</v>
      </c>
      <c r="J2136" s="56">
        <f t="shared" si="68"/>
        <v>35.533333333333331</v>
      </c>
      <c r="K2136" s="72">
        <v>7.13</v>
      </c>
      <c r="L2136">
        <v>1117.7578125</v>
      </c>
      <c r="M2136">
        <v>0</v>
      </c>
      <c r="N2136">
        <v>1640.8431396484375</v>
      </c>
      <c r="Q2136">
        <v>1835</v>
      </c>
      <c r="R2136">
        <v>1800.36962890625</v>
      </c>
    </row>
    <row r="2137" spans="8:18" x14ac:dyDescent="0.3">
      <c r="H2137" s="54">
        <f t="shared" si="69"/>
        <v>2</v>
      </c>
      <c r="I2137" s="55">
        <v>2133</v>
      </c>
      <c r="J2137" s="56">
        <f t="shared" si="68"/>
        <v>35.549999999999997</v>
      </c>
      <c r="K2137" s="72">
        <v>5.83</v>
      </c>
      <c r="L2137">
        <v>1117.7578125</v>
      </c>
      <c r="M2137">
        <v>0</v>
      </c>
      <c r="N2137">
        <v>1595.2642822265625</v>
      </c>
      <c r="Q2137">
        <v>0</v>
      </c>
      <c r="R2137">
        <v>1766.1854248046875</v>
      </c>
    </row>
    <row r="2138" spans="8:18" x14ac:dyDescent="0.3">
      <c r="H2138" s="54">
        <f t="shared" si="69"/>
        <v>2</v>
      </c>
      <c r="I2138" s="55">
        <v>2134</v>
      </c>
      <c r="J2138" s="56">
        <f t="shared" si="68"/>
        <v>35.566666666666663</v>
      </c>
      <c r="K2138" s="72">
        <v>5.43</v>
      </c>
      <c r="L2138">
        <v>1081.7010498046875</v>
      </c>
      <c r="M2138">
        <v>0</v>
      </c>
      <c r="N2138">
        <v>1561.079833984375</v>
      </c>
      <c r="Q2138">
        <v>0</v>
      </c>
      <c r="R2138">
        <v>1640.8431396484375</v>
      </c>
    </row>
    <row r="2139" spans="8:18" x14ac:dyDescent="0.3">
      <c r="H2139" s="54">
        <f t="shared" si="69"/>
        <v>2</v>
      </c>
      <c r="I2139" s="55">
        <v>2135</v>
      </c>
      <c r="J2139" s="56">
        <f t="shared" si="68"/>
        <v>35.583333333333336</v>
      </c>
      <c r="K2139" s="72">
        <v>4.33</v>
      </c>
      <c r="L2139">
        <v>1100.484375</v>
      </c>
      <c r="M2139">
        <v>0</v>
      </c>
      <c r="N2139">
        <v>1433.4298095703125</v>
      </c>
      <c r="Q2139">
        <v>0</v>
      </c>
      <c r="R2139">
        <v>1595.2642822265625</v>
      </c>
    </row>
    <row r="2140" spans="8:18" x14ac:dyDescent="0.3">
      <c r="H2140" s="54">
        <f t="shared" si="69"/>
        <v>2</v>
      </c>
      <c r="I2140" s="55">
        <v>2136</v>
      </c>
      <c r="J2140" s="56">
        <f t="shared" si="68"/>
        <v>35.6</v>
      </c>
      <c r="K2140" s="72">
        <v>4.63</v>
      </c>
      <c r="L2140">
        <v>1045.4600830078125</v>
      </c>
      <c r="M2140">
        <v>0</v>
      </c>
      <c r="N2140">
        <v>1478.935546875</v>
      </c>
      <c r="Q2140">
        <v>0</v>
      </c>
      <c r="R2140">
        <v>1561.079833984375</v>
      </c>
    </row>
    <row r="2141" spans="8:18" x14ac:dyDescent="0.3">
      <c r="H2141" s="54">
        <f t="shared" si="69"/>
        <v>2</v>
      </c>
      <c r="I2141" s="55">
        <v>2137</v>
      </c>
      <c r="J2141" s="56">
        <f t="shared" si="68"/>
        <v>35.616666666666667</v>
      </c>
      <c r="K2141" s="72">
        <v>6.51</v>
      </c>
      <c r="L2141">
        <v>1082.1429443359375</v>
      </c>
      <c r="M2141">
        <v>0</v>
      </c>
      <c r="N2141">
        <v>1513.0648193359375</v>
      </c>
      <c r="Q2141">
        <v>0</v>
      </c>
      <c r="R2141">
        <v>1433.4298095703125</v>
      </c>
    </row>
    <row r="2142" spans="8:18" x14ac:dyDescent="0.3">
      <c r="H2142" s="54">
        <f t="shared" si="69"/>
        <v>2</v>
      </c>
      <c r="I2142" s="55">
        <v>2138</v>
      </c>
      <c r="J2142" s="56">
        <f t="shared" si="68"/>
        <v>35.633333333333333</v>
      </c>
      <c r="K2142" s="72">
        <v>6.91</v>
      </c>
      <c r="L2142">
        <v>1063.801513671875</v>
      </c>
      <c r="M2142">
        <v>0</v>
      </c>
      <c r="N2142">
        <v>1581.3233642578125</v>
      </c>
      <c r="Q2142">
        <v>0</v>
      </c>
      <c r="R2142">
        <v>1478.935546875</v>
      </c>
    </row>
    <row r="2143" spans="8:18" x14ac:dyDescent="0.3">
      <c r="H2143" s="54">
        <f t="shared" si="69"/>
        <v>2</v>
      </c>
      <c r="I2143" s="55">
        <v>2139</v>
      </c>
      <c r="J2143" s="56">
        <f t="shared" si="68"/>
        <v>35.65</v>
      </c>
      <c r="K2143" s="72">
        <v>6.71</v>
      </c>
      <c r="L2143">
        <v>1063.801513671875</v>
      </c>
      <c r="M2143">
        <v>0</v>
      </c>
      <c r="N2143">
        <v>1695.087646484375</v>
      </c>
      <c r="Q2143">
        <v>0</v>
      </c>
      <c r="R2143">
        <v>1513.0648193359375</v>
      </c>
    </row>
    <row r="2144" spans="8:18" x14ac:dyDescent="0.3">
      <c r="H2144" s="54">
        <f t="shared" si="69"/>
        <v>2</v>
      </c>
      <c r="I2144" s="55">
        <v>2140</v>
      </c>
      <c r="J2144" s="56">
        <f t="shared" si="68"/>
        <v>35.666666666666664</v>
      </c>
      <c r="K2144" s="72">
        <v>6.61</v>
      </c>
      <c r="L2144">
        <v>1063.801513671875</v>
      </c>
      <c r="M2144">
        <v>0</v>
      </c>
      <c r="N2144">
        <v>1717.840576171875</v>
      </c>
      <c r="Q2144">
        <v>0</v>
      </c>
      <c r="R2144">
        <v>1581.3233642578125</v>
      </c>
    </row>
    <row r="2145" spans="8:18" x14ac:dyDescent="0.3">
      <c r="H2145" s="54">
        <f t="shared" si="69"/>
        <v>2</v>
      </c>
      <c r="I2145" s="55">
        <v>2141</v>
      </c>
      <c r="J2145" s="56">
        <f t="shared" si="68"/>
        <v>35.68333333333333</v>
      </c>
      <c r="K2145" s="72">
        <v>6.71</v>
      </c>
      <c r="L2145">
        <v>1265.5570068359375</v>
      </c>
      <c r="M2145">
        <v>0</v>
      </c>
      <c r="N2145">
        <v>1740.5933837890625</v>
      </c>
      <c r="Q2145">
        <v>0</v>
      </c>
      <c r="R2145">
        <v>1695.087646484375</v>
      </c>
    </row>
    <row r="2146" spans="8:18" x14ac:dyDescent="0.3">
      <c r="H2146" s="54">
        <f t="shared" si="69"/>
        <v>2</v>
      </c>
      <c r="I2146" s="55">
        <v>2142</v>
      </c>
      <c r="J2146" s="56">
        <f t="shared" si="68"/>
        <v>35.700000000000003</v>
      </c>
      <c r="K2146" s="72">
        <v>6.11</v>
      </c>
      <c r="L2146">
        <v>1265.5570068359375</v>
      </c>
      <c r="M2146">
        <v>1912</v>
      </c>
      <c r="N2146">
        <v>2013.6275634765625</v>
      </c>
      <c r="Q2146">
        <v>0</v>
      </c>
      <c r="R2146">
        <v>1717.840576171875</v>
      </c>
    </row>
    <row r="2147" spans="8:18" x14ac:dyDescent="0.3">
      <c r="H2147" s="54">
        <f t="shared" si="69"/>
        <v>2</v>
      </c>
      <c r="I2147" s="55">
        <v>2143</v>
      </c>
      <c r="J2147" s="56">
        <f t="shared" si="68"/>
        <v>35.716666666666669</v>
      </c>
      <c r="K2147" s="72">
        <v>5.01</v>
      </c>
      <c r="L2147">
        <v>1559.01953125</v>
      </c>
      <c r="M2147">
        <v>1912</v>
      </c>
      <c r="N2147">
        <v>2104.638916015625</v>
      </c>
      <c r="Q2147">
        <v>0</v>
      </c>
      <c r="R2147">
        <v>1740.5933837890625</v>
      </c>
    </row>
    <row r="2148" spans="8:18" x14ac:dyDescent="0.3">
      <c r="H2148" s="54">
        <f t="shared" si="69"/>
        <v>2</v>
      </c>
      <c r="I2148" s="55">
        <v>2144</v>
      </c>
      <c r="J2148" s="56">
        <f t="shared" si="68"/>
        <v>35.733333333333334</v>
      </c>
      <c r="K2148" s="72">
        <v>5.61</v>
      </c>
      <c r="L2148">
        <v>1540.6781005859375</v>
      </c>
      <c r="M2148">
        <v>1912</v>
      </c>
      <c r="N2148">
        <v>1899.86328125</v>
      </c>
      <c r="Q2148">
        <v>1912</v>
      </c>
      <c r="R2148">
        <v>2013.6275634765625</v>
      </c>
    </row>
    <row r="2149" spans="8:18" x14ac:dyDescent="0.3">
      <c r="H2149" s="54">
        <f t="shared" si="69"/>
        <v>2</v>
      </c>
      <c r="I2149" s="55">
        <v>2145</v>
      </c>
      <c r="J2149" s="56">
        <f t="shared" si="68"/>
        <v>35.75</v>
      </c>
      <c r="K2149" s="72">
        <v>7.31</v>
      </c>
      <c r="L2149">
        <v>1503.9952392578125</v>
      </c>
      <c r="M2149">
        <v>1912</v>
      </c>
      <c r="N2149">
        <v>2047.7568359375</v>
      </c>
      <c r="Q2149">
        <v>1912</v>
      </c>
      <c r="R2149">
        <v>2104.638916015625</v>
      </c>
    </row>
    <row r="2150" spans="8:18" x14ac:dyDescent="0.3">
      <c r="H2150" s="54">
        <f t="shared" si="69"/>
        <v>2</v>
      </c>
      <c r="I2150" s="55">
        <v>2146</v>
      </c>
      <c r="J2150" s="56">
        <f t="shared" si="68"/>
        <v>35.766666666666666</v>
      </c>
      <c r="K2150" s="72">
        <v>9.2100000000000009</v>
      </c>
      <c r="L2150">
        <v>1760.77490234375</v>
      </c>
      <c r="M2150">
        <v>1912</v>
      </c>
      <c r="N2150">
        <v>1979.4984130859375</v>
      </c>
      <c r="Q2150">
        <v>1912</v>
      </c>
      <c r="R2150">
        <v>1899.86328125</v>
      </c>
    </row>
    <row r="2151" spans="8:18" x14ac:dyDescent="0.3">
      <c r="H2151" s="54">
        <f t="shared" si="69"/>
        <v>2</v>
      </c>
      <c r="I2151" s="55">
        <v>2147</v>
      </c>
      <c r="J2151" s="56">
        <f t="shared" si="68"/>
        <v>35.783333333333331</v>
      </c>
      <c r="K2151" s="72">
        <v>10.81</v>
      </c>
      <c r="L2151">
        <v>1412.288330078125</v>
      </c>
      <c r="M2151">
        <v>1912</v>
      </c>
      <c r="N2151">
        <v>1979.4984130859375</v>
      </c>
      <c r="Q2151">
        <v>1912</v>
      </c>
      <c r="R2151">
        <v>2047.7568359375</v>
      </c>
    </row>
    <row r="2152" spans="8:18" x14ac:dyDescent="0.3">
      <c r="H2152" s="54">
        <f t="shared" si="69"/>
        <v>2</v>
      </c>
      <c r="I2152" s="55">
        <v>2148</v>
      </c>
      <c r="J2152" s="56">
        <f t="shared" si="68"/>
        <v>35.799999999999997</v>
      </c>
      <c r="K2152" s="72">
        <v>11.51</v>
      </c>
      <c r="L2152">
        <v>1375.60546875</v>
      </c>
      <c r="M2152">
        <v>1912</v>
      </c>
      <c r="N2152">
        <v>1786.0989990234375</v>
      </c>
      <c r="Q2152">
        <v>1912</v>
      </c>
      <c r="R2152">
        <v>1979.4984130859375</v>
      </c>
    </row>
    <row r="2153" spans="8:18" x14ac:dyDescent="0.3">
      <c r="H2153" s="54">
        <f t="shared" si="69"/>
        <v>2</v>
      </c>
      <c r="I2153" s="55">
        <v>2149</v>
      </c>
      <c r="J2153" s="56">
        <f t="shared" si="68"/>
        <v>35.816666666666663</v>
      </c>
      <c r="K2153" s="72">
        <v>12.11</v>
      </c>
      <c r="L2153">
        <v>1357.2640380859375</v>
      </c>
      <c r="M2153">
        <v>1912</v>
      </c>
      <c r="N2153">
        <v>1820.2283935546875</v>
      </c>
      <c r="Q2153">
        <v>1912</v>
      </c>
      <c r="R2153">
        <v>1979.4984130859375</v>
      </c>
    </row>
    <row r="2154" spans="8:18" x14ac:dyDescent="0.3">
      <c r="H2154" s="54">
        <f t="shared" si="69"/>
        <v>2</v>
      </c>
      <c r="I2154" s="55">
        <v>2150</v>
      </c>
      <c r="J2154" s="56">
        <f t="shared" si="68"/>
        <v>35.833333333333336</v>
      </c>
      <c r="K2154" s="72">
        <v>12.81</v>
      </c>
      <c r="L2154">
        <v>1100.484375</v>
      </c>
      <c r="M2154">
        <v>1912</v>
      </c>
      <c r="N2154">
        <v>1979.4984130859375</v>
      </c>
      <c r="Q2154">
        <v>1912</v>
      </c>
      <c r="R2154">
        <v>1786.0989990234375</v>
      </c>
    </row>
    <row r="2155" spans="8:18" x14ac:dyDescent="0.3">
      <c r="H2155" s="54">
        <f t="shared" si="69"/>
        <v>2</v>
      </c>
      <c r="I2155" s="55">
        <v>2151</v>
      </c>
      <c r="J2155" s="56">
        <f t="shared" si="68"/>
        <v>35.85</v>
      </c>
      <c r="K2155" s="72">
        <v>12.81</v>
      </c>
      <c r="L2155">
        <v>1448.970947265625</v>
      </c>
      <c r="M2155">
        <v>1912</v>
      </c>
      <c r="N2155">
        <v>1979.4984130859375</v>
      </c>
      <c r="Q2155">
        <v>1912</v>
      </c>
      <c r="R2155">
        <v>1820.2283935546875</v>
      </c>
    </row>
    <row r="2156" spans="8:18" x14ac:dyDescent="0.3">
      <c r="H2156" s="54">
        <f t="shared" si="69"/>
        <v>2</v>
      </c>
      <c r="I2156" s="55">
        <v>2152</v>
      </c>
      <c r="J2156" s="56">
        <f t="shared" si="68"/>
        <v>35.866666666666667</v>
      </c>
      <c r="K2156" s="72">
        <v>13.01</v>
      </c>
      <c r="L2156">
        <v>1448.970947265625</v>
      </c>
      <c r="M2156">
        <v>1912</v>
      </c>
      <c r="N2156">
        <v>1956.7454833984375</v>
      </c>
      <c r="Q2156">
        <v>1912</v>
      </c>
      <c r="R2156">
        <v>1979.4984130859375</v>
      </c>
    </row>
    <row r="2157" spans="8:18" x14ac:dyDescent="0.3">
      <c r="H2157" s="54">
        <f t="shared" si="69"/>
        <v>2</v>
      </c>
      <c r="I2157" s="55">
        <v>2153</v>
      </c>
      <c r="J2157" s="56">
        <f t="shared" si="68"/>
        <v>35.883333333333333</v>
      </c>
      <c r="K2157" s="72">
        <v>13.21</v>
      </c>
      <c r="L2157">
        <v>1375.60546875</v>
      </c>
      <c r="M2157">
        <v>1912</v>
      </c>
      <c r="N2157">
        <v>1797.4754638671875</v>
      </c>
      <c r="Q2157">
        <v>1912</v>
      </c>
      <c r="R2157">
        <v>1979.4984130859375</v>
      </c>
    </row>
    <row r="2158" spans="8:18" x14ac:dyDescent="0.3">
      <c r="H2158" s="54">
        <f t="shared" si="69"/>
        <v>2</v>
      </c>
      <c r="I2158" s="55">
        <v>2154</v>
      </c>
      <c r="J2158" s="56">
        <f t="shared" si="68"/>
        <v>35.9</v>
      </c>
      <c r="K2158" s="72">
        <v>12.11</v>
      </c>
      <c r="L2158">
        <v>1522.336669921875</v>
      </c>
      <c r="M2158">
        <v>1912</v>
      </c>
      <c r="N2158">
        <v>1797.4754638671875</v>
      </c>
      <c r="Q2158">
        <v>1912</v>
      </c>
      <c r="R2158">
        <v>1956.7454833984375</v>
      </c>
    </row>
    <row r="2159" spans="8:18" x14ac:dyDescent="0.3">
      <c r="H2159" s="54">
        <f t="shared" si="69"/>
        <v>2</v>
      </c>
      <c r="I2159" s="55">
        <v>2155</v>
      </c>
      <c r="J2159" s="56">
        <f t="shared" si="68"/>
        <v>35.916666666666664</v>
      </c>
      <c r="K2159" s="72">
        <v>11.31</v>
      </c>
      <c r="L2159">
        <v>1320.5811767578125</v>
      </c>
      <c r="M2159">
        <v>0</v>
      </c>
      <c r="N2159">
        <v>1763.3463134765625</v>
      </c>
      <c r="Q2159">
        <v>1912</v>
      </c>
      <c r="R2159">
        <v>1797.4754638671875</v>
      </c>
    </row>
    <row r="2160" spans="8:18" x14ac:dyDescent="0.3">
      <c r="H2160" s="54">
        <f t="shared" si="69"/>
        <v>2</v>
      </c>
      <c r="I2160" s="55">
        <v>2156</v>
      </c>
      <c r="J2160" s="56">
        <f t="shared" si="68"/>
        <v>35.93333333333333</v>
      </c>
      <c r="K2160" s="72">
        <v>10.51</v>
      </c>
      <c r="L2160">
        <v>1137.167236328125</v>
      </c>
      <c r="M2160">
        <v>0</v>
      </c>
      <c r="N2160">
        <v>1638.20556640625</v>
      </c>
      <c r="Q2160">
        <v>1912</v>
      </c>
      <c r="R2160">
        <v>1797.4754638671875</v>
      </c>
    </row>
    <row r="2161" spans="8:18" x14ac:dyDescent="0.3">
      <c r="H2161" s="54">
        <f t="shared" si="69"/>
        <v>2</v>
      </c>
      <c r="I2161" s="55">
        <v>2157</v>
      </c>
      <c r="J2161" s="56">
        <f t="shared" si="68"/>
        <v>35.950000000000003</v>
      </c>
      <c r="K2161" s="72">
        <v>9.7100000000000009</v>
      </c>
      <c r="L2161">
        <v>1137.167236328125</v>
      </c>
      <c r="M2161">
        <v>0</v>
      </c>
      <c r="N2161">
        <v>1592.6998291015625</v>
      </c>
      <c r="Q2161">
        <v>0</v>
      </c>
      <c r="R2161">
        <v>1763.3463134765625</v>
      </c>
    </row>
    <row r="2162" spans="8:18" x14ac:dyDescent="0.3">
      <c r="H2162" s="54">
        <f t="shared" si="69"/>
        <v>2</v>
      </c>
      <c r="I2162" s="55">
        <v>2158</v>
      </c>
      <c r="J2162" s="56">
        <f t="shared" si="68"/>
        <v>35.966666666666669</v>
      </c>
      <c r="K2162" s="72">
        <v>9.01</v>
      </c>
      <c r="L2162">
        <v>1100.484375</v>
      </c>
      <c r="M2162">
        <v>0</v>
      </c>
      <c r="N2162">
        <v>1558.5704345703125</v>
      </c>
      <c r="Q2162">
        <v>0</v>
      </c>
      <c r="R2162">
        <v>1638.20556640625</v>
      </c>
    </row>
    <row r="2163" spans="8:18" x14ac:dyDescent="0.3">
      <c r="H2163" s="54">
        <f t="shared" si="69"/>
        <v>2</v>
      </c>
      <c r="I2163" s="55">
        <v>2159</v>
      </c>
      <c r="J2163" s="56">
        <f t="shared" si="68"/>
        <v>35.983333333333334</v>
      </c>
      <c r="K2163" s="72">
        <v>9.01</v>
      </c>
      <c r="L2163">
        <v>922.12982177734375</v>
      </c>
      <c r="M2163">
        <v>698</v>
      </c>
      <c r="N2163">
        <v>1378.18798828125</v>
      </c>
      <c r="Q2163">
        <v>0</v>
      </c>
      <c r="R2163">
        <v>1592.6998291015625</v>
      </c>
    </row>
    <row r="2164" spans="8:18" x14ac:dyDescent="0.3">
      <c r="H2164" s="54">
        <f t="shared" si="69"/>
        <v>2</v>
      </c>
      <c r="I2164" s="55">
        <v>2160</v>
      </c>
      <c r="J2164" s="56">
        <f t="shared" si="68"/>
        <v>36</v>
      </c>
      <c r="K2164" s="72">
        <v>8.61</v>
      </c>
      <c r="L2164">
        <v>876.0233154296875</v>
      </c>
      <c r="M2164">
        <v>698</v>
      </c>
      <c r="N2164">
        <v>1415.689697265625</v>
      </c>
      <c r="Q2164">
        <v>0</v>
      </c>
      <c r="R2164">
        <v>1558.5704345703125</v>
      </c>
    </row>
    <row r="2165" spans="8:18" x14ac:dyDescent="0.3">
      <c r="H2165" s="54">
        <f t="shared" si="69"/>
        <v>2</v>
      </c>
      <c r="I2165" s="55">
        <v>2161</v>
      </c>
      <c r="J2165" s="56">
        <f t="shared" ref="J2165:J2228" si="70">I2165*$C$1</f>
        <v>36.016666666666666</v>
      </c>
      <c r="K2165" s="72">
        <v>5.13</v>
      </c>
      <c r="L2165">
        <v>906.760986328125</v>
      </c>
      <c r="M2165">
        <v>698</v>
      </c>
      <c r="N2165">
        <v>1462.56689453125</v>
      </c>
      <c r="Q2165">
        <v>698</v>
      </c>
      <c r="R2165">
        <v>1378.18798828125</v>
      </c>
    </row>
    <row r="2166" spans="8:18" x14ac:dyDescent="0.3">
      <c r="H2166" s="54">
        <f t="shared" si="69"/>
        <v>2</v>
      </c>
      <c r="I2166" s="55">
        <v>2162</v>
      </c>
      <c r="J2166" s="56">
        <f t="shared" si="70"/>
        <v>36.033333333333331</v>
      </c>
      <c r="K2166" s="72">
        <v>1.33</v>
      </c>
      <c r="L2166">
        <v>891.39215087890625</v>
      </c>
      <c r="M2166">
        <v>698</v>
      </c>
      <c r="N2166">
        <v>1500.0684814453125</v>
      </c>
      <c r="Q2166">
        <v>698</v>
      </c>
      <c r="R2166">
        <v>1415.689697265625</v>
      </c>
    </row>
    <row r="2167" spans="8:18" x14ac:dyDescent="0.3">
      <c r="H2167" s="54">
        <f t="shared" si="69"/>
        <v>2</v>
      </c>
      <c r="I2167" s="55">
        <v>2163</v>
      </c>
      <c r="J2167" s="56">
        <f t="shared" si="70"/>
        <v>36.049999999999997</v>
      </c>
      <c r="K2167" s="72">
        <v>0.12</v>
      </c>
      <c r="L2167">
        <v>891.39215087890625</v>
      </c>
      <c r="M2167">
        <v>698</v>
      </c>
      <c r="N2167">
        <v>1546.945556640625</v>
      </c>
      <c r="Q2167">
        <v>698</v>
      </c>
      <c r="R2167">
        <v>1462.56689453125</v>
      </c>
    </row>
    <row r="2168" spans="8:18" x14ac:dyDescent="0.3">
      <c r="H2168" s="54">
        <f t="shared" si="69"/>
        <v>2</v>
      </c>
      <c r="I2168" s="55">
        <v>2164</v>
      </c>
      <c r="J2168" s="56">
        <f t="shared" si="70"/>
        <v>36.066666666666663</v>
      </c>
      <c r="K2168" s="72">
        <v>0</v>
      </c>
      <c r="L2168">
        <v>891.39215087890625</v>
      </c>
      <c r="M2168">
        <v>698</v>
      </c>
      <c r="N2168">
        <v>1612.57373046875</v>
      </c>
      <c r="Q2168">
        <v>698</v>
      </c>
      <c r="R2168">
        <v>1500.0684814453125</v>
      </c>
    </row>
    <row r="2169" spans="8:18" x14ac:dyDescent="0.3">
      <c r="H2169" s="54">
        <f t="shared" si="69"/>
        <v>2</v>
      </c>
      <c r="I2169" s="55">
        <v>2165</v>
      </c>
      <c r="J2169" s="56">
        <f t="shared" si="70"/>
        <v>36.083333333333336</v>
      </c>
      <c r="K2169" s="72">
        <v>0</v>
      </c>
      <c r="L2169">
        <v>1521.51416015625</v>
      </c>
      <c r="M2169">
        <v>698</v>
      </c>
      <c r="N2169">
        <v>1743.8297119140625</v>
      </c>
      <c r="Q2169">
        <v>698</v>
      </c>
      <c r="R2169">
        <v>1546.945556640625</v>
      </c>
    </row>
    <row r="2170" spans="8:18" x14ac:dyDescent="0.3">
      <c r="H2170" s="54">
        <f t="shared" si="69"/>
        <v>2</v>
      </c>
      <c r="I2170" s="55">
        <v>2166</v>
      </c>
      <c r="J2170" s="56">
        <f t="shared" si="70"/>
        <v>36.1</v>
      </c>
      <c r="K2170" s="72">
        <v>0</v>
      </c>
      <c r="L2170">
        <v>1521.51416015625</v>
      </c>
      <c r="M2170">
        <v>1431</v>
      </c>
      <c r="N2170">
        <v>2043.8433837890625</v>
      </c>
      <c r="Q2170">
        <v>698</v>
      </c>
      <c r="R2170">
        <v>1612.57373046875</v>
      </c>
    </row>
    <row r="2171" spans="8:18" x14ac:dyDescent="0.3">
      <c r="H2171" s="54">
        <f t="shared" si="69"/>
        <v>2</v>
      </c>
      <c r="I2171" s="55">
        <v>2167</v>
      </c>
      <c r="J2171" s="56">
        <f t="shared" si="70"/>
        <v>36.116666666666667</v>
      </c>
      <c r="K2171" s="72">
        <v>0</v>
      </c>
      <c r="L2171">
        <v>2382.168701171875</v>
      </c>
      <c r="M2171">
        <v>1431</v>
      </c>
      <c r="N2171">
        <v>1884.4610595703125</v>
      </c>
      <c r="Q2171">
        <v>698</v>
      </c>
      <c r="R2171">
        <v>1743.8297119140625</v>
      </c>
    </row>
    <row r="2172" spans="8:18" x14ac:dyDescent="0.3">
      <c r="H2172" s="54">
        <f t="shared" si="69"/>
        <v>2</v>
      </c>
      <c r="I2172" s="55">
        <v>2168</v>
      </c>
      <c r="J2172" s="56">
        <f t="shared" si="70"/>
        <v>36.133333333333333</v>
      </c>
      <c r="K2172" s="72">
        <v>0</v>
      </c>
      <c r="L2172">
        <v>2228.480224609375</v>
      </c>
      <c r="M2172">
        <v>1431</v>
      </c>
      <c r="N2172">
        <v>1668.8262939453125</v>
      </c>
      <c r="Q2172">
        <v>1431</v>
      </c>
      <c r="R2172">
        <v>2043.8433837890625</v>
      </c>
    </row>
    <row r="2173" spans="8:18" x14ac:dyDescent="0.3">
      <c r="H2173" s="54">
        <f t="shared" si="69"/>
        <v>2</v>
      </c>
      <c r="I2173" s="55">
        <v>2169</v>
      </c>
      <c r="J2173" s="56">
        <f t="shared" si="70"/>
        <v>36.15</v>
      </c>
      <c r="K2173" s="72">
        <v>0</v>
      </c>
      <c r="L2173">
        <v>2443.64404296875</v>
      </c>
      <c r="M2173">
        <v>1431</v>
      </c>
      <c r="N2173">
        <v>2043.8433837890625</v>
      </c>
      <c r="Q2173">
        <v>1431</v>
      </c>
      <c r="R2173">
        <v>1884.4610595703125</v>
      </c>
    </row>
    <row r="2174" spans="8:18" x14ac:dyDescent="0.3">
      <c r="H2174" s="54">
        <f t="shared" si="69"/>
        <v>2</v>
      </c>
      <c r="I2174" s="55">
        <v>2170</v>
      </c>
      <c r="J2174" s="56">
        <f t="shared" si="70"/>
        <v>36.166666666666664</v>
      </c>
      <c r="K2174" s="72">
        <v>6.23</v>
      </c>
      <c r="L2174">
        <v>2305.32470703125</v>
      </c>
      <c r="M2174">
        <v>1431</v>
      </c>
      <c r="N2174">
        <v>1931.3382568359375</v>
      </c>
      <c r="Q2174">
        <v>1431</v>
      </c>
      <c r="R2174">
        <v>1668.8262939453125</v>
      </c>
    </row>
    <row r="2175" spans="8:18" x14ac:dyDescent="0.3">
      <c r="H2175" s="54">
        <f t="shared" si="69"/>
        <v>2</v>
      </c>
      <c r="I2175" s="55">
        <v>2171</v>
      </c>
      <c r="J2175" s="56">
        <f t="shared" si="70"/>
        <v>36.18333333333333</v>
      </c>
      <c r="K2175" s="72">
        <v>10.23</v>
      </c>
      <c r="L2175">
        <v>2074.7919921875</v>
      </c>
      <c r="M2175">
        <v>1431</v>
      </c>
      <c r="N2175">
        <v>1856.3348388671875</v>
      </c>
      <c r="Q2175">
        <v>1431</v>
      </c>
      <c r="R2175">
        <v>2043.8433837890625</v>
      </c>
    </row>
    <row r="2176" spans="8:18" x14ac:dyDescent="0.3">
      <c r="H2176" s="54">
        <f t="shared" si="69"/>
        <v>2</v>
      </c>
      <c r="I2176" s="55">
        <v>2172</v>
      </c>
      <c r="J2176" s="56">
        <f t="shared" si="70"/>
        <v>36.200000000000003</v>
      </c>
      <c r="K2176" s="72">
        <v>13.23</v>
      </c>
      <c r="L2176">
        <v>1905.73486328125</v>
      </c>
      <c r="M2176">
        <v>1431</v>
      </c>
      <c r="N2176">
        <v>1809.4576416015625</v>
      </c>
      <c r="Q2176">
        <v>1431</v>
      </c>
      <c r="R2176">
        <v>1931.3382568359375</v>
      </c>
    </row>
    <row r="2177" spans="8:18" x14ac:dyDescent="0.3">
      <c r="H2177" s="54">
        <f t="shared" si="69"/>
        <v>2</v>
      </c>
      <c r="I2177" s="55">
        <v>2173</v>
      </c>
      <c r="J2177" s="56">
        <f t="shared" si="70"/>
        <v>36.216666666666669</v>
      </c>
      <c r="K2177" s="72">
        <v>15.43</v>
      </c>
      <c r="L2177">
        <v>1936.47265625</v>
      </c>
      <c r="M2177">
        <v>1431</v>
      </c>
      <c r="N2177">
        <v>1678.20166015625</v>
      </c>
      <c r="Q2177">
        <v>1431</v>
      </c>
      <c r="R2177">
        <v>1856.3348388671875</v>
      </c>
    </row>
    <row r="2178" spans="8:18" x14ac:dyDescent="0.3">
      <c r="H2178" s="54">
        <f t="shared" si="69"/>
        <v>2</v>
      </c>
      <c r="I2178" s="55">
        <v>2174</v>
      </c>
      <c r="J2178" s="56">
        <f t="shared" si="70"/>
        <v>36.233333333333334</v>
      </c>
      <c r="K2178" s="72">
        <v>16.73</v>
      </c>
      <c r="L2178">
        <v>1905.73486328125</v>
      </c>
      <c r="M2178">
        <v>1431</v>
      </c>
      <c r="N2178">
        <v>1762.58056640625</v>
      </c>
      <c r="Q2178">
        <v>1431</v>
      </c>
      <c r="R2178">
        <v>1809.4576416015625</v>
      </c>
    </row>
    <row r="2179" spans="8:18" x14ac:dyDescent="0.3">
      <c r="H2179" s="54">
        <f t="shared" si="69"/>
        <v>2</v>
      </c>
      <c r="I2179" s="55">
        <v>2175</v>
      </c>
      <c r="J2179" s="56">
        <f t="shared" si="70"/>
        <v>36.25</v>
      </c>
      <c r="K2179" s="72">
        <v>17.93</v>
      </c>
      <c r="L2179">
        <v>1705.940185546875</v>
      </c>
      <c r="M2179">
        <v>1431</v>
      </c>
      <c r="N2179">
        <v>2053.21875</v>
      </c>
      <c r="Q2179">
        <v>1431</v>
      </c>
      <c r="R2179">
        <v>1678.20166015625</v>
      </c>
    </row>
    <row r="2180" spans="8:18" x14ac:dyDescent="0.3">
      <c r="H2180" s="54">
        <f t="shared" si="69"/>
        <v>2</v>
      </c>
      <c r="I2180" s="55">
        <v>2176</v>
      </c>
      <c r="J2180" s="56">
        <f t="shared" si="70"/>
        <v>36.266666666666666</v>
      </c>
      <c r="K2180" s="72">
        <v>18.63</v>
      </c>
      <c r="L2180">
        <v>1490.776611328125</v>
      </c>
      <c r="M2180">
        <v>1431</v>
      </c>
      <c r="N2180">
        <v>1875.0855712890625</v>
      </c>
      <c r="Q2180">
        <v>1431</v>
      </c>
      <c r="R2180">
        <v>1762.58056640625</v>
      </c>
    </row>
    <row r="2181" spans="8:18" x14ac:dyDescent="0.3">
      <c r="H2181" s="54">
        <f t="shared" si="69"/>
        <v>2</v>
      </c>
      <c r="I2181" s="55">
        <v>2177</v>
      </c>
      <c r="J2181" s="56">
        <f t="shared" si="70"/>
        <v>36.283333333333331</v>
      </c>
      <c r="K2181" s="72">
        <v>18.73</v>
      </c>
      <c r="L2181">
        <v>1460.0389404296875</v>
      </c>
      <c r="M2181">
        <v>1431</v>
      </c>
      <c r="N2181">
        <v>1828.20849609375</v>
      </c>
      <c r="Q2181">
        <v>1431</v>
      </c>
      <c r="R2181">
        <v>2053.21875</v>
      </c>
    </row>
    <row r="2182" spans="8:18" x14ac:dyDescent="0.3">
      <c r="H2182" s="54">
        <f t="shared" ref="H2182:H2245" si="71">ROUNDUP(J2182/24,0)</f>
        <v>2</v>
      </c>
      <c r="I2182" s="55">
        <v>2178</v>
      </c>
      <c r="J2182" s="56">
        <f t="shared" si="70"/>
        <v>36.299999999999997</v>
      </c>
      <c r="K2182" s="72">
        <v>16.53</v>
      </c>
      <c r="L2182">
        <v>1275.6129150390625</v>
      </c>
      <c r="M2182">
        <v>1431</v>
      </c>
      <c r="N2182">
        <v>1800.0821533203125</v>
      </c>
      <c r="Q2182">
        <v>1431</v>
      </c>
      <c r="R2182">
        <v>1875.0855712890625</v>
      </c>
    </row>
    <row r="2183" spans="8:18" x14ac:dyDescent="0.3">
      <c r="H2183" s="54">
        <f t="shared" si="71"/>
        <v>2</v>
      </c>
      <c r="I2183" s="55">
        <v>2179</v>
      </c>
      <c r="J2183" s="56">
        <f t="shared" si="70"/>
        <v>36.316666666666663</v>
      </c>
      <c r="K2183" s="72">
        <v>14.23</v>
      </c>
      <c r="L2183">
        <v>1106.5557861328125</v>
      </c>
      <c r="M2183">
        <v>698</v>
      </c>
      <c r="N2183">
        <v>1753.205078125</v>
      </c>
      <c r="Q2183">
        <v>1431</v>
      </c>
      <c r="R2183">
        <v>1828.20849609375</v>
      </c>
    </row>
    <row r="2184" spans="8:18" x14ac:dyDescent="0.3">
      <c r="H2184" s="54">
        <f t="shared" si="71"/>
        <v>2</v>
      </c>
      <c r="I2184" s="55">
        <v>2180</v>
      </c>
      <c r="J2184" s="56">
        <f t="shared" si="70"/>
        <v>36.333333333333336</v>
      </c>
      <c r="K2184" s="72">
        <v>10.130000000000001</v>
      </c>
      <c r="L2184">
        <v>968.236328125</v>
      </c>
      <c r="M2184">
        <v>698</v>
      </c>
      <c r="N2184">
        <v>1584.4473876953125</v>
      </c>
      <c r="Q2184">
        <v>1431</v>
      </c>
      <c r="R2184">
        <v>1800.0821533203125</v>
      </c>
    </row>
    <row r="2185" spans="8:18" x14ac:dyDescent="0.3">
      <c r="H2185" s="54">
        <f t="shared" si="71"/>
        <v>2</v>
      </c>
      <c r="I2185" s="55">
        <v>2181</v>
      </c>
      <c r="J2185" s="56">
        <f t="shared" si="70"/>
        <v>36.35</v>
      </c>
      <c r="K2185" s="72">
        <v>7.93</v>
      </c>
      <c r="L2185">
        <v>968.236328125</v>
      </c>
      <c r="M2185">
        <v>698</v>
      </c>
      <c r="N2185">
        <v>1537.5703125</v>
      </c>
      <c r="Q2185">
        <v>698</v>
      </c>
      <c r="R2185">
        <v>1753.205078125</v>
      </c>
    </row>
    <row r="2186" spans="8:18" x14ac:dyDescent="0.3">
      <c r="H2186" s="54">
        <f t="shared" si="71"/>
        <v>2</v>
      </c>
      <c r="I2186" s="55">
        <v>2182</v>
      </c>
      <c r="J2186" s="56">
        <f t="shared" si="70"/>
        <v>36.366666666666667</v>
      </c>
      <c r="K2186" s="72">
        <v>5.63</v>
      </c>
      <c r="L2186">
        <v>922.12982177734375</v>
      </c>
      <c r="M2186">
        <v>698</v>
      </c>
      <c r="N2186">
        <v>1284.4337158203125</v>
      </c>
      <c r="Q2186">
        <v>698</v>
      </c>
      <c r="R2186">
        <v>1584.4473876953125</v>
      </c>
    </row>
    <row r="2187" spans="8:18" x14ac:dyDescent="0.3">
      <c r="H2187" s="54">
        <f t="shared" si="71"/>
        <v>2</v>
      </c>
      <c r="I2187" s="55">
        <v>2183</v>
      </c>
      <c r="J2187" s="56">
        <f t="shared" si="70"/>
        <v>36.383333333333333</v>
      </c>
      <c r="K2187" s="72">
        <v>4.2300000000000004</v>
      </c>
      <c r="L2187">
        <v>894.85711669921875</v>
      </c>
      <c r="M2187">
        <v>703</v>
      </c>
      <c r="N2187">
        <v>1555.2659912109375</v>
      </c>
      <c r="Q2187">
        <v>698</v>
      </c>
      <c r="R2187">
        <v>1537.5703125</v>
      </c>
    </row>
    <row r="2188" spans="8:18" x14ac:dyDescent="0.3">
      <c r="H2188" s="54">
        <f t="shared" si="71"/>
        <v>2</v>
      </c>
      <c r="I2188" s="55">
        <v>2184</v>
      </c>
      <c r="J2188" s="56">
        <f t="shared" si="70"/>
        <v>36.4</v>
      </c>
      <c r="K2188" s="72">
        <v>3.43</v>
      </c>
      <c r="L2188">
        <v>850.1142578125</v>
      </c>
      <c r="M2188">
        <v>703</v>
      </c>
      <c r="N2188">
        <v>1597.586181640625</v>
      </c>
      <c r="Q2188">
        <v>698</v>
      </c>
      <c r="R2188">
        <v>1284.4337158203125</v>
      </c>
    </row>
    <row r="2189" spans="8:18" x14ac:dyDescent="0.3">
      <c r="H2189" s="54">
        <f t="shared" si="71"/>
        <v>2</v>
      </c>
      <c r="I2189" s="55">
        <v>2185</v>
      </c>
      <c r="J2189" s="56">
        <f t="shared" si="70"/>
        <v>36.416666666666664</v>
      </c>
      <c r="K2189" s="72">
        <v>3.96</v>
      </c>
      <c r="L2189">
        <v>879.94281005859375</v>
      </c>
      <c r="M2189">
        <v>703</v>
      </c>
      <c r="N2189">
        <v>1650.4864501953125</v>
      </c>
      <c r="Q2189">
        <v>703</v>
      </c>
      <c r="R2189">
        <v>1555.2659912109375</v>
      </c>
    </row>
    <row r="2190" spans="8:18" x14ac:dyDescent="0.3">
      <c r="H2190" s="54">
        <f t="shared" si="71"/>
        <v>2</v>
      </c>
      <c r="I2190" s="55">
        <v>2186</v>
      </c>
      <c r="J2190" s="56">
        <f t="shared" si="70"/>
        <v>36.43333333333333</v>
      </c>
      <c r="K2190" s="72">
        <v>3.26</v>
      </c>
      <c r="L2190">
        <v>865.028564453125</v>
      </c>
      <c r="M2190">
        <v>703</v>
      </c>
      <c r="N2190">
        <v>1692.8065185546875</v>
      </c>
      <c r="Q2190">
        <v>703</v>
      </c>
      <c r="R2190">
        <v>1597.586181640625</v>
      </c>
    </row>
    <row r="2191" spans="8:18" x14ac:dyDescent="0.3">
      <c r="H2191" s="54">
        <f t="shared" si="71"/>
        <v>2</v>
      </c>
      <c r="I2191" s="55">
        <v>2187</v>
      </c>
      <c r="J2191" s="56">
        <f t="shared" si="70"/>
        <v>36.450000000000003</v>
      </c>
      <c r="K2191" s="72">
        <v>2.66</v>
      </c>
      <c r="L2191">
        <v>865.028564453125</v>
      </c>
      <c r="M2191">
        <v>703</v>
      </c>
      <c r="N2191">
        <v>1745.7066650390625</v>
      </c>
      <c r="Q2191">
        <v>703</v>
      </c>
      <c r="R2191">
        <v>1650.4864501953125</v>
      </c>
    </row>
    <row r="2192" spans="8:18" x14ac:dyDescent="0.3">
      <c r="H2192" s="54">
        <f t="shared" si="71"/>
        <v>2</v>
      </c>
      <c r="I2192" s="55">
        <v>2188</v>
      </c>
      <c r="J2192" s="56">
        <f t="shared" si="70"/>
        <v>36.466666666666669</v>
      </c>
      <c r="K2192" s="72">
        <v>1.96</v>
      </c>
      <c r="L2192">
        <v>865.028564453125</v>
      </c>
      <c r="M2192">
        <v>703</v>
      </c>
      <c r="N2192">
        <v>1819.76708984375</v>
      </c>
      <c r="Q2192">
        <v>703</v>
      </c>
      <c r="R2192">
        <v>1692.8065185546875</v>
      </c>
    </row>
    <row r="2193" spans="8:18" x14ac:dyDescent="0.3">
      <c r="H2193" s="54">
        <f t="shared" si="71"/>
        <v>2</v>
      </c>
      <c r="I2193" s="55">
        <v>2189</v>
      </c>
      <c r="J2193" s="56">
        <f t="shared" si="70"/>
        <v>36.483333333333334</v>
      </c>
      <c r="K2193" s="72">
        <v>1.56</v>
      </c>
      <c r="L2193">
        <v>1476.5142822265625</v>
      </c>
      <c r="M2193">
        <v>703</v>
      </c>
      <c r="N2193">
        <v>1967.8876953125</v>
      </c>
      <c r="Q2193">
        <v>703</v>
      </c>
      <c r="R2193">
        <v>1745.7066650390625</v>
      </c>
    </row>
    <row r="2194" spans="8:18" x14ac:dyDescent="0.3">
      <c r="H2194" s="54">
        <f t="shared" si="71"/>
        <v>2</v>
      </c>
      <c r="I2194" s="55">
        <v>2190</v>
      </c>
      <c r="J2194" s="56">
        <f t="shared" si="70"/>
        <v>36.5</v>
      </c>
      <c r="K2194" s="72">
        <v>0.66</v>
      </c>
      <c r="L2194">
        <v>1476.5142822265625</v>
      </c>
      <c r="M2194">
        <v>1443</v>
      </c>
      <c r="N2194">
        <v>2306.448974609375</v>
      </c>
      <c r="Q2194">
        <v>703</v>
      </c>
      <c r="R2194">
        <v>1819.76708984375</v>
      </c>
    </row>
    <row r="2195" spans="8:18" x14ac:dyDescent="0.3">
      <c r="H2195" s="54">
        <f t="shared" si="71"/>
        <v>2</v>
      </c>
      <c r="I2195" s="55">
        <v>2191</v>
      </c>
      <c r="J2195" s="56">
        <f t="shared" si="70"/>
        <v>36.516666666666666</v>
      </c>
      <c r="K2195" s="72">
        <v>0</v>
      </c>
      <c r="L2195">
        <v>2311.71435546875</v>
      </c>
      <c r="M2195">
        <v>1443</v>
      </c>
      <c r="N2195">
        <v>2126.588134765625</v>
      </c>
      <c r="Q2195">
        <v>703</v>
      </c>
      <c r="R2195">
        <v>1967.8876953125</v>
      </c>
    </row>
    <row r="2196" spans="8:18" x14ac:dyDescent="0.3">
      <c r="H2196" s="54">
        <f t="shared" si="71"/>
        <v>2</v>
      </c>
      <c r="I2196" s="55">
        <v>2192</v>
      </c>
      <c r="J2196" s="56">
        <f t="shared" si="70"/>
        <v>36.533333333333331</v>
      </c>
      <c r="K2196" s="72">
        <v>0.86</v>
      </c>
      <c r="L2196">
        <v>2162.5712890625</v>
      </c>
      <c r="M2196">
        <v>1443</v>
      </c>
      <c r="N2196">
        <v>1883.247314453125</v>
      </c>
      <c r="Q2196">
        <v>1443</v>
      </c>
      <c r="R2196">
        <v>2306.448974609375</v>
      </c>
    </row>
    <row r="2197" spans="8:18" x14ac:dyDescent="0.3">
      <c r="H2197" s="54">
        <f t="shared" si="71"/>
        <v>2</v>
      </c>
      <c r="I2197" s="55">
        <v>2193</v>
      </c>
      <c r="J2197" s="56">
        <f t="shared" si="70"/>
        <v>36.549999999999997</v>
      </c>
      <c r="K2197" s="72">
        <v>4.96</v>
      </c>
      <c r="L2197">
        <v>2371.371337890625</v>
      </c>
      <c r="M2197">
        <v>1443</v>
      </c>
      <c r="N2197">
        <v>2306.448974609375</v>
      </c>
      <c r="Q2197">
        <v>1443</v>
      </c>
      <c r="R2197">
        <v>2126.588134765625</v>
      </c>
    </row>
    <row r="2198" spans="8:18" x14ac:dyDescent="0.3">
      <c r="H2198" s="54">
        <f t="shared" si="71"/>
        <v>2</v>
      </c>
      <c r="I2198" s="55">
        <v>2194</v>
      </c>
      <c r="J2198" s="56">
        <f t="shared" si="70"/>
        <v>36.566666666666663</v>
      </c>
      <c r="K2198" s="72">
        <v>8.66</v>
      </c>
      <c r="L2198">
        <v>2237.142822265625</v>
      </c>
      <c r="M2198">
        <v>1443</v>
      </c>
      <c r="N2198">
        <v>2179.488525390625</v>
      </c>
      <c r="Q2198">
        <v>1443</v>
      </c>
      <c r="R2198">
        <v>1883.247314453125</v>
      </c>
    </row>
    <row r="2199" spans="8:18" x14ac:dyDescent="0.3">
      <c r="H2199" s="54">
        <f t="shared" si="71"/>
        <v>2</v>
      </c>
      <c r="I2199" s="55">
        <v>2195</v>
      </c>
      <c r="J2199" s="56">
        <f t="shared" si="70"/>
        <v>36.583333333333336</v>
      </c>
      <c r="K2199" s="72">
        <v>12.26</v>
      </c>
      <c r="L2199">
        <v>2013.428466796875</v>
      </c>
      <c r="M2199">
        <v>1443</v>
      </c>
      <c r="N2199">
        <v>2094.84814453125</v>
      </c>
      <c r="Q2199">
        <v>1443</v>
      </c>
      <c r="R2199">
        <v>2306.448974609375</v>
      </c>
    </row>
    <row r="2200" spans="8:18" x14ac:dyDescent="0.3">
      <c r="H2200" s="54">
        <f t="shared" si="71"/>
        <v>2</v>
      </c>
      <c r="I2200" s="55">
        <v>2196</v>
      </c>
      <c r="J2200" s="56">
        <f t="shared" si="70"/>
        <v>36.6</v>
      </c>
      <c r="K2200" s="72">
        <v>14.46</v>
      </c>
      <c r="L2200">
        <v>1849.371337890625</v>
      </c>
      <c r="M2200">
        <v>1443</v>
      </c>
      <c r="N2200">
        <v>2041.9478759765625</v>
      </c>
      <c r="Q2200">
        <v>1443</v>
      </c>
      <c r="R2200">
        <v>2179.488525390625</v>
      </c>
    </row>
    <row r="2201" spans="8:18" x14ac:dyDescent="0.3">
      <c r="H2201" s="54">
        <f t="shared" si="71"/>
        <v>2</v>
      </c>
      <c r="I2201" s="55">
        <v>2197</v>
      </c>
      <c r="J2201" s="56">
        <f t="shared" si="70"/>
        <v>36.616666666666667</v>
      </c>
      <c r="K2201" s="72">
        <v>16.559999999999999</v>
      </c>
      <c r="L2201">
        <v>1879.199951171875</v>
      </c>
      <c r="M2201">
        <v>1443</v>
      </c>
      <c r="N2201">
        <v>1893.8272705078125</v>
      </c>
      <c r="Q2201">
        <v>1443</v>
      </c>
      <c r="R2201">
        <v>2094.84814453125</v>
      </c>
    </row>
    <row r="2202" spans="8:18" x14ac:dyDescent="0.3">
      <c r="H2202" s="54">
        <f t="shared" si="71"/>
        <v>2</v>
      </c>
      <c r="I2202" s="55">
        <v>2198</v>
      </c>
      <c r="J2202" s="56">
        <f t="shared" si="70"/>
        <v>36.633333333333333</v>
      </c>
      <c r="K2202" s="72">
        <v>18.260000000000002</v>
      </c>
      <c r="L2202">
        <v>1849.371337890625</v>
      </c>
      <c r="M2202">
        <v>1443</v>
      </c>
      <c r="N2202">
        <v>1989.0477294921875</v>
      </c>
      <c r="Q2202">
        <v>1443</v>
      </c>
      <c r="R2202">
        <v>2041.9478759765625</v>
      </c>
    </row>
    <row r="2203" spans="8:18" x14ac:dyDescent="0.3">
      <c r="H2203" s="54">
        <f t="shared" si="71"/>
        <v>2</v>
      </c>
      <c r="I2203" s="55">
        <v>2199</v>
      </c>
      <c r="J2203" s="56">
        <f t="shared" si="70"/>
        <v>36.65</v>
      </c>
      <c r="K2203" s="72">
        <v>19.36</v>
      </c>
      <c r="L2203">
        <v>1655.4857177734375</v>
      </c>
      <c r="M2203">
        <v>1443</v>
      </c>
      <c r="N2203">
        <v>2317.02880859375</v>
      </c>
      <c r="Q2203">
        <v>1443</v>
      </c>
      <c r="R2203">
        <v>1893.8272705078125</v>
      </c>
    </row>
    <row r="2204" spans="8:18" x14ac:dyDescent="0.3">
      <c r="H2204" s="54">
        <f t="shared" si="71"/>
        <v>2</v>
      </c>
      <c r="I2204" s="55">
        <v>2200</v>
      </c>
      <c r="J2204" s="56">
        <f t="shared" si="70"/>
        <v>36.666666666666664</v>
      </c>
      <c r="K2204" s="72">
        <v>19.96</v>
      </c>
      <c r="L2204">
        <v>1446.6856689453125</v>
      </c>
      <c r="M2204">
        <v>1443</v>
      </c>
      <c r="N2204">
        <v>2116.008056640625</v>
      </c>
      <c r="Q2204">
        <v>1443</v>
      </c>
      <c r="R2204">
        <v>1989.0477294921875</v>
      </c>
    </row>
    <row r="2205" spans="8:18" x14ac:dyDescent="0.3">
      <c r="H2205" s="54">
        <f t="shared" si="71"/>
        <v>2</v>
      </c>
      <c r="I2205" s="55">
        <v>2201</v>
      </c>
      <c r="J2205" s="56">
        <f t="shared" si="70"/>
        <v>36.68333333333333</v>
      </c>
      <c r="K2205" s="72">
        <v>19.059999999999999</v>
      </c>
      <c r="L2205">
        <v>1416.857177734375</v>
      </c>
      <c r="M2205">
        <v>1443</v>
      </c>
      <c r="N2205">
        <v>2063.10791015625</v>
      </c>
      <c r="Q2205">
        <v>1443</v>
      </c>
      <c r="R2205">
        <v>2317.02880859375</v>
      </c>
    </row>
    <row r="2206" spans="8:18" x14ac:dyDescent="0.3">
      <c r="H2206" s="54">
        <f t="shared" si="71"/>
        <v>2</v>
      </c>
      <c r="I2206" s="55">
        <v>2202</v>
      </c>
      <c r="J2206" s="56">
        <f t="shared" si="70"/>
        <v>36.700000000000003</v>
      </c>
      <c r="K2206" s="72">
        <v>18.260000000000002</v>
      </c>
      <c r="L2206">
        <v>1237.8856201171875</v>
      </c>
      <c r="M2206">
        <v>1443</v>
      </c>
      <c r="N2206">
        <v>2031.3677978515625</v>
      </c>
      <c r="Q2206">
        <v>1443</v>
      </c>
      <c r="R2206">
        <v>2116.008056640625</v>
      </c>
    </row>
    <row r="2207" spans="8:18" x14ac:dyDescent="0.3">
      <c r="H2207" s="54">
        <f t="shared" si="71"/>
        <v>2</v>
      </c>
      <c r="I2207" s="55">
        <v>2203</v>
      </c>
      <c r="J2207" s="56">
        <f t="shared" si="70"/>
        <v>36.716666666666669</v>
      </c>
      <c r="K2207" s="72">
        <v>16.66</v>
      </c>
      <c r="L2207">
        <v>1073.8284912109375</v>
      </c>
      <c r="M2207">
        <v>703</v>
      </c>
      <c r="N2207">
        <v>1978.4676513671875</v>
      </c>
      <c r="Q2207">
        <v>1443</v>
      </c>
      <c r="R2207">
        <v>2063.10791015625</v>
      </c>
    </row>
    <row r="2208" spans="8:18" x14ac:dyDescent="0.3">
      <c r="H2208" s="54">
        <f t="shared" si="71"/>
        <v>2</v>
      </c>
      <c r="I2208" s="55">
        <v>2204</v>
      </c>
      <c r="J2208" s="56">
        <f t="shared" si="70"/>
        <v>36.733333333333334</v>
      </c>
      <c r="K2208" s="72">
        <v>13.86</v>
      </c>
      <c r="L2208">
        <v>939.5999755859375</v>
      </c>
      <c r="M2208">
        <v>703</v>
      </c>
      <c r="N2208">
        <v>1788.0269775390625</v>
      </c>
      <c r="Q2208">
        <v>1443</v>
      </c>
      <c r="R2208">
        <v>2031.3677978515625</v>
      </c>
    </row>
    <row r="2209" spans="8:18" x14ac:dyDescent="0.3">
      <c r="H2209" s="54">
        <f t="shared" si="71"/>
        <v>2</v>
      </c>
      <c r="I2209" s="55">
        <v>2205</v>
      </c>
      <c r="J2209" s="56">
        <f t="shared" si="70"/>
        <v>36.75</v>
      </c>
      <c r="K2209" s="72">
        <v>11.16</v>
      </c>
      <c r="L2209">
        <v>939.5999755859375</v>
      </c>
      <c r="M2209">
        <v>703</v>
      </c>
      <c r="N2209">
        <v>1735.126708984375</v>
      </c>
      <c r="Q2209">
        <v>703</v>
      </c>
      <c r="R2209">
        <v>1978.4676513671875</v>
      </c>
    </row>
    <row r="2210" spans="8:18" x14ac:dyDescent="0.3">
      <c r="H2210" s="54">
        <f t="shared" si="71"/>
        <v>2</v>
      </c>
      <c r="I2210" s="55">
        <v>2206</v>
      </c>
      <c r="J2210" s="56">
        <f t="shared" si="70"/>
        <v>36.766666666666666</v>
      </c>
      <c r="K2210" s="72">
        <v>8.4600000000000009</v>
      </c>
      <c r="L2210">
        <v>894.85711669921875</v>
      </c>
      <c r="M2210">
        <v>703</v>
      </c>
      <c r="N2210">
        <v>1449.465576171875</v>
      </c>
      <c r="Q2210">
        <v>703</v>
      </c>
      <c r="R2210">
        <v>1788.0269775390625</v>
      </c>
    </row>
    <row r="2211" spans="8:18" x14ac:dyDescent="0.3">
      <c r="H2211" s="54">
        <f t="shared" si="71"/>
        <v>2</v>
      </c>
      <c r="I2211" s="55">
        <v>2207</v>
      </c>
      <c r="J2211" s="56">
        <f t="shared" si="70"/>
        <v>36.783333333333331</v>
      </c>
      <c r="K2211" s="72">
        <v>6.66</v>
      </c>
      <c r="L2211">
        <v>932.883056640625</v>
      </c>
      <c r="M2211">
        <v>717</v>
      </c>
      <c r="N2211">
        <v>1458.2843017578125</v>
      </c>
      <c r="Q2211">
        <v>703</v>
      </c>
      <c r="R2211">
        <v>1735.126708984375</v>
      </c>
    </row>
    <row r="2212" spans="8:18" x14ac:dyDescent="0.3">
      <c r="H2212" s="54">
        <f t="shared" si="71"/>
        <v>2</v>
      </c>
      <c r="I2212" s="55">
        <v>2208</v>
      </c>
      <c r="J2212" s="56">
        <f t="shared" si="70"/>
        <v>36.799999999999997</v>
      </c>
      <c r="K2212" s="72">
        <v>4.96</v>
      </c>
      <c r="L2212">
        <v>886.23895263671875</v>
      </c>
      <c r="M2212">
        <v>717</v>
      </c>
      <c r="N2212">
        <v>1497.965576171875</v>
      </c>
      <c r="Q2212">
        <v>703</v>
      </c>
      <c r="R2212">
        <v>1449.465576171875</v>
      </c>
    </row>
    <row r="2213" spans="8:18" x14ac:dyDescent="0.3">
      <c r="H2213" s="54">
        <f t="shared" si="71"/>
        <v>2</v>
      </c>
      <c r="I2213" s="55">
        <v>2209</v>
      </c>
      <c r="J2213" s="56">
        <f t="shared" si="70"/>
        <v>36.816666666666663</v>
      </c>
      <c r="K2213" s="72">
        <v>4.95</v>
      </c>
      <c r="L2213">
        <v>917.33502197265625</v>
      </c>
      <c r="M2213">
        <v>717</v>
      </c>
      <c r="N2213">
        <v>1547.567138671875</v>
      </c>
      <c r="Q2213">
        <v>717</v>
      </c>
      <c r="R2213">
        <v>1458.2843017578125</v>
      </c>
    </row>
    <row r="2214" spans="8:18" x14ac:dyDescent="0.3">
      <c r="H2214" s="54">
        <f t="shared" si="71"/>
        <v>2</v>
      </c>
      <c r="I2214" s="55">
        <v>2210</v>
      </c>
      <c r="J2214" s="56">
        <f t="shared" si="70"/>
        <v>36.833333333333336</v>
      </c>
      <c r="K2214" s="72">
        <v>3.85</v>
      </c>
      <c r="L2214">
        <v>901.7869873046875</v>
      </c>
      <c r="M2214">
        <v>717</v>
      </c>
      <c r="N2214">
        <v>1587.2481689453125</v>
      </c>
      <c r="Q2214">
        <v>717</v>
      </c>
      <c r="R2214">
        <v>1497.965576171875</v>
      </c>
    </row>
    <row r="2215" spans="8:18" x14ac:dyDescent="0.3">
      <c r="H2215" s="54">
        <f t="shared" si="71"/>
        <v>2</v>
      </c>
      <c r="I2215" s="55">
        <v>2211</v>
      </c>
      <c r="J2215" s="56">
        <f t="shared" si="70"/>
        <v>36.85</v>
      </c>
      <c r="K2215" s="72">
        <v>2.95</v>
      </c>
      <c r="L2215">
        <v>901.7869873046875</v>
      </c>
      <c r="M2215">
        <v>717</v>
      </c>
      <c r="N2215">
        <v>1636.8497314453125</v>
      </c>
      <c r="Q2215">
        <v>717</v>
      </c>
      <c r="R2215">
        <v>1547.567138671875</v>
      </c>
    </row>
    <row r="2216" spans="8:18" x14ac:dyDescent="0.3">
      <c r="H2216" s="54">
        <f t="shared" si="71"/>
        <v>2</v>
      </c>
      <c r="I2216" s="55">
        <v>2212</v>
      </c>
      <c r="J2216" s="56">
        <f t="shared" si="70"/>
        <v>36.866666666666667</v>
      </c>
      <c r="K2216" s="72">
        <v>2.0499999999999998</v>
      </c>
      <c r="L2216">
        <v>901.7869873046875</v>
      </c>
      <c r="M2216">
        <v>717</v>
      </c>
      <c r="N2216">
        <v>1706.2918701171875</v>
      </c>
      <c r="Q2216">
        <v>717</v>
      </c>
      <c r="R2216">
        <v>1587.2481689453125</v>
      </c>
    </row>
    <row r="2217" spans="8:18" x14ac:dyDescent="0.3">
      <c r="H2217" s="54">
        <f t="shared" si="71"/>
        <v>2</v>
      </c>
      <c r="I2217" s="55">
        <v>2213</v>
      </c>
      <c r="J2217" s="56">
        <f t="shared" si="70"/>
        <v>36.883333333333333</v>
      </c>
      <c r="K2217" s="72">
        <v>2.25</v>
      </c>
      <c r="L2217">
        <v>1539.257080078125</v>
      </c>
      <c r="M2217">
        <v>717</v>
      </c>
      <c r="N2217">
        <v>1845.1761474609375</v>
      </c>
      <c r="Q2217">
        <v>717</v>
      </c>
      <c r="R2217">
        <v>1636.8497314453125</v>
      </c>
    </row>
    <row r="2218" spans="8:18" x14ac:dyDescent="0.3">
      <c r="H2218" s="54">
        <f t="shared" si="71"/>
        <v>2</v>
      </c>
      <c r="I2218" s="55">
        <v>2214</v>
      </c>
      <c r="J2218" s="56">
        <f t="shared" si="70"/>
        <v>36.9</v>
      </c>
      <c r="K2218" s="72">
        <v>1.35</v>
      </c>
      <c r="L2218">
        <v>1539.257080078125</v>
      </c>
      <c r="M2218">
        <v>1471</v>
      </c>
      <c r="N2218">
        <v>2162.625732421875</v>
      </c>
      <c r="Q2218">
        <v>717</v>
      </c>
      <c r="R2218">
        <v>1706.2918701171875</v>
      </c>
    </row>
    <row r="2219" spans="8:18" x14ac:dyDescent="0.3">
      <c r="H2219" s="54">
        <f t="shared" si="71"/>
        <v>2</v>
      </c>
      <c r="I2219" s="55">
        <v>2215</v>
      </c>
      <c r="J2219" s="56">
        <f t="shared" si="70"/>
        <v>36.916666666666664</v>
      </c>
      <c r="K2219" s="72">
        <v>1.25</v>
      </c>
      <c r="L2219">
        <v>2409.947998046875</v>
      </c>
      <c r="M2219">
        <v>1471</v>
      </c>
      <c r="N2219">
        <v>1993.9805908203125</v>
      </c>
      <c r="Q2219">
        <v>717</v>
      </c>
      <c r="R2219">
        <v>1845.1761474609375</v>
      </c>
    </row>
    <row r="2220" spans="8:18" x14ac:dyDescent="0.3">
      <c r="H2220" s="54">
        <f t="shared" si="71"/>
        <v>2</v>
      </c>
      <c r="I2220" s="55">
        <v>2216</v>
      </c>
      <c r="J2220" s="56">
        <f t="shared" si="70"/>
        <v>36.93333333333333</v>
      </c>
      <c r="K2220" s="72">
        <v>2.25</v>
      </c>
      <c r="L2220">
        <v>2254.46728515625</v>
      </c>
      <c r="M2220">
        <v>1471</v>
      </c>
      <c r="N2220">
        <v>1765.813720703125</v>
      </c>
      <c r="Q2220">
        <v>1471</v>
      </c>
      <c r="R2220">
        <v>2162.625732421875</v>
      </c>
    </row>
    <row r="2221" spans="8:18" x14ac:dyDescent="0.3">
      <c r="H2221" s="54">
        <f t="shared" si="71"/>
        <v>2</v>
      </c>
      <c r="I2221" s="55">
        <v>2217</v>
      </c>
      <c r="J2221" s="56">
        <f t="shared" si="70"/>
        <v>36.950000000000003</v>
      </c>
      <c r="K2221" s="72">
        <v>5.65</v>
      </c>
      <c r="L2221">
        <v>2472.14013671875</v>
      </c>
      <c r="M2221">
        <v>1471</v>
      </c>
      <c r="N2221">
        <v>2162.625732421875</v>
      </c>
      <c r="Q2221">
        <v>1471</v>
      </c>
      <c r="R2221">
        <v>1993.9805908203125</v>
      </c>
    </row>
    <row r="2222" spans="8:18" x14ac:dyDescent="0.3">
      <c r="H2222" s="54">
        <f t="shared" si="71"/>
        <v>2</v>
      </c>
      <c r="I2222" s="55">
        <v>2218</v>
      </c>
      <c r="J2222" s="56">
        <f t="shared" si="70"/>
        <v>36.966666666666669</v>
      </c>
      <c r="K2222" s="72">
        <v>9.0500000000000007</v>
      </c>
      <c r="L2222">
        <v>2332.207763671875</v>
      </c>
      <c r="M2222">
        <v>1471</v>
      </c>
      <c r="N2222">
        <v>2043.5821533203125</v>
      </c>
      <c r="Q2222">
        <v>1471</v>
      </c>
      <c r="R2222">
        <v>1765.813720703125</v>
      </c>
    </row>
    <row r="2223" spans="8:18" x14ac:dyDescent="0.3">
      <c r="H2223" s="54">
        <f t="shared" si="71"/>
        <v>2</v>
      </c>
      <c r="I2223" s="55">
        <v>2219</v>
      </c>
      <c r="J2223" s="56">
        <f t="shared" si="70"/>
        <v>36.983333333333334</v>
      </c>
      <c r="K2223" s="72">
        <v>10.65</v>
      </c>
      <c r="L2223">
        <v>2098.98681640625</v>
      </c>
      <c r="M2223">
        <v>1471</v>
      </c>
      <c r="N2223">
        <v>1964.2197265625</v>
      </c>
      <c r="Q2223">
        <v>1471</v>
      </c>
      <c r="R2223">
        <v>2162.625732421875</v>
      </c>
    </row>
    <row r="2224" spans="8:18" x14ac:dyDescent="0.3">
      <c r="H2224" s="54">
        <f t="shared" si="71"/>
        <v>2</v>
      </c>
      <c r="I2224" s="55">
        <v>2220</v>
      </c>
      <c r="J2224" s="56">
        <f t="shared" si="70"/>
        <v>37</v>
      </c>
      <c r="K2224" s="72">
        <v>13.75</v>
      </c>
      <c r="L2224">
        <v>1927.9583740234375</v>
      </c>
      <c r="M2224">
        <v>1471</v>
      </c>
      <c r="N2224">
        <v>1914.6182861328125</v>
      </c>
      <c r="Q2224">
        <v>1471</v>
      </c>
      <c r="R2224">
        <v>2043.5821533203125</v>
      </c>
    </row>
    <row r="2225" spans="8:18" x14ac:dyDescent="0.3">
      <c r="H2225" s="54">
        <f t="shared" si="71"/>
        <v>2</v>
      </c>
      <c r="I2225" s="55">
        <v>2221</v>
      </c>
      <c r="J2225" s="56">
        <f t="shared" si="70"/>
        <v>37.016666666666666</v>
      </c>
      <c r="K2225" s="72">
        <v>14.85</v>
      </c>
      <c r="L2225">
        <v>1959.0545654296875</v>
      </c>
      <c r="M2225">
        <v>1471</v>
      </c>
      <c r="N2225">
        <v>1775.7340087890625</v>
      </c>
      <c r="Q2225">
        <v>1471</v>
      </c>
      <c r="R2225">
        <v>1964.2197265625</v>
      </c>
    </row>
    <row r="2226" spans="8:18" x14ac:dyDescent="0.3">
      <c r="H2226" s="54">
        <f t="shared" si="71"/>
        <v>2</v>
      </c>
      <c r="I2226" s="55">
        <v>2222</v>
      </c>
      <c r="J2226" s="56">
        <f t="shared" si="70"/>
        <v>37.033333333333331</v>
      </c>
      <c r="K2226" s="72">
        <v>16.850000000000001</v>
      </c>
      <c r="L2226">
        <v>1927.9583740234375</v>
      </c>
      <c r="M2226">
        <v>1471</v>
      </c>
      <c r="N2226">
        <v>1865.0167236328125</v>
      </c>
      <c r="Q2226">
        <v>1471</v>
      </c>
      <c r="R2226">
        <v>1914.6182861328125</v>
      </c>
    </row>
    <row r="2227" spans="8:18" x14ac:dyDescent="0.3">
      <c r="H2227" s="54">
        <f t="shared" si="71"/>
        <v>2</v>
      </c>
      <c r="I2227" s="55">
        <v>2223</v>
      </c>
      <c r="J2227" s="56">
        <f t="shared" si="70"/>
        <v>37.049999999999997</v>
      </c>
      <c r="K2227" s="72">
        <v>18.350000000000001</v>
      </c>
      <c r="L2227">
        <v>1725.833740234375</v>
      </c>
      <c r="M2227">
        <v>1471</v>
      </c>
      <c r="N2227">
        <v>2172.546142578125</v>
      </c>
      <c r="Q2227">
        <v>1471</v>
      </c>
      <c r="R2227">
        <v>1775.7340087890625</v>
      </c>
    </row>
    <row r="2228" spans="8:18" x14ac:dyDescent="0.3">
      <c r="H2228" s="54">
        <f t="shared" si="71"/>
        <v>2</v>
      </c>
      <c r="I2228" s="55">
        <v>2224</v>
      </c>
      <c r="J2228" s="56">
        <f t="shared" si="70"/>
        <v>37.066666666666663</v>
      </c>
      <c r="K2228" s="72">
        <v>18.850000000000001</v>
      </c>
      <c r="L2228">
        <v>1508.1610107421875</v>
      </c>
      <c r="M2228">
        <v>1471</v>
      </c>
      <c r="N2228">
        <v>1984.060302734375</v>
      </c>
      <c r="Q2228">
        <v>1471</v>
      </c>
      <c r="R2228">
        <v>1865.0167236328125</v>
      </c>
    </row>
    <row r="2229" spans="8:18" x14ac:dyDescent="0.3">
      <c r="H2229" s="54">
        <f t="shared" si="71"/>
        <v>2</v>
      </c>
      <c r="I2229" s="55">
        <v>2225</v>
      </c>
      <c r="J2229" s="56">
        <f t="shared" ref="J2229:J2292" si="72">I2229*$C$1</f>
        <v>37.083333333333336</v>
      </c>
      <c r="K2229" s="72">
        <v>18.55</v>
      </c>
      <c r="L2229">
        <v>1477.06494140625</v>
      </c>
      <c r="M2229">
        <v>1471</v>
      </c>
      <c r="N2229">
        <v>1934.458740234375</v>
      </c>
      <c r="Q2229">
        <v>1471</v>
      </c>
      <c r="R2229">
        <v>2172.546142578125</v>
      </c>
    </row>
    <row r="2230" spans="8:18" x14ac:dyDescent="0.3">
      <c r="H2230" s="54">
        <f t="shared" si="71"/>
        <v>2</v>
      </c>
      <c r="I2230" s="55">
        <v>2226</v>
      </c>
      <c r="J2230" s="56">
        <f t="shared" si="72"/>
        <v>37.1</v>
      </c>
      <c r="K2230" s="72">
        <v>18.05</v>
      </c>
      <c r="L2230">
        <v>1290.48828125</v>
      </c>
      <c r="M2230">
        <v>1471</v>
      </c>
      <c r="N2230">
        <v>1904.6978759765625</v>
      </c>
      <c r="Q2230">
        <v>1471</v>
      </c>
      <c r="R2230">
        <v>1984.060302734375</v>
      </c>
    </row>
    <row r="2231" spans="8:18" x14ac:dyDescent="0.3">
      <c r="H2231" s="54">
        <f t="shared" si="71"/>
        <v>2</v>
      </c>
      <c r="I2231" s="55">
        <v>2227</v>
      </c>
      <c r="J2231" s="56">
        <f t="shared" si="72"/>
        <v>37.116666666666667</v>
      </c>
      <c r="K2231" s="72">
        <v>16.850000000000001</v>
      </c>
      <c r="L2231">
        <v>1119.459716796875</v>
      </c>
      <c r="M2231">
        <v>717</v>
      </c>
      <c r="N2231">
        <v>1855.096435546875</v>
      </c>
      <c r="Q2231">
        <v>1471</v>
      </c>
      <c r="R2231">
        <v>1934.458740234375</v>
      </c>
    </row>
    <row r="2232" spans="8:18" x14ac:dyDescent="0.3">
      <c r="H2232" s="54">
        <f t="shared" si="71"/>
        <v>2</v>
      </c>
      <c r="I2232" s="55">
        <v>2228</v>
      </c>
      <c r="J2232" s="56">
        <f t="shared" si="72"/>
        <v>37.133333333333333</v>
      </c>
      <c r="K2232" s="72">
        <v>14.55</v>
      </c>
      <c r="L2232">
        <v>979.52728271484375</v>
      </c>
      <c r="M2232">
        <v>717</v>
      </c>
      <c r="N2232">
        <v>1676.531005859375</v>
      </c>
      <c r="Q2232">
        <v>1471</v>
      </c>
      <c r="R2232">
        <v>1904.6978759765625</v>
      </c>
    </row>
    <row r="2233" spans="8:18" x14ac:dyDescent="0.3">
      <c r="H2233" s="54">
        <f t="shared" si="71"/>
        <v>2</v>
      </c>
      <c r="I2233" s="55">
        <v>2229</v>
      </c>
      <c r="J2233" s="56">
        <f t="shared" si="72"/>
        <v>37.15</v>
      </c>
      <c r="K2233" s="72">
        <v>13.75</v>
      </c>
      <c r="L2233">
        <v>979.52728271484375</v>
      </c>
      <c r="M2233">
        <v>717</v>
      </c>
      <c r="N2233">
        <v>1626.9295654296875</v>
      </c>
      <c r="Q2233">
        <v>717</v>
      </c>
      <c r="R2233">
        <v>1855.096435546875</v>
      </c>
    </row>
    <row r="2234" spans="8:18" x14ac:dyDescent="0.3">
      <c r="H2234" s="54">
        <f t="shared" si="71"/>
        <v>2</v>
      </c>
      <c r="I2234" s="55">
        <v>2230</v>
      </c>
      <c r="J2234" s="56">
        <f t="shared" si="72"/>
        <v>37.166666666666664</v>
      </c>
      <c r="K2234" s="72">
        <v>13.15</v>
      </c>
      <c r="L2234">
        <v>932.883056640625</v>
      </c>
      <c r="M2234">
        <v>717</v>
      </c>
      <c r="N2234">
        <v>1359.081298828125</v>
      </c>
      <c r="Q2234">
        <v>717</v>
      </c>
      <c r="R2234">
        <v>1676.531005859375</v>
      </c>
    </row>
    <row r="2235" spans="8:18" x14ac:dyDescent="0.3">
      <c r="H2235" s="54">
        <f t="shared" si="71"/>
        <v>2</v>
      </c>
      <c r="I2235" s="55">
        <v>2231</v>
      </c>
      <c r="J2235" s="56">
        <f t="shared" si="72"/>
        <v>37.18333333333333</v>
      </c>
      <c r="K2235" s="72">
        <v>12.25</v>
      </c>
      <c r="L2235">
        <v>928.72723388671875</v>
      </c>
      <c r="M2235">
        <v>690</v>
      </c>
      <c r="N2235">
        <v>1514.1435546875</v>
      </c>
      <c r="Q2235">
        <v>717</v>
      </c>
      <c r="R2235">
        <v>1626.9295654296875</v>
      </c>
    </row>
    <row r="2236" spans="8:18" x14ac:dyDescent="0.3">
      <c r="H2236" s="54">
        <f t="shared" si="71"/>
        <v>2</v>
      </c>
      <c r="I2236" s="55">
        <v>2232</v>
      </c>
      <c r="J2236" s="56">
        <f t="shared" si="72"/>
        <v>37.200000000000003</v>
      </c>
      <c r="K2236" s="72">
        <v>11.25</v>
      </c>
      <c r="L2236">
        <v>882.2908935546875</v>
      </c>
      <c r="M2236">
        <v>690</v>
      </c>
      <c r="N2236">
        <v>1555.3447265625</v>
      </c>
      <c r="Q2236">
        <v>717</v>
      </c>
      <c r="R2236">
        <v>1359.081298828125</v>
      </c>
    </row>
    <row r="2237" spans="8:18" x14ac:dyDescent="0.3">
      <c r="H2237" s="54">
        <f t="shared" si="71"/>
        <v>2</v>
      </c>
      <c r="I2237" s="55">
        <v>2233</v>
      </c>
      <c r="J2237" s="56">
        <f t="shared" si="72"/>
        <v>37.216666666666669</v>
      </c>
      <c r="K2237" s="72">
        <v>7.13</v>
      </c>
      <c r="L2237">
        <v>913.24847412109375</v>
      </c>
      <c r="M2237">
        <v>690</v>
      </c>
      <c r="N2237">
        <v>1606.84619140625</v>
      </c>
      <c r="Q2237">
        <v>690</v>
      </c>
      <c r="R2237">
        <v>1514.1435546875</v>
      </c>
    </row>
    <row r="2238" spans="8:18" x14ac:dyDescent="0.3">
      <c r="H2238" s="54">
        <f t="shared" si="71"/>
        <v>2</v>
      </c>
      <c r="I2238" s="55">
        <v>2234</v>
      </c>
      <c r="J2238" s="56">
        <f t="shared" si="72"/>
        <v>37.233333333333334</v>
      </c>
      <c r="K2238" s="72">
        <v>6.63</v>
      </c>
      <c r="L2238">
        <v>897.7696533203125</v>
      </c>
      <c r="M2238">
        <v>690</v>
      </c>
      <c r="N2238">
        <v>1648.04736328125</v>
      </c>
      <c r="Q2238">
        <v>690</v>
      </c>
      <c r="R2238">
        <v>1555.3447265625</v>
      </c>
    </row>
    <row r="2239" spans="8:18" x14ac:dyDescent="0.3">
      <c r="H2239" s="54">
        <f t="shared" si="71"/>
        <v>2</v>
      </c>
      <c r="I2239" s="55">
        <v>2235</v>
      </c>
      <c r="J2239" s="56">
        <f t="shared" si="72"/>
        <v>37.25</v>
      </c>
      <c r="K2239" s="72">
        <v>6.13</v>
      </c>
      <c r="L2239">
        <v>897.7696533203125</v>
      </c>
      <c r="M2239">
        <v>690</v>
      </c>
      <c r="N2239">
        <v>1699.548828125</v>
      </c>
      <c r="Q2239">
        <v>690</v>
      </c>
      <c r="R2239">
        <v>1606.84619140625</v>
      </c>
    </row>
    <row r="2240" spans="8:18" x14ac:dyDescent="0.3">
      <c r="H2240" s="54">
        <f t="shared" si="71"/>
        <v>2</v>
      </c>
      <c r="I2240" s="55">
        <v>2236</v>
      </c>
      <c r="J2240" s="56">
        <f t="shared" si="72"/>
        <v>37.266666666666666</v>
      </c>
      <c r="K2240" s="72">
        <v>5.73</v>
      </c>
      <c r="L2240">
        <v>897.7696533203125</v>
      </c>
      <c r="M2240">
        <v>690</v>
      </c>
      <c r="N2240">
        <v>1771.6510009765625</v>
      </c>
      <c r="Q2240">
        <v>690</v>
      </c>
      <c r="R2240">
        <v>1648.04736328125</v>
      </c>
    </row>
    <row r="2241" spans="8:18" x14ac:dyDescent="0.3">
      <c r="H2241" s="54">
        <f t="shared" si="71"/>
        <v>2</v>
      </c>
      <c r="I2241" s="55">
        <v>2237</v>
      </c>
      <c r="J2241" s="56">
        <f t="shared" si="72"/>
        <v>37.283333333333331</v>
      </c>
      <c r="K2241" s="72">
        <v>5.23</v>
      </c>
      <c r="L2241">
        <v>1532.4000244140625</v>
      </c>
      <c r="M2241">
        <v>690</v>
      </c>
      <c r="N2241">
        <v>1915.8551025390625</v>
      </c>
      <c r="Q2241">
        <v>690</v>
      </c>
      <c r="R2241">
        <v>1699.548828125</v>
      </c>
    </row>
    <row r="2242" spans="8:18" x14ac:dyDescent="0.3">
      <c r="H2242" s="54">
        <f t="shared" si="71"/>
        <v>2</v>
      </c>
      <c r="I2242" s="55">
        <v>2238</v>
      </c>
      <c r="J2242" s="56">
        <f t="shared" si="72"/>
        <v>37.299999999999997</v>
      </c>
      <c r="K2242" s="72">
        <v>5.33</v>
      </c>
      <c r="L2242">
        <v>1532.4000244140625</v>
      </c>
      <c r="M2242">
        <v>1416</v>
      </c>
      <c r="N2242">
        <v>2245.464599609375</v>
      </c>
      <c r="Q2242">
        <v>690</v>
      </c>
      <c r="R2242">
        <v>1771.6510009765625</v>
      </c>
    </row>
    <row r="2243" spans="8:18" x14ac:dyDescent="0.3">
      <c r="H2243" s="54">
        <f t="shared" si="71"/>
        <v>2</v>
      </c>
      <c r="I2243" s="55">
        <v>2239</v>
      </c>
      <c r="J2243" s="56">
        <f t="shared" si="72"/>
        <v>37.316666666666663</v>
      </c>
      <c r="K2243" s="72">
        <v>5.33</v>
      </c>
      <c r="L2243">
        <v>2399.212158203125</v>
      </c>
      <c r="M2243">
        <v>1416</v>
      </c>
      <c r="N2243">
        <v>2070.359619140625</v>
      </c>
      <c r="Q2243">
        <v>690</v>
      </c>
      <c r="R2243">
        <v>1915.8551025390625</v>
      </c>
    </row>
    <row r="2244" spans="8:18" x14ac:dyDescent="0.3">
      <c r="H2244" s="54">
        <f t="shared" si="71"/>
        <v>2</v>
      </c>
      <c r="I2244" s="55">
        <v>2240</v>
      </c>
      <c r="J2244" s="56">
        <f t="shared" si="72"/>
        <v>37.333333333333336</v>
      </c>
      <c r="K2244" s="72">
        <v>5.93</v>
      </c>
      <c r="L2244">
        <v>2244.424072265625</v>
      </c>
      <c r="M2244">
        <v>1416</v>
      </c>
      <c r="N2244">
        <v>1833.4527587890625</v>
      </c>
      <c r="Q2244">
        <v>1416</v>
      </c>
      <c r="R2244">
        <v>2245.464599609375</v>
      </c>
    </row>
    <row r="2245" spans="8:18" x14ac:dyDescent="0.3">
      <c r="H2245" s="54">
        <f t="shared" si="71"/>
        <v>2</v>
      </c>
      <c r="I2245" s="55">
        <v>2241</v>
      </c>
      <c r="J2245" s="56">
        <f t="shared" si="72"/>
        <v>37.35</v>
      </c>
      <c r="K2245" s="72">
        <v>7.73</v>
      </c>
      <c r="L2245">
        <v>2461.127197265625</v>
      </c>
      <c r="M2245">
        <v>1416</v>
      </c>
      <c r="N2245">
        <v>2245.464599609375</v>
      </c>
      <c r="Q2245">
        <v>1416</v>
      </c>
      <c r="R2245">
        <v>2070.359619140625</v>
      </c>
    </row>
    <row r="2246" spans="8:18" x14ac:dyDescent="0.3">
      <c r="H2246" s="54">
        <f t="shared" ref="H2246:H2309" si="73">ROUNDUP(J2246/24,0)</f>
        <v>2</v>
      </c>
      <c r="I2246" s="55">
        <v>2242</v>
      </c>
      <c r="J2246" s="56">
        <f t="shared" si="72"/>
        <v>37.366666666666667</v>
      </c>
      <c r="K2246" s="72">
        <v>9.73</v>
      </c>
      <c r="L2246">
        <v>2321.818359375</v>
      </c>
      <c r="M2246">
        <v>1416</v>
      </c>
      <c r="N2246">
        <v>2121.861083984375</v>
      </c>
      <c r="Q2246">
        <v>1416</v>
      </c>
      <c r="R2246">
        <v>1833.4527587890625</v>
      </c>
    </row>
    <row r="2247" spans="8:18" x14ac:dyDescent="0.3">
      <c r="H2247" s="54">
        <f t="shared" si="73"/>
        <v>2</v>
      </c>
      <c r="I2247" s="55">
        <v>2243</v>
      </c>
      <c r="J2247" s="56">
        <f t="shared" si="72"/>
        <v>37.383333333333333</v>
      </c>
      <c r="K2247" s="72">
        <v>11.63</v>
      </c>
      <c r="L2247">
        <v>2089.63623046875</v>
      </c>
      <c r="M2247">
        <v>1416</v>
      </c>
      <c r="N2247">
        <v>2039.4586181640625</v>
      </c>
      <c r="Q2247">
        <v>1416</v>
      </c>
      <c r="R2247">
        <v>2245.464599609375</v>
      </c>
    </row>
    <row r="2248" spans="8:18" x14ac:dyDescent="0.3">
      <c r="H2248" s="54">
        <f t="shared" si="73"/>
        <v>2</v>
      </c>
      <c r="I2248" s="55">
        <v>2244</v>
      </c>
      <c r="J2248" s="56">
        <f t="shared" si="72"/>
        <v>37.4</v>
      </c>
      <c r="K2248" s="72">
        <v>12.53</v>
      </c>
      <c r="L2248">
        <v>1919.36962890625</v>
      </c>
      <c r="M2248">
        <v>1416</v>
      </c>
      <c r="N2248">
        <v>1987.9571533203125</v>
      </c>
      <c r="Q2248">
        <v>1416</v>
      </c>
      <c r="R2248">
        <v>2121.861083984375</v>
      </c>
    </row>
    <row r="2249" spans="8:18" x14ac:dyDescent="0.3">
      <c r="H2249" s="54">
        <f t="shared" si="73"/>
        <v>2</v>
      </c>
      <c r="I2249" s="55">
        <v>2245</v>
      </c>
      <c r="J2249" s="56">
        <f t="shared" si="72"/>
        <v>37.416666666666664</v>
      </c>
      <c r="K2249" s="72">
        <v>12.93</v>
      </c>
      <c r="L2249">
        <v>1950.3272705078125</v>
      </c>
      <c r="M2249">
        <v>1416</v>
      </c>
      <c r="N2249">
        <v>1843.7529296875</v>
      </c>
      <c r="Q2249">
        <v>1416</v>
      </c>
      <c r="R2249">
        <v>2039.4586181640625</v>
      </c>
    </row>
    <row r="2250" spans="8:18" x14ac:dyDescent="0.3">
      <c r="H2250" s="54">
        <f t="shared" si="73"/>
        <v>2</v>
      </c>
      <c r="I2250" s="55">
        <v>2246</v>
      </c>
      <c r="J2250" s="56">
        <f t="shared" si="72"/>
        <v>37.43333333333333</v>
      </c>
      <c r="K2250" s="72">
        <v>14.73</v>
      </c>
      <c r="L2250">
        <v>1919.36962890625</v>
      </c>
      <c r="M2250">
        <v>1416</v>
      </c>
      <c r="N2250">
        <v>1936.4556884765625</v>
      </c>
      <c r="Q2250">
        <v>1416</v>
      </c>
      <c r="R2250">
        <v>1987.9571533203125</v>
      </c>
    </row>
    <row r="2251" spans="8:18" x14ac:dyDescent="0.3">
      <c r="H2251" s="54">
        <f t="shared" si="73"/>
        <v>2</v>
      </c>
      <c r="I2251" s="55">
        <v>2247</v>
      </c>
      <c r="J2251" s="56">
        <f t="shared" si="72"/>
        <v>37.450000000000003</v>
      </c>
      <c r="K2251" s="72">
        <v>15.23</v>
      </c>
      <c r="L2251">
        <v>1718.1455078125</v>
      </c>
      <c r="M2251">
        <v>1416</v>
      </c>
      <c r="N2251">
        <v>2255.764892578125</v>
      </c>
      <c r="Q2251">
        <v>1416</v>
      </c>
      <c r="R2251">
        <v>1843.7529296875</v>
      </c>
    </row>
    <row r="2252" spans="8:18" x14ac:dyDescent="0.3">
      <c r="H2252" s="54">
        <f t="shared" si="73"/>
        <v>2</v>
      </c>
      <c r="I2252" s="55">
        <v>2248</v>
      </c>
      <c r="J2252" s="56">
        <f t="shared" si="72"/>
        <v>37.466666666666669</v>
      </c>
      <c r="K2252" s="72">
        <v>15.43</v>
      </c>
      <c r="L2252">
        <v>1501.4423828125</v>
      </c>
      <c r="M2252">
        <v>1416</v>
      </c>
      <c r="N2252">
        <v>2060.05908203125</v>
      </c>
      <c r="Q2252">
        <v>1416</v>
      </c>
      <c r="R2252">
        <v>1936.4556884765625</v>
      </c>
    </row>
    <row r="2253" spans="8:18" x14ac:dyDescent="0.3">
      <c r="H2253" s="54">
        <f t="shared" si="73"/>
        <v>2</v>
      </c>
      <c r="I2253" s="55">
        <v>2249</v>
      </c>
      <c r="J2253" s="56">
        <f t="shared" si="72"/>
        <v>37.483333333333334</v>
      </c>
      <c r="K2253" s="72">
        <v>14.93</v>
      </c>
      <c r="L2253">
        <v>1470.48486328125</v>
      </c>
      <c r="M2253">
        <v>1416</v>
      </c>
      <c r="N2253">
        <v>2008.5577392578125</v>
      </c>
      <c r="Q2253">
        <v>1416</v>
      </c>
      <c r="R2253">
        <v>2255.764892578125</v>
      </c>
    </row>
    <row r="2254" spans="8:18" x14ac:dyDescent="0.3">
      <c r="H2254" s="54">
        <f t="shared" si="73"/>
        <v>2</v>
      </c>
      <c r="I2254" s="55">
        <v>2250</v>
      </c>
      <c r="J2254" s="56">
        <f t="shared" si="72"/>
        <v>37.5</v>
      </c>
      <c r="K2254" s="72">
        <v>14.03</v>
      </c>
      <c r="L2254">
        <v>1284.7393798828125</v>
      </c>
      <c r="M2254">
        <v>1416</v>
      </c>
      <c r="N2254">
        <v>1977.65673828125</v>
      </c>
      <c r="Q2254">
        <v>1416</v>
      </c>
      <c r="R2254">
        <v>2060.05908203125</v>
      </c>
    </row>
    <row r="2255" spans="8:18" x14ac:dyDescent="0.3">
      <c r="H2255" s="54">
        <f t="shared" si="73"/>
        <v>2</v>
      </c>
      <c r="I2255" s="55">
        <v>2251</v>
      </c>
      <c r="J2255" s="56">
        <f t="shared" si="72"/>
        <v>37.516666666666666</v>
      </c>
      <c r="K2255" s="72">
        <v>11.53</v>
      </c>
      <c r="L2255">
        <v>1114.47265625</v>
      </c>
      <c r="M2255">
        <v>690</v>
      </c>
      <c r="N2255">
        <v>1926.1552734375</v>
      </c>
      <c r="Q2255">
        <v>1416</v>
      </c>
      <c r="R2255">
        <v>2008.5577392578125</v>
      </c>
    </row>
    <row r="2256" spans="8:18" x14ac:dyDescent="0.3">
      <c r="H2256" s="54">
        <f t="shared" si="73"/>
        <v>2</v>
      </c>
      <c r="I2256" s="55">
        <v>2252</v>
      </c>
      <c r="J2256" s="56">
        <f t="shared" si="72"/>
        <v>37.533333333333331</v>
      </c>
      <c r="K2256" s="72">
        <v>8.43</v>
      </c>
      <c r="L2256">
        <v>975.16363525390625</v>
      </c>
      <c r="M2256">
        <v>690</v>
      </c>
      <c r="N2256">
        <v>1740.75</v>
      </c>
      <c r="Q2256">
        <v>1416</v>
      </c>
      <c r="R2256">
        <v>1977.65673828125</v>
      </c>
    </row>
    <row r="2257" spans="8:18" x14ac:dyDescent="0.3">
      <c r="H2257" s="54">
        <f t="shared" si="73"/>
        <v>2</v>
      </c>
      <c r="I2257" s="55">
        <v>2253</v>
      </c>
      <c r="J2257" s="56">
        <f t="shared" si="72"/>
        <v>37.549999999999997</v>
      </c>
      <c r="K2257" s="72">
        <v>7.33</v>
      </c>
      <c r="L2257">
        <v>975.16363525390625</v>
      </c>
      <c r="M2257">
        <v>690</v>
      </c>
      <c r="N2257">
        <v>1689.24853515625</v>
      </c>
      <c r="Q2257">
        <v>690</v>
      </c>
      <c r="R2257">
        <v>1926.1552734375</v>
      </c>
    </row>
    <row r="2258" spans="8:18" x14ac:dyDescent="0.3">
      <c r="H2258" s="54">
        <f t="shared" si="73"/>
        <v>2</v>
      </c>
      <c r="I2258" s="55">
        <v>2254</v>
      </c>
      <c r="J2258" s="56">
        <f t="shared" si="72"/>
        <v>37.566666666666663</v>
      </c>
      <c r="K2258" s="72">
        <v>7.23</v>
      </c>
      <c r="L2258">
        <v>928.72723388671875</v>
      </c>
      <c r="M2258">
        <v>690</v>
      </c>
      <c r="N2258">
        <v>1411.140625</v>
      </c>
      <c r="Q2258">
        <v>690</v>
      </c>
      <c r="R2258">
        <v>1740.75</v>
      </c>
    </row>
    <row r="2259" spans="8:18" x14ac:dyDescent="0.3">
      <c r="H2259" s="54">
        <f t="shared" si="73"/>
        <v>2</v>
      </c>
      <c r="I2259" s="55">
        <v>2255</v>
      </c>
      <c r="J2259" s="56">
        <f t="shared" si="72"/>
        <v>37.583333333333336</v>
      </c>
      <c r="K2259" s="72">
        <v>5.73</v>
      </c>
      <c r="L2259">
        <v>949.3505859375</v>
      </c>
      <c r="M2259">
        <v>705</v>
      </c>
      <c r="N2259">
        <v>1567.45166015625</v>
      </c>
      <c r="Q2259">
        <v>690</v>
      </c>
      <c r="R2259">
        <v>1689.24853515625</v>
      </c>
    </row>
    <row r="2260" spans="8:18" x14ac:dyDescent="0.3">
      <c r="H2260" s="54">
        <f t="shared" si="73"/>
        <v>2</v>
      </c>
      <c r="I2260" s="55">
        <v>2256</v>
      </c>
      <c r="J2260" s="56">
        <f t="shared" si="72"/>
        <v>37.6</v>
      </c>
      <c r="K2260" s="72">
        <v>4.2300000000000004</v>
      </c>
      <c r="L2260">
        <v>901.883056640625</v>
      </c>
      <c r="M2260">
        <v>705</v>
      </c>
      <c r="N2260">
        <v>1610.1033935546875</v>
      </c>
      <c r="Q2260">
        <v>690</v>
      </c>
      <c r="R2260">
        <v>1411.140625</v>
      </c>
    </row>
    <row r="2261" spans="8:18" x14ac:dyDescent="0.3">
      <c r="H2261" s="54">
        <f t="shared" si="73"/>
        <v>2</v>
      </c>
      <c r="I2261" s="55">
        <v>2257</v>
      </c>
      <c r="J2261" s="56">
        <f t="shared" si="72"/>
        <v>37.616666666666667</v>
      </c>
      <c r="K2261" s="72">
        <v>3.35</v>
      </c>
      <c r="L2261">
        <v>933.528076171875</v>
      </c>
      <c r="M2261">
        <v>705</v>
      </c>
      <c r="N2261">
        <v>1663.4180908203125</v>
      </c>
      <c r="Q2261">
        <v>705</v>
      </c>
      <c r="R2261">
        <v>1567.45166015625</v>
      </c>
    </row>
    <row r="2262" spans="8:18" x14ac:dyDescent="0.3">
      <c r="H2262" s="54">
        <f t="shared" si="73"/>
        <v>2</v>
      </c>
      <c r="I2262" s="55">
        <v>2258</v>
      </c>
      <c r="J2262" s="56">
        <f t="shared" si="72"/>
        <v>37.633333333333333</v>
      </c>
      <c r="K2262" s="72">
        <v>4.25</v>
      </c>
      <c r="L2262">
        <v>917.70556640625</v>
      </c>
      <c r="M2262">
        <v>705</v>
      </c>
      <c r="N2262">
        <v>1706.0697021484375</v>
      </c>
      <c r="Q2262">
        <v>705</v>
      </c>
      <c r="R2262">
        <v>1610.1033935546875</v>
      </c>
    </row>
    <row r="2263" spans="8:18" x14ac:dyDescent="0.3">
      <c r="H2263" s="54">
        <f t="shared" si="73"/>
        <v>2</v>
      </c>
      <c r="I2263" s="55">
        <v>2259</v>
      </c>
      <c r="J2263" s="56">
        <f t="shared" si="72"/>
        <v>37.65</v>
      </c>
      <c r="K2263" s="72">
        <v>4.05</v>
      </c>
      <c r="L2263">
        <v>917.70556640625</v>
      </c>
      <c r="M2263">
        <v>705</v>
      </c>
      <c r="N2263">
        <v>1759.3843994140625</v>
      </c>
      <c r="Q2263">
        <v>705</v>
      </c>
      <c r="R2263">
        <v>1663.4180908203125</v>
      </c>
    </row>
    <row r="2264" spans="8:18" x14ac:dyDescent="0.3">
      <c r="H2264" s="54">
        <f t="shared" si="73"/>
        <v>2</v>
      </c>
      <c r="I2264" s="55">
        <v>2260</v>
      </c>
      <c r="J2264" s="56">
        <f t="shared" si="72"/>
        <v>37.666666666666664</v>
      </c>
      <c r="K2264" s="72">
        <v>3.35</v>
      </c>
      <c r="L2264">
        <v>917.70556640625</v>
      </c>
      <c r="M2264">
        <v>705</v>
      </c>
      <c r="N2264">
        <v>1834.0250244140625</v>
      </c>
      <c r="Q2264">
        <v>705</v>
      </c>
      <c r="R2264">
        <v>1706.0697021484375</v>
      </c>
    </row>
    <row r="2265" spans="8:18" x14ac:dyDescent="0.3">
      <c r="H2265" s="54">
        <f t="shared" si="73"/>
        <v>2</v>
      </c>
      <c r="I2265" s="55">
        <v>2261</v>
      </c>
      <c r="J2265" s="56">
        <f t="shared" si="72"/>
        <v>37.68333333333333</v>
      </c>
      <c r="K2265" s="72">
        <v>3.35</v>
      </c>
      <c r="L2265">
        <v>1566.428466796875</v>
      </c>
      <c r="M2265">
        <v>705</v>
      </c>
      <c r="N2265">
        <v>1983.3062744140625</v>
      </c>
      <c r="Q2265">
        <v>705</v>
      </c>
      <c r="R2265">
        <v>1759.3843994140625</v>
      </c>
    </row>
    <row r="2266" spans="8:18" x14ac:dyDescent="0.3">
      <c r="H2266" s="54">
        <f t="shared" si="73"/>
        <v>2</v>
      </c>
      <c r="I2266" s="55">
        <v>2262</v>
      </c>
      <c r="J2266" s="56">
        <f t="shared" si="72"/>
        <v>37.700000000000003</v>
      </c>
      <c r="K2266" s="72">
        <v>2.15</v>
      </c>
      <c r="L2266">
        <v>1566.428466796875</v>
      </c>
      <c r="M2266">
        <v>1446</v>
      </c>
      <c r="N2266">
        <v>2324.520263671875</v>
      </c>
      <c r="Q2266">
        <v>705</v>
      </c>
      <c r="R2266">
        <v>1834.0250244140625</v>
      </c>
    </row>
    <row r="2267" spans="8:18" x14ac:dyDescent="0.3">
      <c r="H2267" s="54">
        <f t="shared" si="73"/>
        <v>2</v>
      </c>
      <c r="I2267" s="55">
        <v>2263</v>
      </c>
      <c r="J2267" s="56">
        <f t="shared" si="72"/>
        <v>37.716666666666669</v>
      </c>
      <c r="K2267" s="72">
        <v>0.75</v>
      </c>
      <c r="L2267">
        <v>2452.489013671875</v>
      </c>
      <c r="M2267">
        <v>1446</v>
      </c>
      <c r="N2267">
        <v>2143.250244140625</v>
      </c>
      <c r="Q2267">
        <v>705</v>
      </c>
      <c r="R2267">
        <v>1983.3062744140625</v>
      </c>
    </row>
    <row r="2268" spans="8:18" x14ac:dyDescent="0.3">
      <c r="H2268" s="54">
        <f t="shared" si="73"/>
        <v>2</v>
      </c>
      <c r="I2268" s="55">
        <v>2264</v>
      </c>
      <c r="J2268" s="56">
        <f t="shared" si="72"/>
        <v>37.733333333333334</v>
      </c>
      <c r="K2268" s="72">
        <v>1.35</v>
      </c>
      <c r="L2268">
        <v>2294.263916015625</v>
      </c>
      <c r="M2268">
        <v>1446</v>
      </c>
      <c r="N2268">
        <v>1898.002685546875</v>
      </c>
      <c r="Q2268">
        <v>1446</v>
      </c>
      <c r="R2268">
        <v>2324.520263671875</v>
      </c>
    </row>
    <row r="2269" spans="8:18" x14ac:dyDescent="0.3">
      <c r="H2269" s="54">
        <f t="shared" si="73"/>
        <v>2</v>
      </c>
      <c r="I2269" s="55">
        <v>2265</v>
      </c>
      <c r="J2269" s="56">
        <f t="shared" si="72"/>
        <v>37.75</v>
      </c>
      <c r="K2269" s="72">
        <v>4.05</v>
      </c>
      <c r="L2269">
        <v>2515.779052734375</v>
      </c>
      <c r="M2269">
        <v>1446</v>
      </c>
      <c r="N2269">
        <v>2324.520263671875</v>
      </c>
      <c r="Q2269">
        <v>1446</v>
      </c>
      <c r="R2269">
        <v>2143.250244140625</v>
      </c>
    </row>
    <row r="2270" spans="8:18" x14ac:dyDescent="0.3">
      <c r="H2270" s="54">
        <f t="shared" si="73"/>
        <v>2</v>
      </c>
      <c r="I2270" s="55">
        <v>2266</v>
      </c>
      <c r="J2270" s="56">
        <f t="shared" si="72"/>
        <v>37.766666666666666</v>
      </c>
      <c r="K2270" s="72">
        <v>7.45</v>
      </c>
      <c r="L2270">
        <v>2373.376708984375</v>
      </c>
      <c r="M2270">
        <v>1446</v>
      </c>
      <c r="N2270">
        <v>2196.56494140625</v>
      </c>
      <c r="Q2270">
        <v>1446</v>
      </c>
      <c r="R2270">
        <v>1898.002685546875</v>
      </c>
    </row>
    <row r="2271" spans="8:18" x14ac:dyDescent="0.3">
      <c r="H2271" s="54">
        <f t="shared" si="73"/>
        <v>2</v>
      </c>
      <c r="I2271" s="55">
        <v>2267</v>
      </c>
      <c r="J2271" s="56">
        <f t="shared" si="72"/>
        <v>37.783333333333331</v>
      </c>
      <c r="K2271" s="72">
        <v>9.5500000000000007</v>
      </c>
      <c r="L2271">
        <v>2136.038818359375</v>
      </c>
      <c r="M2271">
        <v>1446</v>
      </c>
      <c r="N2271">
        <v>2111.261474609375</v>
      </c>
      <c r="Q2271">
        <v>1446</v>
      </c>
      <c r="R2271">
        <v>2324.520263671875</v>
      </c>
    </row>
    <row r="2272" spans="8:18" x14ac:dyDescent="0.3">
      <c r="H2272" s="54">
        <f t="shared" si="73"/>
        <v>2</v>
      </c>
      <c r="I2272" s="55">
        <v>2268</v>
      </c>
      <c r="J2272" s="56">
        <f t="shared" si="72"/>
        <v>37.799999999999997</v>
      </c>
      <c r="K2272" s="72">
        <v>11.25</v>
      </c>
      <c r="L2272">
        <v>1961.9912109375</v>
      </c>
      <c r="M2272">
        <v>1446</v>
      </c>
      <c r="N2272">
        <v>2057.94677734375</v>
      </c>
      <c r="Q2272">
        <v>1446</v>
      </c>
      <c r="R2272">
        <v>2196.56494140625</v>
      </c>
    </row>
    <row r="2273" spans="8:18" x14ac:dyDescent="0.3">
      <c r="H2273" s="54">
        <f t="shared" si="73"/>
        <v>2</v>
      </c>
      <c r="I2273" s="55">
        <v>2269</v>
      </c>
      <c r="J2273" s="56">
        <f t="shared" si="72"/>
        <v>37.816666666666663</v>
      </c>
      <c r="K2273" s="72">
        <v>12.95</v>
      </c>
      <c r="L2273">
        <v>1993.6363525390625</v>
      </c>
      <c r="M2273">
        <v>1446</v>
      </c>
      <c r="N2273">
        <v>1908.66552734375</v>
      </c>
      <c r="Q2273">
        <v>1446</v>
      </c>
      <c r="R2273">
        <v>2111.261474609375</v>
      </c>
    </row>
    <row r="2274" spans="8:18" x14ac:dyDescent="0.3">
      <c r="H2274" s="54">
        <f t="shared" si="73"/>
        <v>2</v>
      </c>
      <c r="I2274" s="55">
        <v>2270</v>
      </c>
      <c r="J2274" s="56">
        <f t="shared" si="72"/>
        <v>37.833333333333336</v>
      </c>
      <c r="K2274" s="72">
        <v>13.95</v>
      </c>
      <c r="L2274">
        <v>1961.9912109375</v>
      </c>
      <c r="M2274">
        <v>1446</v>
      </c>
      <c r="N2274">
        <v>2004.632080078125</v>
      </c>
      <c r="Q2274">
        <v>1446</v>
      </c>
      <c r="R2274">
        <v>2057.94677734375</v>
      </c>
    </row>
    <row r="2275" spans="8:18" x14ac:dyDescent="0.3">
      <c r="H2275" s="54">
        <f t="shared" si="73"/>
        <v>2</v>
      </c>
      <c r="I2275" s="55">
        <v>2271</v>
      </c>
      <c r="J2275" s="56">
        <f t="shared" si="72"/>
        <v>37.85</v>
      </c>
      <c r="K2275" s="72">
        <v>15.15</v>
      </c>
      <c r="L2275">
        <v>1756.298583984375</v>
      </c>
      <c r="M2275">
        <v>1446</v>
      </c>
      <c r="N2275">
        <v>2335.18310546875</v>
      </c>
      <c r="Q2275">
        <v>1446</v>
      </c>
      <c r="R2275">
        <v>1908.66552734375</v>
      </c>
    </row>
    <row r="2276" spans="8:18" x14ac:dyDescent="0.3">
      <c r="H2276" s="54">
        <f t="shared" si="73"/>
        <v>2</v>
      </c>
      <c r="I2276" s="55">
        <v>2272</v>
      </c>
      <c r="J2276" s="56">
        <f t="shared" si="72"/>
        <v>37.866666666666667</v>
      </c>
      <c r="K2276" s="72">
        <v>15.55</v>
      </c>
      <c r="L2276">
        <v>1534.783447265625</v>
      </c>
      <c r="M2276">
        <v>1446</v>
      </c>
      <c r="N2276">
        <v>2132.587158203125</v>
      </c>
      <c r="Q2276">
        <v>1446</v>
      </c>
      <c r="R2276">
        <v>2004.632080078125</v>
      </c>
    </row>
    <row r="2277" spans="8:18" x14ac:dyDescent="0.3">
      <c r="H2277" s="54">
        <f t="shared" si="73"/>
        <v>2</v>
      </c>
      <c r="I2277" s="55">
        <v>2273</v>
      </c>
      <c r="J2277" s="56">
        <f t="shared" si="72"/>
        <v>37.883333333333333</v>
      </c>
      <c r="K2277" s="72">
        <v>15.85</v>
      </c>
      <c r="L2277">
        <v>1503.138427734375</v>
      </c>
      <c r="M2277">
        <v>1446</v>
      </c>
      <c r="N2277">
        <v>2079.2724609375</v>
      </c>
      <c r="Q2277">
        <v>1446</v>
      </c>
      <c r="R2277">
        <v>2335.18310546875</v>
      </c>
    </row>
    <row r="2278" spans="8:18" x14ac:dyDescent="0.3">
      <c r="H2278" s="54">
        <f t="shared" si="73"/>
        <v>2</v>
      </c>
      <c r="I2278" s="55">
        <v>2274</v>
      </c>
      <c r="J2278" s="56">
        <f t="shared" si="72"/>
        <v>37.9</v>
      </c>
      <c r="K2278" s="72">
        <v>15.25</v>
      </c>
      <c r="L2278">
        <v>1313.268310546875</v>
      </c>
      <c r="M2278">
        <v>1446</v>
      </c>
      <c r="N2278">
        <v>2047.28369140625</v>
      </c>
      <c r="Q2278">
        <v>1446</v>
      </c>
      <c r="R2278">
        <v>2132.587158203125</v>
      </c>
    </row>
    <row r="2279" spans="8:18" x14ac:dyDescent="0.3">
      <c r="H2279" s="54">
        <f t="shared" si="73"/>
        <v>2</v>
      </c>
      <c r="I2279" s="55">
        <v>2275</v>
      </c>
      <c r="J2279" s="56">
        <f t="shared" si="72"/>
        <v>37.916666666666664</v>
      </c>
      <c r="K2279" s="72">
        <v>14.25</v>
      </c>
      <c r="L2279">
        <v>1139.220703125</v>
      </c>
      <c r="M2279">
        <v>705</v>
      </c>
      <c r="N2279">
        <v>1993.968994140625</v>
      </c>
      <c r="Q2279">
        <v>1446</v>
      </c>
      <c r="R2279">
        <v>2079.2724609375</v>
      </c>
    </row>
    <row r="2280" spans="8:18" x14ac:dyDescent="0.3">
      <c r="H2280" s="54">
        <f t="shared" si="73"/>
        <v>2</v>
      </c>
      <c r="I2280" s="55">
        <v>2276</v>
      </c>
      <c r="J2280" s="56">
        <f t="shared" si="72"/>
        <v>37.93333333333333</v>
      </c>
      <c r="K2280" s="72">
        <v>10.85</v>
      </c>
      <c r="L2280">
        <v>996.81817626953125</v>
      </c>
      <c r="M2280">
        <v>705</v>
      </c>
      <c r="N2280">
        <v>1802.0362548828125</v>
      </c>
      <c r="Q2280">
        <v>1446</v>
      </c>
      <c r="R2280">
        <v>2047.28369140625</v>
      </c>
    </row>
    <row r="2281" spans="8:18" x14ac:dyDescent="0.3">
      <c r="H2281" s="54">
        <f t="shared" si="73"/>
        <v>2</v>
      </c>
      <c r="I2281" s="55">
        <v>2277</v>
      </c>
      <c r="J2281" s="56">
        <f t="shared" si="72"/>
        <v>37.950000000000003</v>
      </c>
      <c r="K2281" s="72">
        <v>8.85</v>
      </c>
      <c r="L2281">
        <v>996.81817626953125</v>
      </c>
      <c r="M2281">
        <v>705</v>
      </c>
      <c r="N2281">
        <v>1748.7215576171875</v>
      </c>
      <c r="Q2281">
        <v>705</v>
      </c>
      <c r="R2281">
        <v>1993.968994140625</v>
      </c>
    </row>
    <row r="2282" spans="8:18" x14ac:dyDescent="0.3">
      <c r="H2282" s="54">
        <f t="shared" si="73"/>
        <v>2</v>
      </c>
      <c r="I2282" s="55">
        <v>2278</v>
      </c>
      <c r="J2282" s="56">
        <f t="shared" si="72"/>
        <v>37.966666666666669</v>
      </c>
      <c r="K2282" s="72">
        <v>7.35</v>
      </c>
      <c r="L2282">
        <v>949.3505859375</v>
      </c>
      <c r="M2282">
        <v>705</v>
      </c>
      <c r="N2282">
        <v>1460.822265625</v>
      </c>
      <c r="Q2282">
        <v>705</v>
      </c>
      <c r="R2282">
        <v>1802.0362548828125</v>
      </c>
    </row>
    <row r="2283" spans="8:18" x14ac:dyDescent="0.3">
      <c r="H2283" s="54">
        <f t="shared" si="73"/>
        <v>2</v>
      </c>
      <c r="I2283" s="55">
        <v>2279</v>
      </c>
      <c r="J2283" s="56">
        <f t="shared" si="72"/>
        <v>37.983333333333334</v>
      </c>
      <c r="K2283" s="72">
        <v>7.45</v>
      </c>
      <c r="L2283">
        <v>1112.7467041015625</v>
      </c>
      <c r="M2283">
        <v>0</v>
      </c>
      <c r="N2283">
        <v>1493.7706298828125</v>
      </c>
      <c r="Q2283">
        <v>705</v>
      </c>
      <c r="R2283">
        <v>1748.7215576171875</v>
      </c>
    </row>
    <row r="2284" spans="8:18" x14ac:dyDescent="0.3">
      <c r="H2284" s="54">
        <f t="shared" si="73"/>
        <v>2</v>
      </c>
      <c r="I2284" s="55">
        <v>2280</v>
      </c>
      <c r="J2284" s="56">
        <f t="shared" si="72"/>
        <v>38</v>
      </c>
      <c r="K2284" s="72">
        <v>6.75</v>
      </c>
      <c r="L2284">
        <v>1057.109375</v>
      </c>
      <c r="M2284">
        <v>0</v>
      </c>
      <c r="N2284">
        <v>1541.1920166015625</v>
      </c>
      <c r="Q2284">
        <v>705</v>
      </c>
      <c r="R2284">
        <v>1460.822265625</v>
      </c>
    </row>
    <row r="2285" spans="8:18" x14ac:dyDescent="0.3">
      <c r="H2285" s="54">
        <f t="shared" si="73"/>
        <v>2</v>
      </c>
      <c r="I2285" s="55">
        <v>2281</v>
      </c>
      <c r="J2285" s="56">
        <f t="shared" si="72"/>
        <v>38.016666666666666</v>
      </c>
      <c r="K2285" s="72">
        <v>7.45</v>
      </c>
      <c r="L2285">
        <v>1094.200927734375</v>
      </c>
      <c r="M2285">
        <v>0</v>
      </c>
      <c r="N2285">
        <v>1576.7579345703125</v>
      </c>
      <c r="Q2285">
        <v>0</v>
      </c>
      <c r="R2285">
        <v>1493.7706298828125</v>
      </c>
    </row>
    <row r="2286" spans="8:18" x14ac:dyDescent="0.3">
      <c r="H2286" s="54">
        <f t="shared" si="73"/>
        <v>2</v>
      </c>
      <c r="I2286" s="55">
        <v>2282</v>
      </c>
      <c r="J2286" s="56">
        <f t="shared" si="72"/>
        <v>38.033333333333331</v>
      </c>
      <c r="K2286" s="72">
        <v>7.95</v>
      </c>
      <c r="L2286">
        <v>1075.6551513671875</v>
      </c>
      <c r="M2286">
        <v>0</v>
      </c>
      <c r="N2286">
        <v>1647.889892578125</v>
      </c>
      <c r="Q2286">
        <v>0</v>
      </c>
      <c r="R2286">
        <v>1541.1920166015625</v>
      </c>
    </row>
    <row r="2287" spans="8:18" x14ac:dyDescent="0.3">
      <c r="H2287" s="54">
        <f t="shared" si="73"/>
        <v>2</v>
      </c>
      <c r="I2287" s="55">
        <v>2283</v>
      </c>
      <c r="J2287" s="56">
        <f t="shared" si="72"/>
        <v>38.049999999999997</v>
      </c>
      <c r="K2287" s="72">
        <v>7.85</v>
      </c>
      <c r="L2287">
        <v>1075.6551513671875</v>
      </c>
      <c r="M2287">
        <v>0</v>
      </c>
      <c r="N2287">
        <v>1766.4429931640625</v>
      </c>
      <c r="Q2287">
        <v>0</v>
      </c>
      <c r="R2287">
        <v>1576.7579345703125</v>
      </c>
    </row>
    <row r="2288" spans="8:18" x14ac:dyDescent="0.3">
      <c r="H2288" s="54">
        <f t="shared" si="73"/>
        <v>2</v>
      </c>
      <c r="I2288" s="55">
        <v>2284</v>
      </c>
      <c r="J2288" s="56">
        <f t="shared" si="72"/>
        <v>38.066666666666663</v>
      </c>
      <c r="K2288" s="72">
        <v>7.05</v>
      </c>
      <c r="L2288">
        <v>1075.6551513671875</v>
      </c>
      <c r="M2288">
        <v>0</v>
      </c>
      <c r="N2288">
        <v>1790.15380859375</v>
      </c>
      <c r="Q2288">
        <v>0</v>
      </c>
      <c r="R2288">
        <v>1647.889892578125</v>
      </c>
    </row>
    <row r="2289" spans="8:18" x14ac:dyDescent="0.3">
      <c r="H2289" s="54">
        <f t="shared" si="73"/>
        <v>2</v>
      </c>
      <c r="I2289" s="55">
        <v>2285</v>
      </c>
      <c r="J2289" s="56">
        <f t="shared" si="72"/>
        <v>38.083333333333336</v>
      </c>
      <c r="K2289" s="72">
        <v>6.35</v>
      </c>
      <c r="L2289">
        <v>1279.65869140625</v>
      </c>
      <c r="M2289">
        <v>0</v>
      </c>
      <c r="N2289">
        <v>1813.8643798828125</v>
      </c>
      <c r="Q2289">
        <v>0</v>
      </c>
      <c r="R2289">
        <v>1766.4429931640625</v>
      </c>
    </row>
    <row r="2290" spans="8:18" x14ac:dyDescent="0.3">
      <c r="H2290" s="54">
        <f t="shared" si="73"/>
        <v>2</v>
      </c>
      <c r="I2290" s="55">
        <v>2286</v>
      </c>
      <c r="J2290" s="56">
        <f t="shared" si="72"/>
        <v>38.1</v>
      </c>
      <c r="K2290" s="72">
        <v>5.55</v>
      </c>
      <c r="L2290">
        <v>1279.65869140625</v>
      </c>
      <c r="M2290">
        <v>1995</v>
      </c>
      <c r="N2290">
        <v>2098.39208984375</v>
      </c>
      <c r="Q2290">
        <v>0</v>
      </c>
      <c r="R2290">
        <v>1790.15380859375</v>
      </c>
    </row>
    <row r="2291" spans="8:18" x14ac:dyDescent="0.3">
      <c r="H2291" s="54">
        <f t="shared" si="73"/>
        <v>2</v>
      </c>
      <c r="I2291" s="55">
        <v>2287</v>
      </c>
      <c r="J2291" s="56">
        <f t="shared" si="72"/>
        <v>38.116666666666667</v>
      </c>
      <c r="K2291" s="72">
        <v>5.75</v>
      </c>
      <c r="L2291">
        <v>1576.39111328125</v>
      </c>
      <c r="M2291">
        <v>1995</v>
      </c>
      <c r="N2291">
        <v>2193.234619140625</v>
      </c>
      <c r="Q2291">
        <v>0</v>
      </c>
      <c r="R2291">
        <v>1813.8643798828125</v>
      </c>
    </row>
    <row r="2292" spans="8:18" x14ac:dyDescent="0.3">
      <c r="H2292" s="54">
        <f t="shared" si="73"/>
        <v>2</v>
      </c>
      <c r="I2292" s="55">
        <v>2288</v>
      </c>
      <c r="J2292" s="56">
        <f t="shared" si="72"/>
        <v>38.133333333333333</v>
      </c>
      <c r="K2292" s="72">
        <v>6.25</v>
      </c>
      <c r="L2292">
        <v>1557.8453369140625</v>
      </c>
      <c r="M2292">
        <v>1995</v>
      </c>
      <c r="N2292">
        <v>1979.8389892578125</v>
      </c>
      <c r="Q2292">
        <v>1995</v>
      </c>
      <c r="R2292">
        <v>2098.39208984375</v>
      </c>
    </row>
    <row r="2293" spans="8:18" x14ac:dyDescent="0.3">
      <c r="H2293" s="54">
        <f t="shared" si="73"/>
        <v>2</v>
      </c>
      <c r="I2293" s="55">
        <v>2289</v>
      </c>
      <c r="J2293" s="56">
        <f t="shared" ref="J2293:J2356" si="74">I2293*$C$1</f>
        <v>38.15</v>
      </c>
      <c r="K2293" s="72">
        <v>7.05</v>
      </c>
      <c r="L2293">
        <v>1520.7537841796875</v>
      </c>
      <c r="M2293">
        <v>1995</v>
      </c>
      <c r="N2293">
        <v>2133.958251953125</v>
      </c>
      <c r="Q2293">
        <v>1995</v>
      </c>
      <c r="R2293">
        <v>2193.234619140625</v>
      </c>
    </row>
    <row r="2294" spans="8:18" x14ac:dyDescent="0.3">
      <c r="H2294" s="54">
        <f t="shared" si="73"/>
        <v>2</v>
      </c>
      <c r="I2294" s="55">
        <v>2290</v>
      </c>
      <c r="J2294" s="56">
        <f t="shared" si="74"/>
        <v>38.166666666666664</v>
      </c>
      <c r="K2294" s="72">
        <v>7.85</v>
      </c>
      <c r="L2294">
        <v>1780.3946533203125</v>
      </c>
      <c r="M2294">
        <v>1995</v>
      </c>
      <c r="N2294">
        <v>2062.826171875</v>
      </c>
      <c r="Q2294">
        <v>1995</v>
      </c>
      <c r="R2294">
        <v>1979.8389892578125</v>
      </c>
    </row>
    <row r="2295" spans="8:18" x14ac:dyDescent="0.3">
      <c r="H2295" s="54">
        <f t="shared" si="73"/>
        <v>2</v>
      </c>
      <c r="I2295" s="55">
        <v>2291</v>
      </c>
      <c r="J2295" s="56">
        <f t="shared" si="74"/>
        <v>38.18333333333333</v>
      </c>
      <c r="K2295" s="72">
        <v>9.25</v>
      </c>
      <c r="L2295">
        <v>1428.02490234375</v>
      </c>
      <c r="M2295">
        <v>1995</v>
      </c>
      <c r="N2295">
        <v>2062.826171875</v>
      </c>
      <c r="Q2295">
        <v>1995</v>
      </c>
      <c r="R2295">
        <v>2133.958251953125</v>
      </c>
    </row>
    <row r="2296" spans="8:18" x14ac:dyDescent="0.3">
      <c r="H2296" s="54">
        <f t="shared" si="73"/>
        <v>2</v>
      </c>
      <c r="I2296" s="55">
        <v>2292</v>
      </c>
      <c r="J2296" s="56">
        <f t="shared" si="74"/>
        <v>38.200000000000003</v>
      </c>
      <c r="K2296" s="72">
        <v>10.65</v>
      </c>
      <c r="L2296">
        <v>1390.933349609375</v>
      </c>
      <c r="M2296">
        <v>1995</v>
      </c>
      <c r="N2296">
        <v>1861.28564453125</v>
      </c>
      <c r="Q2296">
        <v>1995</v>
      </c>
      <c r="R2296">
        <v>2062.826171875</v>
      </c>
    </row>
    <row r="2297" spans="8:18" x14ac:dyDescent="0.3">
      <c r="H2297" s="54">
        <f t="shared" si="73"/>
        <v>2</v>
      </c>
      <c r="I2297" s="55">
        <v>2293</v>
      </c>
      <c r="J2297" s="56">
        <f t="shared" si="74"/>
        <v>38.216666666666669</v>
      </c>
      <c r="K2297" s="72">
        <v>10.55</v>
      </c>
      <c r="L2297">
        <v>1372.387451171875</v>
      </c>
      <c r="M2297">
        <v>1995</v>
      </c>
      <c r="N2297">
        <v>1896.8515625</v>
      </c>
      <c r="Q2297">
        <v>1995</v>
      </c>
      <c r="R2297">
        <v>2062.826171875</v>
      </c>
    </row>
    <row r="2298" spans="8:18" x14ac:dyDescent="0.3">
      <c r="H2298" s="54">
        <f t="shared" si="73"/>
        <v>2</v>
      </c>
      <c r="I2298" s="55">
        <v>2294</v>
      </c>
      <c r="J2298" s="56">
        <f t="shared" si="74"/>
        <v>38.233333333333334</v>
      </c>
      <c r="K2298" s="72">
        <v>10.45</v>
      </c>
      <c r="L2298">
        <v>1112.7467041015625</v>
      </c>
      <c r="M2298">
        <v>1995</v>
      </c>
      <c r="N2298">
        <v>2062.826171875</v>
      </c>
      <c r="Q2298">
        <v>1995</v>
      </c>
      <c r="R2298">
        <v>1861.28564453125</v>
      </c>
    </row>
    <row r="2299" spans="8:18" x14ac:dyDescent="0.3">
      <c r="H2299" s="54">
        <f t="shared" si="73"/>
        <v>2</v>
      </c>
      <c r="I2299" s="55">
        <v>2295</v>
      </c>
      <c r="J2299" s="56">
        <f t="shared" si="74"/>
        <v>38.25</v>
      </c>
      <c r="K2299" s="72">
        <v>11.55</v>
      </c>
      <c r="L2299">
        <v>1465.116455078125</v>
      </c>
      <c r="M2299">
        <v>1995</v>
      </c>
      <c r="N2299">
        <v>2062.826171875</v>
      </c>
      <c r="Q2299">
        <v>1995</v>
      </c>
      <c r="R2299">
        <v>1896.8515625</v>
      </c>
    </row>
    <row r="2300" spans="8:18" x14ac:dyDescent="0.3">
      <c r="H2300" s="54">
        <f t="shared" si="73"/>
        <v>2</v>
      </c>
      <c r="I2300" s="55">
        <v>2296</v>
      </c>
      <c r="J2300" s="56">
        <f t="shared" si="74"/>
        <v>38.266666666666666</v>
      </c>
      <c r="K2300" s="72">
        <v>11.75</v>
      </c>
      <c r="L2300">
        <v>1465.116455078125</v>
      </c>
      <c r="M2300">
        <v>1995</v>
      </c>
      <c r="N2300">
        <v>2039.1156005859375</v>
      </c>
      <c r="Q2300">
        <v>1995</v>
      </c>
      <c r="R2300">
        <v>2062.826171875</v>
      </c>
    </row>
    <row r="2301" spans="8:18" x14ac:dyDescent="0.3">
      <c r="H2301" s="54">
        <f t="shared" si="73"/>
        <v>2</v>
      </c>
      <c r="I2301" s="55">
        <v>2297</v>
      </c>
      <c r="J2301" s="56">
        <f t="shared" si="74"/>
        <v>38.283333333333331</v>
      </c>
      <c r="K2301" s="72">
        <v>11.55</v>
      </c>
      <c r="L2301">
        <v>1390.933349609375</v>
      </c>
      <c r="M2301">
        <v>1995</v>
      </c>
      <c r="N2301">
        <v>1873.1409912109375</v>
      </c>
      <c r="Q2301">
        <v>1995</v>
      </c>
      <c r="R2301">
        <v>2062.826171875</v>
      </c>
    </row>
    <row r="2302" spans="8:18" x14ac:dyDescent="0.3">
      <c r="H2302" s="54">
        <f t="shared" si="73"/>
        <v>2</v>
      </c>
      <c r="I2302" s="55">
        <v>2298</v>
      </c>
      <c r="J2302" s="56">
        <f t="shared" si="74"/>
        <v>38.299999999999997</v>
      </c>
      <c r="K2302" s="72">
        <v>11.55</v>
      </c>
      <c r="L2302">
        <v>1539.299560546875</v>
      </c>
      <c r="M2302">
        <v>1995</v>
      </c>
      <c r="N2302">
        <v>1873.1409912109375</v>
      </c>
      <c r="Q2302">
        <v>1995</v>
      </c>
      <c r="R2302">
        <v>2039.1156005859375</v>
      </c>
    </row>
    <row r="2303" spans="8:18" x14ac:dyDescent="0.3">
      <c r="H2303" s="54">
        <f t="shared" si="73"/>
        <v>2</v>
      </c>
      <c r="I2303" s="55">
        <v>2299</v>
      </c>
      <c r="J2303" s="56">
        <f t="shared" si="74"/>
        <v>38.316666666666663</v>
      </c>
      <c r="K2303" s="72">
        <v>10.85</v>
      </c>
      <c r="L2303">
        <v>1335.2958984375</v>
      </c>
      <c r="M2303">
        <v>0</v>
      </c>
      <c r="N2303">
        <v>1837.574951171875</v>
      </c>
      <c r="Q2303">
        <v>1995</v>
      </c>
      <c r="R2303">
        <v>1873.1409912109375</v>
      </c>
    </row>
    <row r="2304" spans="8:18" x14ac:dyDescent="0.3">
      <c r="H2304" s="54">
        <f t="shared" si="73"/>
        <v>2</v>
      </c>
      <c r="I2304" s="55">
        <v>2300</v>
      </c>
      <c r="J2304" s="56">
        <f t="shared" si="74"/>
        <v>38.333333333333336</v>
      </c>
      <c r="K2304" s="72">
        <v>9.85</v>
      </c>
      <c r="L2304">
        <v>1149.838134765625</v>
      </c>
      <c r="M2304">
        <v>0</v>
      </c>
      <c r="N2304">
        <v>1707.1663818359375</v>
      </c>
      <c r="Q2304">
        <v>1995</v>
      </c>
      <c r="R2304">
        <v>1873.1409912109375</v>
      </c>
    </row>
    <row r="2305" spans="8:18" x14ac:dyDescent="0.3">
      <c r="H2305" s="54">
        <f t="shared" si="73"/>
        <v>2</v>
      </c>
      <c r="I2305" s="55">
        <v>2301</v>
      </c>
      <c r="J2305" s="56">
        <f t="shared" si="74"/>
        <v>38.35</v>
      </c>
      <c r="K2305" s="72">
        <v>8.35</v>
      </c>
      <c r="L2305">
        <v>1149.838134765625</v>
      </c>
      <c r="M2305">
        <v>0</v>
      </c>
      <c r="N2305">
        <v>1659.7452392578125</v>
      </c>
      <c r="Q2305">
        <v>0</v>
      </c>
      <c r="R2305">
        <v>1837.574951171875</v>
      </c>
    </row>
    <row r="2306" spans="8:18" x14ac:dyDescent="0.3">
      <c r="H2306" s="54">
        <f t="shared" si="73"/>
        <v>2</v>
      </c>
      <c r="I2306" s="55">
        <v>2302</v>
      </c>
      <c r="J2306" s="56">
        <f t="shared" si="74"/>
        <v>38.366666666666667</v>
      </c>
      <c r="K2306" s="72">
        <v>7.95</v>
      </c>
      <c r="L2306">
        <v>1112.7467041015625</v>
      </c>
      <c r="M2306">
        <v>0</v>
      </c>
      <c r="N2306">
        <v>1624.17919921875</v>
      </c>
      <c r="Q2306">
        <v>0</v>
      </c>
      <c r="R2306">
        <v>1707.1663818359375</v>
      </c>
    </row>
    <row r="2307" spans="8:18" x14ac:dyDescent="0.3">
      <c r="H2307" s="54">
        <f t="shared" si="73"/>
        <v>2</v>
      </c>
      <c r="I2307" s="55">
        <v>2303</v>
      </c>
      <c r="J2307" s="56">
        <f t="shared" si="74"/>
        <v>38.383333333333333</v>
      </c>
      <c r="K2307" s="72">
        <v>7.85</v>
      </c>
      <c r="L2307">
        <v>1185.2569580078125</v>
      </c>
      <c r="M2307">
        <v>0</v>
      </c>
      <c r="N2307">
        <v>1486.5458984375</v>
      </c>
      <c r="Q2307">
        <v>0</v>
      </c>
      <c r="R2307">
        <v>1659.7452392578125</v>
      </c>
    </row>
    <row r="2308" spans="8:18" x14ac:dyDescent="0.3">
      <c r="H2308" s="54">
        <f t="shared" si="73"/>
        <v>2</v>
      </c>
      <c r="I2308" s="55">
        <v>2304</v>
      </c>
      <c r="J2308" s="56">
        <f t="shared" si="74"/>
        <v>38.4</v>
      </c>
      <c r="K2308" s="72">
        <v>7.45</v>
      </c>
      <c r="L2308">
        <v>1125.994140625</v>
      </c>
      <c r="M2308">
        <v>0</v>
      </c>
      <c r="N2308">
        <v>1533.73779296875</v>
      </c>
      <c r="Q2308">
        <v>0</v>
      </c>
      <c r="R2308">
        <v>1624.17919921875</v>
      </c>
    </row>
    <row r="2309" spans="8:18" x14ac:dyDescent="0.3">
      <c r="H2309" s="54">
        <f t="shared" si="73"/>
        <v>2</v>
      </c>
      <c r="I2309" s="55">
        <v>2305</v>
      </c>
      <c r="J2309" s="56">
        <f t="shared" si="74"/>
        <v>38.416666666666664</v>
      </c>
      <c r="K2309" s="72">
        <v>9.9</v>
      </c>
      <c r="L2309">
        <v>1165.502685546875</v>
      </c>
      <c r="M2309">
        <v>0</v>
      </c>
      <c r="N2309">
        <v>1569.1317138671875</v>
      </c>
      <c r="Q2309">
        <v>0</v>
      </c>
      <c r="R2309">
        <v>1486.5458984375</v>
      </c>
    </row>
    <row r="2310" spans="8:18" x14ac:dyDescent="0.3">
      <c r="H2310" s="54">
        <f t="shared" ref="H2310:H2373" si="75">ROUNDUP(J2310/24,0)</f>
        <v>2</v>
      </c>
      <c r="I2310" s="55">
        <v>2306</v>
      </c>
      <c r="J2310" s="56">
        <f t="shared" si="74"/>
        <v>38.43333333333333</v>
      </c>
      <c r="K2310" s="72">
        <v>9.4</v>
      </c>
      <c r="L2310">
        <v>1145.7484130859375</v>
      </c>
      <c r="M2310">
        <v>0</v>
      </c>
      <c r="N2310">
        <v>1639.9195556640625</v>
      </c>
      <c r="Q2310">
        <v>0</v>
      </c>
      <c r="R2310">
        <v>1533.73779296875</v>
      </c>
    </row>
    <row r="2311" spans="8:18" x14ac:dyDescent="0.3">
      <c r="H2311" s="54">
        <f t="shared" si="75"/>
        <v>2</v>
      </c>
      <c r="I2311" s="55">
        <v>2307</v>
      </c>
      <c r="J2311" s="56">
        <f t="shared" si="74"/>
        <v>38.450000000000003</v>
      </c>
      <c r="K2311" s="72">
        <v>8.5</v>
      </c>
      <c r="L2311">
        <v>1145.7484130859375</v>
      </c>
      <c r="M2311">
        <v>0</v>
      </c>
      <c r="N2311">
        <v>1757.8994140625</v>
      </c>
      <c r="Q2311">
        <v>0</v>
      </c>
      <c r="R2311">
        <v>1569.1317138671875</v>
      </c>
    </row>
    <row r="2312" spans="8:18" x14ac:dyDescent="0.3">
      <c r="H2312" s="54">
        <f t="shared" si="75"/>
        <v>2</v>
      </c>
      <c r="I2312" s="55">
        <v>2308</v>
      </c>
      <c r="J2312" s="56">
        <f t="shared" si="74"/>
        <v>38.466666666666669</v>
      </c>
      <c r="K2312" s="72">
        <v>8.1</v>
      </c>
      <c r="L2312">
        <v>1145.7484130859375</v>
      </c>
      <c r="M2312">
        <v>0</v>
      </c>
      <c r="N2312">
        <v>1781.4954833984375</v>
      </c>
      <c r="Q2312">
        <v>0</v>
      </c>
      <c r="R2312">
        <v>1639.9195556640625</v>
      </c>
    </row>
    <row r="2313" spans="8:18" x14ac:dyDescent="0.3">
      <c r="H2313" s="54">
        <f t="shared" si="75"/>
        <v>2</v>
      </c>
      <c r="I2313" s="55">
        <v>2309</v>
      </c>
      <c r="J2313" s="56">
        <f t="shared" si="74"/>
        <v>38.483333333333334</v>
      </c>
      <c r="K2313" s="72">
        <v>7.2</v>
      </c>
      <c r="L2313">
        <v>1363.0455322265625</v>
      </c>
      <c r="M2313">
        <v>0</v>
      </c>
      <c r="N2313">
        <v>1805.0914306640625</v>
      </c>
      <c r="Q2313">
        <v>0</v>
      </c>
      <c r="R2313">
        <v>1757.8994140625</v>
      </c>
    </row>
    <row r="2314" spans="8:18" x14ac:dyDescent="0.3">
      <c r="H2314" s="54">
        <f t="shared" si="75"/>
        <v>2</v>
      </c>
      <c r="I2314" s="55">
        <v>2310</v>
      </c>
      <c r="J2314" s="56">
        <f t="shared" si="74"/>
        <v>38.5</v>
      </c>
      <c r="K2314" s="72">
        <v>7</v>
      </c>
      <c r="L2314">
        <v>1363.0455322265625</v>
      </c>
      <c r="M2314">
        <v>1755</v>
      </c>
      <c r="N2314">
        <v>2088.242919921875</v>
      </c>
      <c r="Q2314">
        <v>0</v>
      </c>
      <c r="R2314">
        <v>1781.4954833984375</v>
      </c>
    </row>
    <row r="2315" spans="8:18" x14ac:dyDescent="0.3">
      <c r="H2315" s="54">
        <f t="shared" si="75"/>
        <v>2</v>
      </c>
      <c r="I2315" s="55">
        <v>2311</v>
      </c>
      <c r="J2315" s="56">
        <f t="shared" si="74"/>
        <v>38.516666666666666</v>
      </c>
      <c r="K2315" s="72">
        <v>7.9</v>
      </c>
      <c r="L2315">
        <v>1679.114013671875</v>
      </c>
      <c r="M2315">
        <v>1755</v>
      </c>
      <c r="N2315">
        <v>2182.626953125</v>
      </c>
      <c r="Q2315">
        <v>0</v>
      </c>
      <c r="R2315">
        <v>1805.0914306640625</v>
      </c>
    </row>
    <row r="2316" spans="8:18" x14ac:dyDescent="0.3">
      <c r="H2316" s="54">
        <f t="shared" si="75"/>
        <v>2</v>
      </c>
      <c r="I2316" s="55">
        <v>2312</v>
      </c>
      <c r="J2316" s="56">
        <f t="shared" si="74"/>
        <v>38.533333333333331</v>
      </c>
      <c r="K2316" s="72">
        <v>8.4</v>
      </c>
      <c r="L2316">
        <v>1659.3597412109375</v>
      </c>
      <c r="M2316">
        <v>1755</v>
      </c>
      <c r="N2316">
        <v>1970.26318359375</v>
      </c>
      <c r="Q2316">
        <v>1755</v>
      </c>
      <c r="R2316">
        <v>2088.242919921875</v>
      </c>
    </row>
    <row r="2317" spans="8:18" x14ac:dyDescent="0.3">
      <c r="H2317" s="54">
        <f t="shared" si="75"/>
        <v>2</v>
      </c>
      <c r="I2317" s="55">
        <v>2313</v>
      </c>
      <c r="J2317" s="56">
        <f t="shared" si="74"/>
        <v>38.549999999999997</v>
      </c>
      <c r="K2317" s="72">
        <v>9.3000000000000007</v>
      </c>
      <c r="L2317">
        <v>1619.8511962890625</v>
      </c>
      <c r="M2317">
        <v>1755</v>
      </c>
      <c r="N2317">
        <v>2123.636962890625</v>
      </c>
      <c r="Q2317">
        <v>1755</v>
      </c>
      <c r="R2317">
        <v>2182.626953125</v>
      </c>
    </row>
    <row r="2318" spans="8:18" x14ac:dyDescent="0.3">
      <c r="H2318" s="54">
        <f t="shared" si="75"/>
        <v>2</v>
      </c>
      <c r="I2318" s="55">
        <v>2314</v>
      </c>
      <c r="J2318" s="56">
        <f t="shared" si="74"/>
        <v>38.566666666666663</v>
      </c>
      <c r="K2318" s="72">
        <v>9.9</v>
      </c>
      <c r="L2318">
        <v>1896.4111328125</v>
      </c>
      <c r="M2318">
        <v>1755</v>
      </c>
      <c r="N2318">
        <v>2052.84912109375</v>
      </c>
      <c r="Q2318">
        <v>1755</v>
      </c>
      <c r="R2318">
        <v>1970.26318359375</v>
      </c>
    </row>
    <row r="2319" spans="8:18" x14ac:dyDescent="0.3">
      <c r="H2319" s="54">
        <f t="shared" si="75"/>
        <v>2</v>
      </c>
      <c r="I2319" s="55">
        <v>2315</v>
      </c>
      <c r="J2319" s="56">
        <f t="shared" si="74"/>
        <v>38.583333333333336</v>
      </c>
      <c r="K2319" s="72">
        <v>10.3</v>
      </c>
      <c r="L2319">
        <v>1521.079833984375</v>
      </c>
      <c r="M2319">
        <v>1755</v>
      </c>
      <c r="N2319">
        <v>2052.84912109375</v>
      </c>
      <c r="Q2319">
        <v>1755</v>
      </c>
      <c r="R2319">
        <v>2123.636962890625</v>
      </c>
    </row>
    <row r="2320" spans="8:18" x14ac:dyDescent="0.3">
      <c r="H2320" s="54">
        <f t="shared" si="75"/>
        <v>2</v>
      </c>
      <c r="I2320" s="55">
        <v>2316</v>
      </c>
      <c r="J2320" s="56">
        <f t="shared" si="74"/>
        <v>38.6</v>
      </c>
      <c r="K2320" s="72">
        <v>10.8</v>
      </c>
      <c r="L2320">
        <v>1481.5712890625</v>
      </c>
      <c r="M2320">
        <v>1755</v>
      </c>
      <c r="N2320">
        <v>1852.283203125</v>
      </c>
      <c r="Q2320">
        <v>1755</v>
      </c>
      <c r="R2320">
        <v>2052.84912109375</v>
      </c>
    </row>
    <row r="2321" spans="8:18" x14ac:dyDescent="0.3">
      <c r="H2321" s="54">
        <f t="shared" si="75"/>
        <v>2</v>
      </c>
      <c r="I2321" s="55">
        <v>2317</v>
      </c>
      <c r="J2321" s="56">
        <f t="shared" si="74"/>
        <v>38.616666666666667</v>
      </c>
      <c r="K2321" s="72">
        <v>11.5</v>
      </c>
      <c r="L2321">
        <v>1461.81689453125</v>
      </c>
      <c r="M2321">
        <v>1755</v>
      </c>
      <c r="N2321">
        <v>1887.67724609375</v>
      </c>
      <c r="Q2321">
        <v>1755</v>
      </c>
      <c r="R2321">
        <v>2052.84912109375</v>
      </c>
    </row>
    <row r="2322" spans="8:18" x14ac:dyDescent="0.3">
      <c r="H2322" s="54">
        <f t="shared" si="75"/>
        <v>2</v>
      </c>
      <c r="I2322" s="55">
        <v>2318</v>
      </c>
      <c r="J2322" s="56">
        <f t="shared" si="74"/>
        <v>38.633333333333333</v>
      </c>
      <c r="K2322" s="72">
        <v>13</v>
      </c>
      <c r="L2322">
        <v>1185.2569580078125</v>
      </c>
      <c r="M2322">
        <v>1755</v>
      </c>
      <c r="N2322">
        <v>2052.84912109375</v>
      </c>
      <c r="Q2322">
        <v>1755</v>
      </c>
      <c r="R2322">
        <v>1852.283203125</v>
      </c>
    </row>
    <row r="2323" spans="8:18" x14ac:dyDescent="0.3">
      <c r="H2323" s="54">
        <f t="shared" si="75"/>
        <v>2</v>
      </c>
      <c r="I2323" s="55">
        <v>2319</v>
      </c>
      <c r="J2323" s="56">
        <f t="shared" si="74"/>
        <v>38.65</v>
      </c>
      <c r="K2323" s="72">
        <v>13.5</v>
      </c>
      <c r="L2323">
        <v>1560.58837890625</v>
      </c>
      <c r="M2323">
        <v>1755</v>
      </c>
      <c r="N2323">
        <v>2052.84912109375</v>
      </c>
      <c r="Q2323">
        <v>1755</v>
      </c>
      <c r="R2323">
        <v>1887.67724609375</v>
      </c>
    </row>
    <row r="2324" spans="8:18" x14ac:dyDescent="0.3">
      <c r="H2324" s="54">
        <f t="shared" si="75"/>
        <v>2</v>
      </c>
      <c r="I2324" s="55">
        <v>2320</v>
      </c>
      <c r="J2324" s="56">
        <f t="shared" si="74"/>
        <v>38.666666666666664</v>
      </c>
      <c r="K2324" s="72">
        <v>13.3</v>
      </c>
      <c r="L2324">
        <v>1560.58837890625</v>
      </c>
      <c r="M2324">
        <v>1755</v>
      </c>
      <c r="N2324">
        <v>2029.253173828125</v>
      </c>
      <c r="Q2324">
        <v>1755</v>
      </c>
      <c r="R2324">
        <v>2052.84912109375</v>
      </c>
    </row>
    <row r="2325" spans="8:18" x14ac:dyDescent="0.3">
      <c r="H2325" s="54">
        <f t="shared" si="75"/>
        <v>2</v>
      </c>
      <c r="I2325" s="55">
        <v>2321</v>
      </c>
      <c r="J2325" s="56">
        <f t="shared" si="74"/>
        <v>38.68333333333333</v>
      </c>
      <c r="K2325" s="72">
        <v>12.6</v>
      </c>
      <c r="L2325">
        <v>1481.5712890625</v>
      </c>
      <c r="M2325">
        <v>1755</v>
      </c>
      <c r="N2325">
        <v>1864.081298828125</v>
      </c>
      <c r="Q2325">
        <v>1755</v>
      </c>
      <c r="R2325">
        <v>2052.84912109375</v>
      </c>
    </row>
    <row r="2326" spans="8:18" x14ac:dyDescent="0.3">
      <c r="H2326" s="54">
        <f t="shared" si="75"/>
        <v>2</v>
      </c>
      <c r="I2326" s="55">
        <v>2322</v>
      </c>
      <c r="J2326" s="56">
        <f t="shared" si="74"/>
        <v>38.700000000000003</v>
      </c>
      <c r="K2326" s="72">
        <v>12.3</v>
      </c>
      <c r="L2326">
        <v>1639.60546875</v>
      </c>
      <c r="M2326">
        <v>1755</v>
      </c>
      <c r="N2326">
        <v>1864.081298828125</v>
      </c>
      <c r="Q2326">
        <v>1755</v>
      </c>
      <c r="R2326">
        <v>2029.253173828125</v>
      </c>
    </row>
    <row r="2327" spans="8:18" x14ac:dyDescent="0.3">
      <c r="H2327" s="54">
        <f t="shared" si="75"/>
        <v>2</v>
      </c>
      <c r="I2327" s="55">
        <v>2323</v>
      </c>
      <c r="J2327" s="56">
        <f t="shared" si="74"/>
        <v>38.716666666666669</v>
      </c>
      <c r="K2327" s="72">
        <v>12.2</v>
      </c>
      <c r="L2327">
        <v>1422.308349609375</v>
      </c>
      <c r="M2327">
        <v>0</v>
      </c>
      <c r="N2327">
        <v>1828.6873779296875</v>
      </c>
      <c r="Q2327">
        <v>1755</v>
      </c>
      <c r="R2327">
        <v>1864.081298828125</v>
      </c>
    </row>
    <row r="2328" spans="8:18" x14ac:dyDescent="0.3">
      <c r="H2328" s="54">
        <f t="shared" si="75"/>
        <v>2</v>
      </c>
      <c r="I2328" s="55">
        <v>2324</v>
      </c>
      <c r="J2328" s="56">
        <f t="shared" si="74"/>
        <v>38.733333333333334</v>
      </c>
      <c r="K2328" s="72">
        <v>11.8</v>
      </c>
      <c r="L2328">
        <v>1224.7655029296875</v>
      </c>
      <c r="M2328">
        <v>0</v>
      </c>
      <c r="N2328">
        <v>1698.9095458984375</v>
      </c>
      <c r="Q2328">
        <v>1755</v>
      </c>
      <c r="R2328">
        <v>1864.081298828125</v>
      </c>
    </row>
    <row r="2329" spans="8:18" x14ac:dyDescent="0.3">
      <c r="H2329" s="54">
        <f t="shared" si="75"/>
        <v>2</v>
      </c>
      <c r="I2329" s="55">
        <v>2325</v>
      </c>
      <c r="J2329" s="56">
        <f t="shared" si="74"/>
        <v>38.75</v>
      </c>
      <c r="K2329" s="72">
        <v>11.6</v>
      </c>
      <c r="L2329">
        <v>1224.7655029296875</v>
      </c>
      <c r="M2329">
        <v>0</v>
      </c>
      <c r="N2329">
        <v>1651.7176513671875</v>
      </c>
      <c r="Q2329">
        <v>0</v>
      </c>
      <c r="R2329">
        <v>1828.6873779296875</v>
      </c>
    </row>
    <row r="2330" spans="8:18" x14ac:dyDescent="0.3">
      <c r="H2330" s="54">
        <f t="shared" si="75"/>
        <v>2</v>
      </c>
      <c r="I2330" s="55">
        <v>2326</v>
      </c>
      <c r="J2330" s="56">
        <f t="shared" si="74"/>
        <v>38.766666666666666</v>
      </c>
      <c r="K2330" s="72">
        <v>11.3</v>
      </c>
      <c r="L2330">
        <v>1185.2569580078125</v>
      </c>
      <c r="M2330">
        <v>0</v>
      </c>
      <c r="N2330">
        <v>1616.32373046875</v>
      </c>
      <c r="Q2330">
        <v>0</v>
      </c>
      <c r="R2330">
        <v>1698.9095458984375</v>
      </c>
    </row>
    <row r="2331" spans="8:18" x14ac:dyDescent="0.3">
      <c r="H2331" s="54">
        <f t="shared" si="75"/>
        <v>2</v>
      </c>
      <c r="I2331" s="55">
        <v>2327</v>
      </c>
      <c r="J2331" s="56">
        <f t="shared" si="74"/>
        <v>38.783333333333331</v>
      </c>
      <c r="K2331" s="72">
        <v>11.2</v>
      </c>
      <c r="L2331">
        <v>1017.7661743164063</v>
      </c>
      <c r="M2331">
        <v>652</v>
      </c>
      <c r="N2331">
        <v>1421.9622802734375</v>
      </c>
      <c r="Q2331">
        <v>0</v>
      </c>
      <c r="R2331">
        <v>1651.7176513671875</v>
      </c>
    </row>
    <row r="2332" spans="8:18" x14ac:dyDescent="0.3">
      <c r="H2332" s="54">
        <f t="shared" si="75"/>
        <v>2</v>
      </c>
      <c r="I2332" s="55">
        <v>2328</v>
      </c>
      <c r="J2332" s="56">
        <f t="shared" si="74"/>
        <v>38.799999999999997</v>
      </c>
      <c r="K2332" s="72">
        <v>11.1</v>
      </c>
      <c r="L2332">
        <v>966.87786865234375</v>
      </c>
      <c r="M2332">
        <v>652</v>
      </c>
      <c r="N2332">
        <v>1460.6552734375</v>
      </c>
      <c r="Q2332">
        <v>0</v>
      </c>
      <c r="R2332">
        <v>1616.32373046875</v>
      </c>
    </row>
    <row r="2333" spans="8:18" x14ac:dyDescent="0.3">
      <c r="H2333" s="54">
        <f t="shared" si="75"/>
        <v>2</v>
      </c>
      <c r="I2333" s="55">
        <v>2329</v>
      </c>
      <c r="J2333" s="56">
        <f t="shared" si="74"/>
        <v>38.816666666666663</v>
      </c>
      <c r="K2333" s="72">
        <v>7.4</v>
      </c>
      <c r="L2333">
        <v>1000.8034057617188</v>
      </c>
      <c r="M2333">
        <v>652</v>
      </c>
      <c r="N2333">
        <v>1509.0213623046875</v>
      </c>
      <c r="Q2333">
        <v>652</v>
      </c>
      <c r="R2333">
        <v>1421.9622802734375</v>
      </c>
    </row>
    <row r="2334" spans="8:18" x14ac:dyDescent="0.3">
      <c r="H2334" s="54">
        <f t="shared" si="75"/>
        <v>2</v>
      </c>
      <c r="I2334" s="55">
        <v>2330</v>
      </c>
      <c r="J2334" s="56">
        <f t="shared" si="74"/>
        <v>38.833333333333336</v>
      </c>
      <c r="K2334" s="72">
        <v>7.3</v>
      </c>
      <c r="L2334">
        <v>983.84063720703125</v>
      </c>
      <c r="M2334">
        <v>652</v>
      </c>
      <c r="N2334">
        <v>1547.714111328125</v>
      </c>
      <c r="Q2334">
        <v>652</v>
      </c>
      <c r="R2334">
        <v>1460.6552734375</v>
      </c>
    </row>
    <row r="2335" spans="8:18" x14ac:dyDescent="0.3">
      <c r="H2335" s="54">
        <f t="shared" si="75"/>
        <v>2</v>
      </c>
      <c r="I2335" s="55">
        <v>2331</v>
      </c>
      <c r="J2335" s="56">
        <f t="shared" si="74"/>
        <v>38.85</v>
      </c>
      <c r="K2335" s="72">
        <v>7.1</v>
      </c>
      <c r="L2335">
        <v>983.84063720703125</v>
      </c>
      <c r="M2335">
        <v>652</v>
      </c>
      <c r="N2335">
        <v>1596.080078125</v>
      </c>
      <c r="Q2335">
        <v>652</v>
      </c>
      <c r="R2335">
        <v>1509.0213623046875</v>
      </c>
    </row>
    <row r="2336" spans="8:18" x14ac:dyDescent="0.3">
      <c r="H2336" s="54">
        <f t="shared" si="75"/>
        <v>2</v>
      </c>
      <c r="I2336" s="55">
        <v>2332</v>
      </c>
      <c r="J2336" s="56">
        <f t="shared" si="74"/>
        <v>38.866666666666667</v>
      </c>
      <c r="K2336" s="72">
        <v>7</v>
      </c>
      <c r="L2336">
        <v>983.84063720703125</v>
      </c>
      <c r="M2336">
        <v>652</v>
      </c>
      <c r="N2336">
        <v>1663.792724609375</v>
      </c>
      <c r="Q2336">
        <v>652</v>
      </c>
      <c r="R2336">
        <v>1547.714111328125</v>
      </c>
    </row>
    <row r="2337" spans="8:18" x14ac:dyDescent="0.3">
      <c r="H2337" s="54">
        <f t="shared" si="75"/>
        <v>2</v>
      </c>
      <c r="I2337" s="55">
        <v>2333</v>
      </c>
      <c r="J2337" s="56">
        <f t="shared" si="74"/>
        <v>38.883333333333333</v>
      </c>
      <c r="K2337" s="72">
        <v>6.9</v>
      </c>
      <c r="L2337">
        <v>1679.314208984375</v>
      </c>
      <c r="M2337">
        <v>652</v>
      </c>
      <c r="N2337">
        <v>1799.2177734375</v>
      </c>
      <c r="Q2337">
        <v>652</v>
      </c>
      <c r="R2337">
        <v>1596.080078125</v>
      </c>
    </row>
    <row r="2338" spans="8:18" x14ac:dyDescent="0.3">
      <c r="H2338" s="54">
        <f t="shared" si="75"/>
        <v>2</v>
      </c>
      <c r="I2338" s="55">
        <v>2334</v>
      </c>
      <c r="J2338" s="56">
        <f t="shared" si="74"/>
        <v>38.9</v>
      </c>
      <c r="K2338" s="72">
        <v>6.8</v>
      </c>
      <c r="L2338">
        <v>1679.314208984375</v>
      </c>
      <c r="M2338">
        <v>1337</v>
      </c>
      <c r="N2338">
        <v>2108.760498046875</v>
      </c>
      <c r="Q2338">
        <v>652</v>
      </c>
      <c r="R2338">
        <v>1663.792724609375</v>
      </c>
    </row>
    <row r="2339" spans="8:18" x14ac:dyDescent="0.3">
      <c r="H2339" s="54">
        <f t="shared" si="75"/>
        <v>2</v>
      </c>
      <c r="I2339" s="55">
        <v>2335</v>
      </c>
      <c r="J2339" s="56">
        <f t="shared" si="74"/>
        <v>38.916666666666664</v>
      </c>
      <c r="K2339" s="72">
        <v>6.6</v>
      </c>
      <c r="L2339">
        <v>2629.2294921875</v>
      </c>
      <c r="M2339">
        <v>1337</v>
      </c>
      <c r="N2339">
        <v>1944.31591796875</v>
      </c>
      <c r="Q2339">
        <v>652</v>
      </c>
      <c r="R2339">
        <v>1799.2177734375</v>
      </c>
    </row>
    <row r="2340" spans="8:18" x14ac:dyDescent="0.3">
      <c r="H2340" s="54">
        <f t="shared" si="75"/>
        <v>2</v>
      </c>
      <c r="I2340" s="55">
        <v>2336</v>
      </c>
      <c r="J2340" s="56">
        <f t="shared" si="74"/>
        <v>38.93333333333333</v>
      </c>
      <c r="K2340" s="72">
        <v>6.3</v>
      </c>
      <c r="L2340">
        <v>2459.6015625</v>
      </c>
      <c r="M2340">
        <v>1337</v>
      </c>
      <c r="N2340">
        <v>1721.83203125</v>
      </c>
      <c r="Q2340">
        <v>1337</v>
      </c>
      <c r="R2340">
        <v>2108.760498046875</v>
      </c>
    </row>
    <row r="2341" spans="8:18" x14ac:dyDescent="0.3">
      <c r="H2341" s="54">
        <f t="shared" si="75"/>
        <v>2</v>
      </c>
      <c r="I2341" s="55">
        <v>2337</v>
      </c>
      <c r="J2341" s="56">
        <f t="shared" si="74"/>
        <v>38.950000000000003</v>
      </c>
      <c r="K2341" s="72">
        <v>6.2</v>
      </c>
      <c r="L2341">
        <v>2697.08056640625</v>
      </c>
      <c r="M2341">
        <v>1337</v>
      </c>
      <c r="N2341">
        <v>2108.760498046875</v>
      </c>
      <c r="Q2341">
        <v>1337</v>
      </c>
      <c r="R2341">
        <v>1944.31591796875</v>
      </c>
    </row>
    <row r="2342" spans="8:18" x14ac:dyDescent="0.3">
      <c r="H2342" s="54">
        <f t="shared" si="75"/>
        <v>2</v>
      </c>
      <c r="I2342" s="55">
        <v>2338</v>
      </c>
      <c r="J2342" s="56">
        <f t="shared" si="74"/>
        <v>38.966666666666669</v>
      </c>
      <c r="K2342" s="72">
        <v>6.3</v>
      </c>
      <c r="L2342">
        <v>2544.41552734375</v>
      </c>
      <c r="M2342">
        <v>1337</v>
      </c>
      <c r="N2342">
        <v>1992.681884765625</v>
      </c>
      <c r="Q2342">
        <v>1337</v>
      </c>
      <c r="R2342">
        <v>1721.83203125</v>
      </c>
    </row>
    <row r="2343" spans="8:18" x14ac:dyDescent="0.3">
      <c r="H2343" s="54">
        <f t="shared" si="75"/>
        <v>2</v>
      </c>
      <c r="I2343" s="55">
        <v>2339</v>
      </c>
      <c r="J2343" s="56">
        <f t="shared" si="74"/>
        <v>38.983333333333334</v>
      </c>
      <c r="K2343" s="72">
        <v>6.6</v>
      </c>
      <c r="L2343">
        <v>2289.973876953125</v>
      </c>
      <c r="M2343">
        <v>1337</v>
      </c>
      <c r="N2343">
        <v>1915.2962646484375</v>
      </c>
      <c r="Q2343">
        <v>1337</v>
      </c>
      <c r="R2343">
        <v>2108.760498046875</v>
      </c>
    </row>
    <row r="2344" spans="8:18" x14ac:dyDescent="0.3">
      <c r="H2344" s="54">
        <f t="shared" si="75"/>
        <v>2</v>
      </c>
      <c r="I2344" s="55">
        <v>2340</v>
      </c>
      <c r="J2344" s="56">
        <f t="shared" si="74"/>
        <v>39</v>
      </c>
      <c r="K2344" s="72">
        <v>7</v>
      </c>
      <c r="L2344">
        <v>2103.38330078125</v>
      </c>
      <c r="M2344">
        <v>1337</v>
      </c>
      <c r="N2344">
        <v>1866.93017578125</v>
      </c>
      <c r="Q2344">
        <v>1337</v>
      </c>
      <c r="R2344">
        <v>1992.681884765625</v>
      </c>
    </row>
    <row r="2345" spans="8:18" x14ac:dyDescent="0.3">
      <c r="H2345" s="54">
        <f t="shared" si="75"/>
        <v>2</v>
      </c>
      <c r="I2345" s="55">
        <v>2341</v>
      </c>
      <c r="J2345" s="56">
        <f t="shared" si="74"/>
        <v>39.016666666666666</v>
      </c>
      <c r="K2345" s="72">
        <v>7.5</v>
      </c>
      <c r="L2345">
        <v>2137.30908203125</v>
      </c>
      <c r="M2345">
        <v>1337</v>
      </c>
      <c r="N2345">
        <v>1731.505126953125</v>
      </c>
      <c r="Q2345">
        <v>1337</v>
      </c>
      <c r="R2345">
        <v>1915.2962646484375</v>
      </c>
    </row>
    <row r="2346" spans="8:18" x14ac:dyDescent="0.3">
      <c r="H2346" s="54">
        <f t="shared" si="75"/>
        <v>2</v>
      </c>
      <c r="I2346" s="55">
        <v>2342</v>
      </c>
      <c r="J2346" s="56">
        <f t="shared" si="74"/>
        <v>39.033333333333331</v>
      </c>
      <c r="K2346" s="72">
        <v>7.8</v>
      </c>
      <c r="L2346">
        <v>2103.38330078125</v>
      </c>
      <c r="M2346">
        <v>1337</v>
      </c>
      <c r="N2346">
        <v>1818.5640869140625</v>
      </c>
      <c r="Q2346">
        <v>1337</v>
      </c>
      <c r="R2346">
        <v>1866.93017578125</v>
      </c>
    </row>
    <row r="2347" spans="8:18" x14ac:dyDescent="0.3">
      <c r="H2347" s="54">
        <f t="shared" si="75"/>
        <v>2</v>
      </c>
      <c r="I2347" s="55">
        <v>2343</v>
      </c>
      <c r="J2347" s="56">
        <f t="shared" si="74"/>
        <v>39.049999999999997</v>
      </c>
      <c r="K2347" s="72">
        <v>8.1</v>
      </c>
      <c r="L2347">
        <v>1882.8675537109375</v>
      </c>
      <c r="M2347">
        <v>1337</v>
      </c>
      <c r="N2347">
        <v>2118.43359375</v>
      </c>
      <c r="Q2347">
        <v>1337</v>
      </c>
      <c r="R2347">
        <v>1731.505126953125</v>
      </c>
    </row>
    <row r="2348" spans="8:18" x14ac:dyDescent="0.3">
      <c r="H2348" s="54">
        <f t="shared" si="75"/>
        <v>2</v>
      </c>
      <c r="I2348" s="55">
        <v>2344</v>
      </c>
      <c r="J2348" s="56">
        <f t="shared" si="74"/>
        <v>39.066666666666663</v>
      </c>
      <c r="K2348" s="72">
        <v>8.1</v>
      </c>
      <c r="L2348">
        <v>1645.388671875</v>
      </c>
      <c r="M2348">
        <v>1337</v>
      </c>
      <c r="N2348">
        <v>1934.642578125</v>
      </c>
      <c r="Q2348">
        <v>1337</v>
      </c>
      <c r="R2348">
        <v>1818.5640869140625</v>
      </c>
    </row>
    <row r="2349" spans="8:18" x14ac:dyDescent="0.3">
      <c r="H2349" s="54">
        <f t="shared" si="75"/>
        <v>2</v>
      </c>
      <c r="I2349" s="55">
        <v>2345</v>
      </c>
      <c r="J2349" s="56">
        <f t="shared" si="74"/>
        <v>39.083333333333336</v>
      </c>
      <c r="K2349" s="72">
        <v>7.6</v>
      </c>
      <c r="L2349">
        <v>1611.463134765625</v>
      </c>
      <c r="M2349">
        <v>1337</v>
      </c>
      <c r="N2349">
        <v>1886.276611328125</v>
      </c>
      <c r="Q2349">
        <v>1337</v>
      </c>
      <c r="R2349">
        <v>2118.43359375</v>
      </c>
    </row>
    <row r="2350" spans="8:18" x14ac:dyDescent="0.3">
      <c r="H2350" s="54">
        <f t="shared" si="75"/>
        <v>2</v>
      </c>
      <c r="I2350" s="55">
        <v>2346</v>
      </c>
      <c r="J2350" s="56">
        <f t="shared" si="74"/>
        <v>39.1</v>
      </c>
      <c r="K2350" s="72">
        <v>7.4</v>
      </c>
      <c r="L2350">
        <v>1407.909912109375</v>
      </c>
      <c r="M2350">
        <v>1337</v>
      </c>
      <c r="N2350">
        <v>1857.2569580078125</v>
      </c>
      <c r="Q2350">
        <v>1337</v>
      </c>
      <c r="R2350">
        <v>1934.642578125</v>
      </c>
    </row>
    <row r="2351" spans="8:18" x14ac:dyDescent="0.3">
      <c r="H2351" s="54">
        <f t="shared" si="75"/>
        <v>2</v>
      </c>
      <c r="I2351" s="55">
        <v>2347</v>
      </c>
      <c r="J2351" s="56">
        <f t="shared" si="74"/>
        <v>39.116666666666667</v>
      </c>
      <c r="K2351" s="72">
        <v>7.1</v>
      </c>
      <c r="L2351">
        <v>1221.3193359375</v>
      </c>
      <c r="M2351">
        <v>652</v>
      </c>
      <c r="N2351">
        <v>1808.890869140625</v>
      </c>
      <c r="Q2351">
        <v>1337</v>
      </c>
      <c r="R2351">
        <v>1886.276611328125</v>
      </c>
    </row>
    <row r="2352" spans="8:18" x14ac:dyDescent="0.3">
      <c r="H2352" s="54">
        <f t="shared" si="75"/>
        <v>2</v>
      </c>
      <c r="I2352" s="55">
        <v>2348</v>
      </c>
      <c r="J2352" s="56">
        <f t="shared" si="74"/>
        <v>39.133333333333333</v>
      </c>
      <c r="K2352" s="72">
        <v>7</v>
      </c>
      <c r="L2352">
        <v>1068.654541015625</v>
      </c>
      <c r="M2352">
        <v>652</v>
      </c>
      <c r="N2352">
        <v>1634.7730712890625</v>
      </c>
      <c r="Q2352">
        <v>1337</v>
      </c>
      <c r="R2352">
        <v>1857.2569580078125</v>
      </c>
    </row>
    <row r="2353" spans="8:18" x14ac:dyDescent="0.3">
      <c r="H2353" s="54">
        <f t="shared" si="75"/>
        <v>2</v>
      </c>
      <c r="I2353" s="55">
        <v>2349</v>
      </c>
      <c r="J2353" s="56">
        <f t="shared" si="74"/>
        <v>39.15</v>
      </c>
      <c r="K2353" s="72">
        <v>6.8</v>
      </c>
      <c r="L2353">
        <v>1068.654541015625</v>
      </c>
      <c r="M2353">
        <v>652</v>
      </c>
      <c r="N2353">
        <v>1586.406982421875</v>
      </c>
      <c r="Q2353">
        <v>652</v>
      </c>
      <c r="R2353">
        <v>1808.890869140625</v>
      </c>
    </row>
    <row r="2354" spans="8:18" x14ac:dyDescent="0.3">
      <c r="H2354" s="54">
        <f t="shared" si="75"/>
        <v>2</v>
      </c>
      <c r="I2354" s="55">
        <v>2350</v>
      </c>
      <c r="J2354" s="56">
        <f t="shared" si="74"/>
        <v>39.166666666666664</v>
      </c>
      <c r="K2354" s="72">
        <v>6.6</v>
      </c>
      <c r="L2354">
        <v>1017.7661743164063</v>
      </c>
      <c r="M2354">
        <v>652</v>
      </c>
      <c r="N2354">
        <v>1325.230224609375</v>
      </c>
      <c r="Q2354">
        <v>652</v>
      </c>
      <c r="R2354">
        <v>1634.7730712890625</v>
      </c>
    </row>
    <row r="2355" spans="8:18" x14ac:dyDescent="0.3">
      <c r="H2355" s="54">
        <f t="shared" si="75"/>
        <v>2</v>
      </c>
      <c r="I2355" s="55">
        <v>2351</v>
      </c>
      <c r="J2355" s="56">
        <f t="shared" si="74"/>
        <v>39.18333333333333</v>
      </c>
      <c r="K2355" s="72">
        <v>6.3</v>
      </c>
      <c r="L2355">
        <v>909.09088134765625</v>
      </c>
      <c r="M2355">
        <v>646</v>
      </c>
      <c r="N2355">
        <v>1420.1829833984375</v>
      </c>
      <c r="Q2355">
        <v>652</v>
      </c>
      <c r="R2355">
        <v>1586.406982421875</v>
      </c>
    </row>
    <row r="2356" spans="8:18" x14ac:dyDescent="0.3">
      <c r="H2356" s="54">
        <f t="shared" si="75"/>
        <v>2</v>
      </c>
      <c r="I2356" s="55">
        <v>2352</v>
      </c>
      <c r="J2356" s="56">
        <f t="shared" si="74"/>
        <v>39.200000000000003</v>
      </c>
      <c r="K2356" s="72">
        <v>6.2</v>
      </c>
      <c r="L2356">
        <v>863.6363525390625</v>
      </c>
      <c r="M2356">
        <v>646</v>
      </c>
      <c r="N2356">
        <v>1458.8275146484375</v>
      </c>
      <c r="Q2356">
        <v>652</v>
      </c>
      <c r="R2356">
        <v>1325.230224609375</v>
      </c>
    </row>
    <row r="2357" spans="8:18" x14ac:dyDescent="0.3">
      <c r="H2357" s="54">
        <f t="shared" si="75"/>
        <v>2</v>
      </c>
      <c r="I2357" s="55">
        <v>2353</v>
      </c>
      <c r="J2357" s="56">
        <f t="shared" ref="J2357:J2420" si="76">I2357*$C$1</f>
        <v>39.216666666666669</v>
      </c>
      <c r="K2357" s="72">
        <v>8.36</v>
      </c>
      <c r="L2357">
        <v>893.93939208984375</v>
      </c>
      <c r="M2357">
        <v>646</v>
      </c>
      <c r="N2357">
        <v>1507.133056640625</v>
      </c>
      <c r="Q2357">
        <v>646</v>
      </c>
      <c r="R2357">
        <v>1420.1829833984375</v>
      </c>
    </row>
    <row r="2358" spans="8:18" x14ac:dyDescent="0.3">
      <c r="H2358" s="54">
        <f t="shared" si="75"/>
        <v>2</v>
      </c>
      <c r="I2358" s="55">
        <v>2354</v>
      </c>
      <c r="J2358" s="56">
        <f t="shared" si="76"/>
        <v>39.233333333333334</v>
      </c>
      <c r="K2358" s="72">
        <v>7.96</v>
      </c>
      <c r="L2358">
        <v>878.787841796875</v>
      </c>
      <c r="M2358">
        <v>646</v>
      </c>
      <c r="N2358">
        <v>1545.7774658203125</v>
      </c>
      <c r="Q2358">
        <v>646</v>
      </c>
      <c r="R2358">
        <v>1458.8275146484375</v>
      </c>
    </row>
    <row r="2359" spans="8:18" x14ac:dyDescent="0.3">
      <c r="H2359" s="54">
        <f t="shared" si="75"/>
        <v>2</v>
      </c>
      <c r="I2359" s="55">
        <v>2355</v>
      </c>
      <c r="J2359" s="56">
        <f t="shared" si="76"/>
        <v>39.25</v>
      </c>
      <c r="K2359" s="72">
        <v>7.86</v>
      </c>
      <c r="L2359">
        <v>878.787841796875</v>
      </c>
      <c r="M2359">
        <v>646</v>
      </c>
      <c r="N2359">
        <v>1594.0830078125</v>
      </c>
      <c r="Q2359">
        <v>646</v>
      </c>
      <c r="R2359">
        <v>1507.133056640625</v>
      </c>
    </row>
    <row r="2360" spans="8:18" x14ac:dyDescent="0.3">
      <c r="H2360" s="54">
        <f t="shared" si="75"/>
        <v>2</v>
      </c>
      <c r="I2360" s="55">
        <v>2356</v>
      </c>
      <c r="J2360" s="56">
        <f t="shared" si="76"/>
        <v>39.266666666666666</v>
      </c>
      <c r="K2360" s="72">
        <v>7.66</v>
      </c>
      <c r="L2360">
        <v>878.787841796875</v>
      </c>
      <c r="M2360">
        <v>646</v>
      </c>
      <c r="N2360">
        <v>1661.7108154296875</v>
      </c>
      <c r="Q2360">
        <v>646</v>
      </c>
      <c r="R2360">
        <v>1545.7774658203125</v>
      </c>
    </row>
    <row r="2361" spans="8:18" x14ac:dyDescent="0.3">
      <c r="H2361" s="54">
        <f t="shared" si="75"/>
        <v>2</v>
      </c>
      <c r="I2361" s="55">
        <v>2357</v>
      </c>
      <c r="J2361" s="56">
        <f t="shared" si="76"/>
        <v>39.283333333333331</v>
      </c>
      <c r="K2361" s="72">
        <v>7.56</v>
      </c>
      <c r="L2361">
        <v>1500</v>
      </c>
      <c r="M2361">
        <v>646</v>
      </c>
      <c r="N2361">
        <v>1796.9664306640625</v>
      </c>
      <c r="Q2361">
        <v>646</v>
      </c>
      <c r="R2361">
        <v>1594.0830078125</v>
      </c>
    </row>
    <row r="2362" spans="8:18" x14ac:dyDescent="0.3">
      <c r="H2362" s="54">
        <f t="shared" si="75"/>
        <v>2</v>
      </c>
      <c r="I2362" s="55">
        <v>2358</v>
      </c>
      <c r="J2362" s="56">
        <f t="shared" si="76"/>
        <v>39.299999999999997</v>
      </c>
      <c r="K2362" s="72">
        <v>7.46</v>
      </c>
      <c r="L2362">
        <v>1500</v>
      </c>
      <c r="M2362">
        <v>1325</v>
      </c>
      <c r="N2362">
        <v>2106.121826171875</v>
      </c>
      <c r="Q2362">
        <v>646</v>
      </c>
      <c r="R2362">
        <v>1661.7108154296875</v>
      </c>
    </row>
    <row r="2363" spans="8:18" x14ac:dyDescent="0.3">
      <c r="H2363" s="54">
        <f t="shared" si="75"/>
        <v>2</v>
      </c>
      <c r="I2363" s="55">
        <v>2359</v>
      </c>
      <c r="J2363" s="56">
        <f t="shared" si="76"/>
        <v>39.316666666666663</v>
      </c>
      <c r="K2363" s="72">
        <v>7.36</v>
      </c>
      <c r="L2363">
        <v>2348.48486328125</v>
      </c>
      <c r="M2363">
        <v>1325</v>
      </c>
      <c r="N2363">
        <v>1941.8829345703125</v>
      </c>
      <c r="Q2363">
        <v>646</v>
      </c>
      <c r="R2363">
        <v>1796.9664306640625</v>
      </c>
    </row>
    <row r="2364" spans="8:18" x14ac:dyDescent="0.3">
      <c r="H2364" s="54">
        <f t="shared" si="75"/>
        <v>2</v>
      </c>
      <c r="I2364" s="55">
        <v>2360</v>
      </c>
      <c r="J2364" s="56">
        <f t="shared" si="76"/>
        <v>39.333333333333336</v>
      </c>
      <c r="K2364" s="72">
        <v>7.16</v>
      </c>
      <c r="L2364">
        <v>2196.969482421875</v>
      </c>
      <c r="M2364">
        <v>1325</v>
      </c>
      <c r="N2364">
        <v>1719.677490234375</v>
      </c>
      <c r="Q2364">
        <v>1325</v>
      </c>
      <c r="R2364">
        <v>2106.121826171875</v>
      </c>
    </row>
    <row r="2365" spans="8:18" x14ac:dyDescent="0.3">
      <c r="H2365" s="54">
        <f t="shared" si="75"/>
        <v>2</v>
      </c>
      <c r="I2365" s="55">
        <v>2361</v>
      </c>
      <c r="J2365" s="56">
        <f t="shared" si="76"/>
        <v>39.35</v>
      </c>
      <c r="K2365" s="72">
        <v>7.56</v>
      </c>
      <c r="L2365">
        <v>2409.0908203125</v>
      </c>
      <c r="M2365">
        <v>1325</v>
      </c>
      <c r="N2365">
        <v>2106.121826171875</v>
      </c>
      <c r="Q2365">
        <v>1325</v>
      </c>
      <c r="R2365">
        <v>1941.8829345703125</v>
      </c>
    </row>
    <row r="2366" spans="8:18" x14ac:dyDescent="0.3">
      <c r="H2366" s="54">
        <f t="shared" si="75"/>
        <v>2</v>
      </c>
      <c r="I2366" s="55">
        <v>2362</v>
      </c>
      <c r="J2366" s="56">
        <f t="shared" si="76"/>
        <v>39.366666666666667</v>
      </c>
      <c r="K2366" s="72">
        <v>7.96</v>
      </c>
      <c r="L2366">
        <v>2272.727294921875</v>
      </c>
      <c r="M2366">
        <v>1325</v>
      </c>
      <c r="N2366">
        <v>1990.1884765625</v>
      </c>
      <c r="Q2366">
        <v>1325</v>
      </c>
      <c r="R2366">
        <v>1719.677490234375</v>
      </c>
    </row>
    <row r="2367" spans="8:18" x14ac:dyDescent="0.3">
      <c r="H2367" s="54">
        <f t="shared" si="75"/>
        <v>2</v>
      </c>
      <c r="I2367" s="55">
        <v>2363</v>
      </c>
      <c r="J2367" s="56">
        <f t="shared" si="76"/>
        <v>39.383333333333333</v>
      </c>
      <c r="K2367" s="72">
        <v>8.4600000000000009</v>
      </c>
      <c r="L2367">
        <v>2045.4544677734375</v>
      </c>
      <c r="M2367">
        <v>1325</v>
      </c>
      <c r="N2367">
        <v>1912.899658203125</v>
      </c>
      <c r="Q2367">
        <v>1325</v>
      </c>
      <c r="R2367">
        <v>2106.121826171875</v>
      </c>
    </row>
    <row r="2368" spans="8:18" x14ac:dyDescent="0.3">
      <c r="H2368" s="54">
        <f t="shared" si="75"/>
        <v>2</v>
      </c>
      <c r="I2368" s="55">
        <v>2364</v>
      </c>
      <c r="J2368" s="56">
        <f t="shared" si="76"/>
        <v>39.4</v>
      </c>
      <c r="K2368" s="72">
        <v>8.4600000000000009</v>
      </c>
      <c r="L2368">
        <v>1878.7877197265625</v>
      </c>
      <c r="M2368">
        <v>1325</v>
      </c>
      <c r="N2368">
        <v>1864.5941162109375</v>
      </c>
      <c r="Q2368">
        <v>1325</v>
      </c>
      <c r="R2368">
        <v>1990.1884765625</v>
      </c>
    </row>
    <row r="2369" spans="8:18" x14ac:dyDescent="0.3">
      <c r="H2369" s="54">
        <f t="shared" si="75"/>
        <v>2</v>
      </c>
      <c r="I2369" s="55">
        <v>2365</v>
      </c>
      <c r="J2369" s="56">
        <f t="shared" si="76"/>
        <v>39.416666666666664</v>
      </c>
      <c r="K2369" s="72">
        <v>8.4600000000000009</v>
      </c>
      <c r="L2369">
        <v>1909.0909423828125</v>
      </c>
      <c r="M2369">
        <v>1325</v>
      </c>
      <c r="N2369">
        <v>1729.3385009765625</v>
      </c>
      <c r="Q2369">
        <v>1325</v>
      </c>
      <c r="R2369">
        <v>1912.899658203125</v>
      </c>
    </row>
    <row r="2370" spans="8:18" x14ac:dyDescent="0.3">
      <c r="H2370" s="54">
        <f t="shared" si="75"/>
        <v>2</v>
      </c>
      <c r="I2370" s="55">
        <v>2366</v>
      </c>
      <c r="J2370" s="56">
        <f t="shared" si="76"/>
        <v>39.43333333333333</v>
      </c>
      <c r="K2370" s="72">
        <v>7.66</v>
      </c>
      <c r="L2370">
        <v>1878.7877197265625</v>
      </c>
      <c r="M2370">
        <v>1325</v>
      </c>
      <c r="N2370">
        <v>1816.28857421875</v>
      </c>
      <c r="Q2370">
        <v>1325</v>
      </c>
      <c r="R2370">
        <v>1864.5941162109375</v>
      </c>
    </row>
    <row r="2371" spans="8:18" x14ac:dyDescent="0.3">
      <c r="H2371" s="54">
        <f t="shared" si="75"/>
        <v>2</v>
      </c>
      <c r="I2371" s="55">
        <v>2367</v>
      </c>
      <c r="J2371" s="56">
        <f t="shared" si="76"/>
        <v>39.450000000000003</v>
      </c>
      <c r="K2371" s="72">
        <v>7.56</v>
      </c>
      <c r="L2371">
        <v>1681.8182373046875</v>
      </c>
      <c r="M2371">
        <v>1325</v>
      </c>
      <c r="N2371">
        <v>2115.782958984375</v>
      </c>
      <c r="Q2371">
        <v>1325</v>
      </c>
      <c r="R2371">
        <v>1729.3385009765625</v>
      </c>
    </row>
    <row r="2372" spans="8:18" x14ac:dyDescent="0.3">
      <c r="H2372" s="54">
        <f t="shared" si="75"/>
        <v>2</v>
      </c>
      <c r="I2372" s="55">
        <v>2368</v>
      </c>
      <c r="J2372" s="56">
        <f t="shared" si="76"/>
        <v>39.466666666666669</v>
      </c>
      <c r="K2372" s="72">
        <v>8.16</v>
      </c>
      <c r="L2372">
        <v>1469.6968994140625</v>
      </c>
      <c r="M2372">
        <v>1325</v>
      </c>
      <c r="N2372">
        <v>1932.2218017578125</v>
      </c>
      <c r="Q2372">
        <v>1325</v>
      </c>
      <c r="R2372">
        <v>1816.28857421875</v>
      </c>
    </row>
    <row r="2373" spans="8:18" x14ac:dyDescent="0.3">
      <c r="H2373" s="54">
        <f t="shared" si="75"/>
        <v>2</v>
      </c>
      <c r="I2373" s="55">
        <v>2369</v>
      </c>
      <c r="J2373" s="56">
        <f t="shared" si="76"/>
        <v>39.483333333333334</v>
      </c>
      <c r="K2373" s="72">
        <v>8.76</v>
      </c>
      <c r="L2373">
        <v>1439.3939208984375</v>
      </c>
      <c r="M2373">
        <v>1325</v>
      </c>
      <c r="N2373">
        <v>1883.916259765625</v>
      </c>
      <c r="Q2373">
        <v>1325</v>
      </c>
      <c r="R2373">
        <v>2115.782958984375</v>
      </c>
    </row>
    <row r="2374" spans="8:18" x14ac:dyDescent="0.3">
      <c r="H2374" s="54">
        <f t="shared" ref="H2374:H2437" si="77">ROUNDUP(J2374/24,0)</f>
        <v>2</v>
      </c>
      <c r="I2374" s="55">
        <v>2370</v>
      </c>
      <c r="J2374" s="56">
        <f t="shared" si="76"/>
        <v>39.5</v>
      </c>
      <c r="K2374" s="72">
        <v>8.26</v>
      </c>
      <c r="L2374">
        <v>1257.57568359375</v>
      </c>
      <c r="M2374">
        <v>1325</v>
      </c>
      <c r="N2374">
        <v>1854.932861328125</v>
      </c>
      <c r="Q2374">
        <v>1325</v>
      </c>
      <c r="R2374">
        <v>1932.2218017578125</v>
      </c>
    </row>
    <row r="2375" spans="8:18" x14ac:dyDescent="0.3">
      <c r="H2375" s="54">
        <f t="shared" si="77"/>
        <v>2</v>
      </c>
      <c r="I2375" s="55">
        <v>2371</v>
      </c>
      <c r="J2375" s="56">
        <f t="shared" si="76"/>
        <v>39.516666666666666</v>
      </c>
      <c r="K2375" s="72">
        <v>7.66</v>
      </c>
      <c r="L2375">
        <v>1090.9090576171875</v>
      </c>
      <c r="M2375">
        <v>646</v>
      </c>
      <c r="N2375">
        <v>1806.62744140625</v>
      </c>
      <c r="Q2375">
        <v>1325</v>
      </c>
      <c r="R2375">
        <v>1883.916259765625</v>
      </c>
    </row>
    <row r="2376" spans="8:18" x14ac:dyDescent="0.3">
      <c r="H2376" s="54">
        <f t="shared" si="77"/>
        <v>2</v>
      </c>
      <c r="I2376" s="55">
        <v>2372</v>
      </c>
      <c r="J2376" s="56">
        <f t="shared" si="76"/>
        <v>39.533333333333331</v>
      </c>
      <c r="K2376" s="72">
        <v>6.96</v>
      </c>
      <c r="L2376">
        <v>954.54547119140625</v>
      </c>
      <c r="M2376">
        <v>646</v>
      </c>
      <c r="N2376">
        <v>1632.7274169921875</v>
      </c>
      <c r="Q2376">
        <v>1325</v>
      </c>
      <c r="R2376">
        <v>1854.932861328125</v>
      </c>
    </row>
    <row r="2377" spans="8:18" x14ac:dyDescent="0.3">
      <c r="H2377" s="54">
        <f t="shared" si="77"/>
        <v>2</v>
      </c>
      <c r="I2377" s="55">
        <v>2373</v>
      </c>
      <c r="J2377" s="56">
        <f t="shared" si="76"/>
        <v>39.549999999999997</v>
      </c>
      <c r="K2377" s="72">
        <v>6.46</v>
      </c>
      <c r="L2377">
        <v>954.54547119140625</v>
      </c>
      <c r="M2377">
        <v>646</v>
      </c>
      <c r="N2377">
        <v>1584.4219970703125</v>
      </c>
      <c r="Q2377">
        <v>646</v>
      </c>
      <c r="R2377">
        <v>1806.62744140625</v>
      </c>
    </row>
    <row r="2378" spans="8:18" x14ac:dyDescent="0.3">
      <c r="H2378" s="54">
        <f t="shared" si="77"/>
        <v>2</v>
      </c>
      <c r="I2378" s="55">
        <v>2374</v>
      </c>
      <c r="J2378" s="56">
        <f t="shared" si="76"/>
        <v>39.566666666666663</v>
      </c>
      <c r="K2378" s="72">
        <v>6.16</v>
      </c>
      <c r="L2378">
        <v>909.09088134765625</v>
      </c>
      <c r="M2378">
        <v>646</v>
      </c>
      <c r="N2378">
        <v>1323.572021484375</v>
      </c>
      <c r="Q2378">
        <v>646</v>
      </c>
      <c r="R2378">
        <v>1632.7274169921875</v>
      </c>
    </row>
    <row r="2379" spans="8:18" x14ac:dyDescent="0.3">
      <c r="H2379" s="54">
        <f t="shared" si="77"/>
        <v>2</v>
      </c>
      <c r="I2379" s="55">
        <v>2375</v>
      </c>
      <c r="J2379" s="56">
        <f t="shared" si="76"/>
        <v>39.583333333333336</v>
      </c>
      <c r="K2379" s="72">
        <v>6.16</v>
      </c>
      <c r="L2379">
        <v>918.70123291015625</v>
      </c>
      <c r="M2379">
        <v>545</v>
      </c>
      <c r="N2379">
        <v>1215.108154296875</v>
      </c>
      <c r="Q2379">
        <v>646</v>
      </c>
      <c r="R2379">
        <v>1584.4219970703125</v>
      </c>
    </row>
    <row r="2380" spans="8:18" x14ac:dyDescent="0.3">
      <c r="H2380" s="54">
        <f t="shared" si="77"/>
        <v>2</v>
      </c>
      <c r="I2380" s="55">
        <v>2376</v>
      </c>
      <c r="J2380" s="56">
        <f t="shared" si="76"/>
        <v>39.6</v>
      </c>
      <c r="K2380" s="72">
        <v>6.36</v>
      </c>
      <c r="L2380">
        <v>872.76617431640625</v>
      </c>
      <c r="M2380">
        <v>545</v>
      </c>
      <c r="N2380">
        <v>1248.17236328125</v>
      </c>
      <c r="Q2380">
        <v>646</v>
      </c>
      <c r="R2380">
        <v>1323.572021484375</v>
      </c>
    </row>
    <row r="2381" spans="8:18" x14ac:dyDescent="0.3">
      <c r="H2381" s="54">
        <f t="shared" si="77"/>
        <v>2</v>
      </c>
      <c r="I2381" s="55">
        <v>2377</v>
      </c>
      <c r="J2381" s="56">
        <f t="shared" si="76"/>
        <v>39.616666666666667</v>
      </c>
      <c r="K2381" s="72">
        <v>7.1</v>
      </c>
      <c r="L2381">
        <v>903.3895263671875</v>
      </c>
      <c r="M2381">
        <v>545</v>
      </c>
      <c r="N2381">
        <v>1289.5025634765625</v>
      </c>
      <c r="Q2381">
        <v>545</v>
      </c>
      <c r="R2381">
        <v>1215.108154296875</v>
      </c>
    </row>
    <row r="2382" spans="8:18" x14ac:dyDescent="0.3">
      <c r="H2382" s="54">
        <f t="shared" si="77"/>
        <v>2</v>
      </c>
      <c r="I2382" s="55">
        <v>2378</v>
      </c>
      <c r="J2382" s="56">
        <f t="shared" si="76"/>
        <v>39.633333333333333</v>
      </c>
      <c r="K2382" s="72">
        <v>6.9</v>
      </c>
      <c r="L2382">
        <v>888.077880859375</v>
      </c>
      <c r="M2382">
        <v>545</v>
      </c>
      <c r="N2382">
        <v>1322.566650390625</v>
      </c>
      <c r="Q2382">
        <v>545</v>
      </c>
      <c r="R2382">
        <v>1248.17236328125</v>
      </c>
    </row>
    <row r="2383" spans="8:18" x14ac:dyDescent="0.3">
      <c r="H2383" s="54">
        <f t="shared" si="77"/>
        <v>2</v>
      </c>
      <c r="I2383" s="55">
        <v>2379</v>
      </c>
      <c r="J2383" s="56">
        <f t="shared" si="76"/>
        <v>39.65</v>
      </c>
      <c r="K2383" s="72">
        <v>7.1</v>
      </c>
      <c r="L2383">
        <v>888.077880859375</v>
      </c>
      <c r="M2383">
        <v>545</v>
      </c>
      <c r="N2383">
        <v>1363.8968505859375</v>
      </c>
      <c r="Q2383">
        <v>545</v>
      </c>
      <c r="R2383">
        <v>1289.5025634765625</v>
      </c>
    </row>
    <row r="2384" spans="8:18" x14ac:dyDescent="0.3">
      <c r="H2384" s="54">
        <f t="shared" si="77"/>
        <v>2</v>
      </c>
      <c r="I2384" s="55">
        <v>2380</v>
      </c>
      <c r="J2384" s="56">
        <f t="shared" si="76"/>
        <v>39.666666666666664</v>
      </c>
      <c r="K2384" s="72">
        <v>6.7</v>
      </c>
      <c r="L2384">
        <v>888.077880859375</v>
      </c>
      <c r="M2384">
        <v>545</v>
      </c>
      <c r="N2384">
        <v>1421.7591552734375</v>
      </c>
      <c r="Q2384">
        <v>545</v>
      </c>
      <c r="R2384">
        <v>1322.566650390625</v>
      </c>
    </row>
    <row r="2385" spans="8:18" x14ac:dyDescent="0.3">
      <c r="H2385" s="54">
        <f t="shared" si="77"/>
        <v>2</v>
      </c>
      <c r="I2385" s="55">
        <v>2381</v>
      </c>
      <c r="J2385" s="56">
        <f t="shared" si="76"/>
        <v>39.68333333333333</v>
      </c>
      <c r="K2385" s="72">
        <v>6.6</v>
      </c>
      <c r="L2385">
        <v>1515.8570556640625</v>
      </c>
      <c r="M2385">
        <v>545</v>
      </c>
      <c r="N2385">
        <v>1537.4837646484375</v>
      </c>
      <c r="Q2385">
        <v>545</v>
      </c>
      <c r="R2385">
        <v>1363.8968505859375</v>
      </c>
    </row>
    <row r="2386" spans="8:18" x14ac:dyDescent="0.3">
      <c r="H2386" s="54">
        <f t="shared" si="77"/>
        <v>2</v>
      </c>
      <c r="I2386" s="55">
        <v>2382</v>
      </c>
      <c r="J2386" s="56">
        <f t="shared" si="76"/>
        <v>39.700000000000003</v>
      </c>
      <c r="K2386" s="72">
        <v>5.8</v>
      </c>
      <c r="L2386">
        <v>1515.8570556640625</v>
      </c>
      <c r="M2386">
        <v>1118</v>
      </c>
      <c r="N2386">
        <v>1801.9971923828125</v>
      </c>
      <c r="Q2386">
        <v>545</v>
      </c>
      <c r="R2386">
        <v>1421.7591552734375</v>
      </c>
    </row>
    <row r="2387" spans="8:18" x14ac:dyDescent="0.3">
      <c r="H2387" s="54">
        <f t="shared" si="77"/>
        <v>2</v>
      </c>
      <c r="I2387" s="55">
        <v>2383</v>
      </c>
      <c r="J2387" s="56">
        <f t="shared" si="76"/>
        <v>39.716666666666669</v>
      </c>
      <c r="K2387" s="72">
        <v>5.8</v>
      </c>
      <c r="L2387">
        <v>2373.3115234375</v>
      </c>
      <c r="M2387">
        <v>1118</v>
      </c>
      <c r="N2387">
        <v>1661.474365234375</v>
      </c>
      <c r="Q2387">
        <v>545</v>
      </c>
      <c r="R2387">
        <v>1537.4837646484375</v>
      </c>
    </row>
    <row r="2388" spans="8:18" x14ac:dyDescent="0.3">
      <c r="H2388" s="54">
        <f t="shared" si="77"/>
        <v>2</v>
      </c>
      <c r="I2388" s="55">
        <v>2384</v>
      </c>
      <c r="J2388" s="56">
        <f t="shared" si="76"/>
        <v>39.733333333333334</v>
      </c>
      <c r="K2388" s="72">
        <v>6.5</v>
      </c>
      <c r="L2388">
        <v>2220.194580078125</v>
      </c>
      <c r="M2388">
        <v>1118</v>
      </c>
      <c r="N2388">
        <v>1471.35546875</v>
      </c>
      <c r="Q2388">
        <v>1118</v>
      </c>
      <c r="R2388">
        <v>1801.9971923828125</v>
      </c>
    </row>
    <row r="2389" spans="8:18" x14ac:dyDescent="0.3">
      <c r="H2389" s="54">
        <f t="shared" si="77"/>
        <v>2</v>
      </c>
      <c r="I2389" s="55">
        <v>2385</v>
      </c>
      <c r="J2389" s="56">
        <f t="shared" si="76"/>
        <v>39.75</v>
      </c>
      <c r="K2389" s="72">
        <v>7.4</v>
      </c>
      <c r="L2389">
        <v>2434.558349609375</v>
      </c>
      <c r="M2389">
        <v>1118</v>
      </c>
      <c r="N2389">
        <v>1801.9971923828125</v>
      </c>
      <c r="Q2389">
        <v>1118</v>
      </c>
      <c r="R2389">
        <v>1661.474365234375</v>
      </c>
    </row>
    <row r="2390" spans="8:18" x14ac:dyDescent="0.3">
      <c r="H2390" s="54">
        <f t="shared" si="77"/>
        <v>2</v>
      </c>
      <c r="I2390" s="55">
        <v>2386</v>
      </c>
      <c r="J2390" s="56">
        <f t="shared" si="76"/>
        <v>39.766666666666666</v>
      </c>
      <c r="K2390" s="72">
        <v>8.3000000000000007</v>
      </c>
      <c r="L2390">
        <v>2296.753173828125</v>
      </c>
      <c r="M2390">
        <v>1118</v>
      </c>
      <c r="N2390">
        <v>1702.8045654296875</v>
      </c>
      <c r="Q2390">
        <v>1118</v>
      </c>
      <c r="R2390">
        <v>1471.35546875</v>
      </c>
    </row>
    <row r="2391" spans="8:18" x14ac:dyDescent="0.3">
      <c r="H2391" s="54">
        <f t="shared" si="77"/>
        <v>2</v>
      </c>
      <c r="I2391" s="55">
        <v>2387</v>
      </c>
      <c r="J2391" s="56">
        <f t="shared" si="76"/>
        <v>39.783333333333331</v>
      </c>
      <c r="K2391" s="72">
        <v>10.1</v>
      </c>
      <c r="L2391">
        <v>2067.077880859375</v>
      </c>
      <c r="M2391">
        <v>1118</v>
      </c>
      <c r="N2391">
        <v>1636.67626953125</v>
      </c>
      <c r="Q2391">
        <v>1118</v>
      </c>
      <c r="R2391">
        <v>1801.9971923828125</v>
      </c>
    </row>
    <row r="2392" spans="8:18" x14ac:dyDescent="0.3">
      <c r="H2392" s="54">
        <f t="shared" si="77"/>
        <v>2</v>
      </c>
      <c r="I2392" s="55">
        <v>2388</v>
      </c>
      <c r="J2392" s="56">
        <f t="shared" si="76"/>
        <v>39.799999999999997</v>
      </c>
      <c r="K2392" s="72">
        <v>10.8</v>
      </c>
      <c r="L2392">
        <v>1898.649169921875</v>
      </c>
      <c r="M2392">
        <v>1118</v>
      </c>
      <c r="N2392">
        <v>1595.3460693359375</v>
      </c>
      <c r="Q2392">
        <v>1118</v>
      </c>
      <c r="R2392">
        <v>1702.8045654296875</v>
      </c>
    </row>
    <row r="2393" spans="8:18" x14ac:dyDescent="0.3">
      <c r="H2393" s="54">
        <f t="shared" si="77"/>
        <v>2</v>
      </c>
      <c r="I2393" s="55">
        <v>2389</v>
      </c>
      <c r="J2393" s="56">
        <f t="shared" si="76"/>
        <v>39.816666666666663</v>
      </c>
      <c r="K2393" s="72">
        <v>13.5</v>
      </c>
      <c r="L2393">
        <v>1929.2725830078125</v>
      </c>
      <c r="M2393">
        <v>1118</v>
      </c>
      <c r="N2393">
        <v>1479.6214599609375</v>
      </c>
      <c r="Q2393">
        <v>1118</v>
      </c>
      <c r="R2393">
        <v>1636.67626953125</v>
      </c>
    </row>
    <row r="2394" spans="8:18" x14ac:dyDescent="0.3">
      <c r="H2394" s="54">
        <f t="shared" si="77"/>
        <v>2</v>
      </c>
      <c r="I2394" s="55">
        <v>2390</v>
      </c>
      <c r="J2394" s="56">
        <f t="shared" si="76"/>
        <v>39.833333333333336</v>
      </c>
      <c r="K2394" s="72">
        <v>13.3</v>
      </c>
      <c r="L2394">
        <v>1898.649169921875</v>
      </c>
      <c r="M2394">
        <v>1118</v>
      </c>
      <c r="N2394">
        <v>1554.015869140625</v>
      </c>
      <c r="Q2394">
        <v>1118</v>
      </c>
      <c r="R2394">
        <v>1595.3460693359375</v>
      </c>
    </row>
    <row r="2395" spans="8:18" x14ac:dyDescent="0.3">
      <c r="H2395" s="54">
        <f t="shared" si="77"/>
        <v>2</v>
      </c>
      <c r="I2395" s="55">
        <v>2391</v>
      </c>
      <c r="J2395" s="56">
        <f t="shared" si="76"/>
        <v>39.85</v>
      </c>
      <c r="K2395" s="72">
        <v>13.1</v>
      </c>
      <c r="L2395">
        <v>1699.5972900390625</v>
      </c>
      <c r="M2395">
        <v>1118</v>
      </c>
      <c r="N2395">
        <v>1810.2630615234375</v>
      </c>
      <c r="Q2395">
        <v>1118</v>
      </c>
      <c r="R2395">
        <v>1479.6214599609375</v>
      </c>
    </row>
    <row r="2396" spans="8:18" x14ac:dyDescent="0.3">
      <c r="H2396" s="54">
        <f t="shared" si="77"/>
        <v>2</v>
      </c>
      <c r="I2396" s="55">
        <v>2392</v>
      </c>
      <c r="J2396" s="56">
        <f t="shared" si="76"/>
        <v>39.866666666666667</v>
      </c>
      <c r="K2396" s="72">
        <v>13</v>
      </c>
      <c r="L2396">
        <v>1485.233642578125</v>
      </c>
      <c r="M2396">
        <v>1118</v>
      </c>
      <c r="N2396">
        <v>1653.208251953125</v>
      </c>
      <c r="Q2396">
        <v>1118</v>
      </c>
      <c r="R2396">
        <v>1554.015869140625</v>
      </c>
    </row>
    <row r="2397" spans="8:18" x14ac:dyDescent="0.3">
      <c r="H2397" s="54">
        <f t="shared" si="77"/>
        <v>2</v>
      </c>
      <c r="I2397" s="55">
        <v>2393</v>
      </c>
      <c r="J2397" s="56">
        <f t="shared" si="76"/>
        <v>39.883333333333333</v>
      </c>
      <c r="K2397" s="72">
        <v>13.2</v>
      </c>
      <c r="L2397">
        <v>1454.6103515625</v>
      </c>
      <c r="M2397">
        <v>1118</v>
      </c>
      <c r="N2397">
        <v>1611.8780517578125</v>
      </c>
      <c r="Q2397">
        <v>1118</v>
      </c>
      <c r="R2397">
        <v>1810.2630615234375</v>
      </c>
    </row>
    <row r="2398" spans="8:18" x14ac:dyDescent="0.3">
      <c r="H2398" s="54">
        <f t="shared" si="77"/>
        <v>2</v>
      </c>
      <c r="I2398" s="55">
        <v>2394</v>
      </c>
      <c r="J2398" s="56">
        <f t="shared" si="76"/>
        <v>39.9</v>
      </c>
      <c r="K2398" s="72">
        <v>12.8</v>
      </c>
      <c r="L2398">
        <v>1270.8699951171875</v>
      </c>
      <c r="M2398">
        <v>1118</v>
      </c>
      <c r="N2398">
        <v>1587.0799560546875</v>
      </c>
      <c r="Q2398">
        <v>1118</v>
      </c>
      <c r="R2398">
        <v>1653.208251953125</v>
      </c>
    </row>
    <row r="2399" spans="8:18" x14ac:dyDescent="0.3">
      <c r="H2399" s="54">
        <f t="shared" si="77"/>
        <v>2</v>
      </c>
      <c r="I2399" s="55">
        <v>2395</v>
      </c>
      <c r="J2399" s="56">
        <f t="shared" si="76"/>
        <v>39.916666666666664</v>
      </c>
      <c r="K2399" s="72">
        <v>12</v>
      </c>
      <c r="L2399">
        <v>1102.44140625</v>
      </c>
      <c r="M2399">
        <v>545</v>
      </c>
      <c r="N2399">
        <v>1545.749755859375</v>
      </c>
      <c r="Q2399">
        <v>1118</v>
      </c>
      <c r="R2399">
        <v>1611.8780517578125</v>
      </c>
    </row>
    <row r="2400" spans="8:18" x14ac:dyDescent="0.3">
      <c r="H2400" s="54">
        <f t="shared" si="77"/>
        <v>2</v>
      </c>
      <c r="I2400" s="55">
        <v>2396</v>
      </c>
      <c r="J2400" s="56">
        <f t="shared" si="76"/>
        <v>39.93333333333333</v>
      </c>
      <c r="K2400" s="72">
        <v>10.4</v>
      </c>
      <c r="L2400">
        <v>964.63629150390625</v>
      </c>
      <c r="M2400">
        <v>545</v>
      </c>
      <c r="N2400">
        <v>1396.9610595703125</v>
      </c>
      <c r="Q2400">
        <v>1118</v>
      </c>
      <c r="R2400">
        <v>1587.0799560546875</v>
      </c>
    </row>
    <row r="2401" spans="8:18" x14ac:dyDescent="0.3">
      <c r="H2401" s="54">
        <f t="shared" si="77"/>
        <v>2</v>
      </c>
      <c r="I2401" s="55">
        <v>2397</v>
      </c>
      <c r="J2401" s="56">
        <f t="shared" si="76"/>
        <v>39.950000000000003</v>
      </c>
      <c r="K2401" s="72">
        <v>10.4</v>
      </c>
      <c r="L2401">
        <v>964.63629150390625</v>
      </c>
      <c r="M2401">
        <v>545</v>
      </c>
      <c r="N2401">
        <v>1355.630859375</v>
      </c>
      <c r="Q2401">
        <v>545</v>
      </c>
      <c r="R2401">
        <v>1545.749755859375</v>
      </c>
    </row>
    <row r="2402" spans="8:18" x14ac:dyDescent="0.3">
      <c r="H2402" s="54">
        <f t="shared" si="77"/>
        <v>2</v>
      </c>
      <c r="I2402" s="55">
        <v>2398</v>
      </c>
      <c r="J2402" s="56">
        <f t="shared" si="76"/>
        <v>39.966666666666669</v>
      </c>
      <c r="K2402" s="72">
        <v>10.4</v>
      </c>
      <c r="L2402">
        <v>918.70123291015625</v>
      </c>
      <c r="M2402">
        <v>545</v>
      </c>
      <c r="N2402">
        <v>1132.44775390625</v>
      </c>
      <c r="Q2402">
        <v>545</v>
      </c>
      <c r="R2402">
        <v>1396.9610595703125</v>
      </c>
    </row>
    <row r="2403" spans="8:18" x14ac:dyDescent="0.3">
      <c r="H2403" s="54">
        <f t="shared" si="77"/>
        <v>2</v>
      </c>
      <c r="I2403" s="55">
        <v>2399</v>
      </c>
      <c r="J2403" s="56">
        <f t="shared" si="76"/>
        <v>39.983333333333334</v>
      </c>
      <c r="K2403" s="72">
        <v>9.6999999999999993</v>
      </c>
      <c r="L2403">
        <v>909.09088134765625</v>
      </c>
      <c r="M2403">
        <v>574</v>
      </c>
      <c r="N2403">
        <v>1411.4215087890625</v>
      </c>
      <c r="Q2403">
        <v>545</v>
      </c>
      <c r="R2403">
        <v>1355.630859375</v>
      </c>
    </row>
    <row r="2404" spans="8:18" x14ac:dyDescent="0.3">
      <c r="H2404" s="54">
        <f t="shared" si="77"/>
        <v>2</v>
      </c>
      <c r="I2404" s="55">
        <v>2400</v>
      </c>
      <c r="J2404" s="56">
        <f t="shared" si="76"/>
        <v>40</v>
      </c>
      <c r="K2404" s="72">
        <v>9.5</v>
      </c>
      <c r="L2404">
        <v>863.6363525390625</v>
      </c>
      <c r="M2404">
        <v>574</v>
      </c>
      <c r="N2404">
        <v>1449.8275146484375</v>
      </c>
      <c r="Q2404">
        <v>545</v>
      </c>
      <c r="R2404">
        <v>1132.44775390625</v>
      </c>
    </row>
    <row r="2405" spans="8:18" x14ac:dyDescent="0.3">
      <c r="H2405" s="54">
        <f t="shared" si="77"/>
        <v>2</v>
      </c>
      <c r="I2405" s="55">
        <v>2401</v>
      </c>
      <c r="J2405" s="56">
        <f t="shared" si="76"/>
        <v>40.016666666666666</v>
      </c>
      <c r="K2405" s="72">
        <v>14.88</v>
      </c>
      <c r="L2405">
        <v>893.93939208984375</v>
      </c>
      <c r="M2405">
        <v>574</v>
      </c>
      <c r="N2405">
        <v>1497.8350830078125</v>
      </c>
      <c r="Q2405">
        <v>574</v>
      </c>
      <c r="R2405">
        <v>1411.4215087890625</v>
      </c>
    </row>
    <row r="2406" spans="8:18" x14ac:dyDescent="0.3">
      <c r="H2406" s="54">
        <f t="shared" si="77"/>
        <v>2</v>
      </c>
      <c r="I2406" s="55">
        <v>2402</v>
      </c>
      <c r="J2406" s="56">
        <f t="shared" si="76"/>
        <v>40.033333333333331</v>
      </c>
      <c r="K2406" s="72">
        <v>14.48</v>
      </c>
      <c r="L2406">
        <v>878.787841796875</v>
      </c>
      <c r="M2406">
        <v>574</v>
      </c>
      <c r="N2406">
        <v>1536.240966796875</v>
      </c>
      <c r="Q2406">
        <v>574</v>
      </c>
      <c r="R2406">
        <v>1449.8275146484375</v>
      </c>
    </row>
    <row r="2407" spans="8:18" x14ac:dyDescent="0.3">
      <c r="H2407" s="54">
        <f t="shared" si="77"/>
        <v>2</v>
      </c>
      <c r="I2407" s="55">
        <v>2403</v>
      </c>
      <c r="J2407" s="56">
        <f t="shared" si="76"/>
        <v>40.049999999999997</v>
      </c>
      <c r="K2407" s="72">
        <v>14.28</v>
      </c>
      <c r="L2407">
        <v>878.787841796875</v>
      </c>
      <c r="M2407">
        <v>574</v>
      </c>
      <c r="N2407">
        <v>1584.24853515625</v>
      </c>
      <c r="Q2407">
        <v>574</v>
      </c>
      <c r="R2407">
        <v>1497.8350830078125</v>
      </c>
    </row>
    <row r="2408" spans="8:18" x14ac:dyDescent="0.3">
      <c r="H2408" s="54">
        <f t="shared" si="77"/>
        <v>2</v>
      </c>
      <c r="I2408" s="55">
        <v>2404</v>
      </c>
      <c r="J2408" s="56">
        <f t="shared" si="76"/>
        <v>40.066666666666663</v>
      </c>
      <c r="K2408" s="72">
        <v>13.28</v>
      </c>
      <c r="L2408">
        <v>878.787841796875</v>
      </c>
      <c r="M2408">
        <v>574</v>
      </c>
      <c r="N2408">
        <v>1651.459228515625</v>
      </c>
      <c r="Q2408">
        <v>574</v>
      </c>
      <c r="R2408">
        <v>1536.240966796875</v>
      </c>
    </row>
    <row r="2409" spans="8:18" x14ac:dyDescent="0.3">
      <c r="H2409" s="54">
        <f t="shared" si="77"/>
        <v>2</v>
      </c>
      <c r="I2409" s="55">
        <v>2405</v>
      </c>
      <c r="J2409" s="56">
        <f t="shared" si="76"/>
        <v>40.083333333333336</v>
      </c>
      <c r="K2409" s="72">
        <v>12.88</v>
      </c>
      <c r="L2409">
        <v>1500</v>
      </c>
      <c r="M2409">
        <v>574</v>
      </c>
      <c r="N2409">
        <v>1785.8802490234375</v>
      </c>
      <c r="Q2409">
        <v>574</v>
      </c>
      <c r="R2409">
        <v>1584.24853515625</v>
      </c>
    </row>
    <row r="2410" spans="8:18" x14ac:dyDescent="0.3">
      <c r="H2410" s="54">
        <f t="shared" si="77"/>
        <v>2</v>
      </c>
      <c r="I2410" s="55">
        <v>2406</v>
      </c>
      <c r="J2410" s="56">
        <f t="shared" si="76"/>
        <v>40.1</v>
      </c>
      <c r="K2410" s="72">
        <v>12.58</v>
      </c>
      <c r="L2410">
        <v>1500</v>
      </c>
      <c r="M2410">
        <v>1178</v>
      </c>
      <c r="N2410">
        <v>2093.12841796875</v>
      </c>
      <c r="Q2410">
        <v>574</v>
      </c>
      <c r="R2410">
        <v>1651.459228515625</v>
      </c>
    </row>
    <row r="2411" spans="8:18" x14ac:dyDescent="0.3">
      <c r="H2411" s="54">
        <f t="shared" si="77"/>
        <v>2</v>
      </c>
      <c r="I2411" s="55">
        <v>2407</v>
      </c>
      <c r="J2411" s="56">
        <f t="shared" si="76"/>
        <v>40.116666666666667</v>
      </c>
      <c r="K2411" s="72">
        <v>12.38</v>
      </c>
      <c r="L2411">
        <v>2348.48486328125</v>
      </c>
      <c r="M2411">
        <v>1178</v>
      </c>
      <c r="N2411">
        <v>1929.90283203125</v>
      </c>
      <c r="Q2411">
        <v>574</v>
      </c>
      <c r="R2411">
        <v>1785.8802490234375</v>
      </c>
    </row>
    <row r="2412" spans="8:18" x14ac:dyDescent="0.3">
      <c r="H2412" s="54">
        <f t="shared" si="77"/>
        <v>2</v>
      </c>
      <c r="I2412" s="55">
        <v>2408</v>
      </c>
      <c r="J2412" s="56">
        <f t="shared" si="76"/>
        <v>40.133333333333333</v>
      </c>
      <c r="K2412" s="72">
        <v>12.28</v>
      </c>
      <c r="L2412">
        <v>2196.969482421875</v>
      </c>
      <c r="M2412">
        <v>1178</v>
      </c>
      <c r="N2412">
        <v>1709.0682373046875</v>
      </c>
      <c r="Q2412">
        <v>1178</v>
      </c>
      <c r="R2412">
        <v>2093.12841796875</v>
      </c>
    </row>
    <row r="2413" spans="8:18" x14ac:dyDescent="0.3">
      <c r="H2413" s="54">
        <f t="shared" si="77"/>
        <v>2</v>
      </c>
      <c r="I2413" s="55">
        <v>2409</v>
      </c>
      <c r="J2413" s="56">
        <f t="shared" si="76"/>
        <v>40.15</v>
      </c>
      <c r="K2413" s="72">
        <v>12.18</v>
      </c>
      <c r="L2413">
        <v>2409.0908203125</v>
      </c>
      <c r="M2413">
        <v>1178</v>
      </c>
      <c r="N2413">
        <v>2093.12841796875</v>
      </c>
      <c r="Q2413">
        <v>1178</v>
      </c>
      <c r="R2413">
        <v>1929.90283203125</v>
      </c>
    </row>
    <row r="2414" spans="8:18" x14ac:dyDescent="0.3">
      <c r="H2414" s="54">
        <f t="shared" si="77"/>
        <v>2</v>
      </c>
      <c r="I2414" s="55">
        <v>2410</v>
      </c>
      <c r="J2414" s="56">
        <f t="shared" si="76"/>
        <v>40.166666666666664</v>
      </c>
      <c r="K2414" s="72">
        <v>11.88</v>
      </c>
      <c r="L2414">
        <v>2272.727294921875</v>
      </c>
      <c r="M2414">
        <v>1178</v>
      </c>
      <c r="N2414">
        <v>1977.910400390625</v>
      </c>
      <c r="Q2414">
        <v>1178</v>
      </c>
      <c r="R2414">
        <v>1709.0682373046875</v>
      </c>
    </row>
    <row r="2415" spans="8:18" x14ac:dyDescent="0.3">
      <c r="H2415" s="54">
        <f t="shared" si="77"/>
        <v>2</v>
      </c>
      <c r="I2415" s="55">
        <v>2411</v>
      </c>
      <c r="J2415" s="56">
        <f t="shared" si="76"/>
        <v>40.18333333333333</v>
      </c>
      <c r="K2415" s="72">
        <v>11.58</v>
      </c>
      <c r="L2415">
        <v>2045.4544677734375</v>
      </c>
      <c r="M2415">
        <v>1178</v>
      </c>
      <c r="N2415">
        <v>1901.0982666015625</v>
      </c>
      <c r="Q2415">
        <v>1178</v>
      </c>
      <c r="R2415">
        <v>2093.12841796875</v>
      </c>
    </row>
    <row r="2416" spans="8:18" x14ac:dyDescent="0.3">
      <c r="H2416" s="54">
        <f t="shared" si="77"/>
        <v>2</v>
      </c>
      <c r="I2416" s="55">
        <v>2412</v>
      </c>
      <c r="J2416" s="56">
        <f t="shared" si="76"/>
        <v>40.200000000000003</v>
      </c>
      <c r="K2416" s="72">
        <v>11.78</v>
      </c>
      <c r="L2416">
        <v>1878.7877197265625</v>
      </c>
      <c r="M2416">
        <v>1178</v>
      </c>
      <c r="N2416">
        <v>1853.0908203125</v>
      </c>
      <c r="Q2416">
        <v>1178</v>
      </c>
      <c r="R2416">
        <v>1977.910400390625</v>
      </c>
    </row>
    <row r="2417" spans="8:18" x14ac:dyDescent="0.3">
      <c r="H2417" s="54">
        <f t="shared" si="77"/>
        <v>2</v>
      </c>
      <c r="I2417" s="55">
        <v>2413</v>
      </c>
      <c r="J2417" s="56">
        <f t="shared" si="76"/>
        <v>40.216666666666669</v>
      </c>
      <c r="K2417" s="72">
        <v>11.88</v>
      </c>
      <c r="L2417">
        <v>1909.0909423828125</v>
      </c>
      <c r="M2417">
        <v>1178</v>
      </c>
      <c r="N2417">
        <v>1718.669677734375</v>
      </c>
      <c r="Q2417">
        <v>1178</v>
      </c>
      <c r="R2417">
        <v>1901.0982666015625</v>
      </c>
    </row>
    <row r="2418" spans="8:18" x14ac:dyDescent="0.3">
      <c r="H2418" s="54">
        <f t="shared" si="77"/>
        <v>2</v>
      </c>
      <c r="I2418" s="55">
        <v>2414</v>
      </c>
      <c r="J2418" s="56">
        <f t="shared" si="76"/>
        <v>40.233333333333334</v>
      </c>
      <c r="K2418" s="72">
        <v>11.88</v>
      </c>
      <c r="L2418">
        <v>1878.7877197265625</v>
      </c>
      <c r="M2418">
        <v>1178</v>
      </c>
      <c r="N2418">
        <v>1805.083251953125</v>
      </c>
      <c r="Q2418">
        <v>1178</v>
      </c>
      <c r="R2418">
        <v>1853.0908203125</v>
      </c>
    </row>
    <row r="2419" spans="8:18" x14ac:dyDescent="0.3">
      <c r="H2419" s="54">
        <f t="shared" si="77"/>
        <v>2</v>
      </c>
      <c r="I2419" s="55">
        <v>2415</v>
      </c>
      <c r="J2419" s="56">
        <f t="shared" si="76"/>
        <v>40.25</v>
      </c>
      <c r="K2419" s="72">
        <v>11.88</v>
      </c>
      <c r="L2419">
        <v>1681.8182373046875</v>
      </c>
      <c r="M2419">
        <v>1178</v>
      </c>
      <c r="N2419">
        <v>2102.72998046875</v>
      </c>
      <c r="Q2419">
        <v>1178</v>
      </c>
      <c r="R2419">
        <v>1718.669677734375</v>
      </c>
    </row>
    <row r="2420" spans="8:18" x14ac:dyDescent="0.3">
      <c r="H2420" s="54">
        <f t="shared" si="77"/>
        <v>2</v>
      </c>
      <c r="I2420" s="55">
        <v>2416</v>
      </c>
      <c r="J2420" s="56">
        <f t="shared" si="76"/>
        <v>40.266666666666666</v>
      </c>
      <c r="K2420" s="72">
        <v>11.78</v>
      </c>
      <c r="L2420">
        <v>1469.6968994140625</v>
      </c>
      <c r="M2420">
        <v>1178</v>
      </c>
      <c r="N2420">
        <v>1920.30126953125</v>
      </c>
      <c r="Q2420">
        <v>1178</v>
      </c>
      <c r="R2420">
        <v>1805.083251953125</v>
      </c>
    </row>
    <row r="2421" spans="8:18" x14ac:dyDescent="0.3">
      <c r="H2421" s="54">
        <f t="shared" si="77"/>
        <v>2</v>
      </c>
      <c r="I2421" s="55">
        <v>2417</v>
      </c>
      <c r="J2421" s="56">
        <f t="shared" ref="J2421:J2484" si="78">I2421*$C$1</f>
        <v>40.283333333333331</v>
      </c>
      <c r="K2421" s="72">
        <v>11.58</v>
      </c>
      <c r="L2421">
        <v>1439.3939208984375</v>
      </c>
      <c r="M2421">
        <v>1178</v>
      </c>
      <c r="N2421">
        <v>1872.2938232421875</v>
      </c>
      <c r="Q2421">
        <v>1178</v>
      </c>
      <c r="R2421">
        <v>2102.72998046875</v>
      </c>
    </row>
    <row r="2422" spans="8:18" x14ac:dyDescent="0.3">
      <c r="H2422" s="54">
        <f t="shared" si="77"/>
        <v>2</v>
      </c>
      <c r="I2422" s="55">
        <v>2418</v>
      </c>
      <c r="J2422" s="56">
        <f t="shared" si="78"/>
        <v>40.299999999999997</v>
      </c>
      <c r="K2422" s="72">
        <v>11.58</v>
      </c>
      <c r="L2422">
        <v>1257.57568359375</v>
      </c>
      <c r="M2422">
        <v>1178</v>
      </c>
      <c r="N2422">
        <v>1843.4892578125</v>
      </c>
      <c r="Q2422">
        <v>1178</v>
      </c>
      <c r="R2422">
        <v>1920.30126953125</v>
      </c>
    </row>
    <row r="2423" spans="8:18" x14ac:dyDescent="0.3">
      <c r="H2423" s="54">
        <f t="shared" si="77"/>
        <v>2</v>
      </c>
      <c r="I2423" s="55">
        <v>2419</v>
      </c>
      <c r="J2423" s="56">
        <f t="shared" si="78"/>
        <v>40.316666666666663</v>
      </c>
      <c r="K2423" s="72">
        <v>11.88</v>
      </c>
      <c r="L2423">
        <v>1090.9090576171875</v>
      </c>
      <c r="M2423">
        <v>574</v>
      </c>
      <c r="N2423">
        <v>1795.481689453125</v>
      </c>
      <c r="Q2423">
        <v>1178</v>
      </c>
      <c r="R2423">
        <v>1872.2938232421875</v>
      </c>
    </row>
    <row r="2424" spans="8:18" x14ac:dyDescent="0.3">
      <c r="H2424" s="54">
        <f t="shared" si="77"/>
        <v>2</v>
      </c>
      <c r="I2424" s="55">
        <v>2420</v>
      </c>
      <c r="J2424" s="56">
        <f t="shared" si="78"/>
        <v>40.333333333333336</v>
      </c>
      <c r="K2424" s="72">
        <v>11.98</v>
      </c>
      <c r="L2424">
        <v>954.54547119140625</v>
      </c>
      <c r="M2424">
        <v>574</v>
      </c>
      <c r="N2424">
        <v>1622.6546630859375</v>
      </c>
      <c r="Q2424">
        <v>1178</v>
      </c>
      <c r="R2424">
        <v>1843.4892578125</v>
      </c>
    </row>
    <row r="2425" spans="8:18" x14ac:dyDescent="0.3">
      <c r="H2425" s="54">
        <f t="shared" si="77"/>
        <v>2</v>
      </c>
      <c r="I2425" s="55">
        <v>2421</v>
      </c>
      <c r="J2425" s="56">
        <f t="shared" si="78"/>
        <v>40.35</v>
      </c>
      <c r="K2425" s="72">
        <v>11.88</v>
      </c>
      <c r="L2425">
        <v>954.54547119140625</v>
      </c>
      <c r="M2425">
        <v>574</v>
      </c>
      <c r="N2425">
        <v>1574.6470947265625</v>
      </c>
      <c r="Q2425">
        <v>574</v>
      </c>
      <c r="R2425">
        <v>1795.481689453125</v>
      </c>
    </row>
    <row r="2426" spans="8:18" x14ac:dyDescent="0.3">
      <c r="H2426" s="54">
        <f t="shared" si="77"/>
        <v>2</v>
      </c>
      <c r="I2426" s="55">
        <v>2422</v>
      </c>
      <c r="J2426" s="56">
        <f t="shared" si="78"/>
        <v>40.366666666666667</v>
      </c>
      <c r="K2426" s="72">
        <v>11.68</v>
      </c>
      <c r="L2426">
        <v>909.09088134765625</v>
      </c>
      <c r="M2426">
        <v>574</v>
      </c>
      <c r="N2426">
        <v>1315.406494140625</v>
      </c>
      <c r="Q2426">
        <v>574</v>
      </c>
      <c r="R2426">
        <v>1622.6546630859375</v>
      </c>
    </row>
    <row r="2427" spans="8:18" x14ac:dyDescent="0.3">
      <c r="H2427" s="54">
        <f t="shared" si="77"/>
        <v>2</v>
      </c>
      <c r="I2427" s="55">
        <v>2423</v>
      </c>
      <c r="J2427" s="56">
        <f t="shared" si="78"/>
        <v>40.383333333333333</v>
      </c>
      <c r="K2427" s="72">
        <v>11.48</v>
      </c>
      <c r="L2427">
        <v>797.09088134765625</v>
      </c>
      <c r="M2427">
        <v>484</v>
      </c>
      <c r="N2427">
        <v>678.267822265625</v>
      </c>
      <c r="Q2427">
        <v>574</v>
      </c>
      <c r="R2427">
        <v>1574.6470947265625</v>
      </c>
    </row>
    <row r="2428" spans="8:18" x14ac:dyDescent="0.3">
      <c r="H2428" s="54">
        <f t="shared" si="77"/>
        <v>2</v>
      </c>
      <c r="I2428" s="55">
        <v>2424</v>
      </c>
      <c r="J2428" s="56">
        <f t="shared" si="78"/>
        <v>40.4</v>
      </c>
      <c r="K2428" s="72">
        <v>11.38</v>
      </c>
      <c r="L2428">
        <v>757.23638916015625</v>
      </c>
      <c r="M2428">
        <v>484</v>
      </c>
      <c r="N2428">
        <v>696.72412109375</v>
      </c>
      <c r="Q2428">
        <v>574</v>
      </c>
      <c r="R2428">
        <v>1315.406494140625</v>
      </c>
    </row>
    <row r="2429" spans="8:18" x14ac:dyDescent="0.3">
      <c r="H2429" s="54">
        <f t="shared" si="77"/>
        <v>2</v>
      </c>
      <c r="I2429" s="55">
        <v>2425</v>
      </c>
      <c r="J2429" s="56">
        <f t="shared" si="78"/>
        <v>40.416666666666664</v>
      </c>
      <c r="K2429" s="72">
        <v>12</v>
      </c>
      <c r="L2429">
        <v>783.8060302734375</v>
      </c>
      <c r="M2429">
        <v>484</v>
      </c>
      <c r="N2429">
        <v>719.79443359375</v>
      </c>
      <c r="Q2429">
        <v>484</v>
      </c>
      <c r="R2429">
        <v>678.267822265625</v>
      </c>
    </row>
    <row r="2430" spans="8:18" x14ac:dyDescent="0.3">
      <c r="H2430" s="54">
        <f t="shared" si="77"/>
        <v>2</v>
      </c>
      <c r="I2430" s="55">
        <v>2426</v>
      </c>
      <c r="J2430" s="56">
        <f t="shared" si="78"/>
        <v>40.43333333333333</v>
      </c>
      <c r="K2430" s="72">
        <v>11.9</v>
      </c>
      <c r="L2430">
        <v>770.52117919921875</v>
      </c>
      <c r="M2430">
        <v>484</v>
      </c>
      <c r="N2430">
        <v>738.25067138671875</v>
      </c>
      <c r="Q2430">
        <v>484</v>
      </c>
      <c r="R2430">
        <v>696.72412109375</v>
      </c>
    </row>
    <row r="2431" spans="8:18" x14ac:dyDescent="0.3">
      <c r="H2431" s="54">
        <f t="shared" si="77"/>
        <v>2</v>
      </c>
      <c r="I2431" s="55">
        <v>2427</v>
      </c>
      <c r="J2431" s="56">
        <f t="shared" si="78"/>
        <v>40.450000000000003</v>
      </c>
      <c r="K2431" s="72">
        <v>12.1</v>
      </c>
      <c r="L2431">
        <v>770.52117919921875</v>
      </c>
      <c r="M2431">
        <v>484</v>
      </c>
      <c r="N2431">
        <v>761.32098388671875</v>
      </c>
      <c r="Q2431">
        <v>484</v>
      </c>
      <c r="R2431">
        <v>719.79443359375</v>
      </c>
    </row>
    <row r="2432" spans="8:18" x14ac:dyDescent="0.3">
      <c r="H2432" s="54">
        <f t="shared" si="77"/>
        <v>2</v>
      </c>
      <c r="I2432" s="55">
        <v>2428</v>
      </c>
      <c r="J2432" s="56">
        <f t="shared" si="78"/>
        <v>40.466666666666669</v>
      </c>
      <c r="K2432" s="72">
        <v>12.8</v>
      </c>
      <c r="L2432">
        <v>770.52117919921875</v>
      </c>
      <c r="M2432">
        <v>484</v>
      </c>
      <c r="N2432">
        <v>793.6195068359375</v>
      </c>
      <c r="Q2432">
        <v>484</v>
      </c>
      <c r="R2432">
        <v>738.25067138671875</v>
      </c>
    </row>
    <row r="2433" spans="8:18" x14ac:dyDescent="0.3">
      <c r="H2433" s="54">
        <f t="shared" si="77"/>
        <v>2</v>
      </c>
      <c r="I2433" s="55">
        <v>2429</v>
      </c>
      <c r="J2433" s="56">
        <f t="shared" si="78"/>
        <v>40.483333333333334</v>
      </c>
      <c r="K2433" s="72">
        <v>12.8</v>
      </c>
      <c r="L2433">
        <v>1315.199951171875</v>
      </c>
      <c r="M2433">
        <v>484</v>
      </c>
      <c r="N2433">
        <v>858.2164306640625</v>
      </c>
      <c r="Q2433">
        <v>484</v>
      </c>
      <c r="R2433">
        <v>761.32098388671875</v>
      </c>
    </row>
    <row r="2434" spans="8:18" x14ac:dyDescent="0.3">
      <c r="H2434" s="54">
        <f t="shared" si="77"/>
        <v>2</v>
      </c>
      <c r="I2434" s="55">
        <v>2430</v>
      </c>
      <c r="J2434" s="56">
        <f t="shared" si="78"/>
        <v>40.5</v>
      </c>
      <c r="K2434" s="72">
        <v>12.3</v>
      </c>
      <c r="L2434">
        <v>1315.199951171875</v>
      </c>
      <c r="M2434">
        <v>994</v>
      </c>
      <c r="N2434">
        <v>1005.8665771484375</v>
      </c>
      <c r="Q2434">
        <v>484</v>
      </c>
      <c r="R2434">
        <v>793.6195068359375</v>
      </c>
    </row>
    <row r="2435" spans="8:18" x14ac:dyDescent="0.3">
      <c r="H2435" s="54">
        <f t="shared" si="77"/>
        <v>2</v>
      </c>
      <c r="I2435" s="55">
        <v>2431</v>
      </c>
      <c r="J2435" s="56">
        <f t="shared" si="78"/>
        <v>40.516666666666666</v>
      </c>
      <c r="K2435" s="72">
        <v>12.5</v>
      </c>
      <c r="L2435">
        <v>2059.151611328125</v>
      </c>
      <c r="M2435">
        <v>994</v>
      </c>
      <c r="N2435">
        <v>927.42742919921875</v>
      </c>
      <c r="Q2435">
        <v>484</v>
      </c>
      <c r="R2435">
        <v>858.2164306640625</v>
      </c>
    </row>
    <row r="2436" spans="8:18" x14ac:dyDescent="0.3">
      <c r="H2436" s="54">
        <f t="shared" si="77"/>
        <v>2</v>
      </c>
      <c r="I2436" s="55">
        <v>2432</v>
      </c>
      <c r="J2436" s="56">
        <f t="shared" si="78"/>
        <v>40.533333333333331</v>
      </c>
      <c r="K2436" s="72">
        <v>12.8</v>
      </c>
      <c r="L2436">
        <v>1926.302978515625</v>
      </c>
      <c r="M2436">
        <v>994</v>
      </c>
      <c r="N2436">
        <v>821.30389404296875</v>
      </c>
      <c r="Q2436">
        <v>994</v>
      </c>
      <c r="R2436">
        <v>1005.8665771484375</v>
      </c>
    </row>
    <row r="2437" spans="8:18" x14ac:dyDescent="0.3">
      <c r="H2437" s="54">
        <f t="shared" si="77"/>
        <v>2</v>
      </c>
      <c r="I2437" s="55">
        <v>2433</v>
      </c>
      <c r="J2437" s="56">
        <f t="shared" si="78"/>
        <v>40.549999999999997</v>
      </c>
      <c r="K2437" s="72">
        <v>13.5</v>
      </c>
      <c r="L2437">
        <v>2112.291015625</v>
      </c>
      <c r="M2437">
        <v>994</v>
      </c>
      <c r="N2437">
        <v>1005.8665771484375</v>
      </c>
      <c r="Q2437">
        <v>994</v>
      </c>
      <c r="R2437">
        <v>927.42742919921875</v>
      </c>
    </row>
    <row r="2438" spans="8:18" x14ac:dyDescent="0.3">
      <c r="H2438" s="54">
        <f t="shared" ref="H2438:H2501" si="79">ROUNDUP(J2438/24,0)</f>
        <v>2</v>
      </c>
      <c r="I2438" s="55">
        <v>2434</v>
      </c>
      <c r="J2438" s="56">
        <f t="shared" si="78"/>
        <v>40.566666666666663</v>
      </c>
      <c r="K2438" s="72">
        <v>14</v>
      </c>
      <c r="L2438">
        <v>1992.7274169921875</v>
      </c>
      <c r="M2438">
        <v>994</v>
      </c>
      <c r="N2438">
        <v>950.49774169921875</v>
      </c>
      <c r="Q2438">
        <v>994</v>
      </c>
      <c r="R2438">
        <v>821.30389404296875</v>
      </c>
    </row>
    <row r="2439" spans="8:18" x14ac:dyDescent="0.3">
      <c r="H2439" s="54">
        <f t="shared" si="79"/>
        <v>2</v>
      </c>
      <c r="I2439" s="55">
        <v>2435</v>
      </c>
      <c r="J2439" s="56">
        <f t="shared" si="78"/>
        <v>40.583333333333336</v>
      </c>
      <c r="K2439" s="72">
        <v>14.5</v>
      </c>
      <c r="L2439">
        <v>1793.4544677734375</v>
      </c>
      <c r="M2439">
        <v>994</v>
      </c>
      <c r="N2439">
        <v>913.585205078125</v>
      </c>
      <c r="Q2439">
        <v>994</v>
      </c>
      <c r="R2439">
        <v>1005.8665771484375</v>
      </c>
    </row>
    <row r="2440" spans="8:18" x14ac:dyDescent="0.3">
      <c r="H2440" s="54">
        <f t="shared" si="79"/>
        <v>2</v>
      </c>
      <c r="I2440" s="55">
        <v>2436</v>
      </c>
      <c r="J2440" s="56">
        <f t="shared" si="78"/>
        <v>40.6</v>
      </c>
      <c r="K2440" s="72">
        <v>14.7</v>
      </c>
      <c r="L2440">
        <v>1647.3211669921875</v>
      </c>
      <c r="M2440">
        <v>994</v>
      </c>
      <c r="N2440">
        <v>890.514892578125</v>
      </c>
      <c r="Q2440">
        <v>994</v>
      </c>
      <c r="R2440">
        <v>950.49774169921875</v>
      </c>
    </row>
    <row r="2441" spans="8:18" x14ac:dyDescent="0.3">
      <c r="H2441" s="54">
        <f t="shared" si="79"/>
        <v>2</v>
      </c>
      <c r="I2441" s="55">
        <v>2437</v>
      </c>
      <c r="J2441" s="56">
        <f t="shared" si="78"/>
        <v>40.616666666666667</v>
      </c>
      <c r="K2441" s="72">
        <v>15.2</v>
      </c>
      <c r="L2441">
        <v>1673.8909912109375</v>
      </c>
      <c r="M2441">
        <v>994</v>
      </c>
      <c r="N2441">
        <v>825.91790771484375</v>
      </c>
      <c r="Q2441">
        <v>994</v>
      </c>
      <c r="R2441">
        <v>913.585205078125</v>
      </c>
    </row>
    <row r="2442" spans="8:18" x14ac:dyDescent="0.3">
      <c r="H2442" s="54">
        <f t="shared" si="79"/>
        <v>2</v>
      </c>
      <c r="I2442" s="55">
        <v>2438</v>
      </c>
      <c r="J2442" s="56">
        <f t="shared" si="78"/>
        <v>40.633333333333333</v>
      </c>
      <c r="K2442" s="72">
        <v>15.9</v>
      </c>
      <c r="L2442">
        <v>1647.3211669921875</v>
      </c>
      <c r="M2442">
        <v>994</v>
      </c>
      <c r="N2442">
        <v>867.444580078125</v>
      </c>
      <c r="Q2442">
        <v>994</v>
      </c>
      <c r="R2442">
        <v>890.514892578125</v>
      </c>
    </row>
    <row r="2443" spans="8:18" x14ac:dyDescent="0.3">
      <c r="H2443" s="54">
        <f t="shared" si="79"/>
        <v>2</v>
      </c>
      <c r="I2443" s="55">
        <v>2439</v>
      </c>
      <c r="J2443" s="56">
        <f t="shared" si="78"/>
        <v>40.65</v>
      </c>
      <c r="K2443" s="72">
        <v>16</v>
      </c>
      <c r="L2443">
        <v>1474.6181640625</v>
      </c>
      <c r="M2443">
        <v>994</v>
      </c>
      <c r="N2443">
        <v>1010.4805908203125</v>
      </c>
      <c r="Q2443">
        <v>994</v>
      </c>
      <c r="R2443">
        <v>825.91790771484375</v>
      </c>
    </row>
    <row r="2444" spans="8:18" x14ac:dyDescent="0.3">
      <c r="H2444" s="54">
        <f t="shared" si="79"/>
        <v>2</v>
      </c>
      <c r="I2444" s="55">
        <v>2440</v>
      </c>
      <c r="J2444" s="56">
        <f t="shared" si="78"/>
        <v>40.666666666666664</v>
      </c>
      <c r="K2444" s="72">
        <v>16.100000000000001</v>
      </c>
      <c r="L2444">
        <v>1288.63037109375</v>
      </c>
      <c r="M2444">
        <v>994</v>
      </c>
      <c r="N2444">
        <v>922.8133544921875</v>
      </c>
      <c r="Q2444">
        <v>994</v>
      </c>
      <c r="R2444">
        <v>867.444580078125</v>
      </c>
    </row>
    <row r="2445" spans="8:18" x14ac:dyDescent="0.3">
      <c r="H2445" s="54">
        <f t="shared" si="79"/>
        <v>2</v>
      </c>
      <c r="I2445" s="55">
        <v>2441</v>
      </c>
      <c r="J2445" s="56">
        <f t="shared" si="78"/>
        <v>40.68333333333333</v>
      </c>
      <c r="K2445" s="72">
        <v>16.2</v>
      </c>
      <c r="L2445">
        <v>1262.0606689453125</v>
      </c>
      <c r="M2445">
        <v>994</v>
      </c>
      <c r="N2445">
        <v>899.74298095703125</v>
      </c>
      <c r="Q2445">
        <v>994</v>
      </c>
      <c r="R2445">
        <v>1010.4805908203125</v>
      </c>
    </row>
    <row r="2446" spans="8:18" x14ac:dyDescent="0.3">
      <c r="H2446" s="54">
        <f t="shared" si="79"/>
        <v>2</v>
      </c>
      <c r="I2446" s="55">
        <v>2442</v>
      </c>
      <c r="J2446" s="56">
        <f t="shared" si="78"/>
        <v>40.700000000000003</v>
      </c>
      <c r="K2446" s="72">
        <v>16.2</v>
      </c>
      <c r="L2446">
        <v>1102.6424560546875</v>
      </c>
      <c r="M2446">
        <v>994</v>
      </c>
      <c r="N2446">
        <v>885.90081787109375</v>
      </c>
      <c r="Q2446">
        <v>994</v>
      </c>
      <c r="R2446">
        <v>922.8133544921875</v>
      </c>
    </row>
    <row r="2447" spans="8:18" x14ac:dyDescent="0.3">
      <c r="H2447" s="54">
        <f t="shared" si="79"/>
        <v>2</v>
      </c>
      <c r="I2447" s="55">
        <v>2443</v>
      </c>
      <c r="J2447" s="56">
        <f t="shared" si="78"/>
        <v>40.716666666666669</v>
      </c>
      <c r="K2447" s="72">
        <v>16.2</v>
      </c>
      <c r="L2447">
        <v>956.509033203125</v>
      </c>
      <c r="M2447">
        <v>484</v>
      </c>
      <c r="N2447">
        <v>862.8304443359375</v>
      </c>
      <c r="Q2447">
        <v>994</v>
      </c>
      <c r="R2447">
        <v>899.74298095703125</v>
      </c>
    </row>
    <row r="2448" spans="8:18" x14ac:dyDescent="0.3">
      <c r="H2448" s="54">
        <f t="shared" si="79"/>
        <v>2</v>
      </c>
      <c r="I2448" s="55">
        <v>2444</v>
      </c>
      <c r="J2448" s="56">
        <f t="shared" si="78"/>
        <v>40.733333333333334</v>
      </c>
      <c r="K2448" s="72">
        <v>16.2</v>
      </c>
      <c r="L2448">
        <v>836.94549560546875</v>
      </c>
      <c r="M2448">
        <v>484</v>
      </c>
      <c r="N2448">
        <v>779.77728271484375</v>
      </c>
      <c r="Q2448">
        <v>994</v>
      </c>
      <c r="R2448">
        <v>885.90081787109375</v>
      </c>
    </row>
    <row r="2449" spans="8:18" x14ac:dyDescent="0.3">
      <c r="H2449" s="54">
        <f t="shared" si="79"/>
        <v>2</v>
      </c>
      <c r="I2449" s="55">
        <v>2445</v>
      </c>
      <c r="J2449" s="56">
        <f t="shared" si="78"/>
        <v>40.75</v>
      </c>
      <c r="K2449" s="72">
        <v>16.2</v>
      </c>
      <c r="L2449">
        <v>836.94549560546875</v>
      </c>
      <c r="M2449">
        <v>484</v>
      </c>
      <c r="N2449">
        <v>756.70697021484375</v>
      </c>
      <c r="Q2449">
        <v>484</v>
      </c>
      <c r="R2449">
        <v>862.8304443359375</v>
      </c>
    </row>
    <row r="2450" spans="8:18" x14ac:dyDescent="0.3">
      <c r="H2450" s="54">
        <f t="shared" si="79"/>
        <v>2</v>
      </c>
      <c r="I2450" s="55">
        <v>2446</v>
      </c>
      <c r="J2450" s="56">
        <f t="shared" si="78"/>
        <v>40.766666666666666</v>
      </c>
      <c r="K2450" s="72">
        <v>16.100000000000001</v>
      </c>
      <c r="L2450">
        <v>797.09088134765625</v>
      </c>
      <c r="M2450">
        <v>484</v>
      </c>
      <c r="N2450">
        <v>632.12713623046875</v>
      </c>
      <c r="Q2450">
        <v>484</v>
      </c>
      <c r="R2450">
        <v>779.77728271484375</v>
      </c>
    </row>
    <row r="2451" spans="8:18" x14ac:dyDescent="0.3">
      <c r="H2451" s="54">
        <f t="shared" si="79"/>
        <v>2</v>
      </c>
      <c r="I2451" s="55">
        <v>2447</v>
      </c>
      <c r="J2451" s="56">
        <f t="shared" si="78"/>
        <v>40.783333333333331</v>
      </c>
      <c r="K2451" s="72">
        <v>16</v>
      </c>
      <c r="L2451">
        <v>1210.06494140625</v>
      </c>
      <c r="M2451">
        <v>0</v>
      </c>
      <c r="N2451">
        <v>697.33154296875</v>
      </c>
      <c r="Q2451">
        <v>484</v>
      </c>
      <c r="R2451">
        <v>756.70697021484375</v>
      </c>
    </row>
    <row r="2452" spans="8:18" x14ac:dyDescent="0.3">
      <c r="H2452" s="54">
        <f t="shared" si="79"/>
        <v>2</v>
      </c>
      <c r="I2452" s="55">
        <v>2448</v>
      </c>
      <c r="J2452" s="56">
        <f t="shared" si="78"/>
        <v>40.799999999999997</v>
      </c>
      <c r="K2452" s="72">
        <v>15.9</v>
      </c>
      <c r="L2452">
        <v>1149.561767578125</v>
      </c>
      <c r="M2452">
        <v>0</v>
      </c>
      <c r="N2452">
        <v>719.46905517578125</v>
      </c>
      <c r="Q2452">
        <v>484</v>
      </c>
      <c r="R2452">
        <v>632.12713623046875</v>
      </c>
    </row>
    <row r="2453" spans="8:18" x14ac:dyDescent="0.3">
      <c r="H2453" s="54">
        <f t="shared" si="79"/>
        <v>2</v>
      </c>
      <c r="I2453" s="55">
        <v>2449</v>
      </c>
      <c r="J2453" s="56">
        <f t="shared" si="78"/>
        <v>40.816666666666663</v>
      </c>
      <c r="K2453" s="72">
        <v>13.61</v>
      </c>
      <c r="L2453">
        <v>1189.897216796875</v>
      </c>
      <c r="M2453">
        <v>0</v>
      </c>
      <c r="N2453">
        <v>736.07220458984375</v>
      </c>
      <c r="Q2453">
        <v>0</v>
      </c>
      <c r="R2453">
        <v>697.33154296875</v>
      </c>
    </row>
    <row r="2454" spans="8:18" x14ac:dyDescent="0.3">
      <c r="H2454" s="54">
        <f t="shared" si="79"/>
        <v>2</v>
      </c>
      <c r="I2454" s="55">
        <v>2450</v>
      </c>
      <c r="J2454" s="56">
        <f t="shared" si="78"/>
        <v>40.833333333333336</v>
      </c>
      <c r="K2454" s="72">
        <v>13.61</v>
      </c>
      <c r="L2454">
        <v>1169.7294921875</v>
      </c>
      <c r="M2454">
        <v>0</v>
      </c>
      <c r="N2454">
        <v>769.2784423828125</v>
      </c>
      <c r="Q2454">
        <v>0</v>
      </c>
      <c r="R2454">
        <v>719.46905517578125</v>
      </c>
    </row>
    <row r="2455" spans="8:18" x14ac:dyDescent="0.3">
      <c r="H2455" s="54">
        <f t="shared" si="79"/>
        <v>2</v>
      </c>
      <c r="I2455" s="55">
        <v>2451</v>
      </c>
      <c r="J2455" s="56">
        <f t="shared" si="78"/>
        <v>40.85</v>
      </c>
      <c r="K2455" s="72">
        <v>13.61</v>
      </c>
      <c r="L2455">
        <v>1169.7294921875</v>
      </c>
      <c r="M2455">
        <v>0</v>
      </c>
      <c r="N2455">
        <v>824.6221923828125</v>
      </c>
      <c r="Q2455">
        <v>0</v>
      </c>
      <c r="R2455">
        <v>736.07220458984375</v>
      </c>
    </row>
    <row r="2456" spans="8:18" x14ac:dyDescent="0.3">
      <c r="H2456" s="54">
        <f t="shared" si="79"/>
        <v>2</v>
      </c>
      <c r="I2456" s="55">
        <v>2452</v>
      </c>
      <c r="J2456" s="56">
        <f t="shared" si="78"/>
        <v>40.866666666666667</v>
      </c>
      <c r="K2456" s="72">
        <v>13.61</v>
      </c>
      <c r="L2456">
        <v>1169.7294921875</v>
      </c>
      <c r="M2456">
        <v>0</v>
      </c>
      <c r="N2456">
        <v>835.6910400390625</v>
      </c>
      <c r="Q2456">
        <v>0</v>
      </c>
      <c r="R2456">
        <v>769.2784423828125</v>
      </c>
    </row>
    <row r="2457" spans="8:18" x14ac:dyDescent="0.3">
      <c r="H2457" s="54">
        <f t="shared" si="79"/>
        <v>2</v>
      </c>
      <c r="I2457" s="55">
        <v>2453</v>
      </c>
      <c r="J2457" s="56">
        <f t="shared" si="78"/>
        <v>40.883333333333333</v>
      </c>
      <c r="K2457" s="72">
        <v>13.61</v>
      </c>
      <c r="L2457">
        <v>1391.57470703125</v>
      </c>
      <c r="M2457">
        <v>0</v>
      </c>
      <c r="N2457">
        <v>846.759765625</v>
      </c>
      <c r="Q2457">
        <v>0</v>
      </c>
      <c r="R2457">
        <v>824.6221923828125</v>
      </c>
    </row>
    <row r="2458" spans="8:18" x14ac:dyDescent="0.3">
      <c r="H2458" s="54">
        <f t="shared" si="79"/>
        <v>2</v>
      </c>
      <c r="I2458" s="55">
        <v>2454</v>
      </c>
      <c r="J2458" s="56">
        <f t="shared" si="78"/>
        <v>40.9</v>
      </c>
      <c r="K2458" s="72">
        <v>13.41</v>
      </c>
      <c r="L2458">
        <v>1391.57470703125</v>
      </c>
      <c r="M2458">
        <v>1643</v>
      </c>
      <c r="N2458">
        <v>979.5848388671875</v>
      </c>
      <c r="Q2458">
        <v>0</v>
      </c>
      <c r="R2458">
        <v>835.6910400390625</v>
      </c>
    </row>
    <row r="2459" spans="8:18" x14ac:dyDescent="0.3">
      <c r="H2459" s="54">
        <f t="shared" si="79"/>
        <v>2</v>
      </c>
      <c r="I2459" s="55">
        <v>2455</v>
      </c>
      <c r="J2459" s="56">
        <f t="shared" si="78"/>
        <v>40.916666666666664</v>
      </c>
      <c r="K2459" s="72">
        <v>13.41</v>
      </c>
      <c r="L2459">
        <v>1714.2587890625</v>
      </c>
      <c r="M2459">
        <v>1643</v>
      </c>
      <c r="N2459">
        <v>1023.85986328125</v>
      </c>
      <c r="Q2459">
        <v>0</v>
      </c>
      <c r="R2459">
        <v>846.759765625</v>
      </c>
    </row>
    <row r="2460" spans="8:18" x14ac:dyDescent="0.3">
      <c r="H2460" s="54">
        <f t="shared" si="79"/>
        <v>2</v>
      </c>
      <c r="I2460" s="55">
        <v>2456</v>
      </c>
      <c r="J2460" s="56">
        <f t="shared" si="78"/>
        <v>40.93333333333333</v>
      </c>
      <c r="K2460" s="72">
        <v>13.71</v>
      </c>
      <c r="L2460">
        <v>1694.0909423828125</v>
      </c>
      <c r="M2460">
        <v>1643</v>
      </c>
      <c r="N2460">
        <v>924.2410888671875</v>
      </c>
      <c r="Q2460">
        <v>1643</v>
      </c>
      <c r="R2460">
        <v>979.5848388671875</v>
      </c>
    </row>
    <row r="2461" spans="8:18" x14ac:dyDescent="0.3">
      <c r="H2461" s="54">
        <f t="shared" si="79"/>
        <v>2</v>
      </c>
      <c r="I2461" s="55">
        <v>2457</v>
      </c>
      <c r="J2461" s="56">
        <f t="shared" si="78"/>
        <v>40.950000000000003</v>
      </c>
      <c r="K2461" s="72">
        <v>13.81</v>
      </c>
      <c r="L2461">
        <v>1653.7554931640625</v>
      </c>
      <c r="M2461">
        <v>1643</v>
      </c>
      <c r="N2461">
        <v>996.18798828125</v>
      </c>
      <c r="Q2461">
        <v>1643</v>
      </c>
      <c r="R2461">
        <v>1023.85986328125</v>
      </c>
    </row>
    <row r="2462" spans="8:18" x14ac:dyDescent="0.3">
      <c r="H2462" s="54">
        <f t="shared" si="79"/>
        <v>2</v>
      </c>
      <c r="I2462" s="55">
        <v>2458</v>
      </c>
      <c r="J2462" s="56">
        <f t="shared" si="78"/>
        <v>40.966666666666669</v>
      </c>
      <c r="K2462" s="72">
        <v>14.21</v>
      </c>
      <c r="L2462">
        <v>1936.10400390625</v>
      </c>
      <c r="M2462">
        <v>1643</v>
      </c>
      <c r="N2462">
        <v>962.981689453125</v>
      </c>
      <c r="Q2462">
        <v>1643</v>
      </c>
      <c r="R2462">
        <v>924.2410888671875</v>
      </c>
    </row>
    <row r="2463" spans="8:18" x14ac:dyDescent="0.3">
      <c r="H2463" s="54">
        <f t="shared" si="79"/>
        <v>2</v>
      </c>
      <c r="I2463" s="55">
        <v>2459</v>
      </c>
      <c r="J2463" s="56">
        <f t="shared" si="78"/>
        <v>40.983333333333334</v>
      </c>
      <c r="K2463" s="72">
        <v>15.21</v>
      </c>
      <c r="L2463">
        <v>1552.9168701171875</v>
      </c>
      <c r="M2463">
        <v>1643</v>
      </c>
      <c r="N2463">
        <v>962.981689453125</v>
      </c>
      <c r="Q2463">
        <v>1643</v>
      </c>
      <c r="R2463">
        <v>996.18798828125</v>
      </c>
    </row>
    <row r="2464" spans="8:18" x14ac:dyDescent="0.3">
      <c r="H2464" s="54">
        <f t="shared" si="79"/>
        <v>2</v>
      </c>
      <c r="I2464" s="55">
        <v>2460</v>
      </c>
      <c r="J2464" s="56">
        <f t="shared" si="78"/>
        <v>41</v>
      </c>
      <c r="K2464" s="72">
        <v>16.71</v>
      </c>
      <c r="L2464">
        <v>1512.581298828125</v>
      </c>
      <c r="M2464">
        <v>1643</v>
      </c>
      <c r="N2464">
        <v>868.897216796875</v>
      </c>
      <c r="Q2464">
        <v>1643</v>
      </c>
      <c r="R2464">
        <v>962.981689453125</v>
      </c>
    </row>
    <row r="2465" spans="8:18" x14ac:dyDescent="0.3">
      <c r="H2465" s="54">
        <f t="shared" si="79"/>
        <v>2</v>
      </c>
      <c r="I2465" s="55">
        <v>2461</v>
      </c>
      <c r="J2465" s="56">
        <f t="shared" si="78"/>
        <v>41.016666666666666</v>
      </c>
      <c r="K2465" s="72">
        <v>17.61</v>
      </c>
      <c r="L2465">
        <v>1492.4134521484375</v>
      </c>
      <c r="M2465">
        <v>1643</v>
      </c>
      <c r="N2465">
        <v>885.5003662109375</v>
      </c>
      <c r="Q2465">
        <v>1643</v>
      </c>
      <c r="R2465">
        <v>962.981689453125</v>
      </c>
    </row>
    <row r="2466" spans="8:18" x14ac:dyDescent="0.3">
      <c r="H2466" s="54">
        <f t="shared" si="79"/>
        <v>2</v>
      </c>
      <c r="I2466" s="55">
        <v>2462</v>
      </c>
      <c r="J2466" s="56">
        <f t="shared" si="78"/>
        <v>41.033333333333331</v>
      </c>
      <c r="K2466" s="72">
        <v>18.71</v>
      </c>
      <c r="L2466">
        <v>1210.06494140625</v>
      </c>
      <c r="M2466">
        <v>1643</v>
      </c>
      <c r="N2466">
        <v>962.981689453125</v>
      </c>
      <c r="Q2466">
        <v>1643</v>
      </c>
      <c r="R2466">
        <v>868.897216796875</v>
      </c>
    </row>
    <row r="2467" spans="8:18" x14ac:dyDescent="0.3">
      <c r="H2467" s="54">
        <f t="shared" si="79"/>
        <v>2</v>
      </c>
      <c r="I2467" s="55">
        <v>2463</v>
      </c>
      <c r="J2467" s="56">
        <f t="shared" si="78"/>
        <v>41.05</v>
      </c>
      <c r="K2467" s="72">
        <v>17.61</v>
      </c>
      <c r="L2467">
        <v>1593.2523193359375</v>
      </c>
      <c r="M2467">
        <v>1643</v>
      </c>
      <c r="N2467">
        <v>962.981689453125</v>
      </c>
      <c r="Q2467">
        <v>1643</v>
      </c>
      <c r="R2467">
        <v>885.5003662109375</v>
      </c>
    </row>
    <row r="2468" spans="8:18" x14ac:dyDescent="0.3">
      <c r="H2468" s="54">
        <f t="shared" si="79"/>
        <v>2</v>
      </c>
      <c r="I2468" s="55">
        <v>2464</v>
      </c>
      <c r="J2468" s="56">
        <f t="shared" si="78"/>
        <v>41.066666666666663</v>
      </c>
      <c r="K2468" s="72">
        <v>18.11</v>
      </c>
      <c r="L2468">
        <v>1593.2523193359375</v>
      </c>
      <c r="M2468">
        <v>1643</v>
      </c>
      <c r="N2468">
        <v>951.9129638671875</v>
      </c>
      <c r="Q2468">
        <v>1643</v>
      </c>
      <c r="R2468">
        <v>962.981689453125</v>
      </c>
    </row>
    <row r="2469" spans="8:18" x14ac:dyDescent="0.3">
      <c r="H2469" s="54">
        <f t="shared" si="79"/>
        <v>2</v>
      </c>
      <c r="I2469" s="55">
        <v>2465</v>
      </c>
      <c r="J2469" s="56">
        <f t="shared" si="78"/>
        <v>41.083333333333336</v>
      </c>
      <c r="K2469" s="72">
        <v>16.510000000000002</v>
      </c>
      <c r="L2469">
        <v>1512.581298828125</v>
      </c>
      <c r="M2469">
        <v>1643</v>
      </c>
      <c r="N2469">
        <v>874.431640625</v>
      </c>
      <c r="Q2469">
        <v>1643</v>
      </c>
      <c r="R2469">
        <v>962.981689453125</v>
      </c>
    </row>
    <row r="2470" spans="8:18" x14ac:dyDescent="0.3">
      <c r="H2470" s="54">
        <f t="shared" si="79"/>
        <v>2</v>
      </c>
      <c r="I2470" s="55">
        <v>2466</v>
      </c>
      <c r="J2470" s="56">
        <f t="shared" si="78"/>
        <v>41.1</v>
      </c>
      <c r="K2470" s="72">
        <v>15.71</v>
      </c>
      <c r="L2470">
        <v>1673.9232177734375</v>
      </c>
      <c r="M2470">
        <v>1643</v>
      </c>
      <c r="N2470">
        <v>874.431640625</v>
      </c>
      <c r="Q2470">
        <v>1643</v>
      </c>
      <c r="R2470">
        <v>951.9129638671875</v>
      </c>
    </row>
    <row r="2471" spans="8:18" x14ac:dyDescent="0.3">
      <c r="H2471" s="54">
        <f t="shared" si="79"/>
        <v>2</v>
      </c>
      <c r="I2471" s="55">
        <v>2467</v>
      </c>
      <c r="J2471" s="56">
        <f t="shared" si="78"/>
        <v>41.116666666666667</v>
      </c>
      <c r="K2471" s="72">
        <v>15.31</v>
      </c>
      <c r="L2471">
        <v>1452.0780029296875</v>
      </c>
      <c r="M2471">
        <v>0</v>
      </c>
      <c r="N2471">
        <v>857.8284912109375</v>
      </c>
      <c r="Q2471">
        <v>1643</v>
      </c>
      <c r="R2471">
        <v>874.431640625</v>
      </c>
    </row>
    <row r="2472" spans="8:18" x14ac:dyDescent="0.3">
      <c r="H2472" s="54">
        <f t="shared" si="79"/>
        <v>2</v>
      </c>
      <c r="I2472" s="55">
        <v>2468</v>
      </c>
      <c r="J2472" s="56">
        <f t="shared" si="78"/>
        <v>41.133333333333333</v>
      </c>
      <c r="K2472" s="72">
        <v>14.41</v>
      </c>
      <c r="L2472">
        <v>1250.4005126953125</v>
      </c>
      <c r="M2472">
        <v>0</v>
      </c>
      <c r="N2472">
        <v>796.9503173828125</v>
      </c>
      <c r="Q2472">
        <v>1643</v>
      </c>
      <c r="R2472">
        <v>874.431640625</v>
      </c>
    </row>
    <row r="2473" spans="8:18" x14ac:dyDescent="0.3">
      <c r="H2473" s="54">
        <f t="shared" si="79"/>
        <v>2</v>
      </c>
      <c r="I2473" s="55">
        <v>2469</v>
      </c>
      <c r="J2473" s="56">
        <f t="shared" si="78"/>
        <v>41.15</v>
      </c>
      <c r="K2473" s="72">
        <v>13.91</v>
      </c>
      <c r="L2473">
        <v>1250.4005126953125</v>
      </c>
      <c r="M2473">
        <v>0</v>
      </c>
      <c r="N2473">
        <v>774.8128662109375</v>
      </c>
      <c r="Q2473">
        <v>0</v>
      </c>
      <c r="R2473">
        <v>857.8284912109375</v>
      </c>
    </row>
    <row r="2474" spans="8:18" x14ac:dyDescent="0.3">
      <c r="H2474" s="54">
        <f t="shared" si="79"/>
        <v>2</v>
      </c>
      <c r="I2474" s="55">
        <v>2470</v>
      </c>
      <c r="J2474" s="56">
        <f t="shared" si="78"/>
        <v>41.166666666666664</v>
      </c>
      <c r="K2474" s="72">
        <v>12.91</v>
      </c>
      <c r="L2474">
        <v>1210.06494140625</v>
      </c>
      <c r="M2474">
        <v>0</v>
      </c>
      <c r="N2474">
        <v>758.209716796875</v>
      </c>
      <c r="Q2474">
        <v>0</v>
      </c>
      <c r="R2474">
        <v>796.9503173828125</v>
      </c>
    </row>
    <row r="2475" spans="8:18" x14ac:dyDescent="0.3">
      <c r="H2475" s="54">
        <f t="shared" si="79"/>
        <v>2</v>
      </c>
      <c r="I2475" s="55">
        <v>2471</v>
      </c>
      <c r="J2475" s="56">
        <f t="shared" si="78"/>
        <v>41.18333333333333</v>
      </c>
      <c r="K2475" s="72">
        <v>12.81</v>
      </c>
      <c r="L2475">
        <v>1727.4896240234375</v>
      </c>
      <c r="M2475">
        <v>0</v>
      </c>
      <c r="N2475">
        <v>679.60400390625</v>
      </c>
      <c r="Q2475">
        <v>0</v>
      </c>
      <c r="R2475">
        <v>774.8128662109375</v>
      </c>
    </row>
    <row r="2476" spans="8:18" x14ac:dyDescent="0.3">
      <c r="H2476" s="54">
        <f t="shared" si="79"/>
        <v>2</v>
      </c>
      <c r="I2476" s="55">
        <v>2472</v>
      </c>
      <c r="J2476" s="56">
        <f t="shared" si="78"/>
        <v>41.2</v>
      </c>
      <c r="K2476" s="72">
        <v>13.01</v>
      </c>
      <c r="L2476">
        <v>1641.115234375</v>
      </c>
      <c r="M2476">
        <v>0</v>
      </c>
      <c r="N2476">
        <v>701.1787109375</v>
      </c>
      <c r="Q2476">
        <v>0</v>
      </c>
      <c r="R2476">
        <v>758.209716796875</v>
      </c>
    </row>
    <row r="2477" spans="8:18" x14ac:dyDescent="0.3">
      <c r="H2477" s="54">
        <f t="shared" si="79"/>
        <v>2</v>
      </c>
      <c r="I2477" s="55">
        <v>2473</v>
      </c>
      <c r="J2477" s="56">
        <f t="shared" si="78"/>
        <v>41.216666666666669</v>
      </c>
      <c r="K2477" s="72">
        <v>12.63</v>
      </c>
      <c r="L2477">
        <v>1698.6981201171875</v>
      </c>
      <c r="M2477">
        <v>0</v>
      </c>
      <c r="N2477">
        <v>717.3597412109375</v>
      </c>
      <c r="Q2477">
        <v>0</v>
      </c>
      <c r="R2477">
        <v>679.60400390625</v>
      </c>
    </row>
    <row r="2478" spans="8:18" x14ac:dyDescent="0.3">
      <c r="H2478" s="54">
        <f t="shared" si="79"/>
        <v>2</v>
      </c>
      <c r="I2478" s="55">
        <v>2474</v>
      </c>
      <c r="J2478" s="56">
        <f t="shared" si="78"/>
        <v>41.233333333333334</v>
      </c>
      <c r="K2478" s="72">
        <v>11.43</v>
      </c>
      <c r="L2478">
        <v>1669.90673828125</v>
      </c>
      <c r="M2478">
        <v>0</v>
      </c>
      <c r="N2478">
        <v>749.72186279296875</v>
      </c>
      <c r="Q2478">
        <v>0</v>
      </c>
      <c r="R2478">
        <v>701.1787109375</v>
      </c>
    </row>
    <row r="2479" spans="8:18" x14ac:dyDescent="0.3">
      <c r="H2479" s="54">
        <f t="shared" si="79"/>
        <v>2</v>
      </c>
      <c r="I2479" s="55">
        <v>2475</v>
      </c>
      <c r="J2479" s="56">
        <f t="shared" si="78"/>
        <v>41.25</v>
      </c>
      <c r="K2479" s="72">
        <v>10.73</v>
      </c>
      <c r="L2479">
        <v>1669.90673828125</v>
      </c>
      <c r="M2479">
        <v>0</v>
      </c>
      <c r="N2479">
        <v>803.65863037109375</v>
      </c>
      <c r="Q2479">
        <v>0</v>
      </c>
      <c r="R2479">
        <v>717.3597412109375</v>
      </c>
    </row>
    <row r="2480" spans="8:18" x14ac:dyDescent="0.3">
      <c r="H2480" s="54">
        <f t="shared" si="79"/>
        <v>2</v>
      </c>
      <c r="I2480" s="55">
        <v>2476</v>
      </c>
      <c r="J2480" s="56">
        <f t="shared" si="78"/>
        <v>41.266666666666666</v>
      </c>
      <c r="K2480" s="72">
        <v>11.23</v>
      </c>
      <c r="L2480">
        <v>1669.90673828125</v>
      </c>
      <c r="M2480">
        <v>0</v>
      </c>
      <c r="N2480">
        <v>814.446044921875</v>
      </c>
      <c r="Q2480">
        <v>0</v>
      </c>
      <c r="R2480">
        <v>749.72186279296875</v>
      </c>
    </row>
    <row r="2481" spans="8:18" x14ac:dyDescent="0.3">
      <c r="H2481" s="54">
        <f t="shared" si="79"/>
        <v>2</v>
      </c>
      <c r="I2481" s="55">
        <v>2477</v>
      </c>
      <c r="J2481" s="56">
        <f t="shared" si="78"/>
        <v>41.283333333333331</v>
      </c>
      <c r="K2481" s="72">
        <v>10.93</v>
      </c>
      <c r="L2481">
        <v>1986.6131591796875</v>
      </c>
      <c r="M2481">
        <v>0</v>
      </c>
      <c r="N2481">
        <v>825.2333984375</v>
      </c>
      <c r="Q2481">
        <v>0</v>
      </c>
      <c r="R2481">
        <v>803.65863037109375</v>
      </c>
    </row>
    <row r="2482" spans="8:18" x14ac:dyDescent="0.3">
      <c r="H2482" s="54">
        <f t="shared" si="79"/>
        <v>2</v>
      </c>
      <c r="I2482" s="55">
        <v>2478</v>
      </c>
      <c r="J2482" s="56">
        <f t="shared" si="78"/>
        <v>41.3</v>
      </c>
      <c r="K2482" s="72">
        <v>10.93</v>
      </c>
      <c r="L2482">
        <v>1986.6131591796875</v>
      </c>
      <c r="M2482">
        <v>1154</v>
      </c>
      <c r="N2482">
        <v>954.6817626953125</v>
      </c>
      <c r="Q2482">
        <v>0</v>
      </c>
      <c r="R2482">
        <v>814.446044921875</v>
      </c>
    </row>
    <row r="2483" spans="8:18" x14ac:dyDescent="0.3">
      <c r="H2483" s="54">
        <f t="shared" si="79"/>
        <v>2</v>
      </c>
      <c r="I2483" s="55">
        <v>2479</v>
      </c>
      <c r="J2483" s="56">
        <f t="shared" si="78"/>
        <v>41.316666666666663</v>
      </c>
      <c r="K2483" s="72">
        <v>11.13</v>
      </c>
      <c r="L2483">
        <v>2447.277099609375</v>
      </c>
      <c r="M2483">
        <v>1154</v>
      </c>
      <c r="N2483">
        <v>997.83123779296875</v>
      </c>
      <c r="Q2483">
        <v>0</v>
      </c>
      <c r="R2483">
        <v>825.2333984375</v>
      </c>
    </row>
    <row r="2484" spans="8:18" x14ac:dyDescent="0.3">
      <c r="H2484" s="54">
        <f t="shared" si="79"/>
        <v>2</v>
      </c>
      <c r="I2484" s="55">
        <v>2480</v>
      </c>
      <c r="J2484" s="56">
        <f t="shared" si="78"/>
        <v>41.333333333333336</v>
      </c>
      <c r="K2484" s="72">
        <v>11.43</v>
      </c>
      <c r="L2484">
        <v>2418.485595703125</v>
      </c>
      <c r="M2484">
        <v>1154</v>
      </c>
      <c r="N2484">
        <v>900.7449951171875</v>
      </c>
      <c r="Q2484">
        <v>1154</v>
      </c>
      <c r="R2484">
        <v>954.6817626953125</v>
      </c>
    </row>
    <row r="2485" spans="8:18" x14ac:dyDescent="0.3">
      <c r="H2485" s="54">
        <f t="shared" si="79"/>
        <v>2</v>
      </c>
      <c r="I2485" s="55">
        <v>2481</v>
      </c>
      <c r="J2485" s="56">
        <f t="shared" ref="J2485:J2548" si="80">I2485*$C$1</f>
        <v>41.35</v>
      </c>
      <c r="K2485" s="72">
        <v>12.23</v>
      </c>
      <c r="L2485">
        <v>2360.902587890625</v>
      </c>
      <c r="M2485">
        <v>1154</v>
      </c>
      <c r="N2485">
        <v>970.86285400390625</v>
      </c>
      <c r="Q2485">
        <v>1154</v>
      </c>
      <c r="R2485">
        <v>997.83123779296875</v>
      </c>
    </row>
    <row r="2486" spans="8:18" x14ac:dyDescent="0.3">
      <c r="H2486" s="54">
        <f t="shared" si="79"/>
        <v>2</v>
      </c>
      <c r="I2486" s="55">
        <v>2482</v>
      </c>
      <c r="J2486" s="56">
        <f t="shared" si="80"/>
        <v>41.366666666666667</v>
      </c>
      <c r="K2486" s="72">
        <v>13.83</v>
      </c>
      <c r="L2486">
        <v>2763.983642578125</v>
      </c>
      <c r="M2486">
        <v>1154</v>
      </c>
      <c r="N2486">
        <v>938.500732421875</v>
      </c>
      <c r="Q2486">
        <v>1154</v>
      </c>
      <c r="R2486">
        <v>900.7449951171875</v>
      </c>
    </row>
    <row r="2487" spans="8:18" x14ac:dyDescent="0.3">
      <c r="H2487" s="54">
        <f t="shared" si="79"/>
        <v>2</v>
      </c>
      <c r="I2487" s="55">
        <v>2483</v>
      </c>
      <c r="J2487" s="56">
        <f t="shared" si="80"/>
        <v>41.383333333333333</v>
      </c>
      <c r="K2487" s="72">
        <v>16.63</v>
      </c>
      <c r="L2487">
        <v>2216.945068359375</v>
      </c>
      <c r="M2487">
        <v>1154</v>
      </c>
      <c r="N2487">
        <v>938.500732421875</v>
      </c>
      <c r="Q2487">
        <v>1154</v>
      </c>
      <c r="R2487">
        <v>970.86285400390625</v>
      </c>
    </row>
    <row r="2488" spans="8:18" x14ac:dyDescent="0.3">
      <c r="H2488" s="54">
        <f t="shared" si="79"/>
        <v>2</v>
      </c>
      <c r="I2488" s="55">
        <v>2484</v>
      </c>
      <c r="J2488" s="56">
        <f t="shared" si="80"/>
        <v>41.4</v>
      </c>
      <c r="K2488" s="72">
        <v>19.829999999999998</v>
      </c>
      <c r="L2488">
        <v>2159.3623046875</v>
      </c>
      <c r="M2488">
        <v>1154</v>
      </c>
      <c r="N2488">
        <v>846.80810546875</v>
      </c>
      <c r="Q2488">
        <v>1154</v>
      </c>
      <c r="R2488">
        <v>938.500732421875</v>
      </c>
    </row>
    <row r="2489" spans="8:18" x14ac:dyDescent="0.3">
      <c r="H2489" s="54">
        <f t="shared" si="79"/>
        <v>2</v>
      </c>
      <c r="I2489" s="55">
        <v>2485</v>
      </c>
      <c r="J2489" s="56">
        <f t="shared" si="80"/>
        <v>41.416666666666664</v>
      </c>
      <c r="K2489" s="72">
        <v>20.73</v>
      </c>
      <c r="L2489">
        <v>2130.570556640625</v>
      </c>
      <c r="M2489">
        <v>1154</v>
      </c>
      <c r="N2489">
        <v>862.9891357421875</v>
      </c>
      <c r="Q2489">
        <v>1154</v>
      </c>
      <c r="R2489">
        <v>938.500732421875</v>
      </c>
    </row>
    <row r="2490" spans="8:18" x14ac:dyDescent="0.3">
      <c r="H2490" s="54">
        <f t="shared" si="79"/>
        <v>2</v>
      </c>
      <c r="I2490" s="55">
        <v>2486</v>
      </c>
      <c r="J2490" s="56">
        <f t="shared" si="80"/>
        <v>41.43333333333333</v>
      </c>
      <c r="K2490" s="72">
        <v>20.83</v>
      </c>
      <c r="L2490">
        <v>1727.4896240234375</v>
      </c>
      <c r="M2490">
        <v>1154</v>
      </c>
      <c r="N2490">
        <v>938.500732421875</v>
      </c>
      <c r="Q2490">
        <v>1154</v>
      </c>
      <c r="R2490">
        <v>846.80810546875</v>
      </c>
    </row>
    <row r="2491" spans="8:18" x14ac:dyDescent="0.3">
      <c r="H2491" s="54">
        <f t="shared" si="79"/>
        <v>2</v>
      </c>
      <c r="I2491" s="55">
        <v>2487</v>
      </c>
      <c r="J2491" s="56">
        <f t="shared" si="80"/>
        <v>41.45</v>
      </c>
      <c r="K2491" s="72">
        <v>21.13</v>
      </c>
      <c r="L2491">
        <v>2274.528076171875</v>
      </c>
      <c r="M2491">
        <v>1154</v>
      </c>
      <c r="N2491">
        <v>938.500732421875</v>
      </c>
      <c r="Q2491">
        <v>1154</v>
      </c>
      <c r="R2491">
        <v>862.9891357421875</v>
      </c>
    </row>
    <row r="2492" spans="8:18" x14ac:dyDescent="0.3">
      <c r="H2492" s="54">
        <f t="shared" si="79"/>
        <v>2</v>
      </c>
      <c r="I2492" s="55">
        <v>2488</v>
      </c>
      <c r="J2492" s="56">
        <f t="shared" si="80"/>
        <v>41.466666666666669</v>
      </c>
      <c r="K2492" s="72">
        <v>20.63</v>
      </c>
      <c r="L2492">
        <v>2274.528076171875</v>
      </c>
      <c r="M2492">
        <v>1154</v>
      </c>
      <c r="N2492">
        <v>927.71337890625</v>
      </c>
      <c r="Q2492">
        <v>1154</v>
      </c>
      <c r="R2492">
        <v>938.500732421875</v>
      </c>
    </row>
    <row r="2493" spans="8:18" x14ac:dyDescent="0.3">
      <c r="H2493" s="54">
        <f t="shared" si="79"/>
        <v>2</v>
      </c>
      <c r="I2493" s="55">
        <v>2489</v>
      </c>
      <c r="J2493" s="56">
        <f t="shared" si="80"/>
        <v>41.483333333333334</v>
      </c>
      <c r="K2493" s="72">
        <v>20.03</v>
      </c>
      <c r="L2493">
        <v>2159.3623046875</v>
      </c>
      <c r="M2493">
        <v>1154</v>
      </c>
      <c r="N2493">
        <v>852.2017822265625</v>
      </c>
      <c r="Q2493">
        <v>1154</v>
      </c>
      <c r="R2493">
        <v>938.500732421875</v>
      </c>
    </row>
    <row r="2494" spans="8:18" x14ac:dyDescent="0.3">
      <c r="H2494" s="54">
        <f t="shared" si="79"/>
        <v>2</v>
      </c>
      <c r="I2494" s="55">
        <v>2490</v>
      </c>
      <c r="J2494" s="56">
        <f t="shared" si="80"/>
        <v>41.5</v>
      </c>
      <c r="K2494" s="72">
        <v>19.63</v>
      </c>
      <c r="L2494">
        <v>2389.694091796875</v>
      </c>
      <c r="M2494">
        <v>1154</v>
      </c>
      <c r="N2494">
        <v>852.2017822265625</v>
      </c>
      <c r="Q2494">
        <v>1154</v>
      </c>
      <c r="R2494">
        <v>927.71337890625</v>
      </c>
    </row>
    <row r="2495" spans="8:18" x14ac:dyDescent="0.3">
      <c r="H2495" s="54">
        <f t="shared" si="79"/>
        <v>2</v>
      </c>
      <c r="I2495" s="55">
        <v>2491</v>
      </c>
      <c r="J2495" s="56">
        <f t="shared" si="80"/>
        <v>41.516666666666666</v>
      </c>
      <c r="K2495" s="72">
        <v>18.63</v>
      </c>
      <c r="L2495">
        <v>2072.987548828125</v>
      </c>
      <c r="M2495">
        <v>0</v>
      </c>
      <c r="N2495">
        <v>836.020751953125</v>
      </c>
      <c r="Q2495">
        <v>1154</v>
      </c>
      <c r="R2495">
        <v>852.2017822265625</v>
      </c>
    </row>
    <row r="2496" spans="8:18" x14ac:dyDescent="0.3">
      <c r="H2496" s="54">
        <f t="shared" si="79"/>
        <v>2</v>
      </c>
      <c r="I2496" s="55">
        <v>2492</v>
      </c>
      <c r="J2496" s="56">
        <f t="shared" si="80"/>
        <v>41.533333333333331</v>
      </c>
      <c r="K2496" s="72">
        <v>16.93</v>
      </c>
      <c r="L2496">
        <v>1785.0726318359375</v>
      </c>
      <c r="M2496">
        <v>0</v>
      </c>
      <c r="N2496">
        <v>776.69024658203125</v>
      </c>
      <c r="Q2496">
        <v>1154</v>
      </c>
      <c r="R2496">
        <v>852.2017822265625</v>
      </c>
    </row>
    <row r="2497" spans="8:18" x14ac:dyDescent="0.3">
      <c r="H2497" s="54">
        <f t="shared" si="79"/>
        <v>2</v>
      </c>
      <c r="I2497" s="55">
        <v>2493</v>
      </c>
      <c r="J2497" s="56">
        <f t="shared" si="80"/>
        <v>41.55</v>
      </c>
      <c r="K2497" s="72">
        <v>15.63</v>
      </c>
      <c r="L2497">
        <v>1785.0726318359375</v>
      </c>
      <c r="M2497">
        <v>0</v>
      </c>
      <c r="N2497">
        <v>755.11553955078125</v>
      </c>
      <c r="Q2497">
        <v>0</v>
      </c>
      <c r="R2497">
        <v>836.020751953125</v>
      </c>
    </row>
    <row r="2498" spans="8:18" x14ac:dyDescent="0.3">
      <c r="H2498" s="54">
        <f t="shared" si="79"/>
        <v>2</v>
      </c>
      <c r="I2498" s="55">
        <v>2494</v>
      </c>
      <c r="J2498" s="56">
        <f t="shared" si="80"/>
        <v>41.566666666666663</v>
      </c>
      <c r="K2498" s="72">
        <v>14.93</v>
      </c>
      <c r="L2498">
        <v>1727.4896240234375</v>
      </c>
      <c r="M2498">
        <v>0</v>
      </c>
      <c r="N2498">
        <v>738.93450927734375</v>
      </c>
      <c r="Q2498">
        <v>0</v>
      </c>
      <c r="R2498">
        <v>776.69024658203125</v>
      </c>
    </row>
    <row r="2499" spans="8:18" x14ac:dyDescent="0.3">
      <c r="H2499" s="54">
        <f t="shared" si="79"/>
        <v>2</v>
      </c>
      <c r="I2499" s="55">
        <v>2495</v>
      </c>
      <c r="J2499" s="56">
        <f t="shared" si="80"/>
        <v>41.583333333333336</v>
      </c>
      <c r="K2499" s="72">
        <v>14.03</v>
      </c>
      <c r="L2499">
        <v>763.53240966796875</v>
      </c>
      <c r="M2499">
        <v>472</v>
      </c>
      <c r="N2499">
        <v>724.66058349609375</v>
      </c>
      <c r="Q2499">
        <v>0</v>
      </c>
      <c r="R2499">
        <v>755.11553955078125</v>
      </c>
    </row>
    <row r="2500" spans="8:18" x14ac:dyDescent="0.3">
      <c r="H2500" s="54">
        <f t="shared" si="79"/>
        <v>2</v>
      </c>
      <c r="I2500" s="55">
        <v>2496</v>
      </c>
      <c r="J2500" s="56">
        <f t="shared" si="80"/>
        <v>41.6</v>
      </c>
      <c r="K2500" s="72">
        <v>13.53</v>
      </c>
      <c r="L2500">
        <v>725.35577392578125</v>
      </c>
      <c r="M2500">
        <v>472</v>
      </c>
      <c r="N2500">
        <v>744.3792724609375</v>
      </c>
      <c r="Q2500">
        <v>0</v>
      </c>
      <c r="R2500">
        <v>738.93450927734375</v>
      </c>
    </row>
    <row r="2501" spans="8:18" x14ac:dyDescent="0.3">
      <c r="H2501" s="54">
        <f t="shared" si="79"/>
        <v>2</v>
      </c>
      <c r="I2501" s="55">
        <v>2497</v>
      </c>
      <c r="J2501" s="56">
        <f t="shared" si="80"/>
        <v>41.616666666666667</v>
      </c>
      <c r="K2501" s="72">
        <v>15.18</v>
      </c>
      <c r="L2501">
        <v>750.806884765625</v>
      </c>
      <c r="M2501">
        <v>472</v>
      </c>
      <c r="N2501">
        <v>769.027587890625</v>
      </c>
      <c r="Q2501">
        <v>472</v>
      </c>
      <c r="R2501">
        <v>724.66058349609375</v>
      </c>
    </row>
    <row r="2502" spans="8:18" x14ac:dyDescent="0.3">
      <c r="H2502" s="54">
        <f t="shared" ref="H2502:H2565" si="81">ROUNDUP(J2502/24,0)</f>
        <v>2</v>
      </c>
      <c r="I2502" s="55">
        <v>2498</v>
      </c>
      <c r="J2502" s="56">
        <f t="shared" si="80"/>
        <v>41.633333333333333</v>
      </c>
      <c r="K2502" s="72">
        <v>15.18</v>
      </c>
      <c r="L2502">
        <v>738.08135986328125</v>
      </c>
      <c r="M2502">
        <v>472</v>
      </c>
      <c r="N2502">
        <v>788.7462158203125</v>
      </c>
      <c r="Q2502">
        <v>472</v>
      </c>
      <c r="R2502">
        <v>744.3792724609375</v>
      </c>
    </row>
    <row r="2503" spans="8:18" x14ac:dyDescent="0.3">
      <c r="H2503" s="54">
        <f t="shared" si="81"/>
        <v>2</v>
      </c>
      <c r="I2503" s="55">
        <v>2499</v>
      </c>
      <c r="J2503" s="56">
        <f t="shared" si="80"/>
        <v>41.65</v>
      </c>
      <c r="K2503" s="72">
        <v>15.18</v>
      </c>
      <c r="L2503">
        <v>738.08135986328125</v>
      </c>
      <c r="M2503">
        <v>472</v>
      </c>
      <c r="N2503">
        <v>813.39453125</v>
      </c>
      <c r="Q2503">
        <v>472</v>
      </c>
      <c r="R2503">
        <v>769.027587890625</v>
      </c>
    </row>
    <row r="2504" spans="8:18" x14ac:dyDescent="0.3">
      <c r="H2504" s="54">
        <f t="shared" si="81"/>
        <v>2</v>
      </c>
      <c r="I2504" s="55">
        <v>2500</v>
      </c>
      <c r="J2504" s="56">
        <f t="shared" si="80"/>
        <v>41.666666666666664</v>
      </c>
      <c r="K2504" s="72">
        <v>15.18</v>
      </c>
      <c r="L2504">
        <v>738.08135986328125</v>
      </c>
      <c r="M2504">
        <v>472</v>
      </c>
      <c r="N2504">
        <v>847.9022216796875</v>
      </c>
      <c r="Q2504">
        <v>472</v>
      </c>
      <c r="R2504">
        <v>788.7462158203125</v>
      </c>
    </row>
    <row r="2505" spans="8:18" x14ac:dyDescent="0.3">
      <c r="H2505" s="54">
        <f t="shared" si="81"/>
        <v>2</v>
      </c>
      <c r="I2505" s="55">
        <v>2501</v>
      </c>
      <c r="J2505" s="56">
        <f t="shared" si="80"/>
        <v>41.68333333333333</v>
      </c>
      <c r="K2505" s="72">
        <v>15.28</v>
      </c>
      <c r="L2505">
        <v>1259.8284912109375</v>
      </c>
      <c r="M2505">
        <v>472</v>
      </c>
      <c r="N2505">
        <v>916.91754150390625</v>
      </c>
      <c r="Q2505">
        <v>472</v>
      </c>
      <c r="R2505">
        <v>813.39453125</v>
      </c>
    </row>
    <row r="2506" spans="8:18" x14ac:dyDescent="0.3">
      <c r="H2506" s="54">
        <f t="shared" si="81"/>
        <v>2</v>
      </c>
      <c r="I2506" s="55">
        <v>2502</v>
      </c>
      <c r="J2506" s="56">
        <f t="shared" si="80"/>
        <v>41.7</v>
      </c>
      <c r="K2506" s="72">
        <v>15.38</v>
      </c>
      <c r="L2506">
        <v>1259.8284912109375</v>
      </c>
      <c r="M2506">
        <v>969</v>
      </c>
      <c r="N2506">
        <v>1074.666748046875</v>
      </c>
      <c r="Q2506">
        <v>472</v>
      </c>
      <c r="R2506">
        <v>847.9022216796875</v>
      </c>
    </row>
    <row r="2507" spans="8:18" x14ac:dyDescent="0.3">
      <c r="H2507" s="54">
        <f t="shared" si="81"/>
        <v>2</v>
      </c>
      <c r="I2507" s="55">
        <v>2503</v>
      </c>
      <c r="J2507" s="56">
        <f t="shared" si="80"/>
        <v>41.716666666666669</v>
      </c>
      <c r="K2507" s="72">
        <v>15.48</v>
      </c>
      <c r="L2507">
        <v>1972.4588623046875</v>
      </c>
      <c r="M2507">
        <v>969</v>
      </c>
      <c r="N2507">
        <v>990.86248779296875</v>
      </c>
      <c r="Q2507">
        <v>472</v>
      </c>
      <c r="R2507">
        <v>916.91754150390625</v>
      </c>
    </row>
    <row r="2508" spans="8:18" x14ac:dyDescent="0.3">
      <c r="H2508" s="54">
        <f t="shared" si="81"/>
        <v>2</v>
      </c>
      <c r="I2508" s="55">
        <v>2504</v>
      </c>
      <c r="J2508" s="56">
        <f t="shared" si="80"/>
        <v>41.733333333333334</v>
      </c>
      <c r="K2508" s="72">
        <v>14.88</v>
      </c>
      <c r="L2508">
        <v>1845.2032470703125</v>
      </c>
      <c r="M2508">
        <v>969</v>
      </c>
      <c r="N2508">
        <v>877.480224609375</v>
      </c>
      <c r="Q2508">
        <v>969</v>
      </c>
      <c r="R2508">
        <v>1074.666748046875</v>
      </c>
    </row>
    <row r="2509" spans="8:18" x14ac:dyDescent="0.3">
      <c r="H2509" s="54">
        <f t="shared" si="81"/>
        <v>2</v>
      </c>
      <c r="I2509" s="55">
        <v>2505</v>
      </c>
      <c r="J2509" s="56">
        <f t="shared" si="80"/>
        <v>41.75</v>
      </c>
      <c r="K2509" s="72">
        <v>14.58</v>
      </c>
      <c r="L2509">
        <v>2023.3609619140625</v>
      </c>
      <c r="M2509">
        <v>969</v>
      </c>
      <c r="N2509">
        <v>1074.666748046875</v>
      </c>
      <c r="Q2509">
        <v>969</v>
      </c>
      <c r="R2509">
        <v>990.86248779296875</v>
      </c>
    </row>
    <row r="2510" spans="8:18" x14ac:dyDescent="0.3">
      <c r="H2510" s="54">
        <f t="shared" si="81"/>
        <v>2</v>
      </c>
      <c r="I2510" s="55">
        <v>2506</v>
      </c>
      <c r="J2510" s="56">
        <f t="shared" si="80"/>
        <v>41.766666666666666</v>
      </c>
      <c r="K2510" s="72">
        <v>14.88</v>
      </c>
      <c r="L2510">
        <v>1908.8311767578125</v>
      </c>
      <c r="M2510">
        <v>969</v>
      </c>
      <c r="N2510">
        <v>1015.5108032226563</v>
      </c>
      <c r="Q2510">
        <v>969</v>
      </c>
      <c r="R2510">
        <v>877.480224609375</v>
      </c>
    </row>
    <row r="2511" spans="8:18" x14ac:dyDescent="0.3">
      <c r="H2511" s="54">
        <f t="shared" si="81"/>
        <v>2</v>
      </c>
      <c r="I2511" s="55">
        <v>2507</v>
      </c>
      <c r="J2511" s="56">
        <f t="shared" si="80"/>
        <v>41.783333333333331</v>
      </c>
      <c r="K2511" s="72">
        <v>16.38</v>
      </c>
      <c r="L2511">
        <v>1717.9478759765625</v>
      </c>
      <c r="M2511">
        <v>969</v>
      </c>
      <c r="N2511">
        <v>976.073486328125</v>
      </c>
      <c r="Q2511">
        <v>969</v>
      </c>
      <c r="R2511">
        <v>1074.666748046875</v>
      </c>
    </row>
    <row r="2512" spans="8:18" x14ac:dyDescent="0.3">
      <c r="H2512" s="54">
        <f t="shared" si="81"/>
        <v>2</v>
      </c>
      <c r="I2512" s="55">
        <v>2508</v>
      </c>
      <c r="J2512" s="56">
        <f t="shared" si="80"/>
        <v>41.8</v>
      </c>
      <c r="K2512" s="72">
        <v>17.579999999999998</v>
      </c>
      <c r="L2512">
        <v>1577.9669189453125</v>
      </c>
      <c r="M2512">
        <v>969</v>
      </c>
      <c r="N2512">
        <v>951.4251708984375</v>
      </c>
      <c r="Q2512">
        <v>969</v>
      </c>
      <c r="R2512">
        <v>1015.5108032226563</v>
      </c>
    </row>
    <row r="2513" spans="8:18" x14ac:dyDescent="0.3">
      <c r="H2513" s="54">
        <f t="shared" si="81"/>
        <v>2</v>
      </c>
      <c r="I2513" s="55">
        <v>2509</v>
      </c>
      <c r="J2513" s="56">
        <f t="shared" si="80"/>
        <v>41.816666666666663</v>
      </c>
      <c r="K2513" s="72">
        <v>19.68</v>
      </c>
      <c r="L2513">
        <v>1603.4180908203125</v>
      </c>
      <c r="M2513">
        <v>969</v>
      </c>
      <c r="N2513">
        <v>882.40985107421875</v>
      </c>
      <c r="Q2513">
        <v>969</v>
      </c>
      <c r="R2513">
        <v>976.073486328125</v>
      </c>
    </row>
    <row r="2514" spans="8:18" x14ac:dyDescent="0.3">
      <c r="H2514" s="54">
        <f t="shared" si="81"/>
        <v>2</v>
      </c>
      <c r="I2514" s="55">
        <v>2510</v>
      </c>
      <c r="J2514" s="56">
        <f t="shared" si="80"/>
        <v>41.833333333333336</v>
      </c>
      <c r="K2514" s="72">
        <v>19.78</v>
      </c>
      <c r="L2514">
        <v>1577.9669189453125</v>
      </c>
      <c r="M2514">
        <v>969</v>
      </c>
      <c r="N2514">
        <v>926.77685546875</v>
      </c>
      <c r="Q2514">
        <v>969</v>
      </c>
      <c r="R2514">
        <v>951.4251708984375</v>
      </c>
    </row>
    <row r="2515" spans="8:18" x14ac:dyDescent="0.3">
      <c r="H2515" s="54">
        <f t="shared" si="81"/>
        <v>2</v>
      </c>
      <c r="I2515" s="55">
        <v>2511</v>
      </c>
      <c r="J2515" s="56">
        <f t="shared" si="80"/>
        <v>41.85</v>
      </c>
      <c r="K2515" s="72">
        <v>19.68</v>
      </c>
      <c r="L2515">
        <v>1412.5350341796875</v>
      </c>
      <c r="M2515">
        <v>969</v>
      </c>
      <c r="N2515">
        <v>1079.596435546875</v>
      </c>
      <c r="Q2515">
        <v>969</v>
      </c>
      <c r="R2515">
        <v>882.40985107421875</v>
      </c>
    </row>
    <row r="2516" spans="8:18" x14ac:dyDescent="0.3">
      <c r="H2516" s="54">
        <f t="shared" si="81"/>
        <v>2</v>
      </c>
      <c r="I2516" s="55">
        <v>2512</v>
      </c>
      <c r="J2516" s="56">
        <f t="shared" si="80"/>
        <v>41.866666666666667</v>
      </c>
      <c r="K2516" s="72">
        <v>19.579999999999998</v>
      </c>
      <c r="L2516">
        <v>1234.37744140625</v>
      </c>
      <c r="M2516">
        <v>969</v>
      </c>
      <c r="N2516">
        <v>985.93280029296875</v>
      </c>
      <c r="Q2516">
        <v>969</v>
      </c>
      <c r="R2516">
        <v>926.77685546875</v>
      </c>
    </row>
    <row r="2517" spans="8:18" x14ac:dyDescent="0.3">
      <c r="H2517" s="54">
        <f t="shared" si="81"/>
        <v>2</v>
      </c>
      <c r="I2517" s="55">
        <v>2513</v>
      </c>
      <c r="J2517" s="56">
        <f t="shared" si="80"/>
        <v>41.883333333333333</v>
      </c>
      <c r="K2517" s="72">
        <v>20.18</v>
      </c>
      <c r="L2517">
        <v>1208.9263916015625</v>
      </c>
      <c r="M2517">
        <v>969</v>
      </c>
      <c r="N2517">
        <v>961.28448486328125</v>
      </c>
      <c r="Q2517">
        <v>969</v>
      </c>
      <c r="R2517">
        <v>1079.596435546875</v>
      </c>
    </row>
    <row r="2518" spans="8:18" x14ac:dyDescent="0.3">
      <c r="H2518" s="54">
        <f t="shared" si="81"/>
        <v>2</v>
      </c>
      <c r="I2518" s="55">
        <v>2514</v>
      </c>
      <c r="J2518" s="56">
        <f t="shared" si="80"/>
        <v>41.9</v>
      </c>
      <c r="K2518" s="72">
        <v>21.18</v>
      </c>
      <c r="L2518">
        <v>1056.2198486328125</v>
      </c>
      <c r="M2518">
        <v>969</v>
      </c>
      <c r="N2518">
        <v>946.4954833984375</v>
      </c>
      <c r="Q2518">
        <v>969</v>
      </c>
      <c r="R2518">
        <v>985.93280029296875</v>
      </c>
    </row>
    <row r="2519" spans="8:18" x14ac:dyDescent="0.3">
      <c r="H2519" s="54">
        <f t="shared" si="81"/>
        <v>2</v>
      </c>
      <c r="I2519" s="55">
        <v>2515</v>
      </c>
      <c r="J2519" s="56">
        <f t="shared" si="80"/>
        <v>41.916666666666664</v>
      </c>
      <c r="K2519" s="72">
        <v>21.18</v>
      </c>
      <c r="L2519">
        <v>916.2388916015625</v>
      </c>
      <c r="M2519">
        <v>472</v>
      </c>
      <c r="N2519">
        <v>921.84716796875</v>
      </c>
      <c r="Q2519">
        <v>969</v>
      </c>
      <c r="R2519">
        <v>961.28448486328125</v>
      </c>
    </row>
    <row r="2520" spans="8:18" x14ac:dyDescent="0.3">
      <c r="H2520" s="54">
        <f t="shared" si="81"/>
        <v>2</v>
      </c>
      <c r="I2520" s="55">
        <v>2516</v>
      </c>
      <c r="J2520" s="56">
        <f t="shared" si="80"/>
        <v>41.93333333333333</v>
      </c>
      <c r="K2520" s="72">
        <v>19.28</v>
      </c>
      <c r="L2520">
        <v>801.70904541015625</v>
      </c>
      <c r="M2520">
        <v>472</v>
      </c>
      <c r="N2520">
        <v>833.11322021484375</v>
      </c>
      <c r="Q2520">
        <v>969</v>
      </c>
      <c r="R2520">
        <v>946.4954833984375</v>
      </c>
    </row>
    <row r="2521" spans="8:18" x14ac:dyDescent="0.3">
      <c r="H2521" s="54">
        <f t="shared" si="81"/>
        <v>2</v>
      </c>
      <c r="I2521" s="55">
        <v>2517</v>
      </c>
      <c r="J2521" s="56">
        <f t="shared" si="80"/>
        <v>41.95</v>
      </c>
      <c r="K2521" s="72">
        <v>17.48</v>
      </c>
      <c r="L2521">
        <v>801.70904541015625</v>
      </c>
      <c r="M2521">
        <v>472</v>
      </c>
      <c r="N2521">
        <v>808.46490478515625</v>
      </c>
      <c r="Q2521">
        <v>472</v>
      </c>
      <c r="R2521">
        <v>921.84716796875</v>
      </c>
    </row>
    <row r="2522" spans="8:18" x14ac:dyDescent="0.3">
      <c r="H2522" s="54">
        <f t="shared" si="81"/>
        <v>2</v>
      </c>
      <c r="I2522" s="55">
        <v>2518</v>
      </c>
      <c r="J2522" s="56">
        <f t="shared" si="80"/>
        <v>41.966666666666669</v>
      </c>
      <c r="K2522" s="72">
        <v>16.079999999999998</v>
      </c>
      <c r="L2522">
        <v>763.53240966796875</v>
      </c>
      <c r="M2522">
        <v>472</v>
      </c>
      <c r="N2522">
        <v>675.36395263671875</v>
      </c>
      <c r="Q2522">
        <v>472</v>
      </c>
      <c r="R2522">
        <v>833.11322021484375</v>
      </c>
    </row>
    <row r="2523" spans="8:18" x14ac:dyDescent="0.3">
      <c r="H2523" s="54">
        <f t="shared" si="81"/>
        <v>2</v>
      </c>
      <c r="I2523" s="55">
        <v>2519</v>
      </c>
      <c r="J2523" s="56">
        <f t="shared" si="80"/>
        <v>41.983333333333334</v>
      </c>
      <c r="K2523" s="72">
        <v>15.78</v>
      </c>
      <c r="L2523">
        <v>745.19476318359375</v>
      </c>
      <c r="M2523">
        <v>614</v>
      </c>
      <c r="N2523">
        <v>751.24749755859375</v>
      </c>
      <c r="Q2523">
        <v>472</v>
      </c>
      <c r="R2523">
        <v>808.46490478515625</v>
      </c>
    </row>
    <row r="2524" spans="8:18" x14ac:dyDescent="0.3">
      <c r="H2524" s="54">
        <f t="shared" si="81"/>
        <v>2</v>
      </c>
      <c r="I2524" s="55">
        <v>2520</v>
      </c>
      <c r="J2524" s="56">
        <f t="shared" si="80"/>
        <v>42</v>
      </c>
      <c r="K2524" s="72">
        <v>15.28</v>
      </c>
      <c r="L2524">
        <v>707.93505859375</v>
      </c>
      <c r="M2524">
        <v>614</v>
      </c>
      <c r="N2524">
        <v>771.68963623046875</v>
      </c>
      <c r="Q2524">
        <v>472</v>
      </c>
      <c r="R2524">
        <v>675.36395263671875</v>
      </c>
    </row>
    <row r="2525" spans="8:18" x14ac:dyDescent="0.3">
      <c r="H2525" s="54">
        <f t="shared" si="81"/>
        <v>2</v>
      </c>
      <c r="I2525" s="55">
        <v>2521</v>
      </c>
      <c r="J2525" s="56">
        <f t="shared" si="80"/>
        <v>42.016666666666666</v>
      </c>
      <c r="K2525" s="72">
        <v>16.22</v>
      </c>
      <c r="L2525">
        <v>732.77490234375</v>
      </c>
      <c r="M2525">
        <v>614</v>
      </c>
      <c r="N2525">
        <v>797.2423095703125</v>
      </c>
      <c r="Q2525">
        <v>614</v>
      </c>
      <c r="R2525">
        <v>751.24749755859375</v>
      </c>
    </row>
    <row r="2526" spans="8:18" x14ac:dyDescent="0.3">
      <c r="H2526" s="54">
        <f t="shared" si="81"/>
        <v>2</v>
      </c>
      <c r="I2526" s="55">
        <v>2522</v>
      </c>
      <c r="J2526" s="56">
        <f t="shared" si="80"/>
        <v>42.033333333333331</v>
      </c>
      <c r="K2526" s="72">
        <v>15.92</v>
      </c>
      <c r="L2526">
        <v>720.35498046875</v>
      </c>
      <c r="M2526">
        <v>614</v>
      </c>
      <c r="N2526">
        <v>817.684326171875</v>
      </c>
      <c r="Q2526">
        <v>614</v>
      </c>
      <c r="R2526">
        <v>771.68963623046875</v>
      </c>
    </row>
    <row r="2527" spans="8:18" x14ac:dyDescent="0.3">
      <c r="H2527" s="54">
        <f t="shared" si="81"/>
        <v>2</v>
      </c>
      <c r="I2527" s="55">
        <v>2523</v>
      </c>
      <c r="J2527" s="56">
        <f t="shared" si="80"/>
        <v>42.05</v>
      </c>
      <c r="K2527" s="72">
        <v>16.12</v>
      </c>
      <c r="L2527">
        <v>720.35498046875</v>
      </c>
      <c r="M2527">
        <v>614</v>
      </c>
      <c r="N2527">
        <v>843.23699951171875</v>
      </c>
      <c r="Q2527">
        <v>614</v>
      </c>
      <c r="R2527">
        <v>797.2423095703125</v>
      </c>
    </row>
    <row r="2528" spans="8:18" x14ac:dyDescent="0.3">
      <c r="H2528" s="54">
        <f t="shared" si="81"/>
        <v>2</v>
      </c>
      <c r="I2528" s="55">
        <v>2524</v>
      </c>
      <c r="J2528" s="56">
        <f t="shared" si="80"/>
        <v>42.066666666666663</v>
      </c>
      <c r="K2528" s="72">
        <v>16.22</v>
      </c>
      <c r="L2528">
        <v>720.35498046875</v>
      </c>
      <c r="M2528">
        <v>614</v>
      </c>
      <c r="N2528">
        <v>879.0107421875</v>
      </c>
      <c r="Q2528">
        <v>614</v>
      </c>
      <c r="R2528">
        <v>817.684326171875</v>
      </c>
    </row>
    <row r="2529" spans="8:18" x14ac:dyDescent="0.3">
      <c r="H2529" s="54">
        <f t="shared" si="81"/>
        <v>2</v>
      </c>
      <c r="I2529" s="55">
        <v>2525</v>
      </c>
      <c r="J2529" s="56">
        <f t="shared" si="80"/>
        <v>42.083333333333336</v>
      </c>
      <c r="K2529" s="72">
        <v>16.22</v>
      </c>
      <c r="L2529">
        <v>1229.5714111328125</v>
      </c>
      <c r="M2529">
        <v>614</v>
      </c>
      <c r="N2529">
        <v>950.55810546875</v>
      </c>
      <c r="Q2529">
        <v>614</v>
      </c>
      <c r="R2529">
        <v>843.23699951171875</v>
      </c>
    </row>
    <row r="2530" spans="8:18" x14ac:dyDescent="0.3">
      <c r="H2530" s="54">
        <f t="shared" si="81"/>
        <v>2</v>
      </c>
      <c r="I2530" s="55">
        <v>2526</v>
      </c>
      <c r="J2530" s="56">
        <f t="shared" si="80"/>
        <v>42.1</v>
      </c>
      <c r="K2530" s="72">
        <v>16.22</v>
      </c>
      <c r="L2530">
        <v>1229.5714111328125</v>
      </c>
      <c r="M2530">
        <v>1260</v>
      </c>
      <c r="N2530">
        <v>1114.094970703125</v>
      </c>
      <c r="Q2530">
        <v>614</v>
      </c>
      <c r="R2530">
        <v>879.0107421875</v>
      </c>
    </row>
    <row r="2531" spans="8:18" x14ac:dyDescent="0.3">
      <c r="H2531" s="54">
        <f t="shared" si="81"/>
        <v>2</v>
      </c>
      <c r="I2531" s="55">
        <v>2527</v>
      </c>
      <c r="J2531" s="56">
        <f t="shared" si="80"/>
        <v>42.116666666666667</v>
      </c>
      <c r="K2531" s="72">
        <v>16.12</v>
      </c>
      <c r="L2531">
        <v>1925.086669921875</v>
      </c>
      <c r="M2531">
        <v>1260</v>
      </c>
      <c r="N2531">
        <v>1027.2159423828125</v>
      </c>
      <c r="Q2531">
        <v>614</v>
      </c>
      <c r="R2531">
        <v>950.55810546875</v>
      </c>
    </row>
    <row r="2532" spans="8:18" x14ac:dyDescent="0.3">
      <c r="H2532" s="54">
        <f t="shared" si="81"/>
        <v>2</v>
      </c>
      <c r="I2532" s="55">
        <v>2528</v>
      </c>
      <c r="J2532" s="56">
        <f t="shared" si="80"/>
        <v>42.133333333333333</v>
      </c>
      <c r="K2532" s="72">
        <v>16.32</v>
      </c>
      <c r="L2532">
        <v>1800.8873291015625</v>
      </c>
      <c r="M2532">
        <v>1260</v>
      </c>
      <c r="N2532">
        <v>909.67388916015625</v>
      </c>
      <c r="Q2532">
        <v>1260</v>
      </c>
      <c r="R2532">
        <v>1114.094970703125</v>
      </c>
    </row>
    <row r="2533" spans="8:18" x14ac:dyDescent="0.3">
      <c r="H2533" s="54">
        <f t="shared" si="81"/>
        <v>2</v>
      </c>
      <c r="I2533" s="55">
        <v>2529</v>
      </c>
      <c r="J2533" s="56">
        <f t="shared" si="80"/>
        <v>42.15</v>
      </c>
      <c r="K2533" s="72">
        <v>16.72</v>
      </c>
      <c r="L2533">
        <v>1974.7662353515625</v>
      </c>
      <c r="M2533">
        <v>1260</v>
      </c>
      <c r="N2533">
        <v>1114.094970703125</v>
      </c>
      <c r="Q2533">
        <v>1260</v>
      </c>
      <c r="R2533">
        <v>1027.2159423828125</v>
      </c>
    </row>
    <row r="2534" spans="8:18" x14ac:dyDescent="0.3">
      <c r="H2534" s="54">
        <f t="shared" si="81"/>
        <v>2</v>
      </c>
      <c r="I2534" s="55">
        <v>2530</v>
      </c>
      <c r="J2534" s="56">
        <f t="shared" si="80"/>
        <v>42.166666666666664</v>
      </c>
      <c r="K2534" s="72">
        <v>17.72</v>
      </c>
      <c r="L2534">
        <v>1862.987060546875</v>
      </c>
      <c r="M2534">
        <v>1260</v>
      </c>
      <c r="N2534">
        <v>1052.7686767578125</v>
      </c>
      <c r="Q2534">
        <v>1260</v>
      </c>
      <c r="R2534">
        <v>909.67388916015625</v>
      </c>
    </row>
    <row r="2535" spans="8:18" x14ac:dyDescent="0.3">
      <c r="H2535" s="54">
        <f t="shared" si="81"/>
        <v>2</v>
      </c>
      <c r="I2535" s="55">
        <v>2531</v>
      </c>
      <c r="J2535" s="56">
        <f t="shared" si="80"/>
        <v>42.18333333333333</v>
      </c>
      <c r="K2535" s="72">
        <v>18.82</v>
      </c>
      <c r="L2535">
        <v>1676.688232421875</v>
      </c>
      <c r="M2535">
        <v>1260</v>
      </c>
      <c r="N2535">
        <v>1011.8843994140625</v>
      </c>
      <c r="Q2535">
        <v>1260</v>
      </c>
      <c r="R2535">
        <v>1114.094970703125</v>
      </c>
    </row>
    <row r="2536" spans="8:18" x14ac:dyDescent="0.3">
      <c r="H2536" s="54">
        <f t="shared" si="81"/>
        <v>2</v>
      </c>
      <c r="I2536" s="55">
        <v>2532</v>
      </c>
      <c r="J2536" s="56">
        <f t="shared" si="80"/>
        <v>42.2</v>
      </c>
      <c r="K2536" s="72">
        <v>19.32</v>
      </c>
      <c r="L2536">
        <v>1540.0692138671875</v>
      </c>
      <c r="M2536">
        <v>1260</v>
      </c>
      <c r="N2536">
        <v>986.331787109375</v>
      </c>
      <c r="Q2536">
        <v>1260</v>
      </c>
      <c r="R2536">
        <v>1052.7686767578125</v>
      </c>
    </row>
    <row r="2537" spans="8:18" x14ac:dyDescent="0.3">
      <c r="H2537" s="54">
        <f t="shared" si="81"/>
        <v>2</v>
      </c>
      <c r="I2537" s="55">
        <v>2533</v>
      </c>
      <c r="J2537" s="56">
        <f t="shared" si="80"/>
        <v>42.216666666666669</v>
      </c>
      <c r="K2537" s="72">
        <v>20.62</v>
      </c>
      <c r="L2537">
        <v>1564.9090576171875</v>
      </c>
      <c r="M2537">
        <v>1260</v>
      </c>
      <c r="N2537">
        <v>914.78436279296875</v>
      </c>
      <c r="Q2537">
        <v>1260</v>
      </c>
      <c r="R2537">
        <v>1011.8843994140625</v>
      </c>
    </row>
    <row r="2538" spans="8:18" x14ac:dyDescent="0.3">
      <c r="H2538" s="54">
        <f t="shared" si="81"/>
        <v>2</v>
      </c>
      <c r="I2538" s="55">
        <v>2534</v>
      </c>
      <c r="J2538" s="56">
        <f t="shared" si="80"/>
        <v>42.233333333333334</v>
      </c>
      <c r="K2538" s="72">
        <v>21.72</v>
      </c>
      <c r="L2538">
        <v>1540.0692138671875</v>
      </c>
      <c r="M2538">
        <v>1260</v>
      </c>
      <c r="N2538">
        <v>960.7791748046875</v>
      </c>
      <c r="Q2538">
        <v>1260</v>
      </c>
      <c r="R2538">
        <v>986.331787109375</v>
      </c>
    </row>
    <row r="2539" spans="8:18" x14ac:dyDescent="0.3">
      <c r="H2539" s="54">
        <f t="shared" si="81"/>
        <v>2</v>
      </c>
      <c r="I2539" s="55">
        <v>2535</v>
      </c>
      <c r="J2539" s="56">
        <f t="shared" si="80"/>
        <v>42.25</v>
      </c>
      <c r="K2539" s="72">
        <v>20.72</v>
      </c>
      <c r="L2539">
        <v>1378.6103515625</v>
      </c>
      <c r="M2539">
        <v>1260</v>
      </c>
      <c r="N2539">
        <v>1119.2054443359375</v>
      </c>
      <c r="Q2539">
        <v>1260</v>
      </c>
      <c r="R2539">
        <v>914.78436279296875</v>
      </c>
    </row>
    <row r="2540" spans="8:18" x14ac:dyDescent="0.3">
      <c r="H2540" s="54">
        <f t="shared" si="81"/>
        <v>2</v>
      </c>
      <c r="I2540" s="55">
        <v>2536</v>
      </c>
      <c r="J2540" s="56">
        <f t="shared" si="80"/>
        <v>42.266666666666666</v>
      </c>
      <c r="K2540" s="72">
        <v>19.82</v>
      </c>
      <c r="L2540">
        <v>1204.7315673828125</v>
      </c>
      <c r="M2540">
        <v>1260</v>
      </c>
      <c r="N2540">
        <v>1022.10546875</v>
      </c>
      <c r="Q2540">
        <v>1260</v>
      </c>
      <c r="R2540">
        <v>960.7791748046875</v>
      </c>
    </row>
    <row r="2541" spans="8:18" x14ac:dyDescent="0.3">
      <c r="H2541" s="54">
        <f t="shared" si="81"/>
        <v>2</v>
      </c>
      <c r="I2541" s="55">
        <v>2537</v>
      </c>
      <c r="J2541" s="56">
        <f t="shared" si="80"/>
        <v>42.283333333333331</v>
      </c>
      <c r="K2541" s="72">
        <v>20.92</v>
      </c>
      <c r="L2541">
        <v>1179.891845703125</v>
      </c>
      <c r="M2541">
        <v>1260</v>
      </c>
      <c r="N2541">
        <v>996.55279541015625</v>
      </c>
      <c r="Q2541">
        <v>1260</v>
      </c>
      <c r="R2541">
        <v>1119.2054443359375</v>
      </c>
    </row>
    <row r="2542" spans="8:18" x14ac:dyDescent="0.3">
      <c r="H2542" s="54">
        <f t="shared" si="81"/>
        <v>2</v>
      </c>
      <c r="I2542" s="55">
        <v>2538</v>
      </c>
      <c r="J2542" s="56">
        <f t="shared" si="80"/>
        <v>42.3</v>
      </c>
      <c r="K2542" s="72">
        <v>21.72</v>
      </c>
      <c r="L2542">
        <v>1030.852783203125</v>
      </c>
      <c r="M2542">
        <v>1260</v>
      </c>
      <c r="N2542">
        <v>981.22125244140625</v>
      </c>
      <c r="Q2542">
        <v>1260</v>
      </c>
      <c r="R2542">
        <v>1022.10546875</v>
      </c>
    </row>
    <row r="2543" spans="8:18" x14ac:dyDescent="0.3">
      <c r="H2543" s="54">
        <f t="shared" si="81"/>
        <v>2</v>
      </c>
      <c r="I2543" s="55">
        <v>2539</v>
      </c>
      <c r="J2543" s="56">
        <f t="shared" si="80"/>
        <v>42.316666666666663</v>
      </c>
      <c r="K2543" s="72">
        <v>20.62</v>
      </c>
      <c r="L2543">
        <v>894.23370361328125</v>
      </c>
      <c r="M2543">
        <v>614</v>
      </c>
      <c r="N2543">
        <v>955.6685791015625</v>
      </c>
      <c r="Q2543">
        <v>1260</v>
      </c>
      <c r="R2543">
        <v>996.55279541015625</v>
      </c>
    </row>
    <row r="2544" spans="8:18" x14ac:dyDescent="0.3">
      <c r="H2544" s="54">
        <f t="shared" si="81"/>
        <v>2</v>
      </c>
      <c r="I2544" s="55">
        <v>2540</v>
      </c>
      <c r="J2544" s="56">
        <f t="shared" si="80"/>
        <v>42.333333333333336</v>
      </c>
      <c r="K2544" s="72">
        <v>19.22</v>
      </c>
      <c r="L2544">
        <v>782.45452880859375</v>
      </c>
      <c r="M2544">
        <v>614</v>
      </c>
      <c r="N2544">
        <v>863.67913818359375</v>
      </c>
      <c r="Q2544">
        <v>1260</v>
      </c>
      <c r="R2544">
        <v>981.22125244140625</v>
      </c>
    </row>
    <row r="2545" spans="8:18" x14ac:dyDescent="0.3">
      <c r="H2545" s="54">
        <f t="shared" si="81"/>
        <v>2</v>
      </c>
      <c r="I2545" s="55">
        <v>2541</v>
      </c>
      <c r="J2545" s="56">
        <f t="shared" si="80"/>
        <v>42.35</v>
      </c>
      <c r="K2545" s="72">
        <v>17.22</v>
      </c>
      <c r="L2545">
        <v>782.45452880859375</v>
      </c>
      <c r="M2545">
        <v>614</v>
      </c>
      <c r="N2545">
        <v>838.12652587890625</v>
      </c>
      <c r="Q2545">
        <v>614</v>
      </c>
      <c r="R2545">
        <v>955.6685791015625</v>
      </c>
    </row>
    <row r="2546" spans="8:18" x14ac:dyDescent="0.3">
      <c r="H2546" s="54">
        <f t="shared" si="81"/>
        <v>2</v>
      </c>
      <c r="I2546" s="55">
        <v>2542</v>
      </c>
      <c r="J2546" s="56">
        <f t="shared" si="80"/>
        <v>42.366666666666667</v>
      </c>
      <c r="K2546" s="72">
        <v>15.92</v>
      </c>
      <c r="L2546">
        <v>745.19476318359375</v>
      </c>
      <c r="M2546">
        <v>614</v>
      </c>
      <c r="N2546">
        <v>700.14227294921875</v>
      </c>
      <c r="Q2546">
        <v>614</v>
      </c>
      <c r="R2546">
        <v>863.67913818359375</v>
      </c>
    </row>
    <row r="2547" spans="8:18" x14ac:dyDescent="0.3">
      <c r="H2547" s="54">
        <f t="shared" si="81"/>
        <v>2</v>
      </c>
      <c r="I2547" s="55">
        <v>2543</v>
      </c>
      <c r="J2547" s="56">
        <f t="shared" si="80"/>
        <v>42.383333333333333</v>
      </c>
      <c r="K2547" s="72">
        <v>14.92</v>
      </c>
      <c r="L2547">
        <v>758.12982177734375</v>
      </c>
      <c r="M2547">
        <v>450</v>
      </c>
      <c r="N2547">
        <v>984.52056884765625</v>
      </c>
      <c r="Q2547">
        <v>614</v>
      </c>
      <c r="R2547">
        <v>838.12652587890625</v>
      </c>
    </row>
    <row r="2548" spans="8:18" x14ac:dyDescent="0.3">
      <c r="H2548" s="54">
        <f t="shared" si="81"/>
        <v>2</v>
      </c>
      <c r="I2548" s="55">
        <v>2544</v>
      </c>
      <c r="J2548" s="56">
        <f t="shared" si="80"/>
        <v>42.4</v>
      </c>
      <c r="K2548" s="72">
        <v>14.22</v>
      </c>
      <c r="L2548">
        <v>720.22332763671875</v>
      </c>
      <c r="M2548">
        <v>450</v>
      </c>
      <c r="N2548">
        <v>1011.310302734375</v>
      </c>
      <c r="Q2548">
        <v>614</v>
      </c>
      <c r="R2548">
        <v>700.14227294921875</v>
      </c>
    </row>
    <row r="2549" spans="8:18" x14ac:dyDescent="0.3">
      <c r="H2549" s="54">
        <f t="shared" si="81"/>
        <v>2</v>
      </c>
      <c r="I2549" s="55">
        <v>2545</v>
      </c>
      <c r="J2549" s="56">
        <f t="shared" ref="J2549:J2612" si="82">I2549*$C$1</f>
        <v>42.416666666666664</v>
      </c>
      <c r="K2549" s="72">
        <v>13.93</v>
      </c>
      <c r="L2549">
        <v>745.49432373046875</v>
      </c>
      <c r="M2549">
        <v>450</v>
      </c>
      <c r="N2549">
        <v>1044.79736328125</v>
      </c>
      <c r="Q2549">
        <v>450</v>
      </c>
      <c r="R2549">
        <v>984.52056884765625</v>
      </c>
    </row>
    <row r="2550" spans="8:18" x14ac:dyDescent="0.3">
      <c r="H2550" s="54">
        <f t="shared" si="81"/>
        <v>2</v>
      </c>
      <c r="I2550" s="55">
        <v>2546</v>
      </c>
      <c r="J2550" s="56">
        <f t="shared" si="82"/>
        <v>42.43333333333333</v>
      </c>
      <c r="K2550" s="72">
        <v>13.73</v>
      </c>
      <c r="L2550">
        <v>732.85882568359375</v>
      </c>
      <c r="M2550">
        <v>450</v>
      </c>
      <c r="N2550">
        <v>1071.5870361328125</v>
      </c>
      <c r="Q2550">
        <v>450</v>
      </c>
      <c r="R2550">
        <v>1011.310302734375</v>
      </c>
    </row>
    <row r="2551" spans="8:18" x14ac:dyDescent="0.3">
      <c r="H2551" s="54">
        <f t="shared" si="81"/>
        <v>2</v>
      </c>
      <c r="I2551" s="55">
        <v>2547</v>
      </c>
      <c r="J2551" s="56">
        <f t="shared" si="82"/>
        <v>42.45</v>
      </c>
      <c r="K2551" s="72">
        <v>12.93</v>
      </c>
      <c r="L2551">
        <v>732.85882568359375</v>
      </c>
      <c r="M2551">
        <v>450</v>
      </c>
      <c r="N2551">
        <v>1105.0740966796875</v>
      </c>
      <c r="Q2551">
        <v>450</v>
      </c>
      <c r="R2551">
        <v>1044.79736328125</v>
      </c>
    </row>
    <row r="2552" spans="8:18" x14ac:dyDescent="0.3">
      <c r="H2552" s="54">
        <f t="shared" si="81"/>
        <v>2</v>
      </c>
      <c r="I2552" s="55">
        <v>2548</v>
      </c>
      <c r="J2552" s="56">
        <f t="shared" si="82"/>
        <v>42.466666666666669</v>
      </c>
      <c r="K2552" s="72">
        <v>12.23</v>
      </c>
      <c r="L2552">
        <v>732.85882568359375</v>
      </c>
      <c r="M2552">
        <v>450</v>
      </c>
      <c r="N2552">
        <v>1151.9560546875</v>
      </c>
      <c r="Q2552">
        <v>450</v>
      </c>
      <c r="R2552">
        <v>1071.5870361328125</v>
      </c>
    </row>
    <row r="2553" spans="8:18" x14ac:dyDescent="0.3">
      <c r="H2553" s="54">
        <f t="shared" si="81"/>
        <v>2</v>
      </c>
      <c r="I2553" s="55">
        <v>2549</v>
      </c>
      <c r="J2553" s="56">
        <f t="shared" si="82"/>
        <v>42.483333333333334</v>
      </c>
      <c r="K2553" s="72">
        <v>11.73</v>
      </c>
      <c r="L2553">
        <v>1250.9141845703125</v>
      </c>
      <c r="M2553">
        <v>450</v>
      </c>
      <c r="N2553">
        <v>1245.719970703125</v>
      </c>
      <c r="Q2553">
        <v>450</v>
      </c>
      <c r="R2553">
        <v>1105.0740966796875</v>
      </c>
    </row>
    <row r="2554" spans="8:18" x14ac:dyDescent="0.3">
      <c r="H2554" s="54">
        <f t="shared" si="81"/>
        <v>2</v>
      </c>
      <c r="I2554" s="55">
        <v>2550</v>
      </c>
      <c r="J2554" s="56">
        <f t="shared" si="82"/>
        <v>42.5</v>
      </c>
      <c r="K2554" s="72">
        <v>11.53</v>
      </c>
      <c r="L2554">
        <v>1250.9141845703125</v>
      </c>
      <c r="M2554">
        <v>924</v>
      </c>
      <c r="N2554">
        <v>1460.037353515625</v>
      </c>
      <c r="Q2554">
        <v>450</v>
      </c>
      <c r="R2554">
        <v>1151.9560546875</v>
      </c>
    </row>
    <row r="2555" spans="8:18" x14ac:dyDescent="0.3">
      <c r="H2555" s="54">
        <f t="shared" si="81"/>
        <v>2</v>
      </c>
      <c r="I2555" s="55">
        <v>2551</v>
      </c>
      <c r="J2555" s="56">
        <f t="shared" si="82"/>
        <v>42.516666666666666</v>
      </c>
      <c r="K2555" s="72">
        <v>11.63</v>
      </c>
      <c r="L2555">
        <v>1958.5020751953125</v>
      </c>
      <c r="M2555">
        <v>924</v>
      </c>
      <c r="N2555">
        <v>1346.1812744140625</v>
      </c>
      <c r="Q2555">
        <v>450</v>
      </c>
      <c r="R2555">
        <v>1245.719970703125</v>
      </c>
    </row>
    <row r="2556" spans="8:18" x14ac:dyDescent="0.3">
      <c r="H2556" s="54">
        <f t="shared" si="81"/>
        <v>2</v>
      </c>
      <c r="I2556" s="55">
        <v>2552</v>
      </c>
      <c r="J2556" s="56">
        <f t="shared" si="82"/>
        <v>42.533333333333331</v>
      </c>
      <c r="K2556" s="72">
        <v>12.83</v>
      </c>
      <c r="L2556">
        <v>1832.14697265625</v>
      </c>
      <c r="M2556">
        <v>924</v>
      </c>
      <c r="N2556">
        <v>1192.140625</v>
      </c>
      <c r="Q2556">
        <v>924</v>
      </c>
      <c r="R2556">
        <v>1460.037353515625</v>
      </c>
    </row>
    <row r="2557" spans="8:18" x14ac:dyDescent="0.3">
      <c r="H2557" s="54">
        <f t="shared" si="81"/>
        <v>2</v>
      </c>
      <c r="I2557" s="55">
        <v>2553</v>
      </c>
      <c r="J2557" s="56">
        <f t="shared" si="82"/>
        <v>42.55</v>
      </c>
      <c r="K2557" s="72">
        <v>14.73</v>
      </c>
      <c r="L2557">
        <v>2009.0440673828125</v>
      </c>
      <c r="M2557">
        <v>924</v>
      </c>
      <c r="N2557">
        <v>1460.037353515625</v>
      </c>
      <c r="Q2557">
        <v>924</v>
      </c>
      <c r="R2557">
        <v>1346.1812744140625</v>
      </c>
    </row>
    <row r="2558" spans="8:18" x14ac:dyDescent="0.3">
      <c r="H2558" s="54">
        <f t="shared" si="81"/>
        <v>2</v>
      </c>
      <c r="I2558" s="55">
        <v>2554</v>
      </c>
      <c r="J2558" s="56">
        <f t="shared" si="82"/>
        <v>42.566666666666663</v>
      </c>
      <c r="K2558" s="72">
        <v>17.63</v>
      </c>
      <c r="L2558">
        <v>1895.32470703125</v>
      </c>
      <c r="M2558">
        <v>924</v>
      </c>
      <c r="N2558">
        <v>1379.6683349609375</v>
      </c>
      <c r="Q2558">
        <v>924</v>
      </c>
      <c r="R2558">
        <v>1192.140625</v>
      </c>
    </row>
    <row r="2559" spans="8:18" x14ac:dyDescent="0.3">
      <c r="H2559" s="54">
        <f t="shared" si="81"/>
        <v>2</v>
      </c>
      <c r="I2559" s="55">
        <v>2555</v>
      </c>
      <c r="J2559" s="56">
        <f t="shared" si="82"/>
        <v>42.583333333333336</v>
      </c>
      <c r="K2559" s="72">
        <v>21.33</v>
      </c>
      <c r="L2559">
        <v>1705.7921142578125</v>
      </c>
      <c r="M2559">
        <v>924</v>
      </c>
      <c r="N2559">
        <v>1326.0889892578125</v>
      </c>
      <c r="Q2559">
        <v>924</v>
      </c>
      <c r="R2559">
        <v>1460.037353515625</v>
      </c>
    </row>
    <row r="2560" spans="8:18" x14ac:dyDescent="0.3">
      <c r="H2560" s="54">
        <f t="shared" si="81"/>
        <v>2</v>
      </c>
      <c r="I2560" s="55">
        <v>2556</v>
      </c>
      <c r="J2560" s="56">
        <f t="shared" si="82"/>
        <v>42.6</v>
      </c>
      <c r="K2560" s="72">
        <v>23.83</v>
      </c>
      <c r="L2560">
        <v>1566.8016357421875</v>
      </c>
      <c r="M2560">
        <v>924</v>
      </c>
      <c r="N2560">
        <v>1292.6019287109375</v>
      </c>
      <c r="Q2560">
        <v>924</v>
      </c>
      <c r="R2560">
        <v>1379.6683349609375</v>
      </c>
    </row>
    <row r="2561" spans="8:18" x14ac:dyDescent="0.3">
      <c r="H2561" s="54">
        <f t="shared" si="81"/>
        <v>2</v>
      </c>
      <c r="I2561" s="55">
        <v>2557</v>
      </c>
      <c r="J2561" s="56">
        <f t="shared" si="82"/>
        <v>42.616666666666667</v>
      </c>
      <c r="K2561" s="72">
        <v>24.73</v>
      </c>
      <c r="L2561">
        <v>1592.0726318359375</v>
      </c>
      <c r="M2561">
        <v>924</v>
      </c>
      <c r="N2561">
        <v>1198.8380126953125</v>
      </c>
      <c r="Q2561">
        <v>924</v>
      </c>
      <c r="R2561">
        <v>1326.0889892578125</v>
      </c>
    </row>
    <row r="2562" spans="8:18" x14ac:dyDescent="0.3">
      <c r="H2562" s="54">
        <f t="shared" si="81"/>
        <v>2</v>
      </c>
      <c r="I2562" s="55">
        <v>2558</v>
      </c>
      <c r="J2562" s="56">
        <f t="shared" si="82"/>
        <v>42.633333333333333</v>
      </c>
      <c r="K2562" s="72">
        <v>25.33</v>
      </c>
      <c r="L2562">
        <v>1566.8016357421875</v>
      </c>
      <c r="M2562">
        <v>924</v>
      </c>
      <c r="N2562">
        <v>1259.11474609375</v>
      </c>
      <c r="Q2562">
        <v>924</v>
      </c>
      <c r="R2562">
        <v>1292.6019287109375</v>
      </c>
    </row>
    <row r="2563" spans="8:18" x14ac:dyDescent="0.3">
      <c r="H2563" s="54">
        <f t="shared" si="81"/>
        <v>2</v>
      </c>
      <c r="I2563" s="55">
        <v>2559</v>
      </c>
      <c r="J2563" s="56">
        <f t="shared" si="82"/>
        <v>42.65</v>
      </c>
      <c r="K2563" s="72">
        <v>26.03</v>
      </c>
      <c r="L2563">
        <v>1402.5401611328125</v>
      </c>
      <c r="M2563">
        <v>924</v>
      </c>
      <c r="N2563">
        <v>1466.7347412109375</v>
      </c>
      <c r="Q2563">
        <v>924</v>
      </c>
      <c r="R2563">
        <v>1198.8380126953125</v>
      </c>
    </row>
    <row r="2564" spans="8:18" x14ac:dyDescent="0.3">
      <c r="H2564" s="54">
        <f t="shared" si="81"/>
        <v>2</v>
      </c>
      <c r="I2564" s="55">
        <v>2560</v>
      </c>
      <c r="J2564" s="56">
        <f t="shared" si="82"/>
        <v>42.666666666666664</v>
      </c>
      <c r="K2564" s="72">
        <v>26.63</v>
      </c>
      <c r="L2564">
        <v>1225.6431884765625</v>
      </c>
      <c r="M2564">
        <v>924</v>
      </c>
      <c r="N2564">
        <v>1339.4837646484375</v>
      </c>
      <c r="Q2564">
        <v>924</v>
      </c>
      <c r="R2564">
        <v>1259.11474609375</v>
      </c>
    </row>
    <row r="2565" spans="8:18" x14ac:dyDescent="0.3">
      <c r="H2565" s="54">
        <f t="shared" si="81"/>
        <v>2</v>
      </c>
      <c r="I2565" s="55">
        <v>2561</v>
      </c>
      <c r="J2565" s="56">
        <f t="shared" si="82"/>
        <v>42.68333333333333</v>
      </c>
      <c r="K2565" s="72">
        <v>26.63</v>
      </c>
      <c r="L2565">
        <v>1200.3721923828125</v>
      </c>
      <c r="M2565">
        <v>924</v>
      </c>
      <c r="N2565">
        <v>1305.9967041015625</v>
      </c>
      <c r="Q2565">
        <v>924</v>
      </c>
      <c r="R2565">
        <v>1466.7347412109375</v>
      </c>
    </row>
    <row r="2566" spans="8:18" x14ac:dyDescent="0.3">
      <c r="H2566" s="54">
        <f t="shared" ref="H2566:H2629" si="83">ROUNDUP(J2566/24,0)</f>
        <v>2</v>
      </c>
      <c r="I2566" s="55">
        <v>2562</v>
      </c>
      <c r="J2566" s="56">
        <f t="shared" si="82"/>
        <v>42.7</v>
      </c>
      <c r="K2566" s="72">
        <v>26.43</v>
      </c>
      <c r="L2566">
        <v>1048.7462158203125</v>
      </c>
      <c r="M2566">
        <v>924</v>
      </c>
      <c r="N2566">
        <v>1285.9044189453125</v>
      </c>
      <c r="Q2566">
        <v>924</v>
      </c>
      <c r="R2566">
        <v>1339.4837646484375</v>
      </c>
    </row>
    <row r="2567" spans="8:18" x14ac:dyDescent="0.3">
      <c r="H2567" s="54">
        <f t="shared" si="83"/>
        <v>2</v>
      </c>
      <c r="I2567" s="55">
        <v>2563</v>
      </c>
      <c r="J2567" s="56">
        <f t="shared" si="82"/>
        <v>42.716666666666669</v>
      </c>
      <c r="K2567" s="72">
        <v>25.33</v>
      </c>
      <c r="L2567">
        <v>909.7557373046875</v>
      </c>
      <c r="M2567">
        <v>450</v>
      </c>
      <c r="N2567">
        <v>1252.4173583984375</v>
      </c>
      <c r="Q2567">
        <v>924</v>
      </c>
      <c r="R2567">
        <v>1305.9967041015625</v>
      </c>
    </row>
    <row r="2568" spans="8:18" x14ac:dyDescent="0.3">
      <c r="H2568" s="54">
        <f t="shared" si="83"/>
        <v>2</v>
      </c>
      <c r="I2568" s="55">
        <v>2564</v>
      </c>
      <c r="J2568" s="56">
        <f t="shared" si="82"/>
        <v>42.733333333333334</v>
      </c>
      <c r="K2568" s="72">
        <v>23.13</v>
      </c>
      <c r="L2568">
        <v>796.03631591796875</v>
      </c>
      <c r="M2568">
        <v>450</v>
      </c>
      <c r="N2568">
        <v>1131.86376953125</v>
      </c>
      <c r="Q2568">
        <v>924</v>
      </c>
      <c r="R2568">
        <v>1285.9044189453125</v>
      </c>
    </row>
    <row r="2569" spans="8:18" x14ac:dyDescent="0.3">
      <c r="H2569" s="54">
        <f t="shared" si="83"/>
        <v>2</v>
      </c>
      <c r="I2569" s="55">
        <v>2565</v>
      </c>
      <c r="J2569" s="56">
        <f t="shared" si="82"/>
        <v>42.75</v>
      </c>
      <c r="K2569" s="72">
        <v>20.329999999999998</v>
      </c>
      <c r="L2569">
        <v>796.03631591796875</v>
      </c>
      <c r="M2569">
        <v>450</v>
      </c>
      <c r="N2569">
        <v>1098.376708984375</v>
      </c>
      <c r="Q2569">
        <v>450</v>
      </c>
      <c r="R2569">
        <v>1252.4173583984375</v>
      </c>
    </row>
    <row r="2570" spans="8:18" x14ac:dyDescent="0.3">
      <c r="H2570" s="54">
        <f t="shared" si="83"/>
        <v>2</v>
      </c>
      <c r="I2570" s="55">
        <v>2566</v>
      </c>
      <c r="J2570" s="56">
        <f t="shared" si="82"/>
        <v>42.766666666666666</v>
      </c>
      <c r="K2570" s="72">
        <v>19.43</v>
      </c>
      <c r="L2570">
        <v>758.12982177734375</v>
      </c>
      <c r="M2570">
        <v>450</v>
      </c>
      <c r="N2570">
        <v>917.54644775390625</v>
      </c>
      <c r="Q2570">
        <v>450</v>
      </c>
      <c r="R2570">
        <v>1131.86376953125</v>
      </c>
    </row>
    <row r="2571" spans="8:18" x14ac:dyDescent="0.3">
      <c r="H2571" s="54">
        <f t="shared" si="83"/>
        <v>2</v>
      </c>
      <c r="I2571" s="55">
        <v>2567</v>
      </c>
      <c r="J2571" s="56">
        <f t="shared" si="82"/>
        <v>42.783333333333331</v>
      </c>
      <c r="K2571" s="72">
        <v>17.73</v>
      </c>
      <c r="L2571">
        <v>902.38958740234375</v>
      </c>
      <c r="M2571">
        <v>544</v>
      </c>
      <c r="N2571">
        <v>930.91046142578125</v>
      </c>
      <c r="Q2571">
        <v>450</v>
      </c>
      <c r="R2571">
        <v>1098.376708984375</v>
      </c>
    </row>
    <row r="2572" spans="8:18" x14ac:dyDescent="0.3">
      <c r="H2572" s="54">
        <f t="shared" si="83"/>
        <v>2</v>
      </c>
      <c r="I2572" s="55">
        <v>2568</v>
      </c>
      <c r="J2572" s="56">
        <f t="shared" si="82"/>
        <v>42.8</v>
      </c>
      <c r="K2572" s="72">
        <v>16.23</v>
      </c>
      <c r="L2572">
        <v>857.2701416015625</v>
      </c>
      <c r="M2572">
        <v>544</v>
      </c>
      <c r="N2572">
        <v>956.24139404296875</v>
      </c>
      <c r="Q2572">
        <v>450</v>
      </c>
      <c r="R2572">
        <v>917.54644775390625</v>
      </c>
    </row>
    <row r="2573" spans="8:18" x14ac:dyDescent="0.3">
      <c r="H2573" s="54">
        <f t="shared" si="83"/>
        <v>2</v>
      </c>
      <c r="I2573" s="55">
        <v>2569</v>
      </c>
      <c r="J2573" s="56">
        <f t="shared" si="82"/>
        <v>42.816666666666663</v>
      </c>
      <c r="K2573" s="72">
        <v>14.21</v>
      </c>
      <c r="L2573">
        <v>887.34979248046875</v>
      </c>
      <c r="M2573">
        <v>544</v>
      </c>
      <c r="N2573">
        <v>987.905029296875</v>
      </c>
      <c r="Q2573">
        <v>544</v>
      </c>
      <c r="R2573">
        <v>930.91046142578125</v>
      </c>
    </row>
    <row r="2574" spans="8:18" x14ac:dyDescent="0.3">
      <c r="H2574" s="54">
        <f t="shared" si="83"/>
        <v>2</v>
      </c>
      <c r="I2574" s="55">
        <v>2570</v>
      </c>
      <c r="J2574" s="56">
        <f t="shared" si="82"/>
        <v>42.833333333333336</v>
      </c>
      <c r="K2574" s="72">
        <v>13.31</v>
      </c>
      <c r="L2574">
        <v>872.3099365234375</v>
      </c>
      <c r="M2574">
        <v>544</v>
      </c>
      <c r="N2574">
        <v>1013.23583984375</v>
      </c>
      <c r="Q2574">
        <v>544</v>
      </c>
      <c r="R2574">
        <v>956.24139404296875</v>
      </c>
    </row>
    <row r="2575" spans="8:18" x14ac:dyDescent="0.3">
      <c r="H2575" s="54">
        <f t="shared" si="83"/>
        <v>2</v>
      </c>
      <c r="I2575" s="55">
        <v>2571</v>
      </c>
      <c r="J2575" s="56">
        <f t="shared" si="82"/>
        <v>42.85</v>
      </c>
      <c r="K2575" s="72">
        <v>12.91</v>
      </c>
      <c r="L2575">
        <v>872.3099365234375</v>
      </c>
      <c r="M2575">
        <v>544</v>
      </c>
      <c r="N2575">
        <v>1044.8994140625</v>
      </c>
      <c r="Q2575">
        <v>544</v>
      </c>
      <c r="R2575">
        <v>987.905029296875</v>
      </c>
    </row>
    <row r="2576" spans="8:18" x14ac:dyDescent="0.3">
      <c r="H2576" s="54">
        <f t="shared" si="83"/>
        <v>2</v>
      </c>
      <c r="I2576" s="55">
        <v>2572</v>
      </c>
      <c r="J2576" s="56">
        <f t="shared" si="82"/>
        <v>42.866666666666667</v>
      </c>
      <c r="K2576" s="72">
        <v>12.41</v>
      </c>
      <c r="L2576">
        <v>872.3099365234375</v>
      </c>
      <c r="M2576">
        <v>544</v>
      </c>
      <c r="N2576">
        <v>1089.2286376953125</v>
      </c>
      <c r="Q2576">
        <v>544</v>
      </c>
      <c r="R2576">
        <v>1013.23583984375</v>
      </c>
    </row>
    <row r="2577" spans="8:18" x14ac:dyDescent="0.3">
      <c r="H2577" s="54">
        <f t="shared" si="83"/>
        <v>2</v>
      </c>
      <c r="I2577" s="55">
        <v>2573</v>
      </c>
      <c r="J2577" s="56">
        <f t="shared" si="82"/>
        <v>42.883333333333333</v>
      </c>
      <c r="K2577" s="72">
        <v>11.81</v>
      </c>
      <c r="L2577">
        <v>1488.94287109375</v>
      </c>
      <c r="M2577">
        <v>544</v>
      </c>
      <c r="N2577">
        <v>1177.88671875</v>
      </c>
      <c r="Q2577">
        <v>544</v>
      </c>
      <c r="R2577">
        <v>1044.8994140625</v>
      </c>
    </row>
    <row r="2578" spans="8:18" x14ac:dyDescent="0.3">
      <c r="H2578" s="54">
        <f t="shared" si="83"/>
        <v>2</v>
      </c>
      <c r="I2578" s="55">
        <v>2574</v>
      </c>
      <c r="J2578" s="56">
        <f t="shared" si="82"/>
        <v>42.9</v>
      </c>
      <c r="K2578" s="72">
        <v>11.21</v>
      </c>
      <c r="L2578">
        <v>1488.94287109375</v>
      </c>
      <c r="M2578">
        <v>1117</v>
      </c>
      <c r="N2578">
        <v>1380.533935546875</v>
      </c>
      <c r="Q2578">
        <v>544</v>
      </c>
      <c r="R2578">
        <v>1089.2286376953125</v>
      </c>
    </row>
    <row r="2579" spans="8:18" x14ac:dyDescent="0.3">
      <c r="H2579" s="54">
        <f t="shared" si="83"/>
        <v>2</v>
      </c>
      <c r="I2579" s="55">
        <v>2575</v>
      </c>
      <c r="J2579" s="56">
        <f t="shared" si="82"/>
        <v>42.916666666666664</v>
      </c>
      <c r="K2579" s="72">
        <v>11.21</v>
      </c>
      <c r="L2579">
        <v>2331.17333984375</v>
      </c>
      <c r="M2579">
        <v>1117</v>
      </c>
      <c r="N2579">
        <v>1272.8775634765625</v>
      </c>
      <c r="Q2579">
        <v>544</v>
      </c>
      <c r="R2579">
        <v>1177.88671875</v>
      </c>
    </row>
    <row r="2580" spans="8:18" x14ac:dyDescent="0.3">
      <c r="H2580" s="54">
        <f t="shared" si="83"/>
        <v>2</v>
      </c>
      <c r="I2580" s="55">
        <v>2576</v>
      </c>
      <c r="J2580" s="56">
        <f t="shared" si="82"/>
        <v>42.93333333333333</v>
      </c>
      <c r="K2580" s="72">
        <v>12.91</v>
      </c>
      <c r="L2580">
        <v>2180.77490234375</v>
      </c>
      <c r="M2580">
        <v>1117</v>
      </c>
      <c r="N2580">
        <v>1127.2249755859375</v>
      </c>
      <c r="Q2580">
        <v>1117</v>
      </c>
      <c r="R2580">
        <v>1380.533935546875</v>
      </c>
    </row>
    <row r="2581" spans="8:18" x14ac:dyDescent="0.3">
      <c r="H2581" s="54">
        <f t="shared" si="83"/>
        <v>2</v>
      </c>
      <c r="I2581" s="55">
        <v>2577</v>
      </c>
      <c r="J2581" s="56">
        <f t="shared" si="82"/>
        <v>42.95</v>
      </c>
      <c r="K2581" s="72">
        <v>15.41</v>
      </c>
      <c r="L2581">
        <v>2391.33251953125</v>
      </c>
      <c r="M2581">
        <v>1117</v>
      </c>
      <c r="N2581">
        <v>1380.533935546875</v>
      </c>
      <c r="Q2581">
        <v>1117</v>
      </c>
      <c r="R2581">
        <v>1272.8775634765625</v>
      </c>
    </row>
    <row r="2582" spans="8:18" x14ac:dyDescent="0.3">
      <c r="H2582" s="54">
        <f t="shared" si="83"/>
        <v>2</v>
      </c>
      <c r="I2582" s="55">
        <v>2578</v>
      </c>
      <c r="J2582" s="56">
        <f t="shared" si="82"/>
        <v>42.966666666666669</v>
      </c>
      <c r="K2582" s="72">
        <v>17.91</v>
      </c>
      <c r="L2582">
        <v>2255.97412109375</v>
      </c>
      <c r="M2582">
        <v>1117</v>
      </c>
      <c r="N2582">
        <v>1304.5411376953125</v>
      </c>
      <c r="Q2582">
        <v>1117</v>
      </c>
      <c r="R2582">
        <v>1127.2249755859375</v>
      </c>
    </row>
    <row r="2583" spans="8:18" x14ac:dyDescent="0.3">
      <c r="H2583" s="54">
        <f t="shared" si="83"/>
        <v>2</v>
      </c>
      <c r="I2583" s="55">
        <v>2579</v>
      </c>
      <c r="J2583" s="56">
        <f t="shared" si="82"/>
        <v>42.983333333333334</v>
      </c>
      <c r="K2583" s="72">
        <v>20.81</v>
      </c>
      <c r="L2583">
        <v>2030.3765869140625</v>
      </c>
      <c r="M2583">
        <v>1117</v>
      </c>
      <c r="N2583">
        <v>1253.87939453125</v>
      </c>
      <c r="Q2583">
        <v>1117</v>
      </c>
      <c r="R2583">
        <v>1380.533935546875</v>
      </c>
    </row>
    <row r="2584" spans="8:18" x14ac:dyDescent="0.3">
      <c r="H2584" s="54">
        <f t="shared" si="83"/>
        <v>2</v>
      </c>
      <c r="I2584" s="55">
        <v>2580</v>
      </c>
      <c r="J2584" s="56">
        <f t="shared" si="82"/>
        <v>43</v>
      </c>
      <c r="K2584" s="72">
        <v>23.91</v>
      </c>
      <c r="L2584">
        <v>1864.9384765625</v>
      </c>
      <c r="M2584">
        <v>1117</v>
      </c>
      <c r="N2584">
        <v>1222.2158203125</v>
      </c>
      <c r="Q2584">
        <v>1117</v>
      </c>
      <c r="R2584">
        <v>1304.5411376953125</v>
      </c>
    </row>
    <row r="2585" spans="8:18" x14ac:dyDescent="0.3">
      <c r="H2585" s="54">
        <f t="shared" si="83"/>
        <v>2</v>
      </c>
      <c r="I2585" s="55">
        <v>2581</v>
      </c>
      <c r="J2585" s="56">
        <f t="shared" si="82"/>
        <v>43.016666666666666</v>
      </c>
      <c r="K2585" s="72">
        <v>25.21</v>
      </c>
      <c r="L2585">
        <v>1895.0181884765625</v>
      </c>
      <c r="M2585">
        <v>1117</v>
      </c>
      <c r="N2585">
        <v>1133.5576171875</v>
      </c>
      <c r="Q2585">
        <v>1117</v>
      </c>
      <c r="R2585">
        <v>1253.87939453125</v>
      </c>
    </row>
    <row r="2586" spans="8:18" x14ac:dyDescent="0.3">
      <c r="H2586" s="54">
        <f t="shared" si="83"/>
        <v>2</v>
      </c>
      <c r="I2586" s="55">
        <v>2582</v>
      </c>
      <c r="J2586" s="56">
        <f t="shared" si="82"/>
        <v>43.033333333333331</v>
      </c>
      <c r="K2586" s="72">
        <v>25.91</v>
      </c>
      <c r="L2586">
        <v>1864.9384765625</v>
      </c>
      <c r="M2586">
        <v>1117</v>
      </c>
      <c r="N2586">
        <v>1190.55224609375</v>
      </c>
      <c r="Q2586">
        <v>1117</v>
      </c>
      <c r="R2586">
        <v>1222.2158203125</v>
      </c>
    </row>
    <row r="2587" spans="8:18" x14ac:dyDescent="0.3">
      <c r="H2587" s="54">
        <f t="shared" si="83"/>
        <v>2</v>
      </c>
      <c r="I2587" s="55">
        <v>2583</v>
      </c>
      <c r="J2587" s="56">
        <f t="shared" si="82"/>
        <v>43.05</v>
      </c>
      <c r="K2587" s="72">
        <v>27.51</v>
      </c>
      <c r="L2587">
        <v>1669.4207763671875</v>
      </c>
      <c r="M2587">
        <v>1117</v>
      </c>
      <c r="N2587">
        <v>1386.8665771484375</v>
      </c>
      <c r="Q2587">
        <v>1117</v>
      </c>
      <c r="R2587">
        <v>1133.5576171875</v>
      </c>
    </row>
    <row r="2588" spans="8:18" x14ac:dyDescent="0.3">
      <c r="H2588" s="54">
        <f t="shared" si="83"/>
        <v>2</v>
      </c>
      <c r="I2588" s="55">
        <v>2584</v>
      </c>
      <c r="J2588" s="56">
        <f t="shared" si="82"/>
        <v>43.066666666666663</v>
      </c>
      <c r="K2588" s="72">
        <v>28.51</v>
      </c>
      <c r="L2588">
        <v>1458.8631591796875</v>
      </c>
      <c r="M2588">
        <v>1117</v>
      </c>
      <c r="N2588">
        <v>1266.5447998046875</v>
      </c>
      <c r="Q2588">
        <v>1117</v>
      </c>
      <c r="R2588">
        <v>1190.55224609375</v>
      </c>
    </row>
    <row r="2589" spans="8:18" x14ac:dyDescent="0.3">
      <c r="H2589" s="54">
        <f t="shared" si="83"/>
        <v>2</v>
      </c>
      <c r="I2589" s="55">
        <v>2585</v>
      </c>
      <c r="J2589" s="56">
        <f t="shared" si="82"/>
        <v>43.083333333333336</v>
      </c>
      <c r="K2589" s="72">
        <v>28.31</v>
      </c>
      <c r="L2589">
        <v>1428.7835693359375</v>
      </c>
      <c r="M2589">
        <v>1117</v>
      </c>
      <c r="N2589">
        <v>1234.8812255859375</v>
      </c>
      <c r="Q2589">
        <v>1117</v>
      </c>
      <c r="R2589">
        <v>1386.8665771484375</v>
      </c>
    </row>
    <row r="2590" spans="8:18" x14ac:dyDescent="0.3">
      <c r="H2590" s="54">
        <f t="shared" si="83"/>
        <v>2</v>
      </c>
      <c r="I2590" s="55">
        <v>2586</v>
      </c>
      <c r="J2590" s="56">
        <f t="shared" si="82"/>
        <v>43.1</v>
      </c>
      <c r="K2590" s="72">
        <v>28.21</v>
      </c>
      <c r="L2590">
        <v>1248.3056640625</v>
      </c>
      <c r="M2590">
        <v>1117</v>
      </c>
      <c r="N2590">
        <v>1215.883056640625</v>
      </c>
      <c r="Q2590">
        <v>1117</v>
      </c>
      <c r="R2590">
        <v>1266.5447998046875</v>
      </c>
    </row>
    <row r="2591" spans="8:18" x14ac:dyDescent="0.3">
      <c r="H2591" s="54">
        <f t="shared" si="83"/>
        <v>2</v>
      </c>
      <c r="I2591" s="55">
        <v>2587</v>
      </c>
      <c r="J2591" s="56">
        <f t="shared" si="82"/>
        <v>43.116666666666667</v>
      </c>
      <c r="K2591" s="72">
        <v>26.21</v>
      </c>
      <c r="L2591">
        <v>1082.8675537109375</v>
      </c>
      <c r="M2591">
        <v>544</v>
      </c>
      <c r="N2591">
        <v>1184.219482421875</v>
      </c>
      <c r="Q2591">
        <v>1117</v>
      </c>
      <c r="R2591">
        <v>1234.8812255859375</v>
      </c>
    </row>
    <row r="2592" spans="8:18" x14ac:dyDescent="0.3">
      <c r="H2592" s="54">
        <f t="shared" si="83"/>
        <v>2</v>
      </c>
      <c r="I2592" s="55">
        <v>2588</v>
      </c>
      <c r="J2592" s="56">
        <f t="shared" si="82"/>
        <v>43.133333333333333</v>
      </c>
      <c r="K2592" s="72">
        <v>22.41</v>
      </c>
      <c r="L2592">
        <v>947.50909423828125</v>
      </c>
      <c r="M2592">
        <v>544</v>
      </c>
      <c r="N2592">
        <v>1070.23046875</v>
      </c>
      <c r="Q2592">
        <v>1117</v>
      </c>
      <c r="R2592">
        <v>1215.883056640625</v>
      </c>
    </row>
    <row r="2593" spans="8:18" x14ac:dyDescent="0.3">
      <c r="H2593" s="54">
        <f t="shared" si="83"/>
        <v>2</v>
      </c>
      <c r="I2593" s="55">
        <v>2589</v>
      </c>
      <c r="J2593" s="56">
        <f t="shared" si="82"/>
        <v>43.15</v>
      </c>
      <c r="K2593" s="72">
        <v>19.41</v>
      </c>
      <c r="L2593">
        <v>947.50909423828125</v>
      </c>
      <c r="M2593">
        <v>544</v>
      </c>
      <c r="N2593">
        <v>1038.5667724609375</v>
      </c>
      <c r="Q2593">
        <v>544</v>
      </c>
      <c r="R2593">
        <v>1184.219482421875</v>
      </c>
    </row>
    <row r="2594" spans="8:18" x14ac:dyDescent="0.3">
      <c r="H2594" s="54">
        <f t="shared" si="83"/>
        <v>2</v>
      </c>
      <c r="I2594" s="55">
        <v>2590</v>
      </c>
      <c r="J2594" s="56">
        <f t="shared" si="82"/>
        <v>43.166666666666664</v>
      </c>
      <c r="K2594" s="72">
        <v>18.11</v>
      </c>
      <c r="L2594">
        <v>902.38958740234375</v>
      </c>
      <c r="M2594">
        <v>544</v>
      </c>
      <c r="N2594">
        <v>867.583251953125</v>
      </c>
      <c r="Q2594">
        <v>544</v>
      </c>
      <c r="R2594">
        <v>1070.23046875</v>
      </c>
    </row>
    <row r="2595" spans="8:18" x14ac:dyDescent="0.3">
      <c r="H2595" s="54">
        <f t="shared" si="83"/>
        <v>2</v>
      </c>
      <c r="I2595" s="55">
        <v>2591</v>
      </c>
      <c r="J2595" s="56">
        <f t="shared" si="82"/>
        <v>43.18333333333333</v>
      </c>
      <c r="K2595" s="72">
        <v>16.809999999999999</v>
      </c>
      <c r="L2595">
        <v>904.88311767578125</v>
      </c>
      <c r="M2595">
        <v>491</v>
      </c>
      <c r="N2595">
        <v>920.06756591796875</v>
      </c>
      <c r="Q2595">
        <v>544</v>
      </c>
      <c r="R2595">
        <v>1038.5667724609375</v>
      </c>
    </row>
    <row r="2596" spans="8:18" x14ac:dyDescent="0.3">
      <c r="H2596" s="54">
        <f t="shared" si="83"/>
        <v>2</v>
      </c>
      <c r="I2596" s="55">
        <v>2592</v>
      </c>
      <c r="J2596" s="56">
        <f t="shared" si="82"/>
        <v>43.2</v>
      </c>
      <c r="K2596" s="72">
        <v>16.11</v>
      </c>
      <c r="L2596">
        <v>859.63897705078125</v>
      </c>
      <c r="M2596">
        <v>491</v>
      </c>
      <c r="N2596">
        <v>945.10345458984375</v>
      </c>
      <c r="Q2596">
        <v>544</v>
      </c>
      <c r="R2596">
        <v>867.583251953125</v>
      </c>
    </row>
    <row r="2597" spans="8:18" x14ac:dyDescent="0.3">
      <c r="H2597" s="54">
        <f t="shared" si="83"/>
        <v>2</v>
      </c>
      <c r="I2597" s="55">
        <v>2593</v>
      </c>
      <c r="J2597" s="56">
        <f t="shared" si="82"/>
        <v>43.216666666666669</v>
      </c>
      <c r="K2597" s="72">
        <v>14.44</v>
      </c>
      <c r="L2597">
        <v>889.8017578125</v>
      </c>
      <c r="M2597">
        <v>491</v>
      </c>
      <c r="N2597">
        <v>976.39825439453125</v>
      </c>
      <c r="Q2597">
        <v>491</v>
      </c>
      <c r="R2597">
        <v>920.06756591796875</v>
      </c>
    </row>
    <row r="2598" spans="8:18" x14ac:dyDescent="0.3">
      <c r="H2598" s="54">
        <f t="shared" si="83"/>
        <v>2</v>
      </c>
      <c r="I2598" s="55">
        <v>2594</v>
      </c>
      <c r="J2598" s="56">
        <f t="shared" si="82"/>
        <v>43.233333333333334</v>
      </c>
      <c r="K2598" s="72">
        <v>13.44</v>
      </c>
      <c r="L2598">
        <v>874.7203369140625</v>
      </c>
      <c r="M2598">
        <v>491</v>
      </c>
      <c r="N2598">
        <v>1001.43408203125</v>
      </c>
      <c r="Q2598">
        <v>491</v>
      </c>
      <c r="R2598">
        <v>945.10345458984375</v>
      </c>
    </row>
    <row r="2599" spans="8:18" x14ac:dyDescent="0.3">
      <c r="H2599" s="54">
        <f t="shared" si="83"/>
        <v>2</v>
      </c>
      <c r="I2599" s="55">
        <v>2595</v>
      </c>
      <c r="J2599" s="56">
        <f t="shared" si="82"/>
        <v>43.25</v>
      </c>
      <c r="K2599" s="72">
        <v>12.84</v>
      </c>
      <c r="L2599">
        <v>874.7203369140625</v>
      </c>
      <c r="M2599">
        <v>491</v>
      </c>
      <c r="N2599">
        <v>1032.7288818359375</v>
      </c>
      <c r="Q2599">
        <v>491</v>
      </c>
      <c r="R2599">
        <v>976.39825439453125</v>
      </c>
    </row>
    <row r="2600" spans="8:18" x14ac:dyDescent="0.3">
      <c r="H2600" s="54">
        <f t="shared" si="83"/>
        <v>2</v>
      </c>
      <c r="I2600" s="55">
        <v>2596</v>
      </c>
      <c r="J2600" s="56">
        <f t="shared" si="82"/>
        <v>43.266666666666666</v>
      </c>
      <c r="K2600" s="72">
        <v>12.04</v>
      </c>
      <c r="L2600">
        <v>874.7203369140625</v>
      </c>
      <c r="M2600">
        <v>491</v>
      </c>
      <c r="N2600">
        <v>1076.541748046875</v>
      </c>
      <c r="Q2600">
        <v>491</v>
      </c>
      <c r="R2600">
        <v>1001.43408203125</v>
      </c>
    </row>
    <row r="2601" spans="8:18" x14ac:dyDescent="0.3">
      <c r="H2601" s="54">
        <f t="shared" si="83"/>
        <v>2</v>
      </c>
      <c r="I2601" s="55">
        <v>2597</v>
      </c>
      <c r="J2601" s="56">
        <f t="shared" si="82"/>
        <v>43.283333333333331</v>
      </c>
      <c r="K2601" s="72">
        <v>11.54</v>
      </c>
      <c r="L2601">
        <v>1493.05712890625</v>
      </c>
      <c r="M2601">
        <v>491</v>
      </c>
      <c r="N2601">
        <v>1164.167236328125</v>
      </c>
      <c r="Q2601">
        <v>491</v>
      </c>
      <c r="R2601">
        <v>1032.7288818359375</v>
      </c>
    </row>
    <row r="2602" spans="8:18" x14ac:dyDescent="0.3">
      <c r="H2602" s="54">
        <f t="shared" si="83"/>
        <v>2</v>
      </c>
      <c r="I2602" s="55">
        <v>2598</v>
      </c>
      <c r="J2602" s="56">
        <f t="shared" si="82"/>
        <v>43.3</v>
      </c>
      <c r="K2602" s="72">
        <v>11.44</v>
      </c>
      <c r="L2602">
        <v>1493.05712890625</v>
      </c>
      <c r="M2602">
        <v>1007</v>
      </c>
      <c r="N2602">
        <v>1364.4539794921875</v>
      </c>
      <c r="Q2602">
        <v>491</v>
      </c>
      <c r="R2602">
        <v>1076.541748046875</v>
      </c>
    </row>
    <row r="2603" spans="8:18" x14ac:dyDescent="0.3">
      <c r="H2603" s="54">
        <f t="shared" si="83"/>
        <v>2</v>
      </c>
      <c r="I2603" s="55">
        <v>2599</v>
      </c>
      <c r="J2603" s="56">
        <f t="shared" si="82"/>
        <v>43.316666666666663</v>
      </c>
      <c r="K2603" s="72">
        <v>11.74</v>
      </c>
      <c r="L2603">
        <v>2337.61474609375</v>
      </c>
      <c r="M2603">
        <v>1007</v>
      </c>
      <c r="N2603">
        <v>1258.0516357421875</v>
      </c>
      <c r="Q2603">
        <v>491</v>
      </c>
      <c r="R2603">
        <v>1164.167236328125</v>
      </c>
    </row>
    <row r="2604" spans="8:18" x14ac:dyDescent="0.3">
      <c r="H2604" s="54">
        <f t="shared" si="83"/>
        <v>2</v>
      </c>
      <c r="I2604" s="55">
        <v>2600</v>
      </c>
      <c r="J2604" s="56">
        <f t="shared" si="82"/>
        <v>43.333333333333336</v>
      </c>
      <c r="K2604" s="72">
        <v>13.04</v>
      </c>
      <c r="L2604">
        <v>2186.80078125</v>
      </c>
      <c r="M2604">
        <v>1007</v>
      </c>
      <c r="N2604">
        <v>1114.095458984375</v>
      </c>
      <c r="Q2604">
        <v>1007</v>
      </c>
      <c r="R2604">
        <v>1364.4539794921875</v>
      </c>
    </row>
    <row r="2605" spans="8:18" x14ac:dyDescent="0.3">
      <c r="H2605" s="54">
        <f t="shared" si="83"/>
        <v>2</v>
      </c>
      <c r="I2605" s="55">
        <v>2601</v>
      </c>
      <c r="J2605" s="56">
        <f t="shared" si="82"/>
        <v>43.35</v>
      </c>
      <c r="K2605" s="72">
        <v>15.74</v>
      </c>
      <c r="L2605">
        <v>2397.9404296875</v>
      </c>
      <c r="M2605">
        <v>1007</v>
      </c>
      <c r="N2605">
        <v>1364.4539794921875</v>
      </c>
      <c r="Q2605">
        <v>1007</v>
      </c>
      <c r="R2605">
        <v>1258.0516357421875</v>
      </c>
    </row>
    <row r="2606" spans="8:18" x14ac:dyDescent="0.3">
      <c r="H2606" s="54">
        <f t="shared" si="83"/>
        <v>2</v>
      </c>
      <c r="I2606" s="55">
        <v>2602</v>
      </c>
      <c r="J2606" s="56">
        <f t="shared" si="82"/>
        <v>43.366666666666667</v>
      </c>
      <c r="K2606" s="72">
        <v>19.14</v>
      </c>
      <c r="L2606">
        <v>2262.2080078125</v>
      </c>
      <c r="M2606">
        <v>1007</v>
      </c>
      <c r="N2606">
        <v>1289.346435546875</v>
      </c>
      <c r="Q2606">
        <v>1007</v>
      </c>
      <c r="R2606">
        <v>1114.095458984375</v>
      </c>
    </row>
    <row r="2607" spans="8:18" x14ac:dyDescent="0.3">
      <c r="H2607" s="54">
        <f t="shared" si="83"/>
        <v>2</v>
      </c>
      <c r="I2607" s="55">
        <v>2603</v>
      </c>
      <c r="J2607" s="56">
        <f t="shared" si="82"/>
        <v>43.383333333333333</v>
      </c>
      <c r="K2607" s="72">
        <v>21.44</v>
      </c>
      <c r="L2607">
        <v>2035.987060546875</v>
      </c>
      <c r="M2607">
        <v>1007</v>
      </c>
      <c r="N2607">
        <v>1239.274658203125</v>
      </c>
      <c r="Q2607">
        <v>1007</v>
      </c>
      <c r="R2607">
        <v>1364.4539794921875</v>
      </c>
    </row>
    <row r="2608" spans="8:18" x14ac:dyDescent="0.3">
      <c r="H2608" s="54">
        <f t="shared" si="83"/>
        <v>2</v>
      </c>
      <c r="I2608" s="55">
        <v>2604</v>
      </c>
      <c r="J2608" s="56">
        <f t="shared" si="82"/>
        <v>43.4</v>
      </c>
      <c r="K2608" s="72">
        <v>22.34</v>
      </c>
      <c r="L2608">
        <v>1870.091796875</v>
      </c>
      <c r="M2608">
        <v>1007</v>
      </c>
      <c r="N2608">
        <v>1207.9798583984375</v>
      </c>
      <c r="Q2608">
        <v>1007</v>
      </c>
      <c r="R2608">
        <v>1289.346435546875</v>
      </c>
    </row>
    <row r="2609" spans="8:18" x14ac:dyDescent="0.3">
      <c r="H2609" s="54">
        <f t="shared" si="83"/>
        <v>2</v>
      </c>
      <c r="I2609" s="55">
        <v>2605</v>
      </c>
      <c r="J2609" s="56">
        <f t="shared" si="82"/>
        <v>43.416666666666664</v>
      </c>
      <c r="K2609" s="72">
        <v>23.24</v>
      </c>
      <c r="L2609">
        <v>1900.254638671875</v>
      </c>
      <c r="M2609">
        <v>1007</v>
      </c>
      <c r="N2609">
        <v>1120.3543701171875</v>
      </c>
      <c r="Q2609">
        <v>1007</v>
      </c>
      <c r="R2609">
        <v>1239.274658203125</v>
      </c>
    </row>
    <row r="2610" spans="8:18" x14ac:dyDescent="0.3">
      <c r="H2610" s="54">
        <f t="shared" si="83"/>
        <v>2</v>
      </c>
      <c r="I2610" s="55">
        <v>2606</v>
      </c>
      <c r="J2610" s="56">
        <f t="shared" si="82"/>
        <v>43.43333333333333</v>
      </c>
      <c r="K2610" s="72">
        <v>23.84</v>
      </c>
      <c r="L2610">
        <v>1870.091796875</v>
      </c>
      <c r="M2610">
        <v>1007</v>
      </c>
      <c r="N2610">
        <v>1176.68505859375</v>
      </c>
      <c r="Q2610">
        <v>1007</v>
      </c>
      <c r="R2610">
        <v>1207.9798583984375</v>
      </c>
    </row>
    <row r="2611" spans="8:18" x14ac:dyDescent="0.3">
      <c r="H2611" s="54">
        <f t="shared" si="83"/>
        <v>2</v>
      </c>
      <c r="I2611" s="55">
        <v>2607</v>
      </c>
      <c r="J2611" s="56">
        <f t="shared" si="82"/>
        <v>43.45</v>
      </c>
      <c r="K2611" s="72">
        <v>24.74</v>
      </c>
      <c r="L2611">
        <v>1674.0338134765625</v>
      </c>
      <c r="M2611">
        <v>1007</v>
      </c>
      <c r="N2611">
        <v>1370.712890625</v>
      </c>
      <c r="Q2611">
        <v>1007</v>
      </c>
      <c r="R2611">
        <v>1120.3543701171875</v>
      </c>
    </row>
    <row r="2612" spans="8:18" x14ac:dyDescent="0.3">
      <c r="H2612" s="54">
        <f t="shared" si="83"/>
        <v>2</v>
      </c>
      <c r="I2612" s="55">
        <v>2608</v>
      </c>
      <c r="J2612" s="56">
        <f t="shared" si="82"/>
        <v>43.466666666666669</v>
      </c>
      <c r="K2612" s="72">
        <v>25.74</v>
      </c>
      <c r="L2612">
        <v>1462.8944091796875</v>
      </c>
      <c r="M2612">
        <v>1007</v>
      </c>
      <c r="N2612">
        <v>1251.7926025390625</v>
      </c>
      <c r="Q2612">
        <v>1007</v>
      </c>
      <c r="R2612">
        <v>1176.68505859375</v>
      </c>
    </row>
    <row r="2613" spans="8:18" x14ac:dyDescent="0.3">
      <c r="H2613" s="54">
        <f t="shared" si="83"/>
        <v>2</v>
      </c>
      <c r="I2613" s="55">
        <v>2609</v>
      </c>
      <c r="J2613" s="56">
        <f t="shared" ref="J2613:J2676" si="84">I2613*$C$1</f>
        <v>43.483333333333334</v>
      </c>
      <c r="K2613" s="72">
        <v>25.44</v>
      </c>
      <c r="L2613">
        <v>1432.731689453125</v>
      </c>
      <c r="M2613">
        <v>1007</v>
      </c>
      <c r="N2613">
        <v>1220.497802734375</v>
      </c>
      <c r="Q2613">
        <v>1007</v>
      </c>
      <c r="R2613">
        <v>1370.712890625</v>
      </c>
    </row>
    <row r="2614" spans="8:18" x14ac:dyDescent="0.3">
      <c r="H2614" s="54">
        <f t="shared" si="83"/>
        <v>2</v>
      </c>
      <c r="I2614" s="55">
        <v>2610</v>
      </c>
      <c r="J2614" s="56">
        <f t="shared" si="84"/>
        <v>43.5</v>
      </c>
      <c r="K2614" s="72">
        <v>25.24</v>
      </c>
      <c r="L2614">
        <v>1251.7550048828125</v>
      </c>
      <c r="M2614">
        <v>1007</v>
      </c>
      <c r="N2614">
        <v>1201.720947265625</v>
      </c>
      <c r="Q2614">
        <v>1007</v>
      </c>
      <c r="R2614">
        <v>1251.7926025390625</v>
      </c>
    </row>
    <row r="2615" spans="8:18" x14ac:dyDescent="0.3">
      <c r="H2615" s="54">
        <f t="shared" si="83"/>
        <v>2</v>
      </c>
      <c r="I2615" s="55">
        <v>2611</v>
      </c>
      <c r="J2615" s="56">
        <f t="shared" si="84"/>
        <v>43.516666666666666</v>
      </c>
      <c r="K2615" s="72">
        <v>24.14</v>
      </c>
      <c r="L2615">
        <v>1085.8597412109375</v>
      </c>
      <c r="M2615">
        <v>491</v>
      </c>
      <c r="N2615">
        <v>1170.4261474609375</v>
      </c>
      <c r="Q2615">
        <v>1007</v>
      </c>
      <c r="R2615">
        <v>1220.497802734375</v>
      </c>
    </row>
    <row r="2616" spans="8:18" x14ac:dyDescent="0.3">
      <c r="H2616" s="54">
        <f t="shared" si="83"/>
        <v>2</v>
      </c>
      <c r="I2616" s="55">
        <v>2612</v>
      </c>
      <c r="J2616" s="56">
        <f t="shared" si="84"/>
        <v>43.533333333333331</v>
      </c>
      <c r="K2616" s="72">
        <v>22.54</v>
      </c>
      <c r="L2616">
        <v>950.1273193359375</v>
      </c>
      <c r="M2616">
        <v>491</v>
      </c>
      <c r="N2616">
        <v>1057.7647705078125</v>
      </c>
      <c r="Q2616">
        <v>1007</v>
      </c>
      <c r="R2616">
        <v>1201.720947265625</v>
      </c>
    </row>
    <row r="2617" spans="8:18" x14ac:dyDescent="0.3">
      <c r="H2617" s="54">
        <f t="shared" si="83"/>
        <v>2</v>
      </c>
      <c r="I2617" s="55">
        <v>2613</v>
      </c>
      <c r="J2617" s="56">
        <f t="shared" si="84"/>
        <v>43.55</v>
      </c>
      <c r="K2617" s="72">
        <v>21.34</v>
      </c>
      <c r="L2617">
        <v>950.1273193359375</v>
      </c>
      <c r="M2617">
        <v>491</v>
      </c>
      <c r="N2617">
        <v>1026.469970703125</v>
      </c>
      <c r="Q2617">
        <v>491</v>
      </c>
      <c r="R2617">
        <v>1170.4261474609375</v>
      </c>
    </row>
    <row r="2618" spans="8:18" x14ac:dyDescent="0.3">
      <c r="H2618" s="54">
        <f t="shared" si="83"/>
        <v>2</v>
      </c>
      <c r="I2618" s="55">
        <v>2614</v>
      </c>
      <c r="J2618" s="56">
        <f t="shared" si="84"/>
        <v>43.566666666666663</v>
      </c>
      <c r="K2618" s="72">
        <v>19.64</v>
      </c>
      <c r="L2618">
        <v>904.88311767578125</v>
      </c>
      <c r="M2618">
        <v>491</v>
      </c>
      <c r="N2618">
        <v>857.47796630859375</v>
      </c>
      <c r="Q2618">
        <v>491</v>
      </c>
      <c r="R2618">
        <v>1057.7647705078125</v>
      </c>
    </row>
    <row r="2619" spans="8:18" x14ac:dyDescent="0.3">
      <c r="H2619" s="54">
        <f t="shared" si="83"/>
        <v>2</v>
      </c>
      <c r="I2619" s="55">
        <v>2615</v>
      </c>
      <c r="J2619" s="56">
        <f t="shared" si="84"/>
        <v>43.583333333333336</v>
      </c>
      <c r="K2619" s="72">
        <v>17.940000000000001</v>
      </c>
      <c r="L2619">
        <v>1079.6456298828125</v>
      </c>
      <c r="M2619">
        <v>0</v>
      </c>
      <c r="N2619">
        <v>1327.5657958984375</v>
      </c>
      <c r="Q2619">
        <v>491</v>
      </c>
      <c r="R2619">
        <v>1026.469970703125</v>
      </c>
    </row>
    <row r="2620" spans="8:18" x14ac:dyDescent="0.3">
      <c r="H2620" s="54">
        <f t="shared" si="83"/>
        <v>2</v>
      </c>
      <c r="I2620" s="55">
        <v>2616</v>
      </c>
      <c r="J2620" s="56">
        <f t="shared" si="84"/>
        <v>43.6</v>
      </c>
      <c r="K2620" s="72">
        <v>18.14</v>
      </c>
      <c r="L2620">
        <v>1025.663330078125</v>
      </c>
      <c r="M2620">
        <v>0</v>
      </c>
      <c r="N2620">
        <v>1369.710693359375</v>
      </c>
      <c r="Q2620">
        <v>491</v>
      </c>
      <c r="R2620">
        <v>857.47796630859375</v>
      </c>
    </row>
    <row r="2621" spans="8:18" x14ac:dyDescent="0.3">
      <c r="H2621" s="54">
        <f t="shared" si="83"/>
        <v>2</v>
      </c>
      <c r="I2621" s="55">
        <v>2617</v>
      </c>
      <c r="J2621" s="56">
        <f t="shared" si="84"/>
        <v>43.616666666666667</v>
      </c>
      <c r="K2621" s="72">
        <v>11.23</v>
      </c>
      <c r="L2621">
        <v>1061.6514892578125</v>
      </c>
      <c r="M2621">
        <v>0</v>
      </c>
      <c r="N2621">
        <v>1401.3194580078125</v>
      </c>
      <c r="Q2621">
        <v>0</v>
      </c>
      <c r="R2621">
        <v>1327.5657958984375</v>
      </c>
    </row>
    <row r="2622" spans="8:18" x14ac:dyDescent="0.3">
      <c r="H2622" s="54">
        <f t="shared" si="83"/>
        <v>2</v>
      </c>
      <c r="I2622" s="55">
        <v>2618</v>
      </c>
      <c r="J2622" s="56">
        <f t="shared" si="84"/>
        <v>43.633333333333333</v>
      </c>
      <c r="K2622" s="72">
        <v>11.03</v>
      </c>
      <c r="L2622">
        <v>1043.657470703125</v>
      </c>
      <c r="M2622">
        <v>0</v>
      </c>
      <c r="N2622">
        <v>1464.5367431640625</v>
      </c>
      <c r="Q2622">
        <v>0</v>
      </c>
      <c r="R2622">
        <v>1369.710693359375</v>
      </c>
    </row>
    <row r="2623" spans="8:18" x14ac:dyDescent="0.3">
      <c r="H2623" s="54">
        <f t="shared" si="83"/>
        <v>2</v>
      </c>
      <c r="I2623" s="55">
        <v>2619</v>
      </c>
      <c r="J2623" s="56">
        <f t="shared" si="84"/>
        <v>43.65</v>
      </c>
      <c r="K2623" s="72">
        <v>10.43</v>
      </c>
      <c r="L2623">
        <v>1043.657470703125</v>
      </c>
      <c r="M2623">
        <v>0</v>
      </c>
      <c r="N2623">
        <v>1569.8990478515625</v>
      </c>
      <c r="Q2623">
        <v>0</v>
      </c>
      <c r="R2623">
        <v>1401.3194580078125</v>
      </c>
    </row>
    <row r="2624" spans="8:18" x14ac:dyDescent="0.3">
      <c r="H2624" s="54">
        <f t="shared" si="83"/>
        <v>2</v>
      </c>
      <c r="I2624" s="55">
        <v>2620</v>
      </c>
      <c r="J2624" s="56">
        <f t="shared" si="84"/>
        <v>43.666666666666664</v>
      </c>
      <c r="K2624" s="72">
        <v>9.93</v>
      </c>
      <c r="L2624">
        <v>1043.657470703125</v>
      </c>
      <c r="M2624">
        <v>0</v>
      </c>
      <c r="N2624">
        <v>1590.9716796875</v>
      </c>
      <c r="Q2624">
        <v>0</v>
      </c>
      <c r="R2624">
        <v>1464.5367431640625</v>
      </c>
    </row>
    <row r="2625" spans="8:18" x14ac:dyDescent="0.3">
      <c r="H2625" s="54">
        <f t="shared" si="83"/>
        <v>2</v>
      </c>
      <c r="I2625" s="55">
        <v>2621</v>
      </c>
      <c r="J2625" s="56">
        <f t="shared" si="84"/>
        <v>43.68333333333333</v>
      </c>
      <c r="K2625" s="72">
        <v>9.43</v>
      </c>
      <c r="L2625">
        <v>1241.5924072265625</v>
      </c>
      <c r="M2625">
        <v>0</v>
      </c>
      <c r="N2625">
        <v>1612.044189453125</v>
      </c>
      <c r="Q2625">
        <v>0</v>
      </c>
      <c r="R2625">
        <v>1569.8990478515625</v>
      </c>
    </row>
    <row r="2626" spans="8:18" x14ac:dyDescent="0.3">
      <c r="H2626" s="54">
        <f t="shared" si="83"/>
        <v>2</v>
      </c>
      <c r="I2626" s="55">
        <v>2622</v>
      </c>
      <c r="J2626" s="56">
        <f t="shared" si="84"/>
        <v>43.7</v>
      </c>
      <c r="K2626" s="72">
        <v>9.23</v>
      </c>
      <c r="L2626">
        <v>1241.5924072265625</v>
      </c>
      <c r="M2626">
        <v>1623</v>
      </c>
      <c r="N2626">
        <v>1864.913818359375</v>
      </c>
      <c r="Q2626">
        <v>0</v>
      </c>
      <c r="R2626">
        <v>1590.9716796875</v>
      </c>
    </row>
    <row r="2627" spans="8:18" x14ac:dyDescent="0.3">
      <c r="H2627" s="54">
        <f t="shared" si="83"/>
        <v>2</v>
      </c>
      <c r="I2627" s="55">
        <v>2623</v>
      </c>
      <c r="J2627" s="56">
        <f t="shared" si="84"/>
        <v>43.716666666666669</v>
      </c>
      <c r="K2627" s="72">
        <v>8.73</v>
      </c>
      <c r="L2627">
        <v>1529.4979248046875</v>
      </c>
      <c r="M2627">
        <v>1623</v>
      </c>
      <c r="N2627">
        <v>1949.2037353515625</v>
      </c>
      <c r="Q2627">
        <v>0</v>
      </c>
      <c r="R2627">
        <v>1612.044189453125</v>
      </c>
    </row>
    <row r="2628" spans="8:18" x14ac:dyDescent="0.3">
      <c r="H2628" s="54">
        <f t="shared" si="83"/>
        <v>2</v>
      </c>
      <c r="I2628" s="55">
        <v>2624</v>
      </c>
      <c r="J2628" s="56">
        <f t="shared" si="84"/>
        <v>43.733333333333334</v>
      </c>
      <c r="K2628" s="72">
        <v>9.93</v>
      </c>
      <c r="L2628">
        <v>1511.50390625</v>
      </c>
      <c r="M2628">
        <v>1623</v>
      </c>
      <c r="N2628">
        <v>1759.551513671875</v>
      </c>
      <c r="Q2628">
        <v>1623</v>
      </c>
      <c r="R2628">
        <v>1864.913818359375</v>
      </c>
    </row>
    <row r="2629" spans="8:18" x14ac:dyDescent="0.3">
      <c r="H2629" s="54">
        <f t="shared" si="83"/>
        <v>2</v>
      </c>
      <c r="I2629" s="55">
        <v>2625</v>
      </c>
      <c r="J2629" s="56">
        <f t="shared" si="84"/>
        <v>43.75</v>
      </c>
      <c r="K2629" s="72">
        <v>11.83</v>
      </c>
      <c r="L2629">
        <v>1475.515625</v>
      </c>
      <c r="M2629">
        <v>1623</v>
      </c>
      <c r="N2629">
        <v>1896.5224609375</v>
      </c>
      <c r="Q2629">
        <v>1623</v>
      </c>
      <c r="R2629">
        <v>1949.2037353515625</v>
      </c>
    </row>
    <row r="2630" spans="8:18" x14ac:dyDescent="0.3">
      <c r="H2630" s="54">
        <f t="shared" ref="H2630:H2693" si="85">ROUNDUP(J2630/24,0)</f>
        <v>2</v>
      </c>
      <c r="I2630" s="55">
        <v>2626</v>
      </c>
      <c r="J2630" s="56">
        <f t="shared" si="84"/>
        <v>43.766666666666666</v>
      </c>
      <c r="K2630" s="72">
        <v>13.83</v>
      </c>
      <c r="L2630">
        <v>1727.4329833984375</v>
      </c>
      <c r="M2630">
        <v>1623</v>
      </c>
      <c r="N2630">
        <v>1833.3050537109375</v>
      </c>
      <c r="Q2630">
        <v>1623</v>
      </c>
      <c r="R2630">
        <v>1759.551513671875</v>
      </c>
    </row>
    <row r="2631" spans="8:18" x14ac:dyDescent="0.3">
      <c r="H2631" s="54">
        <f t="shared" si="85"/>
        <v>2</v>
      </c>
      <c r="I2631" s="55">
        <v>2627</v>
      </c>
      <c r="J2631" s="56">
        <f t="shared" si="84"/>
        <v>43.783333333333331</v>
      </c>
      <c r="K2631" s="72">
        <v>16.43</v>
      </c>
      <c r="L2631">
        <v>1385.5452880859375</v>
      </c>
      <c r="M2631">
        <v>1623</v>
      </c>
      <c r="N2631">
        <v>1833.3050537109375</v>
      </c>
      <c r="Q2631">
        <v>1623</v>
      </c>
      <c r="R2631">
        <v>1896.5224609375</v>
      </c>
    </row>
    <row r="2632" spans="8:18" x14ac:dyDescent="0.3">
      <c r="H2632" s="54">
        <f t="shared" si="85"/>
        <v>2</v>
      </c>
      <c r="I2632" s="55">
        <v>2628</v>
      </c>
      <c r="J2632" s="56">
        <f t="shared" si="84"/>
        <v>43.8</v>
      </c>
      <c r="K2632" s="72">
        <v>18.03</v>
      </c>
      <c r="L2632">
        <v>1349.55712890625</v>
      </c>
      <c r="M2632">
        <v>1623</v>
      </c>
      <c r="N2632">
        <v>1654.18896484375</v>
      </c>
      <c r="Q2632">
        <v>1623</v>
      </c>
      <c r="R2632">
        <v>1833.3050537109375</v>
      </c>
    </row>
    <row r="2633" spans="8:18" x14ac:dyDescent="0.3">
      <c r="H2633" s="54">
        <f t="shared" si="85"/>
        <v>2</v>
      </c>
      <c r="I2633" s="55">
        <v>2629</v>
      </c>
      <c r="J2633" s="56">
        <f t="shared" si="84"/>
        <v>43.816666666666663</v>
      </c>
      <c r="K2633" s="72">
        <v>18.03</v>
      </c>
      <c r="L2633">
        <v>1331.5628662109375</v>
      </c>
      <c r="M2633">
        <v>1623</v>
      </c>
      <c r="N2633">
        <v>1685.7977294921875</v>
      </c>
      <c r="Q2633">
        <v>1623</v>
      </c>
      <c r="R2633">
        <v>1833.3050537109375</v>
      </c>
    </row>
    <row r="2634" spans="8:18" x14ac:dyDescent="0.3">
      <c r="H2634" s="54">
        <f t="shared" si="85"/>
        <v>2</v>
      </c>
      <c r="I2634" s="55">
        <v>2630</v>
      </c>
      <c r="J2634" s="56">
        <f t="shared" si="84"/>
        <v>43.833333333333336</v>
      </c>
      <c r="K2634" s="72">
        <v>18.829999999999998</v>
      </c>
      <c r="L2634">
        <v>1079.6456298828125</v>
      </c>
      <c r="M2634">
        <v>1623</v>
      </c>
      <c r="N2634">
        <v>1833.3050537109375</v>
      </c>
      <c r="Q2634">
        <v>1623</v>
      </c>
      <c r="R2634">
        <v>1654.18896484375</v>
      </c>
    </row>
    <row r="2635" spans="8:18" x14ac:dyDescent="0.3">
      <c r="H2635" s="54">
        <f t="shared" si="85"/>
        <v>2</v>
      </c>
      <c r="I2635" s="55">
        <v>2631</v>
      </c>
      <c r="J2635" s="56">
        <f t="shared" si="84"/>
        <v>43.85</v>
      </c>
      <c r="K2635" s="72">
        <v>18.43</v>
      </c>
      <c r="L2635">
        <v>1421.533447265625</v>
      </c>
      <c r="M2635">
        <v>1623</v>
      </c>
      <c r="N2635">
        <v>1833.3050537109375</v>
      </c>
      <c r="Q2635">
        <v>1623</v>
      </c>
      <c r="R2635">
        <v>1685.7977294921875</v>
      </c>
    </row>
    <row r="2636" spans="8:18" x14ac:dyDescent="0.3">
      <c r="H2636" s="54">
        <f t="shared" si="85"/>
        <v>2</v>
      </c>
      <c r="I2636" s="55">
        <v>2632</v>
      </c>
      <c r="J2636" s="56">
        <f t="shared" si="84"/>
        <v>43.866666666666667</v>
      </c>
      <c r="K2636" s="72">
        <v>13.73</v>
      </c>
      <c r="L2636">
        <v>1421.533447265625</v>
      </c>
      <c r="M2636">
        <v>1623</v>
      </c>
      <c r="N2636">
        <v>1812.232666015625</v>
      </c>
      <c r="Q2636">
        <v>1623</v>
      </c>
      <c r="R2636">
        <v>1833.3050537109375</v>
      </c>
    </row>
    <row r="2637" spans="8:18" x14ac:dyDescent="0.3">
      <c r="H2637" s="54">
        <f t="shared" si="85"/>
        <v>2</v>
      </c>
      <c r="I2637" s="55">
        <v>2633</v>
      </c>
      <c r="J2637" s="56">
        <f t="shared" si="84"/>
        <v>43.883333333333333</v>
      </c>
      <c r="K2637" s="72">
        <v>11.13</v>
      </c>
      <c r="L2637">
        <v>1349.55712890625</v>
      </c>
      <c r="M2637">
        <v>1623</v>
      </c>
      <c r="N2637">
        <v>1664.725341796875</v>
      </c>
      <c r="Q2637">
        <v>1623</v>
      </c>
      <c r="R2637">
        <v>1833.3050537109375</v>
      </c>
    </row>
    <row r="2638" spans="8:18" x14ac:dyDescent="0.3">
      <c r="H2638" s="54">
        <f t="shared" si="85"/>
        <v>2</v>
      </c>
      <c r="I2638" s="55">
        <v>2634</v>
      </c>
      <c r="J2638" s="56">
        <f t="shared" si="84"/>
        <v>43.9</v>
      </c>
      <c r="K2638" s="72">
        <v>11.83</v>
      </c>
      <c r="L2638">
        <v>1493.509765625</v>
      </c>
      <c r="M2638">
        <v>1623</v>
      </c>
      <c r="N2638">
        <v>1664.725341796875</v>
      </c>
      <c r="Q2638">
        <v>1623</v>
      </c>
      <c r="R2638">
        <v>1812.232666015625</v>
      </c>
    </row>
    <row r="2639" spans="8:18" x14ac:dyDescent="0.3">
      <c r="H2639" s="54">
        <f t="shared" si="85"/>
        <v>2</v>
      </c>
      <c r="I2639" s="55">
        <v>2635</v>
      </c>
      <c r="J2639" s="56">
        <f t="shared" si="84"/>
        <v>43.916666666666664</v>
      </c>
      <c r="K2639" s="72">
        <v>12.33</v>
      </c>
      <c r="L2639">
        <v>1295.57470703125</v>
      </c>
      <c r="M2639">
        <v>0</v>
      </c>
      <c r="N2639">
        <v>1633.1165771484375</v>
      </c>
      <c r="Q2639">
        <v>1623</v>
      </c>
      <c r="R2639">
        <v>1664.725341796875</v>
      </c>
    </row>
    <row r="2640" spans="8:18" x14ac:dyDescent="0.3">
      <c r="H2640" s="54">
        <f t="shared" si="85"/>
        <v>2</v>
      </c>
      <c r="I2640" s="55">
        <v>2636</v>
      </c>
      <c r="J2640" s="56">
        <f t="shared" si="84"/>
        <v>43.93333333333333</v>
      </c>
      <c r="K2640" s="72">
        <v>11.23</v>
      </c>
      <c r="L2640">
        <v>1115.6337890625</v>
      </c>
      <c r="M2640">
        <v>0</v>
      </c>
      <c r="N2640">
        <v>1517.2178955078125</v>
      </c>
      <c r="Q2640">
        <v>1623</v>
      </c>
      <c r="R2640">
        <v>1664.725341796875</v>
      </c>
    </row>
    <row r="2641" spans="8:18" x14ac:dyDescent="0.3">
      <c r="H2641" s="54">
        <f t="shared" si="85"/>
        <v>2</v>
      </c>
      <c r="I2641" s="55">
        <v>2637</v>
      </c>
      <c r="J2641" s="56">
        <f t="shared" si="84"/>
        <v>43.95</v>
      </c>
      <c r="K2641" s="72">
        <v>10.93</v>
      </c>
      <c r="L2641">
        <v>1115.6337890625</v>
      </c>
      <c r="M2641">
        <v>0</v>
      </c>
      <c r="N2641">
        <v>1475.0731201171875</v>
      </c>
      <c r="Q2641">
        <v>0</v>
      </c>
      <c r="R2641">
        <v>1633.1165771484375</v>
      </c>
    </row>
    <row r="2642" spans="8:18" x14ac:dyDescent="0.3">
      <c r="H2642" s="54">
        <f t="shared" si="85"/>
        <v>2</v>
      </c>
      <c r="I2642" s="55">
        <v>2638</v>
      </c>
      <c r="J2642" s="56">
        <f t="shared" si="84"/>
        <v>43.966666666666669</v>
      </c>
      <c r="K2642" s="72">
        <v>10.73</v>
      </c>
      <c r="L2642">
        <v>1079.6456298828125</v>
      </c>
      <c r="M2642">
        <v>0</v>
      </c>
      <c r="N2642">
        <v>1443.46435546875</v>
      </c>
      <c r="Q2642">
        <v>0</v>
      </c>
      <c r="R2642">
        <v>1517.2178955078125</v>
      </c>
    </row>
    <row r="2643" spans="8:18" x14ac:dyDescent="0.3">
      <c r="H2643" s="54">
        <f t="shared" si="85"/>
        <v>2</v>
      </c>
      <c r="I2643" s="55">
        <v>2639</v>
      </c>
      <c r="J2643" s="56">
        <f t="shared" si="84"/>
        <v>43.983333333333334</v>
      </c>
      <c r="K2643" s="72">
        <v>10.53</v>
      </c>
      <c r="L2643">
        <v>1093.325439453125</v>
      </c>
      <c r="M2643">
        <v>0</v>
      </c>
      <c r="N2643">
        <v>837.58056640625</v>
      </c>
      <c r="Q2643">
        <v>0</v>
      </c>
      <c r="R2643">
        <v>1475.0731201171875</v>
      </c>
    </row>
    <row r="2644" spans="8:18" x14ac:dyDescent="0.3">
      <c r="H2644" s="54">
        <f t="shared" si="85"/>
        <v>2</v>
      </c>
      <c r="I2644" s="55">
        <v>2640</v>
      </c>
      <c r="J2644" s="56">
        <f t="shared" si="84"/>
        <v>44</v>
      </c>
      <c r="K2644" s="72">
        <v>9.73</v>
      </c>
      <c r="L2644">
        <v>1038.6593017578125</v>
      </c>
      <c r="M2644">
        <v>0</v>
      </c>
      <c r="N2644">
        <v>864.17041015625</v>
      </c>
      <c r="Q2644">
        <v>0</v>
      </c>
      <c r="R2644">
        <v>1443.46435546875</v>
      </c>
    </row>
    <row r="2645" spans="8:18" x14ac:dyDescent="0.3">
      <c r="H2645" s="54">
        <f t="shared" si="85"/>
        <v>2</v>
      </c>
      <c r="I2645" s="55">
        <v>2641</v>
      </c>
      <c r="J2645" s="56">
        <f t="shared" si="84"/>
        <v>44.016666666666666</v>
      </c>
      <c r="K2645" s="72">
        <v>6.89</v>
      </c>
      <c r="L2645">
        <v>1075.1033935546875</v>
      </c>
      <c r="M2645">
        <v>0</v>
      </c>
      <c r="N2645">
        <v>884.11285400390625</v>
      </c>
      <c r="Q2645">
        <v>0</v>
      </c>
      <c r="R2645">
        <v>837.58056640625</v>
      </c>
    </row>
    <row r="2646" spans="8:18" x14ac:dyDescent="0.3">
      <c r="H2646" s="54">
        <f t="shared" si="85"/>
        <v>2</v>
      </c>
      <c r="I2646" s="55">
        <v>2642</v>
      </c>
      <c r="J2646" s="56">
        <f t="shared" si="84"/>
        <v>44.033333333333331</v>
      </c>
      <c r="K2646" s="72">
        <v>7.09</v>
      </c>
      <c r="L2646">
        <v>1056.88134765625</v>
      </c>
      <c r="M2646">
        <v>0</v>
      </c>
      <c r="N2646">
        <v>923.99761962890625</v>
      </c>
      <c r="Q2646">
        <v>0</v>
      </c>
      <c r="R2646">
        <v>864.17041015625</v>
      </c>
    </row>
    <row r="2647" spans="8:18" x14ac:dyDescent="0.3">
      <c r="H2647" s="54">
        <f t="shared" si="85"/>
        <v>2</v>
      </c>
      <c r="I2647" s="55">
        <v>2643</v>
      </c>
      <c r="J2647" s="56">
        <f t="shared" si="84"/>
        <v>44.05</v>
      </c>
      <c r="K2647" s="72">
        <v>7.29</v>
      </c>
      <c r="L2647">
        <v>1056.88134765625</v>
      </c>
      <c r="M2647">
        <v>0</v>
      </c>
      <c r="N2647">
        <v>990.47222900390625</v>
      </c>
      <c r="Q2647">
        <v>0</v>
      </c>
      <c r="R2647">
        <v>884.11285400390625</v>
      </c>
    </row>
    <row r="2648" spans="8:18" x14ac:dyDescent="0.3">
      <c r="H2648" s="54">
        <f t="shared" si="85"/>
        <v>2</v>
      </c>
      <c r="I2648" s="55">
        <v>2644</v>
      </c>
      <c r="J2648" s="56">
        <f t="shared" si="84"/>
        <v>44.066666666666663</v>
      </c>
      <c r="K2648" s="72">
        <v>6.79</v>
      </c>
      <c r="L2648">
        <v>1056.88134765625</v>
      </c>
      <c r="M2648">
        <v>0</v>
      </c>
      <c r="N2648">
        <v>1003.7672119140625</v>
      </c>
      <c r="Q2648">
        <v>0</v>
      </c>
      <c r="R2648">
        <v>923.99761962890625</v>
      </c>
    </row>
    <row r="2649" spans="8:18" x14ac:dyDescent="0.3">
      <c r="H2649" s="54">
        <f t="shared" si="85"/>
        <v>2</v>
      </c>
      <c r="I2649" s="55">
        <v>2645</v>
      </c>
      <c r="J2649" s="56">
        <f t="shared" si="84"/>
        <v>44.083333333333336</v>
      </c>
      <c r="K2649" s="72">
        <v>6.69</v>
      </c>
      <c r="L2649">
        <v>1257.3243408203125</v>
      </c>
      <c r="M2649">
        <v>0</v>
      </c>
      <c r="N2649">
        <v>1017.0621337890625</v>
      </c>
      <c r="Q2649">
        <v>0</v>
      </c>
      <c r="R2649">
        <v>990.47222900390625</v>
      </c>
    </row>
    <row r="2650" spans="8:18" x14ac:dyDescent="0.3">
      <c r="H2650" s="54">
        <f t="shared" si="85"/>
        <v>2</v>
      </c>
      <c r="I2650" s="55">
        <v>2646</v>
      </c>
      <c r="J2650" s="56">
        <f t="shared" si="84"/>
        <v>44.1</v>
      </c>
      <c r="K2650" s="72">
        <v>6.79</v>
      </c>
      <c r="L2650">
        <v>1257.3243408203125</v>
      </c>
      <c r="M2650">
        <v>1407</v>
      </c>
      <c r="N2650">
        <v>1176.601318359375</v>
      </c>
      <c r="Q2650">
        <v>0</v>
      </c>
      <c r="R2650">
        <v>1003.7672119140625</v>
      </c>
    </row>
    <row r="2651" spans="8:18" x14ac:dyDescent="0.3">
      <c r="H2651" s="54">
        <f t="shared" si="85"/>
        <v>2</v>
      </c>
      <c r="I2651" s="55">
        <v>2647</v>
      </c>
      <c r="J2651" s="56">
        <f t="shared" si="84"/>
        <v>44.116666666666667</v>
      </c>
      <c r="K2651" s="72">
        <v>6.89</v>
      </c>
      <c r="L2651">
        <v>1548.8778076171875</v>
      </c>
      <c r="M2651">
        <v>1407</v>
      </c>
      <c r="N2651">
        <v>1229.781005859375</v>
      </c>
      <c r="Q2651">
        <v>0</v>
      </c>
      <c r="R2651">
        <v>1017.0621337890625</v>
      </c>
    </row>
    <row r="2652" spans="8:18" x14ac:dyDescent="0.3">
      <c r="H2652" s="54">
        <f t="shared" si="85"/>
        <v>2</v>
      </c>
      <c r="I2652" s="55">
        <v>2648</v>
      </c>
      <c r="J2652" s="56">
        <f t="shared" si="84"/>
        <v>44.133333333333333</v>
      </c>
      <c r="K2652" s="72">
        <v>7.09</v>
      </c>
      <c r="L2652">
        <v>1530.65576171875</v>
      </c>
      <c r="M2652">
        <v>1407</v>
      </c>
      <c r="N2652">
        <v>1110.126708984375</v>
      </c>
      <c r="Q2652">
        <v>1407</v>
      </c>
      <c r="R2652">
        <v>1176.601318359375</v>
      </c>
    </row>
    <row r="2653" spans="8:18" x14ac:dyDescent="0.3">
      <c r="H2653" s="54">
        <f t="shared" si="85"/>
        <v>2</v>
      </c>
      <c r="I2653" s="55">
        <v>2649</v>
      </c>
      <c r="J2653" s="56">
        <f t="shared" si="84"/>
        <v>44.15</v>
      </c>
      <c r="K2653" s="72">
        <v>7.99</v>
      </c>
      <c r="L2653">
        <v>1494.2115478515625</v>
      </c>
      <c r="M2653">
        <v>1407</v>
      </c>
      <c r="N2653">
        <v>1196.543701171875</v>
      </c>
      <c r="Q2653">
        <v>1407</v>
      </c>
      <c r="R2653">
        <v>1229.781005859375</v>
      </c>
    </row>
    <row r="2654" spans="8:18" x14ac:dyDescent="0.3">
      <c r="H2654" s="54">
        <f t="shared" si="85"/>
        <v>2</v>
      </c>
      <c r="I2654" s="55">
        <v>2650</v>
      </c>
      <c r="J2654" s="56">
        <f t="shared" si="84"/>
        <v>44.166666666666664</v>
      </c>
      <c r="K2654" s="72">
        <v>10.29</v>
      </c>
      <c r="L2654">
        <v>1749.32080078125</v>
      </c>
      <c r="M2654">
        <v>1407</v>
      </c>
      <c r="N2654">
        <v>1156.658935546875</v>
      </c>
      <c r="Q2654">
        <v>1407</v>
      </c>
      <c r="R2654">
        <v>1110.126708984375</v>
      </c>
    </row>
    <row r="2655" spans="8:18" x14ac:dyDescent="0.3">
      <c r="H2655" s="54">
        <f t="shared" si="85"/>
        <v>2</v>
      </c>
      <c r="I2655" s="55">
        <v>2651</v>
      </c>
      <c r="J2655" s="56">
        <f t="shared" si="84"/>
        <v>44.18333333333333</v>
      </c>
      <c r="K2655" s="72">
        <v>13.09</v>
      </c>
      <c r="L2655">
        <v>1403.10107421875</v>
      </c>
      <c r="M2655">
        <v>1407</v>
      </c>
      <c r="N2655">
        <v>1156.658935546875</v>
      </c>
      <c r="Q2655">
        <v>1407</v>
      </c>
      <c r="R2655">
        <v>1196.543701171875</v>
      </c>
    </row>
    <row r="2656" spans="8:18" x14ac:dyDescent="0.3">
      <c r="H2656" s="54">
        <f t="shared" si="85"/>
        <v>2</v>
      </c>
      <c r="I2656" s="55">
        <v>2652</v>
      </c>
      <c r="J2656" s="56">
        <f t="shared" si="84"/>
        <v>44.2</v>
      </c>
      <c r="K2656" s="72">
        <v>14.39</v>
      </c>
      <c r="L2656">
        <v>1366.656982421875</v>
      </c>
      <c r="M2656">
        <v>1407</v>
      </c>
      <c r="N2656">
        <v>1043.6519775390625</v>
      </c>
      <c r="Q2656">
        <v>1407</v>
      </c>
      <c r="R2656">
        <v>1156.658935546875</v>
      </c>
    </row>
    <row r="2657" spans="8:18" x14ac:dyDescent="0.3">
      <c r="H2657" s="54">
        <f t="shared" si="85"/>
        <v>2</v>
      </c>
      <c r="I2657" s="55">
        <v>2653</v>
      </c>
      <c r="J2657" s="56">
        <f t="shared" si="84"/>
        <v>44.216666666666669</v>
      </c>
      <c r="K2657" s="72">
        <v>15.39</v>
      </c>
      <c r="L2657">
        <v>1348.4346923828125</v>
      </c>
      <c r="M2657">
        <v>1407</v>
      </c>
      <c r="N2657">
        <v>1063.5943603515625</v>
      </c>
      <c r="Q2657">
        <v>1407</v>
      </c>
      <c r="R2657">
        <v>1156.658935546875</v>
      </c>
    </row>
    <row r="2658" spans="8:18" x14ac:dyDescent="0.3">
      <c r="H2658" s="54">
        <f t="shared" si="85"/>
        <v>2</v>
      </c>
      <c r="I2658" s="55">
        <v>2654</v>
      </c>
      <c r="J2658" s="56">
        <f t="shared" si="84"/>
        <v>44.233333333333334</v>
      </c>
      <c r="K2658" s="72">
        <v>16.09</v>
      </c>
      <c r="L2658">
        <v>1093.325439453125</v>
      </c>
      <c r="M2658">
        <v>1407</v>
      </c>
      <c r="N2658">
        <v>1156.658935546875</v>
      </c>
      <c r="Q2658">
        <v>1407</v>
      </c>
      <c r="R2658">
        <v>1043.6519775390625</v>
      </c>
    </row>
    <row r="2659" spans="8:18" x14ac:dyDescent="0.3">
      <c r="H2659" s="54">
        <f t="shared" si="85"/>
        <v>2</v>
      </c>
      <c r="I2659" s="55">
        <v>2655</v>
      </c>
      <c r="J2659" s="56">
        <f t="shared" si="84"/>
        <v>44.25</v>
      </c>
      <c r="K2659" s="72">
        <v>16.39</v>
      </c>
      <c r="L2659">
        <v>1439.5452880859375</v>
      </c>
      <c r="M2659">
        <v>1407</v>
      </c>
      <c r="N2659">
        <v>1156.658935546875</v>
      </c>
      <c r="Q2659">
        <v>1407</v>
      </c>
      <c r="R2659">
        <v>1063.5943603515625</v>
      </c>
    </row>
    <row r="2660" spans="8:18" x14ac:dyDescent="0.3">
      <c r="H2660" s="54">
        <f t="shared" si="85"/>
        <v>2</v>
      </c>
      <c r="I2660" s="55">
        <v>2656</v>
      </c>
      <c r="J2660" s="56">
        <f t="shared" si="84"/>
        <v>44.266666666666666</v>
      </c>
      <c r="K2660" s="72">
        <v>16.59</v>
      </c>
      <c r="L2660">
        <v>1439.5452880859375</v>
      </c>
      <c r="M2660">
        <v>1407</v>
      </c>
      <c r="N2660">
        <v>1143.364013671875</v>
      </c>
      <c r="Q2660">
        <v>1407</v>
      </c>
      <c r="R2660">
        <v>1156.658935546875</v>
      </c>
    </row>
    <row r="2661" spans="8:18" x14ac:dyDescent="0.3">
      <c r="H2661" s="54">
        <f t="shared" si="85"/>
        <v>2</v>
      </c>
      <c r="I2661" s="55">
        <v>2657</v>
      </c>
      <c r="J2661" s="56">
        <f t="shared" si="84"/>
        <v>44.283333333333331</v>
      </c>
      <c r="K2661" s="72">
        <v>16.79</v>
      </c>
      <c r="L2661">
        <v>1366.656982421875</v>
      </c>
      <c r="M2661">
        <v>1407</v>
      </c>
      <c r="N2661">
        <v>1050.2994384765625</v>
      </c>
      <c r="Q2661">
        <v>1407</v>
      </c>
      <c r="R2661">
        <v>1156.658935546875</v>
      </c>
    </row>
    <row r="2662" spans="8:18" x14ac:dyDescent="0.3">
      <c r="H2662" s="54">
        <f t="shared" si="85"/>
        <v>2</v>
      </c>
      <c r="I2662" s="55">
        <v>2658</v>
      </c>
      <c r="J2662" s="56">
        <f t="shared" si="84"/>
        <v>44.3</v>
      </c>
      <c r="K2662" s="72">
        <v>16.79</v>
      </c>
      <c r="L2662">
        <v>1512.43359375</v>
      </c>
      <c r="M2662">
        <v>1407</v>
      </c>
      <c r="N2662">
        <v>1050.2994384765625</v>
      </c>
      <c r="Q2662">
        <v>1407</v>
      </c>
      <c r="R2662">
        <v>1143.364013671875</v>
      </c>
    </row>
    <row r="2663" spans="8:18" x14ac:dyDescent="0.3">
      <c r="H2663" s="54">
        <f t="shared" si="85"/>
        <v>2</v>
      </c>
      <c r="I2663" s="55">
        <v>2659</v>
      </c>
      <c r="J2663" s="56">
        <f t="shared" si="84"/>
        <v>44.316666666666663</v>
      </c>
      <c r="K2663" s="72">
        <v>15.59</v>
      </c>
      <c r="L2663">
        <v>1311.9906005859375</v>
      </c>
      <c r="M2663">
        <v>0</v>
      </c>
      <c r="N2663">
        <v>1030.3570556640625</v>
      </c>
      <c r="Q2663">
        <v>1407</v>
      </c>
      <c r="R2663">
        <v>1050.2994384765625</v>
      </c>
    </row>
    <row r="2664" spans="8:18" x14ac:dyDescent="0.3">
      <c r="H2664" s="54">
        <f t="shared" si="85"/>
        <v>2</v>
      </c>
      <c r="I2664" s="55">
        <v>2660</v>
      </c>
      <c r="J2664" s="56">
        <f t="shared" si="84"/>
        <v>44.333333333333336</v>
      </c>
      <c r="K2664" s="72">
        <v>13.79</v>
      </c>
      <c r="L2664">
        <v>1129.7696533203125</v>
      </c>
      <c r="M2664">
        <v>0</v>
      </c>
      <c r="N2664">
        <v>957.23492431640625</v>
      </c>
      <c r="Q2664">
        <v>1407</v>
      </c>
      <c r="R2664">
        <v>1050.2994384765625</v>
      </c>
    </row>
    <row r="2665" spans="8:18" x14ac:dyDescent="0.3">
      <c r="H2665" s="54">
        <f t="shared" si="85"/>
        <v>2</v>
      </c>
      <c r="I2665" s="55">
        <v>2661</v>
      </c>
      <c r="J2665" s="56">
        <f t="shared" si="84"/>
        <v>44.35</v>
      </c>
      <c r="K2665" s="72">
        <v>10.99</v>
      </c>
      <c r="L2665">
        <v>1129.7696533203125</v>
      </c>
      <c r="M2665">
        <v>0</v>
      </c>
      <c r="N2665">
        <v>930.6451416015625</v>
      </c>
      <c r="Q2665">
        <v>0</v>
      </c>
      <c r="R2665">
        <v>1030.3570556640625</v>
      </c>
    </row>
    <row r="2666" spans="8:18" x14ac:dyDescent="0.3">
      <c r="H2666" s="54">
        <f t="shared" si="85"/>
        <v>2</v>
      </c>
      <c r="I2666" s="55">
        <v>2662</v>
      </c>
      <c r="J2666" s="56">
        <f t="shared" si="84"/>
        <v>44.366666666666667</v>
      </c>
      <c r="K2666" s="72">
        <v>9.99</v>
      </c>
      <c r="L2666">
        <v>1093.325439453125</v>
      </c>
      <c r="M2666">
        <v>0</v>
      </c>
      <c r="N2666">
        <v>910.70269775390625</v>
      </c>
      <c r="Q2666">
        <v>0</v>
      </c>
      <c r="R2666">
        <v>957.23492431640625</v>
      </c>
    </row>
    <row r="2667" spans="8:18" x14ac:dyDescent="0.3">
      <c r="H2667" s="54">
        <f t="shared" si="85"/>
        <v>2</v>
      </c>
      <c r="I2667" s="55">
        <v>2663</v>
      </c>
      <c r="J2667" s="56">
        <f t="shared" si="84"/>
        <v>44.383333333333333</v>
      </c>
      <c r="K2667" s="72">
        <v>8.99</v>
      </c>
      <c r="L2667">
        <v>814.12982177734375</v>
      </c>
      <c r="M2667">
        <v>616</v>
      </c>
      <c r="N2667">
        <v>894.05133056640625</v>
      </c>
      <c r="Q2667">
        <v>0</v>
      </c>
      <c r="R2667">
        <v>930.6451416015625</v>
      </c>
    </row>
    <row r="2668" spans="8:18" x14ac:dyDescent="0.3">
      <c r="H2668" s="54">
        <f t="shared" si="85"/>
        <v>2</v>
      </c>
      <c r="I2668" s="55">
        <v>2664</v>
      </c>
      <c r="J2668" s="56">
        <f t="shared" si="84"/>
        <v>44.4</v>
      </c>
      <c r="K2668" s="72">
        <v>7.69</v>
      </c>
      <c r="L2668">
        <v>773.42333984375</v>
      </c>
      <c r="M2668">
        <v>616</v>
      </c>
      <c r="N2668">
        <v>918.3792724609375</v>
      </c>
      <c r="Q2668">
        <v>0</v>
      </c>
      <c r="R2668">
        <v>910.70269775390625</v>
      </c>
    </row>
    <row r="2669" spans="8:18" x14ac:dyDescent="0.3">
      <c r="H2669" s="54">
        <f t="shared" si="85"/>
        <v>2</v>
      </c>
      <c r="I2669" s="55">
        <v>2665</v>
      </c>
      <c r="J2669" s="56">
        <f t="shared" si="84"/>
        <v>44.416666666666664</v>
      </c>
      <c r="K2669" s="72">
        <v>6.24</v>
      </c>
      <c r="L2669">
        <v>800.56103515625</v>
      </c>
      <c r="M2669">
        <v>616</v>
      </c>
      <c r="N2669">
        <v>948.7891845703125</v>
      </c>
      <c r="Q2669">
        <v>616</v>
      </c>
      <c r="R2669">
        <v>894.05133056640625</v>
      </c>
    </row>
    <row r="2670" spans="8:18" x14ac:dyDescent="0.3">
      <c r="H2670" s="54">
        <f t="shared" si="85"/>
        <v>2</v>
      </c>
      <c r="I2670" s="55">
        <v>2666</v>
      </c>
      <c r="J2670" s="56">
        <f t="shared" si="84"/>
        <v>44.43333333333333</v>
      </c>
      <c r="K2670" s="72">
        <v>5.64</v>
      </c>
      <c r="L2670">
        <v>786.9921875</v>
      </c>
      <c r="M2670">
        <v>616</v>
      </c>
      <c r="N2670">
        <v>973.1170654296875</v>
      </c>
      <c r="Q2670">
        <v>616</v>
      </c>
      <c r="R2670">
        <v>918.3792724609375</v>
      </c>
    </row>
    <row r="2671" spans="8:18" x14ac:dyDescent="0.3">
      <c r="H2671" s="54">
        <f t="shared" si="85"/>
        <v>2</v>
      </c>
      <c r="I2671" s="55">
        <v>2667</v>
      </c>
      <c r="J2671" s="56">
        <f t="shared" si="84"/>
        <v>44.45</v>
      </c>
      <c r="K2671" s="72">
        <v>5.64</v>
      </c>
      <c r="L2671">
        <v>786.9921875</v>
      </c>
      <c r="M2671">
        <v>616</v>
      </c>
      <c r="N2671">
        <v>1003.5269775390625</v>
      </c>
      <c r="Q2671">
        <v>616</v>
      </c>
      <c r="R2671">
        <v>948.7891845703125</v>
      </c>
    </row>
    <row r="2672" spans="8:18" x14ac:dyDescent="0.3">
      <c r="H2672" s="54">
        <f t="shared" si="85"/>
        <v>2</v>
      </c>
      <c r="I2672" s="55">
        <v>2668</v>
      </c>
      <c r="J2672" s="56">
        <f t="shared" si="84"/>
        <v>44.466666666666669</v>
      </c>
      <c r="K2672" s="72">
        <v>4.9400000000000004</v>
      </c>
      <c r="L2672">
        <v>786.9921875</v>
      </c>
      <c r="M2672">
        <v>616</v>
      </c>
      <c r="N2672">
        <v>1046.1009521484375</v>
      </c>
      <c r="Q2672">
        <v>616</v>
      </c>
      <c r="R2672">
        <v>973.1170654296875</v>
      </c>
    </row>
    <row r="2673" spans="8:18" x14ac:dyDescent="0.3">
      <c r="H2673" s="54">
        <f t="shared" si="85"/>
        <v>2</v>
      </c>
      <c r="I2673" s="55">
        <v>2669</v>
      </c>
      <c r="J2673" s="56">
        <f t="shared" si="84"/>
        <v>44.483333333333334</v>
      </c>
      <c r="K2673" s="72">
        <v>4.54</v>
      </c>
      <c r="L2673">
        <v>1343.314208984375</v>
      </c>
      <c r="M2673">
        <v>616</v>
      </c>
      <c r="N2673">
        <v>1131.2486572265625</v>
      </c>
      <c r="Q2673">
        <v>616</v>
      </c>
      <c r="R2673">
        <v>1003.5269775390625</v>
      </c>
    </row>
    <row r="2674" spans="8:18" x14ac:dyDescent="0.3">
      <c r="H2674" s="54">
        <f t="shared" si="85"/>
        <v>2</v>
      </c>
      <c r="I2674" s="55">
        <v>2670</v>
      </c>
      <c r="J2674" s="56">
        <f t="shared" si="84"/>
        <v>44.5</v>
      </c>
      <c r="K2674" s="72">
        <v>4.24</v>
      </c>
      <c r="L2674">
        <v>1343.314208984375</v>
      </c>
      <c r="M2674">
        <v>1264</v>
      </c>
      <c r="N2674">
        <v>1325.8720703125</v>
      </c>
      <c r="Q2674">
        <v>616</v>
      </c>
      <c r="R2674">
        <v>1046.1009521484375</v>
      </c>
    </row>
    <row r="2675" spans="8:18" x14ac:dyDescent="0.3">
      <c r="H2675" s="54">
        <f t="shared" si="85"/>
        <v>2</v>
      </c>
      <c r="I2675" s="55">
        <v>2671</v>
      </c>
      <c r="J2675" s="56">
        <f t="shared" si="84"/>
        <v>44.516666666666666</v>
      </c>
      <c r="K2675" s="72">
        <v>3.84</v>
      </c>
      <c r="L2675">
        <v>2103.1689453125</v>
      </c>
      <c r="M2675">
        <v>1264</v>
      </c>
      <c r="N2675">
        <v>1222.4783935546875</v>
      </c>
      <c r="Q2675">
        <v>616</v>
      </c>
      <c r="R2675">
        <v>1131.2486572265625</v>
      </c>
    </row>
    <row r="2676" spans="8:18" x14ac:dyDescent="0.3">
      <c r="H2676" s="54">
        <f t="shared" si="85"/>
        <v>2</v>
      </c>
      <c r="I2676" s="55">
        <v>2672</v>
      </c>
      <c r="J2676" s="56">
        <f t="shared" si="84"/>
        <v>44.533333333333331</v>
      </c>
      <c r="K2676" s="72">
        <v>5.84</v>
      </c>
      <c r="L2676">
        <v>1967.4803466796875</v>
      </c>
      <c r="M2676">
        <v>1264</v>
      </c>
      <c r="N2676">
        <v>1082.5927734375</v>
      </c>
      <c r="Q2676">
        <v>1264</v>
      </c>
      <c r="R2676">
        <v>1325.8720703125</v>
      </c>
    </row>
    <row r="2677" spans="8:18" x14ac:dyDescent="0.3">
      <c r="H2677" s="54">
        <f t="shared" si="85"/>
        <v>2</v>
      </c>
      <c r="I2677" s="55">
        <v>2673</v>
      </c>
      <c r="J2677" s="56">
        <f t="shared" ref="J2677:J2740" si="86">I2677*$C$1</f>
        <v>44.55</v>
      </c>
      <c r="K2677" s="72">
        <v>8.24</v>
      </c>
      <c r="L2677">
        <v>2157.444091796875</v>
      </c>
      <c r="M2677">
        <v>1264</v>
      </c>
      <c r="N2677">
        <v>1325.8720703125</v>
      </c>
      <c r="Q2677">
        <v>1264</v>
      </c>
      <c r="R2677">
        <v>1222.4783935546875</v>
      </c>
    </row>
    <row r="2678" spans="8:18" x14ac:dyDescent="0.3">
      <c r="H2678" s="54">
        <f t="shared" si="85"/>
        <v>2</v>
      </c>
      <c r="I2678" s="55">
        <v>2674</v>
      </c>
      <c r="J2678" s="56">
        <f t="shared" si="86"/>
        <v>44.566666666666663</v>
      </c>
      <c r="K2678" s="72">
        <v>11.44</v>
      </c>
      <c r="L2678">
        <v>2035.32470703125</v>
      </c>
      <c r="M2678">
        <v>1264</v>
      </c>
      <c r="N2678">
        <v>1252.88818359375</v>
      </c>
      <c r="Q2678">
        <v>1264</v>
      </c>
      <c r="R2678">
        <v>1082.5927734375</v>
      </c>
    </row>
    <row r="2679" spans="8:18" x14ac:dyDescent="0.3">
      <c r="H2679" s="54">
        <f t="shared" si="85"/>
        <v>2</v>
      </c>
      <c r="I2679" s="55">
        <v>2675</v>
      </c>
      <c r="J2679" s="56">
        <f t="shared" si="86"/>
        <v>44.583333333333336</v>
      </c>
      <c r="K2679" s="72">
        <v>14.54</v>
      </c>
      <c r="L2679">
        <v>1831.7921142578125</v>
      </c>
      <c r="M2679">
        <v>1264</v>
      </c>
      <c r="N2679">
        <v>1204.232421875</v>
      </c>
      <c r="Q2679">
        <v>1264</v>
      </c>
      <c r="R2679">
        <v>1325.8720703125</v>
      </c>
    </row>
    <row r="2680" spans="8:18" x14ac:dyDescent="0.3">
      <c r="H2680" s="54">
        <f t="shared" si="85"/>
        <v>2</v>
      </c>
      <c r="I2680" s="55">
        <v>2676</v>
      </c>
      <c r="J2680" s="56">
        <f t="shared" si="86"/>
        <v>44.6</v>
      </c>
      <c r="K2680" s="72">
        <v>17.239999999999998</v>
      </c>
      <c r="L2680">
        <v>1682.534912109375</v>
      </c>
      <c r="M2680">
        <v>1264</v>
      </c>
      <c r="N2680">
        <v>1173.822509765625</v>
      </c>
      <c r="Q2680">
        <v>1264</v>
      </c>
      <c r="R2680">
        <v>1252.88818359375</v>
      </c>
    </row>
    <row r="2681" spans="8:18" x14ac:dyDescent="0.3">
      <c r="H2681" s="54">
        <f t="shared" si="85"/>
        <v>2</v>
      </c>
      <c r="I2681" s="55">
        <v>2677</v>
      </c>
      <c r="J2681" s="56">
        <f t="shared" si="86"/>
        <v>44.616666666666667</v>
      </c>
      <c r="K2681" s="72">
        <v>18.14</v>
      </c>
      <c r="L2681">
        <v>1709.6727294921875</v>
      </c>
      <c r="M2681">
        <v>1264</v>
      </c>
      <c r="N2681">
        <v>1088.6746826171875</v>
      </c>
      <c r="Q2681">
        <v>1264</v>
      </c>
      <c r="R2681">
        <v>1204.232421875</v>
      </c>
    </row>
    <row r="2682" spans="8:18" x14ac:dyDescent="0.3">
      <c r="H2682" s="54">
        <f t="shared" si="85"/>
        <v>2</v>
      </c>
      <c r="I2682" s="55">
        <v>2678</v>
      </c>
      <c r="J2682" s="56">
        <f t="shared" si="86"/>
        <v>44.633333333333333</v>
      </c>
      <c r="K2682" s="72">
        <v>18.84</v>
      </c>
      <c r="L2682">
        <v>1682.534912109375</v>
      </c>
      <c r="M2682">
        <v>1264</v>
      </c>
      <c r="N2682">
        <v>1143.41259765625</v>
      </c>
      <c r="Q2682">
        <v>1264</v>
      </c>
      <c r="R2682">
        <v>1173.822509765625</v>
      </c>
    </row>
    <row r="2683" spans="8:18" x14ac:dyDescent="0.3">
      <c r="H2683" s="54">
        <f t="shared" si="85"/>
        <v>2</v>
      </c>
      <c r="I2683" s="55">
        <v>2679</v>
      </c>
      <c r="J2683" s="56">
        <f t="shared" si="86"/>
        <v>44.65</v>
      </c>
      <c r="K2683" s="72">
        <v>19.34</v>
      </c>
      <c r="L2683">
        <v>1506.1402587890625</v>
      </c>
      <c r="M2683">
        <v>1264</v>
      </c>
      <c r="N2683">
        <v>1331.9539794921875</v>
      </c>
      <c r="Q2683">
        <v>1264</v>
      </c>
      <c r="R2683">
        <v>1088.6746826171875</v>
      </c>
    </row>
    <row r="2684" spans="8:18" x14ac:dyDescent="0.3">
      <c r="H2684" s="54">
        <f t="shared" si="85"/>
        <v>2</v>
      </c>
      <c r="I2684" s="55">
        <v>2680</v>
      </c>
      <c r="J2684" s="56">
        <f t="shared" si="86"/>
        <v>44.666666666666664</v>
      </c>
      <c r="K2684" s="72">
        <v>19.54</v>
      </c>
      <c r="L2684">
        <v>1316.1766357421875</v>
      </c>
      <c r="M2684">
        <v>1264</v>
      </c>
      <c r="N2684">
        <v>1216.3963623046875</v>
      </c>
      <c r="Q2684">
        <v>1264</v>
      </c>
      <c r="R2684">
        <v>1143.41259765625</v>
      </c>
    </row>
    <row r="2685" spans="8:18" x14ac:dyDescent="0.3">
      <c r="H2685" s="54">
        <f t="shared" si="85"/>
        <v>2</v>
      </c>
      <c r="I2685" s="55">
        <v>2681</v>
      </c>
      <c r="J2685" s="56">
        <f t="shared" si="86"/>
        <v>44.68333333333333</v>
      </c>
      <c r="K2685" s="72">
        <v>19.34</v>
      </c>
      <c r="L2685">
        <v>1289.0389404296875</v>
      </c>
      <c r="M2685">
        <v>1264</v>
      </c>
      <c r="N2685">
        <v>1185.9864501953125</v>
      </c>
      <c r="Q2685">
        <v>1264</v>
      </c>
      <c r="R2685">
        <v>1331.9539794921875</v>
      </c>
    </row>
    <row r="2686" spans="8:18" x14ac:dyDescent="0.3">
      <c r="H2686" s="54">
        <f t="shared" si="85"/>
        <v>2</v>
      </c>
      <c r="I2686" s="55">
        <v>2682</v>
      </c>
      <c r="J2686" s="56">
        <f t="shared" si="86"/>
        <v>44.7</v>
      </c>
      <c r="K2686" s="72">
        <v>18.34</v>
      </c>
      <c r="L2686">
        <v>1126.212890625</v>
      </c>
      <c r="M2686">
        <v>1264</v>
      </c>
      <c r="N2686">
        <v>1167.740478515625</v>
      </c>
      <c r="Q2686">
        <v>1264</v>
      </c>
      <c r="R2686">
        <v>1216.3963623046875</v>
      </c>
    </row>
    <row r="2687" spans="8:18" x14ac:dyDescent="0.3">
      <c r="H2687" s="54">
        <f t="shared" si="85"/>
        <v>2</v>
      </c>
      <c r="I2687" s="55">
        <v>2683</v>
      </c>
      <c r="J2687" s="56">
        <f t="shared" si="86"/>
        <v>44.716666666666669</v>
      </c>
      <c r="K2687" s="72">
        <v>17.54</v>
      </c>
      <c r="L2687">
        <v>976.95574951171875</v>
      </c>
      <c r="M2687">
        <v>616</v>
      </c>
      <c r="N2687">
        <v>1137.33056640625</v>
      </c>
      <c r="Q2687">
        <v>1264</v>
      </c>
      <c r="R2687">
        <v>1185.9864501953125</v>
      </c>
    </row>
    <row r="2688" spans="8:18" x14ac:dyDescent="0.3">
      <c r="H2688" s="54">
        <f t="shared" si="85"/>
        <v>2</v>
      </c>
      <c r="I2688" s="55">
        <v>2684</v>
      </c>
      <c r="J2688" s="56">
        <f t="shared" si="86"/>
        <v>44.733333333333334</v>
      </c>
      <c r="K2688" s="72">
        <v>15.94</v>
      </c>
      <c r="L2688">
        <v>854.83636474609375</v>
      </c>
      <c r="M2688">
        <v>616</v>
      </c>
      <c r="N2688">
        <v>1027.85498046875</v>
      </c>
      <c r="Q2688">
        <v>1264</v>
      </c>
      <c r="R2688">
        <v>1167.740478515625</v>
      </c>
    </row>
    <row r="2689" spans="8:18" x14ac:dyDescent="0.3">
      <c r="H2689" s="54">
        <f t="shared" si="85"/>
        <v>2</v>
      </c>
      <c r="I2689" s="55">
        <v>2685</v>
      </c>
      <c r="J2689" s="56">
        <f t="shared" si="86"/>
        <v>44.75</v>
      </c>
      <c r="K2689" s="72">
        <v>13.14</v>
      </c>
      <c r="L2689">
        <v>854.83636474609375</v>
      </c>
      <c r="M2689">
        <v>616</v>
      </c>
      <c r="N2689">
        <v>997.445068359375</v>
      </c>
      <c r="Q2689">
        <v>616</v>
      </c>
      <c r="R2689">
        <v>1137.33056640625</v>
      </c>
    </row>
    <row r="2690" spans="8:18" x14ac:dyDescent="0.3">
      <c r="H2690" s="54">
        <f t="shared" si="85"/>
        <v>2</v>
      </c>
      <c r="I2690" s="55">
        <v>2686</v>
      </c>
      <c r="J2690" s="56">
        <f t="shared" si="86"/>
        <v>44.766666666666666</v>
      </c>
      <c r="K2690" s="72">
        <v>11.14</v>
      </c>
      <c r="L2690">
        <v>814.12982177734375</v>
      </c>
      <c r="M2690">
        <v>616</v>
      </c>
      <c r="N2690">
        <v>833.23150634765625</v>
      </c>
      <c r="Q2690">
        <v>616</v>
      </c>
      <c r="R2690">
        <v>1027.85498046875</v>
      </c>
    </row>
    <row r="2691" spans="8:18" x14ac:dyDescent="0.3">
      <c r="H2691" s="54">
        <f t="shared" si="85"/>
        <v>2</v>
      </c>
      <c r="I2691" s="55">
        <v>2687</v>
      </c>
      <c r="J2691" s="56">
        <f t="shared" si="86"/>
        <v>44.783333333333331</v>
      </c>
      <c r="K2691" s="72">
        <v>10.54</v>
      </c>
      <c r="L2691">
        <v>933.45452880859375</v>
      </c>
      <c r="M2691">
        <v>491</v>
      </c>
      <c r="N2691">
        <v>966.7960205078125</v>
      </c>
      <c r="Q2691">
        <v>616</v>
      </c>
      <c r="R2691">
        <v>997.445068359375</v>
      </c>
    </row>
    <row r="2692" spans="8:18" x14ac:dyDescent="0.3">
      <c r="H2692" s="54">
        <f t="shared" si="85"/>
        <v>2</v>
      </c>
      <c r="I2692" s="55">
        <v>2688</v>
      </c>
      <c r="J2692" s="56">
        <f t="shared" si="86"/>
        <v>44.8</v>
      </c>
      <c r="K2692" s="72">
        <v>9.0399999999999991</v>
      </c>
      <c r="L2692">
        <v>886.78179931640625</v>
      </c>
      <c r="M2692">
        <v>491</v>
      </c>
      <c r="N2692">
        <v>993.10345458984375</v>
      </c>
      <c r="Q2692">
        <v>616</v>
      </c>
      <c r="R2692">
        <v>833.23150634765625</v>
      </c>
    </row>
    <row r="2693" spans="8:18" x14ac:dyDescent="0.3">
      <c r="H2693" s="54">
        <f t="shared" si="85"/>
        <v>2</v>
      </c>
      <c r="I2693" s="55">
        <v>2689</v>
      </c>
      <c r="J2693" s="56">
        <f t="shared" si="86"/>
        <v>44.816666666666663</v>
      </c>
      <c r="K2693" s="72">
        <v>10.64</v>
      </c>
      <c r="L2693">
        <v>917.89691162109375</v>
      </c>
      <c r="M2693">
        <v>491</v>
      </c>
      <c r="N2693">
        <v>1025.9876708984375</v>
      </c>
      <c r="Q2693">
        <v>491</v>
      </c>
      <c r="R2693">
        <v>966.7960205078125</v>
      </c>
    </row>
    <row r="2694" spans="8:18" x14ac:dyDescent="0.3">
      <c r="H2694" s="54">
        <f t="shared" ref="H2694:H2757" si="87">ROUNDUP(J2694/24,0)</f>
        <v>2</v>
      </c>
      <c r="I2694" s="55">
        <v>2690</v>
      </c>
      <c r="J2694" s="56">
        <f t="shared" si="86"/>
        <v>44.833333333333336</v>
      </c>
      <c r="K2694" s="72">
        <v>9.74</v>
      </c>
      <c r="L2694">
        <v>902.33935546875</v>
      </c>
      <c r="M2694">
        <v>491</v>
      </c>
      <c r="N2694">
        <v>1052.294921875</v>
      </c>
      <c r="Q2694">
        <v>491</v>
      </c>
      <c r="R2694">
        <v>993.10345458984375</v>
      </c>
    </row>
    <row r="2695" spans="8:18" x14ac:dyDescent="0.3">
      <c r="H2695" s="54">
        <f t="shared" si="87"/>
        <v>2</v>
      </c>
      <c r="I2695" s="55">
        <v>2691</v>
      </c>
      <c r="J2695" s="56">
        <f t="shared" si="86"/>
        <v>44.85</v>
      </c>
      <c r="K2695" s="72">
        <v>8.94</v>
      </c>
      <c r="L2695">
        <v>902.33935546875</v>
      </c>
      <c r="M2695">
        <v>491</v>
      </c>
      <c r="N2695">
        <v>1085.17919921875</v>
      </c>
      <c r="Q2695">
        <v>491</v>
      </c>
      <c r="R2695">
        <v>1025.9876708984375</v>
      </c>
    </row>
    <row r="2696" spans="8:18" x14ac:dyDescent="0.3">
      <c r="H2696" s="54">
        <f t="shared" si="87"/>
        <v>2</v>
      </c>
      <c r="I2696" s="55">
        <v>2692</v>
      </c>
      <c r="J2696" s="56">
        <f t="shared" si="86"/>
        <v>44.866666666666667</v>
      </c>
      <c r="K2696" s="72">
        <v>8.14</v>
      </c>
      <c r="L2696">
        <v>902.33935546875</v>
      </c>
      <c r="M2696">
        <v>491</v>
      </c>
      <c r="N2696">
        <v>1131.2171630859375</v>
      </c>
      <c r="Q2696">
        <v>491</v>
      </c>
      <c r="R2696">
        <v>1052.294921875</v>
      </c>
    </row>
    <row r="2697" spans="8:18" x14ac:dyDescent="0.3">
      <c r="H2697" s="54">
        <f t="shared" si="87"/>
        <v>2</v>
      </c>
      <c r="I2697" s="55">
        <v>2693</v>
      </c>
      <c r="J2697" s="56">
        <f t="shared" si="86"/>
        <v>44.883333333333333</v>
      </c>
      <c r="K2697" s="72">
        <v>7.64</v>
      </c>
      <c r="L2697">
        <v>1540.199951171875</v>
      </c>
      <c r="M2697">
        <v>491</v>
      </c>
      <c r="N2697">
        <v>1223.29296875</v>
      </c>
      <c r="Q2697">
        <v>491</v>
      </c>
      <c r="R2697">
        <v>1085.17919921875</v>
      </c>
    </row>
    <row r="2698" spans="8:18" x14ac:dyDescent="0.3">
      <c r="H2698" s="54">
        <f t="shared" si="87"/>
        <v>2</v>
      </c>
      <c r="I2698" s="55">
        <v>2694</v>
      </c>
      <c r="J2698" s="56">
        <f t="shared" si="86"/>
        <v>44.9</v>
      </c>
      <c r="K2698" s="72">
        <v>7.74</v>
      </c>
      <c r="L2698">
        <v>1540.199951171875</v>
      </c>
      <c r="M2698">
        <v>1007</v>
      </c>
      <c r="N2698">
        <v>1433.751953125</v>
      </c>
      <c r="Q2698">
        <v>491</v>
      </c>
      <c r="R2698">
        <v>1131.2171630859375</v>
      </c>
    </row>
    <row r="2699" spans="8:18" x14ac:dyDescent="0.3">
      <c r="H2699" s="54">
        <f t="shared" si="87"/>
        <v>2</v>
      </c>
      <c r="I2699" s="55">
        <v>2695</v>
      </c>
      <c r="J2699" s="56">
        <f t="shared" si="86"/>
        <v>44.916666666666664</v>
      </c>
      <c r="K2699" s="72">
        <v>7.94</v>
      </c>
      <c r="L2699">
        <v>2411.42431640625</v>
      </c>
      <c r="M2699">
        <v>1007</v>
      </c>
      <c r="N2699">
        <v>1321.945556640625</v>
      </c>
      <c r="Q2699">
        <v>491</v>
      </c>
      <c r="R2699">
        <v>1223.29296875</v>
      </c>
    </row>
    <row r="2700" spans="8:18" x14ac:dyDescent="0.3">
      <c r="H2700" s="54">
        <f t="shared" si="87"/>
        <v>2</v>
      </c>
      <c r="I2700" s="55">
        <v>2696</v>
      </c>
      <c r="J2700" s="56">
        <f t="shared" si="86"/>
        <v>44.93333333333333</v>
      </c>
      <c r="K2700" s="72">
        <v>9.5399999999999991</v>
      </c>
      <c r="L2700">
        <v>2255.848388671875</v>
      </c>
      <c r="M2700">
        <v>1007</v>
      </c>
      <c r="N2700">
        <v>1170.67822265625</v>
      </c>
      <c r="Q2700">
        <v>1007</v>
      </c>
      <c r="R2700">
        <v>1433.751953125</v>
      </c>
    </row>
    <row r="2701" spans="8:18" x14ac:dyDescent="0.3">
      <c r="H2701" s="54">
        <f t="shared" si="87"/>
        <v>2</v>
      </c>
      <c r="I2701" s="55">
        <v>2697</v>
      </c>
      <c r="J2701" s="56">
        <f t="shared" si="86"/>
        <v>44.95</v>
      </c>
      <c r="K2701" s="72">
        <v>11.74</v>
      </c>
      <c r="L2701">
        <v>2473.654541015625</v>
      </c>
      <c r="M2701">
        <v>1007</v>
      </c>
      <c r="N2701">
        <v>1433.751953125</v>
      </c>
      <c r="Q2701">
        <v>1007</v>
      </c>
      <c r="R2701">
        <v>1321.945556640625</v>
      </c>
    </row>
    <row r="2702" spans="8:18" x14ac:dyDescent="0.3">
      <c r="H2702" s="54">
        <f t="shared" si="87"/>
        <v>2</v>
      </c>
      <c r="I2702" s="55">
        <v>2698</v>
      </c>
      <c r="J2702" s="56">
        <f t="shared" si="86"/>
        <v>44.966666666666669</v>
      </c>
      <c r="K2702" s="72">
        <v>14.94</v>
      </c>
      <c r="L2702">
        <v>2333.636474609375</v>
      </c>
      <c r="M2702">
        <v>1007</v>
      </c>
      <c r="N2702">
        <v>1354.829833984375</v>
      </c>
      <c r="Q2702">
        <v>1007</v>
      </c>
      <c r="R2702">
        <v>1170.67822265625</v>
      </c>
    </row>
    <row r="2703" spans="8:18" x14ac:dyDescent="0.3">
      <c r="H2703" s="54">
        <f t="shared" si="87"/>
        <v>2</v>
      </c>
      <c r="I2703" s="55">
        <v>2699</v>
      </c>
      <c r="J2703" s="56">
        <f t="shared" si="86"/>
        <v>44.983333333333334</v>
      </c>
      <c r="K2703" s="72">
        <v>18.14</v>
      </c>
      <c r="L2703">
        <v>2100.272705078125</v>
      </c>
      <c r="M2703">
        <v>1007</v>
      </c>
      <c r="N2703">
        <v>1302.215087890625</v>
      </c>
      <c r="Q2703">
        <v>1007</v>
      </c>
      <c r="R2703">
        <v>1433.751953125</v>
      </c>
    </row>
    <row r="2704" spans="8:18" x14ac:dyDescent="0.3">
      <c r="H2704" s="54">
        <f t="shared" si="87"/>
        <v>2</v>
      </c>
      <c r="I2704" s="55">
        <v>2700</v>
      </c>
      <c r="J2704" s="56">
        <f t="shared" si="86"/>
        <v>45</v>
      </c>
      <c r="K2704" s="72">
        <v>19.14</v>
      </c>
      <c r="L2704">
        <v>1929.1392822265625</v>
      </c>
      <c r="M2704">
        <v>1007</v>
      </c>
      <c r="N2704">
        <v>1269.330810546875</v>
      </c>
      <c r="Q2704">
        <v>1007</v>
      </c>
      <c r="R2704">
        <v>1354.829833984375</v>
      </c>
    </row>
    <row r="2705" spans="8:18" x14ac:dyDescent="0.3">
      <c r="H2705" s="54">
        <f t="shared" si="87"/>
        <v>2</v>
      </c>
      <c r="I2705" s="55">
        <v>2701</v>
      </c>
      <c r="J2705" s="56">
        <f t="shared" si="86"/>
        <v>45.016666666666666</v>
      </c>
      <c r="K2705" s="72">
        <v>20.64</v>
      </c>
      <c r="L2705">
        <v>1960.2545166015625</v>
      </c>
      <c r="M2705">
        <v>1007</v>
      </c>
      <c r="N2705">
        <v>1177.2550048828125</v>
      </c>
      <c r="Q2705">
        <v>1007</v>
      </c>
      <c r="R2705">
        <v>1302.215087890625</v>
      </c>
    </row>
    <row r="2706" spans="8:18" x14ac:dyDescent="0.3">
      <c r="H2706" s="54">
        <f t="shared" si="87"/>
        <v>2</v>
      </c>
      <c r="I2706" s="55">
        <v>2702</v>
      </c>
      <c r="J2706" s="56">
        <f t="shared" si="86"/>
        <v>45.033333333333331</v>
      </c>
      <c r="K2706" s="72">
        <v>22.24</v>
      </c>
      <c r="L2706">
        <v>1929.1392822265625</v>
      </c>
      <c r="M2706">
        <v>1007</v>
      </c>
      <c r="N2706">
        <v>1236.4466552734375</v>
      </c>
      <c r="Q2706">
        <v>1007</v>
      </c>
      <c r="R2706">
        <v>1269.330810546875</v>
      </c>
    </row>
    <row r="2707" spans="8:18" x14ac:dyDescent="0.3">
      <c r="H2707" s="54">
        <f t="shared" si="87"/>
        <v>2</v>
      </c>
      <c r="I2707" s="55">
        <v>2703</v>
      </c>
      <c r="J2707" s="56">
        <f t="shared" si="86"/>
        <v>45.05</v>
      </c>
      <c r="K2707" s="72">
        <v>23.44</v>
      </c>
      <c r="L2707">
        <v>1726.890869140625</v>
      </c>
      <c r="M2707">
        <v>1007</v>
      </c>
      <c r="N2707">
        <v>1440.3287353515625</v>
      </c>
      <c r="Q2707">
        <v>1007</v>
      </c>
      <c r="R2707">
        <v>1177.2550048828125</v>
      </c>
    </row>
    <row r="2708" spans="8:18" x14ac:dyDescent="0.3">
      <c r="H2708" s="54">
        <f t="shared" si="87"/>
        <v>2</v>
      </c>
      <c r="I2708" s="55">
        <v>2704</v>
      </c>
      <c r="J2708" s="56">
        <f t="shared" si="86"/>
        <v>45.066666666666663</v>
      </c>
      <c r="K2708" s="72">
        <v>24.14</v>
      </c>
      <c r="L2708">
        <v>1509.0848388671875</v>
      </c>
      <c r="M2708">
        <v>1007</v>
      </c>
      <c r="N2708">
        <v>1315.3687744140625</v>
      </c>
      <c r="Q2708">
        <v>1007</v>
      </c>
      <c r="R2708">
        <v>1236.4466552734375</v>
      </c>
    </row>
    <row r="2709" spans="8:18" x14ac:dyDescent="0.3">
      <c r="H2709" s="54">
        <f t="shared" si="87"/>
        <v>2</v>
      </c>
      <c r="I2709" s="55">
        <v>2705</v>
      </c>
      <c r="J2709" s="56">
        <f t="shared" si="86"/>
        <v>45.083333333333336</v>
      </c>
      <c r="K2709" s="72">
        <v>22.94</v>
      </c>
      <c r="L2709">
        <v>1477.9697265625</v>
      </c>
      <c r="M2709">
        <v>1007</v>
      </c>
      <c r="N2709">
        <v>1282.4844970703125</v>
      </c>
      <c r="Q2709">
        <v>1007</v>
      </c>
      <c r="R2709">
        <v>1440.3287353515625</v>
      </c>
    </row>
    <row r="2710" spans="8:18" x14ac:dyDescent="0.3">
      <c r="H2710" s="54">
        <f t="shared" si="87"/>
        <v>2</v>
      </c>
      <c r="I2710" s="55">
        <v>2706</v>
      </c>
      <c r="J2710" s="56">
        <f t="shared" si="86"/>
        <v>45.1</v>
      </c>
      <c r="K2710" s="72">
        <v>22.74</v>
      </c>
      <c r="L2710">
        <v>1291.2786865234375</v>
      </c>
      <c r="M2710">
        <v>1007</v>
      </c>
      <c r="N2710">
        <v>1262.7540283203125</v>
      </c>
      <c r="Q2710">
        <v>1007</v>
      </c>
      <c r="R2710">
        <v>1315.3687744140625</v>
      </c>
    </row>
    <row r="2711" spans="8:18" x14ac:dyDescent="0.3">
      <c r="H2711" s="54">
        <f t="shared" si="87"/>
        <v>2</v>
      </c>
      <c r="I2711" s="55">
        <v>2707</v>
      </c>
      <c r="J2711" s="56">
        <f t="shared" si="86"/>
        <v>45.116666666666667</v>
      </c>
      <c r="K2711" s="72">
        <v>22.94</v>
      </c>
      <c r="L2711">
        <v>1120.1453857421875</v>
      </c>
      <c r="M2711">
        <v>491</v>
      </c>
      <c r="N2711">
        <v>1229.8697509765625</v>
      </c>
      <c r="Q2711">
        <v>1007</v>
      </c>
      <c r="R2711">
        <v>1282.4844970703125</v>
      </c>
    </row>
    <row r="2712" spans="8:18" x14ac:dyDescent="0.3">
      <c r="H2712" s="54">
        <f t="shared" si="87"/>
        <v>2</v>
      </c>
      <c r="I2712" s="55">
        <v>2708</v>
      </c>
      <c r="J2712" s="56">
        <f t="shared" si="86"/>
        <v>45.133333333333333</v>
      </c>
      <c r="K2712" s="72">
        <v>18.940000000000001</v>
      </c>
      <c r="L2712">
        <v>980.12725830078125</v>
      </c>
      <c r="M2712">
        <v>491</v>
      </c>
      <c r="N2712">
        <v>1111.486572265625</v>
      </c>
      <c r="Q2712">
        <v>1007</v>
      </c>
      <c r="R2712">
        <v>1262.7540283203125</v>
      </c>
    </row>
    <row r="2713" spans="8:18" x14ac:dyDescent="0.3">
      <c r="H2713" s="54">
        <f t="shared" si="87"/>
        <v>2</v>
      </c>
      <c r="I2713" s="55">
        <v>2709</v>
      </c>
      <c r="J2713" s="56">
        <f t="shared" si="86"/>
        <v>45.15</v>
      </c>
      <c r="K2713" s="72">
        <v>15.04</v>
      </c>
      <c r="L2713">
        <v>980.12725830078125</v>
      </c>
      <c r="M2713">
        <v>491</v>
      </c>
      <c r="N2713">
        <v>1078.6024169921875</v>
      </c>
      <c r="Q2713">
        <v>491</v>
      </c>
      <c r="R2713">
        <v>1229.8697509765625</v>
      </c>
    </row>
    <row r="2714" spans="8:18" x14ac:dyDescent="0.3">
      <c r="H2714" s="54">
        <f t="shared" si="87"/>
        <v>2</v>
      </c>
      <c r="I2714" s="55">
        <v>2710</v>
      </c>
      <c r="J2714" s="56">
        <f t="shared" si="86"/>
        <v>45.166666666666664</v>
      </c>
      <c r="K2714" s="72">
        <v>14.14</v>
      </c>
      <c r="L2714">
        <v>933.45452880859375</v>
      </c>
      <c r="M2714">
        <v>491</v>
      </c>
      <c r="N2714">
        <v>901.027587890625</v>
      </c>
      <c r="Q2714">
        <v>491</v>
      </c>
      <c r="R2714">
        <v>1111.486572265625</v>
      </c>
    </row>
    <row r="2715" spans="8:18" x14ac:dyDescent="0.3">
      <c r="H2715" s="54">
        <f t="shared" si="87"/>
        <v>2</v>
      </c>
      <c r="I2715" s="55">
        <v>2711</v>
      </c>
      <c r="J2715" s="56">
        <f t="shared" si="86"/>
        <v>45.18333333333333</v>
      </c>
      <c r="K2715" s="72">
        <v>12.64</v>
      </c>
      <c r="L2715">
        <v>898.12982177734375</v>
      </c>
      <c r="M2715">
        <v>443</v>
      </c>
      <c r="N2715">
        <v>715.96612548828125</v>
      </c>
      <c r="Q2715">
        <v>491</v>
      </c>
      <c r="R2715">
        <v>1078.6024169921875</v>
      </c>
    </row>
    <row r="2716" spans="8:18" x14ac:dyDescent="0.3">
      <c r="H2716" s="54">
        <f t="shared" si="87"/>
        <v>2</v>
      </c>
      <c r="I2716" s="55">
        <v>2712</v>
      </c>
      <c r="J2716" s="56">
        <f t="shared" si="86"/>
        <v>45.2</v>
      </c>
      <c r="K2716" s="72">
        <v>10.74</v>
      </c>
      <c r="L2716">
        <v>853.22332763671875</v>
      </c>
      <c r="M2716">
        <v>443</v>
      </c>
      <c r="N2716">
        <v>735.4482421875</v>
      </c>
      <c r="Q2716">
        <v>491</v>
      </c>
      <c r="R2716">
        <v>901.027587890625</v>
      </c>
    </row>
    <row r="2717" spans="8:18" x14ac:dyDescent="0.3">
      <c r="H2717" s="54">
        <f t="shared" si="87"/>
        <v>2</v>
      </c>
      <c r="I2717" s="55">
        <v>2713</v>
      </c>
      <c r="J2717" s="56">
        <f t="shared" si="86"/>
        <v>45.216666666666669</v>
      </c>
      <c r="K2717" s="72">
        <v>11.16</v>
      </c>
      <c r="L2717">
        <v>883.16094970703125</v>
      </c>
      <c r="M2717">
        <v>443</v>
      </c>
      <c r="N2717">
        <v>759.80078125</v>
      </c>
      <c r="Q2717">
        <v>443</v>
      </c>
      <c r="R2717">
        <v>715.96612548828125</v>
      </c>
    </row>
    <row r="2718" spans="8:18" x14ac:dyDescent="0.3">
      <c r="H2718" s="54">
        <f t="shared" si="87"/>
        <v>2</v>
      </c>
      <c r="I2718" s="55">
        <v>2714</v>
      </c>
      <c r="J2718" s="56">
        <f t="shared" si="86"/>
        <v>45.233333333333334</v>
      </c>
      <c r="K2718" s="72">
        <v>10.26</v>
      </c>
      <c r="L2718">
        <v>868.192138671875</v>
      </c>
      <c r="M2718">
        <v>443</v>
      </c>
      <c r="N2718">
        <v>779.2828369140625</v>
      </c>
      <c r="Q2718">
        <v>443</v>
      </c>
      <c r="R2718">
        <v>735.4482421875</v>
      </c>
    </row>
    <row r="2719" spans="8:18" x14ac:dyDescent="0.3">
      <c r="H2719" s="54">
        <f t="shared" si="87"/>
        <v>2</v>
      </c>
      <c r="I2719" s="55">
        <v>2715</v>
      </c>
      <c r="J2719" s="56">
        <f t="shared" si="86"/>
        <v>45.25</v>
      </c>
      <c r="K2719" s="72">
        <v>9.26</v>
      </c>
      <c r="L2719">
        <v>868.192138671875</v>
      </c>
      <c r="M2719">
        <v>443</v>
      </c>
      <c r="N2719">
        <v>803.63543701171875</v>
      </c>
      <c r="Q2719">
        <v>443</v>
      </c>
      <c r="R2719">
        <v>759.80078125</v>
      </c>
    </row>
    <row r="2720" spans="8:18" x14ac:dyDescent="0.3">
      <c r="H2720" s="54">
        <f t="shared" si="87"/>
        <v>2</v>
      </c>
      <c r="I2720" s="55">
        <v>2716</v>
      </c>
      <c r="J2720" s="56">
        <f t="shared" si="86"/>
        <v>45.266666666666666</v>
      </c>
      <c r="K2720" s="72">
        <v>8.76</v>
      </c>
      <c r="L2720">
        <v>868.192138671875</v>
      </c>
      <c r="M2720">
        <v>443</v>
      </c>
      <c r="N2720">
        <v>837.72906494140625</v>
      </c>
      <c r="Q2720">
        <v>443</v>
      </c>
      <c r="R2720">
        <v>779.2828369140625</v>
      </c>
    </row>
    <row r="2721" spans="8:18" x14ac:dyDescent="0.3">
      <c r="H2721" s="54">
        <f t="shared" si="87"/>
        <v>2</v>
      </c>
      <c r="I2721" s="55">
        <v>2717</v>
      </c>
      <c r="J2721" s="56">
        <f t="shared" si="86"/>
        <v>45.283333333333331</v>
      </c>
      <c r="K2721" s="72">
        <v>8.36</v>
      </c>
      <c r="L2721">
        <v>1481.9141845703125</v>
      </c>
      <c r="M2721">
        <v>443</v>
      </c>
      <c r="N2721">
        <v>905.91632080078125</v>
      </c>
      <c r="Q2721">
        <v>443</v>
      </c>
      <c r="R2721">
        <v>803.63543701171875</v>
      </c>
    </row>
    <row r="2722" spans="8:18" x14ac:dyDescent="0.3">
      <c r="H2722" s="54">
        <f t="shared" si="87"/>
        <v>2</v>
      </c>
      <c r="I2722" s="55">
        <v>2718</v>
      </c>
      <c r="J2722" s="56">
        <f t="shared" si="86"/>
        <v>45.3</v>
      </c>
      <c r="K2722" s="72">
        <v>7.86</v>
      </c>
      <c r="L2722">
        <v>1481.9141845703125</v>
      </c>
      <c r="M2722">
        <v>909</v>
      </c>
      <c r="N2722">
        <v>1061.77294921875</v>
      </c>
      <c r="Q2722">
        <v>443</v>
      </c>
      <c r="R2722">
        <v>837.72906494140625</v>
      </c>
    </row>
    <row r="2723" spans="8:18" x14ac:dyDescent="0.3">
      <c r="H2723" s="54">
        <f t="shared" si="87"/>
        <v>2</v>
      </c>
      <c r="I2723" s="55">
        <v>2719</v>
      </c>
      <c r="J2723" s="56">
        <f t="shared" si="86"/>
        <v>45.316666666666663</v>
      </c>
      <c r="K2723" s="72">
        <v>8.26</v>
      </c>
      <c r="L2723">
        <v>2320.168701171875</v>
      </c>
      <c r="M2723">
        <v>909</v>
      </c>
      <c r="N2723">
        <v>978.97406005859375</v>
      </c>
      <c r="Q2723">
        <v>443</v>
      </c>
      <c r="R2723">
        <v>905.91632080078125</v>
      </c>
    </row>
    <row r="2724" spans="8:18" x14ac:dyDescent="0.3">
      <c r="H2724" s="54">
        <f t="shared" si="87"/>
        <v>2</v>
      </c>
      <c r="I2724" s="55">
        <v>2720</v>
      </c>
      <c r="J2724" s="56">
        <f t="shared" si="86"/>
        <v>45.333333333333336</v>
      </c>
      <c r="K2724" s="72">
        <v>9.66</v>
      </c>
      <c r="L2724">
        <v>2170.480224609375</v>
      </c>
      <c r="M2724">
        <v>909</v>
      </c>
      <c r="N2724">
        <v>866.95220947265625</v>
      </c>
      <c r="Q2724">
        <v>909</v>
      </c>
      <c r="R2724">
        <v>1061.77294921875</v>
      </c>
    </row>
    <row r="2725" spans="8:18" x14ac:dyDescent="0.3">
      <c r="H2725" s="54">
        <f t="shared" si="87"/>
        <v>2</v>
      </c>
      <c r="I2725" s="55">
        <v>2721</v>
      </c>
      <c r="J2725" s="56">
        <f t="shared" si="86"/>
        <v>45.35</v>
      </c>
      <c r="K2725" s="72">
        <v>11.56</v>
      </c>
      <c r="L2725">
        <v>2380.0439453125</v>
      </c>
      <c r="M2725">
        <v>909</v>
      </c>
      <c r="N2725">
        <v>1061.77294921875</v>
      </c>
      <c r="Q2725">
        <v>909</v>
      </c>
      <c r="R2725">
        <v>978.97406005859375</v>
      </c>
    </row>
    <row r="2726" spans="8:18" x14ac:dyDescent="0.3">
      <c r="H2726" s="54">
        <f t="shared" si="87"/>
        <v>2</v>
      </c>
      <c r="I2726" s="55">
        <v>2722</v>
      </c>
      <c r="J2726" s="56">
        <f t="shared" si="86"/>
        <v>45.366666666666667</v>
      </c>
      <c r="K2726" s="72">
        <v>14.26</v>
      </c>
      <c r="L2726">
        <v>2245.32470703125</v>
      </c>
      <c r="M2726">
        <v>909</v>
      </c>
      <c r="N2726">
        <v>1003.32666015625</v>
      </c>
      <c r="Q2726">
        <v>909</v>
      </c>
      <c r="R2726">
        <v>866.95220947265625</v>
      </c>
    </row>
    <row r="2727" spans="8:18" x14ac:dyDescent="0.3">
      <c r="H2727" s="54">
        <f t="shared" si="87"/>
        <v>2</v>
      </c>
      <c r="I2727" s="55">
        <v>2723</v>
      </c>
      <c r="J2727" s="56">
        <f t="shared" si="86"/>
        <v>45.383333333333333</v>
      </c>
      <c r="K2727" s="72">
        <v>17.16</v>
      </c>
      <c r="L2727">
        <v>2020.7921142578125</v>
      </c>
      <c r="M2727">
        <v>909</v>
      </c>
      <c r="N2727">
        <v>964.362548828125</v>
      </c>
      <c r="Q2727">
        <v>909</v>
      </c>
      <c r="R2727">
        <v>1061.77294921875</v>
      </c>
    </row>
    <row r="2728" spans="8:18" x14ac:dyDescent="0.3">
      <c r="H2728" s="54">
        <f t="shared" si="87"/>
        <v>2</v>
      </c>
      <c r="I2728" s="55">
        <v>2724</v>
      </c>
      <c r="J2728" s="56">
        <f t="shared" si="86"/>
        <v>45.4</v>
      </c>
      <c r="K2728" s="72">
        <v>20.059999999999999</v>
      </c>
      <c r="L2728">
        <v>1856.1348876953125</v>
      </c>
      <c r="M2728">
        <v>909</v>
      </c>
      <c r="N2728">
        <v>940.00994873046875</v>
      </c>
      <c r="Q2728">
        <v>909</v>
      </c>
      <c r="R2728">
        <v>1003.32666015625</v>
      </c>
    </row>
    <row r="2729" spans="8:18" x14ac:dyDescent="0.3">
      <c r="H2729" s="54">
        <f t="shared" si="87"/>
        <v>2</v>
      </c>
      <c r="I2729" s="55">
        <v>2725</v>
      </c>
      <c r="J2729" s="56">
        <f t="shared" si="86"/>
        <v>45.416666666666664</v>
      </c>
      <c r="K2729" s="72">
        <v>22.26</v>
      </c>
      <c r="L2729">
        <v>1886.0726318359375</v>
      </c>
      <c r="M2729">
        <v>909</v>
      </c>
      <c r="N2729">
        <v>871.82269287109375</v>
      </c>
      <c r="Q2729">
        <v>909</v>
      </c>
      <c r="R2729">
        <v>964.362548828125</v>
      </c>
    </row>
    <row r="2730" spans="8:18" x14ac:dyDescent="0.3">
      <c r="H2730" s="54">
        <f t="shared" si="87"/>
        <v>2</v>
      </c>
      <c r="I2730" s="55">
        <v>2726</v>
      </c>
      <c r="J2730" s="56">
        <f t="shared" si="86"/>
        <v>45.43333333333333</v>
      </c>
      <c r="K2730" s="72">
        <v>24.46</v>
      </c>
      <c r="L2730">
        <v>1856.1348876953125</v>
      </c>
      <c r="M2730">
        <v>909</v>
      </c>
      <c r="N2730">
        <v>915.6573486328125</v>
      </c>
      <c r="Q2730">
        <v>909</v>
      </c>
      <c r="R2730">
        <v>940.00994873046875</v>
      </c>
    </row>
    <row r="2731" spans="8:18" x14ac:dyDescent="0.3">
      <c r="H2731" s="54">
        <f t="shared" si="87"/>
        <v>2</v>
      </c>
      <c r="I2731" s="55">
        <v>2727</v>
      </c>
      <c r="J2731" s="56">
        <f t="shared" si="86"/>
        <v>45.45</v>
      </c>
      <c r="K2731" s="72">
        <v>25.96</v>
      </c>
      <c r="L2731">
        <v>1661.5401611328125</v>
      </c>
      <c r="M2731">
        <v>909</v>
      </c>
      <c r="N2731">
        <v>1066.6434326171875</v>
      </c>
      <c r="Q2731">
        <v>909</v>
      </c>
      <c r="R2731">
        <v>871.82269287109375</v>
      </c>
    </row>
    <row r="2732" spans="8:18" x14ac:dyDescent="0.3">
      <c r="H2732" s="54">
        <f t="shared" si="87"/>
        <v>2</v>
      </c>
      <c r="I2732" s="55">
        <v>2728</v>
      </c>
      <c r="J2732" s="56">
        <f t="shared" si="86"/>
        <v>45.466666666666669</v>
      </c>
      <c r="K2732" s="72">
        <v>26.66</v>
      </c>
      <c r="L2732">
        <v>1451.9765625</v>
      </c>
      <c r="M2732">
        <v>909</v>
      </c>
      <c r="N2732">
        <v>974.103515625</v>
      </c>
      <c r="Q2732">
        <v>909</v>
      </c>
      <c r="R2732">
        <v>915.6573486328125</v>
      </c>
    </row>
    <row r="2733" spans="8:18" x14ac:dyDescent="0.3">
      <c r="H2733" s="54">
        <f t="shared" si="87"/>
        <v>2</v>
      </c>
      <c r="I2733" s="55">
        <v>2729</v>
      </c>
      <c r="J2733" s="56">
        <f t="shared" si="86"/>
        <v>45.483333333333334</v>
      </c>
      <c r="K2733" s="72">
        <v>25.86</v>
      </c>
      <c r="L2733">
        <v>1422.0389404296875</v>
      </c>
      <c r="M2733">
        <v>909</v>
      </c>
      <c r="N2733">
        <v>949.7509765625</v>
      </c>
      <c r="Q2733">
        <v>909</v>
      </c>
      <c r="R2733">
        <v>1066.6434326171875</v>
      </c>
    </row>
    <row r="2734" spans="8:18" x14ac:dyDescent="0.3">
      <c r="H2734" s="54">
        <f t="shared" si="87"/>
        <v>2</v>
      </c>
      <c r="I2734" s="55">
        <v>2730</v>
      </c>
      <c r="J2734" s="56">
        <f t="shared" si="86"/>
        <v>45.5</v>
      </c>
      <c r="K2734" s="72">
        <v>25.66</v>
      </c>
      <c r="L2734">
        <v>1242.4129638671875</v>
      </c>
      <c r="M2734">
        <v>909</v>
      </c>
      <c r="N2734">
        <v>935.139404296875</v>
      </c>
      <c r="Q2734">
        <v>909</v>
      </c>
      <c r="R2734">
        <v>974.103515625</v>
      </c>
    </row>
    <row r="2735" spans="8:18" x14ac:dyDescent="0.3">
      <c r="H2735" s="54">
        <f t="shared" si="87"/>
        <v>2</v>
      </c>
      <c r="I2735" s="55">
        <v>2731</v>
      </c>
      <c r="J2735" s="56">
        <f t="shared" si="86"/>
        <v>45.516666666666666</v>
      </c>
      <c r="K2735" s="72">
        <v>22.26</v>
      </c>
      <c r="L2735">
        <v>1077.7557373046875</v>
      </c>
      <c r="M2735">
        <v>443</v>
      </c>
      <c r="N2735">
        <v>910.78680419921875</v>
      </c>
      <c r="Q2735">
        <v>909</v>
      </c>
      <c r="R2735">
        <v>949.7509765625</v>
      </c>
    </row>
    <row r="2736" spans="8:18" x14ac:dyDescent="0.3">
      <c r="H2736" s="54">
        <f t="shared" si="87"/>
        <v>2</v>
      </c>
      <c r="I2736" s="55">
        <v>2732</v>
      </c>
      <c r="J2736" s="56">
        <f t="shared" si="86"/>
        <v>45.533333333333331</v>
      </c>
      <c r="K2736" s="72">
        <v>19.059999999999999</v>
      </c>
      <c r="L2736">
        <v>943.03631591796875</v>
      </c>
      <c r="M2736">
        <v>443</v>
      </c>
      <c r="N2736">
        <v>823.11749267578125</v>
      </c>
      <c r="Q2736">
        <v>909</v>
      </c>
      <c r="R2736">
        <v>935.139404296875</v>
      </c>
    </row>
    <row r="2737" spans="8:18" x14ac:dyDescent="0.3">
      <c r="H2737" s="54">
        <f t="shared" si="87"/>
        <v>2</v>
      </c>
      <c r="I2737" s="55">
        <v>2733</v>
      </c>
      <c r="J2737" s="56">
        <f t="shared" si="86"/>
        <v>45.55</v>
      </c>
      <c r="K2737" s="72">
        <v>17.260000000000002</v>
      </c>
      <c r="L2737">
        <v>943.03631591796875</v>
      </c>
      <c r="M2737">
        <v>443</v>
      </c>
      <c r="N2737">
        <v>798.76495361328125</v>
      </c>
      <c r="Q2737">
        <v>443</v>
      </c>
      <c r="R2737">
        <v>910.78680419921875</v>
      </c>
    </row>
    <row r="2738" spans="8:18" x14ac:dyDescent="0.3">
      <c r="H2738" s="54">
        <f t="shared" si="87"/>
        <v>2</v>
      </c>
      <c r="I2738" s="55">
        <v>2734</v>
      </c>
      <c r="J2738" s="56">
        <f t="shared" si="86"/>
        <v>45.566666666666663</v>
      </c>
      <c r="K2738" s="72">
        <v>15.96</v>
      </c>
      <c r="L2738">
        <v>898.12982177734375</v>
      </c>
      <c r="M2738">
        <v>443</v>
      </c>
      <c r="N2738">
        <v>667.26092529296875</v>
      </c>
      <c r="Q2738">
        <v>443</v>
      </c>
      <c r="R2738">
        <v>823.11749267578125</v>
      </c>
    </row>
    <row r="2739" spans="8:18" x14ac:dyDescent="0.3">
      <c r="H2739" s="54">
        <f t="shared" si="87"/>
        <v>2</v>
      </c>
      <c r="I2739" s="55">
        <v>2735</v>
      </c>
      <c r="J2739" s="56">
        <f t="shared" si="86"/>
        <v>45.583333333333336</v>
      </c>
      <c r="K2739" s="72">
        <v>15.46</v>
      </c>
      <c r="L2739">
        <v>953.6103515625</v>
      </c>
      <c r="M2739">
        <v>437</v>
      </c>
      <c r="N2739">
        <v>684.4110107421875</v>
      </c>
      <c r="Q2739">
        <v>443</v>
      </c>
      <c r="R2739">
        <v>798.76495361328125</v>
      </c>
    </row>
    <row r="2740" spans="8:18" x14ac:dyDescent="0.3">
      <c r="H2740" s="54">
        <f t="shared" si="87"/>
        <v>2</v>
      </c>
      <c r="I2740" s="55">
        <v>2736</v>
      </c>
      <c r="J2740" s="56">
        <f t="shared" si="86"/>
        <v>45.6</v>
      </c>
      <c r="K2740" s="72">
        <v>16.16</v>
      </c>
      <c r="L2740">
        <v>905.92987060546875</v>
      </c>
      <c r="M2740">
        <v>437</v>
      </c>
      <c r="N2740">
        <v>703.03448486328125</v>
      </c>
      <c r="Q2740">
        <v>443</v>
      </c>
      <c r="R2740">
        <v>667.26092529296875</v>
      </c>
    </row>
    <row r="2741" spans="8:18" x14ac:dyDescent="0.3">
      <c r="H2741" s="54">
        <f t="shared" si="87"/>
        <v>2</v>
      </c>
      <c r="I2741" s="55">
        <v>2737</v>
      </c>
      <c r="J2741" s="56">
        <f t="shared" ref="J2741:J2804" si="88">I2741*$C$1</f>
        <v>45.616666666666667</v>
      </c>
      <c r="K2741" s="72">
        <v>16</v>
      </c>
      <c r="L2741">
        <v>937.71685791015625</v>
      </c>
      <c r="M2741">
        <v>437</v>
      </c>
      <c r="N2741">
        <v>726.31378173828125</v>
      </c>
      <c r="Q2741">
        <v>437</v>
      </c>
      <c r="R2741">
        <v>684.4110107421875</v>
      </c>
    </row>
    <row r="2742" spans="8:18" x14ac:dyDescent="0.3">
      <c r="H2742" s="54">
        <f t="shared" si="87"/>
        <v>2</v>
      </c>
      <c r="I2742" s="55">
        <v>2738</v>
      </c>
      <c r="J2742" s="56">
        <f t="shared" si="88"/>
        <v>45.633333333333333</v>
      </c>
      <c r="K2742" s="72">
        <v>15.6</v>
      </c>
      <c r="L2742">
        <v>921.8233642578125</v>
      </c>
      <c r="M2742">
        <v>437</v>
      </c>
      <c r="N2742">
        <v>744.93719482421875</v>
      </c>
      <c r="Q2742">
        <v>437</v>
      </c>
      <c r="R2742">
        <v>703.03448486328125</v>
      </c>
    </row>
    <row r="2743" spans="8:18" x14ac:dyDescent="0.3">
      <c r="H2743" s="54">
        <f t="shared" si="87"/>
        <v>2</v>
      </c>
      <c r="I2743" s="55">
        <v>2739</v>
      </c>
      <c r="J2743" s="56">
        <f t="shared" si="88"/>
        <v>45.65</v>
      </c>
      <c r="K2743" s="72">
        <v>14.7</v>
      </c>
      <c r="L2743">
        <v>921.8233642578125</v>
      </c>
      <c r="M2743">
        <v>437</v>
      </c>
      <c r="N2743">
        <v>768.2164306640625</v>
      </c>
      <c r="Q2743">
        <v>437</v>
      </c>
      <c r="R2743">
        <v>726.31378173828125</v>
      </c>
    </row>
    <row r="2744" spans="8:18" x14ac:dyDescent="0.3">
      <c r="H2744" s="54">
        <f t="shared" si="87"/>
        <v>2</v>
      </c>
      <c r="I2744" s="55">
        <v>2740</v>
      </c>
      <c r="J2744" s="56">
        <f t="shared" si="88"/>
        <v>45.666666666666664</v>
      </c>
      <c r="K2744" s="72">
        <v>13.6</v>
      </c>
      <c r="L2744">
        <v>921.8233642578125</v>
      </c>
      <c r="M2744">
        <v>437</v>
      </c>
      <c r="N2744">
        <v>800.8074951171875</v>
      </c>
      <c r="Q2744">
        <v>437</v>
      </c>
      <c r="R2744">
        <v>744.93719482421875</v>
      </c>
    </row>
    <row r="2745" spans="8:18" x14ac:dyDescent="0.3">
      <c r="H2745" s="54">
        <f t="shared" si="87"/>
        <v>2</v>
      </c>
      <c r="I2745" s="55">
        <v>2741</v>
      </c>
      <c r="J2745" s="56">
        <f t="shared" si="88"/>
        <v>45.68333333333333</v>
      </c>
      <c r="K2745" s="72">
        <v>13.1</v>
      </c>
      <c r="L2745">
        <v>1573.4571533203125</v>
      </c>
      <c r="M2745">
        <v>437</v>
      </c>
      <c r="N2745">
        <v>865.989501953125</v>
      </c>
      <c r="Q2745">
        <v>437</v>
      </c>
      <c r="R2745">
        <v>768.2164306640625</v>
      </c>
    </row>
    <row r="2746" spans="8:18" x14ac:dyDescent="0.3">
      <c r="H2746" s="54">
        <f t="shared" si="87"/>
        <v>2</v>
      </c>
      <c r="I2746" s="55">
        <v>2742</v>
      </c>
      <c r="J2746" s="56">
        <f t="shared" si="88"/>
        <v>45.7</v>
      </c>
      <c r="K2746" s="72">
        <v>12.6</v>
      </c>
      <c r="L2746">
        <v>1573.4571533203125</v>
      </c>
      <c r="M2746">
        <v>896</v>
      </c>
      <c r="N2746">
        <v>1014.9769287109375</v>
      </c>
      <c r="Q2746">
        <v>437</v>
      </c>
      <c r="R2746">
        <v>800.8074951171875</v>
      </c>
    </row>
    <row r="2747" spans="8:18" x14ac:dyDescent="0.3">
      <c r="H2747" s="54">
        <f t="shared" si="87"/>
        <v>2</v>
      </c>
      <c r="I2747" s="55">
        <v>2743</v>
      </c>
      <c r="J2747" s="56">
        <f t="shared" si="88"/>
        <v>45.716666666666669</v>
      </c>
      <c r="K2747" s="72">
        <v>12.4</v>
      </c>
      <c r="L2747">
        <v>2463.49365234375</v>
      </c>
      <c r="M2747">
        <v>896</v>
      </c>
      <c r="N2747">
        <v>935.82733154296875</v>
      </c>
      <c r="Q2747">
        <v>437</v>
      </c>
      <c r="R2747">
        <v>865.989501953125</v>
      </c>
    </row>
    <row r="2748" spans="8:18" x14ac:dyDescent="0.3">
      <c r="H2748" s="54">
        <f t="shared" si="87"/>
        <v>2</v>
      </c>
      <c r="I2748" s="55">
        <v>2744</v>
      </c>
      <c r="J2748" s="56">
        <f t="shared" si="88"/>
        <v>45.733333333333334</v>
      </c>
      <c r="K2748" s="72">
        <v>13.3</v>
      </c>
      <c r="L2748">
        <v>2304.558349609375</v>
      </c>
      <c r="M2748">
        <v>896</v>
      </c>
      <c r="N2748">
        <v>828.74267578125</v>
      </c>
      <c r="Q2748">
        <v>896</v>
      </c>
      <c r="R2748">
        <v>1014.9769287109375</v>
      </c>
    </row>
    <row r="2749" spans="8:18" x14ac:dyDescent="0.3">
      <c r="H2749" s="54">
        <f t="shared" si="87"/>
        <v>2</v>
      </c>
      <c r="I2749" s="55">
        <v>2745</v>
      </c>
      <c r="J2749" s="56">
        <f t="shared" si="88"/>
        <v>45.75</v>
      </c>
      <c r="K2749" s="72">
        <v>14.4</v>
      </c>
      <c r="L2749">
        <v>2527.067626953125</v>
      </c>
      <c r="M2749">
        <v>896</v>
      </c>
      <c r="N2749">
        <v>1014.9769287109375</v>
      </c>
      <c r="Q2749">
        <v>896</v>
      </c>
      <c r="R2749">
        <v>935.82733154296875</v>
      </c>
    </row>
    <row r="2750" spans="8:18" x14ac:dyDescent="0.3">
      <c r="H2750" s="54">
        <f t="shared" si="87"/>
        <v>2</v>
      </c>
      <c r="I2750" s="55">
        <v>2746</v>
      </c>
      <c r="J2750" s="56">
        <f t="shared" si="88"/>
        <v>45.766666666666666</v>
      </c>
      <c r="K2750" s="72">
        <v>14.9</v>
      </c>
      <c r="L2750">
        <v>2384.026123046875</v>
      </c>
      <c r="M2750">
        <v>896</v>
      </c>
      <c r="N2750">
        <v>959.10662841796875</v>
      </c>
      <c r="Q2750">
        <v>896</v>
      </c>
      <c r="R2750">
        <v>828.74267578125</v>
      </c>
    </row>
    <row r="2751" spans="8:18" x14ac:dyDescent="0.3">
      <c r="H2751" s="54">
        <f t="shared" si="87"/>
        <v>2</v>
      </c>
      <c r="I2751" s="55">
        <v>2747</v>
      </c>
      <c r="J2751" s="56">
        <f t="shared" si="88"/>
        <v>45.783333333333331</v>
      </c>
      <c r="K2751" s="72">
        <v>15.6</v>
      </c>
      <c r="L2751">
        <v>2145.623291015625</v>
      </c>
      <c r="M2751">
        <v>896</v>
      </c>
      <c r="N2751">
        <v>921.85980224609375</v>
      </c>
      <c r="Q2751">
        <v>896</v>
      </c>
      <c r="R2751">
        <v>1014.9769287109375</v>
      </c>
    </row>
    <row r="2752" spans="8:18" x14ac:dyDescent="0.3">
      <c r="H2752" s="54">
        <f t="shared" si="87"/>
        <v>2</v>
      </c>
      <c r="I2752" s="55">
        <v>2748</v>
      </c>
      <c r="J2752" s="56">
        <f t="shared" si="88"/>
        <v>45.8</v>
      </c>
      <c r="K2752" s="72">
        <v>16.600000000000001</v>
      </c>
      <c r="L2752">
        <v>1970.7947998046875</v>
      </c>
      <c r="M2752">
        <v>896</v>
      </c>
      <c r="N2752">
        <v>898.58050537109375</v>
      </c>
      <c r="Q2752">
        <v>896</v>
      </c>
      <c r="R2752">
        <v>959.10662841796875</v>
      </c>
    </row>
    <row r="2753" spans="8:18" x14ac:dyDescent="0.3">
      <c r="H2753" s="54">
        <f t="shared" si="87"/>
        <v>2</v>
      </c>
      <c r="I2753" s="55">
        <v>2749</v>
      </c>
      <c r="J2753" s="56">
        <f t="shared" si="88"/>
        <v>45.816666666666663</v>
      </c>
      <c r="K2753" s="72">
        <v>18.7</v>
      </c>
      <c r="L2753">
        <v>2002.5819091796875</v>
      </c>
      <c r="M2753">
        <v>896</v>
      </c>
      <c r="N2753">
        <v>833.39849853515625</v>
      </c>
      <c r="Q2753">
        <v>896</v>
      </c>
      <c r="R2753">
        <v>921.85980224609375</v>
      </c>
    </row>
    <row r="2754" spans="8:18" x14ac:dyDescent="0.3">
      <c r="H2754" s="54">
        <f t="shared" si="87"/>
        <v>2</v>
      </c>
      <c r="I2754" s="55">
        <v>2750</v>
      </c>
      <c r="J2754" s="56">
        <f t="shared" si="88"/>
        <v>45.833333333333336</v>
      </c>
      <c r="K2754" s="72">
        <v>20.9</v>
      </c>
      <c r="L2754">
        <v>1970.7947998046875</v>
      </c>
      <c r="M2754">
        <v>896</v>
      </c>
      <c r="N2754">
        <v>875.30120849609375</v>
      </c>
      <c r="Q2754">
        <v>896</v>
      </c>
      <c r="R2754">
        <v>898.58050537109375</v>
      </c>
    </row>
    <row r="2755" spans="8:18" x14ac:dyDescent="0.3">
      <c r="H2755" s="54">
        <f t="shared" si="87"/>
        <v>2</v>
      </c>
      <c r="I2755" s="55">
        <v>2751</v>
      </c>
      <c r="J2755" s="56">
        <f t="shared" si="88"/>
        <v>45.85</v>
      </c>
      <c r="K2755" s="72">
        <v>21.8</v>
      </c>
      <c r="L2755">
        <v>1764.17919921875</v>
      </c>
      <c r="M2755">
        <v>896</v>
      </c>
      <c r="N2755">
        <v>1019.6327514648438</v>
      </c>
      <c r="Q2755">
        <v>896</v>
      </c>
      <c r="R2755">
        <v>833.39849853515625</v>
      </c>
    </row>
    <row r="2756" spans="8:18" x14ac:dyDescent="0.3">
      <c r="H2756" s="54">
        <f t="shared" si="87"/>
        <v>2</v>
      </c>
      <c r="I2756" s="55">
        <v>2752</v>
      </c>
      <c r="J2756" s="56">
        <f t="shared" si="88"/>
        <v>45.866666666666667</v>
      </c>
      <c r="K2756" s="72">
        <v>22</v>
      </c>
      <c r="L2756">
        <v>1541.670166015625</v>
      </c>
      <c r="M2756">
        <v>896</v>
      </c>
      <c r="N2756">
        <v>931.17144775390625</v>
      </c>
      <c r="Q2756">
        <v>896</v>
      </c>
      <c r="R2756">
        <v>875.30120849609375</v>
      </c>
    </row>
    <row r="2757" spans="8:18" x14ac:dyDescent="0.3">
      <c r="H2757" s="54">
        <f t="shared" si="87"/>
        <v>2</v>
      </c>
      <c r="I2757" s="55">
        <v>2753</v>
      </c>
      <c r="J2757" s="56">
        <f t="shared" si="88"/>
        <v>45.883333333333333</v>
      </c>
      <c r="K2757" s="72">
        <v>22.6</v>
      </c>
      <c r="L2757">
        <v>1509.8831787109375</v>
      </c>
      <c r="M2757">
        <v>896</v>
      </c>
      <c r="N2757">
        <v>907.8922119140625</v>
      </c>
      <c r="Q2757">
        <v>896</v>
      </c>
      <c r="R2757">
        <v>1019.6327514648438</v>
      </c>
    </row>
    <row r="2758" spans="8:18" x14ac:dyDescent="0.3">
      <c r="H2758" s="54">
        <f t="shared" ref="H2758:H2821" si="89">ROUNDUP(J2758/24,0)</f>
        <v>2</v>
      </c>
      <c r="I2758" s="55">
        <v>2754</v>
      </c>
      <c r="J2758" s="56">
        <f t="shared" si="88"/>
        <v>45.9</v>
      </c>
      <c r="K2758" s="72">
        <v>21.8</v>
      </c>
      <c r="L2758">
        <v>1319.1610107421875</v>
      </c>
      <c r="M2758">
        <v>896</v>
      </c>
      <c r="N2758">
        <v>893.92462158203125</v>
      </c>
      <c r="Q2758">
        <v>896</v>
      </c>
      <c r="R2758">
        <v>931.17144775390625</v>
      </c>
    </row>
    <row r="2759" spans="8:18" x14ac:dyDescent="0.3">
      <c r="H2759" s="54">
        <f t="shared" si="89"/>
        <v>2</v>
      </c>
      <c r="I2759" s="55">
        <v>2755</v>
      </c>
      <c r="J2759" s="56">
        <f t="shared" si="88"/>
        <v>45.916666666666664</v>
      </c>
      <c r="K2759" s="72">
        <v>20.8</v>
      </c>
      <c r="L2759">
        <v>1144.3323974609375</v>
      </c>
      <c r="M2759">
        <v>437</v>
      </c>
      <c r="N2759">
        <v>870.64532470703125</v>
      </c>
      <c r="Q2759">
        <v>896</v>
      </c>
      <c r="R2759">
        <v>907.8922119140625</v>
      </c>
    </row>
    <row r="2760" spans="8:18" x14ac:dyDescent="0.3">
      <c r="H2760" s="54">
        <f t="shared" si="89"/>
        <v>2</v>
      </c>
      <c r="I2760" s="55">
        <v>2756</v>
      </c>
      <c r="J2760" s="56">
        <f t="shared" si="88"/>
        <v>45.93333333333333</v>
      </c>
      <c r="K2760" s="72">
        <v>19.2</v>
      </c>
      <c r="L2760">
        <v>1001.2909545898438</v>
      </c>
      <c r="M2760">
        <v>437</v>
      </c>
      <c r="N2760">
        <v>786.83990478515625</v>
      </c>
      <c r="Q2760">
        <v>896</v>
      </c>
      <c r="R2760">
        <v>893.92462158203125</v>
      </c>
    </row>
    <row r="2761" spans="8:18" x14ac:dyDescent="0.3">
      <c r="H2761" s="54">
        <f t="shared" si="89"/>
        <v>2</v>
      </c>
      <c r="I2761" s="55">
        <v>2757</v>
      </c>
      <c r="J2761" s="56">
        <f t="shared" si="88"/>
        <v>45.95</v>
      </c>
      <c r="K2761" s="72">
        <v>16.5</v>
      </c>
      <c r="L2761">
        <v>1001.2909545898438</v>
      </c>
      <c r="M2761">
        <v>437</v>
      </c>
      <c r="N2761">
        <v>763.5606689453125</v>
      </c>
      <c r="Q2761">
        <v>437</v>
      </c>
      <c r="R2761">
        <v>870.64532470703125</v>
      </c>
    </row>
    <row r="2762" spans="8:18" x14ac:dyDescent="0.3">
      <c r="H2762" s="54">
        <f t="shared" si="89"/>
        <v>2</v>
      </c>
      <c r="I2762" s="55">
        <v>2758</v>
      </c>
      <c r="J2762" s="56">
        <f t="shared" si="88"/>
        <v>45.966666666666669</v>
      </c>
      <c r="K2762" s="72">
        <v>15.5</v>
      </c>
      <c r="L2762">
        <v>953.6103515625</v>
      </c>
      <c r="M2762">
        <v>437</v>
      </c>
      <c r="N2762">
        <v>637.85247802734375</v>
      </c>
      <c r="Q2762">
        <v>437</v>
      </c>
      <c r="R2762">
        <v>786.83990478515625</v>
      </c>
    </row>
    <row r="2763" spans="8:18" x14ac:dyDescent="0.3">
      <c r="H2763" s="54">
        <f t="shared" si="89"/>
        <v>2</v>
      </c>
      <c r="I2763" s="55">
        <v>2759</v>
      </c>
      <c r="J2763" s="56">
        <f t="shared" si="88"/>
        <v>45.983333333333334</v>
      </c>
      <c r="K2763" s="72">
        <v>15</v>
      </c>
      <c r="L2763">
        <v>842.5972900390625</v>
      </c>
      <c r="M2763">
        <v>352</v>
      </c>
      <c r="N2763">
        <v>622.811279296875</v>
      </c>
      <c r="Q2763">
        <v>437</v>
      </c>
      <c r="R2763">
        <v>763.5606689453125</v>
      </c>
    </row>
    <row r="2764" spans="8:18" x14ac:dyDescent="0.3">
      <c r="H2764" s="54">
        <f t="shared" si="89"/>
        <v>2</v>
      </c>
      <c r="I2764" s="55">
        <v>2760</v>
      </c>
      <c r="J2764" s="56">
        <f t="shared" si="88"/>
        <v>46</v>
      </c>
      <c r="K2764" s="72">
        <v>13.1</v>
      </c>
      <c r="L2764">
        <v>800.46746826171875</v>
      </c>
      <c r="M2764">
        <v>352</v>
      </c>
      <c r="N2764">
        <v>639.75860595703125</v>
      </c>
      <c r="Q2764">
        <v>437</v>
      </c>
      <c r="R2764">
        <v>637.85247802734375</v>
      </c>
    </row>
    <row r="2765" spans="8:18" x14ac:dyDescent="0.3">
      <c r="H2765" s="54">
        <f t="shared" si="89"/>
        <v>2</v>
      </c>
      <c r="I2765" s="55">
        <v>2761</v>
      </c>
      <c r="J2765" s="56">
        <f t="shared" si="88"/>
        <v>46.016666666666666</v>
      </c>
      <c r="K2765" s="72">
        <v>11.65</v>
      </c>
      <c r="L2765">
        <v>828.55401611328125</v>
      </c>
      <c r="M2765">
        <v>352</v>
      </c>
      <c r="N2765">
        <v>660.942626953125</v>
      </c>
      <c r="Q2765">
        <v>352</v>
      </c>
      <c r="R2765">
        <v>622.811279296875</v>
      </c>
    </row>
    <row r="2766" spans="8:18" x14ac:dyDescent="0.3">
      <c r="H2766" s="54">
        <f t="shared" si="89"/>
        <v>2</v>
      </c>
      <c r="I2766" s="55">
        <v>2762</v>
      </c>
      <c r="J2766" s="56">
        <f t="shared" si="88"/>
        <v>46.033333333333331</v>
      </c>
      <c r="K2766" s="72">
        <v>10.85</v>
      </c>
      <c r="L2766">
        <v>814.5107421875</v>
      </c>
      <c r="M2766">
        <v>352</v>
      </c>
      <c r="N2766">
        <v>677.88983154296875</v>
      </c>
      <c r="Q2766">
        <v>352</v>
      </c>
      <c r="R2766">
        <v>639.75860595703125</v>
      </c>
    </row>
    <row r="2767" spans="8:18" x14ac:dyDescent="0.3">
      <c r="H2767" s="54">
        <f t="shared" si="89"/>
        <v>2</v>
      </c>
      <c r="I2767" s="55">
        <v>2763</v>
      </c>
      <c r="J2767" s="56">
        <f t="shared" si="88"/>
        <v>46.05</v>
      </c>
      <c r="K2767" s="72">
        <v>10.25</v>
      </c>
      <c r="L2767">
        <v>814.5107421875</v>
      </c>
      <c r="M2767">
        <v>352</v>
      </c>
      <c r="N2767">
        <v>699.07391357421875</v>
      </c>
      <c r="Q2767">
        <v>352</v>
      </c>
      <c r="R2767">
        <v>660.942626953125</v>
      </c>
    </row>
    <row r="2768" spans="8:18" x14ac:dyDescent="0.3">
      <c r="H2768" s="54">
        <f t="shared" si="89"/>
        <v>2</v>
      </c>
      <c r="I2768" s="55">
        <v>2764</v>
      </c>
      <c r="J2768" s="56">
        <f t="shared" si="88"/>
        <v>46.066666666666663</v>
      </c>
      <c r="K2768" s="72">
        <v>9.65</v>
      </c>
      <c r="L2768">
        <v>814.5107421875</v>
      </c>
      <c r="M2768">
        <v>352</v>
      </c>
      <c r="N2768">
        <v>728.73162841796875</v>
      </c>
      <c r="Q2768">
        <v>352</v>
      </c>
      <c r="R2768">
        <v>677.88983154296875</v>
      </c>
    </row>
    <row r="2769" spans="8:18" x14ac:dyDescent="0.3">
      <c r="H2769" s="54">
        <f t="shared" si="89"/>
        <v>2</v>
      </c>
      <c r="I2769" s="55">
        <v>2765</v>
      </c>
      <c r="J2769" s="56">
        <f t="shared" si="88"/>
        <v>46.083333333333336</v>
      </c>
      <c r="K2769" s="72">
        <v>9.4499999999999993</v>
      </c>
      <c r="L2769">
        <v>1390.28564453125</v>
      </c>
      <c r="M2769">
        <v>352</v>
      </c>
      <c r="N2769">
        <v>788.0469970703125</v>
      </c>
      <c r="Q2769">
        <v>352</v>
      </c>
      <c r="R2769">
        <v>699.07391357421875</v>
      </c>
    </row>
    <row r="2770" spans="8:18" x14ac:dyDescent="0.3">
      <c r="H2770" s="54">
        <f t="shared" si="89"/>
        <v>2</v>
      </c>
      <c r="I2770" s="55">
        <v>2766</v>
      </c>
      <c r="J2770" s="56">
        <f t="shared" si="88"/>
        <v>46.1</v>
      </c>
      <c r="K2770" s="72">
        <v>8.85</v>
      </c>
      <c r="L2770">
        <v>1390.28564453125</v>
      </c>
      <c r="M2770">
        <v>721</v>
      </c>
      <c r="N2770">
        <v>923.62493896484375</v>
      </c>
      <c r="Q2770">
        <v>352</v>
      </c>
      <c r="R2770">
        <v>728.73162841796875</v>
      </c>
    </row>
    <row r="2771" spans="8:18" x14ac:dyDescent="0.3">
      <c r="H2771" s="54">
        <f t="shared" si="89"/>
        <v>2</v>
      </c>
      <c r="I2771" s="55">
        <v>2767</v>
      </c>
      <c r="J2771" s="56">
        <f t="shared" si="88"/>
        <v>46.116666666666667</v>
      </c>
      <c r="K2771" s="72">
        <v>9.25</v>
      </c>
      <c r="L2771">
        <v>2176.709716796875</v>
      </c>
      <c r="M2771">
        <v>721</v>
      </c>
      <c r="N2771">
        <v>851.59912109375</v>
      </c>
      <c r="Q2771">
        <v>352</v>
      </c>
      <c r="R2771">
        <v>788.0469970703125</v>
      </c>
    </row>
    <row r="2772" spans="8:18" x14ac:dyDescent="0.3">
      <c r="H2772" s="54">
        <f t="shared" si="89"/>
        <v>2</v>
      </c>
      <c r="I2772" s="55">
        <v>2768</v>
      </c>
      <c r="J2772" s="56">
        <f t="shared" si="88"/>
        <v>46.133333333333333</v>
      </c>
      <c r="K2772" s="72">
        <v>10.55</v>
      </c>
      <c r="L2772">
        <v>2036.2767333984375</v>
      </c>
      <c r="M2772">
        <v>721</v>
      </c>
      <c r="N2772">
        <v>754.1524658203125</v>
      </c>
      <c r="Q2772">
        <v>721</v>
      </c>
      <c r="R2772">
        <v>923.62493896484375</v>
      </c>
    </row>
    <row r="2773" spans="8:18" x14ac:dyDescent="0.3">
      <c r="H2773" s="54">
        <f t="shared" si="89"/>
        <v>2</v>
      </c>
      <c r="I2773" s="55">
        <v>2769</v>
      </c>
      <c r="J2773" s="56">
        <f t="shared" si="88"/>
        <v>46.15</v>
      </c>
      <c r="K2773" s="72">
        <v>12.75</v>
      </c>
      <c r="L2773">
        <v>2232.883056640625</v>
      </c>
      <c r="M2773">
        <v>721</v>
      </c>
      <c r="N2773">
        <v>923.62493896484375</v>
      </c>
      <c r="Q2773">
        <v>721</v>
      </c>
      <c r="R2773">
        <v>851.59912109375</v>
      </c>
    </row>
    <row r="2774" spans="8:18" x14ac:dyDescent="0.3">
      <c r="H2774" s="54">
        <f t="shared" si="89"/>
        <v>2</v>
      </c>
      <c r="I2774" s="55">
        <v>2770</v>
      </c>
      <c r="J2774" s="56">
        <f t="shared" si="88"/>
        <v>46.166666666666664</v>
      </c>
      <c r="K2774" s="72">
        <v>16.75</v>
      </c>
      <c r="L2774">
        <v>2106.493408203125</v>
      </c>
      <c r="M2774">
        <v>721</v>
      </c>
      <c r="N2774">
        <v>872.783203125</v>
      </c>
      <c r="Q2774">
        <v>721</v>
      </c>
      <c r="R2774">
        <v>754.1524658203125</v>
      </c>
    </row>
    <row r="2775" spans="8:18" x14ac:dyDescent="0.3">
      <c r="H2775" s="54">
        <f t="shared" si="89"/>
        <v>2</v>
      </c>
      <c r="I2775" s="55">
        <v>2771</v>
      </c>
      <c r="J2775" s="56">
        <f t="shared" si="88"/>
        <v>46.18333333333333</v>
      </c>
      <c r="K2775" s="72">
        <v>19.45</v>
      </c>
      <c r="L2775">
        <v>1895.843994140625</v>
      </c>
      <c r="M2775">
        <v>721</v>
      </c>
      <c r="N2775">
        <v>838.888671875</v>
      </c>
      <c r="Q2775">
        <v>721</v>
      </c>
      <c r="R2775">
        <v>923.62493896484375</v>
      </c>
    </row>
    <row r="2776" spans="8:18" x14ac:dyDescent="0.3">
      <c r="H2776" s="54">
        <f t="shared" si="89"/>
        <v>2</v>
      </c>
      <c r="I2776" s="55">
        <v>2772</v>
      </c>
      <c r="J2776" s="56">
        <f t="shared" si="88"/>
        <v>46.2</v>
      </c>
      <c r="K2776" s="72">
        <v>21.65</v>
      </c>
      <c r="L2776">
        <v>1741.3677978515625</v>
      </c>
      <c r="M2776">
        <v>721</v>
      </c>
      <c r="N2776">
        <v>817.70465087890625</v>
      </c>
      <c r="Q2776">
        <v>721</v>
      </c>
      <c r="R2776">
        <v>872.783203125</v>
      </c>
    </row>
    <row r="2777" spans="8:18" x14ac:dyDescent="0.3">
      <c r="H2777" s="54">
        <f t="shared" si="89"/>
        <v>2</v>
      </c>
      <c r="I2777" s="55">
        <v>2773</v>
      </c>
      <c r="J2777" s="56">
        <f t="shared" si="88"/>
        <v>46.216666666666669</v>
      </c>
      <c r="K2777" s="72">
        <v>23.85</v>
      </c>
      <c r="L2777">
        <v>1769.4544677734375</v>
      </c>
      <c r="M2777">
        <v>721</v>
      </c>
      <c r="N2777">
        <v>758.3892822265625</v>
      </c>
      <c r="Q2777">
        <v>721</v>
      </c>
      <c r="R2777">
        <v>838.888671875</v>
      </c>
    </row>
    <row r="2778" spans="8:18" x14ac:dyDescent="0.3">
      <c r="H2778" s="54">
        <f t="shared" si="89"/>
        <v>2</v>
      </c>
      <c r="I2778" s="55">
        <v>2774</v>
      </c>
      <c r="J2778" s="56">
        <f t="shared" si="88"/>
        <v>46.233333333333334</v>
      </c>
      <c r="K2778" s="72">
        <v>25.15</v>
      </c>
      <c r="L2778">
        <v>1741.3677978515625</v>
      </c>
      <c r="M2778">
        <v>721</v>
      </c>
      <c r="N2778">
        <v>796.52056884765625</v>
      </c>
      <c r="Q2778">
        <v>721</v>
      </c>
      <c r="R2778">
        <v>817.70465087890625</v>
      </c>
    </row>
    <row r="2779" spans="8:18" x14ac:dyDescent="0.3">
      <c r="H2779" s="54">
        <f t="shared" si="89"/>
        <v>2</v>
      </c>
      <c r="I2779" s="55">
        <v>2775</v>
      </c>
      <c r="J2779" s="56">
        <f t="shared" si="88"/>
        <v>46.25</v>
      </c>
      <c r="K2779" s="72">
        <v>24.95</v>
      </c>
      <c r="L2779">
        <v>1558.8050537109375</v>
      </c>
      <c r="M2779">
        <v>721</v>
      </c>
      <c r="N2779">
        <v>927.8616943359375</v>
      </c>
      <c r="Q2779">
        <v>721</v>
      </c>
      <c r="R2779">
        <v>758.3892822265625</v>
      </c>
    </row>
    <row r="2780" spans="8:18" x14ac:dyDescent="0.3">
      <c r="H2780" s="54">
        <f t="shared" si="89"/>
        <v>2</v>
      </c>
      <c r="I2780" s="55">
        <v>2776</v>
      </c>
      <c r="J2780" s="56">
        <f t="shared" si="88"/>
        <v>46.266666666666666</v>
      </c>
      <c r="K2780" s="72">
        <v>23.65</v>
      </c>
      <c r="L2780">
        <v>1362.198974609375</v>
      </c>
      <c r="M2780">
        <v>721</v>
      </c>
      <c r="N2780">
        <v>847.3623046875</v>
      </c>
      <c r="Q2780">
        <v>721</v>
      </c>
      <c r="R2780">
        <v>796.52056884765625</v>
      </c>
    </row>
    <row r="2781" spans="8:18" x14ac:dyDescent="0.3">
      <c r="H2781" s="54">
        <f t="shared" si="89"/>
        <v>2</v>
      </c>
      <c r="I2781" s="55">
        <v>2777</v>
      </c>
      <c r="J2781" s="56">
        <f t="shared" si="88"/>
        <v>46.283333333333331</v>
      </c>
      <c r="K2781" s="72">
        <v>22.65</v>
      </c>
      <c r="L2781">
        <v>1334.1124267578125</v>
      </c>
      <c r="M2781">
        <v>721</v>
      </c>
      <c r="N2781">
        <v>826.17822265625</v>
      </c>
      <c r="Q2781">
        <v>721</v>
      </c>
      <c r="R2781">
        <v>927.8616943359375</v>
      </c>
    </row>
    <row r="2782" spans="8:18" x14ac:dyDescent="0.3">
      <c r="H2782" s="54">
        <f t="shared" si="89"/>
        <v>2</v>
      </c>
      <c r="I2782" s="55">
        <v>2778</v>
      </c>
      <c r="J2782" s="56">
        <f t="shared" si="88"/>
        <v>46.3</v>
      </c>
      <c r="K2782" s="72">
        <v>20.85</v>
      </c>
      <c r="L2782">
        <v>1165.593017578125</v>
      </c>
      <c r="M2782">
        <v>721</v>
      </c>
      <c r="N2782">
        <v>813.46783447265625</v>
      </c>
      <c r="Q2782">
        <v>721</v>
      </c>
      <c r="R2782">
        <v>847.3623046875</v>
      </c>
    </row>
    <row r="2783" spans="8:18" x14ac:dyDescent="0.3">
      <c r="H2783" s="54">
        <f t="shared" si="89"/>
        <v>2</v>
      </c>
      <c r="I2783" s="55">
        <v>2779</v>
      </c>
      <c r="J2783" s="56">
        <f t="shared" si="88"/>
        <v>46.316666666666663</v>
      </c>
      <c r="K2783" s="72">
        <v>18.45</v>
      </c>
      <c r="L2783">
        <v>1011.1167602539063</v>
      </c>
      <c r="M2783">
        <v>352</v>
      </c>
      <c r="N2783">
        <v>792.28375244140625</v>
      </c>
      <c r="Q2783">
        <v>721</v>
      </c>
      <c r="R2783">
        <v>826.17822265625</v>
      </c>
    </row>
    <row r="2784" spans="8:18" x14ac:dyDescent="0.3">
      <c r="H2784" s="54">
        <f t="shared" si="89"/>
        <v>2</v>
      </c>
      <c r="I2784" s="55">
        <v>2780</v>
      </c>
      <c r="J2784" s="56">
        <f t="shared" si="88"/>
        <v>46.333333333333336</v>
      </c>
      <c r="K2784" s="72">
        <v>17.45</v>
      </c>
      <c r="L2784">
        <v>884.72723388671875</v>
      </c>
      <c r="M2784">
        <v>352</v>
      </c>
      <c r="N2784">
        <v>716.02117919921875</v>
      </c>
      <c r="Q2784">
        <v>721</v>
      </c>
      <c r="R2784">
        <v>813.46783447265625</v>
      </c>
    </row>
    <row r="2785" spans="8:18" x14ac:dyDescent="0.3">
      <c r="H2785" s="54">
        <f t="shared" si="89"/>
        <v>2</v>
      </c>
      <c r="I2785" s="55">
        <v>2781</v>
      </c>
      <c r="J2785" s="56">
        <f t="shared" si="88"/>
        <v>46.35</v>
      </c>
      <c r="K2785" s="72">
        <v>16.649999999999999</v>
      </c>
      <c r="L2785">
        <v>884.72723388671875</v>
      </c>
      <c r="M2785">
        <v>352</v>
      </c>
      <c r="N2785">
        <v>694.83709716796875</v>
      </c>
      <c r="Q2785">
        <v>352</v>
      </c>
      <c r="R2785">
        <v>792.28375244140625</v>
      </c>
    </row>
    <row r="2786" spans="8:18" x14ac:dyDescent="0.3">
      <c r="H2786" s="54">
        <f t="shared" si="89"/>
        <v>2</v>
      </c>
      <c r="I2786" s="55">
        <v>2782</v>
      </c>
      <c r="J2786" s="56">
        <f t="shared" si="88"/>
        <v>46.366666666666667</v>
      </c>
      <c r="K2786" s="72">
        <v>15.85</v>
      </c>
      <c r="L2786">
        <v>842.5972900390625</v>
      </c>
      <c r="M2786">
        <v>352</v>
      </c>
      <c r="N2786">
        <v>580.44317626953125</v>
      </c>
      <c r="Q2786">
        <v>352</v>
      </c>
      <c r="R2786">
        <v>716.02117919921875</v>
      </c>
    </row>
    <row r="2787" spans="8:18" x14ac:dyDescent="0.3">
      <c r="H2787" s="54">
        <f t="shared" si="89"/>
        <v>2</v>
      </c>
      <c r="I2787" s="55">
        <v>2783</v>
      </c>
      <c r="J2787" s="56">
        <f t="shared" si="88"/>
        <v>46.383333333333333</v>
      </c>
      <c r="K2787" s="72">
        <v>15.25</v>
      </c>
      <c r="L2787">
        <v>1157.5428466796875</v>
      </c>
      <c r="M2787">
        <v>0</v>
      </c>
      <c r="N2787">
        <v>634.11419677734375</v>
      </c>
      <c r="Q2787">
        <v>352</v>
      </c>
      <c r="R2787">
        <v>694.83709716796875</v>
      </c>
    </row>
    <row r="2788" spans="8:18" x14ac:dyDescent="0.3">
      <c r="H2788" s="54">
        <f t="shared" si="89"/>
        <v>2</v>
      </c>
      <c r="I2788" s="55">
        <v>2784</v>
      </c>
      <c r="J2788" s="56">
        <f t="shared" si="88"/>
        <v>46.4</v>
      </c>
      <c r="K2788" s="72">
        <v>15.25</v>
      </c>
      <c r="L2788">
        <v>1099.6656494140625</v>
      </c>
      <c r="M2788">
        <v>0</v>
      </c>
      <c r="N2788">
        <v>654.24481201171875</v>
      </c>
      <c r="Q2788">
        <v>352</v>
      </c>
      <c r="R2788">
        <v>580.44317626953125</v>
      </c>
    </row>
    <row r="2789" spans="8:18" x14ac:dyDescent="0.3">
      <c r="H2789" s="54">
        <f t="shared" si="89"/>
        <v>2</v>
      </c>
      <c r="I2789" s="55">
        <v>2785</v>
      </c>
      <c r="J2789" s="56">
        <f t="shared" si="88"/>
        <v>46.416666666666664</v>
      </c>
      <c r="K2789" s="72">
        <v>11.95</v>
      </c>
      <c r="L2789">
        <v>1138.2503662109375</v>
      </c>
      <c r="M2789">
        <v>0</v>
      </c>
      <c r="N2789">
        <v>669.3427734375</v>
      </c>
      <c r="Q2789">
        <v>0</v>
      </c>
      <c r="R2789">
        <v>634.11419677734375</v>
      </c>
    </row>
    <row r="2790" spans="8:18" x14ac:dyDescent="0.3">
      <c r="H2790" s="54">
        <f t="shared" si="89"/>
        <v>2</v>
      </c>
      <c r="I2790" s="55">
        <v>2786</v>
      </c>
      <c r="J2790" s="56">
        <f t="shared" si="88"/>
        <v>46.43333333333333</v>
      </c>
      <c r="K2790" s="72">
        <v>11.75</v>
      </c>
      <c r="L2790">
        <v>1118.9580078125</v>
      </c>
      <c r="M2790">
        <v>0</v>
      </c>
      <c r="N2790">
        <v>699.53863525390625</v>
      </c>
      <c r="Q2790">
        <v>0</v>
      </c>
      <c r="R2790">
        <v>654.24481201171875</v>
      </c>
    </row>
    <row r="2791" spans="8:18" x14ac:dyDescent="0.3">
      <c r="H2791" s="54">
        <f t="shared" si="89"/>
        <v>2</v>
      </c>
      <c r="I2791" s="55">
        <v>2787</v>
      </c>
      <c r="J2791" s="56">
        <f t="shared" si="88"/>
        <v>46.45</v>
      </c>
      <c r="K2791" s="72">
        <v>10.65</v>
      </c>
      <c r="L2791">
        <v>1118.9580078125</v>
      </c>
      <c r="M2791">
        <v>0</v>
      </c>
      <c r="N2791">
        <v>749.86517333984375</v>
      </c>
      <c r="Q2791">
        <v>0</v>
      </c>
      <c r="R2791">
        <v>669.3427734375</v>
      </c>
    </row>
    <row r="2792" spans="8:18" x14ac:dyDescent="0.3">
      <c r="H2792" s="54">
        <f t="shared" si="89"/>
        <v>2</v>
      </c>
      <c r="I2792" s="55">
        <v>2788</v>
      </c>
      <c r="J2792" s="56">
        <f t="shared" si="88"/>
        <v>46.466666666666669</v>
      </c>
      <c r="K2792" s="72">
        <v>10.25</v>
      </c>
      <c r="L2792">
        <v>1118.9580078125</v>
      </c>
      <c r="M2792">
        <v>0</v>
      </c>
      <c r="N2792">
        <v>759.9305419921875</v>
      </c>
      <c r="Q2792">
        <v>0</v>
      </c>
      <c r="R2792">
        <v>699.53863525390625</v>
      </c>
    </row>
    <row r="2793" spans="8:18" x14ac:dyDescent="0.3">
      <c r="H2793" s="54">
        <f t="shared" si="89"/>
        <v>2</v>
      </c>
      <c r="I2793" s="55">
        <v>2789</v>
      </c>
      <c r="J2793" s="56">
        <f t="shared" si="88"/>
        <v>46.483333333333334</v>
      </c>
      <c r="K2793" s="72">
        <v>11.15</v>
      </c>
      <c r="L2793">
        <v>1331.1741943359375</v>
      </c>
      <c r="M2793">
        <v>0</v>
      </c>
      <c r="N2793">
        <v>769.99578857421875</v>
      </c>
      <c r="Q2793">
        <v>0</v>
      </c>
      <c r="R2793">
        <v>749.86517333984375</v>
      </c>
    </row>
    <row r="2794" spans="8:18" x14ac:dyDescent="0.3">
      <c r="H2794" s="54">
        <f t="shared" si="89"/>
        <v>2</v>
      </c>
      <c r="I2794" s="55">
        <v>2790</v>
      </c>
      <c r="J2794" s="56">
        <f t="shared" si="88"/>
        <v>46.5</v>
      </c>
      <c r="K2794" s="72">
        <v>12.15</v>
      </c>
      <c r="L2794">
        <v>1331.1741943359375</v>
      </c>
      <c r="M2794">
        <v>1285</v>
      </c>
      <c r="N2794">
        <v>890.7794189453125</v>
      </c>
      <c r="Q2794">
        <v>0</v>
      </c>
      <c r="R2794">
        <v>759.9305419921875</v>
      </c>
    </row>
    <row r="2795" spans="8:18" x14ac:dyDescent="0.3">
      <c r="H2795" s="54">
        <f t="shared" si="89"/>
        <v>2</v>
      </c>
      <c r="I2795" s="55">
        <v>2791</v>
      </c>
      <c r="J2795" s="56">
        <f t="shared" si="88"/>
        <v>46.516666666666666</v>
      </c>
      <c r="K2795" s="72">
        <v>11.95</v>
      </c>
      <c r="L2795">
        <v>1639.852294921875</v>
      </c>
      <c r="M2795">
        <v>1285</v>
      </c>
      <c r="N2795">
        <v>931.0406494140625</v>
      </c>
      <c r="Q2795">
        <v>0</v>
      </c>
      <c r="R2795">
        <v>769.99578857421875</v>
      </c>
    </row>
    <row r="2796" spans="8:18" x14ac:dyDescent="0.3">
      <c r="H2796" s="54">
        <f t="shared" si="89"/>
        <v>2</v>
      </c>
      <c r="I2796" s="55">
        <v>2792</v>
      </c>
      <c r="J2796" s="56">
        <f t="shared" si="88"/>
        <v>46.533333333333331</v>
      </c>
      <c r="K2796" s="72">
        <v>13.15</v>
      </c>
      <c r="L2796">
        <v>1620.5599365234375</v>
      </c>
      <c r="M2796">
        <v>1285</v>
      </c>
      <c r="N2796">
        <v>840.45294189453125</v>
      </c>
      <c r="Q2796">
        <v>1285</v>
      </c>
      <c r="R2796">
        <v>890.7794189453125</v>
      </c>
    </row>
    <row r="2797" spans="8:18" x14ac:dyDescent="0.3">
      <c r="H2797" s="54">
        <f t="shared" si="89"/>
        <v>2</v>
      </c>
      <c r="I2797" s="55">
        <v>2793</v>
      </c>
      <c r="J2797" s="56">
        <f t="shared" si="88"/>
        <v>46.55</v>
      </c>
      <c r="K2797" s="72">
        <v>14.15</v>
      </c>
      <c r="L2797">
        <v>1581.9752197265625</v>
      </c>
      <c r="M2797">
        <v>1285</v>
      </c>
      <c r="N2797">
        <v>905.87744140625</v>
      </c>
      <c r="Q2797">
        <v>1285</v>
      </c>
      <c r="R2797">
        <v>931.0406494140625</v>
      </c>
    </row>
    <row r="2798" spans="8:18" x14ac:dyDescent="0.3">
      <c r="H2798" s="54">
        <f t="shared" si="89"/>
        <v>2</v>
      </c>
      <c r="I2798" s="55">
        <v>2794</v>
      </c>
      <c r="J2798" s="56">
        <f t="shared" si="88"/>
        <v>46.566666666666663</v>
      </c>
      <c r="K2798" s="72">
        <v>16.649999999999999</v>
      </c>
      <c r="L2798">
        <v>1852.0684814453125</v>
      </c>
      <c r="M2798">
        <v>1285</v>
      </c>
      <c r="N2798">
        <v>875.68145751953125</v>
      </c>
      <c r="Q2798">
        <v>1285</v>
      </c>
      <c r="R2798">
        <v>840.45294189453125</v>
      </c>
    </row>
    <row r="2799" spans="8:18" x14ac:dyDescent="0.3">
      <c r="H2799" s="54">
        <f t="shared" si="89"/>
        <v>2</v>
      </c>
      <c r="I2799" s="55">
        <v>2795</v>
      </c>
      <c r="J2799" s="56">
        <f t="shared" si="88"/>
        <v>46.583333333333336</v>
      </c>
      <c r="K2799" s="72">
        <v>18.149999999999999</v>
      </c>
      <c r="L2799">
        <v>1485.5133056640625</v>
      </c>
      <c r="M2799">
        <v>1285</v>
      </c>
      <c r="N2799">
        <v>875.68145751953125</v>
      </c>
      <c r="Q2799">
        <v>1285</v>
      </c>
      <c r="R2799">
        <v>905.87744140625</v>
      </c>
    </row>
    <row r="2800" spans="8:18" x14ac:dyDescent="0.3">
      <c r="H2800" s="54">
        <f t="shared" si="89"/>
        <v>2</v>
      </c>
      <c r="I2800" s="55">
        <v>2796</v>
      </c>
      <c r="J2800" s="56">
        <f t="shared" si="88"/>
        <v>46.6</v>
      </c>
      <c r="K2800" s="72">
        <v>20.05</v>
      </c>
      <c r="L2800">
        <v>1446.9285888671875</v>
      </c>
      <c r="M2800">
        <v>1285</v>
      </c>
      <c r="N2800">
        <v>790.1263427734375</v>
      </c>
      <c r="Q2800">
        <v>1285</v>
      </c>
      <c r="R2800">
        <v>875.68145751953125</v>
      </c>
    </row>
    <row r="2801" spans="8:18" x14ac:dyDescent="0.3">
      <c r="H2801" s="54">
        <f t="shared" si="89"/>
        <v>2</v>
      </c>
      <c r="I2801" s="55">
        <v>2797</v>
      </c>
      <c r="J2801" s="56">
        <f t="shared" si="88"/>
        <v>46.616666666666667</v>
      </c>
      <c r="K2801" s="72">
        <v>21.65</v>
      </c>
      <c r="L2801">
        <v>1427.6361083984375</v>
      </c>
      <c r="M2801">
        <v>1285</v>
      </c>
      <c r="N2801">
        <v>805.22430419921875</v>
      </c>
      <c r="Q2801">
        <v>1285</v>
      </c>
      <c r="R2801">
        <v>875.68145751953125</v>
      </c>
    </row>
    <row r="2802" spans="8:18" x14ac:dyDescent="0.3">
      <c r="H2802" s="54">
        <f t="shared" si="89"/>
        <v>2</v>
      </c>
      <c r="I2802" s="55">
        <v>2798</v>
      </c>
      <c r="J2802" s="56">
        <f t="shared" si="88"/>
        <v>46.633333333333333</v>
      </c>
      <c r="K2802" s="72">
        <v>22.55</v>
      </c>
      <c r="L2802">
        <v>1157.5428466796875</v>
      </c>
      <c r="M2802">
        <v>1285</v>
      </c>
      <c r="N2802">
        <v>875.68145751953125</v>
      </c>
      <c r="Q2802">
        <v>1285</v>
      </c>
      <c r="R2802">
        <v>790.1263427734375</v>
      </c>
    </row>
    <row r="2803" spans="8:18" x14ac:dyDescent="0.3">
      <c r="H2803" s="54">
        <f t="shared" si="89"/>
        <v>2</v>
      </c>
      <c r="I2803" s="55">
        <v>2799</v>
      </c>
      <c r="J2803" s="56">
        <f t="shared" si="88"/>
        <v>46.65</v>
      </c>
      <c r="K2803" s="72">
        <v>23.15</v>
      </c>
      <c r="L2803">
        <v>1524.0980224609375</v>
      </c>
      <c r="M2803">
        <v>1285</v>
      </c>
      <c r="N2803">
        <v>875.68145751953125</v>
      </c>
      <c r="Q2803">
        <v>1285</v>
      </c>
      <c r="R2803">
        <v>805.22430419921875</v>
      </c>
    </row>
    <row r="2804" spans="8:18" x14ac:dyDescent="0.3">
      <c r="H2804" s="54">
        <f t="shared" si="89"/>
        <v>2</v>
      </c>
      <c r="I2804" s="55">
        <v>2800</v>
      </c>
      <c r="J2804" s="56">
        <f t="shared" si="88"/>
        <v>46.666666666666664</v>
      </c>
      <c r="K2804" s="72">
        <v>23.65</v>
      </c>
      <c r="L2804">
        <v>1524.0980224609375</v>
      </c>
      <c r="M2804">
        <v>1285</v>
      </c>
      <c r="N2804">
        <v>865.6162109375</v>
      </c>
      <c r="Q2804">
        <v>1285</v>
      </c>
      <c r="R2804">
        <v>875.68145751953125</v>
      </c>
    </row>
    <row r="2805" spans="8:18" x14ac:dyDescent="0.3">
      <c r="H2805" s="54">
        <f t="shared" si="89"/>
        <v>2</v>
      </c>
      <c r="I2805" s="55">
        <v>2801</v>
      </c>
      <c r="J2805" s="56">
        <f t="shared" ref="J2805:J2868" si="90">I2805*$C$1</f>
        <v>46.68333333333333</v>
      </c>
      <c r="K2805" s="72">
        <v>23.65</v>
      </c>
      <c r="L2805">
        <v>1446.9285888671875</v>
      </c>
      <c r="M2805">
        <v>1285</v>
      </c>
      <c r="N2805">
        <v>795.1590576171875</v>
      </c>
      <c r="Q2805">
        <v>1285</v>
      </c>
      <c r="R2805">
        <v>875.68145751953125</v>
      </c>
    </row>
    <row r="2806" spans="8:18" x14ac:dyDescent="0.3">
      <c r="H2806" s="54">
        <f t="shared" si="89"/>
        <v>2</v>
      </c>
      <c r="I2806" s="55">
        <v>2802</v>
      </c>
      <c r="J2806" s="56">
        <f t="shared" si="90"/>
        <v>46.7</v>
      </c>
      <c r="K2806" s="72">
        <v>22.95</v>
      </c>
      <c r="L2806">
        <v>1601.267578125</v>
      </c>
      <c r="M2806">
        <v>1285</v>
      </c>
      <c r="N2806">
        <v>795.1590576171875</v>
      </c>
      <c r="Q2806">
        <v>1285</v>
      </c>
      <c r="R2806">
        <v>865.6162109375</v>
      </c>
    </row>
    <row r="2807" spans="8:18" x14ac:dyDescent="0.3">
      <c r="H2807" s="54">
        <f t="shared" si="89"/>
        <v>2</v>
      </c>
      <c r="I2807" s="55">
        <v>2803</v>
      </c>
      <c r="J2807" s="56">
        <f t="shared" si="90"/>
        <v>46.716666666666669</v>
      </c>
      <c r="K2807" s="72">
        <v>21.95</v>
      </c>
      <c r="L2807">
        <v>1389.05126953125</v>
      </c>
      <c r="M2807">
        <v>0</v>
      </c>
      <c r="N2807">
        <v>780.06109619140625</v>
      </c>
      <c r="Q2807">
        <v>1285</v>
      </c>
      <c r="R2807">
        <v>795.1590576171875</v>
      </c>
    </row>
    <row r="2808" spans="8:18" x14ac:dyDescent="0.3">
      <c r="H2808" s="54">
        <f t="shared" si="89"/>
        <v>2</v>
      </c>
      <c r="I2808" s="55">
        <v>2804</v>
      </c>
      <c r="J2808" s="56">
        <f t="shared" si="90"/>
        <v>46.733333333333334</v>
      </c>
      <c r="K2808" s="72">
        <v>18.649999999999999</v>
      </c>
      <c r="L2808">
        <v>1196.1275634765625</v>
      </c>
      <c r="M2808">
        <v>0</v>
      </c>
      <c r="N2808">
        <v>724.701904296875</v>
      </c>
      <c r="Q2808">
        <v>1285</v>
      </c>
      <c r="R2808">
        <v>795.1590576171875</v>
      </c>
    </row>
    <row r="2809" spans="8:18" x14ac:dyDescent="0.3">
      <c r="H2809" s="54">
        <f t="shared" si="89"/>
        <v>2</v>
      </c>
      <c r="I2809" s="55">
        <v>2805</v>
      </c>
      <c r="J2809" s="56">
        <f t="shared" si="90"/>
        <v>46.75</v>
      </c>
      <c r="K2809" s="72">
        <v>14.85</v>
      </c>
      <c r="L2809">
        <v>1196.1275634765625</v>
      </c>
      <c r="M2809">
        <v>0</v>
      </c>
      <c r="N2809">
        <v>704.57135009765625</v>
      </c>
      <c r="Q2809">
        <v>0</v>
      </c>
      <c r="R2809">
        <v>780.06109619140625</v>
      </c>
    </row>
    <row r="2810" spans="8:18" x14ac:dyDescent="0.3">
      <c r="H2810" s="54">
        <f t="shared" si="89"/>
        <v>2</v>
      </c>
      <c r="I2810" s="55">
        <v>2806</v>
      </c>
      <c r="J2810" s="56">
        <f t="shared" si="90"/>
        <v>46.766666666666666</v>
      </c>
      <c r="K2810" s="72">
        <v>12.85</v>
      </c>
      <c r="L2810">
        <v>1157.5428466796875</v>
      </c>
      <c r="M2810">
        <v>0</v>
      </c>
      <c r="N2810">
        <v>689.473388671875</v>
      </c>
      <c r="Q2810">
        <v>0</v>
      </c>
      <c r="R2810">
        <v>724.701904296875</v>
      </c>
    </row>
    <row r="2811" spans="8:18" x14ac:dyDescent="0.3">
      <c r="H2811" s="54">
        <f t="shared" si="89"/>
        <v>2</v>
      </c>
      <c r="I2811" s="55">
        <v>2807</v>
      </c>
      <c r="J2811" s="56">
        <f t="shared" si="90"/>
        <v>46.783333333333331</v>
      </c>
      <c r="K2811" s="72">
        <v>10.85</v>
      </c>
      <c r="L2811">
        <v>1196.6685791015625</v>
      </c>
      <c r="M2811">
        <v>0</v>
      </c>
      <c r="N2811">
        <v>613.34271240234375</v>
      </c>
      <c r="Q2811">
        <v>0</v>
      </c>
      <c r="R2811">
        <v>704.57135009765625</v>
      </c>
    </row>
    <row r="2812" spans="8:18" x14ac:dyDescent="0.3">
      <c r="H2812" s="54">
        <f t="shared" si="89"/>
        <v>2</v>
      </c>
      <c r="I2812" s="55">
        <v>2808</v>
      </c>
      <c r="J2812" s="56">
        <f t="shared" si="90"/>
        <v>46.8</v>
      </c>
      <c r="K2812" s="72">
        <v>9.9499999999999993</v>
      </c>
      <c r="L2812">
        <v>1136.835205078125</v>
      </c>
      <c r="M2812">
        <v>0</v>
      </c>
      <c r="N2812">
        <v>632.81390380859375</v>
      </c>
      <c r="Q2812">
        <v>0</v>
      </c>
      <c r="R2812">
        <v>689.473388671875</v>
      </c>
    </row>
    <row r="2813" spans="8:18" x14ac:dyDescent="0.3">
      <c r="H2813" s="54">
        <f t="shared" si="89"/>
        <v>2</v>
      </c>
      <c r="I2813" s="55">
        <v>2809</v>
      </c>
      <c r="J2813" s="56">
        <f t="shared" si="90"/>
        <v>46.816666666666663</v>
      </c>
      <c r="K2813" s="72">
        <v>13.78</v>
      </c>
      <c r="L2813">
        <v>1176.72412109375</v>
      </c>
      <c r="M2813">
        <v>0</v>
      </c>
      <c r="N2813">
        <v>647.41729736328125</v>
      </c>
      <c r="Q2813">
        <v>0</v>
      </c>
      <c r="R2813">
        <v>613.34271240234375</v>
      </c>
    </row>
    <row r="2814" spans="8:18" x14ac:dyDescent="0.3">
      <c r="H2814" s="54">
        <f t="shared" si="89"/>
        <v>2</v>
      </c>
      <c r="I2814" s="55">
        <v>2810</v>
      </c>
      <c r="J2814" s="56">
        <f t="shared" si="90"/>
        <v>46.833333333333336</v>
      </c>
      <c r="K2814" s="72">
        <v>13.48</v>
      </c>
      <c r="L2814">
        <v>1156.7796630859375</v>
      </c>
      <c r="M2814">
        <v>0</v>
      </c>
      <c r="N2814">
        <v>676.62408447265625</v>
      </c>
      <c r="Q2814">
        <v>0</v>
      </c>
      <c r="R2814">
        <v>632.81390380859375</v>
      </c>
    </row>
    <row r="2815" spans="8:18" x14ac:dyDescent="0.3">
      <c r="H2815" s="54">
        <f t="shared" si="89"/>
        <v>2</v>
      </c>
      <c r="I2815" s="55">
        <v>2811</v>
      </c>
      <c r="J2815" s="56">
        <f t="shared" si="90"/>
        <v>46.85</v>
      </c>
      <c r="K2815" s="72">
        <v>13.68</v>
      </c>
      <c r="L2815">
        <v>1156.7796630859375</v>
      </c>
      <c r="M2815">
        <v>0</v>
      </c>
      <c r="N2815">
        <v>725.30206298828125</v>
      </c>
      <c r="Q2815">
        <v>0</v>
      </c>
      <c r="R2815">
        <v>647.41729736328125</v>
      </c>
    </row>
    <row r="2816" spans="8:18" x14ac:dyDescent="0.3">
      <c r="H2816" s="54">
        <f t="shared" si="89"/>
        <v>2</v>
      </c>
      <c r="I2816" s="55">
        <v>2812</v>
      </c>
      <c r="J2816" s="56">
        <f t="shared" si="90"/>
        <v>46.866666666666667</v>
      </c>
      <c r="K2816" s="72">
        <v>13.68</v>
      </c>
      <c r="L2816">
        <v>1156.7796630859375</v>
      </c>
      <c r="M2816">
        <v>0</v>
      </c>
      <c r="N2816">
        <v>735.0377197265625</v>
      </c>
      <c r="Q2816">
        <v>0</v>
      </c>
      <c r="R2816">
        <v>676.62408447265625</v>
      </c>
    </row>
    <row r="2817" spans="8:18" x14ac:dyDescent="0.3">
      <c r="H2817" s="54">
        <f t="shared" si="89"/>
        <v>2</v>
      </c>
      <c r="I2817" s="55">
        <v>2813</v>
      </c>
      <c r="J2817" s="56">
        <f t="shared" si="90"/>
        <v>46.883333333333333</v>
      </c>
      <c r="K2817" s="72">
        <v>13.78</v>
      </c>
      <c r="L2817">
        <v>1376.1689453125</v>
      </c>
      <c r="M2817">
        <v>0</v>
      </c>
      <c r="N2817">
        <v>744.7733154296875</v>
      </c>
      <c r="Q2817">
        <v>0</v>
      </c>
      <c r="R2817">
        <v>725.30206298828125</v>
      </c>
    </row>
    <row r="2818" spans="8:18" x14ac:dyDescent="0.3">
      <c r="H2818" s="54">
        <f t="shared" si="89"/>
        <v>2</v>
      </c>
      <c r="I2818" s="55">
        <v>2814</v>
      </c>
      <c r="J2818" s="56">
        <f t="shared" si="90"/>
        <v>46.9</v>
      </c>
      <c r="K2818" s="72">
        <v>13.78</v>
      </c>
      <c r="L2818">
        <v>1376.1689453125</v>
      </c>
      <c r="M2818">
        <v>1191</v>
      </c>
      <c r="N2818">
        <v>861.6004638671875</v>
      </c>
      <c r="Q2818">
        <v>0</v>
      </c>
      <c r="R2818">
        <v>735.0377197265625</v>
      </c>
    </row>
    <row r="2819" spans="8:18" x14ac:dyDescent="0.3">
      <c r="H2819" s="54">
        <f t="shared" si="89"/>
        <v>2</v>
      </c>
      <c r="I2819" s="55">
        <v>2815</v>
      </c>
      <c r="J2819" s="56">
        <f t="shared" si="90"/>
        <v>46.916666666666664</v>
      </c>
      <c r="K2819" s="72">
        <v>13.78</v>
      </c>
      <c r="L2819">
        <v>1695.280517578125</v>
      </c>
      <c r="M2819">
        <v>1191</v>
      </c>
      <c r="N2819">
        <v>900.5428466796875</v>
      </c>
      <c r="Q2819">
        <v>0</v>
      </c>
      <c r="R2819">
        <v>744.7733154296875</v>
      </c>
    </row>
    <row r="2820" spans="8:18" x14ac:dyDescent="0.3">
      <c r="H2820" s="54">
        <f t="shared" si="89"/>
        <v>2</v>
      </c>
      <c r="I2820" s="55">
        <v>2816</v>
      </c>
      <c r="J2820" s="56">
        <f t="shared" si="90"/>
        <v>46.93333333333333</v>
      </c>
      <c r="K2820" s="72">
        <v>14.08</v>
      </c>
      <c r="L2820">
        <v>1675.3360595703125</v>
      </c>
      <c r="M2820">
        <v>1191</v>
      </c>
      <c r="N2820">
        <v>812.9224853515625</v>
      </c>
      <c r="Q2820">
        <v>1191</v>
      </c>
      <c r="R2820">
        <v>861.6004638671875</v>
      </c>
    </row>
    <row r="2821" spans="8:18" x14ac:dyDescent="0.3">
      <c r="H2821" s="54">
        <f t="shared" si="89"/>
        <v>2</v>
      </c>
      <c r="I2821" s="55">
        <v>2817</v>
      </c>
      <c r="J2821" s="56">
        <f t="shared" si="90"/>
        <v>46.95</v>
      </c>
      <c r="K2821" s="72">
        <v>14.68</v>
      </c>
      <c r="L2821">
        <v>1635.4471435546875</v>
      </c>
      <c r="M2821">
        <v>1191</v>
      </c>
      <c r="N2821">
        <v>876.203857421875</v>
      </c>
      <c r="Q2821">
        <v>1191</v>
      </c>
      <c r="R2821">
        <v>900.5428466796875</v>
      </c>
    </row>
    <row r="2822" spans="8:18" x14ac:dyDescent="0.3">
      <c r="H2822" s="54">
        <f t="shared" ref="H2822:H2885" si="91">ROUNDUP(J2822/24,0)</f>
        <v>2</v>
      </c>
      <c r="I2822" s="55">
        <v>2818</v>
      </c>
      <c r="J2822" s="56">
        <f t="shared" si="90"/>
        <v>46.966666666666669</v>
      </c>
      <c r="K2822" s="72">
        <v>15.38</v>
      </c>
      <c r="L2822">
        <v>1914.6697998046875</v>
      </c>
      <c r="M2822">
        <v>1191</v>
      </c>
      <c r="N2822">
        <v>846.9970703125</v>
      </c>
      <c r="Q2822">
        <v>1191</v>
      </c>
      <c r="R2822">
        <v>812.9224853515625</v>
      </c>
    </row>
    <row r="2823" spans="8:18" x14ac:dyDescent="0.3">
      <c r="H2823" s="54">
        <f t="shared" si="91"/>
        <v>2</v>
      </c>
      <c r="I2823" s="55">
        <v>2819</v>
      </c>
      <c r="J2823" s="56">
        <f t="shared" si="90"/>
        <v>46.983333333333334</v>
      </c>
      <c r="K2823" s="72">
        <v>15.78</v>
      </c>
      <c r="L2823">
        <v>1535.724853515625</v>
      </c>
      <c r="M2823">
        <v>1191</v>
      </c>
      <c r="N2823">
        <v>846.9970703125</v>
      </c>
      <c r="Q2823">
        <v>1191</v>
      </c>
      <c r="R2823">
        <v>876.203857421875</v>
      </c>
    </row>
    <row r="2824" spans="8:18" x14ac:dyDescent="0.3">
      <c r="H2824" s="54">
        <f t="shared" si="91"/>
        <v>2</v>
      </c>
      <c r="I2824" s="55">
        <v>2820</v>
      </c>
      <c r="J2824" s="56">
        <f t="shared" si="90"/>
        <v>47</v>
      </c>
      <c r="K2824" s="72">
        <v>17.68</v>
      </c>
      <c r="L2824">
        <v>1495.8358154296875</v>
      </c>
      <c r="M2824">
        <v>1191</v>
      </c>
      <c r="N2824">
        <v>764.24444580078125</v>
      </c>
      <c r="Q2824">
        <v>1191</v>
      </c>
      <c r="R2824">
        <v>846.9970703125</v>
      </c>
    </row>
    <row r="2825" spans="8:18" x14ac:dyDescent="0.3">
      <c r="H2825" s="54">
        <f t="shared" si="91"/>
        <v>2</v>
      </c>
      <c r="I2825" s="55">
        <v>2821</v>
      </c>
      <c r="J2825" s="56">
        <f t="shared" si="90"/>
        <v>47.016666666666666</v>
      </c>
      <c r="K2825" s="72">
        <v>19.38</v>
      </c>
      <c r="L2825">
        <v>1475.8912353515625</v>
      </c>
      <c r="M2825">
        <v>1191</v>
      </c>
      <c r="N2825">
        <v>778.84783935546875</v>
      </c>
      <c r="Q2825">
        <v>1191</v>
      </c>
      <c r="R2825">
        <v>846.9970703125</v>
      </c>
    </row>
    <row r="2826" spans="8:18" x14ac:dyDescent="0.3">
      <c r="H2826" s="54">
        <f t="shared" si="91"/>
        <v>2</v>
      </c>
      <c r="I2826" s="55">
        <v>2822</v>
      </c>
      <c r="J2826" s="56">
        <f t="shared" si="90"/>
        <v>47.033333333333331</v>
      </c>
      <c r="K2826" s="72">
        <v>20.48</v>
      </c>
      <c r="L2826">
        <v>1196.6685791015625</v>
      </c>
      <c r="M2826">
        <v>1191</v>
      </c>
      <c r="N2826">
        <v>846.9970703125</v>
      </c>
      <c r="Q2826">
        <v>1191</v>
      </c>
      <c r="R2826">
        <v>764.24444580078125</v>
      </c>
    </row>
    <row r="2827" spans="8:18" x14ac:dyDescent="0.3">
      <c r="H2827" s="54">
        <f t="shared" si="91"/>
        <v>2</v>
      </c>
      <c r="I2827" s="55">
        <v>2823</v>
      </c>
      <c r="J2827" s="56">
        <f t="shared" si="90"/>
        <v>47.05</v>
      </c>
      <c r="K2827" s="72">
        <v>20.28</v>
      </c>
      <c r="L2827">
        <v>1575.61376953125</v>
      </c>
      <c r="M2827">
        <v>1191</v>
      </c>
      <c r="N2827">
        <v>846.9970703125</v>
      </c>
      <c r="Q2827">
        <v>1191</v>
      </c>
      <c r="R2827">
        <v>778.84783935546875</v>
      </c>
    </row>
    <row r="2828" spans="8:18" x14ac:dyDescent="0.3">
      <c r="H2828" s="54">
        <f t="shared" si="91"/>
        <v>2</v>
      </c>
      <c r="I2828" s="55">
        <v>2824</v>
      </c>
      <c r="J2828" s="56">
        <f t="shared" si="90"/>
        <v>47.066666666666663</v>
      </c>
      <c r="K2828" s="72">
        <v>19.28</v>
      </c>
      <c r="L2828">
        <v>1575.61376953125</v>
      </c>
      <c r="M2828">
        <v>1191</v>
      </c>
      <c r="N2828">
        <v>837.261474609375</v>
      </c>
      <c r="Q2828">
        <v>1191</v>
      </c>
      <c r="R2828">
        <v>846.9970703125</v>
      </c>
    </row>
    <row r="2829" spans="8:18" x14ac:dyDescent="0.3">
      <c r="H2829" s="54">
        <f t="shared" si="91"/>
        <v>2</v>
      </c>
      <c r="I2829" s="55">
        <v>2825</v>
      </c>
      <c r="J2829" s="56">
        <f t="shared" si="90"/>
        <v>47.083333333333336</v>
      </c>
      <c r="K2829" s="72">
        <v>19.079999999999998</v>
      </c>
      <c r="L2829">
        <v>1495.8358154296875</v>
      </c>
      <c r="M2829">
        <v>1191</v>
      </c>
      <c r="N2829">
        <v>769.1123046875</v>
      </c>
      <c r="Q2829">
        <v>1191</v>
      </c>
      <c r="R2829">
        <v>846.9970703125</v>
      </c>
    </row>
    <row r="2830" spans="8:18" x14ac:dyDescent="0.3">
      <c r="H2830" s="54">
        <f t="shared" si="91"/>
        <v>2</v>
      </c>
      <c r="I2830" s="55">
        <v>2826</v>
      </c>
      <c r="J2830" s="56">
        <f t="shared" si="90"/>
        <v>47.1</v>
      </c>
      <c r="K2830" s="72">
        <v>19.18</v>
      </c>
      <c r="L2830">
        <v>1655.3916015625</v>
      </c>
      <c r="M2830">
        <v>1191</v>
      </c>
      <c r="N2830">
        <v>769.1123046875</v>
      </c>
      <c r="Q2830">
        <v>1191</v>
      </c>
      <c r="R2830">
        <v>837.261474609375</v>
      </c>
    </row>
    <row r="2831" spans="8:18" x14ac:dyDescent="0.3">
      <c r="H2831" s="54">
        <f t="shared" si="91"/>
        <v>2</v>
      </c>
      <c r="I2831" s="55">
        <v>2827</v>
      </c>
      <c r="J2831" s="56">
        <f t="shared" si="90"/>
        <v>47.116666666666667</v>
      </c>
      <c r="K2831" s="72">
        <v>18.68</v>
      </c>
      <c r="L2831">
        <v>1436.0023193359375</v>
      </c>
      <c r="M2831">
        <v>0</v>
      </c>
      <c r="N2831">
        <v>754.50885009765625</v>
      </c>
      <c r="Q2831">
        <v>1191</v>
      </c>
      <c r="R2831">
        <v>769.1123046875</v>
      </c>
    </row>
    <row r="2832" spans="8:18" x14ac:dyDescent="0.3">
      <c r="H2832" s="54">
        <f t="shared" si="91"/>
        <v>2</v>
      </c>
      <c r="I2832" s="55">
        <v>2828</v>
      </c>
      <c r="J2832" s="56">
        <f t="shared" si="90"/>
        <v>47.133333333333333</v>
      </c>
      <c r="K2832" s="72">
        <v>17.78</v>
      </c>
      <c r="L2832">
        <v>1236.5574951171875</v>
      </c>
      <c r="M2832">
        <v>0</v>
      </c>
      <c r="N2832">
        <v>700.96307373046875</v>
      </c>
      <c r="Q2832">
        <v>1191</v>
      </c>
      <c r="R2832">
        <v>769.1123046875</v>
      </c>
    </row>
    <row r="2833" spans="8:18" x14ac:dyDescent="0.3">
      <c r="H2833" s="54">
        <f t="shared" si="91"/>
        <v>2</v>
      </c>
      <c r="I2833" s="55">
        <v>2829</v>
      </c>
      <c r="J2833" s="56">
        <f t="shared" si="90"/>
        <v>47.15</v>
      </c>
      <c r="K2833" s="72">
        <v>17.18</v>
      </c>
      <c r="L2833">
        <v>1236.5574951171875</v>
      </c>
      <c r="M2833">
        <v>0</v>
      </c>
      <c r="N2833">
        <v>681.491943359375</v>
      </c>
      <c r="Q2833">
        <v>0</v>
      </c>
      <c r="R2833">
        <v>754.50885009765625</v>
      </c>
    </row>
    <row r="2834" spans="8:18" x14ac:dyDescent="0.3">
      <c r="H2834" s="54">
        <f t="shared" si="91"/>
        <v>2</v>
      </c>
      <c r="I2834" s="55">
        <v>2830</v>
      </c>
      <c r="J2834" s="56">
        <f t="shared" si="90"/>
        <v>47.166666666666664</v>
      </c>
      <c r="K2834" s="72">
        <v>16.48</v>
      </c>
      <c r="L2834">
        <v>1196.6685791015625</v>
      </c>
      <c r="M2834">
        <v>0</v>
      </c>
      <c r="N2834">
        <v>666.88848876953125</v>
      </c>
      <c r="Q2834">
        <v>0</v>
      </c>
      <c r="R2834">
        <v>700.96307373046875</v>
      </c>
    </row>
    <row r="2835" spans="8:18" x14ac:dyDescent="0.3">
      <c r="H2835" s="54">
        <f t="shared" si="91"/>
        <v>2</v>
      </c>
      <c r="I2835" s="55">
        <v>2831</v>
      </c>
      <c r="J2835" s="56">
        <f t="shared" si="90"/>
        <v>47.18333333333333</v>
      </c>
      <c r="K2835" s="72">
        <v>14.58</v>
      </c>
      <c r="L2835">
        <v>804.51947021484375</v>
      </c>
      <c r="M2835">
        <v>446</v>
      </c>
      <c r="N2835">
        <v>646.8133544921875</v>
      </c>
      <c r="Q2835">
        <v>0</v>
      </c>
      <c r="R2835">
        <v>681.491943359375</v>
      </c>
    </row>
    <row r="2836" spans="8:18" x14ac:dyDescent="0.3">
      <c r="H2836" s="54">
        <f t="shared" si="91"/>
        <v>2</v>
      </c>
      <c r="I2836" s="55">
        <v>2832</v>
      </c>
      <c r="J2836" s="56">
        <f t="shared" si="90"/>
        <v>47.2</v>
      </c>
      <c r="K2836" s="72">
        <v>12.88</v>
      </c>
      <c r="L2836">
        <v>764.29351806640625</v>
      </c>
      <c r="M2836">
        <v>446</v>
      </c>
      <c r="N2836">
        <v>664.41375732421875</v>
      </c>
      <c r="Q2836">
        <v>0</v>
      </c>
      <c r="R2836">
        <v>666.88848876953125</v>
      </c>
    </row>
    <row r="2837" spans="8:18" x14ac:dyDescent="0.3">
      <c r="H2837" s="54">
        <f t="shared" si="91"/>
        <v>2</v>
      </c>
      <c r="I2837" s="55">
        <v>2833</v>
      </c>
      <c r="J2837" s="56">
        <f t="shared" si="90"/>
        <v>47.216666666666669</v>
      </c>
      <c r="K2837" s="72">
        <v>10.78</v>
      </c>
      <c r="L2837">
        <v>791.11083984375</v>
      </c>
      <c r="M2837">
        <v>446</v>
      </c>
      <c r="N2837">
        <v>686.41424560546875</v>
      </c>
      <c r="Q2837">
        <v>446</v>
      </c>
      <c r="R2837">
        <v>646.8133544921875</v>
      </c>
    </row>
    <row r="2838" spans="8:18" x14ac:dyDescent="0.3">
      <c r="H2838" s="54">
        <f t="shared" si="91"/>
        <v>2</v>
      </c>
      <c r="I2838" s="55">
        <v>2834</v>
      </c>
      <c r="J2838" s="56">
        <f t="shared" si="90"/>
        <v>47.233333333333334</v>
      </c>
      <c r="K2838" s="72">
        <v>11.38</v>
      </c>
      <c r="L2838">
        <v>777.7021484375</v>
      </c>
      <c r="M2838">
        <v>446</v>
      </c>
      <c r="N2838">
        <v>704.01458740234375</v>
      </c>
      <c r="Q2838">
        <v>446</v>
      </c>
      <c r="R2838">
        <v>664.41375732421875</v>
      </c>
    </row>
    <row r="2839" spans="8:18" x14ac:dyDescent="0.3">
      <c r="H2839" s="54">
        <f t="shared" si="91"/>
        <v>2</v>
      </c>
      <c r="I2839" s="55">
        <v>2835</v>
      </c>
      <c r="J2839" s="56">
        <f t="shared" si="90"/>
        <v>47.25</v>
      </c>
      <c r="K2839" s="72">
        <v>11.68</v>
      </c>
      <c r="L2839">
        <v>777.7021484375</v>
      </c>
      <c r="M2839">
        <v>446</v>
      </c>
      <c r="N2839">
        <v>726.0150146484375</v>
      </c>
      <c r="Q2839">
        <v>446</v>
      </c>
      <c r="R2839">
        <v>686.41424560546875</v>
      </c>
    </row>
    <row r="2840" spans="8:18" x14ac:dyDescent="0.3">
      <c r="H2840" s="54">
        <f t="shared" si="91"/>
        <v>2</v>
      </c>
      <c r="I2840" s="55">
        <v>2836</v>
      </c>
      <c r="J2840" s="56">
        <f t="shared" si="90"/>
        <v>47.266666666666666</v>
      </c>
      <c r="K2840" s="72">
        <v>11.98</v>
      </c>
      <c r="L2840">
        <v>777.7021484375</v>
      </c>
      <c r="M2840">
        <v>446</v>
      </c>
      <c r="N2840">
        <v>756.815673828125</v>
      </c>
      <c r="Q2840">
        <v>446</v>
      </c>
      <c r="R2840">
        <v>704.01458740234375</v>
      </c>
    </row>
    <row r="2841" spans="8:18" x14ac:dyDescent="0.3">
      <c r="H2841" s="54">
        <f t="shared" si="91"/>
        <v>2</v>
      </c>
      <c r="I2841" s="55">
        <v>2837</v>
      </c>
      <c r="J2841" s="56">
        <f t="shared" si="90"/>
        <v>47.283333333333331</v>
      </c>
      <c r="K2841" s="72">
        <v>11.98</v>
      </c>
      <c r="L2841">
        <v>1327.4571533203125</v>
      </c>
      <c r="M2841">
        <v>446</v>
      </c>
      <c r="N2841">
        <v>818.4169921875</v>
      </c>
      <c r="Q2841">
        <v>446</v>
      </c>
      <c r="R2841">
        <v>726.0150146484375</v>
      </c>
    </row>
    <row r="2842" spans="8:18" x14ac:dyDescent="0.3">
      <c r="H2842" s="54">
        <f t="shared" si="91"/>
        <v>2</v>
      </c>
      <c r="I2842" s="55">
        <v>2838</v>
      </c>
      <c r="J2842" s="56">
        <f t="shared" si="90"/>
        <v>47.3</v>
      </c>
      <c r="K2842" s="72">
        <v>11.78</v>
      </c>
      <c r="L2842">
        <v>1327.4571533203125</v>
      </c>
      <c r="M2842">
        <v>915</v>
      </c>
      <c r="N2842">
        <v>959.21990966796875</v>
      </c>
      <c r="Q2842">
        <v>446</v>
      </c>
      <c r="R2842">
        <v>756.815673828125</v>
      </c>
    </row>
    <row r="2843" spans="8:18" x14ac:dyDescent="0.3">
      <c r="H2843" s="54">
        <f t="shared" si="91"/>
        <v>2</v>
      </c>
      <c r="I2843" s="55">
        <v>2839</v>
      </c>
      <c r="J2843" s="56">
        <f t="shared" si="90"/>
        <v>47.316666666666663</v>
      </c>
      <c r="K2843" s="72">
        <v>11.68</v>
      </c>
      <c r="L2843">
        <v>2078.342041015625</v>
      </c>
      <c r="M2843">
        <v>915</v>
      </c>
      <c r="N2843">
        <v>884.4183349609375</v>
      </c>
      <c r="Q2843">
        <v>446</v>
      </c>
      <c r="R2843">
        <v>818.4169921875</v>
      </c>
    </row>
    <row r="2844" spans="8:18" x14ac:dyDescent="0.3">
      <c r="H2844" s="54">
        <f t="shared" si="91"/>
        <v>2</v>
      </c>
      <c r="I2844" s="55">
        <v>2840</v>
      </c>
      <c r="J2844" s="56">
        <f t="shared" si="90"/>
        <v>47.333333333333336</v>
      </c>
      <c r="K2844" s="72">
        <v>12.28</v>
      </c>
      <c r="L2844">
        <v>1944.25537109375</v>
      </c>
      <c r="M2844">
        <v>915</v>
      </c>
      <c r="N2844">
        <v>783.21624755859375</v>
      </c>
      <c r="Q2844">
        <v>915</v>
      </c>
      <c r="R2844">
        <v>959.21990966796875</v>
      </c>
    </row>
    <row r="2845" spans="8:18" x14ac:dyDescent="0.3">
      <c r="H2845" s="54">
        <f t="shared" si="91"/>
        <v>2</v>
      </c>
      <c r="I2845" s="55">
        <v>2841</v>
      </c>
      <c r="J2845" s="56">
        <f t="shared" si="90"/>
        <v>47.35</v>
      </c>
      <c r="K2845" s="72">
        <v>13.28</v>
      </c>
      <c r="L2845">
        <v>2131.976806640625</v>
      </c>
      <c r="M2845">
        <v>915</v>
      </c>
      <c r="N2845">
        <v>959.21990966796875</v>
      </c>
      <c r="Q2845">
        <v>915</v>
      </c>
      <c r="R2845">
        <v>884.4183349609375</v>
      </c>
    </row>
    <row r="2846" spans="8:18" x14ac:dyDescent="0.3">
      <c r="H2846" s="54">
        <f t="shared" si="91"/>
        <v>2</v>
      </c>
      <c r="I2846" s="55">
        <v>2842</v>
      </c>
      <c r="J2846" s="56">
        <f t="shared" si="90"/>
        <v>47.366666666666667</v>
      </c>
      <c r="K2846" s="72">
        <v>14.08</v>
      </c>
      <c r="L2846">
        <v>2011.298828125</v>
      </c>
      <c r="M2846">
        <v>915</v>
      </c>
      <c r="N2846">
        <v>906.41876220703125</v>
      </c>
      <c r="Q2846">
        <v>915</v>
      </c>
      <c r="R2846">
        <v>783.21624755859375</v>
      </c>
    </row>
    <row r="2847" spans="8:18" x14ac:dyDescent="0.3">
      <c r="H2847" s="54">
        <f t="shared" si="91"/>
        <v>2</v>
      </c>
      <c r="I2847" s="55">
        <v>2843</v>
      </c>
      <c r="J2847" s="56">
        <f t="shared" si="90"/>
        <v>47.383333333333333</v>
      </c>
      <c r="K2847" s="72">
        <v>14.58</v>
      </c>
      <c r="L2847">
        <v>1810.1688232421875</v>
      </c>
      <c r="M2847">
        <v>915</v>
      </c>
      <c r="N2847">
        <v>871.218017578125</v>
      </c>
      <c r="Q2847">
        <v>915</v>
      </c>
      <c r="R2847">
        <v>959.21990966796875</v>
      </c>
    </row>
    <row r="2848" spans="8:18" x14ac:dyDescent="0.3">
      <c r="H2848" s="54">
        <f t="shared" si="91"/>
        <v>2</v>
      </c>
      <c r="I2848" s="55">
        <v>2844</v>
      </c>
      <c r="J2848" s="56">
        <f t="shared" si="90"/>
        <v>47.4</v>
      </c>
      <c r="K2848" s="72">
        <v>16.079999999999998</v>
      </c>
      <c r="L2848">
        <v>1662.673583984375</v>
      </c>
      <c r="M2848">
        <v>915</v>
      </c>
      <c r="N2848">
        <v>849.21759033203125</v>
      </c>
      <c r="Q2848">
        <v>915</v>
      </c>
      <c r="R2848">
        <v>906.41876220703125</v>
      </c>
    </row>
    <row r="2849" spans="8:18" x14ac:dyDescent="0.3">
      <c r="H2849" s="54">
        <f t="shared" si="91"/>
        <v>2</v>
      </c>
      <c r="I2849" s="55">
        <v>2845</v>
      </c>
      <c r="J2849" s="56">
        <f t="shared" si="90"/>
        <v>47.416666666666664</v>
      </c>
      <c r="K2849" s="72">
        <v>16.88</v>
      </c>
      <c r="L2849">
        <v>1689.490966796875</v>
      </c>
      <c r="M2849">
        <v>915</v>
      </c>
      <c r="N2849">
        <v>787.61627197265625</v>
      </c>
      <c r="Q2849">
        <v>915</v>
      </c>
      <c r="R2849">
        <v>871.218017578125</v>
      </c>
    </row>
    <row r="2850" spans="8:18" x14ac:dyDescent="0.3">
      <c r="H2850" s="54">
        <f t="shared" si="91"/>
        <v>2</v>
      </c>
      <c r="I2850" s="55">
        <v>2846</v>
      </c>
      <c r="J2850" s="56">
        <f t="shared" si="90"/>
        <v>47.43333333333333</v>
      </c>
      <c r="K2850" s="72">
        <v>18.98</v>
      </c>
      <c r="L2850">
        <v>1662.673583984375</v>
      </c>
      <c r="M2850">
        <v>915</v>
      </c>
      <c r="N2850">
        <v>827.2171630859375</v>
      </c>
      <c r="Q2850">
        <v>915</v>
      </c>
      <c r="R2850">
        <v>849.21759033203125</v>
      </c>
    </row>
    <row r="2851" spans="8:18" x14ac:dyDescent="0.3">
      <c r="H2851" s="54">
        <f t="shared" si="91"/>
        <v>2</v>
      </c>
      <c r="I2851" s="55">
        <v>2847</v>
      </c>
      <c r="J2851" s="56">
        <f t="shared" si="90"/>
        <v>47.45</v>
      </c>
      <c r="K2851" s="72">
        <v>20.38</v>
      </c>
      <c r="L2851">
        <v>1488.361083984375</v>
      </c>
      <c r="M2851">
        <v>915</v>
      </c>
      <c r="N2851">
        <v>963.61993408203125</v>
      </c>
      <c r="Q2851">
        <v>915</v>
      </c>
      <c r="R2851">
        <v>787.61627197265625</v>
      </c>
    </row>
    <row r="2852" spans="8:18" x14ac:dyDescent="0.3">
      <c r="H2852" s="54">
        <f t="shared" si="91"/>
        <v>2</v>
      </c>
      <c r="I2852" s="55">
        <v>2848</v>
      </c>
      <c r="J2852" s="56">
        <f t="shared" si="90"/>
        <v>47.466666666666669</v>
      </c>
      <c r="K2852" s="72">
        <v>19.88</v>
      </c>
      <c r="L2852">
        <v>1300.639892578125</v>
      </c>
      <c r="M2852">
        <v>915</v>
      </c>
      <c r="N2852">
        <v>880.0181884765625</v>
      </c>
      <c r="Q2852">
        <v>915</v>
      </c>
      <c r="R2852">
        <v>827.2171630859375</v>
      </c>
    </row>
    <row r="2853" spans="8:18" x14ac:dyDescent="0.3">
      <c r="H2853" s="54">
        <f t="shared" si="91"/>
        <v>2</v>
      </c>
      <c r="I2853" s="55">
        <v>2849</v>
      </c>
      <c r="J2853" s="56">
        <f t="shared" si="90"/>
        <v>47.483333333333334</v>
      </c>
      <c r="K2853" s="72">
        <v>19.68</v>
      </c>
      <c r="L2853">
        <v>1273.822509765625</v>
      </c>
      <c r="M2853">
        <v>915</v>
      </c>
      <c r="N2853">
        <v>858.01776123046875</v>
      </c>
      <c r="Q2853">
        <v>915</v>
      </c>
      <c r="R2853">
        <v>963.61993408203125</v>
      </c>
    </row>
    <row r="2854" spans="8:18" x14ac:dyDescent="0.3">
      <c r="H2854" s="54">
        <f t="shared" si="91"/>
        <v>2</v>
      </c>
      <c r="I2854" s="55">
        <v>2850</v>
      </c>
      <c r="J2854" s="56">
        <f t="shared" si="90"/>
        <v>47.5</v>
      </c>
      <c r="K2854" s="72">
        <v>19.579999999999998</v>
      </c>
      <c r="L2854">
        <v>1112.9185791015625</v>
      </c>
      <c r="M2854">
        <v>915</v>
      </c>
      <c r="N2854">
        <v>844.81744384765625</v>
      </c>
      <c r="Q2854">
        <v>915</v>
      </c>
      <c r="R2854">
        <v>880.0181884765625</v>
      </c>
    </row>
    <row r="2855" spans="8:18" x14ac:dyDescent="0.3">
      <c r="H2855" s="54">
        <f t="shared" si="91"/>
        <v>2</v>
      </c>
      <c r="I2855" s="55">
        <v>2851</v>
      </c>
      <c r="J2855" s="56">
        <f t="shared" si="90"/>
        <v>47.516666666666666</v>
      </c>
      <c r="K2855" s="72">
        <v>18.18</v>
      </c>
      <c r="L2855">
        <v>965.42333984375</v>
      </c>
      <c r="M2855">
        <v>446</v>
      </c>
      <c r="N2855">
        <v>822.8170166015625</v>
      </c>
      <c r="Q2855">
        <v>915</v>
      </c>
      <c r="R2855">
        <v>858.01776123046875</v>
      </c>
    </row>
    <row r="2856" spans="8:18" x14ac:dyDescent="0.3">
      <c r="H2856" s="54">
        <f t="shared" si="91"/>
        <v>2</v>
      </c>
      <c r="I2856" s="55">
        <v>2852</v>
      </c>
      <c r="J2856" s="56">
        <f t="shared" si="90"/>
        <v>47.533333333333331</v>
      </c>
      <c r="K2856" s="72">
        <v>15.88</v>
      </c>
      <c r="L2856">
        <v>844.7454833984375</v>
      </c>
      <c r="M2856">
        <v>446</v>
      </c>
      <c r="N2856">
        <v>743.61541748046875</v>
      </c>
      <c r="Q2856">
        <v>915</v>
      </c>
      <c r="R2856">
        <v>844.81744384765625</v>
      </c>
    </row>
    <row r="2857" spans="8:18" x14ac:dyDescent="0.3">
      <c r="H2857" s="54">
        <f t="shared" si="91"/>
        <v>2</v>
      </c>
      <c r="I2857" s="55">
        <v>2853</v>
      </c>
      <c r="J2857" s="56">
        <f t="shared" si="90"/>
        <v>47.55</v>
      </c>
      <c r="K2857" s="72">
        <v>13.98</v>
      </c>
      <c r="L2857">
        <v>844.7454833984375</v>
      </c>
      <c r="M2857">
        <v>446</v>
      </c>
      <c r="N2857">
        <v>721.61492919921875</v>
      </c>
      <c r="Q2857">
        <v>446</v>
      </c>
      <c r="R2857">
        <v>822.8170166015625</v>
      </c>
    </row>
    <row r="2858" spans="8:18" x14ac:dyDescent="0.3">
      <c r="H2858" s="54">
        <f t="shared" si="91"/>
        <v>2</v>
      </c>
      <c r="I2858" s="55">
        <v>2854</v>
      </c>
      <c r="J2858" s="56">
        <f t="shared" si="90"/>
        <v>47.566666666666663</v>
      </c>
      <c r="K2858" s="72">
        <v>12.78</v>
      </c>
      <c r="L2858">
        <v>804.51947021484375</v>
      </c>
      <c r="M2858">
        <v>446</v>
      </c>
      <c r="N2858">
        <v>602.8125</v>
      </c>
      <c r="Q2858">
        <v>446</v>
      </c>
      <c r="R2858">
        <v>743.61541748046875</v>
      </c>
    </row>
    <row r="2859" spans="8:18" x14ac:dyDescent="0.3">
      <c r="H2859" s="54">
        <f t="shared" si="91"/>
        <v>2</v>
      </c>
      <c r="I2859" s="55">
        <v>2855</v>
      </c>
      <c r="J2859" s="56">
        <f t="shared" si="90"/>
        <v>47.583333333333336</v>
      </c>
      <c r="K2859" s="72">
        <v>11.78</v>
      </c>
      <c r="L2859">
        <v>956.72723388671875</v>
      </c>
      <c r="M2859">
        <v>565</v>
      </c>
      <c r="N2859">
        <v>978.3438720703125</v>
      </c>
      <c r="Q2859">
        <v>446</v>
      </c>
      <c r="R2859">
        <v>721.61492919921875</v>
      </c>
    </row>
    <row r="2860" spans="8:18" x14ac:dyDescent="0.3">
      <c r="H2860" s="54">
        <f t="shared" si="91"/>
        <v>2</v>
      </c>
      <c r="I2860" s="55">
        <v>2856</v>
      </c>
      <c r="J2860" s="56">
        <f t="shared" si="90"/>
        <v>47.6</v>
      </c>
      <c r="K2860" s="72">
        <v>10.78</v>
      </c>
      <c r="L2860">
        <v>908.89093017578125</v>
      </c>
      <c r="M2860">
        <v>565</v>
      </c>
      <c r="N2860">
        <v>1004.9655151367188</v>
      </c>
      <c r="Q2860">
        <v>446</v>
      </c>
      <c r="R2860">
        <v>602.8125</v>
      </c>
    </row>
    <row r="2861" spans="8:18" x14ac:dyDescent="0.3">
      <c r="H2861" s="54">
        <f t="shared" si="91"/>
        <v>2</v>
      </c>
      <c r="I2861" s="55">
        <v>2857</v>
      </c>
      <c r="J2861" s="56">
        <f t="shared" si="90"/>
        <v>47.616666666666667</v>
      </c>
      <c r="K2861" s="72">
        <v>10.71</v>
      </c>
      <c r="L2861">
        <v>940.78179931640625</v>
      </c>
      <c r="M2861">
        <v>565</v>
      </c>
      <c r="N2861">
        <v>1038.242431640625</v>
      </c>
      <c r="Q2861">
        <v>565</v>
      </c>
      <c r="R2861">
        <v>978.3438720703125</v>
      </c>
    </row>
    <row r="2862" spans="8:18" x14ac:dyDescent="0.3">
      <c r="H2862" s="54">
        <f t="shared" si="91"/>
        <v>2</v>
      </c>
      <c r="I2862" s="55">
        <v>2858</v>
      </c>
      <c r="J2862" s="56">
        <f t="shared" si="90"/>
        <v>47.633333333333333</v>
      </c>
      <c r="K2862" s="72">
        <v>10.01</v>
      </c>
      <c r="L2862">
        <v>924.83636474609375</v>
      </c>
      <c r="M2862">
        <v>565</v>
      </c>
      <c r="N2862">
        <v>1064.864013671875</v>
      </c>
      <c r="Q2862">
        <v>565</v>
      </c>
      <c r="R2862">
        <v>1004.9655151367188</v>
      </c>
    </row>
    <row r="2863" spans="8:18" x14ac:dyDescent="0.3">
      <c r="H2863" s="54">
        <f t="shared" si="91"/>
        <v>2</v>
      </c>
      <c r="I2863" s="55">
        <v>2859</v>
      </c>
      <c r="J2863" s="56">
        <f t="shared" si="90"/>
        <v>47.65</v>
      </c>
      <c r="K2863" s="72">
        <v>9.91</v>
      </c>
      <c r="L2863">
        <v>924.83636474609375</v>
      </c>
      <c r="M2863">
        <v>565</v>
      </c>
      <c r="N2863">
        <v>1098.1409912109375</v>
      </c>
      <c r="Q2863">
        <v>565</v>
      </c>
      <c r="R2863">
        <v>1038.242431640625</v>
      </c>
    </row>
    <row r="2864" spans="8:18" x14ac:dyDescent="0.3">
      <c r="H2864" s="54">
        <f t="shared" si="91"/>
        <v>2</v>
      </c>
      <c r="I2864" s="55">
        <v>2860</v>
      </c>
      <c r="J2864" s="56">
        <f t="shared" si="90"/>
        <v>47.666666666666664</v>
      </c>
      <c r="K2864" s="72">
        <v>9.11</v>
      </c>
      <c r="L2864">
        <v>924.83636474609375</v>
      </c>
      <c r="M2864">
        <v>565</v>
      </c>
      <c r="N2864">
        <v>1144.7288818359375</v>
      </c>
      <c r="Q2864">
        <v>565</v>
      </c>
      <c r="R2864">
        <v>1064.864013671875</v>
      </c>
    </row>
    <row r="2865" spans="8:18" x14ac:dyDescent="0.3">
      <c r="H2865" s="54">
        <f t="shared" si="91"/>
        <v>2</v>
      </c>
      <c r="I2865" s="55">
        <v>2861</v>
      </c>
      <c r="J2865" s="56">
        <f t="shared" si="90"/>
        <v>47.68333333333333</v>
      </c>
      <c r="K2865" s="72">
        <v>8.7100000000000009</v>
      </c>
      <c r="L2865">
        <v>1578.5999755859375</v>
      </c>
      <c r="M2865">
        <v>565</v>
      </c>
      <c r="N2865">
        <v>1237.904541015625</v>
      </c>
      <c r="Q2865">
        <v>565</v>
      </c>
      <c r="R2865">
        <v>1098.1409912109375</v>
      </c>
    </row>
    <row r="2866" spans="8:18" x14ac:dyDescent="0.3">
      <c r="H2866" s="54">
        <f t="shared" si="91"/>
        <v>2</v>
      </c>
      <c r="I2866" s="55">
        <v>2862</v>
      </c>
      <c r="J2866" s="56">
        <f t="shared" si="90"/>
        <v>47.7</v>
      </c>
      <c r="K2866" s="72">
        <v>8.91</v>
      </c>
      <c r="L2866">
        <v>1578.5999755859375</v>
      </c>
      <c r="M2866">
        <v>1159</v>
      </c>
      <c r="N2866">
        <v>1450.8773193359375</v>
      </c>
      <c r="Q2866">
        <v>565</v>
      </c>
      <c r="R2866">
        <v>1144.7288818359375</v>
      </c>
    </row>
    <row r="2867" spans="8:18" x14ac:dyDescent="0.3">
      <c r="H2867" s="54">
        <f t="shared" si="91"/>
        <v>2</v>
      </c>
      <c r="I2867" s="55">
        <v>2863</v>
      </c>
      <c r="J2867" s="56">
        <f t="shared" si="90"/>
        <v>47.716666666666669</v>
      </c>
      <c r="K2867" s="72">
        <v>9.31</v>
      </c>
      <c r="L2867">
        <v>2471.54541015625</v>
      </c>
      <c r="M2867">
        <v>1159</v>
      </c>
      <c r="N2867">
        <v>1337.7354736328125</v>
      </c>
      <c r="Q2867">
        <v>565</v>
      </c>
      <c r="R2867">
        <v>1237.904541015625</v>
      </c>
    </row>
    <row r="2868" spans="8:18" x14ac:dyDescent="0.3">
      <c r="H2868" s="54">
        <f t="shared" si="91"/>
        <v>2</v>
      </c>
      <c r="I2868" s="55">
        <v>2864</v>
      </c>
      <c r="J2868" s="56">
        <f t="shared" si="90"/>
        <v>47.733333333333334</v>
      </c>
      <c r="K2868" s="72">
        <v>10.91</v>
      </c>
      <c r="L2868">
        <v>2312.0908203125</v>
      </c>
      <c r="M2868">
        <v>1159</v>
      </c>
      <c r="N2868">
        <v>1184.661376953125</v>
      </c>
      <c r="Q2868">
        <v>1159</v>
      </c>
      <c r="R2868">
        <v>1450.8773193359375</v>
      </c>
    </row>
    <row r="2869" spans="8:18" x14ac:dyDescent="0.3">
      <c r="H2869" s="54">
        <f t="shared" si="91"/>
        <v>2</v>
      </c>
      <c r="I2869" s="55">
        <v>2865</v>
      </c>
      <c r="J2869" s="56">
        <f t="shared" ref="J2869:J2932" si="92">I2869*$C$1</f>
        <v>47.75</v>
      </c>
      <c r="K2869" s="72">
        <v>13.51</v>
      </c>
      <c r="L2869">
        <v>2535.327392578125</v>
      </c>
      <c r="M2869">
        <v>1159</v>
      </c>
      <c r="N2869">
        <v>1450.8773193359375</v>
      </c>
      <c r="Q2869">
        <v>1159</v>
      </c>
      <c r="R2869">
        <v>1337.7354736328125</v>
      </c>
    </row>
    <row r="2870" spans="8:18" x14ac:dyDescent="0.3">
      <c r="H2870" s="54">
        <f t="shared" si="91"/>
        <v>2</v>
      </c>
      <c r="I2870" s="55">
        <v>2866</v>
      </c>
      <c r="J2870" s="56">
        <f t="shared" si="92"/>
        <v>47.766666666666666</v>
      </c>
      <c r="K2870" s="72">
        <v>16.309999999999999</v>
      </c>
      <c r="L2870">
        <v>2391.818359375</v>
      </c>
      <c r="M2870">
        <v>1159</v>
      </c>
      <c r="N2870">
        <v>1371.012451171875</v>
      </c>
      <c r="Q2870">
        <v>1159</v>
      </c>
      <c r="R2870">
        <v>1184.661376953125</v>
      </c>
    </row>
    <row r="2871" spans="8:18" x14ac:dyDescent="0.3">
      <c r="H2871" s="54">
        <f t="shared" si="91"/>
        <v>2</v>
      </c>
      <c r="I2871" s="55">
        <v>2867</v>
      </c>
      <c r="J2871" s="56">
        <f t="shared" si="92"/>
        <v>47.783333333333331</v>
      </c>
      <c r="K2871" s="72">
        <v>19.510000000000002</v>
      </c>
      <c r="L2871">
        <v>2152.63623046875</v>
      </c>
      <c r="M2871">
        <v>1159</v>
      </c>
      <c r="N2871">
        <v>1317.769287109375</v>
      </c>
      <c r="Q2871">
        <v>1159</v>
      </c>
      <c r="R2871">
        <v>1450.8773193359375</v>
      </c>
    </row>
    <row r="2872" spans="8:18" x14ac:dyDescent="0.3">
      <c r="H2872" s="54">
        <f t="shared" si="91"/>
        <v>2</v>
      </c>
      <c r="I2872" s="55">
        <v>2868</v>
      </c>
      <c r="J2872" s="56">
        <f t="shared" si="92"/>
        <v>47.8</v>
      </c>
      <c r="K2872" s="72">
        <v>21.11</v>
      </c>
      <c r="L2872">
        <v>1977.236328125</v>
      </c>
      <c r="M2872">
        <v>1159</v>
      </c>
      <c r="N2872">
        <v>1284.4923095703125</v>
      </c>
      <c r="Q2872">
        <v>1159</v>
      </c>
      <c r="R2872">
        <v>1371.012451171875</v>
      </c>
    </row>
    <row r="2873" spans="8:18" x14ac:dyDescent="0.3">
      <c r="H2873" s="54">
        <f t="shared" si="91"/>
        <v>2</v>
      </c>
      <c r="I2873" s="55">
        <v>2869</v>
      </c>
      <c r="J2873" s="56">
        <f t="shared" si="92"/>
        <v>47.816666666666663</v>
      </c>
      <c r="K2873" s="72">
        <v>21.71</v>
      </c>
      <c r="L2873">
        <v>2009.1273193359375</v>
      </c>
      <c r="M2873">
        <v>1159</v>
      </c>
      <c r="N2873">
        <v>1191.316650390625</v>
      </c>
      <c r="Q2873">
        <v>1159</v>
      </c>
      <c r="R2873">
        <v>1317.769287109375</v>
      </c>
    </row>
    <row r="2874" spans="8:18" x14ac:dyDescent="0.3">
      <c r="H2874" s="54">
        <f t="shared" si="91"/>
        <v>2</v>
      </c>
      <c r="I2874" s="55">
        <v>2870</v>
      </c>
      <c r="J2874" s="56">
        <f t="shared" si="92"/>
        <v>47.833333333333336</v>
      </c>
      <c r="K2874" s="72">
        <v>22.81</v>
      </c>
      <c r="L2874">
        <v>1977.236328125</v>
      </c>
      <c r="M2874">
        <v>1159</v>
      </c>
      <c r="N2874">
        <v>1251.21533203125</v>
      </c>
      <c r="Q2874">
        <v>1159</v>
      </c>
      <c r="R2874">
        <v>1284.4923095703125</v>
      </c>
    </row>
    <row r="2875" spans="8:18" x14ac:dyDescent="0.3">
      <c r="H2875" s="54">
        <f t="shared" si="91"/>
        <v>2</v>
      </c>
      <c r="I2875" s="55">
        <v>2871</v>
      </c>
      <c r="J2875" s="56">
        <f t="shared" si="92"/>
        <v>47.85</v>
      </c>
      <c r="K2875" s="72">
        <v>23.21</v>
      </c>
      <c r="L2875">
        <v>1769.9454345703125</v>
      </c>
      <c r="M2875">
        <v>1159</v>
      </c>
      <c r="N2875">
        <v>1457.53271484375</v>
      </c>
      <c r="Q2875">
        <v>1159</v>
      </c>
      <c r="R2875">
        <v>1191.316650390625</v>
      </c>
    </row>
    <row r="2876" spans="8:18" x14ac:dyDescent="0.3">
      <c r="H2876" s="54">
        <f t="shared" si="91"/>
        <v>2</v>
      </c>
      <c r="I2876" s="55">
        <v>2872</v>
      </c>
      <c r="J2876" s="56">
        <f t="shared" si="92"/>
        <v>47.866666666666667</v>
      </c>
      <c r="K2876" s="72">
        <v>24.01</v>
      </c>
      <c r="L2876">
        <v>1546.7091064453125</v>
      </c>
      <c r="M2876">
        <v>1159</v>
      </c>
      <c r="N2876">
        <v>1331.080078125</v>
      </c>
      <c r="Q2876">
        <v>1159</v>
      </c>
      <c r="R2876">
        <v>1251.21533203125</v>
      </c>
    </row>
    <row r="2877" spans="8:18" x14ac:dyDescent="0.3">
      <c r="H2877" s="54">
        <f t="shared" si="91"/>
        <v>2</v>
      </c>
      <c r="I2877" s="55">
        <v>2873</v>
      </c>
      <c r="J2877" s="56">
        <f t="shared" si="92"/>
        <v>47.883333333333333</v>
      </c>
      <c r="K2877" s="72">
        <v>24.21</v>
      </c>
      <c r="L2877">
        <v>1514.8182373046875</v>
      </c>
      <c r="M2877">
        <v>1159</v>
      </c>
      <c r="N2877">
        <v>1297.8031005859375</v>
      </c>
      <c r="Q2877">
        <v>1159</v>
      </c>
      <c r="R2877">
        <v>1457.53271484375</v>
      </c>
    </row>
    <row r="2878" spans="8:18" x14ac:dyDescent="0.3">
      <c r="H2878" s="54">
        <f t="shared" si="91"/>
        <v>2</v>
      </c>
      <c r="I2878" s="55">
        <v>2874</v>
      </c>
      <c r="J2878" s="56">
        <f t="shared" si="92"/>
        <v>47.9</v>
      </c>
      <c r="K2878" s="72">
        <v>23.61</v>
      </c>
      <c r="L2878">
        <v>1323.47265625</v>
      </c>
      <c r="M2878">
        <v>1159</v>
      </c>
      <c r="N2878">
        <v>1277.8367919921875</v>
      </c>
      <c r="Q2878">
        <v>1159</v>
      </c>
      <c r="R2878">
        <v>1331.080078125</v>
      </c>
    </row>
    <row r="2879" spans="8:18" x14ac:dyDescent="0.3">
      <c r="H2879" s="54">
        <f t="shared" si="91"/>
        <v>2</v>
      </c>
      <c r="I2879" s="55">
        <v>2875</v>
      </c>
      <c r="J2879" s="56">
        <f t="shared" si="92"/>
        <v>47.916666666666664</v>
      </c>
      <c r="K2879" s="72">
        <v>21.31</v>
      </c>
      <c r="L2879">
        <v>1148.0726318359375</v>
      </c>
      <c r="M2879">
        <v>565</v>
      </c>
      <c r="N2879">
        <v>1244.559814453125</v>
      </c>
      <c r="Q2879">
        <v>1159</v>
      </c>
      <c r="R2879">
        <v>1297.8031005859375</v>
      </c>
    </row>
    <row r="2880" spans="8:18" x14ac:dyDescent="0.3">
      <c r="H2880" s="54">
        <f t="shared" si="91"/>
        <v>2</v>
      </c>
      <c r="I2880" s="55">
        <v>2876</v>
      </c>
      <c r="J2880" s="56">
        <f t="shared" si="92"/>
        <v>47.93333333333333</v>
      </c>
      <c r="K2880" s="72">
        <v>18.809999999999999</v>
      </c>
      <c r="L2880">
        <v>1004.5636596679688</v>
      </c>
      <c r="M2880">
        <v>565</v>
      </c>
      <c r="N2880">
        <v>1124.7626953125</v>
      </c>
      <c r="Q2880">
        <v>1159</v>
      </c>
      <c r="R2880">
        <v>1277.8367919921875</v>
      </c>
    </row>
    <row r="2881" spans="8:18" x14ac:dyDescent="0.3">
      <c r="H2881" s="54">
        <f t="shared" si="91"/>
        <v>2</v>
      </c>
      <c r="I2881" s="55">
        <v>2877</v>
      </c>
      <c r="J2881" s="56">
        <f t="shared" si="92"/>
        <v>47.95</v>
      </c>
      <c r="K2881" s="72">
        <v>17.010000000000002</v>
      </c>
      <c r="L2881">
        <v>1004.5636596679688</v>
      </c>
      <c r="M2881">
        <v>565</v>
      </c>
      <c r="N2881">
        <v>1091.4857177734375</v>
      </c>
      <c r="Q2881">
        <v>565</v>
      </c>
      <c r="R2881">
        <v>1244.559814453125</v>
      </c>
    </row>
    <row r="2882" spans="8:18" x14ac:dyDescent="0.3">
      <c r="H2882" s="54">
        <f t="shared" si="91"/>
        <v>2</v>
      </c>
      <c r="I2882" s="55">
        <v>2878</v>
      </c>
      <c r="J2882" s="56">
        <f t="shared" si="92"/>
        <v>47.966666666666669</v>
      </c>
      <c r="K2882" s="72">
        <v>16.809999999999999</v>
      </c>
      <c r="L2882">
        <v>956.72723388671875</v>
      </c>
      <c r="M2882">
        <v>565</v>
      </c>
      <c r="N2882">
        <v>911.78985595703125</v>
      </c>
      <c r="Q2882">
        <v>565</v>
      </c>
      <c r="R2882">
        <v>1124.7626953125</v>
      </c>
    </row>
    <row r="2883" spans="8:18" x14ac:dyDescent="0.3">
      <c r="H2883" s="54">
        <f t="shared" si="91"/>
        <v>2</v>
      </c>
      <c r="I2883" s="55">
        <v>2879</v>
      </c>
      <c r="J2883" s="56">
        <f t="shared" si="92"/>
        <v>47.983333333333334</v>
      </c>
      <c r="K2883" s="72">
        <v>15.51</v>
      </c>
      <c r="L2883">
        <v>876.93511962890625</v>
      </c>
      <c r="M2883">
        <v>566</v>
      </c>
      <c r="N2883">
        <v>1021.3797607421875</v>
      </c>
      <c r="Q2883">
        <v>565</v>
      </c>
      <c r="R2883">
        <v>1091.4857177734375</v>
      </c>
    </row>
    <row r="2884" spans="8:18" x14ac:dyDescent="0.3">
      <c r="H2884" s="54">
        <f t="shared" si="91"/>
        <v>2</v>
      </c>
      <c r="I2884" s="55">
        <v>2880</v>
      </c>
      <c r="J2884" s="56">
        <f t="shared" si="92"/>
        <v>48</v>
      </c>
      <c r="K2884" s="72">
        <v>14.11</v>
      </c>
      <c r="L2884">
        <v>833.08837890625</v>
      </c>
      <c r="M2884">
        <v>566</v>
      </c>
      <c r="N2884">
        <v>1049.17236328125</v>
      </c>
      <c r="Q2884">
        <v>565</v>
      </c>
      <c r="R2884">
        <v>911.78985595703125</v>
      </c>
    </row>
    <row r="2885" spans="8:18" x14ac:dyDescent="0.3">
      <c r="H2885" s="54">
        <f t="shared" si="91"/>
        <v>3</v>
      </c>
      <c r="I2885" s="55">
        <v>2881</v>
      </c>
      <c r="J2885" s="56">
        <f t="shared" si="92"/>
        <v>48.016666666666666</v>
      </c>
      <c r="K2885" s="72">
        <v>14.26</v>
      </c>
      <c r="L2885">
        <v>862.31951904296875</v>
      </c>
      <c r="M2885">
        <v>566</v>
      </c>
      <c r="N2885">
        <v>1083.9132080078125</v>
      </c>
      <c r="Q2885">
        <v>566</v>
      </c>
      <c r="R2885">
        <v>1021.3797607421875</v>
      </c>
    </row>
    <row r="2886" spans="8:18" x14ac:dyDescent="0.3">
      <c r="H2886" s="54">
        <f t="shared" ref="H2886:H2949" si="93">ROUNDUP(J2886/24,0)</f>
        <v>3</v>
      </c>
      <c r="I2886" s="55">
        <v>2882</v>
      </c>
      <c r="J2886" s="56">
        <f t="shared" si="92"/>
        <v>48.033333333333331</v>
      </c>
      <c r="K2886" s="72">
        <v>14.06</v>
      </c>
      <c r="L2886">
        <v>847.7039794921875</v>
      </c>
      <c r="M2886">
        <v>566</v>
      </c>
      <c r="N2886">
        <v>1111.705810546875</v>
      </c>
      <c r="Q2886">
        <v>566</v>
      </c>
      <c r="R2886">
        <v>1049.17236328125</v>
      </c>
    </row>
    <row r="2887" spans="8:18" x14ac:dyDescent="0.3">
      <c r="H2887" s="54">
        <f t="shared" si="93"/>
        <v>3</v>
      </c>
      <c r="I2887" s="55">
        <v>2883</v>
      </c>
      <c r="J2887" s="56">
        <f t="shared" si="92"/>
        <v>48.05</v>
      </c>
      <c r="K2887" s="72">
        <v>13.86</v>
      </c>
      <c r="L2887">
        <v>847.7039794921875</v>
      </c>
      <c r="M2887">
        <v>566</v>
      </c>
      <c r="N2887">
        <v>1146.4466552734375</v>
      </c>
      <c r="Q2887">
        <v>566</v>
      </c>
      <c r="R2887">
        <v>1083.9132080078125</v>
      </c>
    </row>
    <row r="2888" spans="8:18" x14ac:dyDescent="0.3">
      <c r="H2888" s="54">
        <f t="shared" si="93"/>
        <v>3</v>
      </c>
      <c r="I2888" s="55">
        <v>2884</v>
      </c>
      <c r="J2888" s="56">
        <f t="shared" si="92"/>
        <v>48.066666666666663</v>
      </c>
      <c r="K2888" s="72">
        <v>13.86</v>
      </c>
      <c r="L2888">
        <v>847.7039794921875</v>
      </c>
      <c r="M2888">
        <v>566</v>
      </c>
      <c r="N2888">
        <v>1195.083740234375</v>
      </c>
      <c r="Q2888">
        <v>566</v>
      </c>
      <c r="R2888">
        <v>1111.705810546875</v>
      </c>
    </row>
    <row r="2889" spans="8:18" x14ac:dyDescent="0.3">
      <c r="H2889" s="54">
        <f t="shared" si="93"/>
        <v>3</v>
      </c>
      <c r="I2889" s="55">
        <v>2885</v>
      </c>
      <c r="J2889" s="56">
        <f t="shared" si="92"/>
        <v>48.083333333333336</v>
      </c>
      <c r="K2889" s="72">
        <v>13.36</v>
      </c>
      <c r="L2889">
        <v>1446.9429931640625</v>
      </c>
      <c r="M2889">
        <v>566</v>
      </c>
      <c r="N2889">
        <v>1292.3580322265625</v>
      </c>
      <c r="Q2889">
        <v>566</v>
      </c>
      <c r="R2889">
        <v>1146.4466552734375</v>
      </c>
    </row>
    <row r="2890" spans="8:18" x14ac:dyDescent="0.3">
      <c r="H2890" s="54">
        <f t="shared" si="93"/>
        <v>3</v>
      </c>
      <c r="I2890" s="55">
        <v>2886</v>
      </c>
      <c r="J2890" s="56">
        <f t="shared" si="92"/>
        <v>48.1</v>
      </c>
      <c r="K2890" s="72">
        <v>13.36</v>
      </c>
      <c r="L2890">
        <v>1446.9429931640625</v>
      </c>
      <c r="M2890">
        <v>1161</v>
      </c>
      <c r="N2890">
        <v>1514.69921875</v>
      </c>
      <c r="Q2890">
        <v>566</v>
      </c>
      <c r="R2890">
        <v>1195.083740234375</v>
      </c>
    </row>
    <row r="2891" spans="8:18" x14ac:dyDescent="0.3">
      <c r="H2891" s="54">
        <f t="shared" si="93"/>
        <v>3</v>
      </c>
      <c r="I2891" s="55">
        <v>2887</v>
      </c>
      <c r="J2891" s="56">
        <f t="shared" si="92"/>
        <v>48.116666666666667</v>
      </c>
      <c r="K2891" s="72">
        <v>13.36</v>
      </c>
      <c r="L2891">
        <v>2265.415771484375</v>
      </c>
      <c r="M2891">
        <v>1161</v>
      </c>
      <c r="N2891">
        <v>1396.5804443359375</v>
      </c>
      <c r="Q2891">
        <v>566</v>
      </c>
      <c r="R2891">
        <v>1292.3580322265625</v>
      </c>
    </row>
    <row r="2892" spans="8:18" x14ac:dyDescent="0.3">
      <c r="H2892" s="54">
        <f t="shared" si="93"/>
        <v>3</v>
      </c>
      <c r="I2892" s="55">
        <v>2888</v>
      </c>
      <c r="J2892" s="56">
        <f t="shared" si="92"/>
        <v>48.133333333333333</v>
      </c>
      <c r="K2892" s="72">
        <v>14.66</v>
      </c>
      <c r="L2892">
        <v>2119.259765625</v>
      </c>
      <c r="M2892">
        <v>1161</v>
      </c>
      <c r="N2892">
        <v>1236.772705078125</v>
      </c>
      <c r="Q2892">
        <v>1161</v>
      </c>
      <c r="R2892">
        <v>1514.69921875</v>
      </c>
    </row>
    <row r="2893" spans="8:18" x14ac:dyDescent="0.3">
      <c r="H2893" s="54">
        <f t="shared" si="93"/>
        <v>3</v>
      </c>
      <c r="I2893" s="55">
        <v>2889</v>
      </c>
      <c r="J2893" s="56">
        <f t="shared" si="92"/>
        <v>48.15</v>
      </c>
      <c r="K2893" s="72">
        <v>16.96</v>
      </c>
      <c r="L2893">
        <v>2323.878173828125</v>
      </c>
      <c r="M2893">
        <v>1161</v>
      </c>
      <c r="N2893">
        <v>1514.69921875</v>
      </c>
      <c r="Q2893">
        <v>1161</v>
      </c>
      <c r="R2893">
        <v>1396.5804443359375</v>
      </c>
    </row>
    <row r="2894" spans="8:18" x14ac:dyDescent="0.3">
      <c r="H2894" s="54">
        <f t="shared" si="93"/>
        <v>3</v>
      </c>
      <c r="I2894" s="55">
        <v>2890</v>
      </c>
      <c r="J2894" s="56">
        <f t="shared" si="92"/>
        <v>48.166666666666664</v>
      </c>
      <c r="K2894" s="72">
        <v>18.86</v>
      </c>
      <c r="L2894">
        <v>2192.337890625</v>
      </c>
      <c r="M2894">
        <v>1161</v>
      </c>
      <c r="N2894">
        <v>1431.3212890625</v>
      </c>
      <c r="Q2894">
        <v>1161</v>
      </c>
      <c r="R2894">
        <v>1236.772705078125</v>
      </c>
    </row>
    <row r="2895" spans="8:18" x14ac:dyDescent="0.3">
      <c r="H2895" s="54">
        <f t="shared" si="93"/>
        <v>3</v>
      </c>
      <c r="I2895" s="55">
        <v>2891</v>
      </c>
      <c r="J2895" s="56">
        <f t="shared" si="92"/>
        <v>48.18333333333333</v>
      </c>
      <c r="K2895" s="72">
        <v>19.96</v>
      </c>
      <c r="L2895">
        <v>1973.10400390625</v>
      </c>
      <c r="M2895">
        <v>1161</v>
      </c>
      <c r="N2895">
        <v>1375.7359619140625</v>
      </c>
      <c r="Q2895">
        <v>1161</v>
      </c>
      <c r="R2895">
        <v>1514.69921875</v>
      </c>
    </row>
    <row r="2896" spans="8:18" x14ac:dyDescent="0.3">
      <c r="H2896" s="54">
        <f t="shared" si="93"/>
        <v>3</v>
      </c>
      <c r="I2896" s="55">
        <v>2892</v>
      </c>
      <c r="J2896" s="56">
        <f t="shared" si="92"/>
        <v>48.2</v>
      </c>
      <c r="K2896" s="72">
        <v>20.96</v>
      </c>
      <c r="L2896">
        <v>1812.33251953125</v>
      </c>
      <c r="M2896">
        <v>1161</v>
      </c>
      <c r="N2896">
        <v>1340.9952392578125</v>
      </c>
      <c r="Q2896">
        <v>1161</v>
      </c>
      <c r="R2896">
        <v>1431.3212890625</v>
      </c>
    </row>
    <row r="2897" spans="8:18" x14ac:dyDescent="0.3">
      <c r="H2897" s="54">
        <f t="shared" si="93"/>
        <v>3</v>
      </c>
      <c r="I2897" s="55">
        <v>2893</v>
      </c>
      <c r="J2897" s="56">
        <f t="shared" si="92"/>
        <v>48.216666666666669</v>
      </c>
      <c r="K2897" s="72">
        <v>22.06</v>
      </c>
      <c r="L2897">
        <v>1841.563720703125</v>
      </c>
      <c r="M2897">
        <v>1161</v>
      </c>
      <c r="N2897">
        <v>1243.720947265625</v>
      </c>
      <c r="Q2897">
        <v>1161</v>
      </c>
      <c r="R2897">
        <v>1375.7359619140625</v>
      </c>
    </row>
    <row r="2898" spans="8:18" x14ac:dyDescent="0.3">
      <c r="H2898" s="54">
        <f t="shared" si="93"/>
        <v>3</v>
      </c>
      <c r="I2898" s="55">
        <v>2894</v>
      </c>
      <c r="J2898" s="56">
        <f t="shared" si="92"/>
        <v>48.233333333333334</v>
      </c>
      <c r="K2898" s="72">
        <v>23.66</v>
      </c>
      <c r="L2898">
        <v>1812.33251953125</v>
      </c>
      <c r="M2898">
        <v>1161</v>
      </c>
      <c r="N2898">
        <v>1306.25439453125</v>
      </c>
      <c r="Q2898">
        <v>1161</v>
      </c>
      <c r="R2898">
        <v>1340.9952392578125</v>
      </c>
    </row>
    <row r="2899" spans="8:18" x14ac:dyDescent="0.3">
      <c r="H2899" s="54">
        <f t="shared" si="93"/>
        <v>3</v>
      </c>
      <c r="I2899" s="55">
        <v>2895</v>
      </c>
      <c r="J2899" s="56">
        <f t="shared" si="92"/>
        <v>48.25</v>
      </c>
      <c r="K2899" s="72">
        <v>23.96</v>
      </c>
      <c r="L2899">
        <v>1622.3299560546875</v>
      </c>
      <c r="M2899">
        <v>1161</v>
      </c>
      <c r="N2899">
        <v>1521.6473388671875</v>
      </c>
      <c r="Q2899">
        <v>1161</v>
      </c>
      <c r="R2899">
        <v>1243.720947265625</v>
      </c>
    </row>
    <row r="2900" spans="8:18" x14ac:dyDescent="0.3">
      <c r="H2900" s="54">
        <f t="shared" si="93"/>
        <v>3</v>
      </c>
      <c r="I2900" s="55">
        <v>2896</v>
      </c>
      <c r="J2900" s="56">
        <f t="shared" si="92"/>
        <v>48.266666666666666</v>
      </c>
      <c r="K2900" s="72">
        <v>23.86</v>
      </c>
      <c r="L2900">
        <v>1417.7117919921875</v>
      </c>
      <c r="M2900">
        <v>1161</v>
      </c>
      <c r="N2900">
        <v>1389.63232421875</v>
      </c>
      <c r="Q2900">
        <v>1161</v>
      </c>
      <c r="R2900">
        <v>1306.25439453125</v>
      </c>
    </row>
    <row r="2901" spans="8:18" x14ac:dyDescent="0.3">
      <c r="H2901" s="54">
        <f t="shared" si="93"/>
        <v>3</v>
      </c>
      <c r="I2901" s="55">
        <v>2897</v>
      </c>
      <c r="J2901" s="56">
        <f t="shared" si="92"/>
        <v>48.283333333333331</v>
      </c>
      <c r="K2901" s="72">
        <v>22.86</v>
      </c>
      <c r="L2901">
        <v>1388.4805908203125</v>
      </c>
      <c r="M2901">
        <v>1161</v>
      </c>
      <c r="N2901">
        <v>1354.8914794921875</v>
      </c>
      <c r="Q2901">
        <v>1161</v>
      </c>
      <c r="R2901">
        <v>1521.6473388671875</v>
      </c>
    </row>
    <row r="2902" spans="8:18" x14ac:dyDescent="0.3">
      <c r="H2902" s="54">
        <f t="shared" si="93"/>
        <v>3</v>
      </c>
      <c r="I2902" s="55">
        <v>2898</v>
      </c>
      <c r="J2902" s="56">
        <f t="shared" si="92"/>
        <v>48.3</v>
      </c>
      <c r="K2902" s="72">
        <v>20.56</v>
      </c>
      <c r="L2902">
        <v>1213.0936279296875</v>
      </c>
      <c r="M2902">
        <v>1161</v>
      </c>
      <c r="N2902">
        <v>1334.0469970703125</v>
      </c>
      <c r="Q2902">
        <v>1161</v>
      </c>
      <c r="R2902">
        <v>1389.63232421875</v>
      </c>
    </row>
    <row r="2903" spans="8:18" x14ac:dyDescent="0.3">
      <c r="H2903" s="54">
        <f t="shared" si="93"/>
        <v>3</v>
      </c>
      <c r="I2903" s="55">
        <v>2899</v>
      </c>
      <c r="J2903" s="56">
        <f t="shared" si="92"/>
        <v>48.316666666666663</v>
      </c>
      <c r="K2903" s="72">
        <v>20.36</v>
      </c>
      <c r="L2903">
        <v>1052.3221435546875</v>
      </c>
      <c r="M2903">
        <v>566</v>
      </c>
      <c r="N2903">
        <v>1299.3062744140625</v>
      </c>
      <c r="Q2903">
        <v>1161</v>
      </c>
      <c r="R2903">
        <v>1354.8914794921875</v>
      </c>
    </row>
    <row r="2904" spans="8:18" x14ac:dyDescent="0.3">
      <c r="H2904" s="54">
        <f t="shared" si="93"/>
        <v>3</v>
      </c>
      <c r="I2904" s="55">
        <v>2900</v>
      </c>
      <c r="J2904" s="56">
        <f t="shared" si="92"/>
        <v>48.333333333333336</v>
      </c>
      <c r="K2904" s="72">
        <v>18.66</v>
      </c>
      <c r="L2904">
        <v>920.7818603515625</v>
      </c>
      <c r="M2904">
        <v>566</v>
      </c>
      <c r="N2904">
        <v>1174.2392578125</v>
      </c>
      <c r="Q2904">
        <v>1161</v>
      </c>
      <c r="R2904">
        <v>1334.0469970703125</v>
      </c>
    </row>
    <row r="2905" spans="8:18" x14ac:dyDescent="0.3">
      <c r="H2905" s="54">
        <f t="shared" si="93"/>
        <v>3</v>
      </c>
      <c r="I2905" s="55">
        <v>2901</v>
      </c>
      <c r="J2905" s="56">
        <f t="shared" si="92"/>
        <v>48.35</v>
      </c>
      <c r="K2905" s="72">
        <v>17.66</v>
      </c>
      <c r="L2905">
        <v>920.7818603515625</v>
      </c>
      <c r="M2905">
        <v>566</v>
      </c>
      <c r="N2905">
        <v>1139.49853515625</v>
      </c>
      <c r="Q2905">
        <v>566</v>
      </c>
      <c r="R2905">
        <v>1299.3062744140625</v>
      </c>
    </row>
    <row r="2906" spans="8:18" x14ac:dyDescent="0.3">
      <c r="H2906" s="54">
        <f t="shared" si="93"/>
        <v>3</v>
      </c>
      <c r="I2906" s="55">
        <v>2902</v>
      </c>
      <c r="J2906" s="56">
        <f t="shared" si="92"/>
        <v>48.366666666666667</v>
      </c>
      <c r="K2906" s="72">
        <v>16.96</v>
      </c>
      <c r="L2906">
        <v>876.93511962890625</v>
      </c>
      <c r="M2906">
        <v>566</v>
      </c>
      <c r="N2906">
        <v>951.89813232421875</v>
      </c>
      <c r="Q2906">
        <v>566</v>
      </c>
      <c r="R2906">
        <v>1174.2392578125</v>
      </c>
    </row>
    <row r="2907" spans="8:18" x14ac:dyDescent="0.3">
      <c r="H2907" s="54">
        <f t="shared" si="93"/>
        <v>3</v>
      </c>
      <c r="I2907" s="55">
        <v>2903</v>
      </c>
      <c r="J2907" s="56">
        <f t="shared" si="92"/>
        <v>48.383333333333333</v>
      </c>
      <c r="K2907" s="72">
        <v>15.56</v>
      </c>
      <c r="L2907">
        <v>707.4805908203125</v>
      </c>
      <c r="M2907">
        <v>549</v>
      </c>
      <c r="N2907">
        <v>747.18560791015625</v>
      </c>
      <c r="Q2907">
        <v>566</v>
      </c>
      <c r="R2907">
        <v>1139.49853515625</v>
      </c>
    </row>
    <row r="2908" spans="8:18" x14ac:dyDescent="0.3">
      <c r="H2908" s="54">
        <f t="shared" si="93"/>
        <v>3</v>
      </c>
      <c r="I2908" s="55">
        <v>2904</v>
      </c>
      <c r="J2908" s="56">
        <f t="shared" si="92"/>
        <v>48.4</v>
      </c>
      <c r="K2908" s="72">
        <v>15.86</v>
      </c>
      <c r="L2908">
        <v>672.10650634765625</v>
      </c>
      <c r="M2908">
        <v>549</v>
      </c>
      <c r="N2908">
        <v>767.5172119140625</v>
      </c>
      <c r="Q2908">
        <v>566</v>
      </c>
      <c r="R2908">
        <v>951.89813232421875</v>
      </c>
    </row>
    <row r="2909" spans="8:18" x14ac:dyDescent="0.3">
      <c r="H2909" s="54">
        <f t="shared" si="93"/>
        <v>3</v>
      </c>
      <c r="I2909" s="55">
        <v>2905</v>
      </c>
      <c r="J2909" s="56">
        <f t="shared" si="92"/>
        <v>48.416666666666664</v>
      </c>
      <c r="K2909" s="72">
        <v>17.010000000000002</v>
      </c>
      <c r="L2909">
        <v>695.689208984375</v>
      </c>
      <c r="M2909">
        <v>549</v>
      </c>
      <c r="N2909">
        <v>792.931640625</v>
      </c>
      <c r="Q2909">
        <v>549</v>
      </c>
      <c r="R2909">
        <v>747.18560791015625</v>
      </c>
    </row>
    <row r="2910" spans="8:18" x14ac:dyDescent="0.3">
      <c r="H2910" s="54">
        <f t="shared" si="93"/>
        <v>3</v>
      </c>
      <c r="I2910" s="55">
        <v>2906</v>
      </c>
      <c r="J2910" s="56">
        <f t="shared" si="92"/>
        <v>48.43333333333333</v>
      </c>
      <c r="K2910" s="72">
        <v>16.809999999999999</v>
      </c>
      <c r="L2910">
        <v>683.89788818359375</v>
      </c>
      <c r="M2910">
        <v>549</v>
      </c>
      <c r="N2910">
        <v>813.26324462890625</v>
      </c>
      <c r="Q2910">
        <v>549</v>
      </c>
      <c r="R2910">
        <v>767.5172119140625</v>
      </c>
    </row>
    <row r="2911" spans="8:18" x14ac:dyDescent="0.3">
      <c r="H2911" s="54">
        <f t="shared" si="93"/>
        <v>3</v>
      </c>
      <c r="I2911" s="55">
        <v>2907</v>
      </c>
      <c r="J2911" s="56">
        <f t="shared" si="92"/>
        <v>48.45</v>
      </c>
      <c r="K2911" s="72">
        <v>16.71</v>
      </c>
      <c r="L2911">
        <v>683.89788818359375</v>
      </c>
      <c r="M2911">
        <v>549</v>
      </c>
      <c r="N2911">
        <v>838.677734375</v>
      </c>
      <c r="Q2911">
        <v>549</v>
      </c>
      <c r="R2911">
        <v>792.931640625</v>
      </c>
    </row>
    <row r="2912" spans="8:18" x14ac:dyDescent="0.3">
      <c r="H2912" s="54">
        <f t="shared" si="93"/>
        <v>3</v>
      </c>
      <c r="I2912" s="55">
        <v>2908</v>
      </c>
      <c r="J2912" s="56">
        <f t="shared" si="92"/>
        <v>48.466666666666669</v>
      </c>
      <c r="K2912" s="72">
        <v>16.510000000000002</v>
      </c>
      <c r="L2912">
        <v>683.89788818359375</v>
      </c>
      <c r="M2912">
        <v>549</v>
      </c>
      <c r="N2912">
        <v>874.25799560546875</v>
      </c>
      <c r="Q2912">
        <v>549</v>
      </c>
      <c r="R2912">
        <v>813.26324462890625</v>
      </c>
    </row>
    <row r="2913" spans="8:18" x14ac:dyDescent="0.3">
      <c r="H2913" s="54">
        <f t="shared" si="93"/>
        <v>3</v>
      </c>
      <c r="I2913" s="55">
        <v>2909</v>
      </c>
      <c r="J2913" s="56">
        <f t="shared" si="92"/>
        <v>48.483333333333334</v>
      </c>
      <c r="K2913" s="72">
        <v>16.510000000000002</v>
      </c>
      <c r="L2913">
        <v>1167.3428955078125</v>
      </c>
      <c r="M2913">
        <v>549</v>
      </c>
      <c r="N2913">
        <v>945.41851806640625</v>
      </c>
      <c r="Q2913">
        <v>549</v>
      </c>
      <c r="R2913">
        <v>838.677734375</v>
      </c>
    </row>
    <row r="2914" spans="8:18" x14ac:dyDescent="0.3">
      <c r="H2914" s="54">
        <f t="shared" si="93"/>
        <v>3</v>
      </c>
      <c r="I2914" s="55">
        <v>2910</v>
      </c>
      <c r="J2914" s="56">
        <f t="shared" si="92"/>
        <v>48.5</v>
      </c>
      <c r="K2914" s="72">
        <v>16.309999999999999</v>
      </c>
      <c r="L2914">
        <v>1167.3428955078125</v>
      </c>
      <c r="M2914">
        <v>1127</v>
      </c>
      <c r="N2914">
        <v>1108.0711669921875</v>
      </c>
      <c r="Q2914">
        <v>549</v>
      </c>
      <c r="R2914">
        <v>874.25799560546875</v>
      </c>
    </row>
    <row r="2915" spans="8:18" x14ac:dyDescent="0.3">
      <c r="H2915" s="54">
        <f t="shared" si="93"/>
        <v>3</v>
      </c>
      <c r="I2915" s="55">
        <v>2911</v>
      </c>
      <c r="J2915" s="56">
        <f t="shared" si="92"/>
        <v>48.516666666666666</v>
      </c>
      <c r="K2915" s="72">
        <v>16.11</v>
      </c>
      <c r="L2915">
        <v>1827.6580810546875</v>
      </c>
      <c r="M2915">
        <v>1127</v>
      </c>
      <c r="N2915">
        <v>1021.6619262695313</v>
      </c>
      <c r="Q2915">
        <v>549</v>
      </c>
      <c r="R2915">
        <v>945.41851806640625</v>
      </c>
    </row>
    <row r="2916" spans="8:18" x14ac:dyDescent="0.3">
      <c r="H2916" s="54">
        <f t="shared" si="93"/>
        <v>3</v>
      </c>
      <c r="I2916" s="55">
        <v>2912</v>
      </c>
      <c r="J2916" s="56">
        <f t="shared" si="92"/>
        <v>48.533333333333331</v>
      </c>
      <c r="K2916" s="72">
        <v>15.01</v>
      </c>
      <c r="L2916">
        <v>1709.7447509765625</v>
      </c>
      <c r="M2916">
        <v>1127</v>
      </c>
      <c r="N2916">
        <v>904.75537109375</v>
      </c>
      <c r="Q2916">
        <v>1127</v>
      </c>
      <c r="R2916">
        <v>1108.0711669921875</v>
      </c>
    </row>
    <row r="2917" spans="8:18" x14ac:dyDescent="0.3">
      <c r="H2917" s="54">
        <f t="shared" si="93"/>
        <v>3</v>
      </c>
      <c r="I2917" s="55">
        <v>2913</v>
      </c>
      <c r="J2917" s="56">
        <f t="shared" si="92"/>
        <v>48.55</v>
      </c>
      <c r="K2917" s="72">
        <v>14.71</v>
      </c>
      <c r="L2917">
        <v>1874.823486328125</v>
      </c>
      <c r="M2917">
        <v>1127</v>
      </c>
      <c r="N2917">
        <v>1108.0711669921875</v>
      </c>
      <c r="Q2917">
        <v>1127</v>
      </c>
      <c r="R2917">
        <v>1021.6619262695313</v>
      </c>
    </row>
    <row r="2918" spans="8:18" x14ac:dyDescent="0.3">
      <c r="H2918" s="54">
        <f t="shared" si="93"/>
        <v>3</v>
      </c>
      <c r="I2918" s="55">
        <v>2914</v>
      </c>
      <c r="J2918" s="56">
        <f t="shared" si="92"/>
        <v>48.566666666666663</v>
      </c>
      <c r="K2918" s="72">
        <v>16.309999999999999</v>
      </c>
      <c r="L2918">
        <v>1768.701416015625</v>
      </c>
      <c r="M2918">
        <v>1127</v>
      </c>
      <c r="N2918">
        <v>1047.076416015625</v>
      </c>
      <c r="Q2918">
        <v>1127</v>
      </c>
      <c r="R2918">
        <v>904.75537109375</v>
      </c>
    </row>
    <row r="2919" spans="8:18" x14ac:dyDescent="0.3">
      <c r="H2919" s="54">
        <f t="shared" si="93"/>
        <v>3</v>
      </c>
      <c r="I2919" s="55">
        <v>2915</v>
      </c>
      <c r="J2919" s="56">
        <f t="shared" si="92"/>
        <v>48.583333333333336</v>
      </c>
      <c r="K2919" s="72">
        <v>16.61</v>
      </c>
      <c r="L2919">
        <v>1591.831298828125</v>
      </c>
      <c r="M2919">
        <v>1127</v>
      </c>
      <c r="N2919">
        <v>1006.4132690429688</v>
      </c>
      <c r="Q2919">
        <v>1127</v>
      </c>
      <c r="R2919">
        <v>1108.0711669921875</v>
      </c>
    </row>
    <row r="2920" spans="8:18" x14ac:dyDescent="0.3">
      <c r="H2920" s="54">
        <f t="shared" si="93"/>
        <v>3</v>
      </c>
      <c r="I2920" s="55">
        <v>2916</v>
      </c>
      <c r="J2920" s="56">
        <f t="shared" si="92"/>
        <v>48.6</v>
      </c>
      <c r="K2920" s="72">
        <v>18.309999999999999</v>
      </c>
      <c r="L2920">
        <v>1462.12646484375</v>
      </c>
      <c r="M2920">
        <v>1127</v>
      </c>
      <c r="N2920">
        <v>980.998779296875</v>
      </c>
      <c r="Q2920">
        <v>1127</v>
      </c>
      <c r="R2920">
        <v>1047.076416015625</v>
      </c>
    </row>
    <row r="2921" spans="8:18" x14ac:dyDescent="0.3">
      <c r="H2921" s="54">
        <f t="shared" si="93"/>
        <v>3</v>
      </c>
      <c r="I2921" s="55">
        <v>2917</v>
      </c>
      <c r="J2921" s="56">
        <f t="shared" si="92"/>
        <v>48.616666666666667</v>
      </c>
      <c r="K2921" s="72">
        <v>19.91</v>
      </c>
      <c r="L2921">
        <v>1485.709228515625</v>
      </c>
      <c r="M2921">
        <v>1127</v>
      </c>
      <c r="N2921">
        <v>909.8382568359375</v>
      </c>
      <c r="Q2921">
        <v>1127</v>
      </c>
      <c r="R2921">
        <v>1006.4132690429688</v>
      </c>
    </row>
    <row r="2922" spans="8:18" x14ac:dyDescent="0.3">
      <c r="H2922" s="54">
        <f t="shared" si="93"/>
        <v>3</v>
      </c>
      <c r="I2922" s="55">
        <v>2918</v>
      </c>
      <c r="J2922" s="56">
        <f t="shared" si="92"/>
        <v>48.633333333333333</v>
      </c>
      <c r="K2922" s="72">
        <v>21.71</v>
      </c>
      <c r="L2922">
        <v>1462.12646484375</v>
      </c>
      <c r="M2922">
        <v>1127</v>
      </c>
      <c r="N2922">
        <v>955.58428955078125</v>
      </c>
      <c r="Q2922">
        <v>1127</v>
      </c>
      <c r="R2922">
        <v>980.998779296875</v>
      </c>
    </row>
    <row r="2923" spans="8:18" x14ac:dyDescent="0.3">
      <c r="H2923" s="54">
        <f t="shared" si="93"/>
        <v>3</v>
      </c>
      <c r="I2923" s="55">
        <v>2919</v>
      </c>
      <c r="J2923" s="56">
        <f t="shared" si="92"/>
        <v>48.65</v>
      </c>
      <c r="K2923" s="72">
        <v>22.21</v>
      </c>
      <c r="L2923">
        <v>1308.8389892578125</v>
      </c>
      <c r="M2923">
        <v>1127</v>
      </c>
      <c r="N2923">
        <v>1113.154052734375</v>
      </c>
      <c r="Q2923">
        <v>1127</v>
      </c>
      <c r="R2923">
        <v>909.8382568359375</v>
      </c>
    </row>
    <row r="2924" spans="8:18" x14ac:dyDescent="0.3">
      <c r="H2924" s="54">
        <f t="shared" si="93"/>
        <v>3</v>
      </c>
      <c r="I2924" s="55">
        <v>2920</v>
      </c>
      <c r="J2924" s="56">
        <f t="shared" si="92"/>
        <v>48.666666666666664</v>
      </c>
      <c r="K2924" s="72">
        <v>24.31</v>
      </c>
      <c r="L2924">
        <v>1143.76025390625</v>
      </c>
      <c r="M2924">
        <v>1127</v>
      </c>
      <c r="N2924">
        <v>1016.5790405273438</v>
      </c>
      <c r="Q2924">
        <v>1127</v>
      </c>
      <c r="R2924">
        <v>955.58428955078125</v>
      </c>
    </row>
    <row r="2925" spans="8:18" x14ac:dyDescent="0.3">
      <c r="H2925" s="54">
        <f t="shared" si="93"/>
        <v>3</v>
      </c>
      <c r="I2925" s="55">
        <v>2921</v>
      </c>
      <c r="J2925" s="56">
        <f t="shared" si="92"/>
        <v>48.68333333333333</v>
      </c>
      <c r="K2925" s="72">
        <v>22.71</v>
      </c>
      <c r="L2925">
        <v>1120.1776123046875</v>
      </c>
      <c r="M2925">
        <v>1127</v>
      </c>
      <c r="N2925">
        <v>991.16455078125</v>
      </c>
      <c r="Q2925">
        <v>1127</v>
      </c>
      <c r="R2925">
        <v>1113.154052734375</v>
      </c>
    </row>
    <row r="2926" spans="8:18" x14ac:dyDescent="0.3">
      <c r="H2926" s="54">
        <f t="shared" si="93"/>
        <v>3</v>
      </c>
      <c r="I2926" s="55">
        <v>2922</v>
      </c>
      <c r="J2926" s="56">
        <f t="shared" si="92"/>
        <v>48.7</v>
      </c>
      <c r="K2926" s="72">
        <v>22.71</v>
      </c>
      <c r="L2926">
        <v>978.68145751953125</v>
      </c>
      <c r="M2926">
        <v>1127</v>
      </c>
      <c r="N2926">
        <v>975.9158935546875</v>
      </c>
      <c r="Q2926">
        <v>1127</v>
      </c>
      <c r="R2926">
        <v>1016.5790405273438</v>
      </c>
    </row>
    <row r="2927" spans="8:18" x14ac:dyDescent="0.3">
      <c r="H2927" s="54">
        <f t="shared" si="93"/>
        <v>3</v>
      </c>
      <c r="I2927" s="55">
        <v>2923</v>
      </c>
      <c r="J2927" s="56">
        <f t="shared" si="92"/>
        <v>48.716666666666669</v>
      </c>
      <c r="K2927" s="72">
        <v>20.010000000000002</v>
      </c>
      <c r="L2927">
        <v>848.9766845703125</v>
      </c>
      <c r="M2927">
        <v>549</v>
      </c>
      <c r="N2927">
        <v>950.50140380859375</v>
      </c>
      <c r="Q2927">
        <v>1127</v>
      </c>
      <c r="R2927">
        <v>991.16455078125</v>
      </c>
    </row>
    <row r="2928" spans="8:18" x14ac:dyDescent="0.3">
      <c r="H2928" s="54">
        <f t="shared" si="93"/>
        <v>3</v>
      </c>
      <c r="I2928" s="55">
        <v>2924</v>
      </c>
      <c r="J2928" s="56">
        <f t="shared" si="92"/>
        <v>48.733333333333334</v>
      </c>
      <c r="K2928" s="72">
        <v>16.71</v>
      </c>
      <c r="L2928">
        <v>742.8546142578125</v>
      </c>
      <c r="M2928">
        <v>549</v>
      </c>
      <c r="N2928">
        <v>859.00927734375</v>
      </c>
      <c r="Q2928">
        <v>1127</v>
      </c>
      <c r="R2928">
        <v>975.9158935546875</v>
      </c>
    </row>
    <row r="2929" spans="8:18" x14ac:dyDescent="0.3">
      <c r="H2929" s="54">
        <f t="shared" si="93"/>
        <v>3</v>
      </c>
      <c r="I2929" s="55">
        <v>2925</v>
      </c>
      <c r="J2929" s="56">
        <f t="shared" si="92"/>
        <v>48.75</v>
      </c>
      <c r="K2929" s="72">
        <v>14.71</v>
      </c>
      <c r="L2929">
        <v>742.8546142578125</v>
      </c>
      <c r="M2929">
        <v>549</v>
      </c>
      <c r="N2929">
        <v>833.5948486328125</v>
      </c>
      <c r="Q2929">
        <v>549</v>
      </c>
      <c r="R2929">
        <v>950.50140380859375</v>
      </c>
    </row>
    <row r="2930" spans="8:18" x14ac:dyDescent="0.3">
      <c r="H2930" s="54">
        <f t="shared" si="93"/>
        <v>3</v>
      </c>
      <c r="I2930" s="55">
        <v>2926</v>
      </c>
      <c r="J2930" s="56">
        <f t="shared" si="92"/>
        <v>48.766666666666666</v>
      </c>
      <c r="K2930" s="72">
        <v>14.71</v>
      </c>
      <c r="L2930">
        <v>707.4805908203125</v>
      </c>
      <c r="M2930">
        <v>549</v>
      </c>
      <c r="N2930">
        <v>696.35662841796875</v>
      </c>
      <c r="Q2930">
        <v>549</v>
      </c>
      <c r="R2930">
        <v>859.00927734375</v>
      </c>
    </row>
    <row r="2931" spans="8:18" x14ac:dyDescent="0.3">
      <c r="H2931" s="54">
        <f t="shared" si="93"/>
        <v>3</v>
      </c>
      <c r="I2931" s="55">
        <v>2927</v>
      </c>
      <c r="J2931" s="56">
        <f t="shared" si="92"/>
        <v>48.783333333333331</v>
      </c>
      <c r="K2931" s="72">
        <v>14.21</v>
      </c>
      <c r="L2931">
        <v>920.67529296875</v>
      </c>
      <c r="M2931">
        <v>623</v>
      </c>
      <c r="N2931">
        <v>831.5452880859375</v>
      </c>
      <c r="Q2931">
        <v>549</v>
      </c>
      <c r="R2931">
        <v>833.5948486328125</v>
      </c>
    </row>
    <row r="2932" spans="8:18" x14ac:dyDescent="0.3">
      <c r="H2932" s="54">
        <f t="shared" si="93"/>
        <v>3</v>
      </c>
      <c r="I2932" s="55">
        <v>2928</v>
      </c>
      <c r="J2932" s="56">
        <f t="shared" si="92"/>
        <v>48.8</v>
      </c>
      <c r="K2932" s="72">
        <v>13.91</v>
      </c>
      <c r="L2932">
        <v>874.64154052734375</v>
      </c>
      <c r="M2932">
        <v>623</v>
      </c>
      <c r="N2932">
        <v>854.17236328125</v>
      </c>
      <c r="Q2932">
        <v>549</v>
      </c>
      <c r="R2932">
        <v>696.35662841796875</v>
      </c>
    </row>
    <row r="2933" spans="8:18" x14ac:dyDescent="0.3">
      <c r="H2933" s="54">
        <f t="shared" si="93"/>
        <v>3</v>
      </c>
      <c r="I2933" s="55">
        <v>2929</v>
      </c>
      <c r="J2933" s="56">
        <f t="shared" ref="J2933:J2996" si="94">I2933*$C$1</f>
        <v>48.816666666666663</v>
      </c>
      <c r="K2933" s="72">
        <v>14</v>
      </c>
      <c r="L2933">
        <v>905.3306884765625</v>
      </c>
      <c r="M2933">
        <v>623</v>
      </c>
      <c r="N2933">
        <v>882.45623779296875</v>
      </c>
      <c r="Q2933">
        <v>623</v>
      </c>
      <c r="R2933">
        <v>831.5452880859375</v>
      </c>
    </row>
    <row r="2934" spans="8:18" x14ac:dyDescent="0.3">
      <c r="H2934" s="54">
        <f t="shared" si="93"/>
        <v>3</v>
      </c>
      <c r="I2934" s="55">
        <v>2930</v>
      </c>
      <c r="J2934" s="56">
        <f t="shared" si="94"/>
        <v>48.833333333333336</v>
      </c>
      <c r="K2934" s="72">
        <v>14</v>
      </c>
      <c r="L2934">
        <v>889.98614501953125</v>
      </c>
      <c r="M2934">
        <v>623</v>
      </c>
      <c r="N2934">
        <v>905.08331298828125</v>
      </c>
      <c r="Q2934">
        <v>623</v>
      </c>
      <c r="R2934">
        <v>854.17236328125</v>
      </c>
    </row>
    <row r="2935" spans="8:18" x14ac:dyDescent="0.3">
      <c r="H2935" s="54">
        <f t="shared" si="93"/>
        <v>3</v>
      </c>
      <c r="I2935" s="55">
        <v>2931</v>
      </c>
      <c r="J2935" s="56">
        <f t="shared" si="94"/>
        <v>48.85</v>
      </c>
      <c r="K2935" s="72">
        <v>14.3</v>
      </c>
      <c r="L2935">
        <v>889.98614501953125</v>
      </c>
      <c r="M2935">
        <v>623</v>
      </c>
      <c r="N2935">
        <v>933.3671875</v>
      </c>
      <c r="Q2935">
        <v>623</v>
      </c>
      <c r="R2935">
        <v>882.45623779296875</v>
      </c>
    </row>
    <row r="2936" spans="8:18" x14ac:dyDescent="0.3">
      <c r="H2936" s="54">
        <f t="shared" si="93"/>
        <v>3</v>
      </c>
      <c r="I2936" s="55">
        <v>2932</v>
      </c>
      <c r="J2936" s="56">
        <f t="shared" si="94"/>
        <v>48.866666666666667</v>
      </c>
      <c r="K2936" s="72">
        <v>14.7</v>
      </c>
      <c r="L2936">
        <v>889.98614501953125</v>
      </c>
      <c r="M2936">
        <v>623</v>
      </c>
      <c r="N2936">
        <v>972.96453857421875</v>
      </c>
      <c r="Q2936">
        <v>623</v>
      </c>
      <c r="R2936">
        <v>905.08331298828125</v>
      </c>
    </row>
    <row r="2937" spans="8:18" x14ac:dyDescent="0.3">
      <c r="H2937" s="54">
        <f t="shared" si="93"/>
        <v>3</v>
      </c>
      <c r="I2937" s="55">
        <v>2933</v>
      </c>
      <c r="J2937" s="56">
        <f t="shared" si="94"/>
        <v>48.883333333333333</v>
      </c>
      <c r="K2937" s="72">
        <v>14.4</v>
      </c>
      <c r="L2937">
        <v>1519.1142578125</v>
      </c>
      <c r="M2937">
        <v>623</v>
      </c>
      <c r="N2937">
        <v>1052.1593017578125</v>
      </c>
      <c r="Q2937">
        <v>623</v>
      </c>
      <c r="R2937">
        <v>933.3671875</v>
      </c>
    </row>
    <row r="2938" spans="8:18" x14ac:dyDescent="0.3">
      <c r="H2938" s="54">
        <f t="shared" si="93"/>
        <v>3</v>
      </c>
      <c r="I2938" s="55">
        <v>2934</v>
      </c>
      <c r="J2938" s="56">
        <f t="shared" si="94"/>
        <v>48.9</v>
      </c>
      <c r="K2938" s="72">
        <v>13.8</v>
      </c>
      <c r="L2938">
        <v>1519.1142578125</v>
      </c>
      <c r="M2938">
        <v>1277</v>
      </c>
      <c r="N2938">
        <v>1233.176025390625</v>
      </c>
      <c r="Q2938">
        <v>623</v>
      </c>
      <c r="R2938">
        <v>972.96453857421875</v>
      </c>
    </row>
    <row r="2939" spans="8:18" x14ac:dyDescent="0.3">
      <c r="H2939" s="54">
        <f t="shared" si="93"/>
        <v>3</v>
      </c>
      <c r="I2939" s="55">
        <v>2935</v>
      </c>
      <c r="J2939" s="56">
        <f t="shared" si="94"/>
        <v>48.916666666666664</v>
      </c>
      <c r="K2939" s="72">
        <v>14</v>
      </c>
      <c r="L2939">
        <v>2378.4111328125</v>
      </c>
      <c r="M2939">
        <v>1277</v>
      </c>
      <c r="N2939">
        <v>1137.0108642578125</v>
      </c>
      <c r="Q2939">
        <v>623</v>
      </c>
      <c r="R2939">
        <v>1052.1593017578125</v>
      </c>
    </row>
    <row r="2940" spans="8:18" x14ac:dyDescent="0.3">
      <c r="H2940" s="54">
        <f t="shared" si="93"/>
        <v>3</v>
      </c>
      <c r="I2940" s="55">
        <v>2936</v>
      </c>
      <c r="J2940" s="56">
        <f t="shared" si="94"/>
        <v>48.93333333333333</v>
      </c>
      <c r="K2940" s="72">
        <v>15</v>
      </c>
      <c r="L2940">
        <v>2224.96533203125</v>
      </c>
      <c r="M2940">
        <v>1277</v>
      </c>
      <c r="N2940">
        <v>1006.9052124023438</v>
      </c>
      <c r="Q2940">
        <v>1277</v>
      </c>
      <c r="R2940">
        <v>1233.176025390625</v>
      </c>
    </row>
    <row r="2941" spans="8:18" x14ac:dyDescent="0.3">
      <c r="H2941" s="54">
        <f t="shared" si="93"/>
        <v>3</v>
      </c>
      <c r="I2941" s="55">
        <v>2937</v>
      </c>
      <c r="J2941" s="56">
        <f t="shared" si="94"/>
        <v>48.95</v>
      </c>
      <c r="K2941" s="72">
        <v>15.8</v>
      </c>
      <c r="L2941">
        <v>2439.78955078125</v>
      </c>
      <c r="M2941">
        <v>1277</v>
      </c>
      <c r="N2941">
        <v>1233.176025390625</v>
      </c>
      <c r="Q2941">
        <v>1277</v>
      </c>
      <c r="R2941">
        <v>1137.0108642578125</v>
      </c>
    </row>
    <row r="2942" spans="8:18" x14ac:dyDescent="0.3">
      <c r="H2942" s="54">
        <f t="shared" si="93"/>
        <v>3</v>
      </c>
      <c r="I2942" s="55">
        <v>2938</v>
      </c>
      <c r="J2942" s="56">
        <f t="shared" si="94"/>
        <v>48.966666666666669</v>
      </c>
      <c r="K2942" s="72">
        <v>16.3</v>
      </c>
      <c r="L2942">
        <v>2301.688232421875</v>
      </c>
      <c r="M2942">
        <v>1277</v>
      </c>
      <c r="N2942">
        <v>1165.2947998046875</v>
      </c>
      <c r="Q2942">
        <v>1277</v>
      </c>
      <c r="R2942">
        <v>1006.9052124023438</v>
      </c>
    </row>
    <row r="2943" spans="8:18" x14ac:dyDescent="0.3">
      <c r="H2943" s="54">
        <f t="shared" si="93"/>
        <v>3</v>
      </c>
      <c r="I2943" s="55">
        <v>2939</v>
      </c>
      <c r="J2943" s="56">
        <f t="shared" si="94"/>
        <v>48.983333333333334</v>
      </c>
      <c r="K2943" s="72">
        <v>18.2</v>
      </c>
      <c r="L2943">
        <v>2071.51953125</v>
      </c>
      <c r="M2943">
        <v>1277</v>
      </c>
      <c r="N2943">
        <v>1120.0406494140625</v>
      </c>
      <c r="Q2943">
        <v>1277</v>
      </c>
      <c r="R2943">
        <v>1233.176025390625</v>
      </c>
    </row>
    <row r="2944" spans="8:18" x14ac:dyDescent="0.3">
      <c r="H2944" s="54">
        <f t="shared" si="93"/>
        <v>3</v>
      </c>
      <c r="I2944" s="55">
        <v>2940</v>
      </c>
      <c r="J2944" s="56">
        <f t="shared" si="94"/>
        <v>49</v>
      </c>
      <c r="K2944" s="72">
        <v>20.6</v>
      </c>
      <c r="L2944">
        <v>1902.72900390625</v>
      </c>
      <c r="M2944">
        <v>1277</v>
      </c>
      <c r="N2944">
        <v>1091.7567138671875</v>
      </c>
      <c r="Q2944">
        <v>1277</v>
      </c>
      <c r="R2944">
        <v>1165.2947998046875</v>
      </c>
    </row>
    <row r="2945" spans="8:18" x14ac:dyDescent="0.3">
      <c r="H2945" s="54">
        <f t="shared" si="93"/>
        <v>3</v>
      </c>
      <c r="I2945" s="55">
        <v>2941</v>
      </c>
      <c r="J2945" s="56">
        <f t="shared" si="94"/>
        <v>49.016666666666666</v>
      </c>
      <c r="K2945" s="72">
        <v>21.8</v>
      </c>
      <c r="L2945">
        <v>1933.4180908203125</v>
      </c>
      <c r="M2945">
        <v>1277</v>
      </c>
      <c r="N2945">
        <v>1012.5619506835938</v>
      </c>
      <c r="Q2945">
        <v>1277</v>
      </c>
      <c r="R2945">
        <v>1120.0406494140625</v>
      </c>
    </row>
    <row r="2946" spans="8:18" x14ac:dyDescent="0.3">
      <c r="H2946" s="54">
        <f t="shared" si="93"/>
        <v>3</v>
      </c>
      <c r="I2946" s="55">
        <v>2942</v>
      </c>
      <c r="J2946" s="56">
        <f t="shared" si="94"/>
        <v>49.033333333333331</v>
      </c>
      <c r="K2946" s="72">
        <v>22</v>
      </c>
      <c r="L2946">
        <v>1902.72900390625</v>
      </c>
      <c r="M2946">
        <v>1277</v>
      </c>
      <c r="N2946">
        <v>1063.472900390625</v>
      </c>
      <c r="Q2946">
        <v>1277</v>
      </c>
      <c r="R2946">
        <v>1091.7567138671875</v>
      </c>
    </row>
    <row r="2947" spans="8:18" x14ac:dyDescent="0.3">
      <c r="H2947" s="54">
        <f t="shared" si="93"/>
        <v>3</v>
      </c>
      <c r="I2947" s="55">
        <v>2943</v>
      </c>
      <c r="J2947" s="56">
        <f t="shared" si="94"/>
        <v>49.05</v>
      </c>
      <c r="K2947" s="72">
        <v>22.6</v>
      </c>
      <c r="L2947">
        <v>1703.249267578125</v>
      </c>
      <c r="M2947">
        <v>1277</v>
      </c>
      <c r="N2947">
        <v>1238.832763671875</v>
      </c>
      <c r="Q2947">
        <v>1277</v>
      </c>
      <c r="R2947">
        <v>1012.5619506835938</v>
      </c>
    </row>
    <row r="2948" spans="8:18" x14ac:dyDescent="0.3">
      <c r="H2948" s="54">
        <f t="shared" si="93"/>
        <v>3</v>
      </c>
      <c r="I2948" s="55">
        <v>2944</v>
      </c>
      <c r="J2948" s="56">
        <f t="shared" si="94"/>
        <v>49.066666666666663</v>
      </c>
      <c r="K2948" s="72">
        <v>22.2</v>
      </c>
      <c r="L2948">
        <v>1488.425048828125</v>
      </c>
      <c r="M2948">
        <v>1277</v>
      </c>
      <c r="N2948">
        <v>1131.3541259765625</v>
      </c>
      <c r="Q2948">
        <v>1277</v>
      </c>
      <c r="R2948">
        <v>1063.472900390625</v>
      </c>
    </row>
    <row r="2949" spans="8:18" x14ac:dyDescent="0.3">
      <c r="H2949" s="54">
        <f t="shared" si="93"/>
        <v>3</v>
      </c>
      <c r="I2949" s="55">
        <v>2945</v>
      </c>
      <c r="J2949" s="56">
        <f t="shared" si="94"/>
        <v>49.083333333333336</v>
      </c>
      <c r="K2949" s="72">
        <v>21.7</v>
      </c>
      <c r="L2949">
        <v>1457.73583984375</v>
      </c>
      <c r="M2949">
        <v>1277</v>
      </c>
      <c r="N2949">
        <v>1103.0703125</v>
      </c>
      <c r="Q2949">
        <v>1277</v>
      </c>
      <c r="R2949">
        <v>1238.832763671875</v>
      </c>
    </row>
    <row r="2950" spans="8:18" x14ac:dyDescent="0.3">
      <c r="H2950" s="54">
        <f t="shared" ref="H2950:H3013" si="95">ROUNDUP(J2950/24,0)</f>
        <v>3</v>
      </c>
      <c r="I2950" s="55">
        <v>2946</v>
      </c>
      <c r="J2950" s="56">
        <f t="shared" si="94"/>
        <v>49.1</v>
      </c>
      <c r="K2950" s="72">
        <v>21.2</v>
      </c>
      <c r="L2950">
        <v>1273.600830078125</v>
      </c>
      <c r="M2950">
        <v>1277</v>
      </c>
      <c r="N2950">
        <v>1086.0999755859375</v>
      </c>
      <c r="Q2950">
        <v>1277</v>
      </c>
      <c r="R2950">
        <v>1131.3541259765625</v>
      </c>
    </row>
    <row r="2951" spans="8:18" x14ac:dyDescent="0.3">
      <c r="H2951" s="54">
        <f t="shared" si="95"/>
        <v>3</v>
      </c>
      <c r="I2951" s="55">
        <v>2947</v>
      </c>
      <c r="J2951" s="56">
        <f t="shared" si="94"/>
        <v>49.116666666666667</v>
      </c>
      <c r="K2951" s="72">
        <v>18.899999999999999</v>
      </c>
      <c r="L2951">
        <v>1104.810302734375</v>
      </c>
      <c r="M2951">
        <v>623</v>
      </c>
      <c r="N2951">
        <v>1057.816162109375</v>
      </c>
      <c r="Q2951">
        <v>1277</v>
      </c>
      <c r="R2951">
        <v>1103.0703125</v>
      </c>
    </row>
    <row r="2952" spans="8:18" x14ac:dyDescent="0.3">
      <c r="H2952" s="54">
        <f t="shared" si="95"/>
        <v>3</v>
      </c>
      <c r="I2952" s="55">
        <v>2948</v>
      </c>
      <c r="J2952" s="56">
        <f t="shared" si="94"/>
        <v>49.133333333333333</v>
      </c>
      <c r="K2952" s="72">
        <v>16.899999999999999</v>
      </c>
      <c r="L2952">
        <v>966.70904541015625</v>
      </c>
      <c r="M2952">
        <v>623</v>
      </c>
      <c r="N2952">
        <v>955.9942626953125</v>
      </c>
      <c r="Q2952">
        <v>1277</v>
      </c>
      <c r="R2952">
        <v>1086.0999755859375</v>
      </c>
    </row>
    <row r="2953" spans="8:18" x14ac:dyDescent="0.3">
      <c r="H2953" s="54">
        <f t="shared" si="95"/>
        <v>3</v>
      </c>
      <c r="I2953" s="55">
        <v>2949</v>
      </c>
      <c r="J2953" s="56">
        <f t="shared" si="94"/>
        <v>49.15</v>
      </c>
      <c r="K2953" s="72">
        <v>16</v>
      </c>
      <c r="L2953">
        <v>966.70904541015625</v>
      </c>
      <c r="M2953">
        <v>623</v>
      </c>
      <c r="N2953">
        <v>927.71038818359375</v>
      </c>
      <c r="Q2953">
        <v>623</v>
      </c>
      <c r="R2953">
        <v>1057.816162109375</v>
      </c>
    </row>
    <row r="2954" spans="8:18" x14ac:dyDescent="0.3">
      <c r="H2954" s="54">
        <f t="shared" si="95"/>
        <v>3</v>
      </c>
      <c r="I2954" s="55">
        <v>2950</v>
      </c>
      <c r="J2954" s="56">
        <f t="shared" si="94"/>
        <v>49.166666666666664</v>
      </c>
      <c r="K2954" s="72">
        <v>15.8</v>
      </c>
      <c r="L2954">
        <v>920.67529296875</v>
      </c>
      <c r="M2954">
        <v>623</v>
      </c>
      <c r="N2954">
        <v>774.97760009765625</v>
      </c>
      <c r="Q2954">
        <v>623</v>
      </c>
      <c r="R2954">
        <v>955.9942626953125</v>
      </c>
    </row>
    <row r="2955" spans="8:18" x14ac:dyDescent="0.3">
      <c r="H2955" s="54">
        <f t="shared" si="95"/>
        <v>3</v>
      </c>
      <c r="I2955" s="55">
        <v>2951</v>
      </c>
      <c r="J2955" s="56">
        <f t="shared" si="94"/>
        <v>49.18333333333333</v>
      </c>
      <c r="K2955" s="72">
        <v>15.5</v>
      </c>
      <c r="L2955">
        <v>1081.27587890625</v>
      </c>
      <c r="M2955">
        <v>1528</v>
      </c>
      <c r="N2955">
        <v>705.25762939453125</v>
      </c>
      <c r="Q2955">
        <v>623</v>
      </c>
      <c r="R2955">
        <v>927.71038818359375</v>
      </c>
    </row>
    <row r="2956" spans="8:18" x14ac:dyDescent="0.3">
      <c r="H2956" s="54">
        <f t="shared" si="95"/>
        <v>3</v>
      </c>
      <c r="I2956" s="55">
        <v>2952</v>
      </c>
      <c r="J2956" s="56">
        <f t="shared" si="94"/>
        <v>49.2</v>
      </c>
      <c r="K2956" s="72">
        <v>15.4</v>
      </c>
      <c r="L2956">
        <v>1027.212158203125</v>
      </c>
      <c r="M2956">
        <v>1528</v>
      </c>
      <c r="N2956">
        <v>724.44830322265625</v>
      </c>
      <c r="Q2956">
        <v>623</v>
      </c>
      <c r="R2956">
        <v>774.97760009765625</v>
      </c>
    </row>
    <row r="2957" spans="8:18" x14ac:dyDescent="0.3">
      <c r="H2957" s="54">
        <f t="shared" si="95"/>
        <v>3</v>
      </c>
      <c r="I2957" s="55">
        <v>2953</v>
      </c>
      <c r="J2957" s="56">
        <f t="shared" si="94"/>
        <v>49.216666666666669</v>
      </c>
      <c r="K2957" s="72">
        <v>16.54</v>
      </c>
      <c r="L2957">
        <v>1063.254638671875</v>
      </c>
      <c r="M2957">
        <v>1528</v>
      </c>
      <c r="N2957">
        <v>748.4366455078125</v>
      </c>
      <c r="Q2957">
        <v>1528</v>
      </c>
      <c r="R2957">
        <v>705.25762939453125</v>
      </c>
    </row>
    <row r="2958" spans="8:18" x14ac:dyDescent="0.3">
      <c r="H2958" s="54">
        <f t="shared" si="95"/>
        <v>3</v>
      </c>
      <c r="I2958" s="55">
        <v>2954</v>
      </c>
      <c r="J2958" s="56">
        <f t="shared" si="94"/>
        <v>49.233333333333334</v>
      </c>
      <c r="K2958" s="72">
        <v>16.54</v>
      </c>
      <c r="L2958">
        <v>1045.2333984375</v>
      </c>
      <c r="M2958">
        <v>1528</v>
      </c>
      <c r="N2958">
        <v>767.6273193359375</v>
      </c>
      <c r="Q2958">
        <v>1528</v>
      </c>
      <c r="R2958">
        <v>724.44830322265625</v>
      </c>
    </row>
    <row r="2959" spans="8:18" x14ac:dyDescent="0.3">
      <c r="H2959" s="54">
        <f t="shared" si="95"/>
        <v>3</v>
      </c>
      <c r="I2959" s="55">
        <v>2955</v>
      </c>
      <c r="J2959" s="56">
        <f t="shared" si="94"/>
        <v>49.25</v>
      </c>
      <c r="K2959" s="72">
        <v>16.34</v>
      </c>
      <c r="L2959">
        <v>1045.2333984375</v>
      </c>
      <c r="M2959">
        <v>1528</v>
      </c>
      <c r="N2959">
        <v>791.61566162109375</v>
      </c>
      <c r="Q2959">
        <v>1528</v>
      </c>
      <c r="R2959">
        <v>748.4366455078125</v>
      </c>
    </row>
    <row r="2960" spans="8:18" x14ac:dyDescent="0.3">
      <c r="H2960" s="54">
        <f t="shared" si="95"/>
        <v>3</v>
      </c>
      <c r="I2960" s="55">
        <v>2956</v>
      </c>
      <c r="J2960" s="56">
        <f t="shared" si="94"/>
        <v>49.266666666666666</v>
      </c>
      <c r="K2960" s="72">
        <v>16.34</v>
      </c>
      <c r="L2960">
        <v>1045.2333984375</v>
      </c>
      <c r="M2960">
        <v>1528</v>
      </c>
      <c r="N2960">
        <v>825.19940185546875</v>
      </c>
      <c r="Q2960">
        <v>1528</v>
      </c>
      <c r="R2960">
        <v>767.6273193359375</v>
      </c>
    </row>
    <row r="2961" spans="8:18" x14ac:dyDescent="0.3">
      <c r="H2961" s="54">
        <f t="shared" si="95"/>
        <v>3</v>
      </c>
      <c r="I2961" s="55">
        <v>2957</v>
      </c>
      <c r="J2961" s="56">
        <f t="shared" si="94"/>
        <v>49.283333333333331</v>
      </c>
      <c r="K2961" s="72">
        <v>16.54</v>
      </c>
      <c r="L2961">
        <v>1243.46728515625</v>
      </c>
      <c r="M2961">
        <v>1528</v>
      </c>
      <c r="N2961">
        <v>892.36676025390625</v>
      </c>
      <c r="Q2961">
        <v>1528</v>
      </c>
      <c r="R2961">
        <v>791.61566162109375</v>
      </c>
    </row>
    <row r="2962" spans="8:18" x14ac:dyDescent="0.3">
      <c r="H2962" s="54">
        <f t="shared" si="95"/>
        <v>3</v>
      </c>
      <c r="I2962" s="55">
        <v>2958</v>
      </c>
      <c r="J2962" s="56">
        <f t="shared" si="94"/>
        <v>49.3</v>
      </c>
      <c r="K2962" s="72">
        <v>16.739999999999998</v>
      </c>
      <c r="L2962">
        <v>1243.46728515625</v>
      </c>
      <c r="M2962">
        <v>1880</v>
      </c>
      <c r="N2962">
        <v>1045.8922119140625</v>
      </c>
      <c r="Q2962">
        <v>1528</v>
      </c>
      <c r="R2962">
        <v>825.19940185546875</v>
      </c>
    </row>
    <row r="2963" spans="8:18" x14ac:dyDescent="0.3">
      <c r="H2963" s="54">
        <f t="shared" si="95"/>
        <v>3</v>
      </c>
      <c r="I2963" s="55">
        <v>2959</v>
      </c>
      <c r="J2963" s="56">
        <f t="shared" si="94"/>
        <v>49.316666666666663</v>
      </c>
      <c r="K2963" s="72">
        <v>17.04</v>
      </c>
      <c r="L2963">
        <v>1531.8074951171875</v>
      </c>
      <c r="M2963">
        <v>1880</v>
      </c>
      <c r="N2963">
        <v>964.33184814453125</v>
      </c>
      <c r="Q2963">
        <v>1528</v>
      </c>
      <c r="R2963">
        <v>892.36676025390625</v>
      </c>
    </row>
    <row r="2964" spans="8:18" x14ac:dyDescent="0.3">
      <c r="H2964" s="54">
        <f t="shared" si="95"/>
        <v>3</v>
      </c>
      <c r="I2964" s="55">
        <v>2960</v>
      </c>
      <c r="J2964" s="56">
        <f t="shared" si="94"/>
        <v>49.333333333333336</v>
      </c>
      <c r="K2964" s="72">
        <v>16.84</v>
      </c>
      <c r="L2964">
        <v>1513.7862548828125</v>
      </c>
      <c r="M2964">
        <v>1880</v>
      </c>
      <c r="N2964">
        <v>853.98541259765625</v>
      </c>
      <c r="Q2964">
        <v>1880</v>
      </c>
      <c r="R2964">
        <v>1045.8922119140625</v>
      </c>
    </row>
    <row r="2965" spans="8:18" x14ac:dyDescent="0.3">
      <c r="H2965" s="54">
        <f t="shared" si="95"/>
        <v>3</v>
      </c>
      <c r="I2965" s="55">
        <v>2961</v>
      </c>
      <c r="J2965" s="56">
        <f t="shared" si="94"/>
        <v>49.35</v>
      </c>
      <c r="K2965" s="72">
        <v>17.14</v>
      </c>
      <c r="L2965">
        <v>1477.7437744140625</v>
      </c>
      <c r="M2965">
        <v>1880</v>
      </c>
      <c r="N2965">
        <v>1045.8922119140625</v>
      </c>
      <c r="Q2965">
        <v>1880</v>
      </c>
      <c r="R2965">
        <v>964.33184814453125</v>
      </c>
    </row>
    <row r="2966" spans="8:18" x14ac:dyDescent="0.3">
      <c r="H2966" s="54">
        <f t="shared" si="95"/>
        <v>3</v>
      </c>
      <c r="I2966" s="55">
        <v>2962</v>
      </c>
      <c r="J2966" s="56">
        <f t="shared" si="94"/>
        <v>49.366666666666667</v>
      </c>
      <c r="K2966" s="72">
        <v>17.34</v>
      </c>
      <c r="L2966">
        <v>1730.04150390625</v>
      </c>
      <c r="M2966">
        <v>1880</v>
      </c>
      <c r="N2966">
        <v>988.3201904296875</v>
      </c>
      <c r="Q2966">
        <v>1880</v>
      </c>
      <c r="R2966">
        <v>853.98541259765625</v>
      </c>
    </row>
    <row r="2967" spans="8:18" x14ac:dyDescent="0.3">
      <c r="H2967" s="54">
        <f t="shared" si="95"/>
        <v>3</v>
      </c>
      <c r="I2967" s="55">
        <v>2963</v>
      </c>
      <c r="J2967" s="56">
        <f t="shared" si="94"/>
        <v>49.383333333333333</v>
      </c>
      <c r="K2967" s="72">
        <v>17.54</v>
      </c>
      <c r="L2967">
        <v>1387.637451171875</v>
      </c>
      <c r="M2967">
        <v>1880</v>
      </c>
      <c r="N2967">
        <v>949.9388427734375</v>
      </c>
      <c r="Q2967">
        <v>1880</v>
      </c>
      <c r="R2967">
        <v>1045.8922119140625</v>
      </c>
    </row>
    <row r="2968" spans="8:18" x14ac:dyDescent="0.3">
      <c r="H2968" s="54">
        <f t="shared" si="95"/>
        <v>3</v>
      </c>
      <c r="I2968" s="55">
        <v>2964</v>
      </c>
      <c r="J2968" s="56">
        <f t="shared" si="94"/>
        <v>49.4</v>
      </c>
      <c r="K2968" s="72">
        <v>18.14</v>
      </c>
      <c r="L2968">
        <v>1351.5948486328125</v>
      </c>
      <c r="M2968">
        <v>1880</v>
      </c>
      <c r="N2968">
        <v>925.95050048828125</v>
      </c>
      <c r="Q2968">
        <v>1880</v>
      </c>
      <c r="R2968">
        <v>988.3201904296875</v>
      </c>
    </row>
    <row r="2969" spans="8:18" x14ac:dyDescent="0.3">
      <c r="H2969" s="54">
        <f t="shared" si="95"/>
        <v>3</v>
      </c>
      <c r="I2969" s="55">
        <v>2965</v>
      </c>
      <c r="J2969" s="56">
        <f t="shared" si="94"/>
        <v>49.416666666666664</v>
      </c>
      <c r="K2969" s="72">
        <v>18.14</v>
      </c>
      <c r="L2969">
        <v>1333.5736083984375</v>
      </c>
      <c r="M2969">
        <v>1880</v>
      </c>
      <c r="N2969">
        <v>858.7830810546875</v>
      </c>
      <c r="Q2969">
        <v>1880</v>
      </c>
      <c r="R2969">
        <v>949.9388427734375</v>
      </c>
    </row>
    <row r="2970" spans="8:18" x14ac:dyDescent="0.3">
      <c r="H2970" s="54">
        <f t="shared" si="95"/>
        <v>3</v>
      </c>
      <c r="I2970" s="55">
        <v>2966</v>
      </c>
      <c r="J2970" s="56">
        <f t="shared" si="94"/>
        <v>49.43333333333333</v>
      </c>
      <c r="K2970" s="72">
        <v>18.34</v>
      </c>
      <c r="L2970">
        <v>1081.27587890625</v>
      </c>
      <c r="M2970">
        <v>1880</v>
      </c>
      <c r="N2970">
        <v>901.96209716796875</v>
      </c>
      <c r="Q2970">
        <v>1880</v>
      </c>
      <c r="R2970">
        <v>925.95050048828125</v>
      </c>
    </row>
    <row r="2971" spans="8:18" x14ac:dyDescent="0.3">
      <c r="H2971" s="54">
        <f t="shared" si="95"/>
        <v>3</v>
      </c>
      <c r="I2971" s="55">
        <v>2967</v>
      </c>
      <c r="J2971" s="56">
        <f t="shared" si="94"/>
        <v>49.45</v>
      </c>
      <c r="K2971" s="72">
        <v>17.739999999999998</v>
      </c>
      <c r="L2971">
        <v>1423.679931640625</v>
      </c>
      <c r="M2971">
        <v>1880</v>
      </c>
      <c r="N2971">
        <v>1050.68994140625</v>
      </c>
      <c r="Q2971">
        <v>1880</v>
      </c>
      <c r="R2971">
        <v>858.7830810546875</v>
      </c>
    </row>
    <row r="2972" spans="8:18" x14ac:dyDescent="0.3">
      <c r="H2972" s="54">
        <f t="shared" si="95"/>
        <v>3</v>
      </c>
      <c r="I2972" s="55">
        <v>2968</v>
      </c>
      <c r="J2972" s="56">
        <f t="shared" si="94"/>
        <v>49.466666666666669</v>
      </c>
      <c r="K2972" s="72">
        <v>18.84</v>
      </c>
      <c r="L2972">
        <v>1423.679931640625</v>
      </c>
      <c r="M2972">
        <v>1880</v>
      </c>
      <c r="N2972">
        <v>959.5341796875</v>
      </c>
      <c r="Q2972">
        <v>1880</v>
      </c>
      <c r="R2972">
        <v>901.96209716796875</v>
      </c>
    </row>
    <row r="2973" spans="8:18" x14ac:dyDescent="0.3">
      <c r="H2973" s="54">
        <f t="shared" si="95"/>
        <v>3</v>
      </c>
      <c r="I2973" s="55">
        <v>2969</v>
      </c>
      <c r="J2973" s="56">
        <f t="shared" si="94"/>
        <v>49.483333333333334</v>
      </c>
      <c r="K2973" s="72">
        <v>18.440000000000001</v>
      </c>
      <c r="L2973">
        <v>1351.5948486328125</v>
      </c>
      <c r="M2973">
        <v>1880</v>
      </c>
      <c r="N2973">
        <v>935.54583740234375</v>
      </c>
      <c r="Q2973">
        <v>1880</v>
      </c>
      <c r="R2973">
        <v>1050.68994140625</v>
      </c>
    </row>
    <row r="2974" spans="8:18" x14ac:dyDescent="0.3">
      <c r="H2974" s="54">
        <f t="shared" si="95"/>
        <v>3</v>
      </c>
      <c r="I2974" s="55">
        <v>2970</v>
      </c>
      <c r="J2974" s="56">
        <f t="shared" si="94"/>
        <v>49.5</v>
      </c>
      <c r="K2974" s="72">
        <v>18.34</v>
      </c>
      <c r="L2974">
        <v>1495.7650146484375</v>
      </c>
      <c r="M2974">
        <v>1880</v>
      </c>
      <c r="N2974">
        <v>921.15283203125</v>
      </c>
      <c r="Q2974">
        <v>1880</v>
      </c>
      <c r="R2974">
        <v>959.5341796875</v>
      </c>
    </row>
    <row r="2975" spans="8:18" x14ac:dyDescent="0.3">
      <c r="H2975" s="54">
        <f t="shared" si="95"/>
        <v>3</v>
      </c>
      <c r="I2975" s="55">
        <v>2971</v>
      </c>
      <c r="J2975" s="56">
        <f t="shared" si="94"/>
        <v>49.516666666666666</v>
      </c>
      <c r="K2975" s="72">
        <v>18.64</v>
      </c>
      <c r="L2975">
        <v>1297.5311279296875</v>
      </c>
      <c r="M2975">
        <v>1528</v>
      </c>
      <c r="N2975">
        <v>897.1644287109375</v>
      </c>
      <c r="Q2975">
        <v>1880</v>
      </c>
      <c r="R2975">
        <v>935.54583740234375</v>
      </c>
    </row>
    <row r="2976" spans="8:18" x14ac:dyDescent="0.3">
      <c r="H2976" s="54">
        <f t="shared" si="95"/>
        <v>3</v>
      </c>
      <c r="I2976" s="55">
        <v>2972</v>
      </c>
      <c r="J2976" s="56">
        <f t="shared" si="94"/>
        <v>49.533333333333331</v>
      </c>
      <c r="K2976" s="72">
        <v>17.84</v>
      </c>
      <c r="L2976">
        <v>1117.3184814453125</v>
      </c>
      <c r="M2976">
        <v>1528</v>
      </c>
      <c r="N2976">
        <v>810.806396484375</v>
      </c>
      <c r="Q2976">
        <v>1880</v>
      </c>
      <c r="R2976">
        <v>921.15283203125</v>
      </c>
    </row>
    <row r="2977" spans="8:18" x14ac:dyDescent="0.3">
      <c r="H2977" s="54">
        <f t="shared" si="95"/>
        <v>3</v>
      </c>
      <c r="I2977" s="55">
        <v>2973</v>
      </c>
      <c r="J2977" s="56">
        <f t="shared" si="94"/>
        <v>49.55</v>
      </c>
      <c r="K2977" s="72">
        <v>17.34</v>
      </c>
      <c r="L2977">
        <v>1117.3184814453125</v>
      </c>
      <c r="M2977">
        <v>1528</v>
      </c>
      <c r="N2977">
        <v>786.8179931640625</v>
      </c>
      <c r="Q2977">
        <v>1528</v>
      </c>
      <c r="R2977">
        <v>897.1644287109375</v>
      </c>
    </row>
    <row r="2978" spans="8:18" x14ac:dyDescent="0.3">
      <c r="H2978" s="54">
        <f t="shared" si="95"/>
        <v>3</v>
      </c>
      <c r="I2978" s="55">
        <v>2974</v>
      </c>
      <c r="J2978" s="56">
        <f t="shared" si="94"/>
        <v>49.566666666666663</v>
      </c>
      <c r="K2978" s="72">
        <v>17.14</v>
      </c>
      <c r="L2978">
        <v>1081.27587890625</v>
      </c>
      <c r="M2978">
        <v>1528</v>
      </c>
      <c r="N2978">
        <v>657.2808837890625</v>
      </c>
      <c r="Q2978">
        <v>1528</v>
      </c>
      <c r="R2978">
        <v>810.806396484375</v>
      </c>
    </row>
    <row r="2979" spans="8:18" x14ac:dyDescent="0.3">
      <c r="H2979" s="54">
        <f t="shared" si="95"/>
        <v>3</v>
      </c>
      <c r="I2979" s="55">
        <v>2975</v>
      </c>
      <c r="J2979" s="56">
        <f t="shared" si="94"/>
        <v>49.583333333333336</v>
      </c>
      <c r="K2979" s="72">
        <v>16.84</v>
      </c>
      <c r="L2979">
        <v>1072.13232421875</v>
      </c>
      <c r="M2979">
        <v>1583</v>
      </c>
      <c r="N2979">
        <v>628.484619140625</v>
      </c>
      <c r="Q2979">
        <v>1528</v>
      </c>
      <c r="R2979">
        <v>786.8179931640625</v>
      </c>
    </row>
    <row r="2980" spans="8:18" x14ac:dyDescent="0.3">
      <c r="H2980" s="54">
        <f t="shared" si="95"/>
        <v>3</v>
      </c>
      <c r="I2980" s="55">
        <v>2976</v>
      </c>
      <c r="J2980" s="56">
        <f t="shared" si="94"/>
        <v>49.6</v>
      </c>
      <c r="K2980" s="72">
        <v>16.84</v>
      </c>
      <c r="L2980">
        <v>1018.5256958007813</v>
      </c>
      <c r="M2980">
        <v>1583</v>
      </c>
      <c r="N2980">
        <v>645.58624267578125</v>
      </c>
      <c r="Q2980">
        <v>1528</v>
      </c>
      <c r="R2980">
        <v>657.2808837890625</v>
      </c>
    </row>
    <row r="2981" spans="8:18" x14ac:dyDescent="0.3">
      <c r="H2981" s="54">
        <f t="shared" si="95"/>
        <v>3</v>
      </c>
      <c r="I2981" s="55">
        <v>2977</v>
      </c>
      <c r="J2981" s="56">
        <f t="shared" si="94"/>
        <v>49.616666666666667</v>
      </c>
      <c r="K2981" s="72">
        <v>12.69</v>
      </c>
      <c r="L2981">
        <v>1054.263427734375</v>
      </c>
      <c r="M2981">
        <v>1583</v>
      </c>
      <c r="N2981">
        <v>666.9632568359375</v>
      </c>
      <c r="Q2981">
        <v>1583</v>
      </c>
      <c r="R2981">
        <v>628.484619140625</v>
      </c>
    </row>
    <row r="2982" spans="8:18" x14ac:dyDescent="0.3">
      <c r="H2982" s="54">
        <f t="shared" si="95"/>
        <v>3</v>
      </c>
      <c r="I2982" s="55">
        <v>2978</v>
      </c>
      <c r="J2982" s="56">
        <f t="shared" si="94"/>
        <v>49.633333333333333</v>
      </c>
      <c r="K2982" s="72">
        <v>12.69</v>
      </c>
      <c r="L2982">
        <v>1036.39453125</v>
      </c>
      <c r="M2982">
        <v>1583</v>
      </c>
      <c r="N2982">
        <v>684.06488037109375</v>
      </c>
      <c r="Q2982">
        <v>1583</v>
      </c>
      <c r="R2982">
        <v>645.58624267578125</v>
      </c>
    </row>
    <row r="2983" spans="8:18" x14ac:dyDescent="0.3">
      <c r="H2983" s="54">
        <f t="shared" si="95"/>
        <v>3</v>
      </c>
      <c r="I2983" s="55">
        <v>2979</v>
      </c>
      <c r="J2983" s="56">
        <f t="shared" si="94"/>
        <v>49.65</v>
      </c>
      <c r="K2983" s="72">
        <v>12.39</v>
      </c>
      <c r="L2983">
        <v>1036.39453125</v>
      </c>
      <c r="M2983">
        <v>1583</v>
      </c>
      <c r="N2983">
        <v>705.44189453125</v>
      </c>
      <c r="Q2983">
        <v>1583</v>
      </c>
      <c r="R2983">
        <v>666.9632568359375</v>
      </c>
    </row>
    <row r="2984" spans="8:18" x14ac:dyDescent="0.3">
      <c r="H2984" s="54">
        <f t="shared" si="95"/>
        <v>3</v>
      </c>
      <c r="I2984" s="55">
        <v>2980</v>
      </c>
      <c r="J2984" s="56">
        <f t="shared" si="94"/>
        <v>49.666666666666664</v>
      </c>
      <c r="K2984" s="72">
        <v>12.39</v>
      </c>
      <c r="L2984">
        <v>1036.39453125</v>
      </c>
      <c r="M2984">
        <v>1583</v>
      </c>
      <c r="N2984">
        <v>735.3697509765625</v>
      </c>
      <c r="Q2984">
        <v>1583</v>
      </c>
      <c r="R2984">
        <v>684.06488037109375</v>
      </c>
    </row>
    <row r="2985" spans="8:18" x14ac:dyDescent="0.3">
      <c r="H2985" s="54">
        <f t="shared" si="95"/>
        <v>3</v>
      </c>
      <c r="I2985" s="55">
        <v>2981</v>
      </c>
      <c r="J2985" s="56">
        <f t="shared" si="94"/>
        <v>49.68333333333333</v>
      </c>
      <c r="K2985" s="72">
        <v>12.29</v>
      </c>
      <c r="L2985">
        <v>1232.9521484375</v>
      </c>
      <c r="M2985">
        <v>1583</v>
      </c>
      <c r="N2985">
        <v>795.22540283203125</v>
      </c>
      <c r="Q2985">
        <v>1583</v>
      </c>
      <c r="R2985">
        <v>705.44189453125</v>
      </c>
    </row>
    <row r="2986" spans="8:18" x14ac:dyDescent="0.3">
      <c r="H2986" s="54">
        <f t="shared" si="95"/>
        <v>3</v>
      </c>
      <c r="I2986" s="55">
        <v>2982</v>
      </c>
      <c r="J2986" s="56">
        <f t="shared" si="94"/>
        <v>49.7</v>
      </c>
      <c r="K2986" s="72">
        <v>11.99</v>
      </c>
      <c r="L2986">
        <v>1232.9521484375</v>
      </c>
      <c r="M2986">
        <v>1948</v>
      </c>
      <c r="N2986">
        <v>932.03839111328125</v>
      </c>
      <c r="Q2986">
        <v>1583</v>
      </c>
      <c r="R2986">
        <v>735.3697509765625</v>
      </c>
    </row>
    <row r="2987" spans="8:18" x14ac:dyDescent="0.3">
      <c r="H2987" s="54">
        <f t="shared" si="95"/>
        <v>3</v>
      </c>
      <c r="I2987" s="55">
        <v>2983</v>
      </c>
      <c r="J2987" s="56">
        <f t="shared" si="94"/>
        <v>49.716666666666669</v>
      </c>
      <c r="K2987" s="72">
        <v>12.19</v>
      </c>
      <c r="L2987">
        <v>1518.8541259765625</v>
      </c>
      <c r="M2987">
        <v>1948</v>
      </c>
      <c r="N2987">
        <v>859.35650634765625</v>
      </c>
      <c r="Q2987">
        <v>1583</v>
      </c>
      <c r="R2987">
        <v>795.22540283203125</v>
      </c>
    </row>
    <row r="2988" spans="8:18" x14ac:dyDescent="0.3">
      <c r="H2988" s="54">
        <f t="shared" si="95"/>
        <v>3</v>
      </c>
      <c r="I2988" s="55">
        <v>2984</v>
      </c>
      <c r="J2988" s="56">
        <f t="shared" si="94"/>
        <v>49.733333333333334</v>
      </c>
      <c r="K2988" s="72">
        <v>12.79</v>
      </c>
      <c r="L2988">
        <v>1500.9852294921875</v>
      </c>
      <c r="M2988">
        <v>1948</v>
      </c>
      <c r="N2988">
        <v>761.02215576171875</v>
      </c>
      <c r="Q2988">
        <v>1948</v>
      </c>
      <c r="R2988">
        <v>932.03839111328125</v>
      </c>
    </row>
    <row r="2989" spans="8:18" x14ac:dyDescent="0.3">
      <c r="H2989" s="54">
        <f t="shared" si="95"/>
        <v>3</v>
      </c>
      <c r="I2989" s="55">
        <v>2985</v>
      </c>
      <c r="J2989" s="56">
        <f t="shared" si="94"/>
        <v>49.75</v>
      </c>
      <c r="K2989" s="72">
        <v>13.59</v>
      </c>
      <c r="L2989">
        <v>1465.2474365234375</v>
      </c>
      <c r="M2989">
        <v>1948</v>
      </c>
      <c r="N2989">
        <v>932.03839111328125</v>
      </c>
      <c r="Q2989">
        <v>1948</v>
      </c>
      <c r="R2989">
        <v>859.35650634765625</v>
      </c>
    </row>
    <row r="2990" spans="8:18" x14ac:dyDescent="0.3">
      <c r="H2990" s="54">
        <f t="shared" si="95"/>
        <v>3</v>
      </c>
      <c r="I2990" s="55">
        <v>2986</v>
      </c>
      <c r="J2990" s="56">
        <f t="shared" si="94"/>
        <v>49.766666666666666</v>
      </c>
      <c r="K2990" s="72">
        <v>14.19</v>
      </c>
      <c r="L2990">
        <v>1715.41162109375</v>
      </c>
      <c r="M2990">
        <v>1948</v>
      </c>
      <c r="N2990">
        <v>880.7335205078125</v>
      </c>
      <c r="Q2990">
        <v>1948</v>
      </c>
      <c r="R2990">
        <v>761.02215576171875</v>
      </c>
    </row>
    <row r="2991" spans="8:18" x14ac:dyDescent="0.3">
      <c r="H2991" s="54">
        <f t="shared" si="95"/>
        <v>3</v>
      </c>
      <c r="I2991" s="55">
        <v>2987</v>
      </c>
      <c r="J2991" s="56">
        <f t="shared" si="94"/>
        <v>49.783333333333331</v>
      </c>
      <c r="K2991" s="72">
        <v>15.19</v>
      </c>
      <c r="L2991">
        <v>1375.903076171875</v>
      </c>
      <c r="M2991">
        <v>1948</v>
      </c>
      <c r="N2991">
        <v>846.5302734375</v>
      </c>
      <c r="Q2991">
        <v>1948</v>
      </c>
      <c r="R2991">
        <v>932.03839111328125</v>
      </c>
    </row>
    <row r="2992" spans="8:18" x14ac:dyDescent="0.3">
      <c r="H2992" s="54">
        <f t="shared" si="95"/>
        <v>3</v>
      </c>
      <c r="I2992" s="55">
        <v>2988</v>
      </c>
      <c r="J2992" s="56">
        <f t="shared" si="94"/>
        <v>49.8</v>
      </c>
      <c r="K2992" s="72">
        <v>16.690000000000001</v>
      </c>
      <c r="L2992">
        <v>1340.1654052734375</v>
      </c>
      <c r="M2992">
        <v>1948</v>
      </c>
      <c r="N2992">
        <v>825.15325927734375</v>
      </c>
      <c r="Q2992">
        <v>1948</v>
      </c>
      <c r="R2992">
        <v>880.7335205078125</v>
      </c>
    </row>
    <row r="2993" spans="8:18" x14ac:dyDescent="0.3">
      <c r="H2993" s="54">
        <f t="shared" si="95"/>
        <v>3</v>
      </c>
      <c r="I2993" s="55">
        <v>2989</v>
      </c>
      <c r="J2993" s="56">
        <f t="shared" si="94"/>
        <v>49.816666666666663</v>
      </c>
      <c r="K2993" s="72">
        <v>17.190000000000001</v>
      </c>
      <c r="L2993">
        <v>1322.2965087890625</v>
      </c>
      <c r="M2993">
        <v>1948</v>
      </c>
      <c r="N2993">
        <v>765.29754638671875</v>
      </c>
      <c r="Q2993">
        <v>1948</v>
      </c>
      <c r="R2993">
        <v>846.5302734375</v>
      </c>
    </row>
    <row r="2994" spans="8:18" x14ac:dyDescent="0.3">
      <c r="H2994" s="54">
        <f t="shared" si="95"/>
        <v>3</v>
      </c>
      <c r="I2994" s="55">
        <v>2990</v>
      </c>
      <c r="J2994" s="56">
        <f t="shared" si="94"/>
        <v>49.833333333333336</v>
      </c>
      <c r="K2994" s="72">
        <v>19.989999999999998</v>
      </c>
      <c r="L2994">
        <v>1072.13232421875</v>
      </c>
      <c r="M2994">
        <v>1948</v>
      </c>
      <c r="N2994">
        <v>803.7762451171875</v>
      </c>
      <c r="Q2994">
        <v>1948</v>
      </c>
      <c r="R2994">
        <v>825.15325927734375</v>
      </c>
    </row>
    <row r="2995" spans="8:18" x14ac:dyDescent="0.3">
      <c r="H2995" s="54">
        <f t="shared" si="95"/>
        <v>3</v>
      </c>
      <c r="I2995" s="55">
        <v>2991</v>
      </c>
      <c r="J2995" s="56">
        <f t="shared" si="94"/>
        <v>49.85</v>
      </c>
      <c r="K2995" s="72">
        <v>19.79</v>
      </c>
      <c r="L2995">
        <v>1411.640869140625</v>
      </c>
      <c r="M2995">
        <v>1948</v>
      </c>
      <c r="N2995">
        <v>936.31378173828125</v>
      </c>
      <c r="Q2995">
        <v>1948</v>
      </c>
      <c r="R2995">
        <v>765.29754638671875</v>
      </c>
    </row>
    <row r="2996" spans="8:18" x14ac:dyDescent="0.3">
      <c r="H2996" s="54">
        <f t="shared" si="95"/>
        <v>3</v>
      </c>
      <c r="I2996" s="55">
        <v>2992</v>
      </c>
      <c r="J2996" s="56">
        <f t="shared" si="94"/>
        <v>49.866666666666667</v>
      </c>
      <c r="K2996" s="72">
        <v>19.29</v>
      </c>
      <c r="L2996">
        <v>1411.640869140625</v>
      </c>
      <c r="M2996">
        <v>1948</v>
      </c>
      <c r="N2996">
        <v>855.0810546875</v>
      </c>
      <c r="Q2996">
        <v>1948</v>
      </c>
      <c r="R2996">
        <v>803.7762451171875</v>
      </c>
    </row>
    <row r="2997" spans="8:18" x14ac:dyDescent="0.3">
      <c r="H2997" s="54">
        <f t="shared" si="95"/>
        <v>3</v>
      </c>
      <c r="I2997" s="55">
        <v>2993</v>
      </c>
      <c r="J2997" s="56">
        <f t="shared" ref="J2997:J3060" si="96">I2997*$C$1</f>
        <v>49.883333333333333</v>
      </c>
      <c r="K2997" s="72">
        <v>18.59</v>
      </c>
      <c r="L2997">
        <v>1340.1654052734375</v>
      </c>
      <c r="M2997">
        <v>1948</v>
      </c>
      <c r="N2997">
        <v>833.70404052734375</v>
      </c>
      <c r="Q2997">
        <v>1948</v>
      </c>
      <c r="R2997">
        <v>936.31378173828125</v>
      </c>
    </row>
    <row r="2998" spans="8:18" x14ac:dyDescent="0.3">
      <c r="H2998" s="54">
        <f t="shared" si="95"/>
        <v>3</v>
      </c>
      <c r="I2998" s="55">
        <v>2994</v>
      </c>
      <c r="J2998" s="56">
        <f t="shared" si="96"/>
        <v>49.9</v>
      </c>
      <c r="K2998" s="72">
        <v>19.39</v>
      </c>
      <c r="L2998">
        <v>1483.1163330078125</v>
      </c>
      <c r="M2998">
        <v>1948</v>
      </c>
      <c r="N2998">
        <v>820.8778076171875</v>
      </c>
      <c r="Q2998">
        <v>1948</v>
      </c>
      <c r="R2998">
        <v>855.0810546875</v>
      </c>
    </row>
    <row r="2999" spans="8:18" x14ac:dyDescent="0.3">
      <c r="H2999" s="54">
        <f t="shared" si="95"/>
        <v>3</v>
      </c>
      <c r="I2999" s="55">
        <v>2995</v>
      </c>
      <c r="J2999" s="56">
        <f t="shared" si="96"/>
        <v>49.916666666666664</v>
      </c>
      <c r="K2999" s="72">
        <v>18.89</v>
      </c>
      <c r="L2999">
        <v>1286.5587158203125</v>
      </c>
      <c r="M2999">
        <v>1583</v>
      </c>
      <c r="N2999">
        <v>799.50079345703125</v>
      </c>
      <c r="Q2999">
        <v>1948</v>
      </c>
      <c r="R2999">
        <v>833.70404052734375</v>
      </c>
    </row>
    <row r="3000" spans="8:18" x14ac:dyDescent="0.3">
      <c r="H3000" s="54">
        <f t="shared" si="95"/>
        <v>3</v>
      </c>
      <c r="I3000" s="55">
        <v>2996</v>
      </c>
      <c r="J3000" s="56">
        <f t="shared" si="96"/>
        <v>49.93333333333333</v>
      </c>
      <c r="K3000" s="72">
        <v>15.79</v>
      </c>
      <c r="L3000">
        <v>1107.8699951171875</v>
      </c>
      <c r="M3000">
        <v>1583</v>
      </c>
      <c r="N3000">
        <v>722.54351806640625</v>
      </c>
      <c r="Q3000">
        <v>1948</v>
      </c>
      <c r="R3000">
        <v>820.8778076171875</v>
      </c>
    </row>
    <row r="3001" spans="8:18" x14ac:dyDescent="0.3">
      <c r="H3001" s="54">
        <f t="shared" si="95"/>
        <v>3</v>
      </c>
      <c r="I3001" s="55">
        <v>2997</v>
      </c>
      <c r="J3001" s="56">
        <f t="shared" si="96"/>
        <v>49.95</v>
      </c>
      <c r="K3001" s="72">
        <v>14.59</v>
      </c>
      <c r="L3001">
        <v>1107.8699951171875</v>
      </c>
      <c r="M3001">
        <v>1583</v>
      </c>
      <c r="N3001">
        <v>701.16650390625</v>
      </c>
      <c r="Q3001">
        <v>1583</v>
      </c>
      <c r="R3001">
        <v>799.50079345703125</v>
      </c>
    </row>
    <row r="3002" spans="8:18" x14ac:dyDescent="0.3">
      <c r="H3002" s="54">
        <f t="shared" si="95"/>
        <v>3</v>
      </c>
      <c r="I3002" s="55">
        <v>2998</v>
      </c>
      <c r="J3002" s="56">
        <f t="shared" si="96"/>
        <v>49.966666666666669</v>
      </c>
      <c r="K3002" s="72">
        <v>14.19</v>
      </c>
      <c r="L3002">
        <v>1072.13232421875</v>
      </c>
      <c r="M3002">
        <v>1583</v>
      </c>
      <c r="N3002">
        <v>585.73052978515625</v>
      </c>
      <c r="Q3002">
        <v>1583</v>
      </c>
      <c r="R3002">
        <v>722.54351806640625</v>
      </c>
    </row>
    <row r="3003" spans="8:18" x14ac:dyDescent="0.3">
      <c r="H3003" s="54">
        <f t="shared" si="95"/>
        <v>3</v>
      </c>
      <c r="I3003" s="55">
        <v>2999</v>
      </c>
      <c r="J3003" s="56">
        <f t="shared" si="96"/>
        <v>49.983333333333334</v>
      </c>
      <c r="K3003" s="72">
        <v>14.19</v>
      </c>
      <c r="L3003">
        <v>925.246826171875</v>
      </c>
      <c r="M3003">
        <v>474</v>
      </c>
      <c r="N3003">
        <v>699.95367431640625</v>
      </c>
      <c r="Q3003">
        <v>1583</v>
      </c>
      <c r="R3003">
        <v>701.16650390625</v>
      </c>
    </row>
    <row r="3004" spans="8:18" x14ac:dyDescent="0.3">
      <c r="H3004" s="54">
        <f t="shared" si="95"/>
        <v>3</v>
      </c>
      <c r="I3004" s="55">
        <v>3000</v>
      </c>
      <c r="J3004" s="56">
        <f t="shared" si="96"/>
        <v>50</v>
      </c>
      <c r="K3004" s="72">
        <v>13.89</v>
      </c>
      <c r="L3004">
        <v>878.9844970703125</v>
      </c>
      <c r="M3004">
        <v>474</v>
      </c>
      <c r="N3004">
        <v>719</v>
      </c>
      <c r="Q3004">
        <v>1583</v>
      </c>
      <c r="R3004">
        <v>585.73052978515625</v>
      </c>
    </row>
    <row r="3005" spans="8:18" x14ac:dyDescent="0.3">
      <c r="H3005" s="54">
        <f t="shared" si="95"/>
        <v>3</v>
      </c>
      <c r="I3005" s="55">
        <v>3001</v>
      </c>
      <c r="J3005" s="56">
        <f t="shared" si="96"/>
        <v>50.016666666666666</v>
      </c>
      <c r="K3005" s="72">
        <v>11.7</v>
      </c>
      <c r="L3005">
        <v>909.8260498046875</v>
      </c>
      <c r="M3005">
        <v>474</v>
      </c>
      <c r="N3005">
        <v>742.8079833984375</v>
      </c>
      <c r="Q3005">
        <v>474</v>
      </c>
      <c r="R3005">
        <v>699.95367431640625</v>
      </c>
    </row>
    <row r="3006" spans="8:18" x14ac:dyDescent="0.3">
      <c r="H3006" s="54">
        <f t="shared" si="95"/>
        <v>3</v>
      </c>
      <c r="I3006" s="55">
        <v>3002</v>
      </c>
      <c r="J3006" s="56">
        <f t="shared" si="96"/>
        <v>50.033333333333331</v>
      </c>
      <c r="K3006" s="72">
        <v>11.9</v>
      </c>
      <c r="L3006">
        <v>894.4052734375</v>
      </c>
      <c r="M3006">
        <v>474</v>
      </c>
      <c r="N3006">
        <v>761.85430908203125</v>
      </c>
      <c r="Q3006">
        <v>474</v>
      </c>
      <c r="R3006">
        <v>719</v>
      </c>
    </row>
    <row r="3007" spans="8:18" x14ac:dyDescent="0.3">
      <c r="H3007" s="54">
        <f t="shared" si="95"/>
        <v>3</v>
      </c>
      <c r="I3007" s="55">
        <v>3003</v>
      </c>
      <c r="J3007" s="56">
        <f t="shared" si="96"/>
        <v>50.05</v>
      </c>
      <c r="K3007" s="72">
        <v>11.4</v>
      </c>
      <c r="L3007">
        <v>894.4052734375</v>
      </c>
      <c r="M3007">
        <v>474</v>
      </c>
      <c r="N3007">
        <v>785.66229248046875</v>
      </c>
      <c r="Q3007">
        <v>474</v>
      </c>
      <c r="R3007">
        <v>742.8079833984375</v>
      </c>
    </row>
    <row r="3008" spans="8:18" x14ac:dyDescent="0.3">
      <c r="H3008" s="54">
        <f t="shared" si="95"/>
        <v>3</v>
      </c>
      <c r="I3008" s="55">
        <v>3004</v>
      </c>
      <c r="J3008" s="56">
        <f t="shared" si="96"/>
        <v>50.066666666666663</v>
      </c>
      <c r="K3008" s="72">
        <v>10.6</v>
      </c>
      <c r="L3008">
        <v>894.4052734375</v>
      </c>
      <c r="M3008">
        <v>474</v>
      </c>
      <c r="N3008">
        <v>818.993408203125</v>
      </c>
      <c r="Q3008">
        <v>474</v>
      </c>
      <c r="R3008">
        <v>761.85430908203125</v>
      </c>
    </row>
    <row r="3009" spans="8:18" x14ac:dyDescent="0.3">
      <c r="H3009" s="54">
        <f t="shared" si="95"/>
        <v>3</v>
      </c>
      <c r="I3009" s="55">
        <v>3005</v>
      </c>
      <c r="J3009" s="56">
        <f t="shared" si="96"/>
        <v>50.083333333333336</v>
      </c>
      <c r="K3009" s="72">
        <v>9.6999999999999993</v>
      </c>
      <c r="L3009">
        <v>1526.6572265625</v>
      </c>
      <c r="M3009">
        <v>474</v>
      </c>
      <c r="N3009">
        <v>885.6556396484375</v>
      </c>
      <c r="Q3009">
        <v>474</v>
      </c>
      <c r="R3009">
        <v>785.66229248046875</v>
      </c>
    </row>
    <row r="3010" spans="8:18" x14ac:dyDescent="0.3">
      <c r="H3010" s="54">
        <f t="shared" si="95"/>
        <v>3</v>
      </c>
      <c r="I3010" s="55">
        <v>3006</v>
      </c>
      <c r="J3010" s="56">
        <f t="shared" si="96"/>
        <v>50.1</v>
      </c>
      <c r="K3010" s="72">
        <v>9.6</v>
      </c>
      <c r="L3010">
        <v>1526.6572265625</v>
      </c>
      <c r="M3010">
        <v>972</v>
      </c>
      <c r="N3010">
        <v>1038.0264892578125</v>
      </c>
      <c r="Q3010">
        <v>474</v>
      </c>
      <c r="R3010">
        <v>818.993408203125</v>
      </c>
    </row>
    <row r="3011" spans="8:18" x14ac:dyDescent="0.3">
      <c r="H3011" s="54">
        <f t="shared" si="95"/>
        <v>3</v>
      </c>
      <c r="I3011" s="55">
        <v>3007</v>
      </c>
      <c r="J3011" s="56">
        <f t="shared" si="96"/>
        <v>50.116666666666667</v>
      </c>
      <c r="K3011" s="72">
        <v>10.1</v>
      </c>
      <c r="L3011">
        <v>2390.220947265625</v>
      </c>
      <c r="M3011">
        <v>972</v>
      </c>
      <c r="N3011">
        <v>957.0794677734375</v>
      </c>
      <c r="Q3011">
        <v>474</v>
      </c>
      <c r="R3011">
        <v>885.6556396484375</v>
      </c>
    </row>
    <row r="3012" spans="8:18" x14ac:dyDescent="0.3">
      <c r="H3012" s="54">
        <f t="shared" si="95"/>
        <v>3</v>
      </c>
      <c r="I3012" s="55">
        <v>3008</v>
      </c>
      <c r="J3012" s="56">
        <f t="shared" si="96"/>
        <v>50.133333333333333</v>
      </c>
      <c r="K3012" s="72">
        <v>11.5</v>
      </c>
      <c r="L3012">
        <v>2236.01318359375</v>
      </c>
      <c r="M3012">
        <v>972</v>
      </c>
      <c r="N3012">
        <v>847.56292724609375</v>
      </c>
      <c r="Q3012">
        <v>972</v>
      </c>
      <c r="R3012">
        <v>1038.0264892578125</v>
      </c>
    </row>
    <row r="3013" spans="8:18" x14ac:dyDescent="0.3">
      <c r="H3013" s="54">
        <f t="shared" si="95"/>
        <v>3</v>
      </c>
      <c r="I3013" s="55">
        <v>3009</v>
      </c>
      <c r="J3013" s="56">
        <f t="shared" si="96"/>
        <v>50.15</v>
      </c>
      <c r="K3013" s="72">
        <v>13.7</v>
      </c>
      <c r="L3013">
        <v>2451.904052734375</v>
      </c>
      <c r="M3013">
        <v>972</v>
      </c>
      <c r="N3013">
        <v>1038.0264892578125</v>
      </c>
      <c r="Q3013">
        <v>972</v>
      </c>
      <c r="R3013">
        <v>957.0794677734375</v>
      </c>
    </row>
    <row r="3014" spans="8:18" x14ac:dyDescent="0.3">
      <c r="H3014" s="54">
        <f t="shared" ref="H3014:H3077" si="97">ROUNDUP(J3014/24,0)</f>
        <v>3</v>
      </c>
      <c r="I3014" s="55">
        <v>3010</v>
      </c>
      <c r="J3014" s="56">
        <f t="shared" si="96"/>
        <v>50.166666666666664</v>
      </c>
      <c r="K3014" s="72">
        <v>16.2</v>
      </c>
      <c r="L3014">
        <v>2313.116943359375</v>
      </c>
      <c r="M3014">
        <v>972</v>
      </c>
      <c r="N3014">
        <v>980.887451171875</v>
      </c>
      <c r="Q3014">
        <v>972</v>
      </c>
      <c r="R3014">
        <v>847.56292724609375</v>
      </c>
    </row>
    <row r="3015" spans="8:18" x14ac:dyDescent="0.3">
      <c r="H3015" s="54">
        <f t="shared" si="97"/>
        <v>3</v>
      </c>
      <c r="I3015" s="55">
        <v>3011</v>
      </c>
      <c r="J3015" s="56">
        <f t="shared" si="96"/>
        <v>50.18333333333333</v>
      </c>
      <c r="K3015" s="72">
        <v>18.3</v>
      </c>
      <c r="L3015">
        <v>2081.805419921875</v>
      </c>
      <c r="M3015">
        <v>972</v>
      </c>
      <c r="N3015">
        <v>942.79473876953125</v>
      </c>
      <c r="Q3015">
        <v>972</v>
      </c>
      <c r="R3015">
        <v>1038.0264892578125</v>
      </c>
    </row>
    <row r="3016" spans="8:18" x14ac:dyDescent="0.3">
      <c r="H3016" s="54">
        <f t="shared" si="97"/>
        <v>3</v>
      </c>
      <c r="I3016" s="55">
        <v>3012</v>
      </c>
      <c r="J3016" s="56">
        <f t="shared" si="96"/>
        <v>50.2</v>
      </c>
      <c r="K3016" s="72">
        <v>19.2</v>
      </c>
      <c r="L3016">
        <v>1912.1767578125</v>
      </c>
      <c r="M3016">
        <v>972</v>
      </c>
      <c r="N3016">
        <v>918.98675537109375</v>
      </c>
      <c r="Q3016">
        <v>972</v>
      </c>
      <c r="R3016">
        <v>980.887451171875</v>
      </c>
    </row>
    <row r="3017" spans="8:18" x14ac:dyDescent="0.3">
      <c r="H3017" s="54">
        <f t="shared" si="97"/>
        <v>3</v>
      </c>
      <c r="I3017" s="55">
        <v>3013</v>
      </c>
      <c r="J3017" s="56">
        <f t="shared" si="96"/>
        <v>50.216666666666669</v>
      </c>
      <c r="K3017" s="72">
        <v>20.399999999999999</v>
      </c>
      <c r="L3017">
        <v>1943.018310546875</v>
      </c>
      <c r="M3017">
        <v>972</v>
      </c>
      <c r="N3017">
        <v>852.32452392578125</v>
      </c>
      <c r="Q3017">
        <v>972</v>
      </c>
      <c r="R3017">
        <v>942.79473876953125</v>
      </c>
    </row>
    <row r="3018" spans="8:18" x14ac:dyDescent="0.3">
      <c r="H3018" s="54">
        <f t="shared" si="97"/>
        <v>3</v>
      </c>
      <c r="I3018" s="55">
        <v>3014</v>
      </c>
      <c r="J3018" s="56">
        <f t="shared" si="96"/>
        <v>50.233333333333334</v>
      </c>
      <c r="K3018" s="72">
        <v>21.1</v>
      </c>
      <c r="L3018">
        <v>1912.1767578125</v>
      </c>
      <c r="M3018">
        <v>972</v>
      </c>
      <c r="N3018">
        <v>895.1788330078125</v>
      </c>
      <c r="Q3018">
        <v>972</v>
      </c>
      <c r="R3018">
        <v>918.98675537109375</v>
      </c>
    </row>
    <row r="3019" spans="8:18" x14ac:dyDescent="0.3">
      <c r="H3019" s="54">
        <f t="shared" si="97"/>
        <v>3</v>
      </c>
      <c r="I3019" s="55">
        <v>3015</v>
      </c>
      <c r="J3019" s="56">
        <f t="shared" si="96"/>
        <v>50.25</v>
      </c>
      <c r="K3019" s="72">
        <v>22</v>
      </c>
      <c r="L3019">
        <v>1711.70654296875</v>
      </c>
      <c r="M3019">
        <v>972</v>
      </c>
      <c r="N3019">
        <v>1042.7880859375</v>
      </c>
      <c r="Q3019">
        <v>972</v>
      </c>
      <c r="R3019">
        <v>852.32452392578125</v>
      </c>
    </row>
    <row r="3020" spans="8:18" x14ac:dyDescent="0.3">
      <c r="H3020" s="54">
        <f t="shared" si="97"/>
        <v>3</v>
      </c>
      <c r="I3020" s="55">
        <v>3016</v>
      </c>
      <c r="J3020" s="56">
        <f t="shared" si="96"/>
        <v>50.266666666666666</v>
      </c>
      <c r="K3020" s="72">
        <v>21.7</v>
      </c>
      <c r="L3020">
        <v>1495.815673828125</v>
      </c>
      <c r="M3020">
        <v>972</v>
      </c>
      <c r="N3020">
        <v>952.31793212890625</v>
      </c>
      <c r="Q3020">
        <v>972</v>
      </c>
      <c r="R3020">
        <v>895.1788330078125</v>
      </c>
    </row>
    <row r="3021" spans="8:18" x14ac:dyDescent="0.3">
      <c r="H3021" s="54">
        <f t="shared" si="97"/>
        <v>3</v>
      </c>
      <c r="I3021" s="55">
        <v>3017</v>
      </c>
      <c r="J3021" s="56">
        <f t="shared" si="96"/>
        <v>50.283333333333331</v>
      </c>
      <c r="K3021" s="72">
        <v>21.7</v>
      </c>
      <c r="L3021">
        <v>1464.97412109375</v>
      </c>
      <c r="M3021">
        <v>972</v>
      </c>
      <c r="N3021">
        <v>928.50994873046875</v>
      </c>
      <c r="Q3021">
        <v>972</v>
      </c>
      <c r="R3021">
        <v>1042.7880859375</v>
      </c>
    </row>
    <row r="3022" spans="8:18" x14ac:dyDescent="0.3">
      <c r="H3022" s="54">
        <f t="shared" si="97"/>
        <v>3</v>
      </c>
      <c r="I3022" s="55">
        <v>3018</v>
      </c>
      <c r="J3022" s="56">
        <f t="shared" si="96"/>
        <v>50.3</v>
      </c>
      <c r="K3022" s="72">
        <v>20.8</v>
      </c>
      <c r="L3022">
        <v>1279.9248046875</v>
      </c>
      <c r="M3022">
        <v>972</v>
      </c>
      <c r="N3022">
        <v>914.2252197265625</v>
      </c>
      <c r="Q3022">
        <v>972</v>
      </c>
      <c r="R3022">
        <v>952.31793212890625</v>
      </c>
    </row>
    <row r="3023" spans="8:18" x14ac:dyDescent="0.3">
      <c r="H3023" s="54">
        <f t="shared" si="97"/>
        <v>3</v>
      </c>
      <c r="I3023" s="55">
        <v>3019</v>
      </c>
      <c r="J3023" s="56">
        <f t="shared" si="96"/>
        <v>50.316666666666663</v>
      </c>
      <c r="K3023" s="72">
        <v>20.6</v>
      </c>
      <c r="L3023">
        <v>1110.296142578125</v>
      </c>
      <c r="M3023">
        <v>474</v>
      </c>
      <c r="N3023">
        <v>890.417236328125</v>
      </c>
      <c r="Q3023">
        <v>972</v>
      </c>
      <c r="R3023">
        <v>928.50994873046875</v>
      </c>
    </row>
    <row r="3024" spans="8:18" x14ac:dyDescent="0.3">
      <c r="H3024" s="54">
        <f t="shared" si="97"/>
        <v>3</v>
      </c>
      <c r="I3024" s="55">
        <v>3020</v>
      </c>
      <c r="J3024" s="56">
        <f t="shared" si="96"/>
        <v>50.333333333333336</v>
      </c>
      <c r="K3024" s="72">
        <v>20.100000000000001</v>
      </c>
      <c r="L3024">
        <v>971.5091552734375</v>
      </c>
      <c r="M3024">
        <v>474</v>
      </c>
      <c r="N3024">
        <v>804.7086181640625</v>
      </c>
      <c r="Q3024">
        <v>972</v>
      </c>
      <c r="R3024">
        <v>914.2252197265625</v>
      </c>
    </row>
    <row r="3025" spans="8:18" x14ac:dyDescent="0.3">
      <c r="H3025" s="54">
        <f t="shared" si="97"/>
        <v>3</v>
      </c>
      <c r="I3025" s="55">
        <v>3021</v>
      </c>
      <c r="J3025" s="56">
        <f t="shared" si="96"/>
        <v>50.35</v>
      </c>
      <c r="K3025" s="72">
        <v>17.899999999999999</v>
      </c>
      <c r="L3025">
        <v>971.5091552734375</v>
      </c>
      <c r="M3025">
        <v>474</v>
      </c>
      <c r="N3025">
        <v>780.90069580078125</v>
      </c>
      <c r="Q3025">
        <v>474</v>
      </c>
      <c r="R3025">
        <v>890.417236328125</v>
      </c>
    </row>
    <row r="3026" spans="8:18" x14ac:dyDescent="0.3">
      <c r="H3026" s="54">
        <f t="shared" si="97"/>
        <v>3</v>
      </c>
      <c r="I3026" s="55">
        <v>3022</v>
      </c>
      <c r="J3026" s="56">
        <f t="shared" si="96"/>
        <v>50.366666666666667</v>
      </c>
      <c r="K3026" s="72">
        <v>15.9</v>
      </c>
      <c r="L3026">
        <v>925.246826171875</v>
      </c>
      <c r="M3026">
        <v>474</v>
      </c>
      <c r="N3026">
        <v>652.3377685546875</v>
      </c>
      <c r="Q3026">
        <v>474</v>
      </c>
      <c r="R3026">
        <v>804.7086181640625</v>
      </c>
    </row>
    <row r="3027" spans="8:18" x14ac:dyDescent="0.3">
      <c r="H3027" s="54">
        <f t="shared" si="97"/>
        <v>3</v>
      </c>
      <c r="I3027" s="55">
        <v>3023</v>
      </c>
      <c r="J3027" s="56">
        <f t="shared" si="96"/>
        <v>50.383333333333333</v>
      </c>
      <c r="K3027" s="72">
        <v>14.6</v>
      </c>
      <c r="L3027">
        <v>917.71429443359375</v>
      </c>
      <c r="M3027">
        <v>635</v>
      </c>
      <c r="N3027">
        <v>837.2520751953125</v>
      </c>
      <c r="Q3027">
        <v>474</v>
      </c>
      <c r="R3027">
        <v>780.90069580078125</v>
      </c>
    </row>
    <row r="3028" spans="8:18" x14ac:dyDescent="0.3">
      <c r="H3028" s="54">
        <f t="shared" si="97"/>
        <v>3</v>
      </c>
      <c r="I3028" s="55">
        <v>3024</v>
      </c>
      <c r="J3028" s="56">
        <f t="shared" si="96"/>
        <v>50.4</v>
      </c>
      <c r="K3028" s="72">
        <v>13.2</v>
      </c>
      <c r="L3028">
        <v>871.82861328125</v>
      </c>
      <c r="M3028">
        <v>635</v>
      </c>
      <c r="N3028">
        <v>860.034423828125</v>
      </c>
      <c r="Q3028">
        <v>474</v>
      </c>
      <c r="R3028">
        <v>652.3377685546875</v>
      </c>
    </row>
    <row r="3029" spans="8:18" x14ac:dyDescent="0.3">
      <c r="H3029" s="54">
        <f t="shared" si="97"/>
        <v>3</v>
      </c>
      <c r="I3029" s="55">
        <v>3025</v>
      </c>
      <c r="J3029" s="56">
        <f t="shared" si="96"/>
        <v>50.416666666666664</v>
      </c>
      <c r="K3029" s="72">
        <v>12.33</v>
      </c>
      <c r="L3029">
        <v>902.4190673828125</v>
      </c>
      <c r="M3029">
        <v>635</v>
      </c>
      <c r="N3029">
        <v>888.51239013671875</v>
      </c>
      <c r="Q3029">
        <v>635</v>
      </c>
      <c r="R3029">
        <v>837.2520751953125</v>
      </c>
    </row>
    <row r="3030" spans="8:18" x14ac:dyDescent="0.3">
      <c r="H3030" s="54">
        <f t="shared" si="97"/>
        <v>3</v>
      </c>
      <c r="I3030" s="55">
        <v>3026</v>
      </c>
      <c r="J3030" s="56">
        <f t="shared" si="96"/>
        <v>50.43333333333333</v>
      </c>
      <c r="K3030" s="72">
        <v>11.13</v>
      </c>
      <c r="L3030">
        <v>887.12384033203125</v>
      </c>
      <c r="M3030">
        <v>635</v>
      </c>
      <c r="N3030">
        <v>911.2947998046875</v>
      </c>
      <c r="Q3030">
        <v>635</v>
      </c>
      <c r="R3030">
        <v>860.034423828125</v>
      </c>
    </row>
    <row r="3031" spans="8:18" x14ac:dyDescent="0.3">
      <c r="H3031" s="54">
        <f t="shared" si="97"/>
        <v>3</v>
      </c>
      <c r="I3031" s="55">
        <v>3027</v>
      </c>
      <c r="J3031" s="56">
        <f t="shared" si="96"/>
        <v>50.45</v>
      </c>
      <c r="K3031" s="72">
        <v>9.93</v>
      </c>
      <c r="L3031">
        <v>887.12384033203125</v>
      </c>
      <c r="M3031">
        <v>635</v>
      </c>
      <c r="N3031">
        <v>939.77276611328125</v>
      </c>
      <c r="Q3031">
        <v>635</v>
      </c>
      <c r="R3031">
        <v>888.51239013671875</v>
      </c>
    </row>
    <row r="3032" spans="8:18" x14ac:dyDescent="0.3">
      <c r="H3032" s="54">
        <f t="shared" si="97"/>
        <v>3</v>
      </c>
      <c r="I3032" s="55">
        <v>3028</v>
      </c>
      <c r="J3032" s="56">
        <f t="shared" si="96"/>
        <v>50.466666666666669</v>
      </c>
      <c r="K3032" s="72">
        <v>9.1300000000000008</v>
      </c>
      <c r="L3032">
        <v>887.12384033203125</v>
      </c>
      <c r="M3032">
        <v>635</v>
      </c>
      <c r="N3032">
        <v>979.64190673828125</v>
      </c>
      <c r="Q3032">
        <v>635</v>
      </c>
      <c r="R3032">
        <v>911.2947998046875</v>
      </c>
    </row>
    <row r="3033" spans="8:18" x14ac:dyDescent="0.3">
      <c r="H3033" s="54">
        <f t="shared" si="97"/>
        <v>3</v>
      </c>
      <c r="I3033" s="55">
        <v>3029</v>
      </c>
      <c r="J3033" s="56">
        <f t="shared" si="96"/>
        <v>50.483333333333334</v>
      </c>
      <c r="K3033" s="72">
        <v>8.73</v>
      </c>
      <c r="L3033">
        <v>1514.2286376953125</v>
      </c>
      <c r="M3033">
        <v>635</v>
      </c>
      <c r="N3033">
        <v>1059.380126953125</v>
      </c>
      <c r="Q3033">
        <v>635</v>
      </c>
      <c r="R3033">
        <v>939.77276611328125</v>
      </c>
    </row>
    <row r="3034" spans="8:18" x14ac:dyDescent="0.3">
      <c r="H3034" s="54">
        <f t="shared" si="97"/>
        <v>3</v>
      </c>
      <c r="I3034" s="55">
        <v>3030</v>
      </c>
      <c r="J3034" s="56">
        <f t="shared" si="96"/>
        <v>50.5</v>
      </c>
      <c r="K3034" s="72">
        <v>8.6300000000000008</v>
      </c>
      <c r="L3034">
        <v>1514.2286376953125</v>
      </c>
      <c r="M3034">
        <v>1302</v>
      </c>
      <c r="N3034">
        <v>1241.63916015625</v>
      </c>
      <c r="Q3034">
        <v>635</v>
      </c>
      <c r="R3034">
        <v>979.64190673828125</v>
      </c>
    </row>
    <row r="3035" spans="8:18" x14ac:dyDescent="0.3">
      <c r="H3035" s="54">
        <f t="shared" si="97"/>
        <v>3</v>
      </c>
      <c r="I3035" s="55">
        <v>3031</v>
      </c>
      <c r="J3035" s="56">
        <f t="shared" si="96"/>
        <v>50.516666666666666</v>
      </c>
      <c r="K3035" s="72">
        <v>9.6300000000000008</v>
      </c>
      <c r="L3035">
        <v>2370.761962890625</v>
      </c>
      <c r="M3035">
        <v>1302</v>
      </c>
      <c r="N3035">
        <v>1144.8140869140625</v>
      </c>
      <c r="Q3035">
        <v>635</v>
      </c>
      <c r="R3035">
        <v>1059.380126953125</v>
      </c>
    </row>
    <row r="3036" spans="8:18" x14ac:dyDescent="0.3">
      <c r="H3036" s="54">
        <f t="shared" si="97"/>
        <v>3</v>
      </c>
      <c r="I3036" s="55">
        <v>3032</v>
      </c>
      <c r="J3036" s="56">
        <f t="shared" si="96"/>
        <v>50.533333333333331</v>
      </c>
      <c r="K3036" s="72">
        <v>12.13</v>
      </c>
      <c r="L3036">
        <v>2217.8095703125</v>
      </c>
      <c r="M3036">
        <v>1302</v>
      </c>
      <c r="N3036">
        <v>1013.8154296875</v>
      </c>
      <c r="Q3036">
        <v>1302</v>
      </c>
      <c r="R3036">
        <v>1241.63916015625</v>
      </c>
    </row>
    <row r="3037" spans="8:18" x14ac:dyDescent="0.3">
      <c r="H3037" s="54">
        <f t="shared" si="97"/>
        <v>3</v>
      </c>
      <c r="I3037" s="55">
        <v>3033</v>
      </c>
      <c r="J3037" s="56">
        <f t="shared" si="96"/>
        <v>50.55</v>
      </c>
      <c r="K3037" s="72">
        <v>14.63</v>
      </c>
      <c r="L3037">
        <v>2431.94287109375</v>
      </c>
      <c r="M3037">
        <v>1302</v>
      </c>
      <c r="N3037">
        <v>1241.63916015625</v>
      </c>
      <c r="Q3037">
        <v>1302</v>
      </c>
      <c r="R3037">
        <v>1144.8140869140625</v>
      </c>
    </row>
    <row r="3038" spans="8:18" x14ac:dyDescent="0.3">
      <c r="H3038" s="54">
        <f t="shared" si="97"/>
        <v>3</v>
      </c>
      <c r="I3038" s="55">
        <v>3034</v>
      </c>
      <c r="J3038" s="56">
        <f t="shared" si="96"/>
        <v>50.566666666666663</v>
      </c>
      <c r="K3038" s="72">
        <v>17.329999999999998</v>
      </c>
      <c r="L3038">
        <v>2294.285888671875</v>
      </c>
      <c r="M3038">
        <v>1302</v>
      </c>
      <c r="N3038">
        <v>1173.2919921875</v>
      </c>
      <c r="Q3038">
        <v>1302</v>
      </c>
      <c r="R3038">
        <v>1013.8154296875</v>
      </c>
    </row>
    <row r="3039" spans="8:18" x14ac:dyDescent="0.3">
      <c r="H3039" s="54">
        <f t="shared" si="97"/>
        <v>3</v>
      </c>
      <c r="I3039" s="55">
        <v>3035</v>
      </c>
      <c r="J3039" s="56">
        <f t="shared" si="96"/>
        <v>50.583333333333336</v>
      </c>
      <c r="K3039" s="72">
        <v>20.23</v>
      </c>
      <c r="L3039">
        <v>2064.857177734375</v>
      </c>
      <c r="M3039">
        <v>1302</v>
      </c>
      <c r="N3039">
        <v>1127.727294921875</v>
      </c>
      <c r="Q3039">
        <v>1302</v>
      </c>
      <c r="R3039">
        <v>1241.63916015625</v>
      </c>
    </row>
    <row r="3040" spans="8:18" x14ac:dyDescent="0.3">
      <c r="H3040" s="54">
        <f t="shared" si="97"/>
        <v>3</v>
      </c>
      <c r="I3040" s="55">
        <v>3036</v>
      </c>
      <c r="J3040" s="56">
        <f t="shared" si="96"/>
        <v>50.6</v>
      </c>
      <c r="K3040" s="72">
        <v>22.03</v>
      </c>
      <c r="L3040">
        <v>1896.609619140625</v>
      </c>
      <c r="M3040">
        <v>1302</v>
      </c>
      <c r="N3040">
        <v>1099.2493896484375</v>
      </c>
      <c r="Q3040">
        <v>1302</v>
      </c>
      <c r="R3040">
        <v>1173.2919921875</v>
      </c>
    </row>
    <row r="3041" spans="8:18" x14ac:dyDescent="0.3">
      <c r="H3041" s="54">
        <f t="shared" si="97"/>
        <v>3</v>
      </c>
      <c r="I3041" s="55">
        <v>3037</v>
      </c>
      <c r="J3041" s="56">
        <f t="shared" si="96"/>
        <v>50.616666666666667</v>
      </c>
      <c r="K3041" s="72">
        <v>23.23</v>
      </c>
      <c r="L3041">
        <v>1927.2000732421875</v>
      </c>
      <c r="M3041">
        <v>1302</v>
      </c>
      <c r="N3041">
        <v>1019.5110473632813</v>
      </c>
      <c r="Q3041">
        <v>1302</v>
      </c>
      <c r="R3041">
        <v>1127.727294921875</v>
      </c>
    </row>
    <row r="3042" spans="8:18" x14ac:dyDescent="0.3">
      <c r="H3042" s="54">
        <f t="shared" si="97"/>
        <v>3</v>
      </c>
      <c r="I3042" s="55">
        <v>3038</v>
      </c>
      <c r="J3042" s="56">
        <f t="shared" si="96"/>
        <v>50.633333333333333</v>
      </c>
      <c r="K3042" s="72">
        <v>24.13</v>
      </c>
      <c r="L3042">
        <v>1896.609619140625</v>
      </c>
      <c r="M3042">
        <v>1302</v>
      </c>
      <c r="N3042">
        <v>1070.7713623046875</v>
      </c>
      <c r="Q3042">
        <v>1302</v>
      </c>
      <c r="R3042">
        <v>1099.2493896484375</v>
      </c>
    </row>
    <row r="3043" spans="8:18" x14ac:dyDescent="0.3">
      <c r="H3043" s="54">
        <f t="shared" si="97"/>
        <v>3</v>
      </c>
      <c r="I3043" s="55">
        <v>3039</v>
      </c>
      <c r="J3043" s="56">
        <f t="shared" si="96"/>
        <v>50.65</v>
      </c>
      <c r="K3043" s="72">
        <v>24.93</v>
      </c>
      <c r="L3043">
        <v>1697.771484375</v>
      </c>
      <c r="M3043">
        <v>1302</v>
      </c>
      <c r="N3043">
        <v>1247.334716796875</v>
      </c>
      <c r="Q3043">
        <v>1302</v>
      </c>
      <c r="R3043">
        <v>1019.5110473632813</v>
      </c>
    </row>
    <row r="3044" spans="8:18" x14ac:dyDescent="0.3">
      <c r="H3044" s="54">
        <f t="shared" si="97"/>
        <v>3</v>
      </c>
      <c r="I3044" s="55">
        <v>3040</v>
      </c>
      <c r="J3044" s="56">
        <f t="shared" si="96"/>
        <v>50.666666666666664</v>
      </c>
      <c r="K3044" s="72">
        <v>25.83</v>
      </c>
      <c r="L3044">
        <v>1483.63818359375</v>
      </c>
      <c r="M3044">
        <v>1302</v>
      </c>
      <c r="N3044">
        <v>1139.1185302734375</v>
      </c>
      <c r="Q3044">
        <v>1302</v>
      </c>
      <c r="R3044">
        <v>1070.7713623046875</v>
      </c>
    </row>
    <row r="3045" spans="8:18" x14ac:dyDescent="0.3">
      <c r="H3045" s="54">
        <f t="shared" si="97"/>
        <v>3</v>
      </c>
      <c r="I3045" s="55">
        <v>3041</v>
      </c>
      <c r="J3045" s="56">
        <f t="shared" si="96"/>
        <v>50.68333333333333</v>
      </c>
      <c r="K3045" s="72">
        <v>25.33</v>
      </c>
      <c r="L3045">
        <v>1453.047607421875</v>
      </c>
      <c r="M3045">
        <v>1302</v>
      </c>
      <c r="N3045">
        <v>1110.6405029296875</v>
      </c>
      <c r="Q3045">
        <v>1302</v>
      </c>
      <c r="R3045">
        <v>1247.334716796875</v>
      </c>
    </row>
    <row r="3046" spans="8:18" x14ac:dyDescent="0.3">
      <c r="H3046" s="54">
        <f t="shared" si="97"/>
        <v>3</v>
      </c>
      <c r="I3046" s="55">
        <v>3042</v>
      </c>
      <c r="J3046" s="56">
        <f t="shared" si="96"/>
        <v>50.7</v>
      </c>
      <c r="K3046" s="72">
        <v>25.23</v>
      </c>
      <c r="L3046">
        <v>1269.5047607421875</v>
      </c>
      <c r="M3046">
        <v>1302</v>
      </c>
      <c r="N3046">
        <v>1093.5537109375</v>
      </c>
      <c r="Q3046">
        <v>1302</v>
      </c>
      <c r="R3046">
        <v>1139.1185302734375</v>
      </c>
    </row>
    <row r="3047" spans="8:18" x14ac:dyDescent="0.3">
      <c r="H3047" s="54">
        <f t="shared" si="97"/>
        <v>3</v>
      </c>
      <c r="I3047" s="55">
        <v>3043</v>
      </c>
      <c r="J3047" s="56">
        <f t="shared" si="96"/>
        <v>50.716666666666669</v>
      </c>
      <c r="K3047" s="72">
        <v>24.53</v>
      </c>
      <c r="L3047">
        <v>1101.2572021484375</v>
      </c>
      <c r="M3047">
        <v>635</v>
      </c>
      <c r="N3047">
        <v>1065.0758056640625</v>
      </c>
      <c r="Q3047">
        <v>1302</v>
      </c>
      <c r="R3047">
        <v>1110.6405029296875</v>
      </c>
    </row>
    <row r="3048" spans="8:18" x14ac:dyDescent="0.3">
      <c r="H3048" s="54">
        <f t="shared" si="97"/>
        <v>3</v>
      </c>
      <c r="I3048" s="55">
        <v>3044</v>
      </c>
      <c r="J3048" s="56">
        <f t="shared" si="96"/>
        <v>50.733333333333334</v>
      </c>
      <c r="K3048" s="72">
        <v>20.93</v>
      </c>
      <c r="L3048">
        <v>963.60003662109375</v>
      </c>
      <c r="M3048">
        <v>635</v>
      </c>
      <c r="N3048">
        <v>962.55511474609375</v>
      </c>
      <c r="Q3048">
        <v>1302</v>
      </c>
      <c r="R3048">
        <v>1093.5537109375</v>
      </c>
    </row>
    <row r="3049" spans="8:18" x14ac:dyDescent="0.3">
      <c r="H3049" s="54">
        <f t="shared" si="97"/>
        <v>3</v>
      </c>
      <c r="I3049" s="55">
        <v>3045</v>
      </c>
      <c r="J3049" s="56">
        <f t="shared" si="96"/>
        <v>50.75</v>
      </c>
      <c r="K3049" s="72">
        <v>16.73</v>
      </c>
      <c r="L3049">
        <v>963.60003662109375</v>
      </c>
      <c r="M3049">
        <v>635</v>
      </c>
      <c r="N3049">
        <v>934.0771484375</v>
      </c>
      <c r="Q3049">
        <v>635</v>
      </c>
      <c r="R3049">
        <v>1065.0758056640625</v>
      </c>
    </row>
    <row r="3050" spans="8:18" x14ac:dyDescent="0.3">
      <c r="H3050" s="54">
        <f t="shared" si="97"/>
        <v>3</v>
      </c>
      <c r="I3050" s="55">
        <v>3046</v>
      </c>
      <c r="J3050" s="56">
        <f t="shared" si="96"/>
        <v>50.766666666666666</v>
      </c>
      <c r="K3050" s="72">
        <v>14.33</v>
      </c>
      <c r="L3050">
        <v>917.71429443359375</v>
      </c>
      <c r="M3050">
        <v>635</v>
      </c>
      <c r="N3050">
        <v>780.296142578125</v>
      </c>
      <c r="Q3050">
        <v>635</v>
      </c>
      <c r="R3050">
        <v>962.55511474609375</v>
      </c>
    </row>
    <row r="3051" spans="8:18" x14ac:dyDescent="0.3">
      <c r="H3051" s="54">
        <f t="shared" si="97"/>
        <v>3</v>
      </c>
      <c r="I3051" s="55">
        <v>3047</v>
      </c>
      <c r="J3051" s="56">
        <f t="shared" si="96"/>
        <v>50.783333333333331</v>
      </c>
      <c r="K3051" s="72">
        <v>12.83</v>
      </c>
      <c r="L3051">
        <v>1085.558349609375</v>
      </c>
      <c r="M3051">
        <v>544</v>
      </c>
      <c r="N3051">
        <v>1051.3236083984375</v>
      </c>
      <c r="Q3051">
        <v>635</v>
      </c>
      <c r="R3051">
        <v>934.0771484375</v>
      </c>
    </row>
    <row r="3052" spans="8:18" x14ac:dyDescent="0.3">
      <c r="H3052" s="54">
        <f t="shared" si="97"/>
        <v>3</v>
      </c>
      <c r="I3052" s="55">
        <v>3048</v>
      </c>
      <c r="J3052" s="56">
        <f t="shared" si="96"/>
        <v>50.8</v>
      </c>
      <c r="K3052" s="72">
        <v>11.83</v>
      </c>
      <c r="L3052">
        <v>1031.280517578125</v>
      </c>
      <c r="M3052">
        <v>544</v>
      </c>
      <c r="N3052">
        <v>1079.9310302734375</v>
      </c>
      <c r="Q3052">
        <v>635</v>
      </c>
      <c r="R3052">
        <v>780.296142578125</v>
      </c>
    </row>
    <row r="3053" spans="8:18" x14ac:dyDescent="0.3">
      <c r="H3053" s="54">
        <f t="shared" si="97"/>
        <v>3</v>
      </c>
      <c r="I3053" s="55">
        <v>3049</v>
      </c>
      <c r="J3053" s="56">
        <f t="shared" si="96"/>
        <v>50.816666666666663</v>
      </c>
      <c r="K3053" s="72">
        <v>11.36</v>
      </c>
      <c r="L3053">
        <v>1067.4656982421875</v>
      </c>
      <c r="M3053">
        <v>544</v>
      </c>
      <c r="N3053">
        <v>1115.6903076171875</v>
      </c>
      <c r="Q3053">
        <v>544</v>
      </c>
      <c r="R3053">
        <v>1051.3236083984375</v>
      </c>
    </row>
    <row r="3054" spans="8:18" x14ac:dyDescent="0.3">
      <c r="H3054" s="54">
        <f t="shared" si="97"/>
        <v>3</v>
      </c>
      <c r="I3054" s="55">
        <v>3050</v>
      </c>
      <c r="J3054" s="56">
        <f t="shared" si="96"/>
        <v>50.833333333333336</v>
      </c>
      <c r="K3054" s="72">
        <v>10.86</v>
      </c>
      <c r="L3054">
        <v>1049.3731689453125</v>
      </c>
      <c r="M3054">
        <v>544</v>
      </c>
      <c r="N3054">
        <v>1144.2978515625</v>
      </c>
      <c r="Q3054">
        <v>544</v>
      </c>
      <c r="R3054">
        <v>1079.9310302734375</v>
      </c>
    </row>
    <row r="3055" spans="8:18" x14ac:dyDescent="0.3">
      <c r="H3055" s="54">
        <f t="shared" si="97"/>
        <v>3</v>
      </c>
      <c r="I3055" s="55">
        <v>3051</v>
      </c>
      <c r="J3055" s="56">
        <f t="shared" si="96"/>
        <v>50.85</v>
      </c>
      <c r="K3055" s="72">
        <v>10.66</v>
      </c>
      <c r="L3055">
        <v>1049.3731689453125</v>
      </c>
      <c r="M3055">
        <v>544</v>
      </c>
      <c r="N3055">
        <v>1180.05712890625</v>
      </c>
      <c r="Q3055">
        <v>544</v>
      </c>
      <c r="R3055">
        <v>1115.6903076171875</v>
      </c>
    </row>
    <row r="3056" spans="8:18" x14ac:dyDescent="0.3">
      <c r="H3056" s="54">
        <f t="shared" si="97"/>
        <v>3</v>
      </c>
      <c r="I3056" s="55">
        <v>3052</v>
      </c>
      <c r="J3056" s="56">
        <f t="shared" si="96"/>
        <v>50.866666666666667</v>
      </c>
      <c r="K3056" s="72">
        <v>10.16</v>
      </c>
      <c r="L3056">
        <v>1049.3731689453125</v>
      </c>
      <c r="M3056">
        <v>544</v>
      </c>
      <c r="N3056">
        <v>1230.1201171875</v>
      </c>
      <c r="Q3056">
        <v>544</v>
      </c>
      <c r="R3056">
        <v>1144.2978515625</v>
      </c>
    </row>
    <row r="3057" spans="8:18" x14ac:dyDescent="0.3">
      <c r="H3057" s="54">
        <f t="shared" si="97"/>
        <v>3</v>
      </c>
      <c r="I3057" s="55">
        <v>3053</v>
      </c>
      <c r="J3057" s="56">
        <f t="shared" si="96"/>
        <v>50.883333333333333</v>
      </c>
      <c r="K3057" s="72">
        <v>9.66</v>
      </c>
      <c r="L3057">
        <v>1791.17138671875</v>
      </c>
      <c r="M3057">
        <v>544</v>
      </c>
      <c r="N3057">
        <v>1330.2462158203125</v>
      </c>
      <c r="Q3057">
        <v>544</v>
      </c>
      <c r="R3057">
        <v>1180.05712890625</v>
      </c>
    </row>
    <row r="3058" spans="8:18" x14ac:dyDescent="0.3">
      <c r="H3058" s="54">
        <f t="shared" si="97"/>
        <v>3</v>
      </c>
      <c r="I3058" s="55">
        <v>3054</v>
      </c>
      <c r="J3058" s="56">
        <f t="shared" si="96"/>
        <v>50.9</v>
      </c>
      <c r="K3058" s="72">
        <v>9.36</v>
      </c>
      <c r="L3058">
        <v>1791.17138671875</v>
      </c>
      <c r="M3058">
        <v>1116</v>
      </c>
      <c r="N3058">
        <v>1559.105712890625</v>
      </c>
      <c r="Q3058">
        <v>544</v>
      </c>
      <c r="R3058">
        <v>1230.1201171875</v>
      </c>
    </row>
    <row r="3059" spans="8:18" x14ac:dyDescent="0.3">
      <c r="H3059" s="54">
        <f t="shared" si="97"/>
        <v>3</v>
      </c>
      <c r="I3059" s="55">
        <v>3055</v>
      </c>
      <c r="J3059" s="56">
        <f t="shared" si="96"/>
        <v>50.916666666666664</v>
      </c>
      <c r="K3059" s="72">
        <v>10.36</v>
      </c>
      <c r="L3059">
        <v>2804.359130859375</v>
      </c>
      <c r="M3059">
        <v>1116</v>
      </c>
      <c r="N3059">
        <v>1437.5240478515625</v>
      </c>
      <c r="Q3059">
        <v>544</v>
      </c>
      <c r="R3059">
        <v>1330.2462158203125</v>
      </c>
    </row>
    <row r="3060" spans="8:18" x14ac:dyDescent="0.3">
      <c r="H3060" s="54">
        <f t="shared" si="97"/>
        <v>3</v>
      </c>
      <c r="I3060" s="55">
        <v>3056</v>
      </c>
      <c r="J3060" s="56">
        <f t="shared" si="96"/>
        <v>50.93333333333333</v>
      </c>
      <c r="K3060" s="72">
        <v>14.16</v>
      </c>
      <c r="L3060">
        <v>2623.432861328125</v>
      </c>
      <c r="M3060">
        <v>1116</v>
      </c>
      <c r="N3060">
        <v>1273.03125</v>
      </c>
      <c r="Q3060">
        <v>1116</v>
      </c>
      <c r="R3060">
        <v>1559.105712890625</v>
      </c>
    </row>
    <row r="3061" spans="8:18" x14ac:dyDescent="0.3">
      <c r="H3061" s="54">
        <f t="shared" si="97"/>
        <v>3</v>
      </c>
      <c r="I3061" s="55">
        <v>3057</v>
      </c>
      <c r="J3061" s="56">
        <f t="shared" ref="J3061:J3124" si="98">I3061*$C$1</f>
        <v>50.95</v>
      </c>
      <c r="K3061" s="72">
        <v>16.559999999999999</v>
      </c>
      <c r="L3061">
        <v>2876.729736328125</v>
      </c>
      <c r="M3061">
        <v>1116</v>
      </c>
      <c r="N3061">
        <v>1559.105712890625</v>
      </c>
      <c r="Q3061">
        <v>1116</v>
      </c>
      <c r="R3061">
        <v>1437.5240478515625</v>
      </c>
    </row>
    <row r="3062" spans="8:18" x14ac:dyDescent="0.3">
      <c r="H3062" s="54">
        <f t="shared" si="97"/>
        <v>3</v>
      </c>
      <c r="I3062" s="55">
        <v>3058</v>
      </c>
      <c r="J3062" s="56">
        <f t="shared" si="98"/>
        <v>50.966666666666669</v>
      </c>
      <c r="K3062" s="72">
        <v>19.260000000000002</v>
      </c>
      <c r="L3062">
        <v>2713.89599609375</v>
      </c>
      <c r="M3062">
        <v>1116</v>
      </c>
      <c r="N3062">
        <v>1473.283447265625</v>
      </c>
      <c r="Q3062">
        <v>1116</v>
      </c>
      <c r="R3062">
        <v>1273.03125</v>
      </c>
    </row>
    <row r="3063" spans="8:18" x14ac:dyDescent="0.3">
      <c r="H3063" s="54">
        <f t="shared" si="97"/>
        <v>3</v>
      </c>
      <c r="I3063" s="55">
        <v>3059</v>
      </c>
      <c r="J3063" s="56">
        <f t="shared" si="98"/>
        <v>50.983333333333334</v>
      </c>
      <c r="K3063" s="72">
        <v>21.86</v>
      </c>
      <c r="L3063">
        <v>2442.50634765625</v>
      </c>
      <c r="M3063">
        <v>1116</v>
      </c>
      <c r="N3063">
        <v>1416.0684814453125</v>
      </c>
      <c r="Q3063">
        <v>1116</v>
      </c>
      <c r="R3063">
        <v>1559.105712890625</v>
      </c>
    </row>
    <row r="3064" spans="8:18" x14ac:dyDescent="0.3">
      <c r="H3064" s="54">
        <f t="shared" si="97"/>
        <v>3</v>
      </c>
      <c r="I3064" s="55">
        <v>3060</v>
      </c>
      <c r="J3064" s="56">
        <f t="shared" si="98"/>
        <v>51</v>
      </c>
      <c r="K3064" s="72">
        <v>24.06</v>
      </c>
      <c r="L3064">
        <v>2243.4873046875</v>
      </c>
      <c r="M3064">
        <v>1116</v>
      </c>
      <c r="N3064">
        <v>1380.3092041015625</v>
      </c>
      <c r="Q3064">
        <v>1116</v>
      </c>
      <c r="R3064">
        <v>1473.283447265625</v>
      </c>
    </row>
    <row r="3065" spans="8:18" x14ac:dyDescent="0.3">
      <c r="H3065" s="54">
        <f t="shared" si="97"/>
        <v>3</v>
      </c>
      <c r="I3065" s="55">
        <v>3061</v>
      </c>
      <c r="J3065" s="56">
        <f t="shared" si="98"/>
        <v>51.016666666666666</v>
      </c>
      <c r="K3065" s="72">
        <v>24.96</v>
      </c>
      <c r="L3065">
        <v>2279.672607421875</v>
      </c>
      <c r="M3065">
        <v>1116</v>
      </c>
      <c r="N3065">
        <v>1280.18310546875</v>
      </c>
      <c r="Q3065">
        <v>1116</v>
      </c>
      <c r="R3065">
        <v>1416.0684814453125</v>
      </c>
    </row>
    <row r="3066" spans="8:18" x14ac:dyDescent="0.3">
      <c r="H3066" s="54">
        <f t="shared" si="97"/>
        <v>3</v>
      </c>
      <c r="I3066" s="55">
        <v>3062</v>
      </c>
      <c r="J3066" s="56">
        <f t="shared" si="98"/>
        <v>51.033333333333331</v>
      </c>
      <c r="K3066" s="72">
        <v>26.06</v>
      </c>
      <c r="L3066">
        <v>2243.4873046875</v>
      </c>
      <c r="M3066">
        <v>1116</v>
      </c>
      <c r="N3066">
        <v>1344.5499267578125</v>
      </c>
      <c r="Q3066">
        <v>1116</v>
      </c>
      <c r="R3066">
        <v>1380.3092041015625</v>
      </c>
    </row>
    <row r="3067" spans="8:18" x14ac:dyDescent="0.3">
      <c r="H3067" s="54">
        <f t="shared" si="97"/>
        <v>3</v>
      </c>
      <c r="I3067" s="55">
        <v>3063</v>
      </c>
      <c r="J3067" s="56">
        <f t="shared" si="98"/>
        <v>51.05</v>
      </c>
      <c r="K3067" s="72">
        <v>27.36</v>
      </c>
      <c r="L3067">
        <v>2008.2830810546875</v>
      </c>
      <c r="M3067">
        <v>1116</v>
      </c>
      <c r="N3067">
        <v>1566.257568359375</v>
      </c>
      <c r="Q3067">
        <v>1116</v>
      </c>
      <c r="R3067">
        <v>1280.18310546875</v>
      </c>
    </row>
    <row r="3068" spans="8:18" x14ac:dyDescent="0.3">
      <c r="H3068" s="54">
        <f t="shared" si="97"/>
        <v>3</v>
      </c>
      <c r="I3068" s="55">
        <v>3064</v>
      </c>
      <c r="J3068" s="56">
        <f t="shared" si="98"/>
        <v>51.066666666666663</v>
      </c>
      <c r="K3068" s="72">
        <v>27.06</v>
      </c>
      <c r="L3068">
        <v>1754.986083984375</v>
      </c>
      <c r="M3068">
        <v>1116</v>
      </c>
      <c r="N3068">
        <v>1430.3721923828125</v>
      </c>
      <c r="Q3068">
        <v>1116</v>
      </c>
      <c r="R3068">
        <v>1344.5499267578125</v>
      </c>
    </row>
    <row r="3069" spans="8:18" x14ac:dyDescent="0.3">
      <c r="H3069" s="54">
        <f t="shared" si="97"/>
        <v>3</v>
      </c>
      <c r="I3069" s="55">
        <v>3065</v>
      </c>
      <c r="J3069" s="56">
        <f t="shared" si="98"/>
        <v>51.083333333333336</v>
      </c>
      <c r="K3069" s="72">
        <v>27.16</v>
      </c>
      <c r="L3069">
        <v>1718.80078125</v>
      </c>
      <c r="M3069">
        <v>1116</v>
      </c>
      <c r="N3069">
        <v>1394.6129150390625</v>
      </c>
      <c r="Q3069">
        <v>1116</v>
      </c>
      <c r="R3069">
        <v>1566.257568359375</v>
      </c>
    </row>
    <row r="3070" spans="8:18" x14ac:dyDescent="0.3">
      <c r="H3070" s="54">
        <f t="shared" si="97"/>
        <v>3</v>
      </c>
      <c r="I3070" s="55">
        <v>3066</v>
      </c>
      <c r="J3070" s="56">
        <f t="shared" si="98"/>
        <v>51.1</v>
      </c>
      <c r="K3070" s="72">
        <v>25.16</v>
      </c>
      <c r="L3070">
        <v>1501.6890869140625</v>
      </c>
      <c r="M3070">
        <v>1116</v>
      </c>
      <c r="N3070">
        <v>1373.1573486328125</v>
      </c>
      <c r="Q3070">
        <v>1116</v>
      </c>
      <c r="R3070">
        <v>1430.3721923828125</v>
      </c>
    </row>
    <row r="3071" spans="8:18" x14ac:dyDescent="0.3">
      <c r="H3071" s="54">
        <f t="shared" si="97"/>
        <v>3</v>
      </c>
      <c r="I3071" s="55">
        <v>3067</v>
      </c>
      <c r="J3071" s="56">
        <f t="shared" si="98"/>
        <v>51.116666666666667</v>
      </c>
      <c r="K3071" s="72">
        <v>23.36</v>
      </c>
      <c r="L3071">
        <v>1302.6700439453125</v>
      </c>
      <c r="M3071">
        <v>544</v>
      </c>
      <c r="N3071">
        <v>1337.3980712890625</v>
      </c>
      <c r="Q3071">
        <v>1116</v>
      </c>
      <c r="R3071">
        <v>1394.6129150390625</v>
      </c>
    </row>
    <row r="3072" spans="8:18" x14ac:dyDescent="0.3">
      <c r="H3072" s="54">
        <f t="shared" si="97"/>
        <v>3</v>
      </c>
      <c r="I3072" s="55">
        <v>3068</v>
      </c>
      <c r="J3072" s="56">
        <f t="shared" si="98"/>
        <v>51.133333333333333</v>
      </c>
      <c r="K3072" s="72">
        <v>21.56</v>
      </c>
      <c r="L3072">
        <v>1139.8363037109375</v>
      </c>
      <c r="M3072">
        <v>544</v>
      </c>
      <c r="N3072">
        <v>1208.66455078125</v>
      </c>
      <c r="Q3072">
        <v>1116</v>
      </c>
      <c r="R3072">
        <v>1373.1573486328125</v>
      </c>
    </row>
    <row r="3073" spans="8:18" x14ac:dyDescent="0.3">
      <c r="H3073" s="54">
        <f t="shared" si="97"/>
        <v>3</v>
      </c>
      <c r="I3073" s="55">
        <v>3069</v>
      </c>
      <c r="J3073" s="56">
        <f t="shared" si="98"/>
        <v>51.15</v>
      </c>
      <c r="K3073" s="72">
        <v>18.559999999999999</v>
      </c>
      <c r="L3073">
        <v>1139.8363037109375</v>
      </c>
      <c r="M3073">
        <v>544</v>
      </c>
      <c r="N3073">
        <v>1172.9052734375</v>
      </c>
      <c r="Q3073">
        <v>544</v>
      </c>
      <c r="R3073">
        <v>1337.3980712890625</v>
      </c>
    </row>
    <row r="3074" spans="8:18" x14ac:dyDescent="0.3">
      <c r="H3074" s="54">
        <f t="shared" si="97"/>
        <v>3</v>
      </c>
      <c r="I3074" s="55">
        <v>3070</v>
      </c>
      <c r="J3074" s="56">
        <f t="shared" si="98"/>
        <v>51.166666666666664</v>
      </c>
      <c r="K3074" s="72">
        <v>17.36</v>
      </c>
      <c r="L3074">
        <v>1085.558349609375</v>
      </c>
      <c r="M3074">
        <v>544</v>
      </c>
      <c r="N3074">
        <v>979.80499267578125</v>
      </c>
      <c r="Q3074">
        <v>544</v>
      </c>
      <c r="R3074">
        <v>1208.66455078125</v>
      </c>
    </row>
    <row r="3075" spans="8:18" x14ac:dyDescent="0.3">
      <c r="H3075" s="54">
        <f t="shared" si="97"/>
        <v>3</v>
      </c>
      <c r="I3075" s="55">
        <v>3071</v>
      </c>
      <c r="J3075" s="56">
        <f t="shared" si="98"/>
        <v>51.18333333333333</v>
      </c>
      <c r="K3075" s="72">
        <v>16.66</v>
      </c>
      <c r="L3075">
        <v>889.71435546875</v>
      </c>
      <c r="M3075">
        <v>575</v>
      </c>
      <c r="N3075">
        <v>968.810302734375</v>
      </c>
      <c r="Q3075">
        <v>544</v>
      </c>
      <c r="R3075">
        <v>1172.9052734375</v>
      </c>
    </row>
    <row r="3076" spans="8:18" x14ac:dyDescent="0.3">
      <c r="H3076" s="54">
        <f t="shared" si="97"/>
        <v>3</v>
      </c>
      <c r="I3076" s="55">
        <v>3072</v>
      </c>
      <c r="J3076" s="56">
        <f t="shared" si="98"/>
        <v>51.2</v>
      </c>
      <c r="K3076" s="72">
        <v>15.56</v>
      </c>
      <c r="L3076">
        <v>845.2286376953125</v>
      </c>
      <c r="M3076">
        <v>575</v>
      </c>
      <c r="N3076">
        <v>995.1724853515625</v>
      </c>
      <c r="Q3076">
        <v>544</v>
      </c>
      <c r="R3076">
        <v>979.80499267578125</v>
      </c>
    </row>
    <row r="3077" spans="8:18" x14ac:dyDescent="0.3">
      <c r="H3077" s="54">
        <f t="shared" si="97"/>
        <v>3</v>
      </c>
      <c r="I3077" s="55">
        <v>3073</v>
      </c>
      <c r="J3077" s="56">
        <f t="shared" si="98"/>
        <v>51.216666666666669</v>
      </c>
      <c r="K3077" s="72">
        <v>14.03</v>
      </c>
      <c r="L3077">
        <v>874.8857421875</v>
      </c>
      <c r="M3077">
        <v>575</v>
      </c>
      <c r="N3077">
        <v>1028.125244140625</v>
      </c>
      <c r="Q3077">
        <v>575</v>
      </c>
      <c r="R3077">
        <v>968.810302734375</v>
      </c>
    </row>
    <row r="3078" spans="8:18" x14ac:dyDescent="0.3">
      <c r="H3078" s="54">
        <f t="shared" ref="H3078:H3141" si="99">ROUNDUP(J3078/24,0)</f>
        <v>3</v>
      </c>
      <c r="I3078" s="55">
        <v>3074</v>
      </c>
      <c r="J3078" s="56">
        <f t="shared" si="98"/>
        <v>51.233333333333334</v>
      </c>
      <c r="K3078" s="72">
        <v>13.53</v>
      </c>
      <c r="L3078">
        <v>860.05718994140625</v>
      </c>
      <c r="M3078">
        <v>575</v>
      </c>
      <c r="N3078">
        <v>1054.4874267578125</v>
      </c>
      <c r="Q3078">
        <v>575</v>
      </c>
      <c r="R3078">
        <v>995.1724853515625</v>
      </c>
    </row>
    <row r="3079" spans="8:18" x14ac:dyDescent="0.3">
      <c r="H3079" s="54">
        <f t="shared" si="99"/>
        <v>3</v>
      </c>
      <c r="I3079" s="55">
        <v>3075</v>
      </c>
      <c r="J3079" s="56">
        <f t="shared" si="98"/>
        <v>51.25</v>
      </c>
      <c r="K3079" s="72">
        <v>13.83</v>
      </c>
      <c r="L3079">
        <v>860.05718994140625</v>
      </c>
      <c r="M3079">
        <v>575</v>
      </c>
      <c r="N3079">
        <v>1087.4400634765625</v>
      </c>
      <c r="Q3079">
        <v>575</v>
      </c>
      <c r="R3079">
        <v>1028.125244140625</v>
      </c>
    </row>
    <row r="3080" spans="8:18" x14ac:dyDescent="0.3">
      <c r="H3080" s="54">
        <f t="shared" si="99"/>
        <v>3</v>
      </c>
      <c r="I3080" s="55">
        <v>3076</v>
      </c>
      <c r="J3080" s="56">
        <f t="shared" si="98"/>
        <v>51.266666666666666</v>
      </c>
      <c r="K3080" s="72">
        <v>12.93</v>
      </c>
      <c r="L3080">
        <v>860.05718994140625</v>
      </c>
      <c r="M3080">
        <v>575</v>
      </c>
      <c r="N3080">
        <v>1133.573974609375</v>
      </c>
      <c r="Q3080">
        <v>575</v>
      </c>
      <c r="R3080">
        <v>1054.4874267578125</v>
      </c>
    </row>
    <row r="3081" spans="8:18" x14ac:dyDescent="0.3">
      <c r="H3081" s="54">
        <f t="shared" si="99"/>
        <v>3</v>
      </c>
      <c r="I3081" s="55">
        <v>3077</v>
      </c>
      <c r="J3081" s="56">
        <f t="shared" si="98"/>
        <v>51.283333333333331</v>
      </c>
      <c r="K3081" s="72">
        <v>12.63</v>
      </c>
      <c r="L3081">
        <v>1468.0286865234375</v>
      </c>
      <c r="M3081">
        <v>575</v>
      </c>
      <c r="N3081">
        <v>1225.841552734375</v>
      </c>
      <c r="Q3081">
        <v>575</v>
      </c>
      <c r="R3081">
        <v>1087.4400634765625</v>
      </c>
    </row>
    <row r="3082" spans="8:18" x14ac:dyDescent="0.3">
      <c r="H3082" s="54">
        <f t="shared" si="99"/>
        <v>3</v>
      </c>
      <c r="I3082" s="55">
        <v>3078</v>
      </c>
      <c r="J3082" s="56">
        <f t="shared" si="98"/>
        <v>51.3</v>
      </c>
      <c r="K3082" s="72">
        <v>12.53</v>
      </c>
      <c r="L3082">
        <v>1468.0286865234375</v>
      </c>
      <c r="M3082">
        <v>1180</v>
      </c>
      <c r="N3082">
        <v>1436.739013671875</v>
      </c>
      <c r="Q3082">
        <v>575</v>
      </c>
      <c r="R3082">
        <v>1133.573974609375</v>
      </c>
    </row>
    <row r="3083" spans="8:18" x14ac:dyDescent="0.3">
      <c r="H3083" s="54">
        <f t="shared" si="99"/>
        <v>3</v>
      </c>
      <c r="I3083" s="55">
        <v>3079</v>
      </c>
      <c r="J3083" s="56">
        <f t="shared" si="98"/>
        <v>51.316666666666663</v>
      </c>
      <c r="K3083" s="72">
        <v>13.23</v>
      </c>
      <c r="L3083">
        <v>2298.4287109375</v>
      </c>
      <c r="M3083">
        <v>1180</v>
      </c>
      <c r="N3083">
        <v>1324.6998291015625</v>
      </c>
      <c r="Q3083">
        <v>575</v>
      </c>
      <c r="R3083">
        <v>1225.841552734375</v>
      </c>
    </row>
    <row r="3084" spans="8:18" x14ac:dyDescent="0.3">
      <c r="H3084" s="54">
        <f t="shared" si="99"/>
        <v>3</v>
      </c>
      <c r="I3084" s="55">
        <v>3080</v>
      </c>
      <c r="J3084" s="56">
        <f t="shared" si="98"/>
        <v>51.333333333333336</v>
      </c>
      <c r="K3084" s="72">
        <v>16.13</v>
      </c>
      <c r="L3084">
        <v>2150.14306640625</v>
      </c>
      <c r="M3084">
        <v>1180</v>
      </c>
      <c r="N3084">
        <v>1173.1171875</v>
      </c>
      <c r="Q3084">
        <v>1180</v>
      </c>
      <c r="R3084">
        <v>1436.739013671875</v>
      </c>
    </row>
    <row r="3085" spans="8:18" x14ac:dyDescent="0.3">
      <c r="H3085" s="54">
        <f t="shared" si="99"/>
        <v>3</v>
      </c>
      <c r="I3085" s="55">
        <v>3081</v>
      </c>
      <c r="J3085" s="56">
        <f t="shared" si="98"/>
        <v>51.35</v>
      </c>
      <c r="K3085" s="72">
        <v>19.93</v>
      </c>
      <c r="L3085">
        <v>2357.742919921875</v>
      </c>
      <c r="M3085">
        <v>1180</v>
      </c>
      <c r="N3085">
        <v>1436.739013671875</v>
      </c>
      <c r="Q3085">
        <v>1180</v>
      </c>
      <c r="R3085">
        <v>1324.6998291015625</v>
      </c>
    </row>
    <row r="3086" spans="8:18" x14ac:dyDescent="0.3">
      <c r="H3086" s="54">
        <f t="shared" si="99"/>
        <v>3</v>
      </c>
      <c r="I3086" s="55">
        <v>3082</v>
      </c>
      <c r="J3086" s="56">
        <f t="shared" si="98"/>
        <v>51.366666666666667</v>
      </c>
      <c r="K3086" s="72">
        <v>22.73</v>
      </c>
      <c r="L3086">
        <v>2224.285888671875</v>
      </c>
      <c r="M3086">
        <v>1180</v>
      </c>
      <c r="N3086">
        <v>1357.6524658203125</v>
      </c>
      <c r="Q3086">
        <v>1180</v>
      </c>
      <c r="R3086">
        <v>1173.1171875</v>
      </c>
    </row>
    <row r="3087" spans="8:18" x14ac:dyDescent="0.3">
      <c r="H3087" s="54">
        <f t="shared" si="99"/>
        <v>3</v>
      </c>
      <c r="I3087" s="55">
        <v>3083</v>
      </c>
      <c r="J3087" s="56">
        <f t="shared" si="98"/>
        <v>51.383333333333333</v>
      </c>
      <c r="K3087" s="72">
        <v>25.53</v>
      </c>
      <c r="L3087">
        <v>2001.8572998046875</v>
      </c>
      <c r="M3087">
        <v>1180</v>
      </c>
      <c r="N3087">
        <v>1304.9281005859375</v>
      </c>
      <c r="Q3087">
        <v>1180</v>
      </c>
      <c r="R3087">
        <v>1436.739013671875</v>
      </c>
    </row>
    <row r="3088" spans="8:18" x14ac:dyDescent="0.3">
      <c r="H3088" s="54">
        <f t="shared" si="99"/>
        <v>3</v>
      </c>
      <c r="I3088" s="55">
        <v>3084</v>
      </c>
      <c r="J3088" s="56">
        <f t="shared" si="98"/>
        <v>51.4</v>
      </c>
      <c r="K3088" s="72">
        <v>26.83</v>
      </c>
      <c r="L3088">
        <v>1838.742919921875</v>
      </c>
      <c r="M3088">
        <v>1180</v>
      </c>
      <c r="N3088">
        <v>1271.9754638671875</v>
      </c>
      <c r="Q3088">
        <v>1180</v>
      </c>
      <c r="R3088">
        <v>1357.6524658203125</v>
      </c>
    </row>
    <row r="3089" spans="8:18" x14ac:dyDescent="0.3">
      <c r="H3089" s="54">
        <f t="shared" si="99"/>
        <v>3</v>
      </c>
      <c r="I3089" s="55">
        <v>3085</v>
      </c>
      <c r="J3089" s="56">
        <f t="shared" si="98"/>
        <v>51.416666666666664</v>
      </c>
      <c r="K3089" s="72">
        <v>27.83</v>
      </c>
      <c r="L3089">
        <v>1868.400146484375</v>
      </c>
      <c r="M3089">
        <v>1180</v>
      </c>
      <c r="N3089">
        <v>1179.707763671875</v>
      </c>
      <c r="Q3089">
        <v>1180</v>
      </c>
      <c r="R3089">
        <v>1304.9281005859375</v>
      </c>
    </row>
    <row r="3090" spans="8:18" x14ac:dyDescent="0.3">
      <c r="H3090" s="54">
        <f t="shared" si="99"/>
        <v>3</v>
      </c>
      <c r="I3090" s="55">
        <v>3086</v>
      </c>
      <c r="J3090" s="56">
        <f t="shared" si="98"/>
        <v>51.43333333333333</v>
      </c>
      <c r="K3090" s="72">
        <v>28.73</v>
      </c>
      <c r="L3090">
        <v>1838.742919921875</v>
      </c>
      <c r="M3090">
        <v>1180</v>
      </c>
      <c r="N3090">
        <v>1239.022705078125</v>
      </c>
      <c r="Q3090">
        <v>1180</v>
      </c>
      <c r="R3090">
        <v>1271.9754638671875</v>
      </c>
    </row>
    <row r="3091" spans="8:18" x14ac:dyDescent="0.3">
      <c r="H3091" s="54">
        <f t="shared" si="99"/>
        <v>3</v>
      </c>
      <c r="I3091" s="55">
        <v>3087</v>
      </c>
      <c r="J3091" s="56">
        <f t="shared" si="98"/>
        <v>51.449999999999996</v>
      </c>
      <c r="K3091" s="72">
        <v>28.93</v>
      </c>
      <c r="L3091">
        <v>1645.9715576171875</v>
      </c>
      <c r="M3091">
        <v>1180</v>
      </c>
      <c r="N3091">
        <v>1443.32958984375</v>
      </c>
      <c r="Q3091">
        <v>1180</v>
      </c>
      <c r="R3091">
        <v>1179.707763671875</v>
      </c>
    </row>
    <row r="3092" spans="8:18" x14ac:dyDescent="0.3">
      <c r="H3092" s="54">
        <f t="shared" si="99"/>
        <v>3</v>
      </c>
      <c r="I3092" s="55">
        <v>3088</v>
      </c>
      <c r="J3092" s="56">
        <f t="shared" si="98"/>
        <v>51.466666666666669</v>
      </c>
      <c r="K3092" s="72">
        <v>28.13</v>
      </c>
      <c r="L3092">
        <v>1438.3714599609375</v>
      </c>
      <c r="M3092">
        <v>1180</v>
      </c>
      <c r="N3092">
        <v>1318.1092529296875</v>
      </c>
      <c r="Q3092">
        <v>1180</v>
      </c>
      <c r="R3092">
        <v>1239.022705078125</v>
      </c>
    </row>
    <row r="3093" spans="8:18" x14ac:dyDescent="0.3">
      <c r="H3093" s="54">
        <f t="shared" si="99"/>
        <v>3</v>
      </c>
      <c r="I3093" s="55">
        <v>3089</v>
      </c>
      <c r="J3093" s="56">
        <f t="shared" si="98"/>
        <v>51.483333333333334</v>
      </c>
      <c r="K3093" s="72">
        <v>27.73</v>
      </c>
      <c r="L3093">
        <v>1408.71435546875</v>
      </c>
      <c r="M3093">
        <v>1180</v>
      </c>
      <c r="N3093">
        <v>1285.156494140625</v>
      </c>
      <c r="Q3093">
        <v>1180</v>
      </c>
      <c r="R3093">
        <v>1443.32958984375</v>
      </c>
    </row>
    <row r="3094" spans="8:18" x14ac:dyDescent="0.3">
      <c r="H3094" s="54">
        <f t="shared" si="99"/>
        <v>3</v>
      </c>
      <c r="I3094" s="55">
        <v>3090</v>
      </c>
      <c r="J3094" s="56">
        <f t="shared" si="98"/>
        <v>51.5</v>
      </c>
      <c r="K3094" s="72">
        <v>25.83</v>
      </c>
      <c r="L3094">
        <v>1230.771484375</v>
      </c>
      <c r="M3094">
        <v>1180</v>
      </c>
      <c r="N3094">
        <v>1265.3848876953125</v>
      </c>
      <c r="Q3094">
        <v>1180</v>
      </c>
      <c r="R3094">
        <v>1318.1092529296875</v>
      </c>
    </row>
    <row r="3095" spans="8:18" x14ac:dyDescent="0.3">
      <c r="H3095" s="54">
        <f t="shared" si="99"/>
        <v>3</v>
      </c>
      <c r="I3095" s="55">
        <v>3091</v>
      </c>
      <c r="J3095" s="56">
        <f t="shared" si="98"/>
        <v>51.516666666666666</v>
      </c>
      <c r="K3095" s="72">
        <v>24.53</v>
      </c>
      <c r="L3095">
        <v>1067.6572265625</v>
      </c>
      <c r="M3095">
        <v>575</v>
      </c>
      <c r="N3095">
        <v>1232.43212890625</v>
      </c>
      <c r="Q3095">
        <v>1180</v>
      </c>
      <c r="R3095">
        <v>1285.156494140625</v>
      </c>
    </row>
    <row r="3096" spans="8:18" x14ac:dyDescent="0.3">
      <c r="H3096" s="54">
        <f t="shared" si="99"/>
        <v>3</v>
      </c>
      <c r="I3096" s="55">
        <v>3092</v>
      </c>
      <c r="J3096" s="56">
        <f t="shared" si="98"/>
        <v>51.533333333333331</v>
      </c>
      <c r="K3096" s="72">
        <v>21.73</v>
      </c>
      <c r="L3096">
        <v>934.2000732421875</v>
      </c>
      <c r="M3096">
        <v>575</v>
      </c>
      <c r="N3096">
        <v>1113.80224609375</v>
      </c>
      <c r="Q3096">
        <v>1180</v>
      </c>
      <c r="R3096">
        <v>1265.3848876953125</v>
      </c>
    </row>
    <row r="3097" spans="8:18" x14ac:dyDescent="0.3">
      <c r="H3097" s="54">
        <f t="shared" si="99"/>
        <v>3</v>
      </c>
      <c r="I3097" s="55">
        <v>3093</v>
      </c>
      <c r="J3097" s="56">
        <f t="shared" si="98"/>
        <v>51.55</v>
      </c>
      <c r="K3097" s="72">
        <v>18.329999999999998</v>
      </c>
      <c r="L3097">
        <v>934.2000732421875</v>
      </c>
      <c r="M3097">
        <v>575</v>
      </c>
      <c r="N3097">
        <v>1080.849609375</v>
      </c>
      <c r="Q3097">
        <v>575</v>
      </c>
      <c r="R3097">
        <v>1232.43212890625</v>
      </c>
    </row>
    <row r="3098" spans="8:18" x14ac:dyDescent="0.3">
      <c r="H3098" s="54">
        <f t="shared" si="99"/>
        <v>3</v>
      </c>
      <c r="I3098" s="55">
        <v>3094</v>
      </c>
      <c r="J3098" s="56">
        <f t="shared" si="98"/>
        <v>51.566666666666663</v>
      </c>
      <c r="K3098" s="72">
        <v>15.63</v>
      </c>
      <c r="L3098">
        <v>889.71435546875</v>
      </c>
      <c r="M3098">
        <v>575</v>
      </c>
      <c r="N3098">
        <v>902.90484619140625</v>
      </c>
      <c r="Q3098">
        <v>575</v>
      </c>
      <c r="R3098">
        <v>1113.80224609375</v>
      </c>
    </row>
    <row r="3099" spans="8:18" x14ac:dyDescent="0.3">
      <c r="H3099" s="54">
        <f t="shared" si="99"/>
        <v>3</v>
      </c>
      <c r="I3099" s="55">
        <v>3095</v>
      </c>
      <c r="J3099" s="56">
        <f t="shared" si="98"/>
        <v>51.583333333333336</v>
      </c>
      <c r="K3099" s="72">
        <v>15.03</v>
      </c>
      <c r="L3099">
        <v>932.25970458984375</v>
      </c>
      <c r="M3099">
        <v>511</v>
      </c>
      <c r="N3099">
        <v>936.91943359375</v>
      </c>
      <c r="Q3099">
        <v>575</v>
      </c>
      <c r="R3099">
        <v>1080.849609375</v>
      </c>
    </row>
    <row r="3100" spans="8:18" x14ac:dyDescent="0.3">
      <c r="H3100" s="54">
        <f t="shared" si="99"/>
        <v>3</v>
      </c>
      <c r="I3100" s="55">
        <v>3096</v>
      </c>
      <c r="J3100" s="56">
        <f t="shared" si="98"/>
        <v>51.6</v>
      </c>
      <c r="K3100" s="72">
        <v>13.83</v>
      </c>
      <c r="L3100">
        <v>885.646728515625</v>
      </c>
      <c r="M3100">
        <v>511</v>
      </c>
      <c r="N3100">
        <v>962.413818359375</v>
      </c>
      <c r="Q3100">
        <v>575</v>
      </c>
      <c r="R3100">
        <v>902.90484619140625</v>
      </c>
    </row>
    <row r="3101" spans="8:18" x14ac:dyDescent="0.3">
      <c r="H3101" s="54">
        <f t="shared" si="99"/>
        <v>3</v>
      </c>
      <c r="I3101" s="55">
        <v>3097</v>
      </c>
      <c r="J3101" s="56">
        <f t="shared" si="98"/>
        <v>51.616666666666667</v>
      </c>
      <c r="K3101" s="72">
        <v>12.43</v>
      </c>
      <c r="L3101">
        <v>916.7220458984375</v>
      </c>
      <c r="M3101">
        <v>511</v>
      </c>
      <c r="N3101">
        <v>994.28179931640625</v>
      </c>
      <c r="Q3101">
        <v>511</v>
      </c>
      <c r="R3101">
        <v>936.91943359375</v>
      </c>
    </row>
    <row r="3102" spans="8:18" x14ac:dyDescent="0.3">
      <c r="H3102" s="54">
        <f t="shared" si="99"/>
        <v>3</v>
      </c>
      <c r="I3102" s="55">
        <v>3098</v>
      </c>
      <c r="J3102" s="56">
        <f t="shared" si="98"/>
        <v>51.633333333333333</v>
      </c>
      <c r="K3102" s="72">
        <v>11.03</v>
      </c>
      <c r="L3102">
        <v>901.18438720703125</v>
      </c>
      <c r="M3102">
        <v>511</v>
      </c>
      <c r="N3102">
        <v>1019.7762451171875</v>
      </c>
      <c r="Q3102">
        <v>511</v>
      </c>
      <c r="R3102">
        <v>962.413818359375</v>
      </c>
    </row>
    <row r="3103" spans="8:18" x14ac:dyDescent="0.3">
      <c r="H3103" s="54">
        <f t="shared" si="99"/>
        <v>3</v>
      </c>
      <c r="I3103" s="55">
        <v>3099</v>
      </c>
      <c r="J3103" s="56">
        <f t="shared" si="98"/>
        <v>51.65</v>
      </c>
      <c r="K3103" s="72">
        <v>10.23</v>
      </c>
      <c r="L3103">
        <v>901.18438720703125</v>
      </c>
      <c r="M3103">
        <v>511</v>
      </c>
      <c r="N3103">
        <v>1051.644287109375</v>
      </c>
      <c r="Q3103">
        <v>511</v>
      </c>
      <c r="R3103">
        <v>994.28179931640625</v>
      </c>
    </row>
    <row r="3104" spans="8:18" x14ac:dyDescent="0.3">
      <c r="H3104" s="54">
        <f t="shared" si="99"/>
        <v>3</v>
      </c>
      <c r="I3104" s="55">
        <v>3100</v>
      </c>
      <c r="J3104" s="56">
        <f t="shared" si="98"/>
        <v>51.666666666666664</v>
      </c>
      <c r="K3104" s="72">
        <v>9.73</v>
      </c>
      <c r="L3104">
        <v>901.18438720703125</v>
      </c>
      <c r="M3104">
        <v>511</v>
      </c>
      <c r="N3104">
        <v>1096.2593994140625</v>
      </c>
      <c r="Q3104">
        <v>511</v>
      </c>
      <c r="R3104">
        <v>1019.7762451171875</v>
      </c>
    </row>
    <row r="3105" spans="8:18" x14ac:dyDescent="0.3">
      <c r="H3105" s="54">
        <f t="shared" si="99"/>
        <v>3</v>
      </c>
      <c r="I3105" s="55">
        <v>3101</v>
      </c>
      <c r="J3105" s="56">
        <f t="shared" si="98"/>
        <v>51.68333333333333</v>
      </c>
      <c r="K3105" s="72">
        <v>9.73</v>
      </c>
      <c r="L3105">
        <v>1538.228515625</v>
      </c>
      <c r="M3105">
        <v>511</v>
      </c>
      <c r="N3105">
        <v>1185.4898681640625</v>
      </c>
      <c r="Q3105">
        <v>511</v>
      </c>
      <c r="R3105">
        <v>1051.644287109375</v>
      </c>
    </row>
    <row r="3106" spans="8:18" x14ac:dyDescent="0.3">
      <c r="H3106" s="54">
        <f t="shared" si="99"/>
        <v>3</v>
      </c>
      <c r="I3106" s="55">
        <v>3102</v>
      </c>
      <c r="J3106" s="56">
        <f t="shared" si="98"/>
        <v>51.699999999999996</v>
      </c>
      <c r="K3106" s="72">
        <v>9.0299999999999994</v>
      </c>
      <c r="L3106">
        <v>1538.228515625</v>
      </c>
      <c r="M3106">
        <v>1049</v>
      </c>
      <c r="N3106">
        <v>1389.445068359375</v>
      </c>
      <c r="Q3106">
        <v>511</v>
      </c>
      <c r="R3106">
        <v>1096.2593994140625</v>
      </c>
    </row>
    <row r="3107" spans="8:18" x14ac:dyDescent="0.3">
      <c r="H3107" s="54">
        <f t="shared" si="99"/>
        <v>3</v>
      </c>
      <c r="I3107" s="55">
        <v>3103</v>
      </c>
      <c r="J3107" s="56">
        <f t="shared" si="98"/>
        <v>51.716666666666669</v>
      </c>
      <c r="K3107" s="72">
        <v>10.53</v>
      </c>
      <c r="L3107">
        <v>2408.337646484375</v>
      </c>
      <c r="M3107">
        <v>1049</v>
      </c>
      <c r="N3107">
        <v>1281.0938720703125</v>
      </c>
      <c r="Q3107">
        <v>511</v>
      </c>
      <c r="R3107">
        <v>1185.4898681640625</v>
      </c>
    </row>
    <row r="3108" spans="8:18" x14ac:dyDescent="0.3">
      <c r="H3108" s="54">
        <f t="shared" si="99"/>
        <v>3</v>
      </c>
      <c r="I3108" s="55">
        <v>3104</v>
      </c>
      <c r="J3108" s="56">
        <f t="shared" si="98"/>
        <v>51.733333333333334</v>
      </c>
      <c r="K3108" s="72">
        <v>13.93</v>
      </c>
      <c r="L3108">
        <v>2252.9609375</v>
      </c>
      <c r="M3108">
        <v>1049</v>
      </c>
      <c r="N3108">
        <v>1134.5010986328125</v>
      </c>
      <c r="Q3108">
        <v>1049</v>
      </c>
      <c r="R3108">
        <v>1389.445068359375</v>
      </c>
    </row>
    <row r="3109" spans="8:18" x14ac:dyDescent="0.3">
      <c r="H3109" s="54">
        <f t="shared" si="99"/>
        <v>3</v>
      </c>
      <c r="I3109" s="55">
        <v>3105</v>
      </c>
      <c r="J3109" s="56">
        <f t="shared" si="98"/>
        <v>51.75</v>
      </c>
      <c r="K3109" s="72">
        <v>16.329999999999998</v>
      </c>
      <c r="L3109">
        <v>2470.48828125</v>
      </c>
      <c r="M3109">
        <v>1049</v>
      </c>
      <c r="N3109">
        <v>1389.445068359375</v>
      </c>
      <c r="Q3109">
        <v>1049</v>
      </c>
      <c r="R3109">
        <v>1281.0938720703125</v>
      </c>
    </row>
    <row r="3110" spans="8:18" x14ac:dyDescent="0.3">
      <c r="H3110" s="54">
        <f t="shared" si="99"/>
        <v>3</v>
      </c>
      <c r="I3110" s="55">
        <v>3106</v>
      </c>
      <c r="J3110" s="56">
        <f t="shared" si="98"/>
        <v>51.766666666666666</v>
      </c>
      <c r="K3110" s="72">
        <v>19.329999999999998</v>
      </c>
      <c r="L3110">
        <v>2330.649169921875</v>
      </c>
      <c r="M3110">
        <v>1049</v>
      </c>
      <c r="N3110">
        <v>1312.9619140625</v>
      </c>
      <c r="Q3110">
        <v>1049</v>
      </c>
      <c r="R3110">
        <v>1134.5010986328125</v>
      </c>
    </row>
    <row r="3111" spans="8:18" x14ac:dyDescent="0.3">
      <c r="H3111" s="54">
        <f t="shared" si="99"/>
        <v>3</v>
      </c>
      <c r="I3111" s="55">
        <v>3107</v>
      </c>
      <c r="J3111" s="56">
        <f t="shared" si="98"/>
        <v>51.783333333333331</v>
      </c>
      <c r="K3111" s="72">
        <v>21.83</v>
      </c>
      <c r="L3111">
        <v>2097.584228515625</v>
      </c>
      <c r="M3111">
        <v>1049</v>
      </c>
      <c r="N3111">
        <v>1261.97314453125</v>
      </c>
      <c r="Q3111">
        <v>1049</v>
      </c>
      <c r="R3111">
        <v>1389.445068359375</v>
      </c>
    </row>
    <row r="3112" spans="8:18" x14ac:dyDescent="0.3">
      <c r="H3112" s="54">
        <f t="shared" si="99"/>
        <v>3</v>
      </c>
      <c r="I3112" s="55">
        <v>3108</v>
      </c>
      <c r="J3112" s="56">
        <f t="shared" si="98"/>
        <v>51.8</v>
      </c>
      <c r="K3112" s="72">
        <v>23.33</v>
      </c>
      <c r="L3112">
        <v>1926.6700439453125</v>
      </c>
      <c r="M3112">
        <v>1049</v>
      </c>
      <c r="N3112">
        <v>1230.1051025390625</v>
      </c>
      <c r="Q3112">
        <v>1049</v>
      </c>
      <c r="R3112">
        <v>1312.9619140625</v>
      </c>
    </row>
    <row r="3113" spans="8:18" x14ac:dyDescent="0.3">
      <c r="H3113" s="54">
        <f t="shared" si="99"/>
        <v>3</v>
      </c>
      <c r="I3113" s="55">
        <v>3109</v>
      </c>
      <c r="J3113" s="56">
        <f t="shared" si="98"/>
        <v>51.816666666666663</v>
      </c>
      <c r="K3113" s="72">
        <v>24.83</v>
      </c>
      <c r="L3113">
        <v>1957.745361328125</v>
      </c>
      <c r="M3113">
        <v>1049</v>
      </c>
      <c r="N3113">
        <v>1140.8746337890625</v>
      </c>
      <c r="Q3113">
        <v>1049</v>
      </c>
      <c r="R3113">
        <v>1261.97314453125</v>
      </c>
    </row>
    <row r="3114" spans="8:18" x14ac:dyDescent="0.3">
      <c r="H3114" s="54">
        <f t="shared" si="99"/>
        <v>3</v>
      </c>
      <c r="I3114" s="55">
        <v>3110</v>
      </c>
      <c r="J3114" s="56">
        <f t="shared" si="98"/>
        <v>51.833333333333336</v>
      </c>
      <c r="K3114" s="72">
        <v>26.33</v>
      </c>
      <c r="L3114">
        <v>1926.6700439453125</v>
      </c>
      <c r="M3114">
        <v>1049</v>
      </c>
      <c r="N3114">
        <v>1198.237060546875</v>
      </c>
      <c r="Q3114">
        <v>1049</v>
      </c>
      <c r="R3114">
        <v>1230.1051025390625</v>
      </c>
    </row>
    <row r="3115" spans="8:18" x14ac:dyDescent="0.3">
      <c r="H3115" s="54">
        <f t="shared" si="99"/>
        <v>3</v>
      </c>
      <c r="I3115" s="55">
        <v>3111</v>
      </c>
      <c r="J3115" s="56">
        <f t="shared" si="98"/>
        <v>51.85</v>
      </c>
      <c r="K3115" s="72">
        <v>27.43</v>
      </c>
      <c r="L3115">
        <v>1724.680419921875</v>
      </c>
      <c r="M3115">
        <v>1049</v>
      </c>
      <c r="N3115">
        <v>1395.8187255859375</v>
      </c>
      <c r="Q3115">
        <v>1049</v>
      </c>
      <c r="R3115">
        <v>1140.8746337890625</v>
      </c>
    </row>
    <row r="3116" spans="8:18" x14ac:dyDescent="0.3">
      <c r="H3116" s="54">
        <f t="shared" si="99"/>
        <v>3</v>
      </c>
      <c r="I3116" s="55">
        <v>3112</v>
      </c>
      <c r="J3116" s="56">
        <f t="shared" si="98"/>
        <v>51.866666666666667</v>
      </c>
      <c r="K3116" s="72">
        <v>26.83</v>
      </c>
      <c r="L3116">
        <v>1507.1531982421875</v>
      </c>
      <c r="M3116">
        <v>1049</v>
      </c>
      <c r="N3116">
        <v>1274.7203369140625</v>
      </c>
      <c r="Q3116">
        <v>1049</v>
      </c>
      <c r="R3116">
        <v>1198.237060546875</v>
      </c>
    </row>
    <row r="3117" spans="8:18" x14ac:dyDescent="0.3">
      <c r="H3117" s="54">
        <f t="shared" si="99"/>
        <v>3</v>
      </c>
      <c r="I3117" s="55">
        <v>3113</v>
      </c>
      <c r="J3117" s="56">
        <f t="shared" si="98"/>
        <v>51.883333333333333</v>
      </c>
      <c r="K3117" s="72">
        <v>25.73</v>
      </c>
      <c r="L3117">
        <v>1476.077880859375</v>
      </c>
      <c r="M3117">
        <v>1049</v>
      </c>
      <c r="N3117">
        <v>1242.852294921875</v>
      </c>
      <c r="Q3117">
        <v>1049</v>
      </c>
      <c r="R3117">
        <v>1395.8187255859375</v>
      </c>
    </row>
    <row r="3118" spans="8:18" x14ac:dyDescent="0.3">
      <c r="H3118" s="54">
        <f t="shared" si="99"/>
        <v>3</v>
      </c>
      <c r="I3118" s="55">
        <v>3114</v>
      </c>
      <c r="J3118" s="56">
        <f t="shared" si="98"/>
        <v>51.9</v>
      </c>
      <c r="K3118" s="72">
        <v>25.03</v>
      </c>
      <c r="L3118">
        <v>1289.6258544921875</v>
      </c>
      <c r="M3118">
        <v>1049</v>
      </c>
      <c r="N3118">
        <v>1223.7314453125</v>
      </c>
      <c r="Q3118">
        <v>1049</v>
      </c>
      <c r="R3118">
        <v>1274.7203369140625</v>
      </c>
    </row>
    <row r="3119" spans="8:18" x14ac:dyDescent="0.3">
      <c r="H3119" s="54">
        <f t="shared" si="99"/>
        <v>3</v>
      </c>
      <c r="I3119" s="55">
        <v>3115</v>
      </c>
      <c r="J3119" s="56">
        <f t="shared" si="98"/>
        <v>51.916666666666664</v>
      </c>
      <c r="K3119" s="72">
        <v>23.43</v>
      </c>
      <c r="L3119">
        <v>1118.711669921875</v>
      </c>
      <c r="M3119">
        <v>511</v>
      </c>
      <c r="N3119">
        <v>1191.863525390625</v>
      </c>
      <c r="Q3119">
        <v>1049</v>
      </c>
      <c r="R3119">
        <v>1242.852294921875</v>
      </c>
    </row>
    <row r="3120" spans="8:18" x14ac:dyDescent="0.3">
      <c r="H3120" s="54">
        <f t="shared" si="99"/>
        <v>3</v>
      </c>
      <c r="I3120" s="55">
        <v>3116</v>
      </c>
      <c r="J3120" s="56">
        <f t="shared" si="98"/>
        <v>51.93333333333333</v>
      </c>
      <c r="K3120" s="72">
        <v>19.43</v>
      </c>
      <c r="L3120">
        <v>978.8726806640625</v>
      </c>
      <c r="M3120">
        <v>511</v>
      </c>
      <c r="N3120">
        <v>1077.138671875</v>
      </c>
      <c r="Q3120">
        <v>1049</v>
      </c>
      <c r="R3120">
        <v>1223.7314453125</v>
      </c>
    </row>
    <row r="3121" spans="8:18" x14ac:dyDescent="0.3">
      <c r="H3121" s="54">
        <f t="shared" si="99"/>
        <v>3</v>
      </c>
      <c r="I3121" s="55">
        <v>3117</v>
      </c>
      <c r="J3121" s="56">
        <f t="shared" si="98"/>
        <v>51.949999999999996</v>
      </c>
      <c r="K3121" s="72">
        <v>16.23</v>
      </c>
      <c r="L3121">
        <v>978.8726806640625</v>
      </c>
      <c r="M3121">
        <v>511</v>
      </c>
      <c r="N3121">
        <v>1045.2706298828125</v>
      </c>
      <c r="Q3121">
        <v>511</v>
      </c>
      <c r="R3121">
        <v>1191.863525390625</v>
      </c>
    </row>
    <row r="3122" spans="8:18" x14ac:dyDescent="0.3">
      <c r="H3122" s="54">
        <f t="shared" si="99"/>
        <v>3</v>
      </c>
      <c r="I3122" s="55">
        <v>3118</v>
      </c>
      <c r="J3122" s="56">
        <f t="shared" si="98"/>
        <v>51.966666666666669</v>
      </c>
      <c r="K3122" s="72">
        <v>14.23</v>
      </c>
      <c r="L3122">
        <v>932.25970458984375</v>
      </c>
      <c r="M3122">
        <v>511</v>
      </c>
      <c r="N3122">
        <v>873.18341064453125</v>
      </c>
      <c r="Q3122">
        <v>511</v>
      </c>
      <c r="R3122">
        <v>1077.138671875</v>
      </c>
    </row>
    <row r="3123" spans="8:18" x14ac:dyDescent="0.3">
      <c r="H3123" s="54">
        <f t="shared" si="99"/>
        <v>3</v>
      </c>
      <c r="I3123" s="55">
        <v>3119</v>
      </c>
      <c r="J3123" s="56">
        <f t="shared" si="98"/>
        <v>51.983333333333334</v>
      </c>
      <c r="K3123" s="72">
        <v>12.93</v>
      </c>
      <c r="L3123">
        <v>1092.829345703125</v>
      </c>
      <c r="M3123">
        <v>1562</v>
      </c>
      <c r="N3123">
        <v>908.72113037109375</v>
      </c>
      <c r="Q3123">
        <v>511</v>
      </c>
      <c r="R3123">
        <v>1045.2706298828125</v>
      </c>
    </row>
    <row r="3124" spans="8:18" x14ac:dyDescent="0.3">
      <c r="H3124" s="54">
        <f t="shared" si="99"/>
        <v>3</v>
      </c>
      <c r="I3124" s="55">
        <v>3120</v>
      </c>
      <c r="J3124" s="56">
        <f t="shared" si="98"/>
        <v>52</v>
      </c>
      <c r="K3124" s="72">
        <v>12.43</v>
      </c>
      <c r="L3124">
        <v>1038.1878662109375</v>
      </c>
      <c r="M3124">
        <v>1562</v>
      </c>
      <c r="N3124">
        <v>933.4482421875</v>
      </c>
      <c r="Q3124">
        <v>511</v>
      </c>
      <c r="R3124">
        <v>873.18341064453125</v>
      </c>
    </row>
    <row r="3125" spans="8:18" x14ac:dyDescent="0.3">
      <c r="H3125" s="54">
        <f t="shared" si="99"/>
        <v>3</v>
      </c>
      <c r="I3125" s="55">
        <v>3121</v>
      </c>
      <c r="J3125" s="56">
        <f t="shared" ref="J3125:J3188" si="100">I3125*$C$1</f>
        <v>52.016666666666666</v>
      </c>
      <c r="K3125" s="72">
        <v>12.38</v>
      </c>
      <c r="L3125">
        <v>1074.615478515625</v>
      </c>
      <c r="M3125">
        <v>1562</v>
      </c>
      <c r="N3125">
        <v>964.35711669921875</v>
      </c>
      <c r="Q3125">
        <v>1562</v>
      </c>
      <c r="R3125">
        <v>908.72113037109375</v>
      </c>
    </row>
    <row r="3126" spans="8:18" x14ac:dyDescent="0.3">
      <c r="H3126" s="54">
        <f t="shared" si="99"/>
        <v>3</v>
      </c>
      <c r="I3126" s="55">
        <v>3122</v>
      </c>
      <c r="J3126" s="56">
        <f t="shared" si="100"/>
        <v>52.033333333333331</v>
      </c>
      <c r="K3126" s="72">
        <v>11.68</v>
      </c>
      <c r="L3126">
        <v>1056.401611328125</v>
      </c>
      <c r="M3126">
        <v>1562</v>
      </c>
      <c r="N3126">
        <v>989.084228515625</v>
      </c>
      <c r="Q3126">
        <v>1562</v>
      </c>
      <c r="R3126">
        <v>933.4482421875</v>
      </c>
    </row>
    <row r="3127" spans="8:18" x14ac:dyDescent="0.3">
      <c r="H3127" s="54">
        <f t="shared" si="99"/>
        <v>3</v>
      </c>
      <c r="I3127" s="55">
        <v>3123</v>
      </c>
      <c r="J3127" s="56">
        <f t="shared" si="100"/>
        <v>52.05</v>
      </c>
      <c r="K3127" s="72">
        <v>11.18</v>
      </c>
      <c r="L3127">
        <v>1056.401611328125</v>
      </c>
      <c r="M3127">
        <v>1562</v>
      </c>
      <c r="N3127">
        <v>1019.9931030273438</v>
      </c>
      <c r="Q3127">
        <v>1562</v>
      </c>
      <c r="R3127">
        <v>964.35711669921875</v>
      </c>
    </row>
    <row r="3128" spans="8:18" x14ac:dyDescent="0.3">
      <c r="H3128" s="54">
        <f t="shared" si="99"/>
        <v>3</v>
      </c>
      <c r="I3128" s="55">
        <v>3124</v>
      </c>
      <c r="J3128" s="56">
        <f t="shared" si="100"/>
        <v>52.066666666666663</v>
      </c>
      <c r="K3128" s="72">
        <v>11.08</v>
      </c>
      <c r="L3128">
        <v>1056.401611328125</v>
      </c>
      <c r="M3128">
        <v>1562</v>
      </c>
      <c r="N3128">
        <v>1063.2655029296875</v>
      </c>
      <c r="Q3128">
        <v>1562</v>
      </c>
      <c r="R3128">
        <v>989.084228515625</v>
      </c>
    </row>
    <row r="3129" spans="8:18" x14ac:dyDescent="0.3">
      <c r="H3129" s="54">
        <f t="shared" si="99"/>
        <v>3</v>
      </c>
      <c r="I3129" s="55">
        <v>3125</v>
      </c>
      <c r="J3129" s="56">
        <f t="shared" si="100"/>
        <v>52.083333333333336</v>
      </c>
      <c r="K3129" s="72">
        <v>11.08</v>
      </c>
      <c r="L3129">
        <v>1256.753662109375</v>
      </c>
      <c r="M3129">
        <v>1562</v>
      </c>
      <c r="N3129">
        <v>1149.8104248046875</v>
      </c>
      <c r="Q3129">
        <v>1562</v>
      </c>
      <c r="R3129">
        <v>1019.9931030273438</v>
      </c>
    </row>
    <row r="3130" spans="8:18" x14ac:dyDescent="0.3">
      <c r="H3130" s="54">
        <f t="shared" si="99"/>
        <v>3</v>
      </c>
      <c r="I3130" s="55">
        <v>3126</v>
      </c>
      <c r="J3130" s="56">
        <f t="shared" si="100"/>
        <v>52.1</v>
      </c>
      <c r="K3130" s="72">
        <v>11.08</v>
      </c>
      <c r="L3130">
        <v>1256.753662109375</v>
      </c>
      <c r="M3130">
        <v>1923</v>
      </c>
      <c r="N3130">
        <v>1347.6273193359375</v>
      </c>
      <c r="Q3130">
        <v>1562</v>
      </c>
      <c r="R3130">
        <v>1063.2655029296875</v>
      </c>
    </row>
    <row r="3131" spans="8:18" x14ac:dyDescent="0.3">
      <c r="H3131" s="54">
        <f t="shared" si="99"/>
        <v>3</v>
      </c>
      <c r="I3131" s="55">
        <v>3127</v>
      </c>
      <c r="J3131" s="56">
        <f t="shared" si="100"/>
        <v>52.116666666666667</v>
      </c>
      <c r="K3131" s="72">
        <v>12.88</v>
      </c>
      <c r="L3131">
        <v>1548.1748046875</v>
      </c>
      <c r="M3131">
        <v>1923</v>
      </c>
      <c r="N3131">
        <v>1242.537109375</v>
      </c>
      <c r="Q3131">
        <v>1562</v>
      </c>
      <c r="R3131">
        <v>1149.8104248046875</v>
      </c>
    </row>
    <row r="3132" spans="8:18" x14ac:dyDescent="0.3">
      <c r="H3132" s="54">
        <f t="shared" si="99"/>
        <v>3</v>
      </c>
      <c r="I3132" s="55">
        <v>3128</v>
      </c>
      <c r="J3132" s="56">
        <f t="shared" si="100"/>
        <v>52.133333333333333</v>
      </c>
      <c r="K3132" s="72">
        <v>16.68</v>
      </c>
      <c r="L3132">
        <v>1529.9609375</v>
      </c>
      <c r="M3132">
        <v>1923</v>
      </c>
      <c r="N3132">
        <v>1100.356201171875</v>
      </c>
      <c r="Q3132">
        <v>1923</v>
      </c>
      <c r="R3132">
        <v>1347.6273193359375</v>
      </c>
    </row>
    <row r="3133" spans="8:18" x14ac:dyDescent="0.3">
      <c r="H3133" s="54">
        <f t="shared" si="99"/>
        <v>3</v>
      </c>
      <c r="I3133" s="55">
        <v>3129</v>
      </c>
      <c r="J3133" s="56">
        <f t="shared" si="100"/>
        <v>52.15</v>
      </c>
      <c r="K3133" s="72">
        <v>18.78</v>
      </c>
      <c r="L3133">
        <v>1493.5333251953125</v>
      </c>
      <c r="M3133">
        <v>1923</v>
      </c>
      <c r="N3133">
        <v>1347.6273193359375</v>
      </c>
      <c r="Q3133">
        <v>1923</v>
      </c>
      <c r="R3133">
        <v>1242.537109375</v>
      </c>
    </row>
    <row r="3134" spans="8:18" x14ac:dyDescent="0.3">
      <c r="H3134" s="54">
        <f t="shared" si="99"/>
        <v>3</v>
      </c>
      <c r="I3134" s="55">
        <v>3130</v>
      </c>
      <c r="J3134" s="56">
        <f t="shared" si="100"/>
        <v>52.166666666666664</v>
      </c>
      <c r="K3134" s="72">
        <v>20.78</v>
      </c>
      <c r="L3134">
        <v>1748.52685546875</v>
      </c>
      <c r="M3134">
        <v>1923</v>
      </c>
      <c r="N3134">
        <v>1273.4459228515625</v>
      </c>
      <c r="Q3134">
        <v>1923</v>
      </c>
      <c r="R3134">
        <v>1100.356201171875</v>
      </c>
    </row>
    <row r="3135" spans="8:18" x14ac:dyDescent="0.3">
      <c r="H3135" s="54">
        <f t="shared" si="99"/>
        <v>3</v>
      </c>
      <c r="I3135" s="55">
        <v>3131</v>
      </c>
      <c r="J3135" s="56">
        <f t="shared" si="100"/>
        <v>52.18333333333333</v>
      </c>
      <c r="K3135" s="72">
        <v>22.28</v>
      </c>
      <c r="L3135">
        <v>1402.4642333984375</v>
      </c>
      <c r="M3135">
        <v>1923</v>
      </c>
      <c r="N3135">
        <v>1223.99169921875</v>
      </c>
      <c r="Q3135">
        <v>1923</v>
      </c>
      <c r="R3135">
        <v>1347.6273193359375</v>
      </c>
    </row>
    <row r="3136" spans="8:18" x14ac:dyDescent="0.3">
      <c r="H3136" s="54">
        <f t="shared" si="99"/>
        <v>3</v>
      </c>
      <c r="I3136" s="55">
        <v>3132</v>
      </c>
      <c r="J3136" s="56">
        <f t="shared" si="100"/>
        <v>52.199999999999996</v>
      </c>
      <c r="K3136" s="72">
        <v>22.38</v>
      </c>
      <c r="L3136">
        <v>1366.03662109375</v>
      </c>
      <c r="M3136">
        <v>1923</v>
      </c>
      <c r="N3136">
        <v>1193.0828857421875</v>
      </c>
      <c r="Q3136">
        <v>1923</v>
      </c>
      <c r="R3136">
        <v>1273.4459228515625</v>
      </c>
    </row>
    <row r="3137" spans="8:18" x14ac:dyDescent="0.3">
      <c r="H3137" s="54">
        <f t="shared" si="99"/>
        <v>3</v>
      </c>
      <c r="I3137" s="55">
        <v>3133</v>
      </c>
      <c r="J3137" s="56">
        <f t="shared" si="100"/>
        <v>52.216666666666669</v>
      </c>
      <c r="K3137" s="72">
        <v>23.28</v>
      </c>
      <c r="L3137">
        <v>1347.82275390625</v>
      </c>
      <c r="M3137">
        <v>1923</v>
      </c>
      <c r="N3137">
        <v>1106.5379638671875</v>
      </c>
      <c r="Q3137">
        <v>1923</v>
      </c>
      <c r="R3137">
        <v>1223.99169921875</v>
      </c>
    </row>
    <row r="3138" spans="8:18" x14ac:dyDescent="0.3">
      <c r="H3138" s="54">
        <f t="shared" si="99"/>
        <v>3</v>
      </c>
      <c r="I3138" s="55">
        <v>3134</v>
      </c>
      <c r="J3138" s="56">
        <f t="shared" si="100"/>
        <v>52.233333333333334</v>
      </c>
      <c r="K3138" s="72">
        <v>23.68</v>
      </c>
      <c r="L3138">
        <v>1092.829345703125</v>
      </c>
      <c r="M3138">
        <v>1923</v>
      </c>
      <c r="N3138">
        <v>1162.1739501953125</v>
      </c>
      <c r="Q3138">
        <v>1923</v>
      </c>
      <c r="R3138">
        <v>1193.0828857421875</v>
      </c>
    </row>
    <row r="3139" spans="8:18" x14ac:dyDescent="0.3">
      <c r="H3139" s="54">
        <f t="shared" si="99"/>
        <v>3</v>
      </c>
      <c r="I3139" s="55">
        <v>3135</v>
      </c>
      <c r="J3139" s="56">
        <f t="shared" si="100"/>
        <v>52.25</v>
      </c>
      <c r="K3139" s="72">
        <v>23.18</v>
      </c>
      <c r="L3139">
        <v>1438.891845703125</v>
      </c>
      <c r="M3139">
        <v>1923</v>
      </c>
      <c r="N3139">
        <v>1353.80908203125</v>
      </c>
      <c r="Q3139">
        <v>1923</v>
      </c>
      <c r="R3139">
        <v>1106.5379638671875</v>
      </c>
    </row>
    <row r="3140" spans="8:18" x14ac:dyDescent="0.3">
      <c r="H3140" s="54">
        <f t="shared" si="99"/>
        <v>3</v>
      </c>
      <c r="I3140" s="55">
        <v>3136</v>
      </c>
      <c r="J3140" s="56">
        <f t="shared" si="100"/>
        <v>52.266666666666666</v>
      </c>
      <c r="K3140" s="72">
        <v>23.08</v>
      </c>
      <c r="L3140">
        <v>1438.891845703125</v>
      </c>
      <c r="M3140">
        <v>1923</v>
      </c>
      <c r="N3140">
        <v>1236.3553466796875</v>
      </c>
      <c r="Q3140">
        <v>1923</v>
      </c>
      <c r="R3140">
        <v>1162.1739501953125</v>
      </c>
    </row>
    <row r="3141" spans="8:18" x14ac:dyDescent="0.3">
      <c r="H3141" s="54">
        <f t="shared" si="99"/>
        <v>3</v>
      </c>
      <c r="I3141" s="55">
        <v>3137</v>
      </c>
      <c r="J3141" s="56">
        <f t="shared" si="100"/>
        <v>52.283333333333331</v>
      </c>
      <c r="K3141" s="72">
        <v>22.08</v>
      </c>
      <c r="L3141">
        <v>1366.03662109375</v>
      </c>
      <c r="M3141">
        <v>1923</v>
      </c>
      <c r="N3141">
        <v>1205.4464111328125</v>
      </c>
      <c r="Q3141">
        <v>1923</v>
      </c>
      <c r="R3141">
        <v>1353.80908203125</v>
      </c>
    </row>
    <row r="3142" spans="8:18" x14ac:dyDescent="0.3">
      <c r="H3142" s="54">
        <f t="shared" ref="H3142:H3205" si="101">ROUNDUP(J3142/24,0)</f>
        <v>3</v>
      </c>
      <c r="I3142" s="55">
        <v>3138</v>
      </c>
      <c r="J3142" s="56">
        <f t="shared" si="100"/>
        <v>52.3</v>
      </c>
      <c r="K3142" s="72">
        <v>21.18</v>
      </c>
      <c r="L3142">
        <v>1511.7471923828125</v>
      </c>
      <c r="M3142">
        <v>1923</v>
      </c>
      <c r="N3142">
        <v>1186.901123046875</v>
      </c>
      <c r="Q3142">
        <v>1923</v>
      </c>
      <c r="R3142">
        <v>1236.3553466796875</v>
      </c>
    </row>
    <row r="3143" spans="8:18" x14ac:dyDescent="0.3">
      <c r="H3143" s="54">
        <f t="shared" si="101"/>
        <v>3</v>
      </c>
      <c r="I3143" s="55">
        <v>3139</v>
      </c>
      <c r="J3143" s="56">
        <f t="shared" si="100"/>
        <v>52.316666666666663</v>
      </c>
      <c r="K3143" s="72">
        <v>20.079999999999998</v>
      </c>
      <c r="L3143">
        <v>1311.3951416015625</v>
      </c>
      <c r="M3143">
        <v>1562</v>
      </c>
      <c r="N3143">
        <v>1155.9921875</v>
      </c>
      <c r="Q3143">
        <v>1923</v>
      </c>
      <c r="R3143">
        <v>1205.4464111328125</v>
      </c>
    </row>
    <row r="3144" spans="8:18" x14ac:dyDescent="0.3">
      <c r="H3144" s="54">
        <f t="shared" si="101"/>
        <v>3</v>
      </c>
      <c r="I3144" s="55">
        <v>3140</v>
      </c>
      <c r="J3144" s="56">
        <f t="shared" si="100"/>
        <v>52.333333333333336</v>
      </c>
      <c r="K3144" s="72">
        <v>18.579999999999998</v>
      </c>
      <c r="L3144">
        <v>1129.2569580078125</v>
      </c>
      <c r="M3144">
        <v>1562</v>
      </c>
      <c r="N3144">
        <v>1044.72021484375</v>
      </c>
      <c r="Q3144">
        <v>1923</v>
      </c>
      <c r="R3144">
        <v>1186.901123046875</v>
      </c>
    </row>
    <row r="3145" spans="8:18" x14ac:dyDescent="0.3">
      <c r="H3145" s="54">
        <f t="shared" si="101"/>
        <v>3</v>
      </c>
      <c r="I3145" s="55">
        <v>3141</v>
      </c>
      <c r="J3145" s="56">
        <f t="shared" si="100"/>
        <v>52.35</v>
      </c>
      <c r="K3145" s="72">
        <v>16.579999999999998</v>
      </c>
      <c r="L3145">
        <v>1129.2569580078125</v>
      </c>
      <c r="M3145">
        <v>1562</v>
      </c>
      <c r="N3145">
        <v>1013.8113403320313</v>
      </c>
      <c r="Q3145">
        <v>1562</v>
      </c>
      <c r="R3145">
        <v>1155.9921875</v>
      </c>
    </row>
    <row r="3146" spans="8:18" x14ac:dyDescent="0.3">
      <c r="H3146" s="54">
        <f t="shared" si="101"/>
        <v>3</v>
      </c>
      <c r="I3146" s="55">
        <v>3142</v>
      </c>
      <c r="J3146" s="56">
        <f t="shared" si="100"/>
        <v>52.366666666666667</v>
      </c>
      <c r="K3146" s="72">
        <v>15.68</v>
      </c>
      <c r="L3146">
        <v>1092.829345703125</v>
      </c>
      <c r="M3146">
        <v>1562</v>
      </c>
      <c r="N3146">
        <v>846.90338134765625</v>
      </c>
      <c r="Q3146">
        <v>1562</v>
      </c>
      <c r="R3146">
        <v>1044.72021484375</v>
      </c>
    </row>
    <row r="3147" spans="8:18" x14ac:dyDescent="0.3">
      <c r="H3147" s="54">
        <f t="shared" si="101"/>
        <v>3</v>
      </c>
      <c r="I3147" s="55">
        <v>3143</v>
      </c>
      <c r="J3147" s="56">
        <f t="shared" si="100"/>
        <v>52.383333333333333</v>
      </c>
      <c r="K3147" s="72">
        <v>14.48</v>
      </c>
      <c r="L3147">
        <v>1248.9781494140625</v>
      </c>
      <c r="M3147">
        <v>1818</v>
      </c>
      <c r="N3147">
        <v>985.93060302734375</v>
      </c>
      <c r="Q3147">
        <v>1562</v>
      </c>
      <c r="R3147">
        <v>1013.8113403320313</v>
      </c>
    </row>
    <row r="3148" spans="8:18" x14ac:dyDescent="0.3">
      <c r="H3148" s="54">
        <f t="shared" si="101"/>
        <v>3</v>
      </c>
      <c r="I3148" s="55">
        <v>3144</v>
      </c>
      <c r="J3148" s="56">
        <f t="shared" si="100"/>
        <v>52.4</v>
      </c>
      <c r="K3148" s="72">
        <v>13.48</v>
      </c>
      <c r="L3148">
        <v>1186.529296875</v>
      </c>
      <c r="M3148">
        <v>1818</v>
      </c>
      <c r="N3148">
        <v>1012.7586059570313</v>
      </c>
      <c r="Q3148">
        <v>1562</v>
      </c>
      <c r="R3148">
        <v>846.90338134765625</v>
      </c>
    </row>
    <row r="3149" spans="8:18" x14ac:dyDescent="0.3">
      <c r="H3149" s="54">
        <f t="shared" si="101"/>
        <v>3</v>
      </c>
      <c r="I3149" s="55">
        <v>3145</v>
      </c>
      <c r="J3149" s="56">
        <f t="shared" si="100"/>
        <v>52.416666666666664</v>
      </c>
      <c r="K3149" s="72">
        <v>12.51</v>
      </c>
      <c r="L3149">
        <v>1228.161865234375</v>
      </c>
      <c r="M3149">
        <v>1818</v>
      </c>
      <c r="N3149">
        <v>1046.293701171875</v>
      </c>
      <c r="Q3149">
        <v>1818</v>
      </c>
      <c r="R3149">
        <v>985.93060302734375</v>
      </c>
    </row>
    <row r="3150" spans="8:18" x14ac:dyDescent="0.3">
      <c r="H3150" s="54">
        <f t="shared" si="101"/>
        <v>3</v>
      </c>
      <c r="I3150" s="55">
        <v>3146</v>
      </c>
      <c r="J3150" s="56">
        <f t="shared" si="100"/>
        <v>52.43333333333333</v>
      </c>
      <c r="K3150" s="72">
        <v>12.11</v>
      </c>
      <c r="L3150">
        <v>1207.3455810546875</v>
      </c>
      <c r="M3150">
        <v>1818</v>
      </c>
      <c r="N3150">
        <v>1073.1217041015625</v>
      </c>
      <c r="Q3150">
        <v>1818</v>
      </c>
      <c r="R3150">
        <v>1012.7586059570313</v>
      </c>
    </row>
    <row r="3151" spans="8:18" x14ac:dyDescent="0.3">
      <c r="H3151" s="54">
        <f t="shared" si="101"/>
        <v>3</v>
      </c>
      <c r="I3151" s="55">
        <v>3147</v>
      </c>
      <c r="J3151" s="56">
        <f t="shared" si="100"/>
        <v>52.449999999999996</v>
      </c>
      <c r="K3151" s="72">
        <v>12.21</v>
      </c>
      <c r="L3151">
        <v>1207.3455810546875</v>
      </c>
      <c r="M3151">
        <v>1818</v>
      </c>
      <c r="N3151">
        <v>1106.65673828125</v>
      </c>
      <c r="Q3151">
        <v>1818</v>
      </c>
      <c r="R3151">
        <v>1046.293701171875</v>
      </c>
    </row>
    <row r="3152" spans="8:18" x14ac:dyDescent="0.3">
      <c r="H3152" s="54">
        <f t="shared" si="101"/>
        <v>3</v>
      </c>
      <c r="I3152" s="55">
        <v>3148</v>
      </c>
      <c r="J3152" s="56">
        <f t="shared" si="100"/>
        <v>52.466666666666669</v>
      </c>
      <c r="K3152" s="72">
        <v>12.31</v>
      </c>
      <c r="L3152">
        <v>1207.3455810546875</v>
      </c>
      <c r="M3152">
        <v>1818</v>
      </c>
      <c r="N3152">
        <v>1153.6058349609375</v>
      </c>
      <c r="Q3152">
        <v>1818</v>
      </c>
      <c r="R3152">
        <v>1073.1217041015625</v>
      </c>
    </row>
    <row r="3153" spans="8:18" x14ac:dyDescent="0.3">
      <c r="H3153" s="54">
        <f t="shared" si="101"/>
        <v>3</v>
      </c>
      <c r="I3153" s="55">
        <v>3149</v>
      </c>
      <c r="J3153" s="56">
        <f t="shared" si="100"/>
        <v>52.483333333333334</v>
      </c>
      <c r="K3153" s="72">
        <v>11.51</v>
      </c>
      <c r="L3153">
        <v>1436.324951171875</v>
      </c>
      <c r="M3153">
        <v>1818</v>
      </c>
      <c r="N3153">
        <v>1247.5040283203125</v>
      </c>
      <c r="Q3153">
        <v>1818</v>
      </c>
      <c r="R3153">
        <v>1106.65673828125</v>
      </c>
    </row>
    <row r="3154" spans="8:18" x14ac:dyDescent="0.3">
      <c r="H3154" s="54">
        <f t="shared" si="101"/>
        <v>3</v>
      </c>
      <c r="I3154" s="55">
        <v>3150</v>
      </c>
      <c r="J3154" s="56">
        <f t="shared" si="100"/>
        <v>52.5</v>
      </c>
      <c r="K3154" s="72">
        <v>10.81</v>
      </c>
      <c r="L3154">
        <v>1436.324951171875</v>
      </c>
      <c r="M3154">
        <v>2237</v>
      </c>
      <c r="N3154">
        <v>1462.1282958984375</v>
      </c>
      <c r="Q3154">
        <v>1818</v>
      </c>
      <c r="R3154">
        <v>1153.6058349609375</v>
      </c>
    </row>
    <row r="3155" spans="8:18" x14ac:dyDescent="0.3">
      <c r="H3155" s="54">
        <f t="shared" si="101"/>
        <v>3</v>
      </c>
      <c r="I3155" s="55">
        <v>3151</v>
      </c>
      <c r="J3155" s="56">
        <f t="shared" si="100"/>
        <v>52.516666666666666</v>
      </c>
      <c r="K3155" s="72">
        <v>12.91</v>
      </c>
      <c r="L3155">
        <v>1769.3857421875</v>
      </c>
      <c r="M3155">
        <v>2237</v>
      </c>
      <c r="N3155">
        <v>1348.109130859375</v>
      </c>
      <c r="Q3155">
        <v>1818</v>
      </c>
      <c r="R3155">
        <v>1247.5040283203125</v>
      </c>
    </row>
    <row r="3156" spans="8:18" x14ac:dyDescent="0.3">
      <c r="H3156" s="54">
        <f t="shared" si="101"/>
        <v>3</v>
      </c>
      <c r="I3156" s="55">
        <v>3152</v>
      </c>
      <c r="J3156" s="56">
        <f t="shared" si="100"/>
        <v>52.533333333333331</v>
      </c>
      <c r="K3156" s="72">
        <v>16.010000000000002</v>
      </c>
      <c r="L3156">
        <v>1748.5694580078125</v>
      </c>
      <c r="M3156">
        <v>2237</v>
      </c>
      <c r="N3156">
        <v>1193.847900390625</v>
      </c>
      <c r="Q3156">
        <v>2237</v>
      </c>
      <c r="R3156">
        <v>1462.1282958984375</v>
      </c>
    </row>
    <row r="3157" spans="8:18" x14ac:dyDescent="0.3">
      <c r="H3157" s="54">
        <f t="shared" si="101"/>
        <v>3</v>
      </c>
      <c r="I3157" s="55">
        <v>3153</v>
      </c>
      <c r="J3157" s="56">
        <f t="shared" si="100"/>
        <v>52.55</v>
      </c>
      <c r="K3157" s="72">
        <v>18.809999999999999</v>
      </c>
      <c r="L3157">
        <v>1706.9368896484375</v>
      </c>
      <c r="M3157">
        <v>2237</v>
      </c>
      <c r="N3157">
        <v>1462.1282958984375</v>
      </c>
      <c r="Q3157">
        <v>2237</v>
      </c>
      <c r="R3157">
        <v>1348.109130859375</v>
      </c>
    </row>
    <row r="3158" spans="8:18" x14ac:dyDescent="0.3">
      <c r="H3158" s="54">
        <f t="shared" si="101"/>
        <v>3</v>
      </c>
      <c r="I3158" s="55">
        <v>3154</v>
      </c>
      <c r="J3158" s="56">
        <f t="shared" si="100"/>
        <v>52.566666666666663</v>
      </c>
      <c r="K3158" s="72">
        <v>21.61</v>
      </c>
      <c r="L3158">
        <v>1998.3651123046875</v>
      </c>
      <c r="M3158">
        <v>2237</v>
      </c>
      <c r="N3158">
        <v>1381.6441650390625</v>
      </c>
      <c r="Q3158">
        <v>2237</v>
      </c>
      <c r="R3158">
        <v>1193.847900390625</v>
      </c>
    </row>
    <row r="3159" spans="8:18" x14ac:dyDescent="0.3">
      <c r="H3159" s="54">
        <f t="shared" si="101"/>
        <v>3</v>
      </c>
      <c r="I3159" s="55">
        <v>3155</v>
      </c>
      <c r="J3159" s="56">
        <f t="shared" si="100"/>
        <v>52.583333333333336</v>
      </c>
      <c r="K3159" s="72">
        <v>22.81</v>
      </c>
      <c r="L3159">
        <v>1602.8553466796875</v>
      </c>
      <c r="M3159">
        <v>2237</v>
      </c>
      <c r="N3159">
        <v>1327.9881591796875</v>
      </c>
      <c r="Q3159">
        <v>2237</v>
      </c>
      <c r="R3159">
        <v>1462.1282958984375</v>
      </c>
    </row>
    <row r="3160" spans="8:18" x14ac:dyDescent="0.3">
      <c r="H3160" s="54">
        <f t="shared" si="101"/>
        <v>3</v>
      </c>
      <c r="I3160" s="55">
        <v>3156</v>
      </c>
      <c r="J3160" s="56">
        <f t="shared" si="100"/>
        <v>52.6</v>
      </c>
      <c r="K3160" s="72">
        <v>24.21</v>
      </c>
      <c r="L3160">
        <v>1561.2227783203125</v>
      </c>
      <c r="M3160">
        <v>2237</v>
      </c>
      <c r="N3160">
        <v>1294.453125</v>
      </c>
      <c r="Q3160">
        <v>2237</v>
      </c>
      <c r="R3160">
        <v>1381.6441650390625</v>
      </c>
    </row>
    <row r="3161" spans="8:18" x14ac:dyDescent="0.3">
      <c r="H3161" s="54">
        <f t="shared" si="101"/>
        <v>3</v>
      </c>
      <c r="I3161" s="55">
        <v>3157</v>
      </c>
      <c r="J3161" s="56">
        <f t="shared" si="100"/>
        <v>52.616666666666667</v>
      </c>
      <c r="K3161" s="72">
        <v>25.11</v>
      </c>
      <c r="L3161">
        <v>1540.406494140625</v>
      </c>
      <c r="M3161">
        <v>2237</v>
      </c>
      <c r="N3161">
        <v>1200.554931640625</v>
      </c>
      <c r="Q3161">
        <v>2237</v>
      </c>
      <c r="R3161">
        <v>1327.9881591796875</v>
      </c>
    </row>
    <row r="3162" spans="8:18" x14ac:dyDescent="0.3">
      <c r="H3162" s="54">
        <f t="shared" si="101"/>
        <v>3</v>
      </c>
      <c r="I3162" s="55">
        <v>3158</v>
      </c>
      <c r="J3162" s="56">
        <f t="shared" si="100"/>
        <v>52.633333333333333</v>
      </c>
      <c r="K3162" s="72">
        <v>25.31</v>
      </c>
      <c r="L3162">
        <v>1248.9781494140625</v>
      </c>
      <c r="M3162">
        <v>2237</v>
      </c>
      <c r="N3162">
        <v>1260.91796875</v>
      </c>
      <c r="Q3162">
        <v>2237</v>
      </c>
      <c r="R3162">
        <v>1294.453125</v>
      </c>
    </row>
    <row r="3163" spans="8:18" x14ac:dyDescent="0.3">
      <c r="H3163" s="54">
        <f t="shared" si="101"/>
        <v>3</v>
      </c>
      <c r="I3163" s="55">
        <v>3159</v>
      </c>
      <c r="J3163" s="56">
        <f t="shared" si="100"/>
        <v>52.65</v>
      </c>
      <c r="K3163" s="72">
        <v>25.61</v>
      </c>
      <c r="L3163">
        <v>1644.4879150390625</v>
      </c>
      <c r="M3163">
        <v>2237</v>
      </c>
      <c r="N3163">
        <v>1468.8353271484375</v>
      </c>
      <c r="Q3163">
        <v>2237</v>
      </c>
      <c r="R3163">
        <v>1200.554931640625</v>
      </c>
    </row>
    <row r="3164" spans="8:18" x14ac:dyDescent="0.3">
      <c r="H3164" s="54">
        <f t="shared" si="101"/>
        <v>3</v>
      </c>
      <c r="I3164" s="55">
        <v>3160</v>
      </c>
      <c r="J3164" s="56">
        <f t="shared" si="100"/>
        <v>52.666666666666664</v>
      </c>
      <c r="K3164" s="72">
        <v>25.11</v>
      </c>
      <c r="L3164">
        <v>1644.4879150390625</v>
      </c>
      <c r="M3164">
        <v>2237</v>
      </c>
      <c r="N3164">
        <v>1341.402099609375</v>
      </c>
      <c r="Q3164">
        <v>2237</v>
      </c>
      <c r="R3164">
        <v>1260.91796875</v>
      </c>
    </row>
    <row r="3165" spans="8:18" x14ac:dyDescent="0.3">
      <c r="H3165" s="54">
        <f t="shared" si="101"/>
        <v>3</v>
      </c>
      <c r="I3165" s="55">
        <v>3161</v>
      </c>
      <c r="J3165" s="56">
        <f t="shared" si="100"/>
        <v>52.68333333333333</v>
      </c>
      <c r="K3165" s="72">
        <v>24.61</v>
      </c>
      <c r="L3165">
        <v>1561.2227783203125</v>
      </c>
      <c r="M3165">
        <v>2237</v>
      </c>
      <c r="N3165">
        <v>1307.8670654296875</v>
      </c>
      <c r="Q3165">
        <v>2237</v>
      </c>
      <c r="R3165">
        <v>1468.8353271484375</v>
      </c>
    </row>
    <row r="3166" spans="8:18" x14ac:dyDescent="0.3">
      <c r="H3166" s="54">
        <f t="shared" si="101"/>
        <v>3</v>
      </c>
      <c r="I3166" s="55">
        <v>3162</v>
      </c>
      <c r="J3166" s="56">
        <f t="shared" si="100"/>
        <v>52.699999999999996</v>
      </c>
      <c r="K3166" s="72">
        <v>23.61</v>
      </c>
      <c r="L3166">
        <v>1727.753173828125</v>
      </c>
      <c r="M3166">
        <v>2237</v>
      </c>
      <c r="N3166">
        <v>1287.74609375</v>
      </c>
      <c r="Q3166">
        <v>2237</v>
      </c>
      <c r="R3166">
        <v>1341.402099609375</v>
      </c>
    </row>
    <row r="3167" spans="8:18" x14ac:dyDescent="0.3">
      <c r="H3167" s="54">
        <f t="shared" si="101"/>
        <v>3</v>
      </c>
      <c r="I3167" s="55">
        <v>3163</v>
      </c>
      <c r="J3167" s="56">
        <f t="shared" si="100"/>
        <v>52.716666666666669</v>
      </c>
      <c r="K3167" s="72">
        <v>21.51</v>
      </c>
      <c r="L3167">
        <v>1498.7738037109375</v>
      </c>
      <c r="M3167">
        <v>1818</v>
      </c>
      <c r="N3167">
        <v>1254.2110595703125</v>
      </c>
      <c r="Q3167">
        <v>2237</v>
      </c>
      <c r="R3167">
        <v>1307.8670654296875</v>
      </c>
    </row>
    <row r="3168" spans="8:18" x14ac:dyDescent="0.3">
      <c r="H3168" s="54">
        <f t="shared" si="101"/>
        <v>3</v>
      </c>
      <c r="I3168" s="55">
        <v>3164</v>
      </c>
      <c r="J3168" s="56">
        <f t="shared" si="100"/>
        <v>52.733333333333334</v>
      </c>
      <c r="K3168" s="72">
        <v>19.010000000000002</v>
      </c>
      <c r="L3168">
        <v>1290.61083984375</v>
      </c>
      <c r="M3168">
        <v>1818</v>
      </c>
      <c r="N3168">
        <v>1133.48486328125</v>
      </c>
      <c r="Q3168">
        <v>2237</v>
      </c>
      <c r="R3168">
        <v>1287.74609375</v>
      </c>
    </row>
    <row r="3169" spans="8:18" x14ac:dyDescent="0.3">
      <c r="H3169" s="54">
        <f t="shared" si="101"/>
        <v>3</v>
      </c>
      <c r="I3169" s="55">
        <v>3165</v>
      </c>
      <c r="J3169" s="56">
        <f t="shared" si="100"/>
        <v>52.75</v>
      </c>
      <c r="K3169" s="72">
        <v>16.309999999999999</v>
      </c>
      <c r="L3169">
        <v>1290.61083984375</v>
      </c>
      <c r="M3169">
        <v>1818</v>
      </c>
      <c r="N3169">
        <v>1099.94970703125</v>
      </c>
      <c r="Q3169">
        <v>1818</v>
      </c>
      <c r="R3169">
        <v>1254.2110595703125</v>
      </c>
    </row>
    <row r="3170" spans="8:18" x14ac:dyDescent="0.3">
      <c r="H3170" s="54">
        <f t="shared" si="101"/>
        <v>3</v>
      </c>
      <c r="I3170" s="55">
        <v>3166</v>
      </c>
      <c r="J3170" s="56">
        <f t="shared" si="100"/>
        <v>52.766666666666666</v>
      </c>
      <c r="K3170" s="72">
        <v>14.31</v>
      </c>
      <c r="L3170">
        <v>1248.9781494140625</v>
      </c>
      <c r="M3170">
        <v>1818</v>
      </c>
      <c r="N3170">
        <v>918.8604736328125</v>
      </c>
      <c r="Q3170">
        <v>1818</v>
      </c>
      <c r="R3170">
        <v>1133.48486328125</v>
      </c>
    </row>
    <row r="3171" spans="8:18" x14ac:dyDescent="0.3">
      <c r="H3171" s="54">
        <f t="shared" si="101"/>
        <v>3</v>
      </c>
      <c r="I3171" s="55">
        <v>3167</v>
      </c>
      <c r="J3171" s="56">
        <f t="shared" si="100"/>
        <v>52.783333333333331</v>
      </c>
      <c r="K3171" s="72">
        <v>13.31</v>
      </c>
      <c r="L3171">
        <v>894.7012939453125</v>
      </c>
      <c r="M3171">
        <v>536</v>
      </c>
      <c r="N3171">
        <v>988.61614990234375</v>
      </c>
      <c r="Q3171">
        <v>1818</v>
      </c>
      <c r="R3171">
        <v>1099.94970703125</v>
      </c>
    </row>
    <row r="3172" spans="8:18" x14ac:dyDescent="0.3">
      <c r="H3172" s="54">
        <f t="shared" si="101"/>
        <v>3</v>
      </c>
      <c r="I3172" s="55">
        <v>3168</v>
      </c>
      <c r="J3172" s="56">
        <f t="shared" si="100"/>
        <v>52.8</v>
      </c>
      <c r="K3172" s="72">
        <v>12.81</v>
      </c>
      <c r="L3172">
        <v>849.9661865234375</v>
      </c>
      <c r="M3172">
        <v>536</v>
      </c>
      <c r="N3172">
        <v>1015.5172729492188</v>
      </c>
      <c r="Q3172">
        <v>1818</v>
      </c>
      <c r="R3172">
        <v>918.8604736328125</v>
      </c>
    </row>
    <row r="3173" spans="8:18" x14ac:dyDescent="0.3">
      <c r="H3173" s="54">
        <f t="shared" si="101"/>
        <v>3</v>
      </c>
      <c r="I3173" s="55">
        <v>3169</v>
      </c>
      <c r="J3173" s="56">
        <f t="shared" si="100"/>
        <v>52.816666666666663</v>
      </c>
      <c r="K3173" s="72">
        <v>12.2</v>
      </c>
      <c r="L3173">
        <v>879.78961181640625</v>
      </c>
      <c r="M3173">
        <v>536</v>
      </c>
      <c r="N3173">
        <v>1049.1436767578125</v>
      </c>
      <c r="Q3173">
        <v>536</v>
      </c>
      <c r="R3173">
        <v>988.61614990234375</v>
      </c>
    </row>
    <row r="3174" spans="8:18" x14ac:dyDescent="0.3">
      <c r="H3174" s="54">
        <f t="shared" si="101"/>
        <v>3</v>
      </c>
      <c r="I3174" s="55">
        <v>3170</v>
      </c>
      <c r="J3174" s="56">
        <f t="shared" si="100"/>
        <v>52.833333333333336</v>
      </c>
      <c r="K3174" s="72">
        <v>11.2</v>
      </c>
      <c r="L3174">
        <v>864.87786865234375</v>
      </c>
      <c r="M3174">
        <v>536</v>
      </c>
      <c r="N3174">
        <v>1076.0447998046875</v>
      </c>
      <c r="Q3174">
        <v>536</v>
      </c>
      <c r="R3174">
        <v>1015.5172729492188</v>
      </c>
    </row>
    <row r="3175" spans="8:18" x14ac:dyDescent="0.3">
      <c r="H3175" s="54">
        <f t="shared" si="101"/>
        <v>3</v>
      </c>
      <c r="I3175" s="55">
        <v>3171</v>
      </c>
      <c r="J3175" s="56">
        <f t="shared" si="100"/>
        <v>52.85</v>
      </c>
      <c r="K3175" s="72">
        <v>11.2</v>
      </c>
      <c r="L3175">
        <v>864.87786865234375</v>
      </c>
      <c r="M3175">
        <v>536</v>
      </c>
      <c r="N3175">
        <v>1109.671142578125</v>
      </c>
      <c r="Q3175">
        <v>536</v>
      </c>
      <c r="R3175">
        <v>1049.1436767578125</v>
      </c>
    </row>
    <row r="3176" spans="8:18" x14ac:dyDescent="0.3">
      <c r="H3176" s="54">
        <f t="shared" si="101"/>
        <v>3</v>
      </c>
      <c r="I3176" s="55">
        <v>3172</v>
      </c>
      <c r="J3176" s="56">
        <f t="shared" si="100"/>
        <v>52.866666666666667</v>
      </c>
      <c r="K3176" s="72">
        <v>10.4</v>
      </c>
      <c r="L3176">
        <v>864.87786865234375</v>
      </c>
      <c r="M3176">
        <v>536</v>
      </c>
      <c r="N3176">
        <v>1156.7481689453125</v>
      </c>
      <c r="Q3176">
        <v>536</v>
      </c>
      <c r="R3176">
        <v>1076.0447998046875</v>
      </c>
    </row>
    <row r="3177" spans="8:18" x14ac:dyDescent="0.3">
      <c r="H3177" s="54">
        <f t="shared" si="101"/>
        <v>3</v>
      </c>
      <c r="I3177" s="55">
        <v>3173</v>
      </c>
      <c r="J3177" s="56">
        <f t="shared" si="100"/>
        <v>52.883333333333333</v>
      </c>
      <c r="K3177" s="72">
        <v>10.4</v>
      </c>
      <c r="L3177">
        <v>1476.257080078125</v>
      </c>
      <c r="M3177">
        <v>536</v>
      </c>
      <c r="N3177">
        <v>1250.902099609375</v>
      </c>
      <c r="Q3177">
        <v>536</v>
      </c>
      <c r="R3177">
        <v>1109.671142578125</v>
      </c>
    </row>
    <row r="3178" spans="8:18" x14ac:dyDescent="0.3">
      <c r="H3178" s="54">
        <f t="shared" si="101"/>
        <v>3</v>
      </c>
      <c r="I3178" s="55">
        <v>3174</v>
      </c>
      <c r="J3178" s="56">
        <f t="shared" si="100"/>
        <v>52.9</v>
      </c>
      <c r="K3178" s="72">
        <v>10.4</v>
      </c>
      <c r="L3178">
        <v>1476.257080078125</v>
      </c>
      <c r="M3178">
        <v>1100</v>
      </c>
      <c r="N3178">
        <v>1466.1109619140625</v>
      </c>
      <c r="Q3178">
        <v>536</v>
      </c>
      <c r="R3178">
        <v>1156.7481689453125</v>
      </c>
    </row>
    <row r="3179" spans="8:18" x14ac:dyDescent="0.3">
      <c r="H3179" s="54">
        <f t="shared" si="101"/>
        <v>3</v>
      </c>
      <c r="I3179" s="55">
        <v>3175</v>
      </c>
      <c r="J3179" s="56">
        <f t="shared" si="100"/>
        <v>52.916666666666664</v>
      </c>
      <c r="K3179" s="72">
        <v>11.7</v>
      </c>
      <c r="L3179">
        <v>2311.3115234375</v>
      </c>
      <c r="M3179">
        <v>1100</v>
      </c>
      <c r="N3179">
        <v>1351.78125</v>
      </c>
      <c r="Q3179">
        <v>536</v>
      </c>
      <c r="R3179">
        <v>1250.902099609375</v>
      </c>
    </row>
    <row r="3180" spans="8:18" x14ac:dyDescent="0.3">
      <c r="H3180" s="54">
        <f t="shared" si="101"/>
        <v>3</v>
      </c>
      <c r="I3180" s="55">
        <v>3176</v>
      </c>
      <c r="J3180" s="56">
        <f t="shared" si="100"/>
        <v>52.93333333333333</v>
      </c>
      <c r="K3180" s="72">
        <v>15.2</v>
      </c>
      <c r="L3180">
        <v>2162.19482421875</v>
      </c>
      <c r="M3180">
        <v>1100</v>
      </c>
      <c r="N3180">
        <v>1197.099853515625</v>
      </c>
      <c r="Q3180">
        <v>1100</v>
      </c>
      <c r="R3180">
        <v>1466.1109619140625</v>
      </c>
    </row>
    <row r="3181" spans="8:18" x14ac:dyDescent="0.3">
      <c r="H3181" s="54">
        <f t="shared" si="101"/>
        <v>3</v>
      </c>
      <c r="I3181" s="55">
        <v>3177</v>
      </c>
      <c r="J3181" s="56">
        <f t="shared" si="100"/>
        <v>52.949999999999996</v>
      </c>
      <c r="K3181" s="72">
        <v>18.600000000000001</v>
      </c>
      <c r="L3181">
        <v>2370.958251953125</v>
      </c>
      <c r="M3181">
        <v>1100</v>
      </c>
      <c r="N3181">
        <v>1466.1109619140625</v>
      </c>
      <c r="Q3181">
        <v>1100</v>
      </c>
      <c r="R3181">
        <v>1351.78125</v>
      </c>
    </row>
    <row r="3182" spans="8:18" x14ac:dyDescent="0.3">
      <c r="H3182" s="54">
        <f t="shared" si="101"/>
        <v>3</v>
      </c>
      <c r="I3182" s="55">
        <v>3178</v>
      </c>
      <c r="J3182" s="56">
        <f t="shared" si="100"/>
        <v>52.966666666666669</v>
      </c>
      <c r="K3182" s="72">
        <v>20.100000000000001</v>
      </c>
      <c r="L3182">
        <v>2236.753173828125</v>
      </c>
      <c r="M3182">
        <v>1100</v>
      </c>
      <c r="N3182">
        <v>1385.4075927734375</v>
      </c>
      <c r="Q3182">
        <v>1100</v>
      </c>
      <c r="R3182">
        <v>1197.099853515625</v>
      </c>
    </row>
    <row r="3183" spans="8:18" x14ac:dyDescent="0.3">
      <c r="H3183" s="54">
        <f t="shared" si="101"/>
        <v>3</v>
      </c>
      <c r="I3183" s="55">
        <v>3179</v>
      </c>
      <c r="J3183" s="56">
        <f t="shared" si="100"/>
        <v>52.983333333333334</v>
      </c>
      <c r="K3183" s="72">
        <v>21.6</v>
      </c>
      <c r="L3183">
        <v>2013.077880859375</v>
      </c>
      <c r="M3183">
        <v>1100</v>
      </c>
      <c r="N3183">
        <v>1331.6053466796875</v>
      </c>
      <c r="Q3183">
        <v>1100</v>
      </c>
      <c r="R3183">
        <v>1466.1109619140625</v>
      </c>
    </row>
    <row r="3184" spans="8:18" x14ac:dyDescent="0.3">
      <c r="H3184" s="54">
        <f t="shared" si="101"/>
        <v>3</v>
      </c>
      <c r="I3184" s="55">
        <v>3180</v>
      </c>
      <c r="J3184" s="56">
        <f t="shared" si="100"/>
        <v>53</v>
      </c>
      <c r="K3184" s="72">
        <v>23</v>
      </c>
      <c r="L3184">
        <v>1849.04931640625</v>
      </c>
      <c r="M3184">
        <v>1100</v>
      </c>
      <c r="N3184">
        <v>1297.97900390625</v>
      </c>
      <c r="Q3184">
        <v>1100</v>
      </c>
      <c r="R3184">
        <v>1385.4075927734375</v>
      </c>
    </row>
    <row r="3185" spans="8:18" x14ac:dyDescent="0.3">
      <c r="H3185" s="54">
        <f t="shared" si="101"/>
        <v>3</v>
      </c>
      <c r="I3185" s="55">
        <v>3181</v>
      </c>
      <c r="J3185" s="56">
        <f t="shared" si="100"/>
        <v>53.016666666666666</v>
      </c>
      <c r="K3185" s="72">
        <v>24.2</v>
      </c>
      <c r="L3185">
        <v>1878.8726806640625</v>
      </c>
      <c r="M3185">
        <v>1100</v>
      </c>
      <c r="N3185">
        <v>1203.8250732421875</v>
      </c>
      <c r="Q3185">
        <v>1100</v>
      </c>
      <c r="R3185">
        <v>1331.6053466796875</v>
      </c>
    </row>
    <row r="3186" spans="8:18" x14ac:dyDescent="0.3">
      <c r="H3186" s="54">
        <f t="shared" si="101"/>
        <v>3</v>
      </c>
      <c r="I3186" s="55">
        <v>3182</v>
      </c>
      <c r="J3186" s="56">
        <f t="shared" si="100"/>
        <v>53.033333333333331</v>
      </c>
      <c r="K3186" s="72">
        <v>24.8</v>
      </c>
      <c r="L3186">
        <v>1849.04931640625</v>
      </c>
      <c r="M3186">
        <v>1100</v>
      </c>
      <c r="N3186">
        <v>1264.3526611328125</v>
      </c>
      <c r="Q3186">
        <v>1100</v>
      </c>
      <c r="R3186">
        <v>1297.97900390625</v>
      </c>
    </row>
    <row r="3187" spans="8:18" x14ac:dyDescent="0.3">
      <c r="H3187" s="54">
        <f t="shared" si="101"/>
        <v>3</v>
      </c>
      <c r="I3187" s="55">
        <v>3183</v>
      </c>
      <c r="J3187" s="56">
        <f t="shared" si="100"/>
        <v>53.05</v>
      </c>
      <c r="K3187" s="72">
        <v>24.6</v>
      </c>
      <c r="L3187">
        <v>1655.1973876953125</v>
      </c>
      <c r="M3187">
        <v>1100</v>
      </c>
      <c r="N3187">
        <v>1472.8363037109375</v>
      </c>
      <c r="Q3187">
        <v>1100</v>
      </c>
      <c r="R3187">
        <v>1203.8250732421875</v>
      </c>
    </row>
    <row r="3188" spans="8:18" x14ac:dyDescent="0.3">
      <c r="H3188" s="54">
        <f t="shared" si="101"/>
        <v>3</v>
      </c>
      <c r="I3188" s="55">
        <v>3184</v>
      </c>
      <c r="J3188" s="56">
        <f t="shared" si="100"/>
        <v>53.066666666666663</v>
      </c>
      <c r="K3188" s="72">
        <v>24.7</v>
      </c>
      <c r="L3188">
        <v>1446.4337158203125</v>
      </c>
      <c r="M3188">
        <v>1100</v>
      </c>
      <c r="N3188">
        <v>1345.055908203125</v>
      </c>
      <c r="Q3188">
        <v>1100</v>
      </c>
      <c r="R3188">
        <v>1264.3526611328125</v>
      </c>
    </row>
    <row r="3189" spans="8:18" x14ac:dyDescent="0.3">
      <c r="H3189" s="54">
        <f t="shared" si="101"/>
        <v>3</v>
      </c>
      <c r="I3189" s="55">
        <v>3185</v>
      </c>
      <c r="J3189" s="56">
        <f t="shared" ref="J3189:J3252" si="102">I3189*$C$1</f>
        <v>53.083333333333336</v>
      </c>
      <c r="K3189" s="72">
        <v>24.2</v>
      </c>
      <c r="L3189">
        <v>1416.6103515625</v>
      </c>
      <c r="M3189">
        <v>1100</v>
      </c>
      <c r="N3189">
        <v>1311.4295654296875</v>
      </c>
      <c r="Q3189">
        <v>1100</v>
      </c>
      <c r="R3189">
        <v>1472.8363037109375</v>
      </c>
    </row>
    <row r="3190" spans="8:18" x14ac:dyDescent="0.3">
      <c r="H3190" s="54">
        <f t="shared" si="101"/>
        <v>3</v>
      </c>
      <c r="I3190" s="55">
        <v>3186</v>
      </c>
      <c r="J3190" s="56">
        <f t="shared" si="102"/>
        <v>53.1</v>
      </c>
      <c r="K3190" s="72">
        <v>21.7</v>
      </c>
      <c r="L3190">
        <v>1237.6700439453125</v>
      </c>
      <c r="M3190">
        <v>1100</v>
      </c>
      <c r="N3190">
        <v>1291.253662109375</v>
      </c>
      <c r="Q3190">
        <v>1100</v>
      </c>
      <c r="R3190">
        <v>1345.055908203125</v>
      </c>
    </row>
    <row r="3191" spans="8:18" x14ac:dyDescent="0.3">
      <c r="H3191" s="54">
        <f t="shared" si="101"/>
        <v>3</v>
      </c>
      <c r="I3191" s="55">
        <v>3187</v>
      </c>
      <c r="J3191" s="56">
        <f t="shared" si="102"/>
        <v>53.116666666666667</v>
      </c>
      <c r="K3191" s="72">
        <v>21</v>
      </c>
      <c r="L3191">
        <v>1073.6414794921875</v>
      </c>
      <c r="M3191">
        <v>536</v>
      </c>
      <c r="N3191">
        <v>1257.6273193359375</v>
      </c>
      <c r="Q3191">
        <v>1100</v>
      </c>
      <c r="R3191">
        <v>1311.4295654296875</v>
      </c>
    </row>
    <row r="3192" spans="8:18" x14ac:dyDescent="0.3">
      <c r="H3192" s="54">
        <f t="shared" si="101"/>
        <v>3</v>
      </c>
      <c r="I3192" s="55">
        <v>3188</v>
      </c>
      <c r="J3192" s="56">
        <f t="shared" si="102"/>
        <v>53.133333333333333</v>
      </c>
      <c r="K3192" s="72">
        <v>19</v>
      </c>
      <c r="L3192">
        <v>939.43634033203125</v>
      </c>
      <c r="M3192">
        <v>536</v>
      </c>
      <c r="N3192">
        <v>1136.572265625</v>
      </c>
      <c r="Q3192">
        <v>1100</v>
      </c>
      <c r="R3192">
        <v>1291.253662109375</v>
      </c>
    </row>
    <row r="3193" spans="8:18" x14ac:dyDescent="0.3">
      <c r="H3193" s="54">
        <f t="shared" si="101"/>
        <v>3</v>
      </c>
      <c r="I3193" s="55">
        <v>3189</v>
      </c>
      <c r="J3193" s="56">
        <f t="shared" si="102"/>
        <v>53.15</v>
      </c>
      <c r="K3193" s="72">
        <v>15.6</v>
      </c>
      <c r="L3193">
        <v>939.43634033203125</v>
      </c>
      <c r="M3193">
        <v>536</v>
      </c>
      <c r="N3193">
        <v>1102.9459228515625</v>
      </c>
      <c r="Q3193">
        <v>536</v>
      </c>
      <c r="R3193">
        <v>1257.6273193359375</v>
      </c>
    </row>
    <row r="3194" spans="8:18" x14ac:dyDescent="0.3">
      <c r="H3194" s="54">
        <f t="shared" si="101"/>
        <v>3</v>
      </c>
      <c r="I3194" s="55">
        <v>3190</v>
      </c>
      <c r="J3194" s="56">
        <f t="shared" si="102"/>
        <v>53.166666666666664</v>
      </c>
      <c r="K3194" s="72">
        <v>14.5</v>
      </c>
      <c r="L3194">
        <v>894.7012939453125</v>
      </c>
      <c r="M3194">
        <v>536</v>
      </c>
      <c r="N3194">
        <v>921.36334228515625</v>
      </c>
      <c r="Q3194">
        <v>536</v>
      </c>
      <c r="R3194">
        <v>1136.572265625</v>
      </c>
    </row>
    <row r="3195" spans="8:18" x14ac:dyDescent="0.3">
      <c r="H3195" s="54">
        <f t="shared" si="101"/>
        <v>3</v>
      </c>
      <c r="I3195" s="55">
        <v>3191</v>
      </c>
      <c r="J3195" s="56">
        <f t="shared" si="102"/>
        <v>53.18333333333333</v>
      </c>
      <c r="K3195" s="72">
        <v>12.7</v>
      </c>
      <c r="L3195">
        <v>834.6492919921875</v>
      </c>
      <c r="M3195">
        <v>514</v>
      </c>
      <c r="N3195">
        <v>977.538330078125</v>
      </c>
      <c r="Q3195">
        <v>536</v>
      </c>
      <c r="R3195">
        <v>1102.9459228515625</v>
      </c>
    </row>
    <row r="3196" spans="8:18" x14ac:dyDescent="0.3">
      <c r="H3196" s="54">
        <f t="shared" si="101"/>
        <v>3</v>
      </c>
      <c r="I3196" s="55">
        <v>3192</v>
      </c>
      <c r="J3196" s="56">
        <f t="shared" si="102"/>
        <v>53.199999999999996</v>
      </c>
      <c r="K3196" s="72">
        <v>12.3</v>
      </c>
      <c r="L3196">
        <v>792.9168701171875</v>
      </c>
      <c r="M3196">
        <v>514</v>
      </c>
      <c r="N3196">
        <v>1004.1380004882813</v>
      </c>
      <c r="Q3196">
        <v>536</v>
      </c>
      <c r="R3196">
        <v>921.36334228515625</v>
      </c>
    </row>
    <row r="3197" spans="8:18" x14ac:dyDescent="0.3">
      <c r="H3197" s="54">
        <f t="shared" si="101"/>
        <v>3</v>
      </c>
      <c r="I3197" s="55">
        <v>3193</v>
      </c>
      <c r="J3197" s="56">
        <f t="shared" si="102"/>
        <v>53.216666666666669</v>
      </c>
      <c r="K3197" s="72">
        <v>13.01</v>
      </c>
      <c r="L3197">
        <v>820.73846435546875</v>
      </c>
      <c r="M3197">
        <v>514</v>
      </c>
      <c r="N3197">
        <v>1037.3875732421875</v>
      </c>
      <c r="Q3197">
        <v>514</v>
      </c>
      <c r="R3197">
        <v>977.538330078125</v>
      </c>
    </row>
    <row r="3198" spans="8:18" x14ac:dyDescent="0.3">
      <c r="H3198" s="54">
        <f t="shared" si="101"/>
        <v>3</v>
      </c>
      <c r="I3198" s="55">
        <v>3194</v>
      </c>
      <c r="J3198" s="56">
        <f t="shared" si="102"/>
        <v>53.233333333333334</v>
      </c>
      <c r="K3198" s="72">
        <v>12.41</v>
      </c>
      <c r="L3198">
        <v>806.82769775390625</v>
      </c>
      <c r="M3198">
        <v>514</v>
      </c>
      <c r="N3198">
        <v>1063.9873046875</v>
      </c>
      <c r="Q3198">
        <v>514</v>
      </c>
      <c r="R3198">
        <v>1004.1380004882813</v>
      </c>
    </row>
    <row r="3199" spans="8:18" x14ac:dyDescent="0.3">
      <c r="H3199" s="54">
        <f t="shared" si="101"/>
        <v>3</v>
      </c>
      <c r="I3199" s="55">
        <v>3195</v>
      </c>
      <c r="J3199" s="56">
        <f t="shared" si="102"/>
        <v>53.25</v>
      </c>
      <c r="K3199" s="72">
        <v>12.11</v>
      </c>
      <c r="L3199">
        <v>806.82769775390625</v>
      </c>
      <c r="M3199">
        <v>514</v>
      </c>
      <c r="N3199">
        <v>1097.23681640625</v>
      </c>
      <c r="Q3199">
        <v>514</v>
      </c>
      <c r="R3199">
        <v>1037.3875732421875</v>
      </c>
    </row>
    <row r="3200" spans="8:18" x14ac:dyDescent="0.3">
      <c r="H3200" s="54">
        <f t="shared" si="101"/>
        <v>3</v>
      </c>
      <c r="I3200" s="55">
        <v>3196</v>
      </c>
      <c r="J3200" s="56">
        <f t="shared" si="102"/>
        <v>53.266666666666666</v>
      </c>
      <c r="K3200" s="72">
        <v>11.31</v>
      </c>
      <c r="L3200">
        <v>806.82769775390625</v>
      </c>
      <c r="M3200">
        <v>514</v>
      </c>
      <c r="N3200">
        <v>1143.786376953125</v>
      </c>
      <c r="Q3200">
        <v>514</v>
      </c>
      <c r="R3200">
        <v>1063.9873046875</v>
      </c>
    </row>
    <row r="3201" spans="8:18" x14ac:dyDescent="0.3">
      <c r="H3201" s="54">
        <f t="shared" si="101"/>
        <v>3</v>
      </c>
      <c r="I3201" s="55">
        <v>3197</v>
      </c>
      <c r="J3201" s="56">
        <f t="shared" si="102"/>
        <v>53.283333333333331</v>
      </c>
      <c r="K3201" s="72">
        <v>10.91</v>
      </c>
      <c r="L3201">
        <v>1377.17138671875</v>
      </c>
      <c r="M3201">
        <v>514</v>
      </c>
      <c r="N3201">
        <v>1236.88525390625</v>
      </c>
      <c r="Q3201">
        <v>514</v>
      </c>
      <c r="R3201">
        <v>1097.23681640625</v>
      </c>
    </row>
    <row r="3202" spans="8:18" x14ac:dyDescent="0.3">
      <c r="H3202" s="54">
        <f t="shared" si="101"/>
        <v>3</v>
      </c>
      <c r="I3202" s="55">
        <v>3198</v>
      </c>
      <c r="J3202" s="56">
        <f t="shared" si="102"/>
        <v>53.3</v>
      </c>
      <c r="K3202" s="72">
        <v>10.71</v>
      </c>
      <c r="L3202">
        <v>1377.17138671875</v>
      </c>
      <c r="M3202">
        <v>1055</v>
      </c>
      <c r="N3202">
        <v>1449.6826171875</v>
      </c>
      <c r="Q3202">
        <v>514</v>
      </c>
      <c r="R3202">
        <v>1143.786376953125</v>
      </c>
    </row>
    <row r="3203" spans="8:18" x14ac:dyDescent="0.3">
      <c r="H3203" s="54">
        <f t="shared" si="101"/>
        <v>3</v>
      </c>
      <c r="I3203" s="55">
        <v>3199</v>
      </c>
      <c r="J3203" s="56">
        <f t="shared" si="102"/>
        <v>53.316666666666663</v>
      </c>
      <c r="K3203" s="72">
        <v>11.81</v>
      </c>
      <c r="L3203">
        <v>2156.177490234375</v>
      </c>
      <c r="M3203">
        <v>1055</v>
      </c>
      <c r="N3203">
        <v>1336.634033203125</v>
      </c>
      <c r="Q3203">
        <v>514</v>
      </c>
      <c r="R3203">
        <v>1236.88525390625</v>
      </c>
    </row>
    <row r="3204" spans="8:18" x14ac:dyDescent="0.3">
      <c r="H3204" s="54">
        <f t="shared" si="101"/>
        <v>3</v>
      </c>
      <c r="I3204" s="55">
        <v>3200</v>
      </c>
      <c r="J3204" s="56">
        <f t="shared" si="102"/>
        <v>53.333333333333336</v>
      </c>
      <c r="K3204" s="72">
        <v>14.51</v>
      </c>
      <c r="L3204">
        <v>2017.0692138671875</v>
      </c>
      <c r="M3204">
        <v>1055</v>
      </c>
      <c r="N3204">
        <v>1183.685791015625</v>
      </c>
      <c r="Q3204">
        <v>1055</v>
      </c>
      <c r="R3204">
        <v>1449.6826171875</v>
      </c>
    </row>
    <row r="3205" spans="8:18" x14ac:dyDescent="0.3">
      <c r="H3205" s="54">
        <f t="shared" si="101"/>
        <v>3</v>
      </c>
      <c r="I3205" s="55">
        <v>3201</v>
      </c>
      <c r="J3205" s="56">
        <f t="shared" si="102"/>
        <v>53.35</v>
      </c>
      <c r="K3205" s="72">
        <v>18.309999999999999</v>
      </c>
      <c r="L3205">
        <v>2211.82080078125</v>
      </c>
      <c r="M3205">
        <v>1055</v>
      </c>
      <c r="N3205">
        <v>1449.6826171875</v>
      </c>
      <c r="Q3205">
        <v>1055</v>
      </c>
      <c r="R3205">
        <v>1336.634033203125</v>
      </c>
    </row>
    <row r="3206" spans="8:18" x14ac:dyDescent="0.3">
      <c r="H3206" s="54">
        <f t="shared" ref="H3206:H3269" si="103">ROUNDUP(J3206/24,0)</f>
        <v>3</v>
      </c>
      <c r="I3206" s="55">
        <v>3202</v>
      </c>
      <c r="J3206" s="56">
        <f t="shared" si="102"/>
        <v>53.366666666666667</v>
      </c>
      <c r="K3206" s="72">
        <v>21.41</v>
      </c>
      <c r="L3206">
        <v>2086.623291015625</v>
      </c>
      <c r="M3206">
        <v>1055</v>
      </c>
      <c r="N3206">
        <v>1369.8836669921875</v>
      </c>
      <c r="Q3206">
        <v>1055</v>
      </c>
      <c r="R3206">
        <v>1183.685791015625</v>
      </c>
    </row>
    <row r="3207" spans="8:18" x14ac:dyDescent="0.3">
      <c r="H3207" s="54">
        <f t="shared" si="103"/>
        <v>3</v>
      </c>
      <c r="I3207" s="55">
        <v>3203</v>
      </c>
      <c r="J3207" s="56">
        <f t="shared" si="102"/>
        <v>53.383333333333333</v>
      </c>
      <c r="K3207" s="72">
        <v>22.41</v>
      </c>
      <c r="L3207">
        <v>1877.9609375</v>
      </c>
      <c r="M3207">
        <v>1055</v>
      </c>
      <c r="N3207">
        <v>1316.6842041015625</v>
      </c>
      <c r="Q3207">
        <v>1055</v>
      </c>
      <c r="R3207">
        <v>1449.6826171875</v>
      </c>
    </row>
    <row r="3208" spans="8:18" x14ac:dyDescent="0.3">
      <c r="H3208" s="54">
        <f t="shared" si="103"/>
        <v>3</v>
      </c>
      <c r="I3208" s="55">
        <v>3204</v>
      </c>
      <c r="J3208" s="56">
        <f t="shared" si="102"/>
        <v>53.4</v>
      </c>
      <c r="K3208" s="72">
        <v>23.51</v>
      </c>
      <c r="L3208">
        <v>1724.94189453125</v>
      </c>
      <c r="M3208">
        <v>1055</v>
      </c>
      <c r="N3208">
        <v>1283.4346923828125</v>
      </c>
      <c r="Q3208">
        <v>1055</v>
      </c>
      <c r="R3208">
        <v>1369.8836669921875</v>
      </c>
    </row>
    <row r="3209" spans="8:18" x14ac:dyDescent="0.3">
      <c r="H3209" s="54">
        <f t="shared" si="103"/>
        <v>3</v>
      </c>
      <c r="I3209" s="55">
        <v>3205</v>
      </c>
      <c r="J3209" s="56">
        <f t="shared" si="102"/>
        <v>53.416666666666664</v>
      </c>
      <c r="K3209" s="72">
        <v>21.71</v>
      </c>
      <c r="L3209">
        <v>1752.7635498046875</v>
      </c>
      <c r="M3209">
        <v>1055</v>
      </c>
      <c r="N3209">
        <v>1190.3358154296875</v>
      </c>
      <c r="Q3209">
        <v>1055</v>
      </c>
      <c r="R3209">
        <v>1316.6842041015625</v>
      </c>
    </row>
    <row r="3210" spans="8:18" x14ac:dyDescent="0.3">
      <c r="H3210" s="54">
        <f t="shared" si="103"/>
        <v>3</v>
      </c>
      <c r="I3210" s="55">
        <v>3206</v>
      </c>
      <c r="J3210" s="56">
        <f t="shared" si="102"/>
        <v>53.43333333333333</v>
      </c>
      <c r="K3210" s="72">
        <v>23.41</v>
      </c>
      <c r="L3210">
        <v>1724.94189453125</v>
      </c>
      <c r="M3210">
        <v>1055</v>
      </c>
      <c r="N3210">
        <v>1250.18505859375</v>
      </c>
      <c r="Q3210">
        <v>1055</v>
      </c>
      <c r="R3210">
        <v>1283.4346923828125</v>
      </c>
    </row>
    <row r="3211" spans="8:18" x14ac:dyDescent="0.3">
      <c r="H3211" s="54">
        <f t="shared" si="103"/>
        <v>3</v>
      </c>
      <c r="I3211" s="55">
        <v>3207</v>
      </c>
      <c r="J3211" s="56">
        <f t="shared" si="102"/>
        <v>53.449999999999996</v>
      </c>
      <c r="K3211" s="72">
        <v>24.61</v>
      </c>
      <c r="L3211">
        <v>1544.1011962890625</v>
      </c>
      <c r="M3211">
        <v>1055</v>
      </c>
      <c r="N3211">
        <v>1456.3326416015625</v>
      </c>
      <c r="Q3211">
        <v>1055</v>
      </c>
      <c r="R3211">
        <v>1190.3358154296875</v>
      </c>
    </row>
    <row r="3212" spans="8:18" x14ac:dyDescent="0.3">
      <c r="H3212" s="54">
        <f t="shared" si="103"/>
        <v>3</v>
      </c>
      <c r="I3212" s="55">
        <v>3208</v>
      </c>
      <c r="J3212" s="56">
        <f t="shared" si="102"/>
        <v>53.466666666666669</v>
      </c>
      <c r="K3212" s="72">
        <v>24.11</v>
      </c>
      <c r="L3212">
        <v>1349.3497314453125</v>
      </c>
      <c r="M3212">
        <v>1055</v>
      </c>
      <c r="N3212">
        <v>1329.984130859375</v>
      </c>
      <c r="Q3212">
        <v>1055</v>
      </c>
      <c r="R3212">
        <v>1250.18505859375</v>
      </c>
    </row>
    <row r="3213" spans="8:18" x14ac:dyDescent="0.3">
      <c r="H3213" s="54">
        <f t="shared" si="103"/>
        <v>3</v>
      </c>
      <c r="I3213" s="55">
        <v>3209</v>
      </c>
      <c r="J3213" s="56">
        <f t="shared" si="102"/>
        <v>53.483333333333334</v>
      </c>
      <c r="K3213" s="72">
        <v>23.31</v>
      </c>
      <c r="L3213">
        <v>1321.528076171875</v>
      </c>
      <c r="M3213">
        <v>1055</v>
      </c>
      <c r="N3213">
        <v>1296.7344970703125</v>
      </c>
      <c r="Q3213">
        <v>1055</v>
      </c>
      <c r="R3213">
        <v>1456.3326416015625</v>
      </c>
    </row>
    <row r="3214" spans="8:18" x14ac:dyDescent="0.3">
      <c r="H3214" s="54">
        <f t="shared" si="103"/>
        <v>3</v>
      </c>
      <c r="I3214" s="55">
        <v>3210</v>
      </c>
      <c r="J3214" s="56">
        <f t="shared" si="102"/>
        <v>53.5</v>
      </c>
      <c r="K3214" s="72">
        <v>21.91</v>
      </c>
      <c r="L3214">
        <v>1154.5982666015625</v>
      </c>
      <c r="M3214">
        <v>1055</v>
      </c>
      <c r="N3214">
        <v>1276.78466796875</v>
      </c>
      <c r="Q3214">
        <v>1055</v>
      </c>
      <c r="R3214">
        <v>1329.984130859375</v>
      </c>
    </row>
    <row r="3215" spans="8:18" x14ac:dyDescent="0.3">
      <c r="H3215" s="54">
        <f t="shared" si="103"/>
        <v>3</v>
      </c>
      <c r="I3215" s="55">
        <v>3211</v>
      </c>
      <c r="J3215" s="56">
        <f t="shared" si="102"/>
        <v>53.516666666666666</v>
      </c>
      <c r="K3215" s="72">
        <v>21.71</v>
      </c>
      <c r="L3215">
        <v>1001.5791625976563</v>
      </c>
      <c r="M3215">
        <v>514</v>
      </c>
      <c r="N3215">
        <v>1243.53515625</v>
      </c>
      <c r="Q3215">
        <v>1055</v>
      </c>
      <c r="R3215">
        <v>1296.7344970703125</v>
      </c>
    </row>
    <row r="3216" spans="8:18" x14ac:dyDescent="0.3">
      <c r="H3216" s="54">
        <f t="shared" si="103"/>
        <v>3</v>
      </c>
      <c r="I3216" s="55">
        <v>3212</v>
      </c>
      <c r="J3216" s="56">
        <f t="shared" si="102"/>
        <v>53.533333333333331</v>
      </c>
      <c r="K3216" s="72">
        <v>19.91</v>
      </c>
      <c r="L3216">
        <v>876.38177490234375</v>
      </c>
      <c r="M3216">
        <v>514</v>
      </c>
      <c r="N3216">
        <v>1123.8365478515625</v>
      </c>
      <c r="Q3216">
        <v>1055</v>
      </c>
      <c r="R3216">
        <v>1276.78466796875</v>
      </c>
    </row>
    <row r="3217" spans="8:18" x14ac:dyDescent="0.3">
      <c r="H3217" s="54">
        <f t="shared" si="103"/>
        <v>3</v>
      </c>
      <c r="I3217" s="55">
        <v>3213</v>
      </c>
      <c r="J3217" s="56">
        <f t="shared" si="102"/>
        <v>53.55</v>
      </c>
      <c r="K3217" s="72">
        <v>18.21</v>
      </c>
      <c r="L3217">
        <v>876.38177490234375</v>
      </c>
      <c r="M3217">
        <v>514</v>
      </c>
      <c r="N3217">
        <v>1090.5869140625</v>
      </c>
      <c r="Q3217">
        <v>514</v>
      </c>
      <c r="R3217">
        <v>1243.53515625</v>
      </c>
    </row>
    <row r="3218" spans="8:18" x14ac:dyDescent="0.3">
      <c r="H3218" s="54">
        <f t="shared" si="103"/>
        <v>3</v>
      </c>
      <c r="I3218" s="55">
        <v>3214</v>
      </c>
      <c r="J3218" s="56">
        <f t="shared" si="102"/>
        <v>53.566666666666663</v>
      </c>
      <c r="K3218" s="72">
        <v>17.309999999999999</v>
      </c>
      <c r="L3218">
        <v>834.6492919921875</v>
      </c>
      <c r="M3218">
        <v>514</v>
      </c>
      <c r="N3218">
        <v>911.03912353515625</v>
      </c>
      <c r="Q3218">
        <v>514</v>
      </c>
      <c r="R3218">
        <v>1123.8365478515625</v>
      </c>
    </row>
    <row r="3219" spans="8:18" x14ac:dyDescent="0.3">
      <c r="H3219" s="54">
        <f t="shared" si="103"/>
        <v>3</v>
      </c>
      <c r="I3219" s="55">
        <v>3215</v>
      </c>
      <c r="J3219" s="56">
        <f t="shared" si="102"/>
        <v>53.583333333333336</v>
      </c>
      <c r="K3219" s="72">
        <v>16.71</v>
      </c>
      <c r="L3219">
        <v>992.67529296875</v>
      </c>
      <c r="M3219">
        <v>584</v>
      </c>
      <c r="N3219">
        <v>1046.8587646484375</v>
      </c>
      <c r="Q3219">
        <v>514</v>
      </c>
      <c r="R3219">
        <v>1090.5869140625</v>
      </c>
    </row>
    <row r="3220" spans="8:18" x14ac:dyDescent="0.3">
      <c r="H3220" s="54">
        <f t="shared" si="103"/>
        <v>3</v>
      </c>
      <c r="I3220" s="55">
        <v>3216</v>
      </c>
      <c r="J3220" s="56">
        <f t="shared" si="102"/>
        <v>53.6</v>
      </c>
      <c r="K3220" s="72">
        <v>16.61</v>
      </c>
      <c r="L3220">
        <v>943.04150390625</v>
      </c>
      <c r="M3220">
        <v>584</v>
      </c>
      <c r="N3220">
        <v>1075.3447265625</v>
      </c>
      <c r="Q3220">
        <v>514</v>
      </c>
      <c r="R3220">
        <v>911.03912353515625</v>
      </c>
    </row>
    <row r="3221" spans="8:18" x14ac:dyDescent="0.3">
      <c r="H3221" s="54">
        <f t="shared" si="103"/>
        <v>3</v>
      </c>
      <c r="I3221" s="55">
        <v>3217</v>
      </c>
      <c r="J3221" s="56">
        <f t="shared" si="102"/>
        <v>53.616666666666667</v>
      </c>
      <c r="K3221" s="72">
        <v>15.73</v>
      </c>
      <c r="L3221">
        <v>976.13067626953125</v>
      </c>
      <c r="M3221">
        <v>584</v>
      </c>
      <c r="N3221">
        <v>1110.9522705078125</v>
      </c>
      <c r="Q3221">
        <v>584</v>
      </c>
      <c r="R3221">
        <v>1046.8587646484375</v>
      </c>
    </row>
    <row r="3222" spans="8:18" x14ac:dyDescent="0.3">
      <c r="H3222" s="54">
        <f t="shared" si="103"/>
        <v>3</v>
      </c>
      <c r="I3222" s="55">
        <v>3218</v>
      </c>
      <c r="J3222" s="56">
        <f t="shared" si="102"/>
        <v>53.633333333333333</v>
      </c>
      <c r="K3222" s="72">
        <v>14.03</v>
      </c>
      <c r="L3222">
        <v>959.58612060546875</v>
      </c>
      <c r="M3222">
        <v>584</v>
      </c>
      <c r="N3222">
        <v>1139.438232421875</v>
      </c>
      <c r="Q3222">
        <v>584</v>
      </c>
      <c r="R3222">
        <v>1075.3447265625</v>
      </c>
    </row>
    <row r="3223" spans="8:18" x14ac:dyDescent="0.3">
      <c r="H3223" s="54">
        <f t="shared" si="103"/>
        <v>3</v>
      </c>
      <c r="I3223" s="55">
        <v>3219</v>
      </c>
      <c r="J3223" s="56">
        <f t="shared" si="102"/>
        <v>53.65</v>
      </c>
      <c r="K3223" s="72">
        <v>14.03</v>
      </c>
      <c r="L3223">
        <v>959.58612060546875</v>
      </c>
      <c r="M3223">
        <v>584</v>
      </c>
      <c r="N3223">
        <v>1175.045654296875</v>
      </c>
      <c r="Q3223">
        <v>584</v>
      </c>
      <c r="R3223">
        <v>1110.9522705078125</v>
      </c>
    </row>
    <row r="3224" spans="8:18" x14ac:dyDescent="0.3">
      <c r="H3224" s="54">
        <f t="shared" si="103"/>
        <v>3</v>
      </c>
      <c r="I3224" s="55">
        <v>3220</v>
      </c>
      <c r="J3224" s="56">
        <f t="shared" si="102"/>
        <v>53.666666666666664</v>
      </c>
      <c r="K3224" s="72">
        <v>14.23</v>
      </c>
      <c r="L3224">
        <v>959.58612060546875</v>
      </c>
      <c r="M3224">
        <v>584</v>
      </c>
      <c r="N3224">
        <v>1224.89599609375</v>
      </c>
      <c r="Q3224">
        <v>584</v>
      </c>
      <c r="R3224">
        <v>1139.438232421875</v>
      </c>
    </row>
    <row r="3225" spans="8:18" x14ac:dyDescent="0.3">
      <c r="H3225" s="54">
        <f t="shared" si="103"/>
        <v>3</v>
      </c>
      <c r="I3225" s="55">
        <v>3221</v>
      </c>
      <c r="J3225" s="56">
        <f t="shared" si="102"/>
        <v>53.68333333333333</v>
      </c>
      <c r="K3225" s="72">
        <v>12.83</v>
      </c>
      <c r="L3225">
        <v>1637.9141845703125</v>
      </c>
      <c r="M3225">
        <v>584</v>
      </c>
      <c r="N3225">
        <v>1324.596923828125</v>
      </c>
      <c r="Q3225">
        <v>584</v>
      </c>
      <c r="R3225">
        <v>1175.045654296875</v>
      </c>
    </row>
    <row r="3226" spans="8:18" x14ac:dyDescent="0.3">
      <c r="H3226" s="54">
        <f t="shared" si="103"/>
        <v>3</v>
      </c>
      <c r="I3226" s="55">
        <v>3222</v>
      </c>
      <c r="J3226" s="56">
        <f t="shared" si="102"/>
        <v>53.699999999999996</v>
      </c>
      <c r="K3226" s="72">
        <v>12.73</v>
      </c>
      <c r="L3226">
        <v>1637.9141845703125</v>
      </c>
      <c r="M3226">
        <v>1197</v>
      </c>
      <c r="N3226">
        <v>1552.4844970703125</v>
      </c>
      <c r="Q3226">
        <v>584</v>
      </c>
      <c r="R3226">
        <v>1224.89599609375</v>
      </c>
    </row>
    <row r="3227" spans="8:18" x14ac:dyDescent="0.3">
      <c r="H3227" s="54">
        <f t="shared" si="103"/>
        <v>3</v>
      </c>
      <c r="I3227" s="55">
        <v>3223</v>
      </c>
      <c r="J3227" s="56">
        <f t="shared" si="102"/>
        <v>53.716666666666669</v>
      </c>
      <c r="K3227" s="72">
        <v>13.83</v>
      </c>
      <c r="L3227">
        <v>2564.4111328125</v>
      </c>
      <c r="M3227">
        <v>1197</v>
      </c>
      <c r="N3227">
        <v>1431.419189453125</v>
      </c>
      <c r="Q3227">
        <v>584</v>
      </c>
      <c r="R3227">
        <v>1324.596923828125</v>
      </c>
    </row>
    <row r="3228" spans="8:18" x14ac:dyDescent="0.3">
      <c r="H3228" s="54">
        <f t="shared" si="103"/>
        <v>3</v>
      </c>
      <c r="I3228" s="55">
        <v>3224</v>
      </c>
      <c r="J3228" s="56">
        <f t="shared" si="102"/>
        <v>53.733333333333334</v>
      </c>
      <c r="K3228" s="72">
        <v>13.73</v>
      </c>
      <c r="L3228">
        <v>2398.96533203125</v>
      </c>
      <c r="M3228">
        <v>1197</v>
      </c>
      <c r="N3228">
        <v>1267.625</v>
      </c>
      <c r="Q3228">
        <v>1197</v>
      </c>
      <c r="R3228">
        <v>1552.4844970703125</v>
      </c>
    </row>
    <row r="3229" spans="8:18" x14ac:dyDescent="0.3">
      <c r="H3229" s="54">
        <f t="shared" si="103"/>
        <v>3</v>
      </c>
      <c r="I3229" s="55">
        <v>3225</v>
      </c>
      <c r="J3229" s="56">
        <f t="shared" si="102"/>
        <v>53.75</v>
      </c>
      <c r="K3229" s="72">
        <v>13.33</v>
      </c>
      <c r="L3229">
        <v>2630.589599609375</v>
      </c>
      <c r="M3229">
        <v>1197</v>
      </c>
      <c r="N3229">
        <v>1552.4844970703125</v>
      </c>
      <c r="Q3229">
        <v>1197</v>
      </c>
      <c r="R3229">
        <v>1431.419189453125</v>
      </c>
    </row>
    <row r="3230" spans="8:18" x14ac:dyDescent="0.3">
      <c r="H3230" s="54">
        <f t="shared" si="103"/>
        <v>3</v>
      </c>
      <c r="I3230" s="55">
        <v>3226</v>
      </c>
      <c r="J3230" s="56">
        <f t="shared" si="102"/>
        <v>53.766666666666666</v>
      </c>
      <c r="K3230" s="72">
        <v>15.33</v>
      </c>
      <c r="L3230">
        <v>2481.688232421875</v>
      </c>
      <c r="M3230">
        <v>1197</v>
      </c>
      <c r="N3230">
        <v>1467.026611328125</v>
      </c>
      <c r="Q3230">
        <v>1197</v>
      </c>
      <c r="R3230">
        <v>1267.625</v>
      </c>
    </row>
    <row r="3231" spans="8:18" x14ac:dyDescent="0.3">
      <c r="H3231" s="54">
        <f t="shared" si="103"/>
        <v>3</v>
      </c>
      <c r="I3231" s="55">
        <v>3227</v>
      </c>
      <c r="J3231" s="56">
        <f t="shared" si="102"/>
        <v>53.783333333333331</v>
      </c>
      <c r="K3231" s="72">
        <v>16.43</v>
      </c>
      <c r="L3231">
        <v>2233.519287109375</v>
      </c>
      <c r="M3231">
        <v>1197</v>
      </c>
      <c r="N3231">
        <v>1410.0546875</v>
      </c>
      <c r="Q3231">
        <v>1197</v>
      </c>
      <c r="R3231">
        <v>1552.4844970703125</v>
      </c>
    </row>
    <row r="3232" spans="8:18" x14ac:dyDescent="0.3">
      <c r="H3232" s="54">
        <f t="shared" si="103"/>
        <v>3</v>
      </c>
      <c r="I3232" s="55">
        <v>3228</v>
      </c>
      <c r="J3232" s="56">
        <f t="shared" si="102"/>
        <v>53.8</v>
      </c>
      <c r="K3232" s="72">
        <v>18.53</v>
      </c>
      <c r="L3232">
        <v>2051.52880859375</v>
      </c>
      <c r="M3232">
        <v>1197</v>
      </c>
      <c r="N3232">
        <v>1374.447265625</v>
      </c>
      <c r="Q3232">
        <v>1197</v>
      </c>
      <c r="R3232">
        <v>1467.026611328125</v>
      </c>
    </row>
    <row r="3233" spans="8:18" x14ac:dyDescent="0.3">
      <c r="H3233" s="54">
        <f t="shared" si="103"/>
        <v>3</v>
      </c>
      <c r="I3233" s="55">
        <v>3229</v>
      </c>
      <c r="J3233" s="56">
        <f t="shared" si="102"/>
        <v>53.816666666666663</v>
      </c>
      <c r="K3233" s="72">
        <v>19.63</v>
      </c>
      <c r="L3233">
        <v>2084.6181640625</v>
      </c>
      <c r="M3233">
        <v>1197</v>
      </c>
      <c r="N3233">
        <v>1274.7464599609375</v>
      </c>
      <c r="Q3233">
        <v>1197</v>
      </c>
      <c r="R3233">
        <v>1410.0546875</v>
      </c>
    </row>
    <row r="3234" spans="8:18" x14ac:dyDescent="0.3">
      <c r="H3234" s="54">
        <f t="shared" si="103"/>
        <v>3</v>
      </c>
      <c r="I3234" s="55">
        <v>3230</v>
      </c>
      <c r="J3234" s="56">
        <f t="shared" si="102"/>
        <v>53.833333333333336</v>
      </c>
      <c r="K3234" s="72">
        <v>21.23</v>
      </c>
      <c r="L3234">
        <v>2051.52880859375</v>
      </c>
      <c r="M3234">
        <v>1197</v>
      </c>
      <c r="N3234">
        <v>1338.83984375</v>
      </c>
      <c r="Q3234">
        <v>1197</v>
      </c>
      <c r="R3234">
        <v>1374.447265625</v>
      </c>
    </row>
    <row r="3235" spans="8:18" x14ac:dyDescent="0.3">
      <c r="H3235" s="54">
        <f t="shared" si="103"/>
        <v>3</v>
      </c>
      <c r="I3235" s="55">
        <v>3231</v>
      </c>
      <c r="J3235" s="56">
        <f t="shared" si="102"/>
        <v>53.85</v>
      </c>
      <c r="K3235" s="72">
        <v>21.13</v>
      </c>
      <c r="L3235">
        <v>1836.44921875</v>
      </c>
      <c r="M3235">
        <v>1197</v>
      </c>
      <c r="N3235">
        <v>1559.60595703125</v>
      </c>
      <c r="Q3235">
        <v>1197</v>
      </c>
      <c r="R3235">
        <v>1274.7464599609375</v>
      </c>
    </row>
    <row r="3236" spans="8:18" x14ac:dyDescent="0.3">
      <c r="H3236" s="54">
        <f t="shared" si="103"/>
        <v>3</v>
      </c>
      <c r="I3236" s="55">
        <v>3232</v>
      </c>
      <c r="J3236" s="56">
        <f t="shared" si="102"/>
        <v>53.866666666666667</v>
      </c>
      <c r="K3236" s="72">
        <v>22.33</v>
      </c>
      <c r="L3236">
        <v>1604.8250732421875</v>
      </c>
      <c r="M3236">
        <v>1197</v>
      </c>
      <c r="N3236">
        <v>1424.2977294921875</v>
      </c>
      <c r="Q3236">
        <v>1197</v>
      </c>
      <c r="R3236">
        <v>1338.83984375</v>
      </c>
    </row>
    <row r="3237" spans="8:18" x14ac:dyDescent="0.3">
      <c r="H3237" s="54">
        <f t="shared" si="103"/>
        <v>3</v>
      </c>
      <c r="I3237" s="55">
        <v>3233</v>
      </c>
      <c r="J3237" s="56">
        <f t="shared" si="102"/>
        <v>53.883333333333333</v>
      </c>
      <c r="K3237" s="72">
        <v>20.83</v>
      </c>
      <c r="L3237">
        <v>1571.73583984375</v>
      </c>
      <c r="M3237">
        <v>1197</v>
      </c>
      <c r="N3237">
        <v>1388.6903076171875</v>
      </c>
      <c r="Q3237">
        <v>1197</v>
      </c>
      <c r="R3237">
        <v>1559.60595703125</v>
      </c>
    </row>
    <row r="3238" spans="8:18" x14ac:dyDescent="0.3">
      <c r="H3238" s="54">
        <f t="shared" si="103"/>
        <v>3</v>
      </c>
      <c r="I3238" s="55">
        <v>3234</v>
      </c>
      <c r="J3238" s="56">
        <f t="shared" si="102"/>
        <v>53.9</v>
      </c>
      <c r="K3238" s="72">
        <v>20.83</v>
      </c>
      <c r="L3238">
        <v>1373.2008056640625</v>
      </c>
      <c r="M3238">
        <v>1197</v>
      </c>
      <c r="N3238">
        <v>1367.3258056640625</v>
      </c>
      <c r="Q3238">
        <v>1197</v>
      </c>
      <c r="R3238">
        <v>1424.2977294921875</v>
      </c>
    </row>
    <row r="3239" spans="8:18" x14ac:dyDescent="0.3">
      <c r="H3239" s="54">
        <f t="shared" si="103"/>
        <v>3</v>
      </c>
      <c r="I3239" s="55">
        <v>3235</v>
      </c>
      <c r="J3239" s="56">
        <f t="shared" si="102"/>
        <v>53.916666666666664</v>
      </c>
      <c r="K3239" s="72">
        <v>20.43</v>
      </c>
      <c r="L3239">
        <v>1191.2103271484375</v>
      </c>
      <c r="M3239">
        <v>584</v>
      </c>
      <c r="N3239">
        <v>1331.7183837890625</v>
      </c>
      <c r="Q3239">
        <v>1197</v>
      </c>
      <c r="R3239">
        <v>1388.6903076171875</v>
      </c>
    </row>
    <row r="3240" spans="8:18" x14ac:dyDescent="0.3">
      <c r="H3240" s="54">
        <f t="shared" si="103"/>
        <v>3</v>
      </c>
      <c r="I3240" s="55">
        <v>3236</v>
      </c>
      <c r="J3240" s="56">
        <f t="shared" si="102"/>
        <v>53.93333333333333</v>
      </c>
      <c r="K3240" s="72">
        <v>15.13</v>
      </c>
      <c r="L3240">
        <v>1042.30908203125</v>
      </c>
      <c r="M3240">
        <v>584</v>
      </c>
      <c r="N3240">
        <v>1203.5316162109375</v>
      </c>
      <c r="Q3240">
        <v>1197</v>
      </c>
      <c r="R3240">
        <v>1367.3258056640625</v>
      </c>
    </row>
    <row r="3241" spans="8:18" x14ac:dyDescent="0.3">
      <c r="H3241" s="54">
        <f t="shared" si="103"/>
        <v>3</v>
      </c>
      <c r="I3241" s="55">
        <v>3237</v>
      </c>
      <c r="J3241" s="56">
        <f t="shared" si="102"/>
        <v>53.949999999999996</v>
      </c>
      <c r="K3241" s="72">
        <v>12.73</v>
      </c>
      <c r="L3241">
        <v>1042.30908203125</v>
      </c>
      <c r="M3241">
        <v>584</v>
      </c>
      <c r="N3241">
        <v>1167.924072265625</v>
      </c>
      <c r="Q3241">
        <v>584</v>
      </c>
      <c r="R3241">
        <v>1331.7183837890625</v>
      </c>
    </row>
    <row r="3242" spans="8:18" x14ac:dyDescent="0.3">
      <c r="H3242" s="54">
        <f t="shared" si="103"/>
        <v>3</v>
      </c>
      <c r="I3242" s="55">
        <v>3238</v>
      </c>
      <c r="J3242" s="56">
        <f t="shared" si="102"/>
        <v>53.966666666666669</v>
      </c>
      <c r="K3242" s="72">
        <v>12.03</v>
      </c>
      <c r="L3242">
        <v>992.67529296875</v>
      </c>
      <c r="M3242">
        <v>584</v>
      </c>
      <c r="N3242">
        <v>975.6439208984375</v>
      </c>
      <c r="Q3242">
        <v>584</v>
      </c>
      <c r="R3242">
        <v>1203.5316162109375</v>
      </c>
    </row>
    <row r="3243" spans="8:18" x14ac:dyDescent="0.3">
      <c r="H3243" s="54">
        <f t="shared" si="103"/>
        <v>3</v>
      </c>
      <c r="I3243" s="55">
        <v>3239</v>
      </c>
      <c r="J3243" s="56">
        <f t="shared" si="102"/>
        <v>53.983333333333334</v>
      </c>
      <c r="K3243" s="72">
        <v>11.03</v>
      </c>
      <c r="L3243">
        <v>854.28570556640625</v>
      </c>
      <c r="M3243">
        <v>518</v>
      </c>
      <c r="N3243">
        <v>953.36834716796875</v>
      </c>
      <c r="Q3243">
        <v>584</v>
      </c>
      <c r="R3243">
        <v>1167.924072265625</v>
      </c>
    </row>
    <row r="3244" spans="8:18" x14ac:dyDescent="0.3">
      <c r="H3244" s="54">
        <f t="shared" si="103"/>
        <v>3</v>
      </c>
      <c r="I3244" s="55">
        <v>3240</v>
      </c>
      <c r="J3244" s="56">
        <f t="shared" si="102"/>
        <v>54</v>
      </c>
      <c r="K3244" s="72">
        <v>9.5299999999999994</v>
      </c>
      <c r="L3244">
        <v>811.5714111328125</v>
      </c>
      <c r="M3244">
        <v>518</v>
      </c>
      <c r="N3244">
        <v>979.31036376953125</v>
      </c>
      <c r="Q3244">
        <v>584</v>
      </c>
      <c r="R3244">
        <v>975.6439208984375</v>
      </c>
    </row>
    <row r="3245" spans="8:18" x14ac:dyDescent="0.3">
      <c r="H3245" s="54">
        <f t="shared" si="103"/>
        <v>3</v>
      </c>
      <c r="I3245" s="55">
        <v>3241</v>
      </c>
      <c r="J3245" s="56">
        <f t="shared" si="102"/>
        <v>54.016666666666666</v>
      </c>
      <c r="K3245" s="72">
        <v>7.83</v>
      </c>
      <c r="L3245">
        <v>840.047607421875</v>
      </c>
      <c r="M3245">
        <v>518</v>
      </c>
      <c r="N3245">
        <v>1011.7378540039063</v>
      </c>
      <c r="Q3245">
        <v>518</v>
      </c>
      <c r="R3245">
        <v>953.36834716796875</v>
      </c>
    </row>
    <row r="3246" spans="8:18" x14ac:dyDescent="0.3">
      <c r="H3246" s="54">
        <f t="shared" si="103"/>
        <v>3</v>
      </c>
      <c r="I3246" s="55">
        <v>3242</v>
      </c>
      <c r="J3246" s="56">
        <f t="shared" si="102"/>
        <v>54.033333333333331</v>
      </c>
      <c r="K3246" s="72">
        <v>7.93</v>
      </c>
      <c r="L3246">
        <v>825.80950927734375</v>
      </c>
      <c r="M3246">
        <v>518</v>
      </c>
      <c r="N3246">
        <v>1037.6798095703125</v>
      </c>
      <c r="Q3246">
        <v>518</v>
      </c>
      <c r="R3246">
        <v>979.31036376953125</v>
      </c>
    </row>
    <row r="3247" spans="8:18" x14ac:dyDescent="0.3">
      <c r="H3247" s="54">
        <f t="shared" si="103"/>
        <v>3</v>
      </c>
      <c r="I3247" s="55">
        <v>3243</v>
      </c>
      <c r="J3247" s="56">
        <f t="shared" si="102"/>
        <v>54.05</v>
      </c>
      <c r="K3247" s="72">
        <v>6.53</v>
      </c>
      <c r="L3247">
        <v>825.80950927734375</v>
      </c>
      <c r="M3247">
        <v>518</v>
      </c>
      <c r="N3247">
        <v>1070.1072998046875</v>
      </c>
      <c r="Q3247">
        <v>518</v>
      </c>
      <c r="R3247">
        <v>1011.7378540039063</v>
      </c>
    </row>
    <row r="3248" spans="8:18" x14ac:dyDescent="0.3">
      <c r="H3248" s="54">
        <f t="shared" si="103"/>
        <v>3</v>
      </c>
      <c r="I3248" s="55">
        <v>3244</v>
      </c>
      <c r="J3248" s="56">
        <f t="shared" si="102"/>
        <v>54.066666666666663</v>
      </c>
      <c r="K3248" s="72">
        <v>5.13</v>
      </c>
      <c r="L3248">
        <v>825.80950927734375</v>
      </c>
      <c r="M3248">
        <v>518</v>
      </c>
      <c r="N3248">
        <v>1115.505859375</v>
      </c>
      <c r="Q3248">
        <v>518</v>
      </c>
      <c r="R3248">
        <v>1037.6798095703125</v>
      </c>
    </row>
    <row r="3249" spans="8:18" x14ac:dyDescent="0.3">
      <c r="H3249" s="54">
        <f t="shared" si="103"/>
        <v>3</v>
      </c>
      <c r="I3249" s="55">
        <v>3245</v>
      </c>
      <c r="J3249" s="56">
        <f t="shared" si="102"/>
        <v>54.083333333333336</v>
      </c>
      <c r="K3249" s="72">
        <v>4.13</v>
      </c>
      <c r="L3249">
        <v>1409.5714111328125</v>
      </c>
      <c r="M3249">
        <v>518</v>
      </c>
      <c r="N3249">
        <v>1206.3028564453125</v>
      </c>
      <c r="Q3249">
        <v>518</v>
      </c>
      <c r="R3249">
        <v>1070.1072998046875</v>
      </c>
    </row>
    <row r="3250" spans="8:18" x14ac:dyDescent="0.3">
      <c r="H3250" s="54">
        <f t="shared" si="103"/>
        <v>3</v>
      </c>
      <c r="I3250" s="55">
        <v>3246</v>
      </c>
      <c r="J3250" s="56">
        <f t="shared" si="102"/>
        <v>54.1</v>
      </c>
      <c r="K3250" s="72">
        <v>3.43</v>
      </c>
      <c r="L3250">
        <v>1409.5714111328125</v>
      </c>
      <c r="M3250">
        <v>1063</v>
      </c>
      <c r="N3250">
        <v>1413.8387451171875</v>
      </c>
      <c r="Q3250">
        <v>518</v>
      </c>
      <c r="R3250">
        <v>1115.505859375</v>
      </c>
    </row>
    <row r="3251" spans="8:18" x14ac:dyDescent="0.3">
      <c r="H3251" s="54">
        <f t="shared" si="103"/>
        <v>3</v>
      </c>
      <c r="I3251" s="55">
        <v>3247</v>
      </c>
      <c r="J3251" s="56">
        <f t="shared" si="102"/>
        <v>54.116666666666667</v>
      </c>
      <c r="K3251" s="72">
        <v>5.93</v>
      </c>
      <c r="L3251">
        <v>2206.90478515625</v>
      </c>
      <c r="M3251">
        <v>1063</v>
      </c>
      <c r="N3251">
        <v>1303.5853271484375</v>
      </c>
      <c r="Q3251">
        <v>518</v>
      </c>
      <c r="R3251">
        <v>1206.3028564453125</v>
      </c>
    </row>
    <row r="3252" spans="8:18" x14ac:dyDescent="0.3">
      <c r="H3252" s="54">
        <f t="shared" si="103"/>
        <v>3</v>
      </c>
      <c r="I3252" s="55">
        <v>3248</v>
      </c>
      <c r="J3252" s="56">
        <f t="shared" si="102"/>
        <v>54.133333333333333</v>
      </c>
      <c r="K3252" s="72">
        <v>8.93</v>
      </c>
      <c r="L3252">
        <v>2064.52392578125</v>
      </c>
      <c r="M3252">
        <v>1063</v>
      </c>
      <c r="N3252">
        <v>1154.4188232421875</v>
      </c>
      <c r="Q3252">
        <v>1063</v>
      </c>
      <c r="R3252">
        <v>1413.8387451171875</v>
      </c>
    </row>
    <row r="3253" spans="8:18" x14ac:dyDescent="0.3">
      <c r="H3253" s="54">
        <f t="shared" si="103"/>
        <v>3</v>
      </c>
      <c r="I3253" s="55">
        <v>3249</v>
      </c>
      <c r="J3253" s="56">
        <f t="shared" ref="J3253:J3316" si="104">I3253*$C$1</f>
        <v>54.15</v>
      </c>
      <c r="K3253" s="72">
        <v>12.53</v>
      </c>
      <c r="L3253">
        <v>2263.857177734375</v>
      </c>
      <c r="M3253">
        <v>1063</v>
      </c>
      <c r="N3253">
        <v>1413.8387451171875</v>
      </c>
      <c r="Q3253">
        <v>1063</v>
      </c>
      <c r="R3253">
        <v>1303.5853271484375</v>
      </c>
    </row>
    <row r="3254" spans="8:18" x14ac:dyDescent="0.3">
      <c r="H3254" s="54">
        <f t="shared" si="103"/>
        <v>3</v>
      </c>
      <c r="I3254" s="55">
        <v>3250</v>
      </c>
      <c r="J3254" s="56">
        <f t="shared" si="104"/>
        <v>54.166666666666664</v>
      </c>
      <c r="K3254" s="72">
        <v>15.53</v>
      </c>
      <c r="L3254">
        <v>2135.71435546875</v>
      </c>
      <c r="M3254">
        <v>1063</v>
      </c>
      <c r="N3254">
        <v>1336.0128173828125</v>
      </c>
      <c r="Q3254">
        <v>1063</v>
      </c>
      <c r="R3254">
        <v>1154.4188232421875</v>
      </c>
    </row>
    <row r="3255" spans="8:18" x14ac:dyDescent="0.3">
      <c r="H3255" s="54">
        <f t="shared" si="103"/>
        <v>3</v>
      </c>
      <c r="I3255" s="55">
        <v>3251</v>
      </c>
      <c r="J3255" s="56">
        <f t="shared" si="104"/>
        <v>54.18333333333333</v>
      </c>
      <c r="K3255" s="72">
        <v>18.03</v>
      </c>
      <c r="L3255">
        <v>1922.142822265625</v>
      </c>
      <c r="M3255">
        <v>1063</v>
      </c>
      <c r="N3255">
        <v>1284.1287841796875</v>
      </c>
      <c r="Q3255">
        <v>1063</v>
      </c>
      <c r="R3255">
        <v>1413.8387451171875</v>
      </c>
    </row>
    <row r="3256" spans="8:18" x14ac:dyDescent="0.3">
      <c r="H3256" s="54">
        <f t="shared" si="103"/>
        <v>3</v>
      </c>
      <c r="I3256" s="55">
        <v>3252</v>
      </c>
      <c r="J3256" s="56">
        <f t="shared" si="104"/>
        <v>54.199999999999996</v>
      </c>
      <c r="K3256" s="72">
        <v>19.03</v>
      </c>
      <c r="L3256">
        <v>1765.5238037109375</v>
      </c>
      <c r="M3256">
        <v>1063</v>
      </c>
      <c r="N3256">
        <v>1251.7012939453125</v>
      </c>
      <c r="Q3256">
        <v>1063</v>
      </c>
      <c r="R3256">
        <v>1336.0128173828125</v>
      </c>
    </row>
    <row r="3257" spans="8:18" x14ac:dyDescent="0.3">
      <c r="H3257" s="54">
        <f t="shared" si="103"/>
        <v>3</v>
      </c>
      <c r="I3257" s="55">
        <v>3253</v>
      </c>
      <c r="J3257" s="56">
        <f t="shared" si="104"/>
        <v>54.216666666666669</v>
      </c>
      <c r="K3257" s="72">
        <v>20.43</v>
      </c>
      <c r="L3257">
        <v>1794</v>
      </c>
      <c r="M3257">
        <v>1063</v>
      </c>
      <c r="N3257">
        <v>1160.904296875</v>
      </c>
      <c r="Q3257">
        <v>1063</v>
      </c>
      <c r="R3257">
        <v>1284.1287841796875</v>
      </c>
    </row>
    <row r="3258" spans="8:18" x14ac:dyDescent="0.3">
      <c r="H3258" s="54">
        <f t="shared" si="103"/>
        <v>3</v>
      </c>
      <c r="I3258" s="55">
        <v>3254</v>
      </c>
      <c r="J3258" s="56">
        <f t="shared" si="104"/>
        <v>54.233333333333334</v>
      </c>
      <c r="K3258" s="72">
        <v>20.03</v>
      </c>
      <c r="L3258">
        <v>1765.5238037109375</v>
      </c>
      <c r="M3258">
        <v>1063</v>
      </c>
      <c r="N3258">
        <v>1219.2738037109375</v>
      </c>
      <c r="Q3258">
        <v>1063</v>
      </c>
      <c r="R3258">
        <v>1251.7012939453125</v>
      </c>
    </row>
    <row r="3259" spans="8:18" x14ac:dyDescent="0.3">
      <c r="H3259" s="54">
        <f t="shared" si="103"/>
        <v>3</v>
      </c>
      <c r="I3259" s="55">
        <v>3255</v>
      </c>
      <c r="J3259" s="56">
        <f t="shared" si="104"/>
        <v>54.25</v>
      </c>
      <c r="K3259" s="72">
        <v>20.73</v>
      </c>
      <c r="L3259">
        <v>1580.4285888671875</v>
      </c>
      <c r="M3259">
        <v>1063</v>
      </c>
      <c r="N3259">
        <v>1420.32421875</v>
      </c>
      <c r="Q3259">
        <v>1063</v>
      </c>
      <c r="R3259">
        <v>1160.904296875</v>
      </c>
    </row>
    <row r="3260" spans="8:18" x14ac:dyDescent="0.3">
      <c r="H3260" s="54">
        <f t="shared" si="103"/>
        <v>3</v>
      </c>
      <c r="I3260" s="55">
        <v>3256</v>
      </c>
      <c r="J3260" s="56">
        <f t="shared" si="104"/>
        <v>54.266666666666666</v>
      </c>
      <c r="K3260" s="72">
        <v>22.13</v>
      </c>
      <c r="L3260">
        <v>1381.09521484375</v>
      </c>
      <c r="M3260">
        <v>1063</v>
      </c>
      <c r="N3260">
        <v>1297.0997314453125</v>
      </c>
      <c r="Q3260">
        <v>1063</v>
      </c>
      <c r="R3260">
        <v>1219.2738037109375</v>
      </c>
    </row>
    <row r="3261" spans="8:18" x14ac:dyDescent="0.3">
      <c r="H3261" s="54">
        <f t="shared" si="103"/>
        <v>3</v>
      </c>
      <c r="I3261" s="55">
        <v>3257</v>
      </c>
      <c r="J3261" s="56">
        <f t="shared" si="104"/>
        <v>54.283333333333331</v>
      </c>
      <c r="K3261" s="72">
        <v>20.73</v>
      </c>
      <c r="L3261">
        <v>1352.6190185546875</v>
      </c>
      <c r="M3261">
        <v>1063</v>
      </c>
      <c r="N3261">
        <v>1264.6722412109375</v>
      </c>
      <c r="Q3261">
        <v>1063</v>
      </c>
      <c r="R3261">
        <v>1420.32421875</v>
      </c>
    </row>
    <row r="3262" spans="8:18" x14ac:dyDescent="0.3">
      <c r="H3262" s="54">
        <f t="shared" si="103"/>
        <v>3</v>
      </c>
      <c r="I3262" s="55">
        <v>3258</v>
      </c>
      <c r="J3262" s="56">
        <f t="shared" si="104"/>
        <v>54.3</v>
      </c>
      <c r="K3262" s="72">
        <v>20.23</v>
      </c>
      <c r="L3262">
        <v>1181.761962890625</v>
      </c>
      <c r="M3262">
        <v>1063</v>
      </c>
      <c r="N3262">
        <v>1245.2158203125</v>
      </c>
      <c r="Q3262">
        <v>1063</v>
      </c>
      <c r="R3262">
        <v>1297.0997314453125</v>
      </c>
    </row>
    <row r="3263" spans="8:18" x14ac:dyDescent="0.3">
      <c r="H3263" s="54">
        <f t="shared" si="103"/>
        <v>3</v>
      </c>
      <c r="I3263" s="55">
        <v>3259</v>
      </c>
      <c r="J3263" s="56">
        <f t="shared" si="104"/>
        <v>54.316666666666663</v>
      </c>
      <c r="K3263" s="72">
        <v>18.23</v>
      </c>
      <c r="L3263">
        <v>1025.142822265625</v>
      </c>
      <c r="M3263">
        <v>518</v>
      </c>
      <c r="N3263">
        <v>1212.788330078125</v>
      </c>
      <c r="Q3263">
        <v>1063</v>
      </c>
      <c r="R3263">
        <v>1264.6722412109375</v>
      </c>
    </row>
    <row r="3264" spans="8:18" x14ac:dyDescent="0.3">
      <c r="H3264" s="54">
        <f t="shared" si="103"/>
        <v>3</v>
      </c>
      <c r="I3264" s="55">
        <v>3260</v>
      </c>
      <c r="J3264" s="56">
        <f t="shared" si="104"/>
        <v>54.333333333333336</v>
      </c>
      <c r="K3264" s="72">
        <v>16.13</v>
      </c>
      <c r="L3264">
        <v>897</v>
      </c>
      <c r="M3264">
        <v>518</v>
      </c>
      <c r="N3264">
        <v>1096.04931640625</v>
      </c>
      <c r="Q3264">
        <v>1063</v>
      </c>
      <c r="R3264">
        <v>1245.2158203125</v>
      </c>
    </row>
    <row r="3265" spans="8:18" x14ac:dyDescent="0.3">
      <c r="H3265" s="54">
        <f t="shared" si="103"/>
        <v>3</v>
      </c>
      <c r="I3265" s="55">
        <v>3261</v>
      </c>
      <c r="J3265" s="56">
        <f t="shared" si="104"/>
        <v>54.35</v>
      </c>
      <c r="K3265" s="72">
        <v>13.23</v>
      </c>
      <c r="L3265">
        <v>897</v>
      </c>
      <c r="M3265">
        <v>518</v>
      </c>
      <c r="N3265">
        <v>1063.621826171875</v>
      </c>
      <c r="Q3265">
        <v>518</v>
      </c>
      <c r="R3265">
        <v>1212.788330078125</v>
      </c>
    </row>
    <row r="3266" spans="8:18" x14ac:dyDescent="0.3">
      <c r="H3266" s="54">
        <f t="shared" si="103"/>
        <v>3</v>
      </c>
      <c r="I3266" s="55">
        <v>3262</v>
      </c>
      <c r="J3266" s="56">
        <f t="shared" si="104"/>
        <v>54.366666666666667</v>
      </c>
      <c r="K3266" s="72">
        <v>10.83</v>
      </c>
      <c r="L3266">
        <v>854.28570556640625</v>
      </c>
      <c r="M3266">
        <v>518</v>
      </c>
      <c r="N3266">
        <v>888.51336669921875</v>
      </c>
      <c r="Q3266">
        <v>518</v>
      </c>
      <c r="R3266">
        <v>1096.04931640625</v>
      </c>
    </row>
    <row r="3267" spans="8:18" x14ac:dyDescent="0.3">
      <c r="H3267" s="54">
        <f t="shared" si="103"/>
        <v>3</v>
      </c>
      <c r="I3267" s="55">
        <v>3263</v>
      </c>
      <c r="J3267" s="56">
        <f t="shared" si="104"/>
        <v>54.383333333333333</v>
      </c>
      <c r="K3267" s="72">
        <v>9.73</v>
      </c>
      <c r="L3267">
        <v>838.80517578125</v>
      </c>
      <c r="M3267">
        <v>599</v>
      </c>
      <c r="N3267">
        <v>945.6474609375</v>
      </c>
      <c r="Q3267">
        <v>518</v>
      </c>
      <c r="R3267">
        <v>1063.621826171875</v>
      </c>
    </row>
    <row r="3268" spans="8:18" x14ac:dyDescent="0.3">
      <c r="H3268" s="54">
        <f t="shared" si="103"/>
        <v>3</v>
      </c>
      <c r="I3268" s="55">
        <v>3264</v>
      </c>
      <c r="J3268" s="56">
        <f t="shared" si="104"/>
        <v>54.4</v>
      </c>
      <c r="K3268" s="72">
        <v>9.43</v>
      </c>
      <c r="L3268">
        <v>796.86492919921875</v>
      </c>
      <c r="M3268">
        <v>599</v>
      </c>
      <c r="N3268">
        <v>971.37933349609375</v>
      </c>
      <c r="Q3268">
        <v>518</v>
      </c>
      <c r="R3268">
        <v>888.51336669921875</v>
      </c>
    </row>
    <row r="3269" spans="8:18" x14ac:dyDescent="0.3">
      <c r="H3269" s="54">
        <f t="shared" si="103"/>
        <v>3</v>
      </c>
      <c r="I3269" s="55">
        <v>3265</v>
      </c>
      <c r="J3269" s="56">
        <f t="shared" si="104"/>
        <v>54.416666666666664</v>
      </c>
      <c r="K3269" s="72">
        <v>11.16</v>
      </c>
      <c r="L3269">
        <v>824.8250732421875</v>
      </c>
      <c r="M3269">
        <v>599</v>
      </c>
      <c r="N3269">
        <v>1003.544189453125</v>
      </c>
      <c r="Q3269">
        <v>599</v>
      </c>
      <c r="R3269">
        <v>945.6474609375</v>
      </c>
    </row>
    <row r="3270" spans="8:18" x14ac:dyDescent="0.3">
      <c r="H3270" s="54">
        <f t="shared" ref="H3270:H3333" si="105">ROUNDUP(J3270/24,0)</f>
        <v>3</v>
      </c>
      <c r="I3270" s="55">
        <v>3266</v>
      </c>
      <c r="J3270" s="56">
        <f t="shared" si="104"/>
        <v>54.43333333333333</v>
      </c>
      <c r="K3270" s="72">
        <v>10.86</v>
      </c>
      <c r="L3270">
        <v>810.84503173828125</v>
      </c>
      <c r="M3270">
        <v>599</v>
      </c>
      <c r="N3270">
        <v>1029.276123046875</v>
      </c>
      <c r="Q3270">
        <v>599</v>
      </c>
      <c r="R3270">
        <v>971.37933349609375</v>
      </c>
    </row>
    <row r="3271" spans="8:18" x14ac:dyDescent="0.3">
      <c r="H3271" s="54">
        <f t="shared" si="105"/>
        <v>3</v>
      </c>
      <c r="I3271" s="55">
        <v>3267</v>
      </c>
      <c r="J3271" s="56">
        <f t="shared" si="104"/>
        <v>54.449999999999996</v>
      </c>
      <c r="K3271" s="72">
        <v>10.46</v>
      </c>
      <c r="L3271">
        <v>810.84503173828125</v>
      </c>
      <c r="M3271">
        <v>599</v>
      </c>
      <c r="N3271">
        <v>1061.4410400390625</v>
      </c>
      <c r="Q3271">
        <v>599</v>
      </c>
      <c r="R3271">
        <v>1003.544189453125</v>
      </c>
    </row>
    <row r="3272" spans="8:18" x14ac:dyDescent="0.3">
      <c r="H3272" s="54">
        <f t="shared" si="105"/>
        <v>3</v>
      </c>
      <c r="I3272" s="55">
        <v>3268</v>
      </c>
      <c r="J3272" s="56">
        <f t="shared" si="104"/>
        <v>54.466666666666669</v>
      </c>
      <c r="K3272" s="72">
        <v>10.06</v>
      </c>
      <c r="L3272">
        <v>810.84503173828125</v>
      </c>
      <c r="M3272">
        <v>599</v>
      </c>
      <c r="N3272">
        <v>1106.4718017578125</v>
      </c>
      <c r="Q3272">
        <v>599</v>
      </c>
      <c r="R3272">
        <v>1029.276123046875</v>
      </c>
    </row>
    <row r="3273" spans="8:18" x14ac:dyDescent="0.3">
      <c r="H3273" s="54">
        <f t="shared" si="105"/>
        <v>3</v>
      </c>
      <c r="I3273" s="55">
        <v>3269</v>
      </c>
      <c r="J3273" s="56">
        <f t="shared" si="104"/>
        <v>54.483333333333334</v>
      </c>
      <c r="K3273" s="72">
        <v>10.36</v>
      </c>
      <c r="L3273">
        <v>1384.028564453125</v>
      </c>
      <c r="M3273">
        <v>599</v>
      </c>
      <c r="N3273">
        <v>1196.533447265625</v>
      </c>
      <c r="Q3273">
        <v>599</v>
      </c>
      <c r="R3273">
        <v>1061.4410400390625</v>
      </c>
    </row>
    <row r="3274" spans="8:18" x14ac:dyDescent="0.3">
      <c r="H3274" s="54">
        <f t="shared" si="105"/>
        <v>3</v>
      </c>
      <c r="I3274" s="55">
        <v>3270</v>
      </c>
      <c r="J3274" s="56">
        <f t="shared" si="104"/>
        <v>54.5</v>
      </c>
      <c r="K3274" s="72">
        <v>10.36</v>
      </c>
      <c r="L3274">
        <v>1384.028564453125</v>
      </c>
      <c r="M3274">
        <v>1229</v>
      </c>
      <c r="N3274">
        <v>1402.388671875</v>
      </c>
      <c r="Q3274">
        <v>599</v>
      </c>
      <c r="R3274">
        <v>1106.4718017578125</v>
      </c>
    </row>
    <row r="3275" spans="8:18" x14ac:dyDescent="0.3">
      <c r="H3275" s="54">
        <f t="shared" si="105"/>
        <v>3</v>
      </c>
      <c r="I3275" s="55">
        <v>3271</v>
      </c>
      <c r="J3275" s="56">
        <f t="shared" si="104"/>
        <v>54.516666666666666</v>
      </c>
      <c r="K3275" s="72">
        <v>11.46</v>
      </c>
      <c r="L3275">
        <v>2166.913330078125</v>
      </c>
      <c r="M3275">
        <v>1229</v>
      </c>
      <c r="N3275">
        <v>1293.028076171875</v>
      </c>
      <c r="Q3275">
        <v>599</v>
      </c>
      <c r="R3275">
        <v>1196.533447265625</v>
      </c>
    </row>
    <row r="3276" spans="8:18" x14ac:dyDescent="0.3">
      <c r="H3276" s="54">
        <f t="shared" si="105"/>
        <v>3</v>
      </c>
      <c r="I3276" s="55">
        <v>3272</v>
      </c>
      <c r="J3276" s="56">
        <f t="shared" si="104"/>
        <v>54.533333333333331</v>
      </c>
      <c r="K3276" s="72">
        <v>13.06</v>
      </c>
      <c r="L3276">
        <v>2027.112548828125</v>
      </c>
      <c r="M3276">
        <v>1229</v>
      </c>
      <c r="N3276">
        <v>1145.0697021484375</v>
      </c>
      <c r="Q3276">
        <v>1229</v>
      </c>
      <c r="R3276">
        <v>1402.388671875</v>
      </c>
    </row>
    <row r="3277" spans="8:18" x14ac:dyDescent="0.3">
      <c r="H3277" s="54">
        <f t="shared" si="105"/>
        <v>3</v>
      </c>
      <c r="I3277" s="55">
        <v>3273</v>
      </c>
      <c r="J3277" s="56">
        <f t="shared" si="104"/>
        <v>54.55</v>
      </c>
      <c r="K3277" s="72">
        <v>15.06</v>
      </c>
      <c r="L3277">
        <v>2222.833740234375</v>
      </c>
      <c r="M3277">
        <v>1229</v>
      </c>
      <c r="N3277">
        <v>1402.388671875</v>
      </c>
      <c r="Q3277">
        <v>1229</v>
      </c>
      <c r="R3277">
        <v>1293.028076171875</v>
      </c>
    </row>
    <row r="3278" spans="8:18" x14ac:dyDescent="0.3">
      <c r="H3278" s="54">
        <f t="shared" si="105"/>
        <v>3</v>
      </c>
      <c r="I3278" s="55">
        <v>3274</v>
      </c>
      <c r="J3278" s="56">
        <f t="shared" si="104"/>
        <v>54.566666666666663</v>
      </c>
      <c r="K3278" s="72">
        <v>16.86</v>
      </c>
      <c r="L3278">
        <v>2097.012939453125</v>
      </c>
      <c r="M3278">
        <v>1229</v>
      </c>
      <c r="N3278">
        <v>1325.1929931640625</v>
      </c>
      <c r="Q3278">
        <v>1229</v>
      </c>
      <c r="R3278">
        <v>1145.0697021484375</v>
      </c>
    </row>
    <row r="3279" spans="8:18" x14ac:dyDescent="0.3">
      <c r="H3279" s="54">
        <f t="shared" si="105"/>
        <v>3</v>
      </c>
      <c r="I3279" s="55">
        <v>3275</v>
      </c>
      <c r="J3279" s="56">
        <f t="shared" si="104"/>
        <v>54.583333333333336</v>
      </c>
      <c r="K3279" s="72">
        <v>18.760000000000002</v>
      </c>
      <c r="L3279">
        <v>1887.3116455078125</v>
      </c>
      <c r="M3279">
        <v>1229</v>
      </c>
      <c r="N3279">
        <v>1273.729248046875</v>
      </c>
      <c r="Q3279">
        <v>1229</v>
      </c>
      <c r="R3279">
        <v>1402.388671875</v>
      </c>
    </row>
    <row r="3280" spans="8:18" x14ac:dyDescent="0.3">
      <c r="H3280" s="54">
        <f t="shared" si="105"/>
        <v>3</v>
      </c>
      <c r="I3280" s="55">
        <v>3276</v>
      </c>
      <c r="J3280" s="56">
        <f t="shared" si="104"/>
        <v>54.6</v>
      </c>
      <c r="K3280" s="72">
        <v>20.16</v>
      </c>
      <c r="L3280">
        <v>1733.53076171875</v>
      </c>
      <c r="M3280">
        <v>1229</v>
      </c>
      <c r="N3280">
        <v>1241.5643310546875</v>
      </c>
      <c r="Q3280">
        <v>1229</v>
      </c>
      <c r="R3280">
        <v>1325.1929931640625</v>
      </c>
    </row>
    <row r="3281" spans="8:18" x14ac:dyDescent="0.3">
      <c r="H3281" s="54">
        <f t="shared" si="105"/>
        <v>3</v>
      </c>
      <c r="I3281" s="55">
        <v>3277</v>
      </c>
      <c r="J3281" s="56">
        <f t="shared" si="104"/>
        <v>54.616666666666667</v>
      </c>
      <c r="K3281" s="72">
        <v>22.66</v>
      </c>
      <c r="L3281">
        <v>1761.4908447265625</v>
      </c>
      <c r="M3281">
        <v>1229</v>
      </c>
      <c r="N3281">
        <v>1151.502685546875</v>
      </c>
      <c r="Q3281">
        <v>1229</v>
      </c>
      <c r="R3281">
        <v>1273.729248046875</v>
      </c>
    </row>
    <row r="3282" spans="8:18" x14ac:dyDescent="0.3">
      <c r="H3282" s="54">
        <f t="shared" si="105"/>
        <v>3</v>
      </c>
      <c r="I3282" s="55">
        <v>3278</v>
      </c>
      <c r="J3282" s="56">
        <f t="shared" si="104"/>
        <v>54.633333333333333</v>
      </c>
      <c r="K3282" s="72">
        <v>23.26</v>
      </c>
      <c r="L3282">
        <v>1733.53076171875</v>
      </c>
      <c r="M3282">
        <v>1229</v>
      </c>
      <c r="N3282">
        <v>1209.3994140625</v>
      </c>
      <c r="Q3282">
        <v>1229</v>
      </c>
      <c r="R3282">
        <v>1241.5643310546875</v>
      </c>
    </row>
    <row r="3283" spans="8:18" x14ac:dyDescent="0.3">
      <c r="H3283" s="54">
        <f t="shared" si="105"/>
        <v>3</v>
      </c>
      <c r="I3283" s="55">
        <v>3279</v>
      </c>
      <c r="J3283" s="56">
        <f t="shared" si="104"/>
        <v>54.65</v>
      </c>
      <c r="K3283" s="72">
        <v>23.86</v>
      </c>
      <c r="L3283">
        <v>1551.78955078125</v>
      </c>
      <c r="M3283">
        <v>1229</v>
      </c>
      <c r="N3283">
        <v>1408.8216552734375</v>
      </c>
      <c r="Q3283">
        <v>1229</v>
      </c>
      <c r="R3283">
        <v>1151.502685546875</v>
      </c>
    </row>
    <row r="3284" spans="8:18" x14ac:dyDescent="0.3">
      <c r="H3284" s="54">
        <f t="shared" si="105"/>
        <v>3</v>
      </c>
      <c r="I3284" s="55">
        <v>3280</v>
      </c>
      <c r="J3284" s="56">
        <f t="shared" si="104"/>
        <v>54.666666666666664</v>
      </c>
      <c r="K3284" s="72">
        <v>24.16</v>
      </c>
      <c r="L3284">
        <v>1356.068359375</v>
      </c>
      <c r="M3284">
        <v>1229</v>
      </c>
      <c r="N3284">
        <v>1286.59521484375</v>
      </c>
      <c r="Q3284">
        <v>1229</v>
      </c>
      <c r="R3284">
        <v>1209.3994140625</v>
      </c>
    </row>
    <row r="3285" spans="8:18" x14ac:dyDescent="0.3">
      <c r="H3285" s="54">
        <f t="shared" si="105"/>
        <v>3</v>
      </c>
      <c r="I3285" s="55">
        <v>3281</v>
      </c>
      <c r="J3285" s="56">
        <f t="shared" si="104"/>
        <v>54.68333333333333</v>
      </c>
      <c r="K3285" s="72">
        <v>23.36</v>
      </c>
      <c r="L3285">
        <v>1328.108154296875</v>
      </c>
      <c r="M3285">
        <v>1229</v>
      </c>
      <c r="N3285">
        <v>1254.4302978515625</v>
      </c>
      <c r="Q3285">
        <v>1229</v>
      </c>
      <c r="R3285">
        <v>1408.8216552734375</v>
      </c>
    </row>
    <row r="3286" spans="8:18" x14ac:dyDescent="0.3">
      <c r="H3286" s="54">
        <f t="shared" si="105"/>
        <v>3</v>
      </c>
      <c r="I3286" s="55">
        <v>3282</v>
      </c>
      <c r="J3286" s="56">
        <f t="shared" si="104"/>
        <v>54.699999999999996</v>
      </c>
      <c r="K3286" s="72">
        <v>23.16</v>
      </c>
      <c r="L3286">
        <v>1160.34716796875</v>
      </c>
      <c r="M3286">
        <v>1229</v>
      </c>
      <c r="N3286">
        <v>1235.13134765625</v>
      </c>
      <c r="Q3286">
        <v>1229</v>
      </c>
      <c r="R3286">
        <v>1286.59521484375</v>
      </c>
    </row>
    <row r="3287" spans="8:18" x14ac:dyDescent="0.3">
      <c r="H3287" s="54">
        <f t="shared" si="105"/>
        <v>3</v>
      </c>
      <c r="I3287" s="55">
        <v>3283</v>
      </c>
      <c r="J3287" s="56">
        <f t="shared" si="104"/>
        <v>54.716666666666669</v>
      </c>
      <c r="K3287" s="72">
        <v>21.76</v>
      </c>
      <c r="L3287">
        <v>1006.5662231445313</v>
      </c>
      <c r="M3287">
        <v>599</v>
      </c>
      <c r="N3287">
        <v>1202.9664306640625</v>
      </c>
      <c r="Q3287">
        <v>1229</v>
      </c>
      <c r="R3287">
        <v>1254.4302978515625</v>
      </c>
    </row>
    <row r="3288" spans="8:18" x14ac:dyDescent="0.3">
      <c r="H3288" s="54">
        <f t="shared" si="105"/>
        <v>3</v>
      </c>
      <c r="I3288" s="55">
        <v>3284</v>
      </c>
      <c r="J3288" s="56">
        <f t="shared" si="104"/>
        <v>54.733333333333334</v>
      </c>
      <c r="K3288" s="72">
        <v>19.16</v>
      </c>
      <c r="L3288">
        <v>880.74542236328125</v>
      </c>
      <c r="M3288">
        <v>599</v>
      </c>
      <c r="N3288">
        <v>1087.1728515625</v>
      </c>
      <c r="Q3288">
        <v>1229</v>
      </c>
      <c r="R3288">
        <v>1235.13134765625</v>
      </c>
    </row>
    <row r="3289" spans="8:18" x14ac:dyDescent="0.3">
      <c r="H3289" s="54">
        <f t="shared" si="105"/>
        <v>3</v>
      </c>
      <c r="I3289" s="55">
        <v>3285</v>
      </c>
      <c r="J3289" s="56">
        <f t="shared" si="104"/>
        <v>54.75</v>
      </c>
      <c r="K3289" s="72">
        <v>15.46</v>
      </c>
      <c r="L3289">
        <v>880.74542236328125</v>
      </c>
      <c r="M3289">
        <v>599</v>
      </c>
      <c r="N3289">
        <v>1055.008056640625</v>
      </c>
      <c r="Q3289">
        <v>599</v>
      </c>
      <c r="R3289">
        <v>1202.9664306640625</v>
      </c>
    </row>
    <row r="3290" spans="8:18" x14ac:dyDescent="0.3">
      <c r="H3290" s="54">
        <f t="shared" si="105"/>
        <v>3</v>
      </c>
      <c r="I3290" s="55">
        <v>3286</v>
      </c>
      <c r="J3290" s="56">
        <f t="shared" si="104"/>
        <v>54.766666666666666</v>
      </c>
      <c r="K3290" s="72">
        <v>13.86</v>
      </c>
      <c r="L3290">
        <v>838.80517578125</v>
      </c>
      <c r="M3290">
        <v>599</v>
      </c>
      <c r="N3290">
        <v>881.31768798828125</v>
      </c>
      <c r="Q3290">
        <v>599</v>
      </c>
      <c r="R3290">
        <v>1087.1728515625</v>
      </c>
    </row>
    <row r="3291" spans="8:18" x14ac:dyDescent="0.3">
      <c r="H3291" s="54">
        <f t="shared" si="105"/>
        <v>3</v>
      </c>
      <c r="I3291" s="55">
        <v>3287</v>
      </c>
      <c r="J3291" s="56">
        <f t="shared" si="104"/>
        <v>54.783333333333331</v>
      </c>
      <c r="K3291" s="72">
        <v>12.36</v>
      </c>
      <c r="L3291">
        <v>1245.5050048828125</v>
      </c>
      <c r="M3291">
        <v>1921</v>
      </c>
      <c r="N3291">
        <v>993.31585693359375</v>
      </c>
      <c r="Q3291">
        <v>599</v>
      </c>
      <c r="R3291">
        <v>1055.008056640625</v>
      </c>
    </row>
    <row r="3292" spans="8:18" x14ac:dyDescent="0.3">
      <c r="H3292" s="54">
        <f t="shared" si="105"/>
        <v>3</v>
      </c>
      <c r="I3292" s="55">
        <v>3288</v>
      </c>
      <c r="J3292" s="56">
        <f t="shared" si="104"/>
        <v>54.8</v>
      </c>
      <c r="K3292" s="72">
        <v>11.86</v>
      </c>
      <c r="L3292">
        <v>1183.229736328125</v>
      </c>
      <c r="M3292">
        <v>1921</v>
      </c>
      <c r="N3292">
        <v>1020.3448486328125</v>
      </c>
      <c r="Q3292">
        <v>599</v>
      </c>
      <c r="R3292">
        <v>881.31768798828125</v>
      </c>
    </row>
    <row r="3293" spans="8:18" x14ac:dyDescent="0.3">
      <c r="H3293" s="54">
        <f t="shared" si="105"/>
        <v>3</v>
      </c>
      <c r="I3293" s="55">
        <v>3289</v>
      </c>
      <c r="J3293" s="56">
        <f t="shared" si="104"/>
        <v>54.816666666666663</v>
      </c>
      <c r="K3293" s="72">
        <v>7.18</v>
      </c>
      <c r="L3293">
        <v>1224.74658203125</v>
      </c>
      <c r="M3293">
        <v>1921</v>
      </c>
      <c r="N3293">
        <v>1054.131103515625</v>
      </c>
      <c r="Q3293">
        <v>1921</v>
      </c>
      <c r="R3293">
        <v>993.31585693359375</v>
      </c>
    </row>
    <row r="3294" spans="8:18" x14ac:dyDescent="0.3">
      <c r="H3294" s="54">
        <f t="shared" si="105"/>
        <v>3</v>
      </c>
      <c r="I3294" s="55">
        <v>3290</v>
      </c>
      <c r="J3294" s="56">
        <f t="shared" si="104"/>
        <v>54.833333333333336</v>
      </c>
      <c r="K3294" s="72">
        <v>6.68</v>
      </c>
      <c r="L3294">
        <v>1203.9881591796875</v>
      </c>
      <c r="M3294">
        <v>1921</v>
      </c>
      <c r="N3294">
        <v>1081.16015625</v>
      </c>
      <c r="Q3294">
        <v>1921</v>
      </c>
      <c r="R3294">
        <v>1020.3448486328125</v>
      </c>
    </row>
    <row r="3295" spans="8:18" x14ac:dyDescent="0.3">
      <c r="H3295" s="54">
        <f t="shared" si="105"/>
        <v>3</v>
      </c>
      <c r="I3295" s="55">
        <v>3291</v>
      </c>
      <c r="J3295" s="56">
        <f t="shared" si="104"/>
        <v>54.85</v>
      </c>
      <c r="K3295" s="72">
        <v>5.78</v>
      </c>
      <c r="L3295">
        <v>1203.9881591796875</v>
      </c>
      <c r="M3295">
        <v>1921</v>
      </c>
      <c r="N3295">
        <v>1114.9464111328125</v>
      </c>
      <c r="Q3295">
        <v>1921</v>
      </c>
      <c r="R3295">
        <v>1054.131103515625</v>
      </c>
    </row>
    <row r="3296" spans="8:18" x14ac:dyDescent="0.3">
      <c r="H3296" s="54">
        <f t="shared" si="105"/>
        <v>3</v>
      </c>
      <c r="I3296" s="55">
        <v>3292</v>
      </c>
      <c r="J3296" s="56">
        <f t="shared" si="104"/>
        <v>54.866666666666667</v>
      </c>
      <c r="K3296" s="72">
        <v>5.28</v>
      </c>
      <c r="L3296">
        <v>1203.9881591796875</v>
      </c>
      <c r="M3296">
        <v>1921</v>
      </c>
      <c r="N3296">
        <v>1162.2471923828125</v>
      </c>
      <c r="Q3296">
        <v>1921</v>
      </c>
      <c r="R3296">
        <v>1081.16015625</v>
      </c>
    </row>
    <row r="3297" spans="8:18" x14ac:dyDescent="0.3">
      <c r="H3297" s="54">
        <f t="shared" si="105"/>
        <v>3</v>
      </c>
      <c r="I3297" s="55">
        <v>3293</v>
      </c>
      <c r="J3297" s="56">
        <f t="shared" si="104"/>
        <v>54.883333333333333</v>
      </c>
      <c r="K3297" s="72">
        <v>5.28</v>
      </c>
      <c r="L3297">
        <v>1432.330810546875</v>
      </c>
      <c r="M3297">
        <v>1921</v>
      </c>
      <c r="N3297">
        <v>1256.8486328125</v>
      </c>
      <c r="Q3297">
        <v>1921</v>
      </c>
      <c r="R3297">
        <v>1114.9464111328125</v>
      </c>
    </row>
    <row r="3298" spans="8:18" x14ac:dyDescent="0.3">
      <c r="H3298" s="54">
        <f t="shared" si="105"/>
        <v>3</v>
      </c>
      <c r="I3298" s="55">
        <v>3294</v>
      </c>
      <c r="J3298" s="56">
        <f t="shared" si="104"/>
        <v>54.9</v>
      </c>
      <c r="K3298" s="72">
        <v>4.4800000000000004</v>
      </c>
      <c r="L3298">
        <v>1432.330810546875</v>
      </c>
      <c r="M3298">
        <v>2365</v>
      </c>
      <c r="N3298">
        <v>1473.0806884765625</v>
      </c>
      <c r="Q3298">
        <v>1921</v>
      </c>
      <c r="R3298">
        <v>1162.2471923828125</v>
      </c>
    </row>
    <row r="3299" spans="8:18" x14ac:dyDescent="0.3">
      <c r="H3299" s="54">
        <f t="shared" si="105"/>
        <v>3</v>
      </c>
      <c r="I3299" s="55">
        <v>3295</v>
      </c>
      <c r="J3299" s="56">
        <f t="shared" si="104"/>
        <v>54.916666666666664</v>
      </c>
      <c r="K3299" s="72">
        <v>6.58</v>
      </c>
      <c r="L3299">
        <v>1764.4654541015625</v>
      </c>
      <c r="M3299">
        <v>2365</v>
      </c>
      <c r="N3299">
        <v>1358.2073974609375</v>
      </c>
      <c r="Q3299">
        <v>1921</v>
      </c>
      <c r="R3299">
        <v>1256.8486328125</v>
      </c>
    </row>
    <row r="3300" spans="8:18" x14ac:dyDescent="0.3">
      <c r="H3300" s="54">
        <f t="shared" si="105"/>
        <v>3</v>
      </c>
      <c r="I3300" s="55">
        <v>3296</v>
      </c>
      <c r="J3300" s="56">
        <f t="shared" si="104"/>
        <v>54.93333333333333</v>
      </c>
      <c r="K3300" s="72">
        <v>10.98</v>
      </c>
      <c r="L3300">
        <v>1743.70703125</v>
      </c>
      <c r="M3300">
        <v>2365</v>
      </c>
      <c r="N3300">
        <v>1202.7906494140625</v>
      </c>
      <c r="Q3300">
        <v>2365</v>
      </c>
      <c r="R3300">
        <v>1473.0806884765625</v>
      </c>
    </row>
    <row r="3301" spans="8:18" x14ac:dyDescent="0.3">
      <c r="H3301" s="54">
        <f t="shared" si="105"/>
        <v>3</v>
      </c>
      <c r="I3301" s="55">
        <v>3297</v>
      </c>
      <c r="J3301" s="56">
        <f t="shared" si="104"/>
        <v>54.949999999999996</v>
      </c>
      <c r="K3301" s="72">
        <v>12.98</v>
      </c>
      <c r="L3301">
        <v>1702.190185546875</v>
      </c>
      <c r="M3301">
        <v>2365</v>
      </c>
      <c r="N3301">
        <v>1473.0806884765625</v>
      </c>
      <c r="Q3301">
        <v>2365</v>
      </c>
      <c r="R3301">
        <v>1358.2073974609375</v>
      </c>
    </row>
    <row r="3302" spans="8:18" x14ac:dyDescent="0.3">
      <c r="H3302" s="54">
        <f t="shared" si="105"/>
        <v>3</v>
      </c>
      <c r="I3302" s="55">
        <v>3298</v>
      </c>
      <c r="J3302" s="56">
        <f t="shared" si="104"/>
        <v>54.966666666666669</v>
      </c>
      <c r="K3302" s="72">
        <v>15.78</v>
      </c>
      <c r="L3302">
        <v>1992.80810546875</v>
      </c>
      <c r="M3302">
        <v>2365</v>
      </c>
      <c r="N3302">
        <v>1391.99365234375</v>
      </c>
      <c r="Q3302">
        <v>2365</v>
      </c>
      <c r="R3302">
        <v>1202.7906494140625</v>
      </c>
    </row>
    <row r="3303" spans="8:18" x14ac:dyDescent="0.3">
      <c r="H3303" s="54">
        <f t="shared" si="105"/>
        <v>3</v>
      </c>
      <c r="I3303" s="55">
        <v>3299</v>
      </c>
      <c r="J3303" s="56">
        <f t="shared" si="104"/>
        <v>54.983333333333334</v>
      </c>
      <c r="K3303" s="72">
        <v>17.28</v>
      </c>
      <c r="L3303">
        <v>1598.3980712890625</v>
      </c>
      <c r="M3303">
        <v>2365</v>
      </c>
      <c r="N3303">
        <v>1337.9356689453125</v>
      </c>
      <c r="Q3303">
        <v>2365</v>
      </c>
      <c r="R3303">
        <v>1473.0806884765625</v>
      </c>
    </row>
    <row r="3304" spans="8:18" x14ac:dyDescent="0.3">
      <c r="H3304" s="54">
        <f t="shared" si="105"/>
        <v>3</v>
      </c>
      <c r="I3304" s="55">
        <v>3300</v>
      </c>
      <c r="J3304" s="56">
        <f t="shared" si="104"/>
        <v>55</v>
      </c>
      <c r="K3304" s="72">
        <v>19.18</v>
      </c>
      <c r="L3304">
        <v>1556.8812255859375</v>
      </c>
      <c r="M3304">
        <v>2365</v>
      </c>
      <c r="N3304">
        <v>1304.1494140625</v>
      </c>
      <c r="Q3304">
        <v>2365</v>
      </c>
      <c r="R3304">
        <v>1391.99365234375</v>
      </c>
    </row>
    <row r="3305" spans="8:18" x14ac:dyDescent="0.3">
      <c r="H3305" s="54">
        <f t="shared" si="105"/>
        <v>3</v>
      </c>
      <c r="I3305" s="55">
        <v>3301</v>
      </c>
      <c r="J3305" s="56">
        <f t="shared" si="104"/>
        <v>55.016666666666666</v>
      </c>
      <c r="K3305" s="72">
        <v>19.38</v>
      </c>
      <c r="L3305">
        <v>1536.1229248046875</v>
      </c>
      <c r="M3305">
        <v>2365</v>
      </c>
      <c r="N3305">
        <v>1209.5478515625</v>
      </c>
      <c r="Q3305">
        <v>2365</v>
      </c>
      <c r="R3305">
        <v>1337.9356689453125</v>
      </c>
    </row>
    <row r="3306" spans="8:18" x14ac:dyDescent="0.3">
      <c r="H3306" s="54">
        <f t="shared" si="105"/>
        <v>3</v>
      </c>
      <c r="I3306" s="55">
        <v>3302</v>
      </c>
      <c r="J3306" s="56">
        <f t="shared" si="104"/>
        <v>55.033333333333331</v>
      </c>
      <c r="K3306" s="72">
        <v>20.18</v>
      </c>
      <c r="L3306">
        <v>1245.5050048828125</v>
      </c>
      <c r="M3306">
        <v>2365</v>
      </c>
      <c r="N3306">
        <v>1270.3631591796875</v>
      </c>
      <c r="Q3306">
        <v>2365</v>
      </c>
      <c r="R3306">
        <v>1304.1494140625</v>
      </c>
    </row>
    <row r="3307" spans="8:18" x14ac:dyDescent="0.3">
      <c r="H3307" s="54">
        <f t="shared" si="105"/>
        <v>3</v>
      </c>
      <c r="I3307" s="55">
        <v>3303</v>
      </c>
      <c r="J3307" s="56">
        <f t="shared" si="104"/>
        <v>55.05</v>
      </c>
      <c r="K3307" s="72">
        <v>20.18</v>
      </c>
      <c r="L3307">
        <v>1639.9149169921875</v>
      </c>
      <c r="M3307">
        <v>2365</v>
      </c>
      <c r="N3307">
        <v>1479.837890625</v>
      </c>
      <c r="Q3307">
        <v>2365</v>
      </c>
      <c r="R3307">
        <v>1209.5478515625</v>
      </c>
    </row>
    <row r="3308" spans="8:18" x14ac:dyDescent="0.3">
      <c r="H3308" s="54">
        <f t="shared" si="105"/>
        <v>3</v>
      </c>
      <c r="I3308" s="55">
        <v>3304</v>
      </c>
      <c r="J3308" s="56">
        <f t="shared" si="104"/>
        <v>55.066666666666663</v>
      </c>
      <c r="K3308" s="72">
        <v>20.38</v>
      </c>
      <c r="L3308">
        <v>1639.9149169921875</v>
      </c>
      <c r="M3308">
        <v>2365</v>
      </c>
      <c r="N3308">
        <v>1351.4501953125</v>
      </c>
      <c r="Q3308">
        <v>2365</v>
      </c>
      <c r="R3308">
        <v>1270.3631591796875</v>
      </c>
    </row>
    <row r="3309" spans="8:18" x14ac:dyDescent="0.3">
      <c r="H3309" s="54">
        <f t="shared" si="105"/>
        <v>3</v>
      </c>
      <c r="I3309" s="55">
        <v>3305</v>
      </c>
      <c r="J3309" s="56">
        <f t="shared" si="104"/>
        <v>55.083333333333336</v>
      </c>
      <c r="K3309" s="72">
        <v>20.98</v>
      </c>
      <c r="L3309">
        <v>1556.8812255859375</v>
      </c>
      <c r="M3309">
        <v>2365</v>
      </c>
      <c r="N3309">
        <v>1317.6639404296875</v>
      </c>
      <c r="Q3309">
        <v>2365</v>
      </c>
      <c r="R3309">
        <v>1479.837890625</v>
      </c>
    </row>
    <row r="3310" spans="8:18" x14ac:dyDescent="0.3">
      <c r="H3310" s="54">
        <f t="shared" si="105"/>
        <v>3</v>
      </c>
      <c r="I3310" s="55">
        <v>3306</v>
      </c>
      <c r="J3310" s="56">
        <f t="shared" si="104"/>
        <v>55.1</v>
      </c>
      <c r="K3310" s="72">
        <v>19.98</v>
      </c>
      <c r="L3310">
        <v>1722.9486083984375</v>
      </c>
      <c r="M3310">
        <v>2365</v>
      </c>
      <c r="N3310">
        <v>1297.39208984375</v>
      </c>
      <c r="Q3310">
        <v>2365</v>
      </c>
      <c r="R3310">
        <v>1351.4501953125</v>
      </c>
    </row>
    <row r="3311" spans="8:18" x14ac:dyDescent="0.3">
      <c r="H3311" s="54">
        <f t="shared" si="105"/>
        <v>3</v>
      </c>
      <c r="I3311" s="55">
        <v>3307</v>
      </c>
      <c r="J3311" s="56">
        <f t="shared" si="104"/>
        <v>55.116666666666667</v>
      </c>
      <c r="K3311" s="72">
        <v>19.38</v>
      </c>
      <c r="L3311">
        <v>1494.6060791015625</v>
      </c>
      <c r="M3311">
        <v>1921</v>
      </c>
      <c r="N3311">
        <v>1263.60595703125</v>
      </c>
      <c r="Q3311">
        <v>2365</v>
      </c>
      <c r="R3311">
        <v>1317.6639404296875</v>
      </c>
    </row>
    <row r="3312" spans="8:18" x14ac:dyDescent="0.3">
      <c r="H3312" s="54">
        <f t="shared" si="105"/>
        <v>3</v>
      </c>
      <c r="I3312" s="55">
        <v>3308</v>
      </c>
      <c r="J3312" s="56">
        <f t="shared" si="104"/>
        <v>55.133333333333333</v>
      </c>
      <c r="K3312" s="72">
        <v>17.48</v>
      </c>
      <c r="L3312">
        <v>1287.0218505859375</v>
      </c>
      <c r="M3312">
        <v>1921</v>
      </c>
      <c r="N3312">
        <v>1141.975341796875</v>
      </c>
      <c r="Q3312">
        <v>2365</v>
      </c>
      <c r="R3312">
        <v>1297.39208984375</v>
      </c>
    </row>
    <row r="3313" spans="8:18" x14ac:dyDescent="0.3">
      <c r="H3313" s="54">
        <f t="shared" si="105"/>
        <v>3</v>
      </c>
      <c r="I3313" s="55">
        <v>3309</v>
      </c>
      <c r="J3313" s="56">
        <f t="shared" si="104"/>
        <v>55.15</v>
      </c>
      <c r="K3313" s="72">
        <v>13.98</v>
      </c>
      <c r="L3313">
        <v>1287.0218505859375</v>
      </c>
      <c r="M3313">
        <v>1921</v>
      </c>
      <c r="N3313">
        <v>1108.1890869140625</v>
      </c>
      <c r="Q3313">
        <v>1921</v>
      </c>
      <c r="R3313">
        <v>1263.60595703125</v>
      </c>
    </row>
    <row r="3314" spans="8:18" x14ac:dyDescent="0.3">
      <c r="H3314" s="54">
        <f t="shared" si="105"/>
        <v>3</v>
      </c>
      <c r="I3314" s="55">
        <v>3310</v>
      </c>
      <c r="J3314" s="56">
        <f t="shared" si="104"/>
        <v>55.166666666666664</v>
      </c>
      <c r="K3314" s="72">
        <v>11.98</v>
      </c>
      <c r="L3314">
        <v>1245.5050048828125</v>
      </c>
      <c r="M3314">
        <v>1921</v>
      </c>
      <c r="N3314">
        <v>925.74334716796875</v>
      </c>
      <c r="Q3314">
        <v>1921</v>
      </c>
      <c r="R3314">
        <v>1141.975341796875</v>
      </c>
    </row>
    <row r="3315" spans="8:18" x14ac:dyDescent="0.3">
      <c r="H3315" s="54">
        <f t="shared" si="105"/>
        <v>3</v>
      </c>
      <c r="I3315" s="55">
        <v>3311</v>
      </c>
      <c r="J3315" s="56">
        <f t="shared" si="104"/>
        <v>55.18333333333333</v>
      </c>
      <c r="K3315" s="72">
        <v>10.58</v>
      </c>
      <c r="L3315">
        <v>1078.22802734375</v>
      </c>
      <c r="M3315">
        <v>1783</v>
      </c>
      <c r="N3315">
        <v>902.343017578125</v>
      </c>
      <c r="Q3315">
        <v>1921</v>
      </c>
      <c r="R3315">
        <v>1108.1890869140625</v>
      </c>
    </row>
    <row r="3316" spans="8:18" x14ac:dyDescent="0.3">
      <c r="H3316" s="54">
        <f t="shared" si="105"/>
        <v>3</v>
      </c>
      <c r="I3316" s="55">
        <v>3312</v>
      </c>
      <c r="J3316" s="56">
        <f t="shared" si="104"/>
        <v>55.199999999999996</v>
      </c>
      <c r="K3316" s="72">
        <v>9.58</v>
      </c>
      <c r="L3316">
        <v>1024.316650390625</v>
      </c>
      <c r="M3316">
        <v>1783</v>
      </c>
      <c r="N3316">
        <v>926.89654541015625</v>
      </c>
      <c r="Q3316">
        <v>1921</v>
      </c>
      <c r="R3316">
        <v>925.74334716796875</v>
      </c>
    </row>
    <row r="3317" spans="8:18" x14ac:dyDescent="0.3">
      <c r="H3317" s="54">
        <f t="shared" si="105"/>
        <v>3</v>
      </c>
      <c r="I3317" s="55">
        <v>3313</v>
      </c>
      <c r="J3317" s="56">
        <f t="shared" ref="J3317:J3380" si="106">I3317*$C$1</f>
        <v>55.216666666666669</v>
      </c>
      <c r="K3317" s="72">
        <v>9.41</v>
      </c>
      <c r="L3317">
        <v>1060.257568359375</v>
      </c>
      <c r="M3317">
        <v>1783</v>
      </c>
      <c r="N3317">
        <v>957.5885009765625</v>
      </c>
      <c r="Q3317">
        <v>1783</v>
      </c>
      <c r="R3317">
        <v>902.343017578125</v>
      </c>
    </row>
    <row r="3318" spans="8:18" x14ac:dyDescent="0.3">
      <c r="H3318" s="54">
        <f t="shared" si="105"/>
        <v>3</v>
      </c>
      <c r="I3318" s="55">
        <v>3314</v>
      </c>
      <c r="J3318" s="56">
        <f t="shared" si="106"/>
        <v>55.233333333333334</v>
      </c>
      <c r="K3318" s="72">
        <v>8.91</v>
      </c>
      <c r="L3318">
        <v>1042.287109375</v>
      </c>
      <c r="M3318">
        <v>1783</v>
      </c>
      <c r="N3318">
        <v>982.14202880859375</v>
      </c>
      <c r="Q3318">
        <v>1783</v>
      </c>
      <c r="R3318">
        <v>926.89654541015625</v>
      </c>
    </row>
    <row r="3319" spans="8:18" x14ac:dyDescent="0.3">
      <c r="H3319" s="54">
        <f t="shared" si="105"/>
        <v>3</v>
      </c>
      <c r="I3319" s="55">
        <v>3315</v>
      </c>
      <c r="J3319" s="56">
        <f t="shared" si="106"/>
        <v>55.25</v>
      </c>
      <c r="K3319" s="72">
        <v>8.61</v>
      </c>
      <c r="L3319">
        <v>1042.287109375</v>
      </c>
      <c r="M3319">
        <v>1783</v>
      </c>
      <c r="N3319">
        <v>1012.833984375</v>
      </c>
      <c r="Q3319">
        <v>1783</v>
      </c>
      <c r="R3319">
        <v>957.5885009765625</v>
      </c>
    </row>
    <row r="3320" spans="8:18" x14ac:dyDescent="0.3">
      <c r="H3320" s="54">
        <f t="shared" si="105"/>
        <v>3</v>
      </c>
      <c r="I3320" s="55">
        <v>3316</v>
      </c>
      <c r="J3320" s="56">
        <f t="shared" si="106"/>
        <v>55.266666666666666</v>
      </c>
      <c r="K3320" s="72">
        <v>6.81</v>
      </c>
      <c r="L3320">
        <v>1042.287109375</v>
      </c>
      <c r="M3320">
        <v>1783</v>
      </c>
      <c r="N3320">
        <v>1055.802734375</v>
      </c>
      <c r="Q3320">
        <v>1783</v>
      </c>
      <c r="R3320">
        <v>982.14202880859375</v>
      </c>
    </row>
    <row r="3321" spans="8:18" x14ac:dyDescent="0.3">
      <c r="H3321" s="54">
        <f t="shared" si="105"/>
        <v>3</v>
      </c>
      <c r="I3321" s="55">
        <v>3317</v>
      </c>
      <c r="J3321" s="56">
        <f t="shared" si="106"/>
        <v>55.283333333333331</v>
      </c>
      <c r="K3321" s="72">
        <v>5.91</v>
      </c>
      <c r="L3321">
        <v>1239.962158203125</v>
      </c>
      <c r="M3321">
        <v>1783</v>
      </c>
      <c r="N3321">
        <v>1141.7401123046875</v>
      </c>
      <c r="Q3321">
        <v>1783</v>
      </c>
      <c r="R3321">
        <v>1012.833984375</v>
      </c>
    </row>
    <row r="3322" spans="8:18" x14ac:dyDescent="0.3">
      <c r="H3322" s="54">
        <f t="shared" si="105"/>
        <v>3</v>
      </c>
      <c r="I3322" s="55">
        <v>3318</v>
      </c>
      <c r="J3322" s="56">
        <f t="shared" si="106"/>
        <v>55.3</v>
      </c>
      <c r="K3322" s="72">
        <v>5.81</v>
      </c>
      <c r="L3322">
        <v>1239.962158203125</v>
      </c>
      <c r="M3322">
        <v>2194</v>
      </c>
      <c r="N3322">
        <v>1338.16845703125</v>
      </c>
      <c r="Q3322">
        <v>1783</v>
      </c>
      <c r="R3322">
        <v>1055.802734375</v>
      </c>
    </row>
    <row r="3323" spans="8:18" x14ac:dyDescent="0.3">
      <c r="H3323" s="54">
        <f t="shared" si="105"/>
        <v>3</v>
      </c>
      <c r="I3323" s="55">
        <v>3319</v>
      </c>
      <c r="J3323" s="56">
        <f t="shared" si="106"/>
        <v>55.316666666666663</v>
      </c>
      <c r="K3323" s="72">
        <v>8.31</v>
      </c>
      <c r="L3323">
        <v>1527.4896240234375</v>
      </c>
      <c r="M3323">
        <v>2194</v>
      </c>
      <c r="N3323">
        <v>1233.81591796875</v>
      </c>
      <c r="Q3323">
        <v>1783</v>
      </c>
      <c r="R3323">
        <v>1141.7401123046875</v>
      </c>
    </row>
    <row r="3324" spans="8:18" x14ac:dyDescent="0.3">
      <c r="H3324" s="54">
        <f t="shared" si="105"/>
        <v>3</v>
      </c>
      <c r="I3324" s="55">
        <v>3320</v>
      </c>
      <c r="J3324" s="56">
        <f t="shared" si="106"/>
        <v>55.333333333333336</v>
      </c>
      <c r="K3324" s="72">
        <v>12.41</v>
      </c>
      <c r="L3324">
        <v>1509.5191650390625</v>
      </c>
      <c r="M3324">
        <v>2194</v>
      </c>
      <c r="N3324">
        <v>1092.633056640625</v>
      </c>
      <c r="Q3324">
        <v>2194</v>
      </c>
      <c r="R3324">
        <v>1338.16845703125</v>
      </c>
    </row>
    <row r="3325" spans="8:18" x14ac:dyDescent="0.3">
      <c r="H3325" s="54">
        <f t="shared" si="105"/>
        <v>3</v>
      </c>
      <c r="I3325" s="55">
        <v>3321</v>
      </c>
      <c r="J3325" s="56">
        <f t="shared" si="106"/>
        <v>55.35</v>
      </c>
      <c r="K3325" s="72">
        <v>14.21</v>
      </c>
      <c r="L3325">
        <v>1473.5782470703125</v>
      </c>
      <c r="M3325">
        <v>2194</v>
      </c>
      <c r="N3325">
        <v>1338.16845703125</v>
      </c>
      <c r="Q3325">
        <v>2194</v>
      </c>
      <c r="R3325">
        <v>1233.81591796875</v>
      </c>
    </row>
    <row r="3326" spans="8:18" x14ac:dyDescent="0.3">
      <c r="H3326" s="54">
        <f t="shared" si="105"/>
        <v>3</v>
      </c>
      <c r="I3326" s="55">
        <v>3322</v>
      </c>
      <c r="J3326" s="56">
        <f t="shared" si="106"/>
        <v>55.366666666666667</v>
      </c>
      <c r="K3326" s="72">
        <v>17.010000000000002</v>
      </c>
      <c r="L3326">
        <v>1725.164794921875</v>
      </c>
      <c r="M3326">
        <v>2194</v>
      </c>
      <c r="N3326">
        <v>1264.5078125</v>
      </c>
      <c r="Q3326">
        <v>2194</v>
      </c>
      <c r="R3326">
        <v>1092.633056640625</v>
      </c>
    </row>
    <row r="3327" spans="8:18" x14ac:dyDescent="0.3">
      <c r="H3327" s="54">
        <f t="shared" si="105"/>
        <v>3</v>
      </c>
      <c r="I3327" s="55">
        <v>3323</v>
      </c>
      <c r="J3327" s="56">
        <f t="shared" si="106"/>
        <v>55.383333333333333</v>
      </c>
      <c r="K3327" s="72">
        <v>19.010000000000002</v>
      </c>
      <c r="L3327">
        <v>1383.7259521484375</v>
      </c>
      <c r="M3327">
        <v>2194</v>
      </c>
      <c r="N3327">
        <v>1215.4007568359375</v>
      </c>
      <c r="Q3327">
        <v>2194</v>
      </c>
      <c r="R3327">
        <v>1338.16845703125</v>
      </c>
    </row>
    <row r="3328" spans="8:18" x14ac:dyDescent="0.3">
      <c r="H3328" s="54">
        <f t="shared" si="105"/>
        <v>3</v>
      </c>
      <c r="I3328" s="55">
        <v>3324</v>
      </c>
      <c r="J3328" s="56">
        <f t="shared" si="106"/>
        <v>55.4</v>
      </c>
      <c r="K3328" s="72">
        <v>20.61</v>
      </c>
      <c r="L3328">
        <v>1347.7850341796875</v>
      </c>
      <c r="M3328">
        <v>2194</v>
      </c>
      <c r="N3328">
        <v>1184.7088623046875</v>
      </c>
      <c r="Q3328">
        <v>2194</v>
      </c>
      <c r="R3328">
        <v>1264.5078125</v>
      </c>
    </row>
    <row r="3329" spans="8:18" x14ac:dyDescent="0.3">
      <c r="H3329" s="54">
        <f t="shared" si="105"/>
        <v>3</v>
      </c>
      <c r="I3329" s="55">
        <v>3325</v>
      </c>
      <c r="J3329" s="56">
        <f t="shared" si="106"/>
        <v>55.416666666666664</v>
      </c>
      <c r="K3329" s="72">
        <v>21.81</v>
      </c>
      <c r="L3329">
        <v>1329.8145751953125</v>
      </c>
      <c r="M3329">
        <v>2194</v>
      </c>
      <c r="N3329">
        <v>1098.7713623046875</v>
      </c>
      <c r="Q3329">
        <v>2194</v>
      </c>
      <c r="R3329">
        <v>1215.4007568359375</v>
      </c>
    </row>
    <row r="3330" spans="8:18" x14ac:dyDescent="0.3">
      <c r="H3330" s="54">
        <f t="shared" si="105"/>
        <v>3</v>
      </c>
      <c r="I3330" s="55">
        <v>3326</v>
      </c>
      <c r="J3330" s="56">
        <f t="shared" si="106"/>
        <v>55.43333333333333</v>
      </c>
      <c r="K3330" s="72">
        <v>22.11</v>
      </c>
      <c r="L3330">
        <v>1078.22802734375</v>
      </c>
      <c r="M3330">
        <v>2194</v>
      </c>
      <c r="N3330">
        <v>1154.016845703125</v>
      </c>
      <c r="Q3330">
        <v>2194</v>
      </c>
      <c r="R3330">
        <v>1184.7088623046875</v>
      </c>
    </row>
    <row r="3331" spans="8:18" x14ac:dyDescent="0.3">
      <c r="H3331" s="54">
        <f t="shared" si="105"/>
        <v>3</v>
      </c>
      <c r="I3331" s="55">
        <v>3327</v>
      </c>
      <c r="J3331" s="56">
        <f t="shared" si="106"/>
        <v>55.449999999999996</v>
      </c>
      <c r="K3331" s="72">
        <v>22.21</v>
      </c>
      <c r="L3331">
        <v>1419.6668701171875</v>
      </c>
      <c r="M3331">
        <v>2194</v>
      </c>
      <c r="N3331">
        <v>1344.306884765625</v>
      </c>
      <c r="Q3331">
        <v>2194</v>
      </c>
      <c r="R3331">
        <v>1098.7713623046875</v>
      </c>
    </row>
    <row r="3332" spans="8:18" x14ac:dyDescent="0.3">
      <c r="H3332" s="54">
        <f t="shared" si="105"/>
        <v>3</v>
      </c>
      <c r="I3332" s="55">
        <v>3328</v>
      </c>
      <c r="J3332" s="56">
        <f t="shared" si="106"/>
        <v>55.466666666666669</v>
      </c>
      <c r="K3332" s="72">
        <v>23.01</v>
      </c>
      <c r="L3332">
        <v>1419.6668701171875</v>
      </c>
      <c r="M3332">
        <v>2194</v>
      </c>
      <c r="N3332">
        <v>1227.677490234375</v>
      </c>
      <c r="Q3332">
        <v>2194</v>
      </c>
      <c r="R3332">
        <v>1154.016845703125</v>
      </c>
    </row>
    <row r="3333" spans="8:18" x14ac:dyDescent="0.3">
      <c r="H3333" s="54">
        <f t="shared" si="105"/>
        <v>3</v>
      </c>
      <c r="I3333" s="55">
        <v>3329</v>
      </c>
      <c r="J3333" s="56">
        <f t="shared" si="106"/>
        <v>55.483333333333334</v>
      </c>
      <c r="K3333" s="72">
        <v>23.01</v>
      </c>
      <c r="L3333">
        <v>1347.7850341796875</v>
      </c>
      <c r="M3333">
        <v>2194</v>
      </c>
      <c r="N3333">
        <v>1196.985595703125</v>
      </c>
      <c r="Q3333">
        <v>2194</v>
      </c>
      <c r="R3333">
        <v>1344.306884765625</v>
      </c>
    </row>
    <row r="3334" spans="8:18" x14ac:dyDescent="0.3">
      <c r="H3334" s="54">
        <f t="shared" ref="H3334:H3397" si="107">ROUNDUP(J3334/24,0)</f>
        <v>3</v>
      </c>
      <c r="I3334" s="55">
        <v>3330</v>
      </c>
      <c r="J3334" s="56">
        <f t="shared" si="106"/>
        <v>55.5</v>
      </c>
      <c r="K3334" s="72">
        <v>21.91</v>
      </c>
      <c r="L3334">
        <v>1491.5487060546875</v>
      </c>
      <c r="M3334">
        <v>2194</v>
      </c>
      <c r="N3334">
        <v>1178.5704345703125</v>
      </c>
      <c r="Q3334">
        <v>2194</v>
      </c>
      <c r="R3334">
        <v>1227.677490234375</v>
      </c>
    </row>
    <row r="3335" spans="8:18" x14ac:dyDescent="0.3">
      <c r="H3335" s="54">
        <f t="shared" si="107"/>
        <v>3</v>
      </c>
      <c r="I3335" s="55">
        <v>3331</v>
      </c>
      <c r="J3335" s="56">
        <f t="shared" si="106"/>
        <v>55.516666666666666</v>
      </c>
      <c r="K3335" s="72">
        <v>21.01</v>
      </c>
      <c r="L3335">
        <v>1293.87353515625</v>
      </c>
      <c r="M3335">
        <v>1783</v>
      </c>
      <c r="N3335">
        <v>1147.8785400390625</v>
      </c>
      <c r="Q3335">
        <v>2194</v>
      </c>
      <c r="R3335">
        <v>1196.985595703125</v>
      </c>
    </row>
    <row r="3336" spans="8:18" x14ac:dyDescent="0.3">
      <c r="H3336" s="54">
        <f t="shared" si="107"/>
        <v>3</v>
      </c>
      <c r="I3336" s="55">
        <v>3332</v>
      </c>
      <c r="J3336" s="56">
        <f t="shared" si="106"/>
        <v>55.533333333333331</v>
      </c>
      <c r="K3336" s="72">
        <v>18.809999999999999</v>
      </c>
      <c r="L3336">
        <v>1114.1689453125</v>
      </c>
      <c r="M3336">
        <v>1783</v>
      </c>
      <c r="N3336">
        <v>1037.3875732421875</v>
      </c>
      <c r="Q3336">
        <v>2194</v>
      </c>
      <c r="R3336">
        <v>1178.5704345703125</v>
      </c>
    </row>
    <row r="3337" spans="8:18" x14ac:dyDescent="0.3">
      <c r="H3337" s="54">
        <f t="shared" si="107"/>
        <v>3</v>
      </c>
      <c r="I3337" s="55">
        <v>3333</v>
      </c>
      <c r="J3337" s="56">
        <f t="shared" si="106"/>
        <v>55.55</v>
      </c>
      <c r="K3337" s="72">
        <v>15.81</v>
      </c>
      <c r="L3337">
        <v>1114.1689453125</v>
      </c>
      <c r="M3337">
        <v>1783</v>
      </c>
      <c r="N3337">
        <v>1006.695556640625</v>
      </c>
      <c r="Q3337">
        <v>1783</v>
      </c>
      <c r="R3337">
        <v>1147.8785400390625</v>
      </c>
    </row>
    <row r="3338" spans="8:18" x14ac:dyDescent="0.3">
      <c r="H3338" s="54">
        <f t="shared" si="107"/>
        <v>3</v>
      </c>
      <c r="I3338" s="55">
        <v>3334</v>
      </c>
      <c r="J3338" s="56">
        <f t="shared" si="106"/>
        <v>55.566666666666663</v>
      </c>
      <c r="K3338" s="72">
        <v>13.41</v>
      </c>
      <c r="L3338">
        <v>1078.22802734375</v>
      </c>
      <c r="M3338">
        <v>1783</v>
      </c>
      <c r="N3338">
        <v>840.9591064453125</v>
      </c>
      <c r="Q3338">
        <v>1783</v>
      </c>
      <c r="R3338">
        <v>1037.3875732421875</v>
      </c>
    </row>
    <row r="3339" spans="8:18" x14ac:dyDescent="0.3">
      <c r="H3339" s="54">
        <f t="shared" si="107"/>
        <v>3</v>
      </c>
      <c r="I3339" s="55">
        <v>3335</v>
      </c>
      <c r="J3339" s="56">
        <f t="shared" si="106"/>
        <v>55.583333333333336</v>
      </c>
      <c r="K3339" s="72">
        <v>11.71</v>
      </c>
      <c r="L3339">
        <v>881.45458984375</v>
      </c>
      <c r="M3339">
        <v>573</v>
      </c>
      <c r="N3339">
        <v>950.01141357421875</v>
      </c>
      <c r="Q3339">
        <v>1783</v>
      </c>
      <c r="R3339">
        <v>1006.695556640625</v>
      </c>
    </row>
    <row r="3340" spans="8:18" x14ac:dyDescent="0.3">
      <c r="H3340" s="54">
        <f t="shared" si="107"/>
        <v>3</v>
      </c>
      <c r="I3340" s="55">
        <v>3336</v>
      </c>
      <c r="J3340" s="56">
        <f t="shared" si="106"/>
        <v>55.6</v>
      </c>
      <c r="K3340" s="72">
        <v>10.61</v>
      </c>
      <c r="L3340">
        <v>837.3818359375</v>
      </c>
      <c r="M3340">
        <v>573</v>
      </c>
      <c r="N3340">
        <v>975.862060546875</v>
      </c>
      <c r="Q3340">
        <v>1783</v>
      </c>
      <c r="R3340">
        <v>840.9591064453125</v>
      </c>
    </row>
    <row r="3341" spans="8:18" x14ac:dyDescent="0.3">
      <c r="H3341" s="54">
        <f t="shared" si="107"/>
        <v>3</v>
      </c>
      <c r="I3341" s="55">
        <v>3337</v>
      </c>
      <c r="J3341" s="56">
        <f t="shared" si="106"/>
        <v>55.616666666666667</v>
      </c>
      <c r="K3341" s="72">
        <v>8.67</v>
      </c>
      <c r="L3341">
        <v>866.763671875</v>
      </c>
      <c r="M3341">
        <v>573</v>
      </c>
      <c r="N3341">
        <v>1008.1753540039063</v>
      </c>
      <c r="Q3341">
        <v>573</v>
      </c>
      <c r="R3341">
        <v>950.01141357421875</v>
      </c>
    </row>
    <row r="3342" spans="8:18" x14ac:dyDescent="0.3">
      <c r="H3342" s="54">
        <f t="shared" si="107"/>
        <v>3</v>
      </c>
      <c r="I3342" s="55">
        <v>3338</v>
      </c>
      <c r="J3342" s="56">
        <f t="shared" si="106"/>
        <v>55.633333333333333</v>
      </c>
      <c r="K3342" s="72">
        <v>7.97</v>
      </c>
      <c r="L3342">
        <v>852.07275390625</v>
      </c>
      <c r="M3342">
        <v>573</v>
      </c>
      <c r="N3342">
        <v>1034.0260009765625</v>
      </c>
      <c r="Q3342">
        <v>573</v>
      </c>
      <c r="R3342">
        <v>975.862060546875</v>
      </c>
    </row>
    <row r="3343" spans="8:18" x14ac:dyDescent="0.3">
      <c r="H3343" s="54">
        <f t="shared" si="107"/>
        <v>3</v>
      </c>
      <c r="I3343" s="55">
        <v>3339</v>
      </c>
      <c r="J3343" s="56">
        <f t="shared" si="106"/>
        <v>55.65</v>
      </c>
      <c r="K3343" s="72">
        <v>6.87</v>
      </c>
      <c r="L3343">
        <v>852.07275390625</v>
      </c>
      <c r="M3343">
        <v>573</v>
      </c>
      <c r="N3343">
        <v>1066.33935546875</v>
      </c>
      <c r="Q3343">
        <v>573</v>
      </c>
      <c r="R3343">
        <v>1008.1753540039063</v>
      </c>
    </row>
    <row r="3344" spans="8:18" x14ac:dyDescent="0.3">
      <c r="H3344" s="54">
        <f t="shared" si="107"/>
        <v>3</v>
      </c>
      <c r="I3344" s="55">
        <v>3340</v>
      </c>
      <c r="J3344" s="56">
        <f t="shared" si="106"/>
        <v>55.666666666666664</v>
      </c>
      <c r="K3344" s="72">
        <v>6.27</v>
      </c>
      <c r="L3344">
        <v>852.07275390625</v>
      </c>
      <c r="M3344">
        <v>573</v>
      </c>
      <c r="N3344">
        <v>1111.5780029296875</v>
      </c>
      <c r="Q3344">
        <v>573</v>
      </c>
      <c r="R3344">
        <v>1034.0260009765625</v>
      </c>
    </row>
    <row r="3345" spans="8:18" x14ac:dyDescent="0.3">
      <c r="H3345" s="54">
        <f t="shared" si="107"/>
        <v>3</v>
      </c>
      <c r="I3345" s="55">
        <v>3341</v>
      </c>
      <c r="J3345" s="56">
        <f t="shared" si="106"/>
        <v>55.68333333333333</v>
      </c>
      <c r="K3345" s="72">
        <v>5.57</v>
      </c>
      <c r="L3345">
        <v>1454.4000244140625</v>
      </c>
      <c r="M3345">
        <v>573</v>
      </c>
      <c r="N3345">
        <v>1202.0552978515625</v>
      </c>
      <c r="Q3345">
        <v>573</v>
      </c>
      <c r="R3345">
        <v>1066.33935546875</v>
      </c>
    </row>
    <row r="3346" spans="8:18" x14ac:dyDescent="0.3">
      <c r="H3346" s="54">
        <f t="shared" si="107"/>
        <v>3</v>
      </c>
      <c r="I3346" s="55">
        <v>3342</v>
      </c>
      <c r="J3346" s="56">
        <f t="shared" si="106"/>
        <v>55.699999999999996</v>
      </c>
      <c r="K3346" s="72">
        <v>5.17</v>
      </c>
      <c r="L3346">
        <v>1454.4000244140625</v>
      </c>
      <c r="M3346">
        <v>1175</v>
      </c>
      <c r="N3346">
        <v>1408.8604736328125</v>
      </c>
      <c r="Q3346">
        <v>573</v>
      </c>
      <c r="R3346">
        <v>1111.5780029296875</v>
      </c>
    </row>
    <row r="3347" spans="8:18" x14ac:dyDescent="0.3">
      <c r="H3347" s="54">
        <f t="shared" si="107"/>
        <v>3</v>
      </c>
      <c r="I3347" s="55">
        <v>3343</v>
      </c>
      <c r="J3347" s="56">
        <f t="shared" si="106"/>
        <v>55.716666666666669</v>
      </c>
      <c r="K3347" s="72">
        <v>6.87</v>
      </c>
      <c r="L3347">
        <v>2277.091064453125</v>
      </c>
      <c r="M3347">
        <v>1175</v>
      </c>
      <c r="N3347">
        <v>1298.9952392578125</v>
      </c>
      <c r="Q3347">
        <v>573</v>
      </c>
      <c r="R3347">
        <v>1202.0552978515625</v>
      </c>
    </row>
    <row r="3348" spans="8:18" x14ac:dyDescent="0.3">
      <c r="H3348" s="54">
        <f t="shared" si="107"/>
        <v>3</v>
      </c>
      <c r="I3348" s="55">
        <v>3344</v>
      </c>
      <c r="J3348" s="56">
        <f t="shared" si="106"/>
        <v>55.733333333333334</v>
      </c>
      <c r="K3348" s="72">
        <v>10.87</v>
      </c>
      <c r="L3348">
        <v>2130.181884765625</v>
      </c>
      <c r="M3348">
        <v>1175</v>
      </c>
      <c r="N3348">
        <v>1150.35400390625</v>
      </c>
      <c r="Q3348">
        <v>1175</v>
      </c>
      <c r="R3348">
        <v>1408.8604736328125</v>
      </c>
    </row>
    <row r="3349" spans="8:18" x14ac:dyDescent="0.3">
      <c r="H3349" s="54">
        <f t="shared" si="107"/>
        <v>3</v>
      </c>
      <c r="I3349" s="55">
        <v>3345</v>
      </c>
      <c r="J3349" s="56">
        <f t="shared" si="106"/>
        <v>55.75</v>
      </c>
      <c r="K3349" s="72">
        <v>13.97</v>
      </c>
      <c r="L3349">
        <v>2335.8544921875</v>
      </c>
      <c r="M3349">
        <v>1175</v>
      </c>
      <c r="N3349">
        <v>1408.8604736328125</v>
      </c>
      <c r="Q3349">
        <v>1175</v>
      </c>
      <c r="R3349">
        <v>1298.9952392578125</v>
      </c>
    </row>
    <row r="3350" spans="8:18" x14ac:dyDescent="0.3">
      <c r="H3350" s="54">
        <f t="shared" si="107"/>
        <v>3</v>
      </c>
      <c r="I3350" s="55">
        <v>3346</v>
      </c>
      <c r="J3350" s="56">
        <f t="shared" si="106"/>
        <v>55.766666666666666</v>
      </c>
      <c r="K3350" s="72">
        <v>16.170000000000002</v>
      </c>
      <c r="L3350">
        <v>2203.636474609375</v>
      </c>
      <c r="M3350">
        <v>1175</v>
      </c>
      <c r="N3350">
        <v>1331.3084716796875</v>
      </c>
      <c r="Q3350">
        <v>1175</v>
      </c>
      <c r="R3350">
        <v>1150.35400390625</v>
      </c>
    </row>
    <row r="3351" spans="8:18" x14ac:dyDescent="0.3">
      <c r="H3351" s="54">
        <f t="shared" si="107"/>
        <v>3</v>
      </c>
      <c r="I3351" s="55">
        <v>3347</v>
      </c>
      <c r="J3351" s="56">
        <f t="shared" si="106"/>
        <v>55.783333333333331</v>
      </c>
      <c r="K3351" s="72">
        <v>18.77</v>
      </c>
      <c r="L3351">
        <v>1983.2728271484375</v>
      </c>
      <c r="M3351">
        <v>1175</v>
      </c>
      <c r="N3351">
        <v>1279.607177734375</v>
      </c>
      <c r="Q3351">
        <v>1175</v>
      </c>
      <c r="R3351">
        <v>1408.8604736328125</v>
      </c>
    </row>
    <row r="3352" spans="8:18" x14ac:dyDescent="0.3">
      <c r="H3352" s="54">
        <f t="shared" si="107"/>
        <v>3</v>
      </c>
      <c r="I3352" s="55">
        <v>3348</v>
      </c>
      <c r="J3352" s="56">
        <f t="shared" si="106"/>
        <v>55.8</v>
      </c>
      <c r="K3352" s="72">
        <v>20.170000000000002</v>
      </c>
      <c r="L3352">
        <v>1821.6727294921875</v>
      </c>
      <c r="M3352">
        <v>1175</v>
      </c>
      <c r="N3352">
        <v>1247.2939453125</v>
      </c>
      <c r="Q3352">
        <v>1175</v>
      </c>
      <c r="R3352">
        <v>1331.3084716796875</v>
      </c>
    </row>
    <row r="3353" spans="8:18" x14ac:dyDescent="0.3">
      <c r="H3353" s="54">
        <f t="shared" si="107"/>
        <v>3</v>
      </c>
      <c r="I3353" s="55">
        <v>3349</v>
      </c>
      <c r="J3353" s="56">
        <f t="shared" si="106"/>
        <v>55.816666666666663</v>
      </c>
      <c r="K3353" s="72">
        <v>20.57</v>
      </c>
      <c r="L3353">
        <v>1851.0545654296875</v>
      </c>
      <c r="M3353">
        <v>1175</v>
      </c>
      <c r="N3353">
        <v>1156.816650390625</v>
      </c>
      <c r="Q3353">
        <v>1175</v>
      </c>
      <c r="R3353">
        <v>1279.607177734375</v>
      </c>
    </row>
    <row r="3354" spans="8:18" x14ac:dyDescent="0.3">
      <c r="H3354" s="54">
        <f t="shared" si="107"/>
        <v>3</v>
      </c>
      <c r="I3354" s="55">
        <v>3350</v>
      </c>
      <c r="J3354" s="56">
        <f t="shared" si="106"/>
        <v>55.833333333333336</v>
      </c>
      <c r="K3354" s="72">
        <v>22.07</v>
      </c>
      <c r="L3354">
        <v>1821.6727294921875</v>
      </c>
      <c r="M3354">
        <v>1175</v>
      </c>
      <c r="N3354">
        <v>1214.9805908203125</v>
      </c>
      <c r="Q3354">
        <v>1175</v>
      </c>
      <c r="R3354">
        <v>1247.2939453125</v>
      </c>
    </row>
    <row r="3355" spans="8:18" x14ac:dyDescent="0.3">
      <c r="H3355" s="54">
        <f t="shared" si="107"/>
        <v>3</v>
      </c>
      <c r="I3355" s="55">
        <v>3351</v>
      </c>
      <c r="J3355" s="56">
        <f t="shared" si="106"/>
        <v>55.85</v>
      </c>
      <c r="K3355" s="72">
        <v>22.67</v>
      </c>
      <c r="L3355">
        <v>1630.69091796875</v>
      </c>
      <c r="M3355">
        <v>1175</v>
      </c>
      <c r="N3355">
        <v>1415.3231201171875</v>
      </c>
      <c r="Q3355">
        <v>1175</v>
      </c>
      <c r="R3355">
        <v>1156.816650390625</v>
      </c>
    </row>
    <row r="3356" spans="8:18" x14ac:dyDescent="0.3">
      <c r="H3356" s="54">
        <f t="shared" si="107"/>
        <v>3</v>
      </c>
      <c r="I3356" s="55">
        <v>3352</v>
      </c>
      <c r="J3356" s="56">
        <f t="shared" si="106"/>
        <v>55.866666666666667</v>
      </c>
      <c r="K3356" s="72">
        <v>22.67</v>
      </c>
      <c r="L3356">
        <v>1425.0181884765625</v>
      </c>
      <c r="M3356">
        <v>1175</v>
      </c>
      <c r="N3356">
        <v>1292.5325927734375</v>
      </c>
      <c r="Q3356">
        <v>1175</v>
      </c>
      <c r="R3356">
        <v>1214.9805908203125</v>
      </c>
    </row>
    <row r="3357" spans="8:18" x14ac:dyDescent="0.3">
      <c r="H3357" s="54">
        <f t="shared" si="107"/>
        <v>3</v>
      </c>
      <c r="I3357" s="55">
        <v>3353</v>
      </c>
      <c r="J3357" s="56">
        <f t="shared" si="106"/>
        <v>55.883333333333333</v>
      </c>
      <c r="K3357" s="72">
        <v>22.27</v>
      </c>
      <c r="L3357">
        <v>1395.6363525390625</v>
      </c>
      <c r="M3357">
        <v>1175</v>
      </c>
      <c r="N3357">
        <v>1260.21923828125</v>
      </c>
      <c r="Q3357">
        <v>1175</v>
      </c>
      <c r="R3357">
        <v>1415.3231201171875</v>
      </c>
    </row>
    <row r="3358" spans="8:18" x14ac:dyDescent="0.3">
      <c r="H3358" s="54">
        <f t="shared" si="107"/>
        <v>3</v>
      </c>
      <c r="I3358" s="55">
        <v>3354</v>
      </c>
      <c r="J3358" s="56">
        <f t="shared" si="106"/>
        <v>55.9</v>
      </c>
      <c r="K3358" s="72">
        <v>22.37</v>
      </c>
      <c r="L3358">
        <v>1219.345458984375</v>
      </c>
      <c r="M3358">
        <v>1175</v>
      </c>
      <c r="N3358">
        <v>1240.831298828125</v>
      </c>
      <c r="Q3358">
        <v>1175</v>
      </c>
      <c r="R3358">
        <v>1292.5325927734375</v>
      </c>
    </row>
    <row r="3359" spans="8:18" x14ac:dyDescent="0.3">
      <c r="H3359" s="54">
        <f t="shared" si="107"/>
        <v>3</v>
      </c>
      <c r="I3359" s="55">
        <v>3355</v>
      </c>
      <c r="J3359" s="56">
        <f t="shared" si="106"/>
        <v>55.916666666666664</v>
      </c>
      <c r="K3359" s="72">
        <v>21.37</v>
      </c>
      <c r="L3359">
        <v>1057.7454833984375</v>
      </c>
      <c r="M3359">
        <v>573</v>
      </c>
      <c r="N3359">
        <v>1208.5179443359375</v>
      </c>
      <c r="Q3359">
        <v>1175</v>
      </c>
      <c r="R3359">
        <v>1260.21923828125</v>
      </c>
    </row>
    <row r="3360" spans="8:18" x14ac:dyDescent="0.3">
      <c r="H3360" s="54">
        <f t="shared" si="107"/>
        <v>3</v>
      </c>
      <c r="I3360" s="55">
        <v>3356</v>
      </c>
      <c r="J3360" s="56">
        <f t="shared" si="106"/>
        <v>55.93333333333333</v>
      </c>
      <c r="K3360" s="72">
        <v>20.27</v>
      </c>
      <c r="L3360">
        <v>925.52728271484375</v>
      </c>
      <c r="M3360">
        <v>573</v>
      </c>
      <c r="N3360">
        <v>1092.18994140625</v>
      </c>
      <c r="Q3360">
        <v>1175</v>
      </c>
      <c r="R3360">
        <v>1240.831298828125</v>
      </c>
    </row>
    <row r="3361" spans="8:18" x14ac:dyDescent="0.3">
      <c r="H3361" s="54">
        <f t="shared" si="107"/>
        <v>3</v>
      </c>
      <c r="I3361" s="55">
        <v>3357</v>
      </c>
      <c r="J3361" s="56">
        <f t="shared" si="106"/>
        <v>55.949999999999996</v>
      </c>
      <c r="K3361" s="72">
        <v>17.07</v>
      </c>
      <c r="L3361">
        <v>925.52728271484375</v>
      </c>
      <c r="M3361">
        <v>573</v>
      </c>
      <c r="N3361">
        <v>1059.876708984375</v>
      </c>
      <c r="Q3361">
        <v>573</v>
      </c>
      <c r="R3361">
        <v>1208.5179443359375</v>
      </c>
    </row>
    <row r="3362" spans="8:18" x14ac:dyDescent="0.3">
      <c r="H3362" s="54">
        <f t="shared" si="107"/>
        <v>3</v>
      </c>
      <c r="I3362" s="55">
        <v>3358</v>
      </c>
      <c r="J3362" s="56">
        <f t="shared" si="106"/>
        <v>55.966666666666669</v>
      </c>
      <c r="K3362" s="72">
        <v>15.77</v>
      </c>
      <c r="L3362">
        <v>881.45458984375</v>
      </c>
      <c r="M3362">
        <v>573</v>
      </c>
      <c r="N3362">
        <v>885.384765625</v>
      </c>
      <c r="Q3362">
        <v>573</v>
      </c>
      <c r="R3362">
        <v>1092.18994140625</v>
      </c>
    </row>
    <row r="3363" spans="8:18" x14ac:dyDescent="0.3">
      <c r="H3363" s="54">
        <f t="shared" si="107"/>
        <v>3</v>
      </c>
      <c r="I3363" s="55">
        <v>3359</v>
      </c>
      <c r="J3363" s="56">
        <f t="shared" si="106"/>
        <v>55.983333333333334</v>
      </c>
      <c r="K3363" s="72">
        <v>14.17</v>
      </c>
      <c r="L3363">
        <v>1034.9091796875</v>
      </c>
      <c r="M3363">
        <v>540</v>
      </c>
      <c r="N3363">
        <v>1016.4786376953125</v>
      </c>
      <c r="Q3363">
        <v>573</v>
      </c>
      <c r="R3363">
        <v>1059.876708984375</v>
      </c>
    </row>
    <row r="3364" spans="8:18" x14ac:dyDescent="0.3">
      <c r="H3364" s="54">
        <f t="shared" si="107"/>
        <v>3</v>
      </c>
      <c r="I3364" s="55">
        <v>3360</v>
      </c>
      <c r="J3364" s="56">
        <f t="shared" si="106"/>
        <v>56</v>
      </c>
      <c r="K3364" s="72">
        <v>13.77</v>
      </c>
      <c r="L3364">
        <v>983.1636962890625</v>
      </c>
      <c r="M3364">
        <v>540</v>
      </c>
      <c r="N3364">
        <v>1044.137939453125</v>
      </c>
      <c r="Q3364">
        <v>573</v>
      </c>
      <c r="R3364">
        <v>885.384765625</v>
      </c>
    </row>
    <row r="3365" spans="8:18" x14ac:dyDescent="0.3">
      <c r="H3365" s="54">
        <f t="shared" si="107"/>
        <v>3</v>
      </c>
      <c r="I3365" s="55">
        <v>3361</v>
      </c>
      <c r="J3365" s="56">
        <f t="shared" si="106"/>
        <v>56.016666666666666</v>
      </c>
      <c r="K3365" s="72">
        <v>10.220000000000001</v>
      </c>
      <c r="L3365">
        <v>1017.66064453125</v>
      </c>
      <c r="M3365">
        <v>540</v>
      </c>
      <c r="N3365">
        <v>1078.7120361328125</v>
      </c>
      <c r="Q3365">
        <v>540</v>
      </c>
      <c r="R3365">
        <v>1016.4786376953125</v>
      </c>
    </row>
    <row r="3366" spans="8:18" x14ac:dyDescent="0.3">
      <c r="H3366" s="54">
        <f t="shared" si="107"/>
        <v>3</v>
      </c>
      <c r="I3366" s="55">
        <v>3362</v>
      </c>
      <c r="J3366" s="56">
        <f t="shared" si="106"/>
        <v>56.033333333333331</v>
      </c>
      <c r="K3366" s="72">
        <v>8.6199999999999992</v>
      </c>
      <c r="L3366">
        <v>1000.4121704101563</v>
      </c>
      <c r="M3366">
        <v>540</v>
      </c>
      <c r="N3366">
        <v>1106.371337890625</v>
      </c>
      <c r="Q3366">
        <v>540</v>
      </c>
      <c r="R3366">
        <v>1044.137939453125</v>
      </c>
    </row>
    <row r="3367" spans="8:18" x14ac:dyDescent="0.3">
      <c r="H3367" s="54">
        <f t="shared" si="107"/>
        <v>3</v>
      </c>
      <c r="I3367" s="55">
        <v>3363</v>
      </c>
      <c r="J3367" s="56">
        <f t="shared" si="106"/>
        <v>56.05</v>
      </c>
      <c r="K3367" s="72">
        <v>7.72</v>
      </c>
      <c r="L3367">
        <v>1000.4121704101563</v>
      </c>
      <c r="M3367">
        <v>540</v>
      </c>
      <c r="N3367">
        <v>1140.9454345703125</v>
      </c>
      <c r="Q3367">
        <v>540</v>
      </c>
      <c r="R3367">
        <v>1078.7120361328125</v>
      </c>
    </row>
    <row r="3368" spans="8:18" x14ac:dyDescent="0.3">
      <c r="H3368" s="54">
        <f t="shared" si="107"/>
        <v>3</v>
      </c>
      <c r="I3368" s="55">
        <v>3364</v>
      </c>
      <c r="J3368" s="56">
        <f t="shared" si="106"/>
        <v>56.066666666666663</v>
      </c>
      <c r="K3368" s="72">
        <v>6.82</v>
      </c>
      <c r="L3368">
        <v>1000.4121704101563</v>
      </c>
      <c r="M3368">
        <v>540</v>
      </c>
      <c r="N3368">
        <v>1189.34912109375</v>
      </c>
      <c r="Q3368">
        <v>540</v>
      </c>
      <c r="R3368">
        <v>1106.371337890625</v>
      </c>
    </row>
    <row r="3369" spans="8:18" x14ac:dyDescent="0.3">
      <c r="H3369" s="54">
        <f t="shared" si="107"/>
        <v>3</v>
      </c>
      <c r="I3369" s="55">
        <v>3365</v>
      </c>
      <c r="J3369" s="56">
        <f t="shared" si="106"/>
        <v>56.083333333333336</v>
      </c>
      <c r="K3369" s="72">
        <v>6.12</v>
      </c>
      <c r="L3369">
        <v>1707.60009765625</v>
      </c>
      <c r="M3369">
        <v>540</v>
      </c>
      <c r="N3369">
        <v>1286.1566162109375</v>
      </c>
      <c r="Q3369">
        <v>540</v>
      </c>
      <c r="R3369">
        <v>1140.9454345703125</v>
      </c>
    </row>
    <row r="3370" spans="8:18" x14ac:dyDescent="0.3">
      <c r="H3370" s="54">
        <f t="shared" si="107"/>
        <v>3</v>
      </c>
      <c r="I3370" s="55">
        <v>3366</v>
      </c>
      <c r="J3370" s="56">
        <f t="shared" si="106"/>
        <v>56.1</v>
      </c>
      <c r="K3370" s="72">
        <v>5.82</v>
      </c>
      <c r="L3370">
        <v>1707.60009765625</v>
      </c>
      <c r="M3370">
        <v>1108</v>
      </c>
      <c r="N3370">
        <v>1507.430908203125</v>
      </c>
      <c r="Q3370">
        <v>540</v>
      </c>
      <c r="R3370">
        <v>1189.34912109375</v>
      </c>
    </row>
    <row r="3371" spans="8:18" x14ac:dyDescent="0.3">
      <c r="H3371" s="54">
        <f t="shared" si="107"/>
        <v>3</v>
      </c>
      <c r="I3371" s="55">
        <v>3367</v>
      </c>
      <c r="J3371" s="56">
        <f t="shared" si="106"/>
        <v>56.116666666666667</v>
      </c>
      <c r="K3371" s="72">
        <v>8.52</v>
      </c>
      <c r="L3371">
        <v>2673.515380859375</v>
      </c>
      <c r="M3371">
        <v>1108</v>
      </c>
      <c r="N3371">
        <v>1389.87890625</v>
      </c>
      <c r="Q3371">
        <v>540</v>
      </c>
      <c r="R3371">
        <v>1286.1566162109375</v>
      </c>
    </row>
    <row r="3372" spans="8:18" x14ac:dyDescent="0.3">
      <c r="H3372" s="54">
        <f t="shared" si="107"/>
        <v>3</v>
      </c>
      <c r="I3372" s="55">
        <v>3368</v>
      </c>
      <c r="J3372" s="56">
        <f t="shared" si="106"/>
        <v>56.133333333333333</v>
      </c>
      <c r="K3372" s="72">
        <v>12.42</v>
      </c>
      <c r="L3372">
        <v>2501.030517578125</v>
      </c>
      <c r="M3372">
        <v>1108</v>
      </c>
      <c r="N3372">
        <v>1230.838134765625</v>
      </c>
      <c r="Q3372">
        <v>1108</v>
      </c>
      <c r="R3372">
        <v>1507.430908203125</v>
      </c>
    </row>
    <row r="3373" spans="8:18" x14ac:dyDescent="0.3">
      <c r="H3373" s="54">
        <f t="shared" si="107"/>
        <v>3</v>
      </c>
      <c r="I3373" s="55">
        <v>3369</v>
      </c>
      <c r="J3373" s="56">
        <f t="shared" si="106"/>
        <v>56.15</v>
      </c>
      <c r="K3373" s="72">
        <v>15.72</v>
      </c>
      <c r="L3373">
        <v>2742.50927734375</v>
      </c>
      <c r="M3373">
        <v>1108</v>
      </c>
      <c r="N3373">
        <v>1507.430908203125</v>
      </c>
      <c r="Q3373">
        <v>1108</v>
      </c>
      <c r="R3373">
        <v>1389.87890625</v>
      </c>
    </row>
    <row r="3374" spans="8:18" x14ac:dyDescent="0.3">
      <c r="H3374" s="54">
        <f t="shared" si="107"/>
        <v>3</v>
      </c>
      <c r="I3374" s="55">
        <v>3370</v>
      </c>
      <c r="J3374" s="56">
        <f t="shared" si="106"/>
        <v>56.166666666666664</v>
      </c>
      <c r="K3374" s="72">
        <v>18.62</v>
      </c>
      <c r="L3374">
        <v>2587.27294921875</v>
      </c>
      <c r="M3374">
        <v>1108</v>
      </c>
      <c r="N3374">
        <v>1424.4530029296875</v>
      </c>
      <c r="Q3374">
        <v>1108</v>
      </c>
      <c r="R3374">
        <v>1230.838134765625</v>
      </c>
    </row>
    <row r="3375" spans="8:18" x14ac:dyDescent="0.3">
      <c r="H3375" s="54">
        <f t="shared" si="107"/>
        <v>3</v>
      </c>
      <c r="I3375" s="55">
        <v>3371</v>
      </c>
      <c r="J3375" s="56">
        <f t="shared" si="106"/>
        <v>56.18333333333333</v>
      </c>
      <c r="K3375" s="72">
        <v>20.420000000000002</v>
      </c>
      <c r="L3375">
        <v>2328.545654296875</v>
      </c>
      <c r="M3375">
        <v>1108</v>
      </c>
      <c r="N3375">
        <v>1369.134521484375</v>
      </c>
      <c r="Q3375">
        <v>1108</v>
      </c>
      <c r="R3375">
        <v>1507.430908203125</v>
      </c>
    </row>
    <row r="3376" spans="8:18" x14ac:dyDescent="0.3">
      <c r="H3376" s="54">
        <f t="shared" si="107"/>
        <v>3</v>
      </c>
      <c r="I3376" s="55">
        <v>3372</v>
      </c>
      <c r="J3376" s="56">
        <f t="shared" si="106"/>
        <v>56.199999999999996</v>
      </c>
      <c r="K3376" s="72">
        <v>21.22</v>
      </c>
      <c r="L3376">
        <v>2138.812255859375</v>
      </c>
      <c r="M3376">
        <v>1108</v>
      </c>
      <c r="N3376">
        <v>1334.5604248046875</v>
      </c>
      <c r="Q3376">
        <v>1108</v>
      </c>
      <c r="R3376">
        <v>1424.4530029296875</v>
      </c>
    </row>
    <row r="3377" spans="8:18" x14ac:dyDescent="0.3">
      <c r="H3377" s="54">
        <f t="shared" si="107"/>
        <v>3</v>
      </c>
      <c r="I3377" s="55">
        <v>3373</v>
      </c>
      <c r="J3377" s="56">
        <f t="shared" si="106"/>
        <v>56.216666666666669</v>
      </c>
      <c r="K3377" s="72">
        <v>21.82</v>
      </c>
      <c r="L3377">
        <v>2173.30908203125</v>
      </c>
      <c r="M3377">
        <v>1108</v>
      </c>
      <c r="N3377">
        <v>1237.7529296875</v>
      </c>
      <c r="Q3377">
        <v>1108</v>
      </c>
      <c r="R3377">
        <v>1369.134521484375</v>
      </c>
    </row>
    <row r="3378" spans="8:18" x14ac:dyDescent="0.3">
      <c r="H3378" s="54">
        <f t="shared" si="107"/>
        <v>3</v>
      </c>
      <c r="I3378" s="55">
        <v>3374</v>
      </c>
      <c r="J3378" s="56">
        <f t="shared" si="106"/>
        <v>56.233333333333334</v>
      </c>
      <c r="K3378" s="72">
        <v>23.72</v>
      </c>
      <c r="L3378">
        <v>2138.812255859375</v>
      </c>
      <c r="M3378">
        <v>1108</v>
      </c>
      <c r="N3378">
        <v>1299.986328125</v>
      </c>
      <c r="Q3378">
        <v>1108</v>
      </c>
      <c r="R3378">
        <v>1334.5604248046875</v>
      </c>
    </row>
    <row r="3379" spans="8:18" x14ac:dyDescent="0.3">
      <c r="H3379" s="54">
        <f t="shared" si="107"/>
        <v>3</v>
      </c>
      <c r="I3379" s="55">
        <v>3375</v>
      </c>
      <c r="J3379" s="56">
        <f t="shared" si="106"/>
        <v>56.25</v>
      </c>
      <c r="K3379" s="72">
        <v>24.52</v>
      </c>
      <c r="L3379">
        <v>1914.5819091796875</v>
      </c>
      <c r="M3379">
        <v>1108</v>
      </c>
      <c r="N3379">
        <v>1514.345703125</v>
      </c>
      <c r="Q3379">
        <v>1108</v>
      </c>
      <c r="R3379">
        <v>1237.7529296875</v>
      </c>
    </row>
    <row r="3380" spans="8:18" x14ac:dyDescent="0.3">
      <c r="H3380" s="54">
        <f t="shared" si="107"/>
        <v>3</v>
      </c>
      <c r="I3380" s="55">
        <v>3376</v>
      </c>
      <c r="J3380" s="56">
        <f t="shared" si="106"/>
        <v>56.266666666666666</v>
      </c>
      <c r="K3380" s="72">
        <v>23.72</v>
      </c>
      <c r="L3380">
        <v>1673.1031494140625</v>
      </c>
      <c r="M3380">
        <v>1108</v>
      </c>
      <c r="N3380">
        <v>1382.964111328125</v>
      </c>
      <c r="Q3380">
        <v>1108</v>
      </c>
      <c r="R3380">
        <v>1299.986328125</v>
      </c>
    </row>
    <row r="3381" spans="8:18" x14ac:dyDescent="0.3">
      <c r="H3381" s="54">
        <f t="shared" si="107"/>
        <v>3</v>
      </c>
      <c r="I3381" s="55">
        <v>3377</v>
      </c>
      <c r="J3381" s="56">
        <f t="shared" ref="J3381:J3444" si="108">I3381*$C$1</f>
        <v>56.283333333333331</v>
      </c>
      <c r="K3381" s="72">
        <v>23.52</v>
      </c>
      <c r="L3381">
        <v>1638.6060791015625</v>
      </c>
      <c r="M3381">
        <v>1108</v>
      </c>
      <c r="N3381">
        <v>1348.3900146484375</v>
      </c>
      <c r="Q3381">
        <v>1108</v>
      </c>
      <c r="R3381">
        <v>1514.345703125</v>
      </c>
    </row>
    <row r="3382" spans="8:18" x14ac:dyDescent="0.3">
      <c r="H3382" s="54">
        <f t="shared" si="107"/>
        <v>3</v>
      </c>
      <c r="I3382" s="55">
        <v>3378</v>
      </c>
      <c r="J3382" s="56">
        <f t="shared" si="108"/>
        <v>56.3</v>
      </c>
      <c r="K3382" s="72">
        <v>22.22</v>
      </c>
      <c r="L3382">
        <v>1431.624267578125</v>
      </c>
      <c r="M3382">
        <v>1108</v>
      </c>
      <c r="N3382">
        <v>1327.6455078125</v>
      </c>
      <c r="Q3382">
        <v>1108</v>
      </c>
      <c r="R3382">
        <v>1382.964111328125</v>
      </c>
    </row>
    <row r="3383" spans="8:18" x14ac:dyDescent="0.3">
      <c r="H3383" s="54">
        <f t="shared" si="107"/>
        <v>3</v>
      </c>
      <c r="I3383" s="55">
        <v>3379</v>
      </c>
      <c r="J3383" s="56">
        <f t="shared" si="108"/>
        <v>56.316666666666663</v>
      </c>
      <c r="K3383" s="72">
        <v>21.02</v>
      </c>
      <c r="L3383">
        <v>1241.8909912109375</v>
      </c>
      <c r="M3383">
        <v>540</v>
      </c>
      <c r="N3383">
        <v>1293.0714111328125</v>
      </c>
      <c r="Q3383">
        <v>1108</v>
      </c>
      <c r="R3383">
        <v>1348.3900146484375</v>
      </c>
    </row>
    <row r="3384" spans="8:18" x14ac:dyDescent="0.3">
      <c r="H3384" s="54">
        <f t="shared" si="107"/>
        <v>3</v>
      </c>
      <c r="I3384" s="55">
        <v>3380</v>
      </c>
      <c r="J3384" s="56">
        <f t="shared" si="108"/>
        <v>56.333333333333336</v>
      </c>
      <c r="K3384" s="72">
        <v>20.02</v>
      </c>
      <c r="L3384">
        <v>1086.654541015625</v>
      </c>
      <c r="M3384">
        <v>540</v>
      </c>
      <c r="N3384">
        <v>1168.604736328125</v>
      </c>
      <c r="Q3384">
        <v>1108</v>
      </c>
      <c r="R3384">
        <v>1327.6455078125</v>
      </c>
    </row>
    <row r="3385" spans="8:18" x14ac:dyDescent="0.3">
      <c r="H3385" s="54">
        <f t="shared" si="107"/>
        <v>3</v>
      </c>
      <c r="I3385" s="55">
        <v>3381</v>
      </c>
      <c r="J3385" s="56">
        <f t="shared" si="108"/>
        <v>56.35</v>
      </c>
      <c r="K3385" s="72">
        <v>17.420000000000002</v>
      </c>
      <c r="L3385">
        <v>1086.654541015625</v>
      </c>
      <c r="M3385">
        <v>540</v>
      </c>
      <c r="N3385">
        <v>1134.0306396484375</v>
      </c>
      <c r="Q3385">
        <v>540</v>
      </c>
      <c r="R3385">
        <v>1293.0714111328125</v>
      </c>
    </row>
    <row r="3386" spans="8:18" x14ac:dyDescent="0.3">
      <c r="H3386" s="54">
        <f t="shared" si="107"/>
        <v>3</v>
      </c>
      <c r="I3386" s="55">
        <v>3382</v>
      </c>
      <c r="J3386" s="56">
        <f t="shared" si="108"/>
        <v>56.366666666666667</v>
      </c>
      <c r="K3386" s="72">
        <v>15.12</v>
      </c>
      <c r="L3386">
        <v>1034.9091796875</v>
      </c>
      <c r="M3386">
        <v>540</v>
      </c>
      <c r="N3386">
        <v>947.3304443359375</v>
      </c>
      <c r="Q3386">
        <v>540</v>
      </c>
      <c r="R3386">
        <v>1168.604736328125</v>
      </c>
    </row>
    <row r="3387" spans="8:18" x14ac:dyDescent="0.3">
      <c r="H3387" s="54">
        <f t="shared" si="107"/>
        <v>3</v>
      </c>
      <c r="I3387" s="55">
        <v>3383</v>
      </c>
      <c r="J3387" s="56">
        <f t="shared" si="108"/>
        <v>56.383333333333333</v>
      </c>
      <c r="K3387" s="72">
        <v>13.52</v>
      </c>
      <c r="L3387">
        <v>870.3895263671875</v>
      </c>
      <c r="M3387">
        <v>524</v>
      </c>
      <c r="N3387">
        <v>816.405517578125</v>
      </c>
      <c r="Q3387">
        <v>540</v>
      </c>
      <c r="R3387">
        <v>1134.0306396484375</v>
      </c>
    </row>
    <row r="3388" spans="8:18" x14ac:dyDescent="0.3">
      <c r="H3388" s="54">
        <f t="shared" si="107"/>
        <v>3</v>
      </c>
      <c r="I3388" s="55">
        <v>3384</v>
      </c>
      <c r="J3388" s="56">
        <f t="shared" si="108"/>
        <v>56.4</v>
      </c>
      <c r="K3388" s="72">
        <v>12.82</v>
      </c>
      <c r="L3388">
        <v>826.87005615234375</v>
      </c>
      <c r="M3388">
        <v>524</v>
      </c>
      <c r="N3388">
        <v>838.62066650390625</v>
      </c>
      <c r="Q3388">
        <v>540</v>
      </c>
      <c r="R3388">
        <v>947.3304443359375</v>
      </c>
    </row>
    <row r="3389" spans="8:18" x14ac:dyDescent="0.3">
      <c r="H3389" s="54">
        <f t="shared" si="107"/>
        <v>3</v>
      </c>
      <c r="I3389" s="55">
        <v>3385</v>
      </c>
      <c r="J3389" s="56">
        <f t="shared" si="108"/>
        <v>56.416666666666664</v>
      </c>
      <c r="K3389" s="72">
        <v>9.32</v>
      </c>
      <c r="L3389">
        <v>855.883056640625</v>
      </c>
      <c r="M3389">
        <v>524</v>
      </c>
      <c r="N3389">
        <v>866.3895263671875</v>
      </c>
      <c r="Q3389">
        <v>524</v>
      </c>
      <c r="R3389">
        <v>816.405517578125</v>
      </c>
    </row>
    <row r="3390" spans="8:18" x14ac:dyDescent="0.3">
      <c r="H3390" s="54">
        <f t="shared" si="107"/>
        <v>3</v>
      </c>
      <c r="I3390" s="55">
        <v>3386</v>
      </c>
      <c r="J3390" s="56">
        <f t="shared" si="108"/>
        <v>56.43333333333333</v>
      </c>
      <c r="K3390" s="72">
        <v>8.52</v>
      </c>
      <c r="L3390">
        <v>841.3765869140625</v>
      </c>
      <c r="M3390">
        <v>524</v>
      </c>
      <c r="N3390">
        <v>888.60467529296875</v>
      </c>
      <c r="Q3390">
        <v>524</v>
      </c>
      <c r="R3390">
        <v>838.62066650390625</v>
      </c>
    </row>
    <row r="3391" spans="8:18" x14ac:dyDescent="0.3">
      <c r="H3391" s="54">
        <f t="shared" si="107"/>
        <v>3</v>
      </c>
      <c r="I3391" s="55">
        <v>3387</v>
      </c>
      <c r="J3391" s="56">
        <f t="shared" si="108"/>
        <v>56.449999999999996</v>
      </c>
      <c r="K3391" s="72">
        <v>7.82</v>
      </c>
      <c r="L3391">
        <v>841.3765869140625</v>
      </c>
      <c r="M3391">
        <v>524</v>
      </c>
      <c r="N3391">
        <v>916.37353515625</v>
      </c>
      <c r="Q3391">
        <v>524</v>
      </c>
      <c r="R3391">
        <v>866.3895263671875</v>
      </c>
    </row>
    <row r="3392" spans="8:18" x14ac:dyDescent="0.3">
      <c r="H3392" s="54">
        <f t="shared" si="107"/>
        <v>3</v>
      </c>
      <c r="I3392" s="55">
        <v>3388</v>
      </c>
      <c r="J3392" s="56">
        <f t="shared" si="108"/>
        <v>56.466666666666669</v>
      </c>
      <c r="K3392" s="72">
        <v>7.52</v>
      </c>
      <c r="L3392">
        <v>841.3765869140625</v>
      </c>
      <c r="M3392">
        <v>524</v>
      </c>
      <c r="N3392">
        <v>955.25</v>
      </c>
      <c r="Q3392">
        <v>524</v>
      </c>
      <c r="R3392">
        <v>888.60467529296875</v>
      </c>
    </row>
    <row r="3393" spans="8:18" x14ac:dyDescent="0.3">
      <c r="H3393" s="54">
        <f t="shared" si="107"/>
        <v>3</v>
      </c>
      <c r="I3393" s="55">
        <v>3389</v>
      </c>
      <c r="J3393" s="56">
        <f t="shared" si="108"/>
        <v>56.483333333333334</v>
      </c>
      <c r="K3393" s="72">
        <v>6.92</v>
      </c>
      <c r="L3393">
        <v>1436.142822265625</v>
      </c>
      <c r="M3393">
        <v>524</v>
      </c>
      <c r="N3393">
        <v>1033.0029296875</v>
      </c>
      <c r="Q3393">
        <v>524</v>
      </c>
      <c r="R3393">
        <v>916.37353515625</v>
      </c>
    </row>
    <row r="3394" spans="8:18" x14ac:dyDescent="0.3">
      <c r="H3394" s="54">
        <f t="shared" si="107"/>
        <v>3</v>
      </c>
      <c r="I3394" s="55">
        <v>3390</v>
      </c>
      <c r="J3394" s="56">
        <f t="shared" si="108"/>
        <v>56.5</v>
      </c>
      <c r="K3394" s="72">
        <v>7.02</v>
      </c>
      <c r="L3394">
        <v>1436.142822265625</v>
      </c>
      <c r="M3394">
        <v>1075</v>
      </c>
      <c r="N3394">
        <v>1210.723876953125</v>
      </c>
      <c r="Q3394">
        <v>524</v>
      </c>
      <c r="R3394">
        <v>955.25</v>
      </c>
    </row>
    <row r="3395" spans="8:18" x14ac:dyDescent="0.3">
      <c r="H3395" s="54">
        <f t="shared" si="107"/>
        <v>3</v>
      </c>
      <c r="I3395" s="55">
        <v>3391</v>
      </c>
      <c r="J3395" s="56">
        <f t="shared" si="108"/>
        <v>56.516666666666666</v>
      </c>
      <c r="K3395" s="72">
        <v>8.2200000000000006</v>
      </c>
      <c r="L3395">
        <v>2248.50634765625</v>
      </c>
      <c r="M3395">
        <v>1075</v>
      </c>
      <c r="N3395">
        <v>1116.3095703125</v>
      </c>
      <c r="Q3395">
        <v>524</v>
      </c>
      <c r="R3395">
        <v>1033.0029296875</v>
      </c>
    </row>
    <row r="3396" spans="8:18" x14ac:dyDescent="0.3">
      <c r="H3396" s="54">
        <f t="shared" si="107"/>
        <v>3</v>
      </c>
      <c r="I3396" s="55">
        <v>3392</v>
      </c>
      <c r="J3396" s="56">
        <f t="shared" si="108"/>
        <v>56.533333333333331</v>
      </c>
      <c r="K3396" s="72">
        <v>11.22</v>
      </c>
      <c r="L3396">
        <v>2103.44140625</v>
      </c>
      <c r="M3396">
        <v>1075</v>
      </c>
      <c r="N3396">
        <v>988.57269287109375</v>
      </c>
      <c r="Q3396">
        <v>1075</v>
      </c>
      <c r="R3396">
        <v>1210.723876953125</v>
      </c>
    </row>
    <row r="3397" spans="8:18" x14ac:dyDescent="0.3">
      <c r="H3397" s="54">
        <f t="shared" si="107"/>
        <v>3</v>
      </c>
      <c r="I3397" s="55">
        <v>3393</v>
      </c>
      <c r="J3397" s="56">
        <f t="shared" si="108"/>
        <v>56.55</v>
      </c>
      <c r="K3397" s="72">
        <v>14.22</v>
      </c>
      <c r="L3397">
        <v>2306.5322265625</v>
      </c>
      <c r="M3397">
        <v>1075</v>
      </c>
      <c r="N3397">
        <v>1210.723876953125</v>
      </c>
      <c r="Q3397">
        <v>1075</v>
      </c>
      <c r="R3397">
        <v>1116.3095703125</v>
      </c>
    </row>
    <row r="3398" spans="8:18" x14ac:dyDescent="0.3">
      <c r="H3398" s="54">
        <f t="shared" ref="H3398:H3461" si="109">ROUNDUP(J3398/24,0)</f>
        <v>3</v>
      </c>
      <c r="I3398" s="55">
        <v>3394</v>
      </c>
      <c r="J3398" s="56">
        <f t="shared" si="108"/>
        <v>56.566666666666663</v>
      </c>
      <c r="K3398" s="72">
        <v>16.62</v>
      </c>
      <c r="L3398">
        <v>2175.973876953125</v>
      </c>
      <c r="M3398">
        <v>1075</v>
      </c>
      <c r="N3398">
        <v>1144.0784912109375</v>
      </c>
      <c r="Q3398">
        <v>1075</v>
      </c>
      <c r="R3398">
        <v>988.57269287109375</v>
      </c>
    </row>
    <row r="3399" spans="8:18" x14ac:dyDescent="0.3">
      <c r="H3399" s="54">
        <f t="shared" si="109"/>
        <v>3</v>
      </c>
      <c r="I3399" s="55">
        <v>3395</v>
      </c>
      <c r="J3399" s="56">
        <f t="shared" si="108"/>
        <v>56.583333333333336</v>
      </c>
      <c r="K3399" s="72">
        <v>18.920000000000002</v>
      </c>
      <c r="L3399">
        <v>1958.37646484375</v>
      </c>
      <c r="M3399">
        <v>1075</v>
      </c>
      <c r="N3399">
        <v>1099.6483154296875</v>
      </c>
      <c r="Q3399">
        <v>1075</v>
      </c>
      <c r="R3399">
        <v>1210.723876953125</v>
      </c>
    </row>
    <row r="3400" spans="8:18" x14ac:dyDescent="0.3">
      <c r="H3400" s="54">
        <f t="shared" si="109"/>
        <v>3</v>
      </c>
      <c r="I3400" s="55">
        <v>3396</v>
      </c>
      <c r="J3400" s="56">
        <f t="shared" si="108"/>
        <v>56.6</v>
      </c>
      <c r="K3400" s="72">
        <v>21.42</v>
      </c>
      <c r="L3400">
        <v>1798.8050537109375</v>
      </c>
      <c r="M3400">
        <v>1075</v>
      </c>
      <c r="N3400">
        <v>1071.87939453125</v>
      </c>
      <c r="Q3400">
        <v>1075</v>
      </c>
      <c r="R3400">
        <v>1144.0784912109375</v>
      </c>
    </row>
    <row r="3401" spans="8:18" x14ac:dyDescent="0.3">
      <c r="H3401" s="54">
        <f t="shared" si="109"/>
        <v>3</v>
      </c>
      <c r="I3401" s="55">
        <v>3397</v>
      </c>
      <c r="J3401" s="56">
        <f t="shared" si="108"/>
        <v>56.616666666666667</v>
      </c>
      <c r="K3401" s="72">
        <v>22.42</v>
      </c>
      <c r="L3401">
        <v>1827.818115234375</v>
      </c>
      <c r="M3401">
        <v>1075</v>
      </c>
      <c r="N3401">
        <v>994.12646484375</v>
      </c>
      <c r="Q3401">
        <v>1075</v>
      </c>
      <c r="R3401">
        <v>1099.6483154296875</v>
      </c>
    </row>
    <row r="3402" spans="8:18" x14ac:dyDescent="0.3">
      <c r="H3402" s="54">
        <f t="shared" si="109"/>
        <v>3</v>
      </c>
      <c r="I3402" s="55">
        <v>3398</v>
      </c>
      <c r="J3402" s="56">
        <f t="shared" si="108"/>
        <v>56.633333333333333</v>
      </c>
      <c r="K3402" s="72">
        <v>23.22</v>
      </c>
      <c r="L3402">
        <v>1798.8050537109375</v>
      </c>
      <c r="M3402">
        <v>1075</v>
      </c>
      <c r="N3402">
        <v>1044.1104736328125</v>
      </c>
      <c r="Q3402">
        <v>1075</v>
      </c>
      <c r="R3402">
        <v>1071.87939453125</v>
      </c>
    </row>
    <row r="3403" spans="8:18" x14ac:dyDescent="0.3">
      <c r="H3403" s="54">
        <f t="shared" si="109"/>
        <v>3</v>
      </c>
      <c r="I3403" s="55">
        <v>3399</v>
      </c>
      <c r="J3403" s="56">
        <f t="shared" si="108"/>
        <v>56.65</v>
      </c>
      <c r="K3403" s="72">
        <v>24.42</v>
      </c>
      <c r="L3403">
        <v>1610.220703125</v>
      </c>
      <c r="M3403">
        <v>1075</v>
      </c>
      <c r="N3403">
        <v>1216.277587890625</v>
      </c>
      <c r="Q3403">
        <v>1075</v>
      </c>
      <c r="R3403">
        <v>994.12646484375</v>
      </c>
    </row>
    <row r="3404" spans="8:18" x14ac:dyDescent="0.3">
      <c r="H3404" s="54">
        <f t="shared" si="109"/>
        <v>3</v>
      </c>
      <c r="I3404" s="55">
        <v>3400</v>
      </c>
      <c r="J3404" s="56">
        <f t="shared" si="108"/>
        <v>56.666666666666664</v>
      </c>
      <c r="K3404" s="72">
        <v>25.12</v>
      </c>
      <c r="L3404">
        <v>1407.1297607421875</v>
      </c>
      <c r="M3404">
        <v>1075</v>
      </c>
      <c r="N3404">
        <v>1110.755859375</v>
      </c>
      <c r="Q3404">
        <v>1075</v>
      </c>
      <c r="R3404">
        <v>1044.1104736328125</v>
      </c>
    </row>
    <row r="3405" spans="8:18" x14ac:dyDescent="0.3">
      <c r="H3405" s="54">
        <f t="shared" si="109"/>
        <v>3</v>
      </c>
      <c r="I3405" s="55">
        <v>3401</v>
      </c>
      <c r="J3405" s="56">
        <f t="shared" si="108"/>
        <v>56.68333333333333</v>
      </c>
      <c r="K3405" s="72">
        <v>25.42</v>
      </c>
      <c r="L3405">
        <v>1378.1168212890625</v>
      </c>
      <c r="M3405">
        <v>1075</v>
      </c>
      <c r="N3405">
        <v>1082.9869384765625</v>
      </c>
      <c r="Q3405">
        <v>1075</v>
      </c>
      <c r="R3405">
        <v>1216.277587890625</v>
      </c>
    </row>
    <row r="3406" spans="8:18" x14ac:dyDescent="0.3">
      <c r="H3406" s="54">
        <f t="shared" si="109"/>
        <v>3</v>
      </c>
      <c r="I3406" s="55">
        <v>3402</v>
      </c>
      <c r="J3406" s="56">
        <f t="shared" si="108"/>
        <v>56.699999999999996</v>
      </c>
      <c r="K3406" s="72">
        <v>23.82</v>
      </c>
      <c r="L3406">
        <v>1204.0389404296875</v>
      </c>
      <c r="M3406">
        <v>1075</v>
      </c>
      <c r="N3406">
        <v>1066.3255615234375</v>
      </c>
      <c r="Q3406">
        <v>1075</v>
      </c>
      <c r="R3406">
        <v>1110.755859375</v>
      </c>
    </row>
    <row r="3407" spans="8:18" x14ac:dyDescent="0.3">
      <c r="H3407" s="54">
        <f t="shared" si="109"/>
        <v>3</v>
      </c>
      <c r="I3407" s="55">
        <v>3403</v>
      </c>
      <c r="J3407" s="56">
        <f t="shared" si="108"/>
        <v>56.716666666666669</v>
      </c>
      <c r="K3407" s="72">
        <v>22.02</v>
      </c>
      <c r="L3407">
        <v>1044.467529296875</v>
      </c>
      <c r="M3407">
        <v>524</v>
      </c>
      <c r="N3407">
        <v>1038.556640625</v>
      </c>
      <c r="Q3407">
        <v>1075</v>
      </c>
      <c r="R3407">
        <v>1082.9869384765625</v>
      </c>
    </row>
    <row r="3408" spans="8:18" x14ac:dyDescent="0.3">
      <c r="H3408" s="54">
        <f t="shared" si="109"/>
        <v>3</v>
      </c>
      <c r="I3408" s="55">
        <v>3404</v>
      </c>
      <c r="J3408" s="56">
        <f t="shared" si="108"/>
        <v>56.733333333333334</v>
      </c>
      <c r="K3408" s="72">
        <v>17.920000000000002</v>
      </c>
      <c r="L3408">
        <v>913.9090576171875</v>
      </c>
      <c r="M3408">
        <v>524</v>
      </c>
      <c r="N3408">
        <v>938.58868408203125</v>
      </c>
      <c r="Q3408">
        <v>1075</v>
      </c>
      <c r="R3408">
        <v>1066.3255615234375</v>
      </c>
    </row>
    <row r="3409" spans="8:18" x14ac:dyDescent="0.3">
      <c r="H3409" s="54">
        <f t="shared" si="109"/>
        <v>3</v>
      </c>
      <c r="I3409" s="55">
        <v>3405</v>
      </c>
      <c r="J3409" s="56">
        <f t="shared" si="108"/>
        <v>56.75</v>
      </c>
      <c r="K3409" s="72">
        <v>15.72</v>
      </c>
      <c r="L3409">
        <v>913.9090576171875</v>
      </c>
      <c r="M3409">
        <v>524</v>
      </c>
      <c r="N3409">
        <v>910.81976318359375</v>
      </c>
      <c r="Q3409">
        <v>524</v>
      </c>
      <c r="R3409">
        <v>1038.556640625</v>
      </c>
    </row>
    <row r="3410" spans="8:18" x14ac:dyDescent="0.3">
      <c r="H3410" s="54">
        <f t="shared" si="109"/>
        <v>3</v>
      </c>
      <c r="I3410" s="55">
        <v>3406</v>
      </c>
      <c r="J3410" s="56">
        <f t="shared" si="108"/>
        <v>56.766666666666666</v>
      </c>
      <c r="K3410" s="72">
        <v>13.62</v>
      </c>
      <c r="L3410">
        <v>870.3895263671875</v>
      </c>
      <c r="M3410">
        <v>524</v>
      </c>
      <c r="N3410">
        <v>760.86773681640625</v>
      </c>
      <c r="Q3410">
        <v>524</v>
      </c>
      <c r="R3410">
        <v>938.58868408203125</v>
      </c>
    </row>
    <row r="3411" spans="8:18" x14ac:dyDescent="0.3">
      <c r="H3411" s="54">
        <f t="shared" si="109"/>
        <v>3</v>
      </c>
      <c r="I3411" s="55">
        <v>3407</v>
      </c>
      <c r="J3411" s="56">
        <f t="shared" si="108"/>
        <v>56.783333333333331</v>
      </c>
      <c r="K3411" s="72">
        <v>12.22</v>
      </c>
      <c r="L3411">
        <v>1092.7791748046875</v>
      </c>
      <c r="M3411">
        <v>530</v>
      </c>
      <c r="N3411">
        <v>942.9619140625</v>
      </c>
      <c r="Q3411">
        <v>524</v>
      </c>
      <c r="R3411">
        <v>910.81976318359375</v>
      </c>
    </row>
    <row r="3412" spans="8:18" x14ac:dyDescent="0.3">
      <c r="H3412" s="54">
        <f t="shared" si="109"/>
        <v>3</v>
      </c>
      <c r="I3412" s="55">
        <v>3408</v>
      </c>
      <c r="J3412" s="56">
        <f t="shared" si="108"/>
        <v>56.8</v>
      </c>
      <c r="K3412" s="72">
        <v>10.72</v>
      </c>
      <c r="L3412">
        <v>1038.1402587890625</v>
      </c>
      <c r="M3412">
        <v>530</v>
      </c>
      <c r="N3412">
        <v>968.6207275390625</v>
      </c>
      <c r="Q3412">
        <v>524</v>
      </c>
      <c r="R3412">
        <v>760.86773681640625</v>
      </c>
    </row>
    <row r="3413" spans="8:18" x14ac:dyDescent="0.3">
      <c r="H3413" s="54">
        <f t="shared" si="109"/>
        <v>3</v>
      </c>
      <c r="I3413" s="55">
        <v>3409</v>
      </c>
      <c r="J3413" s="56">
        <f t="shared" si="108"/>
        <v>56.816666666666663</v>
      </c>
      <c r="K3413" s="72">
        <v>12.85</v>
      </c>
      <c r="L3413">
        <v>1074.566162109375</v>
      </c>
      <c r="M3413">
        <v>530</v>
      </c>
      <c r="N3413">
        <v>1000.6942749023438</v>
      </c>
      <c r="Q3413">
        <v>530</v>
      </c>
      <c r="R3413">
        <v>942.9619140625</v>
      </c>
    </row>
    <row r="3414" spans="8:18" x14ac:dyDescent="0.3">
      <c r="H3414" s="54">
        <f t="shared" si="109"/>
        <v>3</v>
      </c>
      <c r="I3414" s="55">
        <v>3410</v>
      </c>
      <c r="J3414" s="56">
        <f t="shared" si="108"/>
        <v>56.833333333333336</v>
      </c>
      <c r="K3414" s="72">
        <v>12.45</v>
      </c>
      <c r="L3414">
        <v>1056.3531494140625</v>
      </c>
      <c r="M3414">
        <v>530</v>
      </c>
      <c r="N3414">
        <v>1026.35302734375</v>
      </c>
      <c r="Q3414">
        <v>530</v>
      </c>
      <c r="R3414">
        <v>968.6207275390625</v>
      </c>
    </row>
    <row r="3415" spans="8:18" x14ac:dyDescent="0.3">
      <c r="H3415" s="54">
        <f t="shared" si="109"/>
        <v>3</v>
      </c>
      <c r="I3415" s="55">
        <v>3411</v>
      </c>
      <c r="J3415" s="56">
        <f t="shared" si="108"/>
        <v>56.85</v>
      </c>
      <c r="K3415" s="72">
        <v>11.75</v>
      </c>
      <c r="L3415">
        <v>1056.3531494140625</v>
      </c>
      <c r="M3415">
        <v>530</v>
      </c>
      <c r="N3415">
        <v>1058.4266357421875</v>
      </c>
      <c r="Q3415">
        <v>530</v>
      </c>
      <c r="R3415">
        <v>1000.6942749023438</v>
      </c>
    </row>
    <row r="3416" spans="8:18" x14ac:dyDescent="0.3">
      <c r="H3416" s="54">
        <f t="shared" si="109"/>
        <v>3</v>
      </c>
      <c r="I3416" s="55">
        <v>3412</v>
      </c>
      <c r="J3416" s="56">
        <f t="shared" si="108"/>
        <v>56.866666666666667</v>
      </c>
      <c r="K3416" s="72">
        <v>10.65</v>
      </c>
      <c r="L3416">
        <v>1056.3531494140625</v>
      </c>
      <c r="M3416">
        <v>530</v>
      </c>
      <c r="N3416">
        <v>1103.32958984375</v>
      </c>
      <c r="Q3416">
        <v>530</v>
      </c>
      <c r="R3416">
        <v>1026.35302734375</v>
      </c>
    </row>
    <row r="3417" spans="8:18" x14ac:dyDescent="0.3">
      <c r="H3417" s="54">
        <f t="shared" si="109"/>
        <v>3</v>
      </c>
      <c r="I3417" s="55">
        <v>3413</v>
      </c>
      <c r="J3417" s="56">
        <f t="shared" si="108"/>
        <v>56.883333333333333</v>
      </c>
      <c r="K3417" s="72">
        <v>10.25</v>
      </c>
      <c r="L3417">
        <v>1803.0855712890625</v>
      </c>
      <c r="M3417">
        <v>530</v>
      </c>
      <c r="N3417">
        <v>1193.135498046875</v>
      </c>
      <c r="Q3417">
        <v>530</v>
      </c>
      <c r="R3417">
        <v>1058.4266357421875</v>
      </c>
    </row>
    <row r="3418" spans="8:18" x14ac:dyDescent="0.3">
      <c r="H3418" s="54">
        <f t="shared" si="109"/>
        <v>3</v>
      </c>
      <c r="I3418" s="55">
        <v>3414</v>
      </c>
      <c r="J3418" s="56">
        <f t="shared" si="108"/>
        <v>56.9</v>
      </c>
      <c r="K3418" s="72">
        <v>10.15</v>
      </c>
      <c r="L3418">
        <v>1803.0855712890625</v>
      </c>
      <c r="M3418">
        <v>1086</v>
      </c>
      <c r="N3418">
        <v>1398.406005859375</v>
      </c>
      <c r="Q3418">
        <v>530</v>
      </c>
      <c r="R3418">
        <v>1103.32958984375</v>
      </c>
    </row>
    <row r="3419" spans="8:18" x14ac:dyDescent="0.3">
      <c r="H3419" s="54">
        <f t="shared" si="109"/>
        <v>3</v>
      </c>
      <c r="I3419" s="55">
        <v>3415</v>
      </c>
      <c r="J3419" s="56">
        <f t="shared" si="108"/>
        <v>56.916666666666664</v>
      </c>
      <c r="K3419" s="72">
        <v>11.85</v>
      </c>
      <c r="L3419">
        <v>2823.012939453125</v>
      </c>
      <c r="M3419">
        <v>1086</v>
      </c>
      <c r="N3419">
        <v>1289.3560791015625</v>
      </c>
      <c r="Q3419">
        <v>530</v>
      </c>
      <c r="R3419">
        <v>1193.135498046875</v>
      </c>
    </row>
    <row r="3420" spans="8:18" x14ac:dyDescent="0.3">
      <c r="H3420" s="54">
        <f t="shared" si="109"/>
        <v>3</v>
      </c>
      <c r="I3420" s="55">
        <v>3416</v>
      </c>
      <c r="J3420" s="56">
        <f t="shared" si="108"/>
        <v>56.93333333333333</v>
      </c>
      <c r="K3420" s="72">
        <v>14.85</v>
      </c>
      <c r="L3420">
        <v>2640.883056640625</v>
      </c>
      <c r="M3420">
        <v>1086</v>
      </c>
      <c r="N3420">
        <v>1141.8177490234375</v>
      </c>
      <c r="Q3420">
        <v>1086</v>
      </c>
      <c r="R3420">
        <v>1398.406005859375</v>
      </c>
    </row>
    <row r="3421" spans="8:18" x14ac:dyDescent="0.3">
      <c r="H3421" s="54">
        <f t="shared" si="109"/>
        <v>3</v>
      </c>
      <c r="I3421" s="55">
        <v>3417</v>
      </c>
      <c r="J3421" s="56">
        <f t="shared" si="108"/>
        <v>56.949999999999996</v>
      </c>
      <c r="K3421" s="72">
        <v>18.25</v>
      </c>
      <c r="L3421">
        <v>2895.86474609375</v>
      </c>
      <c r="M3421">
        <v>1086</v>
      </c>
      <c r="N3421">
        <v>1398.406005859375</v>
      </c>
      <c r="Q3421">
        <v>1086</v>
      </c>
      <c r="R3421">
        <v>1289.3560791015625</v>
      </c>
    </row>
    <row r="3422" spans="8:18" x14ac:dyDescent="0.3">
      <c r="H3422" s="54">
        <f t="shared" si="109"/>
        <v>3</v>
      </c>
      <c r="I3422" s="55">
        <v>3418</v>
      </c>
      <c r="J3422" s="56">
        <f t="shared" si="108"/>
        <v>56.966666666666669</v>
      </c>
      <c r="K3422" s="72">
        <v>20.55</v>
      </c>
      <c r="L3422">
        <v>2731.947998046875</v>
      </c>
      <c r="M3422">
        <v>1086</v>
      </c>
      <c r="N3422">
        <v>1321.4295654296875</v>
      </c>
      <c r="Q3422">
        <v>1086</v>
      </c>
      <c r="R3422">
        <v>1141.8177490234375</v>
      </c>
    </row>
    <row r="3423" spans="8:18" x14ac:dyDescent="0.3">
      <c r="H3423" s="54">
        <f t="shared" si="109"/>
        <v>3</v>
      </c>
      <c r="I3423" s="55">
        <v>3419</v>
      </c>
      <c r="J3423" s="56">
        <f t="shared" si="108"/>
        <v>56.983333333333334</v>
      </c>
      <c r="K3423" s="72">
        <v>22.75</v>
      </c>
      <c r="L3423">
        <v>2458.753173828125</v>
      </c>
      <c r="M3423">
        <v>1086</v>
      </c>
      <c r="N3423">
        <v>1270.1119384765625</v>
      </c>
      <c r="Q3423">
        <v>1086</v>
      </c>
      <c r="R3423">
        <v>1398.406005859375</v>
      </c>
    </row>
    <row r="3424" spans="8:18" x14ac:dyDescent="0.3">
      <c r="H3424" s="54">
        <f t="shared" si="109"/>
        <v>3</v>
      </c>
      <c r="I3424" s="55">
        <v>3420</v>
      </c>
      <c r="J3424" s="56">
        <f t="shared" si="108"/>
        <v>57</v>
      </c>
      <c r="K3424" s="72">
        <v>23.55</v>
      </c>
      <c r="L3424">
        <v>2258.41015625</v>
      </c>
      <c r="M3424">
        <v>1086</v>
      </c>
      <c r="N3424">
        <v>1238.0384521484375</v>
      </c>
      <c r="Q3424">
        <v>1086</v>
      </c>
      <c r="R3424">
        <v>1321.4295654296875</v>
      </c>
    </row>
    <row r="3425" spans="8:18" x14ac:dyDescent="0.3">
      <c r="H3425" s="54">
        <f t="shared" si="109"/>
        <v>3</v>
      </c>
      <c r="I3425" s="55">
        <v>3421</v>
      </c>
      <c r="J3425" s="56">
        <f t="shared" si="108"/>
        <v>57.016666666666666</v>
      </c>
      <c r="K3425" s="72">
        <v>24.35</v>
      </c>
      <c r="L3425">
        <v>2294.836181640625</v>
      </c>
      <c r="M3425">
        <v>1086</v>
      </c>
      <c r="N3425">
        <v>1148.2325439453125</v>
      </c>
      <c r="Q3425">
        <v>1086</v>
      </c>
      <c r="R3425">
        <v>1270.1119384765625</v>
      </c>
    </row>
    <row r="3426" spans="8:18" x14ac:dyDescent="0.3">
      <c r="H3426" s="54">
        <f t="shared" si="109"/>
        <v>3</v>
      </c>
      <c r="I3426" s="55">
        <v>3422</v>
      </c>
      <c r="J3426" s="56">
        <f t="shared" si="108"/>
        <v>57.033333333333331</v>
      </c>
      <c r="K3426" s="72">
        <v>25.55</v>
      </c>
      <c r="L3426">
        <v>2258.41015625</v>
      </c>
      <c r="M3426">
        <v>1086</v>
      </c>
      <c r="N3426">
        <v>1205.96484375</v>
      </c>
      <c r="Q3426">
        <v>1086</v>
      </c>
      <c r="R3426">
        <v>1238.0384521484375</v>
      </c>
    </row>
    <row r="3427" spans="8:18" x14ac:dyDescent="0.3">
      <c r="H3427" s="54">
        <f t="shared" si="109"/>
        <v>3</v>
      </c>
      <c r="I3427" s="55">
        <v>3423</v>
      </c>
      <c r="J3427" s="56">
        <f t="shared" si="108"/>
        <v>57.05</v>
      </c>
      <c r="K3427" s="72">
        <v>26.25</v>
      </c>
      <c r="L3427">
        <v>2021.6414794921875</v>
      </c>
      <c r="M3427">
        <v>1086</v>
      </c>
      <c r="N3427">
        <v>1404.82080078125</v>
      </c>
      <c r="Q3427">
        <v>1086</v>
      </c>
      <c r="R3427">
        <v>1148.2325439453125</v>
      </c>
    </row>
    <row r="3428" spans="8:18" x14ac:dyDescent="0.3">
      <c r="H3428" s="54">
        <f t="shared" si="109"/>
        <v>3</v>
      </c>
      <c r="I3428" s="55">
        <v>3424</v>
      </c>
      <c r="J3428" s="56">
        <f t="shared" si="108"/>
        <v>57.066666666666663</v>
      </c>
      <c r="K3428" s="72">
        <v>25.85</v>
      </c>
      <c r="L3428">
        <v>1766.65966796875</v>
      </c>
      <c r="M3428">
        <v>1086</v>
      </c>
      <c r="N3428">
        <v>1282.9412841796875</v>
      </c>
      <c r="Q3428">
        <v>1086</v>
      </c>
      <c r="R3428">
        <v>1205.96484375</v>
      </c>
    </row>
    <row r="3429" spans="8:18" x14ac:dyDescent="0.3">
      <c r="H3429" s="54">
        <f t="shared" si="109"/>
        <v>3</v>
      </c>
      <c r="I3429" s="55">
        <v>3425</v>
      </c>
      <c r="J3429" s="56">
        <f t="shared" si="108"/>
        <v>57.083333333333336</v>
      </c>
      <c r="K3429" s="72">
        <v>26.15</v>
      </c>
      <c r="L3429">
        <v>1730.233642578125</v>
      </c>
      <c r="M3429">
        <v>1086</v>
      </c>
      <c r="N3429">
        <v>1250.8677978515625</v>
      </c>
      <c r="Q3429">
        <v>1086</v>
      </c>
      <c r="R3429">
        <v>1404.82080078125</v>
      </c>
    </row>
    <row r="3430" spans="8:18" x14ac:dyDescent="0.3">
      <c r="H3430" s="54">
        <f t="shared" si="109"/>
        <v>3</v>
      </c>
      <c r="I3430" s="55">
        <v>3426</v>
      </c>
      <c r="J3430" s="56">
        <f t="shared" si="108"/>
        <v>57.1</v>
      </c>
      <c r="K3430" s="72">
        <v>27.65</v>
      </c>
      <c r="L3430">
        <v>1511.6778564453125</v>
      </c>
      <c r="M3430">
        <v>1086</v>
      </c>
      <c r="N3430">
        <v>1231.6236572265625</v>
      </c>
      <c r="Q3430">
        <v>1086</v>
      </c>
      <c r="R3430">
        <v>1282.9412841796875</v>
      </c>
    </row>
    <row r="3431" spans="8:18" x14ac:dyDescent="0.3">
      <c r="H3431" s="54">
        <f t="shared" si="109"/>
        <v>3</v>
      </c>
      <c r="I3431" s="55">
        <v>3427</v>
      </c>
      <c r="J3431" s="56">
        <f t="shared" si="108"/>
        <v>57.116666666666667</v>
      </c>
      <c r="K3431" s="72">
        <v>22.65</v>
      </c>
      <c r="L3431">
        <v>1311.3349609375</v>
      </c>
      <c r="M3431">
        <v>530</v>
      </c>
      <c r="N3431">
        <v>1199.5501708984375</v>
      </c>
      <c r="Q3431">
        <v>1086</v>
      </c>
      <c r="R3431">
        <v>1250.8677978515625</v>
      </c>
    </row>
    <row r="3432" spans="8:18" x14ac:dyDescent="0.3">
      <c r="H3432" s="54">
        <f t="shared" si="109"/>
        <v>3</v>
      </c>
      <c r="I3432" s="55">
        <v>3428</v>
      </c>
      <c r="J3432" s="56">
        <f t="shared" si="108"/>
        <v>57.133333333333333</v>
      </c>
      <c r="K3432" s="72">
        <v>17.850000000000001</v>
      </c>
      <c r="L3432">
        <v>1147.4180908203125</v>
      </c>
      <c r="M3432">
        <v>530</v>
      </c>
      <c r="N3432">
        <v>1084.08544921875</v>
      </c>
      <c r="Q3432">
        <v>1086</v>
      </c>
      <c r="R3432">
        <v>1231.6236572265625</v>
      </c>
    </row>
    <row r="3433" spans="8:18" x14ac:dyDescent="0.3">
      <c r="H3433" s="54">
        <f t="shared" si="109"/>
        <v>3</v>
      </c>
      <c r="I3433" s="55">
        <v>3429</v>
      </c>
      <c r="J3433" s="56">
        <f t="shared" si="108"/>
        <v>57.15</v>
      </c>
      <c r="K3433" s="72">
        <v>16.55</v>
      </c>
      <c r="L3433">
        <v>1147.4180908203125</v>
      </c>
      <c r="M3433">
        <v>530</v>
      </c>
      <c r="N3433">
        <v>1052.0118408203125</v>
      </c>
      <c r="Q3433">
        <v>530</v>
      </c>
      <c r="R3433">
        <v>1199.5501708984375</v>
      </c>
    </row>
    <row r="3434" spans="8:18" x14ac:dyDescent="0.3">
      <c r="H3434" s="54">
        <f t="shared" si="109"/>
        <v>3</v>
      </c>
      <c r="I3434" s="55">
        <v>3430</v>
      </c>
      <c r="J3434" s="56">
        <f t="shared" si="108"/>
        <v>57.166666666666664</v>
      </c>
      <c r="K3434" s="72">
        <v>15.65</v>
      </c>
      <c r="L3434">
        <v>1092.7791748046875</v>
      </c>
      <c r="M3434">
        <v>530</v>
      </c>
      <c r="N3434">
        <v>878.8148193359375</v>
      </c>
      <c r="Q3434">
        <v>530</v>
      </c>
      <c r="R3434">
        <v>1084.08544921875</v>
      </c>
    </row>
    <row r="3435" spans="8:18" x14ac:dyDescent="0.3">
      <c r="H3435" s="54">
        <f t="shared" si="109"/>
        <v>3</v>
      </c>
      <c r="I3435" s="55">
        <v>3431</v>
      </c>
      <c r="J3435" s="56">
        <f t="shared" si="108"/>
        <v>57.18333333333333</v>
      </c>
      <c r="K3435" s="72">
        <v>14.35</v>
      </c>
      <c r="L3435">
        <v>1067.84423828125</v>
      </c>
      <c r="M3435">
        <v>625</v>
      </c>
      <c r="N3435">
        <v>926.8486328125</v>
      </c>
      <c r="Q3435">
        <v>530</v>
      </c>
      <c r="R3435">
        <v>1052.0118408203125</v>
      </c>
    </row>
    <row r="3436" spans="8:18" x14ac:dyDescent="0.3">
      <c r="H3436" s="54">
        <f t="shared" si="109"/>
        <v>3</v>
      </c>
      <c r="I3436" s="55">
        <v>3432</v>
      </c>
      <c r="J3436" s="56">
        <f t="shared" si="108"/>
        <v>57.199999999999996</v>
      </c>
      <c r="K3436" s="72">
        <v>14.15</v>
      </c>
      <c r="L3436">
        <v>1014.4519653320313</v>
      </c>
      <c r="M3436">
        <v>625</v>
      </c>
      <c r="N3436">
        <v>952.06903076171875</v>
      </c>
      <c r="Q3436">
        <v>530</v>
      </c>
      <c r="R3436">
        <v>878.8148193359375</v>
      </c>
    </row>
    <row r="3437" spans="8:18" x14ac:dyDescent="0.3">
      <c r="H3437" s="54">
        <f t="shared" si="109"/>
        <v>3</v>
      </c>
      <c r="I3437" s="55">
        <v>3433</v>
      </c>
      <c r="J3437" s="56">
        <f t="shared" si="108"/>
        <v>57.216666666666669</v>
      </c>
      <c r="K3437" s="72">
        <v>7.34</v>
      </c>
      <c r="L3437">
        <v>1050.0467529296875</v>
      </c>
      <c r="M3437">
        <v>625</v>
      </c>
      <c r="N3437">
        <v>983.594482421875</v>
      </c>
      <c r="Q3437">
        <v>625</v>
      </c>
      <c r="R3437">
        <v>926.8486328125</v>
      </c>
    </row>
    <row r="3438" spans="8:18" x14ac:dyDescent="0.3">
      <c r="H3438" s="54">
        <f t="shared" si="109"/>
        <v>3</v>
      </c>
      <c r="I3438" s="55">
        <v>3434</v>
      </c>
      <c r="J3438" s="56">
        <f t="shared" si="108"/>
        <v>57.233333333333334</v>
      </c>
      <c r="K3438" s="72">
        <v>6.04</v>
      </c>
      <c r="L3438">
        <v>1032.2493896484375</v>
      </c>
      <c r="M3438">
        <v>625</v>
      </c>
      <c r="N3438">
        <v>1008.8148193359375</v>
      </c>
      <c r="Q3438">
        <v>625</v>
      </c>
      <c r="R3438">
        <v>952.06903076171875</v>
      </c>
    </row>
    <row r="3439" spans="8:18" x14ac:dyDescent="0.3">
      <c r="H3439" s="54">
        <f t="shared" si="109"/>
        <v>3</v>
      </c>
      <c r="I3439" s="55">
        <v>3435</v>
      </c>
      <c r="J3439" s="56">
        <f t="shared" si="108"/>
        <v>57.25</v>
      </c>
      <c r="K3439" s="72">
        <v>5.54</v>
      </c>
      <c r="L3439">
        <v>1032.2493896484375</v>
      </c>
      <c r="M3439">
        <v>625</v>
      </c>
      <c r="N3439">
        <v>1040.34033203125</v>
      </c>
      <c r="Q3439">
        <v>625</v>
      </c>
      <c r="R3439">
        <v>983.594482421875</v>
      </c>
    </row>
    <row r="3440" spans="8:18" x14ac:dyDescent="0.3">
      <c r="H3440" s="54">
        <f t="shared" si="109"/>
        <v>3</v>
      </c>
      <c r="I3440" s="55">
        <v>3436</v>
      </c>
      <c r="J3440" s="56">
        <f t="shared" si="108"/>
        <v>57.266666666666666</v>
      </c>
      <c r="K3440" s="72">
        <v>5.54</v>
      </c>
      <c r="L3440">
        <v>1032.2493896484375</v>
      </c>
      <c r="M3440">
        <v>625</v>
      </c>
      <c r="N3440">
        <v>1084.4759521484375</v>
      </c>
      <c r="Q3440">
        <v>625</v>
      </c>
      <c r="R3440">
        <v>1008.8148193359375</v>
      </c>
    </row>
    <row r="3441" spans="8:18" x14ac:dyDescent="0.3">
      <c r="H3441" s="54">
        <f t="shared" si="109"/>
        <v>3</v>
      </c>
      <c r="I3441" s="55">
        <v>3437</v>
      </c>
      <c r="J3441" s="56">
        <f t="shared" si="108"/>
        <v>57.283333333333331</v>
      </c>
      <c r="K3441" s="72">
        <v>4.9400000000000004</v>
      </c>
      <c r="L3441">
        <v>1761.94287109375</v>
      </c>
      <c r="M3441">
        <v>625</v>
      </c>
      <c r="N3441">
        <v>1172.747314453125</v>
      </c>
      <c r="Q3441">
        <v>625</v>
      </c>
      <c r="R3441">
        <v>1040.34033203125</v>
      </c>
    </row>
    <row r="3442" spans="8:18" x14ac:dyDescent="0.3">
      <c r="H3442" s="54">
        <f t="shared" si="109"/>
        <v>3</v>
      </c>
      <c r="I3442" s="55">
        <v>3438</v>
      </c>
      <c r="J3442" s="56">
        <f t="shared" si="108"/>
        <v>57.3</v>
      </c>
      <c r="K3442" s="72">
        <v>4.34</v>
      </c>
      <c r="L3442">
        <v>1761.94287109375</v>
      </c>
      <c r="M3442">
        <v>1281</v>
      </c>
      <c r="N3442">
        <v>1374.51025390625</v>
      </c>
      <c r="Q3442">
        <v>625</v>
      </c>
      <c r="R3442">
        <v>1084.4759521484375</v>
      </c>
    </row>
    <row r="3443" spans="8:18" x14ac:dyDescent="0.3">
      <c r="H3443" s="54">
        <f t="shared" si="109"/>
        <v>3</v>
      </c>
      <c r="I3443" s="55">
        <v>3439</v>
      </c>
      <c r="J3443" s="56">
        <f t="shared" si="108"/>
        <v>57.316666666666663</v>
      </c>
      <c r="K3443" s="72">
        <v>5.14</v>
      </c>
      <c r="L3443">
        <v>2758.597412109375</v>
      </c>
      <c r="M3443">
        <v>1281</v>
      </c>
      <c r="N3443">
        <v>1267.3236083984375</v>
      </c>
      <c r="Q3443">
        <v>625</v>
      </c>
      <c r="R3443">
        <v>1172.747314453125</v>
      </c>
    </row>
    <row r="3444" spans="8:18" x14ac:dyDescent="0.3">
      <c r="H3444" s="54">
        <f t="shared" si="109"/>
        <v>3</v>
      </c>
      <c r="I3444" s="55">
        <v>3440</v>
      </c>
      <c r="J3444" s="56">
        <f t="shared" si="108"/>
        <v>57.333333333333336</v>
      </c>
      <c r="K3444" s="72">
        <v>8.44</v>
      </c>
      <c r="L3444">
        <v>2580.62353515625</v>
      </c>
      <c r="M3444">
        <v>1281</v>
      </c>
      <c r="N3444">
        <v>1122.3065185546875</v>
      </c>
      <c r="Q3444">
        <v>1281</v>
      </c>
      <c r="R3444">
        <v>1374.51025390625</v>
      </c>
    </row>
    <row r="3445" spans="8:18" x14ac:dyDescent="0.3">
      <c r="H3445" s="54">
        <f t="shared" si="109"/>
        <v>3</v>
      </c>
      <c r="I3445" s="55">
        <v>3441</v>
      </c>
      <c r="J3445" s="56">
        <f t="shared" ref="J3445:J3508" si="110">I3445*$C$1</f>
        <v>57.35</v>
      </c>
      <c r="K3445" s="72">
        <v>11.34</v>
      </c>
      <c r="L3445">
        <v>2829.787109375</v>
      </c>
      <c r="M3445">
        <v>1281</v>
      </c>
      <c r="N3445">
        <v>1374.51025390625</v>
      </c>
      <c r="Q3445">
        <v>1281</v>
      </c>
      <c r="R3445">
        <v>1267.3236083984375</v>
      </c>
    </row>
    <row r="3446" spans="8:18" x14ac:dyDescent="0.3">
      <c r="H3446" s="54">
        <f t="shared" si="109"/>
        <v>3</v>
      </c>
      <c r="I3446" s="55">
        <v>3442</v>
      </c>
      <c r="J3446" s="56">
        <f t="shared" si="110"/>
        <v>57.366666666666667</v>
      </c>
      <c r="K3446" s="72">
        <v>13.84</v>
      </c>
      <c r="L3446">
        <v>2669.610595703125</v>
      </c>
      <c r="M3446">
        <v>1281</v>
      </c>
      <c r="N3446">
        <v>1298.84912109375</v>
      </c>
      <c r="Q3446">
        <v>1281</v>
      </c>
      <c r="R3446">
        <v>1122.3065185546875</v>
      </c>
    </row>
    <row r="3447" spans="8:18" x14ac:dyDescent="0.3">
      <c r="H3447" s="54">
        <f t="shared" si="109"/>
        <v>3</v>
      </c>
      <c r="I3447" s="55">
        <v>3443</v>
      </c>
      <c r="J3447" s="56">
        <f t="shared" si="110"/>
        <v>57.383333333333333</v>
      </c>
      <c r="K3447" s="72">
        <v>16.440000000000001</v>
      </c>
      <c r="L3447">
        <v>2402.6494140625</v>
      </c>
      <c r="M3447">
        <v>1281</v>
      </c>
      <c r="N3447">
        <v>1248.4083251953125</v>
      </c>
      <c r="Q3447">
        <v>1281</v>
      </c>
      <c r="R3447">
        <v>1374.51025390625</v>
      </c>
    </row>
    <row r="3448" spans="8:18" x14ac:dyDescent="0.3">
      <c r="H3448" s="54">
        <f t="shared" si="109"/>
        <v>3</v>
      </c>
      <c r="I3448" s="55">
        <v>3444</v>
      </c>
      <c r="J3448" s="56">
        <f t="shared" si="110"/>
        <v>57.4</v>
      </c>
      <c r="K3448" s="72">
        <v>17.54</v>
      </c>
      <c r="L3448">
        <v>2206.8779296875</v>
      </c>
      <c r="M3448">
        <v>1281</v>
      </c>
      <c r="N3448">
        <v>1216.8829345703125</v>
      </c>
      <c r="Q3448">
        <v>1281</v>
      </c>
      <c r="R3448">
        <v>1298.84912109375</v>
      </c>
    </row>
    <row r="3449" spans="8:18" x14ac:dyDescent="0.3">
      <c r="H3449" s="54">
        <f t="shared" si="109"/>
        <v>3</v>
      </c>
      <c r="I3449" s="55">
        <v>3445</v>
      </c>
      <c r="J3449" s="56">
        <f t="shared" si="110"/>
        <v>57.416666666666664</v>
      </c>
      <c r="K3449" s="72">
        <v>18.64</v>
      </c>
      <c r="L3449">
        <v>2242.472900390625</v>
      </c>
      <c r="M3449">
        <v>1281</v>
      </c>
      <c r="N3449">
        <v>1128.611572265625</v>
      </c>
      <c r="Q3449">
        <v>1281</v>
      </c>
      <c r="R3449">
        <v>1248.4083251953125</v>
      </c>
    </row>
    <row r="3450" spans="8:18" x14ac:dyDescent="0.3">
      <c r="H3450" s="54">
        <f t="shared" si="109"/>
        <v>3</v>
      </c>
      <c r="I3450" s="55">
        <v>3446</v>
      </c>
      <c r="J3450" s="56">
        <f t="shared" si="110"/>
        <v>57.43333333333333</v>
      </c>
      <c r="K3450" s="72">
        <v>19.04</v>
      </c>
      <c r="L3450">
        <v>2206.8779296875</v>
      </c>
      <c r="M3450">
        <v>1281</v>
      </c>
      <c r="N3450">
        <v>1185.357421875</v>
      </c>
      <c r="Q3450">
        <v>1281</v>
      </c>
      <c r="R3450">
        <v>1216.8829345703125</v>
      </c>
    </row>
    <row r="3451" spans="8:18" x14ac:dyDescent="0.3">
      <c r="H3451" s="54">
        <f t="shared" si="109"/>
        <v>3</v>
      </c>
      <c r="I3451" s="55">
        <v>3447</v>
      </c>
      <c r="J3451" s="56">
        <f t="shared" si="110"/>
        <v>57.449999999999996</v>
      </c>
      <c r="K3451" s="72">
        <v>20.34</v>
      </c>
      <c r="L3451">
        <v>1975.51171875</v>
      </c>
      <c r="M3451">
        <v>1281</v>
      </c>
      <c r="N3451">
        <v>1380.8153076171875</v>
      </c>
      <c r="Q3451">
        <v>1281</v>
      </c>
      <c r="R3451">
        <v>1128.611572265625</v>
      </c>
    </row>
    <row r="3452" spans="8:18" x14ac:dyDescent="0.3">
      <c r="H3452" s="54">
        <f t="shared" si="109"/>
        <v>3</v>
      </c>
      <c r="I3452" s="55">
        <v>3448</v>
      </c>
      <c r="J3452" s="56">
        <f t="shared" si="110"/>
        <v>57.466666666666669</v>
      </c>
      <c r="K3452" s="72">
        <v>19.84</v>
      </c>
      <c r="L3452">
        <v>1726.34814453125</v>
      </c>
      <c r="M3452">
        <v>1281</v>
      </c>
      <c r="N3452">
        <v>1261.0185546875</v>
      </c>
      <c r="Q3452">
        <v>1281</v>
      </c>
      <c r="R3452">
        <v>1185.357421875</v>
      </c>
    </row>
    <row r="3453" spans="8:18" x14ac:dyDescent="0.3">
      <c r="H3453" s="54">
        <f t="shared" si="109"/>
        <v>3</v>
      </c>
      <c r="I3453" s="55">
        <v>3449</v>
      </c>
      <c r="J3453" s="56">
        <f t="shared" si="110"/>
        <v>57.483333333333334</v>
      </c>
      <c r="K3453" s="72">
        <v>20.14</v>
      </c>
      <c r="L3453">
        <v>1690.7532958984375</v>
      </c>
      <c r="M3453">
        <v>1281</v>
      </c>
      <c r="N3453">
        <v>1229.4930419921875</v>
      </c>
      <c r="Q3453">
        <v>1281</v>
      </c>
      <c r="R3453">
        <v>1380.8153076171875</v>
      </c>
    </row>
    <row r="3454" spans="8:18" x14ac:dyDescent="0.3">
      <c r="H3454" s="54">
        <f t="shared" si="109"/>
        <v>3</v>
      </c>
      <c r="I3454" s="55">
        <v>3450</v>
      </c>
      <c r="J3454" s="56">
        <f t="shared" si="110"/>
        <v>57.5</v>
      </c>
      <c r="K3454" s="72">
        <v>19.64</v>
      </c>
      <c r="L3454">
        <v>1477.1844482421875</v>
      </c>
      <c r="M3454">
        <v>1281</v>
      </c>
      <c r="N3454">
        <v>1210.577880859375</v>
      </c>
      <c r="Q3454">
        <v>1281</v>
      </c>
      <c r="R3454">
        <v>1261.0185546875</v>
      </c>
    </row>
    <row r="3455" spans="8:18" x14ac:dyDescent="0.3">
      <c r="H3455" s="54">
        <f t="shared" si="109"/>
        <v>3</v>
      </c>
      <c r="I3455" s="55">
        <v>3451</v>
      </c>
      <c r="J3455" s="56">
        <f t="shared" si="110"/>
        <v>57.516666666666666</v>
      </c>
      <c r="K3455" s="72">
        <v>18.739999999999998</v>
      </c>
      <c r="L3455">
        <v>1281.4130859375</v>
      </c>
      <c r="M3455">
        <v>625</v>
      </c>
      <c r="N3455">
        <v>1179.0523681640625</v>
      </c>
      <c r="Q3455">
        <v>1281</v>
      </c>
      <c r="R3455">
        <v>1229.4930419921875</v>
      </c>
    </row>
    <row r="3456" spans="8:18" x14ac:dyDescent="0.3">
      <c r="H3456" s="54">
        <f t="shared" si="109"/>
        <v>3</v>
      </c>
      <c r="I3456" s="55">
        <v>3452</v>
      </c>
      <c r="J3456" s="56">
        <f t="shared" si="110"/>
        <v>57.533333333333331</v>
      </c>
      <c r="K3456" s="72">
        <v>16.34</v>
      </c>
      <c r="L3456">
        <v>1121.2364501953125</v>
      </c>
      <c r="M3456">
        <v>625</v>
      </c>
      <c r="N3456">
        <v>1065.5606689453125</v>
      </c>
      <c r="Q3456">
        <v>1281</v>
      </c>
      <c r="R3456">
        <v>1210.577880859375</v>
      </c>
    </row>
    <row r="3457" spans="8:18" x14ac:dyDescent="0.3">
      <c r="H3457" s="54">
        <f t="shared" si="109"/>
        <v>3</v>
      </c>
      <c r="I3457" s="55">
        <v>3453</v>
      </c>
      <c r="J3457" s="56">
        <f t="shared" si="110"/>
        <v>57.55</v>
      </c>
      <c r="K3457" s="72">
        <v>13.74</v>
      </c>
      <c r="L3457">
        <v>1121.2364501953125</v>
      </c>
      <c r="M3457">
        <v>625</v>
      </c>
      <c r="N3457">
        <v>1034.0352783203125</v>
      </c>
      <c r="Q3457">
        <v>625</v>
      </c>
      <c r="R3457">
        <v>1179.0523681640625</v>
      </c>
    </row>
    <row r="3458" spans="8:18" x14ac:dyDescent="0.3">
      <c r="H3458" s="54">
        <f t="shared" si="109"/>
        <v>3</v>
      </c>
      <c r="I3458" s="55">
        <v>3454</v>
      </c>
      <c r="J3458" s="56">
        <f t="shared" si="110"/>
        <v>57.566666666666663</v>
      </c>
      <c r="K3458" s="72">
        <v>12.04</v>
      </c>
      <c r="L3458">
        <v>1067.84423828125</v>
      </c>
      <c r="M3458">
        <v>625</v>
      </c>
      <c r="N3458">
        <v>863.7977294921875</v>
      </c>
      <c r="Q3458">
        <v>625</v>
      </c>
      <c r="R3458">
        <v>1065.5606689453125</v>
      </c>
    </row>
    <row r="3459" spans="8:18" x14ac:dyDescent="0.3">
      <c r="H3459" s="54">
        <f t="shared" si="109"/>
        <v>3</v>
      </c>
      <c r="I3459" s="55">
        <v>3455</v>
      </c>
      <c r="J3459" s="56">
        <f t="shared" si="110"/>
        <v>57.583333333333336</v>
      </c>
      <c r="K3459" s="72">
        <v>10.54</v>
      </c>
      <c r="L3459">
        <v>1300.4371337890625</v>
      </c>
      <c r="M3459">
        <v>1733</v>
      </c>
      <c r="N3459">
        <v>864.40972900390625</v>
      </c>
      <c r="Q3459">
        <v>625</v>
      </c>
      <c r="R3459">
        <v>1034.0352783203125</v>
      </c>
    </row>
    <row r="3460" spans="8:18" x14ac:dyDescent="0.3">
      <c r="H3460" s="54">
        <f t="shared" si="109"/>
        <v>3</v>
      </c>
      <c r="I3460" s="55">
        <v>3456</v>
      </c>
      <c r="J3460" s="56">
        <f t="shared" si="110"/>
        <v>57.6</v>
      </c>
      <c r="K3460" s="72">
        <v>9.24</v>
      </c>
      <c r="L3460">
        <v>1235.415283203125</v>
      </c>
      <c r="M3460">
        <v>1733</v>
      </c>
      <c r="N3460">
        <v>887.93109130859375</v>
      </c>
      <c r="Q3460">
        <v>625</v>
      </c>
      <c r="R3460">
        <v>863.7977294921875</v>
      </c>
    </row>
    <row r="3461" spans="8:18" x14ac:dyDescent="0.3">
      <c r="H3461" s="54">
        <f t="shared" si="109"/>
        <v>3</v>
      </c>
      <c r="I3461" s="55">
        <v>3457</v>
      </c>
      <c r="J3461" s="56">
        <f t="shared" si="110"/>
        <v>57.616666666666667</v>
      </c>
      <c r="K3461" s="72">
        <v>5.56</v>
      </c>
      <c r="L3461">
        <v>1278.76318359375</v>
      </c>
      <c r="M3461">
        <v>1733</v>
      </c>
      <c r="N3461">
        <v>917.332763671875</v>
      </c>
      <c r="Q3461">
        <v>1733</v>
      </c>
      <c r="R3461">
        <v>864.40972900390625</v>
      </c>
    </row>
    <row r="3462" spans="8:18" x14ac:dyDescent="0.3">
      <c r="H3462" s="54">
        <f t="shared" ref="H3462:H3525" si="111">ROUNDUP(J3462/24,0)</f>
        <v>3</v>
      </c>
      <c r="I3462" s="55">
        <v>3458</v>
      </c>
      <c r="J3462" s="56">
        <f t="shared" si="110"/>
        <v>57.633333333333333</v>
      </c>
      <c r="K3462" s="72">
        <v>5.36</v>
      </c>
      <c r="L3462">
        <v>1257.0892333984375</v>
      </c>
      <c r="M3462">
        <v>1733</v>
      </c>
      <c r="N3462">
        <v>940.8541259765625</v>
      </c>
      <c r="Q3462">
        <v>1733</v>
      </c>
      <c r="R3462">
        <v>887.93109130859375</v>
      </c>
    </row>
    <row r="3463" spans="8:18" x14ac:dyDescent="0.3">
      <c r="H3463" s="54">
        <f t="shared" si="111"/>
        <v>3</v>
      </c>
      <c r="I3463" s="55">
        <v>3459</v>
      </c>
      <c r="J3463" s="56">
        <f t="shared" si="110"/>
        <v>57.65</v>
      </c>
      <c r="K3463" s="72">
        <v>4.0599999999999996</v>
      </c>
      <c r="L3463">
        <v>1257.0892333984375</v>
      </c>
      <c r="M3463">
        <v>1733</v>
      </c>
      <c r="N3463">
        <v>970.25579833984375</v>
      </c>
      <c r="Q3463">
        <v>1733</v>
      </c>
      <c r="R3463">
        <v>917.332763671875</v>
      </c>
    </row>
    <row r="3464" spans="8:18" x14ac:dyDescent="0.3">
      <c r="H3464" s="54">
        <f t="shared" si="111"/>
        <v>3</v>
      </c>
      <c r="I3464" s="55">
        <v>3460</v>
      </c>
      <c r="J3464" s="56">
        <f t="shared" si="110"/>
        <v>57.666666666666664</v>
      </c>
      <c r="K3464" s="72">
        <v>3.96</v>
      </c>
      <c r="L3464">
        <v>1257.0892333984375</v>
      </c>
      <c r="M3464">
        <v>1733</v>
      </c>
      <c r="N3464">
        <v>1011.4181518554688</v>
      </c>
      <c r="Q3464">
        <v>1733</v>
      </c>
      <c r="R3464">
        <v>940.8541259765625</v>
      </c>
    </row>
    <row r="3465" spans="8:18" x14ac:dyDescent="0.3">
      <c r="H3465" s="54">
        <f t="shared" si="111"/>
        <v>3</v>
      </c>
      <c r="I3465" s="55">
        <v>3461</v>
      </c>
      <c r="J3465" s="56">
        <f t="shared" si="110"/>
        <v>57.68333333333333</v>
      </c>
      <c r="K3465" s="72">
        <v>2.86</v>
      </c>
      <c r="L3465">
        <v>1495.502685546875</v>
      </c>
      <c r="M3465">
        <v>1733</v>
      </c>
      <c r="N3465">
        <v>1093.742919921875</v>
      </c>
      <c r="Q3465">
        <v>1733</v>
      </c>
      <c r="R3465">
        <v>970.25579833984375</v>
      </c>
    </row>
    <row r="3466" spans="8:18" x14ac:dyDescent="0.3">
      <c r="H3466" s="54">
        <f t="shared" si="111"/>
        <v>3</v>
      </c>
      <c r="I3466" s="55">
        <v>3462</v>
      </c>
      <c r="J3466" s="56">
        <f t="shared" si="110"/>
        <v>57.699999999999996</v>
      </c>
      <c r="K3466" s="72">
        <v>2.2599999999999998</v>
      </c>
      <c r="L3466">
        <v>1495.502685546875</v>
      </c>
      <c r="M3466">
        <v>2133</v>
      </c>
      <c r="N3466">
        <v>1281.9136962890625</v>
      </c>
      <c r="Q3466">
        <v>1733</v>
      </c>
      <c r="R3466">
        <v>1011.4181518554688</v>
      </c>
    </row>
    <row r="3467" spans="8:18" x14ac:dyDescent="0.3">
      <c r="H3467" s="54">
        <f t="shared" si="111"/>
        <v>3</v>
      </c>
      <c r="I3467" s="55">
        <v>3463</v>
      </c>
      <c r="J3467" s="56">
        <f t="shared" si="110"/>
        <v>57.716666666666669</v>
      </c>
      <c r="K3467" s="72">
        <v>3.86</v>
      </c>
      <c r="L3467">
        <v>1842.285888671875</v>
      </c>
      <c r="M3467">
        <v>2133</v>
      </c>
      <c r="N3467">
        <v>1181.947998046875</v>
      </c>
      <c r="Q3467">
        <v>1733</v>
      </c>
      <c r="R3467">
        <v>1093.742919921875</v>
      </c>
    </row>
    <row r="3468" spans="8:18" x14ac:dyDescent="0.3">
      <c r="H3468" s="54">
        <f t="shared" si="111"/>
        <v>3</v>
      </c>
      <c r="I3468" s="55">
        <v>3464</v>
      </c>
      <c r="J3468" s="56">
        <f t="shared" si="110"/>
        <v>57.733333333333334</v>
      </c>
      <c r="K3468" s="72">
        <v>7.16</v>
      </c>
      <c r="L3468">
        <v>1820.6119384765625</v>
      </c>
      <c r="M3468">
        <v>2133</v>
      </c>
      <c r="N3468">
        <v>1046.7001953125</v>
      </c>
      <c r="Q3468">
        <v>2133</v>
      </c>
      <c r="R3468">
        <v>1281.9136962890625</v>
      </c>
    </row>
    <row r="3469" spans="8:18" x14ac:dyDescent="0.3">
      <c r="H3469" s="54">
        <f t="shared" si="111"/>
        <v>3</v>
      </c>
      <c r="I3469" s="55">
        <v>3465</v>
      </c>
      <c r="J3469" s="56">
        <f t="shared" si="110"/>
        <v>57.75</v>
      </c>
      <c r="K3469" s="72">
        <v>11.16</v>
      </c>
      <c r="L3469">
        <v>1777.2640380859375</v>
      </c>
      <c r="M3469">
        <v>2133</v>
      </c>
      <c r="N3469">
        <v>1281.9136962890625</v>
      </c>
      <c r="Q3469">
        <v>2133</v>
      </c>
      <c r="R3469">
        <v>1181.947998046875</v>
      </c>
    </row>
    <row r="3470" spans="8:18" x14ac:dyDescent="0.3">
      <c r="H3470" s="54">
        <f t="shared" si="111"/>
        <v>3</v>
      </c>
      <c r="I3470" s="55">
        <v>3466</v>
      </c>
      <c r="J3470" s="56">
        <f t="shared" si="110"/>
        <v>57.766666666666666</v>
      </c>
      <c r="K3470" s="72">
        <v>13.26</v>
      </c>
      <c r="L3470">
        <v>2080.699462890625</v>
      </c>
      <c r="M3470">
        <v>2133</v>
      </c>
      <c r="N3470">
        <v>1211.349609375</v>
      </c>
      <c r="Q3470">
        <v>2133</v>
      </c>
      <c r="R3470">
        <v>1046.7001953125</v>
      </c>
    </row>
    <row r="3471" spans="8:18" x14ac:dyDescent="0.3">
      <c r="H3471" s="54">
        <f t="shared" si="111"/>
        <v>3</v>
      </c>
      <c r="I3471" s="55">
        <v>3467</v>
      </c>
      <c r="J3471" s="56">
        <f t="shared" si="110"/>
        <v>57.783333333333331</v>
      </c>
      <c r="K3471" s="72">
        <v>14.56</v>
      </c>
      <c r="L3471">
        <v>1668.894287109375</v>
      </c>
      <c r="M3471">
        <v>2133</v>
      </c>
      <c r="N3471">
        <v>1164.3070068359375</v>
      </c>
      <c r="Q3471">
        <v>2133</v>
      </c>
      <c r="R3471">
        <v>1281.9136962890625</v>
      </c>
    </row>
    <row r="3472" spans="8:18" x14ac:dyDescent="0.3">
      <c r="H3472" s="54">
        <f t="shared" si="111"/>
        <v>3</v>
      </c>
      <c r="I3472" s="55">
        <v>3468</v>
      </c>
      <c r="J3472" s="56">
        <f t="shared" si="110"/>
        <v>57.8</v>
      </c>
      <c r="K3472" s="72">
        <v>14.76</v>
      </c>
      <c r="L3472">
        <v>1625.54638671875</v>
      </c>
      <c r="M3472">
        <v>2133</v>
      </c>
      <c r="N3472">
        <v>1134.9052734375</v>
      </c>
      <c r="Q3472">
        <v>2133</v>
      </c>
      <c r="R3472">
        <v>1211.349609375</v>
      </c>
    </row>
    <row r="3473" spans="8:18" x14ac:dyDescent="0.3">
      <c r="H3473" s="54">
        <f t="shared" si="111"/>
        <v>3</v>
      </c>
      <c r="I3473" s="55">
        <v>3469</v>
      </c>
      <c r="J3473" s="56">
        <f t="shared" si="110"/>
        <v>57.816666666666663</v>
      </c>
      <c r="K3473" s="72">
        <v>16.36</v>
      </c>
      <c r="L3473">
        <v>1603.8724365234375</v>
      </c>
      <c r="M3473">
        <v>2133</v>
      </c>
      <c r="N3473">
        <v>1052.58056640625</v>
      </c>
      <c r="Q3473">
        <v>2133</v>
      </c>
      <c r="R3473">
        <v>1164.3070068359375</v>
      </c>
    </row>
    <row r="3474" spans="8:18" x14ac:dyDescent="0.3">
      <c r="H3474" s="54">
        <f t="shared" si="111"/>
        <v>3</v>
      </c>
      <c r="I3474" s="55">
        <v>3470</v>
      </c>
      <c r="J3474" s="56">
        <f t="shared" si="110"/>
        <v>57.833333333333336</v>
      </c>
      <c r="K3474" s="72">
        <v>17.559999999999999</v>
      </c>
      <c r="L3474">
        <v>1300.4371337890625</v>
      </c>
      <c r="M3474">
        <v>2133</v>
      </c>
      <c r="N3474">
        <v>1105.5035400390625</v>
      </c>
      <c r="Q3474">
        <v>2133</v>
      </c>
      <c r="R3474">
        <v>1134.9052734375</v>
      </c>
    </row>
    <row r="3475" spans="8:18" x14ac:dyDescent="0.3">
      <c r="H3475" s="54">
        <f t="shared" si="111"/>
        <v>3</v>
      </c>
      <c r="I3475" s="55">
        <v>3471</v>
      </c>
      <c r="J3475" s="56">
        <f t="shared" si="110"/>
        <v>57.85</v>
      </c>
      <c r="K3475" s="72">
        <v>17.260000000000002</v>
      </c>
      <c r="L3475">
        <v>1712.2421875</v>
      </c>
      <c r="M3475">
        <v>2133</v>
      </c>
      <c r="N3475">
        <v>1287.7940673828125</v>
      </c>
      <c r="Q3475">
        <v>2133</v>
      </c>
      <c r="R3475">
        <v>1052.58056640625</v>
      </c>
    </row>
    <row r="3476" spans="8:18" x14ac:dyDescent="0.3">
      <c r="H3476" s="54">
        <f t="shared" si="111"/>
        <v>3</v>
      </c>
      <c r="I3476" s="55">
        <v>3472</v>
      </c>
      <c r="J3476" s="56">
        <f t="shared" si="110"/>
        <v>57.866666666666667</v>
      </c>
      <c r="K3476" s="72">
        <v>17.36</v>
      </c>
      <c r="L3476">
        <v>1712.2421875</v>
      </c>
      <c r="M3476">
        <v>2133</v>
      </c>
      <c r="N3476">
        <v>1176.067626953125</v>
      </c>
      <c r="Q3476">
        <v>2133</v>
      </c>
      <c r="R3476">
        <v>1105.5035400390625</v>
      </c>
    </row>
    <row r="3477" spans="8:18" x14ac:dyDescent="0.3">
      <c r="H3477" s="54">
        <f t="shared" si="111"/>
        <v>3</v>
      </c>
      <c r="I3477" s="55">
        <v>3473</v>
      </c>
      <c r="J3477" s="56">
        <f t="shared" si="110"/>
        <v>57.883333333333333</v>
      </c>
      <c r="K3477" s="72">
        <v>15.66</v>
      </c>
      <c r="L3477">
        <v>1625.54638671875</v>
      </c>
      <c r="M3477">
        <v>2133</v>
      </c>
      <c r="N3477">
        <v>1146.6658935546875</v>
      </c>
      <c r="Q3477">
        <v>2133</v>
      </c>
      <c r="R3477">
        <v>1287.7940673828125</v>
      </c>
    </row>
    <row r="3478" spans="8:18" x14ac:dyDescent="0.3">
      <c r="H3478" s="54">
        <f t="shared" si="111"/>
        <v>3</v>
      </c>
      <c r="I3478" s="55">
        <v>3474</v>
      </c>
      <c r="J3478" s="56">
        <f t="shared" si="110"/>
        <v>57.9</v>
      </c>
      <c r="K3478" s="72">
        <v>15.96</v>
      </c>
      <c r="L3478">
        <v>1798.93798828125</v>
      </c>
      <c r="M3478">
        <v>2133</v>
      </c>
      <c r="N3478">
        <v>1129.02490234375</v>
      </c>
      <c r="Q3478">
        <v>2133</v>
      </c>
      <c r="R3478">
        <v>1176.067626953125</v>
      </c>
    </row>
    <row r="3479" spans="8:18" x14ac:dyDescent="0.3">
      <c r="H3479" s="54">
        <f t="shared" si="111"/>
        <v>3</v>
      </c>
      <c r="I3479" s="55">
        <v>3475</v>
      </c>
      <c r="J3479" s="56">
        <f t="shared" si="110"/>
        <v>57.916666666666664</v>
      </c>
      <c r="K3479" s="72">
        <v>14.36</v>
      </c>
      <c r="L3479">
        <v>1560.5245361328125</v>
      </c>
      <c r="M3479">
        <v>1733</v>
      </c>
      <c r="N3479">
        <v>1099.623291015625</v>
      </c>
      <c r="Q3479">
        <v>2133</v>
      </c>
      <c r="R3479">
        <v>1146.6658935546875</v>
      </c>
    </row>
    <row r="3480" spans="8:18" x14ac:dyDescent="0.3">
      <c r="H3480" s="54">
        <f t="shared" si="111"/>
        <v>3</v>
      </c>
      <c r="I3480" s="55">
        <v>3476</v>
      </c>
      <c r="J3480" s="56">
        <f t="shared" si="110"/>
        <v>57.93333333333333</v>
      </c>
      <c r="K3480" s="72">
        <v>12.26</v>
      </c>
      <c r="L3480">
        <v>1343.7850341796875</v>
      </c>
      <c r="M3480">
        <v>1733</v>
      </c>
      <c r="N3480">
        <v>993.77716064453125</v>
      </c>
      <c r="Q3480">
        <v>2133</v>
      </c>
      <c r="R3480">
        <v>1129.02490234375</v>
      </c>
    </row>
    <row r="3481" spans="8:18" x14ac:dyDescent="0.3">
      <c r="H3481" s="54">
        <f t="shared" si="111"/>
        <v>3</v>
      </c>
      <c r="I3481" s="55">
        <v>3477</v>
      </c>
      <c r="J3481" s="56">
        <f t="shared" si="110"/>
        <v>57.949999999999996</v>
      </c>
      <c r="K3481" s="72">
        <v>9.9600000000000009</v>
      </c>
      <c r="L3481">
        <v>1343.7850341796875</v>
      </c>
      <c r="M3481">
        <v>1733</v>
      </c>
      <c r="N3481">
        <v>964.37548828125</v>
      </c>
      <c r="Q3481">
        <v>1733</v>
      </c>
      <c r="R3481">
        <v>1099.623291015625</v>
      </c>
    </row>
    <row r="3482" spans="8:18" x14ac:dyDescent="0.3">
      <c r="H3482" s="54">
        <f t="shared" si="111"/>
        <v>3</v>
      </c>
      <c r="I3482" s="55">
        <v>3478</v>
      </c>
      <c r="J3482" s="56">
        <f t="shared" si="110"/>
        <v>57.966666666666669</v>
      </c>
      <c r="K3482" s="72">
        <v>8.76</v>
      </c>
      <c r="L3482">
        <v>1300.4371337890625</v>
      </c>
      <c r="M3482">
        <v>1733</v>
      </c>
      <c r="N3482">
        <v>805.6063232421875</v>
      </c>
      <c r="Q3482">
        <v>1733</v>
      </c>
      <c r="R3482">
        <v>993.77716064453125</v>
      </c>
    </row>
    <row r="3483" spans="8:18" x14ac:dyDescent="0.3">
      <c r="H3483" s="54">
        <f t="shared" si="111"/>
        <v>3</v>
      </c>
      <c r="I3483" s="55">
        <v>3479</v>
      </c>
      <c r="J3483" s="56">
        <f t="shared" si="110"/>
        <v>57.983333333333334</v>
      </c>
      <c r="K3483" s="72">
        <v>7.96</v>
      </c>
      <c r="L3483">
        <v>1425.4696044921875</v>
      </c>
      <c r="M3483">
        <v>2242</v>
      </c>
      <c r="N3483">
        <v>912.413818359375</v>
      </c>
      <c r="Q3483">
        <v>1733</v>
      </c>
      <c r="R3483">
        <v>964.37548828125</v>
      </c>
    </row>
    <row r="3484" spans="8:18" x14ac:dyDescent="0.3">
      <c r="H3484" s="54">
        <f t="shared" si="111"/>
        <v>3</v>
      </c>
      <c r="I3484" s="55">
        <v>3480</v>
      </c>
      <c r="J3484" s="56">
        <f t="shared" si="110"/>
        <v>58</v>
      </c>
      <c r="K3484" s="72">
        <v>7.36</v>
      </c>
      <c r="L3484">
        <v>1354.196044921875</v>
      </c>
      <c r="M3484">
        <v>2242</v>
      </c>
      <c r="N3484">
        <v>937.24139404296875</v>
      </c>
      <c r="Q3484">
        <v>1733</v>
      </c>
      <c r="R3484">
        <v>805.6063232421875</v>
      </c>
    </row>
    <row r="3485" spans="8:18" x14ac:dyDescent="0.3">
      <c r="H3485" s="54">
        <f t="shared" si="111"/>
        <v>3</v>
      </c>
      <c r="I3485" s="55">
        <v>3481</v>
      </c>
      <c r="J3485" s="56">
        <f t="shared" si="110"/>
        <v>58.016666666666666</v>
      </c>
      <c r="K3485" s="72">
        <v>13.55</v>
      </c>
      <c r="L3485">
        <v>1401.711669921875</v>
      </c>
      <c r="M3485">
        <v>2242</v>
      </c>
      <c r="N3485">
        <v>968.27587890625</v>
      </c>
      <c r="Q3485">
        <v>2242</v>
      </c>
      <c r="R3485">
        <v>912.413818359375</v>
      </c>
    </row>
    <row r="3486" spans="8:18" x14ac:dyDescent="0.3">
      <c r="H3486" s="54">
        <f t="shared" si="111"/>
        <v>3</v>
      </c>
      <c r="I3486" s="55">
        <v>3482</v>
      </c>
      <c r="J3486" s="56">
        <f t="shared" si="110"/>
        <v>58.033333333333331</v>
      </c>
      <c r="K3486" s="72">
        <v>12.75</v>
      </c>
      <c r="L3486">
        <v>1377.953857421875</v>
      </c>
      <c r="M3486">
        <v>2242</v>
      </c>
      <c r="N3486">
        <v>993.103515625</v>
      </c>
      <c r="Q3486">
        <v>2242</v>
      </c>
      <c r="R3486">
        <v>937.24139404296875</v>
      </c>
    </row>
    <row r="3487" spans="8:18" x14ac:dyDescent="0.3">
      <c r="H3487" s="54">
        <f t="shared" si="111"/>
        <v>3</v>
      </c>
      <c r="I3487" s="55">
        <v>3483</v>
      </c>
      <c r="J3487" s="56">
        <f t="shared" si="110"/>
        <v>58.05</v>
      </c>
      <c r="K3487" s="72">
        <v>11.75</v>
      </c>
      <c r="L3487">
        <v>1377.953857421875</v>
      </c>
      <c r="M3487">
        <v>2242</v>
      </c>
      <c r="N3487">
        <v>1024.137939453125</v>
      </c>
      <c r="Q3487">
        <v>2242</v>
      </c>
      <c r="R3487">
        <v>968.27587890625</v>
      </c>
    </row>
    <row r="3488" spans="8:18" x14ac:dyDescent="0.3">
      <c r="H3488" s="54">
        <f t="shared" si="111"/>
        <v>3</v>
      </c>
      <c r="I3488" s="55">
        <v>3484</v>
      </c>
      <c r="J3488" s="56">
        <f t="shared" si="110"/>
        <v>58.066666666666663</v>
      </c>
      <c r="K3488" s="72">
        <v>10.35</v>
      </c>
      <c r="L3488">
        <v>1377.953857421875</v>
      </c>
      <c r="M3488">
        <v>2242</v>
      </c>
      <c r="N3488">
        <v>1067.5863037109375</v>
      </c>
      <c r="Q3488">
        <v>2242</v>
      </c>
      <c r="R3488">
        <v>993.103515625</v>
      </c>
    </row>
    <row r="3489" spans="8:18" x14ac:dyDescent="0.3">
      <c r="H3489" s="54">
        <f t="shared" si="111"/>
        <v>3</v>
      </c>
      <c r="I3489" s="55">
        <v>3485</v>
      </c>
      <c r="J3489" s="56">
        <f t="shared" si="110"/>
        <v>58.083333333333336</v>
      </c>
      <c r="K3489" s="72">
        <v>9.4499999999999993</v>
      </c>
      <c r="L3489">
        <v>1639.2900390625</v>
      </c>
      <c r="M3489">
        <v>2242</v>
      </c>
      <c r="N3489">
        <v>1154.4827880859375</v>
      </c>
      <c r="Q3489">
        <v>2242</v>
      </c>
      <c r="R3489">
        <v>1024.137939453125</v>
      </c>
    </row>
    <row r="3490" spans="8:18" x14ac:dyDescent="0.3">
      <c r="H3490" s="54">
        <f t="shared" si="111"/>
        <v>3</v>
      </c>
      <c r="I3490" s="55">
        <v>3486</v>
      </c>
      <c r="J3490" s="56">
        <f t="shared" si="110"/>
        <v>58.1</v>
      </c>
      <c r="K3490" s="72">
        <v>9.75</v>
      </c>
      <c r="L3490">
        <v>1639.2900390625</v>
      </c>
      <c r="M3490">
        <v>2759</v>
      </c>
      <c r="N3490">
        <v>1353.103515625</v>
      </c>
      <c r="Q3490">
        <v>2242</v>
      </c>
      <c r="R3490">
        <v>1067.5863037109375</v>
      </c>
    </row>
    <row r="3491" spans="8:18" x14ac:dyDescent="0.3">
      <c r="H3491" s="54">
        <f t="shared" si="111"/>
        <v>3</v>
      </c>
      <c r="I3491" s="55">
        <v>3487</v>
      </c>
      <c r="J3491" s="56">
        <f t="shared" si="110"/>
        <v>58.116666666666667</v>
      </c>
      <c r="K3491" s="72">
        <v>10.55</v>
      </c>
      <c r="L3491">
        <v>2019.4151611328125</v>
      </c>
      <c r="M3491">
        <v>2759</v>
      </c>
      <c r="N3491">
        <v>1247.5863037109375</v>
      </c>
      <c r="Q3491">
        <v>2242</v>
      </c>
      <c r="R3491">
        <v>1154.4827880859375</v>
      </c>
    </row>
    <row r="3492" spans="8:18" x14ac:dyDescent="0.3">
      <c r="H3492" s="54">
        <f t="shared" si="111"/>
        <v>3</v>
      </c>
      <c r="I3492" s="55">
        <v>3488</v>
      </c>
      <c r="J3492" s="56">
        <f t="shared" si="110"/>
        <v>58.133333333333333</v>
      </c>
      <c r="K3492" s="72">
        <v>10.75</v>
      </c>
      <c r="L3492">
        <v>1995.6573486328125</v>
      </c>
      <c r="M3492">
        <v>2759</v>
      </c>
      <c r="N3492">
        <v>1104.82763671875</v>
      </c>
      <c r="Q3492">
        <v>2759</v>
      </c>
      <c r="R3492">
        <v>1353.103515625</v>
      </c>
    </row>
    <row r="3493" spans="8:18" x14ac:dyDescent="0.3">
      <c r="H3493" s="54">
        <f t="shared" si="111"/>
        <v>3</v>
      </c>
      <c r="I3493" s="55">
        <v>3489</v>
      </c>
      <c r="J3493" s="56">
        <f t="shared" si="110"/>
        <v>58.15</v>
      </c>
      <c r="K3493" s="72">
        <v>11.65</v>
      </c>
      <c r="L3493">
        <v>1948.1417236328125</v>
      </c>
      <c r="M3493">
        <v>2759</v>
      </c>
      <c r="N3493">
        <v>1353.103515625</v>
      </c>
      <c r="Q3493">
        <v>2759</v>
      </c>
      <c r="R3493">
        <v>1247.5863037109375</v>
      </c>
    </row>
    <row r="3494" spans="8:18" x14ac:dyDescent="0.3">
      <c r="H3494" s="54">
        <f t="shared" si="111"/>
        <v>3</v>
      </c>
      <c r="I3494" s="55">
        <v>3490</v>
      </c>
      <c r="J3494" s="56">
        <f t="shared" si="110"/>
        <v>58.166666666666664</v>
      </c>
      <c r="K3494" s="72">
        <v>12.75</v>
      </c>
      <c r="L3494">
        <v>2280.751220703125</v>
      </c>
      <c r="M3494">
        <v>2759</v>
      </c>
      <c r="N3494">
        <v>1278.6207275390625</v>
      </c>
      <c r="Q3494">
        <v>2759</v>
      </c>
      <c r="R3494">
        <v>1104.82763671875</v>
      </c>
    </row>
    <row r="3495" spans="8:18" x14ac:dyDescent="0.3">
      <c r="H3495" s="54">
        <f t="shared" si="111"/>
        <v>3</v>
      </c>
      <c r="I3495" s="55">
        <v>3491</v>
      </c>
      <c r="J3495" s="56">
        <f t="shared" si="110"/>
        <v>58.18333333333333</v>
      </c>
      <c r="K3495" s="72">
        <v>15.15</v>
      </c>
      <c r="L3495">
        <v>1829.3525390625</v>
      </c>
      <c r="M3495">
        <v>2759</v>
      </c>
      <c r="N3495">
        <v>1228.965576171875</v>
      </c>
      <c r="Q3495">
        <v>2759</v>
      </c>
      <c r="R3495">
        <v>1353.103515625</v>
      </c>
    </row>
    <row r="3496" spans="8:18" x14ac:dyDescent="0.3">
      <c r="H3496" s="54">
        <f t="shared" si="111"/>
        <v>3</v>
      </c>
      <c r="I3496" s="55">
        <v>3492</v>
      </c>
      <c r="J3496" s="56">
        <f t="shared" si="110"/>
        <v>58.199999999999996</v>
      </c>
      <c r="K3496" s="72">
        <v>16.149999999999999</v>
      </c>
      <c r="L3496">
        <v>1781.8369140625</v>
      </c>
      <c r="M3496">
        <v>2759</v>
      </c>
      <c r="N3496">
        <v>1197.9310302734375</v>
      </c>
      <c r="Q3496">
        <v>2759</v>
      </c>
      <c r="R3496">
        <v>1278.6207275390625</v>
      </c>
    </row>
    <row r="3497" spans="8:18" x14ac:dyDescent="0.3">
      <c r="H3497" s="54">
        <f t="shared" si="111"/>
        <v>3</v>
      </c>
      <c r="I3497" s="55">
        <v>3493</v>
      </c>
      <c r="J3497" s="56">
        <f t="shared" si="110"/>
        <v>58.216666666666669</v>
      </c>
      <c r="K3497" s="72">
        <v>18.25</v>
      </c>
      <c r="L3497">
        <v>1758.0791015625</v>
      </c>
      <c r="M3497">
        <v>2759</v>
      </c>
      <c r="N3497">
        <v>1111.0345458984375</v>
      </c>
      <c r="Q3497">
        <v>2759</v>
      </c>
      <c r="R3497">
        <v>1228.965576171875</v>
      </c>
    </row>
    <row r="3498" spans="8:18" x14ac:dyDescent="0.3">
      <c r="H3498" s="54">
        <f t="shared" si="111"/>
        <v>3</v>
      </c>
      <c r="I3498" s="55">
        <v>3494</v>
      </c>
      <c r="J3498" s="56">
        <f t="shared" si="110"/>
        <v>58.233333333333334</v>
      </c>
      <c r="K3498" s="72">
        <v>17.350000000000001</v>
      </c>
      <c r="L3498">
        <v>1425.4696044921875</v>
      </c>
      <c r="M3498">
        <v>2759</v>
      </c>
      <c r="N3498">
        <v>1166.8966064453125</v>
      </c>
      <c r="Q3498">
        <v>2759</v>
      </c>
      <c r="R3498">
        <v>1197.9310302734375</v>
      </c>
    </row>
    <row r="3499" spans="8:18" x14ac:dyDescent="0.3">
      <c r="H3499" s="54">
        <f t="shared" si="111"/>
        <v>3</v>
      </c>
      <c r="I3499" s="55">
        <v>3495</v>
      </c>
      <c r="J3499" s="56">
        <f t="shared" si="110"/>
        <v>58.25</v>
      </c>
      <c r="K3499" s="72">
        <v>18.05</v>
      </c>
      <c r="L3499">
        <v>1876.8682861328125</v>
      </c>
      <c r="M3499">
        <v>2759</v>
      </c>
      <c r="N3499">
        <v>1359.3104248046875</v>
      </c>
      <c r="Q3499">
        <v>2759</v>
      </c>
      <c r="R3499">
        <v>1111.0345458984375</v>
      </c>
    </row>
    <row r="3500" spans="8:18" x14ac:dyDescent="0.3">
      <c r="H3500" s="54">
        <f t="shared" si="111"/>
        <v>3</v>
      </c>
      <c r="I3500" s="55">
        <v>3496</v>
      </c>
      <c r="J3500" s="56">
        <f t="shared" si="110"/>
        <v>58.266666666666666</v>
      </c>
      <c r="K3500" s="72">
        <v>19.05</v>
      </c>
      <c r="L3500">
        <v>1876.8682861328125</v>
      </c>
      <c r="M3500">
        <v>2759</v>
      </c>
      <c r="N3500">
        <v>1241.37939453125</v>
      </c>
      <c r="Q3500">
        <v>2759</v>
      </c>
      <c r="R3500">
        <v>1166.8966064453125</v>
      </c>
    </row>
    <row r="3501" spans="8:18" x14ac:dyDescent="0.3">
      <c r="H3501" s="54">
        <f t="shared" si="111"/>
        <v>3</v>
      </c>
      <c r="I3501" s="55">
        <v>3497</v>
      </c>
      <c r="J3501" s="56">
        <f t="shared" si="110"/>
        <v>58.283333333333331</v>
      </c>
      <c r="K3501" s="72">
        <v>17.850000000000001</v>
      </c>
      <c r="L3501">
        <v>1781.8369140625</v>
      </c>
      <c r="M3501">
        <v>2759</v>
      </c>
      <c r="N3501">
        <v>1210.3448486328125</v>
      </c>
      <c r="Q3501">
        <v>2759</v>
      </c>
      <c r="R3501">
        <v>1359.3104248046875</v>
      </c>
    </row>
    <row r="3502" spans="8:18" x14ac:dyDescent="0.3">
      <c r="H3502" s="54">
        <f t="shared" si="111"/>
        <v>3</v>
      </c>
      <c r="I3502" s="55">
        <v>3498</v>
      </c>
      <c r="J3502" s="56">
        <f t="shared" si="110"/>
        <v>58.3</v>
      </c>
      <c r="K3502" s="72">
        <v>17.05</v>
      </c>
      <c r="L3502">
        <v>1971.8995361328125</v>
      </c>
      <c r="M3502">
        <v>2759</v>
      </c>
      <c r="N3502">
        <v>1191.72412109375</v>
      </c>
      <c r="Q3502">
        <v>2759</v>
      </c>
      <c r="R3502">
        <v>1241.37939453125</v>
      </c>
    </row>
    <row r="3503" spans="8:18" x14ac:dyDescent="0.3">
      <c r="H3503" s="54">
        <f t="shared" si="111"/>
        <v>3</v>
      </c>
      <c r="I3503" s="55">
        <v>3499</v>
      </c>
      <c r="J3503" s="56">
        <f t="shared" si="110"/>
        <v>58.316666666666663</v>
      </c>
      <c r="K3503" s="72">
        <v>15.25</v>
      </c>
      <c r="L3503">
        <v>1710.5634765625</v>
      </c>
      <c r="M3503">
        <v>2242</v>
      </c>
      <c r="N3503">
        <v>1160.689697265625</v>
      </c>
      <c r="Q3503">
        <v>2759</v>
      </c>
      <c r="R3503">
        <v>1210.3448486328125</v>
      </c>
    </row>
    <row r="3504" spans="8:18" x14ac:dyDescent="0.3">
      <c r="H3504" s="54">
        <f t="shared" si="111"/>
        <v>3</v>
      </c>
      <c r="I3504" s="55">
        <v>3500</v>
      </c>
      <c r="J3504" s="56">
        <f t="shared" si="110"/>
        <v>58.333333333333336</v>
      </c>
      <c r="K3504" s="72">
        <v>14.25</v>
      </c>
      <c r="L3504">
        <v>1472.9852294921875</v>
      </c>
      <c r="M3504">
        <v>2242</v>
      </c>
      <c r="N3504">
        <v>1048.965576171875</v>
      </c>
      <c r="Q3504">
        <v>2759</v>
      </c>
      <c r="R3504">
        <v>1191.72412109375</v>
      </c>
    </row>
    <row r="3505" spans="8:18" x14ac:dyDescent="0.3">
      <c r="H3505" s="54">
        <f t="shared" si="111"/>
        <v>3</v>
      </c>
      <c r="I3505" s="55">
        <v>3501</v>
      </c>
      <c r="J3505" s="56">
        <f t="shared" si="110"/>
        <v>58.35</v>
      </c>
      <c r="K3505" s="72">
        <v>12.75</v>
      </c>
      <c r="L3505">
        <v>1472.9852294921875</v>
      </c>
      <c r="M3505">
        <v>2242</v>
      </c>
      <c r="N3505">
        <v>1017.9310913085938</v>
      </c>
      <c r="Q3505">
        <v>2242</v>
      </c>
      <c r="R3505">
        <v>1160.689697265625</v>
      </c>
    </row>
    <row r="3506" spans="8:18" x14ac:dyDescent="0.3">
      <c r="H3506" s="54">
        <f t="shared" si="111"/>
        <v>3</v>
      </c>
      <c r="I3506" s="55">
        <v>3502</v>
      </c>
      <c r="J3506" s="56">
        <f t="shared" si="110"/>
        <v>58.366666666666667</v>
      </c>
      <c r="K3506" s="72">
        <v>12.15</v>
      </c>
      <c r="L3506">
        <v>1425.4696044921875</v>
      </c>
      <c r="M3506">
        <v>2242</v>
      </c>
      <c r="N3506">
        <v>850.3448486328125</v>
      </c>
      <c r="Q3506">
        <v>2242</v>
      </c>
      <c r="R3506">
        <v>1048.965576171875</v>
      </c>
    </row>
    <row r="3507" spans="8:18" x14ac:dyDescent="0.3">
      <c r="H3507" s="54">
        <f t="shared" si="111"/>
        <v>3</v>
      </c>
      <c r="I3507" s="55">
        <v>3503</v>
      </c>
      <c r="J3507" s="56">
        <f t="shared" si="110"/>
        <v>58.383333333333333</v>
      </c>
      <c r="K3507" s="72">
        <v>11.25</v>
      </c>
      <c r="L3507">
        <v>981.40264892578125</v>
      </c>
      <c r="M3507">
        <v>553</v>
      </c>
      <c r="N3507">
        <v>842.25390625</v>
      </c>
      <c r="Q3507">
        <v>2242</v>
      </c>
      <c r="R3507">
        <v>1017.9310913085938</v>
      </c>
    </row>
    <row r="3508" spans="8:18" x14ac:dyDescent="0.3">
      <c r="H3508" s="54">
        <f t="shared" si="111"/>
        <v>3</v>
      </c>
      <c r="I3508" s="55">
        <v>3504</v>
      </c>
      <c r="J3508" s="56">
        <f t="shared" si="110"/>
        <v>58.4</v>
      </c>
      <c r="K3508" s="72">
        <v>10.85</v>
      </c>
      <c r="L3508">
        <v>932.33251953125</v>
      </c>
      <c r="M3508">
        <v>553</v>
      </c>
      <c r="N3508">
        <v>865.17242431640625</v>
      </c>
      <c r="Q3508">
        <v>2242</v>
      </c>
      <c r="R3508">
        <v>850.3448486328125</v>
      </c>
    </row>
    <row r="3509" spans="8:18" x14ac:dyDescent="0.3">
      <c r="H3509" s="54">
        <f t="shared" si="111"/>
        <v>3</v>
      </c>
      <c r="I3509" s="55">
        <v>3505</v>
      </c>
      <c r="J3509" s="56">
        <f t="shared" ref="J3509:J3572" si="112">I3509*$C$1</f>
        <v>58.416666666666664</v>
      </c>
      <c r="K3509" s="72">
        <v>12.02</v>
      </c>
      <c r="L3509">
        <v>965.0458984375</v>
      </c>
      <c r="M3509">
        <v>553</v>
      </c>
      <c r="N3509">
        <v>893.82049560546875</v>
      </c>
      <c r="Q3509">
        <v>553</v>
      </c>
      <c r="R3509">
        <v>842.25390625</v>
      </c>
    </row>
    <row r="3510" spans="8:18" x14ac:dyDescent="0.3">
      <c r="H3510" s="54">
        <f t="shared" si="111"/>
        <v>3</v>
      </c>
      <c r="I3510" s="55">
        <v>3506</v>
      </c>
      <c r="J3510" s="56">
        <f t="shared" si="112"/>
        <v>58.43333333333333</v>
      </c>
      <c r="K3510" s="72">
        <v>11.42</v>
      </c>
      <c r="L3510">
        <v>948.689208984375</v>
      </c>
      <c r="M3510">
        <v>553</v>
      </c>
      <c r="N3510">
        <v>916.73895263671875</v>
      </c>
      <c r="Q3510">
        <v>553</v>
      </c>
      <c r="R3510">
        <v>865.17242431640625</v>
      </c>
    </row>
    <row r="3511" spans="8:18" x14ac:dyDescent="0.3">
      <c r="H3511" s="54">
        <f t="shared" si="111"/>
        <v>3</v>
      </c>
      <c r="I3511" s="55">
        <v>3507</v>
      </c>
      <c r="J3511" s="56">
        <f t="shared" si="112"/>
        <v>58.449999999999996</v>
      </c>
      <c r="K3511" s="72">
        <v>10.02</v>
      </c>
      <c r="L3511">
        <v>948.689208984375</v>
      </c>
      <c r="M3511">
        <v>553</v>
      </c>
      <c r="N3511">
        <v>945.3870849609375</v>
      </c>
      <c r="Q3511">
        <v>553</v>
      </c>
      <c r="R3511">
        <v>893.82049560546875</v>
      </c>
    </row>
    <row r="3512" spans="8:18" x14ac:dyDescent="0.3">
      <c r="H3512" s="54">
        <f t="shared" si="111"/>
        <v>3</v>
      </c>
      <c r="I3512" s="55">
        <v>3508</v>
      </c>
      <c r="J3512" s="56">
        <f t="shared" si="112"/>
        <v>58.466666666666669</v>
      </c>
      <c r="K3512" s="72">
        <v>9.7200000000000006</v>
      </c>
      <c r="L3512">
        <v>948.689208984375</v>
      </c>
      <c r="M3512">
        <v>553</v>
      </c>
      <c r="N3512">
        <v>985.494384765625</v>
      </c>
      <c r="Q3512">
        <v>553</v>
      </c>
      <c r="R3512">
        <v>916.73895263671875</v>
      </c>
    </row>
    <row r="3513" spans="8:18" x14ac:dyDescent="0.3">
      <c r="H3513" s="54">
        <f t="shared" si="111"/>
        <v>3</v>
      </c>
      <c r="I3513" s="55">
        <v>3509</v>
      </c>
      <c r="J3513" s="56">
        <f t="shared" si="112"/>
        <v>58.483333333333334</v>
      </c>
      <c r="K3513" s="72">
        <v>9.2200000000000006</v>
      </c>
      <c r="L3513">
        <v>1619.3143310546875</v>
      </c>
      <c r="M3513">
        <v>553</v>
      </c>
      <c r="N3513">
        <v>1065.7091064453125</v>
      </c>
      <c r="Q3513">
        <v>553</v>
      </c>
      <c r="R3513">
        <v>945.3870849609375</v>
      </c>
    </row>
    <row r="3514" spans="8:18" x14ac:dyDescent="0.3">
      <c r="H3514" s="54">
        <f t="shared" si="111"/>
        <v>3</v>
      </c>
      <c r="I3514" s="55">
        <v>3510</v>
      </c>
      <c r="J3514" s="56">
        <f t="shared" si="112"/>
        <v>58.5</v>
      </c>
      <c r="K3514" s="72">
        <v>9.02</v>
      </c>
      <c r="L3514">
        <v>1619.3143310546875</v>
      </c>
      <c r="M3514">
        <v>1135</v>
      </c>
      <c r="N3514">
        <v>1249.056884765625</v>
      </c>
      <c r="Q3514">
        <v>553</v>
      </c>
      <c r="R3514">
        <v>985.494384765625</v>
      </c>
    </row>
    <row r="3515" spans="8:18" x14ac:dyDescent="0.3">
      <c r="H3515" s="54">
        <f t="shared" si="111"/>
        <v>3</v>
      </c>
      <c r="I3515" s="55">
        <v>3511</v>
      </c>
      <c r="J3515" s="56">
        <f t="shared" si="112"/>
        <v>58.516666666666666</v>
      </c>
      <c r="K3515" s="72">
        <v>10.62</v>
      </c>
      <c r="L3515">
        <v>2535.2900390625</v>
      </c>
      <c r="M3515">
        <v>1135</v>
      </c>
      <c r="N3515">
        <v>1151.6533203125</v>
      </c>
      <c r="Q3515">
        <v>553</v>
      </c>
      <c r="R3515">
        <v>1065.7091064453125</v>
      </c>
    </row>
    <row r="3516" spans="8:18" x14ac:dyDescent="0.3">
      <c r="H3516" s="54">
        <f t="shared" si="111"/>
        <v>3</v>
      </c>
      <c r="I3516" s="55">
        <v>3512</v>
      </c>
      <c r="J3516" s="56">
        <f t="shared" si="112"/>
        <v>58.533333333333331</v>
      </c>
      <c r="K3516" s="72">
        <v>11.92</v>
      </c>
      <c r="L3516">
        <v>2371.722900390625</v>
      </c>
      <c r="M3516">
        <v>1135</v>
      </c>
      <c r="N3516">
        <v>1019.8721313476563</v>
      </c>
      <c r="Q3516">
        <v>1135</v>
      </c>
      <c r="R3516">
        <v>1249.056884765625</v>
      </c>
    </row>
    <row r="3517" spans="8:18" x14ac:dyDescent="0.3">
      <c r="H3517" s="54">
        <f t="shared" si="111"/>
        <v>3</v>
      </c>
      <c r="I3517" s="55">
        <v>3513</v>
      </c>
      <c r="J3517" s="56">
        <f t="shared" si="112"/>
        <v>58.55</v>
      </c>
      <c r="K3517" s="72">
        <v>14.62</v>
      </c>
      <c r="L3517">
        <v>2600.717041015625</v>
      </c>
      <c r="M3517">
        <v>1135</v>
      </c>
      <c r="N3517">
        <v>1249.056884765625</v>
      </c>
      <c r="Q3517">
        <v>1135</v>
      </c>
      <c r="R3517">
        <v>1151.6533203125</v>
      </c>
    </row>
    <row r="3518" spans="8:18" x14ac:dyDescent="0.3">
      <c r="H3518" s="54">
        <f t="shared" si="111"/>
        <v>3</v>
      </c>
      <c r="I3518" s="55">
        <v>3514</v>
      </c>
      <c r="J3518" s="56">
        <f t="shared" si="112"/>
        <v>58.566666666666663</v>
      </c>
      <c r="K3518" s="72">
        <v>18.02</v>
      </c>
      <c r="L3518">
        <v>2453.506591796875</v>
      </c>
      <c r="M3518">
        <v>1135</v>
      </c>
      <c r="N3518">
        <v>1180.3013916015625</v>
      </c>
      <c r="Q3518">
        <v>1135</v>
      </c>
      <c r="R3518">
        <v>1019.8721313476563</v>
      </c>
    </row>
    <row r="3519" spans="8:18" x14ac:dyDescent="0.3">
      <c r="H3519" s="54">
        <f t="shared" si="111"/>
        <v>3</v>
      </c>
      <c r="I3519" s="55">
        <v>3515</v>
      </c>
      <c r="J3519" s="56">
        <f t="shared" si="112"/>
        <v>58.583333333333336</v>
      </c>
      <c r="K3519" s="72">
        <v>20.22</v>
      </c>
      <c r="L3519">
        <v>2208.156005859375</v>
      </c>
      <c r="M3519">
        <v>1135</v>
      </c>
      <c r="N3519">
        <v>1134.4644775390625</v>
      </c>
      <c r="Q3519">
        <v>1135</v>
      </c>
      <c r="R3519">
        <v>1249.056884765625</v>
      </c>
    </row>
    <row r="3520" spans="8:18" x14ac:dyDescent="0.3">
      <c r="H3520" s="54">
        <f t="shared" si="111"/>
        <v>3</v>
      </c>
      <c r="I3520" s="55">
        <v>3516</v>
      </c>
      <c r="J3520" s="56">
        <f t="shared" si="112"/>
        <v>58.6</v>
      </c>
      <c r="K3520" s="72">
        <v>21.92</v>
      </c>
      <c r="L3520">
        <v>2028.2320556640625</v>
      </c>
      <c r="M3520">
        <v>1135</v>
      </c>
      <c r="N3520">
        <v>1105.81640625</v>
      </c>
      <c r="Q3520">
        <v>1135</v>
      </c>
      <c r="R3520">
        <v>1180.3013916015625</v>
      </c>
    </row>
    <row r="3521" spans="8:18" x14ac:dyDescent="0.3">
      <c r="H3521" s="54">
        <f t="shared" si="111"/>
        <v>3</v>
      </c>
      <c r="I3521" s="55">
        <v>3517</v>
      </c>
      <c r="J3521" s="56">
        <f t="shared" si="112"/>
        <v>58.616666666666667</v>
      </c>
      <c r="K3521" s="72">
        <v>21.92</v>
      </c>
      <c r="L3521">
        <v>2060.945556640625</v>
      </c>
      <c r="M3521">
        <v>1135</v>
      </c>
      <c r="N3521">
        <v>1025.6016845703125</v>
      </c>
      <c r="Q3521">
        <v>1135</v>
      </c>
      <c r="R3521">
        <v>1134.4644775390625</v>
      </c>
    </row>
    <row r="3522" spans="8:18" x14ac:dyDescent="0.3">
      <c r="H3522" s="54">
        <f t="shared" si="111"/>
        <v>3</v>
      </c>
      <c r="I3522" s="55">
        <v>3518</v>
      </c>
      <c r="J3522" s="56">
        <f t="shared" si="112"/>
        <v>58.633333333333333</v>
      </c>
      <c r="K3522" s="72">
        <v>21.82</v>
      </c>
      <c r="L3522">
        <v>2028.2320556640625</v>
      </c>
      <c r="M3522">
        <v>1135</v>
      </c>
      <c r="N3522">
        <v>1077.1683349609375</v>
      </c>
      <c r="Q3522">
        <v>1135</v>
      </c>
      <c r="R3522">
        <v>1105.81640625</v>
      </c>
    </row>
    <row r="3523" spans="8:18" x14ac:dyDescent="0.3">
      <c r="H3523" s="54">
        <f t="shared" si="111"/>
        <v>3</v>
      </c>
      <c r="I3523" s="55">
        <v>3519</v>
      </c>
      <c r="J3523" s="56">
        <f t="shared" si="112"/>
        <v>58.65</v>
      </c>
      <c r="K3523" s="72">
        <v>20.92</v>
      </c>
      <c r="L3523">
        <v>1815.5948486328125</v>
      </c>
      <c r="M3523">
        <v>1135</v>
      </c>
      <c r="N3523">
        <v>1254.7864990234375</v>
      </c>
      <c r="Q3523">
        <v>1135</v>
      </c>
      <c r="R3523">
        <v>1025.6016845703125</v>
      </c>
    </row>
    <row r="3524" spans="8:18" x14ac:dyDescent="0.3">
      <c r="H3524" s="54">
        <f t="shared" si="111"/>
        <v>3</v>
      </c>
      <c r="I3524" s="55">
        <v>3520</v>
      </c>
      <c r="J3524" s="56">
        <f t="shared" si="112"/>
        <v>58.666666666666664</v>
      </c>
      <c r="K3524" s="72">
        <v>20.72</v>
      </c>
      <c r="L3524">
        <v>1586.6009521484375</v>
      </c>
      <c r="M3524">
        <v>1135</v>
      </c>
      <c r="N3524">
        <v>1145.9237060546875</v>
      </c>
      <c r="Q3524">
        <v>1135</v>
      </c>
      <c r="R3524">
        <v>1077.1683349609375</v>
      </c>
    </row>
    <row r="3525" spans="8:18" x14ac:dyDescent="0.3">
      <c r="H3525" s="54">
        <f t="shared" si="111"/>
        <v>3</v>
      </c>
      <c r="I3525" s="55">
        <v>3521</v>
      </c>
      <c r="J3525" s="56">
        <f t="shared" si="112"/>
        <v>58.68333333333333</v>
      </c>
      <c r="K3525" s="72">
        <v>17.72</v>
      </c>
      <c r="L3525">
        <v>1553.887451171875</v>
      </c>
      <c r="M3525">
        <v>1135</v>
      </c>
      <c r="N3525">
        <v>1117.275634765625</v>
      </c>
      <c r="Q3525">
        <v>1135</v>
      </c>
      <c r="R3525">
        <v>1254.7864990234375</v>
      </c>
    </row>
    <row r="3526" spans="8:18" x14ac:dyDescent="0.3">
      <c r="H3526" s="54">
        <f t="shared" ref="H3526:H3589" si="113">ROUNDUP(J3526/24,0)</f>
        <v>3</v>
      </c>
      <c r="I3526" s="55">
        <v>3522</v>
      </c>
      <c r="J3526" s="56">
        <f t="shared" si="112"/>
        <v>58.699999999999996</v>
      </c>
      <c r="K3526" s="72">
        <v>16.72</v>
      </c>
      <c r="L3526">
        <v>1357.60693359375</v>
      </c>
      <c r="M3526">
        <v>1135</v>
      </c>
      <c r="N3526">
        <v>1100.0867919921875</v>
      </c>
      <c r="Q3526">
        <v>1135</v>
      </c>
      <c r="R3526">
        <v>1145.9237060546875</v>
      </c>
    </row>
    <row r="3527" spans="8:18" x14ac:dyDescent="0.3">
      <c r="H3527" s="54">
        <f t="shared" si="113"/>
        <v>3</v>
      </c>
      <c r="I3527" s="55">
        <v>3523</v>
      </c>
      <c r="J3527" s="56">
        <f t="shared" si="112"/>
        <v>58.716666666666669</v>
      </c>
      <c r="K3527" s="72">
        <v>17.32</v>
      </c>
      <c r="L3527">
        <v>1177.68310546875</v>
      </c>
      <c r="M3527">
        <v>553</v>
      </c>
      <c r="N3527">
        <v>1071.438720703125</v>
      </c>
      <c r="Q3527">
        <v>1135</v>
      </c>
      <c r="R3527">
        <v>1117.275634765625</v>
      </c>
    </row>
    <row r="3528" spans="8:18" x14ac:dyDescent="0.3">
      <c r="H3528" s="54">
        <f t="shared" si="113"/>
        <v>3</v>
      </c>
      <c r="I3528" s="55">
        <v>3524</v>
      </c>
      <c r="J3528" s="56">
        <f t="shared" si="112"/>
        <v>58.733333333333334</v>
      </c>
      <c r="K3528" s="72">
        <v>15.92</v>
      </c>
      <c r="L3528">
        <v>1030.4727783203125</v>
      </c>
      <c r="M3528">
        <v>553</v>
      </c>
      <c r="N3528">
        <v>968.3055419921875</v>
      </c>
      <c r="Q3528">
        <v>1135</v>
      </c>
      <c r="R3528">
        <v>1100.0867919921875</v>
      </c>
    </row>
    <row r="3529" spans="8:18" x14ac:dyDescent="0.3">
      <c r="H3529" s="54">
        <f t="shared" si="113"/>
        <v>3</v>
      </c>
      <c r="I3529" s="55">
        <v>3525</v>
      </c>
      <c r="J3529" s="56">
        <f t="shared" si="112"/>
        <v>58.75</v>
      </c>
      <c r="K3529" s="72">
        <v>14.72</v>
      </c>
      <c r="L3529">
        <v>1030.4727783203125</v>
      </c>
      <c r="M3529">
        <v>553</v>
      </c>
      <c r="N3529">
        <v>939.657470703125</v>
      </c>
      <c r="Q3529">
        <v>553</v>
      </c>
      <c r="R3529">
        <v>1071.438720703125</v>
      </c>
    </row>
    <row r="3530" spans="8:18" x14ac:dyDescent="0.3">
      <c r="H3530" s="54">
        <f t="shared" si="113"/>
        <v>3</v>
      </c>
      <c r="I3530" s="55">
        <v>3526</v>
      </c>
      <c r="J3530" s="56">
        <f t="shared" si="112"/>
        <v>58.766666666666666</v>
      </c>
      <c r="K3530" s="72">
        <v>14.42</v>
      </c>
      <c r="L3530">
        <v>981.40264892578125</v>
      </c>
      <c r="M3530">
        <v>553</v>
      </c>
      <c r="N3530">
        <v>784.957763671875</v>
      </c>
      <c r="Q3530">
        <v>553</v>
      </c>
      <c r="R3530">
        <v>968.3055419921875</v>
      </c>
    </row>
    <row r="3531" spans="8:18" x14ac:dyDescent="0.3">
      <c r="H3531" s="54">
        <f t="shared" si="113"/>
        <v>3</v>
      </c>
      <c r="I3531" s="55">
        <v>3527</v>
      </c>
      <c r="J3531" s="56">
        <f t="shared" si="112"/>
        <v>58.783333333333331</v>
      </c>
      <c r="K3531" s="72">
        <v>14.22</v>
      </c>
      <c r="L3531">
        <v>1080.67529296875</v>
      </c>
      <c r="M3531">
        <v>543</v>
      </c>
      <c r="N3531">
        <v>982.23797607421875</v>
      </c>
      <c r="Q3531">
        <v>553</v>
      </c>
      <c r="R3531">
        <v>939.657470703125</v>
      </c>
    </row>
    <row r="3532" spans="8:18" x14ac:dyDescent="0.3">
      <c r="H3532" s="54">
        <f t="shared" si="113"/>
        <v>3</v>
      </c>
      <c r="I3532" s="55">
        <v>3528</v>
      </c>
      <c r="J3532" s="56">
        <f t="shared" si="112"/>
        <v>58.8</v>
      </c>
      <c r="K3532" s="72">
        <v>14.42</v>
      </c>
      <c r="L3532">
        <v>1026.6416015625</v>
      </c>
      <c r="M3532">
        <v>543</v>
      </c>
      <c r="N3532">
        <v>1008.9655151367188</v>
      </c>
      <c r="Q3532">
        <v>553</v>
      </c>
      <c r="R3532">
        <v>784.957763671875</v>
      </c>
    </row>
    <row r="3533" spans="8:18" x14ac:dyDescent="0.3">
      <c r="H3533" s="54">
        <f t="shared" si="113"/>
        <v>3</v>
      </c>
      <c r="I3533" s="55">
        <v>3529</v>
      </c>
      <c r="J3533" s="56">
        <f t="shared" si="112"/>
        <v>58.816666666666663</v>
      </c>
      <c r="K3533" s="72">
        <v>19.75</v>
      </c>
      <c r="L3533">
        <v>1062.6640625</v>
      </c>
      <c r="M3533">
        <v>543</v>
      </c>
      <c r="N3533">
        <v>1042.375</v>
      </c>
      <c r="Q3533">
        <v>543</v>
      </c>
      <c r="R3533">
        <v>982.23797607421875</v>
      </c>
    </row>
    <row r="3534" spans="8:18" x14ac:dyDescent="0.3">
      <c r="H3534" s="54">
        <f t="shared" si="113"/>
        <v>3</v>
      </c>
      <c r="I3534" s="55">
        <v>3530</v>
      </c>
      <c r="J3534" s="56">
        <f t="shared" si="112"/>
        <v>58.833333333333336</v>
      </c>
      <c r="K3534" s="72">
        <v>19.25</v>
      </c>
      <c r="L3534">
        <v>1044.65283203125</v>
      </c>
      <c r="M3534">
        <v>543</v>
      </c>
      <c r="N3534">
        <v>1069.1025390625</v>
      </c>
      <c r="Q3534">
        <v>543</v>
      </c>
      <c r="R3534">
        <v>1008.9655151367188</v>
      </c>
    </row>
    <row r="3535" spans="8:18" x14ac:dyDescent="0.3">
      <c r="H3535" s="54">
        <f t="shared" si="113"/>
        <v>3</v>
      </c>
      <c r="I3535" s="55">
        <v>3531</v>
      </c>
      <c r="J3535" s="56">
        <f t="shared" si="112"/>
        <v>58.85</v>
      </c>
      <c r="K3535" s="72">
        <v>19.149999999999999</v>
      </c>
      <c r="L3535">
        <v>1044.65283203125</v>
      </c>
      <c r="M3535">
        <v>543</v>
      </c>
      <c r="N3535">
        <v>1102.511962890625</v>
      </c>
      <c r="Q3535">
        <v>543</v>
      </c>
      <c r="R3535">
        <v>1042.375</v>
      </c>
    </row>
    <row r="3536" spans="8:18" x14ac:dyDescent="0.3">
      <c r="H3536" s="54">
        <f t="shared" si="113"/>
        <v>3</v>
      </c>
      <c r="I3536" s="55">
        <v>3532</v>
      </c>
      <c r="J3536" s="56">
        <f t="shared" si="112"/>
        <v>58.866666666666667</v>
      </c>
      <c r="K3536" s="72">
        <v>18.649999999999999</v>
      </c>
      <c r="L3536">
        <v>1044.65283203125</v>
      </c>
      <c r="M3536">
        <v>543</v>
      </c>
      <c r="N3536">
        <v>1149.2852783203125</v>
      </c>
      <c r="Q3536">
        <v>543</v>
      </c>
      <c r="R3536">
        <v>1069.1025390625</v>
      </c>
    </row>
    <row r="3537" spans="8:18" x14ac:dyDescent="0.3">
      <c r="H3537" s="54">
        <f t="shared" si="113"/>
        <v>3</v>
      </c>
      <c r="I3537" s="55">
        <v>3533</v>
      </c>
      <c r="J3537" s="56">
        <f t="shared" si="112"/>
        <v>58.883333333333333</v>
      </c>
      <c r="K3537" s="72">
        <v>18.55</v>
      </c>
      <c r="L3537">
        <v>1783.1142578125</v>
      </c>
      <c r="M3537">
        <v>543</v>
      </c>
      <c r="N3537">
        <v>1242.8316650390625</v>
      </c>
      <c r="Q3537">
        <v>543</v>
      </c>
      <c r="R3537">
        <v>1102.511962890625</v>
      </c>
    </row>
    <row r="3538" spans="8:18" x14ac:dyDescent="0.3">
      <c r="H3538" s="54">
        <f t="shared" si="113"/>
        <v>3</v>
      </c>
      <c r="I3538" s="55">
        <v>3534</v>
      </c>
      <c r="J3538" s="56">
        <f t="shared" si="112"/>
        <v>58.9</v>
      </c>
      <c r="K3538" s="72">
        <v>18.75</v>
      </c>
      <c r="L3538">
        <v>1783.1142578125</v>
      </c>
      <c r="M3538">
        <v>1113</v>
      </c>
      <c r="N3538">
        <v>1456.6522216796875</v>
      </c>
      <c r="Q3538">
        <v>543</v>
      </c>
      <c r="R3538">
        <v>1149.2852783203125</v>
      </c>
    </row>
    <row r="3539" spans="8:18" x14ac:dyDescent="0.3">
      <c r="H3539" s="54">
        <f t="shared" si="113"/>
        <v>3</v>
      </c>
      <c r="I3539" s="55">
        <v>3535</v>
      </c>
      <c r="J3539" s="56">
        <f t="shared" si="112"/>
        <v>58.916666666666664</v>
      </c>
      <c r="K3539" s="72">
        <v>19.149999999999999</v>
      </c>
      <c r="L3539">
        <v>2791.74462890625</v>
      </c>
      <c r="M3539">
        <v>1113</v>
      </c>
      <c r="N3539">
        <v>1343.06005859375</v>
      </c>
      <c r="Q3539">
        <v>543</v>
      </c>
      <c r="R3539">
        <v>1242.8316650390625</v>
      </c>
    </row>
    <row r="3540" spans="8:18" x14ac:dyDescent="0.3">
      <c r="H3540" s="54">
        <f t="shared" si="113"/>
        <v>3</v>
      </c>
      <c r="I3540" s="55">
        <v>3536</v>
      </c>
      <c r="J3540" s="56">
        <f t="shared" si="112"/>
        <v>58.93333333333333</v>
      </c>
      <c r="K3540" s="72">
        <v>19.55</v>
      </c>
      <c r="L3540">
        <v>2611.632080078125</v>
      </c>
      <c r="M3540">
        <v>1113</v>
      </c>
      <c r="N3540">
        <v>1189.3765869140625</v>
      </c>
      <c r="Q3540">
        <v>1113</v>
      </c>
      <c r="R3540">
        <v>1456.6522216796875</v>
      </c>
    </row>
    <row r="3541" spans="8:18" x14ac:dyDescent="0.3">
      <c r="H3541" s="54">
        <f t="shared" si="113"/>
        <v>3</v>
      </c>
      <c r="I3541" s="55">
        <v>3537</v>
      </c>
      <c r="J3541" s="56">
        <f t="shared" si="112"/>
        <v>58.949999999999996</v>
      </c>
      <c r="K3541" s="72">
        <v>18.05</v>
      </c>
      <c r="L3541">
        <v>2863.78955078125</v>
      </c>
      <c r="M3541">
        <v>1113</v>
      </c>
      <c r="N3541">
        <v>1456.6522216796875</v>
      </c>
      <c r="Q3541">
        <v>1113</v>
      </c>
      <c r="R3541">
        <v>1343.06005859375</v>
      </c>
    </row>
    <row r="3542" spans="8:18" x14ac:dyDescent="0.3">
      <c r="H3542" s="54">
        <f t="shared" si="113"/>
        <v>3</v>
      </c>
      <c r="I3542" s="55">
        <v>3538</v>
      </c>
      <c r="J3542" s="56">
        <f t="shared" si="112"/>
        <v>58.966666666666669</v>
      </c>
      <c r="K3542" s="72">
        <v>16.95</v>
      </c>
      <c r="L3542">
        <v>2701.688232421875</v>
      </c>
      <c r="M3542">
        <v>1113</v>
      </c>
      <c r="N3542">
        <v>1376.469482421875</v>
      </c>
      <c r="Q3542">
        <v>1113</v>
      </c>
      <c r="R3542">
        <v>1189.3765869140625</v>
      </c>
    </row>
    <row r="3543" spans="8:18" x14ac:dyDescent="0.3">
      <c r="H3543" s="54">
        <f t="shared" si="113"/>
        <v>3</v>
      </c>
      <c r="I3543" s="55">
        <v>3539</v>
      </c>
      <c r="J3543" s="56">
        <f t="shared" si="112"/>
        <v>58.983333333333334</v>
      </c>
      <c r="K3543" s="72">
        <v>18.45</v>
      </c>
      <c r="L3543">
        <v>2431.51953125</v>
      </c>
      <c r="M3543">
        <v>1113</v>
      </c>
      <c r="N3543">
        <v>1323.014404296875</v>
      </c>
      <c r="Q3543">
        <v>1113</v>
      </c>
      <c r="R3543">
        <v>1456.6522216796875</v>
      </c>
    </row>
    <row r="3544" spans="8:18" x14ac:dyDescent="0.3">
      <c r="H3544" s="54">
        <f t="shared" si="113"/>
        <v>3</v>
      </c>
      <c r="I3544" s="55">
        <v>3540</v>
      </c>
      <c r="J3544" s="56">
        <f t="shared" si="112"/>
        <v>59</v>
      </c>
      <c r="K3544" s="72">
        <v>17.75</v>
      </c>
      <c r="L3544">
        <v>2233.395751953125</v>
      </c>
      <c r="M3544">
        <v>1113</v>
      </c>
      <c r="N3544">
        <v>1289.60498046875</v>
      </c>
      <c r="Q3544">
        <v>1113</v>
      </c>
      <c r="R3544">
        <v>1376.469482421875</v>
      </c>
    </row>
    <row r="3545" spans="8:18" x14ac:dyDescent="0.3">
      <c r="H3545" s="54">
        <f t="shared" si="113"/>
        <v>3</v>
      </c>
      <c r="I3545" s="55">
        <v>3541</v>
      </c>
      <c r="J3545" s="56">
        <f t="shared" si="112"/>
        <v>59.016666666666666</v>
      </c>
      <c r="K3545" s="72">
        <v>17.55</v>
      </c>
      <c r="L3545">
        <v>2269.418212890625</v>
      </c>
      <c r="M3545">
        <v>1113</v>
      </c>
      <c r="N3545">
        <v>1196.0584716796875</v>
      </c>
      <c r="Q3545">
        <v>1113</v>
      </c>
      <c r="R3545">
        <v>1323.014404296875</v>
      </c>
    </row>
    <row r="3546" spans="8:18" x14ac:dyDescent="0.3">
      <c r="H3546" s="54">
        <f t="shared" si="113"/>
        <v>3</v>
      </c>
      <c r="I3546" s="55">
        <v>3542</v>
      </c>
      <c r="J3546" s="56">
        <f t="shared" si="112"/>
        <v>59.033333333333331</v>
      </c>
      <c r="K3546" s="72">
        <v>16.45</v>
      </c>
      <c r="L3546">
        <v>2233.395751953125</v>
      </c>
      <c r="M3546">
        <v>1113</v>
      </c>
      <c r="N3546">
        <v>1256.195556640625</v>
      </c>
      <c r="Q3546">
        <v>1113</v>
      </c>
      <c r="R3546">
        <v>1289.60498046875</v>
      </c>
    </row>
    <row r="3547" spans="8:18" x14ac:dyDescent="0.3">
      <c r="H3547" s="54">
        <f t="shared" si="113"/>
        <v>3</v>
      </c>
      <c r="I3547" s="55">
        <v>3543</v>
      </c>
      <c r="J3547" s="56">
        <f t="shared" si="112"/>
        <v>59.05</v>
      </c>
      <c r="K3547" s="72">
        <v>17.25</v>
      </c>
      <c r="L3547">
        <v>1999.2493896484375</v>
      </c>
      <c r="M3547">
        <v>1113</v>
      </c>
      <c r="N3547">
        <v>1463.3341064453125</v>
      </c>
      <c r="Q3547">
        <v>1113</v>
      </c>
      <c r="R3547">
        <v>1196.0584716796875</v>
      </c>
    </row>
    <row r="3548" spans="8:18" x14ac:dyDescent="0.3">
      <c r="H3548" s="54">
        <f t="shared" si="113"/>
        <v>3</v>
      </c>
      <c r="I3548" s="55">
        <v>3544</v>
      </c>
      <c r="J3548" s="56">
        <f t="shared" si="112"/>
        <v>59.066666666666663</v>
      </c>
      <c r="K3548" s="72">
        <v>18.05</v>
      </c>
      <c r="L3548">
        <v>1747.091796875</v>
      </c>
      <c r="M3548">
        <v>1113</v>
      </c>
      <c r="N3548">
        <v>1336.378173828125</v>
      </c>
      <c r="Q3548">
        <v>1113</v>
      </c>
      <c r="R3548">
        <v>1256.195556640625</v>
      </c>
    </row>
    <row r="3549" spans="8:18" x14ac:dyDescent="0.3">
      <c r="H3549" s="54">
        <f t="shared" si="113"/>
        <v>3</v>
      </c>
      <c r="I3549" s="55">
        <v>3545</v>
      </c>
      <c r="J3549" s="56">
        <f t="shared" si="112"/>
        <v>59.083333333333336</v>
      </c>
      <c r="K3549" s="72">
        <v>13.85</v>
      </c>
      <c r="L3549">
        <v>1711.0692138671875</v>
      </c>
      <c r="M3549">
        <v>1113</v>
      </c>
      <c r="N3549">
        <v>1302.96875</v>
      </c>
      <c r="Q3549">
        <v>1113</v>
      </c>
      <c r="R3549">
        <v>1463.3341064453125</v>
      </c>
    </row>
    <row r="3550" spans="8:18" x14ac:dyDescent="0.3">
      <c r="H3550" s="54">
        <f t="shared" si="113"/>
        <v>3</v>
      </c>
      <c r="I3550" s="55">
        <v>3546</v>
      </c>
      <c r="J3550" s="56">
        <f t="shared" si="112"/>
        <v>59.1</v>
      </c>
      <c r="K3550" s="72">
        <v>12.45</v>
      </c>
      <c r="L3550">
        <v>1494.9342041015625</v>
      </c>
      <c r="M3550">
        <v>1113</v>
      </c>
      <c r="N3550">
        <v>1282.923095703125</v>
      </c>
      <c r="Q3550">
        <v>1113</v>
      </c>
      <c r="R3550">
        <v>1336.378173828125</v>
      </c>
    </row>
    <row r="3551" spans="8:18" x14ac:dyDescent="0.3">
      <c r="H3551" s="54">
        <f t="shared" si="113"/>
        <v>3</v>
      </c>
      <c r="I3551" s="55">
        <v>3547</v>
      </c>
      <c r="J3551" s="56">
        <f t="shared" si="112"/>
        <v>59.116666666666667</v>
      </c>
      <c r="K3551" s="72">
        <v>12.45</v>
      </c>
      <c r="L3551">
        <v>1296.8104248046875</v>
      </c>
      <c r="M3551">
        <v>543</v>
      </c>
      <c r="N3551">
        <v>1249.5135498046875</v>
      </c>
      <c r="Q3551">
        <v>1113</v>
      </c>
      <c r="R3551">
        <v>1302.96875</v>
      </c>
    </row>
    <row r="3552" spans="8:18" x14ac:dyDescent="0.3">
      <c r="H3552" s="54">
        <f t="shared" si="113"/>
        <v>3</v>
      </c>
      <c r="I3552" s="55">
        <v>3548</v>
      </c>
      <c r="J3552" s="56">
        <f t="shared" si="112"/>
        <v>59.133333333333333</v>
      </c>
      <c r="K3552" s="72">
        <v>12.35</v>
      </c>
      <c r="L3552">
        <v>1134.7091064453125</v>
      </c>
      <c r="M3552">
        <v>543</v>
      </c>
      <c r="N3552">
        <v>1129.2396240234375</v>
      </c>
      <c r="Q3552">
        <v>1113</v>
      </c>
      <c r="R3552">
        <v>1282.923095703125</v>
      </c>
    </row>
    <row r="3553" spans="8:18" x14ac:dyDescent="0.3">
      <c r="H3553" s="54">
        <f t="shared" si="113"/>
        <v>3</v>
      </c>
      <c r="I3553" s="55">
        <v>3549</v>
      </c>
      <c r="J3553" s="56">
        <f t="shared" si="112"/>
        <v>59.15</v>
      </c>
      <c r="K3553" s="72">
        <v>12.25</v>
      </c>
      <c r="L3553">
        <v>1134.7091064453125</v>
      </c>
      <c r="M3553">
        <v>543</v>
      </c>
      <c r="N3553">
        <v>1095.830078125</v>
      </c>
      <c r="Q3553">
        <v>543</v>
      </c>
      <c r="R3553">
        <v>1249.5135498046875</v>
      </c>
    </row>
    <row r="3554" spans="8:18" x14ac:dyDescent="0.3">
      <c r="H3554" s="54">
        <f t="shared" si="113"/>
        <v>3</v>
      </c>
      <c r="I3554" s="55">
        <v>3550</v>
      </c>
      <c r="J3554" s="56">
        <f t="shared" si="112"/>
        <v>59.166666666666664</v>
      </c>
      <c r="K3554" s="72">
        <v>12.05</v>
      </c>
      <c r="L3554">
        <v>1080.67529296875</v>
      </c>
      <c r="M3554">
        <v>543</v>
      </c>
      <c r="N3554">
        <v>915.4190673828125</v>
      </c>
      <c r="Q3554">
        <v>543</v>
      </c>
      <c r="R3554">
        <v>1129.2396240234375</v>
      </c>
    </row>
    <row r="3555" spans="8:18" x14ac:dyDescent="0.3">
      <c r="H3555" s="54">
        <f t="shared" si="113"/>
        <v>3</v>
      </c>
      <c r="I3555" s="55">
        <v>3551</v>
      </c>
      <c r="J3555" s="56">
        <f t="shared" si="112"/>
        <v>59.18333333333333</v>
      </c>
      <c r="K3555" s="72">
        <v>11.95</v>
      </c>
      <c r="L3555">
        <v>1031.9481201171875</v>
      </c>
      <c r="M3555">
        <v>573</v>
      </c>
      <c r="N3555">
        <v>928.86273193359375</v>
      </c>
      <c r="Q3555">
        <v>543</v>
      </c>
      <c r="R3555">
        <v>1095.830078125</v>
      </c>
    </row>
    <row r="3556" spans="8:18" x14ac:dyDescent="0.3">
      <c r="H3556" s="54">
        <f t="shared" si="113"/>
        <v>3</v>
      </c>
      <c r="I3556" s="55">
        <v>3552</v>
      </c>
      <c r="J3556" s="56">
        <f t="shared" si="112"/>
        <v>59.199999999999996</v>
      </c>
      <c r="K3556" s="72">
        <v>12.95</v>
      </c>
      <c r="L3556">
        <v>980.3507080078125</v>
      </c>
      <c r="M3556">
        <v>573</v>
      </c>
      <c r="N3556">
        <v>954.137939453125</v>
      </c>
      <c r="Q3556">
        <v>543</v>
      </c>
      <c r="R3556">
        <v>915.4190673828125</v>
      </c>
    </row>
    <row r="3557" spans="8:18" x14ac:dyDescent="0.3">
      <c r="H3557" s="54">
        <f t="shared" si="113"/>
        <v>3</v>
      </c>
      <c r="I3557" s="55">
        <v>3553</v>
      </c>
      <c r="J3557" s="56">
        <f t="shared" si="112"/>
        <v>59.216666666666669</v>
      </c>
      <c r="K3557" s="72">
        <v>9.86</v>
      </c>
      <c r="L3557">
        <v>1014.7489624023438</v>
      </c>
      <c r="M3557">
        <v>573</v>
      </c>
      <c r="N3557">
        <v>985.73193359375</v>
      </c>
      <c r="Q3557">
        <v>573</v>
      </c>
      <c r="R3557">
        <v>928.86273193359375</v>
      </c>
    </row>
    <row r="3558" spans="8:18" x14ac:dyDescent="0.3">
      <c r="H3558" s="54">
        <f t="shared" si="113"/>
        <v>3</v>
      </c>
      <c r="I3558" s="55">
        <v>3554</v>
      </c>
      <c r="J3558" s="56">
        <f t="shared" si="112"/>
        <v>59.233333333333334</v>
      </c>
      <c r="K3558" s="72">
        <v>9.66</v>
      </c>
      <c r="L3558">
        <v>997.5498046875</v>
      </c>
      <c r="M3558">
        <v>573</v>
      </c>
      <c r="N3558">
        <v>1011.007080078125</v>
      </c>
      <c r="Q3558">
        <v>573</v>
      </c>
      <c r="R3558">
        <v>954.137939453125</v>
      </c>
    </row>
    <row r="3559" spans="8:18" x14ac:dyDescent="0.3">
      <c r="H3559" s="54">
        <f t="shared" si="113"/>
        <v>3</v>
      </c>
      <c r="I3559" s="55">
        <v>3555</v>
      </c>
      <c r="J3559" s="56">
        <f t="shared" si="112"/>
        <v>59.25</v>
      </c>
      <c r="K3559" s="72">
        <v>9.66</v>
      </c>
      <c r="L3559">
        <v>997.5498046875</v>
      </c>
      <c r="M3559">
        <v>573</v>
      </c>
      <c r="N3559">
        <v>1042.60107421875</v>
      </c>
      <c r="Q3559">
        <v>573</v>
      </c>
      <c r="R3559">
        <v>985.73193359375</v>
      </c>
    </row>
    <row r="3560" spans="8:18" x14ac:dyDescent="0.3">
      <c r="H3560" s="54">
        <f t="shared" si="113"/>
        <v>3</v>
      </c>
      <c r="I3560" s="55">
        <v>3556</v>
      </c>
      <c r="J3560" s="56">
        <f t="shared" si="112"/>
        <v>59.266666666666666</v>
      </c>
      <c r="K3560" s="72">
        <v>9.4600000000000009</v>
      </c>
      <c r="L3560">
        <v>997.5498046875</v>
      </c>
      <c r="M3560">
        <v>573</v>
      </c>
      <c r="N3560">
        <v>1086.8326416015625</v>
      </c>
      <c r="Q3560">
        <v>573</v>
      </c>
      <c r="R3560">
        <v>1011.007080078125</v>
      </c>
    </row>
    <row r="3561" spans="8:18" x14ac:dyDescent="0.3">
      <c r="H3561" s="54">
        <f t="shared" si="113"/>
        <v>3</v>
      </c>
      <c r="I3561" s="55">
        <v>3557</v>
      </c>
      <c r="J3561" s="56">
        <f t="shared" si="112"/>
        <v>59.283333333333331</v>
      </c>
      <c r="K3561" s="72">
        <v>9.56</v>
      </c>
      <c r="L3561">
        <v>1702.71435546875</v>
      </c>
      <c r="M3561">
        <v>573</v>
      </c>
      <c r="N3561">
        <v>1175.2957763671875</v>
      </c>
      <c r="Q3561">
        <v>573</v>
      </c>
      <c r="R3561">
        <v>1042.60107421875</v>
      </c>
    </row>
    <row r="3562" spans="8:18" x14ac:dyDescent="0.3">
      <c r="H3562" s="54">
        <f t="shared" si="113"/>
        <v>3</v>
      </c>
      <c r="I3562" s="55">
        <v>3558</v>
      </c>
      <c r="J3562" s="56">
        <f t="shared" si="112"/>
        <v>59.3</v>
      </c>
      <c r="K3562" s="72">
        <v>9.4600000000000009</v>
      </c>
      <c r="L3562">
        <v>1702.71435546875</v>
      </c>
      <c r="M3562">
        <v>1176</v>
      </c>
      <c r="N3562">
        <v>1377.4971923828125</v>
      </c>
      <c r="Q3562">
        <v>573</v>
      </c>
      <c r="R3562">
        <v>1086.8326416015625</v>
      </c>
    </row>
    <row r="3563" spans="8:18" x14ac:dyDescent="0.3">
      <c r="H3563" s="54">
        <f t="shared" si="113"/>
        <v>3</v>
      </c>
      <c r="I3563" s="55">
        <v>3559</v>
      </c>
      <c r="J3563" s="56">
        <f t="shared" si="112"/>
        <v>59.316666666666663</v>
      </c>
      <c r="K3563" s="72">
        <v>10.26</v>
      </c>
      <c r="L3563">
        <v>2665.865966796875</v>
      </c>
      <c r="M3563">
        <v>1176</v>
      </c>
      <c r="N3563">
        <v>1270.07763671875</v>
      </c>
      <c r="Q3563">
        <v>573</v>
      </c>
      <c r="R3563">
        <v>1175.2957763671875</v>
      </c>
    </row>
    <row r="3564" spans="8:18" x14ac:dyDescent="0.3">
      <c r="H3564" s="54">
        <f t="shared" si="113"/>
        <v>3</v>
      </c>
      <c r="I3564" s="55">
        <v>3560</v>
      </c>
      <c r="J3564" s="56">
        <f t="shared" si="112"/>
        <v>59.333333333333336</v>
      </c>
      <c r="K3564" s="72">
        <v>12.46</v>
      </c>
      <c r="L3564">
        <v>2493.87451171875</v>
      </c>
      <c r="M3564">
        <v>1176</v>
      </c>
      <c r="N3564">
        <v>1124.745361328125</v>
      </c>
      <c r="Q3564">
        <v>1176</v>
      </c>
      <c r="R3564">
        <v>1377.4971923828125</v>
      </c>
    </row>
    <row r="3565" spans="8:18" x14ac:dyDescent="0.3">
      <c r="H3565" s="54">
        <f t="shared" si="113"/>
        <v>3</v>
      </c>
      <c r="I3565" s="55">
        <v>3561</v>
      </c>
      <c r="J3565" s="56">
        <f t="shared" si="112"/>
        <v>59.35</v>
      </c>
      <c r="K3565" s="72">
        <v>13.46</v>
      </c>
      <c r="L3565">
        <v>2734.662353515625</v>
      </c>
      <c r="M3565">
        <v>1176</v>
      </c>
      <c r="N3565">
        <v>1377.4971923828125</v>
      </c>
      <c r="Q3565">
        <v>1176</v>
      </c>
      <c r="R3565">
        <v>1270.07763671875</v>
      </c>
    </row>
    <row r="3566" spans="8:18" x14ac:dyDescent="0.3">
      <c r="H3566" s="54">
        <f t="shared" si="113"/>
        <v>3</v>
      </c>
      <c r="I3566" s="55">
        <v>3562</v>
      </c>
      <c r="J3566" s="56">
        <f t="shared" si="112"/>
        <v>59.366666666666667</v>
      </c>
      <c r="K3566" s="72">
        <v>14.46</v>
      </c>
      <c r="L3566">
        <v>2579.8701171875</v>
      </c>
      <c r="M3566">
        <v>1176</v>
      </c>
      <c r="N3566">
        <v>1301.671630859375</v>
      </c>
      <c r="Q3566">
        <v>1176</v>
      </c>
      <c r="R3566">
        <v>1124.745361328125</v>
      </c>
    </row>
    <row r="3567" spans="8:18" x14ac:dyDescent="0.3">
      <c r="H3567" s="54">
        <f t="shared" si="113"/>
        <v>3</v>
      </c>
      <c r="I3567" s="55">
        <v>3563</v>
      </c>
      <c r="J3567" s="56">
        <f t="shared" si="112"/>
        <v>59.383333333333333</v>
      </c>
      <c r="K3567" s="72">
        <v>16.16</v>
      </c>
      <c r="L3567">
        <v>2321.88330078125</v>
      </c>
      <c r="M3567">
        <v>1176</v>
      </c>
      <c r="N3567">
        <v>1251.1212158203125</v>
      </c>
      <c r="Q3567">
        <v>1176</v>
      </c>
      <c r="R3567">
        <v>1377.4971923828125</v>
      </c>
    </row>
    <row r="3568" spans="8:18" x14ac:dyDescent="0.3">
      <c r="H3568" s="54">
        <f t="shared" si="113"/>
        <v>3</v>
      </c>
      <c r="I3568" s="55">
        <v>3564</v>
      </c>
      <c r="J3568" s="56">
        <f t="shared" si="112"/>
        <v>59.4</v>
      </c>
      <c r="K3568" s="72">
        <v>17.66</v>
      </c>
      <c r="L3568">
        <v>2132.692626953125</v>
      </c>
      <c r="M3568">
        <v>1176</v>
      </c>
      <c r="N3568">
        <v>1219.52734375</v>
      </c>
      <c r="Q3568">
        <v>1176</v>
      </c>
      <c r="R3568">
        <v>1301.671630859375</v>
      </c>
    </row>
    <row r="3569" spans="8:18" x14ac:dyDescent="0.3">
      <c r="H3569" s="54">
        <f t="shared" si="113"/>
        <v>3</v>
      </c>
      <c r="I3569" s="55">
        <v>3565</v>
      </c>
      <c r="J3569" s="56">
        <f t="shared" si="112"/>
        <v>59.416666666666664</v>
      </c>
      <c r="K3569" s="72">
        <v>18.059999999999999</v>
      </c>
      <c r="L3569">
        <v>2167.091064453125</v>
      </c>
      <c r="M3569">
        <v>1176</v>
      </c>
      <c r="N3569">
        <v>1131.064208984375</v>
      </c>
      <c r="Q3569">
        <v>1176</v>
      </c>
      <c r="R3569">
        <v>1251.1212158203125</v>
      </c>
    </row>
    <row r="3570" spans="8:18" x14ac:dyDescent="0.3">
      <c r="H3570" s="54">
        <f t="shared" si="113"/>
        <v>3</v>
      </c>
      <c r="I3570" s="55">
        <v>3566</v>
      </c>
      <c r="J3570" s="56">
        <f t="shared" si="112"/>
        <v>59.43333333333333</v>
      </c>
      <c r="K3570" s="72">
        <v>18.559999999999999</v>
      </c>
      <c r="L3570">
        <v>2132.692626953125</v>
      </c>
      <c r="M3570">
        <v>1176</v>
      </c>
      <c r="N3570">
        <v>1187.933349609375</v>
      </c>
      <c r="Q3570">
        <v>1176</v>
      </c>
      <c r="R3570">
        <v>1219.52734375</v>
      </c>
    </row>
    <row r="3571" spans="8:18" x14ac:dyDescent="0.3">
      <c r="H3571" s="54">
        <f t="shared" si="113"/>
        <v>3</v>
      </c>
      <c r="I3571" s="55">
        <v>3567</v>
      </c>
      <c r="J3571" s="56">
        <f t="shared" si="112"/>
        <v>59.449999999999996</v>
      </c>
      <c r="K3571" s="72">
        <v>17.86</v>
      </c>
      <c r="L3571">
        <v>1909.10400390625</v>
      </c>
      <c r="M3571">
        <v>1176</v>
      </c>
      <c r="N3571">
        <v>1383.81591796875</v>
      </c>
      <c r="Q3571">
        <v>1176</v>
      </c>
      <c r="R3571">
        <v>1131.064208984375</v>
      </c>
    </row>
    <row r="3572" spans="8:18" x14ac:dyDescent="0.3">
      <c r="H3572" s="54">
        <f t="shared" si="113"/>
        <v>3</v>
      </c>
      <c r="I3572" s="55">
        <v>3568</v>
      </c>
      <c r="J3572" s="56">
        <f t="shared" si="112"/>
        <v>59.466666666666669</v>
      </c>
      <c r="K3572" s="72">
        <v>18.96</v>
      </c>
      <c r="L3572">
        <v>1668.3160400390625</v>
      </c>
      <c r="M3572">
        <v>1176</v>
      </c>
      <c r="N3572">
        <v>1263.7587890625</v>
      </c>
      <c r="Q3572">
        <v>1176</v>
      </c>
      <c r="R3572">
        <v>1187.933349609375</v>
      </c>
    </row>
    <row r="3573" spans="8:18" x14ac:dyDescent="0.3">
      <c r="H3573" s="54">
        <f t="shared" si="113"/>
        <v>3</v>
      </c>
      <c r="I3573" s="55">
        <v>3569</v>
      </c>
      <c r="J3573" s="56">
        <f t="shared" ref="J3573:J3636" si="114">I3573*$C$1</f>
        <v>59.483333333333334</v>
      </c>
      <c r="K3573" s="72">
        <v>18.96</v>
      </c>
      <c r="L3573">
        <v>1633.9178466796875</v>
      </c>
      <c r="M3573">
        <v>1176</v>
      </c>
      <c r="N3573">
        <v>1232.1649169921875</v>
      </c>
      <c r="Q3573">
        <v>1176</v>
      </c>
      <c r="R3573">
        <v>1383.81591796875</v>
      </c>
    </row>
    <row r="3574" spans="8:18" x14ac:dyDescent="0.3">
      <c r="H3574" s="54">
        <f t="shared" si="113"/>
        <v>3</v>
      </c>
      <c r="I3574" s="55">
        <v>3570</v>
      </c>
      <c r="J3574" s="56">
        <f t="shared" si="114"/>
        <v>59.5</v>
      </c>
      <c r="K3574" s="72">
        <v>18.260000000000002</v>
      </c>
      <c r="L3574">
        <v>1427.5281982421875</v>
      </c>
      <c r="M3574">
        <v>1176</v>
      </c>
      <c r="N3574">
        <v>1213.20849609375</v>
      </c>
      <c r="Q3574">
        <v>1176</v>
      </c>
      <c r="R3574">
        <v>1263.7587890625</v>
      </c>
    </row>
    <row r="3575" spans="8:18" x14ac:dyDescent="0.3">
      <c r="H3575" s="54">
        <f t="shared" si="113"/>
        <v>3</v>
      </c>
      <c r="I3575" s="55">
        <v>3571</v>
      </c>
      <c r="J3575" s="56">
        <f t="shared" si="114"/>
        <v>59.516666666666666</v>
      </c>
      <c r="K3575" s="72">
        <v>17.16</v>
      </c>
      <c r="L3575">
        <v>1238.337646484375</v>
      </c>
      <c r="M3575">
        <v>573</v>
      </c>
      <c r="N3575">
        <v>1181.614501953125</v>
      </c>
      <c r="Q3575">
        <v>1176</v>
      </c>
      <c r="R3575">
        <v>1232.1649169921875</v>
      </c>
    </row>
    <row r="3576" spans="8:18" x14ac:dyDescent="0.3">
      <c r="H3576" s="54">
        <f t="shared" si="113"/>
        <v>3</v>
      </c>
      <c r="I3576" s="55">
        <v>3572</v>
      </c>
      <c r="J3576" s="56">
        <f t="shared" si="114"/>
        <v>59.533333333333331</v>
      </c>
      <c r="K3576" s="72">
        <v>16.059999999999999</v>
      </c>
      <c r="L3576">
        <v>1083.5455322265625</v>
      </c>
      <c r="M3576">
        <v>573</v>
      </c>
      <c r="N3576">
        <v>1067.876220703125</v>
      </c>
      <c r="Q3576">
        <v>1176</v>
      </c>
      <c r="R3576">
        <v>1213.20849609375</v>
      </c>
    </row>
    <row r="3577" spans="8:18" x14ac:dyDescent="0.3">
      <c r="H3577" s="54">
        <f t="shared" si="113"/>
        <v>3</v>
      </c>
      <c r="I3577" s="55">
        <v>3573</v>
      </c>
      <c r="J3577" s="56">
        <f t="shared" si="114"/>
        <v>59.55</v>
      </c>
      <c r="K3577" s="72">
        <v>14.06</v>
      </c>
      <c r="L3577">
        <v>1083.5455322265625</v>
      </c>
      <c r="M3577">
        <v>573</v>
      </c>
      <c r="N3577">
        <v>1036.2822265625</v>
      </c>
      <c r="Q3577">
        <v>573</v>
      </c>
      <c r="R3577">
        <v>1181.614501953125</v>
      </c>
    </row>
    <row r="3578" spans="8:18" x14ac:dyDescent="0.3">
      <c r="H3578" s="54">
        <f t="shared" si="113"/>
        <v>3</v>
      </c>
      <c r="I3578" s="55">
        <v>3574</v>
      </c>
      <c r="J3578" s="56">
        <f t="shared" si="114"/>
        <v>59.566666666666663</v>
      </c>
      <c r="K3578" s="72">
        <v>12.36</v>
      </c>
      <c r="L3578">
        <v>1031.9481201171875</v>
      </c>
      <c r="M3578">
        <v>573</v>
      </c>
      <c r="N3578">
        <v>865.6748046875</v>
      </c>
      <c r="Q3578">
        <v>573</v>
      </c>
      <c r="R3578">
        <v>1067.876220703125</v>
      </c>
    </row>
    <row r="3579" spans="8:18" x14ac:dyDescent="0.3">
      <c r="H3579" s="54">
        <f t="shared" si="113"/>
        <v>3</v>
      </c>
      <c r="I3579" s="55">
        <v>3575</v>
      </c>
      <c r="J3579" s="56">
        <f t="shared" si="114"/>
        <v>59.583333333333336</v>
      </c>
      <c r="K3579" s="72">
        <v>10.96</v>
      </c>
      <c r="L3579">
        <v>1101.0389404296875</v>
      </c>
      <c r="M3579">
        <v>570</v>
      </c>
      <c r="N3579">
        <v>924.83441162109375</v>
      </c>
      <c r="Q3579">
        <v>573</v>
      </c>
      <c r="R3579">
        <v>1036.2822265625</v>
      </c>
    </row>
    <row r="3580" spans="8:18" x14ac:dyDescent="0.3">
      <c r="H3580" s="54">
        <f t="shared" si="113"/>
        <v>3</v>
      </c>
      <c r="I3580" s="55">
        <v>3576</v>
      </c>
      <c r="J3580" s="56">
        <f t="shared" si="114"/>
        <v>59.6</v>
      </c>
      <c r="K3580" s="72">
        <v>10.16</v>
      </c>
      <c r="L3580">
        <v>1045.9869384765625</v>
      </c>
      <c r="M3580">
        <v>570</v>
      </c>
      <c r="N3580">
        <v>949.99993896484375</v>
      </c>
      <c r="Q3580">
        <v>573</v>
      </c>
      <c r="R3580">
        <v>865.6748046875</v>
      </c>
    </row>
    <row r="3581" spans="8:18" x14ac:dyDescent="0.3">
      <c r="H3581" s="54">
        <f t="shared" si="113"/>
        <v>3</v>
      </c>
      <c r="I3581" s="55">
        <v>3577</v>
      </c>
      <c r="J3581" s="56">
        <f t="shared" si="114"/>
        <v>59.616666666666667</v>
      </c>
      <c r="K3581" s="72">
        <v>8.5</v>
      </c>
      <c r="L3581">
        <v>1082.688232421875</v>
      </c>
      <c r="M3581">
        <v>570</v>
      </c>
      <c r="N3581">
        <v>981.4569091796875</v>
      </c>
      <c r="Q3581">
        <v>570</v>
      </c>
      <c r="R3581">
        <v>924.83441162109375</v>
      </c>
    </row>
    <row r="3582" spans="8:18" x14ac:dyDescent="0.3">
      <c r="H3582" s="54">
        <f t="shared" si="113"/>
        <v>3</v>
      </c>
      <c r="I3582" s="55">
        <v>3578</v>
      </c>
      <c r="J3582" s="56">
        <f t="shared" si="114"/>
        <v>59.633333333333333</v>
      </c>
      <c r="K3582" s="72">
        <v>7.1</v>
      </c>
      <c r="L3582">
        <v>1064.337646484375</v>
      </c>
      <c r="M3582">
        <v>570</v>
      </c>
      <c r="N3582">
        <v>1006.6224365234375</v>
      </c>
      <c r="Q3582">
        <v>570</v>
      </c>
      <c r="R3582">
        <v>949.99993896484375</v>
      </c>
    </row>
    <row r="3583" spans="8:18" x14ac:dyDescent="0.3">
      <c r="H3583" s="54">
        <f t="shared" si="113"/>
        <v>3</v>
      </c>
      <c r="I3583" s="55">
        <v>3579</v>
      </c>
      <c r="J3583" s="56">
        <f t="shared" si="114"/>
        <v>59.65</v>
      </c>
      <c r="K3583" s="72">
        <v>6.3</v>
      </c>
      <c r="L3583">
        <v>1064.337646484375</v>
      </c>
      <c r="M3583">
        <v>570</v>
      </c>
      <c r="N3583">
        <v>1038.0794677734375</v>
      </c>
      <c r="Q3583">
        <v>570</v>
      </c>
      <c r="R3583">
        <v>981.4569091796875</v>
      </c>
    </row>
    <row r="3584" spans="8:18" x14ac:dyDescent="0.3">
      <c r="H3584" s="54">
        <f t="shared" si="113"/>
        <v>3</v>
      </c>
      <c r="I3584" s="55">
        <v>3580</v>
      </c>
      <c r="J3584" s="56">
        <f t="shared" si="114"/>
        <v>59.666666666666664</v>
      </c>
      <c r="K3584" s="72">
        <v>5.7</v>
      </c>
      <c r="L3584">
        <v>1064.337646484375</v>
      </c>
      <c r="M3584">
        <v>570</v>
      </c>
      <c r="N3584">
        <v>1082.119140625</v>
      </c>
      <c r="Q3584">
        <v>570</v>
      </c>
      <c r="R3584">
        <v>1006.6224365234375</v>
      </c>
    </row>
    <row r="3585" spans="8:18" x14ac:dyDescent="0.3">
      <c r="H3585" s="54">
        <f t="shared" si="113"/>
        <v>3</v>
      </c>
      <c r="I3585" s="55">
        <v>3581</v>
      </c>
      <c r="J3585" s="56">
        <f t="shared" si="114"/>
        <v>59.68333333333333</v>
      </c>
      <c r="K3585" s="72">
        <v>5</v>
      </c>
      <c r="L3585">
        <v>1816.7142333984375</v>
      </c>
      <c r="M3585">
        <v>570</v>
      </c>
      <c r="N3585">
        <v>1170.1986083984375</v>
      </c>
      <c r="Q3585">
        <v>570</v>
      </c>
      <c r="R3585">
        <v>1038.0794677734375</v>
      </c>
    </row>
    <row r="3586" spans="8:18" x14ac:dyDescent="0.3">
      <c r="H3586" s="54">
        <f t="shared" si="113"/>
        <v>3</v>
      </c>
      <c r="I3586" s="55">
        <v>3582</v>
      </c>
      <c r="J3586" s="56">
        <f t="shared" si="114"/>
        <v>59.699999999999996</v>
      </c>
      <c r="K3586" s="72">
        <v>4.2</v>
      </c>
      <c r="L3586">
        <v>1816.7142333984375</v>
      </c>
      <c r="M3586">
        <v>1170</v>
      </c>
      <c r="N3586">
        <v>1371.5230712890625</v>
      </c>
      <c r="Q3586">
        <v>570</v>
      </c>
      <c r="R3586">
        <v>1082.119140625</v>
      </c>
    </row>
    <row r="3587" spans="8:18" x14ac:dyDescent="0.3">
      <c r="H3587" s="54">
        <f t="shared" si="113"/>
        <v>3</v>
      </c>
      <c r="I3587" s="55">
        <v>3583</v>
      </c>
      <c r="J3587" s="56">
        <f t="shared" si="114"/>
        <v>59.716666666666669</v>
      </c>
      <c r="K3587" s="72">
        <v>7.1</v>
      </c>
      <c r="L3587">
        <v>2844.3505859375</v>
      </c>
      <c r="M3587">
        <v>1170</v>
      </c>
      <c r="N3587">
        <v>1264.5694580078125</v>
      </c>
      <c r="Q3587">
        <v>570</v>
      </c>
      <c r="R3587">
        <v>1170.1986083984375</v>
      </c>
    </row>
    <row r="3588" spans="8:18" x14ac:dyDescent="0.3">
      <c r="H3588" s="54">
        <f t="shared" si="113"/>
        <v>3</v>
      </c>
      <c r="I3588" s="55">
        <v>3584</v>
      </c>
      <c r="J3588" s="56">
        <f t="shared" si="114"/>
        <v>59.733333333333334</v>
      </c>
      <c r="K3588" s="72">
        <v>10</v>
      </c>
      <c r="L3588">
        <v>2660.843994140625</v>
      </c>
      <c r="M3588">
        <v>1170</v>
      </c>
      <c r="N3588">
        <v>1119.8675537109375</v>
      </c>
      <c r="Q3588">
        <v>1170</v>
      </c>
      <c r="R3588">
        <v>1371.5230712890625</v>
      </c>
    </row>
    <row r="3589" spans="8:18" x14ac:dyDescent="0.3">
      <c r="H3589" s="54">
        <f t="shared" si="113"/>
        <v>3</v>
      </c>
      <c r="I3589" s="55">
        <v>3585</v>
      </c>
      <c r="J3589" s="56">
        <f t="shared" si="114"/>
        <v>59.75</v>
      </c>
      <c r="K3589" s="72">
        <v>13</v>
      </c>
      <c r="L3589">
        <v>2917.753173828125</v>
      </c>
      <c r="M3589">
        <v>1170</v>
      </c>
      <c r="N3589">
        <v>1371.5230712890625</v>
      </c>
      <c r="Q3589">
        <v>1170</v>
      </c>
      <c r="R3589">
        <v>1264.5694580078125</v>
      </c>
    </row>
    <row r="3590" spans="8:18" x14ac:dyDescent="0.3">
      <c r="H3590" s="54">
        <f t="shared" ref="H3590:H3653" si="115">ROUNDUP(J3590/24,0)</f>
        <v>3</v>
      </c>
      <c r="I3590" s="55">
        <v>3586</v>
      </c>
      <c r="J3590" s="56">
        <f t="shared" si="114"/>
        <v>59.766666666666666</v>
      </c>
      <c r="K3590" s="72">
        <v>16.2</v>
      </c>
      <c r="L3590">
        <v>2752.597412109375</v>
      </c>
      <c r="M3590">
        <v>1170</v>
      </c>
      <c r="N3590">
        <v>1296.0263671875</v>
      </c>
      <c r="Q3590">
        <v>1170</v>
      </c>
      <c r="R3590">
        <v>1119.8675537109375</v>
      </c>
    </row>
    <row r="3591" spans="8:18" x14ac:dyDescent="0.3">
      <c r="H3591" s="54">
        <f t="shared" si="115"/>
        <v>3</v>
      </c>
      <c r="I3591" s="55">
        <v>3587</v>
      </c>
      <c r="J3591" s="56">
        <f t="shared" si="114"/>
        <v>59.783333333333331</v>
      </c>
      <c r="K3591" s="72">
        <v>18.600000000000001</v>
      </c>
      <c r="L3591">
        <v>2477.337646484375</v>
      </c>
      <c r="M3591">
        <v>1170</v>
      </c>
      <c r="N3591">
        <v>1245.6953125</v>
      </c>
      <c r="Q3591">
        <v>1170</v>
      </c>
      <c r="R3591">
        <v>1371.5230712890625</v>
      </c>
    </row>
    <row r="3592" spans="8:18" x14ac:dyDescent="0.3">
      <c r="H3592" s="54">
        <f t="shared" si="115"/>
        <v>3</v>
      </c>
      <c r="I3592" s="55">
        <v>3588</v>
      </c>
      <c r="J3592" s="56">
        <f t="shared" si="114"/>
        <v>59.8</v>
      </c>
      <c r="K3592" s="72">
        <v>19.600000000000001</v>
      </c>
      <c r="L3592">
        <v>2275.48046875</v>
      </c>
      <c r="M3592">
        <v>1170</v>
      </c>
      <c r="N3592">
        <v>1214.2384033203125</v>
      </c>
      <c r="Q3592">
        <v>1170</v>
      </c>
      <c r="R3592">
        <v>1296.0263671875</v>
      </c>
    </row>
    <row r="3593" spans="8:18" x14ac:dyDescent="0.3">
      <c r="H3593" s="54">
        <f t="shared" si="115"/>
        <v>3</v>
      </c>
      <c r="I3593" s="55">
        <v>3589</v>
      </c>
      <c r="J3593" s="56">
        <f t="shared" si="114"/>
        <v>59.816666666666663</v>
      </c>
      <c r="K3593" s="72">
        <v>20.6</v>
      </c>
      <c r="L3593">
        <v>2312.181640625</v>
      </c>
      <c r="M3593">
        <v>1170</v>
      </c>
      <c r="N3593">
        <v>1126.158935546875</v>
      </c>
      <c r="Q3593">
        <v>1170</v>
      </c>
      <c r="R3593">
        <v>1245.6953125</v>
      </c>
    </row>
    <row r="3594" spans="8:18" x14ac:dyDescent="0.3">
      <c r="H3594" s="54">
        <f t="shared" si="115"/>
        <v>3</v>
      </c>
      <c r="I3594" s="55">
        <v>3590</v>
      </c>
      <c r="J3594" s="56">
        <f t="shared" si="114"/>
        <v>59.833333333333336</v>
      </c>
      <c r="K3594" s="72">
        <v>21.8</v>
      </c>
      <c r="L3594">
        <v>2275.48046875</v>
      </c>
      <c r="M3594">
        <v>1170</v>
      </c>
      <c r="N3594">
        <v>1182.7813720703125</v>
      </c>
      <c r="Q3594">
        <v>1170</v>
      </c>
      <c r="R3594">
        <v>1214.2384033203125</v>
      </c>
    </row>
    <row r="3595" spans="8:18" x14ac:dyDescent="0.3">
      <c r="H3595" s="54">
        <f t="shared" si="115"/>
        <v>3</v>
      </c>
      <c r="I3595" s="55">
        <v>3591</v>
      </c>
      <c r="J3595" s="56">
        <f t="shared" si="114"/>
        <v>59.85</v>
      </c>
      <c r="K3595" s="72">
        <v>22.3</v>
      </c>
      <c r="L3595">
        <v>2036.9219970703125</v>
      </c>
      <c r="M3595">
        <v>1170</v>
      </c>
      <c r="N3595">
        <v>1377.814453125</v>
      </c>
      <c r="Q3595">
        <v>1170</v>
      </c>
      <c r="R3595">
        <v>1126.158935546875</v>
      </c>
    </row>
    <row r="3596" spans="8:18" x14ac:dyDescent="0.3">
      <c r="H3596" s="54">
        <f t="shared" si="115"/>
        <v>3</v>
      </c>
      <c r="I3596" s="55">
        <v>3592</v>
      </c>
      <c r="J3596" s="56">
        <f t="shared" si="114"/>
        <v>59.866666666666667</v>
      </c>
      <c r="K3596" s="72">
        <v>21.3</v>
      </c>
      <c r="L3596">
        <v>1780.012939453125</v>
      </c>
      <c r="M3596">
        <v>1170</v>
      </c>
      <c r="N3596">
        <v>1258.278076171875</v>
      </c>
      <c r="Q3596">
        <v>1170</v>
      </c>
      <c r="R3596">
        <v>1182.7813720703125</v>
      </c>
    </row>
    <row r="3597" spans="8:18" x14ac:dyDescent="0.3">
      <c r="H3597" s="54">
        <f t="shared" si="115"/>
        <v>3</v>
      </c>
      <c r="I3597" s="55">
        <v>3593</v>
      </c>
      <c r="J3597" s="56">
        <f t="shared" si="114"/>
        <v>59.883333333333333</v>
      </c>
      <c r="K3597" s="72">
        <v>22.8</v>
      </c>
      <c r="L3597">
        <v>1743.3116455078125</v>
      </c>
      <c r="M3597">
        <v>1170</v>
      </c>
      <c r="N3597">
        <v>1226.8211669921875</v>
      </c>
      <c r="Q3597">
        <v>1170</v>
      </c>
      <c r="R3597">
        <v>1377.814453125</v>
      </c>
    </row>
    <row r="3598" spans="8:18" x14ac:dyDescent="0.3">
      <c r="H3598" s="54">
        <f t="shared" si="115"/>
        <v>3</v>
      </c>
      <c r="I3598" s="55">
        <v>3594</v>
      </c>
      <c r="J3598" s="56">
        <f t="shared" si="114"/>
        <v>59.9</v>
      </c>
      <c r="K3598" s="72">
        <v>23</v>
      </c>
      <c r="L3598">
        <v>1523.1038818359375</v>
      </c>
      <c r="M3598">
        <v>1170</v>
      </c>
      <c r="N3598">
        <v>1207.947021484375</v>
      </c>
      <c r="Q3598">
        <v>1170</v>
      </c>
      <c r="R3598">
        <v>1258.278076171875</v>
      </c>
    </row>
    <row r="3599" spans="8:18" x14ac:dyDescent="0.3">
      <c r="H3599" s="54">
        <f t="shared" si="115"/>
        <v>3</v>
      </c>
      <c r="I3599" s="55">
        <v>3595</v>
      </c>
      <c r="J3599" s="56">
        <f t="shared" si="114"/>
        <v>59.916666666666664</v>
      </c>
      <c r="K3599" s="72">
        <v>22.1</v>
      </c>
      <c r="L3599">
        <v>1321.2467041015625</v>
      </c>
      <c r="M3599">
        <v>570</v>
      </c>
      <c r="N3599">
        <v>1176.489990234375</v>
      </c>
      <c r="Q3599">
        <v>1170</v>
      </c>
      <c r="R3599">
        <v>1226.8211669921875</v>
      </c>
    </row>
    <row r="3600" spans="8:18" x14ac:dyDescent="0.3">
      <c r="H3600" s="54">
        <f t="shared" si="115"/>
        <v>3</v>
      </c>
      <c r="I3600" s="55">
        <v>3596</v>
      </c>
      <c r="J3600" s="56">
        <f t="shared" si="114"/>
        <v>59.93333333333333</v>
      </c>
      <c r="K3600" s="72">
        <v>18.899999999999999</v>
      </c>
      <c r="L3600">
        <v>1156.0908203125</v>
      </c>
      <c r="M3600">
        <v>570</v>
      </c>
      <c r="N3600">
        <v>1063.2449951171875</v>
      </c>
      <c r="Q3600">
        <v>1170</v>
      </c>
      <c r="R3600">
        <v>1207.947021484375</v>
      </c>
    </row>
    <row r="3601" spans="8:18" x14ac:dyDescent="0.3">
      <c r="H3601" s="54">
        <f t="shared" si="115"/>
        <v>3</v>
      </c>
      <c r="I3601" s="55">
        <v>3597</v>
      </c>
      <c r="J3601" s="56">
        <f t="shared" si="114"/>
        <v>59.949999999999996</v>
      </c>
      <c r="K3601" s="72">
        <v>15.7</v>
      </c>
      <c r="L3601">
        <v>1156.0908203125</v>
      </c>
      <c r="M3601">
        <v>570</v>
      </c>
      <c r="N3601">
        <v>1031.7880859375</v>
      </c>
      <c r="Q3601">
        <v>570</v>
      </c>
      <c r="R3601">
        <v>1176.489990234375</v>
      </c>
    </row>
    <row r="3602" spans="8:18" x14ac:dyDescent="0.3">
      <c r="H3602" s="54">
        <f t="shared" si="115"/>
        <v>3</v>
      </c>
      <c r="I3602" s="55">
        <v>3598</v>
      </c>
      <c r="J3602" s="56">
        <f t="shared" si="114"/>
        <v>59.966666666666669</v>
      </c>
      <c r="K3602" s="72">
        <v>12.5</v>
      </c>
      <c r="L3602">
        <v>1101.0389404296875</v>
      </c>
      <c r="M3602">
        <v>570</v>
      </c>
      <c r="N3602">
        <v>861.92047119140625</v>
      </c>
      <c r="Q3602">
        <v>570</v>
      </c>
      <c r="R3602">
        <v>1063.2449951171875</v>
      </c>
    </row>
    <row r="3603" spans="8:18" x14ac:dyDescent="0.3">
      <c r="H3603" s="54">
        <f t="shared" si="115"/>
        <v>3</v>
      </c>
      <c r="I3603" s="55">
        <v>3599</v>
      </c>
      <c r="J3603" s="56">
        <f t="shared" si="114"/>
        <v>59.983333333333334</v>
      </c>
      <c r="K3603" s="72">
        <v>12</v>
      </c>
      <c r="L3603">
        <v>420.31167602539063</v>
      </c>
      <c r="M3603">
        <v>578</v>
      </c>
      <c r="N3603">
        <v>862.731201171875</v>
      </c>
      <c r="Q3603">
        <v>570</v>
      </c>
      <c r="R3603">
        <v>1031.7880859375</v>
      </c>
    </row>
    <row r="3604" spans="8:18" x14ac:dyDescent="0.3">
      <c r="H3604" s="54">
        <f t="shared" si="115"/>
        <v>3</v>
      </c>
      <c r="I3604" s="55">
        <v>3600</v>
      </c>
      <c r="J3604" s="56">
        <f t="shared" si="114"/>
        <v>60</v>
      </c>
      <c r="K3604" s="72">
        <v>11.3</v>
      </c>
      <c r="L3604">
        <v>399.29608154296875</v>
      </c>
      <c r="M3604">
        <v>578</v>
      </c>
      <c r="N3604">
        <v>886.2069091796875</v>
      </c>
      <c r="Q3604">
        <v>570</v>
      </c>
      <c r="R3604">
        <v>861.92047119140625</v>
      </c>
    </row>
    <row r="3605" spans="8:18" x14ac:dyDescent="0.3">
      <c r="H3605" s="54">
        <f t="shared" si="115"/>
        <v>3</v>
      </c>
      <c r="I3605" s="55">
        <v>3601</v>
      </c>
      <c r="J3605" s="56">
        <f t="shared" si="114"/>
        <v>60.016666666666666</v>
      </c>
      <c r="K3605" s="72">
        <v>11.63</v>
      </c>
      <c r="L3605">
        <v>413.30648803710938</v>
      </c>
      <c r="M3605">
        <v>578</v>
      </c>
      <c r="N3605">
        <v>915.551513671875</v>
      </c>
      <c r="Q3605">
        <v>578</v>
      </c>
      <c r="R3605">
        <v>862.731201171875</v>
      </c>
    </row>
    <row r="3606" spans="8:18" x14ac:dyDescent="0.3">
      <c r="H3606" s="54">
        <f t="shared" si="115"/>
        <v>3</v>
      </c>
      <c r="I3606" s="55">
        <v>3602</v>
      </c>
      <c r="J3606" s="56">
        <f t="shared" si="114"/>
        <v>60.033333333333331</v>
      </c>
      <c r="K3606" s="72">
        <v>10.63</v>
      </c>
      <c r="L3606">
        <v>406.30130004882813</v>
      </c>
      <c r="M3606">
        <v>578</v>
      </c>
      <c r="N3606">
        <v>939.02716064453125</v>
      </c>
      <c r="Q3606">
        <v>578</v>
      </c>
      <c r="R3606">
        <v>886.2069091796875</v>
      </c>
    </row>
    <row r="3607" spans="8:18" x14ac:dyDescent="0.3">
      <c r="H3607" s="54">
        <f t="shared" si="115"/>
        <v>3</v>
      </c>
      <c r="I3607" s="55">
        <v>3603</v>
      </c>
      <c r="J3607" s="56">
        <f t="shared" si="114"/>
        <v>60.05</v>
      </c>
      <c r="K3607" s="72">
        <v>11.13</v>
      </c>
      <c r="L3607">
        <v>406.30130004882813</v>
      </c>
      <c r="M3607">
        <v>578</v>
      </c>
      <c r="N3607">
        <v>968.37176513671875</v>
      </c>
      <c r="Q3607">
        <v>578</v>
      </c>
      <c r="R3607">
        <v>915.551513671875</v>
      </c>
    </row>
    <row r="3608" spans="8:18" x14ac:dyDescent="0.3">
      <c r="H3608" s="54">
        <f t="shared" si="115"/>
        <v>3</v>
      </c>
      <c r="I3608" s="55">
        <v>3604</v>
      </c>
      <c r="J3608" s="56">
        <f t="shared" si="114"/>
        <v>60.066666666666663</v>
      </c>
      <c r="K3608" s="72">
        <v>11.13</v>
      </c>
      <c r="L3608">
        <v>406.30130004882813</v>
      </c>
      <c r="M3608">
        <v>578</v>
      </c>
      <c r="N3608">
        <v>1009.4542236328125</v>
      </c>
      <c r="Q3608">
        <v>578</v>
      </c>
      <c r="R3608">
        <v>939.02716064453125</v>
      </c>
    </row>
    <row r="3609" spans="8:18" x14ac:dyDescent="0.3">
      <c r="H3609" s="54">
        <f t="shared" si="115"/>
        <v>3</v>
      </c>
      <c r="I3609" s="55">
        <v>3605</v>
      </c>
      <c r="J3609" s="56">
        <f t="shared" si="114"/>
        <v>60.083333333333336</v>
      </c>
      <c r="K3609" s="72">
        <v>10.53</v>
      </c>
      <c r="L3609">
        <v>693.5142822265625</v>
      </c>
      <c r="M3609">
        <v>578</v>
      </c>
      <c r="N3609">
        <v>1091.619140625</v>
      </c>
      <c r="Q3609">
        <v>578</v>
      </c>
      <c r="R3609">
        <v>968.37176513671875</v>
      </c>
    </row>
    <row r="3610" spans="8:18" x14ac:dyDescent="0.3">
      <c r="H3610" s="54">
        <f t="shared" si="115"/>
        <v>3</v>
      </c>
      <c r="I3610" s="55">
        <v>3606</v>
      </c>
      <c r="J3610" s="56">
        <f t="shared" si="114"/>
        <v>60.1</v>
      </c>
      <c r="K3610" s="72">
        <v>10.73</v>
      </c>
      <c r="L3610">
        <v>693.5142822265625</v>
      </c>
      <c r="M3610">
        <v>1185</v>
      </c>
      <c r="N3610">
        <v>1279.424560546875</v>
      </c>
      <c r="Q3610">
        <v>578</v>
      </c>
      <c r="R3610">
        <v>1009.4542236328125</v>
      </c>
    </row>
    <row r="3611" spans="8:18" x14ac:dyDescent="0.3">
      <c r="H3611" s="54">
        <f t="shared" si="115"/>
        <v>3</v>
      </c>
      <c r="I3611" s="55">
        <v>3607</v>
      </c>
      <c r="J3611" s="56">
        <f t="shared" si="114"/>
        <v>60.116666666666667</v>
      </c>
      <c r="K3611" s="72">
        <v>11.93</v>
      </c>
      <c r="L3611">
        <v>1085.80517578125</v>
      </c>
      <c r="M3611">
        <v>1185</v>
      </c>
      <c r="N3611">
        <v>1179.65283203125</v>
      </c>
      <c r="Q3611">
        <v>578</v>
      </c>
      <c r="R3611">
        <v>1091.619140625</v>
      </c>
    </row>
    <row r="3612" spans="8:18" x14ac:dyDescent="0.3">
      <c r="H3612" s="54">
        <f t="shared" si="115"/>
        <v>3</v>
      </c>
      <c r="I3612" s="55">
        <v>3608</v>
      </c>
      <c r="J3612" s="56">
        <f t="shared" si="114"/>
        <v>60.133333333333333</v>
      </c>
      <c r="K3612" s="72">
        <v>13.83</v>
      </c>
      <c r="L3612">
        <v>1015.7532348632813</v>
      </c>
      <c r="M3612">
        <v>1185</v>
      </c>
      <c r="N3612">
        <v>1044.667724609375</v>
      </c>
      <c r="Q3612">
        <v>1185</v>
      </c>
      <c r="R3612">
        <v>1279.424560546875</v>
      </c>
    </row>
    <row r="3613" spans="8:18" x14ac:dyDescent="0.3">
      <c r="H3613" s="54">
        <f t="shared" si="115"/>
        <v>3</v>
      </c>
      <c r="I3613" s="55">
        <v>3609</v>
      </c>
      <c r="J3613" s="56">
        <f t="shared" si="114"/>
        <v>60.15</v>
      </c>
      <c r="K3613" s="72">
        <v>16.13</v>
      </c>
      <c r="L3613">
        <v>1113.825927734375</v>
      </c>
      <c r="M3613">
        <v>1185</v>
      </c>
      <c r="N3613">
        <v>1279.424560546875</v>
      </c>
      <c r="Q3613">
        <v>1185</v>
      </c>
      <c r="R3613">
        <v>1179.65283203125</v>
      </c>
    </row>
    <row r="3614" spans="8:18" x14ac:dyDescent="0.3">
      <c r="H3614" s="54">
        <f t="shared" si="115"/>
        <v>3</v>
      </c>
      <c r="I3614" s="55">
        <v>3610</v>
      </c>
      <c r="J3614" s="56">
        <f t="shared" si="114"/>
        <v>60.166666666666664</v>
      </c>
      <c r="K3614" s="72">
        <v>19.13</v>
      </c>
      <c r="L3614">
        <v>1050.7791748046875</v>
      </c>
      <c r="M3614">
        <v>1185</v>
      </c>
      <c r="N3614">
        <v>1208.9974365234375</v>
      </c>
      <c r="Q3614">
        <v>1185</v>
      </c>
      <c r="R3614">
        <v>1044.667724609375</v>
      </c>
    </row>
    <row r="3615" spans="8:18" x14ac:dyDescent="0.3">
      <c r="H3615" s="54">
        <f t="shared" si="115"/>
        <v>3</v>
      </c>
      <c r="I3615" s="55">
        <v>3611</v>
      </c>
      <c r="J3615" s="56">
        <f t="shared" si="114"/>
        <v>60.18333333333333</v>
      </c>
      <c r="K3615" s="72">
        <v>20.13</v>
      </c>
      <c r="L3615">
        <v>945.7012939453125</v>
      </c>
      <c r="M3615">
        <v>1185</v>
      </c>
      <c r="N3615">
        <v>1162.046142578125</v>
      </c>
      <c r="Q3615">
        <v>1185</v>
      </c>
      <c r="R3615">
        <v>1279.424560546875</v>
      </c>
    </row>
    <row r="3616" spans="8:18" x14ac:dyDescent="0.3">
      <c r="H3616" s="54">
        <f t="shared" si="115"/>
        <v>3</v>
      </c>
      <c r="I3616" s="55">
        <v>3612</v>
      </c>
      <c r="J3616" s="56">
        <f t="shared" si="114"/>
        <v>60.199999999999996</v>
      </c>
      <c r="K3616" s="72">
        <v>20.93</v>
      </c>
      <c r="L3616">
        <v>868.6441650390625</v>
      </c>
      <c r="M3616">
        <v>1185</v>
      </c>
      <c r="N3616">
        <v>1132.7015380859375</v>
      </c>
      <c r="Q3616">
        <v>1185</v>
      </c>
      <c r="R3616">
        <v>1208.9974365234375</v>
      </c>
    </row>
    <row r="3617" spans="8:18" x14ac:dyDescent="0.3">
      <c r="H3617" s="54">
        <f t="shared" si="115"/>
        <v>3</v>
      </c>
      <c r="I3617" s="55">
        <v>3613</v>
      </c>
      <c r="J3617" s="56">
        <f t="shared" si="114"/>
        <v>60.216666666666669</v>
      </c>
      <c r="K3617" s="72">
        <v>21.83</v>
      </c>
      <c r="L3617">
        <v>882.654541015625</v>
      </c>
      <c r="M3617">
        <v>1185</v>
      </c>
      <c r="N3617">
        <v>1050.53662109375</v>
      </c>
      <c r="Q3617">
        <v>1185</v>
      </c>
      <c r="R3617">
        <v>1162.046142578125</v>
      </c>
    </row>
    <row r="3618" spans="8:18" x14ac:dyDescent="0.3">
      <c r="H3618" s="54">
        <f t="shared" si="115"/>
        <v>3</v>
      </c>
      <c r="I3618" s="55">
        <v>3614</v>
      </c>
      <c r="J3618" s="56">
        <f t="shared" si="114"/>
        <v>60.233333333333334</v>
      </c>
      <c r="K3618" s="72">
        <v>21.33</v>
      </c>
      <c r="L3618">
        <v>868.6441650390625</v>
      </c>
      <c r="M3618">
        <v>1185</v>
      </c>
      <c r="N3618">
        <v>1103.35693359375</v>
      </c>
      <c r="Q3618">
        <v>1185</v>
      </c>
      <c r="R3618">
        <v>1132.7015380859375</v>
      </c>
    </row>
    <row r="3619" spans="8:18" x14ac:dyDescent="0.3">
      <c r="H3619" s="54">
        <f t="shared" si="115"/>
        <v>3</v>
      </c>
      <c r="I3619" s="55">
        <v>3615</v>
      </c>
      <c r="J3619" s="56">
        <f t="shared" si="114"/>
        <v>60.25</v>
      </c>
      <c r="K3619" s="72">
        <v>21.23</v>
      </c>
      <c r="L3619">
        <v>777.57659912109375</v>
      </c>
      <c r="M3619">
        <v>1185</v>
      </c>
      <c r="N3619">
        <v>1285.29345703125</v>
      </c>
      <c r="Q3619">
        <v>1185</v>
      </c>
      <c r="R3619">
        <v>1050.53662109375</v>
      </c>
    </row>
    <row r="3620" spans="8:18" x14ac:dyDescent="0.3">
      <c r="H3620" s="54">
        <f t="shared" si="115"/>
        <v>3</v>
      </c>
      <c r="I3620" s="55">
        <v>3616</v>
      </c>
      <c r="J3620" s="56">
        <f t="shared" si="114"/>
        <v>60.266666666666666</v>
      </c>
      <c r="K3620" s="72">
        <v>19.829999999999998</v>
      </c>
      <c r="L3620">
        <v>679.50390625</v>
      </c>
      <c r="M3620">
        <v>1185</v>
      </c>
      <c r="N3620">
        <v>1173.783935546875</v>
      </c>
      <c r="Q3620">
        <v>1185</v>
      </c>
      <c r="R3620">
        <v>1103.35693359375</v>
      </c>
    </row>
    <row r="3621" spans="8:18" x14ac:dyDescent="0.3">
      <c r="H3621" s="54">
        <f t="shared" si="115"/>
        <v>3</v>
      </c>
      <c r="I3621" s="55">
        <v>3617</v>
      </c>
      <c r="J3621" s="56">
        <f t="shared" si="114"/>
        <v>60.283333333333331</v>
      </c>
      <c r="K3621" s="72">
        <v>19.73</v>
      </c>
      <c r="L3621">
        <v>665.49346923828125</v>
      </c>
      <c r="M3621">
        <v>1185</v>
      </c>
      <c r="N3621">
        <v>1144.4393310546875</v>
      </c>
      <c r="Q3621">
        <v>1185</v>
      </c>
      <c r="R3621">
        <v>1285.29345703125</v>
      </c>
    </row>
    <row r="3622" spans="8:18" x14ac:dyDescent="0.3">
      <c r="H3622" s="54">
        <f t="shared" si="115"/>
        <v>3</v>
      </c>
      <c r="I3622" s="55">
        <v>3618</v>
      </c>
      <c r="J3622" s="56">
        <f t="shared" si="114"/>
        <v>60.3</v>
      </c>
      <c r="K3622" s="72">
        <v>19.13</v>
      </c>
      <c r="L3622">
        <v>581.43115234375</v>
      </c>
      <c r="M3622">
        <v>1185</v>
      </c>
      <c r="N3622">
        <v>1126.8326416015625</v>
      </c>
      <c r="Q3622">
        <v>1185</v>
      </c>
      <c r="R3622">
        <v>1173.783935546875</v>
      </c>
    </row>
    <row r="3623" spans="8:18" x14ac:dyDescent="0.3">
      <c r="H3623" s="54">
        <f t="shared" si="115"/>
        <v>3</v>
      </c>
      <c r="I3623" s="55">
        <v>3619</v>
      </c>
      <c r="J3623" s="56">
        <f t="shared" si="114"/>
        <v>60.316666666666663</v>
      </c>
      <c r="K3623" s="72">
        <v>17.13</v>
      </c>
      <c r="L3623">
        <v>504.3740234375</v>
      </c>
      <c r="M3623">
        <v>578</v>
      </c>
      <c r="N3623">
        <v>1097.488037109375</v>
      </c>
      <c r="Q3623">
        <v>1185</v>
      </c>
      <c r="R3623">
        <v>1144.4393310546875</v>
      </c>
    </row>
    <row r="3624" spans="8:18" x14ac:dyDescent="0.3">
      <c r="H3624" s="54">
        <f t="shared" si="115"/>
        <v>3</v>
      </c>
      <c r="I3624" s="55">
        <v>3620</v>
      </c>
      <c r="J3624" s="56">
        <f t="shared" si="114"/>
        <v>60.333333333333336</v>
      </c>
      <c r="K3624" s="72">
        <v>15.53</v>
      </c>
      <c r="L3624">
        <v>441.3272705078125</v>
      </c>
      <c r="M3624">
        <v>578</v>
      </c>
      <c r="N3624">
        <v>991.84747314453125</v>
      </c>
      <c r="Q3624">
        <v>1185</v>
      </c>
      <c r="R3624">
        <v>1126.8326416015625</v>
      </c>
    </row>
    <row r="3625" spans="8:18" x14ac:dyDescent="0.3">
      <c r="H3625" s="54">
        <f t="shared" si="115"/>
        <v>3</v>
      </c>
      <c r="I3625" s="55">
        <v>3621</v>
      </c>
      <c r="J3625" s="56">
        <f t="shared" si="114"/>
        <v>60.35</v>
      </c>
      <c r="K3625" s="72">
        <v>14.63</v>
      </c>
      <c r="L3625">
        <v>441.3272705078125</v>
      </c>
      <c r="M3625">
        <v>578</v>
      </c>
      <c r="N3625">
        <v>962.50286865234375</v>
      </c>
      <c r="Q3625">
        <v>578</v>
      </c>
      <c r="R3625">
        <v>1097.488037109375</v>
      </c>
    </row>
    <row r="3626" spans="8:18" x14ac:dyDescent="0.3">
      <c r="H3626" s="54">
        <f t="shared" si="115"/>
        <v>3</v>
      </c>
      <c r="I3626" s="55">
        <v>3622</v>
      </c>
      <c r="J3626" s="56">
        <f t="shared" si="114"/>
        <v>60.366666666666667</v>
      </c>
      <c r="K3626" s="72">
        <v>14.53</v>
      </c>
      <c r="L3626">
        <v>420.31167602539063</v>
      </c>
      <c r="M3626">
        <v>578</v>
      </c>
      <c r="N3626">
        <v>804.0419921875</v>
      </c>
      <c r="Q3626">
        <v>578</v>
      </c>
      <c r="R3626">
        <v>991.84747314453125</v>
      </c>
    </row>
    <row r="3627" spans="8:18" x14ac:dyDescent="0.3">
      <c r="H3627" s="54">
        <f t="shared" si="115"/>
        <v>3</v>
      </c>
      <c r="I3627" s="55">
        <v>3623</v>
      </c>
      <c r="J3627" s="56">
        <f t="shared" si="114"/>
        <v>60.383333333333333</v>
      </c>
      <c r="K3627" s="72">
        <v>14.43</v>
      </c>
      <c r="L3627">
        <v>1331.241943359375</v>
      </c>
      <c r="M3627">
        <v>0</v>
      </c>
      <c r="N3627">
        <v>848.525390625</v>
      </c>
      <c r="Q3627">
        <v>578</v>
      </c>
      <c r="R3627">
        <v>962.50286865234375</v>
      </c>
    </row>
    <row r="3628" spans="8:18" x14ac:dyDescent="0.3">
      <c r="H3628" s="54">
        <f t="shared" si="115"/>
        <v>3</v>
      </c>
      <c r="I3628" s="55">
        <v>3624</v>
      </c>
      <c r="J3628" s="56">
        <f t="shared" si="114"/>
        <v>60.4</v>
      </c>
      <c r="K3628" s="72">
        <v>14.43</v>
      </c>
      <c r="L3628">
        <v>1267.8494873046875</v>
      </c>
      <c r="M3628">
        <v>0</v>
      </c>
      <c r="N3628">
        <v>874.6337890625</v>
      </c>
      <c r="Q3628">
        <v>578</v>
      </c>
      <c r="R3628">
        <v>804.0419921875</v>
      </c>
    </row>
    <row r="3629" spans="8:18" x14ac:dyDescent="0.3">
      <c r="H3629" s="54">
        <f t="shared" si="115"/>
        <v>3</v>
      </c>
      <c r="I3629" s="55">
        <v>3625</v>
      </c>
      <c r="J3629" s="56">
        <f t="shared" si="114"/>
        <v>60.416666666666664</v>
      </c>
      <c r="K3629" s="72">
        <v>10.19</v>
      </c>
      <c r="L3629">
        <v>1310.1112060546875</v>
      </c>
      <c r="M3629">
        <v>0</v>
      </c>
      <c r="N3629">
        <v>887.6881103515625</v>
      </c>
      <c r="Q3629">
        <v>0</v>
      </c>
      <c r="R3629">
        <v>848.525390625</v>
      </c>
    </row>
    <row r="3630" spans="8:18" x14ac:dyDescent="0.3">
      <c r="H3630" s="54">
        <f t="shared" si="115"/>
        <v>3</v>
      </c>
      <c r="I3630" s="55">
        <v>3626</v>
      </c>
      <c r="J3630" s="56">
        <f t="shared" si="114"/>
        <v>60.43333333333333</v>
      </c>
      <c r="K3630" s="72">
        <v>10.89</v>
      </c>
      <c r="L3630">
        <v>1288.9803466796875</v>
      </c>
      <c r="M3630">
        <v>0</v>
      </c>
      <c r="N3630">
        <v>939.90496826171875</v>
      </c>
      <c r="Q3630">
        <v>0</v>
      </c>
      <c r="R3630">
        <v>874.6337890625</v>
      </c>
    </row>
    <row r="3631" spans="8:18" x14ac:dyDescent="0.3">
      <c r="H3631" s="54">
        <f t="shared" si="115"/>
        <v>3</v>
      </c>
      <c r="I3631" s="55">
        <v>3627</v>
      </c>
      <c r="J3631" s="56">
        <f t="shared" si="114"/>
        <v>60.449999999999996</v>
      </c>
      <c r="K3631" s="72">
        <v>10.89</v>
      </c>
      <c r="L3631">
        <v>1288.9803466796875</v>
      </c>
      <c r="M3631">
        <v>0</v>
      </c>
      <c r="N3631">
        <v>992.1219482421875</v>
      </c>
      <c r="Q3631">
        <v>0</v>
      </c>
      <c r="R3631">
        <v>887.6881103515625</v>
      </c>
    </row>
    <row r="3632" spans="8:18" x14ac:dyDescent="0.3">
      <c r="H3632" s="54">
        <f t="shared" si="115"/>
        <v>3</v>
      </c>
      <c r="I3632" s="55">
        <v>3628</v>
      </c>
      <c r="J3632" s="56">
        <f t="shared" si="114"/>
        <v>60.466666666666669</v>
      </c>
      <c r="K3632" s="72">
        <v>10.89</v>
      </c>
      <c r="L3632">
        <v>1288.9803466796875</v>
      </c>
      <c r="M3632">
        <v>0</v>
      </c>
      <c r="N3632">
        <v>1018.2304077148438</v>
      </c>
      <c r="Q3632">
        <v>0</v>
      </c>
      <c r="R3632">
        <v>939.90496826171875</v>
      </c>
    </row>
    <row r="3633" spans="8:18" x14ac:dyDescent="0.3">
      <c r="H3633" s="54">
        <f t="shared" si="115"/>
        <v>3</v>
      </c>
      <c r="I3633" s="55">
        <v>3629</v>
      </c>
      <c r="J3633" s="56">
        <f t="shared" si="114"/>
        <v>60.483333333333334</v>
      </c>
      <c r="K3633" s="72">
        <v>10.89</v>
      </c>
      <c r="L3633">
        <v>1542.55029296875</v>
      </c>
      <c r="M3633">
        <v>0</v>
      </c>
      <c r="N3633">
        <v>1031.28466796875</v>
      </c>
      <c r="Q3633">
        <v>0</v>
      </c>
      <c r="R3633">
        <v>992.1219482421875</v>
      </c>
    </row>
    <row r="3634" spans="8:18" x14ac:dyDescent="0.3">
      <c r="H3634" s="54">
        <f t="shared" si="115"/>
        <v>3</v>
      </c>
      <c r="I3634" s="55">
        <v>3630</v>
      </c>
      <c r="J3634" s="56">
        <f t="shared" si="114"/>
        <v>60.5</v>
      </c>
      <c r="K3634" s="72">
        <v>10.89</v>
      </c>
      <c r="L3634">
        <v>1542.55029296875</v>
      </c>
      <c r="M3634">
        <v>1645</v>
      </c>
      <c r="N3634">
        <v>1187.9354248046875</v>
      </c>
      <c r="Q3634">
        <v>0</v>
      </c>
      <c r="R3634">
        <v>1018.2304077148438</v>
      </c>
    </row>
    <row r="3635" spans="8:18" x14ac:dyDescent="0.3">
      <c r="H3635" s="54">
        <f t="shared" si="115"/>
        <v>3</v>
      </c>
      <c r="I3635" s="55">
        <v>3631</v>
      </c>
      <c r="J3635" s="56">
        <f t="shared" si="114"/>
        <v>60.516666666666666</v>
      </c>
      <c r="K3635" s="72">
        <v>12.19</v>
      </c>
      <c r="L3635">
        <v>1880.6434326171875</v>
      </c>
      <c r="M3635">
        <v>1645</v>
      </c>
      <c r="N3635">
        <v>1240.1524658203125</v>
      </c>
      <c r="Q3635">
        <v>0</v>
      </c>
      <c r="R3635">
        <v>1031.28466796875</v>
      </c>
    </row>
    <row r="3636" spans="8:18" x14ac:dyDescent="0.3">
      <c r="H3636" s="54">
        <f t="shared" si="115"/>
        <v>3</v>
      </c>
      <c r="I3636" s="55">
        <v>3632</v>
      </c>
      <c r="J3636" s="56">
        <f t="shared" si="114"/>
        <v>60.533333333333331</v>
      </c>
      <c r="K3636" s="72">
        <v>14.29</v>
      </c>
      <c r="L3636">
        <v>1859.5126953125</v>
      </c>
      <c r="M3636">
        <v>1645</v>
      </c>
      <c r="N3636">
        <v>1122.664306640625</v>
      </c>
      <c r="Q3636">
        <v>1645</v>
      </c>
      <c r="R3636">
        <v>1187.9354248046875</v>
      </c>
    </row>
    <row r="3637" spans="8:18" x14ac:dyDescent="0.3">
      <c r="H3637" s="54">
        <f t="shared" si="115"/>
        <v>3</v>
      </c>
      <c r="I3637" s="55">
        <v>3633</v>
      </c>
      <c r="J3637" s="56">
        <f t="shared" ref="J3637:J3700" si="116">I3637*$C$1</f>
        <v>60.55</v>
      </c>
      <c r="K3637" s="72">
        <v>15.49</v>
      </c>
      <c r="L3637">
        <v>1817.2509765625</v>
      </c>
      <c r="M3637">
        <v>1645</v>
      </c>
      <c r="N3637">
        <v>1214.0439453125</v>
      </c>
      <c r="Q3637">
        <v>1645</v>
      </c>
      <c r="R3637">
        <v>1240.1524658203125</v>
      </c>
    </row>
    <row r="3638" spans="8:18" x14ac:dyDescent="0.3">
      <c r="H3638" s="54">
        <f t="shared" si="115"/>
        <v>3</v>
      </c>
      <c r="I3638" s="55">
        <v>3634</v>
      </c>
      <c r="J3638" s="56">
        <f t="shared" si="116"/>
        <v>60.566666666666663</v>
      </c>
      <c r="K3638" s="72">
        <v>18.59</v>
      </c>
      <c r="L3638">
        <v>2134.21337890625</v>
      </c>
      <c r="M3638">
        <v>1645</v>
      </c>
      <c r="N3638">
        <v>1161.8270263671875</v>
      </c>
      <c r="Q3638">
        <v>1645</v>
      </c>
      <c r="R3638">
        <v>1122.664306640625</v>
      </c>
    </row>
    <row r="3639" spans="8:18" x14ac:dyDescent="0.3">
      <c r="H3639" s="54">
        <f t="shared" si="115"/>
        <v>3</v>
      </c>
      <c r="I3639" s="55">
        <v>3635</v>
      </c>
      <c r="J3639" s="56">
        <f t="shared" si="116"/>
        <v>60.583333333333336</v>
      </c>
      <c r="K3639" s="72">
        <v>20.89</v>
      </c>
      <c r="L3639">
        <v>1711.5968017578125</v>
      </c>
      <c r="M3639">
        <v>1645</v>
      </c>
      <c r="N3639">
        <v>1161.8270263671875</v>
      </c>
      <c r="Q3639">
        <v>1645</v>
      </c>
      <c r="R3639">
        <v>1214.0439453125</v>
      </c>
    </row>
    <row r="3640" spans="8:18" x14ac:dyDescent="0.3">
      <c r="H3640" s="54">
        <f t="shared" si="115"/>
        <v>3</v>
      </c>
      <c r="I3640" s="55">
        <v>3636</v>
      </c>
      <c r="J3640" s="56">
        <f t="shared" si="116"/>
        <v>60.6</v>
      </c>
      <c r="K3640" s="72">
        <v>23.09</v>
      </c>
      <c r="L3640">
        <v>1669.335205078125</v>
      </c>
      <c r="M3640">
        <v>1645</v>
      </c>
      <c r="N3640">
        <v>1057.39306640625</v>
      </c>
      <c r="Q3640">
        <v>1645</v>
      </c>
      <c r="R3640">
        <v>1161.8270263671875</v>
      </c>
    </row>
    <row r="3641" spans="8:18" x14ac:dyDescent="0.3">
      <c r="H3641" s="54">
        <f t="shared" si="115"/>
        <v>3</v>
      </c>
      <c r="I3641" s="55">
        <v>3637</v>
      </c>
      <c r="J3641" s="56">
        <f t="shared" si="116"/>
        <v>60.616666666666667</v>
      </c>
      <c r="K3641" s="72">
        <v>24.99</v>
      </c>
      <c r="L3641">
        <v>1605.9427490234375</v>
      </c>
      <c r="M3641">
        <v>1645</v>
      </c>
      <c r="N3641">
        <v>1070.4473876953125</v>
      </c>
      <c r="Q3641">
        <v>1645</v>
      </c>
      <c r="R3641">
        <v>1161.8270263671875</v>
      </c>
    </row>
    <row r="3642" spans="8:18" x14ac:dyDescent="0.3">
      <c r="H3642" s="54">
        <f t="shared" si="115"/>
        <v>3</v>
      </c>
      <c r="I3642" s="55">
        <v>3638</v>
      </c>
      <c r="J3642" s="56">
        <f t="shared" si="116"/>
        <v>60.633333333333333</v>
      </c>
      <c r="K3642" s="72">
        <v>25.49</v>
      </c>
      <c r="L3642">
        <v>1352.3729248046875</v>
      </c>
      <c r="M3642">
        <v>1645</v>
      </c>
      <c r="N3642">
        <v>1161.8270263671875</v>
      </c>
      <c r="Q3642">
        <v>1645</v>
      </c>
      <c r="R3642">
        <v>1057.39306640625</v>
      </c>
    </row>
    <row r="3643" spans="8:18" x14ac:dyDescent="0.3">
      <c r="H3643" s="54">
        <f t="shared" si="115"/>
        <v>3</v>
      </c>
      <c r="I3643" s="55">
        <v>3639</v>
      </c>
      <c r="J3643" s="56">
        <f t="shared" si="116"/>
        <v>60.65</v>
      </c>
      <c r="K3643" s="72">
        <v>25.99</v>
      </c>
      <c r="L3643">
        <v>1753.858642578125</v>
      </c>
      <c r="M3643">
        <v>1645</v>
      </c>
      <c r="N3643">
        <v>1161.8270263671875</v>
      </c>
      <c r="Q3643">
        <v>1645</v>
      </c>
      <c r="R3643">
        <v>1070.4473876953125</v>
      </c>
    </row>
    <row r="3644" spans="8:18" x14ac:dyDescent="0.3">
      <c r="H3644" s="54">
        <f t="shared" si="115"/>
        <v>3</v>
      </c>
      <c r="I3644" s="55">
        <v>3640</v>
      </c>
      <c r="J3644" s="56">
        <f t="shared" si="116"/>
        <v>60.666666666666664</v>
      </c>
      <c r="K3644" s="72">
        <v>27.19</v>
      </c>
      <c r="L3644">
        <v>1753.858642578125</v>
      </c>
      <c r="M3644">
        <v>1645</v>
      </c>
      <c r="N3644">
        <v>1161.8270263671875</v>
      </c>
      <c r="Q3644">
        <v>1645</v>
      </c>
      <c r="R3644">
        <v>1161.8270263671875</v>
      </c>
    </row>
    <row r="3645" spans="8:18" x14ac:dyDescent="0.3">
      <c r="H3645" s="54">
        <f t="shared" si="115"/>
        <v>3</v>
      </c>
      <c r="I3645" s="55">
        <v>3641</v>
      </c>
      <c r="J3645" s="56">
        <f t="shared" si="116"/>
        <v>60.68333333333333</v>
      </c>
      <c r="K3645" s="72">
        <v>27.39</v>
      </c>
      <c r="L3645">
        <v>1669.335205078125</v>
      </c>
      <c r="M3645">
        <v>1645</v>
      </c>
      <c r="N3645">
        <v>1057.39306640625</v>
      </c>
      <c r="Q3645">
        <v>1645</v>
      </c>
      <c r="R3645">
        <v>1161.8270263671875</v>
      </c>
    </row>
    <row r="3646" spans="8:18" x14ac:dyDescent="0.3">
      <c r="H3646" s="54">
        <f t="shared" si="115"/>
        <v>3</v>
      </c>
      <c r="I3646" s="55">
        <v>3642</v>
      </c>
      <c r="J3646" s="56">
        <f t="shared" si="116"/>
        <v>60.699999999999996</v>
      </c>
      <c r="K3646" s="72">
        <v>27.69</v>
      </c>
      <c r="L3646">
        <v>1838.3818359375</v>
      </c>
      <c r="M3646">
        <v>1645</v>
      </c>
      <c r="N3646">
        <v>1057.39306640625</v>
      </c>
      <c r="Q3646">
        <v>1645</v>
      </c>
      <c r="R3646">
        <v>1161.8270263671875</v>
      </c>
    </row>
    <row r="3647" spans="8:18" x14ac:dyDescent="0.3">
      <c r="H3647" s="54">
        <f t="shared" si="115"/>
        <v>3</v>
      </c>
      <c r="I3647" s="55">
        <v>3643</v>
      </c>
      <c r="J3647" s="56">
        <f t="shared" si="116"/>
        <v>60.716666666666669</v>
      </c>
      <c r="K3647" s="72">
        <v>26.09</v>
      </c>
      <c r="L3647">
        <v>1605.9427490234375</v>
      </c>
      <c r="M3647">
        <v>0</v>
      </c>
      <c r="N3647">
        <v>1044.3388671875</v>
      </c>
      <c r="Q3647">
        <v>1645</v>
      </c>
      <c r="R3647">
        <v>1057.39306640625</v>
      </c>
    </row>
    <row r="3648" spans="8:18" x14ac:dyDescent="0.3">
      <c r="H3648" s="54">
        <f t="shared" si="115"/>
        <v>3</v>
      </c>
      <c r="I3648" s="55">
        <v>3644</v>
      </c>
      <c r="J3648" s="56">
        <f t="shared" si="116"/>
        <v>60.733333333333334</v>
      </c>
      <c r="K3648" s="72">
        <v>22.39</v>
      </c>
      <c r="L3648">
        <v>1394.634521484375</v>
      </c>
      <c r="M3648">
        <v>0</v>
      </c>
      <c r="N3648">
        <v>966.013427734375</v>
      </c>
      <c r="Q3648">
        <v>1645</v>
      </c>
      <c r="R3648">
        <v>1057.39306640625</v>
      </c>
    </row>
    <row r="3649" spans="8:18" x14ac:dyDescent="0.3">
      <c r="H3649" s="54">
        <f t="shared" si="115"/>
        <v>3</v>
      </c>
      <c r="I3649" s="55">
        <v>3645</v>
      </c>
      <c r="J3649" s="56">
        <f t="shared" si="116"/>
        <v>60.75</v>
      </c>
      <c r="K3649" s="72">
        <v>18.690000000000001</v>
      </c>
      <c r="L3649">
        <v>1394.634521484375</v>
      </c>
      <c r="M3649">
        <v>0</v>
      </c>
      <c r="N3649">
        <v>939.90496826171875</v>
      </c>
      <c r="Q3649">
        <v>0</v>
      </c>
      <c r="R3649">
        <v>1044.3388671875</v>
      </c>
    </row>
    <row r="3650" spans="8:18" x14ac:dyDescent="0.3">
      <c r="H3650" s="54">
        <f t="shared" si="115"/>
        <v>3</v>
      </c>
      <c r="I3650" s="55">
        <v>3646</v>
      </c>
      <c r="J3650" s="56">
        <f t="shared" si="116"/>
        <v>60.766666666666666</v>
      </c>
      <c r="K3650" s="72">
        <v>17.190000000000001</v>
      </c>
      <c r="L3650">
        <v>1331.241943359375</v>
      </c>
      <c r="M3650">
        <v>0</v>
      </c>
      <c r="N3650">
        <v>913.7965087890625</v>
      </c>
      <c r="Q3650">
        <v>0</v>
      </c>
      <c r="R3650">
        <v>966.013427734375</v>
      </c>
    </row>
    <row r="3651" spans="8:18" x14ac:dyDescent="0.3">
      <c r="H3651" s="54">
        <f t="shared" si="115"/>
        <v>3</v>
      </c>
      <c r="I3651" s="55">
        <v>3647</v>
      </c>
      <c r="J3651" s="56">
        <f t="shared" si="116"/>
        <v>60.783333333333331</v>
      </c>
      <c r="K3651" s="72">
        <v>15.69</v>
      </c>
      <c r="L3651">
        <v>1307.612548828125</v>
      </c>
      <c r="M3651">
        <v>0</v>
      </c>
      <c r="N3651">
        <v>811.82855224609375</v>
      </c>
      <c r="Q3651">
        <v>0</v>
      </c>
      <c r="R3651">
        <v>939.90496826171875</v>
      </c>
    </row>
    <row r="3652" spans="8:18" x14ac:dyDescent="0.3">
      <c r="H3652" s="54">
        <f t="shared" si="115"/>
        <v>3</v>
      </c>
      <c r="I3652" s="55">
        <v>3648</v>
      </c>
      <c r="J3652" s="56">
        <f t="shared" si="116"/>
        <v>60.8</v>
      </c>
      <c r="K3652" s="72">
        <v>15.99</v>
      </c>
      <c r="L3652">
        <v>1245.3453369140625</v>
      </c>
      <c r="M3652">
        <v>0</v>
      </c>
      <c r="N3652">
        <v>836.807861328125</v>
      </c>
      <c r="Q3652">
        <v>0</v>
      </c>
      <c r="R3652">
        <v>913.7965087890625</v>
      </c>
    </row>
    <row r="3653" spans="8:18" x14ac:dyDescent="0.3">
      <c r="H3653" s="54">
        <f t="shared" si="115"/>
        <v>3</v>
      </c>
      <c r="I3653" s="55">
        <v>3649</v>
      </c>
      <c r="J3653" s="56">
        <f t="shared" si="116"/>
        <v>60.816666666666663</v>
      </c>
      <c r="K3653" s="72">
        <v>16.260000000000002</v>
      </c>
      <c r="L3653">
        <v>1286.8568115234375</v>
      </c>
      <c r="M3653">
        <v>0</v>
      </c>
      <c r="N3653">
        <v>849.29754638671875</v>
      </c>
      <c r="Q3653">
        <v>0</v>
      </c>
      <c r="R3653">
        <v>811.82855224609375</v>
      </c>
    </row>
    <row r="3654" spans="8:18" x14ac:dyDescent="0.3">
      <c r="H3654" s="54">
        <f t="shared" ref="H3654:H3717" si="117">ROUNDUP(J3654/24,0)</f>
        <v>3</v>
      </c>
      <c r="I3654" s="55">
        <v>3650</v>
      </c>
      <c r="J3654" s="56">
        <f t="shared" si="116"/>
        <v>60.833333333333336</v>
      </c>
      <c r="K3654" s="72">
        <v>15.76</v>
      </c>
      <c r="L3654">
        <v>1266.10107421875</v>
      </c>
      <c r="M3654">
        <v>0</v>
      </c>
      <c r="N3654">
        <v>899.25616455078125</v>
      </c>
      <c r="Q3654">
        <v>0</v>
      </c>
      <c r="R3654">
        <v>836.807861328125</v>
      </c>
    </row>
    <row r="3655" spans="8:18" x14ac:dyDescent="0.3">
      <c r="H3655" s="54">
        <f t="shared" si="117"/>
        <v>3</v>
      </c>
      <c r="I3655" s="55">
        <v>3651</v>
      </c>
      <c r="J3655" s="56">
        <f t="shared" si="116"/>
        <v>60.85</v>
      </c>
      <c r="K3655" s="72">
        <v>15.16</v>
      </c>
      <c r="L3655">
        <v>1266.10107421875</v>
      </c>
      <c r="M3655">
        <v>0</v>
      </c>
      <c r="N3655">
        <v>949.21490478515625</v>
      </c>
      <c r="Q3655">
        <v>0</v>
      </c>
      <c r="R3655">
        <v>849.29754638671875</v>
      </c>
    </row>
    <row r="3656" spans="8:18" x14ac:dyDescent="0.3">
      <c r="H3656" s="54">
        <f t="shared" si="117"/>
        <v>3</v>
      </c>
      <c r="I3656" s="55">
        <v>3652</v>
      </c>
      <c r="J3656" s="56">
        <f t="shared" si="116"/>
        <v>60.866666666666667</v>
      </c>
      <c r="K3656" s="72">
        <v>14.46</v>
      </c>
      <c r="L3656">
        <v>1266.10107421875</v>
      </c>
      <c r="M3656">
        <v>0</v>
      </c>
      <c r="N3656">
        <v>974.1942138671875</v>
      </c>
      <c r="Q3656">
        <v>0</v>
      </c>
      <c r="R3656">
        <v>899.25616455078125</v>
      </c>
    </row>
    <row r="3657" spans="8:18" x14ac:dyDescent="0.3">
      <c r="H3657" s="54">
        <f t="shared" si="117"/>
        <v>3</v>
      </c>
      <c r="I3657" s="55">
        <v>3653</v>
      </c>
      <c r="J3657" s="56">
        <f t="shared" si="116"/>
        <v>60.883333333333333</v>
      </c>
      <c r="K3657" s="72">
        <v>13.96</v>
      </c>
      <c r="L3657">
        <v>1515.170166015625</v>
      </c>
      <c r="M3657">
        <v>0</v>
      </c>
      <c r="N3657">
        <v>986.68389892578125</v>
      </c>
      <c r="Q3657">
        <v>0</v>
      </c>
      <c r="R3657">
        <v>949.21490478515625</v>
      </c>
    </row>
    <row r="3658" spans="8:18" x14ac:dyDescent="0.3">
      <c r="H3658" s="54">
        <f t="shared" si="117"/>
        <v>3</v>
      </c>
      <c r="I3658" s="55">
        <v>3654</v>
      </c>
      <c r="J3658" s="56">
        <f t="shared" si="116"/>
        <v>60.9</v>
      </c>
      <c r="K3658" s="72">
        <v>13.46</v>
      </c>
      <c r="L3658">
        <v>1515.170166015625</v>
      </c>
      <c r="M3658">
        <v>1388</v>
      </c>
      <c r="N3658">
        <v>1136.5599365234375</v>
      </c>
      <c r="Q3658">
        <v>0</v>
      </c>
      <c r="R3658">
        <v>974.1942138671875</v>
      </c>
    </row>
    <row r="3659" spans="8:18" x14ac:dyDescent="0.3">
      <c r="H3659" s="54">
        <f t="shared" si="117"/>
        <v>3</v>
      </c>
      <c r="I3659" s="55">
        <v>3655</v>
      </c>
      <c r="J3659" s="56">
        <f t="shared" si="116"/>
        <v>60.916666666666664</v>
      </c>
      <c r="K3659" s="72">
        <v>14.66</v>
      </c>
      <c r="L3659">
        <v>1847.26220703125</v>
      </c>
      <c r="M3659">
        <v>1388</v>
      </c>
      <c r="N3659">
        <v>1186.5185546875</v>
      </c>
      <c r="Q3659">
        <v>0</v>
      </c>
      <c r="R3659">
        <v>986.68389892578125</v>
      </c>
    </row>
    <row r="3660" spans="8:18" x14ac:dyDescent="0.3">
      <c r="H3660" s="54">
        <f t="shared" si="117"/>
        <v>3</v>
      </c>
      <c r="I3660" s="55">
        <v>3656</v>
      </c>
      <c r="J3660" s="56">
        <f t="shared" si="116"/>
        <v>60.93333333333333</v>
      </c>
      <c r="K3660" s="72">
        <v>17.760000000000002</v>
      </c>
      <c r="L3660">
        <v>1826.5064697265625</v>
      </c>
      <c r="M3660">
        <v>1388</v>
      </c>
      <c r="N3660">
        <v>1074.111572265625</v>
      </c>
      <c r="Q3660">
        <v>1388</v>
      </c>
      <c r="R3660">
        <v>1136.5599365234375</v>
      </c>
    </row>
    <row r="3661" spans="8:18" x14ac:dyDescent="0.3">
      <c r="H3661" s="54">
        <f t="shared" si="117"/>
        <v>3</v>
      </c>
      <c r="I3661" s="55">
        <v>3657</v>
      </c>
      <c r="J3661" s="56">
        <f t="shared" si="116"/>
        <v>60.949999999999996</v>
      </c>
      <c r="K3661" s="72">
        <v>20.76</v>
      </c>
      <c r="L3661">
        <v>1784.9949951171875</v>
      </c>
      <c r="M3661">
        <v>1388</v>
      </c>
      <c r="N3661">
        <v>1161.539306640625</v>
      </c>
      <c r="Q3661">
        <v>1388</v>
      </c>
      <c r="R3661">
        <v>1186.5185546875</v>
      </c>
    </row>
    <row r="3662" spans="8:18" x14ac:dyDescent="0.3">
      <c r="H3662" s="54">
        <f t="shared" si="117"/>
        <v>3</v>
      </c>
      <c r="I3662" s="55">
        <v>3658</v>
      </c>
      <c r="J3662" s="56">
        <f t="shared" si="116"/>
        <v>60.966666666666669</v>
      </c>
      <c r="K3662" s="72">
        <v>23.06</v>
      </c>
      <c r="L3662">
        <v>2096.331298828125</v>
      </c>
      <c r="M3662">
        <v>1388</v>
      </c>
      <c r="N3662">
        <v>1111.58056640625</v>
      </c>
      <c r="Q3662">
        <v>1388</v>
      </c>
      <c r="R3662">
        <v>1074.111572265625</v>
      </c>
    </row>
    <row r="3663" spans="8:18" x14ac:dyDescent="0.3">
      <c r="H3663" s="54">
        <f t="shared" si="117"/>
        <v>3</v>
      </c>
      <c r="I3663" s="55">
        <v>3659</v>
      </c>
      <c r="J3663" s="56">
        <f t="shared" si="116"/>
        <v>60.983333333333334</v>
      </c>
      <c r="K3663" s="72">
        <v>25.26</v>
      </c>
      <c r="L3663">
        <v>1681.216064453125</v>
      </c>
      <c r="M3663">
        <v>1388</v>
      </c>
      <c r="N3663">
        <v>1111.58056640625</v>
      </c>
      <c r="Q3663">
        <v>1388</v>
      </c>
      <c r="R3663">
        <v>1161.539306640625</v>
      </c>
    </row>
    <row r="3664" spans="8:18" x14ac:dyDescent="0.3">
      <c r="H3664" s="54">
        <f t="shared" si="117"/>
        <v>3</v>
      </c>
      <c r="I3664" s="55">
        <v>3660</v>
      </c>
      <c r="J3664" s="56">
        <f t="shared" si="116"/>
        <v>61</v>
      </c>
      <c r="K3664" s="72">
        <v>26.36</v>
      </c>
      <c r="L3664">
        <v>1639.70458984375</v>
      </c>
      <c r="M3664">
        <v>1388</v>
      </c>
      <c r="N3664">
        <v>1011.6632080078125</v>
      </c>
      <c r="Q3664">
        <v>1388</v>
      </c>
      <c r="R3664">
        <v>1111.58056640625</v>
      </c>
    </row>
    <row r="3665" spans="8:18" x14ac:dyDescent="0.3">
      <c r="H3665" s="54">
        <f t="shared" si="117"/>
        <v>3</v>
      </c>
      <c r="I3665" s="55">
        <v>3661</v>
      </c>
      <c r="J3665" s="56">
        <f t="shared" si="116"/>
        <v>61.016666666666666</v>
      </c>
      <c r="K3665" s="72">
        <v>27.06</v>
      </c>
      <c r="L3665">
        <v>1577.4373779296875</v>
      </c>
      <c r="M3665">
        <v>1388</v>
      </c>
      <c r="N3665">
        <v>1024.1529541015625</v>
      </c>
      <c r="Q3665">
        <v>1388</v>
      </c>
      <c r="R3665">
        <v>1111.58056640625</v>
      </c>
    </row>
    <row r="3666" spans="8:18" x14ac:dyDescent="0.3">
      <c r="H3666" s="54">
        <f t="shared" si="117"/>
        <v>3</v>
      </c>
      <c r="I3666" s="55">
        <v>3662</v>
      </c>
      <c r="J3666" s="56">
        <f t="shared" si="116"/>
        <v>61.033333333333331</v>
      </c>
      <c r="K3666" s="72">
        <v>27.36</v>
      </c>
      <c r="L3666">
        <v>1328.368408203125</v>
      </c>
      <c r="M3666">
        <v>1388</v>
      </c>
      <c r="N3666">
        <v>1111.58056640625</v>
      </c>
      <c r="Q3666">
        <v>1388</v>
      </c>
      <c r="R3666">
        <v>1011.6632080078125</v>
      </c>
    </row>
    <row r="3667" spans="8:18" x14ac:dyDescent="0.3">
      <c r="H3667" s="54">
        <f t="shared" si="117"/>
        <v>3</v>
      </c>
      <c r="I3667" s="55">
        <v>3663</v>
      </c>
      <c r="J3667" s="56">
        <f t="shared" si="116"/>
        <v>61.05</v>
      </c>
      <c r="K3667" s="72">
        <v>28.26</v>
      </c>
      <c r="L3667">
        <v>1722.727783203125</v>
      </c>
      <c r="M3667">
        <v>1388</v>
      </c>
      <c r="N3667">
        <v>1111.58056640625</v>
      </c>
      <c r="Q3667">
        <v>1388</v>
      </c>
      <c r="R3667">
        <v>1024.1529541015625</v>
      </c>
    </row>
    <row r="3668" spans="8:18" x14ac:dyDescent="0.3">
      <c r="H3668" s="54">
        <f t="shared" si="117"/>
        <v>3</v>
      </c>
      <c r="I3668" s="55">
        <v>3664</v>
      </c>
      <c r="J3668" s="56">
        <f t="shared" si="116"/>
        <v>61.066666666666663</v>
      </c>
      <c r="K3668" s="72">
        <v>28.46</v>
      </c>
      <c r="L3668">
        <v>1722.727783203125</v>
      </c>
      <c r="M3668">
        <v>1388</v>
      </c>
      <c r="N3668">
        <v>1111.58056640625</v>
      </c>
      <c r="Q3668">
        <v>1388</v>
      </c>
      <c r="R3668">
        <v>1111.58056640625</v>
      </c>
    </row>
    <row r="3669" spans="8:18" x14ac:dyDescent="0.3">
      <c r="H3669" s="54">
        <f t="shared" si="117"/>
        <v>3</v>
      </c>
      <c r="I3669" s="55">
        <v>3665</v>
      </c>
      <c r="J3669" s="56">
        <f t="shared" si="116"/>
        <v>61.083333333333336</v>
      </c>
      <c r="K3669" s="72">
        <v>28.16</v>
      </c>
      <c r="L3669">
        <v>1639.70458984375</v>
      </c>
      <c r="M3669">
        <v>1388</v>
      </c>
      <c r="N3669">
        <v>1011.6632080078125</v>
      </c>
      <c r="Q3669">
        <v>1388</v>
      </c>
      <c r="R3669">
        <v>1111.58056640625</v>
      </c>
    </row>
    <row r="3670" spans="8:18" x14ac:dyDescent="0.3">
      <c r="H3670" s="54">
        <f t="shared" si="117"/>
        <v>3</v>
      </c>
      <c r="I3670" s="55">
        <v>3666</v>
      </c>
      <c r="J3670" s="56">
        <f t="shared" si="116"/>
        <v>61.1</v>
      </c>
      <c r="K3670" s="72">
        <v>26.16</v>
      </c>
      <c r="L3670">
        <v>1805.750732421875</v>
      </c>
      <c r="M3670">
        <v>1388</v>
      </c>
      <c r="N3670">
        <v>1011.6632080078125</v>
      </c>
      <c r="Q3670">
        <v>1388</v>
      </c>
      <c r="R3670">
        <v>1111.58056640625</v>
      </c>
    </row>
    <row r="3671" spans="8:18" x14ac:dyDescent="0.3">
      <c r="H3671" s="54">
        <f t="shared" si="117"/>
        <v>3</v>
      </c>
      <c r="I3671" s="55">
        <v>3667</v>
      </c>
      <c r="J3671" s="56">
        <f t="shared" si="116"/>
        <v>61.116666666666667</v>
      </c>
      <c r="K3671" s="72">
        <v>24.76</v>
      </c>
      <c r="L3671">
        <v>1577.4373779296875</v>
      </c>
      <c r="M3671">
        <v>0</v>
      </c>
      <c r="N3671">
        <v>999.17352294921875</v>
      </c>
      <c r="Q3671">
        <v>1388</v>
      </c>
      <c r="R3671">
        <v>1011.6632080078125</v>
      </c>
    </row>
    <row r="3672" spans="8:18" x14ac:dyDescent="0.3">
      <c r="H3672" s="54">
        <f t="shared" si="117"/>
        <v>3</v>
      </c>
      <c r="I3672" s="55">
        <v>3668</v>
      </c>
      <c r="J3672" s="56">
        <f t="shared" si="116"/>
        <v>61.133333333333333</v>
      </c>
      <c r="K3672" s="72">
        <v>23.36</v>
      </c>
      <c r="L3672">
        <v>1369.8798828125</v>
      </c>
      <c r="M3672">
        <v>0</v>
      </c>
      <c r="N3672">
        <v>924.2354736328125</v>
      </c>
      <c r="Q3672">
        <v>1388</v>
      </c>
      <c r="R3672">
        <v>1011.6632080078125</v>
      </c>
    </row>
    <row r="3673" spans="8:18" x14ac:dyDescent="0.3">
      <c r="H3673" s="54">
        <f t="shared" si="117"/>
        <v>3</v>
      </c>
      <c r="I3673" s="55">
        <v>3669</v>
      </c>
      <c r="J3673" s="56">
        <f t="shared" si="116"/>
        <v>61.15</v>
      </c>
      <c r="K3673" s="72">
        <v>20.46</v>
      </c>
      <c r="L3673">
        <v>1369.8798828125</v>
      </c>
      <c r="M3673">
        <v>0</v>
      </c>
      <c r="N3673">
        <v>899.25616455078125</v>
      </c>
      <c r="Q3673">
        <v>0</v>
      </c>
      <c r="R3673">
        <v>999.17352294921875</v>
      </c>
    </row>
    <row r="3674" spans="8:18" x14ac:dyDescent="0.3">
      <c r="H3674" s="54">
        <f t="shared" si="117"/>
        <v>3</v>
      </c>
      <c r="I3674" s="55">
        <v>3670</v>
      </c>
      <c r="J3674" s="56">
        <f t="shared" si="116"/>
        <v>61.166666666666664</v>
      </c>
      <c r="K3674" s="72">
        <v>18.96</v>
      </c>
      <c r="L3674">
        <v>1307.612548828125</v>
      </c>
      <c r="M3674">
        <v>0</v>
      </c>
      <c r="N3674">
        <v>874.27685546875</v>
      </c>
      <c r="Q3674">
        <v>0</v>
      </c>
      <c r="R3674">
        <v>924.2354736328125</v>
      </c>
    </row>
    <row r="3675" spans="8:18" x14ac:dyDescent="0.3">
      <c r="H3675" s="54">
        <f t="shared" si="117"/>
        <v>3</v>
      </c>
      <c r="I3675" s="55">
        <v>3671</v>
      </c>
      <c r="J3675" s="56">
        <f t="shared" si="116"/>
        <v>61.18333333333333</v>
      </c>
      <c r="K3675" s="72">
        <v>18.66</v>
      </c>
      <c r="L3675">
        <v>1033.4697265625</v>
      </c>
      <c r="M3675">
        <v>586</v>
      </c>
      <c r="N3675">
        <v>840.24853515625</v>
      </c>
      <c r="Q3675">
        <v>0</v>
      </c>
      <c r="R3675">
        <v>899.25616455078125</v>
      </c>
    </row>
    <row r="3676" spans="8:18" x14ac:dyDescent="0.3">
      <c r="H3676" s="54">
        <f t="shared" si="117"/>
        <v>3</v>
      </c>
      <c r="I3676" s="55">
        <v>3672</v>
      </c>
      <c r="J3676" s="56">
        <f t="shared" si="116"/>
        <v>61.199999999999996</v>
      </c>
      <c r="K3676" s="72">
        <v>17.760000000000002</v>
      </c>
      <c r="L3676">
        <v>984.25689697265625</v>
      </c>
      <c r="M3676">
        <v>586</v>
      </c>
      <c r="N3676">
        <v>862.3603515625</v>
      </c>
      <c r="Q3676">
        <v>0</v>
      </c>
      <c r="R3676">
        <v>874.27685546875</v>
      </c>
    </row>
    <row r="3677" spans="8:18" x14ac:dyDescent="0.3">
      <c r="H3677" s="54">
        <f t="shared" si="117"/>
        <v>3</v>
      </c>
      <c r="I3677" s="55">
        <v>3673</v>
      </c>
      <c r="J3677" s="56">
        <f t="shared" si="116"/>
        <v>61.216666666666669</v>
      </c>
      <c r="K3677" s="72">
        <v>18</v>
      </c>
      <c r="L3677">
        <v>1017.0654907226563</v>
      </c>
      <c r="M3677">
        <v>586</v>
      </c>
      <c r="N3677">
        <v>884.47210693359375</v>
      </c>
      <c r="Q3677">
        <v>586</v>
      </c>
      <c r="R3677">
        <v>840.24853515625</v>
      </c>
    </row>
    <row r="3678" spans="8:18" x14ac:dyDescent="0.3">
      <c r="H3678" s="54">
        <f t="shared" si="117"/>
        <v>3</v>
      </c>
      <c r="I3678" s="55">
        <v>3674</v>
      </c>
      <c r="J3678" s="56">
        <f t="shared" si="116"/>
        <v>61.233333333333334</v>
      </c>
      <c r="K3678" s="72">
        <v>17.8</v>
      </c>
      <c r="L3678">
        <v>1000.6611938476563</v>
      </c>
      <c r="M3678">
        <v>586</v>
      </c>
      <c r="N3678">
        <v>906.583984375</v>
      </c>
      <c r="Q3678">
        <v>586</v>
      </c>
      <c r="R3678">
        <v>862.3603515625</v>
      </c>
    </row>
    <row r="3679" spans="8:18" x14ac:dyDescent="0.3">
      <c r="H3679" s="54">
        <f t="shared" si="117"/>
        <v>3</v>
      </c>
      <c r="I3679" s="55">
        <v>3675</v>
      </c>
      <c r="J3679" s="56">
        <f t="shared" si="116"/>
        <v>61.25</v>
      </c>
      <c r="K3679" s="72">
        <v>16.399999999999999</v>
      </c>
      <c r="L3679">
        <v>1000.6611938476563</v>
      </c>
      <c r="M3679">
        <v>586</v>
      </c>
      <c r="N3679">
        <v>939.7515869140625</v>
      </c>
      <c r="Q3679">
        <v>586</v>
      </c>
      <c r="R3679">
        <v>884.47210693359375</v>
      </c>
    </row>
    <row r="3680" spans="8:18" x14ac:dyDescent="0.3">
      <c r="H3680" s="54">
        <f t="shared" si="117"/>
        <v>3</v>
      </c>
      <c r="I3680" s="55">
        <v>3676</v>
      </c>
      <c r="J3680" s="56">
        <f t="shared" si="116"/>
        <v>61.266666666666666</v>
      </c>
      <c r="K3680" s="72">
        <v>14.9</v>
      </c>
      <c r="L3680">
        <v>1000.6611938476563</v>
      </c>
      <c r="M3680">
        <v>586</v>
      </c>
      <c r="N3680">
        <v>983.9752197265625</v>
      </c>
      <c r="Q3680">
        <v>586</v>
      </c>
      <c r="R3680">
        <v>906.583984375</v>
      </c>
    </row>
    <row r="3681" spans="8:18" x14ac:dyDescent="0.3">
      <c r="H3681" s="54">
        <f t="shared" si="117"/>
        <v>3</v>
      </c>
      <c r="I3681" s="55">
        <v>3677</v>
      </c>
      <c r="J3681" s="56">
        <f t="shared" si="116"/>
        <v>61.283333333333331</v>
      </c>
      <c r="K3681" s="72">
        <v>14</v>
      </c>
      <c r="L3681">
        <v>1706.0452880859375</v>
      </c>
      <c r="M3681">
        <v>586</v>
      </c>
      <c r="N3681">
        <v>1061.3665771484375</v>
      </c>
      <c r="Q3681">
        <v>586</v>
      </c>
      <c r="R3681">
        <v>939.7515869140625</v>
      </c>
    </row>
    <row r="3682" spans="8:18" x14ac:dyDescent="0.3">
      <c r="H3682" s="54">
        <f t="shared" si="117"/>
        <v>3</v>
      </c>
      <c r="I3682" s="55">
        <v>3678</v>
      </c>
      <c r="J3682" s="56">
        <f t="shared" si="116"/>
        <v>61.3</v>
      </c>
      <c r="K3682" s="72">
        <v>13.4</v>
      </c>
      <c r="L3682">
        <v>1706.0452880859375</v>
      </c>
      <c r="M3682">
        <v>1203</v>
      </c>
      <c r="N3682">
        <v>1238.260986328125</v>
      </c>
      <c r="Q3682">
        <v>586</v>
      </c>
      <c r="R3682">
        <v>983.9752197265625</v>
      </c>
    </row>
    <row r="3683" spans="8:18" x14ac:dyDescent="0.3">
      <c r="H3683" s="54">
        <f t="shared" si="117"/>
        <v>3</v>
      </c>
      <c r="I3683" s="55">
        <v>3679</v>
      </c>
      <c r="J3683" s="56">
        <f t="shared" si="116"/>
        <v>61.316666666666663</v>
      </c>
      <c r="K3683" s="72">
        <v>15.5</v>
      </c>
      <c r="L3683">
        <v>2690.30224609375</v>
      </c>
      <c r="M3683">
        <v>1203</v>
      </c>
      <c r="N3683">
        <v>1138.7578125</v>
      </c>
      <c r="Q3683">
        <v>586</v>
      </c>
      <c r="R3683">
        <v>1061.3665771484375</v>
      </c>
    </row>
    <row r="3684" spans="8:18" x14ac:dyDescent="0.3">
      <c r="H3684" s="54">
        <f t="shared" si="117"/>
        <v>3</v>
      </c>
      <c r="I3684" s="55">
        <v>3680</v>
      </c>
      <c r="J3684" s="56">
        <f t="shared" si="116"/>
        <v>61.333333333333336</v>
      </c>
      <c r="K3684" s="72">
        <v>18.899999999999999</v>
      </c>
      <c r="L3684">
        <v>2493.450927734375</v>
      </c>
      <c r="M3684">
        <v>1203</v>
      </c>
      <c r="N3684">
        <v>1006.0870361328125</v>
      </c>
      <c r="Q3684">
        <v>1203</v>
      </c>
      <c r="R3684">
        <v>1238.260986328125</v>
      </c>
    </row>
    <row r="3685" spans="8:18" x14ac:dyDescent="0.3">
      <c r="H3685" s="54">
        <f t="shared" si="117"/>
        <v>3</v>
      </c>
      <c r="I3685" s="55">
        <v>3681</v>
      </c>
      <c r="J3685" s="56">
        <f t="shared" si="116"/>
        <v>61.35</v>
      </c>
      <c r="K3685" s="72">
        <v>20.5</v>
      </c>
      <c r="L3685">
        <v>2755.91943359375</v>
      </c>
      <c r="M3685">
        <v>1203</v>
      </c>
      <c r="N3685">
        <v>1238.260986328125</v>
      </c>
      <c r="Q3685">
        <v>1203</v>
      </c>
      <c r="R3685">
        <v>1138.7578125</v>
      </c>
    </row>
    <row r="3686" spans="8:18" x14ac:dyDescent="0.3">
      <c r="H3686" s="54">
        <f t="shared" si="117"/>
        <v>3</v>
      </c>
      <c r="I3686" s="55">
        <v>3682</v>
      </c>
      <c r="J3686" s="56">
        <f t="shared" si="116"/>
        <v>61.366666666666667</v>
      </c>
      <c r="K3686" s="72">
        <v>23</v>
      </c>
      <c r="L3686">
        <v>2591.87646484375</v>
      </c>
      <c r="M3686">
        <v>1203</v>
      </c>
      <c r="N3686">
        <v>1171.925537109375</v>
      </c>
      <c r="Q3686">
        <v>1203</v>
      </c>
      <c r="R3686">
        <v>1006.0870361328125</v>
      </c>
    </row>
    <row r="3687" spans="8:18" x14ac:dyDescent="0.3">
      <c r="H3687" s="54">
        <f t="shared" si="117"/>
        <v>3</v>
      </c>
      <c r="I3687" s="55">
        <v>3683</v>
      </c>
      <c r="J3687" s="56">
        <f t="shared" si="116"/>
        <v>61.383333333333333</v>
      </c>
      <c r="K3687" s="72">
        <v>25.1</v>
      </c>
      <c r="L3687">
        <v>2329.407958984375</v>
      </c>
      <c r="M3687">
        <v>1203</v>
      </c>
      <c r="N3687">
        <v>1127.701904296875</v>
      </c>
      <c r="Q3687">
        <v>1203</v>
      </c>
      <c r="R3687">
        <v>1238.260986328125</v>
      </c>
    </row>
    <row r="3688" spans="8:18" x14ac:dyDescent="0.3">
      <c r="H3688" s="54">
        <f t="shared" si="117"/>
        <v>3</v>
      </c>
      <c r="I3688" s="55">
        <v>3684</v>
      </c>
      <c r="J3688" s="56">
        <f t="shared" si="116"/>
        <v>61.4</v>
      </c>
      <c r="K3688" s="72">
        <v>25.8</v>
      </c>
      <c r="L3688">
        <v>2132.556640625</v>
      </c>
      <c r="M3688">
        <v>1203</v>
      </c>
      <c r="N3688">
        <v>1094.5341796875</v>
      </c>
      <c r="Q3688">
        <v>1203</v>
      </c>
      <c r="R3688">
        <v>1171.925537109375</v>
      </c>
    </row>
    <row r="3689" spans="8:18" x14ac:dyDescent="0.3">
      <c r="H3689" s="54">
        <f t="shared" si="117"/>
        <v>3</v>
      </c>
      <c r="I3689" s="55">
        <v>3685</v>
      </c>
      <c r="J3689" s="56">
        <f t="shared" si="116"/>
        <v>61.416666666666664</v>
      </c>
      <c r="K3689" s="72">
        <v>25.9</v>
      </c>
      <c r="L3689">
        <v>2165.365234375</v>
      </c>
      <c r="M3689">
        <v>1203</v>
      </c>
      <c r="N3689">
        <v>1017.1429443359375</v>
      </c>
      <c r="Q3689">
        <v>1203</v>
      </c>
      <c r="R3689">
        <v>1127.701904296875</v>
      </c>
    </row>
    <row r="3690" spans="8:18" x14ac:dyDescent="0.3">
      <c r="H3690" s="54">
        <f t="shared" si="117"/>
        <v>3</v>
      </c>
      <c r="I3690" s="55">
        <v>3686</v>
      </c>
      <c r="J3690" s="56">
        <f t="shared" si="116"/>
        <v>61.43333333333333</v>
      </c>
      <c r="K3690" s="72">
        <v>26</v>
      </c>
      <c r="L3690">
        <v>2132.556640625</v>
      </c>
      <c r="M3690">
        <v>1203</v>
      </c>
      <c r="N3690">
        <v>1072.4224853515625</v>
      </c>
      <c r="Q3690">
        <v>1203</v>
      </c>
      <c r="R3690">
        <v>1094.5341796875</v>
      </c>
    </row>
    <row r="3691" spans="8:18" x14ac:dyDescent="0.3">
      <c r="H3691" s="54">
        <f t="shared" si="117"/>
        <v>3</v>
      </c>
      <c r="I3691" s="55">
        <v>3687</v>
      </c>
      <c r="J3691" s="56">
        <f t="shared" si="116"/>
        <v>61.449999999999996</v>
      </c>
      <c r="K3691" s="72">
        <v>26.7</v>
      </c>
      <c r="L3691">
        <v>1919.301025390625</v>
      </c>
      <c r="M3691">
        <v>1203</v>
      </c>
      <c r="N3691">
        <v>1249.31689453125</v>
      </c>
      <c r="Q3691">
        <v>1203</v>
      </c>
      <c r="R3691">
        <v>1017.1429443359375</v>
      </c>
    </row>
    <row r="3692" spans="8:18" x14ac:dyDescent="0.3">
      <c r="H3692" s="54">
        <f t="shared" si="117"/>
        <v>3</v>
      </c>
      <c r="I3692" s="55">
        <v>3688</v>
      </c>
      <c r="J3692" s="56">
        <f t="shared" si="116"/>
        <v>61.466666666666669</v>
      </c>
      <c r="K3692" s="72">
        <v>26.1</v>
      </c>
      <c r="L3692">
        <v>1673.23681640625</v>
      </c>
      <c r="M3692">
        <v>1203</v>
      </c>
      <c r="N3692">
        <v>1138.7578125</v>
      </c>
      <c r="Q3692">
        <v>1203</v>
      </c>
      <c r="R3692">
        <v>1072.4224853515625</v>
      </c>
    </row>
    <row r="3693" spans="8:18" x14ac:dyDescent="0.3">
      <c r="H3693" s="54">
        <f t="shared" si="117"/>
        <v>3</v>
      </c>
      <c r="I3693" s="55">
        <v>3689</v>
      </c>
      <c r="J3693" s="56">
        <f t="shared" si="116"/>
        <v>61.483333333333334</v>
      </c>
      <c r="K3693" s="72">
        <v>24.8</v>
      </c>
      <c r="L3693">
        <v>1640.42822265625</v>
      </c>
      <c r="M3693">
        <v>1203</v>
      </c>
      <c r="N3693">
        <v>1105.5902099609375</v>
      </c>
      <c r="Q3693">
        <v>1203</v>
      </c>
      <c r="R3693">
        <v>1249.31689453125</v>
      </c>
    </row>
    <row r="3694" spans="8:18" x14ac:dyDescent="0.3">
      <c r="H3694" s="54">
        <f t="shared" si="117"/>
        <v>3</v>
      </c>
      <c r="I3694" s="55">
        <v>3690</v>
      </c>
      <c r="J3694" s="56">
        <f t="shared" si="116"/>
        <v>61.5</v>
      </c>
      <c r="K3694" s="72">
        <v>24</v>
      </c>
      <c r="L3694">
        <v>1427.172607421875</v>
      </c>
      <c r="M3694">
        <v>1203</v>
      </c>
      <c r="N3694">
        <v>1094.5341796875</v>
      </c>
      <c r="Q3694">
        <v>1203</v>
      </c>
      <c r="R3694">
        <v>1138.7578125</v>
      </c>
    </row>
    <row r="3695" spans="8:18" x14ac:dyDescent="0.3">
      <c r="H3695" s="54">
        <f t="shared" si="117"/>
        <v>3</v>
      </c>
      <c r="I3695" s="55">
        <v>3691</v>
      </c>
      <c r="J3695" s="56">
        <f t="shared" si="116"/>
        <v>61.516666666666666</v>
      </c>
      <c r="K3695" s="72">
        <v>23</v>
      </c>
      <c r="L3695">
        <v>1246.7254638671875</v>
      </c>
      <c r="M3695">
        <v>586</v>
      </c>
      <c r="N3695">
        <v>1061.3665771484375</v>
      </c>
      <c r="Q3695">
        <v>1203</v>
      </c>
      <c r="R3695">
        <v>1105.5902099609375</v>
      </c>
    </row>
    <row r="3696" spans="8:18" x14ac:dyDescent="0.3">
      <c r="H3696" s="54">
        <f t="shared" si="117"/>
        <v>3</v>
      </c>
      <c r="I3696" s="55">
        <v>3692</v>
      </c>
      <c r="J3696" s="56">
        <f t="shared" si="116"/>
        <v>61.533333333333331</v>
      </c>
      <c r="K3696" s="72">
        <v>21.2</v>
      </c>
      <c r="L3696">
        <v>1082.6826171875</v>
      </c>
      <c r="M3696">
        <v>586</v>
      </c>
      <c r="N3696">
        <v>961.86346435546875</v>
      </c>
      <c r="Q3696">
        <v>1203</v>
      </c>
      <c r="R3696">
        <v>1094.5341796875</v>
      </c>
    </row>
    <row r="3697" spans="8:18" x14ac:dyDescent="0.3">
      <c r="H3697" s="54">
        <f t="shared" si="117"/>
        <v>3</v>
      </c>
      <c r="I3697" s="55">
        <v>3693</v>
      </c>
      <c r="J3697" s="56">
        <f t="shared" si="116"/>
        <v>61.55</v>
      </c>
      <c r="K3697" s="72">
        <v>19</v>
      </c>
      <c r="L3697">
        <v>1082.6826171875</v>
      </c>
      <c r="M3697">
        <v>586</v>
      </c>
      <c r="N3697">
        <v>939.7515869140625</v>
      </c>
      <c r="Q3697">
        <v>586</v>
      </c>
      <c r="R3697">
        <v>1061.3665771484375</v>
      </c>
    </row>
    <row r="3698" spans="8:18" x14ac:dyDescent="0.3">
      <c r="H3698" s="54">
        <f t="shared" si="117"/>
        <v>3</v>
      </c>
      <c r="I3698" s="55">
        <v>3694</v>
      </c>
      <c r="J3698" s="56">
        <f t="shared" si="116"/>
        <v>61.566666666666663</v>
      </c>
      <c r="K3698" s="72">
        <v>17.3</v>
      </c>
      <c r="L3698">
        <v>1033.4697265625</v>
      </c>
      <c r="M3698">
        <v>586</v>
      </c>
      <c r="N3698">
        <v>784.96905517578125</v>
      </c>
      <c r="Q3698">
        <v>586</v>
      </c>
      <c r="R3698">
        <v>961.86346435546875</v>
      </c>
    </row>
    <row r="3699" spans="8:18" x14ac:dyDescent="0.3">
      <c r="H3699" s="54">
        <f t="shared" si="117"/>
        <v>3</v>
      </c>
      <c r="I3699" s="55">
        <v>3695</v>
      </c>
      <c r="J3699" s="56">
        <f t="shared" si="116"/>
        <v>61.583333333333336</v>
      </c>
      <c r="K3699" s="72">
        <v>16.399999999999999</v>
      </c>
      <c r="L3699">
        <v>1077.7694091796875</v>
      </c>
      <c r="M3699">
        <v>647</v>
      </c>
      <c r="N3699">
        <v>799.449951171875</v>
      </c>
      <c r="Q3699">
        <v>586</v>
      </c>
      <c r="R3699">
        <v>939.7515869140625</v>
      </c>
    </row>
    <row r="3700" spans="8:18" x14ac:dyDescent="0.3">
      <c r="H3700" s="54">
        <f t="shared" si="117"/>
        <v>3</v>
      </c>
      <c r="I3700" s="55">
        <v>3696</v>
      </c>
      <c r="J3700" s="56">
        <f t="shared" si="116"/>
        <v>61.6</v>
      </c>
      <c r="K3700" s="72">
        <v>15.8</v>
      </c>
      <c r="L3700">
        <v>1026.4471435546875</v>
      </c>
      <c r="M3700">
        <v>647</v>
      </c>
      <c r="N3700">
        <v>820.488037109375</v>
      </c>
      <c r="Q3700">
        <v>586</v>
      </c>
      <c r="R3700">
        <v>784.96905517578125</v>
      </c>
    </row>
    <row r="3701" spans="8:18" x14ac:dyDescent="0.3">
      <c r="H3701" s="54">
        <f t="shared" si="117"/>
        <v>3</v>
      </c>
      <c r="I3701" s="55">
        <v>3697</v>
      </c>
      <c r="J3701" s="56">
        <f t="shared" ref="J3701:J3764" si="118">I3701*$C$1</f>
        <v>61.616666666666667</v>
      </c>
      <c r="K3701" s="72">
        <v>15.31</v>
      </c>
      <c r="L3701">
        <v>1060.6619873046875</v>
      </c>
      <c r="M3701">
        <v>647</v>
      </c>
      <c r="N3701">
        <v>841.52618408203125</v>
      </c>
      <c r="Q3701">
        <v>647</v>
      </c>
      <c r="R3701">
        <v>799.449951171875</v>
      </c>
    </row>
    <row r="3702" spans="8:18" x14ac:dyDescent="0.3">
      <c r="H3702" s="54">
        <f t="shared" si="117"/>
        <v>3</v>
      </c>
      <c r="I3702" s="55">
        <v>3698</v>
      </c>
      <c r="J3702" s="56">
        <f t="shared" si="118"/>
        <v>61.633333333333333</v>
      </c>
      <c r="K3702" s="72">
        <v>15.21</v>
      </c>
      <c r="L3702">
        <v>1043.5545654296875</v>
      </c>
      <c r="M3702">
        <v>647</v>
      </c>
      <c r="N3702">
        <v>862.56439208984375</v>
      </c>
      <c r="Q3702">
        <v>647</v>
      </c>
      <c r="R3702">
        <v>820.488037109375</v>
      </c>
    </row>
    <row r="3703" spans="8:18" x14ac:dyDescent="0.3">
      <c r="H3703" s="54">
        <f t="shared" si="117"/>
        <v>3</v>
      </c>
      <c r="I3703" s="55">
        <v>3699</v>
      </c>
      <c r="J3703" s="56">
        <f t="shared" si="118"/>
        <v>61.65</v>
      </c>
      <c r="K3703" s="72">
        <v>15.31</v>
      </c>
      <c r="L3703">
        <v>1043.5545654296875</v>
      </c>
      <c r="M3703">
        <v>647</v>
      </c>
      <c r="N3703">
        <v>894.12158203125</v>
      </c>
      <c r="Q3703">
        <v>647</v>
      </c>
      <c r="R3703">
        <v>841.52618408203125</v>
      </c>
    </row>
    <row r="3704" spans="8:18" x14ac:dyDescent="0.3">
      <c r="H3704" s="54">
        <f t="shared" si="117"/>
        <v>3</v>
      </c>
      <c r="I3704" s="55">
        <v>3700</v>
      </c>
      <c r="J3704" s="56">
        <f t="shared" si="118"/>
        <v>61.666666666666664</v>
      </c>
      <c r="K3704" s="72">
        <v>15.81</v>
      </c>
      <c r="L3704">
        <v>1043.5545654296875</v>
      </c>
      <c r="M3704">
        <v>647</v>
      </c>
      <c r="N3704">
        <v>936.19793701171875</v>
      </c>
      <c r="Q3704">
        <v>647</v>
      </c>
      <c r="R3704">
        <v>862.56439208984375</v>
      </c>
    </row>
    <row r="3705" spans="8:18" x14ac:dyDescent="0.3">
      <c r="H3705" s="54">
        <f t="shared" si="117"/>
        <v>3</v>
      </c>
      <c r="I3705" s="55">
        <v>3701</v>
      </c>
      <c r="J3705" s="56">
        <f t="shared" si="118"/>
        <v>61.68333333333333</v>
      </c>
      <c r="K3705" s="72">
        <v>16.71</v>
      </c>
      <c r="L3705">
        <v>1779.1749267578125</v>
      </c>
      <c r="M3705">
        <v>647</v>
      </c>
      <c r="N3705">
        <v>1009.8314819335938</v>
      </c>
      <c r="Q3705">
        <v>647</v>
      </c>
      <c r="R3705">
        <v>894.12158203125</v>
      </c>
    </row>
    <row r="3706" spans="8:18" x14ac:dyDescent="0.3">
      <c r="H3706" s="54">
        <f t="shared" si="117"/>
        <v>3</v>
      </c>
      <c r="I3706" s="55">
        <v>3702</v>
      </c>
      <c r="J3706" s="56">
        <f t="shared" si="118"/>
        <v>61.699999999999996</v>
      </c>
      <c r="K3706" s="72">
        <v>15.91</v>
      </c>
      <c r="L3706">
        <v>1779.1749267578125</v>
      </c>
      <c r="M3706">
        <v>1327</v>
      </c>
      <c r="N3706">
        <v>1178.13671875</v>
      </c>
      <c r="Q3706">
        <v>647</v>
      </c>
      <c r="R3706">
        <v>936.19793701171875</v>
      </c>
    </row>
    <row r="3707" spans="8:18" x14ac:dyDescent="0.3">
      <c r="H3707" s="54">
        <f t="shared" si="117"/>
        <v>3</v>
      </c>
      <c r="I3707" s="55">
        <v>3703</v>
      </c>
      <c r="J3707" s="56">
        <f t="shared" si="118"/>
        <v>61.716666666666669</v>
      </c>
      <c r="K3707" s="72">
        <v>15.21</v>
      </c>
      <c r="L3707">
        <v>2805.621826171875</v>
      </c>
      <c r="M3707">
        <v>1327</v>
      </c>
      <c r="N3707">
        <v>1083.4649658203125</v>
      </c>
      <c r="Q3707">
        <v>647</v>
      </c>
      <c r="R3707">
        <v>1009.8314819335938</v>
      </c>
    </row>
    <row r="3708" spans="8:18" x14ac:dyDescent="0.3">
      <c r="H3708" s="54">
        <f t="shared" si="117"/>
        <v>3</v>
      </c>
      <c r="I3708" s="55">
        <v>3704</v>
      </c>
      <c r="J3708" s="56">
        <f t="shared" si="118"/>
        <v>61.733333333333334</v>
      </c>
      <c r="K3708" s="72">
        <v>16.11</v>
      </c>
      <c r="L3708">
        <v>2600.33251953125</v>
      </c>
      <c r="M3708">
        <v>1327</v>
      </c>
      <c r="N3708">
        <v>957.23602294921875</v>
      </c>
      <c r="Q3708">
        <v>1327</v>
      </c>
      <c r="R3708">
        <v>1178.13671875</v>
      </c>
    </row>
    <row r="3709" spans="8:18" x14ac:dyDescent="0.3">
      <c r="H3709" s="54">
        <f t="shared" si="117"/>
        <v>3</v>
      </c>
      <c r="I3709" s="55">
        <v>3705</v>
      </c>
      <c r="J3709" s="56">
        <f t="shared" si="118"/>
        <v>61.75</v>
      </c>
      <c r="K3709" s="72">
        <v>17.809999999999999</v>
      </c>
      <c r="L3709">
        <v>2874.052001953125</v>
      </c>
      <c r="M3709">
        <v>1327</v>
      </c>
      <c r="N3709">
        <v>1178.13671875</v>
      </c>
      <c r="Q3709">
        <v>1327</v>
      </c>
      <c r="R3709">
        <v>1083.4649658203125</v>
      </c>
    </row>
    <row r="3710" spans="8:18" x14ac:dyDescent="0.3">
      <c r="H3710" s="54">
        <f t="shared" si="117"/>
        <v>3</v>
      </c>
      <c r="I3710" s="55">
        <v>3706</v>
      </c>
      <c r="J3710" s="56">
        <f t="shared" si="118"/>
        <v>61.766666666666666</v>
      </c>
      <c r="K3710" s="72">
        <v>19.809999999999999</v>
      </c>
      <c r="L3710">
        <v>2702.977294921875</v>
      </c>
      <c r="M3710">
        <v>1327</v>
      </c>
      <c r="N3710">
        <v>1115.022216796875</v>
      </c>
      <c r="Q3710">
        <v>1327</v>
      </c>
      <c r="R3710">
        <v>957.23602294921875</v>
      </c>
    </row>
    <row r="3711" spans="8:18" x14ac:dyDescent="0.3">
      <c r="H3711" s="54">
        <f t="shared" si="117"/>
        <v>3</v>
      </c>
      <c r="I3711" s="55">
        <v>3707</v>
      </c>
      <c r="J3711" s="56">
        <f t="shared" si="118"/>
        <v>61.783333333333331</v>
      </c>
      <c r="K3711" s="72">
        <v>21.51</v>
      </c>
      <c r="L3711">
        <v>2429.258056640625</v>
      </c>
      <c r="M3711">
        <v>1327</v>
      </c>
      <c r="N3711">
        <v>1072.9459228515625</v>
      </c>
      <c r="Q3711">
        <v>1327</v>
      </c>
      <c r="R3711">
        <v>1178.13671875</v>
      </c>
    </row>
    <row r="3712" spans="8:18" x14ac:dyDescent="0.3">
      <c r="H3712" s="54">
        <f t="shared" si="117"/>
        <v>3</v>
      </c>
      <c r="I3712" s="55">
        <v>3708</v>
      </c>
      <c r="J3712" s="56">
        <f t="shared" si="118"/>
        <v>61.8</v>
      </c>
      <c r="K3712" s="72">
        <v>23.31</v>
      </c>
      <c r="L3712">
        <v>2223.96875</v>
      </c>
      <c r="M3712">
        <v>1327</v>
      </c>
      <c r="N3712">
        <v>1041.388671875</v>
      </c>
      <c r="Q3712">
        <v>1327</v>
      </c>
      <c r="R3712">
        <v>1115.022216796875</v>
      </c>
    </row>
    <row r="3713" spans="8:18" x14ac:dyDescent="0.3">
      <c r="H3713" s="54">
        <f t="shared" si="117"/>
        <v>3</v>
      </c>
      <c r="I3713" s="55">
        <v>3709</v>
      </c>
      <c r="J3713" s="56">
        <f t="shared" si="118"/>
        <v>61.816666666666663</v>
      </c>
      <c r="K3713" s="72">
        <v>24.11</v>
      </c>
      <c r="L3713">
        <v>2258.18359375</v>
      </c>
      <c r="M3713">
        <v>1327</v>
      </c>
      <c r="N3713">
        <v>967.755126953125</v>
      </c>
      <c r="Q3713">
        <v>1327</v>
      </c>
      <c r="R3713">
        <v>1072.9459228515625</v>
      </c>
    </row>
    <row r="3714" spans="8:18" x14ac:dyDescent="0.3">
      <c r="H3714" s="54">
        <f t="shared" si="117"/>
        <v>3</v>
      </c>
      <c r="I3714" s="55">
        <v>3710</v>
      </c>
      <c r="J3714" s="56">
        <f t="shared" si="118"/>
        <v>61.833333333333336</v>
      </c>
      <c r="K3714" s="72">
        <v>24.41</v>
      </c>
      <c r="L3714">
        <v>2223.96875</v>
      </c>
      <c r="M3714">
        <v>1327</v>
      </c>
      <c r="N3714">
        <v>1020.3505249023438</v>
      </c>
      <c r="Q3714">
        <v>1327</v>
      </c>
      <c r="R3714">
        <v>1041.388671875</v>
      </c>
    </row>
    <row r="3715" spans="8:18" x14ac:dyDescent="0.3">
      <c r="H3715" s="54">
        <f t="shared" si="117"/>
        <v>3</v>
      </c>
      <c r="I3715" s="55">
        <v>3711</v>
      </c>
      <c r="J3715" s="56">
        <f t="shared" si="118"/>
        <v>61.85</v>
      </c>
      <c r="K3715" s="72">
        <v>25.51</v>
      </c>
      <c r="L3715">
        <v>2001.5718994140625</v>
      </c>
      <c r="M3715">
        <v>1327</v>
      </c>
      <c r="N3715">
        <v>1188.65576171875</v>
      </c>
      <c r="Q3715">
        <v>1327</v>
      </c>
      <c r="R3715">
        <v>967.755126953125</v>
      </c>
    </row>
    <row r="3716" spans="8:18" x14ac:dyDescent="0.3">
      <c r="H3716" s="54">
        <f t="shared" si="117"/>
        <v>3</v>
      </c>
      <c r="I3716" s="55">
        <v>3712</v>
      </c>
      <c r="J3716" s="56">
        <f t="shared" si="118"/>
        <v>61.866666666666667</v>
      </c>
      <c r="K3716" s="72">
        <v>25.61</v>
      </c>
      <c r="L3716">
        <v>1744.9600830078125</v>
      </c>
      <c r="M3716">
        <v>1327</v>
      </c>
      <c r="N3716">
        <v>1083.4649658203125</v>
      </c>
      <c r="Q3716">
        <v>1327</v>
      </c>
      <c r="R3716">
        <v>1020.3505249023438</v>
      </c>
    </row>
    <row r="3717" spans="8:18" x14ac:dyDescent="0.3">
      <c r="H3717" s="54">
        <f t="shared" si="117"/>
        <v>3</v>
      </c>
      <c r="I3717" s="55">
        <v>3713</v>
      </c>
      <c r="J3717" s="56">
        <f t="shared" si="118"/>
        <v>61.883333333333333</v>
      </c>
      <c r="K3717" s="72">
        <v>25.71</v>
      </c>
      <c r="L3717">
        <v>1710.7452392578125</v>
      </c>
      <c r="M3717">
        <v>1327</v>
      </c>
      <c r="N3717">
        <v>1051.90771484375</v>
      </c>
      <c r="Q3717">
        <v>1327</v>
      </c>
      <c r="R3717">
        <v>1188.65576171875</v>
      </c>
    </row>
    <row r="3718" spans="8:18" x14ac:dyDescent="0.3">
      <c r="H3718" s="54">
        <f t="shared" ref="H3718:H3781" si="119">ROUNDUP(J3718/24,0)</f>
        <v>3</v>
      </c>
      <c r="I3718" s="55">
        <v>3714</v>
      </c>
      <c r="J3718" s="56">
        <f t="shared" si="118"/>
        <v>61.9</v>
      </c>
      <c r="K3718" s="72">
        <v>25.11</v>
      </c>
      <c r="L3718">
        <v>1488.3482666015625</v>
      </c>
      <c r="M3718">
        <v>1327</v>
      </c>
      <c r="N3718">
        <v>1041.388671875</v>
      </c>
      <c r="Q3718">
        <v>1327</v>
      </c>
      <c r="R3718">
        <v>1083.4649658203125</v>
      </c>
    </row>
    <row r="3719" spans="8:18" x14ac:dyDescent="0.3">
      <c r="H3719" s="54">
        <f t="shared" si="119"/>
        <v>3</v>
      </c>
      <c r="I3719" s="55">
        <v>3715</v>
      </c>
      <c r="J3719" s="56">
        <f t="shared" si="118"/>
        <v>61.916666666666664</v>
      </c>
      <c r="K3719" s="72">
        <v>24.71</v>
      </c>
      <c r="L3719">
        <v>1300.166259765625</v>
      </c>
      <c r="M3719">
        <v>647</v>
      </c>
      <c r="N3719">
        <v>1009.8314819335938</v>
      </c>
      <c r="Q3719">
        <v>1327</v>
      </c>
      <c r="R3719">
        <v>1051.90771484375</v>
      </c>
    </row>
    <row r="3720" spans="8:18" x14ac:dyDescent="0.3">
      <c r="H3720" s="54">
        <f t="shared" si="119"/>
        <v>3</v>
      </c>
      <c r="I3720" s="55">
        <v>3716</v>
      </c>
      <c r="J3720" s="56">
        <f t="shared" si="118"/>
        <v>61.93333333333333</v>
      </c>
      <c r="K3720" s="72">
        <v>23.81</v>
      </c>
      <c r="L3720">
        <v>1129.091796875</v>
      </c>
      <c r="M3720">
        <v>647</v>
      </c>
      <c r="N3720">
        <v>915.1597900390625</v>
      </c>
      <c r="Q3720">
        <v>1327</v>
      </c>
      <c r="R3720">
        <v>1041.388671875</v>
      </c>
    </row>
    <row r="3721" spans="8:18" x14ac:dyDescent="0.3">
      <c r="H3721" s="54">
        <f t="shared" si="119"/>
        <v>3</v>
      </c>
      <c r="I3721" s="55">
        <v>3717</v>
      </c>
      <c r="J3721" s="56">
        <f t="shared" si="118"/>
        <v>61.949999999999996</v>
      </c>
      <c r="K3721" s="72">
        <v>20.61</v>
      </c>
      <c r="L3721">
        <v>1129.091796875</v>
      </c>
      <c r="M3721">
        <v>647</v>
      </c>
      <c r="N3721">
        <v>894.12158203125</v>
      </c>
      <c r="Q3721">
        <v>647</v>
      </c>
      <c r="R3721">
        <v>1009.8314819335938</v>
      </c>
    </row>
    <row r="3722" spans="8:18" x14ac:dyDescent="0.3">
      <c r="H3722" s="54">
        <f t="shared" si="119"/>
        <v>3</v>
      </c>
      <c r="I3722" s="55">
        <v>3718</v>
      </c>
      <c r="J3722" s="56">
        <f t="shared" si="118"/>
        <v>61.966666666666669</v>
      </c>
      <c r="K3722" s="72">
        <v>17.71</v>
      </c>
      <c r="L3722">
        <v>1077.7694091796875</v>
      </c>
      <c r="M3722">
        <v>647</v>
      </c>
      <c r="N3722">
        <v>746.85455322265625</v>
      </c>
      <c r="Q3722">
        <v>647</v>
      </c>
      <c r="R3722">
        <v>915.1597900390625</v>
      </c>
    </row>
    <row r="3723" spans="8:18" x14ac:dyDescent="0.3">
      <c r="H3723" s="54">
        <f t="shared" si="119"/>
        <v>3</v>
      </c>
      <c r="I3723" s="55">
        <v>3719</v>
      </c>
      <c r="J3723" s="56">
        <f t="shared" si="118"/>
        <v>61.983333333333334</v>
      </c>
      <c r="K3723" s="72">
        <v>15.61</v>
      </c>
      <c r="L3723">
        <v>1134.778076171875</v>
      </c>
      <c r="M3723">
        <v>448</v>
      </c>
      <c r="N3723">
        <v>858.45611572265625</v>
      </c>
      <c r="Q3723">
        <v>647</v>
      </c>
      <c r="R3723">
        <v>894.12158203125</v>
      </c>
    </row>
    <row r="3724" spans="8:18" x14ac:dyDescent="0.3">
      <c r="H3724" s="54">
        <f t="shared" si="119"/>
        <v>3</v>
      </c>
      <c r="I3724" s="55">
        <v>3720</v>
      </c>
      <c r="J3724" s="56">
        <f t="shared" si="118"/>
        <v>62</v>
      </c>
      <c r="K3724" s="72">
        <v>14.31</v>
      </c>
      <c r="L3724">
        <v>1080.7410888671875</v>
      </c>
      <c r="M3724">
        <v>448</v>
      </c>
      <c r="N3724">
        <v>881.0469970703125</v>
      </c>
      <c r="Q3724">
        <v>647</v>
      </c>
      <c r="R3724">
        <v>746.85455322265625</v>
      </c>
    </row>
    <row r="3725" spans="8:18" x14ac:dyDescent="0.3">
      <c r="H3725" s="54">
        <f t="shared" si="119"/>
        <v>3</v>
      </c>
      <c r="I3725" s="55">
        <v>3721</v>
      </c>
      <c r="J3725" s="56">
        <f t="shared" si="118"/>
        <v>62.016666666666666</v>
      </c>
      <c r="K3725" s="72">
        <v>15.39</v>
      </c>
      <c r="L3725">
        <v>1116.7657470703125</v>
      </c>
      <c r="M3725">
        <v>448</v>
      </c>
      <c r="N3725">
        <v>903.637939453125</v>
      </c>
      <c r="Q3725">
        <v>448</v>
      </c>
      <c r="R3725">
        <v>858.45611572265625</v>
      </c>
    </row>
    <row r="3726" spans="8:18" x14ac:dyDescent="0.3">
      <c r="H3726" s="54">
        <f t="shared" si="119"/>
        <v>3</v>
      </c>
      <c r="I3726" s="55">
        <v>3722</v>
      </c>
      <c r="J3726" s="56">
        <f t="shared" si="118"/>
        <v>62.033333333333331</v>
      </c>
      <c r="K3726" s="72">
        <v>14.79</v>
      </c>
      <c r="L3726">
        <v>1098.75341796875</v>
      </c>
      <c r="M3726">
        <v>448</v>
      </c>
      <c r="N3726">
        <v>926.22894287109375</v>
      </c>
      <c r="Q3726">
        <v>448</v>
      </c>
      <c r="R3726">
        <v>881.0469970703125</v>
      </c>
    </row>
    <row r="3727" spans="8:18" x14ac:dyDescent="0.3">
      <c r="H3727" s="54">
        <f t="shared" si="119"/>
        <v>3</v>
      </c>
      <c r="I3727" s="55">
        <v>3723</v>
      </c>
      <c r="J3727" s="56">
        <f t="shared" si="118"/>
        <v>62.05</v>
      </c>
      <c r="K3727" s="72">
        <v>14.19</v>
      </c>
      <c r="L3727">
        <v>1098.75341796875</v>
      </c>
      <c r="M3727">
        <v>448</v>
      </c>
      <c r="N3727">
        <v>960.11529541015625</v>
      </c>
      <c r="Q3727">
        <v>448</v>
      </c>
      <c r="R3727">
        <v>903.637939453125</v>
      </c>
    </row>
    <row r="3728" spans="8:18" x14ac:dyDescent="0.3">
      <c r="H3728" s="54">
        <f t="shared" si="119"/>
        <v>3</v>
      </c>
      <c r="I3728" s="55">
        <v>3724</v>
      </c>
      <c r="J3728" s="56">
        <f t="shared" si="118"/>
        <v>62.066666666666663</v>
      </c>
      <c r="K3728" s="72">
        <v>13.89</v>
      </c>
      <c r="L3728">
        <v>1098.75341796875</v>
      </c>
      <c r="M3728">
        <v>448</v>
      </c>
      <c r="N3728">
        <v>1005.2972412109375</v>
      </c>
      <c r="Q3728">
        <v>448</v>
      </c>
      <c r="R3728">
        <v>926.22894287109375</v>
      </c>
    </row>
    <row r="3729" spans="8:18" x14ac:dyDescent="0.3">
      <c r="H3729" s="54">
        <f t="shared" si="119"/>
        <v>3</v>
      </c>
      <c r="I3729" s="55">
        <v>3725</v>
      </c>
      <c r="J3729" s="56">
        <f t="shared" si="118"/>
        <v>62.083333333333336</v>
      </c>
      <c r="K3729" s="72">
        <v>13.19</v>
      </c>
      <c r="L3729">
        <v>1873.2845458984375</v>
      </c>
      <c r="M3729">
        <v>448</v>
      </c>
      <c r="N3729">
        <v>1084.3656005859375</v>
      </c>
      <c r="Q3729">
        <v>448</v>
      </c>
      <c r="R3729">
        <v>960.11529541015625</v>
      </c>
    </row>
    <row r="3730" spans="8:18" x14ac:dyDescent="0.3">
      <c r="H3730" s="54">
        <f t="shared" si="119"/>
        <v>3</v>
      </c>
      <c r="I3730" s="55">
        <v>3726</v>
      </c>
      <c r="J3730" s="56">
        <f t="shared" si="118"/>
        <v>62.1</v>
      </c>
      <c r="K3730" s="72">
        <v>12.99</v>
      </c>
      <c r="L3730">
        <v>1873.2845458984375</v>
      </c>
      <c r="M3730">
        <v>919</v>
      </c>
      <c r="N3730">
        <v>1265.0931396484375</v>
      </c>
      <c r="Q3730">
        <v>448</v>
      </c>
      <c r="R3730">
        <v>1005.2972412109375</v>
      </c>
    </row>
    <row r="3731" spans="8:18" x14ac:dyDescent="0.3">
      <c r="H3731" s="54">
        <f t="shared" si="119"/>
        <v>3</v>
      </c>
      <c r="I3731" s="55">
        <v>3727</v>
      </c>
      <c r="J3731" s="56">
        <f t="shared" si="118"/>
        <v>62.116666666666667</v>
      </c>
      <c r="K3731" s="72">
        <v>14.59</v>
      </c>
      <c r="L3731">
        <v>2954.025390625</v>
      </c>
      <c r="M3731">
        <v>919</v>
      </c>
      <c r="N3731">
        <v>1163.433837890625</v>
      </c>
      <c r="Q3731">
        <v>448</v>
      </c>
      <c r="R3731">
        <v>1084.3656005859375</v>
      </c>
    </row>
    <row r="3732" spans="8:18" x14ac:dyDescent="0.3">
      <c r="H3732" s="54">
        <f t="shared" si="119"/>
        <v>3</v>
      </c>
      <c r="I3732" s="55">
        <v>3728</v>
      </c>
      <c r="J3732" s="56">
        <f t="shared" si="118"/>
        <v>62.133333333333333</v>
      </c>
      <c r="K3732" s="72">
        <v>17.59</v>
      </c>
      <c r="L3732">
        <v>2737.877197265625</v>
      </c>
      <c r="M3732">
        <v>919</v>
      </c>
      <c r="N3732">
        <v>1027.88818359375</v>
      </c>
      <c r="Q3732">
        <v>919</v>
      </c>
      <c r="R3732">
        <v>1265.0931396484375</v>
      </c>
    </row>
    <row r="3733" spans="8:18" x14ac:dyDescent="0.3">
      <c r="H3733" s="54">
        <f t="shared" si="119"/>
        <v>3</v>
      </c>
      <c r="I3733" s="55">
        <v>3729</v>
      </c>
      <c r="J3733" s="56">
        <f t="shared" si="118"/>
        <v>62.15</v>
      </c>
      <c r="K3733" s="72">
        <v>20.39</v>
      </c>
      <c r="L3733">
        <v>3026.074951171875</v>
      </c>
      <c r="M3733">
        <v>919</v>
      </c>
      <c r="N3733">
        <v>1265.0931396484375</v>
      </c>
      <c r="Q3733">
        <v>919</v>
      </c>
      <c r="R3733">
        <v>1163.433837890625</v>
      </c>
    </row>
    <row r="3734" spans="8:18" x14ac:dyDescent="0.3">
      <c r="H3734" s="54">
        <f t="shared" si="119"/>
        <v>3</v>
      </c>
      <c r="I3734" s="55">
        <v>3730</v>
      </c>
      <c r="J3734" s="56">
        <f t="shared" si="118"/>
        <v>62.166666666666664</v>
      </c>
      <c r="K3734" s="72">
        <v>22.49</v>
      </c>
      <c r="L3734">
        <v>2845.951416015625</v>
      </c>
      <c r="M3734">
        <v>919</v>
      </c>
      <c r="N3734">
        <v>1197.3203125</v>
      </c>
      <c r="Q3734">
        <v>919</v>
      </c>
      <c r="R3734">
        <v>1027.88818359375</v>
      </c>
    </row>
    <row r="3735" spans="8:18" x14ac:dyDescent="0.3">
      <c r="H3735" s="54">
        <f t="shared" si="119"/>
        <v>3</v>
      </c>
      <c r="I3735" s="55">
        <v>3731</v>
      </c>
      <c r="J3735" s="56">
        <f t="shared" si="118"/>
        <v>62.18333333333333</v>
      </c>
      <c r="K3735" s="72">
        <v>24.29</v>
      </c>
      <c r="L3735">
        <v>2557.753662109375</v>
      </c>
      <c r="M3735">
        <v>919</v>
      </c>
      <c r="N3735">
        <v>1152.138427734375</v>
      </c>
      <c r="Q3735">
        <v>919</v>
      </c>
      <c r="R3735">
        <v>1265.0931396484375</v>
      </c>
    </row>
    <row r="3736" spans="8:18" x14ac:dyDescent="0.3">
      <c r="H3736" s="54">
        <f t="shared" si="119"/>
        <v>3</v>
      </c>
      <c r="I3736" s="55">
        <v>3732</v>
      </c>
      <c r="J3736" s="56">
        <f t="shared" si="118"/>
        <v>62.199999999999996</v>
      </c>
      <c r="K3736" s="72">
        <v>25.89</v>
      </c>
      <c r="L3736">
        <v>2341.605712890625</v>
      </c>
      <c r="M3736">
        <v>919</v>
      </c>
      <c r="N3736">
        <v>1118.251953125</v>
      </c>
      <c r="Q3736">
        <v>919</v>
      </c>
      <c r="R3736">
        <v>1197.3203125</v>
      </c>
    </row>
    <row r="3737" spans="8:18" x14ac:dyDescent="0.3">
      <c r="H3737" s="54">
        <f t="shared" si="119"/>
        <v>3</v>
      </c>
      <c r="I3737" s="55">
        <v>3733</v>
      </c>
      <c r="J3737" s="56">
        <f t="shared" si="118"/>
        <v>62.216666666666669</v>
      </c>
      <c r="K3737" s="72">
        <v>26.09</v>
      </c>
      <c r="L3737">
        <v>2377.63037109375</v>
      </c>
      <c r="M3737">
        <v>919</v>
      </c>
      <c r="N3737">
        <v>1039.1837158203125</v>
      </c>
      <c r="Q3737">
        <v>919</v>
      </c>
      <c r="R3737">
        <v>1152.138427734375</v>
      </c>
    </row>
    <row r="3738" spans="8:18" x14ac:dyDescent="0.3">
      <c r="H3738" s="54">
        <f t="shared" si="119"/>
        <v>3</v>
      </c>
      <c r="I3738" s="55">
        <v>3734</v>
      </c>
      <c r="J3738" s="56">
        <f t="shared" si="118"/>
        <v>62.233333333333334</v>
      </c>
      <c r="K3738" s="72">
        <v>27.79</v>
      </c>
      <c r="L3738">
        <v>2341.605712890625</v>
      </c>
      <c r="M3738">
        <v>919</v>
      </c>
      <c r="N3738">
        <v>1095.6610107421875</v>
      </c>
      <c r="Q3738">
        <v>919</v>
      </c>
      <c r="R3738">
        <v>1118.251953125</v>
      </c>
    </row>
    <row r="3739" spans="8:18" x14ac:dyDescent="0.3">
      <c r="H3739" s="54">
        <f t="shared" si="119"/>
        <v>3</v>
      </c>
      <c r="I3739" s="55">
        <v>3735</v>
      </c>
      <c r="J3739" s="56">
        <f t="shared" si="118"/>
        <v>62.25</v>
      </c>
      <c r="K3739" s="72">
        <v>28.09</v>
      </c>
      <c r="L3739">
        <v>2107.445068359375</v>
      </c>
      <c r="M3739">
        <v>919</v>
      </c>
      <c r="N3739">
        <v>1276.3885498046875</v>
      </c>
      <c r="Q3739">
        <v>919</v>
      </c>
      <c r="R3739">
        <v>1039.1837158203125</v>
      </c>
    </row>
    <row r="3740" spans="8:18" x14ac:dyDescent="0.3">
      <c r="H3740" s="54">
        <f t="shared" si="119"/>
        <v>3</v>
      </c>
      <c r="I3740" s="55">
        <v>3736</v>
      </c>
      <c r="J3740" s="56">
        <f t="shared" si="118"/>
        <v>62.266666666666666</v>
      </c>
      <c r="K3740" s="72">
        <v>27.89</v>
      </c>
      <c r="L3740">
        <v>1837.259765625</v>
      </c>
      <c r="M3740">
        <v>919</v>
      </c>
      <c r="N3740">
        <v>1163.433837890625</v>
      </c>
      <c r="Q3740">
        <v>919</v>
      </c>
      <c r="R3740">
        <v>1095.6610107421875</v>
      </c>
    </row>
    <row r="3741" spans="8:18" x14ac:dyDescent="0.3">
      <c r="H3741" s="54">
        <f t="shared" si="119"/>
        <v>3</v>
      </c>
      <c r="I3741" s="55">
        <v>3737</v>
      </c>
      <c r="J3741" s="56">
        <f t="shared" si="118"/>
        <v>62.283333333333331</v>
      </c>
      <c r="K3741" s="72">
        <v>26.89</v>
      </c>
      <c r="L3741">
        <v>1801.235107421875</v>
      </c>
      <c r="M3741">
        <v>919</v>
      </c>
      <c r="N3741">
        <v>1129.5474853515625</v>
      </c>
      <c r="Q3741">
        <v>919</v>
      </c>
      <c r="R3741">
        <v>1276.3885498046875</v>
      </c>
    </row>
    <row r="3742" spans="8:18" x14ac:dyDescent="0.3">
      <c r="H3742" s="54">
        <f t="shared" si="119"/>
        <v>3</v>
      </c>
      <c r="I3742" s="55">
        <v>3738</v>
      </c>
      <c r="J3742" s="56">
        <f t="shared" si="118"/>
        <v>62.3</v>
      </c>
      <c r="K3742" s="72">
        <v>26.19</v>
      </c>
      <c r="L3742">
        <v>1567.0745849609375</v>
      </c>
      <c r="M3742">
        <v>919</v>
      </c>
      <c r="N3742">
        <v>1118.251953125</v>
      </c>
      <c r="Q3742">
        <v>919</v>
      </c>
      <c r="R3742">
        <v>1163.433837890625</v>
      </c>
    </row>
    <row r="3743" spans="8:18" x14ac:dyDescent="0.3">
      <c r="H3743" s="54">
        <f t="shared" si="119"/>
        <v>3</v>
      </c>
      <c r="I3743" s="55">
        <v>3739</v>
      </c>
      <c r="J3743" s="56">
        <f t="shared" si="118"/>
        <v>62.316666666666663</v>
      </c>
      <c r="K3743" s="72">
        <v>25.29</v>
      </c>
      <c r="L3743">
        <v>1368.9385986328125</v>
      </c>
      <c r="M3743">
        <v>448</v>
      </c>
      <c r="N3743">
        <v>1084.3656005859375</v>
      </c>
      <c r="Q3743">
        <v>919</v>
      </c>
      <c r="R3743">
        <v>1129.5474853515625</v>
      </c>
    </row>
    <row r="3744" spans="8:18" x14ac:dyDescent="0.3">
      <c r="H3744" s="54">
        <f t="shared" si="119"/>
        <v>3</v>
      </c>
      <c r="I3744" s="55">
        <v>3740</v>
      </c>
      <c r="J3744" s="56">
        <f t="shared" si="118"/>
        <v>62.333333333333336</v>
      </c>
      <c r="K3744" s="72">
        <v>23.49</v>
      </c>
      <c r="L3744">
        <v>1188.815185546875</v>
      </c>
      <c r="M3744">
        <v>448</v>
      </c>
      <c r="N3744">
        <v>982.706298828125</v>
      </c>
      <c r="Q3744">
        <v>919</v>
      </c>
      <c r="R3744">
        <v>1118.251953125</v>
      </c>
    </row>
    <row r="3745" spans="8:18" x14ac:dyDescent="0.3">
      <c r="H3745" s="54">
        <f t="shared" si="119"/>
        <v>3</v>
      </c>
      <c r="I3745" s="55">
        <v>3741</v>
      </c>
      <c r="J3745" s="56">
        <f t="shared" si="118"/>
        <v>62.35</v>
      </c>
      <c r="K3745" s="72">
        <v>20.190000000000001</v>
      </c>
      <c r="L3745">
        <v>1188.815185546875</v>
      </c>
      <c r="M3745">
        <v>448</v>
      </c>
      <c r="N3745">
        <v>960.11529541015625</v>
      </c>
      <c r="Q3745">
        <v>448</v>
      </c>
      <c r="R3745">
        <v>1084.3656005859375</v>
      </c>
    </row>
    <row r="3746" spans="8:18" x14ac:dyDescent="0.3">
      <c r="H3746" s="54">
        <f t="shared" si="119"/>
        <v>3</v>
      </c>
      <c r="I3746" s="55">
        <v>3742</v>
      </c>
      <c r="J3746" s="56">
        <f t="shared" si="118"/>
        <v>62.366666666666667</v>
      </c>
      <c r="K3746" s="72">
        <v>18.690000000000001</v>
      </c>
      <c r="L3746">
        <v>1134.778076171875</v>
      </c>
      <c r="M3746">
        <v>448</v>
      </c>
      <c r="N3746">
        <v>801.978759765625</v>
      </c>
      <c r="Q3746">
        <v>448</v>
      </c>
      <c r="R3746">
        <v>982.706298828125</v>
      </c>
    </row>
    <row r="3747" spans="8:18" x14ac:dyDescent="0.3">
      <c r="H3747" s="54">
        <f t="shared" si="119"/>
        <v>3</v>
      </c>
      <c r="I3747" s="55">
        <v>3743</v>
      </c>
      <c r="J3747" s="56">
        <f t="shared" si="118"/>
        <v>62.383333333333333</v>
      </c>
      <c r="K3747" s="72">
        <v>17.690000000000001</v>
      </c>
      <c r="L3747">
        <v>1090.893310546875</v>
      </c>
      <c r="M3747">
        <v>436</v>
      </c>
      <c r="N3747">
        <v>802.8216552734375</v>
      </c>
      <c r="Q3747">
        <v>448</v>
      </c>
      <c r="R3747">
        <v>960.11529541015625</v>
      </c>
    </row>
    <row r="3748" spans="8:18" x14ac:dyDescent="0.3">
      <c r="H3748" s="54">
        <f t="shared" si="119"/>
        <v>3</v>
      </c>
      <c r="I3748" s="55">
        <v>3744</v>
      </c>
      <c r="J3748" s="56">
        <f t="shared" si="118"/>
        <v>62.4</v>
      </c>
      <c r="K3748" s="72">
        <v>16.489999999999998</v>
      </c>
      <c r="L3748">
        <v>1038.946044921875</v>
      </c>
      <c r="M3748">
        <v>436</v>
      </c>
      <c r="N3748">
        <v>823.94854736328125</v>
      </c>
      <c r="Q3748">
        <v>448</v>
      </c>
      <c r="R3748">
        <v>801.978759765625</v>
      </c>
    </row>
    <row r="3749" spans="8:18" x14ac:dyDescent="0.3">
      <c r="H3749" s="54">
        <f t="shared" si="119"/>
        <v>3</v>
      </c>
      <c r="I3749" s="55">
        <v>3745</v>
      </c>
      <c r="J3749" s="56">
        <f t="shared" si="118"/>
        <v>62.416666666666664</v>
      </c>
      <c r="K3749" s="72">
        <v>15.62</v>
      </c>
      <c r="L3749">
        <v>1073.57763671875</v>
      </c>
      <c r="M3749">
        <v>436</v>
      </c>
      <c r="N3749">
        <v>845.075439453125</v>
      </c>
      <c r="Q3749">
        <v>436</v>
      </c>
      <c r="R3749">
        <v>802.8216552734375</v>
      </c>
    </row>
    <row r="3750" spans="8:18" x14ac:dyDescent="0.3">
      <c r="H3750" s="54">
        <f t="shared" si="119"/>
        <v>3</v>
      </c>
      <c r="I3750" s="55">
        <v>3746</v>
      </c>
      <c r="J3750" s="56">
        <f t="shared" si="118"/>
        <v>62.43333333333333</v>
      </c>
      <c r="K3750" s="72">
        <v>15.22</v>
      </c>
      <c r="L3750">
        <v>1056.2618408203125</v>
      </c>
      <c r="M3750">
        <v>436</v>
      </c>
      <c r="N3750">
        <v>866.20233154296875</v>
      </c>
      <c r="Q3750">
        <v>436</v>
      </c>
      <c r="R3750">
        <v>823.94854736328125</v>
      </c>
    </row>
    <row r="3751" spans="8:18" x14ac:dyDescent="0.3">
      <c r="H3751" s="54">
        <f t="shared" si="119"/>
        <v>3</v>
      </c>
      <c r="I3751" s="55">
        <v>3747</v>
      </c>
      <c r="J3751" s="56">
        <f t="shared" si="118"/>
        <v>62.449999999999996</v>
      </c>
      <c r="K3751" s="72">
        <v>14.92</v>
      </c>
      <c r="L3751">
        <v>1056.2618408203125</v>
      </c>
      <c r="M3751">
        <v>436</v>
      </c>
      <c r="N3751">
        <v>897.89263916015625</v>
      </c>
      <c r="Q3751">
        <v>436</v>
      </c>
      <c r="R3751">
        <v>845.075439453125</v>
      </c>
    </row>
    <row r="3752" spans="8:18" x14ac:dyDescent="0.3">
      <c r="H3752" s="54">
        <f t="shared" si="119"/>
        <v>3</v>
      </c>
      <c r="I3752" s="55">
        <v>3748</v>
      </c>
      <c r="J3752" s="56">
        <f t="shared" si="118"/>
        <v>62.466666666666669</v>
      </c>
      <c r="K3752" s="72">
        <v>14.52</v>
      </c>
      <c r="L3752">
        <v>1056.2618408203125</v>
      </c>
      <c r="M3752">
        <v>436</v>
      </c>
      <c r="N3752">
        <v>940.14642333984375</v>
      </c>
      <c r="Q3752">
        <v>436</v>
      </c>
      <c r="R3752">
        <v>866.20233154296875</v>
      </c>
    </row>
    <row r="3753" spans="8:18" x14ac:dyDescent="0.3">
      <c r="H3753" s="54">
        <f t="shared" si="119"/>
        <v>3</v>
      </c>
      <c r="I3753" s="55">
        <v>3749</v>
      </c>
      <c r="J3753" s="56">
        <f t="shared" si="118"/>
        <v>62.483333333333334</v>
      </c>
      <c r="K3753" s="72">
        <v>15.02</v>
      </c>
      <c r="L3753">
        <v>1800.83984375</v>
      </c>
      <c r="M3753">
        <v>436</v>
      </c>
      <c r="N3753">
        <v>1014.090576171875</v>
      </c>
      <c r="Q3753">
        <v>436</v>
      </c>
      <c r="R3753">
        <v>897.89263916015625</v>
      </c>
    </row>
    <row r="3754" spans="8:18" x14ac:dyDescent="0.3">
      <c r="H3754" s="54">
        <f t="shared" si="119"/>
        <v>3</v>
      </c>
      <c r="I3754" s="55">
        <v>3750</v>
      </c>
      <c r="J3754" s="56">
        <f t="shared" si="118"/>
        <v>62.5</v>
      </c>
      <c r="K3754" s="72">
        <v>16.52</v>
      </c>
      <c r="L3754">
        <v>1800.83984375</v>
      </c>
      <c r="M3754">
        <v>894</v>
      </c>
      <c r="N3754">
        <v>1183.1055908203125</v>
      </c>
      <c r="Q3754">
        <v>436</v>
      </c>
      <c r="R3754">
        <v>940.14642333984375</v>
      </c>
    </row>
    <row r="3755" spans="8:18" x14ac:dyDescent="0.3">
      <c r="H3755" s="54">
        <f t="shared" si="119"/>
        <v>3</v>
      </c>
      <c r="I3755" s="55">
        <v>3751</v>
      </c>
      <c r="J3755" s="56">
        <f t="shared" si="118"/>
        <v>62.516666666666666</v>
      </c>
      <c r="K3755" s="72">
        <v>19.22</v>
      </c>
      <c r="L3755">
        <v>2839.785888671875</v>
      </c>
      <c r="M3755">
        <v>894</v>
      </c>
      <c r="N3755">
        <v>1088.03466796875</v>
      </c>
      <c r="Q3755">
        <v>436</v>
      </c>
      <c r="R3755">
        <v>1014.090576171875</v>
      </c>
    </row>
    <row r="3756" spans="8:18" x14ac:dyDescent="0.3">
      <c r="H3756" s="54">
        <f t="shared" si="119"/>
        <v>3</v>
      </c>
      <c r="I3756" s="55">
        <v>3752</v>
      </c>
      <c r="J3756" s="56">
        <f t="shared" si="118"/>
        <v>62.533333333333331</v>
      </c>
      <c r="K3756" s="72">
        <v>21.52</v>
      </c>
      <c r="L3756">
        <v>2631.996826171875</v>
      </c>
      <c r="M3756">
        <v>894</v>
      </c>
      <c r="N3756">
        <v>961.27325439453125</v>
      </c>
      <c r="Q3756">
        <v>894</v>
      </c>
      <c r="R3756">
        <v>1183.1055908203125</v>
      </c>
    </row>
    <row r="3757" spans="8:18" x14ac:dyDescent="0.3">
      <c r="H3757" s="54">
        <f t="shared" si="119"/>
        <v>3</v>
      </c>
      <c r="I3757" s="55">
        <v>3753</v>
      </c>
      <c r="J3757" s="56">
        <f t="shared" si="118"/>
        <v>62.55</v>
      </c>
      <c r="K3757" s="72">
        <v>23.42</v>
      </c>
      <c r="L3757">
        <v>2909.049072265625</v>
      </c>
      <c r="M3757">
        <v>894</v>
      </c>
      <c r="N3757">
        <v>1183.1055908203125</v>
      </c>
      <c r="Q3757">
        <v>894</v>
      </c>
      <c r="R3757">
        <v>1088.03466796875</v>
      </c>
    </row>
    <row r="3758" spans="8:18" x14ac:dyDescent="0.3">
      <c r="H3758" s="54">
        <f t="shared" si="119"/>
        <v>3</v>
      </c>
      <c r="I3758" s="55">
        <v>3754</v>
      </c>
      <c r="J3758" s="56">
        <f t="shared" si="118"/>
        <v>62.566666666666663</v>
      </c>
      <c r="K3758" s="72">
        <v>23.02</v>
      </c>
      <c r="L3758">
        <v>2735.891357421875</v>
      </c>
      <c r="M3758">
        <v>894</v>
      </c>
      <c r="N3758">
        <v>1119.7249755859375</v>
      </c>
      <c r="Q3758">
        <v>894</v>
      </c>
      <c r="R3758">
        <v>961.27325439453125</v>
      </c>
    </row>
    <row r="3759" spans="8:18" x14ac:dyDescent="0.3">
      <c r="H3759" s="54">
        <f t="shared" si="119"/>
        <v>3</v>
      </c>
      <c r="I3759" s="55">
        <v>3755</v>
      </c>
      <c r="J3759" s="56">
        <f t="shared" si="118"/>
        <v>62.583333333333336</v>
      </c>
      <c r="K3759" s="72">
        <v>23.22</v>
      </c>
      <c r="L3759">
        <v>2458.839111328125</v>
      </c>
      <c r="M3759">
        <v>894</v>
      </c>
      <c r="N3759">
        <v>1077.47119140625</v>
      </c>
      <c r="Q3759">
        <v>894</v>
      </c>
      <c r="R3759">
        <v>1183.1055908203125</v>
      </c>
    </row>
    <row r="3760" spans="8:18" x14ac:dyDescent="0.3">
      <c r="H3760" s="54">
        <f t="shared" si="119"/>
        <v>3</v>
      </c>
      <c r="I3760" s="55">
        <v>3756</v>
      </c>
      <c r="J3760" s="56">
        <f t="shared" si="118"/>
        <v>62.6</v>
      </c>
      <c r="K3760" s="72">
        <v>24.42</v>
      </c>
      <c r="L3760">
        <v>2251.0498046875</v>
      </c>
      <c r="M3760">
        <v>894</v>
      </c>
      <c r="N3760">
        <v>1045.78076171875</v>
      </c>
      <c r="Q3760">
        <v>894</v>
      </c>
      <c r="R3760">
        <v>1119.7249755859375</v>
      </c>
    </row>
    <row r="3761" spans="8:18" x14ac:dyDescent="0.3">
      <c r="H3761" s="54">
        <f t="shared" si="119"/>
        <v>3</v>
      </c>
      <c r="I3761" s="55">
        <v>3757</v>
      </c>
      <c r="J3761" s="56">
        <f t="shared" si="118"/>
        <v>62.616666666666667</v>
      </c>
      <c r="K3761" s="72">
        <v>26.42</v>
      </c>
      <c r="L3761">
        <v>2285.681396484375</v>
      </c>
      <c r="M3761">
        <v>894</v>
      </c>
      <c r="N3761">
        <v>971.83673095703125</v>
      </c>
      <c r="Q3761">
        <v>894</v>
      </c>
      <c r="R3761">
        <v>1077.47119140625</v>
      </c>
    </row>
    <row r="3762" spans="8:18" x14ac:dyDescent="0.3">
      <c r="H3762" s="54">
        <f t="shared" si="119"/>
        <v>3</v>
      </c>
      <c r="I3762" s="55">
        <v>3758</v>
      </c>
      <c r="J3762" s="56">
        <f t="shared" si="118"/>
        <v>62.633333333333333</v>
      </c>
      <c r="K3762" s="72">
        <v>27.02</v>
      </c>
      <c r="L3762">
        <v>2251.0498046875</v>
      </c>
      <c r="M3762">
        <v>894</v>
      </c>
      <c r="N3762">
        <v>1024.6539306640625</v>
      </c>
      <c r="Q3762">
        <v>894</v>
      </c>
      <c r="R3762">
        <v>1045.78076171875</v>
      </c>
    </row>
    <row r="3763" spans="8:18" x14ac:dyDescent="0.3">
      <c r="H3763" s="54">
        <f t="shared" si="119"/>
        <v>3</v>
      </c>
      <c r="I3763" s="55">
        <v>3759</v>
      </c>
      <c r="J3763" s="56">
        <f t="shared" si="118"/>
        <v>62.65</v>
      </c>
      <c r="K3763" s="72">
        <v>27.32</v>
      </c>
      <c r="L3763">
        <v>2025.9449462890625</v>
      </c>
      <c r="M3763">
        <v>894</v>
      </c>
      <c r="N3763">
        <v>1193.6690673828125</v>
      </c>
      <c r="Q3763">
        <v>894</v>
      </c>
      <c r="R3763">
        <v>971.83673095703125</v>
      </c>
    </row>
    <row r="3764" spans="8:18" x14ac:dyDescent="0.3">
      <c r="H3764" s="54">
        <f t="shared" si="119"/>
        <v>3</v>
      </c>
      <c r="I3764" s="55">
        <v>3760</v>
      </c>
      <c r="J3764" s="56">
        <f t="shared" si="118"/>
        <v>62.666666666666664</v>
      </c>
      <c r="K3764" s="72">
        <v>26.92</v>
      </c>
      <c r="L3764">
        <v>1766.2083740234375</v>
      </c>
      <c r="M3764">
        <v>894</v>
      </c>
      <c r="N3764">
        <v>1088.03466796875</v>
      </c>
      <c r="Q3764">
        <v>894</v>
      </c>
      <c r="R3764">
        <v>1024.6539306640625</v>
      </c>
    </row>
    <row r="3765" spans="8:18" x14ac:dyDescent="0.3">
      <c r="H3765" s="54">
        <f t="shared" si="119"/>
        <v>3</v>
      </c>
      <c r="I3765" s="55">
        <v>3761</v>
      </c>
      <c r="J3765" s="56">
        <f t="shared" ref="J3765:J3828" si="120">I3765*$C$1</f>
        <v>62.68333333333333</v>
      </c>
      <c r="K3765" s="72">
        <v>24.32</v>
      </c>
      <c r="L3765">
        <v>1731.576904296875</v>
      </c>
      <c r="M3765">
        <v>894</v>
      </c>
      <c r="N3765">
        <v>1056.34423828125</v>
      </c>
      <c r="Q3765">
        <v>894</v>
      </c>
      <c r="R3765">
        <v>1193.6690673828125</v>
      </c>
    </row>
    <row r="3766" spans="8:18" x14ac:dyDescent="0.3">
      <c r="H3766" s="54">
        <f t="shared" si="119"/>
        <v>3</v>
      </c>
      <c r="I3766" s="55">
        <v>3762</v>
      </c>
      <c r="J3766" s="56">
        <f t="shared" si="120"/>
        <v>62.699999999999996</v>
      </c>
      <c r="K3766" s="72">
        <v>23.32</v>
      </c>
      <c r="L3766">
        <v>1506.4718017578125</v>
      </c>
      <c r="M3766">
        <v>894</v>
      </c>
      <c r="N3766">
        <v>1045.78076171875</v>
      </c>
      <c r="Q3766">
        <v>894</v>
      </c>
      <c r="R3766">
        <v>1088.03466796875</v>
      </c>
    </row>
    <row r="3767" spans="8:18" x14ac:dyDescent="0.3">
      <c r="H3767" s="54">
        <f t="shared" si="119"/>
        <v>3</v>
      </c>
      <c r="I3767" s="55">
        <v>3763</v>
      </c>
      <c r="J3767" s="56">
        <f t="shared" si="120"/>
        <v>62.716666666666669</v>
      </c>
      <c r="K3767" s="72">
        <v>22.82</v>
      </c>
      <c r="L3767">
        <v>1315.9984130859375</v>
      </c>
      <c r="M3767">
        <v>436</v>
      </c>
      <c r="N3767">
        <v>1014.090576171875</v>
      </c>
      <c r="Q3767">
        <v>894</v>
      </c>
      <c r="R3767">
        <v>1056.34423828125</v>
      </c>
    </row>
    <row r="3768" spans="8:18" x14ac:dyDescent="0.3">
      <c r="H3768" s="54">
        <f t="shared" si="119"/>
        <v>3</v>
      </c>
      <c r="I3768" s="55">
        <v>3764</v>
      </c>
      <c r="J3768" s="56">
        <f t="shared" si="120"/>
        <v>62.733333333333334</v>
      </c>
      <c r="K3768" s="72">
        <v>23.82</v>
      </c>
      <c r="L3768">
        <v>1142.8406982421875</v>
      </c>
      <c r="M3768">
        <v>436</v>
      </c>
      <c r="N3768">
        <v>919.01953125</v>
      </c>
      <c r="Q3768">
        <v>894</v>
      </c>
      <c r="R3768">
        <v>1045.78076171875</v>
      </c>
    </row>
    <row r="3769" spans="8:18" x14ac:dyDescent="0.3">
      <c r="H3769" s="54">
        <f t="shared" si="119"/>
        <v>3</v>
      </c>
      <c r="I3769" s="55">
        <v>3765</v>
      </c>
      <c r="J3769" s="56">
        <f t="shared" si="120"/>
        <v>62.75</v>
      </c>
      <c r="K3769" s="72">
        <v>21.52</v>
      </c>
      <c r="L3769">
        <v>1142.8406982421875</v>
      </c>
      <c r="M3769">
        <v>436</v>
      </c>
      <c r="N3769">
        <v>897.89263916015625</v>
      </c>
      <c r="Q3769">
        <v>436</v>
      </c>
      <c r="R3769">
        <v>1014.090576171875</v>
      </c>
    </row>
    <row r="3770" spans="8:18" x14ac:dyDescent="0.3">
      <c r="H3770" s="54">
        <f t="shared" si="119"/>
        <v>3</v>
      </c>
      <c r="I3770" s="55">
        <v>3766</v>
      </c>
      <c r="J3770" s="56">
        <f t="shared" si="120"/>
        <v>62.766666666666666</v>
      </c>
      <c r="K3770" s="72">
        <v>19.52</v>
      </c>
      <c r="L3770">
        <v>1090.893310546875</v>
      </c>
      <c r="M3770">
        <v>436</v>
      </c>
      <c r="N3770">
        <v>750.0045166015625</v>
      </c>
      <c r="Q3770">
        <v>436</v>
      </c>
      <c r="R3770">
        <v>919.01953125</v>
      </c>
    </row>
    <row r="3771" spans="8:18" x14ac:dyDescent="0.3">
      <c r="H3771" s="54">
        <f t="shared" si="119"/>
        <v>3</v>
      </c>
      <c r="I3771" s="55">
        <v>3767</v>
      </c>
      <c r="J3771" s="56">
        <f t="shared" si="120"/>
        <v>62.783333333333331</v>
      </c>
      <c r="K3771" s="72">
        <v>17.82</v>
      </c>
      <c r="L3771">
        <v>1252.9970703125</v>
      </c>
      <c r="M3771">
        <v>616</v>
      </c>
      <c r="N3771">
        <v>788.66021728515625</v>
      </c>
      <c r="Q3771">
        <v>436</v>
      </c>
      <c r="R3771">
        <v>897.89263916015625</v>
      </c>
    </row>
    <row r="3772" spans="8:18" x14ac:dyDescent="0.3">
      <c r="H3772" s="54">
        <f t="shared" si="119"/>
        <v>3</v>
      </c>
      <c r="I3772" s="55">
        <v>3768</v>
      </c>
      <c r="J3772" s="56">
        <f t="shared" si="120"/>
        <v>62.8</v>
      </c>
      <c r="K3772" s="72">
        <v>16.52</v>
      </c>
      <c r="L3772">
        <v>1193.3306884765625</v>
      </c>
      <c r="M3772">
        <v>616</v>
      </c>
      <c r="N3772">
        <v>809.41436767578125</v>
      </c>
      <c r="Q3772">
        <v>436</v>
      </c>
      <c r="R3772">
        <v>750.0045166015625</v>
      </c>
    </row>
    <row r="3773" spans="8:18" x14ac:dyDescent="0.3">
      <c r="H3773" s="54">
        <f t="shared" si="119"/>
        <v>3</v>
      </c>
      <c r="I3773" s="55">
        <v>3769</v>
      </c>
      <c r="J3773" s="56">
        <f t="shared" si="120"/>
        <v>62.816666666666663</v>
      </c>
      <c r="K3773" s="72">
        <v>15.58</v>
      </c>
      <c r="L3773">
        <v>1233.1082763671875</v>
      </c>
      <c r="M3773">
        <v>616</v>
      </c>
      <c r="N3773">
        <v>830.1685791015625</v>
      </c>
      <c r="Q3773">
        <v>616</v>
      </c>
      <c r="R3773">
        <v>788.66021728515625</v>
      </c>
    </row>
    <row r="3774" spans="8:18" x14ac:dyDescent="0.3">
      <c r="H3774" s="54">
        <f t="shared" si="119"/>
        <v>3</v>
      </c>
      <c r="I3774" s="55">
        <v>3770</v>
      </c>
      <c r="J3774" s="56">
        <f t="shared" si="120"/>
        <v>62.833333333333336</v>
      </c>
      <c r="K3774" s="72">
        <v>15.18</v>
      </c>
      <c r="L3774">
        <v>1213.219482421875</v>
      </c>
      <c r="M3774">
        <v>616</v>
      </c>
      <c r="N3774">
        <v>850.9228515625</v>
      </c>
      <c r="Q3774">
        <v>616</v>
      </c>
      <c r="R3774">
        <v>809.41436767578125</v>
      </c>
    </row>
    <row r="3775" spans="8:18" x14ac:dyDescent="0.3">
      <c r="H3775" s="54">
        <f t="shared" si="119"/>
        <v>3</v>
      </c>
      <c r="I3775" s="55">
        <v>3771</v>
      </c>
      <c r="J3775" s="56">
        <f t="shared" si="120"/>
        <v>62.85</v>
      </c>
      <c r="K3775" s="72">
        <v>14.98</v>
      </c>
      <c r="L3775">
        <v>1213.219482421875</v>
      </c>
      <c r="M3775">
        <v>616</v>
      </c>
      <c r="N3775">
        <v>882.0540771484375</v>
      </c>
      <c r="Q3775">
        <v>616</v>
      </c>
      <c r="R3775">
        <v>830.1685791015625</v>
      </c>
    </row>
    <row r="3776" spans="8:18" x14ac:dyDescent="0.3">
      <c r="H3776" s="54">
        <f t="shared" si="119"/>
        <v>3</v>
      </c>
      <c r="I3776" s="55">
        <v>3772</v>
      </c>
      <c r="J3776" s="56">
        <f t="shared" si="120"/>
        <v>62.866666666666667</v>
      </c>
      <c r="K3776" s="72">
        <v>14.58</v>
      </c>
      <c r="L3776">
        <v>1213.219482421875</v>
      </c>
      <c r="M3776">
        <v>616</v>
      </c>
      <c r="N3776">
        <v>923.56256103515625</v>
      </c>
      <c r="Q3776">
        <v>616</v>
      </c>
      <c r="R3776">
        <v>850.9228515625</v>
      </c>
    </row>
    <row r="3777" spans="8:18" x14ac:dyDescent="0.3">
      <c r="H3777" s="54">
        <f t="shared" si="119"/>
        <v>3</v>
      </c>
      <c r="I3777" s="55">
        <v>3773</v>
      </c>
      <c r="J3777" s="56">
        <f t="shared" si="120"/>
        <v>62.883333333333333</v>
      </c>
      <c r="K3777" s="72">
        <v>15.08</v>
      </c>
      <c r="L3777">
        <v>2068.439697265625</v>
      </c>
      <c r="M3777">
        <v>616</v>
      </c>
      <c r="N3777">
        <v>996.202392578125</v>
      </c>
      <c r="Q3777">
        <v>616</v>
      </c>
      <c r="R3777">
        <v>882.0540771484375</v>
      </c>
    </row>
    <row r="3778" spans="8:18" x14ac:dyDescent="0.3">
      <c r="H3778" s="54">
        <f t="shared" si="119"/>
        <v>3</v>
      </c>
      <c r="I3778" s="55">
        <v>3774</v>
      </c>
      <c r="J3778" s="56">
        <f t="shared" si="120"/>
        <v>62.9</v>
      </c>
      <c r="K3778" s="72">
        <v>15.08</v>
      </c>
      <c r="L3778">
        <v>2068.439697265625</v>
      </c>
      <c r="M3778">
        <v>1264</v>
      </c>
      <c r="N3778">
        <v>1162.236083984375</v>
      </c>
      <c r="Q3778">
        <v>616</v>
      </c>
      <c r="R3778">
        <v>923.56256103515625</v>
      </c>
    </row>
    <row r="3779" spans="8:18" x14ac:dyDescent="0.3">
      <c r="H3779" s="54">
        <f t="shared" si="119"/>
        <v>3</v>
      </c>
      <c r="I3779" s="55">
        <v>3775</v>
      </c>
      <c r="J3779" s="56">
        <f t="shared" si="120"/>
        <v>62.916666666666664</v>
      </c>
      <c r="K3779" s="72">
        <v>16.88</v>
      </c>
      <c r="L3779">
        <v>3261.770263671875</v>
      </c>
      <c r="M3779">
        <v>1264</v>
      </c>
      <c r="N3779">
        <v>1068.842041015625</v>
      </c>
      <c r="Q3779">
        <v>616</v>
      </c>
      <c r="R3779">
        <v>996.202392578125</v>
      </c>
    </row>
    <row r="3780" spans="8:18" x14ac:dyDescent="0.3">
      <c r="H3780" s="54">
        <f t="shared" si="119"/>
        <v>3</v>
      </c>
      <c r="I3780" s="55">
        <v>3776</v>
      </c>
      <c r="J3780" s="56">
        <f t="shared" si="120"/>
        <v>62.93333333333333</v>
      </c>
      <c r="K3780" s="72">
        <v>19.48</v>
      </c>
      <c r="L3780">
        <v>3023.104248046875</v>
      </c>
      <c r="M3780">
        <v>1264</v>
      </c>
      <c r="N3780">
        <v>944.3167724609375</v>
      </c>
      <c r="Q3780">
        <v>1264</v>
      </c>
      <c r="R3780">
        <v>1162.236083984375</v>
      </c>
    </row>
    <row r="3781" spans="8:18" x14ac:dyDescent="0.3">
      <c r="H3781" s="54">
        <f t="shared" si="119"/>
        <v>3</v>
      </c>
      <c r="I3781" s="55">
        <v>3777</v>
      </c>
      <c r="J3781" s="56">
        <f t="shared" si="120"/>
        <v>62.949999999999996</v>
      </c>
      <c r="K3781" s="72">
        <v>21.68</v>
      </c>
      <c r="L3781">
        <v>3341.325927734375</v>
      </c>
      <c r="M3781">
        <v>1264</v>
      </c>
      <c r="N3781">
        <v>1162.236083984375</v>
      </c>
      <c r="Q3781">
        <v>1264</v>
      </c>
      <c r="R3781">
        <v>1068.842041015625</v>
      </c>
    </row>
    <row r="3782" spans="8:18" x14ac:dyDescent="0.3">
      <c r="H3782" s="54">
        <f t="shared" ref="H3782:H3845" si="121">ROUNDUP(J3782/24,0)</f>
        <v>3</v>
      </c>
      <c r="I3782" s="55">
        <v>3778</v>
      </c>
      <c r="J3782" s="56">
        <f t="shared" si="120"/>
        <v>62.966666666666669</v>
      </c>
      <c r="K3782" s="72">
        <v>22.58</v>
      </c>
      <c r="L3782">
        <v>3142.437255859375</v>
      </c>
      <c r="M3782">
        <v>1264</v>
      </c>
      <c r="N3782">
        <v>1099.973388671875</v>
      </c>
      <c r="Q3782">
        <v>1264</v>
      </c>
      <c r="R3782">
        <v>944.3167724609375</v>
      </c>
    </row>
    <row r="3783" spans="8:18" x14ac:dyDescent="0.3">
      <c r="H3783" s="54">
        <f t="shared" si="121"/>
        <v>3</v>
      </c>
      <c r="I3783" s="55">
        <v>3779</v>
      </c>
      <c r="J3783" s="56">
        <f t="shared" si="120"/>
        <v>62.983333333333334</v>
      </c>
      <c r="K3783" s="72">
        <v>24.88</v>
      </c>
      <c r="L3783">
        <v>2824.2158203125</v>
      </c>
      <c r="M3783">
        <v>1264</v>
      </c>
      <c r="N3783">
        <v>1058.4649658203125</v>
      </c>
      <c r="Q3783">
        <v>1264</v>
      </c>
      <c r="R3783">
        <v>1162.236083984375</v>
      </c>
    </row>
    <row r="3784" spans="8:18" x14ac:dyDescent="0.3">
      <c r="H3784" s="54">
        <f t="shared" si="121"/>
        <v>3</v>
      </c>
      <c r="I3784" s="55">
        <v>3780</v>
      </c>
      <c r="J3784" s="56">
        <f t="shared" si="120"/>
        <v>63</v>
      </c>
      <c r="K3784" s="72">
        <v>25.88</v>
      </c>
      <c r="L3784">
        <v>2585.5498046875</v>
      </c>
      <c r="M3784">
        <v>1264</v>
      </c>
      <c r="N3784">
        <v>1027.3336181640625</v>
      </c>
      <c r="Q3784">
        <v>1264</v>
      </c>
      <c r="R3784">
        <v>1099.973388671875</v>
      </c>
    </row>
    <row r="3785" spans="8:18" x14ac:dyDescent="0.3">
      <c r="H3785" s="54">
        <f t="shared" si="121"/>
        <v>3</v>
      </c>
      <c r="I3785" s="55">
        <v>3781</v>
      </c>
      <c r="J3785" s="56">
        <f t="shared" si="120"/>
        <v>63.016666666666666</v>
      </c>
      <c r="K3785" s="72">
        <v>27.28</v>
      </c>
      <c r="L3785">
        <v>2625.327392578125</v>
      </c>
      <c r="M3785">
        <v>1264</v>
      </c>
      <c r="N3785">
        <v>954.69390869140625</v>
      </c>
      <c r="Q3785">
        <v>1264</v>
      </c>
      <c r="R3785">
        <v>1058.4649658203125</v>
      </c>
    </row>
    <row r="3786" spans="8:18" x14ac:dyDescent="0.3">
      <c r="H3786" s="54">
        <f t="shared" si="121"/>
        <v>3</v>
      </c>
      <c r="I3786" s="55">
        <v>3782</v>
      </c>
      <c r="J3786" s="56">
        <f t="shared" si="120"/>
        <v>63.033333333333331</v>
      </c>
      <c r="K3786" s="72">
        <v>27.48</v>
      </c>
      <c r="L3786">
        <v>2585.5498046875</v>
      </c>
      <c r="M3786">
        <v>1264</v>
      </c>
      <c r="N3786">
        <v>1006.5794067382813</v>
      </c>
      <c r="Q3786">
        <v>1264</v>
      </c>
      <c r="R3786">
        <v>1027.3336181640625</v>
      </c>
    </row>
    <row r="3787" spans="8:18" x14ac:dyDescent="0.3">
      <c r="H3787" s="54">
        <f t="shared" si="121"/>
        <v>3</v>
      </c>
      <c r="I3787" s="55">
        <v>3783</v>
      </c>
      <c r="J3787" s="56">
        <f t="shared" si="120"/>
        <v>63.05</v>
      </c>
      <c r="K3787" s="72">
        <v>27.88</v>
      </c>
      <c r="L3787">
        <v>2326.994873046875</v>
      </c>
      <c r="M3787">
        <v>1264</v>
      </c>
      <c r="N3787">
        <v>1172.6131591796875</v>
      </c>
      <c r="Q3787">
        <v>1264</v>
      </c>
      <c r="R3787">
        <v>954.69390869140625</v>
      </c>
    </row>
    <row r="3788" spans="8:18" x14ac:dyDescent="0.3">
      <c r="H3788" s="54">
        <f t="shared" si="121"/>
        <v>3</v>
      </c>
      <c r="I3788" s="55">
        <v>3784</v>
      </c>
      <c r="J3788" s="56">
        <f t="shared" si="120"/>
        <v>63.066666666666663</v>
      </c>
      <c r="K3788" s="72">
        <v>26.88</v>
      </c>
      <c r="L3788">
        <v>2028.662109375</v>
      </c>
      <c r="M3788">
        <v>1264</v>
      </c>
      <c r="N3788">
        <v>1068.842041015625</v>
      </c>
      <c r="Q3788">
        <v>1264</v>
      </c>
      <c r="R3788">
        <v>1006.5794067382813</v>
      </c>
    </row>
    <row r="3789" spans="8:18" x14ac:dyDescent="0.3">
      <c r="H3789" s="54">
        <f t="shared" si="121"/>
        <v>3</v>
      </c>
      <c r="I3789" s="55">
        <v>3785</v>
      </c>
      <c r="J3789" s="56">
        <f t="shared" si="120"/>
        <v>63.083333333333336</v>
      </c>
      <c r="K3789" s="72">
        <v>27.28</v>
      </c>
      <c r="L3789">
        <v>1988.8843994140625</v>
      </c>
      <c r="M3789">
        <v>1264</v>
      </c>
      <c r="N3789">
        <v>1037.710693359375</v>
      </c>
      <c r="Q3789">
        <v>1264</v>
      </c>
      <c r="R3789">
        <v>1172.6131591796875</v>
      </c>
    </row>
    <row r="3790" spans="8:18" x14ac:dyDescent="0.3">
      <c r="H3790" s="54">
        <f t="shared" si="121"/>
        <v>3</v>
      </c>
      <c r="I3790" s="55">
        <v>3786</v>
      </c>
      <c r="J3790" s="56">
        <f t="shared" si="120"/>
        <v>63.1</v>
      </c>
      <c r="K3790" s="72">
        <v>27.38</v>
      </c>
      <c r="L3790">
        <v>1730.3294677734375</v>
      </c>
      <c r="M3790">
        <v>1264</v>
      </c>
      <c r="N3790">
        <v>1027.3336181640625</v>
      </c>
      <c r="Q3790">
        <v>1264</v>
      </c>
      <c r="R3790">
        <v>1068.842041015625</v>
      </c>
    </row>
    <row r="3791" spans="8:18" x14ac:dyDescent="0.3">
      <c r="H3791" s="54">
        <f t="shared" si="121"/>
        <v>3</v>
      </c>
      <c r="I3791" s="55">
        <v>3787</v>
      </c>
      <c r="J3791" s="56">
        <f t="shared" si="120"/>
        <v>63.116666666666667</v>
      </c>
      <c r="K3791" s="72">
        <v>26.48</v>
      </c>
      <c r="L3791">
        <v>1511.5521240234375</v>
      </c>
      <c r="M3791">
        <v>616</v>
      </c>
      <c r="N3791">
        <v>996.202392578125</v>
      </c>
      <c r="Q3791">
        <v>1264</v>
      </c>
      <c r="R3791">
        <v>1037.710693359375</v>
      </c>
    </row>
    <row r="3792" spans="8:18" x14ac:dyDescent="0.3">
      <c r="H3792" s="54">
        <f t="shared" si="121"/>
        <v>3</v>
      </c>
      <c r="I3792" s="55">
        <v>3788</v>
      </c>
      <c r="J3792" s="56">
        <f t="shared" si="120"/>
        <v>63.133333333333333</v>
      </c>
      <c r="K3792" s="72">
        <v>23.28</v>
      </c>
      <c r="L3792">
        <v>1312.6636962890625</v>
      </c>
      <c r="M3792">
        <v>616</v>
      </c>
      <c r="N3792">
        <v>902.808349609375</v>
      </c>
      <c r="Q3792">
        <v>1264</v>
      </c>
      <c r="R3792">
        <v>1027.3336181640625</v>
      </c>
    </row>
    <row r="3793" spans="8:18" x14ac:dyDescent="0.3">
      <c r="H3793" s="54">
        <f t="shared" si="121"/>
        <v>3</v>
      </c>
      <c r="I3793" s="55">
        <v>3789</v>
      </c>
      <c r="J3793" s="56">
        <f t="shared" si="120"/>
        <v>63.15</v>
      </c>
      <c r="K3793" s="72">
        <v>21.98</v>
      </c>
      <c r="L3793">
        <v>1312.6636962890625</v>
      </c>
      <c r="M3793">
        <v>616</v>
      </c>
      <c r="N3793">
        <v>882.0540771484375</v>
      </c>
      <c r="Q3793">
        <v>616</v>
      </c>
      <c r="R3793">
        <v>996.202392578125</v>
      </c>
    </row>
    <row r="3794" spans="8:18" x14ac:dyDescent="0.3">
      <c r="H3794" s="54">
        <f t="shared" si="121"/>
        <v>3</v>
      </c>
      <c r="I3794" s="55">
        <v>3790</v>
      </c>
      <c r="J3794" s="56">
        <f t="shared" si="120"/>
        <v>63.166666666666664</v>
      </c>
      <c r="K3794" s="72">
        <v>20.079999999999998</v>
      </c>
      <c r="L3794">
        <v>1252.9970703125</v>
      </c>
      <c r="M3794">
        <v>616</v>
      </c>
      <c r="N3794">
        <v>736.774658203125</v>
      </c>
      <c r="Q3794">
        <v>616</v>
      </c>
      <c r="R3794">
        <v>902.808349609375</v>
      </c>
    </row>
    <row r="3795" spans="8:18" x14ac:dyDescent="0.3">
      <c r="H3795" s="54">
        <f t="shared" si="121"/>
        <v>3</v>
      </c>
      <c r="I3795" s="55">
        <v>3791</v>
      </c>
      <c r="J3795" s="56">
        <f t="shared" si="120"/>
        <v>63.18333333333333</v>
      </c>
      <c r="K3795" s="72">
        <v>19.079999999999998</v>
      </c>
      <c r="L3795">
        <v>1294.8780517578125</v>
      </c>
      <c r="M3795">
        <v>0</v>
      </c>
      <c r="N3795">
        <v>746.022705078125</v>
      </c>
      <c r="Q3795">
        <v>616</v>
      </c>
      <c r="R3795">
        <v>882.0540771484375</v>
      </c>
    </row>
    <row r="3796" spans="8:18" x14ac:dyDescent="0.3">
      <c r="H3796" s="54">
        <f t="shared" si="121"/>
        <v>3</v>
      </c>
      <c r="I3796" s="55">
        <v>3792</v>
      </c>
      <c r="J3796" s="56">
        <f t="shared" si="120"/>
        <v>63.199999999999996</v>
      </c>
      <c r="K3796" s="72">
        <v>18.98</v>
      </c>
      <c r="L3796">
        <v>1233.21728515625</v>
      </c>
      <c r="M3796">
        <v>0</v>
      </c>
      <c r="N3796">
        <v>768.97723388671875</v>
      </c>
      <c r="Q3796">
        <v>616</v>
      </c>
      <c r="R3796">
        <v>736.774658203125</v>
      </c>
    </row>
    <row r="3797" spans="8:18" x14ac:dyDescent="0.3">
      <c r="H3797" s="54">
        <f t="shared" si="121"/>
        <v>3</v>
      </c>
      <c r="I3797" s="55">
        <v>3793</v>
      </c>
      <c r="J3797" s="56">
        <f t="shared" si="120"/>
        <v>63.216666666666669</v>
      </c>
      <c r="K3797" s="72">
        <v>18.38</v>
      </c>
      <c r="L3797">
        <v>1274.324462890625</v>
      </c>
      <c r="M3797">
        <v>0</v>
      </c>
      <c r="N3797">
        <v>780.45452880859375</v>
      </c>
      <c r="Q3797">
        <v>0</v>
      </c>
      <c r="R3797">
        <v>746.022705078125</v>
      </c>
    </row>
    <row r="3798" spans="8:18" x14ac:dyDescent="0.3">
      <c r="H3798" s="54">
        <f t="shared" si="121"/>
        <v>3</v>
      </c>
      <c r="I3798" s="55">
        <v>3794</v>
      </c>
      <c r="J3798" s="56">
        <f t="shared" si="120"/>
        <v>63.233333333333334</v>
      </c>
      <c r="K3798" s="72">
        <v>16.38</v>
      </c>
      <c r="L3798">
        <v>1253.7708740234375</v>
      </c>
      <c r="M3798">
        <v>0</v>
      </c>
      <c r="N3798">
        <v>826.36358642578125</v>
      </c>
      <c r="Q3798">
        <v>0</v>
      </c>
      <c r="R3798">
        <v>768.97723388671875</v>
      </c>
    </row>
    <row r="3799" spans="8:18" x14ac:dyDescent="0.3">
      <c r="H3799" s="54">
        <f t="shared" si="121"/>
        <v>3</v>
      </c>
      <c r="I3799" s="55">
        <v>3795</v>
      </c>
      <c r="J3799" s="56">
        <f t="shared" si="120"/>
        <v>63.25</v>
      </c>
      <c r="K3799" s="72">
        <v>15.28</v>
      </c>
      <c r="L3799">
        <v>1253.7708740234375</v>
      </c>
      <c r="M3799">
        <v>0</v>
      </c>
      <c r="N3799">
        <v>872.272705078125</v>
      </c>
      <c r="Q3799">
        <v>0</v>
      </c>
      <c r="R3799">
        <v>780.45452880859375</v>
      </c>
    </row>
    <row r="3800" spans="8:18" x14ac:dyDescent="0.3">
      <c r="H3800" s="54">
        <f t="shared" si="121"/>
        <v>3</v>
      </c>
      <c r="I3800" s="55">
        <v>3796</v>
      </c>
      <c r="J3800" s="56">
        <f t="shared" si="120"/>
        <v>63.266666666666666</v>
      </c>
      <c r="K3800" s="72">
        <v>14.78</v>
      </c>
      <c r="L3800">
        <v>1253.7708740234375</v>
      </c>
      <c r="M3800">
        <v>0</v>
      </c>
      <c r="N3800">
        <v>895.22723388671875</v>
      </c>
      <c r="Q3800">
        <v>0</v>
      </c>
      <c r="R3800">
        <v>826.36358642578125</v>
      </c>
    </row>
    <row r="3801" spans="8:18" x14ac:dyDescent="0.3">
      <c r="H3801" s="54">
        <f t="shared" si="121"/>
        <v>3</v>
      </c>
      <c r="I3801" s="55">
        <v>3797</v>
      </c>
      <c r="J3801" s="56">
        <f t="shared" si="120"/>
        <v>63.283333333333331</v>
      </c>
      <c r="K3801" s="72">
        <v>14.78</v>
      </c>
      <c r="L3801">
        <v>1500.414306640625</v>
      </c>
      <c r="M3801">
        <v>0</v>
      </c>
      <c r="N3801">
        <v>906.70452880859375</v>
      </c>
      <c r="Q3801">
        <v>0</v>
      </c>
      <c r="R3801">
        <v>872.272705078125</v>
      </c>
    </row>
    <row r="3802" spans="8:18" x14ac:dyDescent="0.3">
      <c r="H3802" s="54">
        <f t="shared" si="121"/>
        <v>3</v>
      </c>
      <c r="I3802" s="55">
        <v>3798</v>
      </c>
      <c r="J3802" s="56">
        <f t="shared" si="120"/>
        <v>63.3</v>
      </c>
      <c r="K3802" s="72">
        <v>14.08</v>
      </c>
      <c r="L3802">
        <v>1500.414306640625</v>
      </c>
      <c r="M3802">
        <v>1256</v>
      </c>
      <c r="N3802">
        <v>1044.4317626953125</v>
      </c>
      <c r="Q3802">
        <v>0</v>
      </c>
      <c r="R3802">
        <v>895.22723388671875</v>
      </c>
    </row>
    <row r="3803" spans="8:18" x14ac:dyDescent="0.3">
      <c r="H3803" s="54">
        <f t="shared" si="121"/>
        <v>3</v>
      </c>
      <c r="I3803" s="55">
        <v>3799</v>
      </c>
      <c r="J3803" s="56">
        <f t="shared" si="120"/>
        <v>63.316666666666663</v>
      </c>
      <c r="K3803" s="72">
        <v>15.68</v>
      </c>
      <c r="L3803">
        <v>1829.2723388671875</v>
      </c>
      <c r="M3803">
        <v>1256</v>
      </c>
      <c r="N3803">
        <v>1090.3408203125</v>
      </c>
      <c r="Q3803">
        <v>0</v>
      </c>
      <c r="R3803">
        <v>906.70452880859375</v>
      </c>
    </row>
    <row r="3804" spans="8:18" x14ac:dyDescent="0.3">
      <c r="H3804" s="54">
        <f t="shared" si="121"/>
        <v>3</v>
      </c>
      <c r="I3804" s="55">
        <v>3800</v>
      </c>
      <c r="J3804" s="56">
        <f t="shared" si="120"/>
        <v>63.333333333333336</v>
      </c>
      <c r="K3804" s="72">
        <v>17.579999999999998</v>
      </c>
      <c r="L3804">
        <v>1808.7186279296875</v>
      </c>
      <c r="M3804">
        <v>1256</v>
      </c>
      <c r="N3804">
        <v>987.04541015625</v>
      </c>
      <c r="Q3804">
        <v>1256</v>
      </c>
      <c r="R3804">
        <v>1044.4317626953125</v>
      </c>
    </row>
    <row r="3805" spans="8:18" x14ac:dyDescent="0.3">
      <c r="H3805" s="54">
        <f t="shared" si="121"/>
        <v>3</v>
      </c>
      <c r="I3805" s="55">
        <v>3801</v>
      </c>
      <c r="J3805" s="56">
        <f t="shared" si="120"/>
        <v>63.35</v>
      </c>
      <c r="K3805" s="72">
        <v>20.68</v>
      </c>
      <c r="L3805">
        <v>1767.6114501953125</v>
      </c>
      <c r="M3805">
        <v>1256</v>
      </c>
      <c r="N3805">
        <v>1067.3863525390625</v>
      </c>
      <c r="Q3805">
        <v>1256</v>
      </c>
      <c r="R3805">
        <v>1090.3408203125</v>
      </c>
    </row>
    <row r="3806" spans="8:18" x14ac:dyDescent="0.3">
      <c r="H3806" s="54">
        <f t="shared" si="121"/>
        <v>3</v>
      </c>
      <c r="I3806" s="55">
        <v>3802</v>
      </c>
      <c r="J3806" s="56">
        <f t="shared" si="120"/>
        <v>63.366666666666667</v>
      </c>
      <c r="K3806" s="72">
        <v>23.98</v>
      </c>
      <c r="L3806">
        <v>2075.915771484375</v>
      </c>
      <c r="M3806">
        <v>1256</v>
      </c>
      <c r="N3806">
        <v>1021.4772338867188</v>
      </c>
      <c r="Q3806">
        <v>1256</v>
      </c>
      <c r="R3806">
        <v>987.04541015625</v>
      </c>
    </row>
    <row r="3807" spans="8:18" x14ac:dyDescent="0.3">
      <c r="H3807" s="54">
        <f t="shared" si="121"/>
        <v>3</v>
      </c>
      <c r="I3807" s="55">
        <v>3803</v>
      </c>
      <c r="J3807" s="56">
        <f t="shared" si="120"/>
        <v>63.383333333333333</v>
      </c>
      <c r="K3807" s="72">
        <v>26.28</v>
      </c>
      <c r="L3807">
        <v>1664.84326171875</v>
      </c>
      <c r="M3807">
        <v>1256</v>
      </c>
      <c r="N3807">
        <v>1021.4772338867188</v>
      </c>
      <c r="Q3807">
        <v>1256</v>
      </c>
      <c r="R3807">
        <v>1067.3863525390625</v>
      </c>
    </row>
    <row r="3808" spans="8:18" x14ac:dyDescent="0.3">
      <c r="H3808" s="54">
        <f t="shared" si="121"/>
        <v>3</v>
      </c>
      <c r="I3808" s="55">
        <v>3804</v>
      </c>
      <c r="J3808" s="56">
        <f t="shared" si="120"/>
        <v>63.4</v>
      </c>
      <c r="K3808" s="72">
        <v>27.58</v>
      </c>
      <c r="L3808">
        <v>1623.7359619140625</v>
      </c>
      <c r="M3808">
        <v>1256</v>
      </c>
      <c r="N3808">
        <v>929.6590576171875</v>
      </c>
      <c r="Q3808">
        <v>1256</v>
      </c>
      <c r="R3808">
        <v>1021.4772338867188</v>
      </c>
    </row>
    <row r="3809" spans="8:18" x14ac:dyDescent="0.3">
      <c r="H3809" s="54">
        <f t="shared" si="121"/>
        <v>3</v>
      </c>
      <c r="I3809" s="55">
        <v>3805</v>
      </c>
      <c r="J3809" s="56">
        <f t="shared" si="120"/>
        <v>63.416666666666664</v>
      </c>
      <c r="K3809" s="72">
        <v>28.08</v>
      </c>
      <c r="L3809">
        <v>1562.0751953125</v>
      </c>
      <c r="M3809">
        <v>1256</v>
      </c>
      <c r="N3809">
        <v>941.1363525390625</v>
      </c>
      <c r="Q3809">
        <v>1256</v>
      </c>
      <c r="R3809">
        <v>1021.4772338867188</v>
      </c>
    </row>
    <row r="3810" spans="8:18" x14ac:dyDescent="0.3">
      <c r="H3810" s="54">
        <f t="shared" si="121"/>
        <v>3</v>
      </c>
      <c r="I3810" s="55">
        <v>3806</v>
      </c>
      <c r="J3810" s="56">
        <f t="shared" si="120"/>
        <v>63.43333333333333</v>
      </c>
      <c r="K3810" s="72">
        <v>28.08</v>
      </c>
      <c r="L3810">
        <v>1315.4317626953125</v>
      </c>
      <c r="M3810">
        <v>1256</v>
      </c>
      <c r="N3810">
        <v>1021.4772338867188</v>
      </c>
      <c r="Q3810">
        <v>1256</v>
      </c>
      <c r="R3810">
        <v>929.6590576171875</v>
      </c>
    </row>
    <row r="3811" spans="8:18" x14ac:dyDescent="0.3">
      <c r="H3811" s="54">
        <f t="shared" si="121"/>
        <v>3</v>
      </c>
      <c r="I3811" s="55">
        <v>3807</v>
      </c>
      <c r="J3811" s="56">
        <f t="shared" si="120"/>
        <v>63.449999999999996</v>
      </c>
      <c r="K3811" s="72">
        <v>27.18</v>
      </c>
      <c r="L3811">
        <v>1705.95068359375</v>
      </c>
      <c r="M3811">
        <v>1256</v>
      </c>
      <c r="N3811">
        <v>1021.4772338867188</v>
      </c>
      <c r="Q3811">
        <v>1256</v>
      </c>
      <c r="R3811">
        <v>941.1363525390625</v>
      </c>
    </row>
    <row r="3812" spans="8:18" x14ac:dyDescent="0.3">
      <c r="H3812" s="54">
        <f t="shared" si="121"/>
        <v>3</v>
      </c>
      <c r="I3812" s="55">
        <v>3808</v>
      </c>
      <c r="J3812" s="56">
        <f t="shared" si="120"/>
        <v>63.466666666666669</v>
      </c>
      <c r="K3812" s="72">
        <v>26.98</v>
      </c>
      <c r="L3812">
        <v>1705.95068359375</v>
      </c>
      <c r="M3812">
        <v>1256</v>
      </c>
      <c r="N3812">
        <v>1021.4772338867188</v>
      </c>
      <c r="Q3812">
        <v>1256</v>
      </c>
      <c r="R3812">
        <v>1021.4772338867188</v>
      </c>
    </row>
    <row r="3813" spans="8:18" x14ac:dyDescent="0.3">
      <c r="H3813" s="54">
        <f t="shared" si="121"/>
        <v>3</v>
      </c>
      <c r="I3813" s="55">
        <v>3809</v>
      </c>
      <c r="J3813" s="56">
        <f t="shared" si="120"/>
        <v>63.483333333333334</v>
      </c>
      <c r="K3813" s="72">
        <v>27.28</v>
      </c>
      <c r="L3813">
        <v>1623.7359619140625</v>
      </c>
      <c r="M3813">
        <v>1256</v>
      </c>
      <c r="N3813">
        <v>929.6590576171875</v>
      </c>
      <c r="Q3813">
        <v>1256</v>
      </c>
      <c r="R3813">
        <v>1021.4772338867188</v>
      </c>
    </row>
    <row r="3814" spans="8:18" x14ac:dyDescent="0.3">
      <c r="H3814" s="54">
        <f t="shared" si="121"/>
        <v>3</v>
      </c>
      <c r="I3814" s="55">
        <v>3810</v>
      </c>
      <c r="J3814" s="56">
        <f t="shared" si="120"/>
        <v>63.5</v>
      </c>
      <c r="K3814" s="72">
        <v>27.28</v>
      </c>
      <c r="L3814">
        <v>1788.1650390625</v>
      </c>
      <c r="M3814">
        <v>1256</v>
      </c>
      <c r="N3814">
        <v>929.6590576171875</v>
      </c>
      <c r="Q3814">
        <v>1256</v>
      </c>
      <c r="R3814">
        <v>1021.4772338867188</v>
      </c>
    </row>
    <row r="3815" spans="8:18" x14ac:dyDescent="0.3">
      <c r="H3815" s="54">
        <f t="shared" si="121"/>
        <v>3</v>
      </c>
      <c r="I3815" s="55">
        <v>3811</v>
      </c>
      <c r="J3815" s="56">
        <f t="shared" si="120"/>
        <v>63.516666666666666</v>
      </c>
      <c r="K3815" s="72">
        <v>26.68</v>
      </c>
      <c r="L3815">
        <v>1562.0751953125</v>
      </c>
      <c r="M3815">
        <v>0</v>
      </c>
      <c r="N3815">
        <v>918.1817626953125</v>
      </c>
      <c r="Q3815">
        <v>1256</v>
      </c>
      <c r="R3815">
        <v>929.6590576171875</v>
      </c>
    </row>
    <row r="3816" spans="8:18" x14ac:dyDescent="0.3">
      <c r="H3816" s="54">
        <f t="shared" si="121"/>
        <v>3</v>
      </c>
      <c r="I3816" s="55">
        <v>3812</v>
      </c>
      <c r="J3816" s="56">
        <f t="shared" si="120"/>
        <v>63.533333333333331</v>
      </c>
      <c r="K3816" s="72">
        <v>25.28</v>
      </c>
      <c r="L3816">
        <v>1356.5390625</v>
      </c>
      <c r="M3816">
        <v>0</v>
      </c>
      <c r="N3816">
        <v>849.318115234375</v>
      </c>
      <c r="Q3816">
        <v>1256</v>
      </c>
      <c r="R3816">
        <v>929.6590576171875</v>
      </c>
    </row>
    <row r="3817" spans="8:18" x14ac:dyDescent="0.3">
      <c r="H3817" s="54">
        <f t="shared" si="121"/>
        <v>3</v>
      </c>
      <c r="I3817" s="55">
        <v>3813</v>
      </c>
      <c r="J3817" s="56">
        <f t="shared" si="120"/>
        <v>63.55</v>
      </c>
      <c r="K3817" s="72">
        <v>22.28</v>
      </c>
      <c r="L3817">
        <v>1356.5390625</v>
      </c>
      <c r="M3817">
        <v>0</v>
      </c>
      <c r="N3817">
        <v>826.36358642578125</v>
      </c>
      <c r="Q3817">
        <v>0</v>
      </c>
      <c r="R3817">
        <v>918.1817626953125</v>
      </c>
    </row>
    <row r="3818" spans="8:18" x14ac:dyDescent="0.3">
      <c r="H3818" s="54">
        <f t="shared" si="121"/>
        <v>3</v>
      </c>
      <c r="I3818" s="55">
        <v>3814</v>
      </c>
      <c r="J3818" s="56">
        <f t="shared" si="120"/>
        <v>63.566666666666663</v>
      </c>
      <c r="K3818" s="72">
        <v>18.98</v>
      </c>
      <c r="L3818">
        <v>1294.8780517578125</v>
      </c>
      <c r="M3818">
        <v>0</v>
      </c>
      <c r="N3818">
        <v>803.4090576171875</v>
      </c>
      <c r="Q3818">
        <v>0</v>
      </c>
      <c r="R3818">
        <v>849.318115234375</v>
      </c>
    </row>
    <row r="3819" spans="8:18" x14ac:dyDescent="0.3">
      <c r="H3819" s="54">
        <f t="shared" si="121"/>
        <v>3</v>
      </c>
      <c r="I3819" s="55">
        <v>3815</v>
      </c>
      <c r="J3819" s="56">
        <f t="shared" si="120"/>
        <v>63.583333333333336</v>
      </c>
      <c r="K3819" s="72">
        <v>16.78</v>
      </c>
      <c r="L3819">
        <v>1283.7001953125</v>
      </c>
      <c r="M3819">
        <v>0</v>
      </c>
      <c r="N3819">
        <v>668.46588134765625</v>
      </c>
      <c r="Q3819">
        <v>0</v>
      </c>
      <c r="R3819">
        <v>826.36358642578125</v>
      </c>
    </row>
    <row r="3820" spans="8:18" x14ac:dyDescent="0.3">
      <c r="H3820" s="54">
        <f t="shared" si="121"/>
        <v>3</v>
      </c>
      <c r="I3820" s="55">
        <v>3816</v>
      </c>
      <c r="J3820" s="56">
        <f t="shared" si="120"/>
        <v>63.6</v>
      </c>
      <c r="K3820" s="72">
        <v>15.58</v>
      </c>
      <c r="L3820">
        <v>1222.5716552734375</v>
      </c>
      <c r="M3820">
        <v>0</v>
      </c>
      <c r="N3820">
        <v>689.0340576171875</v>
      </c>
      <c r="Q3820">
        <v>0</v>
      </c>
      <c r="R3820">
        <v>803.4090576171875</v>
      </c>
    </row>
    <row r="3821" spans="8:18" x14ac:dyDescent="0.3">
      <c r="H3821" s="54">
        <f t="shared" si="121"/>
        <v>3</v>
      </c>
      <c r="I3821" s="55">
        <v>3817</v>
      </c>
      <c r="J3821" s="56">
        <f t="shared" si="120"/>
        <v>63.616666666666667</v>
      </c>
      <c r="K3821" s="72">
        <v>13.24</v>
      </c>
      <c r="L3821">
        <v>1263.323974609375</v>
      </c>
      <c r="M3821">
        <v>0</v>
      </c>
      <c r="N3821">
        <v>699.31817626953125</v>
      </c>
      <c r="Q3821">
        <v>0</v>
      </c>
      <c r="R3821">
        <v>668.46588134765625</v>
      </c>
    </row>
    <row r="3822" spans="8:18" x14ac:dyDescent="0.3">
      <c r="H3822" s="54">
        <f t="shared" si="121"/>
        <v>3</v>
      </c>
      <c r="I3822" s="55">
        <v>3818</v>
      </c>
      <c r="J3822" s="56">
        <f t="shared" si="120"/>
        <v>63.633333333333333</v>
      </c>
      <c r="K3822" s="72">
        <v>12.04</v>
      </c>
      <c r="L3822">
        <v>1242.9478759765625</v>
      </c>
      <c r="M3822">
        <v>0</v>
      </c>
      <c r="N3822">
        <v>740.4544677734375</v>
      </c>
      <c r="Q3822">
        <v>0</v>
      </c>
      <c r="R3822">
        <v>689.0340576171875</v>
      </c>
    </row>
    <row r="3823" spans="8:18" x14ac:dyDescent="0.3">
      <c r="H3823" s="54">
        <f t="shared" si="121"/>
        <v>3</v>
      </c>
      <c r="I3823" s="55">
        <v>3819</v>
      </c>
      <c r="J3823" s="56">
        <f t="shared" si="120"/>
        <v>63.65</v>
      </c>
      <c r="K3823" s="72">
        <v>11.54</v>
      </c>
      <c r="L3823">
        <v>1242.9478759765625</v>
      </c>
      <c r="M3823">
        <v>0</v>
      </c>
      <c r="N3823">
        <v>781.59088134765625</v>
      </c>
      <c r="Q3823">
        <v>0</v>
      </c>
      <c r="R3823">
        <v>699.31817626953125</v>
      </c>
    </row>
    <row r="3824" spans="8:18" x14ac:dyDescent="0.3">
      <c r="H3824" s="54">
        <f t="shared" si="121"/>
        <v>3</v>
      </c>
      <c r="I3824" s="55">
        <v>3820</v>
      </c>
      <c r="J3824" s="56">
        <f t="shared" si="120"/>
        <v>63.666666666666664</v>
      </c>
      <c r="K3824" s="72">
        <v>11.34</v>
      </c>
      <c r="L3824">
        <v>1242.9478759765625</v>
      </c>
      <c r="M3824">
        <v>0</v>
      </c>
      <c r="N3824">
        <v>802.1590576171875</v>
      </c>
      <c r="Q3824">
        <v>0</v>
      </c>
      <c r="R3824">
        <v>740.4544677734375</v>
      </c>
    </row>
    <row r="3825" spans="8:18" x14ac:dyDescent="0.3">
      <c r="H3825" s="54">
        <f t="shared" si="121"/>
        <v>3</v>
      </c>
      <c r="I3825" s="55">
        <v>3821</v>
      </c>
      <c r="J3825" s="56">
        <f t="shared" si="120"/>
        <v>63.68333333333333</v>
      </c>
      <c r="K3825" s="72">
        <v>10.94</v>
      </c>
      <c r="L3825">
        <v>1487.462158203125</v>
      </c>
      <c r="M3825">
        <v>0</v>
      </c>
      <c r="N3825">
        <v>812.44317626953125</v>
      </c>
      <c r="Q3825">
        <v>0</v>
      </c>
      <c r="R3825">
        <v>781.59088134765625</v>
      </c>
    </row>
    <row r="3826" spans="8:18" x14ac:dyDescent="0.3">
      <c r="H3826" s="54">
        <f t="shared" si="121"/>
        <v>3</v>
      </c>
      <c r="I3826" s="55">
        <v>3822</v>
      </c>
      <c r="J3826" s="56">
        <f t="shared" si="120"/>
        <v>63.699999999999996</v>
      </c>
      <c r="K3826" s="72">
        <v>10.54</v>
      </c>
      <c r="L3826">
        <v>1487.462158203125</v>
      </c>
      <c r="M3826">
        <v>1308</v>
      </c>
      <c r="N3826">
        <v>935.8521728515625</v>
      </c>
      <c r="Q3826">
        <v>0</v>
      </c>
      <c r="R3826">
        <v>802.1590576171875</v>
      </c>
    </row>
    <row r="3827" spans="8:18" x14ac:dyDescent="0.3">
      <c r="H3827" s="54">
        <f t="shared" si="121"/>
        <v>3</v>
      </c>
      <c r="I3827" s="55">
        <v>3823</v>
      </c>
      <c r="J3827" s="56">
        <f t="shared" si="120"/>
        <v>63.716666666666669</v>
      </c>
      <c r="K3827" s="72">
        <v>12.94</v>
      </c>
      <c r="L3827">
        <v>1813.4813232421875</v>
      </c>
      <c r="M3827">
        <v>1308</v>
      </c>
      <c r="N3827">
        <v>976.98858642578125</v>
      </c>
      <c r="Q3827">
        <v>0</v>
      </c>
      <c r="R3827">
        <v>812.44317626953125</v>
      </c>
    </row>
    <row r="3828" spans="8:18" x14ac:dyDescent="0.3">
      <c r="H3828" s="54">
        <f t="shared" si="121"/>
        <v>3</v>
      </c>
      <c r="I3828" s="55">
        <v>3824</v>
      </c>
      <c r="J3828" s="56">
        <f t="shared" si="120"/>
        <v>63.733333333333334</v>
      </c>
      <c r="K3828" s="72">
        <v>15.64</v>
      </c>
      <c r="L3828">
        <v>1793.1051025390625</v>
      </c>
      <c r="M3828">
        <v>1308</v>
      </c>
      <c r="N3828">
        <v>884.4317626953125</v>
      </c>
      <c r="Q3828">
        <v>1308</v>
      </c>
      <c r="R3828">
        <v>935.8521728515625</v>
      </c>
    </row>
    <row r="3829" spans="8:18" x14ac:dyDescent="0.3">
      <c r="H3829" s="54">
        <f t="shared" si="121"/>
        <v>3</v>
      </c>
      <c r="I3829" s="55">
        <v>3825</v>
      </c>
      <c r="J3829" s="56">
        <f t="shared" ref="J3829:J3892" si="122">I3829*$C$1</f>
        <v>63.75</v>
      </c>
      <c r="K3829" s="72">
        <v>16.64</v>
      </c>
      <c r="L3829">
        <v>1752.352783203125</v>
      </c>
      <c r="M3829">
        <v>1308</v>
      </c>
      <c r="N3829">
        <v>956.42041015625</v>
      </c>
      <c r="Q3829">
        <v>1308</v>
      </c>
      <c r="R3829">
        <v>976.98858642578125</v>
      </c>
    </row>
    <row r="3830" spans="8:18" x14ac:dyDescent="0.3">
      <c r="H3830" s="54">
        <f t="shared" si="121"/>
        <v>3</v>
      </c>
      <c r="I3830" s="55">
        <v>3826</v>
      </c>
      <c r="J3830" s="56">
        <f t="shared" si="122"/>
        <v>63.766666666666666</v>
      </c>
      <c r="K3830" s="72">
        <v>18.54</v>
      </c>
      <c r="L3830">
        <v>2057.99560546875</v>
      </c>
      <c r="M3830">
        <v>1308</v>
      </c>
      <c r="N3830">
        <v>915.2840576171875</v>
      </c>
      <c r="Q3830">
        <v>1308</v>
      </c>
      <c r="R3830">
        <v>884.4317626953125</v>
      </c>
    </row>
    <row r="3831" spans="8:18" x14ac:dyDescent="0.3">
      <c r="H3831" s="54">
        <f t="shared" si="121"/>
        <v>3</v>
      </c>
      <c r="I3831" s="55">
        <v>3827</v>
      </c>
      <c r="J3831" s="56">
        <f t="shared" si="122"/>
        <v>63.783333333333331</v>
      </c>
      <c r="K3831" s="72">
        <v>20.04</v>
      </c>
      <c r="L3831">
        <v>1650.4716796875</v>
      </c>
      <c r="M3831">
        <v>1308</v>
      </c>
      <c r="N3831">
        <v>915.2840576171875</v>
      </c>
      <c r="Q3831">
        <v>1308</v>
      </c>
      <c r="R3831">
        <v>956.42041015625</v>
      </c>
    </row>
    <row r="3832" spans="8:18" x14ac:dyDescent="0.3">
      <c r="H3832" s="54">
        <f t="shared" si="121"/>
        <v>3</v>
      </c>
      <c r="I3832" s="55">
        <v>3828</v>
      </c>
      <c r="J3832" s="56">
        <f t="shared" si="122"/>
        <v>63.8</v>
      </c>
      <c r="K3832" s="72">
        <v>21.74</v>
      </c>
      <c r="L3832">
        <v>1609.71923828125</v>
      </c>
      <c r="M3832">
        <v>1308</v>
      </c>
      <c r="N3832">
        <v>833.0113525390625</v>
      </c>
      <c r="Q3832">
        <v>1308</v>
      </c>
      <c r="R3832">
        <v>915.2840576171875</v>
      </c>
    </row>
    <row r="3833" spans="8:18" x14ac:dyDescent="0.3">
      <c r="H3833" s="54">
        <f t="shared" si="121"/>
        <v>3</v>
      </c>
      <c r="I3833" s="55">
        <v>3829</v>
      </c>
      <c r="J3833" s="56">
        <f t="shared" si="122"/>
        <v>63.816666666666663</v>
      </c>
      <c r="K3833" s="72">
        <v>22.94</v>
      </c>
      <c r="L3833">
        <v>1548.5906982421875</v>
      </c>
      <c r="M3833">
        <v>1308</v>
      </c>
      <c r="N3833">
        <v>843.29547119140625</v>
      </c>
      <c r="Q3833">
        <v>1308</v>
      </c>
      <c r="R3833">
        <v>915.2840576171875</v>
      </c>
    </row>
    <row r="3834" spans="8:18" x14ac:dyDescent="0.3">
      <c r="H3834" s="54">
        <f t="shared" si="121"/>
        <v>3</v>
      </c>
      <c r="I3834" s="55">
        <v>3830</v>
      </c>
      <c r="J3834" s="56">
        <f t="shared" si="122"/>
        <v>63.833333333333336</v>
      </c>
      <c r="K3834" s="72">
        <v>24.74</v>
      </c>
      <c r="L3834">
        <v>1304.076416015625</v>
      </c>
      <c r="M3834">
        <v>1308</v>
      </c>
      <c r="N3834">
        <v>915.2840576171875</v>
      </c>
      <c r="Q3834">
        <v>1308</v>
      </c>
      <c r="R3834">
        <v>833.0113525390625</v>
      </c>
    </row>
    <row r="3835" spans="8:18" x14ac:dyDescent="0.3">
      <c r="H3835" s="54">
        <f t="shared" si="121"/>
        <v>3</v>
      </c>
      <c r="I3835" s="55">
        <v>3831</v>
      </c>
      <c r="J3835" s="56">
        <f t="shared" si="122"/>
        <v>63.85</v>
      </c>
      <c r="K3835" s="72">
        <v>24.54</v>
      </c>
      <c r="L3835">
        <v>1691.2242431640625</v>
      </c>
      <c r="M3835">
        <v>1308</v>
      </c>
      <c r="N3835">
        <v>915.2840576171875</v>
      </c>
      <c r="Q3835">
        <v>1308</v>
      </c>
      <c r="R3835">
        <v>843.29547119140625</v>
      </c>
    </row>
    <row r="3836" spans="8:18" x14ac:dyDescent="0.3">
      <c r="H3836" s="54">
        <f t="shared" si="121"/>
        <v>3</v>
      </c>
      <c r="I3836" s="55">
        <v>3832</v>
      </c>
      <c r="J3836" s="56">
        <f t="shared" si="122"/>
        <v>63.866666666666667</v>
      </c>
      <c r="K3836" s="72">
        <v>24.94</v>
      </c>
      <c r="L3836">
        <v>1691.2242431640625</v>
      </c>
      <c r="M3836">
        <v>1308</v>
      </c>
      <c r="N3836">
        <v>915.2840576171875</v>
      </c>
      <c r="Q3836">
        <v>1308</v>
      </c>
      <c r="R3836">
        <v>915.2840576171875</v>
      </c>
    </row>
    <row r="3837" spans="8:18" x14ac:dyDescent="0.3">
      <c r="H3837" s="54">
        <f t="shared" si="121"/>
        <v>3</v>
      </c>
      <c r="I3837" s="55">
        <v>3833</v>
      </c>
      <c r="J3837" s="56">
        <f t="shared" si="122"/>
        <v>63.883333333333333</v>
      </c>
      <c r="K3837" s="72">
        <v>25.24</v>
      </c>
      <c r="L3837">
        <v>1609.71923828125</v>
      </c>
      <c r="M3837">
        <v>1308</v>
      </c>
      <c r="N3837">
        <v>833.0113525390625</v>
      </c>
      <c r="Q3837">
        <v>1308</v>
      </c>
      <c r="R3837">
        <v>915.2840576171875</v>
      </c>
    </row>
    <row r="3838" spans="8:18" x14ac:dyDescent="0.3">
      <c r="H3838" s="54">
        <f t="shared" si="121"/>
        <v>3</v>
      </c>
      <c r="I3838" s="55">
        <v>3834</v>
      </c>
      <c r="J3838" s="56">
        <f t="shared" si="122"/>
        <v>63.9</v>
      </c>
      <c r="K3838" s="72">
        <v>24.74</v>
      </c>
      <c r="L3838">
        <v>1772.7288818359375</v>
      </c>
      <c r="M3838">
        <v>1308</v>
      </c>
      <c r="N3838">
        <v>833.0113525390625</v>
      </c>
      <c r="Q3838">
        <v>1308</v>
      </c>
      <c r="R3838">
        <v>915.2840576171875</v>
      </c>
    </row>
    <row r="3839" spans="8:18" x14ac:dyDescent="0.3">
      <c r="H3839" s="54">
        <f t="shared" si="121"/>
        <v>3</v>
      </c>
      <c r="I3839" s="55">
        <v>3835</v>
      </c>
      <c r="J3839" s="56">
        <f t="shared" si="122"/>
        <v>63.916666666666664</v>
      </c>
      <c r="K3839" s="72">
        <v>24.24</v>
      </c>
      <c r="L3839">
        <v>1548.5906982421875</v>
      </c>
      <c r="M3839">
        <v>0</v>
      </c>
      <c r="N3839">
        <v>822.72723388671875</v>
      </c>
      <c r="Q3839">
        <v>1308</v>
      </c>
      <c r="R3839">
        <v>833.0113525390625</v>
      </c>
    </row>
    <row r="3840" spans="8:18" x14ac:dyDescent="0.3">
      <c r="H3840" s="54">
        <f t="shared" si="121"/>
        <v>3</v>
      </c>
      <c r="I3840" s="55">
        <v>3836</v>
      </c>
      <c r="J3840" s="56">
        <f t="shared" si="122"/>
        <v>63.93333333333333</v>
      </c>
      <c r="K3840" s="72">
        <v>22.84</v>
      </c>
      <c r="L3840">
        <v>1344.828857421875</v>
      </c>
      <c r="M3840">
        <v>0</v>
      </c>
      <c r="N3840">
        <v>761.02264404296875</v>
      </c>
      <c r="Q3840">
        <v>1308</v>
      </c>
      <c r="R3840">
        <v>833.0113525390625</v>
      </c>
    </row>
    <row r="3841" spans="8:18" x14ac:dyDescent="0.3">
      <c r="H3841" s="54">
        <f t="shared" si="121"/>
        <v>3</v>
      </c>
      <c r="I3841" s="55">
        <v>3837</v>
      </c>
      <c r="J3841" s="56">
        <f t="shared" si="122"/>
        <v>63.949999999999996</v>
      </c>
      <c r="K3841" s="72">
        <v>21.14</v>
      </c>
      <c r="L3841">
        <v>1344.828857421875</v>
      </c>
      <c r="M3841">
        <v>0</v>
      </c>
      <c r="N3841">
        <v>740.4544677734375</v>
      </c>
      <c r="Q3841">
        <v>0</v>
      </c>
      <c r="R3841">
        <v>822.72723388671875</v>
      </c>
    </row>
    <row r="3842" spans="8:18" x14ac:dyDescent="0.3">
      <c r="H3842" s="54">
        <f t="shared" si="121"/>
        <v>3</v>
      </c>
      <c r="I3842" s="55">
        <v>3838</v>
      </c>
      <c r="J3842" s="56">
        <f t="shared" si="122"/>
        <v>63.966666666666669</v>
      </c>
      <c r="K3842" s="72">
        <v>19.940000000000001</v>
      </c>
      <c r="L3842">
        <v>1283.7001953125</v>
      </c>
      <c r="M3842">
        <v>0</v>
      </c>
      <c r="N3842">
        <v>719.8863525390625</v>
      </c>
      <c r="Q3842">
        <v>0</v>
      </c>
      <c r="R3842">
        <v>761.02264404296875</v>
      </c>
    </row>
    <row r="3843" spans="8:18" x14ac:dyDescent="0.3">
      <c r="H3843" s="54">
        <f t="shared" si="121"/>
        <v>3</v>
      </c>
      <c r="I3843" s="55">
        <v>3839</v>
      </c>
      <c r="J3843" s="56">
        <f t="shared" si="122"/>
        <v>63.983333333333334</v>
      </c>
      <c r="K3843" s="72">
        <v>19.34</v>
      </c>
      <c r="L3843">
        <v>1304.299560546875</v>
      </c>
      <c r="M3843">
        <v>452</v>
      </c>
      <c r="N3843">
        <v>595.45703125</v>
      </c>
      <c r="Q3843">
        <v>0</v>
      </c>
      <c r="R3843">
        <v>740.4544677734375</v>
      </c>
    </row>
    <row r="3844" spans="8:18" x14ac:dyDescent="0.3">
      <c r="H3844" s="54">
        <f t="shared" si="121"/>
        <v>3</v>
      </c>
      <c r="I3844" s="55">
        <v>3840</v>
      </c>
      <c r="J3844" s="56">
        <f t="shared" si="122"/>
        <v>64</v>
      </c>
      <c r="K3844" s="72">
        <v>18.940000000000001</v>
      </c>
      <c r="L3844">
        <v>1242.190185546875</v>
      </c>
      <c r="M3844">
        <v>452</v>
      </c>
      <c r="N3844">
        <v>611.12689208984375</v>
      </c>
      <c r="Q3844">
        <v>0</v>
      </c>
      <c r="R3844">
        <v>719.8863525390625</v>
      </c>
    </row>
    <row r="3845" spans="8:18" x14ac:dyDescent="0.3">
      <c r="H3845" s="54">
        <f t="shared" si="121"/>
        <v>3</v>
      </c>
      <c r="I3845" s="55">
        <v>3841</v>
      </c>
      <c r="J3845" s="56">
        <f t="shared" si="122"/>
        <v>64.016666666666666</v>
      </c>
      <c r="K3845" s="72">
        <v>18.97</v>
      </c>
      <c r="L3845">
        <v>1283.596435546875</v>
      </c>
      <c r="M3845">
        <v>452</v>
      </c>
      <c r="N3845">
        <v>626.79681396484375</v>
      </c>
      <c r="Q3845">
        <v>452</v>
      </c>
      <c r="R3845">
        <v>595.45703125</v>
      </c>
    </row>
    <row r="3846" spans="8:18" x14ac:dyDescent="0.3">
      <c r="H3846" s="54">
        <f t="shared" ref="H3846:H3909" si="123">ROUNDUP(J3846/24,0)</f>
        <v>3</v>
      </c>
      <c r="I3846" s="55">
        <v>3842</v>
      </c>
      <c r="J3846" s="56">
        <f t="shared" si="122"/>
        <v>64.033333333333331</v>
      </c>
      <c r="K3846" s="72">
        <v>18.57</v>
      </c>
      <c r="L3846">
        <v>1262.893310546875</v>
      </c>
      <c r="M3846">
        <v>452</v>
      </c>
      <c r="N3846">
        <v>642.466796875</v>
      </c>
      <c r="Q3846">
        <v>452</v>
      </c>
      <c r="R3846">
        <v>611.12689208984375</v>
      </c>
    </row>
    <row r="3847" spans="8:18" x14ac:dyDescent="0.3">
      <c r="H3847" s="54">
        <f t="shared" si="123"/>
        <v>3</v>
      </c>
      <c r="I3847" s="55">
        <v>3843</v>
      </c>
      <c r="J3847" s="56">
        <f t="shared" si="122"/>
        <v>64.05</v>
      </c>
      <c r="K3847" s="72">
        <v>17.87</v>
      </c>
      <c r="L3847">
        <v>1262.893310546875</v>
      </c>
      <c r="M3847">
        <v>452</v>
      </c>
      <c r="N3847">
        <v>665.97161865234375</v>
      </c>
      <c r="Q3847">
        <v>452</v>
      </c>
      <c r="R3847">
        <v>626.79681396484375</v>
      </c>
    </row>
    <row r="3848" spans="8:18" x14ac:dyDescent="0.3">
      <c r="H3848" s="54">
        <f t="shared" si="123"/>
        <v>3</v>
      </c>
      <c r="I3848" s="55">
        <v>3844</v>
      </c>
      <c r="J3848" s="56">
        <f t="shared" si="122"/>
        <v>64.066666666666663</v>
      </c>
      <c r="K3848" s="72">
        <v>17.57</v>
      </c>
      <c r="L3848">
        <v>1262.893310546875</v>
      </c>
      <c r="M3848">
        <v>452</v>
      </c>
      <c r="N3848">
        <v>697.31146240234375</v>
      </c>
      <c r="Q3848">
        <v>452</v>
      </c>
      <c r="R3848">
        <v>642.466796875</v>
      </c>
    </row>
    <row r="3849" spans="8:18" x14ac:dyDescent="0.3">
      <c r="H3849" s="54">
        <f t="shared" si="123"/>
        <v>3</v>
      </c>
      <c r="I3849" s="55">
        <v>3845</v>
      </c>
      <c r="J3849" s="56">
        <f t="shared" si="122"/>
        <v>64.083333333333329</v>
      </c>
      <c r="K3849" s="72">
        <v>17.77</v>
      </c>
      <c r="L3849">
        <v>2153.129638671875</v>
      </c>
      <c r="M3849">
        <v>452</v>
      </c>
      <c r="N3849">
        <v>752.15625</v>
      </c>
      <c r="Q3849">
        <v>452</v>
      </c>
      <c r="R3849">
        <v>665.97161865234375</v>
      </c>
    </row>
    <row r="3850" spans="8:18" x14ac:dyDescent="0.3">
      <c r="H3850" s="54">
        <f t="shared" si="123"/>
        <v>3</v>
      </c>
      <c r="I3850" s="55">
        <v>3846</v>
      </c>
      <c r="J3850" s="56">
        <f t="shared" si="122"/>
        <v>64.099999999999994</v>
      </c>
      <c r="K3850" s="72">
        <v>17.57</v>
      </c>
      <c r="L3850">
        <v>2153.129638671875</v>
      </c>
      <c r="M3850">
        <v>927</v>
      </c>
      <c r="N3850">
        <v>877.51556396484375</v>
      </c>
      <c r="Q3850">
        <v>452</v>
      </c>
      <c r="R3850">
        <v>697.31146240234375</v>
      </c>
    </row>
    <row r="3851" spans="8:18" x14ac:dyDescent="0.3">
      <c r="H3851" s="54">
        <f t="shared" si="123"/>
        <v>3</v>
      </c>
      <c r="I3851" s="55">
        <v>3847</v>
      </c>
      <c r="J3851" s="56">
        <f t="shared" si="122"/>
        <v>64.11666666666666</v>
      </c>
      <c r="K3851" s="72">
        <v>17.57</v>
      </c>
      <c r="L3851">
        <v>3395.319580078125</v>
      </c>
      <c r="M3851">
        <v>927</v>
      </c>
      <c r="N3851">
        <v>807.00091552734375</v>
      </c>
      <c r="Q3851">
        <v>452</v>
      </c>
      <c r="R3851">
        <v>752.15625</v>
      </c>
    </row>
    <row r="3852" spans="8:18" x14ac:dyDescent="0.3">
      <c r="H3852" s="54">
        <f t="shared" si="123"/>
        <v>3</v>
      </c>
      <c r="I3852" s="55">
        <v>3848</v>
      </c>
      <c r="J3852" s="56">
        <f t="shared" si="122"/>
        <v>64.133333333333326</v>
      </c>
      <c r="K3852" s="72">
        <v>18.87</v>
      </c>
      <c r="L3852">
        <v>3146.881591796875</v>
      </c>
      <c r="M3852">
        <v>927</v>
      </c>
      <c r="N3852">
        <v>712.98138427734375</v>
      </c>
      <c r="Q3852">
        <v>927</v>
      </c>
      <c r="R3852">
        <v>877.51556396484375</v>
      </c>
    </row>
    <row r="3853" spans="8:18" x14ac:dyDescent="0.3">
      <c r="H3853" s="54">
        <f t="shared" si="123"/>
        <v>3</v>
      </c>
      <c r="I3853" s="55">
        <v>3849</v>
      </c>
      <c r="J3853" s="56">
        <f t="shared" si="122"/>
        <v>64.150000000000006</v>
      </c>
      <c r="K3853" s="72">
        <v>19.87</v>
      </c>
      <c r="L3853">
        <v>3478.132568359375</v>
      </c>
      <c r="M3853">
        <v>927</v>
      </c>
      <c r="N3853">
        <v>877.51556396484375</v>
      </c>
      <c r="Q3853">
        <v>927</v>
      </c>
      <c r="R3853">
        <v>807.00091552734375</v>
      </c>
    </row>
    <row r="3854" spans="8:18" x14ac:dyDescent="0.3">
      <c r="H3854" s="54">
        <f t="shared" si="123"/>
        <v>3</v>
      </c>
      <c r="I3854" s="55">
        <v>3850</v>
      </c>
      <c r="J3854" s="56">
        <f t="shared" si="122"/>
        <v>64.166666666666671</v>
      </c>
      <c r="K3854" s="72">
        <v>19.670000000000002</v>
      </c>
      <c r="L3854">
        <v>3271.1005859375</v>
      </c>
      <c r="M3854">
        <v>927</v>
      </c>
      <c r="N3854">
        <v>830.50579833984375</v>
      </c>
      <c r="Q3854">
        <v>927</v>
      </c>
      <c r="R3854">
        <v>712.98138427734375</v>
      </c>
    </row>
    <row r="3855" spans="8:18" x14ac:dyDescent="0.3">
      <c r="H3855" s="54">
        <f t="shared" si="123"/>
        <v>3</v>
      </c>
      <c r="I3855" s="55">
        <v>3851</v>
      </c>
      <c r="J3855" s="56">
        <f t="shared" si="122"/>
        <v>64.183333333333337</v>
      </c>
      <c r="K3855" s="72">
        <v>20.37</v>
      </c>
      <c r="L3855">
        <v>2939.849853515625</v>
      </c>
      <c r="M3855">
        <v>927</v>
      </c>
      <c r="N3855">
        <v>799.16595458984375</v>
      </c>
      <c r="Q3855">
        <v>927</v>
      </c>
      <c r="R3855">
        <v>877.51556396484375</v>
      </c>
    </row>
    <row r="3856" spans="8:18" x14ac:dyDescent="0.3">
      <c r="H3856" s="54">
        <f t="shared" si="123"/>
        <v>3</v>
      </c>
      <c r="I3856" s="55">
        <v>3852</v>
      </c>
      <c r="J3856" s="56">
        <f t="shared" si="122"/>
        <v>64.2</v>
      </c>
      <c r="K3856" s="72">
        <v>21.67</v>
      </c>
      <c r="L3856">
        <v>2691.412109375</v>
      </c>
      <c r="M3856">
        <v>927</v>
      </c>
      <c r="N3856">
        <v>775.66107177734375</v>
      </c>
      <c r="Q3856">
        <v>927</v>
      </c>
      <c r="R3856">
        <v>830.50579833984375</v>
      </c>
    </row>
    <row r="3857" spans="8:18" x14ac:dyDescent="0.3">
      <c r="H3857" s="54">
        <f t="shared" si="123"/>
        <v>3</v>
      </c>
      <c r="I3857" s="55">
        <v>3853</v>
      </c>
      <c r="J3857" s="56">
        <f t="shared" si="122"/>
        <v>64.216666666666669</v>
      </c>
      <c r="K3857" s="72">
        <v>21.47</v>
      </c>
      <c r="L3857">
        <v>2732.818359375</v>
      </c>
      <c r="M3857">
        <v>927</v>
      </c>
      <c r="N3857">
        <v>720.81634521484375</v>
      </c>
      <c r="Q3857">
        <v>927</v>
      </c>
      <c r="R3857">
        <v>799.16595458984375</v>
      </c>
    </row>
    <row r="3858" spans="8:18" x14ac:dyDescent="0.3">
      <c r="H3858" s="54">
        <f t="shared" si="123"/>
        <v>3</v>
      </c>
      <c r="I3858" s="55">
        <v>3854</v>
      </c>
      <c r="J3858" s="56">
        <f t="shared" si="122"/>
        <v>64.233333333333334</v>
      </c>
      <c r="K3858" s="72">
        <v>20.07</v>
      </c>
      <c r="L3858">
        <v>2691.412109375</v>
      </c>
      <c r="M3858">
        <v>927</v>
      </c>
      <c r="N3858">
        <v>759.99114990234375</v>
      </c>
      <c r="Q3858">
        <v>927</v>
      </c>
      <c r="R3858">
        <v>775.66107177734375</v>
      </c>
    </row>
    <row r="3859" spans="8:18" x14ac:dyDescent="0.3">
      <c r="H3859" s="54">
        <f t="shared" si="123"/>
        <v>3</v>
      </c>
      <c r="I3859" s="55">
        <v>3855</v>
      </c>
      <c r="J3859" s="56">
        <f t="shared" si="122"/>
        <v>64.25</v>
      </c>
      <c r="K3859" s="72">
        <v>19.27</v>
      </c>
      <c r="L3859">
        <v>2422.270751953125</v>
      </c>
      <c r="M3859">
        <v>927</v>
      </c>
      <c r="N3859">
        <v>885.35052490234375</v>
      </c>
      <c r="Q3859">
        <v>927</v>
      </c>
      <c r="R3859">
        <v>720.81634521484375</v>
      </c>
    </row>
    <row r="3860" spans="8:18" x14ac:dyDescent="0.3">
      <c r="H3860" s="54">
        <f t="shared" si="123"/>
        <v>3</v>
      </c>
      <c r="I3860" s="55">
        <v>3856</v>
      </c>
      <c r="J3860" s="56">
        <f t="shared" si="122"/>
        <v>64.266666666666666</v>
      </c>
      <c r="K3860" s="72">
        <v>18.27</v>
      </c>
      <c r="L3860">
        <v>2111.723388671875</v>
      </c>
      <c r="M3860">
        <v>927</v>
      </c>
      <c r="N3860">
        <v>807.00091552734375</v>
      </c>
      <c r="Q3860">
        <v>927</v>
      </c>
      <c r="R3860">
        <v>759.99114990234375</v>
      </c>
    </row>
    <row r="3861" spans="8:18" x14ac:dyDescent="0.3">
      <c r="H3861" s="54">
        <f t="shared" si="123"/>
        <v>3</v>
      </c>
      <c r="I3861" s="55">
        <v>3857</v>
      </c>
      <c r="J3861" s="56">
        <f t="shared" si="122"/>
        <v>64.283333333333331</v>
      </c>
      <c r="K3861" s="72">
        <v>17.77</v>
      </c>
      <c r="L3861">
        <v>2070.31689453125</v>
      </c>
      <c r="M3861">
        <v>927</v>
      </c>
      <c r="N3861">
        <v>783.49603271484375</v>
      </c>
      <c r="Q3861">
        <v>927</v>
      </c>
      <c r="R3861">
        <v>885.35052490234375</v>
      </c>
    </row>
    <row r="3862" spans="8:18" x14ac:dyDescent="0.3">
      <c r="H3862" s="54">
        <f t="shared" si="123"/>
        <v>3</v>
      </c>
      <c r="I3862" s="55">
        <v>3858</v>
      </c>
      <c r="J3862" s="56">
        <f t="shared" si="122"/>
        <v>64.3</v>
      </c>
      <c r="K3862" s="72">
        <v>17.07</v>
      </c>
      <c r="L3862">
        <v>1801.17578125</v>
      </c>
      <c r="M3862">
        <v>927</v>
      </c>
      <c r="N3862">
        <v>775.66107177734375</v>
      </c>
      <c r="Q3862">
        <v>927</v>
      </c>
      <c r="R3862">
        <v>807.00091552734375</v>
      </c>
    </row>
    <row r="3863" spans="8:18" x14ac:dyDescent="0.3">
      <c r="H3863" s="54">
        <f t="shared" si="123"/>
        <v>3</v>
      </c>
      <c r="I3863" s="55">
        <v>3859</v>
      </c>
      <c r="J3863" s="56">
        <f t="shared" si="122"/>
        <v>64.316666666666663</v>
      </c>
      <c r="K3863" s="72">
        <v>16.670000000000002</v>
      </c>
      <c r="L3863">
        <v>1573.4407958984375</v>
      </c>
      <c r="M3863">
        <v>452</v>
      </c>
      <c r="N3863">
        <v>752.15625</v>
      </c>
      <c r="Q3863">
        <v>927</v>
      </c>
      <c r="R3863">
        <v>783.49603271484375</v>
      </c>
    </row>
    <row r="3864" spans="8:18" x14ac:dyDescent="0.3">
      <c r="H3864" s="54">
        <f t="shared" si="123"/>
        <v>3</v>
      </c>
      <c r="I3864" s="55">
        <v>3860</v>
      </c>
      <c r="J3864" s="56">
        <f t="shared" si="122"/>
        <v>64.333333333333329</v>
      </c>
      <c r="K3864" s="72">
        <v>16.170000000000002</v>
      </c>
      <c r="L3864">
        <v>1366.4091796875</v>
      </c>
      <c r="M3864">
        <v>452</v>
      </c>
      <c r="N3864">
        <v>681.6416015625</v>
      </c>
      <c r="Q3864">
        <v>927</v>
      </c>
      <c r="R3864">
        <v>775.66107177734375</v>
      </c>
    </row>
    <row r="3865" spans="8:18" x14ac:dyDescent="0.3">
      <c r="H3865" s="54">
        <f t="shared" si="123"/>
        <v>3</v>
      </c>
      <c r="I3865" s="55">
        <v>3861</v>
      </c>
      <c r="J3865" s="56">
        <f t="shared" si="122"/>
        <v>64.349999999999994</v>
      </c>
      <c r="K3865" s="72">
        <v>15.87</v>
      </c>
      <c r="L3865">
        <v>1366.4091796875</v>
      </c>
      <c r="M3865">
        <v>452</v>
      </c>
      <c r="N3865">
        <v>665.97161865234375</v>
      </c>
      <c r="Q3865">
        <v>452</v>
      </c>
      <c r="R3865">
        <v>752.15625</v>
      </c>
    </row>
    <row r="3866" spans="8:18" x14ac:dyDescent="0.3">
      <c r="H3866" s="54">
        <f t="shared" si="123"/>
        <v>3</v>
      </c>
      <c r="I3866" s="55">
        <v>3862</v>
      </c>
      <c r="J3866" s="56">
        <f t="shared" si="122"/>
        <v>64.36666666666666</v>
      </c>
      <c r="K3866" s="72">
        <v>15.97</v>
      </c>
      <c r="L3866">
        <v>1304.299560546875</v>
      </c>
      <c r="M3866">
        <v>452</v>
      </c>
      <c r="N3866">
        <v>556.2822265625</v>
      </c>
      <c r="Q3866">
        <v>452</v>
      </c>
      <c r="R3866">
        <v>681.6416015625</v>
      </c>
    </row>
    <row r="3867" spans="8:18" x14ac:dyDescent="0.3">
      <c r="H3867" s="54">
        <f t="shared" si="123"/>
        <v>3</v>
      </c>
      <c r="I3867" s="55">
        <v>3863</v>
      </c>
      <c r="J3867" s="56">
        <f t="shared" si="122"/>
        <v>64.383333333333326</v>
      </c>
      <c r="K3867" s="72">
        <v>16.07</v>
      </c>
      <c r="L3867">
        <v>1393.4697265625</v>
      </c>
      <c r="M3867">
        <v>379</v>
      </c>
      <c r="N3867">
        <v>592.42242431640625</v>
      </c>
      <c r="Q3867">
        <v>452</v>
      </c>
      <c r="R3867">
        <v>665.97161865234375</v>
      </c>
    </row>
    <row r="3868" spans="8:18" x14ac:dyDescent="0.3">
      <c r="H3868" s="54">
        <f t="shared" si="123"/>
        <v>3</v>
      </c>
      <c r="I3868" s="55">
        <v>3864</v>
      </c>
      <c r="J3868" s="56">
        <f t="shared" si="122"/>
        <v>64.400000000000006</v>
      </c>
      <c r="K3868" s="72">
        <v>15.87</v>
      </c>
      <c r="L3868">
        <v>1327.114013671875</v>
      </c>
      <c r="M3868">
        <v>379</v>
      </c>
      <c r="N3868">
        <v>608.012451171875</v>
      </c>
      <c r="Q3868">
        <v>452</v>
      </c>
      <c r="R3868">
        <v>556.2822265625</v>
      </c>
    </row>
    <row r="3869" spans="8:18" x14ac:dyDescent="0.3">
      <c r="H3869" s="54">
        <f t="shared" si="123"/>
        <v>3</v>
      </c>
      <c r="I3869" s="55">
        <v>3865</v>
      </c>
      <c r="J3869" s="56">
        <f t="shared" si="122"/>
        <v>64.416666666666671</v>
      </c>
      <c r="K3869" s="72">
        <v>19.739999999999998</v>
      </c>
      <c r="L3869">
        <v>1371.3511962890625</v>
      </c>
      <c r="M3869">
        <v>379</v>
      </c>
      <c r="N3869">
        <v>623.60247802734375</v>
      </c>
      <c r="Q3869">
        <v>379</v>
      </c>
      <c r="R3869">
        <v>592.42242431640625</v>
      </c>
    </row>
    <row r="3870" spans="8:18" x14ac:dyDescent="0.3">
      <c r="H3870" s="54">
        <f t="shared" si="123"/>
        <v>3</v>
      </c>
      <c r="I3870" s="55">
        <v>3866</v>
      </c>
      <c r="J3870" s="56">
        <f t="shared" si="122"/>
        <v>64.433333333333337</v>
      </c>
      <c r="K3870" s="72">
        <v>19.54</v>
      </c>
      <c r="L3870">
        <v>1349.232666015625</v>
      </c>
      <c r="M3870">
        <v>379</v>
      </c>
      <c r="N3870">
        <v>639.192626953125</v>
      </c>
      <c r="Q3870">
        <v>379</v>
      </c>
      <c r="R3870">
        <v>608.012451171875</v>
      </c>
    </row>
    <row r="3871" spans="8:18" x14ac:dyDescent="0.3">
      <c r="H3871" s="54">
        <f t="shared" si="123"/>
        <v>3</v>
      </c>
      <c r="I3871" s="55">
        <v>3867</v>
      </c>
      <c r="J3871" s="56">
        <f t="shared" si="122"/>
        <v>64.45</v>
      </c>
      <c r="K3871" s="72">
        <v>19.54</v>
      </c>
      <c r="L3871">
        <v>1349.232666015625</v>
      </c>
      <c r="M3871">
        <v>379</v>
      </c>
      <c r="N3871">
        <v>662.57763671875</v>
      </c>
      <c r="Q3871">
        <v>379</v>
      </c>
      <c r="R3871">
        <v>623.60247802734375</v>
      </c>
    </row>
    <row r="3872" spans="8:18" x14ac:dyDescent="0.3">
      <c r="H3872" s="54">
        <f t="shared" si="123"/>
        <v>3</v>
      </c>
      <c r="I3872" s="55">
        <v>3868</v>
      </c>
      <c r="J3872" s="56">
        <f t="shared" si="122"/>
        <v>64.466666666666669</v>
      </c>
      <c r="K3872" s="72">
        <v>19.440000000000001</v>
      </c>
      <c r="L3872">
        <v>1349.232666015625</v>
      </c>
      <c r="M3872">
        <v>379</v>
      </c>
      <c r="N3872">
        <v>693.7578125</v>
      </c>
      <c r="Q3872">
        <v>379</v>
      </c>
      <c r="R3872">
        <v>639.192626953125</v>
      </c>
    </row>
    <row r="3873" spans="8:18" x14ac:dyDescent="0.3">
      <c r="H3873" s="54">
        <f t="shared" si="123"/>
        <v>3</v>
      </c>
      <c r="I3873" s="55">
        <v>3869</v>
      </c>
      <c r="J3873" s="56">
        <f t="shared" si="122"/>
        <v>64.483333333333334</v>
      </c>
      <c r="K3873" s="72">
        <v>19.54</v>
      </c>
      <c r="L3873">
        <v>2300.3310546875</v>
      </c>
      <c r="M3873">
        <v>379</v>
      </c>
      <c r="N3873">
        <v>748.32305908203125</v>
      </c>
      <c r="Q3873">
        <v>379</v>
      </c>
      <c r="R3873">
        <v>662.57763671875</v>
      </c>
    </row>
    <row r="3874" spans="8:18" x14ac:dyDescent="0.3">
      <c r="H3874" s="54">
        <f t="shared" si="123"/>
        <v>3</v>
      </c>
      <c r="I3874" s="55">
        <v>3870</v>
      </c>
      <c r="J3874" s="56">
        <f t="shared" si="122"/>
        <v>64.5</v>
      </c>
      <c r="K3874" s="72">
        <v>19.239999999999998</v>
      </c>
      <c r="L3874">
        <v>2300.3310546875</v>
      </c>
      <c r="M3874">
        <v>778</v>
      </c>
      <c r="N3874">
        <v>873.04351806640625</v>
      </c>
      <c r="Q3874">
        <v>379</v>
      </c>
      <c r="R3874">
        <v>693.7578125</v>
      </c>
    </row>
    <row r="3875" spans="8:18" x14ac:dyDescent="0.3">
      <c r="H3875" s="54">
        <f t="shared" si="123"/>
        <v>3</v>
      </c>
      <c r="I3875" s="55">
        <v>3871</v>
      </c>
      <c r="J3875" s="56">
        <f t="shared" si="122"/>
        <v>64.516666666666666</v>
      </c>
      <c r="K3875" s="72">
        <v>19.440000000000001</v>
      </c>
      <c r="L3875">
        <v>3627.445068359375</v>
      </c>
      <c r="M3875">
        <v>778</v>
      </c>
      <c r="N3875">
        <v>802.88824462890625</v>
      </c>
      <c r="Q3875">
        <v>379</v>
      </c>
      <c r="R3875">
        <v>748.32305908203125</v>
      </c>
    </row>
    <row r="3876" spans="8:18" x14ac:dyDescent="0.3">
      <c r="H3876" s="54">
        <f t="shared" si="123"/>
        <v>3</v>
      </c>
      <c r="I3876" s="55">
        <v>3872</v>
      </c>
      <c r="J3876" s="56">
        <f t="shared" si="122"/>
        <v>64.533333333333331</v>
      </c>
      <c r="K3876" s="72">
        <v>19.54</v>
      </c>
      <c r="L3876">
        <v>3362.022216796875</v>
      </c>
      <c r="M3876">
        <v>778</v>
      </c>
      <c r="N3876">
        <v>709.34783935546875</v>
      </c>
      <c r="Q3876">
        <v>778</v>
      </c>
      <c r="R3876">
        <v>873.04351806640625</v>
      </c>
    </row>
    <row r="3877" spans="8:18" x14ac:dyDescent="0.3">
      <c r="H3877" s="54">
        <f t="shared" si="123"/>
        <v>3</v>
      </c>
      <c r="I3877" s="55">
        <v>3873</v>
      </c>
      <c r="J3877" s="56">
        <f t="shared" si="122"/>
        <v>64.55</v>
      </c>
      <c r="K3877" s="72">
        <v>19.739999999999998</v>
      </c>
      <c r="L3877">
        <v>3715.919677734375</v>
      </c>
      <c r="M3877">
        <v>778</v>
      </c>
      <c r="N3877">
        <v>873.04351806640625</v>
      </c>
      <c r="Q3877">
        <v>778</v>
      </c>
      <c r="R3877">
        <v>802.88824462890625</v>
      </c>
    </row>
    <row r="3878" spans="8:18" x14ac:dyDescent="0.3">
      <c r="H3878" s="54">
        <f t="shared" si="123"/>
        <v>3</v>
      </c>
      <c r="I3878" s="55">
        <v>3874</v>
      </c>
      <c r="J3878" s="56">
        <f t="shared" si="122"/>
        <v>64.566666666666663</v>
      </c>
      <c r="K3878" s="72">
        <v>19.84</v>
      </c>
      <c r="L3878">
        <v>3494.733642578125</v>
      </c>
      <c r="M3878">
        <v>778</v>
      </c>
      <c r="N3878">
        <v>826.2733154296875</v>
      </c>
      <c r="Q3878">
        <v>778</v>
      </c>
      <c r="R3878">
        <v>709.34783935546875</v>
      </c>
    </row>
    <row r="3879" spans="8:18" x14ac:dyDescent="0.3">
      <c r="H3879" s="54">
        <f t="shared" si="123"/>
        <v>3</v>
      </c>
      <c r="I3879" s="55">
        <v>3875</v>
      </c>
      <c r="J3879" s="56">
        <f t="shared" si="122"/>
        <v>64.583333333333329</v>
      </c>
      <c r="K3879" s="72">
        <v>19.940000000000001</v>
      </c>
      <c r="L3879">
        <v>3140.836669921875</v>
      </c>
      <c r="M3879">
        <v>778</v>
      </c>
      <c r="N3879">
        <v>795.09320068359375</v>
      </c>
      <c r="Q3879">
        <v>778</v>
      </c>
      <c r="R3879">
        <v>873.04351806640625</v>
      </c>
    </row>
    <row r="3880" spans="8:18" x14ac:dyDescent="0.3">
      <c r="H3880" s="54">
        <f t="shared" si="123"/>
        <v>3</v>
      </c>
      <c r="I3880" s="55">
        <v>3876</v>
      </c>
      <c r="J3880" s="56">
        <f t="shared" si="122"/>
        <v>64.599999999999994</v>
      </c>
      <c r="K3880" s="72">
        <v>20.54</v>
      </c>
      <c r="L3880">
        <v>2875.413818359375</v>
      </c>
      <c r="M3880">
        <v>778</v>
      </c>
      <c r="N3880">
        <v>771.70806884765625</v>
      </c>
      <c r="Q3880">
        <v>778</v>
      </c>
      <c r="R3880">
        <v>826.2733154296875</v>
      </c>
    </row>
    <row r="3881" spans="8:18" x14ac:dyDescent="0.3">
      <c r="H3881" s="54">
        <f t="shared" si="123"/>
        <v>3</v>
      </c>
      <c r="I3881" s="55">
        <v>3877</v>
      </c>
      <c r="J3881" s="56">
        <f t="shared" si="122"/>
        <v>64.61666666666666</v>
      </c>
      <c r="K3881" s="72">
        <v>21.54</v>
      </c>
      <c r="L3881">
        <v>2919.651123046875</v>
      </c>
      <c r="M3881">
        <v>778</v>
      </c>
      <c r="N3881">
        <v>717.14288330078125</v>
      </c>
      <c r="Q3881">
        <v>778</v>
      </c>
      <c r="R3881">
        <v>795.09320068359375</v>
      </c>
    </row>
    <row r="3882" spans="8:18" x14ac:dyDescent="0.3">
      <c r="H3882" s="54">
        <f t="shared" si="123"/>
        <v>3</v>
      </c>
      <c r="I3882" s="55">
        <v>3878</v>
      </c>
      <c r="J3882" s="56">
        <f t="shared" si="122"/>
        <v>64.633333333333326</v>
      </c>
      <c r="K3882" s="72">
        <v>22.44</v>
      </c>
      <c r="L3882">
        <v>2875.413818359375</v>
      </c>
      <c r="M3882">
        <v>778</v>
      </c>
      <c r="N3882">
        <v>756.1180419921875</v>
      </c>
      <c r="Q3882">
        <v>778</v>
      </c>
      <c r="R3882">
        <v>771.70806884765625</v>
      </c>
    </row>
    <row r="3883" spans="8:18" x14ac:dyDescent="0.3">
      <c r="H3883" s="54">
        <f t="shared" si="123"/>
        <v>3</v>
      </c>
      <c r="I3883" s="55">
        <v>3879</v>
      </c>
      <c r="J3883" s="56">
        <f t="shared" si="122"/>
        <v>64.650000000000006</v>
      </c>
      <c r="K3883" s="72">
        <v>24.14</v>
      </c>
      <c r="L3883">
        <v>2587.87255859375</v>
      </c>
      <c r="M3883">
        <v>778</v>
      </c>
      <c r="N3883">
        <v>880.83856201171875</v>
      </c>
      <c r="Q3883">
        <v>778</v>
      </c>
      <c r="R3883">
        <v>717.14288330078125</v>
      </c>
    </row>
    <row r="3884" spans="8:18" x14ac:dyDescent="0.3">
      <c r="H3884" s="54">
        <f t="shared" si="123"/>
        <v>3</v>
      </c>
      <c r="I3884" s="55">
        <v>3880</v>
      </c>
      <c r="J3884" s="56">
        <f t="shared" si="122"/>
        <v>64.666666666666671</v>
      </c>
      <c r="K3884" s="72">
        <v>24.54</v>
      </c>
      <c r="L3884">
        <v>2256.093994140625</v>
      </c>
      <c r="M3884">
        <v>778</v>
      </c>
      <c r="N3884">
        <v>802.88824462890625</v>
      </c>
      <c r="Q3884">
        <v>778</v>
      </c>
      <c r="R3884">
        <v>756.1180419921875</v>
      </c>
    </row>
    <row r="3885" spans="8:18" x14ac:dyDescent="0.3">
      <c r="H3885" s="54">
        <f t="shared" si="123"/>
        <v>3</v>
      </c>
      <c r="I3885" s="55">
        <v>3881</v>
      </c>
      <c r="J3885" s="56">
        <f t="shared" si="122"/>
        <v>64.683333333333337</v>
      </c>
      <c r="K3885" s="72">
        <v>24.64</v>
      </c>
      <c r="L3885">
        <v>2211.85693359375</v>
      </c>
      <c r="M3885">
        <v>778</v>
      </c>
      <c r="N3885">
        <v>779.503173828125</v>
      </c>
      <c r="Q3885">
        <v>778</v>
      </c>
      <c r="R3885">
        <v>880.83856201171875</v>
      </c>
    </row>
    <row r="3886" spans="8:18" x14ac:dyDescent="0.3">
      <c r="H3886" s="54">
        <f t="shared" si="123"/>
        <v>3</v>
      </c>
      <c r="I3886" s="55">
        <v>3882</v>
      </c>
      <c r="J3886" s="56">
        <f t="shared" si="122"/>
        <v>64.7</v>
      </c>
      <c r="K3886" s="72">
        <v>25.54</v>
      </c>
      <c r="L3886">
        <v>1924.3154296875</v>
      </c>
      <c r="M3886">
        <v>778</v>
      </c>
      <c r="N3886">
        <v>771.70806884765625</v>
      </c>
      <c r="Q3886">
        <v>778</v>
      </c>
      <c r="R3886">
        <v>802.88824462890625</v>
      </c>
    </row>
    <row r="3887" spans="8:18" x14ac:dyDescent="0.3">
      <c r="H3887" s="54">
        <f t="shared" si="123"/>
        <v>3</v>
      </c>
      <c r="I3887" s="55">
        <v>3883</v>
      </c>
      <c r="J3887" s="56">
        <f t="shared" si="122"/>
        <v>64.716666666666669</v>
      </c>
      <c r="K3887" s="72">
        <v>25.64</v>
      </c>
      <c r="L3887">
        <v>1681.0111083984375</v>
      </c>
      <c r="M3887">
        <v>379</v>
      </c>
      <c r="N3887">
        <v>748.32305908203125</v>
      </c>
      <c r="Q3887">
        <v>778</v>
      </c>
      <c r="R3887">
        <v>779.503173828125</v>
      </c>
    </row>
    <row r="3888" spans="8:18" x14ac:dyDescent="0.3">
      <c r="H3888" s="54">
        <f t="shared" si="123"/>
        <v>3</v>
      </c>
      <c r="I3888" s="55">
        <v>3884</v>
      </c>
      <c r="J3888" s="56">
        <f t="shared" si="122"/>
        <v>64.733333333333334</v>
      </c>
      <c r="K3888" s="72">
        <v>24.54</v>
      </c>
      <c r="L3888">
        <v>1459.8255615234375</v>
      </c>
      <c r="M3888">
        <v>379</v>
      </c>
      <c r="N3888">
        <v>678.16778564453125</v>
      </c>
      <c r="Q3888">
        <v>778</v>
      </c>
      <c r="R3888">
        <v>771.70806884765625</v>
      </c>
    </row>
    <row r="3889" spans="8:18" x14ac:dyDescent="0.3">
      <c r="H3889" s="54">
        <f t="shared" si="123"/>
        <v>3</v>
      </c>
      <c r="I3889" s="55">
        <v>3885</v>
      </c>
      <c r="J3889" s="56">
        <f t="shared" si="122"/>
        <v>64.75</v>
      </c>
      <c r="K3889" s="72">
        <v>22.44</v>
      </c>
      <c r="L3889">
        <v>1459.8255615234375</v>
      </c>
      <c r="M3889">
        <v>379</v>
      </c>
      <c r="N3889">
        <v>662.57763671875</v>
      </c>
      <c r="Q3889">
        <v>379</v>
      </c>
      <c r="R3889">
        <v>748.32305908203125</v>
      </c>
    </row>
    <row r="3890" spans="8:18" x14ac:dyDescent="0.3">
      <c r="H3890" s="54">
        <f t="shared" si="123"/>
        <v>3</v>
      </c>
      <c r="I3890" s="55">
        <v>3886</v>
      </c>
      <c r="J3890" s="56">
        <f t="shared" si="122"/>
        <v>64.766666666666666</v>
      </c>
      <c r="K3890" s="72">
        <v>20.54</v>
      </c>
      <c r="L3890">
        <v>1393.4697265625</v>
      </c>
      <c r="M3890">
        <v>379</v>
      </c>
      <c r="N3890">
        <v>553.447265625</v>
      </c>
      <c r="Q3890">
        <v>379</v>
      </c>
      <c r="R3890">
        <v>678.16778564453125</v>
      </c>
    </row>
    <row r="3891" spans="8:18" x14ac:dyDescent="0.3">
      <c r="H3891" s="54">
        <f t="shared" si="123"/>
        <v>3</v>
      </c>
      <c r="I3891" s="55">
        <v>3887</v>
      </c>
      <c r="J3891" s="56">
        <f t="shared" si="122"/>
        <v>64.783333333333331</v>
      </c>
      <c r="K3891" s="72">
        <v>20.14</v>
      </c>
      <c r="L3891">
        <v>1504.32275390625</v>
      </c>
      <c r="M3891">
        <v>493</v>
      </c>
      <c r="N3891">
        <v>606.2467041015625</v>
      </c>
      <c r="Q3891">
        <v>379</v>
      </c>
      <c r="R3891">
        <v>662.57763671875</v>
      </c>
    </row>
    <row r="3892" spans="8:18" x14ac:dyDescent="0.3">
      <c r="H3892" s="54">
        <f t="shared" si="123"/>
        <v>3</v>
      </c>
      <c r="I3892" s="55">
        <v>3888</v>
      </c>
      <c r="J3892" s="56">
        <f t="shared" si="122"/>
        <v>64.8</v>
      </c>
      <c r="K3892" s="72">
        <v>19.04</v>
      </c>
      <c r="L3892">
        <v>1432.6883544921875</v>
      </c>
      <c r="M3892">
        <v>493</v>
      </c>
      <c r="N3892">
        <v>622.2005615234375</v>
      </c>
      <c r="Q3892">
        <v>379</v>
      </c>
      <c r="R3892">
        <v>553.447265625</v>
      </c>
    </row>
    <row r="3893" spans="8:18" x14ac:dyDescent="0.3">
      <c r="H3893" s="54">
        <f t="shared" si="123"/>
        <v>3</v>
      </c>
      <c r="I3893" s="55">
        <v>3889</v>
      </c>
      <c r="J3893" s="56">
        <f t="shared" ref="J3893:J3956" si="124">I3893*$C$1</f>
        <v>64.816666666666663</v>
      </c>
      <c r="K3893" s="72">
        <v>17.48</v>
      </c>
      <c r="L3893">
        <v>1480.444580078125</v>
      </c>
      <c r="M3893">
        <v>493</v>
      </c>
      <c r="N3893">
        <v>638.1544189453125</v>
      </c>
      <c r="Q3893">
        <v>493</v>
      </c>
      <c r="R3893">
        <v>606.2467041015625</v>
      </c>
    </row>
    <row r="3894" spans="8:18" x14ac:dyDescent="0.3">
      <c r="H3894" s="54">
        <f t="shared" si="123"/>
        <v>3</v>
      </c>
      <c r="I3894" s="55">
        <v>3890</v>
      </c>
      <c r="J3894" s="56">
        <f t="shared" si="124"/>
        <v>64.833333333333329</v>
      </c>
      <c r="K3894" s="72">
        <v>17.079999999999998</v>
      </c>
      <c r="L3894">
        <v>1456.5665283203125</v>
      </c>
      <c r="M3894">
        <v>493</v>
      </c>
      <c r="N3894">
        <v>654.1082763671875</v>
      </c>
      <c r="Q3894">
        <v>493</v>
      </c>
      <c r="R3894">
        <v>622.2005615234375</v>
      </c>
    </row>
    <row r="3895" spans="8:18" x14ac:dyDescent="0.3">
      <c r="H3895" s="54">
        <f t="shared" si="123"/>
        <v>3</v>
      </c>
      <c r="I3895" s="55">
        <v>3891</v>
      </c>
      <c r="J3895" s="56">
        <f t="shared" si="124"/>
        <v>64.849999999999994</v>
      </c>
      <c r="K3895" s="72">
        <v>16.98</v>
      </c>
      <c r="L3895">
        <v>1456.5665283203125</v>
      </c>
      <c r="M3895">
        <v>493</v>
      </c>
      <c r="N3895">
        <v>678.0390625</v>
      </c>
      <c r="Q3895">
        <v>493</v>
      </c>
      <c r="R3895">
        <v>638.1544189453125</v>
      </c>
    </row>
    <row r="3896" spans="8:18" x14ac:dyDescent="0.3">
      <c r="H3896" s="54">
        <f t="shared" si="123"/>
        <v>3</v>
      </c>
      <c r="I3896" s="55">
        <v>3892</v>
      </c>
      <c r="J3896" s="56">
        <f t="shared" si="124"/>
        <v>64.86666666666666</v>
      </c>
      <c r="K3896" s="72">
        <v>16.78</v>
      </c>
      <c r="L3896">
        <v>1456.5665283203125</v>
      </c>
      <c r="M3896">
        <v>493</v>
      </c>
      <c r="N3896">
        <v>709.94677734375</v>
      </c>
      <c r="Q3896">
        <v>493</v>
      </c>
      <c r="R3896">
        <v>654.1082763671875</v>
      </c>
    </row>
    <row r="3897" spans="8:18" x14ac:dyDescent="0.3">
      <c r="H3897" s="54">
        <f t="shared" si="123"/>
        <v>3</v>
      </c>
      <c r="I3897" s="55">
        <v>3893</v>
      </c>
      <c r="J3897" s="56">
        <f t="shared" si="124"/>
        <v>64.883333333333326</v>
      </c>
      <c r="K3897" s="72">
        <v>16.78</v>
      </c>
      <c r="L3897">
        <v>2483.326416015625</v>
      </c>
      <c r="M3897">
        <v>493</v>
      </c>
      <c r="N3897">
        <v>765.78533935546875</v>
      </c>
      <c r="Q3897">
        <v>493</v>
      </c>
      <c r="R3897">
        <v>678.0390625</v>
      </c>
    </row>
    <row r="3898" spans="8:18" x14ac:dyDescent="0.3">
      <c r="H3898" s="54">
        <f t="shared" si="123"/>
        <v>3</v>
      </c>
      <c r="I3898" s="55">
        <v>3894</v>
      </c>
      <c r="J3898" s="56">
        <f t="shared" si="124"/>
        <v>64.900000000000006</v>
      </c>
      <c r="K3898" s="72">
        <v>16.98</v>
      </c>
      <c r="L3898">
        <v>2483.326416015625</v>
      </c>
      <c r="M3898">
        <v>1010</v>
      </c>
      <c r="N3898">
        <v>893.41619873046875</v>
      </c>
      <c r="Q3898">
        <v>493</v>
      </c>
      <c r="R3898">
        <v>709.94677734375</v>
      </c>
    </row>
    <row r="3899" spans="8:18" x14ac:dyDescent="0.3">
      <c r="H3899" s="54">
        <f t="shared" si="123"/>
        <v>3</v>
      </c>
      <c r="I3899" s="55">
        <v>3895</v>
      </c>
      <c r="J3899" s="56">
        <f t="shared" si="124"/>
        <v>64.916666666666671</v>
      </c>
      <c r="K3899" s="72">
        <v>17.78</v>
      </c>
      <c r="L3899">
        <v>3916.0146484375</v>
      </c>
      <c r="M3899">
        <v>1010</v>
      </c>
      <c r="N3899">
        <v>821.623779296875</v>
      </c>
      <c r="Q3899">
        <v>493</v>
      </c>
      <c r="R3899">
        <v>765.78533935546875</v>
      </c>
    </row>
    <row r="3900" spans="8:18" x14ac:dyDescent="0.3">
      <c r="H3900" s="54">
        <f t="shared" si="123"/>
        <v>3</v>
      </c>
      <c r="I3900" s="55">
        <v>3896</v>
      </c>
      <c r="J3900" s="56">
        <f t="shared" si="124"/>
        <v>64.933333333333337</v>
      </c>
      <c r="K3900" s="72">
        <v>19.079999999999998</v>
      </c>
      <c r="L3900">
        <v>3629.477294921875</v>
      </c>
      <c r="M3900">
        <v>1010</v>
      </c>
      <c r="N3900">
        <v>725.900634765625</v>
      </c>
      <c r="Q3900">
        <v>1010</v>
      </c>
      <c r="R3900">
        <v>893.41619873046875</v>
      </c>
    </row>
    <row r="3901" spans="8:18" x14ac:dyDescent="0.3">
      <c r="H3901" s="54">
        <f t="shared" si="123"/>
        <v>3</v>
      </c>
      <c r="I3901" s="55">
        <v>3897</v>
      </c>
      <c r="J3901" s="56">
        <f t="shared" si="124"/>
        <v>64.95</v>
      </c>
      <c r="K3901" s="72">
        <v>22.28</v>
      </c>
      <c r="L3901">
        <v>4011.527587890625</v>
      </c>
      <c r="M3901">
        <v>1010</v>
      </c>
      <c r="N3901">
        <v>893.41619873046875</v>
      </c>
      <c r="Q3901">
        <v>1010</v>
      </c>
      <c r="R3901">
        <v>821.623779296875</v>
      </c>
    </row>
    <row r="3902" spans="8:18" x14ac:dyDescent="0.3">
      <c r="H3902" s="54">
        <f t="shared" si="123"/>
        <v>3</v>
      </c>
      <c r="I3902" s="55">
        <v>3898</v>
      </c>
      <c r="J3902" s="56">
        <f t="shared" si="124"/>
        <v>64.966666666666669</v>
      </c>
      <c r="K3902" s="72">
        <v>25.18</v>
      </c>
      <c r="L3902">
        <v>3772.745849609375</v>
      </c>
      <c r="M3902">
        <v>1010</v>
      </c>
      <c r="N3902">
        <v>845.55462646484375</v>
      </c>
      <c r="Q3902">
        <v>1010</v>
      </c>
      <c r="R3902">
        <v>725.900634765625</v>
      </c>
    </row>
    <row r="3903" spans="8:18" x14ac:dyDescent="0.3">
      <c r="H3903" s="54">
        <f t="shared" si="123"/>
        <v>3</v>
      </c>
      <c r="I3903" s="55">
        <v>3899</v>
      </c>
      <c r="J3903" s="56">
        <f t="shared" si="124"/>
        <v>64.983333333333334</v>
      </c>
      <c r="K3903" s="72">
        <v>27.08</v>
      </c>
      <c r="L3903">
        <v>3390.69580078125</v>
      </c>
      <c r="M3903">
        <v>1010</v>
      </c>
      <c r="N3903">
        <v>813.6468505859375</v>
      </c>
      <c r="Q3903">
        <v>1010</v>
      </c>
      <c r="R3903">
        <v>893.41619873046875</v>
      </c>
    </row>
    <row r="3904" spans="8:18" x14ac:dyDescent="0.3">
      <c r="H3904" s="54">
        <f t="shared" si="123"/>
        <v>3</v>
      </c>
      <c r="I3904" s="55">
        <v>3900</v>
      </c>
      <c r="J3904" s="56">
        <f t="shared" si="124"/>
        <v>65</v>
      </c>
      <c r="K3904" s="72">
        <v>28.48</v>
      </c>
      <c r="L3904">
        <v>3104.158203125</v>
      </c>
      <c r="M3904">
        <v>1010</v>
      </c>
      <c r="N3904">
        <v>789.716064453125</v>
      </c>
      <c r="Q3904">
        <v>1010</v>
      </c>
      <c r="R3904">
        <v>845.55462646484375</v>
      </c>
    </row>
    <row r="3905" spans="8:18" x14ac:dyDescent="0.3">
      <c r="H3905" s="54">
        <f t="shared" si="123"/>
        <v>3</v>
      </c>
      <c r="I3905" s="55">
        <v>3901</v>
      </c>
      <c r="J3905" s="56">
        <f t="shared" si="124"/>
        <v>65.016666666666666</v>
      </c>
      <c r="K3905" s="72">
        <v>29.28</v>
      </c>
      <c r="L3905">
        <v>3151.91455078125</v>
      </c>
      <c r="M3905">
        <v>1010</v>
      </c>
      <c r="N3905">
        <v>733.8775634765625</v>
      </c>
      <c r="Q3905">
        <v>1010</v>
      </c>
      <c r="R3905">
        <v>813.6468505859375</v>
      </c>
    </row>
    <row r="3906" spans="8:18" x14ac:dyDescent="0.3">
      <c r="H3906" s="54">
        <f t="shared" si="123"/>
        <v>3</v>
      </c>
      <c r="I3906" s="55">
        <v>3902</v>
      </c>
      <c r="J3906" s="56">
        <f t="shared" si="124"/>
        <v>65.033333333333331</v>
      </c>
      <c r="K3906" s="72">
        <v>30</v>
      </c>
      <c r="L3906">
        <v>3104.158203125</v>
      </c>
      <c r="M3906">
        <v>1010</v>
      </c>
      <c r="N3906">
        <v>773.76220703125</v>
      </c>
      <c r="Q3906">
        <v>1010</v>
      </c>
      <c r="R3906">
        <v>789.716064453125</v>
      </c>
    </row>
    <row r="3907" spans="8:18" x14ac:dyDescent="0.3">
      <c r="H3907" s="54">
        <f t="shared" si="123"/>
        <v>3</v>
      </c>
      <c r="I3907" s="55">
        <v>3903</v>
      </c>
      <c r="J3907" s="56">
        <f t="shared" si="124"/>
        <v>65.05</v>
      </c>
      <c r="K3907" s="72">
        <v>30</v>
      </c>
      <c r="L3907">
        <v>2793.742431640625</v>
      </c>
      <c r="M3907">
        <v>1010</v>
      </c>
      <c r="N3907">
        <v>901.39306640625</v>
      </c>
      <c r="Q3907">
        <v>1010</v>
      </c>
      <c r="R3907">
        <v>733.8775634765625</v>
      </c>
    </row>
    <row r="3908" spans="8:18" x14ac:dyDescent="0.3">
      <c r="H3908" s="54">
        <f t="shared" si="123"/>
        <v>3</v>
      </c>
      <c r="I3908" s="55">
        <v>3904</v>
      </c>
      <c r="J3908" s="56">
        <f t="shared" si="124"/>
        <v>65.066666666666663</v>
      </c>
      <c r="K3908" s="72">
        <v>30</v>
      </c>
      <c r="L3908">
        <v>2435.5703125</v>
      </c>
      <c r="M3908">
        <v>1010</v>
      </c>
      <c r="N3908">
        <v>821.623779296875</v>
      </c>
      <c r="Q3908">
        <v>1010</v>
      </c>
      <c r="R3908">
        <v>773.76220703125</v>
      </c>
    </row>
    <row r="3909" spans="8:18" x14ac:dyDescent="0.3">
      <c r="H3909" s="54">
        <f t="shared" si="123"/>
        <v>3</v>
      </c>
      <c r="I3909" s="55">
        <v>3905</v>
      </c>
      <c r="J3909" s="56">
        <f t="shared" si="124"/>
        <v>65.083333333333329</v>
      </c>
      <c r="K3909" s="72">
        <v>28.58</v>
      </c>
      <c r="L3909">
        <v>2387.81396484375</v>
      </c>
      <c r="M3909">
        <v>1010</v>
      </c>
      <c r="N3909">
        <v>797.6929931640625</v>
      </c>
      <c r="Q3909">
        <v>1010</v>
      </c>
      <c r="R3909">
        <v>901.39306640625</v>
      </c>
    </row>
    <row r="3910" spans="8:18" x14ac:dyDescent="0.3">
      <c r="H3910" s="54">
        <f t="shared" ref="H3910:H3973" si="125">ROUNDUP(J3910/24,0)</f>
        <v>3</v>
      </c>
      <c r="I3910" s="55">
        <v>3906</v>
      </c>
      <c r="J3910" s="56">
        <f t="shared" si="124"/>
        <v>65.099999999999994</v>
      </c>
      <c r="K3910" s="72">
        <v>23.18</v>
      </c>
      <c r="L3910">
        <v>2077.398193359375</v>
      </c>
      <c r="M3910">
        <v>1010</v>
      </c>
      <c r="N3910">
        <v>789.716064453125</v>
      </c>
      <c r="Q3910">
        <v>1010</v>
      </c>
      <c r="R3910">
        <v>821.623779296875</v>
      </c>
    </row>
    <row r="3911" spans="8:18" x14ac:dyDescent="0.3">
      <c r="H3911" s="54">
        <f t="shared" si="125"/>
        <v>3</v>
      </c>
      <c r="I3911" s="55">
        <v>3907</v>
      </c>
      <c r="J3911" s="56">
        <f t="shared" si="124"/>
        <v>65.11666666666666</v>
      </c>
      <c r="K3911" s="72">
        <v>22.28</v>
      </c>
      <c r="L3911">
        <v>1814.7386474609375</v>
      </c>
      <c r="M3911">
        <v>493</v>
      </c>
      <c r="N3911">
        <v>765.78533935546875</v>
      </c>
      <c r="Q3911">
        <v>1010</v>
      </c>
      <c r="R3911">
        <v>797.6929931640625</v>
      </c>
    </row>
    <row r="3912" spans="8:18" x14ac:dyDescent="0.3">
      <c r="H3912" s="54">
        <f t="shared" si="125"/>
        <v>3</v>
      </c>
      <c r="I3912" s="55">
        <v>3908</v>
      </c>
      <c r="J3912" s="56">
        <f t="shared" si="124"/>
        <v>65.133333333333326</v>
      </c>
      <c r="K3912" s="72">
        <v>22.08</v>
      </c>
      <c r="L3912">
        <v>1575.957275390625</v>
      </c>
      <c r="M3912">
        <v>493</v>
      </c>
      <c r="N3912">
        <v>693.992919921875</v>
      </c>
      <c r="Q3912">
        <v>1010</v>
      </c>
      <c r="R3912">
        <v>789.716064453125</v>
      </c>
    </row>
    <row r="3913" spans="8:18" x14ac:dyDescent="0.3">
      <c r="H3913" s="54">
        <f t="shared" si="125"/>
        <v>3</v>
      </c>
      <c r="I3913" s="55">
        <v>3909</v>
      </c>
      <c r="J3913" s="56">
        <f t="shared" si="124"/>
        <v>65.150000000000006</v>
      </c>
      <c r="K3913" s="72">
        <v>21.98</v>
      </c>
      <c r="L3913">
        <v>1575.957275390625</v>
      </c>
      <c r="M3913">
        <v>493</v>
      </c>
      <c r="N3913">
        <v>678.0390625</v>
      </c>
      <c r="Q3913">
        <v>493</v>
      </c>
      <c r="R3913">
        <v>765.78533935546875</v>
      </c>
    </row>
    <row r="3914" spans="8:18" x14ac:dyDescent="0.3">
      <c r="H3914" s="54">
        <f t="shared" si="125"/>
        <v>3</v>
      </c>
      <c r="I3914" s="55">
        <v>3910</v>
      </c>
      <c r="J3914" s="56">
        <f t="shared" si="124"/>
        <v>65.166666666666671</v>
      </c>
      <c r="K3914" s="72">
        <v>22.28</v>
      </c>
      <c r="L3914">
        <v>1504.32275390625</v>
      </c>
      <c r="M3914">
        <v>493</v>
      </c>
      <c r="N3914">
        <v>566.362060546875</v>
      </c>
      <c r="Q3914">
        <v>493</v>
      </c>
      <c r="R3914">
        <v>693.992919921875</v>
      </c>
    </row>
    <row r="3915" spans="8:18" x14ac:dyDescent="0.3">
      <c r="H3915" s="54">
        <f t="shared" si="125"/>
        <v>3</v>
      </c>
      <c r="I3915" s="55">
        <v>3911</v>
      </c>
      <c r="J3915" s="56">
        <f t="shared" si="124"/>
        <v>65.183333333333337</v>
      </c>
      <c r="K3915" s="72">
        <v>21.58</v>
      </c>
      <c r="L3915">
        <v>1504.32275390625</v>
      </c>
      <c r="M3915">
        <v>517</v>
      </c>
      <c r="N3915">
        <v>577.2493896484375</v>
      </c>
      <c r="Q3915">
        <v>493</v>
      </c>
      <c r="R3915">
        <v>678.0390625</v>
      </c>
    </row>
    <row r="3916" spans="8:18" x14ac:dyDescent="0.3">
      <c r="H3916" s="54">
        <f t="shared" si="125"/>
        <v>3</v>
      </c>
      <c r="I3916" s="55">
        <v>3912</v>
      </c>
      <c r="J3916" s="56">
        <f t="shared" si="124"/>
        <v>65.2</v>
      </c>
      <c r="K3916" s="72">
        <v>19.88</v>
      </c>
      <c r="L3916">
        <v>1432.6883544921875</v>
      </c>
      <c r="M3916">
        <v>517</v>
      </c>
      <c r="N3916">
        <v>592.44012451171875</v>
      </c>
      <c r="Q3916">
        <v>493</v>
      </c>
      <c r="R3916">
        <v>566.362060546875</v>
      </c>
    </row>
    <row r="3917" spans="8:18" x14ac:dyDescent="0.3">
      <c r="H3917" s="54">
        <f t="shared" si="125"/>
        <v>3</v>
      </c>
      <c r="I3917" s="55">
        <v>3913</v>
      </c>
      <c r="J3917" s="56">
        <f t="shared" si="124"/>
        <v>65.216666666666669</v>
      </c>
      <c r="K3917" s="72">
        <v>18.649999999999999</v>
      </c>
      <c r="L3917">
        <v>1480.444580078125</v>
      </c>
      <c r="M3917">
        <v>517</v>
      </c>
      <c r="N3917">
        <v>607.63092041015625</v>
      </c>
      <c r="Q3917">
        <v>517</v>
      </c>
      <c r="R3917">
        <v>577.2493896484375</v>
      </c>
    </row>
    <row r="3918" spans="8:18" x14ac:dyDescent="0.3">
      <c r="H3918" s="54">
        <f t="shared" si="125"/>
        <v>3</v>
      </c>
      <c r="I3918" s="55">
        <v>3914</v>
      </c>
      <c r="J3918" s="56">
        <f t="shared" si="124"/>
        <v>65.233333333333334</v>
      </c>
      <c r="K3918" s="72">
        <v>17.649999999999999</v>
      </c>
      <c r="L3918">
        <v>1456.5665283203125</v>
      </c>
      <c r="M3918">
        <v>517</v>
      </c>
      <c r="N3918">
        <v>622.82171630859375</v>
      </c>
      <c r="Q3918">
        <v>517</v>
      </c>
      <c r="R3918">
        <v>592.44012451171875</v>
      </c>
    </row>
    <row r="3919" spans="8:18" x14ac:dyDescent="0.3">
      <c r="H3919" s="54">
        <f t="shared" si="125"/>
        <v>3</v>
      </c>
      <c r="I3919" s="55">
        <v>3915</v>
      </c>
      <c r="J3919" s="56">
        <f t="shared" si="124"/>
        <v>65.25</v>
      </c>
      <c r="K3919" s="72">
        <v>17.45</v>
      </c>
      <c r="L3919">
        <v>1456.5665283203125</v>
      </c>
      <c r="M3919">
        <v>517</v>
      </c>
      <c r="N3919">
        <v>645.60784912109375</v>
      </c>
      <c r="Q3919">
        <v>517</v>
      </c>
      <c r="R3919">
        <v>607.63092041015625</v>
      </c>
    </row>
    <row r="3920" spans="8:18" x14ac:dyDescent="0.3">
      <c r="H3920" s="54">
        <f t="shared" si="125"/>
        <v>3</v>
      </c>
      <c r="I3920" s="55">
        <v>3916</v>
      </c>
      <c r="J3920" s="56">
        <f t="shared" si="124"/>
        <v>65.266666666666666</v>
      </c>
      <c r="K3920" s="72">
        <v>17.149999999999999</v>
      </c>
      <c r="L3920">
        <v>1456.5665283203125</v>
      </c>
      <c r="M3920">
        <v>517</v>
      </c>
      <c r="N3920">
        <v>675.9893798828125</v>
      </c>
      <c r="Q3920">
        <v>517</v>
      </c>
      <c r="R3920">
        <v>622.82171630859375</v>
      </c>
    </row>
    <row r="3921" spans="8:18" x14ac:dyDescent="0.3">
      <c r="H3921" s="54">
        <f t="shared" si="125"/>
        <v>3</v>
      </c>
      <c r="I3921" s="55">
        <v>3917</v>
      </c>
      <c r="J3921" s="56">
        <f t="shared" si="124"/>
        <v>65.283333333333331</v>
      </c>
      <c r="K3921" s="72">
        <v>16.55</v>
      </c>
      <c r="L3921">
        <v>2483.326416015625</v>
      </c>
      <c r="M3921">
        <v>517</v>
      </c>
      <c r="N3921">
        <v>729.1571044921875</v>
      </c>
      <c r="Q3921">
        <v>517</v>
      </c>
      <c r="R3921">
        <v>645.60784912109375</v>
      </c>
    </row>
    <row r="3922" spans="8:18" x14ac:dyDescent="0.3">
      <c r="H3922" s="54">
        <f t="shared" si="125"/>
        <v>3</v>
      </c>
      <c r="I3922" s="55">
        <v>3918</v>
      </c>
      <c r="J3922" s="56">
        <f t="shared" si="124"/>
        <v>65.3</v>
      </c>
      <c r="K3922" s="72">
        <v>16.55</v>
      </c>
      <c r="L3922">
        <v>2483.326416015625</v>
      </c>
      <c r="M3922">
        <v>1061</v>
      </c>
      <c r="N3922">
        <v>850.68328857421875</v>
      </c>
      <c r="Q3922">
        <v>517</v>
      </c>
      <c r="R3922">
        <v>675.9893798828125</v>
      </c>
    </row>
    <row r="3923" spans="8:18" x14ac:dyDescent="0.3">
      <c r="H3923" s="54">
        <f t="shared" si="125"/>
        <v>3</v>
      </c>
      <c r="I3923" s="55">
        <v>3919</v>
      </c>
      <c r="J3923" s="56">
        <f t="shared" si="124"/>
        <v>65.316666666666663</v>
      </c>
      <c r="K3923" s="72">
        <v>18.05</v>
      </c>
      <c r="L3923">
        <v>3916.0146484375</v>
      </c>
      <c r="M3923">
        <v>1061</v>
      </c>
      <c r="N3923">
        <v>782.3248291015625</v>
      </c>
      <c r="Q3923">
        <v>517</v>
      </c>
      <c r="R3923">
        <v>729.1571044921875</v>
      </c>
    </row>
    <row r="3924" spans="8:18" x14ac:dyDescent="0.3">
      <c r="H3924" s="54">
        <f t="shared" si="125"/>
        <v>3</v>
      </c>
      <c r="I3924" s="55">
        <v>3920</v>
      </c>
      <c r="J3924" s="56">
        <f t="shared" si="124"/>
        <v>65.333333333333329</v>
      </c>
      <c r="K3924" s="72">
        <v>20.05</v>
      </c>
      <c r="L3924">
        <v>3629.477294921875</v>
      </c>
      <c r="M3924">
        <v>1061</v>
      </c>
      <c r="N3924">
        <v>691.18017578125</v>
      </c>
      <c r="Q3924">
        <v>1061</v>
      </c>
      <c r="R3924">
        <v>850.68328857421875</v>
      </c>
    </row>
    <row r="3925" spans="8:18" x14ac:dyDescent="0.3">
      <c r="H3925" s="54">
        <f t="shared" si="125"/>
        <v>3</v>
      </c>
      <c r="I3925" s="55">
        <v>3921</v>
      </c>
      <c r="J3925" s="56">
        <f t="shared" si="124"/>
        <v>65.349999999999994</v>
      </c>
      <c r="K3925" s="72">
        <v>22.95</v>
      </c>
      <c r="L3925">
        <v>4011.527587890625</v>
      </c>
      <c r="M3925">
        <v>1061</v>
      </c>
      <c r="N3925">
        <v>850.68328857421875</v>
      </c>
      <c r="Q3925">
        <v>1061</v>
      </c>
      <c r="R3925">
        <v>782.3248291015625</v>
      </c>
    </row>
    <row r="3926" spans="8:18" x14ac:dyDescent="0.3">
      <c r="H3926" s="54">
        <f t="shared" si="125"/>
        <v>3</v>
      </c>
      <c r="I3926" s="55">
        <v>3922</v>
      </c>
      <c r="J3926" s="56">
        <f t="shared" si="124"/>
        <v>65.36666666666666</v>
      </c>
      <c r="K3926" s="72">
        <v>25.05</v>
      </c>
      <c r="L3926">
        <v>3772.745849609375</v>
      </c>
      <c r="M3926">
        <v>1061</v>
      </c>
      <c r="N3926">
        <v>805.1109619140625</v>
      </c>
      <c r="Q3926">
        <v>1061</v>
      </c>
      <c r="R3926">
        <v>691.18017578125</v>
      </c>
    </row>
    <row r="3927" spans="8:18" x14ac:dyDescent="0.3">
      <c r="H3927" s="54">
        <f t="shared" si="125"/>
        <v>3</v>
      </c>
      <c r="I3927" s="55">
        <v>3923</v>
      </c>
      <c r="J3927" s="56">
        <f t="shared" si="124"/>
        <v>65.383333333333326</v>
      </c>
      <c r="K3927" s="72">
        <v>26.55</v>
      </c>
      <c r="L3927">
        <v>3390.69580078125</v>
      </c>
      <c r="M3927">
        <v>1061</v>
      </c>
      <c r="N3927">
        <v>774.72943115234375</v>
      </c>
      <c r="Q3927">
        <v>1061</v>
      </c>
      <c r="R3927">
        <v>850.68328857421875</v>
      </c>
    </row>
    <row r="3928" spans="8:18" x14ac:dyDescent="0.3">
      <c r="H3928" s="54">
        <f t="shared" si="125"/>
        <v>3</v>
      </c>
      <c r="I3928" s="55">
        <v>3924</v>
      </c>
      <c r="J3928" s="56">
        <f t="shared" si="124"/>
        <v>65.400000000000006</v>
      </c>
      <c r="K3928" s="72">
        <v>27.85</v>
      </c>
      <c r="L3928">
        <v>3104.158203125</v>
      </c>
      <c r="M3928">
        <v>1061</v>
      </c>
      <c r="N3928">
        <v>751.9432373046875</v>
      </c>
      <c r="Q3928">
        <v>1061</v>
      </c>
      <c r="R3928">
        <v>805.1109619140625</v>
      </c>
    </row>
    <row r="3929" spans="8:18" x14ac:dyDescent="0.3">
      <c r="H3929" s="54">
        <f t="shared" si="125"/>
        <v>3</v>
      </c>
      <c r="I3929" s="55">
        <v>3925</v>
      </c>
      <c r="J3929" s="56">
        <f t="shared" si="124"/>
        <v>65.416666666666671</v>
      </c>
      <c r="K3929" s="72">
        <v>28.75</v>
      </c>
      <c r="L3929">
        <v>3151.91455078125</v>
      </c>
      <c r="M3929">
        <v>1061</v>
      </c>
      <c r="N3929">
        <v>698.77557373046875</v>
      </c>
      <c r="Q3929">
        <v>1061</v>
      </c>
      <c r="R3929">
        <v>774.72943115234375</v>
      </c>
    </row>
    <row r="3930" spans="8:18" x14ac:dyDescent="0.3">
      <c r="H3930" s="54">
        <f t="shared" si="125"/>
        <v>3</v>
      </c>
      <c r="I3930" s="55">
        <v>3926</v>
      </c>
      <c r="J3930" s="56">
        <f t="shared" si="124"/>
        <v>65.433333333333337</v>
      </c>
      <c r="K3930" s="72">
        <v>29.25</v>
      </c>
      <c r="L3930">
        <v>3104.158203125</v>
      </c>
      <c r="M3930">
        <v>1061</v>
      </c>
      <c r="N3930">
        <v>736.75250244140625</v>
      </c>
      <c r="Q3930">
        <v>1061</v>
      </c>
      <c r="R3930">
        <v>751.9432373046875</v>
      </c>
    </row>
    <row r="3931" spans="8:18" x14ac:dyDescent="0.3">
      <c r="H3931" s="54">
        <f t="shared" si="125"/>
        <v>3</v>
      </c>
      <c r="I3931" s="55">
        <v>3927</v>
      </c>
      <c r="J3931" s="56">
        <f t="shared" si="124"/>
        <v>65.45</v>
      </c>
      <c r="K3931" s="72">
        <v>29.65</v>
      </c>
      <c r="L3931">
        <v>2793.742431640625</v>
      </c>
      <c r="M3931">
        <v>1061</v>
      </c>
      <c r="N3931">
        <v>858.27862548828125</v>
      </c>
      <c r="Q3931">
        <v>1061</v>
      </c>
      <c r="R3931">
        <v>698.77557373046875</v>
      </c>
    </row>
    <row r="3932" spans="8:18" x14ac:dyDescent="0.3">
      <c r="H3932" s="54">
        <f t="shared" si="125"/>
        <v>3</v>
      </c>
      <c r="I3932" s="55">
        <v>3928</v>
      </c>
      <c r="J3932" s="56">
        <f t="shared" si="124"/>
        <v>65.466666666666669</v>
      </c>
      <c r="K3932" s="72">
        <v>30</v>
      </c>
      <c r="L3932">
        <v>2435.5703125</v>
      </c>
      <c r="M3932">
        <v>1061</v>
      </c>
      <c r="N3932">
        <v>782.3248291015625</v>
      </c>
      <c r="Q3932">
        <v>1061</v>
      </c>
      <c r="R3932">
        <v>736.75250244140625</v>
      </c>
    </row>
    <row r="3933" spans="8:18" x14ac:dyDescent="0.3">
      <c r="H3933" s="54">
        <f t="shared" si="125"/>
        <v>3</v>
      </c>
      <c r="I3933" s="55">
        <v>3929</v>
      </c>
      <c r="J3933" s="56">
        <f t="shared" si="124"/>
        <v>65.483333333333334</v>
      </c>
      <c r="K3933" s="72">
        <v>30</v>
      </c>
      <c r="L3933">
        <v>2387.81396484375</v>
      </c>
      <c r="M3933">
        <v>1061</v>
      </c>
      <c r="N3933">
        <v>759.53863525390625</v>
      </c>
      <c r="Q3933">
        <v>1061</v>
      </c>
      <c r="R3933">
        <v>858.27862548828125</v>
      </c>
    </row>
    <row r="3934" spans="8:18" x14ac:dyDescent="0.3">
      <c r="H3934" s="54">
        <f t="shared" si="125"/>
        <v>3</v>
      </c>
      <c r="I3934" s="55">
        <v>3930</v>
      </c>
      <c r="J3934" s="56">
        <f t="shared" si="124"/>
        <v>65.5</v>
      </c>
      <c r="K3934" s="72">
        <v>29.35</v>
      </c>
      <c r="L3934">
        <v>2077.398193359375</v>
      </c>
      <c r="M3934">
        <v>1061</v>
      </c>
      <c r="N3934">
        <v>751.9432373046875</v>
      </c>
      <c r="Q3934">
        <v>1061</v>
      </c>
      <c r="R3934">
        <v>782.3248291015625</v>
      </c>
    </row>
    <row r="3935" spans="8:18" x14ac:dyDescent="0.3">
      <c r="H3935" s="54">
        <f t="shared" si="125"/>
        <v>3</v>
      </c>
      <c r="I3935" s="55">
        <v>3931</v>
      </c>
      <c r="J3935" s="56">
        <f t="shared" si="124"/>
        <v>65.516666666666666</v>
      </c>
      <c r="K3935" s="72">
        <v>28.95</v>
      </c>
      <c r="L3935">
        <v>1814.7386474609375</v>
      </c>
      <c r="M3935">
        <v>517</v>
      </c>
      <c r="N3935">
        <v>729.1571044921875</v>
      </c>
      <c r="Q3935">
        <v>1061</v>
      </c>
      <c r="R3935">
        <v>759.53863525390625</v>
      </c>
    </row>
    <row r="3936" spans="8:18" x14ac:dyDescent="0.3">
      <c r="H3936" s="54">
        <f t="shared" si="125"/>
        <v>3</v>
      </c>
      <c r="I3936" s="55">
        <v>3932</v>
      </c>
      <c r="J3936" s="56">
        <f t="shared" si="124"/>
        <v>65.533333333333331</v>
      </c>
      <c r="K3936" s="72">
        <v>28.05</v>
      </c>
      <c r="L3936">
        <v>1575.957275390625</v>
      </c>
      <c r="M3936">
        <v>517</v>
      </c>
      <c r="N3936">
        <v>660.79864501953125</v>
      </c>
      <c r="Q3936">
        <v>1061</v>
      </c>
      <c r="R3936">
        <v>751.9432373046875</v>
      </c>
    </row>
    <row r="3937" spans="8:18" x14ac:dyDescent="0.3">
      <c r="H3937" s="54">
        <f t="shared" si="125"/>
        <v>3</v>
      </c>
      <c r="I3937" s="55">
        <v>3933</v>
      </c>
      <c r="J3937" s="56">
        <f t="shared" si="124"/>
        <v>65.55</v>
      </c>
      <c r="K3937" s="72">
        <v>25.65</v>
      </c>
      <c r="L3937">
        <v>1575.957275390625</v>
      </c>
      <c r="M3937">
        <v>517</v>
      </c>
      <c r="N3937">
        <v>645.60784912109375</v>
      </c>
      <c r="Q3937">
        <v>517</v>
      </c>
      <c r="R3937">
        <v>729.1571044921875</v>
      </c>
    </row>
    <row r="3938" spans="8:18" x14ac:dyDescent="0.3">
      <c r="H3938" s="54">
        <f t="shared" si="125"/>
        <v>3</v>
      </c>
      <c r="I3938" s="55">
        <v>3934</v>
      </c>
      <c r="J3938" s="56">
        <f t="shared" si="124"/>
        <v>65.566666666666663</v>
      </c>
      <c r="K3938" s="72">
        <v>23.05</v>
      </c>
      <c r="L3938">
        <v>1504.32275390625</v>
      </c>
      <c r="M3938">
        <v>517</v>
      </c>
      <c r="N3938">
        <v>539.2724609375</v>
      </c>
      <c r="Q3938">
        <v>517</v>
      </c>
      <c r="R3938">
        <v>660.79864501953125</v>
      </c>
    </row>
    <row r="3939" spans="8:18" x14ac:dyDescent="0.3">
      <c r="H3939" s="54">
        <f t="shared" si="125"/>
        <v>3</v>
      </c>
      <c r="I3939" s="55">
        <v>3935</v>
      </c>
      <c r="J3939" s="56">
        <f t="shared" si="124"/>
        <v>65.583333333333329</v>
      </c>
      <c r="K3939" s="72">
        <v>21.35</v>
      </c>
      <c r="L3939">
        <v>1433.2044677734375</v>
      </c>
      <c r="M3939">
        <v>472</v>
      </c>
      <c r="N3939">
        <v>622.0941162109375</v>
      </c>
      <c r="Q3939">
        <v>517</v>
      </c>
      <c r="R3939">
        <v>645.60784912109375</v>
      </c>
    </row>
    <row r="3940" spans="8:18" x14ac:dyDescent="0.3">
      <c r="H3940" s="54">
        <f t="shared" si="125"/>
        <v>3</v>
      </c>
      <c r="I3940" s="55">
        <v>3936</v>
      </c>
      <c r="J3940" s="56">
        <f t="shared" si="124"/>
        <v>65.599999999999994</v>
      </c>
      <c r="K3940" s="72">
        <v>19.55</v>
      </c>
      <c r="L3940">
        <v>1364.9566650390625</v>
      </c>
      <c r="M3940">
        <v>472</v>
      </c>
      <c r="N3940">
        <v>638.4649658203125</v>
      </c>
      <c r="Q3940">
        <v>517</v>
      </c>
      <c r="R3940">
        <v>539.2724609375</v>
      </c>
    </row>
    <row r="3941" spans="8:18" x14ac:dyDescent="0.3">
      <c r="H3941" s="54">
        <f t="shared" si="125"/>
        <v>3</v>
      </c>
      <c r="I3941" s="55">
        <v>3937</v>
      </c>
      <c r="J3941" s="56">
        <f t="shared" si="124"/>
        <v>65.61666666666666</v>
      </c>
      <c r="K3941" s="72">
        <v>23.34</v>
      </c>
      <c r="L3941">
        <v>1410.4552001953125</v>
      </c>
      <c r="M3941">
        <v>472</v>
      </c>
      <c r="N3941">
        <v>654.83587646484375</v>
      </c>
      <c r="Q3941">
        <v>472</v>
      </c>
      <c r="R3941">
        <v>622.0941162109375</v>
      </c>
    </row>
    <row r="3942" spans="8:18" x14ac:dyDescent="0.3">
      <c r="H3942" s="54">
        <f t="shared" si="125"/>
        <v>3</v>
      </c>
      <c r="I3942" s="55">
        <v>3938</v>
      </c>
      <c r="J3942" s="56">
        <f t="shared" si="124"/>
        <v>65.633333333333326</v>
      </c>
      <c r="K3942" s="72">
        <v>22.24</v>
      </c>
      <c r="L3942">
        <v>1387.7059326171875</v>
      </c>
      <c r="M3942">
        <v>472</v>
      </c>
      <c r="N3942">
        <v>671.206787109375</v>
      </c>
      <c r="Q3942">
        <v>472</v>
      </c>
      <c r="R3942">
        <v>638.4649658203125</v>
      </c>
    </row>
    <row r="3943" spans="8:18" x14ac:dyDescent="0.3">
      <c r="H3943" s="54">
        <f t="shared" si="125"/>
        <v>3</v>
      </c>
      <c r="I3943" s="55">
        <v>3939</v>
      </c>
      <c r="J3943" s="56">
        <f t="shared" si="124"/>
        <v>65.650000000000006</v>
      </c>
      <c r="K3943" s="72">
        <v>22.44</v>
      </c>
      <c r="L3943">
        <v>1387.7059326171875</v>
      </c>
      <c r="M3943">
        <v>472</v>
      </c>
      <c r="N3943">
        <v>695.76312255859375</v>
      </c>
      <c r="Q3943">
        <v>472</v>
      </c>
      <c r="R3943">
        <v>654.83587646484375</v>
      </c>
    </row>
    <row r="3944" spans="8:18" x14ac:dyDescent="0.3">
      <c r="H3944" s="54">
        <f t="shared" si="125"/>
        <v>3</v>
      </c>
      <c r="I3944" s="55">
        <v>3940</v>
      </c>
      <c r="J3944" s="56">
        <f t="shared" si="124"/>
        <v>65.666666666666671</v>
      </c>
      <c r="K3944" s="72">
        <v>22.64</v>
      </c>
      <c r="L3944">
        <v>1387.7059326171875</v>
      </c>
      <c r="M3944">
        <v>472</v>
      </c>
      <c r="N3944">
        <v>728.50494384765625</v>
      </c>
      <c r="Q3944">
        <v>472</v>
      </c>
      <c r="R3944">
        <v>671.206787109375</v>
      </c>
    </row>
    <row r="3945" spans="8:18" x14ac:dyDescent="0.3">
      <c r="H3945" s="54">
        <f t="shared" si="125"/>
        <v>3</v>
      </c>
      <c r="I3945" s="55">
        <v>3941</v>
      </c>
      <c r="J3945" s="56">
        <f t="shared" si="124"/>
        <v>65.683333333333337</v>
      </c>
      <c r="K3945" s="72">
        <v>22.64</v>
      </c>
      <c r="L3945">
        <v>2365.925048828125</v>
      </c>
      <c r="M3945">
        <v>472</v>
      </c>
      <c r="N3945">
        <v>785.8031005859375</v>
      </c>
      <c r="Q3945">
        <v>472</v>
      </c>
      <c r="R3945">
        <v>695.76312255859375</v>
      </c>
    </row>
    <row r="3946" spans="8:18" x14ac:dyDescent="0.3">
      <c r="H3946" s="54">
        <f t="shared" si="125"/>
        <v>3</v>
      </c>
      <c r="I3946" s="55">
        <v>3942</v>
      </c>
      <c r="J3946" s="56">
        <f t="shared" si="124"/>
        <v>65.7</v>
      </c>
      <c r="K3946" s="72">
        <v>22.94</v>
      </c>
      <c r="L3946">
        <v>2365.925048828125</v>
      </c>
      <c r="M3946">
        <v>968</v>
      </c>
      <c r="N3946">
        <v>916.770263671875</v>
      </c>
      <c r="Q3946">
        <v>472</v>
      </c>
      <c r="R3946">
        <v>728.50494384765625</v>
      </c>
    </row>
    <row r="3947" spans="8:18" x14ac:dyDescent="0.3">
      <c r="H3947" s="54">
        <f t="shared" si="125"/>
        <v>3</v>
      </c>
      <c r="I3947" s="55">
        <v>3943</v>
      </c>
      <c r="J3947" s="56">
        <f t="shared" si="124"/>
        <v>65.716666666666669</v>
      </c>
      <c r="K3947" s="72">
        <v>23.44</v>
      </c>
      <c r="L3947">
        <v>3730.881591796875</v>
      </c>
      <c r="M3947">
        <v>968</v>
      </c>
      <c r="N3947">
        <v>843.1011962890625</v>
      </c>
      <c r="Q3947">
        <v>472</v>
      </c>
      <c r="R3947">
        <v>785.8031005859375</v>
      </c>
    </row>
    <row r="3948" spans="8:18" x14ac:dyDescent="0.3">
      <c r="H3948" s="54">
        <f t="shared" si="125"/>
        <v>3</v>
      </c>
      <c r="I3948" s="55">
        <v>3944</v>
      </c>
      <c r="J3948" s="56">
        <f t="shared" si="124"/>
        <v>65.733333333333334</v>
      </c>
      <c r="K3948" s="72">
        <v>23.34</v>
      </c>
      <c r="L3948">
        <v>3457.890380859375</v>
      </c>
      <c r="M3948">
        <v>968</v>
      </c>
      <c r="N3948">
        <v>744.87579345703125</v>
      </c>
      <c r="Q3948">
        <v>968</v>
      </c>
      <c r="R3948">
        <v>916.770263671875</v>
      </c>
    </row>
    <row r="3949" spans="8:18" x14ac:dyDescent="0.3">
      <c r="H3949" s="54">
        <f t="shared" si="125"/>
        <v>3</v>
      </c>
      <c r="I3949" s="55">
        <v>3945</v>
      </c>
      <c r="J3949" s="56">
        <f t="shared" si="124"/>
        <v>65.75</v>
      </c>
      <c r="K3949" s="72">
        <v>23.34</v>
      </c>
      <c r="L3949">
        <v>3821.87890625</v>
      </c>
      <c r="M3949">
        <v>968</v>
      </c>
      <c r="N3949">
        <v>916.770263671875</v>
      </c>
      <c r="Q3949">
        <v>968</v>
      </c>
      <c r="R3949">
        <v>843.1011962890625</v>
      </c>
    </row>
    <row r="3950" spans="8:18" x14ac:dyDescent="0.3">
      <c r="H3950" s="54">
        <f t="shared" si="125"/>
        <v>3</v>
      </c>
      <c r="I3950" s="55">
        <v>3946</v>
      </c>
      <c r="J3950" s="56">
        <f t="shared" si="124"/>
        <v>65.766666666666666</v>
      </c>
      <c r="K3950" s="72">
        <v>23.04</v>
      </c>
      <c r="L3950">
        <v>3594.385986328125</v>
      </c>
      <c r="M3950">
        <v>968</v>
      </c>
      <c r="N3950">
        <v>867.65753173828125</v>
      </c>
      <c r="Q3950">
        <v>968</v>
      </c>
      <c r="R3950">
        <v>744.87579345703125</v>
      </c>
    </row>
    <row r="3951" spans="8:18" x14ac:dyDescent="0.3">
      <c r="H3951" s="54">
        <f t="shared" si="125"/>
        <v>3</v>
      </c>
      <c r="I3951" s="55">
        <v>3947</v>
      </c>
      <c r="J3951" s="56">
        <f t="shared" si="124"/>
        <v>65.783333333333331</v>
      </c>
      <c r="K3951" s="72">
        <v>24.24</v>
      </c>
      <c r="L3951">
        <v>3230.3974609375</v>
      </c>
      <c r="M3951">
        <v>968</v>
      </c>
      <c r="N3951">
        <v>834.91571044921875</v>
      </c>
      <c r="Q3951">
        <v>968</v>
      </c>
      <c r="R3951">
        <v>916.770263671875</v>
      </c>
    </row>
    <row r="3952" spans="8:18" x14ac:dyDescent="0.3">
      <c r="H3952" s="54">
        <f t="shared" si="125"/>
        <v>3</v>
      </c>
      <c r="I3952" s="55">
        <v>3948</v>
      </c>
      <c r="J3952" s="56">
        <f t="shared" si="124"/>
        <v>65.8</v>
      </c>
      <c r="K3952" s="72">
        <v>25.54</v>
      </c>
      <c r="L3952">
        <v>2957.40625</v>
      </c>
      <c r="M3952">
        <v>968</v>
      </c>
      <c r="N3952">
        <v>810.359375</v>
      </c>
      <c r="Q3952">
        <v>968</v>
      </c>
      <c r="R3952">
        <v>867.65753173828125</v>
      </c>
    </row>
    <row r="3953" spans="8:18" x14ac:dyDescent="0.3">
      <c r="H3953" s="54">
        <f t="shared" si="125"/>
        <v>3</v>
      </c>
      <c r="I3953" s="55">
        <v>3949</v>
      </c>
      <c r="J3953" s="56">
        <f t="shared" si="124"/>
        <v>65.816666666666663</v>
      </c>
      <c r="K3953" s="72">
        <v>27.44</v>
      </c>
      <c r="L3953">
        <v>3002.90478515625</v>
      </c>
      <c r="M3953">
        <v>968</v>
      </c>
      <c r="N3953">
        <v>753.061279296875</v>
      </c>
      <c r="Q3953">
        <v>968</v>
      </c>
      <c r="R3953">
        <v>834.91571044921875</v>
      </c>
    </row>
    <row r="3954" spans="8:18" x14ac:dyDescent="0.3">
      <c r="H3954" s="54">
        <f t="shared" si="125"/>
        <v>3</v>
      </c>
      <c r="I3954" s="55">
        <v>3950</v>
      </c>
      <c r="J3954" s="56">
        <f t="shared" si="124"/>
        <v>65.833333333333329</v>
      </c>
      <c r="K3954" s="72">
        <v>26.64</v>
      </c>
      <c r="L3954">
        <v>2957.40625</v>
      </c>
      <c r="M3954">
        <v>968</v>
      </c>
      <c r="N3954">
        <v>793.988525390625</v>
      </c>
      <c r="Q3954">
        <v>968</v>
      </c>
      <c r="R3954">
        <v>810.359375</v>
      </c>
    </row>
    <row r="3955" spans="8:18" x14ac:dyDescent="0.3">
      <c r="H3955" s="54">
        <f t="shared" si="125"/>
        <v>3</v>
      </c>
      <c r="I3955" s="55">
        <v>3951</v>
      </c>
      <c r="J3955" s="56">
        <f t="shared" si="124"/>
        <v>65.849999999999994</v>
      </c>
      <c r="K3955" s="72">
        <v>27.44</v>
      </c>
      <c r="L3955">
        <v>2661.66552734375</v>
      </c>
      <c r="M3955">
        <v>968</v>
      </c>
      <c r="N3955">
        <v>924.9556884765625</v>
      </c>
      <c r="Q3955">
        <v>968</v>
      </c>
      <c r="R3955">
        <v>753.061279296875</v>
      </c>
    </row>
    <row r="3956" spans="8:18" x14ac:dyDescent="0.3">
      <c r="H3956" s="54">
        <f t="shared" si="125"/>
        <v>3</v>
      </c>
      <c r="I3956" s="55">
        <v>3952</v>
      </c>
      <c r="J3956" s="56">
        <f t="shared" si="124"/>
        <v>65.86666666666666</v>
      </c>
      <c r="K3956" s="72">
        <v>27.14</v>
      </c>
      <c r="L3956">
        <v>2320.426513671875</v>
      </c>
      <c r="M3956">
        <v>968</v>
      </c>
      <c r="N3956">
        <v>843.1011962890625</v>
      </c>
      <c r="Q3956">
        <v>968</v>
      </c>
      <c r="R3956">
        <v>793.988525390625</v>
      </c>
    </row>
    <row r="3957" spans="8:18" x14ac:dyDescent="0.3">
      <c r="H3957" s="54">
        <f t="shared" si="125"/>
        <v>3</v>
      </c>
      <c r="I3957" s="55">
        <v>3953</v>
      </c>
      <c r="J3957" s="56">
        <f t="shared" ref="J3957:J4020" si="126">I3957*$C$1</f>
        <v>65.883333333333326</v>
      </c>
      <c r="K3957" s="72">
        <v>26.74</v>
      </c>
      <c r="L3957">
        <v>2274.927978515625</v>
      </c>
      <c r="M3957">
        <v>968</v>
      </c>
      <c r="N3957">
        <v>818.54486083984375</v>
      </c>
      <c r="Q3957">
        <v>968</v>
      </c>
      <c r="R3957">
        <v>924.9556884765625</v>
      </c>
    </row>
    <row r="3958" spans="8:18" x14ac:dyDescent="0.3">
      <c r="H3958" s="54">
        <f t="shared" si="125"/>
        <v>3</v>
      </c>
      <c r="I3958" s="55">
        <v>3954</v>
      </c>
      <c r="J3958" s="56">
        <f t="shared" si="126"/>
        <v>65.900000000000006</v>
      </c>
      <c r="K3958" s="72">
        <v>26.34</v>
      </c>
      <c r="L3958">
        <v>1979.187255859375</v>
      </c>
      <c r="M3958">
        <v>968</v>
      </c>
      <c r="N3958">
        <v>810.359375</v>
      </c>
      <c r="Q3958">
        <v>968</v>
      </c>
      <c r="R3958">
        <v>843.1011962890625</v>
      </c>
    </row>
    <row r="3959" spans="8:18" x14ac:dyDescent="0.3">
      <c r="H3959" s="54">
        <f t="shared" si="125"/>
        <v>3</v>
      </c>
      <c r="I3959" s="55">
        <v>3955</v>
      </c>
      <c r="J3959" s="56">
        <f t="shared" si="126"/>
        <v>65.916666666666671</v>
      </c>
      <c r="K3959" s="72">
        <v>26.04</v>
      </c>
      <c r="L3959">
        <v>1728.9451904296875</v>
      </c>
      <c r="M3959">
        <v>472</v>
      </c>
      <c r="N3959">
        <v>785.8031005859375</v>
      </c>
      <c r="Q3959">
        <v>968</v>
      </c>
      <c r="R3959">
        <v>818.54486083984375</v>
      </c>
    </row>
    <row r="3960" spans="8:18" x14ac:dyDescent="0.3">
      <c r="H3960" s="54">
        <f t="shared" si="125"/>
        <v>3</v>
      </c>
      <c r="I3960" s="55">
        <v>3956</v>
      </c>
      <c r="J3960" s="56">
        <f t="shared" si="126"/>
        <v>65.933333333333337</v>
      </c>
      <c r="K3960" s="72">
        <v>25.04</v>
      </c>
      <c r="L3960">
        <v>1501.452392578125</v>
      </c>
      <c r="M3960">
        <v>472</v>
      </c>
      <c r="N3960">
        <v>712.134033203125</v>
      </c>
      <c r="Q3960">
        <v>968</v>
      </c>
      <c r="R3960">
        <v>810.359375</v>
      </c>
    </row>
    <row r="3961" spans="8:18" x14ac:dyDescent="0.3">
      <c r="H3961" s="54">
        <f t="shared" si="125"/>
        <v>3</v>
      </c>
      <c r="I3961" s="55">
        <v>3957</v>
      </c>
      <c r="J3961" s="56">
        <f t="shared" si="126"/>
        <v>65.95</v>
      </c>
      <c r="K3961" s="72">
        <v>24.14</v>
      </c>
      <c r="L3961">
        <v>1501.452392578125</v>
      </c>
      <c r="M3961">
        <v>472</v>
      </c>
      <c r="N3961">
        <v>695.76312255859375</v>
      </c>
      <c r="Q3961">
        <v>472</v>
      </c>
      <c r="R3961">
        <v>785.8031005859375</v>
      </c>
    </row>
    <row r="3962" spans="8:18" x14ac:dyDescent="0.3">
      <c r="H3962" s="54">
        <f t="shared" si="125"/>
        <v>3</v>
      </c>
      <c r="I3962" s="55">
        <v>3958</v>
      </c>
      <c r="J3962" s="56">
        <f t="shared" si="126"/>
        <v>65.966666666666669</v>
      </c>
      <c r="K3962" s="72">
        <v>23.54</v>
      </c>
      <c r="L3962">
        <v>1433.2044677734375</v>
      </c>
      <c r="M3962">
        <v>472</v>
      </c>
      <c r="N3962">
        <v>581.1668701171875</v>
      </c>
      <c r="Q3962">
        <v>472</v>
      </c>
      <c r="R3962">
        <v>712.134033203125</v>
      </c>
    </row>
    <row r="3963" spans="8:18" x14ac:dyDescent="0.3">
      <c r="H3963" s="54">
        <f t="shared" si="125"/>
        <v>3</v>
      </c>
      <c r="I3963" s="55">
        <v>3959</v>
      </c>
      <c r="J3963" s="56">
        <f t="shared" si="126"/>
        <v>65.983333333333334</v>
      </c>
      <c r="K3963" s="72">
        <v>23.24</v>
      </c>
      <c r="L3963">
        <v>1652.2908935546875</v>
      </c>
      <c r="M3963">
        <v>0</v>
      </c>
      <c r="N3963">
        <v>636.5701904296875</v>
      </c>
      <c r="Q3963">
        <v>472</v>
      </c>
      <c r="R3963">
        <v>695.76312255859375</v>
      </c>
    </row>
    <row r="3964" spans="8:18" x14ac:dyDescent="0.3">
      <c r="H3964" s="54">
        <f t="shared" si="125"/>
        <v>3</v>
      </c>
      <c r="I3964" s="55">
        <v>3960</v>
      </c>
      <c r="J3964" s="56">
        <f t="shared" si="126"/>
        <v>66</v>
      </c>
      <c r="K3964" s="72">
        <v>22.64</v>
      </c>
      <c r="L3964">
        <v>1573.6103515625</v>
      </c>
      <c r="M3964">
        <v>0</v>
      </c>
      <c r="N3964">
        <v>656.156982421875</v>
      </c>
      <c r="Q3964">
        <v>472</v>
      </c>
      <c r="R3964">
        <v>581.1668701171875</v>
      </c>
    </row>
    <row r="3965" spans="8:18" x14ac:dyDescent="0.3">
      <c r="H3965" s="54">
        <f t="shared" si="125"/>
        <v>3</v>
      </c>
      <c r="I3965" s="55">
        <v>3961</v>
      </c>
      <c r="J3965" s="56">
        <f t="shared" si="126"/>
        <v>66.016666666666666</v>
      </c>
      <c r="K3965" s="72">
        <v>21</v>
      </c>
      <c r="L3965">
        <v>1626.06396484375</v>
      </c>
      <c r="M3965">
        <v>0</v>
      </c>
      <c r="N3965">
        <v>665.95037841796875</v>
      </c>
      <c r="Q3965">
        <v>0</v>
      </c>
      <c r="R3965">
        <v>636.5701904296875</v>
      </c>
    </row>
    <row r="3966" spans="8:18" x14ac:dyDescent="0.3">
      <c r="H3966" s="54">
        <f t="shared" si="125"/>
        <v>3</v>
      </c>
      <c r="I3966" s="55">
        <v>3962</v>
      </c>
      <c r="J3966" s="56">
        <f t="shared" si="126"/>
        <v>66.033333333333331</v>
      </c>
      <c r="K3966" s="72">
        <v>20.9</v>
      </c>
      <c r="L3966">
        <v>1599.837158203125</v>
      </c>
      <c r="M3966">
        <v>0</v>
      </c>
      <c r="N3966">
        <v>705.1239013671875</v>
      </c>
      <c r="Q3966">
        <v>0</v>
      </c>
      <c r="R3966">
        <v>656.156982421875</v>
      </c>
    </row>
    <row r="3967" spans="8:18" x14ac:dyDescent="0.3">
      <c r="H3967" s="54">
        <f t="shared" si="125"/>
        <v>3</v>
      </c>
      <c r="I3967" s="55">
        <v>3963</v>
      </c>
      <c r="J3967" s="56">
        <f t="shared" si="126"/>
        <v>66.05</v>
      </c>
      <c r="K3967" s="72">
        <v>20.5</v>
      </c>
      <c r="L3967">
        <v>1599.837158203125</v>
      </c>
      <c r="M3967">
        <v>0</v>
      </c>
      <c r="N3967">
        <v>744.2974853515625</v>
      </c>
      <c r="Q3967">
        <v>0</v>
      </c>
      <c r="R3967">
        <v>665.95037841796875</v>
      </c>
    </row>
    <row r="3968" spans="8:18" x14ac:dyDescent="0.3">
      <c r="H3968" s="54">
        <f t="shared" si="125"/>
        <v>3</v>
      </c>
      <c r="I3968" s="55">
        <v>3964</v>
      </c>
      <c r="J3968" s="56">
        <f t="shared" si="126"/>
        <v>66.066666666666663</v>
      </c>
      <c r="K3968" s="72">
        <v>20.2</v>
      </c>
      <c r="L3968">
        <v>1599.837158203125</v>
      </c>
      <c r="M3968">
        <v>0</v>
      </c>
      <c r="N3968">
        <v>763.88421630859375</v>
      </c>
      <c r="Q3968">
        <v>0</v>
      </c>
      <c r="R3968">
        <v>705.1239013671875</v>
      </c>
    </row>
    <row r="3969" spans="8:18" x14ac:dyDescent="0.3">
      <c r="H3969" s="54">
        <f t="shared" si="125"/>
        <v>3</v>
      </c>
      <c r="I3969" s="55">
        <v>3965</v>
      </c>
      <c r="J3969" s="56">
        <f t="shared" si="126"/>
        <v>66.083333333333329</v>
      </c>
      <c r="K3969" s="72">
        <v>19.899999999999999</v>
      </c>
      <c r="L3969">
        <v>1914.559326171875</v>
      </c>
      <c r="M3969">
        <v>0</v>
      </c>
      <c r="N3969">
        <v>773.6776123046875</v>
      </c>
      <c r="Q3969">
        <v>0</v>
      </c>
      <c r="R3969">
        <v>744.2974853515625</v>
      </c>
    </row>
    <row r="3970" spans="8:18" x14ac:dyDescent="0.3">
      <c r="H3970" s="54">
        <f t="shared" si="125"/>
        <v>3</v>
      </c>
      <c r="I3970" s="55">
        <v>3966</v>
      </c>
      <c r="J3970" s="56">
        <f t="shared" si="126"/>
        <v>66.099999999999994</v>
      </c>
      <c r="K3970" s="72">
        <v>19.5</v>
      </c>
      <c r="L3970">
        <v>1914.559326171875</v>
      </c>
      <c r="M3970">
        <v>1698</v>
      </c>
      <c r="N3970">
        <v>891.1982421875</v>
      </c>
      <c r="Q3970">
        <v>0</v>
      </c>
      <c r="R3970">
        <v>763.88421630859375</v>
      </c>
    </row>
    <row r="3971" spans="8:18" x14ac:dyDescent="0.3">
      <c r="H3971" s="54">
        <f t="shared" si="125"/>
        <v>3</v>
      </c>
      <c r="I3971" s="55">
        <v>3967</v>
      </c>
      <c r="J3971" s="56">
        <f t="shared" si="126"/>
        <v>66.11666666666666</v>
      </c>
      <c r="K3971" s="72">
        <v>19.5</v>
      </c>
      <c r="L3971">
        <v>2334.188720703125</v>
      </c>
      <c r="M3971">
        <v>1698</v>
      </c>
      <c r="N3971">
        <v>930.371826171875</v>
      </c>
      <c r="Q3971">
        <v>0</v>
      </c>
      <c r="R3971">
        <v>773.6776123046875</v>
      </c>
    </row>
    <row r="3972" spans="8:18" x14ac:dyDescent="0.3">
      <c r="H3972" s="54">
        <f t="shared" si="125"/>
        <v>3</v>
      </c>
      <c r="I3972" s="55">
        <v>3968</v>
      </c>
      <c r="J3972" s="56">
        <f t="shared" si="126"/>
        <v>66.133333333333326</v>
      </c>
      <c r="K3972" s="72">
        <v>20.399999999999999</v>
      </c>
      <c r="L3972">
        <v>2307.9619140625</v>
      </c>
      <c r="M3972">
        <v>1698</v>
      </c>
      <c r="N3972">
        <v>842.2313232421875</v>
      </c>
      <c r="Q3972">
        <v>1698</v>
      </c>
      <c r="R3972">
        <v>891.1982421875</v>
      </c>
    </row>
    <row r="3973" spans="8:18" x14ac:dyDescent="0.3">
      <c r="H3973" s="54">
        <f t="shared" si="125"/>
        <v>3</v>
      </c>
      <c r="I3973" s="55">
        <v>3969</v>
      </c>
      <c r="J3973" s="56">
        <f t="shared" si="126"/>
        <v>66.150000000000006</v>
      </c>
      <c r="K3973" s="72">
        <v>22.1</v>
      </c>
      <c r="L3973">
        <v>2255.50830078125</v>
      </c>
      <c r="M3973">
        <v>1698</v>
      </c>
      <c r="N3973">
        <v>910.7850341796875</v>
      </c>
      <c r="Q3973">
        <v>1698</v>
      </c>
      <c r="R3973">
        <v>930.371826171875</v>
      </c>
    </row>
    <row r="3974" spans="8:18" x14ac:dyDescent="0.3">
      <c r="H3974" s="54">
        <f t="shared" ref="H3974:H4037" si="127">ROUNDUP(J3974/24,0)</f>
        <v>3</v>
      </c>
      <c r="I3974" s="55">
        <v>3970</v>
      </c>
      <c r="J3974" s="56">
        <f t="shared" si="126"/>
        <v>66.166666666666671</v>
      </c>
      <c r="K3974" s="72">
        <v>23.6</v>
      </c>
      <c r="L3974">
        <v>2648.910888671875</v>
      </c>
      <c r="M3974">
        <v>1698</v>
      </c>
      <c r="N3974">
        <v>871.6114501953125</v>
      </c>
      <c r="Q3974">
        <v>1698</v>
      </c>
      <c r="R3974">
        <v>842.2313232421875</v>
      </c>
    </row>
    <row r="3975" spans="8:18" x14ac:dyDescent="0.3">
      <c r="H3975" s="54">
        <f t="shared" si="127"/>
        <v>3</v>
      </c>
      <c r="I3975" s="55">
        <v>3971</v>
      </c>
      <c r="J3975" s="56">
        <f t="shared" si="126"/>
        <v>66.183333333333337</v>
      </c>
      <c r="K3975" s="72">
        <v>23.8</v>
      </c>
      <c r="L3975">
        <v>2124.3740234375</v>
      </c>
      <c r="M3975">
        <v>1698</v>
      </c>
      <c r="N3975">
        <v>871.6114501953125</v>
      </c>
      <c r="Q3975">
        <v>1698</v>
      </c>
      <c r="R3975">
        <v>910.7850341796875</v>
      </c>
    </row>
    <row r="3976" spans="8:18" x14ac:dyDescent="0.3">
      <c r="H3976" s="54">
        <f t="shared" si="127"/>
        <v>3</v>
      </c>
      <c r="I3976" s="55">
        <v>3972</v>
      </c>
      <c r="J3976" s="56">
        <f t="shared" si="126"/>
        <v>66.2</v>
      </c>
      <c r="K3976" s="72">
        <v>25</v>
      </c>
      <c r="L3976">
        <v>2071.920166015625</v>
      </c>
      <c r="M3976">
        <v>1698</v>
      </c>
      <c r="N3976">
        <v>793.264404296875</v>
      </c>
      <c r="Q3976">
        <v>1698</v>
      </c>
      <c r="R3976">
        <v>871.6114501953125</v>
      </c>
    </row>
    <row r="3977" spans="8:18" x14ac:dyDescent="0.3">
      <c r="H3977" s="54">
        <f t="shared" si="127"/>
        <v>3</v>
      </c>
      <c r="I3977" s="55">
        <v>3973</v>
      </c>
      <c r="J3977" s="56">
        <f t="shared" si="126"/>
        <v>66.216666666666669</v>
      </c>
      <c r="K3977" s="72">
        <v>26.4</v>
      </c>
      <c r="L3977">
        <v>1993.23974609375</v>
      </c>
      <c r="M3977">
        <v>1698</v>
      </c>
      <c r="N3977">
        <v>803.05780029296875</v>
      </c>
      <c r="Q3977">
        <v>1698</v>
      </c>
      <c r="R3977">
        <v>871.6114501953125</v>
      </c>
    </row>
    <row r="3978" spans="8:18" x14ac:dyDescent="0.3">
      <c r="H3978" s="54">
        <f t="shared" si="127"/>
        <v>3</v>
      </c>
      <c r="I3978" s="55">
        <v>3974</v>
      </c>
      <c r="J3978" s="56">
        <f t="shared" si="126"/>
        <v>66.233333333333334</v>
      </c>
      <c r="K3978" s="72">
        <v>26.6</v>
      </c>
      <c r="L3978">
        <v>1678.517822265625</v>
      </c>
      <c r="M3978">
        <v>1698</v>
      </c>
      <c r="N3978">
        <v>871.6114501953125</v>
      </c>
      <c r="Q3978">
        <v>1698</v>
      </c>
      <c r="R3978">
        <v>793.264404296875</v>
      </c>
    </row>
    <row r="3979" spans="8:18" x14ac:dyDescent="0.3">
      <c r="H3979" s="54">
        <f t="shared" si="127"/>
        <v>3</v>
      </c>
      <c r="I3979" s="55">
        <v>3975</v>
      </c>
      <c r="J3979" s="56">
        <f t="shared" si="126"/>
        <v>66.25</v>
      </c>
      <c r="K3979" s="72">
        <v>26.9</v>
      </c>
      <c r="L3979">
        <v>2176.827880859375</v>
      </c>
      <c r="M3979">
        <v>1698</v>
      </c>
      <c r="N3979">
        <v>871.6114501953125</v>
      </c>
      <c r="Q3979">
        <v>1698</v>
      </c>
      <c r="R3979">
        <v>803.05780029296875</v>
      </c>
    </row>
    <row r="3980" spans="8:18" x14ac:dyDescent="0.3">
      <c r="H3980" s="54">
        <f t="shared" si="127"/>
        <v>3</v>
      </c>
      <c r="I3980" s="55">
        <v>3976</v>
      </c>
      <c r="J3980" s="56">
        <f t="shared" si="126"/>
        <v>66.266666666666666</v>
      </c>
      <c r="K3980" s="72">
        <v>27</v>
      </c>
      <c r="L3980">
        <v>2176.827880859375</v>
      </c>
      <c r="M3980">
        <v>1698</v>
      </c>
      <c r="N3980">
        <v>871.6114501953125</v>
      </c>
      <c r="Q3980">
        <v>1698</v>
      </c>
      <c r="R3980">
        <v>871.6114501953125</v>
      </c>
    </row>
    <row r="3981" spans="8:18" x14ac:dyDescent="0.3">
      <c r="H3981" s="54">
        <f t="shared" si="127"/>
        <v>3</v>
      </c>
      <c r="I3981" s="55">
        <v>3977</v>
      </c>
      <c r="J3981" s="56">
        <f t="shared" si="126"/>
        <v>66.283333333333331</v>
      </c>
      <c r="K3981" s="72">
        <v>27.2</v>
      </c>
      <c r="L3981">
        <v>2071.920166015625</v>
      </c>
      <c r="M3981">
        <v>1698</v>
      </c>
      <c r="N3981">
        <v>793.264404296875</v>
      </c>
      <c r="Q3981">
        <v>1698</v>
      </c>
      <c r="R3981">
        <v>871.6114501953125</v>
      </c>
    </row>
    <row r="3982" spans="8:18" x14ac:dyDescent="0.3">
      <c r="H3982" s="54">
        <f t="shared" si="127"/>
        <v>3</v>
      </c>
      <c r="I3982" s="55">
        <v>3978</v>
      </c>
      <c r="J3982" s="56">
        <f t="shared" si="126"/>
        <v>66.3</v>
      </c>
      <c r="K3982" s="72">
        <v>27.4</v>
      </c>
      <c r="L3982">
        <v>2281.735107421875</v>
      </c>
      <c r="M3982">
        <v>1698</v>
      </c>
      <c r="N3982">
        <v>793.264404296875</v>
      </c>
      <c r="Q3982">
        <v>1698</v>
      </c>
      <c r="R3982">
        <v>871.6114501953125</v>
      </c>
    </row>
    <row r="3983" spans="8:18" x14ac:dyDescent="0.3">
      <c r="H3983" s="54">
        <f t="shared" si="127"/>
        <v>3</v>
      </c>
      <c r="I3983" s="55">
        <v>3979</v>
      </c>
      <c r="J3983" s="56">
        <f t="shared" si="126"/>
        <v>66.316666666666663</v>
      </c>
      <c r="K3983" s="72">
        <v>27</v>
      </c>
      <c r="L3983">
        <v>1993.23974609375</v>
      </c>
      <c r="M3983">
        <v>0</v>
      </c>
      <c r="N3983">
        <v>783.470947265625</v>
      </c>
      <c r="Q3983">
        <v>1698</v>
      </c>
      <c r="R3983">
        <v>793.264404296875</v>
      </c>
    </row>
    <row r="3984" spans="8:18" x14ac:dyDescent="0.3">
      <c r="H3984" s="54">
        <f t="shared" si="127"/>
        <v>3</v>
      </c>
      <c r="I3984" s="55">
        <v>3980</v>
      </c>
      <c r="J3984" s="56">
        <f t="shared" si="126"/>
        <v>66.333333333333329</v>
      </c>
      <c r="K3984" s="72">
        <v>26.6</v>
      </c>
      <c r="L3984">
        <v>1730.971435546875</v>
      </c>
      <c r="M3984">
        <v>0</v>
      </c>
      <c r="N3984">
        <v>724.71063232421875</v>
      </c>
      <c r="Q3984">
        <v>1698</v>
      </c>
      <c r="R3984">
        <v>793.264404296875</v>
      </c>
    </row>
    <row r="3985" spans="8:18" x14ac:dyDescent="0.3">
      <c r="H3985" s="54">
        <f t="shared" si="127"/>
        <v>3</v>
      </c>
      <c r="I3985" s="55">
        <v>3981</v>
      </c>
      <c r="J3985" s="56">
        <f t="shared" si="126"/>
        <v>66.349999999999994</v>
      </c>
      <c r="K3985" s="72">
        <v>25</v>
      </c>
      <c r="L3985">
        <v>1730.971435546875</v>
      </c>
      <c r="M3985">
        <v>0</v>
      </c>
      <c r="N3985">
        <v>705.1239013671875</v>
      </c>
      <c r="Q3985">
        <v>0</v>
      </c>
      <c r="R3985">
        <v>783.470947265625</v>
      </c>
    </row>
    <row r="3986" spans="8:18" x14ac:dyDescent="0.3">
      <c r="H3986" s="54">
        <f t="shared" si="127"/>
        <v>3</v>
      </c>
      <c r="I3986" s="55">
        <v>3982</v>
      </c>
      <c r="J3986" s="56">
        <f t="shared" si="126"/>
        <v>66.36666666666666</v>
      </c>
      <c r="K3986" s="72">
        <v>23.6</v>
      </c>
      <c r="L3986">
        <v>1652.2908935546875</v>
      </c>
      <c r="M3986">
        <v>0</v>
      </c>
      <c r="N3986">
        <v>685.537109375</v>
      </c>
      <c r="Q3986">
        <v>0</v>
      </c>
      <c r="R3986">
        <v>724.71063232421875</v>
      </c>
    </row>
    <row r="3987" spans="8:18" x14ac:dyDescent="0.3">
      <c r="H3987" s="54">
        <f t="shared" si="127"/>
        <v>3</v>
      </c>
      <c r="I3987" s="55">
        <v>3983</v>
      </c>
      <c r="J3987" s="56">
        <f t="shared" si="126"/>
        <v>66.383333333333326</v>
      </c>
      <c r="K3987" s="72">
        <v>23.1</v>
      </c>
      <c r="L3987">
        <v>1514.1224365234375</v>
      </c>
      <c r="M3987">
        <v>0</v>
      </c>
      <c r="N3987">
        <v>702.040283203125</v>
      </c>
      <c r="Q3987">
        <v>0</v>
      </c>
      <c r="R3987">
        <v>705.1239013671875</v>
      </c>
    </row>
    <row r="3988" spans="8:18" x14ac:dyDescent="0.3">
      <c r="H3988" s="54">
        <f t="shared" si="127"/>
        <v>3</v>
      </c>
      <c r="I3988" s="55">
        <v>3984</v>
      </c>
      <c r="J3988" s="56">
        <f t="shared" si="126"/>
        <v>66.400000000000006</v>
      </c>
      <c r="K3988" s="72">
        <v>23.2</v>
      </c>
      <c r="L3988">
        <v>1442.0213623046875</v>
      </c>
      <c r="M3988">
        <v>0</v>
      </c>
      <c r="N3988">
        <v>723.6414794921875</v>
      </c>
      <c r="Q3988">
        <v>0</v>
      </c>
      <c r="R3988">
        <v>685.537109375</v>
      </c>
    </row>
    <row r="3989" spans="8:18" x14ac:dyDescent="0.3">
      <c r="H3989" s="54">
        <f t="shared" si="127"/>
        <v>3</v>
      </c>
      <c r="I3989" s="55">
        <v>3985</v>
      </c>
      <c r="J3989" s="56">
        <f t="shared" si="126"/>
        <v>66.416666666666671</v>
      </c>
      <c r="K3989" s="72">
        <v>21.35</v>
      </c>
      <c r="L3989">
        <v>1490.0887451171875</v>
      </c>
      <c r="M3989">
        <v>0</v>
      </c>
      <c r="N3989">
        <v>734.442138671875</v>
      </c>
      <c r="Q3989">
        <v>0</v>
      </c>
      <c r="R3989">
        <v>702.040283203125</v>
      </c>
    </row>
    <row r="3990" spans="8:18" x14ac:dyDescent="0.3">
      <c r="H3990" s="54">
        <f t="shared" si="127"/>
        <v>3</v>
      </c>
      <c r="I3990" s="55">
        <v>3986</v>
      </c>
      <c r="J3990" s="56">
        <f t="shared" si="126"/>
        <v>66.433333333333337</v>
      </c>
      <c r="K3990" s="72">
        <v>20.75</v>
      </c>
      <c r="L3990">
        <v>1466.0550537109375</v>
      </c>
      <c r="M3990">
        <v>0</v>
      </c>
      <c r="N3990">
        <v>777.64459228515625</v>
      </c>
      <c r="Q3990">
        <v>0</v>
      </c>
      <c r="R3990">
        <v>723.6414794921875</v>
      </c>
    </row>
    <row r="3991" spans="8:18" x14ac:dyDescent="0.3">
      <c r="H3991" s="54">
        <f t="shared" si="127"/>
        <v>3</v>
      </c>
      <c r="I3991" s="55">
        <v>3987</v>
      </c>
      <c r="J3991" s="56">
        <f t="shared" si="126"/>
        <v>66.45</v>
      </c>
      <c r="K3991" s="72">
        <v>20.45</v>
      </c>
      <c r="L3991">
        <v>1466.0550537109375</v>
      </c>
      <c r="M3991">
        <v>0</v>
      </c>
      <c r="N3991">
        <v>820.84710693359375</v>
      </c>
      <c r="Q3991">
        <v>0</v>
      </c>
      <c r="R3991">
        <v>734.442138671875</v>
      </c>
    </row>
    <row r="3992" spans="8:18" x14ac:dyDescent="0.3">
      <c r="H3992" s="54">
        <f t="shared" si="127"/>
        <v>3</v>
      </c>
      <c r="I3992" s="55">
        <v>3988</v>
      </c>
      <c r="J3992" s="56">
        <f t="shared" si="126"/>
        <v>66.466666666666669</v>
      </c>
      <c r="K3992" s="72">
        <v>20.85</v>
      </c>
      <c r="L3992">
        <v>1466.0550537109375</v>
      </c>
      <c r="M3992">
        <v>0</v>
      </c>
      <c r="N3992">
        <v>842.44830322265625</v>
      </c>
      <c r="Q3992">
        <v>0</v>
      </c>
      <c r="R3992">
        <v>777.64459228515625</v>
      </c>
    </row>
    <row r="3993" spans="8:18" x14ac:dyDescent="0.3">
      <c r="H3993" s="54">
        <f t="shared" si="127"/>
        <v>3</v>
      </c>
      <c r="I3993" s="55">
        <v>3989</v>
      </c>
      <c r="J3993" s="56">
        <f t="shared" si="126"/>
        <v>66.483333333333334</v>
      </c>
      <c r="K3993" s="72">
        <v>19.95</v>
      </c>
      <c r="L3993">
        <v>1754.4593505859375</v>
      </c>
      <c r="M3993">
        <v>0</v>
      </c>
      <c r="N3993">
        <v>853.24896240234375</v>
      </c>
      <c r="Q3993">
        <v>0</v>
      </c>
      <c r="R3993">
        <v>820.84710693359375</v>
      </c>
    </row>
    <row r="3994" spans="8:18" x14ac:dyDescent="0.3">
      <c r="H3994" s="54">
        <f t="shared" si="127"/>
        <v>3</v>
      </c>
      <c r="I3994" s="55">
        <v>3990</v>
      </c>
      <c r="J3994" s="56">
        <f t="shared" si="126"/>
        <v>66.5</v>
      </c>
      <c r="K3994" s="72">
        <v>18.95</v>
      </c>
      <c r="L3994">
        <v>1754.4593505859375</v>
      </c>
      <c r="M3994">
        <v>1542</v>
      </c>
      <c r="N3994">
        <v>982.8563232421875</v>
      </c>
      <c r="Q3994">
        <v>0</v>
      </c>
      <c r="R3994">
        <v>842.44830322265625</v>
      </c>
    </row>
    <row r="3995" spans="8:18" x14ac:dyDescent="0.3">
      <c r="H3995" s="54">
        <f t="shared" si="127"/>
        <v>3</v>
      </c>
      <c r="I3995" s="55">
        <v>3991</v>
      </c>
      <c r="J3995" s="56">
        <f t="shared" si="126"/>
        <v>66.516666666666666</v>
      </c>
      <c r="K3995" s="72">
        <v>19.649999999999999</v>
      </c>
      <c r="L3995">
        <v>2138.998291015625</v>
      </c>
      <c r="M3995">
        <v>1542</v>
      </c>
      <c r="N3995">
        <v>1026.058837890625</v>
      </c>
      <c r="Q3995">
        <v>0</v>
      </c>
      <c r="R3995">
        <v>853.24896240234375</v>
      </c>
    </row>
    <row r="3996" spans="8:18" x14ac:dyDescent="0.3">
      <c r="H3996" s="54">
        <f t="shared" si="127"/>
        <v>3</v>
      </c>
      <c r="I3996" s="55">
        <v>3992</v>
      </c>
      <c r="J3996" s="56">
        <f t="shared" si="126"/>
        <v>66.533333333333331</v>
      </c>
      <c r="K3996" s="72">
        <v>21.25</v>
      </c>
      <c r="L3996">
        <v>2114.964599609375</v>
      </c>
      <c r="M3996">
        <v>1542</v>
      </c>
      <c r="N3996">
        <v>928.85321044921875</v>
      </c>
      <c r="Q3996">
        <v>1542</v>
      </c>
      <c r="R3996">
        <v>982.8563232421875</v>
      </c>
    </row>
    <row r="3997" spans="8:18" x14ac:dyDescent="0.3">
      <c r="H3997" s="54">
        <f t="shared" si="127"/>
        <v>3</v>
      </c>
      <c r="I3997" s="55">
        <v>3993</v>
      </c>
      <c r="J3997" s="56">
        <f t="shared" si="126"/>
        <v>66.55</v>
      </c>
      <c r="K3997" s="72">
        <v>24.05</v>
      </c>
      <c r="L3997">
        <v>2066.8974609375</v>
      </c>
      <c r="M3997">
        <v>1542</v>
      </c>
      <c r="N3997">
        <v>1004.4576416015625</v>
      </c>
      <c r="Q3997">
        <v>1542</v>
      </c>
      <c r="R3997">
        <v>1026.058837890625</v>
      </c>
    </row>
    <row r="3998" spans="8:18" x14ac:dyDescent="0.3">
      <c r="H3998" s="54">
        <f t="shared" si="127"/>
        <v>3</v>
      </c>
      <c r="I3998" s="55">
        <v>3994</v>
      </c>
      <c r="J3998" s="56">
        <f t="shared" si="126"/>
        <v>66.566666666666663</v>
      </c>
      <c r="K3998" s="72">
        <v>25.65</v>
      </c>
      <c r="L3998">
        <v>2427.402587890625</v>
      </c>
      <c r="M3998">
        <v>1542</v>
      </c>
      <c r="N3998">
        <v>961.255126953125</v>
      </c>
      <c r="Q3998">
        <v>1542</v>
      </c>
      <c r="R3998">
        <v>928.85321044921875</v>
      </c>
    </row>
    <row r="3999" spans="8:18" x14ac:dyDescent="0.3">
      <c r="H3999" s="54">
        <f t="shared" si="127"/>
        <v>3</v>
      </c>
      <c r="I3999" s="55">
        <v>3995</v>
      </c>
      <c r="J3999" s="56">
        <f t="shared" si="126"/>
        <v>66.583333333333329</v>
      </c>
      <c r="K3999" s="72">
        <v>26.85</v>
      </c>
      <c r="L3999">
        <v>1946.728759765625</v>
      </c>
      <c r="M3999">
        <v>1542</v>
      </c>
      <c r="N3999">
        <v>961.255126953125</v>
      </c>
      <c r="Q3999">
        <v>1542</v>
      </c>
      <c r="R3999">
        <v>1004.4576416015625</v>
      </c>
    </row>
    <row r="4000" spans="8:18" x14ac:dyDescent="0.3">
      <c r="H4000" s="54">
        <f t="shared" si="127"/>
        <v>3</v>
      </c>
      <c r="I4000" s="55">
        <v>3996</v>
      </c>
      <c r="J4000" s="56">
        <f t="shared" si="126"/>
        <v>66.599999999999994</v>
      </c>
      <c r="K4000" s="72">
        <v>27.75</v>
      </c>
      <c r="L4000">
        <v>1898.661376953125</v>
      </c>
      <c r="M4000">
        <v>1542</v>
      </c>
      <c r="N4000">
        <v>874.85015869140625</v>
      </c>
      <c r="Q4000">
        <v>1542</v>
      </c>
      <c r="R4000">
        <v>961.255126953125</v>
      </c>
    </row>
    <row r="4001" spans="8:18" x14ac:dyDescent="0.3">
      <c r="H4001" s="54">
        <f t="shared" si="127"/>
        <v>3</v>
      </c>
      <c r="I4001" s="55">
        <v>3997</v>
      </c>
      <c r="J4001" s="56">
        <f t="shared" si="126"/>
        <v>66.61666666666666</v>
      </c>
      <c r="K4001" s="72">
        <v>27.65</v>
      </c>
      <c r="L4001">
        <v>1826.5604248046875</v>
      </c>
      <c r="M4001">
        <v>1542</v>
      </c>
      <c r="N4001">
        <v>885.65081787109375</v>
      </c>
      <c r="Q4001">
        <v>1542</v>
      </c>
      <c r="R4001">
        <v>961.255126953125</v>
      </c>
    </row>
    <row r="4002" spans="8:18" x14ac:dyDescent="0.3">
      <c r="H4002" s="54">
        <f t="shared" si="127"/>
        <v>3</v>
      </c>
      <c r="I4002" s="55">
        <v>3998</v>
      </c>
      <c r="J4002" s="56">
        <f t="shared" si="126"/>
        <v>66.633333333333326</v>
      </c>
      <c r="K4002" s="72">
        <v>28.75</v>
      </c>
      <c r="L4002">
        <v>1538.1561279296875</v>
      </c>
      <c r="M4002">
        <v>1542</v>
      </c>
      <c r="N4002">
        <v>961.255126953125</v>
      </c>
      <c r="Q4002">
        <v>1542</v>
      </c>
      <c r="R4002">
        <v>874.85015869140625</v>
      </c>
    </row>
    <row r="4003" spans="8:18" x14ac:dyDescent="0.3">
      <c r="H4003" s="54">
        <f t="shared" si="127"/>
        <v>3</v>
      </c>
      <c r="I4003" s="55">
        <v>3999</v>
      </c>
      <c r="J4003" s="56">
        <f t="shared" si="126"/>
        <v>66.650000000000006</v>
      </c>
      <c r="K4003" s="72">
        <v>28.95</v>
      </c>
      <c r="L4003">
        <v>1994.7962646484375</v>
      </c>
      <c r="M4003">
        <v>1542</v>
      </c>
      <c r="N4003">
        <v>961.255126953125</v>
      </c>
      <c r="Q4003">
        <v>1542</v>
      </c>
      <c r="R4003">
        <v>885.65081787109375</v>
      </c>
    </row>
    <row r="4004" spans="8:18" x14ac:dyDescent="0.3">
      <c r="H4004" s="54">
        <f t="shared" si="127"/>
        <v>3</v>
      </c>
      <c r="I4004" s="55">
        <v>4000</v>
      </c>
      <c r="J4004" s="56">
        <f t="shared" si="126"/>
        <v>66.666666666666671</v>
      </c>
      <c r="K4004" s="72">
        <v>29.55</v>
      </c>
      <c r="L4004">
        <v>1994.7962646484375</v>
      </c>
      <c r="M4004">
        <v>1542</v>
      </c>
      <c r="N4004">
        <v>961.255126953125</v>
      </c>
      <c r="Q4004">
        <v>1542</v>
      </c>
      <c r="R4004">
        <v>961.255126953125</v>
      </c>
    </row>
    <row r="4005" spans="8:18" x14ac:dyDescent="0.3">
      <c r="H4005" s="54">
        <f t="shared" si="127"/>
        <v>3</v>
      </c>
      <c r="I4005" s="55">
        <v>4001</v>
      </c>
      <c r="J4005" s="56">
        <f t="shared" si="126"/>
        <v>66.683333333333337</v>
      </c>
      <c r="K4005" s="72">
        <v>30</v>
      </c>
      <c r="L4005">
        <v>1898.661376953125</v>
      </c>
      <c r="M4005">
        <v>1542</v>
      </c>
      <c r="N4005">
        <v>874.85015869140625</v>
      </c>
      <c r="Q4005">
        <v>1542</v>
      </c>
      <c r="R4005">
        <v>961.255126953125</v>
      </c>
    </row>
    <row r="4006" spans="8:18" x14ac:dyDescent="0.3">
      <c r="H4006" s="54">
        <f t="shared" si="127"/>
        <v>3</v>
      </c>
      <c r="I4006" s="55">
        <v>4002</v>
      </c>
      <c r="J4006" s="56">
        <f t="shared" si="126"/>
        <v>66.7</v>
      </c>
      <c r="K4006" s="72">
        <v>30</v>
      </c>
      <c r="L4006">
        <v>2090.930908203125</v>
      </c>
      <c r="M4006">
        <v>1542</v>
      </c>
      <c r="N4006">
        <v>874.85015869140625</v>
      </c>
      <c r="Q4006">
        <v>1542</v>
      </c>
      <c r="R4006">
        <v>961.255126953125</v>
      </c>
    </row>
    <row r="4007" spans="8:18" x14ac:dyDescent="0.3">
      <c r="H4007" s="54">
        <f t="shared" si="127"/>
        <v>3</v>
      </c>
      <c r="I4007" s="55">
        <v>4003</v>
      </c>
      <c r="J4007" s="56">
        <f t="shared" si="126"/>
        <v>66.716666666666669</v>
      </c>
      <c r="K4007" s="72">
        <v>29.45</v>
      </c>
      <c r="L4007">
        <v>1826.5604248046875</v>
      </c>
      <c r="M4007">
        <v>0</v>
      </c>
      <c r="N4007">
        <v>864.04949951171875</v>
      </c>
      <c r="Q4007">
        <v>1542</v>
      </c>
      <c r="R4007">
        <v>874.85015869140625</v>
      </c>
    </row>
    <row r="4008" spans="8:18" x14ac:dyDescent="0.3">
      <c r="H4008" s="54">
        <f t="shared" si="127"/>
        <v>3</v>
      </c>
      <c r="I4008" s="55">
        <v>4004</v>
      </c>
      <c r="J4008" s="56">
        <f t="shared" si="126"/>
        <v>66.733333333333334</v>
      </c>
      <c r="K4008" s="72">
        <v>27.95</v>
      </c>
      <c r="L4008">
        <v>1586.2235107421875</v>
      </c>
      <c r="M4008">
        <v>0</v>
      </c>
      <c r="N4008">
        <v>799.24578857421875</v>
      </c>
      <c r="Q4008">
        <v>1542</v>
      </c>
      <c r="R4008">
        <v>874.85015869140625</v>
      </c>
    </row>
    <row r="4009" spans="8:18" x14ac:dyDescent="0.3">
      <c r="H4009" s="54">
        <f t="shared" si="127"/>
        <v>3</v>
      </c>
      <c r="I4009" s="55">
        <v>4005</v>
      </c>
      <c r="J4009" s="56">
        <f t="shared" si="126"/>
        <v>66.75</v>
      </c>
      <c r="K4009" s="72">
        <v>25.35</v>
      </c>
      <c r="L4009">
        <v>1586.2235107421875</v>
      </c>
      <c r="M4009">
        <v>0</v>
      </c>
      <c r="N4009">
        <v>777.64459228515625</v>
      </c>
      <c r="Q4009">
        <v>0</v>
      </c>
      <c r="R4009">
        <v>864.04949951171875</v>
      </c>
    </row>
    <row r="4010" spans="8:18" x14ac:dyDescent="0.3">
      <c r="H4010" s="54">
        <f t="shared" si="127"/>
        <v>3</v>
      </c>
      <c r="I4010" s="55">
        <v>4006</v>
      </c>
      <c r="J4010" s="56">
        <f t="shared" si="126"/>
        <v>66.766666666666666</v>
      </c>
      <c r="K4010" s="72">
        <v>23.35</v>
      </c>
      <c r="L4010">
        <v>1514.1224365234375</v>
      </c>
      <c r="M4010">
        <v>0</v>
      </c>
      <c r="N4010">
        <v>756.0433349609375</v>
      </c>
      <c r="Q4010">
        <v>0</v>
      </c>
      <c r="R4010">
        <v>799.24578857421875</v>
      </c>
    </row>
    <row r="4011" spans="8:18" x14ac:dyDescent="0.3">
      <c r="H4011" s="54">
        <f t="shared" si="127"/>
        <v>3</v>
      </c>
      <c r="I4011" s="55">
        <v>4007</v>
      </c>
      <c r="J4011" s="56">
        <f t="shared" si="126"/>
        <v>66.783333333333331</v>
      </c>
      <c r="K4011" s="72">
        <v>22.35</v>
      </c>
      <c r="L4011">
        <v>1211.809814453125</v>
      </c>
      <c r="M4011">
        <v>664</v>
      </c>
      <c r="N4011">
        <v>785.2884521484375</v>
      </c>
      <c r="Q4011">
        <v>0</v>
      </c>
      <c r="R4011">
        <v>777.64459228515625</v>
      </c>
    </row>
    <row r="4012" spans="8:18" x14ac:dyDescent="0.3">
      <c r="H4012" s="54">
        <f t="shared" si="127"/>
        <v>3</v>
      </c>
      <c r="I4012" s="55">
        <v>4008</v>
      </c>
      <c r="J4012" s="56">
        <f t="shared" si="126"/>
        <v>66.8</v>
      </c>
      <c r="K4012" s="72">
        <v>21.85</v>
      </c>
      <c r="L4012">
        <v>1154.1046142578125</v>
      </c>
      <c r="M4012">
        <v>664</v>
      </c>
      <c r="N4012">
        <v>805.95391845703125</v>
      </c>
      <c r="Q4012">
        <v>0</v>
      </c>
      <c r="R4012">
        <v>756.0433349609375</v>
      </c>
    </row>
    <row r="4013" spans="8:18" x14ac:dyDescent="0.3">
      <c r="H4013" s="54">
        <f t="shared" si="127"/>
        <v>3</v>
      </c>
      <c r="I4013" s="55">
        <v>4009</v>
      </c>
      <c r="J4013" s="56">
        <f t="shared" si="126"/>
        <v>66.816666666666663</v>
      </c>
      <c r="K4013" s="72">
        <v>20.97</v>
      </c>
      <c r="L4013">
        <v>1192.57470703125</v>
      </c>
      <c r="M4013">
        <v>664</v>
      </c>
      <c r="N4013">
        <v>826.619384765625</v>
      </c>
      <c r="Q4013">
        <v>664</v>
      </c>
      <c r="R4013">
        <v>785.2884521484375</v>
      </c>
    </row>
    <row r="4014" spans="8:18" x14ac:dyDescent="0.3">
      <c r="H4014" s="54">
        <f t="shared" si="127"/>
        <v>3</v>
      </c>
      <c r="I4014" s="55">
        <v>4010</v>
      </c>
      <c r="J4014" s="56">
        <f t="shared" si="126"/>
        <v>66.833333333333329</v>
      </c>
      <c r="K4014" s="72">
        <v>20.170000000000002</v>
      </c>
      <c r="L4014">
        <v>1173.3397216796875</v>
      </c>
      <c r="M4014">
        <v>664</v>
      </c>
      <c r="N4014">
        <v>847.284912109375</v>
      </c>
      <c r="Q4014">
        <v>664</v>
      </c>
      <c r="R4014">
        <v>805.95391845703125</v>
      </c>
    </row>
    <row r="4015" spans="8:18" x14ac:dyDescent="0.3">
      <c r="H4015" s="54">
        <f t="shared" si="127"/>
        <v>3</v>
      </c>
      <c r="I4015" s="55">
        <v>4011</v>
      </c>
      <c r="J4015" s="56">
        <f t="shared" si="126"/>
        <v>66.849999999999994</v>
      </c>
      <c r="K4015" s="72">
        <v>19.37</v>
      </c>
      <c r="L4015">
        <v>1173.3397216796875</v>
      </c>
      <c r="M4015">
        <v>664</v>
      </c>
      <c r="N4015">
        <v>878.2830810546875</v>
      </c>
      <c r="Q4015">
        <v>664</v>
      </c>
      <c r="R4015">
        <v>826.619384765625</v>
      </c>
    </row>
    <row r="4016" spans="8:18" x14ac:dyDescent="0.3">
      <c r="H4016" s="54">
        <f t="shared" si="127"/>
        <v>3</v>
      </c>
      <c r="I4016" s="55">
        <v>4012</v>
      </c>
      <c r="J4016" s="56">
        <f t="shared" si="126"/>
        <v>66.86666666666666</v>
      </c>
      <c r="K4016" s="72">
        <v>18.77</v>
      </c>
      <c r="L4016">
        <v>1173.3397216796875</v>
      </c>
      <c r="M4016">
        <v>664</v>
      </c>
      <c r="N4016">
        <v>919.61407470703125</v>
      </c>
      <c r="Q4016">
        <v>664</v>
      </c>
      <c r="R4016">
        <v>847.284912109375</v>
      </c>
    </row>
    <row r="4017" spans="8:18" x14ac:dyDescent="0.3">
      <c r="H4017" s="54">
        <f t="shared" si="127"/>
        <v>3</v>
      </c>
      <c r="I4017" s="55">
        <v>4013</v>
      </c>
      <c r="J4017" s="56">
        <f t="shared" si="126"/>
        <v>66.883333333333326</v>
      </c>
      <c r="K4017" s="72">
        <v>18.170000000000002</v>
      </c>
      <c r="L4017">
        <v>2000.447998046875</v>
      </c>
      <c r="M4017">
        <v>664</v>
      </c>
      <c r="N4017">
        <v>991.94329833984375</v>
      </c>
      <c r="Q4017">
        <v>664</v>
      </c>
      <c r="R4017">
        <v>878.2830810546875</v>
      </c>
    </row>
    <row r="4018" spans="8:18" x14ac:dyDescent="0.3">
      <c r="H4018" s="54">
        <f t="shared" si="127"/>
        <v>3</v>
      </c>
      <c r="I4018" s="55">
        <v>4014</v>
      </c>
      <c r="J4018" s="56">
        <f t="shared" si="126"/>
        <v>66.900000000000006</v>
      </c>
      <c r="K4018" s="72">
        <v>18.170000000000002</v>
      </c>
      <c r="L4018">
        <v>2000.447998046875</v>
      </c>
      <c r="M4018">
        <v>1362</v>
      </c>
      <c r="N4018">
        <v>1157.2672119140625</v>
      </c>
      <c r="Q4018">
        <v>664</v>
      </c>
      <c r="R4018">
        <v>919.61407470703125</v>
      </c>
    </row>
    <row r="4019" spans="8:18" x14ac:dyDescent="0.3">
      <c r="H4019" s="54">
        <f t="shared" si="127"/>
        <v>3</v>
      </c>
      <c r="I4019" s="55">
        <v>4015</v>
      </c>
      <c r="J4019" s="56">
        <f t="shared" si="126"/>
        <v>66.916666666666671</v>
      </c>
      <c r="K4019" s="72">
        <v>18.87</v>
      </c>
      <c r="L4019">
        <v>3154.552490234375</v>
      </c>
      <c r="M4019">
        <v>1362</v>
      </c>
      <c r="N4019">
        <v>1064.2724609375</v>
      </c>
      <c r="Q4019">
        <v>664</v>
      </c>
      <c r="R4019">
        <v>991.94329833984375</v>
      </c>
    </row>
    <row r="4020" spans="8:18" x14ac:dyDescent="0.3">
      <c r="H4020" s="54">
        <f t="shared" si="127"/>
        <v>3</v>
      </c>
      <c r="I4020" s="55">
        <v>4016</v>
      </c>
      <c r="J4020" s="56">
        <f t="shared" si="126"/>
        <v>66.933333333333337</v>
      </c>
      <c r="K4020" s="72">
        <v>22.17</v>
      </c>
      <c r="L4020">
        <v>2923.731689453125</v>
      </c>
      <c r="M4020">
        <v>1362</v>
      </c>
      <c r="N4020">
        <v>940.279541015625</v>
      </c>
      <c r="Q4020">
        <v>1362</v>
      </c>
      <c r="R4020">
        <v>1157.2672119140625</v>
      </c>
    </row>
    <row r="4021" spans="8:18" x14ac:dyDescent="0.3">
      <c r="H4021" s="54">
        <f t="shared" si="127"/>
        <v>3</v>
      </c>
      <c r="I4021" s="55">
        <v>4017</v>
      </c>
      <c r="J4021" s="56">
        <f t="shared" ref="J4021:J4084" si="128">I4021*$C$1</f>
        <v>66.95</v>
      </c>
      <c r="K4021" s="72">
        <v>24.97</v>
      </c>
      <c r="L4021">
        <v>3231.492919921875</v>
      </c>
      <c r="M4021">
        <v>1362</v>
      </c>
      <c r="N4021">
        <v>1157.2672119140625</v>
      </c>
      <c r="Q4021">
        <v>1362</v>
      </c>
      <c r="R4021">
        <v>1064.2724609375</v>
      </c>
    </row>
    <row r="4022" spans="8:18" x14ac:dyDescent="0.3">
      <c r="H4022" s="54">
        <f t="shared" si="127"/>
        <v>3</v>
      </c>
      <c r="I4022" s="55">
        <v>4018</v>
      </c>
      <c r="J4022" s="56">
        <f t="shared" si="128"/>
        <v>66.966666666666669</v>
      </c>
      <c r="K4022" s="72">
        <v>27.97</v>
      </c>
      <c r="L4022">
        <v>3039.14208984375</v>
      </c>
      <c r="M4022">
        <v>1362</v>
      </c>
      <c r="N4022">
        <v>1095.270751953125</v>
      </c>
      <c r="Q4022">
        <v>1362</v>
      </c>
      <c r="R4022">
        <v>940.279541015625</v>
      </c>
    </row>
    <row r="4023" spans="8:18" x14ac:dyDescent="0.3">
      <c r="H4023" s="54">
        <f t="shared" si="127"/>
        <v>3</v>
      </c>
      <c r="I4023" s="55">
        <v>4019</v>
      </c>
      <c r="J4023" s="56">
        <f t="shared" si="128"/>
        <v>66.983333333333334</v>
      </c>
      <c r="K4023" s="72">
        <v>30</v>
      </c>
      <c r="L4023">
        <v>2731.380859375</v>
      </c>
      <c r="M4023">
        <v>1362</v>
      </c>
      <c r="N4023">
        <v>1053.939697265625</v>
      </c>
      <c r="Q4023">
        <v>1362</v>
      </c>
      <c r="R4023">
        <v>1157.2672119140625</v>
      </c>
    </row>
    <row r="4024" spans="8:18" x14ac:dyDescent="0.3">
      <c r="H4024" s="54">
        <f t="shared" si="127"/>
        <v>3</v>
      </c>
      <c r="I4024" s="55">
        <v>4020</v>
      </c>
      <c r="J4024" s="56">
        <f t="shared" si="128"/>
        <v>67</v>
      </c>
      <c r="K4024" s="72">
        <v>30</v>
      </c>
      <c r="L4024">
        <v>2500.56005859375</v>
      </c>
      <c r="M4024">
        <v>1362</v>
      </c>
      <c r="N4024">
        <v>1022.9414672851563</v>
      </c>
      <c r="Q4024">
        <v>1362</v>
      </c>
      <c r="R4024">
        <v>1095.270751953125</v>
      </c>
    </row>
    <row r="4025" spans="8:18" x14ac:dyDescent="0.3">
      <c r="H4025" s="54">
        <f t="shared" si="127"/>
        <v>3</v>
      </c>
      <c r="I4025" s="55">
        <v>4021</v>
      </c>
      <c r="J4025" s="56">
        <f t="shared" si="128"/>
        <v>67.016666666666666</v>
      </c>
      <c r="K4025" s="72">
        <v>30</v>
      </c>
      <c r="L4025">
        <v>2539.0302734375</v>
      </c>
      <c r="M4025">
        <v>1362</v>
      </c>
      <c r="N4025">
        <v>950.6123046875</v>
      </c>
      <c r="Q4025">
        <v>1362</v>
      </c>
      <c r="R4025">
        <v>1053.939697265625</v>
      </c>
    </row>
    <row r="4026" spans="8:18" x14ac:dyDescent="0.3">
      <c r="H4026" s="54">
        <f t="shared" si="127"/>
        <v>3</v>
      </c>
      <c r="I4026" s="55">
        <v>4022</v>
      </c>
      <c r="J4026" s="56">
        <f t="shared" si="128"/>
        <v>67.033333333333331</v>
      </c>
      <c r="K4026" s="72">
        <v>30</v>
      </c>
      <c r="L4026">
        <v>2500.56005859375</v>
      </c>
      <c r="M4026">
        <v>1362</v>
      </c>
      <c r="N4026">
        <v>1002.2760009765625</v>
      </c>
      <c r="Q4026">
        <v>1362</v>
      </c>
      <c r="R4026">
        <v>1022.9414672851563</v>
      </c>
    </row>
    <row r="4027" spans="8:18" x14ac:dyDescent="0.3">
      <c r="H4027" s="54">
        <f t="shared" si="127"/>
        <v>3</v>
      </c>
      <c r="I4027" s="55">
        <v>4023</v>
      </c>
      <c r="J4027" s="56">
        <f t="shared" si="128"/>
        <v>67.05</v>
      </c>
      <c r="K4027" s="72">
        <v>30</v>
      </c>
      <c r="L4027">
        <v>2250.50390625</v>
      </c>
      <c r="M4027">
        <v>1362</v>
      </c>
      <c r="N4027">
        <v>1167.599853515625</v>
      </c>
      <c r="Q4027">
        <v>1362</v>
      </c>
      <c r="R4027">
        <v>950.6123046875</v>
      </c>
    </row>
    <row r="4028" spans="8:18" x14ac:dyDescent="0.3">
      <c r="H4028" s="54">
        <f t="shared" si="127"/>
        <v>3</v>
      </c>
      <c r="I4028" s="55">
        <v>4024</v>
      </c>
      <c r="J4028" s="56">
        <f t="shared" si="128"/>
        <v>67.066666666666663</v>
      </c>
      <c r="K4028" s="72">
        <v>30</v>
      </c>
      <c r="L4028">
        <v>1961.9779052734375</v>
      </c>
      <c r="M4028">
        <v>1362</v>
      </c>
      <c r="N4028">
        <v>1064.2724609375</v>
      </c>
      <c r="Q4028">
        <v>1362</v>
      </c>
      <c r="R4028">
        <v>1002.2760009765625</v>
      </c>
    </row>
    <row r="4029" spans="8:18" x14ac:dyDescent="0.3">
      <c r="H4029" s="54">
        <f t="shared" si="127"/>
        <v>3</v>
      </c>
      <c r="I4029" s="55">
        <v>4025</v>
      </c>
      <c r="J4029" s="56">
        <f t="shared" si="128"/>
        <v>67.083333333333329</v>
      </c>
      <c r="K4029" s="72">
        <v>30</v>
      </c>
      <c r="L4029">
        <v>1923.5076904296875</v>
      </c>
      <c r="M4029">
        <v>1362</v>
      </c>
      <c r="N4029">
        <v>1033.274169921875</v>
      </c>
      <c r="Q4029">
        <v>1362</v>
      </c>
      <c r="R4029">
        <v>1167.599853515625</v>
      </c>
    </row>
    <row r="4030" spans="8:18" x14ac:dyDescent="0.3">
      <c r="H4030" s="54">
        <f t="shared" si="127"/>
        <v>3</v>
      </c>
      <c r="I4030" s="55">
        <v>4026</v>
      </c>
      <c r="J4030" s="56">
        <f t="shared" si="128"/>
        <v>67.099999999999994</v>
      </c>
      <c r="K4030" s="72">
        <v>30</v>
      </c>
      <c r="L4030">
        <v>1673.45166015625</v>
      </c>
      <c r="M4030">
        <v>1362</v>
      </c>
      <c r="N4030">
        <v>1022.9414672851563</v>
      </c>
      <c r="Q4030">
        <v>1362</v>
      </c>
      <c r="R4030">
        <v>1064.2724609375</v>
      </c>
    </row>
    <row r="4031" spans="8:18" x14ac:dyDescent="0.3">
      <c r="H4031" s="54">
        <f t="shared" si="127"/>
        <v>3</v>
      </c>
      <c r="I4031" s="55">
        <v>4027</v>
      </c>
      <c r="J4031" s="56">
        <f t="shared" si="128"/>
        <v>67.11666666666666</v>
      </c>
      <c r="K4031" s="72">
        <v>30</v>
      </c>
      <c r="L4031">
        <v>1461.8658447265625</v>
      </c>
      <c r="M4031">
        <v>664</v>
      </c>
      <c r="N4031">
        <v>991.94329833984375</v>
      </c>
      <c r="Q4031">
        <v>1362</v>
      </c>
      <c r="R4031">
        <v>1033.274169921875</v>
      </c>
    </row>
    <row r="4032" spans="8:18" x14ac:dyDescent="0.3">
      <c r="H4032" s="54">
        <f t="shared" si="127"/>
        <v>3</v>
      </c>
      <c r="I4032" s="55">
        <v>4028</v>
      </c>
      <c r="J4032" s="56">
        <f t="shared" si="128"/>
        <v>67.133333333333326</v>
      </c>
      <c r="K4032" s="72">
        <v>30</v>
      </c>
      <c r="L4032">
        <v>1269.51513671875</v>
      </c>
      <c r="M4032">
        <v>664</v>
      </c>
      <c r="N4032">
        <v>898.9486083984375</v>
      </c>
      <c r="Q4032">
        <v>1362</v>
      </c>
      <c r="R4032">
        <v>1022.9414672851563</v>
      </c>
    </row>
    <row r="4033" spans="8:18" x14ac:dyDescent="0.3">
      <c r="H4033" s="54">
        <f t="shared" si="127"/>
        <v>3</v>
      </c>
      <c r="I4033" s="55">
        <v>4029</v>
      </c>
      <c r="J4033" s="56">
        <f t="shared" si="128"/>
        <v>67.150000000000006</v>
      </c>
      <c r="K4033" s="72">
        <v>27.97</v>
      </c>
      <c r="L4033">
        <v>1269.51513671875</v>
      </c>
      <c r="M4033">
        <v>664</v>
      </c>
      <c r="N4033">
        <v>878.2830810546875</v>
      </c>
      <c r="Q4033">
        <v>664</v>
      </c>
      <c r="R4033">
        <v>991.94329833984375</v>
      </c>
    </row>
    <row r="4034" spans="8:18" x14ac:dyDescent="0.3">
      <c r="H4034" s="54">
        <f t="shared" si="127"/>
        <v>3</v>
      </c>
      <c r="I4034" s="55">
        <v>4030</v>
      </c>
      <c r="J4034" s="56">
        <f t="shared" si="128"/>
        <v>67.166666666666671</v>
      </c>
      <c r="K4034" s="72">
        <v>24.97</v>
      </c>
      <c r="L4034">
        <v>1211.809814453125</v>
      </c>
      <c r="M4034">
        <v>664</v>
      </c>
      <c r="N4034">
        <v>733.624755859375</v>
      </c>
      <c r="Q4034">
        <v>664</v>
      </c>
      <c r="R4034">
        <v>898.9486083984375</v>
      </c>
    </row>
    <row r="4035" spans="8:18" x14ac:dyDescent="0.3">
      <c r="H4035" s="54">
        <f t="shared" si="127"/>
        <v>3</v>
      </c>
      <c r="I4035" s="55">
        <v>4031</v>
      </c>
      <c r="J4035" s="56">
        <f t="shared" si="128"/>
        <v>67.183333333333337</v>
      </c>
      <c r="K4035" s="72">
        <v>22.97</v>
      </c>
      <c r="L4035">
        <v>1191.9422607421875</v>
      </c>
      <c r="M4035">
        <v>495</v>
      </c>
      <c r="N4035">
        <v>835.865234375</v>
      </c>
      <c r="Q4035">
        <v>664</v>
      </c>
      <c r="R4035">
        <v>878.2830810546875</v>
      </c>
    </row>
    <row r="4036" spans="8:18" x14ac:dyDescent="0.3">
      <c r="H4036" s="54">
        <f t="shared" si="127"/>
        <v>3</v>
      </c>
      <c r="I4036" s="55">
        <v>4032</v>
      </c>
      <c r="J4036" s="56">
        <f t="shared" si="128"/>
        <v>67.2</v>
      </c>
      <c r="K4036" s="72">
        <v>21.57</v>
      </c>
      <c r="L4036">
        <v>1135.1832275390625</v>
      </c>
      <c r="M4036">
        <v>495</v>
      </c>
      <c r="N4036">
        <v>857.8616943359375</v>
      </c>
      <c r="Q4036">
        <v>664</v>
      </c>
      <c r="R4036">
        <v>733.624755859375</v>
      </c>
    </row>
    <row r="4037" spans="8:18" x14ac:dyDescent="0.3">
      <c r="H4037" s="54">
        <f t="shared" si="127"/>
        <v>3</v>
      </c>
      <c r="I4037" s="55">
        <v>4033</v>
      </c>
      <c r="J4037" s="56">
        <f t="shared" si="128"/>
        <v>67.216666666666669</v>
      </c>
      <c r="K4037" s="72">
        <v>21.9</v>
      </c>
      <c r="L4037">
        <v>1173.0225830078125</v>
      </c>
      <c r="M4037">
        <v>495</v>
      </c>
      <c r="N4037">
        <v>879.85809326171875</v>
      </c>
      <c r="Q4037">
        <v>495</v>
      </c>
      <c r="R4037">
        <v>835.865234375</v>
      </c>
    </row>
    <row r="4038" spans="8:18" x14ac:dyDescent="0.3">
      <c r="H4038" s="54">
        <f t="shared" ref="H4038:H4101" si="129">ROUNDUP(J4038/24,0)</f>
        <v>3</v>
      </c>
      <c r="I4038" s="55">
        <v>4034</v>
      </c>
      <c r="J4038" s="56">
        <f t="shared" si="128"/>
        <v>67.233333333333334</v>
      </c>
      <c r="K4038" s="72">
        <v>20.9</v>
      </c>
      <c r="L4038">
        <v>1154.1029052734375</v>
      </c>
      <c r="M4038">
        <v>495</v>
      </c>
      <c r="N4038">
        <v>901.8546142578125</v>
      </c>
      <c r="Q4038">
        <v>495</v>
      </c>
      <c r="R4038">
        <v>857.8616943359375</v>
      </c>
    </row>
    <row r="4039" spans="8:18" x14ac:dyDescent="0.3">
      <c r="H4039" s="54">
        <f t="shared" si="129"/>
        <v>3</v>
      </c>
      <c r="I4039" s="55">
        <v>4035</v>
      </c>
      <c r="J4039" s="56">
        <f t="shared" si="128"/>
        <v>67.25</v>
      </c>
      <c r="K4039" s="72">
        <v>20.100000000000001</v>
      </c>
      <c r="L4039">
        <v>1154.1029052734375</v>
      </c>
      <c r="M4039">
        <v>495</v>
      </c>
      <c r="N4039">
        <v>934.8492431640625</v>
      </c>
      <c r="Q4039">
        <v>495</v>
      </c>
      <c r="R4039">
        <v>879.85809326171875</v>
      </c>
    </row>
    <row r="4040" spans="8:18" x14ac:dyDescent="0.3">
      <c r="H4040" s="54">
        <f t="shared" si="129"/>
        <v>3</v>
      </c>
      <c r="I4040" s="55">
        <v>4036</v>
      </c>
      <c r="J4040" s="56">
        <f t="shared" si="128"/>
        <v>67.266666666666666</v>
      </c>
      <c r="K4040" s="72">
        <v>19.899999999999999</v>
      </c>
      <c r="L4040">
        <v>1154.1029052734375</v>
      </c>
      <c r="M4040">
        <v>495</v>
      </c>
      <c r="N4040">
        <v>978.8421630859375</v>
      </c>
      <c r="Q4040">
        <v>495</v>
      </c>
      <c r="R4040">
        <v>901.8546142578125</v>
      </c>
    </row>
    <row r="4041" spans="8:18" x14ac:dyDescent="0.3">
      <c r="H4041" s="54">
        <f t="shared" si="129"/>
        <v>3</v>
      </c>
      <c r="I4041" s="55">
        <v>4037</v>
      </c>
      <c r="J4041" s="56">
        <f t="shared" si="128"/>
        <v>67.283333333333331</v>
      </c>
      <c r="K4041" s="72">
        <v>19.5</v>
      </c>
      <c r="L4041">
        <v>1967.65087890625</v>
      </c>
      <c r="M4041">
        <v>495</v>
      </c>
      <c r="N4041">
        <v>1055.829833984375</v>
      </c>
      <c r="Q4041">
        <v>495</v>
      </c>
      <c r="R4041">
        <v>934.8492431640625</v>
      </c>
    </row>
    <row r="4042" spans="8:18" x14ac:dyDescent="0.3">
      <c r="H4042" s="54">
        <f t="shared" si="129"/>
        <v>3</v>
      </c>
      <c r="I4042" s="55">
        <v>4038</v>
      </c>
      <c r="J4042" s="56">
        <f t="shared" si="128"/>
        <v>67.3</v>
      </c>
      <c r="K4042" s="72">
        <v>19.5</v>
      </c>
      <c r="L4042">
        <v>1967.65087890625</v>
      </c>
      <c r="M4042">
        <v>1016</v>
      </c>
      <c r="N4042">
        <v>1231.8013916015625</v>
      </c>
      <c r="Q4042">
        <v>495</v>
      </c>
      <c r="R4042">
        <v>978.8421630859375</v>
      </c>
    </row>
    <row r="4043" spans="8:18" x14ac:dyDescent="0.3">
      <c r="H4043" s="54">
        <f t="shared" si="129"/>
        <v>3</v>
      </c>
      <c r="I4043" s="55">
        <v>4039</v>
      </c>
      <c r="J4043" s="56">
        <f t="shared" si="128"/>
        <v>67.316666666666663</v>
      </c>
      <c r="K4043" s="72">
        <v>21.5</v>
      </c>
      <c r="L4043">
        <v>3102.833984375</v>
      </c>
      <c r="M4043">
        <v>1016</v>
      </c>
      <c r="N4043">
        <v>1132.8173828125</v>
      </c>
      <c r="Q4043">
        <v>495</v>
      </c>
      <c r="R4043">
        <v>1055.829833984375</v>
      </c>
    </row>
    <row r="4044" spans="8:18" x14ac:dyDescent="0.3">
      <c r="H4044" s="54">
        <f t="shared" si="129"/>
        <v>3</v>
      </c>
      <c r="I4044" s="55">
        <v>4040</v>
      </c>
      <c r="J4044" s="56">
        <f t="shared" si="128"/>
        <v>67.333333333333329</v>
      </c>
      <c r="K4044" s="72">
        <v>24.3</v>
      </c>
      <c r="L4044">
        <v>2875.79736328125</v>
      </c>
      <c r="M4044">
        <v>1016</v>
      </c>
      <c r="N4044">
        <v>1000.838623046875</v>
      </c>
      <c r="Q4044">
        <v>1016</v>
      </c>
      <c r="R4044">
        <v>1231.8013916015625</v>
      </c>
    </row>
    <row r="4045" spans="8:18" x14ac:dyDescent="0.3">
      <c r="H4045" s="54">
        <f t="shared" si="129"/>
        <v>3</v>
      </c>
      <c r="I4045" s="55">
        <v>4041</v>
      </c>
      <c r="J4045" s="56">
        <f t="shared" si="128"/>
        <v>67.349999999999994</v>
      </c>
      <c r="K4045" s="72">
        <v>27</v>
      </c>
      <c r="L4045">
        <v>3178.512939453125</v>
      </c>
      <c r="M4045">
        <v>1016</v>
      </c>
      <c r="N4045">
        <v>1231.8013916015625</v>
      </c>
      <c r="Q4045">
        <v>1016</v>
      </c>
      <c r="R4045">
        <v>1132.8173828125</v>
      </c>
    </row>
    <row r="4046" spans="8:18" x14ac:dyDescent="0.3">
      <c r="H4046" s="54">
        <f t="shared" si="129"/>
        <v>3</v>
      </c>
      <c r="I4046" s="55">
        <v>4042</v>
      </c>
      <c r="J4046" s="56">
        <f t="shared" si="128"/>
        <v>67.36666666666666</v>
      </c>
      <c r="K4046" s="72">
        <v>29.5</v>
      </c>
      <c r="L4046">
        <v>2989.315673828125</v>
      </c>
      <c r="M4046">
        <v>1016</v>
      </c>
      <c r="N4046">
        <v>1165.81201171875</v>
      </c>
      <c r="Q4046">
        <v>1016</v>
      </c>
      <c r="R4046">
        <v>1000.838623046875</v>
      </c>
    </row>
    <row r="4047" spans="8:18" x14ac:dyDescent="0.3">
      <c r="H4047" s="54">
        <f t="shared" si="129"/>
        <v>3</v>
      </c>
      <c r="I4047" s="55">
        <v>4043</v>
      </c>
      <c r="J4047" s="56">
        <f t="shared" si="128"/>
        <v>67.383333333333326</v>
      </c>
      <c r="K4047" s="72">
        <v>30</v>
      </c>
      <c r="L4047">
        <v>2686.60009765625</v>
      </c>
      <c r="M4047">
        <v>1016</v>
      </c>
      <c r="N4047">
        <v>1121.819091796875</v>
      </c>
      <c r="Q4047">
        <v>1016</v>
      </c>
      <c r="R4047">
        <v>1231.8013916015625</v>
      </c>
    </row>
    <row r="4048" spans="8:18" x14ac:dyDescent="0.3">
      <c r="H4048" s="54">
        <f t="shared" si="129"/>
        <v>3</v>
      </c>
      <c r="I4048" s="55">
        <v>4044</v>
      </c>
      <c r="J4048" s="56">
        <f t="shared" si="128"/>
        <v>67.400000000000006</v>
      </c>
      <c r="K4048" s="72">
        <v>30</v>
      </c>
      <c r="L4048">
        <v>2459.563720703125</v>
      </c>
      <c r="M4048">
        <v>1016</v>
      </c>
      <c r="N4048">
        <v>1088.824462890625</v>
      </c>
      <c r="Q4048">
        <v>1016</v>
      </c>
      <c r="R4048">
        <v>1165.81201171875</v>
      </c>
    </row>
    <row r="4049" spans="8:18" x14ac:dyDescent="0.3">
      <c r="H4049" s="54">
        <f t="shared" si="129"/>
        <v>3</v>
      </c>
      <c r="I4049" s="55">
        <v>4045</v>
      </c>
      <c r="J4049" s="56">
        <f t="shared" si="128"/>
        <v>67.416666666666671</v>
      </c>
      <c r="K4049" s="72">
        <v>30</v>
      </c>
      <c r="L4049">
        <v>2497.403076171875</v>
      </c>
      <c r="M4049">
        <v>1016</v>
      </c>
      <c r="N4049">
        <v>1011.8368530273438</v>
      </c>
      <c r="Q4049">
        <v>1016</v>
      </c>
      <c r="R4049">
        <v>1121.819091796875</v>
      </c>
    </row>
    <row r="4050" spans="8:18" x14ac:dyDescent="0.3">
      <c r="H4050" s="54">
        <f t="shared" si="129"/>
        <v>3</v>
      </c>
      <c r="I4050" s="55">
        <v>4046</v>
      </c>
      <c r="J4050" s="56">
        <f t="shared" si="128"/>
        <v>67.433333333333337</v>
      </c>
      <c r="K4050" s="72">
        <v>30</v>
      </c>
      <c r="L4050">
        <v>2459.563720703125</v>
      </c>
      <c r="M4050">
        <v>1016</v>
      </c>
      <c r="N4050">
        <v>1066.8280029296875</v>
      </c>
      <c r="Q4050">
        <v>1016</v>
      </c>
      <c r="R4050">
        <v>1088.824462890625</v>
      </c>
    </row>
    <row r="4051" spans="8:18" x14ac:dyDescent="0.3">
      <c r="H4051" s="54">
        <f t="shared" si="129"/>
        <v>3</v>
      </c>
      <c r="I4051" s="55">
        <v>4047</v>
      </c>
      <c r="J4051" s="56">
        <f t="shared" si="128"/>
        <v>67.45</v>
      </c>
      <c r="K4051" s="72">
        <v>30</v>
      </c>
      <c r="L4051">
        <v>2213.607177734375</v>
      </c>
      <c r="M4051">
        <v>1016</v>
      </c>
      <c r="N4051">
        <v>1242.799560546875</v>
      </c>
      <c r="Q4051">
        <v>1016</v>
      </c>
      <c r="R4051">
        <v>1011.8368530273438</v>
      </c>
    </row>
    <row r="4052" spans="8:18" x14ac:dyDescent="0.3">
      <c r="H4052" s="54">
        <f t="shared" si="129"/>
        <v>3</v>
      </c>
      <c r="I4052" s="55">
        <v>4048</v>
      </c>
      <c r="J4052" s="56">
        <f t="shared" si="128"/>
        <v>67.466666666666669</v>
      </c>
      <c r="K4052" s="72">
        <v>30</v>
      </c>
      <c r="L4052">
        <v>1929.8114013671875</v>
      </c>
      <c r="M4052">
        <v>1016</v>
      </c>
      <c r="N4052">
        <v>1132.8173828125</v>
      </c>
      <c r="Q4052">
        <v>1016</v>
      </c>
      <c r="R4052">
        <v>1066.8280029296875</v>
      </c>
    </row>
    <row r="4053" spans="8:18" x14ac:dyDescent="0.3">
      <c r="H4053" s="54">
        <f t="shared" si="129"/>
        <v>3</v>
      </c>
      <c r="I4053" s="55">
        <v>4049</v>
      </c>
      <c r="J4053" s="56">
        <f t="shared" si="128"/>
        <v>67.483333333333334</v>
      </c>
      <c r="K4053" s="72">
        <v>30</v>
      </c>
      <c r="L4053">
        <v>1891.9720458984375</v>
      </c>
      <c r="M4053">
        <v>1016</v>
      </c>
      <c r="N4053">
        <v>1099.8226318359375</v>
      </c>
      <c r="Q4053">
        <v>1016</v>
      </c>
      <c r="R4053">
        <v>1242.799560546875</v>
      </c>
    </row>
    <row r="4054" spans="8:18" x14ac:dyDescent="0.3">
      <c r="H4054" s="54">
        <f t="shared" si="129"/>
        <v>3</v>
      </c>
      <c r="I4054" s="55">
        <v>4050</v>
      </c>
      <c r="J4054" s="56">
        <f t="shared" si="128"/>
        <v>67.5</v>
      </c>
      <c r="K4054" s="72">
        <v>30</v>
      </c>
      <c r="L4054">
        <v>1646.015625</v>
      </c>
      <c r="M4054">
        <v>1016</v>
      </c>
      <c r="N4054">
        <v>1088.824462890625</v>
      </c>
      <c r="Q4054">
        <v>1016</v>
      </c>
      <c r="R4054">
        <v>1132.8173828125</v>
      </c>
    </row>
    <row r="4055" spans="8:18" x14ac:dyDescent="0.3">
      <c r="H4055" s="54">
        <f t="shared" si="129"/>
        <v>3</v>
      </c>
      <c r="I4055" s="55">
        <v>4051</v>
      </c>
      <c r="J4055" s="56">
        <f t="shared" si="128"/>
        <v>67.516666666666666</v>
      </c>
      <c r="K4055" s="72">
        <v>30</v>
      </c>
      <c r="L4055">
        <v>1437.898681640625</v>
      </c>
      <c r="M4055">
        <v>495</v>
      </c>
      <c r="N4055">
        <v>1055.829833984375</v>
      </c>
      <c r="Q4055">
        <v>1016</v>
      </c>
      <c r="R4055">
        <v>1099.8226318359375</v>
      </c>
    </row>
    <row r="4056" spans="8:18" x14ac:dyDescent="0.3">
      <c r="H4056" s="54">
        <f t="shared" si="129"/>
        <v>3</v>
      </c>
      <c r="I4056" s="55">
        <v>4052</v>
      </c>
      <c r="J4056" s="56">
        <f t="shared" si="128"/>
        <v>67.533333333333331</v>
      </c>
      <c r="K4056" s="72">
        <v>30</v>
      </c>
      <c r="L4056">
        <v>1248.7015380859375</v>
      </c>
      <c r="M4056">
        <v>495</v>
      </c>
      <c r="N4056">
        <v>956.84576416015625</v>
      </c>
      <c r="Q4056">
        <v>1016</v>
      </c>
      <c r="R4056">
        <v>1088.824462890625</v>
      </c>
    </row>
    <row r="4057" spans="8:18" x14ac:dyDescent="0.3">
      <c r="H4057" s="54">
        <f t="shared" si="129"/>
        <v>3</v>
      </c>
      <c r="I4057" s="55">
        <v>4053</v>
      </c>
      <c r="J4057" s="56">
        <f t="shared" si="128"/>
        <v>67.55</v>
      </c>
      <c r="K4057" s="72">
        <v>28.9</v>
      </c>
      <c r="L4057">
        <v>1248.7015380859375</v>
      </c>
      <c r="M4057">
        <v>495</v>
      </c>
      <c r="N4057">
        <v>934.8492431640625</v>
      </c>
      <c r="Q4057">
        <v>495</v>
      </c>
      <c r="R4057">
        <v>1055.829833984375</v>
      </c>
    </row>
    <row r="4058" spans="8:18" x14ac:dyDescent="0.3">
      <c r="H4058" s="54">
        <f t="shared" si="129"/>
        <v>3</v>
      </c>
      <c r="I4058" s="55">
        <v>4054</v>
      </c>
      <c r="J4058" s="56">
        <f t="shared" si="128"/>
        <v>67.566666666666663</v>
      </c>
      <c r="K4058" s="72">
        <v>27.1</v>
      </c>
      <c r="L4058">
        <v>1191.9422607421875</v>
      </c>
      <c r="M4058">
        <v>495</v>
      </c>
      <c r="N4058">
        <v>780.8741455078125</v>
      </c>
      <c r="Q4058">
        <v>495</v>
      </c>
      <c r="R4058">
        <v>956.84576416015625</v>
      </c>
    </row>
    <row r="4059" spans="8:18" x14ac:dyDescent="0.3">
      <c r="H4059" s="54">
        <f t="shared" si="129"/>
        <v>3</v>
      </c>
      <c r="I4059" s="55">
        <v>4055</v>
      </c>
      <c r="J4059" s="56">
        <f t="shared" si="128"/>
        <v>67.583333333333329</v>
      </c>
      <c r="K4059" s="72">
        <v>24.8</v>
      </c>
      <c r="L4059">
        <v>1136.4898681640625</v>
      </c>
      <c r="M4059">
        <v>562</v>
      </c>
      <c r="N4059">
        <v>772.8128662109375</v>
      </c>
      <c r="Q4059">
        <v>495</v>
      </c>
      <c r="R4059">
        <v>934.8492431640625</v>
      </c>
    </row>
    <row r="4060" spans="8:18" x14ac:dyDescent="0.3">
      <c r="H4060" s="54">
        <f t="shared" si="129"/>
        <v>3</v>
      </c>
      <c r="I4060" s="55">
        <v>4056</v>
      </c>
      <c r="J4060" s="56">
        <f t="shared" si="128"/>
        <v>67.599999999999994</v>
      </c>
      <c r="K4060" s="72">
        <v>23.9</v>
      </c>
      <c r="L4060">
        <v>1082.371337890625</v>
      </c>
      <c r="M4060">
        <v>562</v>
      </c>
      <c r="N4060">
        <v>793.1500244140625</v>
      </c>
      <c r="Q4060">
        <v>495</v>
      </c>
      <c r="R4060">
        <v>780.8741455078125</v>
      </c>
    </row>
    <row r="4061" spans="8:18" x14ac:dyDescent="0.3">
      <c r="H4061" s="54">
        <f t="shared" si="129"/>
        <v>3</v>
      </c>
      <c r="I4061" s="55">
        <v>4057</v>
      </c>
      <c r="J4061" s="56">
        <f t="shared" si="128"/>
        <v>67.61666666666666</v>
      </c>
      <c r="K4061" s="72">
        <v>28.47</v>
      </c>
      <c r="L4061">
        <v>1118.450439453125</v>
      </c>
      <c r="M4061">
        <v>562</v>
      </c>
      <c r="N4061">
        <v>813.4871826171875</v>
      </c>
      <c r="Q4061">
        <v>562</v>
      </c>
      <c r="R4061">
        <v>772.8128662109375</v>
      </c>
    </row>
    <row r="4062" spans="8:18" x14ac:dyDescent="0.3">
      <c r="H4062" s="54">
        <f t="shared" si="129"/>
        <v>3</v>
      </c>
      <c r="I4062" s="55">
        <v>4058</v>
      </c>
      <c r="J4062" s="56">
        <f t="shared" si="128"/>
        <v>67.633333333333326</v>
      </c>
      <c r="K4062" s="72">
        <v>28.47</v>
      </c>
      <c r="L4062">
        <v>1100.410888671875</v>
      </c>
      <c r="M4062">
        <v>562</v>
      </c>
      <c r="N4062">
        <v>833.82440185546875</v>
      </c>
      <c r="Q4062">
        <v>562</v>
      </c>
      <c r="R4062">
        <v>793.1500244140625</v>
      </c>
    </row>
    <row r="4063" spans="8:18" x14ac:dyDescent="0.3">
      <c r="H4063" s="54">
        <f t="shared" si="129"/>
        <v>3</v>
      </c>
      <c r="I4063" s="55">
        <v>4059</v>
      </c>
      <c r="J4063" s="56">
        <f t="shared" si="128"/>
        <v>67.650000000000006</v>
      </c>
      <c r="K4063" s="72">
        <v>28.57</v>
      </c>
      <c r="L4063">
        <v>1100.410888671875</v>
      </c>
      <c r="M4063">
        <v>562</v>
      </c>
      <c r="N4063">
        <v>864.33013916015625</v>
      </c>
      <c r="Q4063">
        <v>562</v>
      </c>
      <c r="R4063">
        <v>813.4871826171875</v>
      </c>
    </row>
    <row r="4064" spans="8:18" x14ac:dyDescent="0.3">
      <c r="H4064" s="54">
        <f t="shared" si="129"/>
        <v>3</v>
      </c>
      <c r="I4064" s="55">
        <v>4060</v>
      </c>
      <c r="J4064" s="56">
        <f t="shared" si="128"/>
        <v>67.666666666666671</v>
      </c>
      <c r="K4064" s="72">
        <v>28.17</v>
      </c>
      <c r="L4064">
        <v>1100.410888671875</v>
      </c>
      <c r="M4064">
        <v>562</v>
      </c>
      <c r="N4064">
        <v>905.0045166015625</v>
      </c>
      <c r="Q4064">
        <v>562</v>
      </c>
      <c r="R4064">
        <v>833.82440185546875</v>
      </c>
    </row>
    <row r="4065" spans="8:18" x14ac:dyDescent="0.3">
      <c r="H4065" s="54">
        <f t="shared" si="129"/>
        <v>3</v>
      </c>
      <c r="I4065" s="55">
        <v>4061</v>
      </c>
      <c r="J4065" s="56">
        <f t="shared" si="128"/>
        <v>67.683333333333337</v>
      </c>
      <c r="K4065" s="72">
        <v>27.37</v>
      </c>
      <c r="L4065">
        <v>1876.1103515625</v>
      </c>
      <c r="M4065">
        <v>562</v>
      </c>
      <c r="N4065">
        <v>976.1846923828125</v>
      </c>
      <c r="Q4065">
        <v>562</v>
      </c>
      <c r="R4065">
        <v>864.33013916015625</v>
      </c>
    </row>
    <row r="4066" spans="8:18" x14ac:dyDescent="0.3">
      <c r="H4066" s="54">
        <f t="shared" si="129"/>
        <v>3</v>
      </c>
      <c r="I4066" s="55">
        <v>4062</v>
      </c>
      <c r="J4066" s="56">
        <f t="shared" si="128"/>
        <v>67.7</v>
      </c>
      <c r="K4066" s="72">
        <v>26.77</v>
      </c>
      <c r="L4066">
        <v>1876.1103515625</v>
      </c>
      <c r="M4066">
        <v>1153</v>
      </c>
      <c r="N4066">
        <v>1138.882080078125</v>
      </c>
      <c r="Q4066">
        <v>562</v>
      </c>
      <c r="R4066">
        <v>905.0045166015625</v>
      </c>
    </row>
    <row r="4067" spans="8:18" x14ac:dyDescent="0.3">
      <c r="H4067" s="54">
        <f t="shared" si="129"/>
        <v>3</v>
      </c>
      <c r="I4067" s="55">
        <v>4063</v>
      </c>
      <c r="J4067" s="56">
        <f t="shared" si="128"/>
        <v>67.716666666666669</v>
      </c>
      <c r="K4067" s="72">
        <v>26.27</v>
      </c>
      <c r="L4067">
        <v>2958.4814453125</v>
      </c>
      <c r="M4067">
        <v>1153</v>
      </c>
      <c r="N4067">
        <v>1047.36474609375</v>
      </c>
      <c r="Q4067">
        <v>562</v>
      </c>
      <c r="R4067">
        <v>976.1846923828125</v>
      </c>
    </row>
    <row r="4068" spans="8:18" x14ac:dyDescent="0.3">
      <c r="H4068" s="54">
        <f t="shared" si="129"/>
        <v>3</v>
      </c>
      <c r="I4068" s="55">
        <v>4064</v>
      </c>
      <c r="J4068" s="56">
        <f t="shared" si="128"/>
        <v>67.733333333333334</v>
      </c>
      <c r="K4068" s="72">
        <v>26.77</v>
      </c>
      <c r="L4068">
        <v>2742.00732421875</v>
      </c>
      <c r="M4068">
        <v>1153</v>
      </c>
      <c r="N4068">
        <v>925.3416748046875</v>
      </c>
      <c r="Q4068">
        <v>1153</v>
      </c>
      <c r="R4068">
        <v>1138.882080078125</v>
      </c>
    </row>
    <row r="4069" spans="8:18" x14ac:dyDescent="0.3">
      <c r="H4069" s="54">
        <f t="shared" si="129"/>
        <v>3</v>
      </c>
      <c r="I4069" s="55">
        <v>4065</v>
      </c>
      <c r="J4069" s="56">
        <f t="shared" si="128"/>
        <v>67.75</v>
      </c>
      <c r="K4069" s="72">
        <v>27.07</v>
      </c>
      <c r="L4069">
        <v>3030.639892578125</v>
      </c>
      <c r="M4069">
        <v>1153</v>
      </c>
      <c r="N4069">
        <v>1138.882080078125</v>
      </c>
      <c r="Q4069">
        <v>1153</v>
      </c>
      <c r="R4069">
        <v>1047.36474609375</v>
      </c>
    </row>
    <row r="4070" spans="8:18" x14ac:dyDescent="0.3">
      <c r="H4070" s="54">
        <f t="shared" si="129"/>
        <v>3</v>
      </c>
      <c r="I4070" s="55">
        <v>4066</v>
      </c>
      <c r="J4070" s="56">
        <f t="shared" si="128"/>
        <v>67.766666666666666</v>
      </c>
      <c r="K4070" s="72">
        <v>27.77</v>
      </c>
      <c r="L4070">
        <v>2850.244384765625</v>
      </c>
      <c r="M4070">
        <v>1153</v>
      </c>
      <c r="N4070">
        <v>1077.87060546875</v>
      </c>
      <c r="Q4070">
        <v>1153</v>
      </c>
      <c r="R4070">
        <v>925.3416748046875</v>
      </c>
    </row>
    <row r="4071" spans="8:18" x14ac:dyDescent="0.3">
      <c r="H4071" s="54">
        <f t="shared" si="129"/>
        <v>3</v>
      </c>
      <c r="I4071" s="55">
        <v>4067</v>
      </c>
      <c r="J4071" s="56">
        <f t="shared" si="128"/>
        <v>67.783333333333331</v>
      </c>
      <c r="K4071" s="72">
        <v>29.77</v>
      </c>
      <c r="L4071">
        <v>2561.612060546875</v>
      </c>
      <c r="M4071">
        <v>1153</v>
      </c>
      <c r="N4071">
        <v>1037.1961669921875</v>
      </c>
      <c r="Q4071">
        <v>1153</v>
      </c>
      <c r="R4071">
        <v>1138.882080078125</v>
      </c>
    </row>
    <row r="4072" spans="8:18" x14ac:dyDescent="0.3">
      <c r="H4072" s="54">
        <f t="shared" si="129"/>
        <v>3</v>
      </c>
      <c r="I4072" s="55">
        <v>4068</v>
      </c>
      <c r="J4072" s="56">
        <f t="shared" si="128"/>
        <v>67.8</v>
      </c>
      <c r="K4072" s="72">
        <v>30</v>
      </c>
      <c r="L4072">
        <v>2345.137939453125</v>
      </c>
      <c r="M4072">
        <v>1153</v>
      </c>
      <c r="N4072">
        <v>1006.6903686523438</v>
      </c>
      <c r="Q4072">
        <v>1153</v>
      </c>
      <c r="R4072">
        <v>1077.87060546875</v>
      </c>
    </row>
    <row r="4073" spans="8:18" x14ac:dyDescent="0.3">
      <c r="H4073" s="54">
        <f t="shared" si="129"/>
        <v>3</v>
      </c>
      <c r="I4073" s="55">
        <v>4069</v>
      </c>
      <c r="J4073" s="56">
        <f t="shared" si="128"/>
        <v>67.816666666666663</v>
      </c>
      <c r="K4073" s="72">
        <v>30</v>
      </c>
      <c r="L4073">
        <v>2381.217041015625</v>
      </c>
      <c r="M4073">
        <v>1153</v>
      </c>
      <c r="N4073">
        <v>935.51031494140625</v>
      </c>
      <c r="Q4073">
        <v>1153</v>
      </c>
      <c r="R4073">
        <v>1037.1961669921875</v>
      </c>
    </row>
    <row r="4074" spans="8:18" x14ac:dyDescent="0.3">
      <c r="H4074" s="54">
        <f t="shared" si="129"/>
        <v>3</v>
      </c>
      <c r="I4074" s="55">
        <v>4070</v>
      </c>
      <c r="J4074" s="56">
        <f t="shared" si="128"/>
        <v>67.833333333333329</v>
      </c>
      <c r="K4074" s="72">
        <v>30</v>
      </c>
      <c r="L4074">
        <v>2345.137939453125</v>
      </c>
      <c r="M4074">
        <v>1153</v>
      </c>
      <c r="N4074">
        <v>986.35321044921875</v>
      </c>
      <c r="Q4074">
        <v>1153</v>
      </c>
      <c r="R4074">
        <v>1006.6903686523438</v>
      </c>
    </row>
    <row r="4075" spans="8:18" x14ac:dyDescent="0.3">
      <c r="H4075" s="54">
        <f t="shared" si="129"/>
        <v>3</v>
      </c>
      <c r="I4075" s="55">
        <v>4071</v>
      </c>
      <c r="J4075" s="56">
        <f t="shared" si="128"/>
        <v>67.849999999999994</v>
      </c>
      <c r="K4075" s="72">
        <v>30</v>
      </c>
      <c r="L4075">
        <v>2110.624267578125</v>
      </c>
      <c r="M4075">
        <v>1153</v>
      </c>
      <c r="N4075">
        <v>1149.0506591796875</v>
      </c>
      <c r="Q4075">
        <v>1153</v>
      </c>
      <c r="R4075">
        <v>935.51031494140625</v>
      </c>
    </row>
    <row r="4076" spans="8:18" x14ac:dyDescent="0.3">
      <c r="H4076" s="54">
        <f t="shared" si="129"/>
        <v>3</v>
      </c>
      <c r="I4076" s="55">
        <v>4072</v>
      </c>
      <c r="J4076" s="56">
        <f t="shared" si="128"/>
        <v>67.86666666666666</v>
      </c>
      <c r="K4076" s="72">
        <v>30</v>
      </c>
      <c r="L4076">
        <v>1840.0313720703125</v>
      </c>
      <c r="M4076">
        <v>1153</v>
      </c>
      <c r="N4076">
        <v>1047.36474609375</v>
      </c>
      <c r="Q4076">
        <v>1153</v>
      </c>
      <c r="R4076">
        <v>986.35321044921875</v>
      </c>
    </row>
    <row r="4077" spans="8:18" x14ac:dyDescent="0.3">
      <c r="H4077" s="54">
        <f t="shared" si="129"/>
        <v>3</v>
      </c>
      <c r="I4077" s="55">
        <v>4073</v>
      </c>
      <c r="J4077" s="56">
        <f t="shared" si="128"/>
        <v>67.883333333333326</v>
      </c>
      <c r="K4077" s="72">
        <v>30</v>
      </c>
      <c r="L4077">
        <v>1803.9522705078125</v>
      </c>
      <c r="M4077">
        <v>1153</v>
      </c>
      <c r="N4077">
        <v>1016.8590087890625</v>
      </c>
      <c r="Q4077">
        <v>1153</v>
      </c>
      <c r="R4077">
        <v>1149.0506591796875</v>
      </c>
    </row>
    <row r="4078" spans="8:18" x14ac:dyDescent="0.3">
      <c r="H4078" s="54">
        <f t="shared" si="129"/>
        <v>3</v>
      </c>
      <c r="I4078" s="55">
        <v>4074</v>
      </c>
      <c r="J4078" s="56">
        <f t="shared" si="128"/>
        <v>67.900000000000006</v>
      </c>
      <c r="K4078" s="72">
        <v>28.87</v>
      </c>
      <c r="L4078">
        <v>1569.4384765625</v>
      </c>
      <c r="M4078">
        <v>1153</v>
      </c>
      <c r="N4078">
        <v>1006.6903686523438</v>
      </c>
      <c r="Q4078">
        <v>1153</v>
      </c>
      <c r="R4078">
        <v>1047.36474609375</v>
      </c>
    </row>
    <row r="4079" spans="8:18" x14ac:dyDescent="0.3">
      <c r="H4079" s="54">
        <f t="shared" si="129"/>
        <v>3</v>
      </c>
      <c r="I4079" s="55">
        <v>4075</v>
      </c>
      <c r="J4079" s="56">
        <f t="shared" si="128"/>
        <v>67.916666666666671</v>
      </c>
      <c r="K4079" s="72">
        <v>26.67</v>
      </c>
      <c r="L4079">
        <v>1371.003662109375</v>
      </c>
      <c r="M4079">
        <v>562</v>
      </c>
      <c r="N4079">
        <v>976.1846923828125</v>
      </c>
      <c r="Q4079">
        <v>1153</v>
      </c>
      <c r="R4079">
        <v>1016.8590087890625</v>
      </c>
    </row>
    <row r="4080" spans="8:18" x14ac:dyDescent="0.3">
      <c r="H4080" s="54">
        <f t="shared" si="129"/>
        <v>3</v>
      </c>
      <c r="I4080" s="55">
        <v>4076</v>
      </c>
      <c r="J4080" s="56">
        <f t="shared" si="128"/>
        <v>67.933333333333337</v>
      </c>
      <c r="K4080" s="72">
        <v>25.47</v>
      </c>
      <c r="L4080">
        <v>1190.6085205078125</v>
      </c>
      <c r="M4080">
        <v>562</v>
      </c>
      <c r="N4080">
        <v>884.6673583984375</v>
      </c>
      <c r="Q4080">
        <v>1153</v>
      </c>
      <c r="R4080">
        <v>1006.6903686523438</v>
      </c>
    </row>
    <row r="4081" spans="8:18" x14ac:dyDescent="0.3">
      <c r="H4081" s="54">
        <f t="shared" si="129"/>
        <v>3</v>
      </c>
      <c r="I4081" s="55">
        <v>4077</v>
      </c>
      <c r="J4081" s="56">
        <f t="shared" si="128"/>
        <v>67.95</v>
      </c>
      <c r="K4081" s="72">
        <v>24.07</v>
      </c>
      <c r="L4081">
        <v>1190.6085205078125</v>
      </c>
      <c r="M4081">
        <v>562</v>
      </c>
      <c r="N4081">
        <v>864.33013916015625</v>
      </c>
      <c r="Q4081">
        <v>562</v>
      </c>
      <c r="R4081">
        <v>976.1846923828125</v>
      </c>
    </row>
    <row r="4082" spans="8:18" x14ac:dyDescent="0.3">
      <c r="H4082" s="54">
        <f t="shared" si="129"/>
        <v>3</v>
      </c>
      <c r="I4082" s="55">
        <v>4078</v>
      </c>
      <c r="J4082" s="56">
        <f t="shared" si="128"/>
        <v>67.966666666666669</v>
      </c>
      <c r="K4082" s="72">
        <v>24.17</v>
      </c>
      <c r="L4082">
        <v>1136.4898681640625</v>
      </c>
      <c r="M4082">
        <v>562</v>
      </c>
      <c r="N4082">
        <v>721.96990966796875</v>
      </c>
      <c r="Q4082">
        <v>562</v>
      </c>
      <c r="R4082">
        <v>884.6673583984375</v>
      </c>
    </row>
    <row r="4083" spans="8:18" x14ac:dyDescent="0.3">
      <c r="H4083" s="54">
        <f t="shared" si="129"/>
        <v>3</v>
      </c>
      <c r="I4083" s="55">
        <v>4079</v>
      </c>
      <c r="J4083" s="56">
        <f t="shared" si="128"/>
        <v>67.983333333333334</v>
      </c>
      <c r="K4083" s="72">
        <v>24.47</v>
      </c>
      <c r="L4083">
        <v>1180.2708740234375</v>
      </c>
      <c r="M4083">
        <v>498</v>
      </c>
      <c r="N4083">
        <v>733.0257568359375</v>
      </c>
      <c r="Q4083">
        <v>562</v>
      </c>
      <c r="R4083">
        <v>864.33013916015625</v>
      </c>
    </row>
    <row r="4084" spans="8:18" x14ac:dyDescent="0.3">
      <c r="H4084" s="54">
        <f t="shared" si="129"/>
        <v>3</v>
      </c>
      <c r="I4084" s="55">
        <v>4080</v>
      </c>
      <c r="J4084" s="56">
        <f t="shared" si="128"/>
        <v>68</v>
      </c>
      <c r="K4084" s="72">
        <v>24.47</v>
      </c>
      <c r="L4084">
        <v>1124.0675048828125</v>
      </c>
      <c r="M4084">
        <v>498</v>
      </c>
      <c r="N4084">
        <v>752.31591796875</v>
      </c>
      <c r="Q4084">
        <v>562</v>
      </c>
      <c r="R4084">
        <v>721.96990966796875</v>
      </c>
    </row>
    <row r="4085" spans="8:18" x14ac:dyDescent="0.3">
      <c r="H4085" s="54">
        <f t="shared" si="129"/>
        <v>3</v>
      </c>
      <c r="I4085" s="55">
        <v>4081</v>
      </c>
      <c r="J4085" s="56">
        <f t="shared" ref="J4085:J4148" si="130">I4085*$C$1</f>
        <v>68.016666666666666</v>
      </c>
      <c r="K4085" s="72">
        <v>21.03</v>
      </c>
      <c r="L4085">
        <v>1161.536376953125</v>
      </c>
      <c r="M4085">
        <v>498</v>
      </c>
      <c r="N4085">
        <v>771.60601806640625</v>
      </c>
      <c r="Q4085">
        <v>498</v>
      </c>
      <c r="R4085">
        <v>733.0257568359375</v>
      </c>
    </row>
    <row r="4086" spans="8:18" x14ac:dyDescent="0.3">
      <c r="H4086" s="54">
        <f t="shared" si="129"/>
        <v>3</v>
      </c>
      <c r="I4086" s="55">
        <v>4082</v>
      </c>
      <c r="J4086" s="56">
        <f t="shared" si="130"/>
        <v>68.033333333333331</v>
      </c>
      <c r="K4086" s="72">
        <v>20.23</v>
      </c>
      <c r="L4086">
        <v>1142.8018798828125</v>
      </c>
      <c r="M4086">
        <v>498</v>
      </c>
      <c r="N4086">
        <v>790.896240234375</v>
      </c>
      <c r="Q4086">
        <v>498</v>
      </c>
      <c r="R4086">
        <v>752.31591796875</v>
      </c>
    </row>
    <row r="4087" spans="8:18" x14ac:dyDescent="0.3">
      <c r="H4087" s="54">
        <f t="shared" si="129"/>
        <v>3</v>
      </c>
      <c r="I4087" s="55">
        <v>4083</v>
      </c>
      <c r="J4087" s="56">
        <f t="shared" si="130"/>
        <v>68.05</v>
      </c>
      <c r="K4087" s="72">
        <v>19.63</v>
      </c>
      <c r="L4087">
        <v>1142.8018798828125</v>
      </c>
      <c r="M4087">
        <v>498</v>
      </c>
      <c r="N4087">
        <v>819.8314208984375</v>
      </c>
      <c r="Q4087">
        <v>498</v>
      </c>
      <c r="R4087">
        <v>771.60601806640625</v>
      </c>
    </row>
    <row r="4088" spans="8:18" x14ac:dyDescent="0.3">
      <c r="H4088" s="54">
        <f t="shared" si="129"/>
        <v>3</v>
      </c>
      <c r="I4088" s="55">
        <v>4084</v>
      </c>
      <c r="J4088" s="56">
        <f t="shared" si="130"/>
        <v>68.066666666666663</v>
      </c>
      <c r="K4088" s="72">
        <v>18.93</v>
      </c>
      <c r="L4088">
        <v>1142.8018798828125</v>
      </c>
      <c r="M4088">
        <v>498</v>
      </c>
      <c r="N4088">
        <v>858.4117431640625</v>
      </c>
      <c r="Q4088">
        <v>498</v>
      </c>
      <c r="R4088">
        <v>790.896240234375</v>
      </c>
    </row>
    <row r="4089" spans="8:18" x14ac:dyDescent="0.3">
      <c r="H4089" s="54">
        <f t="shared" si="129"/>
        <v>3</v>
      </c>
      <c r="I4089" s="55">
        <v>4085</v>
      </c>
      <c r="J4089" s="56">
        <f t="shared" si="130"/>
        <v>68.083333333333329</v>
      </c>
      <c r="K4089" s="72">
        <v>18.43</v>
      </c>
      <c r="L4089">
        <v>1948.3836669921875</v>
      </c>
      <c r="M4089">
        <v>498</v>
      </c>
      <c r="N4089">
        <v>925.92730712890625</v>
      </c>
      <c r="Q4089">
        <v>498</v>
      </c>
      <c r="R4089">
        <v>819.8314208984375</v>
      </c>
    </row>
    <row r="4090" spans="8:18" x14ac:dyDescent="0.3">
      <c r="H4090" s="54">
        <f t="shared" si="129"/>
        <v>3</v>
      </c>
      <c r="I4090" s="55">
        <v>4086</v>
      </c>
      <c r="J4090" s="56">
        <f t="shared" si="130"/>
        <v>68.099999999999994</v>
      </c>
      <c r="K4090" s="72">
        <v>17.829999999999998</v>
      </c>
      <c r="L4090">
        <v>1948.3836669921875</v>
      </c>
      <c r="M4090">
        <v>1022</v>
      </c>
      <c r="N4090">
        <v>1080.24853515625</v>
      </c>
      <c r="Q4090">
        <v>498</v>
      </c>
      <c r="R4090">
        <v>858.4117431640625</v>
      </c>
    </row>
    <row r="4091" spans="8:18" x14ac:dyDescent="0.3">
      <c r="H4091" s="54">
        <f t="shared" si="129"/>
        <v>3</v>
      </c>
      <c r="I4091" s="55">
        <v>4087</v>
      </c>
      <c r="J4091" s="56">
        <f t="shared" si="130"/>
        <v>68.11666666666666</v>
      </c>
      <c r="K4091" s="72">
        <v>18.829999999999998</v>
      </c>
      <c r="L4091">
        <v>3072.450927734375</v>
      </c>
      <c r="M4091">
        <v>1022</v>
      </c>
      <c r="N4091">
        <v>993.44281005859375</v>
      </c>
      <c r="Q4091">
        <v>498</v>
      </c>
      <c r="R4091">
        <v>925.92730712890625</v>
      </c>
    </row>
    <row r="4092" spans="8:18" x14ac:dyDescent="0.3">
      <c r="H4092" s="54">
        <f t="shared" si="129"/>
        <v>3</v>
      </c>
      <c r="I4092" s="55">
        <v>4088</v>
      </c>
      <c r="J4092" s="56">
        <f t="shared" si="130"/>
        <v>68.133333333333326</v>
      </c>
      <c r="K4092" s="72">
        <v>19.829999999999998</v>
      </c>
      <c r="L4092">
        <v>2847.6376953125</v>
      </c>
      <c r="M4092">
        <v>1022</v>
      </c>
      <c r="N4092">
        <v>877.701904296875</v>
      </c>
      <c r="Q4092">
        <v>1022</v>
      </c>
      <c r="R4092">
        <v>1080.24853515625</v>
      </c>
    </row>
    <row r="4093" spans="8:18" x14ac:dyDescent="0.3">
      <c r="H4093" s="54">
        <f t="shared" si="129"/>
        <v>3</v>
      </c>
      <c r="I4093" s="55">
        <v>4089</v>
      </c>
      <c r="J4093" s="56">
        <f t="shared" si="130"/>
        <v>68.150000000000006</v>
      </c>
      <c r="K4093" s="72">
        <v>21.43</v>
      </c>
      <c r="L4093">
        <v>3147.38916015625</v>
      </c>
      <c r="M4093">
        <v>1022</v>
      </c>
      <c r="N4093">
        <v>1080.24853515625</v>
      </c>
      <c r="Q4093">
        <v>1022</v>
      </c>
      <c r="R4093">
        <v>993.44281005859375</v>
      </c>
    </row>
    <row r="4094" spans="8:18" x14ac:dyDescent="0.3">
      <c r="H4094" s="54">
        <f t="shared" si="129"/>
        <v>3</v>
      </c>
      <c r="I4094" s="55">
        <v>4090</v>
      </c>
      <c r="J4094" s="56">
        <f t="shared" si="130"/>
        <v>68.166666666666671</v>
      </c>
      <c r="K4094" s="72">
        <v>23.63</v>
      </c>
      <c r="L4094">
        <v>2960.044189453125</v>
      </c>
      <c r="M4094">
        <v>1022</v>
      </c>
      <c r="N4094">
        <v>1022.3780517578125</v>
      </c>
      <c r="Q4094">
        <v>1022</v>
      </c>
      <c r="R4094">
        <v>877.701904296875</v>
      </c>
    </row>
    <row r="4095" spans="8:18" x14ac:dyDescent="0.3">
      <c r="H4095" s="54">
        <f t="shared" si="129"/>
        <v>3</v>
      </c>
      <c r="I4095" s="55">
        <v>4091</v>
      </c>
      <c r="J4095" s="56">
        <f t="shared" si="130"/>
        <v>68.183333333333337</v>
      </c>
      <c r="K4095" s="72">
        <v>25.03</v>
      </c>
      <c r="L4095">
        <v>2660.29296875</v>
      </c>
      <c r="M4095">
        <v>1022</v>
      </c>
      <c r="N4095">
        <v>983.7977294921875</v>
      </c>
      <c r="Q4095">
        <v>1022</v>
      </c>
      <c r="R4095">
        <v>1080.24853515625</v>
      </c>
    </row>
    <row r="4096" spans="8:18" x14ac:dyDescent="0.3">
      <c r="H4096" s="54">
        <f t="shared" si="129"/>
        <v>3</v>
      </c>
      <c r="I4096" s="55">
        <v>4092</v>
      </c>
      <c r="J4096" s="56">
        <f t="shared" si="130"/>
        <v>68.2</v>
      </c>
      <c r="K4096" s="72">
        <v>27.43</v>
      </c>
      <c r="L4096">
        <v>2435.4794921875</v>
      </c>
      <c r="M4096">
        <v>1022</v>
      </c>
      <c r="N4096">
        <v>954.86248779296875</v>
      </c>
      <c r="Q4096">
        <v>1022</v>
      </c>
      <c r="R4096">
        <v>1022.3780517578125</v>
      </c>
    </row>
    <row r="4097" spans="8:18" x14ac:dyDescent="0.3">
      <c r="H4097" s="54">
        <f t="shared" si="129"/>
        <v>3</v>
      </c>
      <c r="I4097" s="55">
        <v>4093</v>
      </c>
      <c r="J4097" s="56">
        <f t="shared" si="130"/>
        <v>68.216666666666669</v>
      </c>
      <c r="K4097" s="72">
        <v>28.53</v>
      </c>
      <c r="L4097">
        <v>2472.948486328125</v>
      </c>
      <c r="M4097">
        <v>1022</v>
      </c>
      <c r="N4097">
        <v>887.34698486328125</v>
      </c>
      <c r="Q4097">
        <v>1022</v>
      </c>
      <c r="R4097">
        <v>983.7977294921875</v>
      </c>
    </row>
    <row r="4098" spans="8:18" x14ac:dyDescent="0.3">
      <c r="H4098" s="54">
        <f t="shared" si="129"/>
        <v>3</v>
      </c>
      <c r="I4098" s="55">
        <v>4094</v>
      </c>
      <c r="J4098" s="56">
        <f t="shared" si="130"/>
        <v>68.233333333333334</v>
      </c>
      <c r="K4098" s="72">
        <v>29.13</v>
      </c>
      <c r="L4098">
        <v>2435.4794921875</v>
      </c>
      <c r="M4098">
        <v>1022</v>
      </c>
      <c r="N4098">
        <v>935.57232666015625</v>
      </c>
      <c r="Q4098">
        <v>1022</v>
      </c>
      <c r="R4098">
        <v>954.86248779296875</v>
      </c>
    </row>
    <row r="4099" spans="8:18" x14ac:dyDescent="0.3">
      <c r="H4099" s="54">
        <f t="shared" si="129"/>
        <v>3</v>
      </c>
      <c r="I4099" s="55">
        <v>4095</v>
      </c>
      <c r="J4099" s="56">
        <f t="shared" si="130"/>
        <v>68.25</v>
      </c>
      <c r="K4099" s="72">
        <v>29.23</v>
      </c>
      <c r="L4099">
        <v>2191.931640625</v>
      </c>
      <c r="M4099">
        <v>1022</v>
      </c>
      <c r="N4099">
        <v>1089.8935546875</v>
      </c>
      <c r="Q4099">
        <v>1022</v>
      </c>
      <c r="R4099">
        <v>887.34698486328125</v>
      </c>
    </row>
    <row r="4100" spans="8:18" x14ac:dyDescent="0.3">
      <c r="H4100" s="54">
        <f t="shared" si="129"/>
        <v>3</v>
      </c>
      <c r="I4100" s="55">
        <v>4096</v>
      </c>
      <c r="J4100" s="56">
        <f t="shared" si="130"/>
        <v>68.266666666666666</v>
      </c>
      <c r="K4100" s="72">
        <v>29.23</v>
      </c>
      <c r="L4100">
        <v>1910.914794921875</v>
      </c>
      <c r="M4100">
        <v>1022</v>
      </c>
      <c r="N4100">
        <v>993.44281005859375</v>
      </c>
      <c r="Q4100">
        <v>1022</v>
      </c>
      <c r="R4100">
        <v>935.57232666015625</v>
      </c>
    </row>
    <row r="4101" spans="8:18" x14ac:dyDescent="0.3">
      <c r="H4101" s="54">
        <f t="shared" si="129"/>
        <v>3</v>
      </c>
      <c r="I4101" s="55">
        <v>4097</v>
      </c>
      <c r="J4101" s="56">
        <f t="shared" si="130"/>
        <v>68.283333333333331</v>
      </c>
      <c r="K4101" s="72">
        <v>29.53</v>
      </c>
      <c r="L4101">
        <v>1873.44580078125</v>
      </c>
      <c r="M4101">
        <v>1022</v>
      </c>
      <c r="N4101">
        <v>964.507568359375</v>
      </c>
      <c r="Q4101">
        <v>1022</v>
      </c>
      <c r="R4101">
        <v>1089.8935546875</v>
      </c>
    </row>
    <row r="4102" spans="8:18" x14ac:dyDescent="0.3">
      <c r="H4102" s="54">
        <f t="shared" ref="H4102:H4165" si="131">ROUNDUP(J4102/24,0)</f>
        <v>3</v>
      </c>
      <c r="I4102" s="55">
        <v>4098</v>
      </c>
      <c r="J4102" s="56">
        <f t="shared" si="130"/>
        <v>68.3</v>
      </c>
      <c r="K4102" s="72">
        <v>28.93</v>
      </c>
      <c r="L4102">
        <v>1629.8978271484375</v>
      </c>
      <c r="M4102">
        <v>1022</v>
      </c>
      <c r="N4102">
        <v>954.86248779296875</v>
      </c>
      <c r="Q4102">
        <v>1022</v>
      </c>
      <c r="R4102">
        <v>993.44281005859375</v>
      </c>
    </row>
    <row r="4103" spans="8:18" x14ac:dyDescent="0.3">
      <c r="H4103" s="54">
        <f t="shared" si="131"/>
        <v>3</v>
      </c>
      <c r="I4103" s="55">
        <v>4099</v>
      </c>
      <c r="J4103" s="56">
        <f t="shared" si="130"/>
        <v>68.316666666666663</v>
      </c>
      <c r="K4103" s="72">
        <v>28.03</v>
      </c>
      <c r="L4103">
        <v>1423.81884765625</v>
      </c>
      <c r="M4103">
        <v>498</v>
      </c>
      <c r="N4103">
        <v>925.92730712890625</v>
      </c>
      <c r="Q4103">
        <v>1022</v>
      </c>
      <c r="R4103">
        <v>964.507568359375</v>
      </c>
    </row>
    <row r="4104" spans="8:18" x14ac:dyDescent="0.3">
      <c r="H4104" s="54">
        <f t="shared" si="131"/>
        <v>3</v>
      </c>
      <c r="I4104" s="55">
        <v>4100</v>
      </c>
      <c r="J4104" s="56">
        <f t="shared" si="130"/>
        <v>68.333333333333329</v>
      </c>
      <c r="K4104" s="72">
        <v>27.33</v>
      </c>
      <c r="L4104">
        <v>1236.4742431640625</v>
      </c>
      <c r="M4104">
        <v>498</v>
      </c>
      <c r="N4104">
        <v>839.12164306640625</v>
      </c>
      <c r="Q4104">
        <v>1022</v>
      </c>
      <c r="R4104">
        <v>954.86248779296875</v>
      </c>
    </row>
    <row r="4105" spans="8:18" x14ac:dyDescent="0.3">
      <c r="H4105" s="54">
        <f t="shared" si="131"/>
        <v>3</v>
      </c>
      <c r="I4105" s="55">
        <v>4101</v>
      </c>
      <c r="J4105" s="56">
        <f t="shared" si="130"/>
        <v>68.349999999999994</v>
      </c>
      <c r="K4105" s="72">
        <v>25.13</v>
      </c>
      <c r="L4105">
        <v>1236.4742431640625</v>
      </c>
      <c r="M4105">
        <v>498</v>
      </c>
      <c r="N4105">
        <v>819.8314208984375</v>
      </c>
      <c r="Q4105">
        <v>498</v>
      </c>
      <c r="R4105">
        <v>925.92730712890625</v>
      </c>
    </row>
    <row r="4106" spans="8:18" x14ac:dyDescent="0.3">
      <c r="H4106" s="54">
        <f t="shared" si="131"/>
        <v>3</v>
      </c>
      <c r="I4106" s="55">
        <v>4102</v>
      </c>
      <c r="J4106" s="56">
        <f t="shared" si="130"/>
        <v>68.36666666666666</v>
      </c>
      <c r="K4106" s="72">
        <v>22.23</v>
      </c>
      <c r="L4106">
        <v>1180.2708740234375</v>
      </c>
      <c r="M4106">
        <v>498</v>
      </c>
      <c r="N4106">
        <v>684.8004150390625</v>
      </c>
      <c r="Q4106">
        <v>498</v>
      </c>
      <c r="R4106">
        <v>839.12164306640625</v>
      </c>
    </row>
    <row r="4107" spans="8:18" x14ac:dyDescent="0.3">
      <c r="H4107" s="54">
        <f t="shared" si="131"/>
        <v>3</v>
      </c>
      <c r="I4107" s="55">
        <v>4103</v>
      </c>
      <c r="J4107" s="56">
        <f t="shared" si="130"/>
        <v>68.383333333333326</v>
      </c>
      <c r="K4107" s="72">
        <v>20.93</v>
      </c>
      <c r="L4107">
        <v>1308.2939453125</v>
      </c>
      <c r="M4107">
        <v>557</v>
      </c>
      <c r="N4107">
        <v>794.39227294921875</v>
      </c>
      <c r="Q4107">
        <v>498</v>
      </c>
      <c r="R4107">
        <v>819.8314208984375</v>
      </c>
    </row>
    <row r="4108" spans="8:18" x14ac:dyDescent="0.3">
      <c r="H4108" s="54">
        <f t="shared" si="131"/>
        <v>3</v>
      </c>
      <c r="I4108" s="55">
        <v>4104</v>
      </c>
      <c r="J4108" s="56">
        <f t="shared" si="130"/>
        <v>68.400000000000006</v>
      </c>
      <c r="K4108" s="72">
        <v>20.63</v>
      </c>
      <c r="L4108">
        <v>1245.9942626953125</v>
      </c>
      <c r="M4108">
        <v>557</v>
      </c>
      <c r="N4108">
        <v>815.29730224609375</v>
      </c>
      <c r="Q4108">
        <v>498</v>
      </c>
      <c r="R4108">
        <v>684.8004150390625</v>
      </c>
    </row>
    <row r="4109" spans="8:18" x14ac:dyDescent="0.3">
      <c r="H4109" s="54">
        <f t="shared" si="131"/>
        <v>3</v>
      </c>
      <c r="I4109" s="55">
        <v>4105</v>
      </c>
      <c r="J4109" s="56">
        <f t="shared" si="130"/>
        <v>68.416666666666671</v>
      </c>
      <c r="K4109" s="72">
        <v>17.399999999999999</v>
      </c>
      <c r="L4109">
        <v>1287.52734375</v>
      </c>
      <c r="M4109">
        <v>557</v>
      </c>
      <c r="N4109">
        <v>836.20233154296875</v>
      </c>
      <c r="Q4109">
        <v>557</v>
      </c>
      <c r="R4109">
        <v>794.39227294921875</v>
      </c>
    </row>
    <row r="4110" spans="8:18" x14ac:dyDescent="0.3">
      <c r="H4110" s="54">
        <f t="shared" si="131"/>
        <v>3</v>
      </c>
      <c r="I4110" s="55">
        <v>4106</v>
      </c>
      <c r="J4110" s="56">
        <f t="shared" si="130"/>
        <v>68.433333333333337</v>
      </c>
      <c r="K4110" s="72">
        <v>16.2</v>
      </c>
      <c r="L4110">
        <v>1266.7608642578125</v>
      </c>
      <c r="M4110">
        <v>557</v>
      </c>
      <c r="N4110">
        <v>857.107421875</v>
      </c>
      <c r="Q4110">
        <v>557</v>
      </c>
      <c r="R4110">
        <v>815.29730224609375</v>
      </c>
    </row>
    <row r="4111" spans="8:18" x14ac:dyDescent="0.3">
      <c r="H4111" s="54">
        <f t="shared" si="131"/>
        <v>3</v>
      </c>
      <c r="I4111" s="55">
        <v>4107</v>
      </c>
      <c r="J4111" s="56">
        <f t="shared" si="130"/>
        <v>68.45</v>
      </c>
      <c r="K4111" s="72">
        <v>15.5</v>
      </c>
      <c r="L4111">
        <v>1266.7608642578125</v>
      </c>
      <c r="M4111">
        <v>557</v>
      </c>
      <c r="N4111">
        <v>888.4649658203125</v>
      </c>
      <c r="Q4111">
        <v>557</v>
      </c>
      <c r="R4111">
        <v>836.20233154296875</v>
      </c>
    </row>
    <row r="4112" spans="8:18" x14ac:dyDescent="0.3">
      <c r="H4112" s="54">
        <f t="shared" si="131"/>
        <v>3</v>
      </c>
      <c r="I4112" s="55">
        <v>4108</v>
      </c>
      <c r="J4112" s="56">
        <f t="shared" si="130"/>
        <v>68.466666666666669</v>
      </c>
      <c r="K4112" s="72">
        <v>15.1</v>
      </c>
      <c r="L4112">
        <v>1266.7608642578125</v>
      </c>
      <c r="M4112">
        <v>557</v>
      </c>
      <c r="N4112">
        <v>930.27508544921875</v>
      </c>
      <c r="Q4112">
        <v>557</v>
      </c>
      <c r="R4112">
        <v>857.107421875</v>
      </c>
    </row>
    <row r="4113" spans="8:18" x14ac:dyDescent="0.3">
      <c r="H4113" s="54">
        <f t="shared" si="131"/>
        <v>3</v>
      </c>
      <c r="I4113" s="55">
        <v>4109</v>
      </c>
      <c r="J4113" s="56">
        <f t="shared" si="130"/>
        <v>68.483333333333334</v>
      </c>
      <c r="K4113" s="72">
        <v>15.3</v>
      </c>
      <c r="L4113">
        <v>2159.723388671875</v>
      </c>
      <c r="M4113">
        <v>557</v>
      </c>
      <c r="N4113">
        <v>1003.44287109375</v>
      </c>
      <c r="Q4113">
        <v>557</v>
      </c>
      <c r="R4113">
        <v>888.4649658203125</v>
      </c>
    </row>
    <row r="4114" spans="8:18" x14ac:dyDescent="0.3">
      <c r="H4114" s="54">
        <f t="shared" si="131"/>
        <v>3</v>
      </c>
      <c r="I4114" s="55">
        <v>4110</v>
      </c>
      <c r="J4114" s="56">
        <f t="shared" si="130"/>
        <v>68.5</v>
      </c>
      <c r="K4114" s="72">
        <v>15.3</v>
      </c>
      <c r="L4114">
        <v>2159.723388671875</v>
      </c>
      <c r="M4114">
        <v>1143</v>
      </c>
      <c r="N4114">
        <v>1170.683349609375</v>
      </c>
      <c r="Q4114">
        <v>557</v>
      </c>
      <c r="R4114">
        <v>930.27508544921875</v>
      </c>
    </row>
    <row r="4115" spans="8:18" x14ac:dyDescent="0.3">
      <c r="H4115" s="54">
        <f t="shared" si="131"/>
        <v>3</v>
      </c>
      <c r="I4115" s="55">
        <v>4111</v>
      </c>
      <c r="J4115" s="56">
        <f t="shared" si="130"/>
        <v>68.516666666666666</v>
      </c>
      <c r="K4115" s="72">
        <v>16.399999999999999</v>
      </c>
      <c r="L4115">
        <v>3405.717529296875</v>
      </c>
      <c r="M4115">
        <v>1143</v>
      </c>
      <c r="N4115">
        <v>1076.6104736328125</v>
      </c>
      <c r="Q4115">
        <v>557</v>
      </c>
      <c r="R4115">
        <v>1003.44287109375</v>
      </c>
    </row>
    <row r="4116" spans="8:18" x14ac:dyDescent="0.3">
      <c r="H4116" s="54">
        <f t="shared" si="131"/>
        <v>3</v>
      </c>
      <c r="I4116" s="55">
        <v>4112</v>
      </c>
      <c r="J4116" s="56">
        <f t="shared" si="130"/>
        <v>68.533333333333331</v>
      </c>
      <c r="K4116" s="72">
        <v>18.100000000000001</v>
      </c>
      <c r="L4116">
        <v>3156.518798828125</v>
      </c>
      <c r="M4116">
        <v>1143</v>
      </c>
      <c r="N4116">
        <v>951.18011474609375</v>
      </c>
      <c r="Q4116">
        <v>1143</v>
      </c>
      <c r="R4116">
        <v>1170.683349609375</v>
      </c>
    </row>
    <row r="4117" spans="8:18" x14ac:dyDescent="0.3">
      <c r="H4117" s="54">
        <f t="shared" si="131"/>
        <v>3</v>
      </c>
      <c r="I4117" s="55">
        <v>4113</v>
      </c>
      <c r="J4117" s="56">
        <f t="shared" si="130"/>
        <v>68.55</v>
      </c>
      <c r="K4117" s="72">
        <v>20.399999999999999</v>
      </c>
      <c r="L4117">
        <v>3488.7841796875</v>
      </c>
      <c r="M4117">
        <v>1143</v>
      </c>
      <c r="N4117">
        <v>1170.683349609375</v>
      </c>
      <c r="Q4117">
        <v>1143</v>
      </c>
      <c r="R4117">
        <v>1076.6104736328125</v>
      </c>
    </row>
    <row r="4118" spans="8:18" x14ac:dyDescent="0.3">
      <c r="H4118" s="54">
        <f t="shared" si="131"/>
        <v>3</v>
      </c>
      <c r="I4118" s="55">
        <v>4114</v>
      </c>
      <c r="J4118" s="56">
        <f t="shared" si="130"/>
        <v>68.566666666666663</v>
      </c>
      <c r="K4118" s="72">
        <v>22</v>
      </c>
      <c r="L4118">
        <v>3281.1181640625</v>
      </c>
      <c r="M4118">
        <v>1143</v>
      </c>
      <c r="N4118">
        <v>1107.9681396484375</v>
      </c>
      <c r="Q4118">
        <v>1143</v>
      </c>
      <c r="R4118">
        <v>951.18011474609375</v>
      </c>
    </row>
    <row r="4119" spans="8:18" x14ac:dyDescent="0.3">
      <c r="H4119" s="54">
        <f t="shared" si="131"/>
        <v>3</v>
      </c>
      <c r="I4119" s="55">
        <v>4115</v>
      </c>
      <c r="J4119" s="56">
        <f t="shared" si="130"/>
        <v>68.583333333333329</v>
      </c>
      <c r="K4119" s="72">
        <v>25.6</v>
      </c>
      <c r="L4119">
        <v>2948.85302734375</v>
      </c>
      <c r="M4119">
        <v>1143</v>
      </c>
      <c r="N4119">
        <v>1066.157958984375</v>
      </c>
      <c r="Q4119">
        <v>1143</v>
      </c>
      <c r="R4119">
        <v>1170.683349609375</v>
      </c>
    </row>
    <row r="4120" spans="8:18" x14ac:dyDescent="0.3">
      <c r="H4120" s="54">
        <f t="shared" si="131"/>
        <v>3</v>
      </c>
      <c r="I4120" s="55">
        <v>4116</v>
      </c>
      <c r="J4120" s="56">
        <f t="shared" si="130"/>
        <v>68.599999999999994</v>
      </c>
      <c r="K4120" s="72">
        <v>28.5</v>
      </c>
      <c r="L4120">
        <v>2699.654296875</v>
      </c>
      <c r="M4120">
        <v>1143</v>
      </c>
      <c r="N4120">
        <v>1034.8004150390625</v>
      </c>
      <c r="Q4120">
        <v>1143</v>
      </c>
      <c r="R4120">
        <v>1107.9681396484375</v>
      </c>
    </row>
    <row r="4121" spans="8:18" x14ac:dyDescent="0.3">
      <c r="H4121" s="54">
        <f t="shared" si="131"/>
        <v>3</v>
      </c>
      <c r="I4121" s="55">
        <v>4117</v>
      </c>
      <c r="J4121" s="56">
        <f t="shared" si="130"/>
        <v>68.61666666666666</v>
      </c>
      <c r="K4121" s="72">
        <v>29.7</v>
      </c>
      <c r="L4121">
        <v>2741.1875</v>
      </c>
      <c r="M4121">
        <v>1143</v>
      </c>
      <c r="N4121">
        <v>961.6326904296875</v>
      </c>
      <c r="Q4121">
        <v>1143</v>
      </c>
      <c r="R4121">
        <v>1066.157958984375</v>
      </c>
    </row>
    <row r="4122" spans="8:18" x14ac:dyDescent="0.3">
      <c r="H4122" s="54">
        <f t="shared" si="131"/>
        <v>3</v>
      </c>
      <c r="I4122" s="55">
        <v>4118</v>
      </c>
      <c r="J4122" s="56">
        <f t="shared" si="130"/>
        <v>68.633333333333326</v>
      </c>
      <c r="K4122" s="72">
        <v>30</v>
      </c>
      <c r="L4122">
        <v>2699.654296875</v>
      </c>
      <c r="M4122">
        <v>1143</v>
      </c>
      <c r="N4122">
        <v>1013.8953247070313</v>
      </c>
      <c r="Q4122">
        <v>1143</v>
      </c>
      <c r="R4122">
        <v>1034.8004150390625</v>
      </c>
    </row>
    <row r="4123" spans="8:18" x14ac:dyDescent="0.3">
      <c r="H4123" s="54">
        <f t="shared" si="131"/>
        <v>3</v>
      </c>
      <c r="I4123" s="55">
        <v>4119</v>
      </c>
      <c r="J4123" s="56">
        <f t="shared" si="130"/>
        <v>68.650000000000006</v>
      </c>
      <c r="K4123" s="72">
        <v>30</v>
      </c>
      <c r="L4123">
        <v>2429.68896484375</v>
      </c>
      <c r="M4123">
        <v>1143</v>
      </c>
      <c r="N4123">
        <v>1181.1357421875</v>
      </c>
      <c r="Q4123">
        <v>1143</v>
      </c>
      <c r="R4123">
        <v>961.6326904296875</v>
      </c>
    </row>
    <row r="4124" spans="8:18" x14ac:dyDescent="0.3">
      <c r="H4124" s="54">
        <f t="shared" si="131"/>
        <v>3</v>
      </c>
      <c r="I4124" s="55">
        <v>4120</v>
      </c>
      <c r="J4124" s="56">
        <f t="shared" si="130"/>
        <v>68.666666666666671</v>
      </c>
      <c r="K4124" s="72">
        <v>30</v>
      </c>
      <c r="L4124">
        <v>2118.190185546875</v>
      </c>
      <c r="M4124">
        <v>1143</v>
      </c>
      <c r="N4124">
        <v>1076.6104736328125</v>
      </c>
      <c r="Q4124">
        <v>1143</v>
      </c>
      <c r="R4124">
        <v>1013.8953247070313</v>
      </c>
    </row>
    <row r="4125" spans="8:18" x14ac:dyDescent="0.3">
      <c r="H4125" s="54">
        <f t="shared" si="131"/>
        <v>3</v>
      </c>
      <c r="I4125" s="55">
        <v>4121</v>
      </c>
      <c r="J4125" s="56">
        <f t="shared" si="130"/>
        <v>68.683333333333337</v>
      </c>
      <c r="K4125" s="72">
        <v>30</v>
      </c>
      <c r="L4125">
        <v>2076.6572265625</v>
      </c>
      <c r="M4125">
        <v>1143</v>
      </c>
      <c r="N4125">
        <v>1045.2529296875</v>
      </c>
      <c r="Q4125">
        <v>1143</v>
      </c>
      <c r="R4125">
        <v>1181.1357421875</v>
      </c>
    </row>
    <row r="4126" spans="8:18" x14ac:dyDescent="0.3">
      <c r="H4126" s="54">
        <f t="shared" si="131"/>
        <v>3</v>
      </c>
      <c r="I4126" s="55">
        <v>4122</v>
      </c>
      <c r="J4126" s="56">
        <f t="shared" si="130"/>
        <v>68.7</v>
      </c>
      <c r="K4126" s="72">
        <v>30</v>
      </c>
      <c r="L4126">
        <v>1806.6917724609375</v>
      </c>
      <c r="M4126">
        <v>1143</v>
      </c>
      <c r="N4126">
        <v>1034.8004150390625</v>
      </c>
      <c r="Q4126">
        <v>1143</v>
      </c>
      <c r="R4126">
        <v>1076.6104736328125</v>
      </c>
    </row>
    <row r="4127" spans="8:18" x14ac:dyDescent="0.3">
      <c r="H4127" s="54">
        <f t="shared" si="131"/>
        <v>3</v>
      </c>
      <c r="I4127" s="55">
        <v>4123</v>
      </c>
      <c r="J4127" s="56">
        <f t="shared" si="130"/>
        <v>68.716666666666669</v>
      </c>
      <c r="K4127" s="72">
        <v>28.7</v>
      </c>
      <c r="L4127">
        <v>1578.2593994140625</v>
      </c>
      <c r="M4127">
        <v>557</v>
      </c>
      <c r="N4127">
        <v>1003.44287109375</v>
      </c>
      <c r="Q4127">
        <v>1143</v>
      </c>
      <c r="R4127">
        <v>1045.2529296875</v>
      </c>
    </row>
    <row r="4128" spans="8:18" x14ac:dyDescent="0.3">
      <c r="H4128" s="54">
        <f t="shared" si="131"/>
        <v>3</v>
      </c>
      <c r="I4128" s="55">
        <v>4124</v>
      </c>
      <c r="J4128" s="56">
        <f t="shared" si="130"/>
        <v>68.733333333333334</v>
      </c>
      <c r="K4128" s="72">
        <v>26.8</v>
      </c>
      <c r="L4128">
        <v>1370.59375</v>
      </c>
      <c r="M4128">
        <v>557</v>
      </c>
      <c r="N4128">
        <v>909.37005615234375</v>
      </c>
      <c r="Q4128">
        <v>1143</v>
      </c>
      <c r="R4128">
        <v>1034.8004150390625</v>
      </c>
    </row>
    <row r="4129" spans="8:18" x14ac:dyDescent="0.3">
      <c r="H4129" s="54">
        <f t="shared" si="131"/>
        <v>3</v>
      </c>
      <c r="I4129" s="55">
        <v>4125</v>
      </c>
      <c r="J4129" s="56">
        <f t="shared" si="130"/>
        <v>68.75</v>
      </c>
      <c r="K4129" s="72">
        <v>25.1</v>
      </c>
      <c r="L4129">
        <v>1370.59375</v>
      </c>
      <c r="M4129">
        <v>557</v>
      </c>
      <c r="N4129">
        <v>888.4649658203125</v>
      </c>
      <c r="Q4129">
        <v>557</v>
      </c>
      <c r="R4129">
        <v>1003.44287109375</v>
      </c>
    </row>
    <row r="4130" spans="8:18" x14ac:dyDescent="0.3">
      <c r="H4130" s="54">
        <f t="shared" si="131"/>
        <v>3</v>
      </c>
      <c r="I4130" s="55">
        <v>4126</v>
      </c>
      <c r="J4130" s="56">
        <f t="shared" si="130"/>
        <v>68.766666666666666</v>
      </c>
      <c r="K4130" s="72">
        <v>22.9</v>
      </c>
      <c r="L4130">
        <v>1308.2939453125</v>
      </c>
      <c r="M4130">
        <v>557</v>
      </c>
      <c r="N4130">
        <v>742.129638671875</v>
      </c>
      <c r="Q4130">
        <v>557</v>
      </c>
      <c r="R4130">
        <v>909.37005615234375</v>
      </c>
    </row>
    <row r="4131" spans="8:18" x14ac:dyDescent="0.3">
      <c r="H4131" s="54">
        <f t="shared" si="131"/>
        <v>3</v>
      </c>
      <c r="I4131" s="55">
        <v>4127</v>
      </c>
      <c r="J4131" s="56">
        <f t="shared" si="130"/>
        <v>68.783333333333331</v>
      </c>
      <c r="K4131" s="72">
        <v>22.7</v>
      </c>
      <c r="L4131">
        <v>1639.2734375</v>
      </c>
      <c r="M4131">
        <v>0</v>
      </c>
      <c r="N4131">
        <v>716.14154052734375</v>
      </c>
      <c r="Q4131">
        <v>557</v>
      </c>
      <c r="R4131">
        <v>888.4649658203125</v>
      </c>
    </row>
    <row r="4132" spans="8:18" x14ac:dyDescent="0.3">
      <c r="H4132" s="54">
        <f t="shared" si="131"/>
        <v>3</v>
      </c>
      <c r="I4132" s="55">
        <v>4128</v>
      </c>
      <c r="J4132" s="56">
        <f t="shared" si="130"/>
        <v>68.8</v>
      </c>
      <c r="K4132" s="72">
        <v>23.5</v>
      </c>
      <c r="L4132">
        <v>1561.212890625</v>
      </c>
      <c r="M4132">
        <v>0</v>
      </c>
      <c r="N4132">
        <v>738.1766357421875</v>
      </c>
      <c r="Q4132">
        <v>557</v>
      </c>
      <c r="R4132">
        <v>742.129638671875</v>
      </c>
    </row>
    <row r="4133" spans="8:18" x14ac:dyDescent="0.3">
      <c r="H4133" s="54">
        <f t="shared" si="131"/>
        <v>3</v>
      </c>
      <c r="I4133" s="55">
        <v>4129</v>
      </c>
      <c r="J4133" s="56">
        <f t="shared" si="130"/>
        <v>68.816666666666663</v>
      </c>
      <c r="K4133" s="72">
        <v>21.26</v>
      </c>
      <c r="L4133">
        <v>1613.2532958984375</v>
      </c>
      <c r="M4133">
        <v>0</v>
      </c>
      <c r="N4133">
        <v>749.1942138671875</v>
      </c>
      <c r="Q4133">
        <v>0</v>
      </c>
      <c r="R4133">
        <v>716.14154052734375</v>
      </c>
    </row>
    <row r="4134" spans="8:18" x14ac:dyDescent="0.3">
      <c r="H4134" s="54">
        <f t="shared" si="131"/>
        <v>3</v>
      </c>
      <c r="I4134" s="55">
        <v>4130</v>
      </c>
      <c r="J4134" s="56">
        <f t="shared" si="130"/>
        <v>68.833333333333329</v>
      </c>
      <c r="K4134" s="72">
        <v>20.66</v>
      </c>
      <c r="L4134">
        <v>1587.2330322265625</v>
      </c>
      <c r="M4134">
        <v>0</v>
      </c>
      <c r="N4134">
        <v>793.264404296875</v>
      </c>
      <c r="Q4134">
        <v>0</v>
      </c>
      <c r="R4134">
        <v>738.1766357421875</v>
      </c>
    </row>
    <row r="4135" spans="8:18" x14ac:dyDescent="0.3">
      <c r="H4135" s="54">
        <f t="shared" si="131"/>
        <v>3</v>
      </c>
      <c r="I4135" s="55">
        <v>4131</v>
      </c>
      <c r="J4135" s="56">
        <f t="shared" si="130"/>
        <v>68.849999999999994</v>
      </c>
      <c r="K4135" s="72">
        <v>19.66</v>
      </c>
      <c r="L4135">
        <v>1587.2330322265625</v>
      </c>
      <c r="M4135">
        <v>0</v>
      </c>
      <c r="N4135">
        <v>837.334716796875</v>
      </c>
      <c r="Q4135">
        <v>0</v>
      </c>
      <c r="R4135">
        <v>749.1942138671875</v>
      </c>
    </row>
    <row r="4136" spans="8:18" x14ac:dyDescent="0.3">
      <c r="H4136" s="54">
        <f t="shared" si="131"/>
        <v>3</v>
      </c>
      <c r="I4136" s="55">
        <v>4132</v>
      </c>
      <c r="J4136" s="56">
        <f t="shared" si="130"/>
        <v>68.86666666666666</v>
      </c>
      <c r="K4136" s="72">
        <v>18.46</v>
      </c>
      <c r="L4136">
        <v>1587.2330322265625</v>
      </c>
      <c r="M4136">
        <v>0</v>
      </c>
      <c r="N4136">
        <v>859.36981201171875</v>
      </c>
      <c r="Q4136">
        <v>0</v>
      </c>
      <c r="R4136">
        <v>793.264404296875</v>
      </c>
    </row>
    <row r="4137" spans="8:18" x14ac:dyDescent="0.3">
      <c r="H4137" s="54">
        <f t="shared" si="131"/>
        <v>3</v>
      </c>
      <c r="I4137" s="55">
        <v>4133</v>
      </c>
      <c r="J4137" s="56">
        <f t="shared" si="130"/>
        <v>68.883333333333326</v>
      </c>
      <c r="K4137" s="72">
        <v>19.36</v>
      </c>
      <c r="L4137">
        <v>1899.4757080078125</v>
      </c>
      <c r="M4137">
        <v>0</v>
      </c>
      <c r="N4137">
        <v>870.38739013671875</v>
      </c>
      <c r="Q4137">
        <v>0</v>
      </c>
      <c r="R4137">
        <v>837.334716796875</v>
      </c>
    </row>
    <row r="4138" spans="8:18" x14ac:dyDescent="0.3">
      <c r="H4138" s="54">
        <f t="shared" si="131"/>
        <v>3</v>
      </c>
      <c r="I4138" s="55">
        <v>4134</v>
      </c>
      <c r="J4138" s="56">
        <f t="shared" si="130"/>
        <v>68.900000000000006</v>
      </c>
      <c r="K4138" s="72">
        <v>19.16</v>
      </c>
      <c r="L4138">
        <v>1899.4757080078125</v>
      </c>
      <c r="M4138">
        <v>1611</v>
      </c>
      <c r="N4138">
        <v>1002.5980834960938</v>
      </c>
      <c r="Q4138">
        <v>0</v>
      </c>
      <c r="R4138">
        <v>859.36981201171875</v>
      </c>
    </row>
    <row r="4139" spans="8:18" x14ac:dyDescent="0.3">
      <c r="H4139" s="54">
        <f t="shared" si="131"/>
        <v>3</v>
      </c>
      <c r="I4139" s="55">
        <v>4135</v>
      </c>
      <c r="J4139" s="56">
        <f t="shared" si="130"/>
        <v>68.916666666666671</v>
      </c>
      <c r="K4139" s="72">
        <v>17.96</v>
      </c>
      <c r="L4139">
        <v>2315.799072265625</v>
      </c>
      <c r="M4139">
        <v>1611</v>
      </c>
      <c r="N4139">
        <v>1046.6683349609375</v>
      </c>
      <c r="Q4139">
        <v>0</v>
      </c>
      <c r="R4139">
        <v>870.38739013671875</v>
      </c>
    </row>
    <row r="4140" spans="8:18" x14ac:dyDescent="0.3">
      <c r="H4140" s="54">
        <f t="shared" si="131"/>
        <v>3</v>
      </c>
      <c r="I4140" s="55">
        <v>4136</v>
      </c>
      <c r="J4140" s="56">
        <f t="shared" si="130"/>
        <v>68.933333333333337</v>
      </c>
      <c r="K4140" s="72">
        <v>20.16</v>
      </c>
      <c r="L4140">
        <v>2289.77880859375</v>
      </c>
      <c r="M4140">
        <v>1611</v>
      </c>
      <c r="N4140">
        <v>947.51025390625</v>
      </c>
      <c r="Q4140">
        <v>1611</v>
      </c>
      <c r="R4140">
        <v>1002.5980834960938</v>
      </c>
    </row>
    <row r="4141" spans="8:18" x14ac:dyDescent="0.3">
      <c r="H4141" s="54">
        <f t="shared" si="131"/>
        <v>3</v>
      </c>
      <c r="I4141" s="55">
        <v>4137</v>
      </c>
      <c r="J4141" s="56">
        <f t="shared" si="130"/>
        <v>68.95</v>
      </c>
      <c r="K4141" s="72">
        <v>22.96</v>
      </c>
      <c r="L4141">
        <v>2237.738525390625</v>
      </c>
      <c r="M4141">
        <v>1611</v>
      </c>
      <c r="N4141">
        <v>1024.63330078125</v>
      </c>
      <c r="Q4141">
        <v>1611</v>
      </c>
      <c r="R4141">
        <v>1046.6683349609375</v>
      </c>
    </row>
    <row r="4142" spans="8:18" x14ac:dyDescent="0.3">
      <c r="H4142" s="54">
        <f t="shared" si="131"/>
        <v>3</v>
      </c>
      <c r="I4142" s="55">
        <v>4138</v>
      </c>
      <c r="J4142" s="56">
        <f t="shared" si="130"/>
        <v>68.966666666666669</v>
      </c>
      <c r="K4142" s="72">
        <v>24.06</v>
      </c>
      <c r="L4142">
        <v>2628.041748046875</v>
      </c>
      <c r="M4142">
        <v>1611</v>
      </c>
      <c r="N4142">
        <v>980.56298828125</v>
      </c>
      <c r="Q4142">
        <v>1611</v>
      </c>
      <c r="R4142">
        <v>947.51025390625</v>
      </c>
    </row>
    <row r="4143" spans="8:18" x14ac:dyDescent="0.3">
      <c r="H4143" s="54">
        <f t="shared" si="131"/>
        <v>3</v>
      </c>
      <c r="I4143" s="55">
        <v>4139</v>
      </c>
      <c r="J4143" s="56">
        <f t="shared" si="130"/>
        <v>68.983333333333334</v>
      </c>
      <c r="K4143" s="72">
        <v>24.86</v>
      </c>
      <c r="L4143">
        <v>2107.63720703125</v>
      </c>
      <c r="M4143">
        <v>1611</v>
      </c>
      <c r="N4143">
        <v>980.56298828125</v>
      </c>
      <c r="Q4143">
        <v>1611</v>
      </c>
      <c r="R4143">
        <v>1024.63330078125</v>
      </c>
    </row>
    <row r="4144" spans="8:18" x14ac:dyDescent="0.3">
      <c r="H4144" s="54">
        <f t="shared" si="131"/>
        <v>3</v>
      </c>
      <c r="I4144" s="55">
        <v>4140</v>
      </c>
      <c r="J4144" s="56">
        <f t="shared" si="130"/>
        <v>69</v>
      </c>
      <c r="K4144" s="72">
        <v>25.76</v>
      </c>
      <c r="L4144">
        <v>2055.596923828125</v>
      </c>
      <c r="M4144">
        <v>1611</v>
      </c>
      <c r="N4144">
        <v>892.4224853515625</v>
      </c>
      <c r="Q4144">
        <v>1611</v>
      </c>
      <c r="R4144">
        <v>980.56298828125</v>
      </c>
    </row>
    <row r="4145" spans="8:18" x14ac:dyDescent="0.3">
      <c r="H4145" s="54">
        <f t="shared" si="131"/>
        <v>3</v>
      </c>
      <c r="I4145" s="55">
        <v>4141</v>
      </c>
      <c r="J4145" s="56">
        <f t="shared" si="130"/>
        <v>69.016666666666666</v>
      </c>
      <c r="K4145" s="72">
        <v>26.76</v>
      </c>
      <c r="L4145">
        <v>1977.5362548828125</v>
      </c>
      <c r="M4145">
        <v>1611</v>
      </c>
      <c r="N4145">
        <v>903.4400634765625</v>
      </c>
      <c r="Q4145">
        <v>1611</v>
      </c>
      <c r="R4145">
        <v>980.56298828125</v>
      </c>
    </row>
    <row r="4146" spans="8:18" x14ac:dyDescent="0.3">
      <c r="H4146" s="54">
        <f t="shared" si="131"/>
        <v>3</v>
      </c>
      <c r="I4146" s="55">
        <v>4142</v>
      </c>
      <c r="J4146" s="56">
        <f t="shared" si="130"/>
        <v>69.033333333333331</v>
      </c>
      <c r="K4146" s="72">
        <v>27.16</v>
      </c>
      <c r="L4146">
        <v>1665.293701171875</v>
      </c>
      <c r="M4146">
        <v>1611</v>
      </c>
      <c r="N4146">
        <v>980.56298828125</v>
      </c>
      <c r="Q4146">
        <v>1611</v>
      </c>
      <c r="R4146">
        <v>892.4224853515625</v>
      </c>
    </row>
    <row r="4147" spans="8:18" x14ac:dyDescent="0.3">
      <c r="H4147" s="54">
        <f t="shared" si="131"/>
        <v>3</v>
      </c>
      <c r="I4147" s="55">
        <v>4143</v>
      </c>
      <c r="J4147" s="56">
        <f t="shared" si="130"/>
        <v>69.05</v>
      </c>
      <c r="K4147" s="72">
        <v>27.86</v>
      </c>
      <c r="L4147">
        <v>2159.677978515625</v>
      </c>
      <c r="M4147">
        <v>1611</v>
      </c>
      <c r="N4147">
        <v>980.56298828125</v>
      </c>
      <c r="Q4147">
        <v>1611</v>
      </c>
      <c r="R4147">
        <v>903.4400634765625</v>
      </c>
    </row>
    <row r="4148" spans="8:18" x14ac:dyDescent="0.3">
      <c r="H4148" s="54">
        <f t="shared" si="131"/>
        <v>3</v>
      </c>
      <c r="I4148" s="55">
        <v>4144</v>
      </c>
      <c r="J4148" s="56">
        <f t="shared" si="130"/>
        <v>69.066666666666663</v>
      </c>
      <c r="K4148" s="72">
        <v>28.16</v>
      </c>
      <c r="L4148">
        <v>2159.677978515625</v>
      </c>
      <c r="M4148">
        <v>1611</v>
      </c>
      <c r="N4148">
        <v>980.56298828125</v>
      </c>
      <c r="Q4148">
        <v>1611</v>
      </c>
      <c r="R4148">
        <v>980.56298828125</v>
      </c>
    </row>
    <row r="4149" spans="8:18" x14ac:dyDescent="0.3">
      <c r="H4149" s="54">
        <f t="shared" si="131"/>
        <v>3</v>
      </c>
      <c r="I4149" s="55">
        <v>4145</v>
      </c>
      <c r="J4149" s="56">
        <f t="shared" ref="J4149:J4212" si="132">I4149*$C$1</f>
        <v>69.083333333333329</v>
      </c>
      <c r="K4149" s="72">
        <v>28.26</v>
      </c>
      <c r="L4149">
        <v>2055.596923828125</v>
      </c>
      <c r="M4149">
        <v>1611</v>
      </c>
      <c r="N4149">
        <v>892.4224853515625</v>
      </c>
      <c r="Q4149">
        <v>1611</v>
      </c>
      <c r="R4149">
        <v>980.56298828125</v>
      </c>
    </row>
    <row r="4150" spans="8:18" x14ac:dyDescent="0.3">
      <c r="H4150" s="54">
        <f t="shared" si="131"/>
        <v>3</v>
      </c>
      <c r="I4150" s="55">
        <v>4146</v>
      </c>
      <c r="J4150" s="56">
        <f t="shared" si="132"/>
        <v>69.099999999999994</v>
      </c>
      <c r="K4150" s="72">
        <v>27.96</v>
      </c>
      <c r="L4150">
        <v>2263.7587890625</v>
      </c>
      <c r="M4150">
        <v>1611</v>
      </c>
      <c r="N4150">
        <v>892.4224853515625</v>
      </c>
      <c r="Q4150">
        <v>1611</v>
      </c>
      <c r="R4150">
        <v>980.56298828125</v>
      </c>
    </row>
    <row r="4151" spans="8:18" x14ac:dyDescent="0.3">
      <c r="H4151" s="54">
        <f t="shared" si="131"/>
        <v>3</v>
      </c>
      <c r="I4151" s="55">
        <v>4147</v>
      </c>
      <c r="J4151" s="56">
        <f t="shared" si="132"/>
        <v>69.11666666666666</v>
      </c>
      <c r="K4151" s="72">
        <v>27.46</v>
      </c>
      <c r="L4151">
        <v>1977.5362548828125</v>
      </c>
      <c r="M4151">
        <v>0</v>
      </c>
      <c r="N4151">
        <v>881.4049072265625</v>
      </c>
      <c r="Q4151">
        <v>1611</v>
      </c>
      <c r="R4151">
        <v>892.4224853515625</v>
      </c>
    </row>
    <row r="4152" spans="8:18" x14ac:dyDescent="0.3">
      <c r="H4152" s="54">
        <f t="shared" si="131"/>
        <v>3</v>
      </c>
      <c r="I4152" s="55">
        <v>4148</v>
      </c>
      <c r="J4152" s="56">
        <f t="shared" si="132"/>
        <v>69.133333333333326</v>
      </c>
      <c r="K4152" s="72">
        <v>26.26</v>
      </c>
      <c r="L4152">
        <v>1717.3341064453125</v>
      </c>
      <c r="M4152">
        <v>0</v>
      </c>
      <c r="N4152">
        <v>815.29949951171875</v>
      </c>
      <c r="Q4152">
        <v>1611</v>
      </c>
      <c r="R4152">
        <v>892.4224853515625</v>
      </c>
    </row>
    <row r="4153" spans="8:18" x14ac:dyDescent="0.3">
      <c r="H4153" s="54">
        <f t="shared" si="131"/>
        <v>3</v>
      </c>
      <c r="I4153" s="55">
        <v>4149</v>
      </c>
      <c r="J4153" s="56">
        <f t="shared" si="132"/>
        <v>69.150000000000006</v>
      </c>
      <c r="K4153" s="72">
        <v>22.86</v>
      </c>
      <c r="L4153">
        <v>1717.3341064453125</v>
      </c>
      <c r="M4153">
        <v>0</v>
      </c>
      <c r="N4153">
        <v>793.264404296875</v>
      </c>
      <c r="Q4153">
        <v>0</v>
      </c>
      <c r="R4153">
        <v>881.4049072265625</v>
      </c>
    </row>
    <row r="4154" spans="8:18" x14ac:dyDescent="0.3">
      <c r="H4154" s="54">
        <f t="shared" si="131"/>
        <v>3</v>
      </c>
      <c r="I4154" s="55">
        <v>4150</v>
      </c>
      <c r="J4154" s="56">
        <f t="shared" si="132"/>
        <v>69.166666666666671</v>
      </c>
      <c r="K4154" s="72">
        <v>19.86</v>
      </c>
      <c r="L4154">
        <v>1639.2734375</v>
      </c>
      <c r="M4154">
        <v>0</v>
      </c>
      <c r="N4154">
        <v>771.22930908203125</v>
      </c>
      <c r="Q4154">
        <v>0</v>
      </c>
      <c r="R4154">
        <v>815.29949951171875</v>
      </c>
    </row>
    <row r="4155" spans="8:18" x14ac:dyDescent="0.3">
      <c r="H4155" s="54">
        <f t="shared" si="131"/>
        <v>3</v>
      </c>
      <c r="I4155" s="55">
        <v>4151</v>
      </c>
      <c r="J4155" s="56">
        <f t="shared" si="132"/>
        <v>69.183333333333337</v>
      </c>
      <c r="K4155" s="72">
        <v>17.16</v>
      </c>
      <c r="L4155">
        <v>1655.19140625</v>
      </c>
      <c r="M4155">
        <v>0</v>
      </c>
      <c r="N4155">
        <v>698.01141357421875</v>
      </c>
      <c r="Q4155">
        <v>0</v>
      </c>
      <c r="R4155">
        <v>793.264404296875</v>
      </c>
    </row>
    <row r="4156" spans="8:18" x14ac:dyDescent="0.3">
      <c r="H4156" s="54">
        <f t="shared" si="131"/>
        <v>3</v>
      </c>
      <c r="I4156" s="55">
        <v>4152</v>
      </c>
      <c r="J4156" s="56">
        <f t="shared" si="132"/>
        <v>69.2</v>
      </c>
      <c r="K4156" s="72">
        <v>15.46</v>
      </c>
      <c r="L4156">
        <v>1576.372802734375</v>
      </c>
      <c r="M4156">
        <v>0</v>
      </c>
      <c r="N4156">
        <v>719.4886474609375</v>
      </c>
      <c r="Q4156">
        <v>0</v>
      </c>
      <c r="R4156">
        <v>771.22930908203125</v>
      </c>
    </row>
    <row r="4157" spans="8:18" x14ac:dyDescent="0.3">
      <c r="H4157" s="54">
        <f t="shared" si="131"/>
        <v>3</v>
      </c>
      <c r="I4157" s="55">
        <v>4153</v>
      </c>
      <c r="J4157" s="56">
        <f t="shared" si="132"/>
        <v>69.216666666666669</v>
      </c>
      <c r="K4157" s="72">
        <v>17.73</v>
      </c>
      <c r="L4157">
        <v>1628.9185791015625</v>
      </c>
      <c r="M4157">
        <v>0</v>
      </c>
      <c r="N4157">
        <v>730.227294921875</v>
      </c>
      <c r="Q4157">
        <v>0</v>
      </c>
      <c r="R4157">
        <v>698.01141357421875</v>
      </c>
    </row>
    <row r="4158" spans="8:18" x14ac:dyDescent="0.3">
      <c r="H4158" s="54">
        <f t="shared" si="131"/>
        <v>3</v>
      </c>
      <c r="I4158" s="55">
        <v>4154</v>
      </c>
      <c r="J4158" s="56">
        <f t="shared" si="132"/>
        <v>69.233333333333334</v>
      </c>
      <c r="K4158" s="72">
        <v>15.53</v>
      </c>
      <c r="L4158">
        <v>1602.645751953125</v>
      </c>
      <c r="M4158">
        <v>0</v>
      </c>
      <c r="N4158">
        <v>773.18182373046875</v>
      </c>
      <c r="Q4158">
        <v>0</v>
      </c>
      <c r="R4158">
        <v>719.4886474609375</v>
      </c>
    </row>
    <row r="4159" spans="8:18" x14ac:dyDescent="0.3">
      <c r="H4159" s="54">
        <f t="shared" si="131"/>
        <v>3</v>
      </c>
      <c r="I4159" s="55">
        <v>4155</v>
      </c>
      <c r="J4159" s="56">
        <f t="shared" si="132"/>
        <v>69.25</v>
      </c>
      <c r="K4159" s="72">
        <v>13.73</v>
      </c>
      <c r="L4159">
        <v>1602.645751953125</v>
      </c>
      <c r="M4159">
        <v>0</v>
      </c>
      <c r="N4159">
        <v>816.13641357421875</v>
      </c>
      <c r="Q4159">
        <v>0</v>
      </c>
      <c r="R4159">
        <v>730.227294921875</v>
      </c>
    </row>
    <row r="4160" spans="8:18" x14ac:dyDescent="0.3">
      <c r="H4160" s="54">
        <f t="shared" si="131"/>
        <v>3</v>
      </c>
      <c r="I4160" s="55">
        <v>4156</v>
      </c>
      <c r="J4160" s="56">
        <f t="shared" si="132"/>
        <v>69.266666666666666</v>
      </c>
      <c r="K4160" s="72">
        <v>12.93</v>
      </c>
      <c r="L4160">
        <v>1602.645751953125</v>
      </c>
      <c r="M4160">
        <v>0</v>
      </c>
      <c r="N4160">
        <v>837.6136474609375</v>
      </c>
      <c r="Q4160">
        <v>0</v>
      </c>
      <c r="R4160">
        <v>773.18182373046875</v>
      </c>
    </row>
    <row r="4161" spans="8:18" x14ac:dyDescent="0.3">
      <c r="H4161" s="54">
        <f t="shared" si="131"/>
        <v>3</v>
      </c>
      <c r="I4161" s="55">
        <v>4157</v>
      </c>
      <c r="J4161" s="56">
        <f t="shared" si="132"/>
        <v>69.283333333333331</v>
      </c>
      <c r="K4161" s="72">
        <v>12.33</v>
      </c>
      <c r="L4161">
        <v>1917.9202880859375</v>
      </c>
      <c r="M4161">
        <v>0</v>
      </c>
      <c r="N4161">
        <v>848.352294921875</v>
      </c>
      <c r="Q4161">
        <v>0</v>
      </c>
      <c r="R4161">
        <v>816.13641357421875</v>
      </c>
    </row>
    <row r="4162" spans="8:18" x14ac:dyDescent="0.3">
      <c r="H4162" s="54">
        <f t="shared" si="131"/>
        <v>3</v>
      </c>
      <c r="I4162" s="55">
        <v>4158</v>
      </c>
      <c r="J4162" s="56">
        <f t="shared" si="132"/>
        <v>69.3</v>
      </c>
      <c r="K4162" s="72">
        <v>11.73</v>
      </c>
      <c r="L4162">
        <v>1917.9202880859375</v>
      </c>
      <c r="M4162">
        <v>1281</v>
      </c>
      <c r="N4162">
        <v>977.21588134765625</v>
      </c>
      <c r="Q4162">
        <v>0</v>
      </c>
      <c r="R4162">
        <v>837.6136474609375</v>
      </c>
    </row>
    <row r="4163" spans="8:18" x14ac:dyDescent="0.3">
      <c r="H4163" s="54">
        <f t="shared" si="131"/>
        <v>3</v>
      </c>
      <c r="I4163" s="55">
        <v>4159</v>
      </c>
      <c r="J4163" s="56">
        <f t="shared" si="132"/>
        <v>69.316666666666663</v>
      </c>
      <c r="K4163" s="72">
        <v>15.43</v>
      </c>
      <c r="L4163">
        <v>2338.286376953125</v>
      </c>
      <c r="M4163">
        <v>1281</v>
      </c>
      <c r="N4163">
        <v>1020.1704711914063</v>
      </c>
      <c r="Q4163">
        <v>0</v>
      </c>
      <c r="R4163">
        <v>848.352294921875</v>
      </c>
    </row>
    <row r="4164" spans="8:18" x14ac:dyDescent="0.3">
      <c r="H4164" s="54">
        <f t="shared" si="131"/>
        <v>3</v>
      </c>
      <c r="I4164" s="55">
        <v>4160</v>
      </c>
      <c r="J4164" s="56">
        <f t="shared" si="132"/>
        <v>69.333333333333329</v>
      </c>
      <c r="K4164" s="72">
        <v>18.63</v>
      </c>
      <c r="L4164">
        <v>2312.013427734375</v>
      </c>
      <c r="M4164">
        <v>1281</v>
      </c>
      <c r="N4164">
        <v>923.522705078125</v>
      </c>
      <c r="Q4164">
        <v>1281</v>
      </c>
      <c r="R4164">
        <v>977.21588134765625</v>
      </c>
    </row>
    <row r="4165" spans="8:18" x14ac:dyDescent="0.3">
      <c r="H4165" s="54">
        <f t="shared" si="131"/>
        <v>3</v>
      </c>
      <c r="I4165" s="55">
        <v>4161</v>
      </c>
      <c r="J4165" s="56">
        <f t="shared" si="132"/>
        <v>69.349999999999994</v>
      </c>
      <c r="K4165" s="72">
        <v>20.93</v>
      </c>
      <c r="L4165">
        <v>2259.4677734375</v>
      </c>
      <c r="M4165">
        <v>1281</v>
      </c>
      <c r="N4165">
        <v>998.6932373046875</v>
      </c>
      <c r="Q4165">
        <v>1281</v>
      </c>
      <c r="R4165">
        <v>1020.1704711914063</v>
      </c>
    </row>
    <row r="4166" spans="8:18" x14ac:dyDescent="0.3">
      <c r="H4166" s="54">
        <f t="shared" ref="H4166:H4229" si="133">ROUNDUP(J4166/24,0)</f>
        <v>3</v>
      </c>
      <c r="I4166" s="55">
        <v>4162</v>
      </c>
      <c r="J4166" s="56">
        <f t="shared" si="132"/>
        <v>69.36666666666666</v>
      </c>
      <c r="K4166" s="72">
        <v>23.43</v>
      </c>
      <c r="L4166">
        <v>2653.56103515625</v>
      </c>
      <c r="M4166">
        <v>1281</v>
      </c>
      <c r="N4166">
        <v>955.7386474609375</v>
      </c>
      <c r="Q4166">
        <v>1281</v>
      </c>
      <c r="R4166">
        <v>923.522705078125</v>
      </c>
    </row>
    <row r="4167" spans="8:18" x14ac:dyDescent="0.3">
      <c r="H4167" s="54">
        <f t="shared" si="133"/>
        <v>3</v>
      </c>
      <c r="I4167" s="55">
        <v>4163</v>
      </c>
      <c r="J4167" s="56">
        <f t="shared" si="132"/>
        <v>69.383333333333326</v>
      </c>
      <c r="K4167" s="72">
        <v>25.43</v>
      </c>
      <c r="L4167">
        <v>2128.103271484375</v>
      </c>
      <c r="M4167">
        <v>1281</v>
      </c>
      <c r="N4167">
        <v>955.7386474609375</v>
      </c>
      <c r="Q4167">
        <v>1281</v>
      </c>
      <c r="R4167">
        <v>998.6932373046875</v>
      </c>
    </row>
    <row r="4168" spans="8:18" x14ac:dyDescent="0.3">
      <c r="H4168" s="54">
        <f t="shared" si="133"/>
        <v>3</v>
      </c>
      <c r="I4168" s="55">
        <v>4164</v>
      </c>
      <c r="J4168" s="56">
        <f t="shared" si="132"/>
        <v>69.400000000000006</v>
      </c>
      <c r="K4168" s="72">
        <v>27.03</v>
      </c>
      <c r="L4168">
        <v>2075.5576171875</v>
      </c>
      <c r="M4168">
        <v>1281</v>
      </c>
      <c r="N4168">
        <v>869.82952880859375</v>
      </c>
      <c r="Q4168">
        <v>1281</v>
      </c>
      <c r="R4168">
        <v>955.7386474609375</v>
      </c>
    </row>
    <row r="4169" spans="8:18" x14ac:dyDescent="0.3">
      <c r="H4169" s="54">
        <f t="shared" si="133"/>
        <v>3</v>
      </c>
      <c r="I4169" s="55">
        <v>4165</v>
      </c>
      <c r="J4169" s="56">
        <f t="shared" si="132"/>
        <v>69.416666666666671</v>
      </c>
      <c r="K4169" s="72">
        <v>27.03</v>
      </c>
      <c r="L4169">
        <v>1996.7388916015625</v>
      </c>
      <c r="M4169">
        <v>1281</v>
      </c>
      <c r="N4169">
        <v>880.5682373046875</v>
      </c>
      <c r="Q4169">
        <v>1281</v>
      </c>
      <c r="R4169">
        <v>955.7386474609375</v>
      </c>
    </row>
    <row r="4170" spans="8:18" x14ac:dyDescent="0.3">
      <c r="H4170" s="54">
        <f t="shared" si="133"/>
        <v>3</v>
      </c>
      <c r="I4170" s="55">
        <v>4166</v>
      </c>
      <c r="J4170" s="56">
        <f t="shared" si="132"/>
        <v>69.433333333333337</v>
      </c>
      <c r="K4170" s="72">
        <v>28.63</v>
      </c>
      <c r="L4170">
        <v>1681.4644775390625</v>
      </c>
      <c r="M4170">
        <v>1281</v>
      </c>
      <c r="N4170">
        <v>955.7386474609375</v>
      </c>
      <c r="Q4170">
        <v>1281</v>
      </c>
      <c r="R4170">
        <v>869.82952880859375</v>
      </c>
    </row>
    <row r="4171" spans="8:18" x14ac:dyDescent="0.3">
      <c r="H4171" s="54">
        <f t="shared" si="133"/>
        <v>3</v>
      </c>
      <c r="I4171" s="55">
        <v>4167</v>
      </c>
      <c r="J4171" s="56">
        <f t="shared" si="132"/>
        <v>69.45</v>
      </c>
      <c r="K4171" s="72">
        <v>29.23</v>
      </c>
      <c r="L4171">
        <v>2180.649169921875</v>
      </c>
      <c r="M4171">
        <v>1281</v>
      </c>
      <c r="N4171">
        <v>955.7386474609375</v>
      </c>
      <c r="Q4171">
        <v>1281</v>
      </c>
      <c r="R4171">
        <v>880.5682373046875</v>
      </c>
    </row>
    <row r="4172" spans="8:18" x14ac:dyDescent="0.3">
      <c r="H4172" s="54">
        <f t="shared" si="133"/>
        <v>3</v>
      </c>
      <c r="I4172" s="55">
        <v>4168</v>
      </c>
      <c r="J4172" s="56">
        <f t="shared" si="132"/>
        <v>69.466666666666669</v>
      </c>
      <c r="K4172" s="72">
        <v>30</v>
      </c>
      <c r="L4172">
        <v>2180.649169921875</v>
      </c>
      <c r="M4172">
        <v>1281</v>
      </c>
      <c r="N4172">
        <v>955.7386474609375</v>
      </c>
      <c r="Q4172">
        <v>1281</v>
      </c>
      <c r="R4172">
        <v>955.7386474609375</v>
      </c>
    </row>
    <row r="4173" spans="8:18" x14ac:dyDescent="0.3">
      <c r="H4173" s="54">
        <f t="shared" si="133"/>
        <v>3</v>
      </c>
      <c r="I4173" s="55">
        <v>4169</v>
      </c>
      <c r="J4173" s="56">
        <f t="shared" si="132"/>
        <v>69.483333333333334</v>
      </c>
      <c r="K4173" s="72">
        <v>30</v>
      </c>
      <c r="L4173">
        <v>2075.5576171875</v>
      </c>
      <c r="M4173">
        <v>1281</v>
      </c>
      <c r="N4173">
        <v>869.82952880859375</v>
      </c>
      <c r="Q4173">
        <v>1281</v>
      </c>
      <c r="R4173">
        <v>955.7386474609375</v>
      </c>
    </row>
    <row r="4174" spans="8:18" x14ac:dyDescent="0.3">
      <c r="H4174" s="54">
        <f t="shared" si="133"/>
        <v>3</v>
      </c>
      <c r="I4174" s="55">
        <v>4170</v>
      </c>
      <c r="J4174" s="56">
        <f t="shared" si="132"/>
        <v>69.5</v>
      </c>
      <c r="K4174" s="72">
        <v>28.63</v>
      </c>
      <c r="L4174">
        <v>2285.74072265625</v>
      </c>
      <c r="M4174">
        <v>1281</v>
      </c>
      <c r="N4174">
        <v>869.82952880859375</v>
      </c>
      <c r="Q4174">
        <v>1281</v>
      </c>
      <c r="R4174">
        <v>955.7386474609375</v>
      </c>
    </row>
    <row r="4175" spans="8:18" x14ac:dyDescent="0.3">
      <c r="H4175" s="54">
        <f t="shared" si="133"/>
        <v>3</v>
      </c>
      <c r="I4175" s="55">
        <v>4171</v>
      </c>
      <c r="J4175" s="56">
        <f t="shared" si="132"/>
        <v>69.516666666666666</v>
      </c>
      <c r="K4175" s="72">
        <v>29.03</v>
      </c>
      <c r="L4175">
        <v>1996.7388916015625</v>
      </c>
      <c r="M4175">
        <v>0</v>
      </c>
      <c r="N4175">
        <v>859.09088134765625</v>
      </c>
      <c r="Q4175">
        <v>1281</v>
      </c>
      <c r="R4175">
        <v>869.82952880859375</v>
      </c>
    </row>
    <row r="4176" spans="8:18" x14ac:dyDescent="0.3">
      <c r="H4176" s="54">
        <f t="shared" si="133"/>
        <v>3</v>
      </c>
      <c r="I4176" s="55">
        <v>4172</v>
      </c>
      <c r="J4176" s="56">
        <f t="shared" si="132"/>
        <v>69.533333333333331</v>
      </c>
      <c r="K4176" s="72">
        <v>28.03</v>
      </c>
      <c r="L4176">
        <v>1734.0101318359375</v>
      </c>
      <c r="M4176">
        <v>0</v>
      </c>
      <c r="N4176">
        <v>794.6590576171875</v>
      </c>
      <c r="Q4176">
        <v>1281</v>
      </c>
      <c r="R4176">
        <v>869.82952880859375</v>
      </c>
    </row>
    <row r="4177" spans="8:18" x14ac:dyDescent="0.3">
      <c r="H4177" s="54">
        <f t="shared" si="133"/>
        <v>3</v>
      </c>
      <c r="I4177" s="55">
        <v>4173</v>
      </c>
      <c r="J4177" s="56">
        <f t="shared" si="132"/>
        <v>69.55</v>
      </c>
      <c r="K4177" s="72">
        <v>25.43</v>
      </c>
      <c r="L4177">
        <v>1734.0101318359375</v>
      </c>
      <c r="M4177">
        <v>0</v>
      </c>
      <c r="N4177">
        <v>773.18182373046875</v>
      </c>
      <c r="Q4177">
        <v>0</v>
      </c>
      <c r="R4177">
        <v>859.09088134765625</v>
      </c>
    </row>
    <row r="4178" spans="8:18" x14ac:dyDescent="0.3">
      <c r="H4178" s="54">
        <f t="shared" si="133"/>
        <v>3</v>
      </c>
      <c r="I4178" s="55">
        <v>4174</v>
      </c>
      <c r="J4178" s="56">
        <f t="shared" si="132"/>
        <v>69.566666666666663</v>
      </c>
      <c r="K4178" s="72">
        <v>24.33</v>
      </c>
      <c r="L4178">
        <v>1655.19140625</v>
      </c>
      <c r="M4178">
        <v>0</v>
      </c>
      <c r="N4178">
        <v>751.70452880859375</v>
      </c>
      <c r="Q4178">
        <v>0</v>
      </c>
      <c r="R4178">
        <v>794.6590576171875</v>
      </c>
    </row>
    <row r="4179" spans="8:18" x14ac:dyDescent="0.3">
      <c r="H4179" s="54">
        <f t="shared" si="133"/>
        <v>3</v>
      </c>
      <c r="I4179" s="55">
        <v>4175</v>
      </c>
      <c r="J4179" s="56">
        <f t="shared" si="132"/>
        <v>69.583333333333329</v>
      </c>
      <c r="K4179" s="72">
        <v>23.23</v>
      </c>
      <c r="L4179">
        <v>1354.61669921875</v>
      </c>
      <c r="M4179">
        <v>565</v>
      </c>
      <c r="N4179">
        <v>721.89892578125</v>
      </c>
      <c r="Q4179">
        <v>0</v>
      </c>
      <c r="R4179">
        <v>773.18182373046875</v>
      </c>
    </row>
    <row r="4180" spans="8:18" x14ac:dyDescent="0.3">
      <c r="H4180" s="54">
        <f t="shared" si="133"/>
        <v>3</v>
      </c>
      <c r="I4180" s="55">
        <v>4176</v>
      </c>
      <c r="J4180" s="56">
        <f t="shared" si="132"/>
        <v>69.599999999999994</v>
      </c>
      <c r="K4180" s="72">
        <v>20.63</v>
      </c>
      <c r="L4180">
        <v>1290.111083984375</v>
      </c>
      <c r="M4180">
        <v>565</v>
      </c>
      <c r="N4180">
        <v>740.896240234375</v>
      </c>
      <c r="Q4180">
        <v>0</v>
      </c>
      <c r="R4180">
        <v>751.70452880859375</v>
      </c>
    </row>
    <row r="4181" spans="8:18" x14ac:dyDescent="0.3">
      <c r="H4181" s="54">
        <f t="shared" si="133"/>
        <v>3</v>
      </c>
      <c r="I4181" s="55">
        <v>4177</v>
      </c>
      <c r="J4181" s="56">
        <f t="shared" si="132"/>
        <v>69.61666666666666</v>
      </c>
      <c r="K4181" s="72">
        <v>18.079999999999998</v>
      </c>
      <c r="L4181">
        <v>1333.1148681640625</v>
      </c>
      <c r="M4181">
        <v>565</v>
      </c>
      <c r="N4181">
        <v>759.8935546875</v>
      </c>
      <c r="Q4181">
        <v>565</v>
      </c>
      <c r="R4181">
        <v>721.89892578125</v>
      </c>
    </row>
    <row r="4182" spans="8:18" x14ac:dyDescent="0.3">
      <c r="H4182" s="54">
        <f t="shared" si="133"/>
        <v>3</v>
      </c>
      <c r="I4182" s="55">
        <v>4178</v>
      </c>
      <c r="J4182" s="56">
        <f t="shared" si="132"/>
        <v>69.633333333333326</v>
      </c>
      <c r="K4182" s="72">
        <v>16.88</v>
      </c>
      <c r="L4182">
        <v>1311.6129150390625</v>
      </c>
      <c r="M4182">
        <v>565</v>
      </c>
      <c r="N4182">
        <v>778.89093017578125</v>
      </c>
      <c r="Q4182">
        <v>565</v>
      </c>
      <c r="R4182">
        <v>740.896240234375</v>
      </c>
    </row>
    <row r="4183" spans="8:18" x14ac:dyDescent="0.3">
      <c r="H4183" s="54">
        <f t="shared" si="133"/>
        <v>3</v>
      </c>
      <c r="I4183" s="55">
        <v>4179</v>
      </c>
      <c r="J4183" s="56">
        <f t="shared" si="132"/>
        <v>69.650000000000006</v>
      </c>
      <c r="K4183" s="72">
        <v>15.38</v>
      </c>
      <c r="L4183">
        <v>1311.6129150390625</v>
      </c>
      <c r="M4183">
        <v>565</v>
      </c>
      <c r="N4183">
        <v>807.38690185546875</v>
      </c>
      <c r="Q4183">
        <v>565</v>
      </c>
      <c r="R4183">
        <v>759.8935546875</v>
      </c>
    </row>
    <row r="4184" spans="8:18" x14ac:dyDescent="0.3">
      <c r="H4184" s="54">
        <f t="shared" si="133"/>
        <v>3</v>
      </c>
      <c r="I4184" s="55">
        <v>4180</v>
      </c>
      <c r="J4184" s="56">
        <f t="shared" si="132"/>
        <v>69.666666666666671</v>
      </c>
      <c r="K4184" s="72">
        <v>14.28</v>
      </c>
      <c r="L4184">
        <v>1311.6129150390625</v>
      </c>
      <c r="M4184">
        <v>565</v>
      </c>
      <c r="N4184">
        <v>845.381591796875</v>
      </c>
      <c r="Q4184">
        <v>565</v>
      </c>
      <c r="R4184">
        <v>778.89093017578125</v>
      </c>
    </row>
    <row r="4185" spans="8:18" x14ac:dyDescent="0.3">
      <c r="H4185" s="54">
        <f t="shared" si="133"/>
        <v>3</v>
      </c>
      <c r="I4185" s="55">
        <v>4181</v>
      </c>
      <c r="J4185" s="56">
        <f t="shared" si="132"/>
        <v>69.683333333333337</v>
      </c>
      <c r="K4185" s="72">
        <v>13.58</v>
      </c>
      <c r="L4185">
        <v>2236.192626953125</v>
      </c>
      <c r="M4185">
        <v>565</v>
      </c>
      <c r="N4185">
        <v>911.872314453125</v>
      </c>
      <c r="Q4185">
        <v>565</v>
      </c>
      <c r="R4185">
        <v>807.38690185546875</v>
      </c>
    </row>
    <row r="4186" spans="8:18" x14ac:dyDescent="0.3">
      <c r="H4186" s="54">
        <f t="shared" si="133"/>
        <v>3</v>
      </c>
      <c r="I4186" s="55">
        <v>4182</v>
      </c>
      <c r="J4186" s="56">
        <f t="shared" si="132"/>
        <v>69.7</v>
      </c>
      <c r="K4186" s="72">
        <v>12.98</v>
      </c>
      <c r="L4186">
        <v>2236.192626953125</v>
      </c>
      <c r="M4186">
        <v>1159</v>
      </c>
      <c r="N4186">
        <v>1063.8509521484375</v>
      </c>
      <c r="Q4186">
        <v>565</v>
      </c>
      <c r="R4186">
        <v>845.381591796875</v>
      </c>
    </row>
    <row r="4187" spans="8:18" x14ac:dyDescent="0.3">
      <c r="H4187" s="54">
        <f t="shared" si="133"/>
        <v>3</v>
      </c>
      <c r="I4187" s="55">
        <v>4183</v>
      </c>
      <c r="J4187" s="56">
        <f t="shared" si="132"/>
        <v>69.716666666666669</v>
      </c>
      <c r="K4187" s="72">
        <v>15.28</v>
      </c>
      <c r="L4187">
        <v>3526.303466796875</v>
      </c>
      <c r="M4187">
        <v>1159</v>
      </c>
      <c r="N4187">
        <v>978.36297607421875</v>
      </c>
      <c r="Q4187">
        <v>565</v>
      </c>
      <c r="R4187">
        <v>911.872314453125</v>
      </c>
    </row>
    <row r="4188" spans="8:18" x14ac:dyDescent="0.3">
      <c r="H4188" s="54">
        <f t="shared" si="133"/>
        <v>3</v>
      </c>
      <c r="I4188" s="55">
        <v>4184</v>
      </c>
      <c r="J4188" s="56">
        <f t="shared" si="132"/>
        <v>69.733333333333334</v>
      </c>
      <c r="K4188" s="72">
        <v>18.579999999999998</v>
      </c>
      <c r="L4188">
        <v>3268.281494140625</v>
      </c>
      <c r="M4188">
        <v>1159</v>
      </c>
      <c r="N4188">
        <v>864.37890625</v>
      </c>
      <c r="Q4188">
        <v>1159</v>
      </c>
      <c r="R4188">
        <v>1063.8509521484375</v>
      </c>
    </row>
    <row r="4189" spans="8:18" x14ac:dyDescent="0.3">
      <c r="H4189" s="54">
        <f t="shared" si="133"/>
        <v>3</v>
      </c>
      <c r="I4189" s="55">
        <v>4185</v>
      </c>
      <c r="J4189" s="56">
        <f t="shared" si="132"/>
        <v>69.75</v>
      </c>
      <c r="K4189" s="72">
        <v>21.48</v>
      </c>
      <c r="L4189">
        <v>3612.311279296875</v>
      </c>
      <c r="M4189">
        <v>1159</v>
      </c>
      <c r="N4189">
        <v>1063.8509521484375</v>
      </c>
      <c r="Q4189">
        <v>1159</v>
      </c>
      <c r="R4189">
        <v>978.36297607421875</v>
      </c>
    </row>
    <row r="4190" spans="8:18" x14ac:dyDescent="0.3">
      <c r="H4190" s="54">
        <f t="shared" si="133"/>
        <v>3</v>
      </c>
      <c r="I4190" s="55">
        <v>4186</v>
      </c>
      <c r="J4190" s="56">
        <f t="shared" si="132"/>
        <v>69.766666666666666</v>
      </c>
      <c r="K4190" s="72">
        <v>23.58</v>
      </c>
      <c r="L4190">
        <v>3397.29248046875</v>
      </c>
      <c r="M4190">
        <v>1159</v>
      </c>
      <c r="N4190">
        <v>1006.8589477539063</v>
      </c>
      <c r="Q4190">
        <v>1159</v>
      </c>
      <c r="R4190">
        <v>864.37890625</v>
      </c>
    </row>
    <row r="4191" spans="8:18" x14ac:dyDescent="0.3">
      <c r="H4191" s="54">
        <f t="shared" si="133"/>
        <v>3</v>
      </c>
      <c r="I4191" s="55">
        <v>4187</v>
      </c>
      <c r="J4191" s="56">
        <f t="shared" si="132"/>
        <v>69.783333333333331</v>
      </c>
      <c r="K4191" s="72">
        <v>24.88</v>
      </c>
      <c r="L4191">
        <v>3053.262939453125</v>
      </c>
      <c r="M4191">
        <v>1159</v>
      </c>
      <c r="N4191">
        <v>968.8642578125</v>
      </c>
      <c r="Q4191">
        <v>1159</v>
      </c>
      <c r="R4191">
        <v>1063.8509521484375</v>
      </c>
    </row>
    <row r="4192" spans="8:18" x14ac:dyDescent="0.3">
      <c r="H4192" s="54">
        <f t="shared" si="133"/>
        <v>3</v>
      </c>
      <c r="I4192" s="55">
        <v>4188</v>
      </c>
      <c r="J4192" s="56">
        <f t="shared" si="132"/>
        <v>69.8</v>
      </c>
      <c r="K4192" s="72">
        <v>26.68</v>
      </c>
      <c r="L4192">
        <v>2795.240966796875</v>
      </c>
      <c r="M4192">
        <v>1159</v>
      </c>
      <c r="N4192">
        <v>940.36822509765625</v>
      </c>
      <c r="Q4192">
        <v>1159</v>
      </c>
      <c r="R4192">
        <v>1006.8589477539063</v>
      </c>
    </row>
    <row r="4193" spans="8:18" x14ac:dyDescent="0.3">
      <c r="H4193" s="54">
        <f t="shared" si="133"/>
        <v>3</v>
      </c>
      <c r="I4193" s="55">
        <v>4189</v>
      </c>
      <c r="J4193" s="56">
        <f t="shared" si="132"/>
        <v>69.816666666666663</v>
      </c>
      <c r="K4193" s="72">
        <v>27.88</v>
      </c>
      <c r="L4193">
        <v>2838.24462890625</v>
      </c>
      <c r="M4193">
        <v>1159</v>
      </c>
      <c r="N4193">
        <v>873.87762451171875</v>
      </c>
      <c r="Q4193">
        <v>1159</v>
      </c>
      <c r="R4193">
        <v>968.8642578125</v>
      </c>
    </row>
    <row r="4194" spans="8:18" x14ac:dyDescent="0.3">
      <c r="H4194" s="54">
        <f t="shared" si="133"/>
        <v>3</v>
      </c>
      <c r="I4194" s="55">
        <v>4190</v>
      </c>
      <c r="J4194" s="56">
        <f t="shared" si="132"/>
        <v>69.833333333333329</v>
      </c>
      <c r="K4194" s="72">
        <v>28.58</v>
      </c>
      <c r="L4194">
        <v>2795.240966796875</v>
      </c>
      <c r="M4194">
        <v>1159</v>
      </c>
      <c r="N4194">
        <v>921.37091064453125</v>
      </c>
      <c r="Q4194">
        <v>1159</v>
      </c>
      <c r="R4194">
        <v>940.36822509765625</v>
      </c>
    </row>
    <row r="4195" spans="8:18" x14ac:dyDescent="0.3">
      <c r="H4195" s="54">
        <f t="shared" si="133"/>
        <v>3</v>
      </c>
      <c r="I4195" s="55">
        <v>4191</v>
      </c>
      <c r="J4195" s="56">
        <f t="shared" si="132"/>
        <v>69.849999999999994</v>
      </c>
      <c r="K4195" s="72">
        <v>29.48</v>
      </c>
      <c r="L4195">
        <v>2515.716796875</v>
      </c>
      <c r="M4195">
        <v>1159</v>
      </c>
      <c r="N4195">
        <v>1073.349609375</v>
      </c>
      <c r="Q4195">
        <v>1159</v>
      </c>
      <c r="R4195">
        <v>873.87762451171875</v>
      </c>
    </row>
    <row r="4196" spans="8:18" x14ac:dyDescent="0.3">
      <c r="H4196" s="54">
        <f t="shared" si="133"/>
        <v>3</v>
      </c>
      <c r="I4196" s="55">
        <v>4192</v>
      </c>
      <c r="J4196" s="56">
        <f t="shared" si="132"/>
        <v>69.86666666666666</v>
      </c>
      <c r="K4196" s="72">
        <v>29.78</v>
      </c>
      <c r="L4196">
        <v>2193.18896484375</v>
      </c>
      <c r="M4196">
        <v>1159</v>
      </c>
      <c r="N4196">
        <v>978.36297607421875</v>
      </c>
      <c r="Q4196">
        <v>1159</v>
      </c>
      <c r="R4196">
        <v>921.37091064453125</v>
      </c>
    </row>
    <row r="4197" spans="8:18" x14ac:dyDescent="0.3">
      <c r="H4197" s="54">
        <f t="shared" si="133"/>
        <v>3</v>
      </c>
      <c r="I4197" s="55">
        <v>4193</v>
      </c>
      <c r="J4197" s="56">
        <f t="shared" si="132"/>
        <v>69.883333333333326</v>
      </c>
      <c r="K4197" s="72">
        <v>29.68</v>
      </c>
      <c r="L4197">
        <v>2150.185302734375</v>
      </c>
      <c r="M4197">
        <v>1159</v>
      </c>
      <c r="N4197">
        <v>949.866943359375</v>
      </c>
      <c r="Q4197">
        <v>1159</v>
      </c>
      <c r="R4197">
        <v>1073.349609375</v>
      </c>
    </row>
    <row r="4198" spans="8:18" x14ac:dyDescent="0.3">
      <c r="H4198" s="54">
        <f t="shared" si="133"/>
        <v>3</v>
      </c>
      <c r="I4198" s="55">
        <v>4194</v>
      </c>
      <c r="J4198" s="56">
        <f t="shared" si="132"/>
        <v>69.900000000000006</v>
      </c>
      <c r="K4198" s="72">
        <v>29.58</v>
      </c>
      <c r="L4198">
        <v>1870.6611328125</v>
      </c>
      <c r="M4198">
        <v>1159</v>
      </c>
      <c r="N4198">
        <v>940.36822509765625</v>
      </c>
      <c r="Q4198">
        <v>1159</v>
      </c>
      <c r="R4198">
        <v>978.36297607421875</v>
      </c>
    </row>
    <row r="4199" spans="8:18" x14ac:dyDescent="0.3">
      <c r="H4199" s="54">
        <f t="shared" si="133"/>
        <v>3</v>
      </c>
      <c r="I4199" s="55">
        <v>4195</v>
      </c>
      <c r="J4199" s="56">
        <f t="shared" si="132"/>
        <v>69.916666666666671</v>
      </c>
      <c r="K4199" s="72">
        <v>29.38</v>
      </c>
      <c r="L4199">
        <v>1634.1407470703125</v>
      </c>
      <c r="M4199">
        <v>565</v>
      </c>
      <c r="N4199">
        <v>911.872314453125</v>
      </c>
      <c r="Q4199">
        <v>1159</v>
      </c>
      <c r="R4199">
        <v>949.866943359375</v>
      </c>
    </row>
    <row r="4200" spans="8:18" x14ac:dyDescent="0.3">
      <c r="H4200" s="54">
        <f t="shared" si="133"/>
        <v>3</v>
      </c>
      <c r="I4200" s="55">
        <v>4196</v>
      </c>
      <c r="J4200" s="56">
        <f t="shared" si="132"/>
        <v>69.933333333333337</v>
      </c>
      <c r="K4200" s="72">
        <v>28.28</v>
      </c>
      <c r="L4200">
        <v>1419.122314453125</v>
      </c>
      <c r="M4200">
        <v>565</v>
      </c>
      <c r="N4200">
        <v>826.38427734375</v>
      </c>
      <c r="Q4200">
        <v>1159</v>
      </c>
      <c r="R4200">
        <v>940.36822509765625</v>
      </c>
    </row>
    <row r="4201" spans="8:18" x14ac:dyDescent="0.3">
      <c r="H4201" s="54">
        <f t="shared" si="133"/>
        <v>3</v>
      </c>
      <c r="I4201" s="55">
        <v>4197</v>
      </c>
      <c r="J4201" s="56">
        <f t="shared" si="132"/>
        <v>69.95</v>
      </c>
      <c r="K4201" s="72">
        <v>25.88</v>
      </c>
      <c r="L4201">
        <v>1419.122314453125</v>
      </c>
      <c r="M4201">
        <v>565</v>
      </c>
      <c r="N4201">
        <v>807.38690185546875</v>
      </c>
      <c r="Q4201">
        <v>565</v>
      </c>
      <c r="R4201">
        <v>911.872314453125</v>
      </c>
    </row>
    <row r="4202" spans="8:18" x14ac:dyDescent="0.3">
      <c r="H4202" s="54">
        <f t="shared" si="133"/>
        <v>3</v>
      </c>
      <c r="I4202" s="55">
        <v>4198</v>
      </c>
      <c r="J4202" s="56">
        <f t="shared" si="132"/>
        <v>69.966666666666669</v>
      </c>
      <c r="K4202" s="72">
        <v>23.28</v>
      </c>
      <c r="L4202">
        <v>1354.61669921875</v>
      </c>
      <c r="M4202">
        <v>565</v>
      </c>
      <c r="N4202">
        <v>674.40557861328125</v>
      </c>
      <c r="Q4202">
        <v>565</v>
      </c>
      <c r="R4202">
        <v>826.38427734375</v>
      </c>
    </row>
    <row r="4203" spans="8:18" x14ac:dyDescent="0.3">
      <c r="H4203" s="54">
        <f t="shared" si="133"/>
        <v>3</v>
      </c>
      <c r="I4203" s="55">
        <v>4199</v>
      </c>
      <c r="J4203" s="56">
        <f t="shared" si="132"/>
        <v>69.983333333333334</v>
      </c>
      <c r="K4203" s="72">
        <v>22.58</v>
      </c>
      <c r="L4203">
        <v>1316.38623046875</v>
      </c>
      <c r="M4203">
        <v>473</v>
      </c>
      <c r="N4203">
        <v>688.85540771484375</v>
      </c>
      <c r="Q4203">
        <v>565</v>
      </c>
      <c r="R4203">
        <v>807.38690185546875</v>
      </c>
    </row>
    <row r="4204" spans="8:18" x14ac:dyDescent="0.3">
      <c r="H4204" s="54">
        <f t="shared" si="133"/>
        <v>3</v>
      </c>
      <c r="I4204" s="55">
        <v>4200</v>
      </c>
      <c r="J4204" s="56">
        <f t="shared" si="132"/>
        <v>70</v>
      </c>
      <c r="K4204" s="72">
        <v>21.28</v>
      </c>
      <c r="L4204">
        <v>1253.701171875</v>
      </c>
      <c r="M4204">
        <v>473</v>
      </c>
      <c r="N4204">
        <v>706.983154296875</v>
      </c>
      <c r="Q4204">
        <v>565</v>
      </c>
      <c r="R4204">
        <v>674.40557861328125</v>
      </c>
    </row>
    <row r="4205" spans="8:18" x14ac:dyDescent="0.3">
      <c r="H4205" s="54">
        <f t="shared" si="133"/>
        <v>3</v>
      </c>
      <c r="I4205" s="55">
        <v>4201</v>
      </c>
      <c r="J4205" s="56">
        <f t="shared" si="132"/>
        <v>70.016666666666666</v>
      </c>
      <c r="K4205" s="72">
        <v>17.61</v>
      </c>
      <c r="L4205">
        <v>1295.4912109375</v>
      </c>
      <c r="M4205">
        <v>473</v>
      </c>
      <c r="N4205">
        <v>725.11090087890625</v>
      </c>
      <c r="Q4205">
        <v>473</v>
      </c>
      <c r="R4205">
        <v>688.85540771484375</v>
      </c>
    </row>
    <row r="4206" spans="8:18" x14ac:dyDescent="0.3">
      <c r="H4206" s="54">
        <f t="shared" si="133"/>
        <v>3</v>
      </c>
      <c r="I4206" s="55">
        <v>4202</v>
      </c>
      <c r="J4206" s="56">
        <f t="shared" si="132"/>
        <v>70.033333333333331</v>
      </c>
      <c r="K4206" s="72">
        <v>16.309999999999999</v>
      </c>
      <c r="L4206">
        <v>1274.59619140625</v>
      </c>
      <c r="M4206">
        <v>473</v>
      </c>
      <c r="N4206">
        <v>743.23870849609375</v>
      </c>
      <c r="Q4206">
        <v>473</v>
      </c>
      <c r="R4206">
        <v>706.983154296875</v>
      </c>
    </row>
    <row r="4207" spans="8:18" x14ac:dyDescent="0.3">
      <c r="H4207" s="54">
        <f t="shared" si="133"/>
        <v>3</v>
      </c>
      <c r="I4207" s="55">
        <v>4203</v>
      </c>
      <c r="J4207" s="56">
        <f t="shared" si="132"/>
        <v>70.05</v>
      </c>
      <c r="K4207" s="72">
        <v>14.81</v>
      </c>
      <c r="L4207">
        <v>1274.59619140625</v>
      </c>
      <c r="M4207">
        <v>473</v>
      </c>
      <c r="N4207">
        <v>770.43035888671875</v>
      </c>
      <c r="Q4207">
        <v>473</v>
      </c>
      <c r="R4207">
        <v>725.11090087890625</v>
      </c>
    </row>
    <row r="4208" spans="8:18" x14ac:dyDescent="0.3">
      <c r="H4208" s="54">
        <f t="shared" si="133"/>
        <v>3</v>
      </c>
      <c r="I4208" s="55">
        <v>4204</v>
      </c>
      <c r="J4208" s="56">
        <f t="shared" si="132"/>
        <v>70.066666666666663</v>
      </c>
      <c r="K4208" s="72">
        <v>13.91</v>
      </c>
      <c r="L4208">
        <v>1274.59619140625</v>
      </c>
      <c r="M4208">
        <v>473</v>
      </c>
      <c r="N4208">
        <v>806.6859130859375</v>
      </c>
      <c r="Q4208">
        <v>473</v>
      </c>
      <c r="R4208">
        <v>743.23870849609375</v>
      </c>
    </row>
    <row r="4209" spans="8:18" x14ac:dyDescent="0.3">
      <c r="H4209" s="54">
        <f t="shared" si="133"/>
        <v>3</v>
      </c>
      <c r="I4209" s="55">
        <v>4205</v>
      </c>
      <c r="J4209" s="56">
        <f t="shared" si="132"/>
        <v>70.083333333333329</v>
      </c>
      <c r="K4209" s="72">
        <v>13.31</v>
      </c>
      <c r="L4209">
        <v>2173.08203125</v>
      </c>
      <c r="M4209">
        <v>473</v>
      </c>
      <c r="N4209">
        <v>870.1331787109375</v>
      </c>
      <c r="Q4209">
        <v>473</v>
      </c>
      <c r="R4209">
        <v>770.43035888671875</v>
      </c>
    </row>
    <row r="4210" spans="8:18" x14ac:dyDescent="0.3">
      <c r="H4210" s="54">
        <f t="shared" si="133"/>
        <v>3</v>
      </c>
      <c r="I4210" s="55">
        <v>4206</v>
      </c>
      <c r="J4210" s="56">
        <f t="shared" si="132"/>
        <v>70.099999999999994</v>
      </c>
      <c r="K4210" s="72">
        <v>13.31</v>
      </c>
      <c r="L4210">
        <v>2173.08203125</v>
      </c>
      <c r="M4210">
        <v>969</v>
      </c>
      <c r="N4210">
        <v>1015.1553344726563</v>
      </c>
      <c r="Q4210">
        <v>473</v>
      </c>
      <c r="R4210">
        <v>806.6859130859375</v>
      </c>
    </row>
    <row r="4211" spans="8:18" x14ac:dyDescent="0.3">
      <c r="H4211" s="54">
        <f t="shared" si="133"/>
        <v>3</v>
      </c>
      <c r="I4211" s="55">
        <v>4207</v>
      </c>
      <c r="J4211" s="56">
        <f t="shared" si="132"/>
        <v>70.11666666666666</v>
      </c>
      <c r="K4211" s="72">
        <v>14.91</v>
      </c>
      <c r="L4211">
        <v>3426.782958984375</v>
      </c>
      <c r="M4211">
        <v>969</v>
      </c>
      <c r="N4211">
        <v>933.580322265625</v>
      </c>
      <c r="Q4211">
        <v>473</v>
      </c>
      <c r="R4211">
        <v>870.1331787109375</v>
      </c>
    </row>
    <row r="4212" spans="8:18" x14ac:dyDescent="0.3">
      <c r="H4212" s="54">
        <f t="shared" si="133"/>
        <v>3</v>
      </c>
      <c r="I4212" s="55">
        <v>4208</v>
      </c>
      <c r="J4212" s="56">
        <f t="shared" si="132"/>
        <v>70.133333333333326</v>
      </c>
      <c r="K4212" s="72">
        <v>18.11</v>
      </c>
      <c r="L4212">
        <v>3176.04296875</v>
      </c>
      <c r="M4212">
        <v>969</v>
      </c>
      <c r="N4212">
        <v>824.81365966796875</v>
      </c>
      <c r="Q4212">
        <v>969</v>
      </c>
      <c r="R4212">
        <v>1015.1553344726563</v>
      </c>
    </row>
    <row r="4213" spans="8:18" x14ac:dyDescent="0.3">
      <c r="H4213" s="54">
        <f t="shared" si="133"/>
        <v>3</v>
      </c>
      <c r="I4213" s="55">
        <v>4209</v>
      </c>
      <c r="J4213" s="56">
        <f t="shared" ref="J4213:J4276" si="134">I4213*$C$1</f>
        <v>70.150000000000006</v>
      </c>
      <c r="K4213" s="72">
        <v>20.309999999999999</v>
      </c>
      <c r="L4213">
        <v>3510.36328125</v>
      </c>
      <c r="M4213">
        <v>969</v>
      </c>
      <c r="N4213">
        <v>1015.1553344726563</v>
      </c>
      <c r="Q4213">
        <v>969</v>
      </c>
      <c r="R4213">
        <v>933.580322265625</v>
      </c>
    </row>
    <row r="4214" spans="8:18" x14ac:dyDescent="0.3">
      <c r="H4214" s="54">
        <f t="shared" si="133"/>
        <v>3</v>
      </c>
      <c r="I4214" s="55">
        <v>4210</v>
      </c>
      <c r="J4214" s="56">
        <f t="shared" si="134"/>
        <v>70.166666666666671</v>
      </c>
      <c r="K4214" s="72">
        <v>22.41</v>
      </c>
      <c r="L4214">
        <v>3301.412841796875</v>
      </c>
      <c r="M4214">
        <v>969</v>
      </c>
      <c r="N4214">
        <v>960.77197265625</v>
      </c>
      <c r="Q4214">
        <v>969</v>
      </c>
      <c r="R4214">
        <v>824.81365966796875</v>
      </c>
    </row>
    <row r="4215" spans="8:18" x14ac:dyDescent="0.3">
      <c r="H4215" s="54">
        <f t="shared" si="133"/>
        <v>3</v>
      </c>
      <c r="I4215" s="55">
        <v>4211</v>
      </c>
      <c r="J4215" s="56">
        <f t="shared" si="134"/>
        <v>70.183333333333337</v>
      </c>
      <c r="K4215" s="72">
        <v>24.11</v>
      </c>
      <c r="L4215">
        <v>2967.092529296875</v>
      </c>
      <c r="M4215">
        <v>969</v>
      </c>
      <c r="N4215">
        <v>924.51641845703125</v>
      </c>
      <c r="Q4215">
        <v>969</v>
      </c>
      <c r="R4215">
        <v>1015.1553344726563</v>
      </c>
    </row>
    <row r="4216" spans="8:18" x14ac:dyDescent="0.3">
      <c r="H4216" s="54">
        <f t="shared" si="133"/>
        <v>3</v>
      </c>
      <c r="I4216" s="55">
        <v>4212</v>
      </c>
      <c r="J4216" s="56">
        <f t="shared" si="134"/>
        <v>70.2</v>
      </c>
      <c r="K4216" s="72">
        <v>25.01</v>
      </c>
      <c r="L4216">
        <v>2716.3525390625</v>
      </c>
      <c r="M4216">
        <v>969</v>
      </c>
      <c r="N4216">
        <v>897.32476806640625</v>
      </c>
      <c r="Q4216">
        <v>969</v>
      </c>
      <c r="R4216">
        <v>960.77197265625</v>
      </c>
    </row>
    <row r="4217" spans="8:18" x14ac:dyDescent="0.3">
      <c r="H4217" s="54">
        <f t="shared" si="133"/>
        <v>3</v>
      </c>
      <c r="I4217" s="55">
        <v>4213</v>
      </c>
      <c r="J4217" s="56">
        <f t="shared" si="134"/>
        <v>70.216666666666669</v>
      </c>
      <c r="K4217" s="72">
        <v>26.21</v>
      </c>
      <c r="L4217">
        <v>2758.142578125</v>
      </c>
      <c r="M4217">
        <v>969</v>
      </c>
      <c r="N4217">
        <v>833.8775634765625</v>
      </c>
      <c r="Q4217">
        <v>969</v>
      </c>
      <c r="R4217">
        <v>924.51641845703125</v>
      </c>
    </row>
    <row r="4218" spans="8:18" x14ac:dyDescent="0.3">
      <c r="H4218" s="54">
        <f t="shared" si="133"/>
        <v>3</v>
      </c>
      <c r="I4218" s="55">
        <v>4214</v>
      </c>
      <c r="J4218" s="56">
        <f t="shared" si="134"/>
        <v>70.233333333333334</v>
      </c>
      <c r="K4218" s="72">
        <v>27.41</v>
      </c>
      <c r="L4218">
        <v>2716.3525390625</v>
      </c>
      <c r="M4218">
        <v>969</v>
      </c>
      <c r="N4218">
        <v>879.197021484375</v>
      </c>
      <c r="Q4218">
        <v>969</v>
      </c>
      <c r="R4218">
        <v>897.32476806640625</v>
      </c>
    </row>
    <row r="4219" spans="8:18" x14ac:dyDescent="0.3">
      <c r="H4219" s="54">
        <f t="shared" si="133"/>
        <v>3</v>
      </c>
      <c r="I4219" s="55">
        <v>4215</v>
      </c>
      <c r="J4219" s="56">
        <f t="shared" si="134"/>
        <v>70.25</v>
      </c>
      <c r="K4219" s="72">
        <v>28.01</v>
      </c>
      <c r="L4219">
        <v>2444.71728515625</v>
      </c>
      <c r="M4219">
        <v>969</v>
      </c>
      <c r="N4219">
        <v>1024.2191162109375</v>
      </c>
      <c r="Q4219">
        <v>969</v>
      </c>
      <c r="R4219">
        <v>833.8775634765625</v>
      </c>
    </row>
    <row r="4220" spans="8:18" x14ac:dyDescent="0.3">
      <c r="H4220" s="54">
        <f t="shared" si="133"/>
        <v>3</v>
      </c>
      <c r="I4220" s="55">
        <v>4216</v>
      </c>
      <c r="J4220" s="56">
        <f t="shared" si="134"/>
        <v>70.266666666666666</v>
      </c>
      <c r="K4220" s="72">
        <v>28.61</v>
      </c>
      <c r="L4220">
        <v>2131.2919921875</v>
      </c>
      <c r="M4220">
        <v>969</v>
      </c>
      <c r="N4220">
        <v>933.580322265625</v>
      </c>
      <c r="Q4220">
        <v>969</v>
      </c>
      <c r="R4220">
        <v>879.197021484375</v>
      </c>
    </row>
    <row r="4221" spans="8:18" x14ac:dyDescent="0.3">
      <c r="H4221" s="54">
        <f t="shared" si="133"/>
        <v>3</v>
      </c>
      <c r="I4221" s="55">
        <v>4217</v>
      </c>
      <c r="J4221" s="56">
        <f t="shared" si="134"/>
        <v>70.283333333333331</v>
      </c>
      <c r="K4221" s="72">
        <v>28.71</v>
      </c>
      <c r="L4221">
        <v>2089.501953125</v>
      </c>
      <c r="M4221">
        <v>969</v>
      </c>
      <c r="N4221">
        <v>906.388671875</v>
      </c>
      <c r="Q4221">
        <v>969</v>
      </c>
      <c r="R4221">
        <v>1024.2191162109375</v>
      </c>
    </row>
    <row r="4222" spans="8:18" x14ac:dyDescent="0.3">
      <c r="H4222" s="54">
        <f t="shared" si="133"/>
        <v>3</v>
      </c>
      <c r="I4222" s="55">
        <v>4218</v>
      </c>
      <c r="J4222" s="56">
        <f t="shared" si="134"/>
        <v>70.3</v>
      </c>
      <c r="K4222" s="72">
        <v>27.91</v>
      </c>
      <c r="L4222">
        <v>1817.86669921875</v>
      </c>
      <c r="M4222">
        <v>969</v>
      </c>
      <c r="N4222">
        <v>897.32476806640625</v>
      </c>
      <c r="Q4222">
        <v>969</v>
      </c>
      <c r="R4222">
        <v>933.580322265625</v>
      </c>
    </row>
    <row r="4223" spans="8:18" x14ac:dyDescent="0.3">
      <c r="H4223" s="54">
        <f t="shared" si="133"/>
        <v>3</v>
      </c>
      <c r="I4223" s="55">
        <v>4219</v>
      </c>
      <c r="J4223" s="56">
        <f t="shared" si="134"/>
        <v>70.316666666666663</v>
      </c>
      <c r="K4223" s="72">
        <v>26.31</v>
      </c>
      <c r="L4223">
        <v>1588.021484375</v>
      </c>
      <c r="M4223">
        <v>473</v>
      </c>
      <c r="N4223">
        <v>870.1331787109375</v>
      </c>
      <c r="Q4223">
        <v>969</v>
      </c>
      <c r="R4223">
        <v>906.388671875</v>
      </c>
    </row>
    <row r="4224" spans="8:18" x14ac:dyDescent="0.3">
      <c r="H4224" s="54">
        <f t="shared" si="133"/>
        <v>3</v>
      </c>
      <c r="I4224" s="55">
        <v>4220</v>
      </c>
      <c r="J4224" s="56">
        <f t="shared" si="134"/>
        <v>70.333333333333329</v>
      </c>
      <c r="K4224" s="72">
        <v>25.91</v>
      </c>
      <c r="L4224">
        <v>1379.0712890625</v>
      </c>
      <c r="M4224">
        <v>473</v>
      </c>
      <c r="N4224">
        <v>788.55816650390625</v>
      </c>
      <c r="Q4224">
        <v>969</v>
      </c>
      <c r="R4224">
        <v>897.32476806640625</v>
      </c>
    </row>
    <row r="4225" spans="8:18" x14ac:dyDescent="0.3">
      <c r="H4225" s="54">
        <f t="shared" si="133"/>
        <v>3</v>
      </c>
      <c r="I4225" s="55">
        <v>4221</v>
      </c>
      <c r="J4225" s="56">
        <f t="shared" si="134"/>
        <v>70.349999999999994</v>
      </c>
      <c r="K4225" s="72">
        <v>23.91</v>
      </c>
      <c r="L4225">
        <v>1379.0712890625</v>
      </c>
      <c r="M4225">
        <v>473</v>
      </c>
      <c r="N4225">
        <v>770.43035888671875</v>
      </c>
      <c r="Q4225">
        <v>473</v>
      </c>
      <c r="R4225">
        <v>870.1331787109375</v>
      </c>
    </row>
    <row r="4226" spans="8:18" x14ac:dyDescent="0.3">
      <c r="H4226" s="54">
        <f t="shared" si="133"/>
        <v>3</v>
      </c>
      <c r="I4226" s="55">
        <v>4222</v>
      </c>
      <c r="J4226" s="56">
        <f t="shared" si="134"/>
        <v>70.36666666666666</v>
      </c>
      <c r="K4226" s="72">
        <v>21.21</v>
      </c>
      <c r="L4226">
        <v>1316.38623046875</v>
      </c>
      <c r="M4226">
        <v>473</v>
      </c>
      <c r="N4226">
        <v>643.5360107421875</v>
      </c>
      <c r="Q4226">
        <v>473</v>
      </c>
      <c r="R4226">
        <v>788.55816650390625</v>
      </c>
    </row>
    <row r="4227" spans="8:18" x14ac:dyDescent="0.3">
      <c r="H4227" s="54">
        <f t="shared" si="133"/>
        <v>3</v>
      </c>
      <c r="I4227" s="55">
        <v>4223</v>
      </c>
      <c r="J4227" s="56">
        <f t="shared" si="134"/>
        <v>70.383333333333326</v>
      </c>
      <c r="K4227" s="72">
        <v>19.510000000000002</v>
      </c>
      <c r="L4227">
        <v>1351.244873046875</v>
      </c>
      <c r="M4227">
        <v>594</v>
      </c>
      <c r="N4227">
        <v>727.6309814453125</v>
      </c>
      <c r="Q4227">
        <v>473</v>
      </c>
      <c r="R4227">
        <v>770.43035888671875</v>
      </c>
    </row>
    <row r="4228" spans="8:18" x14ac:dyDescent="0.3">
      <c r="H4228" s="54">
        <f t="shared" si="133"/>
        <v>3</v>
      </c>
      <c r="I4228" s="55">
        <v>4224</v>
      </c>
      <c r="J4228" s="56">
        <f t="shared" si="134"/>
        <v>70.400000000000006</v>
      </c>
      <c r="K4228" s="72">
        <v>18.11</v>
      </c>
      <c r="L4228">
        <v>1286.9000244140625</v>
      </c>
      <c r="M4228">
        <v>594</v>
      </c>
      <c r="N4228">
        <v>746.77911376953125</v>
      </c>
      <c r="Q4228">
        <v>473</v>
      </c>
      <c r="R4228">
        <v>643.5360107421875</v>
      </c>
    </row>
    <row r="4229" spans="8:18" x14ac:dyDescent="0.3">
      <c r="H4229" s="54">
        <f t="shared" si="133"/>
        <v>3</v>
      </c>
      <c r="I4229" s="55">
        <v>4225</v>
      </c>
      <c r="J4229" s="56">
        <f t="shared" si="134"/>
        <v>70.416666666666671</v>
      </c>
      <c r="K4229" s="72">
        <v>18.28</v>
      </c>
      <c r="L4229">
        <v>1329.796630859375</v>
      </c>
      <c r="M4229">
        <v>594</v>
      </c>
      <c r="N4229">
        <v>765.92730712890625</v>
      </c>
      <c r="Q4229">
        <v>594</v>
      </c>
      <c r="R4229">
        <v>727.6309814453125</v>
      </c>
    </row>
    <row r="4230" spans="8:18" x14ac:dyDescent="0.3">
      <c r="H4230" s="54">
        <f t="shared" ref="H4230:H4293" si="135">ROUNDUP(J4230/24,0)</f>
        <v>3</v>
      </c>
      <c r="I4230" s="55">
        <v>4226</v>
      </c>
      <c r="J4230" s="56">
        <f t="shared" si="134"/>
        <v>70.433333333333337</v>
      </c>
      <c r="K4230" s="72">
        <v>17.579999999999998</v>
      </c>
      <c r="L4230">
        <v>1308.3482666015625</v>
      </c>
      <c r="M4230">
        <v>594</v>
      </c>
      <c r="N4230">
        <v>785.07550048828125</v>
      </c>
      <c r="Q4230">
        <v>594</v>
      </c>
      <c r="R4230">
        <v>746.77911376953125</v>
      </c>
    </row>
    <row r="4231" spans="8:18" x14ac:dyDescent="0.3">
      <c r="H4231" s="54">
        <f t="shared" si="135"/>
        <v>3</v>
      </c>
      <c r="I4231" s="55">
        <v>4227</v>
      </c>
      <c r="J4231" s="56">
        <f t="shared" si="134"/>
        <v>70.45</v>
      </c>
      <c r="K4231" s="72">
        <v>16.78</v>
      </c>
      <c r="L4231">
        <v>1308.3482666015625</v>
      </c>
      <c r="M4231">
        <v>594</v>
      </c>
      <c r="N4231">
        <v>813.7977294921875</v>
      </c>
      <c r="Q4231">
        <v>594</v>
      </c>
      <c r="R4231">
        <v>765.92730712890625</v>
      </c>
    </row>
    <row r="4232" spans="8:18" x14ac:dyDescent="0.3">
      <c r="H4232" s="54">
        <f t="shared" si="135"/>
        <v>3</v>
      </c>
      <c r="I4232" s="55">
        <v>4228</v>
      </c>
      <c r="J4232" s="56">
        <f t="shared" si="134"/>
        <v>70.466666666666669</v>
      </c>
      <c r="K4232" s="72">
        <v>16.18</v>
      </c>
      <c r="L4232">
        <v>1308.3482666015625</v>
      </c>
      <c r="M4232">
        <v>594</v>
      </c>
      <c r="N4232">
        <v>852.0941162109375</v>
      </c>
      <c r="Q4232">
        <v>594</v>
      </c>
      <c r="R4232">
        <v>785.07550048828125</v>
      </c>
    </row>
    <row r="4233" spans="8:18" x14ac:dyDescent="0.3">
      <c r="H4233" s="54">
        <f t="shared" si="135"/>
        <v>3</v>
      </c>
      <c r="I4233" s="55">
        <v>4229</v>
      </c>
      <c r="J4233" s="56">
        <f t="shared" si="134"/>
        <v>70.483333333333334</v>
      </c>
      <c r="K4233" s="72">
        <v>16.68</v>
      </c>
      <c r="L4233">
        <v>2230.626708984375</v>
      </c>
      <c r="M4233">
        <v>594</v>
      </c>
      <c r="N4233">
        <v>919.11279296875</v>
      </c>
      <c r="Q4233">
        <v>594</v>
      </c>
      <c r="R4233">
        <v>813.7977294921875</v>
      </c>
    </row>
    <row r="4234" spans="8:18" x14ac:dyDescent="0.3">
      <c r="H4234" s="54">
        <f t="shared" si="135"/>
        <v>3</v>
      </c>
      <c r="I4234" s="55">
        <v>4230</v>
      </c>
      <c r="J4234" s="56">
        <f t="shared" si="134"/>
        <v>70.5</v>
      </c>
      <c r="K4234" s="72">
        <v>16.88</v>
      </c>
      <c r="L4234">
        <v>2230.626708984375</v>
      </c>
      <c r="M4234">
        <v>1218</v>
      </c>
      <c r="N4234">
        <v>1072.2982177734375</v>
      </c>
      <c r="Q4234">
        <v>594</v>
      </c>
      <c r="R4234">
        <v>852.0941162109375</v>
      </c>
    </row>
    <row r="4235" spans="8:18" x14ac:dyDescent="0.3">
      <c r="H4235" s="54">
        <f t="shared" si="135"/>
        <v>3</v>
      </c>
      <c r="I4235" s="55">
        <v>4231</v>
      </c>
      <c r="J4235" s="56">
        <f t="shared" si="134"/>
        <v>70.516666666666666</v>
      </c>
      <c r="K4235" s="72">
        <v>17.78</v>
      </c>
      <c r="L4235">
        <v>3517.5263671875</v>
      </c>
      <c r="M4235">
        <v>1218</v>
      </c>
      <c r="N4235">
        <v>986.13140869140625</v>
      </c>
      <c r="Q4235">
        <v>594</v>
      </c>
      <c r="R4235">
        <v>919.11279296875</v>
      </c>
    </row>
    <row r="4236" spans="8:18" x14ac:dyDescent="0.3">
      <c r="H4236" s="54">
        <f t="shared" si="135"/>
        <v>3</v>
      </c>
      <c r="I4236" s="55">
        <v>4232</v>
      </c>
      <c r="J4236" s="56">
        <f t="shared" si="134"/>
        <v>70.533333333333331</v>
      </c>
      <c r="K4236" s="72">
        <v>19.18</v>
      </c>
      <c r="L4236">
        <v>3260.146484375</v>
      </c>
      <c r="M4236">
        <v>1218</v>
      </c>
      <c r="N4236">
        <v>871.2423095703125</v>
      </c>
      <c r="Q4236">
        <v>1218</v>
      </c>
      <c r="R4236">
        <v>1072.2982177734375</v>
      </c>
    </row>
    <row r="4237" spans="8:18" x14ac:dyDescent="0.3">
      <c r="H4237" s="54">
        <f t="shared" si="135"/>
        <v>3</v>
      </c>
      <c r="I4237" s="55">
        <v>4233</v>
      </c>
      <c r="J4237" s="56">
        <f t="shared" si="134"/>
        <v>70.55</v>
      </c>
      <c r="K4237" s="72">
        <v>21.08</v>
      </c>
      <c r="L4237">
        <v>3603.320068359375</v>
      </c>
      <c r="M4237">
        <v>1218</v>
      </c>
      <c r="N4237">
        <v>1072.2982177734375</v>
      </c>
      <c r="Q4237">
        <v>1218</v>
      </c>
      <c r="R4237">
        <v>986.13140869140625</v>
      </c>
    </row>
    <row r="4238" spans="8:18" x14ac:dyDescent="0.3">
      <c r="H4238" s="54">
        <f t="shared" si="135"/>
        <v>3</v>
      </c>
      <c r="I4238" s="55">
        <v>4234</v>
      </c>
      <c r="J4238" s="56">
        <f t="shared" si="134"/>
        <v>70.566666666666663</v>
      </c>
      <c r="K4238" s="72">
        <v>23.68</v>
      </c>
      <c r="L4238">
        <v>3388.83642578125</v>
      </c>
      <c r="M4238">
        <v>1218</v>
      </c>
      <c r="N4238">
        <v>1014.8536987304688</v>
      </c>
      <c r="Q4238">
        <v>1218</v>
      </c>
      <c r="R4238">
        <v>871.2423095703125</v>
      </c>
    </row>
    <row r="4239" spans="8:18" x14ac:dyDescent="0.3">
      <c r="H4239" s="54">
        <f t="shared" si="135"/>
        <v>3</v>
      </c>
      <c r="I4239" s="55">
        <v>4235</v>
      </c>
      <c r="J4239" s="56">
        <f t="shared" si="134"/>
        <v>70.583333333333329</v>
      </c>
      <c r="K4239" s="72">
        <v>25.28</v>
      </c>
      <c r="L4239">
        <v>3045.6630859375</v>
      </c>
      <c r="M4239">
        <v>1218</v>
      </c>
      <c r="N4239">
        <v>976.5572509765625</v>
      </c>
      <c r="Q4239">
        <v>1218</v>
      </c>
      <c r="R4239">
        <v>1072.2982177734375</v>
      </c>
    </row>
    <row r="4240" spans="8:18" x14ac:dyDescent="0.3">
      <c r="H4240" s="54">
        <f t="shared" si="135"/>
        <v>3</v>
      </c>
      <c r="I4240" s="55">
        <v>4236</v>
      </c>
      <c r="J4240" s="56">
        <f t="shared" si="134"/>
        <v>70.599999999999994</v>
      </c>
      <c r="K4240" s="72">
        <v>26.68</v>
      </c>
      <c r="L4240">
        <v>2788.283447265625</v>
      </c>
      <c r="M4240">
        <v>1218</v>
      </c>
      <c r="N4240">
        <v>947.83502197265625</v>
      </c>
      <c r="Q4240">
        <v>1218</v>
      </c>
      <c r="R4240">
        <v>1014.8536987304688</v>
      </c>
    </row>
    <row r="4241" spans="8:18" x14ac:dyDescent="0.3">
      <c r="H4241" s="54">
        <f t="shared" si="135"/>
        <v>3</v>
      </c>
      <c r="I4241" s="55">
        <v>4237</v>
      </c>
      <c r="J4241" s="56">
        <f t="shared" si="134"/>
        <v>70.61666666666666</v>
      </c>
      <c r="K4241" s="72">
        <v>27.28</v>
      </c>
      <c r="L4241">
        <v>2831.179931640625</v>
      </c>
      <c r="M4241">
        <v>1218</v>
      </c>
      <c r="N4241">
        <v>880.81640625</v>
      </c>
      <c r="Q4241">
        <v>1218</v>
      </c>
      <c r="R4241">
        <v>976.5572509765625</v>
      </c>
    </row>
    <row r="4242" spans="8:18" x14ac:dyDescent="0.3">
      <c r="H4242" s="54">
        <f t="shared" si="135"/>
        <v>3</v>
      </c>
      <c r="I4242" s="55">
        <v>4238</v>
      </c>
      <c r="J4242" s="56">
        <f t="shared" si="134"/>
        <v>70.633333333333326</v>
      </c>
      <c r="K4242" s="72">
        <v>28.08</v>
      </c>
      <c r="L4242">
        <v>2788.283447265625</v>
      </c>
      <c r="M4242">
        <v>1218</v>
      </c>
      <c r="N4242">
        <v>928.68682861328125</v>
      </c>
      <c r="Q4242">
        <v>1218</v>
      </c>
      <c r="R4242">
        <v>947.83502197265625</v>
      </c>
    </row>
    <row r="4243" spans="8:18" x14ac:dyDescent="0.3">
      <c r="H4243" s="54">
        <f t="shared" si="135"/>
        <v>3</v>
      </c>
      <c r="I4243" s="55">
        <v>4239</v>
      </c>
      <c r="J4243" s="56">
        <f t="shared" si="134"/>
        <v>70.650000000000006</v>
      </c>
      <c r="K4243" s="72">
        <v>27.38</v>
      </c>
      <c r="L4243">
        <v>2509.455078125</v>
      </c>
      <c r="M4243">
        <v>1218</v>
      </c>
      <c r="N4243">
        <v>1081.872314453125</v>
      </c>
      <c r="Q4243">
        <v>1218</v>
      </c>
      <c r="R4243">
        <v>880.81640625</v>
      </c>
    </row>
    <row r="4244" spans="8:18" x14ac:dyDescent="0.3">
      <c r="H4244" s="54">
        <f t="shared" si="135"/>
        <v>3</v>
      </c>
      <c r="I4244" s="55">
        <v>4240</v>
      </c>
      <c r="J4244" s="56">
        <f t="shared" si="134"/>
        <v>70.666666666666671</v>
      </c>
      <c r="K4244" s="72">
        <v>27.18</v>
      </c>
      <c r="L4244">
        <v>2187.72998046875</v>
      </c>
      <c r="M4244">
        <v>1218</v>
      </c>
      <c r="N4244">
        <v>986.13140869140625</v>
      </c>
      <c r="Q4244">
        <v>1218</v>
      </c>
      <c r="R4244">
        <v>928.68682861328125</v>
      </c>
    </row>
    <row r="4245" spans="8:18" x14ac:dyDescent="0.3">
      <c r="H4245" s="54">
        <f t="shared" si="135"/>
        <v>3</v>
      </c>
      <c r="I4245" s="55">
        <v>4241</v>
      </c>
      <c r="J4245" s="56">
        <f t="shared" si="134"/>
        <v>70.683333333333337</v>
      </c>
      <c r="K4245" s="72">
        <v>27.88</v>
      </c>
      <c r="L4245">
        <v>2144.833251953125</v>
      </c>
      <c r="M4245">
        <v>1218</v>
      </c>
      <c r="N4245">
        <v>957.40911865234375</v>
      </c>
      <c r="Q4245">
        <v>1218</v>
      </c>
      <c r="R4245">
        <v>1081.872314453125</v>
      </c>
    </row>
    <row r="4246" spans="8:18" x14ac:dyDescent="0.3">
      <c r="H4246" s="54">
        <f t="shared" si="135"/>
        <v>3</v>
      </c>
      <c r="I4246" s="55">
        <v>4242</v>
      </c>
      <c r="J4246" s="56">
        <f t="shared" si="134"/>
        <v>70.7</v>
      </c>
      <c r="K4246" s="72">
        <v>26.88</v>
      </c>
      <c r="L4246">
        <v>1866.0050048828125</v>
      </c>
      <c r="M4246">
        <v>1218</v>
      </c>
      <c r="N4246">
        <v>947.83502197265625</v>
      </c>
      <c r="Q4246">
        <v>1218</v>
      </c>
      <c r="R4246">
        <v>986.13140869140625</v>
      </c>
    </row>
    <row r="4247" spans="8:18" x14ac:dyDescent="0.3">
      <c r="H4247" s="54">
        <f t="shared" si="135"/>
        <v>3</v>
      </c>
      <c r="I4247" s="55">
        <v>4243</v>
      </c>
      <c r="J4247" s="56">
        <f t="shared" si="134"/>
        <v>70.716666666666669</v>
      </c>
      <c r="K4247" s="72">
        <v>26.38</v>
      </c>
      <c r="L4247">
        <v>1630.0732421875</v>
      </c>
      <c r="M4247">
        <v>594</v>
      </c>
      <c r="N4247">
        <v>919.11279296875</v>
      </c>
      <c r="Q4247">
        <v>1218</v>
      </c>
      <c r="R4247">
        <v>957.40911865234375</v>
      </c>
    </row>
    <row r="4248" spans="8:18" x14ac:dyDescent="0.3">
      <c r="H4248" s="54">
        <f t="shared" si="135"/>
        <v>3</v>
      </c>
      <c r="I4248" s="55">
        <v>4244</v>
      </c>
      <c r="J4248" s="56">
        <f t="shared" si="134"/>
        <v>70.733333333333334</v>
      </c>
      <c r="K4248" s="72">
        <v>24.98</v>
      </c>
      <c r="L4248">
        <v>1415.5899658203125</v>
      </c>
      <c r="M4248">
        <v>594</v>
      </c>
      <c r="N4248">
        <v>832.94598388671875</v>
      </c>
      <c r="Q4248">
        <v>1218</v>
      </c>
      <c r="R4248">
        <v>947.83502197265625</v>
      </c>
    </row>
    <row r="4249" spans="8:18" x14ac:dyDescent="0.3">
      <c r="H4249" s="54">
        <f t="shared" si="135"/>
        <v>3</v>
      </c>
      <c r="I4249" s="55">
        <v>4245</v>
      </c>
      <c r="J4249" s="56">
        <f t="shared" si="134"/>
        <v>70.75</v>
      </c>
      <c r="K4249" s="72">
        <v>23.18</v>
      </c>
      <c r="L4249">
        <v>1415.5899658203125</v>
      </c>
      <c r="M4249">
        <v>594</v>
      </c>
      <c r="N4249">
        <v>813.7977294921875</v>
      </c>
      <c r="Q4249">
        <v>594</v>
      </c>
      <c r="R4249">
        <v>919.11279296875</v>
      </c>
    </row>
    <row r="4250" spans="8:18" x14ac:dyDescent="0.3">
      <c r="H4250" s="54">
        <f t="shared" si="135"/>
        <v>3</v>
      </c>
      <c r="I4250" s="55">
        <v>4246</v>
      </c>
      <c r="J4250" s="56">
        <f t="shared" si="134"/>
        <v>70.766666666666666</v>
      </c>
      <c r="K4250" s="72">
        <v>21.98</v>
      </c>
      <c r="L4250">
        <v>1351.244873046875</v>
      </c>
      <c r="M4250">
        <v>594</v>
      </c>
      <c r="N4250">
        <v>679.760498046875</v>
      </c>
      <c r="Q4250">
        <v>594</v>
      </c>
      <c r="R4250">
        <v>832.94598388671875</v>
      </c>
    </row>
    <row r="4251" spans="8:18" x14ac:dyDescent="0.3">
      <c r="H4251" s="54">
        <f t="shared" si="135"/>
        <v>3</v>
      </c>
      <c r="I4251" s="55">
        <v>4247</v>
      </c>
      <c r="J4251" s="56">
        <f t="shared" si="134"/>
        <v>70.783333333333331</v>
      </c>
      <c r="K4251" s="72">
        <v>20.58</v>
      </c>
      <c r="L4251">
        <v>1308.812744140625</v>
      </c>
      <c r="M4251">
        <v>514</v>
      </c>
      <c r="N4251">
        <v>730.32830810546875</v>
      </c>
      <c r="Q4251">
        <v>594</v>
      </c>
      <c r="R4251">
        <v>813.7977294921875</v>
      </c>
    </row>
    <row r="4252" spans="8:18" x14ac:dyDescent="0.3">
      <c r="H4252" s="54">
        <f t="shared" si="135"/>
        <v>3</v>
      </c>
      <c r="I4252" s="55">
        <v>4248</v>
      </c>
      <c r="J4252" s="56">
        <f t="shared" si="134"/>
        <v>70.8</v>
      </c>
      <c r="K4252" s="72">
        <v>19.68</v>
      </c>
      <c r="L4252">
        <v>1246.48828125</v>
      </c>
      <c r="M4252">
        <v>514</v>
      </c>
      <c r="N4252">
        <v>749.5474853515625</v>
      </c>
      <c r="Q4252">
        <v>594</v>
      </c>
      <c r="R4252">
        <v>679.760498046875</v>
      </c>
    </row>
    <row r="4253" spans="8:18" x14ac:dyDescent="0.3">
      <c r="H4253" s="54">
        <f t="shared" si="135"/>
        <v>3</v>
      </c>
      <c r="I4253" s="55">
        <v>4249</v>
      </c>
      <c r="J4253" s="56">
        <f t="shared" si="134"/>
        <v>70.816666666666663</v>
      </c>
      <c r="K4253" s="72">
        <v>13.83</v>
      </c>
      <c r="L4253">
        <v>1288.037841796875</v>
      </c>
      <c r="M4253">
        <v>514</v>
      </c>
      <c r="N4253">
        <v>768.7666015625</v>
      </c>
      <c r="Q4253">
        <v>514</v>
      </c>
      <c r="R4253">
        <v>730.32830810546875</v>
      </c>
    </row>
    <row r="4254" spans="8:18" x14ac:dyDescent="0.3">
      <c r="H4254" s="54">
        <f t="shared" si="135"/>
        <v>3</v>
      </c>
      <c r="I4254" s="55">
        <v>4250</v>
      </c>
      <c r="J4254" s="56">
        <f t="shared" si="134"/>
        <v>70.833333333333329</v>
      </c>
      <c r="K4254" s="72">
        <v>13.33</v>
      </c>
      <c r="L4254">
        <v>1267.2630615234375</v>
      </c>
      <c r="M4254">
        <v>514</v>
      </c>
      <c r="N4254">
        <v>787.98583984375</v>
      </c>
      <c r="Q4254">
        <v>514</v>
      </c>
      <c r="R4254">
        <v>749.5474853515625</v>
      </c>
    </row>
    <row r="4255" spans="8:18" x14ac:dyDescent="0.3">
      <c r="H4255" s="54">
        <f t="shared" si="135"/>
        <v>3</v>
      </c>
      <c r="I4255" s="55">
        <v>4251</v>
      </c>
      <c r="J4255" s="56">
        <f t="shared" si="134"/>
        <v>70.849999999999994</v>
      </c>
      <c r="K4255" s="72">
        <v>13.03</v>
      </c>
      <c r="L4255">
        <v>1267.2630615234375</v>
      </c>
      <c r="M4255">
        <v>514</v>
      </c>
      <c r="N4255">
        <v>816.81451416015625</v>
      </c>
      <c r="Q4255">
        <v>514</v>
      </c>
      <c r="R4255">
        <v>768.7666015625</v>
      </c>
    </row>
    <row r="4256" spans="8:18" x14ac:dyDescent="0.3">
      <c r="H4256" s="54">
        <f t="shared" si="135"/>
        <v>3</v>
      </c>
      <c r="I4256" s="55">
        <v>4252</v>
      </c>
      <c r="J4256" s="56">
        <f t="shared" si="134"/>
        <v>70.86666666666666</v>
      </c>
      <c r="K4256" s="72">
        <v>12.63</v>
      </c>
      <c r="L4256">
        <v>1267.2630615234375</v>
      </c>
      <c r="M4256">
        <v>514</v>
      </c>
      <c r="N4256">
        <v>855.25286865234375</v>
      </c>
      <c r="Q4256">
        <v>514</v>
      </c>
      <c r="R4256">
        <v>787.98583984375</v>
      </c>
    </row>
    <row r="4257" spans="8:18" x14ac:dyDescent="0.3">
      <c r="H4257" s="54">
        <f t="shared" si="135"/>
        <v>3</v>
      </c>
      <c r="I4257" s="55">
        <v>4253</v>
      </c>
      <c r="J4257" s="56">
        <f t="shared" si="134"/>
        <v>70.883333333333326</v>
      </c>
      <c r="K4257" s="72">
        <v>12.43</v>
      </c>
      <c r="L4257">
        <v>2160.579833984375</v>
      </c>
      <c r="M4257">
        <v>514</v>
      </c>
      <c r="N4257">
        <v>922.52001953125</v>
      </c>
      <c r="Q4257">
        <v>514</v>
      </c>
      <c r="R4257">
        <v>816.81451416015625</v>
      </c>
    </row>
    <row r="4258" spans="8:18" x14ac:dyDescent="0.3">
      <c r="H4258" s="54">
        <f t="shared" si="135"/>
        <v>3</v>
      </c>
      <c r="I4258" s="55">
        <v>4254</v>
      </c>
      <c r="J4258" s="56">
        <f t="shared" si="134"/>
        <v>70.900000000000006</v>
      </c>
      <c r="K4258" s="72">
        <v>12.33</v>
      </c>
      <c r="L4258">
        <v>2160.579833984375</v>
      </c>
      <c r="M4258">
        <v>1054</v>
      </c>
      <c r="N4258">
        <v>1076.2733154296875</v>
      </c>
      <c r="Q4258">
        <v>514</v>
      </c>
      <c r="R4258">
        <v>855.25286865234375</v>
      </c>
    </row>
    <row r="4259" spans="8:18" x14ac:dyDescent="0.3">
      <c r="H4259" s="54">
        <f t="shared" si="135"/>
        <v>3</v>
      </c>
      <c r="I4259" s="55">
        <v>4255</v>
      </c>
      <c r="J4259" s="56">
        <f t="shared" si="134"/>
        <v>70.916666666666671</v>
      </c>
      <c r="K4259" s="72">
        <v>14.03</v>
      </c>
      <c r="L4259">
        <v>3407.06787109375</v>
      </c>
      <c r="M4259">
        <v>1054</v>
      </c>
      <c r="N4259">
        <v>989.78704833984375</v>
      </c>
      <c r="Q4259">
        <v>514</v>
      </c>
      <c r="R4259">
        <v>922.52001953125</v>
      </c>
    </row>
    <row r="4260" spans="8:18" x14ac:dyDescent="0.3">
      <c r="H4260" s="54">
        <f t="shared" si="135"/>
        <v>3</v>
      </c>
      <c r="I4260" s="55">
        <v>4256</v>
      </c>
      <c r="J4260" s="56">
        <f t="shared" si="134"/>
        <v>70.933333333333337</v>
      </c>
      <c r="K4260" s="72">
        <v>15.63</v>
      </c>
      <c r="L4260">
        <v>3157.770263671875</v>
      </c>
      <c r="M4260">
        <v>1054</v>
      </c>
      <c r="N4260">
        <v>874.4720458984375</v>
      </c>
      <c r="Q4260">
        <v>1054</v>
      </c>
      <c r="R4260">
        <v>1076.2733154296875</v>
      </c>
    </row>
    <row r="4261" spans="8:18" x14ac:dyDescent="0.3">
      <c r="H4261" s="54">
        <f t="shared" si="135"/>
        <v>3</v>
      </c>
      <c r="I4261" s="55">
        <v>4257</v>
      </c>
      <c r="J4261" s="56">
        <f t="shared" si="134"/>
        <v>70.95</v>
      </c>
      <c r="K4261" s="72">
        <v>17.63</v>
      </c>
      <c r="L4261">
        <v>3490.16748046875</v>
      </c>
      <c r="M4261">
        <v>1054</v>
      </c>
      <c r="N4261">
        <v>1076.2733154296875</v>
      </c>
      <c r="Q4261">
        <v>1054</v>
      </c>
      <c r="R4261">
        <v>989.78704833984375</v>
      </c>
    </row>
    <row r="4262" spans="8:18" x14ac:dyDescent="0.3">
      <c r="H4262" s="54">
        <f t="shared" si="135"/>
        <v>3</v>
      </c>
      <c r="I4262" s="55">
        <v>4258</v>
      </c>
      <c r="J4262" s="56">
        <f t="shared" si="134"/>
        <v>70.966666666666669</v>
      </c>
      <c r="K4262" s="72">
        <v>19.329999999999998</v>
      </c>
      <c r="L4262">
        <v>3282.419189453125</v>
      </c>
      <c r="M4262">
        <v>1054</v>
      </c>
      <c r="N4262">
        <v>1018.6157836914063</v>
      </c>
      <c r="Q4262">
        <v>1054</v>
      </c>
      <c r="R4262">
        <v>874.4720458984375</v>
      </c>
    </row>
    <row r="4263" spans="8:18" x14ac:dyDescent="0.3">
      <c r="H4263" s="54">
        <f t="shared" si="135"/>
        <v>3</v>
      </c>
      <c r="I4263" s="55">
        <v>4259</v>
      </c>
      <c r="J4263" s="56">
        <f t="shared" si="134"/>
        <v>70.983333333333334</v>
      </c>
      <c r="K4263" s="72">
        <v>20.83</v>
      </c>
      <c r="L4263">
        <v>2950.022216796875</v>
      </c>
      <c r="M4263">
        <v>1054</v>
      </c>
      <c r="N4263">
        <v>980.17742919921875</v>
      </c>
      <c r="Q4263">
        <v>1054</v>
      </c>
      <c r="R4263">
        <v>1076.2733154296875</v>
      </c>
    </row>
    <row r="4264" spans="8:18" x14ac:dyDescent="0.3">
      <c r="H4264" s="54">
        <f t="shared" si="135"/>
        <v>3</v>
      </c>
      <c r="I4264" s="55">
        <v>4260</v>
      </c>
      <c r="J4264" s="56">
        <f t="shared" si="134"/>
        <v>71</v>
      </c>
      <c r="K4264" s="72">
        <v>20.83</v>
      </c>
      <c r="L4264">
        <v>2700.724609375</v>
      </c>
      <c r="M4264">
        <v>1054</v>
      </c>
      <c r="N4264">
        <v>951.34869384765625</v>
      </c>
      <c r="Q4264">
        <v>1054</v>
      </c>
      <c r="R4264">
        <v>1018.6157836914063</v>
      </c>
    </row>
    <row r="4265" spans="8:18" x14ac:dyDescent="0.3">
      <c r="H4265" s="54">
        <f t="shared" si="135"/>
        <v>3</v>
      </c>
      <c r="I4265" s="55">
        <v>4261</v>
      </c>
      <c r="J4265" s="56">
        <f t="shared" si="134"/>
        <v>71.016666666666666</v>
      </c>
      <c r="K4265" s="72">
        <v>20.03</v>
      </c>
      <c r="L4265">
        <v>2742.2744140625</v>
      </c>
      <c r="M4265">
        <v>1054</v>
      </c>
      <c r="N4265">
        <v>884.0816650390625</v>
      </c>
      <c r="Q4265">
        <v>1054</v>
      </c>
      <c r="R4265">
        <v>980.17742919921875</v>
      </c>
    </row>
    <row r="4266" spans="8:18" x14ac:dyDescent="0.3">
      <c r="H4266" s="54">
        <f t="shared" si="135"/>
        <v>3</v>
      </c>
      <c r="I4266" s="55">
        <v>4262</v>
      </c>
      <c r="J4266" s="56">
        <f t="shared" si="134"/>
        <v>71.033333333333331</v>
      </c>
      <c r="K4266" s="72">
        <v>20.73</v>
      </c>
      <c r="L4266">
        <v>2700.724609375</v>
      </c>
      <c r="M4266">
        <v>1054</v>
      </c>
      <c r="N4266">
        <v>932.1295166015625</v>
      </c>
      <c r="Q4266">
        <v>1054</v>
      </c>
      <c r="R4266">
        <v>951.34869384765625</v>
      </c>
    </row>
    <row r="4267" spans="8:18" x14ac:dyDescent="0.3">
      <c r="H4267" s="54">
        <f t="shared" si="135"/>
        <v>3</v>
      </c>
      <c r="I4267" s="55">
        <v>4263</v>
      </c>
      <c r="J4267" s="56">
        <f t="shared" si="134"/>
        <v>71.05</v>
      </c>
      <c r="K4267" s="72">
        <v>21.53</v>
      </c>
      <c r="L4267">
        <v>2430.65234375</v>
      </c>
      <c r="M4267">
        <v>1054</v>
      </c>
      <c r="N4267">
        <v>1085.8828125</v>
      </c>
      <c r="Q4267">
        <v>1054</v>
      </c>
      <c r="R4267">
        <v>884.0816650390625</v>
      </c>
    </row>
    <row r="4268" spans="8:18" x14ac:dyDescent="0.3">
      <c r="H4268" s="54">
        <f t="shared" si="135"/>
        <v>3</v>
      </c>
      <c r="I4268" s="55">
        <v>4264</v>
      </c>
      <c r="J4268" s="56">
        <f t="shared" si="134"/>
        <v>71.066666666666663</v>
      </c>
      <c r="K4268" s="72">
        <v>22.43</v>
      </c>
      <c r="L4268">
        <v>2119.0302734375</v>
      </c>
      <c r="M4268">
        <v>1054</v>
      </c>
      <c r="N4268">
        <v>989.78704833984375</v>
      </c>
      <c r="Q4268">
        <v>1054</v>
      </c>
      <c r="R4268">
        <v>932.1295166015625</v>
      </c>
    </row>
    <row r="4269" spans="8:18" x14ac:dyDescent="0.3">
      <c r="H4269" s="54">
        <f t="shared" si="135"/>
        <v>3</v>
      </c>
      <c r="I4269" s="55">
        <v>4265</v>
      </c>
      <c r="J4269" s="56">
        <f t="shared" si="134"/>
        <v>71.083333333333329</v>
      </c>
      <c r="K4269" s="72">
        <v>24.03</v>
      </c>
      <c r="L4269">
        <v>2077.48046875</v>
      </c>
      <c r="M4269">
        <v>1054</v>
      </c>
      <c r="N4269">
        <v>960.95831298828125</v>
      </c>
      <c r="Q4269">
        <v>1054</v>
      </c>
      <c r="R4269">
        <v>1085.8828125</v>
      </c>
    </row>
    <row r="4270" spans="8:18" x14ac:dyDescent="0.3">
      <c r="H4270" s="54">
        <f t="shared" si="135"/>
        <v>3</v>
      </c>
      <c r="I4270" s="55">
        <v>4266</v>
      </c>
      <c r="J4270" s="56">
        <f t="shared" si="134"/>
        <v>71.099999999999994</v>
      </c>
      <c r="K4270" s="72">
        <v>22.53</v>
      </c>
      <c r="L4270">
        <v>1807.4080810546875</v>
      </c>
      <c r="M4270">
        <v>1054</v>
      </c>
      <c r="N4270">
        <v>951.34869384765625</v>
      </c>
      <c r="Q4270">
        <v>1054</v>
      </c>
      <c r="R4270">
        <v>989.78704833984375</v>
      </c>
    </row>
    <row r="4271" spans="8:18" x14ac:dyDescent="0.3">
      <c r="H4271" s="54">
        <f t="shared" si="135"/>
        <v>3</v>
      </c>
      <c r="I4271" s="55">
        <v>4267</v>
      </c>
      <c r="J4271" s="56">
        <f t="shared" si="134"/>
        <v>71.11666666666666</v>
      </c>
      <c r="K4271" s="72">
        <v>20.43</v>
      </c>
      <c r="L4271">
        <v>1578.8851318359375</v>
      </c>
      <c r="M4271">
        <v>514</v>
      </c>
      <c r="N4271">
        <v>922.52001953125</v>
      </c>
      <c r="Q4271">
        <v>1054</v>
      </c>
      <c r="R4271">
        <v>960.95831298828125</v>
      </c>
    </row>
    <row r="4272" spans="8:18" x14ac:dyDescent="0.3">
      <c r="H4272" s="54">
        <f t="shared" si="135"/>
        <v>3</v>
      </c>
      <c r="I4272" s="55">
        <v>4268</v>
      </c>
      <c r="J4272" s="56">
        <f t="shared" si="134"/>
        <v>71.133333333333326</v>
      </c>
      <c r="K4272" s="72">
        <v>17.63</v>
      </c>
      <c r="L4272">
        <v>1371.13720703125</v>
      </c>
      <c r="M4272">
        <v>514</v>
      </c>
      <c r="N4272">
        <v>836.03375244140625</v>
      </c>
      <c r="Q4272">
        <v>1054</v>
      </c>
      <c r="R4272">
        <v>951.34869384765625</v>
      </c>
    </row>
    <row r="4273" spans="8:18" x14ac:dyDescent="0.3">
      <c r="H4273" s="54">
        <f t="shared" si="135"/>
        <v>3</v>
      </c>
      <c r="I4273" s="55">
        <v>4269</v>
      </c>
      <c r="J4273" s="56">
        <f t="shared" si="134"/>
        <v>71.150000000000006</v>
      </c>
      <c r="K4273" s="72">
        <v>16.329999999999998</v>
      </c>
      <c r="L4273">
        <v>1371.13720703125</v>
      </c>
      <c r="M4273">
        <v>514</v>
      </c>
      <c r="N4273">
        <v>816.81451416015625</v>
      </c>
      <c r="Q4273">
        <v>514</v>
      </c>
      <c r="R4273">
        <v>922.52001953125</v>
      </c>
    </row>
    <row r="4274" spans="8:18" x14ac:dyDescent="0.3">
      <c r="H4274" s="54">
        <f t="shared" si="135"/>
        <v>3</v>
      </c>
      <c r="I4274" s="55">
        <v>4270</v>
      </c>
      <c r="J4274" s="56">
        <f t="shared" si="134"/>
        <v>71.166666666666671</v>
      </c>
      <c r="K4274" s="72">
        <v>15.33</v>
      </c>
      <c r="L4274">
        <v>1308.812744140625</v>
      </c>
      <c r="M4274">
        <v>514</v>
      </c>
      <c r="N4274">
        <v>682.28045654296875</v>
      </c>
      <c r="Q4274">
        <v>514</v>
      </c>
      <c r="R4274">
        <v>836.03375244140625</v>
      </c>
    </row>
    <row r="4275" spans="8:18" x14ac:dyDescent="0.3">
      <c r="H4275" s="54">
        <f t="shared" si="135"/>
        <v>3</v>
      </c>
      <c r="I4275" s="55">
        <v>4271</v>
      </c>
      <c r="J4275" s="56">
        <f t="shared" si="134"/>
        <v>71.183333333333337</v>
      </c>
      <c r="K4275" s="72">
        <v>14.13</v>
      </c>
      <c r="L4275">
        <v>1308.5533447265625</v>
      </c>
      <c r="M4275">
        <v>543</v>
      </c>
      <c r="N4275">
        <v>691.8900146484375</v>
      </c>
      <c r="Q4275">
        <v>514</v>
      </c>
      <c r="R4275">
        <v>816.81451416015625</v>
      </c>
    </row>
    <row r="4276" spans="8:18" x14ac:dyDescent="0.3">
      <c r="H4276" s="54">
        <f t="shared" si="135"/>
        <v>3</v>
      </c>
      <c r="I4276" s="55">
        <v>4272</v>
      </c>
      <c r="J4276" s="56">
        <f t="shared" si="134"/>
        <v>71.2</v>
      </c>
      <c r="K4276" s="72">
        <v>14.23</v>
      </c>
      <c r="L4276">
        <v>1246.2413330078125</v>
      </c>
      <c r="M4276">
        <v>543</v>
      </c>
      <c r="N4276">
        <v>710.09759521484375</v>
      </c>
      <c r="Q4276">
        <v>514</v>
      </c>
      <c r="R4276">
        <v>682.28045654296875</v>
      </c>
    </row>
    <row r="4277" spans="8:18" x14ac:dyDescent="0.3">
      <c r="H4277" s="54">
        <f t="shared" si="135"/>
        <v>3</v>
      </c>
      <c r="I4277" s="55">
        <v>4273</v>
      </c>
      <c r="J4277" s="56">
        <f t="shared" ref="J4277:J4340" si="136">I4277*$C$1</f>
        <v>71.216666666666669</v>
      </c>
      <c r="K4277" s="72">
        <v>13.8</v>
      </c>
      <c r="L4277">
        <v>1287.7825927734375</v>
      </c>
      <c r="M4277">
        <v>543</v>
      </c>
      <c r="N4277">
        <v>728.30523681640625</v>
      </c>
      <c r="Q4277">
        <v>543</v>
      </c>
      <c r="R4277">
        <v>691.8900146484375</v>
      </c>
    </row>
    <row r="4278" spans="8:18" x14ac:dyDescent="0.3">
      <c r="H4278" s="54">
        <f t="shared" si="135"/>
        <v>3</v>
      </c>
      <c r="I4278" s="55">
        <v>4274</v>
      </c>
      <c r="J4278" s="56">
        <f t="shared" si="136"/>
        <v>71.233333333333334</v>
      </c>
      <c r="K4278" s="72">
        <v>13.8</v>
      </c>
      <c r="L4278">
        <v>1267.011962890625</v>
      </c>
      <c r="M4278">
        <v>543</v>
      </c>
      <c r="N4278">
        <v>746.512939453125</v>
      </c>
      <c r="Q4278">
        <v>543</v>
      </c>
      <c r="R4278">
        <v>710.09759521484375</v>
      </c>
    </row>
    <row r="4279" spans="8:18" x14ac:dyDescent="0.3">
      <c r="H4279" s="54">
        <f t="shared" si="135"/>
        <v>3</v>
      </c>
      <c r="I4279" s="55">
        <v>4275</v>
      </c>
      <c r="J4279" s="56">
        <f t="shared" si="136"/>
        <v>71.25</v>
      </c>
      <c r="K4279" s="72">
        <v>13.4</v>
      </c>
      <c r="L4279">
        <v>1267.011962890625</v>
      </c>
      <c r="M4279">
        <v>543</v>
      </c>
      <c r="N4279">
        <v>773.82427978515625</v>
      </c>
      <c r="Q4279">
        <v>543</v>
      </c>
      <c r="R4279">
        <v>728.30523681640625</v>
      </c>
    </row>
    <row r="4280" spans="8:18" x14ac:dyDescent="0.3">
      <c r="H4280" s="54">
        <f t="shared" si="135"/>
        <v>3</v>
      </c>
      <c r="I4280" s="55">
        <v>4276</v>
      </c>
      <c r="J4280" s="56">
        <f t="shared" si="136"/>
        <v>71.266666666666666</v>
      </c>
      <c r="K4280" s="72">
        <v>12.3</v>
      </c>
      <c r="L4280">
        <v>1267.011962890625</v>
      </c>
      <c r="M4280">
        <v>543</v>
      </c>
      <c r="N4280">
        <v>810.23956298828125</v>
      </c>
      <c r="Q4280">
        <v>543</v>
      </c>
      <c r="R4280">
        <v>746.512939453125</v>
      </c>
    </row>
    <row r="4281" spans="8:18" x14ac:dyDescent="0.3">
      <c r="H4281" s="54">
        <f t="shared" si="135"/>
        <v>3</v>
      </c>
      <c r="I4281" s="55">
        <v>4277</v>
      </c>
      <c r="J4281" s="56">
        <f t="shared" si="136"/>
        <v>71.283333333333331</v>
      </c>
      <c r="K4281" s="72">
        <v>11.8</v>
      </c>
      <c r="L4281">
        <v>2160.151611328125</v>
      </c>
      <c r="M4281">
        <v>543</v>
      </c>
      <c r="N4281">
        <v>873.96630859375</v>
      </c>
      <c r="Q4281">
        <v>543</v>
      </c>
      <c r="R4281">
        <v>773.82427978515625</v>
      </c>
    </row>
    <row r="4282" spans="8:18" x14ac:dyDescent="0.3">
      <c r="H4282" s="54">
        <f t="shared" si="135"/>
        <v>3</v>
      </c>
      <c r="I4282" s="55">
        <v>4278</v>
      </c>
      <c r="J4282" s="56">
        <f t="shared" si="136"/>
        <v>71.3</v>
      </c>
      <c r="K4282" s="72">
        <v>11.7</v>
      </c>
      <c r="L4282">
        <v>2160.151611328125</v>
      </c>
      <c r="M4282">
        <v>1114</v>
      </c>
      <c r="N4282">
        <v>1019.6273803710938</v>
      </c>
      <c r="Q4282">
        <v>543</v>
      </c>
      <c r="R4282">
        <v>810.23956298828125</v>
      </c>
    </row>
    <row r="4283" spans="8:18" x14ac:dyDescent="0.3">
      <c r="H4283" s="54">
        <f t="shared" si="135"/>
        <v>3</v>
      </c>
      <c r="I4283" s="55">
        <v>4279</v>
      </c>
      <c r="J4283" s="56">
        <f t="shared" si="136"/>
        <v>71.316666666666663</v>
      </c>
      <c r="K4283" s="72">
        <v>12</v>
      </c>
      <c r="L4283">
        <v>3406.392578125</v>
      </c>
      <c r="M4283">
        <v>1114</v>
      </c>
      <c r="N4283">
        <v>937.6929931640625</v>
      </c>
      <c r="Q4283">
        <v>543</v>
      </c>
      <c r="R4283">
        <v>873.96630859375</v>
      </c>
    </row>
    <row r="4284" spans="8:18" x14ac:dyDescent="0.3">
      <c r="H4284" s="54">
        <f t="shared" si="135"/>
        <v>3</v>
      </c>
      <c r="I4284" s="55">
        <v>4280</v>
      </c>
      <c r="J4284" s="56">
        <f t="shared" si="136"/>
        <v>71.333333333333329</v>
      </c>
      <c r="K4284" s="72">
        <v>13</v>
      </c>
      <c r="L4284">
        <v>3157.14453125</v>
      </c>
      <c r="M4284">
        <v>1114</v>
      </c>
      <c r="N4284">
        <v>828.44720458984375</v>
      </c>
      <c r="Q4284">
        <v>1114</v>
      </c>
      <c r="R4284">
        <v>1019.6273803710938</v>
      </c>
    </row>
    <row r="4285" spans="8:18" x14ac:dyDescent="0.3">
      <c r="H4285" s="54">
        <f t="shared" si="135"/>
        <v>3</v>
      </c>
      <c r="I4285" s="55">
        <v>4281</v>
      </c>
      <c r="J4285" s="56">
        <f t="shared" si="136"/>
        <v>71.349999999999994</v>
      </c>
      <c r="K4285" s="72">
        <v>14.7</v>
      </c>
      <c r="L4285">
        <v>3489.475830078125</v>
      </c>
      <c r="M4285">
        <v>1114</v>
      </c>
      <c r="N4285">
        <v>1019.6273803710938</v>
      </c>
      <c r="Q4285">
        <v>1114</v>
      </c>
      <c r="R4285">
        <v>937.6929931640625</v>
      </c>
    </row>
    <row r="4286" spans="8:18" x14ac:dyDescent="0.3">
      <c r="H4286" s="54">
        <f t="shared" si="135"/>
        <v>3</v>
      </c>
      <c r="I4286" s="55">
        <v>4282</v>
      </c>
      <c r="J4286" s="56">
        <f t="shared" si="136"/>
        <v>71.36666666666666</v>
      </c>
      <c r="K4286" s="72">
        <v>16.5</v>
      </c>
      <c r="L4286">
        <v>3281.7685546875</v>
      </c>
      <c r="M4286">
        <v>1114</v>
      </c>
      <c r="N4286">
        <v>965.00445556640625</v>
      </c>
      <c r="Q4286">
        <v>1114</v>
      </c>
      <c r="R4286">
        <v>828.44720458984375</v>
      </c>
    </row>
    <row r="4287" spans="8:18" x14ac:dyDescent="0.3">
      <c r="H4287" s="54">
        <f t="shared" si="135"/>
        <v>3</v>
      </c>
      <c r="I4287" s="55">
        <v>4283</v>
      </c>
      <c r="J4287" s="56">
        <f t="shared" si="136"/>
        <v>71.383333333333326</v>
      </c>
      <c r="K4287" s="72">
        <v>18</v>
      </c>
      <c r="L4287">
        <v>2949.4375</v>
      </c>
      <c r="M4287">
        <v>1114</v>
      </c>
      <c r="N4287">
        <v>928.58917236328125</v>
      </c>
      <c r="Q4287">
        <v>1114</v>
      </c>
      <c r="R4287">
        <v>1019.6273803710938</v>
      </c>
    </row>
    <row r="4288" spans="8:18" x14ac:dyDescent="0.3">
      <c r="H4288" s="54">
        <f t="shared" si="135"/>
        <v>3</v>
      </c>
      <c r="I4288" s="55">
        <v>4284</v>
      </c>
      <c r="J4288" s="56">
        <f t="shared" si="136"/>
        <v>71.400000000000006</v>
      </c>
      <c r="K4288" s="72">
        <v>18.5</v>
      </c>
      <c r="L4288">
        <v>2700.189453125</v>
      </c>
      <c r="M4288">
        <v>1114</v>
      </c>
      <c r="N4288">
        <v>901.2777099609375</v>
      </c>
      <c r="Q4288">
        <v>1114</v>
      </c>
      <c r="R4288">
        <v>965.00445556640625</v>
      </c>
    </row>
    <row r="4289" spans="8:18" x14ac:dyDescent="0.3">
      <c r="H4289" s="54">
        <f t="shared" si="135"/>
        <v>3</v>
      </c>
      <c r="I4289" s="55">
        <v>4285</v>
      </c>
      <c r="J4289" s="56">
        <f t="shared" si="136"/>
        <v>71.416666666666671</v>
      </c>
      <c r="K4289" s="72">
        <v>19.100000000000001</v>
      </c>
      <c r="L4289">
        <v>2741.73095703125</v>
      </c>
      <c r="M4289">
        <v>1114</v>
      </c>
      <c r="N4289">
        <v>837.551025390625</v>
      </c>
      <c r="Q4289">
        <v>1114</v>
      </c>
      <c r="R4289">
        <v>928.58917236328125</v>
      </c>
    </row>
    <row r="4290" spans="8:18" x14ac:dyDescent="0.3">
      <c r="H4290" s="54">
        <f t="shared" si="135"/>
        <v>3</v>
      </c>
      <c r="I4290" s="55">
        <v>4286</v>
      </c>
      <c r="J4290" s="56">
        <f t="shared" si="136"/>
        <v>71.433333333333337</v>
      </c>
      <c r="K4290" s="72">
        <v>20.399999999999999</v>
      </c>
      <c r="L4290">
        <v>2700.189453125</v>
      </c>
      <c r="M4290">
        <v>1114</v>
      </c>
      <c r="N4290">
        <v>883.07012939453125</v>
      </c>
      <c r="Q4290">
        <v>1114</v>
      </c>
      <c r="R4290">
        <v>901.2777099609375</v>
      </c>
    </row>
    <row r="4291" spans="8:18" x14ac:dyDescent="0.3">
      <c r="H4291" s="54">
        <f t="shared" si="135"/>
        <v>3</v>
      </c>
      <c r="I4291" s="55">
        <v>4287</v>
      </c>
      <c r="J4291" s="56">
        <f t="shared" si="136"/>
        <v>71.45</v>
      </c>
      <c r="K4291" s="72">
        <v>21.7</v>
      </c>
      <c r="L4291">
        <v>2430.170654296875</v>
      </c>
      <c r="M4291">
        <v>1114</v>
      </c>
      <c r="N4291">
        <v>1028.731201171875</v>
      </c>
      <c r="Q4291">
        <v>1114</v>
      </c>
      <c r="R4291">
        <v>837.551025390625</v>
      </c>
    </row>
    <row r="4292" spans="8:18" x14ac:dyDescent="0.3">
      <c r="H4292" s="54">
        <f t="shared" si="135"/>
        <v>3</v>
      </c>
      <c r="I4292" s="55">
        <v>4288</v>
      </c>
      <c r="J4292" s="56">
        <f t="shared" si="136"/>
        <v>71.466666666666669</v>
      </c>
      <c r="K4292" s="72">
        <v>22.3</v>
      </c>
      <c r="L4292">
        <v>2118.610107421875</v>
      </c>
      <c r="M4292">
        <v>1114</v>
      </c>
      <c r="N4292">
        <v>937.6929931640625</v>
      </c>
      <c r="Q4292">
        <v>1114</v>
      </c>
      <c r="R4292">
        <v>883.07012939453125</v>
      </c>
    </row>
    <row r="4293" spans="8:18" x14ac:dyDescent="0.3">
      <c r="H4293" s="54">
        <f t="shared" si="135"/>
        <v>3</v>
      </c>
      <c r="I4293" s="55">
        <v>4289</v>
      </c>
      <c r="J4293" s="56">
        <f t="shared" si="136"/>
        <v>71.483333333333334</v>
      </c>
      <c r="K4293" s="72">
        <v>23.3</v>
      </c>
      <c r="L4293">
        <v>2077.06884765625</v>
      </c>
      <c r="M4293">
        <v>1114</v>
      </c>
      <c r="N4293">
        <v>910.381591796875</v>
      </c>
      <c r="Q4293">
        <v>1114</v>
      </c>
      <c r="R4293">
        <v>1028.731201171875</v>
      </c>
    </row>
    <row r="4294" spans="8:18" x14ac:dyDescent="0.3">
      <c r="H4294" s="54">
        <f t="shared" ref="H4294:H4357" si="137">ROUNDUP(J4294/24,0)</f>
        <v>3</v>
      </c>
      <c r="I4294" s="55">
        <v>4290</v>
      </c>
      <c r="J4294" s="56">
        <f t="shared" si="136"/>
        <v>71.5</v>
      </c>
      <c r="K4294" s="72">
        <v>22.5</v>
      </c>
      <c r="L4294">
        <v>1807.0499267578125</v>
      </c>
      <c r="M4294">
        <v>1114</v>
      </c>
      <c r="N4294">
        <v>901.2777099609375</v>
      </c>
      <c r="Q4294">
        <v>1114</v>
      </c>
      <c r="R4294">
        <v>937.6929931640625</v>
      </c>
    </row>
    <row r="4295" spans="8:18" x14ac:dyDescent="0.3">
      <c r="H4295" s="54">
        <f t="shared" si="137"/>
        <v>3</v>
      </c>
      <c r="I4295" s="55">
        <v>4291</v>
      </c>
      <c r="J4295" s="56">
        <f t="shared" si="136"/>
        <v>71.516666666666666</v>
      </c>
      <c r="K4295" s="72">
        <v>21.5</v>
      </c>
      <c r="L4295">
        <v>1578.572265625</v>
      </c>
      <c r="M4295">
        <v>543</v>
      </c>
      <c r="N4295">
        <v>873.96630859375</v>
      </c>
      <c r="Q4295">
        <v>1114</v>
      </c>
      <c r="R4295">
        <v>910.381591796875</v>
      </c>
    </row>
    <row r="4296" spans="8:18" x14ac:dyDescent="0.3">
      <c r="H4296" s="54">
        <f t="shared" si="137"/>
        <v>3</v>
      </c>
      <c r="I4296" s="55">
        <v>4292</v>
      </c>
      <c r="J4296" s="56">
        <f t="shared" si="136"/>
        <v>71.533333333333331</v>
      </c>
      <c r="K4296" s="72">
        <v>20.5</v>
      </c>
      <c r="L4296">
        <v>1370.865478515625</v>
      </c>
      <c r="M4296">
        <v>543</v>
      </c>
      <c r="N4296">
        <v>792.031982421875</v>
      </c>
      <c r="Q4296">
        <v>1114</v>
      </c>
      <c r="R4296">
        <v>901.2777099609375</v>
      </c>
    </row>
    <row r="4297" spans="8:18" x14ac:dyDescent="0.3">
      <c r="H4297" s="54">
        <f t="shared" si="137"/>
        <v>3</v>
      </c>
      <c r="I4297" s="55">
        <v>4293</v>
      </c>
      <c r="J4297" s="56">
        <f t="shared" si="136"/>
        <v>71.55</v>
      </c>
      <c r="K4297" s="72">
        <v>18.600000000000001</v>
      </c>
      <c r="L4297">
        <v>1370.865478515625</v>
      </c>
      <c r="M4297">
        <v>543</v>
      </c>
      <c r="N4297">
        <v>773.82427978515625</v>
      </c>
      <c r="Q4297">
        <v>543</v>
      </c>
      <c r="R4297">
        <v>873.96630859375</v>
      </c>
    </row>
    <row r="4298" spans="8:18" x14ac:dyDescent="0.3">
      <c r="H4298" s="54">
        <f t="shared" si="137"/>
        <v>3</v>
      </c>
      <c r="I4298" s="55">
        <v>4294</v>
      </c>
      <c r="J4298" s="56">
        <f t="shared" si="136"/>
        <v>71.566666666666663</v>
      </c>
      <c r="K4298" s="72">
        <v>16.7</v>
      </c>
      <c r="L4298">
        <v>1308.5533447265625</v>
      </c>
      <c r="M4298">
        <v>543</v>
      </c>
      <c r="N4298">
        <v>646.3709716796875</v>
      </c>
      <c r="Q4298">
        <v>543</v>
      </c>
      <c r="R4298">
        <v>792.031982421875</v>
      </c>
    </row>
    <row r="4299" spans="8:18" x14ac:dyDescent="0.3">
      <c r="H4299" s="54">
        <f t="shared" si="137"/>
        <v>3</v>
      </c>
      <c r="I4299" s="55">
        <v>4295</v>
      </c>
      <c r="J4299" s="56">
        <f t="shared" si="136"/>
        <v>71.583333333333329</v>
      </c>
      <c r="K4299" s="72">
        <v>15.6</v>
      </c>
      <c r="L4299">
        <v>1670.331298828125</v>
      </c>
      <c r="M4299">
        <v>0</v>
      </c>
      <c r="N4299">
        <v>687.70404052734375</v>
      </c>
      <c r="Q4299">
        <v>543</v>
      </c>
      <c r="R4299">
        <v>773.82427978515625</v>
      </c>
    </row>
    <row r="4300" spans="8:18" x14ac:dyDescent="0.3">
      <c r="H4300" s="54">
        <f t="shared" si="137"/>
        <v>3</v>
      </c>
      <c r="I4300" s="55">
        <v>4296</v>
      </c>
      <c r="J4300" s="56">
        <f t="shared" si="136"/>
        <v>71.599999999999994</v>
      </c>
      <c r="K4300" s="72">
        <v>14</v>
      </c>
      <c r="L4300">
        <v>1590.791748046875</v>
      </c>
      <c r="M4300">
        <v>0</v>
      </c>
      <c r="N4300">
        <v>708.8641357421875</v>
      </c>
      <c r="Q4300">
        <v>543</v>
      </c>
      <c r="R4300">
        <v>646.3709716796875</v>
      </c>
    </row>
    <row r="4301" spans="8:18" x14ac:dyDescent="0.3">
      <c r="H4301" s="54">
        <f t="shared" si="137"/>
        <v>3</v>
      </c>
      <c r="I4301" s="55">
        <v>4297</v>
      </c>
      <c r="J4301" s="56">
        <f t="shared" si="136"/>
        <v>71.61666666666666</v>
      </c>
      <c r="K4301" s="72">
        <v>13.48</v>
      </c>
      <c r="L4301">
        <v>1643.818115234375</v>
      </c>
      <c r="M4301">
        <v>0</v>
      </c>
      <c r="N4301">
        <v>719.4442138671875</v>
      </c>
      <c r="Q4301">
        <v>0</v>
      </c>
      <c r="R4301">
        <v>687.70404052734375</v>
      </c>
    </row>
    <row r="4302" spans="8:18" x14ac:dyDescent="0.3">
      <c r="H4302" s="54">
        <f t="shared" si="137"/>
        <v>3</v>
      </c>
      <c r="I4302" s="55">
        <v>4298</v>
      </c>
      <c r="J4302" s="56">
        <f t="shared" si="136"/>
        <v>71.633333333333326</v>
      </c>
      <c r="K4302" s="72">
        <v>12.78</v>
      </c>
      <c r="L4302">
        <v>1617.304931640625</v>
      </c>
      <c r="M4302">
        <v>0</v>
      </c>
      <c r="N4302">
        <v>761.76446533203125</v>
      </c>
      <c r="Q4302">
        <v>0</v>
      </c>
      <c r="R4302">
        <v>708.8641357421875</v>
      </c>
    </row>
    <row r="4303" spans="8:18" x14ac:dyDescent="0.3">
      <c r="H4303" s="54">
        <f t="shared" si="137"/>
        <v>3</v>
      </c>
      <c r="I4303" s="55">
        <v>4299</v>
      </c>
      <c r="J4303" s="56">
        <f t="shared" si="136"/>
        <v>71.650000000000006</v>
      </c>
      <c r="K4303" s="72">
        <v>11.98</v>
      </c>
      <c r="L4303">
        <v>1617.304931640625</v>
      </c>
      <c r="M4303">
        <v>0</v>
      </c>
      <c r="N4303">
        <v>804.084716796875</v>
      </c>
      <c r="Q4303">
        <v>0</v>
      </c>
      <c r="R4303">
        <v>719.4442138671875</v>
      </c>
    </row>
    <row r="4304" spans="8:18" x14ac:dyDescent="0.3">
      <c r="H4304" s="54">
        <f t="shared" si="137"/>
        <v>3</v>
      </c>
      <c r="I4304" s="55">
        <v>4300</v>
      </c>
      <c r="J4304" s="56">
        <f t="shared" si="136"/>
        <v>71.666666666666671</v>
      </c>
      <c r="K4304" s="72">
        <v>11.58</v>
      </c>
      <c r="L4304">
        <v>1617.304931640625</v>
      </c>
      <c r="M4304">
        <v>0</v>
      </c>
      <c r="N4304">
        <v>825.24481201171875</v>
      </c>
      <c r="Q4304">
        <v>0</v>
      </c>
      <c r="R4304">
        <v>761.76446533203125</v>
      </c>
    </row>
    <row r="4305" spans="8:18" x14ac:dyDescent="0.3">
      <c r="H4305" s="54">
        <f t="shared" si="137"/>
        <v>3</v>
      </c>
      <c r="I4305" s="55">
        <v>4301</v>
      </c>
      <c r="J4305" s="56">
        <f t="shared" si="136"/>
        <v>71.683333333333337</v>
      </c>
      <c r="K4305" s="72">
        <v>11.18</v>
      </c>
      <c r="L4305">
        <v>1935.46337890625</v>
      </c>
      <c r="M4305">
        <v>0</v>
      </c>
      <c r="N4305">
        <v>835.82489013671875</v>
      </c>
      <c r="Q4305">
        <v>0</v>
      </c>
      <c r="R4305">
        <v>804.084716796875</v>
      </c>
    </row>
    <row r="4306" spans="8:18" x14ac:dyDescent="0.3">
      <c r="H4306" s="54">
        <f t="shared" si="137"/>
        <v>3</v>
      </c>
      <c r="I4306" s="55">
        <v>4302</v>
      </c>
      <c r="J4306" s="56">
        <f t="shared" si="136"/>
        <v>71.7</v>
      </c>
      <c r="K4306" s="72">
        <v>10.98</v>
      </c>
      <c r="L4306">
        <v>1935.46337890625</v>
      </c>
      <c r="M4306">
        <v>1774</v>
      </c>
      <c r="N4306">
        <v>962.78558349609375</v>
      </c>
      <c r="Q4306">
        <v>0</v>
      </c>
      <c r="R4306">
        <v>825.24481201171875</v>
      </c>
    </row>
    <row r="4307" spans="8:18" x14ac:dyDescent="0.3">
      <c r="H4307" s="54">
        <f t="shared" si="137"/>
        <v>3</v>
      </c>
      <c r="I4307" s="55">
        <v>4303</v>
      </c>
      <c r="J4307" s="56">
        <f t="shared" si="136"/>
        <v>71.716666666666669</v>
      </c>
      <c r="K4307" s="72">
        <v>11.98</v>
      </c>
      <c r="L4307">
        <v>2359.674560546875</v>
      </c>
      <c r="M4307">
        <v>1774</v>
      </c>
      <c r="N4307">
        <v>1005.1058959960938</v>
      </c>
      <c r="Q4307">
        <v>0</v>
      </c>
      <c r="R4307">
        <v>835.82489013671875</v>
      </c>
    </row>
    <row r="4308" spans="8:18" x14ac:dyDescent="0.3">
      <c r="H4308" s="54">
        <f t="shared" si="137"/>
        <v>3</v>
      </c>
      <c r="I4308" s="55">
        <v>4304</v>
      </c>
      <c r="J4308" s="56">
        <f t="shared" si="136"/>
        <v>71.733333333333334</v>
      </c>
      <c r="K4308" s="72">
        <v>13.68</v>
      </c>
      <c r="L4308">
        <v>2333.161376953125</v>
      </c>
      <c r="M4308">
        <v>1774</v>
      </c>
      <c r="N4308">
        <v>909.88531494140625</v>
      </c>
      <c r="Q4308">
        <v>1774</v>
      </c>
      <c r="R4308">
        <v>962.78558349609375</v>
      </c>
    </row>
    <row r="4309" spans="8:18" x14ac:dyDescent="0.3">
      <c r="H4309" s="54">
        <f t="shared" si="137"/>
        <v>3</v>
      </c>
      <c r="I4309" s="55">
        <v>4305</v>
      </c>
      <c r="J4309" s="56">
        <f t="shared" si="136"/>
        <v>71.75</v>
      </c>
      <c r="K4309" s="72">
        <v>16.68</v>
      </c>
      <c r="L4309">
        <v>2280.135009765625</v>
      </c>
      <c r="M4309">
        <v>1774</v>
      </c>
      <c r="N4309">
        <v>983.94580078125</v>
      </c>
      <c r="Q4309">
        <v>1774</v>
      </c>
      <c r="R4309">
        <v>1005.1058959960938</v>
      </c>
    </row>
    <row r="4310" spans="8:18" x14ac:dyDescent="0.3">
      <c r="H4310" s="54">
        <f t="shared" si="137"/>
        <v>3</v>
      </c>
      <c r="I4310" s="55">
        <v>4306</v>
      </c>
      <c r="J4310" s="56">
        <f t="shared" si="136"/>
        <v>71.766666666666666</v>
      </c>
      <c r="K4310" s="72">
        <v>18.98</v>
      </c>
      <c r="L4310">
        <v>2677.8330078125</v>
      </c>
      <c r="M4310">
        <v>1774</v>
      </c>
      <c r="N4310">
        <v>941.62548828125</v>
      </c>
      <c r="Q4310">
        <v>1774</v>
      </c>
      <c r="R4310">
        <v>909.88531494140625</v>
      </c>
    </row>
    <row r="4311" spans="8:18" x14ac:dyDescent="0.3">
      <c r="H4311" s="54">
        <f t="shared" si="137"/>
        <v>3</v>
      </c>
      <c r="I4311" s="55">
        <v>4307</v>
      </c>
      <c r="J4311" s="56">
        <f t="shared" si="136"/>
        <v>71.783333333333331</v>
      </c>
      <c r="K4311" s="72">
        <v>19.68</v>
      </c>
      <c r="L4311">
        <v>2147.56884765625</v>
      </c>
      <c r="M4311">
        <v>1774</v>
      </c>
      <c r="N4311">
        <v>941.62548828125</v>
      </c>
      <c r="Q4311">
        <v>1774</v>
      </c>
      <c r="R4311">
        <v>983.94580078125</v>
      </c>
    </row>
    <row r="4312" spans="8:18" x14ac:dyDescent="0.3">
      <c r="H4312" s="54">
        <f t="shared" si="137"/>
        <v>3</v>
      </c>
      <c r="I4312" s="55">
        <v>4308</v>
      </c>
      <c r="J4312" s="56">
        <f t="shared" si="136"/>
        <v>71.8</v>
      </c>
      <c r="K4312" s="72">
        <v>21.58</v>
      </c>
      <c r="L4312">
        <v>2094.54248046875</v>
      </c>
      <c r="M4312">
        <v>1774</v>
      </c>
      <c r="N4312">
        <v>856.9849853515625</v>
      </c>
      <c r="Q4312">
        <v>1774</v>
      </c>
      <c r="R4312">
        <v>941.62548828125</v>
      </c>
    </row>
    <row r="4313" spans="8:18" x14ac:dyDescent="0.3">
      <c r="H4313" s="54">
        <f t="shared" si="137"/>
        <v>3</v>
      </c>
      <c r="I4313" s="55">
        <v>4309</v>
      </c>
      <c r="J4313" s="56">
        <f t="shared" si="136"/>
        <v>71.816666666666663</v>
      </c>
      <c r="K4313" s="72">
        <v>22.78</v>
      </c>
      <c r="L4313">
        <v>2015.0029296875</v>
      </c>
      <c r="M4313">
        <v>1774</v>
      </c>
      <c r="N4313">
        <v>867.56512451171875</v>
      </c>
      <c r="Q4313">
        <v>1774</v>
      </c>
      <c r="R4313">
        <v>941.62548828125</v>
      </c>
    </row>
    <row r="4314" spans="8:18" x14ac:dyDescent="0.3">
      <c r="H4314" s="54">
        <f t="shared" si="137"/>
        <v>3</v>
      </c>
      <c r="I4314" s="55">
        <v>4310</v>
      </c>
      <c r="J4314" s="56">
        <f t="shared" si="136"/>
        <v>71.833333333333329</v>
      </c>
      <c r="K4314" s="72">
        <v>23.78</v>
      </c>
      <c r="L4314">
        <v>1696.8446044921875</v>
      </c>
      <c r="M4314">
        <v>1774</v>
      </c>
      <c r="N4314">
        <v>941.62548828125</v>
      </c>
      <c r="Q4314">
        <v>1774</v>
      </c>
      <c r="R4314">
        <v>856.9849853515625</v>
      </c>
    </row>
    <row r="4315" spans="8:18" x14ac:dyDescent="0.3">
      <c r="H4315" s="54">
        <f t="shared" si="137"/>
        <v>3</v>
      </c>
      <c r="I4315" s="55">
        <v>4311</v>
      </c>
      <c r="J4315" s="56">
        <f t="shared" si="136"/>
        <v>71.849999999999994</v>
      </c>
      <c r="K4315" s="72">
        <v>24.38</v>
      </c>
      <c r="L4315">
        <v>2200.595458984375</v>
      </c>
      <c r="M4315">
        <v>1774</v>
      </c>
      <c r="N4315">
        <v>941.62548828125</v>
      </c>
      <c r="Q4315">
        <v>1774</v>
      </c>
      <c r="R4315">
        <v>867.56512451171875</v>
      </c>
    </row>
    <row r="4316" spans="8:18" x14ac:dyDescent="0.3">
      <c r="H4316" s="54">
        <f t="shared" si="137"/>
        <v>3</v>
      </c>
      <c r="I4316" s="55">
        <v>4312</v>
      </c>
      <c r="J4316" s="56">
        <f t="shared" si="136"/>
        <v>71.86666666666666</v>
      </c>
      <c r="K4316" s="72">
        <v>24.68</v>
      </c>
      <c r="L4316">
        <v>2200.595458984375</v>
      </c>
      <c r="M4316">
        <v>1774</v>
      </c>
      <c r="N4316">
        <v>941.62548828125</v>
      </c>
      <c r="Q4316">
        <v>1774</v>
      </c>
      <c r="R4316">
        <v>941.62548828125</v>
      </c>
    </row>
    <row r="4317" spans="8:18" x14ac:dyDescent="0.3">
      <c r="H4317" s="54">
        <f t="shared" si="137"/>
        <v>3</v>
      </c>
      <c r="I4317" s="55">
        <v>4313</v>
      </c>
      <c r="J4317" s="56">
        <f t="shared" si="136"/>
        <v>71.883333333333326</v>
      </c>
      <c r="K4317" s="72">
        <v>25.98</v>
      </c>
      <c r="L4317">
        <v>2094.54248046875</v>
      </c>
      <c r="M4317">
        <v>1774</v>
      </c>
      <c r="N4317">
        <v>856.9849853515625</v>
      </c>
      <c r="Q4317">
        <v>1774</v>
      </c>
      <c r="R4317">
        <v>941.62548828125</v>
      </c>
    </row>
    <row r="4318" spans="8:18" x14ac:dyDescent="0.3">
      <c r="H4318" s="54">
        <f t="shared" si="137"/>
        <v>3</v>
      </c>
      <c r="I4318" s="55">
        <v>4314</v>
      </c>
      <c r="J4318" s="56">
        <f t="shared" si="136"/>
        <v>71.900000000000006</v>
      </c>
      <c r="K4318" s="72">
        <v>24.18</v>
      </c>
      <c r="L4318">
        <v>2306.648193359375</v>
      </c>
      <c r="M4318">
        <v>1774</v>
      </c>
      <c r="N4318">
        <v>856.9849853515625</v>
      </c>
      <c r="Q4318">
        <v>1774</v>
      </c>
      <c r="R4318">
        <v>941.62548828125</v>
      </c>
    </row>
    <row r="4319" spans="8:18" x14ac:dyDescent="0.3">
      <c r="H4319" s="54">
        <f t="shared" si="137"/>
        <v>3</v>
      </c>
      <c r="I4319" s="55">
        <v>4315</v>
      </c>
      <c r="J4319" s="56">
        <f t="shared" si="136"/>
        <v>71.916666666666671</v>
      </c>
      <c r="K4319" s="72">
        <v>22.28</v>
      </c>
      <c r="L4319">
        <v>2015.0029296875</v>
      </c>
      <c r="M4319">
        <v>0</v>
      </c>
      <c r="N4319">
        <v>846.4049072265625</v>
      </c>
      <c r="Q4319">
        <v>1774</v>
      </c>
      <c r="R4319">
        <v>856.9849853515625</v>
      </c>
    </row>
    <row r="4320" spans="8:18" x14ac:dyDescent="0.3">
      <c r="H4320" s="54">
        <f t="shared" si="137"/>
        <v>3</v>
      </c>
      <c r="I4320" s="55">
        <v>4316</v>
      </c>
      <c r="J4320" s="56">
        <f t="shared" si="136"/>
        <v>71.933333333333337</v>
      </c>
      <c r="K4320" s="72">
        <v>22.18</v>
      </c>
      <c r="L4320">
        <v>1749.8709716796875</v>
      </c>
      <c r="M4320">
        <v>0</v>
      </c>
      <c r="N4320">
        <v>782.924560546875</v>
      </c>
      <c r="Q4320">
        <v>1774</v>
      </c>
      <c r="R4320">
        <v>856.9849853515625</v>
      </c>
    </row>
    <row r="4321" spans="8:18" x14ac:dyDescent="0.3">
      <c r="H4321" s="54">
        <f t="shared" si="137"/>
        <v>3</v>
      </c>
      <c r="I4321" s="55">
        <v>4317</v>
      </c>
      <c r="J4321" s="56">
        <f t="shared" si="136"/>
        <v>71.95</v>
      </c>
      <c r="K4321" s="72">
        <v>20.38</v>
      </c>
      <c r="L4321">
        <v>1749.8709716796875</v>
      </c>
      <c r="M4321">
        <v>0</v>
      </c>
      <c r="N4321">
        <v>761.76446533203125</v>
      </c>
      <c r="Q4321">
        <v>0</v>
      </c>
      <c r="R4321">
        <v>846.4049072265625</v>
      </c>
    </row>
    <row r="4322" spans="8:18" x14ac:dyDescent="0.3">
      <c r="H4322" s="54">
        <f t="shared" si="137"/>
        <v>3</v>
      </c>
      <c r="I4322" s="55">
        <v>4318</v>
      </c>
      <c r="J4322" s="56">
        <f t="shared" si="136"/>
        <v>71.966666666666669</v>
      </c>
      <c r="K4322" s="72">
        <v>17.98</v>
      </c>
      <c r="L4322">
        <v>1670.331298828125</v>
      </c>
      <c r="M4322">
        <v>0</v>
      </c>
      <c r="N4322">
        <v>740.60430908203125</v>
      </c>
      <c r="Q4322">
        <v>0</v>
      </c>
      <c r="R4322">
        <v>782.924560546875</v>
      </c>
    </row>
    <row r="4323" spans="8:18" x14ac:dyDescent="0.3">
      <c r="H4323" s="54">
        <f t="shared" si="137"/>
        <v>3</v>
      </c>
      <c r="I4323" s="55">
        <v>4319</v>
      </c>
      <c r="J4323" s="56">
        <f t="shared" si="136"/>
        <v>71.983333333333334</v>
      </c>
      <c r="K4323" s="72">
        <v>16.48</v>
      </c>
      <c r="L4323">
        <v>1639.4857177734375</v>
      </c>
      <c r="M4323">
        <v>0</v>
      </c>
      <c r="N4323">
        <v>723.19219970703125</v>
      </c>
      <c r="Q4323">
        <v>0</v>
      </c>
      <c r="R4323">
        <v>761.76446533203125</v>
      </c>
    </row>
    <row r="4324" spans="8:18" x14ac:dyDescent="0.3">
      <c r="H4324" s="54">
        <f t="shared" si="137"/>
        <v>3</v>
      </c>
      <c r="I4324" s="55">
        <v>4320</v>
      </c>
      <c r="J4324" s="56">
        <f t="shared" si="136"/>
        <v>72</v>
      </c>
      <c r="K4324" s="72">
        <v>14.88</v>
      </c>
      <c r="L4324">
        <v>1561.4150390625</v>
      </c>
      <c r="M4324">
        <v>0</v>
      </c>
      <c r="N4324">
        <v>745.4442138671875</v>
      </c>
      <c r="Q4324">
        <v>0</v>
      </c>
      <c r="R4324">
        <v>740.60430908203125</v>
      </c>
    </row>
    <row r="4325" spans="8:18" x14ac:dyDescent="0.3">
      <c r="H4325" s="54">
        <f t="shared" si="137"/>
        <v>4</v>
      </c>
      <c r="I4325" s="55">
        <v>4321</v>
      </c>
      <c r="J4325" s="56">
        <f t="shared" si="136"/>
        <v>72.016666666666666</v>
      </c>
      <c r="K4325" s="72">
        <v>15.69</v>
      </c>
      <c r="L4325">
        <v>1613.462158203125</v>
      </c>
      <c r="M4325">
        <v>0</v>
      </c>
      <c r="N4325">
        <v>756.5703125</v>
      </c>
      <c r="Q4325">
        <v>0</v>
      </c>
      <c r="R4325">
        <v>723.19219970703125</v>
      </c>
    </row>
    <row r="4326" spans="8:18" x14ac:dyDescent="0.3">
      <c r="H4326" s="54">
        <f t="shared" si="137"/>
        <v>4</v>
      </c>
      <c r="I4326" s="55">
        <v>4322</v>
      </c>
      <c r="J4326" s="56">
        <f t="shared" si="136"/>
        <v>72.033333333333331</v>
      </c>
      <c r="K4326" s="72">
        <v>14.99</v>
      </c>
      <c r="L4326">
        <v>1587.4385986328125</v>
      </c>
      <c r="M4326">
        <v>0</v>
      </c>
      <c r="N4326">
        <v>801.07440185546875</v>
      </c>
      <c r="Q4326">
        <v>0</v>
      </c>
      <c r="R4326">
        <v>745.4442138671875</v>
      </c>
    </row>
    <row r="4327" spans="8:18" x14ac:dyDescent="0.3">
      <c r="H4327" s="54">
        <f t="shared" si="137"/>
        <v>4</v>
      </c>
      <c r="I4327" s="55">
        <v>4323</v>
      </c>
      <c r="J4327" s="56">
        <f t="shared" si="136"/>
        <v>72.05</v>
      </c>
      <c r="K4327" s="72">
        <v>14.49</v>
      </c>
      <c r="L4327">
        <v>1587.4385986328125</v>
      </c>
      <c r="M4327">
        <v>0</v>
      </c>
      <c r="N4327">
        <v>845.57855224609375</v>
      </c>
      <c r="Q4327">
        <v>0</v>
      </c>
      <c r="R4327">
        <v>756.5703125</v>
      </c>
    </row>
    <row r="4328" spans="8:18" x14ac:dyDescent="0.3">
      <c r="H4328" s="54">
        <f t="shared" si="137"/>
        <v>4</v>
      </c>
      <c r="I4328" s="55">
        <v>4324</v>
      </c>
      <c r="J4328" s="56">
        <f t="shared" si="136"/>
        <v>72.066666666666663</v>
      </c>
      <c r="K4328" s="72">
        <v>13.79</v>
      </c>
      <c r="L4328">
        <v>1587.4385986328125</v>
      </c>
      <c r="M4328">
        <v>0</v>
      </c>
      <c r="N4328">
        <v>867.83056640625</v>
      </c>
      <c r="Q4328">
        <v>0</v>
      </c>
      <c r="R4328">
        <v>801.07440185546875</v>
      </c>
    </row>
    <row r="4329" spans="8:18" x14ac:dyDescent="0.3">
      <c r="H4329" s="54">
        <f t="shared" si="137"/>
        <v>4</v>
      </c>
      <c r="I4329" s="55">
        <v>4325</v>
      </c>
      <c r="J4329" s="56">
        <f t="shared" si="136"/>
        <v>72.083333333333329</v>
      </c>
      <c r="K4329" s="72">
        <v>13.39</v>
      </c>
      <c r="L4329">
        <v>1899.7215576171875</v>
      </c>
      <c r="M4329">
        <v>0</v>
      </c>
      <c r="N4329">
        <v>878.9566650390625</v>
      </c>
      <c r="Q4329">
        <v>0</v>
      </c>
      <c r="R4329">
        <v>845.57855224609375</v>
      </c>
    </row>
    <row r="4330" spans="8:18" x14ac:dyDescent="0.3">
      <c r="H4330" s="54">
        <f t="shared" si="137"/>
        <v>4</v>
      </c>
      <c r="I4330" s="55">
        <v>4326</v>
      </c>
      <c r="J4330" s="56">
        <f t="shared" si="136"/>
        <v>72.099999999999994</v>
      </c>
      <c r="K4330" s="72">
        <v>13.49</v>
      </c>
      <c r="L4330">
        <v>1899.7215576171875</v>
      </c>
      <c r="M4330">
        <v>1519</v>
      </c>
      <c r="N4330">
        <v>1012.468994140625</v>
      </c>
      <c r="Q4330">
        <v>0</v>
      </c>
      <c r="R4330">
        <v>867.83056640625</v>
      </c>
    </row>
    <row r="4331" spans="8:18" x14ac:dyDescent="0.3">
      <c r="H4331" s="54">
        <f t="shared" si="137"/>
        <v>4</v>
      </c>
      <c r="I4331" s="55">
        <v>4327</v>
      </c>
      <c r="J4331" s="56">
        <f t="shared" si="136"/>
        <v>72.11666666666666</v>
      </c>
      <c r="K4331" s="72">
        <v>14.89</v>
      </c>
      <c r="L4331">
        <v>2316.098876953125</v>
      </c>
      <c r="M4331">
        <v>1519</v>
      </c>
      <c r="N4331">
        <v>1056.97314453125</v>
      </c>
      <c r="Q4331">
        <v>0</v>
      </c>
      <c r="R4331">
        <v>878.9566650390625</v>
      </c>
    </row>
    <row r="4332" spans="8:18" x14ac:dyDescent="0.3">
      <c r="H4332" s="54">
        <f t="shared" si="137"/>
        <v>4</v>
      </c>
      <c r="I4332" s="55">
        <v>4328</v>
      </c>
      <c r="J4332" s="56">
        <f t="shared" si="136"/>
        <v>72.133333333333326</v>
      </c>
      <c r="K4332" s="72">
        <v>16.89</v>
      </c>
      <c r="L4332">
        <v>2290.075439453125</v>
      </c>
      <c r="M4332">
        <v>1519</v>
      </c>
      <c r="N4332">
        <v>956.8388671875</v>
      </c>
      <c r="Q4332">
        <v>1519</v>
      </c>
      <c r="R4332">
        <v>1012.468994140625</v>
      </c>
    </row>
    <row r="4333" spans="8:18" x14ac:dyDescent="0.3">
      <c r="H4333" s="54">
        <f t="shared" si="137"/>
        <v>4</v>
      </c>
      <c r="I4333" s="55">
        <v>4329</v>
      </c>
      <c r="J4333" s="56">
        <f t="shared" si="136"/>
        <v>72.150000000000006</v>
      </c>
      <c r="K4333" s="72">
        <v>19.690000000000001</v>
      </c>
      <c r="L4333">
        <v>2238.0283203125</v>
      </c>
      <c r="M4333">
        <v>1519</v>
      </c>
      <c r="N4333">
        <v>1034.7210693359375</v>
      </c>
      <c r="Q4333">
        <v>1519</v>
      </c>
      <c r="R4333">
        <v>1056.97314453125</v>
      </c>
    </row>
    <row r="4334" spans="8:18" x14ac:dyDescent="0.3">
      <c r="H4334" s="54">
        <f t="shared" si="137"/>
        <v>4</v>
      </c>
      <c r="I4334" s="55">
        <v>4330</v>
      </c>
      <c r="J4334" s="56">
        <f t="shared" si="136"/>
        <v>72.166666666666671</v>
      </c>
      <c r="K4334" s="72">
        <v>22.69</v>
      </c>
      <c r="L4334">
        <v>2628.382080078125</v>
      </c>
      <c r="M4334">
        <v>1519</v>
      </c>
      <c r="N4334">
        <v>990.21697998046875</v>
      </c>
      <c r="Q4334">
        <v>1519</v>
      </c>
      <c r="R4334">
        <v>956.8388671875</v>
      </c>
    </row>
    <row r="4335" spans="8:18" x14ac:dyDescent="0.3">
      <c r="H4335" s="54">
        <f t="shared" si="137"/>
        <v>4</v>
      </c>
      <c r="I4335" s="55">
        <v>4331</v>
      </c>
      <c r="J4335" s="56">
        <f t="shared" si="136"/>
        <v>72.183333333333337</v>
      </c>
      <c r="K4335" s="72">
        <v>24.99</v>
      </c>
      <c r="L4335">
        <v>2107.91015625</v>
      </c>
      <c r="M4335">
        <v>1519</v>
      </c>
      <c r="N4335">
        <v>990.21697998046875</v>
      </c>
      <c r="Q4335">
        <v>1519</v>
      </c>
      <c r="R4335">
        <v>1034.7210693359375</v>
      </c>
    </row>
    <row r="4336" spans="8:18" x14ac:dyDescent="0.3">
      <c r="H4336" s="54">
        <f t="shared" si="137"/>
        <v>4</v>
      </c>
      <c r="I4336" s="55">
        <v>4332</v>
      </c>
      <c r="J4336" s="56">
        <f t="shared" si="136"/>
        <v>72.2</v>
      </c>
      <c r="K4336" s="72">
        <v>26.99</v>
      </c>
      <c r="L4336">
        <v>2055.863037109375</v>
      </c>
      <c r="M4336">
        <v>1519</v>
      </c>
      <c r="N4336">
        <v>901.20867919921875</v>
      </c>
      <c r="Q4336">
        <v>1519</v>
      </c>
      <c r="R4336">
        <v>990.21697998046875</v>
      </c>
    </row>
    <row r="4337" spans="8:18" x14ac:dyDescent="0.3">
      <c r="H4337" s="54">
        <f t="shared" si="137"/>
        <v>4</v>
      </c>
      <c r="I4337" s="55">
        <v>4333</v>
      </c>
      <c r="J4337" s="56">
        <f t="shared" si="136"/>
        <v>72.216666666666669</v>
      </c>
      <c r="K4337" s="72">
        <v>27.59</v>
      </c>
      <c r="L4337">
        <v>1977.7923583984375</v>
      </c>
      <c r="M4337">
        <v>1519</v>
      </c>
      <c r="N4337">
        <v>912.33477783203125</v>
      </c>
      <c r="Q4337">
        <v>1519</v>
      </c>
      <c r="R4337">
        <v>990.21697998046875</v>
      </c>
    </row>
    <row r="4338" spans="8:18" x14ac:dyDescent="0.3">
      <c r="H4338" s="54">
        <f t="shared" si="137"/>
        <v>4</v>
      </c>
      <c r="I4338" s="55">
        <v>4334</v>
      </c>
      <c r="J4338" s="56">
        <f t="shared" si="136"/>
        <v>72.233333333333334</v>
      </c>
      <c r="K4338" s="72">
        <v>28.49</v>
      </c>
      <c r="L4338">
        <v>1665.5093994140625</v>
      </c>
      <c r="M4338">
        <v>1519</v>
      </c>
      <c r="N4338">
        <v>990.21697998046875</v>
      </c>
      <c r="Q4338">
        <v>1519</v>
      </c>
      <c r="R4338">
        <v>901.20867919921875</v>
      </c>
    </row>
    <row r="4339" spans="8:18" x14ac:dyDescent="0.3">
      <c r="H4339" s="54">
        <f t="shared" si="137"/>
        <v>4</v>
      </c>
      <c r="I4339" s="55">
        <v>4335</v>
      </c>
      <c r="J4339" s="56">
        <f t="shared" si="136"/>
        <v>72.25</v>
      </c>
      <c r="K4339" s="72">
        <v>29.29</v>
      </c>
      <c r="L4339">
        <v>2159.95751953125</v>
      </c>
      <c r="M4339">
        <v>1519</v>
      </c>
      <c r="N4339">
        <v>990.21697998046875</v>
      </c>
      <c r="Q4339">
        <v>1519</v>
      </c>
      <c r="R4339">
        <v>912.33477783203125</v>
      </c>
    </row>
    <row r="4340" spans="8:18" x14ac:dyDescent="0.3">
      <c r="H4340" s="54">
        <f t="shared" si="137"/>
        <v>4</v>
      </c>
      <c r="I4340" s="55">
        <v>4336</v>
      </c>
      <c r="J4340" s="56">
        <f t="shared" si="136"/>
        <v>72.266666666666666</v>
      </c>
      <c r="K4340" s="72">
        <v>29.69</v>
      </c>
      <c r="L4340">
        <v>2159.95751953125</v>
      </c>
      <c r="M4340">
        <v>1519</v>
      </c>
      <c r="N4340">
        <v>990.21697998046875</v>
      </c>
      <c r="Q4340">
        <v>1519</v>
      </c>
      <c r="R4340">
        <v>990.21697998046875</v>
      </c>
    </row>
    <row r="4341" spans="8:18" x14ac:dyDescent="0.3">
      <c r="H4341" s="54">
        <f t="shared" si="137"/>
        <v>4</v>
      </c>
      <c r="I4341" s="55">
        <v>4337</v>
      </c>
      <c r="J4341" s="56">
        <f t="shared" ref="J4341:J4404" si="138">I4341*$C$1</f>
        <v>72.283333333333331</v>
      </c>
      <c r="K4341" s="72">
        <v>28.49</v>
      </c>
      <c r="L4341">
        <v>2055.863037109375</v>
      </c>
      <c r="M4341">
        <v>1519</v>
      </c>
      <c r="N4341">
        <v>901.20867919921875</v>
      </c>
      <c r="Q4341">
        <v>1519</v>
      </c>
      <c r="R4341">
        <v>990.21697998046875</v>
      </c>
    </row>
    <row r="4342" spans="8:18" x14ac:dyDescent="0.3">
      <c r="H4342" s="54">
        <f t="shared" si="137"/>
        <v>4</v>
      </c>
      <c r="I4342" s="55">
        <v>4338</v>
      </c>
      <c r="J4342" s="56">
        <f t="shared" si="138"/>
        <v>72.3</v>
      </c>
      <c r="K4342" s="72">
        <v>27.69</v>
      </c>
      <c r="L4342">
        <v>2264.0517578125</v>
      </c>
      <c r="M4342">
        <v>1519</v>
      </c>
      <c r="N4342">
        <v>901.20867919921875</v>
      </c>
      <c r="Q4342">
        <v>1519</v>
      </c>
      <c r="R4342">
        <v>990.21697998046875</v>
      </c>
    </row>
    <row r="4343" spans="8:18" x14ac:dyDescent="0.3">
      <c r="H4343" s="54">
        <f t="shared" si="137"/>
        <v>4</v>
      </c>
      <c r="I4343" s="55">
        <v>4339</v>
      </c>
      <c r="J4343" s="56">
        <f t="shared" si="138"/>
        <v>72.316666666666663</v>
      </c>
      <c r="K4343" s="72">
        <v>26.99</v>
      </c>
      <c r="L4343">
        <v>1977.7923583984375</v>
      </c>
      <c r="M4343">
        <v>0</v>
      </c>
      <c r="N4343">
        <v>890.0826416015625</v>
      </c>
      <c r="Q4343">
        <v>1519</v>
      </c>
      <c r="R4343">
        <v>901.20867919921875</v>
      </c>
    </row>
    <row r="4344" spans="8:18" x14ac:dyDescent="0.3">
      <c r="H4344" s="54">
        <f t="shared" si="137"/>
        <v>4</v>
      </c>
      <c r="I4344" s="55">
        <v>4340</v>
      </c>
      <c r="J4344" s="56">
        <f t="shared" si="138"/>
        <v>72.333333333333329</v>
      </c>
      <c r="K4344" s="72">
        <v>25.59</v>
      </c>
      <c r="L4344">
        <v>1717.5565185546875</v>
      </c>
      <c r="M4344">
        <v>0</v>
      </c>
      <c r="N4344">
        <v>823.326416015625</v>
      </c>
      <c r="Q4344">
        <v>1519</v>
      </c>
      <c r="R4344">
        <v>901.20867919921875</v>
      </c>
    </row>
    <row r="4345" spans="8:18" x14ac:dyDescent="0.3">
      <c r="H4345" s="54">
        <f t="shared" si="137"/>
        <v>4</v>
      </c>
      <c r="I4345" s="55">
        <v>4341</v>
      </c>
      <c r="J4345" s="56">
        <f t="shared" si="138"/>
        <v>72.349999999999994</v>
      </c>
      <c r="K4345" s="72">
        <v>22.99</v>
      </c>
      <c r="L4345">
        <v>1717.5565185546875</v>
      </c>
      <c r="M4345">
        <v>0</v>
      </c>
      <c r="N4345">
        <v>801.07440185546875</v>
      </c>
      <c r="Q4345">
        <v>0</v>
      </c>
      <c r="R4345">
        <v>890.0826416015625</v>
      </c>
    </row>
    <row r="4346" spans="8:18" x14ac:dyDescent="0.3">
      <c r="H4346" s="54">
        <f t="shared" si="137"/>
        <v>4</v>
      </c>
      <c r="I4346" s="55">
        <v>4342</v>
      </c>
      <c r="J4346" s="56">
        <f t="shared" si="138"/>
        <v>72.36666666666666</v>
      </c>
      <c r="K4346" s="72">
        <v>19.989999999999998</v>
      </c>
      <c r="L4346">
        <v>1639.4857177734375</v>
      </c>
      <c r="M4346">
        <v>0</v>
      </c>
      <c r="N4346">
        <v>778.82232666015625</v>
      </c>
      <c r="Q4346">
        <v>0</v>
      </c>
      <c r="R4346">
        <v>823.326416015625</v>
      </c>
    </row>
    <row r="4347" spans="8:18" x14ac:dyDescent="0.3">
      <c r="H4347" s="54">
        <f t="shared" si="137"/>
        <v>4</v>
      </c>
      <c r="I4347" s="55">
        <v>4343</v>
      </c>
      <c r="J4347" s="56">
        <f t="shared" si="138"/>
        <v>72.383333333333326</v>
      </c>
      <c r="K4347" s="72">
        <v>18.59</v>
      </c>
      <c r="L4347">
        <v>1235.5677490234375</v>
      </c>
      <c r="M4347">
        <v>564</v>
      </c>
      <c r="N4347">
        <v>695.93609619140625</v>
      </c>
      <c r="Q4347">
        <v>0</v>
      </c>
      <c r="R4347">
        <v>801.07440185546875</v>
      </c>
    </row>
    <row r="4348" spans="8:18" x14ac:dyDescent="0.3">
      <c r="H4348" s="54">
        <f t="shared" si="137"/>
        <v>4</v>
      </c>
      <c r="I4348" s="55">
        <v>4344</v>
      </c>
      <c r="J4348" s="56">
        <f t="shared" si="138"/>
        <v>72.400000000000006</v>
      </c>
      <c r="K4348" s="72">
        <v>18.59</v>
      </c>
      <c r="L4348">
        <v>1176.731201171875</v>
      </c>
      <c r="M4348">
        <v>564</v>
      </c>
      <c r="N4348">
        <v>714.250244140625</v>
      </c>
      <c r="Q4348">
        <v>0</v>
      </c>
      <c r="R4348">
        <v>778.82232666015625</v>
      </c>
    </row>
    <row r="4349" spans="8:18" x14ac:dyDescent="0.3">
      <c r="H4349" s="54">
        <f t="shared" si="137"/>
        <v>4</v>
      </c>
      <c r="I4349" s="55">
        <v>4345</v>
      </c>
      <c r="J4349" s="56">
        <f t="shared" si="138"/>
        <v>72.416666666666671</v>
      </c>
      <c r="K4349" s="72">
        <v>19.670000000000002</v>
      </c>
      <c r="L4349">
        <v>1215.95556640625</v>
      </c>
      <c r="M4349">
        <v>564</v>
      </c>
      <c r="N4349">
        <v>732.5643310546875</v>
      </c>
      <c r="Q4349">
        <v>564</v>
      </c>
      <c r="R4349">
        <v>695.93609619140625</v>
      </c>
    </row>
    <row r="4350" spans="8:18" x14ac:dyDescent="0.3">
      <c r="H4350" s="54">
        <f t="shared" si="137"/>
        <v>4</v>
      </c>
      <c r="I4350" s="55">
        <v>4346</v>
      </c>
      <c r="J4350" s="56">
        <f t="shared" si="138"/>
        <v>72.433333333333337</v>
      </c>
      <c r="K4350" s="72">
        <v>18.77</v>
      </c>
      <c r="L4350">
        <v>1196.3433837890625</v>
      </c>
      <c r="M4350">
        <v>564</v>
      </c>
      <c r="N4350">
        <v>750.87835693359375</v>
      </c>
      <c r="Q4350">
        <v>564</v>
      </c>
      <c r="R4350">
        <v>714.250244140625</v>
      </c>
    </row>
    <row r="4351" spans="8:18" x14ac:dyDescent="0.3">
      <c r="H4351" s="54">
        <f t="shared" si="137"/>
        <v>4</v>
      </c>
      <c r="I4351" s="55">
        <v>4347</v>
      </c>
      <c r="J4351" s="56">
        <f t="shared" si="138"/>
        <v>72.45</v>
      </c>
      <c r="K4351" s="72">
        <v>19.07</v>
      </c>
      <c r="L4351">
        <v>1196.3433837890625</v>
      </c>
      <c r="M4351">
        <v>564</v>
      </c>
      <c r="N4351">
        <v>778.34954833984375</v>
      </c>
      <c r="Q4351">
        <v>564</v>
      </c>
      <c r="R4351">
        <v>732.5643310546875</v>
      </c>
    </row>
    <row r="4352" spans="8:18" x14ac:dyDescent="0.3">
      <c r="H4352" s="54">
        <f t="shared" si="137"/>
        <v>4</v>
      </c>
      <c r="I4352" s="55">
        <v>4348</v>
      </c>
      <c r="J4352" s="56">
        <f t="shared" si="138"/>
        <v>72.466666666666669</v>
      </c>
      <c r="K4352" s="72">
        <v>19.47</v>
      </c>
      <c r="L4352">
        <v>1196.3433837890625</v>
      </c>
      <c r="M4352">
        <v>564</v>
      </c>
      <c r="N4352">
        <v>814.977783203125</v>
      </c>
      <c r="Q4352">
        <v>564</v>
      </c>
      <c r="R4352">
        <v>750.87835693359375</v>
      </c>
    </row>
    <row r="4353" spans="8:18" x14ac:dyDescent="0.3">
      <c r="H4353" s="54">
        <f t="shared" si="137"/>
        <v>4</v>
      </c>
      <c r="I4353" s="55">
        <v>4349</v>
      </c>
      <c r="J4353" s="56">
        <f t="shared" si="138"/>
        <v>72.483333333333334</v>
      </c>
      <c r="K4353" s="72">
        <v>19.47</v>
      </c>
      <c r="L4353">
        <v>2039.66748046875</v>
      </c>
      <c r="M4353">
        <v>564</v>
      </c>
      <c r="N4353">
        <v>879.0771484375</v>
      </c>
      <c r="Q4353">
        <v>564</v>
      </c>
      <c r="R4353">
        <v>778.34954833984375</v>
      </c>
    </row>
    <row r="4354" spans="8:18" x14ac:dyDescent="0.3">
      <c r="H4354" s="54">
        <f t="shared" si="137"/>
        <v>4</v>
      </c>
      <c r="I4354" s="55">
        <v>4350</v>
      </c>
      <c r="J4354" s="56">
        <f t="shared" si="138"/>
        <v>72.5</v>
      </c>
      <c r="K4354" s="72">
        <v>19.47</v>
      </c>
      <c r="L4354">
        <v>2039.66748046875</v>
      </c>
      <c r="M4354">
        <v>1157</v>
      </c>
      <c r="N4354">
        <v>1025.5899658203125</v>
      </c>
      <c r="Q4354">
        <v>564</v>
      </c>
      <c r="R4354">
        <v>814.977783203125</v>
      </c>
    </row>
    <row r="4355" spans="8:18" x14ac:dyDescent="0.3">
      <c r="H4355" s="54">
        <f t="shared" si="137"/>
        <v>4</v>
      </c>
      <c r="I4355" s="55">
        <v>4351</v>
      </c>
      <c r="J4355" s="56">
        <f t="shared" si="138"/>
        <v>72.516666666666666</v>
      </c>
      <c r="K4355" s="72">
        <v>19.77</v>
      </c>
      <c r="L4355">
        <v>3216.398681640625</v>
      </c>
      <c r="M4355">
        <v>1157</v>
      </c>
      <c r="N4355">
        <v>943.17657470703125</v>
      </c>
      <c r="Q4355">
        <v>564</v>
      </c>
      <c r="R4355">
        <v>879.0771484375</v>
      </c>
    </row>
    <row r="4356" spans="8:18" x14ac:dyDescent="0.3">
      <c r="H4356" s="54">
        <f t="shared" si="137"/>
        <v>4</v>
      </c>
      <c r="I4356" s="55">
        <v>4352</v>
      </c>
      <c r="J4356" s="56">
        <f t="shared" si="138"/>
        <v>72.533333333333331</v>
      </c>
      <c r="K4356" s="72">
        <v>21.97</v>
      </c>
      <c r="L4356">
        <v>2981.052490234375</v>
      </c>
      <c r="M4356">
        <v>1157</v>
      </c>
      <c r="N4356">
        <v>833.2918701171875</v>
      </c>
      <c r="Q4356">
        <v>1157</v>
      </c>
      <c r="R4356">
        <v>1025.5899658203125</v>
      </c>
    </row>
    <row r="4357" spans="8:18" x14ac:dyDescent="0.3">
      <c r="H4357" s="54">
        <f t="shared" si="137"/>
        <v>4</v>
      </c>
      <c r="I4357" s="55">
        <v>4353</v>
      </c>
      <c r="J4357" s="56">
        <f t="shared" si="138"/>
        <v>72.55</v>
      </c>
      <c r="K4357" s="72">
        <v>23.57</v>
      </c>
      <c r="L4357">
        <v>3294.84716796875</v>
      </c>
      <c r="M4357">
        <v>1157</v>
      </c>
      <c r="N4357">
        <v>1025.5899658203125</v>
      </c>
      <c r="Q4357">
        <v>1157</v>
      </c>
      <c r="R4357">
        <v>943.17657470703125</v>
      </c>
    </row>
    <row r="4358" spans="8:18" x14ac:dyDescent="0.3">
      <c r="H4358" s="54">
        <f t="shared" ref="H4358:H4421" si="139">ROUNDUP(J4358/24,0)</f>
        <v>4</v>
      </c>
      <c r="I4358" s="55">
        <v>4354</v>
      </c>
      <c r="J4358" s="56">
        <f t="shared" si="138"/>
        <v>72.566666666666663</v>
      </c>
      <c r="K4358" s="72">
        <v>25.47</v>
      </c>
      <c r="L4358">
        <v>3098.7255859375</v>
      </c>
      <c r="M4358">
        <v>1157</v>
      </c>
      <c r="N4358">
        <v>970.64764404296875</v>
      </c>
      <c r="Q4358">
        <v>1157</v>
      </c>
      <c r="R4358">
        <v>833.2918701171875</v>
      </c>
    </row>
    <row r="4359" spans="8:18" x14ac:dyDescent="0.3">
      <c r="H4359" s="54">
        <f t="shared" si="139"/>
        <v>4</v>
      </c>
      <c r="I4359" s="55">
        <v>4355</v>
      </c>
      <c r="J4359" s="56">
        <f t="shared" si="138"/>
        <v>72.583333333333329</v>
      </c>
      <c r="K4359" s="72">
        <v>26.77</v>
      </c>
      <c r="L4359">
        <v>2784.9306640625</v>
      </c>
      <c r="M4359">
        <v>1157</v>
      </c>
      <c r="N4359">
        <v>934.01953125</v>
      </c>
      <c r="Q4359">
        <v>1157</v>
      </c>
      <c r="R4359">
        <v>1025.5899658203125</v>
      </c>
    </row>
    <row r="4360" spans="8:18" x14ac:dyDescent="0.3">
      <c r="H4360" s="54">
        <f t="shared" si="139"/>
        <v>4</v>
      </c>
      <c r="I4360" s="55">
        <v>4356</v>
      </c>
      <c r="J4360" s="56">
        <f t="shared" si="138"/>
        <v>72.599999999999994</v>
      </c>
      <c r="K4360" s="72">
        <v>27.27</v>
      </c>
      <c r="L4360">
        <v>2549.584228515625</v>
      </c>
      <c r="M4360">
        <v>1157</v>
      </c>
      <c r="N4360">
        <v>906.54833984375</v>
      </c>
      <c r="Q4360">
        <v>1157</v>
      </c>
      <c r="R4360">
        <v>970.64764404296875</v>
      </c>
    </row>
    <row r="4361" spans="8:18" x14ac:dyDescent="0.3">
      <c r="H4361" s="54">
        <f t="shared" si="139"/>
        <v>4</v>
      </c>
      <c r="I4361" s="55">
        <v>4357</v>
      </c>
      <c r="J4361" s="56">
        <f t="shared" si="138"/>
        <v>72.61666666666666</v>
      </c>
      <c r="K4361" s="72">
        <v>27.57</v>
      </c>
      <c r="L4361">
        <v>2588.80859375</v>
      </c>
      <c r="M4361">
        <v>1157</v>
      </c>
      <c r="N4361">
        <v>842.448974609375</v>
      </c>
      <c r="Q4361">
        <v>1157</v>
      </c>
      <c r="R4361">
        <v>934.01953125</v>
      </c>
    </row>
    <row r="4362" spans="8:18" x14ac:dyDescent="0.3">
      <c r="H4362" s="54">
        <f t="shared" si="139"/>
        <v>4</v>
      </c>
      <c r="I4362" s="55">
        <v>4358</v>
      </c>
      <c r="J4362" s="56">
        <f t="shared" si="138"/>
        <v>72.633333333333326</v>
      </c>
      <c r="K4362" s="72">
        <v>28.27</v>
      </c>
      <c r="L4362">
        <v>2549.584228515625</v>
      </c>
      <c r="M4362">
        <v>1157</v>
      </c>
      <c r="N4362">
        <v>888.2342529296875</v>
      </c>
      <c r="Q4362">
        <v>1157</v>
      </c>
      <c r="R4362">
        <v>906.54833984375</v>
      </c>
    </row>
    <row r="4363" spans="8:18" x14ac:dyDescent="0.3">
      <c r="H4363" s="54">
        <f t="shared" si="139"/>
        <v>4</v>
      </c>
      <c r="I4363" s="55">
        <v>4359</v>
      </c>
      <c r="J4363" s="56">
        <f t="shared" si="138"/>
        <v>72.650000000000006</v>
      </c>
      <c r="K4363" s="72">
        <v>28.77</v>
      </c>
      <c r="L4363">
        <v>2294.625732421875</v>
      </c>
      <c r="M4363">
        <v>1157</v>
      </c>
      <c r="N4363">
        <v>1034.7470703125</v>
      </c>
      <c r="Q4363">
        <v>1157</v>
      </c>
      <c r="R4363">
        <v>842.448974609375</v>
      </c>
    </row>
    <row r="4364" spans="8:18" x14ac:dyDescent="0.3">
      <c r="H4364" s="54">
        <f t="shared" si="139"/>
        <v>4</v>
      </c>
      <c r="I4364" s="55">
        <v>4360</v>
      </c>
      <c r="J4364" s="56">
        <f t="shared" si="138"/>
        <v>72.666666666666671</v>
      </c>
      <c r="K4364" s="72">
        <v>27.27</v>
      </c>
      <c r="L4364">
        <v>2000.4429931640625</v>
      </c>
      <c r="M4364">
        <v>1157</v>
      </c>
      <c r="N4364">
        <v>943.17657470703125</v>
      </c>
      <c r="Q4364">
        <v>1157</v>
      </c>
      <c r="R4364">
        <v>888.2342529296875</v>
      </c>
    </row>
    <row r="4365" spans="8:18" x14ac:dyDescent="0.3">
      <c r="H4365" s="54">
        <f t="shared" si="139"/>
        <v>4</v>
      </c>
      <c r="I4365" s="55">
        <v>4361</v>
      </c>
      <c r="J4365" s="56">
        <f t="shared" si="138"/>
        <v>72.683333333333337</v>
      </c>
      <c r="K4365" s="72">
        <v>26.57</v>
      </c>
      <c r="L4365">
        <v>1961.2186279296875</v>
      </c>
      <c r="M4365">
        <v>1157</v>
      </c>
      <c r="N4365">
        <v>915.70538330078125</v>
      </c>
      <c r="Q4365">
        <v>1157</v>
      </c>
      <c r="R4365">
        <v>1034.7470703125</v>
      </c>
    </row>
    <row r="4366" spans="8:18" x14ac:dyDescent="0.3">
      <c r="H4366" s="54">
        <f t="shared" si="139"/>
        <v>4</v>
      </c>
      <c r="I4366" s="55">
        <v>4362</v>
      </c>
      <c r="J4366" s="56">
        <f t="shared" si="138"/>
        <v>72.7</v>
      </c>
      <c r="K4366" s="72">
        <v>26.87</v>
      </c>
      <c r="L4366">
        <v>1706.26025390625</v>
      </c>
      <c r="M4366">
        <v>1157</v>
      </c>
      <c r="N4366">
        <v>906.54833984375</v>
      </c>
      <c r="Q4366">
        <v>1157</v>
      </c>
      <c r="R4366">
        <v>943.17657470703125</v>
      </c>
    </row>
    <row r="4367" spans="8:18" x14ac:dyDescent="0.3">
      <c r="H4367" s="54">
        <f t="shared" si="139"/>
        <v>4</v>
      </c>
      <c r="I4367" s="55">
        <v>4363</v>
      </c>
      <c r="J4367" s="56">
        <f t="shared" si="138"/>
        <v>72.716666666666669</v>
      </c>
      <c r="K4367" s="72">
        <v>25.87</v>
      </c>
      <c r="L4367">
        <v>1490.5262451171875</v>
      </c>
      <c r="M4367">
        <v>564</v>
      </c>
      <c r="N4367">
        <v>879.0771484375</v>
      </c>
      <c r="Q4367">
        <v>1157</v>
      </c>
      <c r="R4367">
        <v>915.70538330078125</v>
      </c>
    </row>
    <row r="4368" spans="8:18" x14ac:dyDescent="0.3">
      <c r="H4368" s="54">
        <f t="shared" si="139"/>
        <v>4</v>
      </c>
      <c r="I4368" s="55">
        <v>4364</v>
      </c>
      <c r="J4368" s="56">
        <f t="shared" si="138"/>
        <v>72.733333333333334</v>
      </c>
      <c r="K4368" s="72">
        <v>24.27</v>
      </c>
      <c r="L4368">
        <v>1294.404296875</v>
      </c>
      <c r="M4368">
        <v>564</v>
      </c>
      <c r="N4368">
        <v>796.66363525390625</v>
      </c>
      <c r="Q4368">
        <v>1157</v>
      </c>
      <c r="R4368">
        <v>906.54833984375</v>
      </c>
    </row>
    <row r="4369" spans="8:18" x14ac:dyDescent="0.3">
      <c r="H4369" s="54">
        <f t="shared" si="139"/>
        <v>4</v>
      </c>
      <c r="I4369" s="55">
        <v>4365</v>
      </c>
      <c r="J4369" s="56">
        <f t="shared" si="138"/>
        <v>72.75</v>
      </c>
      <c r="K4369" s="72">
        <v>22.47</v>
      </c>
      <c r="L4369">
        <v>1294.404296875</v>
      </c>
      <c r="M4369">
        <v>564</v>
      </c>
      <c r="N4369">
        <v>778.34954833984375</v>
      </c>
      <c r="Q4369">
        <v>564</v>
      </c>
      <c r="R4369">
        <v>879.0771484375</v>
      </c>
    </row>
    <row r="4370" spans="8:18" x14ac:dyDescent="0.3">
      <c r="H4370" s="54">
        <f t="shared" si="139"/>
        <v>4</v>
      </c>
      <c r="I4370" s="55">
        <v>4366</v>
      </c>
      <c r="J4370" s="56">
        <f t="shared" si="138"/>
        <v>72.766666666666666</v>
      </c>
      <c r="K4370" s="72">
        <v>20.57</v>
      </c>
      <c r="L4370">
        <v>1235.5677490234375</v>
      </c>
      <c r="M4370">
        <v>564</v>
      </c>
      <c r="N4370">
        <v>650.15081787109375</v>
      </c>
      <c r="Q4370">
        <v>564</v>
      </c>
      <c r="R4370">
        <v>796.66363525390625</v>
      </c>
    </row>
    <row r="4371" spans="8:18" x14ac:dyDescent="0.3">
      <c r="H4371" s="54">
        <f t="shared" si="139"/>
        <v>4</v>
      </c>
      <c r="I4371" s="55">
        <v>4367</v>
      </c>
      <c r="J4371" s="56">
        <f t="shared" si="138"/>
        <v>72.783333333333331</v>
      </c>
      <c r="K4371" s="72">
        <v>19.27</v>
      </c>
      <c r="L4371">
        <v>1290.6571044921875</v>
      </c>
      <c r="M4371">
        <v>595</v>
      </c>
      <c r="N4371">
        <v>714.48101806640625</v>
      </c>
      <c r="Q4371">
        <v>564</v>
      </c>
      <c r="R4371">
        <v>778.34954833984375</v>
      </c>
    </row>
    <row r="4372" spans="8:18" x14ac:dyDescent="0.3">
      <c r="H4372" s="54">
        <f t="shared" si="139"/>
        <v>4</v>
      </c>
      <c r="I4372" s="55">
        <v>4368</v>
      </c>
      <c r="J4372" s="56">
        <f t="shared" si="138"/>
        <v>72.8</v>
      </c>
      <c r="K4372" s="72">
        <v>18.27</v>
      </c>
      <c r="L4372">
        <v>1229.1971435546875</v>
      </c>
      <c r="M4372">
        <v>595</v>
      </c>
      <c r="N4372">
        <v>733.28314208984375</v>
      </c>
      <c r="Q4372">
        <v>564</v>
      </c>
      <c r="R4372">
        <v>650.15081787109375</v>
      </c>
    </row>
    <row r="4373" spans="8:18" x14ac:dyDescent="0.3">
      <c r="H4373" s="54">
        <f t="shared" si="139"/>
        <v>4</v>
      </c>
      <c r="I4373" s="55">
        <v>4369</v>
      </c>
      <c r="J4373" s="56">
        <f t="shared" si="138"/>
        <v>72.816666666666663</v>
      </c>
      <c r="K4373" s="72">
        <v>17.79</v>
      </c>
      <c r="L4373">
        <v>1270.17041015625</v>
      </c>
      <c r="M4373">
        <v>595</v>
      </c>
      <c r="N4373">
        <v>752.0853271484375</v>
      </c>
      <c r="Q4373">
        <v>595</v>
      </c>
      <c r="R4373">
        <v>714.48101806640625</v>
      </c>
    </row>
    <row r="4374" spans="8:18" x14ac:dyDescent="0.3">
      <c r="H4374" s="54">
        <f t="shared" si="139"/>
        <v>4</v>
      </c>
      <c r="I4374" s="55">
        <v>4370</v>
      </c>
      <c r="J4374" s="56">
        <f t="shared" si="138"/>
        <v>72.833333333333329</v>
      </c>
      <c r="K4374" s="72">
        <v>17.190000000000001</v>
      </c>
      <c r="L4374">
        <v>1249.683837890625</v>
      </c>
      <c r="M4374">
        <v>595</v>
      </c>
      <c r="N4374">
        <v>770.88739013671875</v>
      </c>
      <c r="Q4374">
        <v>595</v>
      </c>
      <c r="R4374">
        <v>733.28314208984375</v>
      </c>
    </row>
    <row r="4375" spans="8:18" x14ac:dyDescent="0.3">
      <c r="H4375" s="54">
        <f t="shared" si="139"/>
        <v>4</v>
      </c>
      <c r="I4375" s="55">
        <v>4371</v>
      </c>
      <c r="J4375" s="56">
        <f t="shared" si="138"/>
        <v>72.849999999999994</v>
      </c>
      <c r="K4375" s="72">
        <v>16.989999999999998</v>
      </c>
      <c r="L4375">
        <v>1249.683837890625</v>
      </c>
      <c r="M4375">
        <v>595</v>
      </c>
      <c r="N4375">
        <v>799.090576171875</v>
      </c>
      <c r="Q4375">
        <v>595</v>
      </c>
      <c r="R4375">
        <v>752.0853271484375</v>
      </c>
    </row>
    <row r="4376" spans="8:18" x14ac:dyDescent="0.3">
      <c r="H4376" s="54">
        <f t="shared" si="139"/>
        <v>4</v>
      </c>
      <c r="I4376" s="55">
        <v>4372</v>
      </c>
      <c r="J4376" s="56">
        <f t="shared" si="138"/>
        <v>72.86666666666666</v>
      </c>
      <c r="K4376" s="72">
        <v>16.690000000000001</v>
      </c>
      <c r="L4376">
        <v>1249.683837890625</v>
      </c>
      <c r="M4376">
        <v>595</v>
      </c>
      <c r="N4376">
        <v>836.69482421875</v>
      </c>
      <c r="Q4376">
        <v>595</v>
      </c>
      <c r="R4376">
        <v>770.88739013671875</v>
      </c>
    </row>
    <row r="4377" spans="8:18" x14ac:dyDescent="0.3">
      <c r="H4377" s="54">
        <f t="shared" si="139"/>
        <v>4</v>
      </c>
      <c r="I4377" s="55">
        <v>4373</v>
      </c>
      <c r="J4377" s="56">
        <f t="shared" si="138"/>
        <v>72.883333333333326</v>
      </c>
      <c r="K4377" s="72">
        <v>17.29</v>
      </c>
      <c r="L4377">
        <v>2130.608642578125</v>
      </c>
      <c r="M4377">
        <v>595</v>
      </c>
      <c r="N4377">
        <v>902.5023193359375</v>
      </c>
      <c r="Q4377">
        <v>595</v>
      </c>
      <c r="R4377">
        <v>799.090576171875</v>
      </c>
    </row>
    <row r="4378" spans="8:18" x14ac:dyDescent="0.3">
      <c r="H4378" s="54">
        <f t="shared" si="139"/>
        <v>4</v>
      </c>
      <c r="I4378" s="55">
        <v>4374</v>
      </c>
      <c r="J4378" s="56">
        <f t="shared" si="138"/>
        <v>72.900000000000006</v>
      </c>
      <c r="K4378" s="72">
        <v>17.989999999999998</v>
      </c>
      <c r="L4378">
        <v>2130.608642578125</v>
      </c>
      <c r="M4378">
        <v>1220</v>
      </c>
      <c r="N4378">
        <v>1052.9193115234375</v>
      </c>
      <c r="Q4378">
        <v>595</v>
      </c>
      <c r="R4378">
        <v>836.69482421875</v>
      </c>
    </row>
    <row r="4379" spans="8:18" x14ac:dyDescent="0.3">
      <c r="H4379" s="54">
        <f t="shared" si="139"/>
        <v>4</v>
      </c>
      <c r="I4379" s="55">
        <v>4375</v>
      </c>
      <c r="J4379" s="56">
        <f t="shared" si="138"/>
        <v>72.916666666666671</v>
      </c>
      <c r="K4379" s="72">
        <v>19.39</v>
      </c>
      <c r="L4379">
        <v>3359.8056640625</v>
      </c>
      <c r="M4379">
        <v>1220</v>
      </c>
      <c r="N4379">
        <v>968.309814453125</v>
      </c>
      <c r="Q4379">
        <v>595</v>
      </c>
      <c r="R4379">
        <v>902.5023193359375</v>
      </c>
    </row>
    <row r="4380" spans="8:18" x14ac:dyDescent="0.3">
      <c r="H4380" s="54">
        <f t="shared" si="139"/>
        <v>4</v>
      </c>
      <c r="I4380" s="55">
        <v>4376</v>
      </c>
      <c r="J4380" s="56">
        <f t="shared" si="138"/>
        <v>72.933333333333337</v>
      </c>
      <c r="K4380" s="72">
        <v>22.09</v>
      </c>
      <c r="L4380">
        <v>3113.96630859375</v>
      </c>
      <c r="M4380">
        <v>1220</v>
      </c>
      <c r="N4380">
        <v>855.49700927734375</v>
      </c>
      <c r="Q4380">
        <v>1220</v>
      </c>
      <c r="R4380">
        <v>1052.9193115234375</v>
      </c>
    </row>
    <row r="4381" spans="8:18" x14ac:dyDescent="0.3">
      <c r="H4381" s="54">
        <f t="shared" si="139"/>
        <v>4</v>
      </c>
      <c r="I4381" s="55">
        <v>4377</v>
      </c>
      <c r="J4381" s="56">
        <f t="shared" si="138"/>
        <v>72.95</v>
      </c>
      <c r="K4381" s="72">
        <v>22.99</v>
      </c>
      <c r="L4381">
        <v>3441.752197265625</v>
      </c>
      <c r="M4381">
        <v>1220</v>
      </c>
      <c r="N4381">
        <v>1052.9193115234375</v>
      </c>
      <c r="Q4381">
        <v>1220</v>
      </c>
      <c r="R4381">
        <v>968.309814453125</v>
      </c>
    </row>
    <row r="4382" spans="8:18" x14ac:dyDescent="0.3">
      <c r="H4382" s="54">
        <f t="shared" si="139"/>
        <v>4</v>
      </c>
      <c r="I4382" s="55">
        <v>4378</v>
      </c>
      <c r="J4382" s="56">
        <f t="shared" si="138"/>
        <v>72.966666666666669</v>
      </c>
      <c r="K4382" s="72">
        <v>25.29</v>
      </c>
      <c r="L4382">
        <v>3236.885986328125</v>
      </c>
      <c r="M4382">
        <v>1220</v>
      </c>
      <c r="N4382">
        <v>996.512939453125</v>
      </c>
      <c r="Q4382">
        <v>1220</v>
      </c>
      <c r="R4382">
        <v>855.49700927734375</v>
      </c>
    </row>
    <row r="4383" spans="8:18" x14ac:dyDescent="0.3">
      <c r="H4383" s="54">
        <f t="shared" si="139"/>
        <v>4</v>
      </c>
      <c r="I4383" s="55">
        <v>4379</v>
      </c>
      <c r="J4383" s="56">
        <f t="shared" si="138"/>
        <v>72.983333333333334</v>
      </c>
      <c r="K4383" s="72">
        <v>26.99</v>
      </c>
      <c r="L4383">
        <v>2909.100341796875</v>
      </c>
      <c r="M4383">
        <v>1220</v>
      </c>
      <c r="N4383">
        <v>958.90875244140625</v>
      </c>
      <c r="Q4383">
        <v>1220</v>
      </c>
      <c r="R4383">
        <v>1052.9193115234375</v>
      </c>
    </row>
    <row r="4384" spans="8:18" x14ac:dyDescent="0.3">
      <c r="H4384" s="54">
        <f t="shared" si="139"/>
        <v>4</v>
      </c>
      <c r="I4384" s="55">
        <v>4380</v>
      </c>
      <c r="J4384" s="56">
        <f t="shared" si="138"/>
        <v>73</v>
      </c>
      <c r="K4384" s="72">
        <v>28.59</v>
      </c>
      <c r="L4384">
        <v>2663.2607421875</v>
      </c>
      <c r="M4384">
        <v>1220</v>
      </c>
      <c r="N4384">
        <v>930.70556640625</v>
      </c>
      <c r="Q4384">
        <v>1220</v>
      </c>
      <c r="R4384">
        <v>996.512939453125</v>
      </c>
    </row>
    <row r="4385" spans="8:18" x14ac:dyDescent="0.3">
      <c r="H4385" s="54">
        <f t="shared" si="139"/>
        <v>4</v>
      </c>
      <c r="I4385" s="55">
        <v>4381</v>
      </c>
      <c r="J4385" s="56">
        <f t="shared" si="138"/>
        <v>73.016666666666666</v>
      </c>
      <c r="K4385" s="72">
        <v>29.69</v>
      </c>
      <c r="L4385">
        <v>2704.23388671875</v>
      </c>
      <c r="M4385">
        <v>1220</v>
      </c>
      <c r="N4385">
        <v>864.8980712890625</v>
      </c>
      <c r="Q4385">
        <v>1220</v>
      </c>
      <c r="R4385">
        <v>958.90875244140625</v>
      </c>
    </row>
    <row r="4386" spans="8:18" x14ac:dyDescent="0.3">
      <c r="H4386" s="54">
        <f t="shared" si="139"/>
        <v>4</v>
      </c>
      <c r="I4386" s="55">
        <v>4382</v>
      </c>
      <c r="J4386" s="56">
        <f t="shared" si="138"/>
        <v>73.033333333333331</v>
      </c>
      <c r="K4386" s="72">
        <v>30</v>
      </c>
      <c r="L4386">
        <v>2663.2607421875</v>
      </c>
      <c r="M4386">
        <v>1220</v>
      </c>
      <c r="N4386">
        <v>911.90338134765625</v>
      </c>
      <c r="Q4386">
        <v>1220</v>
      </c>
      <c r="R4386">
        <v>930.70556640625</v>
      </c>
    </row>
    <row r="4387" spans="8:18" x14ac:dyDescent="0.3">
      <c r="H4387" s="54">
        <f t="shared" si="139"/>
        <v>4</v>
      </c>
      <c r="I4387" s="55">
        <v>4383</v>
      </c>
      <c r="J4387" s="56">
        <f t="shared" si="138"/>
        <v>73.05</v>
      </c>
      <c r="K4387" s="72">
        <v>30</v>
      </c>
      <c r="L4387">
        <v>2396.9345703125</v>
      </c>
      <c r="M4387">
        <v>1220</v>
      </c>
      <c r="N4387">
        <v>1062.3204345703125</v>
      </c>
      <c r="Q4387">
        <v>1220</v>
      </c>
      <c r="R4387">
        <v>864.8980712890625</v>
      </c>
    </row>
    <row r="4388" spans="8:18" x14ac:dyDescent="0.3">
      <c r="H4388" s="54">
        <f t="shared" si="139"/>
        <v>4</v>
      </c>
      <c r="I4388" s="55">
        <v>4384</v>
      </c>
      <c r="J4388" s="56">
        <f t="shared" si="138"/>
        <v>73.066666666666663</v>
      </c>
      <c r="K4388" s="72">
        <v>30</v>
      </c>
      <c r="L4388">
        <v>2089.63525390625</v>
      </c>
      <c r="M4388">
        <v>1220</v>
      </c>
      <c r="N4388">
        <v>968.309814453125</v>
      </c>
      <c r="Q4388">
        <v>1220</v>
      </c>
      <c r="R4388">
        <v>911.90338134765625</v>
      </c>
    </row>
    <row r="4389" spans="8:18" x14ac:dyDescent="0.3">
      <c r="H4389" s="54">
        <f t="shared" si="139"/>
        <v>4</v>
      </c>
      <c r="I4389" s="55">
        <v>4385</v>
      </c>
      <c r="J4389" s="56">
        <f t="shared" si="138"/>
        <v>73.083333333333329</v>
      </c>
      <c r="K4389" s="72">
        <v>30</v>
      </c>
      <c r="L4389">
        <v>2048.662109375</v>
      </c>
      <c r="M4389">
        <v>1220</v>
      </c>
      <c r="N4389">
        <v>940.10662841796875</v>
      </c>
      <c r="Q4389">
        <v>1220</v>
      </c>
      <c r="R4389">
        <v>1062.3204345703125</v>
      </c>
    </row>
    <row r="4390" spans="8:18" x14ac:dyDescent="0.3">
      <c r="H4390" s="54">
        <f t="shared" si="139"/>
        <v>4</v>
      </c>
      <c r="I4390" s="55">
        <v>4386</v>
      </c>
      <c r="J4390" s="56">
        <f t="shared" si="138"/>
        <v>73.099999999999994</v>
      </c>
      <c r="K4390" s="72">
        <v>29.49</v>
      </c>
      <c r="L4390">
        <v>1782.3359375</v>
      </c>
      <c r="M4390">
        <v>1220</v>
      </c>
      <c r="N4390">
        <v>930.70556640625</v>
      </c>
      <c r="Q4390">
        <v>1220</v>
      </c>
      <c r="R4390">
        <v>968.309814453125</v>
      </c>
    </row>
    <row r="4391" spans="8:18" x14ac:dyDescent="0.3">
      <c r="H4391" s="54">
        <f t="shared" si="139"/>
        <v>4</v>
      </c>
      <c r="I4391" s="55">
        <v>4387</v>
      </c>
      <c r="J4391" s="56">
        <f t="shared" si="138"/>
        <v>73.11666666666666</v>
      </c>
      <c r="K4391" s="72">
        <v>28.59</v>
      </c>
      <c r="L4391">
        <v>1556.983154296875</v>
      </c>
      <c r="M4391">
        <v>595</v>
      </c>
      <c r="N4391">
        <v>902.5023193359375</v>
      </c>
      <c r="Q4391">
        <v>1220</v>
      </c>
      <c r="R4391">
        <v>940.10662841796875</v>
      </c>
    </row>
    <row r="4392" spans="8:18" x14ac:dyDescent="0.3">
      <c r="H4392" s="54">
        <f t="shared" si="139"/>
        <v>4</v>
      </c>
      <c r="I4392" s="55">
        <v>4388</v>
      </c>
      <c r="J4392" s="56">
        <f t="shared" si="138"/>
        <v>73.133333333333326</v>
      </c>
      <c r="K4392" s="72">
        <v>25.59</v>
      </c>
      <c r="L4392">
        <v>1352.116943359375</v>
      </c>
      <c r="M4392">
        <v>595</v>
      </c>
      <c r="N4392">
        <v>817.8927001953125</v>
      </c>
      <c r="Q4392">
        <v>1220</v>
      </c>
      <c r="R4392">
        <v>930.70556640625</v>
      </c>
    </row>
    <row r="4393" spans="8:18" x14ac:dyDescent="0.3">
      <c r="H4393" s="54">
        <f t="shared" si="139"/>
        <v>4</v>
      </c>
      <c r="I4393" s="55">
        <v>4389</v>
      </c>
      <c r="J4393" s="56">
        <f t="shared" si="138"/>
        <v>73.150000000000006</v>
      </c>
      <c r="K4393" s="72">
        <v>22.29</v>
      </c>
      <c r="L4393">
        <v>1352.116943359375</v>
      </c>
      <c r="M4393">
        <v>595</v>
      </c>
      <c r="N4393">
        <v>799.090576171875</v>
      </c>
      <c r="Q4393">
        <v>595</v>
      </c>
      <c r="R4393">
        <v>902.5023193359375</v>
      </c>
    </row>
    <row r="4394" spans="8:18" x14ac:dyDescent="0.3">
      <c r="H4394" s="54">
        <f t="shared" si="139"/>
        <v>4</v>
      </c>
      <c r="I4394" s="55">
        <v>4390</v>
      </c>
      <c r="J4394" s="56">
        <f t="shared" si="138"/>
        <v>73.166666666666671</v>
      </c>
      <c r="K4394" s="72">
        <v>20.29</v>
      </c>
      <c r="L4394">
        <v>1290.6571044921875</v>
      </c>
      <c r="M4394">
        <v>595</v>
      </c>
      <c r="N4394">
        <v>667.4757080078125</v>
      </c>
      <c r="Q4394">
        <v>595</v>
      </c>
      <c r="R4394">
        <v>817.8927001953125</v>
      </c>
    </row>
    <row r="4395" spans="8:18" x14ac:dyDescent="0.3">
      <c r="H4395" s="54">
        <f t="shared" si="139"/>
        <v>4</v>
      </c>
      <c r="I4395" s="55">
        <v>4391</v>
      </c>
      <c r="J4395" s="56">
        <f t="shared" si="138"/>
        <v>73.183333333333337</v>
      </c>
      <c r="K4395" s="72">
        <v>19.690000000000001</v>
      </c>
      <c r="L4395">
        <v>1266.6396484375</v>
      </c>
      <c r="M4395">
        <v>523</v>
      </c>
      <c r="N4395">
        <v>709.42333984375</v>
      </c>
      <c r="Q4395">
        <v>595</v>
      </c>
      <c r="R4395">
        <v>799.090576171875</v>
      </c>
    </row>
    <row r="4396" spans="8:18" x14ac:dyDescent="0.3">
      <c r="H4396" s="54">
        <f t="shared" si="139"/>
        <v>4</v>
      </c>
      <c r="I4396" s="55">
        <v>4392</v>
      </c>
      <c r="J4396" s="56">
        <f t="shared" si="138"/>
        <v>73.2</v>
      </c>
      <c r="K4396" s="72">
        <v>17.989999999999998</v>
      </c>
      <c r="L4396">
        <v>1206.323486328125</v>
      </c>
      <c r="M4396">
        <v>523</v>
      </c>
      <c r="N4396">
        <v>728.0924072265625</v>
      </c>
      <c r="Q4396">
        <v>595</v>
      </c>
      <c r="R4396">
        <v>667.4757080078125</v>
      </c>
    </row>
    <row r="4397" spans="8:18" x14ac:dyDescent="0.3">
      <c r="H4397" s="54">
        <f t="shared" si="139"/>
        <v>4</v>
      </c>
      <c r="I4397" s="55">
        <v>4393</v>
      </c>
      <c r="J4397" s="56">
        <f t="shared" si="138"/>
        <v>73.216666666666669</v>
      </c>
      <c r="K4397" s="72">
        <v>20.32</v>
      </c>
      <c r="L4397">
        <v>1246.5343017578125</v>
      </c>
      <c r="M4397">
        <v>523</v>
      </c>
      <c r="N4397">
        <v>746.76141357421875</v>
      </c>
      <c r="Q4397">
        <v>523</v>
      </c>
      <c r="R4397">
        <v>709.42333984375</v>
      </c>
    </row>
    <row r="4398" spans="8:18" x14ac:dyDescent="0.3">
      <c r="H4398" s="54">
        <f t="shared" si="139"/>
        <v>4</v>
      </c>
      <c r="I4398" s="55">
        <v>4394</v>
      </c>
      <c r="J4398" s="56">
        <f t="shared" si="138"/>
        <v>73.233333333333334</v>
      </c>
      <c r="K4398" s="72">
        <v>18.82</v>
      </c>
      <c r="L4398">
        <v>1226.428955078125</v>
      </c>
      <c r="M4398">
        <v>523</v>
      </c>
      <c r="N4398">
        <v>765.430419921875</v>
      </c>
      <c r="Q4398">
        <v>523</v>
      </c>
      <c r="R4398">
        <v>728.0924072265625</v>
      </c>
    </row>
    <row r="4399" spans="8:18" x14ac:dyDescent="0.3">
      <c r="H4399" s="54">
        <f t="shared" si="139"/>
        <v>4</v>
      </c>
      <c r="I4399" s="55">
        <v>4395</v>
      </c>
      <c r="J4399" s="56">
        <f t="shared" si="138"/>
        <v>73.25</v>
      </c>
      <c r="K4399" s="72">
        <v>17.72</v>
      </c>
      <c r="L4399">
        <v>1226.428955078125</v>
      </c>
      <c r="M4399">
        <v>523</v>
      </c>
      <c r="N4399">
        <v>793.4339599609375</v>
      </c>
      <c r="Q4399">
        <v>523</v>
      </c>
      <c r="R4399">
        <v>746.76141357421875</v>
      </c>
    </row>
    <row r="4400" spans="8:18" x14ac:dyDescent="0.3">
      <c r="H4400" s="54">
        <f t="shared" si="139"/>
        <v>4</v>
      </c>
      <c r="I4400" s="55">
        <v>4396</v>
      </c>
      <c r="J4400" s="56">
        <f t="shared" si="138"/>
        <v>73.266666666666666</v>
      </c>
      <c r="K4400" s="72">
        <v>16.920000000000002</v>
      </c>
      <c r="L4400">
        <v>1226.428955078125</v>
      </c>
      <c r="M4400">
        <v>523</v>
      </c>
      <c r="N4400">
        <v>830.77203369140625</v>
      </c>
      <c r="Q4400">
        <v>523</v>
      </c>
      <c r="R4400">
        <v>765.430419921875</v>
      </c>
    </row>
    <row r="4401" spans="8:18" x14ac:dyDescent="0.3">
      <c r="H4401" s="54">
        <f t="shared" si="139"/>
        <v>4</v>
      </c>
      <c r="I4401" s="55">
        <v>4397</v>
      </c>
      <c r="J4401" s="56">
        <f t="shared" si="138"/>
        <v>73.283333333333331</v>
      </c>
      <c r="K4401" s="72">
        <v>18.02</v>
      </c>
      <c r="L4401">
        <v>2090.9609375</v>
      </c>
      <c r="M4401">
        <v>523</v>
      </c>
      <c r="N4401">
        <v>896.11370849609375</v>
      </c>
      <c r="Q4401">
        <v>523</v>
      </c>
      <c r="R4401">
        <v>793.4339599609375</v>
      </c>
    </row>
    <row r="4402" spans="8:18" x14ac:dyDescent="0.3">
      <c r="H4402" s="54">
        <f t="shared" si="139"/>
        <v>4</v>
      </c>
      <c r="I4402" s="55">
        <v>4398</v>
      </c>
      <c r="J4402" s="56">
        <f t="shared" si="138"/>
        <v>73.3</v>
      </c>
      <c r="K4402" s="72">
        <v>18.62</v>
      </c>
      <c r="L4402">
        <v>2090.9609375</v>
      </c>
      <c r="M4402">
        <v>1073</v>
      </c>
      <c r="N4402">
        <v>1045.4659423828125</v>
      </c>
      <c r="Q4402">
        <v>523</v>
      </c>
      <c r="R4402">
        <v>830.77203369140625</v>
      </c>
    </row>
    <row r="4403" spans="8:18" x14ac:dyDescent="0.3">
      <c r="H4403" s="54">
        <f t="shared" si="139"/>
        <v>4</v>
      </c>
      <c r="I4403" s="55">
        <v>4399</v>
      </c>
      <c r="J4403" s="56">
        <f t="shared" si="138"/>
        <v>73.316666666666663</v>
      </c>
      <c r="K4403" s="72">
        <v>19.420000000000002</v>
      </c>
      <c r="L4403">
        <v>3297.284423828125</v>
      </c>
      <c r="M4403">
        <v>1073</v>
      </c>
      <c r="N4403">
        <v>961.455322265625</v>
      </c>
      <c r="Q4403">
        <v>523</v>
      </c>
      <c r="R4403">
        <v>896.11370849609375</v>
      </c>
    </row>
    <row r="4404" spans="8:18" x14ac:dyDescent="0.3">
      <c r="H4404" s="54">
        <f t="shared" si="139"/>
        <v>4</v>
      </c>
      <c r="I4404" s="55">
        <v>4400</v>
      </c>
      <c r="J4404" s="56">
        <f t="shared" si="138"/>
        <v>73.333333333333329</v>
      </c>
      <c r="K4404" s="72">
        <v>19.920000000000002</v>
      </c>
      <c r="L4404">
        <v>3056.019775390625</v>
      </c>
      <c r="M4404">
        <v>1073</v>
      </c>
      <c r="N4404">
        <v>849.44110107421875</v>
      </c>
      <c r="Q4404">
        <v>1073</v>
      </c>
      <c r="R4404">
        <v>1045.4659423828125</v>
      </c>
    </row>
    <row r="4405" spans="8:18" x14ac:dyDescent="0.3">
      <c r="H4405" s="54">
        <f t="shared" si="139"/>
        <v>4</v>
      </c>
      <c r="I4405" s="55">
        <v>4401</v>
      </c>
      <c r="J4405" s="56">
        <f t="shared" ref="J4405:J4468" si="140">I4405*$C$1</f>
        <v>73.349999999999994</v>
      </c>
      <c r="K4405" s="72">
        <v>20.52</v>
      </c>
      <c r="L4405">
        <v>3377.705810546875</v>
      </c>
      <c r="M4405">
        <v>1073</v>
      </c>
      <c r="N4405">
        <v>1045.4659423828125</v>
      </c>
      <c r="Q4405">
        <v>1073</v>
      </c>
      <c r="R4405">
        <v>961.455322265625</v>
      </c>
    </row>
    <row r="4406" spans="8:18" x14ac:dyDescent="0.3">
      <c r="H4406" s="54">
        <f t="shared" si="139"/>
        <v>4</v>
      </c>
      <c r="I4406" s="55">
        <v>4402</v>
      </c>
      <c r="J4406" s="56">
        <f t="shared" si="140"/>
        <v>73.36666666666666</v>
      </c>
      <c r="K4406" s="72">
        <v>20.82</v>
      </c>
      <c r="L4406">
        <v>3176.652099609375</v>
      </c>
      <c r="M4406">
        <v>1073</v>
      </c>
      <c r="N4406">
        <v>989.45880126953125</v>
      </c>
      <c r="Q4406">
        <v>1073</v>
      </c>
      <c r="R4406">
        <v>849.44110107421875</v>
      </c>
    </row>
    <row r="4407" spans="8:18" x14ac:dyDescent="0.3">
      <c r="H4407" s="54">
        <f t="shared" si="139"/>
        <v>4</v>
      </c>
      <c r="I4407" s="55">
        <v>4403</v>
      </c>
      <c r="J4407" s="56">
        <f t="shared" si="140"/>
        <v>73.383333333333326</v>
      </c>
      <c r="K4407" s="72">
        <v>21.52</v>
      </c>
      <c r="L4407">
        <v>2854.9658203125</v>
      </c>
      <c r="M4407">
        <v>1073</v>
      </c>
      <c r="N4407">
        <v>952.12078857421875</v>
      </c>
      <c r="Q4407">
        <v>1073</v>
      </c>
      <c r="R4407">
        <v>1045.4659423828125</v>
      </c>
    </row>
    <row r="4408" spans="8:18" x14ac:dyDescent="0.3">
      <c r="H4408" s="54">
        <f t="shared" si="139"/>
        <v>4</v>
      </c>
      <c r="I4408" s="55">
        <v>4404</v>
      </c>
      <c r="J4408" s="56">
        <f t="shared" si="140"/>
        <v>73.400000000000006</v>
      </c>
      <c r="K4408" s="72">
        <v>22.62</v>
      </c>
      <c r="L4408">
        <v>2613.700927734375</v>
      </c>
      <c r="M4408">
        <v>1073</v>
      </c>
      <c r="N4408">
        <v>924.11724853515625</v>
      </c>
      <c r="Q4408">
        <v>1073</v>
      </c>
      <c r="R4408">
        <v>989.45880126953125</v>
      </c>
    </row>
    <row r="4409" spans="8:18" x14ac:dyDescent="0.3">
      <c r="H4409" s="54">
        <f t="shared" si="139"/>
        <v>4</v>
      </c>
      <c r="I4409" s="55">
        <v>4405</v>
      </c>
      <c r="J4409" s="56">
        <f t="shared" si="140"/>
        <v>73.416666666666671</v>
      </c>
      <c r="K4409" s="72">
        <v>24.82</v>
      </c>
      <c r="L4409">
        <v>2653.911865234375</v>
      </c>
      <c r="M4409">
        <v>1073</v>
      </c>
      <c r="N4409">
        <v>858.77557373046875</v>
      </c>
      <c r="Q4409">
        <v>1073</v>
      </c>
      <c r="R4409">
        <v>952.12078857421875</v>
      </c>
    </row>
    <row r="4410" spans="8:18" x14ac:dyDescent="0.3">
      <c r="H4410" s="54">
        <f t="shared" si="139"/>
        <v>4</v>
      </c>
      <c r="I4410" s="55">
        <v>4406</v>
      </c>
      <c r="J4410" s="56">
        <f t="shared" si="140"/>
        <v>73.433333333333337</v>
      </c>
      <c r="K4410" s="72">
        <v>25.92</v>
      </c>
      <c r="L4410">
        <v>2613.700927734375</v>
      </c>
      <c r="M4410">
        <v>1073</v>
      </c>
      <c r="N4410">
        <v>905.44818115234375</v>
      </c>
      <c r="Q4410">
        <v>1073</v>
      </c>
      <c r="R4410">
        <v>924.11724853515625</v>
      </c>
    </row>
    <row r="4411" spans="8:18" x14ac:dyDescent="0.3">
      <c r="H4411" s="54">
        <f t="shared" si="139"/>
        <v>4</v>
      </c>
      <c r="I4411" s="55">
        <v>4407</v>
      </c>
      <c r="J4411" s="56">
        <f t="shared" si="140"/>
        <v>73.45</v>
      </c>
      <c r="K4411" s="72">
        <v>27.12</v>
      </c>
      <c r="L4411">
        <v>2352.330810546875</v>
      </c>
      <c r="M4411">
        <v>1073</v>
      </c>
      <c r="N4411">
        <v>1054.8004150390625</v>
      </c>
      <c r="Q4411">
        <v>1073</v>
      </c>
      <c r="R4411">
        <v>858.77557373046875</v>
      </c>
    </row>
    <row r="4412" spans="8:18" x14ac:dyDescent="0.3">
      <c r="H4412" s="54">
        <f t="shared" si="139"/>
        <v>4</v>
      </c>
      <c r="I4412" s="55">
        <v>4408</v>
      </c>
      <c r="J4412" s="56">
        <f t="shared" si="140"/>
        <v>73.466666666666669</v>
      </c>
      <c r="K4412" s="72">
        <v>28.62</v>
      </c>
      <c r="L4412">
        <v>2050.75</v>
      </c>
      <c r="M4412">
        <v>1073</v>
      </c>
      <c r="N4412">
        <v>961.455322265625</v>
      </c>
      <c r="Q4412">
        <v>1073</v>
      </c>
      <c r="R4412">
        <v>905.44818115234375</v>
      </c>
    </row>
    <row r="4413" spans="8:18" x14ac:dyDescent="0.3">
      <c r="H4413" s="54">
        <f t="shared" si="139"/>
        <v>4</v>
      </c>
      <c r="I4413" s="55">
        <v>4409</v>
      </c>
      <c r="J4413" s="56">
        <f t="shared" si="140"/>
        <v>73.483333333333334</v>
      </c>
      <c r="K4413" s="72">
        <v>28.62</v>
      </c>
      <c r="L4413">
        <v>2010.539306640625</v>
      </c>
      <c r="M4413">
        <v>1073</v>
      </c>
      <c r="N4413">
        <v>933.4517822265625</v>
      </c>
      <c r="Q4413">
        <v>1073</v>
      </c>
      <c r="R4413">
        <v>1054.8004150390625</v>
      </c>
    </row>
    <row r="4414" spans="8:18" x14ac:dyDescent="0.3">
      <c r="H4414" s="54">
        <f t="shared" si="139"/>
        <v>4</v>
      </c>
      <c r="I4414" s="55">
        <v>4410</v>
      </c>
      <c r="J4414" s="56">
        <f t="shared" si="140"/>
        <v>73.5</v>
      </c>
      <c r="K4414" s="72">
        <v>28.62</v>
      </c>
      <c r="L4414">
        <v>1749.1690673828125</v>
      </c>
      <c r="M4414">
        <v>1073</v>
      </c>
      <c r="N4414">
        <v>924.11724853515625</v>
      </c>
      <c r="Q4414">
        <v>1073</v>
      </c>
      <c r="R4414">
        <v>961.455322265625</v>
      </c>
    </row>
    <row r="4415" spans="8:18" x14ac:dyDescent="0.3">
      <c r="H4415" s="54">
        <f t="shared" si="139"/>
        <v>4</v>
      </c>
      <c r="I4415" s="55">
        <v>4411</v>
      </c>
      <c r="J4415" s="56">
        <f t="shared" si="140"/>
        <v>73.516666666666666</v>
      </c>
      <c r="K4415" s="72">
        <v>28.12</v>
      </c>
      <c r="L4415">
        <v>1528.0098876953125</v>
      </c>
      <c r="M4415">
        <v>523</v>
      </c>
      <c r="N4415">
        <v>896.11370849609375</v>
      </c>
      <c r="Q4415">
        <v>1073</v>
      </c>
      <c r="R4415">
        <v>933.4517822265625</v>
      </c>
    </row>
    <row r="4416" spans="8:18" x14ac:dyDescent="0.3">
      <c r="H4416" s="54">
        <f t="shared" si="139"/>
        <v>4</v>
      </c>
      <c r="I4416" s="55">
        <v>4412</v>
      </c>
      <c r="J4416" s="56">
        <f t="shared" si="140"/>
        <v>73.533333333333331</v>
      </c>
      <c r="K4416" s="72">
        <v>26.12</v>
      </c>
      <c r="L4416">
        <v>1326.9559326171875</v>
      </c>
      <c r="M4416">
        <v>523</v>
      </c>
      <c r="N4416">
        <v>812.10296630859375</v>
      </c>
      <c r="Q4416">
        <v>1073</v>
      </c>
      <c r="R4416">
        <v>924.11724853515625</v>
      </c>
    </row>
    <row r="4417" spans="8:18" x14ac:dyDescent="0.3">
      <c r="H4417" s="54">
        <f t="shared" si="139"/>
        <v>4</v>
      </c>
      <c r="I4417" s="55">
        <v>4413</v>
      </c>
      <c r="J4417" s="56">
        <f t="shared" si="140"/>
        <v>73.55</v>
      </c>
      <c r="K4417" s="72">
        <v>23.42</v>
      </c>
      <c r="L4417">
        <v>1326.9559326171875</v>
      </c>
      <c r="M4417">
        <v>523</v>
      </c>
      <c r="N4417">
        <v>793.4339599609375</v>
      </c>
      <c r="Q4417">
        <v>523</v>
      </c>
      <c r="R4417">
        <v>896.11370849609375</v>
      </c>
    </row>
    <row r="4418" spans="8:18" x14ac:dyDescent="0.3">
      <c r="H4418" s="54">
        <f t="shared" si="139"/>
        <v>4</v>
      </c>
      <c r="I4418" s="55">
        <v>4414</v>
      </c>
      <c r="J4418" s="56">
        <f t="shared" si="140"/>
        <v>73.566666666666663</v>
      </c>
      <c r="K4418" s="72">
        <v>21.12</v>
      </c>
      <c r="L4418">
        <v>1266.6396484375</v>
      </c>
      <c r="M4418">
        <v>523</v>
      </c>
      <c r="N4418">
        <v>662.750732421875</v>
      </c>
      <c r="Q4418">
        <v>523</v>
      </c>
      <c r="R4418">
        <v>812.10296630859375</v>
      </c>
    </row>
    <row r="4419" spans="8:18" x14ac:dyDescent="0.3">
      <c r="H4419" s="54">
        <f t="shared" si="139"/>
        <v>4</v>
      </c>
      <c r="I4419" s="55">
        <v>4415</v>
      </c>
      <c r="J4419" s="56">
        <f t="shared" si="140"/>
        <v>73.583333333333329</v>
      </c>
      <c r="K4419" s="72">
        <v>20.420000000000002</v>
      </c>
      <c r="L4419">
        <v>1370.3861083984375</v>
      </c>
      <c r="M4419">
        <v>604</v>
      </c>
      <c r="N4419">
        <v>719.20147705078125</v>
      </c>
      <c r="Q4419">
        <v>523</v>
      </c>
      <c r="R4419">
        <v>793.4339599609375</v>
      </c>
    </row>
    <row r="4420" spans="8:18" x14ac:dyDescent="0.3">
      <c r="H4420" s="54">
        <f t="shared" si="139"/>
        <v>4</v>
      </c>
      <c r="I4420" s="55">
        <v>4416</v>
      </c>
      <c r="J4420" s="56">
        <f t="shared" si="140"/>
        <v>73.599999999999994</v>
      </c>
      <c r="K4420" s="72">
        <v>19.420000000000002</v>
      </c>
      <c r="L4420">
        <v>1305.129638671875</v>
      </c>
      <c r="M4420">
        <v>604</v>
      </c>
      <c r="N4420">
        <v>738.1278076171875</v>
      </c>
      <c r="Q4420">
        <v>523</v>
      </c>
      <c r="R4420">
        <v>662.750732421875</v>
      </c>
    </row>
    <row r="4421" spans="8:18" x14ac:dyDescent="0.3">
      <c r="H4421" s="54">
        <f t="shared" si="139"/>
        <v>4</v>
      </c>
      <c r="I4421" s="55">
        <v>4417</v>
      </c>
      <c r="J4421" s="56">
        <f t="shared" si="140"/>
        <v>73.61666666666666</v>
      </c>
      <c r="K4421" s="72">
        <v>18.62</v>
      </c>
      <c r="L4421">
        <v>1348.634033203125</v>
      </c>
      <c r="M4421">
        <v>604</v>
      </c>
      <c r="N4421">
        <v>757.05419921875</v>
      </c>
      <c r="Q4421">
        <v>604</v>
      </c>
      <c r="R4421">
        <v>719.20147705078125</v>
      </c>
    </row>
    <row r="4422" spans="8:18" x14ac:dyDescent="0.3">
      <c r="H4422" s="54">
        <f t="shared" ref="H4422:H4485" si="141">ROUNDUP(J4422/24,0)</f>
        <v>4</v>
      </c>
      <c r="I4422" s="55">
        <v>4418</v>
      </c>
      <c r="J4422" s="56">
        <f t="shared" si="140"/>
        <v>73.633333333333326</v>
      </c>
      <c r="K4422" s="72">
        <v>18.02</v>
      </c>
      <c r="L4422">
        <v>1326.8818359375</v>
      </c>
      <c r="M4422">
        <v>604</v>
      </c>
      <c r="N4422">
        <v>775.98046875</v>
      </c>
      <c r="Q4422">
        <v>604</v>
      </c>
      <c r="R4422">
        <v>738.1278076171875</v>
      </c>
    </row>
    <row r="4423" spans="8:18" x14ac:dyDescent="0.3">
      <c r="H4423" s="54">
        <f t="shared" si="141"/>
        <v>4</v>
      </c>
      <c r="I4423" s="55">
        <v>4419</v>
      </c>
      <c r="J4423" s="56">
        <f t="shared" si="140"/>
        <v>73.650000000000006</v>
      </c>
      <c r="K4423" s="72">
        <v>17.52</v>
      </c>
      <c r="L4423">
        <v>1326.8818359375</v>
      </c>
      <c r="M4423">
        <v>604</v>
      </c>
      <c r="N4423">
        <v>804.3699951171875</v>
      </c>
      <c r="Q4423">
        <v>604</v>
      </c>
      <c r="R4423">
        <v>757.05419921875</v>
      </c>
    </row>
    <row r="4424" spans="8:18" x14ac:dyDescent="0.3">
      <c r="H4424" s="54">
        <f t="shared" si="141"/>
        <v>4</v>
      </c>
      <c r="I4424" s="55">
        <v>4420</v>
      </c>
      <c r="J4424" s="56">
        <f t="shared" si="140"/>
        <v>73.666666666666671</v>
      </c>
      <c r="K4424" s="72">
        <v>16.920000000000002</v>
      </c>
      <c r="L4424">
        <v>1326.8818359375</v>
      </c>
      <c r="M4424">
        <v>604</v>
      </c>
      <c r="N4424">
        <v>842.22271728515625</v>
      </c>
      <c r="Q4424">
        <v>604</v>
      </c>
      <c r="R4424">
        <v>775.98046875</v>
      </c>
    </row>
    <row r="4425" spans="8:18" x14ac:dyDescent="0.3">
      <c r="H4425" s="54">
        <f t="shared" si="141"/>
        <v>4</v>
      </c>
      <c r="I4425" s="55">
        <v>4421</v>
      </c>
      <c r="J4425" s="56">
        <f t="shared" si="140"/>
        <v>73.683333333333337</v>
      </c>
      <c r="K4425" s="72">
        <v>16.420000000000002</v>
      </c>
      <c r="L4425">
        <v>2262.224853515625</v>
      </c>
      <c r="M4425">
        <v>604</v>
      </c>
      <c r="N4425">
        <v>908.4649658203125</v>
      </c>
      <c r="Q4425">
        <v>604</v>
      </c>
      <c r="R4425">
        <v>804.3699951171875</v>
      </c>
    </row>
    <row r="4426" spans="8:18" x14ac:dyDescent="0.3">
      <c r="H4426" s="54">
        <f t="shared" si="141"/>
        <v>4</v>
      </c>
      <c r="I4426" s="55">
        <v>4422</v>
      </c>
      <c r="J4426" s="56">
        <f t="shared" si="140"/>
        <v>73.7</v>
      </c>
      <c r="K4426" s="72">
        <v>16.02</v>
      </c>
      <c r="L4426">
        <v>2262.224853515625</v>
      </c>
      <c r="M4426">
        <v>1239</v>
      </c>
      <c r="N4426">
        <v>1059.875732421875</v>
      </c>
      <c r="Q4426">
        <v>604</v>
      </c>
      <c r="R4426">
        <v>842.22271728515625</v>
      </c>
    </row>
    <row r="4427" spans="8:18" x14ac:dyDescent="0.3">
      <c r="H4427" s="54">
        <f t="shared" si="141"/>
        <v>4</v>
      </c>
      <c r="I4427" s="55">
        <v>4423</v>
      </c>
      <c r="J4427" s="56">
        <f t="shared" si="140"/>
        <v>73.716666666666669</v>
      </c>
      <c r="K4427" s="72">
        <v>17.920000000000002</v>
      </c>
      <c r="L4427">
        <v>3567.3544921875</v>
      </c>
      <c r="M4427">
        <v>1239</v>
      </c>
      <c r="N4427">
        <v>974.70721435546875</v>
      </c>
      <c r="Q4427">
        <v>604</v>
      </c>
      <c r="R4427">
        <v>908.4649658203125</v>
      </c>
    </row>
    <row r="4428" spans="8:18" x14ac:dyDescent="0.3">
      <c r="H4428" s="54">
        <f t="shared" si="141"/>
        <v>4</v>
      </c>
      <c r="I4428" s="55">
        <v>4424</v>
      </c>
      <c r="J4428" s="56">
        <f t="shared" si="140"/>
        <v>73.733333333333334</v>
      </c>
      <c r="K4428" s="72">
        <v>20.32</v>
      </c>
      <c r="L4428">
        <v>3306.32861328125</v>
      </c>
      <c r="M4428">
        <v>1239</v>
      </c>
      <c r="N4428">
        <v>861.14910888671875</v>
      </c>
      <c r="Q4428">
        <v>1239</v>
      </c>
      <c r="R4428">
        <v>1059.875732421875</v>
      </c>
    </row>
    <row r="4429" spans="8:18" x14ac:dyDescent="0.3">
      <c r="H4429" s="54">
        <f t="shared" si="141"/>
        <v>4</v>
      </c>
      <c r="I4429" s="55">
        <v>4425</v>
      </c>
      <c r="J4429" s="56">
        <f t="shared" si="140"/>
        <v>73.75</v>
      </c>
      <c r="K4429" s="72">
        <v>22.92</v>
      </c>
      <c r="L4429">
        <v>3654.363037109375</v>
      </c>
      <c r="M4429">
        <v>1239</v>
      </c>
      <c r="N4429">
        <v>1059.875732421875</v>
      </c>
      <c r="Q4429">
        <v>1239</v>
      </c>
      <c r="R4429">
        <v>974.70721435546875</v>
      </c>
    </row>
    <row r="4430" spans="8:18" x14ac:dyDescent="0.3">
      <c r="H4430" s="54">
        <f t="shared" si="141"/>
        <v>4</v>
      </c>
      <c r="I4430" s="55">
        <v>4426</v>
      </c>
      <c r="J4430" s="56">
        <f t="shared" si="140"/>
        <v>73.766666666666666</v>
      </c>
      <c r="K4430" s="72">
        <v>24.82</v>
      </c>
      <c r="L4430">
        <v>3436.841552734375</v>
      </c>
      <c r="M4430">
        <v>1239</v>
      </c>
      <c r="N4430">
        <v>1003.0967407226563</v>
      </c>
      <c r="Q4430">
        <v>1239</v>
      </c>
      <c r="R4430">
        <v>861.14910888671875</v>
      </c>
    </row>
    <row r="4431" spans="8:18" x14ac:dyDescent="0.3">
      <c r="H4431" s="54">
        <f t="shared" si="141"/>
        <v>4</v>
      </c>
      <c r="I4431" s="55">
        <v>4427</v>
      </c>
      <c r="J4431" s="56">
        <f t="shared" si="140"/>
        <v>73.783333333333331</v>
      </c>
      <c r="K4431" s="72">
        <v>27.72</v>
      </c>
      <c r="L4431">
        <v>3088.80712890625</v>
      </c>
      <c r="M4431">
        <v>1239</v>
      </c>
      <c r="N4431">
        <v>965.24407958984375</v>
      </c>
      <c r="Q4431">
        <v>1239</v>
      </c>
      <c r="R4431">
        <v>1059.875732421875</v>
      </c>
    </row>
    <row r="4432" spans="8:18" x14ac:dyDescent="0.3">
      <c r="H4432" s="54">
        <f t="shared" si="141"/>
        <v>4</v>
      </c>
      <c r="I4432" s="55">
        <v>4428</v>
      </c>
      <c r="J4432" s="56">
        <f t="shared" si="140"/>
        <v>73.8</v>
      </c>
      <c r="K4432" s="72">
        <v>29.62</v>
      </c>
      <c r="L4432">
        <v>2827.781005859375</v>
      </c>
      <c r="M4432">
        <v>1239</v>
      </c>
      <c r="N4432">
        <v>936.85455322265625</v>
      </c>
      <c r="Q4432">
        <v>1239</v>
      </c>
      <c r="R4432">
        <v>1003.0967407226563</v>
      </c>
    </row>
    <row r="4433" spans="8:18" x14ac:dyDescent="0.3">
      <c r="H4433" s="54">
        <f t="shared" si="141"/>
        <v>4</v>
      </c>
      <c r="I4433" s="55">
        <v>4429</v>
      </c>
      <c r="J4433" s="56">
        <f t="shared" si="140"/>
        <v>73.816666666666663</v>
      </c>
      <c r="K4433" s="72">
        <v>29.72</v>
      </c>
      <c r="L4433">
        <v>2871.28515625</v>
      </c>
      <c r="M4433">
        <v>1239</v>
      </c>
      <c r="N4433">
        <v>870.61224365234375</v>
      </c>
      <c r="Q4433">
        <v>1239</v>
      </c>
      <c r="R4433">
        <v>965.24407958984375</v>
      </c>
    </row>
    <row r="4434" spans="8:18" x14ac:dyDescent="0.3">
      <c r="H4434" s="54">
        <f t="shared" si="141"/>
        <v>4</v>
      </c>
      <c r="I4434" s="55">
        <v>4430</v>
      </c>
      <c r="J4434" s="56">
        <f t="shared" si="140"/>
        <v>73.833333333333329</v>
      </c>
      <c r="K4434" s="72">
        <v>30</v>
      </c>
      <c r="L4434">
        <v>2827.781005859375</v>
      </c>
      <c r="M4434">
        <v>1239</v>
      </c>
      <c r="N4434">
        <v>917.92816162109375</v>
      </c>
      <c r="Q4434">
        <v>1239</v>
      </c>
      <c r="R4434">
        <v>936.85455322265625</v>
      </c>
    </row>
    <row r="4435" spans="8:18" x14ac:dyDescent="0.3">
      <c r="H4435" s="54">
        <f t="shared" si="141"/>
        <v>4</v>
      </c>
      <c r="I4435" s="55">
        <v>4431</v>
      </c>
      <c r="J4435" s="56">
        <f t="shared" si="140"/>
        <v>73.849999999999994</v>
      </c>
      <c r="K4435" s="72">
        <v>30</v>
      </c>
      <c r="L4435">
        <v>2545.002685546875</v>
      </c>
      <c r="M4435">
        <v>1239</v>
      </c>
      <c r="N4435">
        <v>1069.3389892578125</v>
      </c>
      <c r="Q4435">
        <v>1239</v>
      </c>
      <c r="R4435">
        <v>870.61224365234375</v>
      </c>
    </row>
    <row r="4436" spans="8:18" x14ac:dyDescent="0.3">
      <c r="H4436" s="54">
        <f t="shared" si="141"/>
        <v>4</v>
      </c>
      <c r="I4436" s="55">
        <v>4432</v>
      </c>
      <c r="J4436" s="56">
        <f t="shared" si="140"/>
        <v>73.86666666666666</v>
      </c>
      <c r="K4436" s="72">
        <v>30</v>
      </c>
      <c r="L4436">
        <v>2218.720458984375</v>
      </c>
      <c r="M4436">
        <v>1239</v>
      </c>
      <c r="N4436">
        <v>974.70721435546875</v>
      </c>
      <c r="Q4436">
        <v>1239</v>
      </c>
      <c r="R4436">
        <v>917.92816162109375</v>
      </c>
    </row>
    <row r="4437" spans="8:18" x14ac:dyDescent="0.3">
      <c r="H4437" s="54">
        <f t="shared" si="141"/>
        <v>4</v>
      </c>
      <c r="I4437" s="55">
        <v>4433</v>
      </c>
      <c r="J4437" s="56">
        <f t="shared" si="140"/>
        <v>73.883333333333326</v>
      </c>
      <c r="K4437" s="72">
        <v>30</v>
      </c>
      <c r="L4437">
        <v>2175.216064453125</v>
      </c>
      <c r="M4437">
        <v>1239</v>
      </c>
      <c r="N4437">
        <v>946.31768798828125</v>
      </c>
      <c r="Q4437">
        <v>1239</v>
      </c>
      <c r="R4437">
        <v>1069.3389892578125</v>
      </c>
    </row>
    <row r="4438" spans="8:18" x14ac:dyDescent="0.3">
      <c r="H4438" s="54">
        <f t="shared" si="141"/>
        <v>4</v>
      </c>
      <c r="I4438" s="55">
        <v>4434</v>
      </c>
      <c r="J4438" s="56">
        <f t="shared" si="140"/>
        <v>73.900000000000006</v>
      </c>
      <c r="K4438" s="72">
        <v>30</v>
      </c>
      <c r="L4438">
        <v>1892.43798828125</v>
      </c>
      <c r="M4438">
        <v>1239</v>
      </c>
      <c r="N4438">
        <v>936.85455322265625</v>
      </c>
      <c r="Q4438">
        <v>1239</v>
      </c>
      <c r="R4438">
        <v>974.70721435546875</v>
      </c>
    </row>
    <row r="4439" spans="8:18" x14ac:dyDescent="0.3">
      <c r="H4439" s="54">
        <f t="shared" si="141"/>
        <v>4</v>
      </c>
      <c r="I4439" s="55">
        <v>4435</v>
      </c>
      <c r="J4439" s="56">
        <f t="shared" si="140"/>
        <v>73.916666666666671</v>
      </c>
      <c r="K4439" s="72">
        <v>29.72</v>
      </c>
      <c r="L4439">
        <v>1653.164306640625</v>
      </c>
      <c r="M4439">
        <v>604</v>
      </c>
      <c r="N4439">
        <v>908.4649658203125</v>
      </c>
      <c r="Q4439">
        <v>1239</v>
      </c>
      <c r="R4439">
        <v>946.31768798828125</v>
      </c>
    </row>
    <row r="4440" spans="8:18" x14ac:dyDescent="0.3">
      <c r="H4440" s="54">
        <f t="shared" si="141"/>
        <v>4</v>
      </c>
      <c r="I4440" s="55">
        <v>4436</v>
      </c>
      <c r="J4440" s="56">
        <f t="shared" si="140"/>
        <v>73.933333333333337</v>
      </c>
      <c r="K4440" s="72">
        <v>28.92</v>
      </c>
      <c r="L4440">
        <v>1435.642578125</v>
      </c>
      <c r="M4440">
        <v>604</v>
      </c>
      <c r="N4440">
        <v>823.29638671875</v>
      </c>
      <c r="Q4440">
        <v>1239</v>
      </c>
      <c r="R4440">
        <v>936.85455322265625</v>
      </c>
    </row>
    <row r="4441" spans="8:18" x14ac:dyDescent="0.3">
      <c r="H4441" s="54">
        <f t="shared" si="141"/>
        <v>4</v>
      </c>
      <c r="I4441" s="55">
        <v>4437</v>
      </c>
      <c r="J4441" s="56">
        <f t="shared" si="140"/>
        <v>73.95</v>
      </c>
      <c r="K4441" s="72">
        <v>26.02</v>
      </c>
      <c r="L4441">
        <v>1435.642578125</v>
      </c>
      <c r="M4441">
        <v>604</v>
      </c>
      <c r="N4441">
        <v>804.3699951171875</v>
      </c>
      <c r="Q4441">
        <v>604</v>
      </c>
      <c r="R4441">
        <v>908.4649658203125</v>
      </c>
    </row>
    <row r="4442" spans="8:18" x14ac:dyDescent="0.3">
      <c r="H4442" s="54">
        <f t="shared" si="141"/>
        <v>4</v>
      </c>
      <c r="I4442" s="55">
        <v>4438</v>
      </c>
      <c r="J4442" s="56">
        <f t="shared" si="140"/>
        <v>73.966666666666669</v>
      </c>
      <c r="K4442" s="72">
        <v>23.42</v>
      </c>
      <c r="L4442">
        <v>1370.3861083984375</v>
      </c>
      <c r="M4442">
        <v>604</v>
      </c>
      <c r="N4442">
        <v>671.88555908203125</v>
      </c>
      <c r="Q4442">
        <v>604</v>
      </c>
      <c r="R4442">
        <v>823.29638671875</v>
      </c>
    </row>
    <row r="4443" spans="8:18" x14ac:dyDescent="0.3">
      <c r="H4443" s="54">
        <f t="shared" si="141"/>
        <v>4</v>
      </c>
      <c r="I4443" s="55">
        <v>4439</v>
      </c>
      <c r="J4443" s="56">
        <f t="shared" si="140"/>
        <v>73.983333333333334</v>
      </c>
      <c r="K4443" s="72">
        <v>21.92</v>
      </c>
      <c r="L4443">
        <v>1234.634033203125</v>
      </c>
      <c r="M4443">
        <v>485</v>
      </c>
      <c r="N4443">
        <v>817.6575927734375</v>
      </c>
      <c r="Q4443">
        <v>604</v>
      </c>
      <c r="R4443">
        <v>804.3699951171875</v>
      </c>
    </row>
    <row r="4444" spans="8:18" x14ac:dyDescent="0.3">
      <c r="H4444" s="54">
        <f t="shared" si="141"/>
        <v>4</v>
      </c>
      <c r="I4444" s="55">
        <v>4440</v>
      </c>
      <c r="J4444" s="56">
        <f t="shared" si="140"/>
        <v>74</v>
      </c>
      <c r="K4444" s="72">
        <v>20.32</v>
      </c>
      <c r="L4444">
        <v>1175.8419189453125</v>
      </c>
      <c r="M4444">
        <v>485</v>
      </c>
      <c r="N4444">
        <v>839.17486572265625</v>
      </c>
      <c r="Q4444">
        <v>604</v>
      </c>
      <c r="R4444">
        <v>671.88555908203125</v>
      </c>
    </row>
    <row r="4445" spans="8:18" x14ac:dyDescent="0.3">
      <c r="H4445" s="54">
        <f t="shared" si="141"/>
        <v>4</v>
      </c>
      <c r="I4445" s="55">
        <v>4441</v>
      </c>
      <c r="J4445" s="56">
        <f t="shared" si="140"/>
        <v>74.016666666666666</v>
      </c>
      <c r="K4445" s="72">
        <v>20.5</v>
      </c>
      <c r="L4445">
        <v>1215.0367431640625</v>
      </c>
      <c r="M4445">
        <v>485</v>
      </c>
      <c r="N4445">
        <v>860.69219970703125</v>
      </c>
      <c r="Q4445">
        <v>485</v>
      </c>
      <c r="R4445">
        <v>817.6575927734375</v>
      </c>
    </row>
    <row r="4446" spans="8:18" x14ac:dyDescent="0.3">
      <c r="H4446" s="54">
        <f t="shared" si="141"/>
        <v>4</v>
      </c>
      <c r="I4446" s="55">
        <v>4442</v>
      </c>
      <c r="J4446" s="56">
        <f t="shared" si="140"/>
        <v>74.033333333333331</v>
      </c>
      <c r="K4446" s="72">
        <v>20</v>
      </c>
      <c r="L4446">
        <v>1195.4393310546875</v>
      </c>
      <c r="M4446">
        <v>485</v>
      </c>
      <c r="N4446">
        <v>882.20941162109375</v>
      </c>
      <c r="Q4446">
        <v>485</v>
      </c>
      <c r="R4446">
        <v>839.17486572265625</v>
      </c>
    </row>
    <row r="4447" spans="8:18" x14ac:dyDescent="0.3">
      <c r="H4447" s="54">
        <f t="shared" si="141"/>
        <v>4</v>
      </c>
      <c r="I4447" s="55">
        <v>4443</v>
      </c>
      <c r="J4447" s="56">
        <f t="shared" si="140"/>
        <v>74.05</v>
      </c>
      <c r="K4447" s="72">
        <v>19.2</v>
      </c>
      <c r="L4447">
        <v>1195.4393310546875</v>
      </c>
      <c r="M4447">
        <v>485</v>
      </c>
      <c r="N4447">
        <v>914.48541259765625</v>
      </c>
      <c r="Q4447">
        <v>485</v>
      </c>
      <c r="R4447">
        <v>860.69219970703125</v>
      </c>
    </row>
    <row r="4448" spans="8:18" x14ac:dyDescent="0.3">
      <c r="H4448" s="54">
        <f t="shared" si="141"/>
        <v>4</v>
      </c>
      <c r="I4448" s="55">
        <v>4444</v>
      </c>
      <c r="J4448" s="56">
        <f t="shared" si="140"/>
        <v>74.066666666666663</v>
      </c>
      <c r="K4448" s="72">
        <v>18.8</v>
      </c>
      <c r="L4448">
        <v>1195.4393310546875</v>
      </c>
      <c r="M4448">
        <v>485</v>
      </c>
      <c r="N4448">
        <v>957.52001953125</v>
      </c>
      <c r="Q4448">
        <v>485</v>
      </c>
      <c r="R4448">
        <v>882.20941162109375</v>
      </c>
    </row>
    <row r="4449" spans="8:18" x14ac:dyDescent="0.3">
      <c r="H4449" s="54">
        <f t="shared" si="141"/>
        <v>4</v>
      </c>
      <c r="I4449" s="55">
        <v>4445</v>
      </c>
      <c r="J4449" s="56">
        <f t="shared" si="140"/>
        <v>74.083333333333329</v>
      </c>
      <c r="K4449" s="72">
        <v>18</v>
      </c>
      <c r="L4449">
        <v>2038.126220703125</v>
      </c>
      <c r="M4449">
        <v>485</v>
      </c>
      <c r="N4449">
        <v>1032.83056640625</v>
      </c>
      <c r="Q4449">
        <v>485</v>
      </c>
      <c r="R4449">
        <v>914.48541259765625</v>
      </c>
    </row>
    <row r="4450" spans="8:18" x14ac:dyDescent="0.3">
      <c r="H4450" s="54">
        <f t="shared" si="141"/>
        <v>4</v>
      </c>
      <c r="I4450" s="55">
        <v>4446</v>
      </c>
      <c r="J4450" s="56">
        <f t="shared" si="140"/>
        <v>74.099999999999994</v>
      </c>
      <c r="K4450" s="72">
        <v>17.600000000000001</v>
      </c>
      <c r="L4450">
        <v>2038.126220703125</v>
      </c>
      <c r="M4450">
        <v>994</v>
      </c>
      <c r="N4450">
        <v>1204.968994140625</v>
      </c>
      <c r="Q4450">
        <v>485</v>
      </c>
      <c r="R4450">
        <v>957.52001953125</v>
      </c>
    </row>
    <row r="4451" spans="8:18" x14ac:dyDescent="0.3">
      <c r="H4451" s="54">
        <f t="shared" si="141"/>
        <v>4</v>
      </c>
      <c r="I4451" s="55">
        <v>4447</v>
      </c>
      <c r="J4451" s="56">
        <f t="shared" si="140"/>
        <v>74.11666666666666</v>
      </c>
      <c r="K4451" s="72">
        <v>19.5</v>
      </c>
      <c r="L4451">
        <v>3213.968017578125</v>
      </c>
      <c r="M4451">
        <v>994</v>
      </c>
      <c r="N4451">
        <v>1108.1412353515625</v>
      </c>
      <c r="Q4451">
        <v>485</v>
      </c>
      <c r="R4451">
        <v>1032.83056640625</v>
      </c>
    </row>
    <row r="4452" spans="8:18" x14ac:dyDescent="0.3">
      <c r="H4452" s="54">
        <f t="shared" si="141"/>
        <v>4</v>
      </c>
      <c r="I4452" s="55">
        <v>4448</v>
      </c>
      <c r="J4452" s="56">
        <f t="shared" si="140"/>
        <v>74.133333333333326</v>
      </c>
      <c r="K4452" s="72">
        <v>22.3</v>
      </c>
      <c r="L4452">
        <v>2978.7998046875</v>
      </c>
      <c r="M4452">
        <v>994</v>
      </c>
      <c r="N4452">
        <v>979.037353515625</v>
      </c>
      <c r="Q4452">
        <v>994</v>
      </c>
      <c r="R4452">
        <v>1204.968994140625</v>
      </c>
    </row>
    <row r="4453" spans="8:18" x14ac:dyDescent="0.3">
      <c r="H4453" s="54">
        <f t="shared" si="141"/>
        <v>4</v>
      </c>
      <c r="I4453" s="55">
        <v>4449</v>
      </c>
      <c r="J4453" s="56">
        <f t="shared" si="140"/>
        <v>74.150000000000006</v>
      </c>
      <c r="K4453" s="72">
        <v>25.4</v>
      </c>
      <c r="L4453">
        <v>3292.357421875</v>
      </c>
      <c r="M4453">
        <v>994</v>
      </c>
      <c r="N4453">
        <v>1204.968994140625</v>
      </c>
      <c r="Q4453">
        <v>994</v>
      </c>
      <c r="R4453">
        <v>1108.1412353515625</v>
      </c>
    </row>
    <row r="4454" spans="8:18" x14ac:dyDescent="0.3">
      <c r="H4454" s="54">
        <f t="shared" si="141"/>
        <v>4</v>
      </c>
      <c r="I4454" s="55">
        <v>4450</v>
      </c>
      <c r="J4454" s="56">
        <f t="shared" si="140"/>
        <v>74.166666666666671</v>
      </c>
      <c r="K4454" s="72">
        <v>28.6</v>
      </c>
      <c r="L4454">
        <v>3096.384033203125</v>
      </c>
      <c r="M4454">
        <v>994</v>
      </c>
      <c r="N4454">
        <v>1140.4171142578125</v>
      </c>
      <c r="Q4454">
        <v>994</v>
      </c>
      <c r="R4454">
        <v>979.037353515625</v>
      </c>
    </row>
    <row r="4455" spans="8:18" x14ac:dyDescent="0.3">
      <c r="H4455" s="54">
        <f t="shared" si="141"/>
        <v>4</v>
      </c>
      <c r="I4455" s="55">
        <v>4451</v>
      </c>
      <c r="J4455" s="56">
        <f t="shared" si="140"/>
        <v>74.183333333333337</v>
      </c>
      <c r="K4455" s="72">
        <v>30</v>
      </c>
      <c r="L4455">
        <v>2782.826171875</v>
      </c>
      <c r="M4455">
        <v>994</v>
      </c>
      <c r="N4455">
        <v>1097.382568359375</v>
      </c>
      <c r="Q4455">
        <v>994</v>
      </c>
      <c r="R4455">
        <v>1204.968994140625</v>
      </c>
    </row>
    <row r="4456" spans="8:18" x14ac:dyDescent="0.3">
      <c r="H4456" s="54">
        <f t="shared" si="141"/>
        <v>4</v>
      </c>
      <c r="I4456" s="55">
        <v>4452</v>
      </c>
      <c r="J4456" s="56">
        <f t="shared" si="140"/>
        <v>74.2</v>
      </c>
      <c r="K4456" s="72">
        <v>30</v>
      </c>
      <c r="L4456">
        <v>2547.65771484375</v>
      </c>
      <c r="M4456">
        <v>994</v>
      </c>
      <c r="N4456">
        <v>1065.1065673828125</v>
      </c>
      <c r="Q4456">
        <v>994</v>
      </c>
      <c r="R4456">
        <v>1140.4171142578125</v>
      </c>
    </row>
    <row r="4457" spans="8:18" x14ac:dyDescent="0.3">
      <c r="H4457" s="54">
        <f t="shared" si="141"/>
        <v>4</v>
      </c>
      <c r="I4457" s="55">
        <v>4453</v>
      </c>
      <c r="J4457" s="56">
        <f t="shared" si="140"/>
        <v>74.216666666666669</v>
      </c>
      <c r="K4457" s="72">
        <v>30</v>
      </c>
      <c r="L4457">
        <v>2586.852294921875</v>
      </c>
      <c r="M4457">
        <v>994</v>
      </c>
      <c r="N4457">
        <v>989.79595947265625</v>
      </c>
      <c r="Q4457">
        <v>994</v>
      </c>
      <c r="R4457">
        <v>1097.382568359375</v>
      </c>
    </row>
    <row r="4458" spans="8:18" x14ac:dyDescent="0.3">
      <c r="H4458" s="54">
        <f t="shared" si="141"/>
        <v>4</v>
      </c>
      <c r="I4458" s="55">
        <v>4454</v>
      </c>
      <c r="J4458" s="56">
        <f t="shared" si="140"/>
        <v>74.233333333333334</v>
      </c>
      <c r="K4458" s="72">
        <v>30</v>
      </c>
      <c r="L4458">
        <v>2547.65771484375</v>
      </c>
      <c r="M4458">
        <v>994</v>
      </c>
      <c r="N4458">
        <v>1043.5892333984375</v>
      </c>
      <c r="Q4458">
        <v>994</v>
      </c>
      <c r="R4458">
        <v>1065.1065673828125</v>
      </c>
    </row>
    <row r="4459" spans="8:18" x14ac:dyDescent="0.3">
      <c r="H4459" s="54">
        <f t="shared" si="141"/>
        <v>4</v>
      </c>
      <c r="I4459" s="55">
        <v>4455</v>
      </c>
      <c r="J4459" s="56">
        <f t="shared" si="140"/>
        <v>74.25</v>
      </c>
      <c r="K4459" s="72">
        <v>30</v>
      </c>
      <c r="L4459">
        <v>2292.891845703125</v>
      </c>
      <c r="M4459">
        <v>994</v>
      </c>
      <c r="N4459">
        <v>1215.7276611328125</v>
      </c>
      <c r="Q4459">
        <v>994</v>
      </c>
      <c r="R4459">
        <v>989.79595947265625</v>
      </c>
    </row>
    <row r="4460" spans="8:18" x14ac:dyDescent="0.3">
      <c r="H4460" s="54">
        <f t="shared" si="141"/>
        <v>4</v>
      </c>
      <c r="I4460" s="55">
        <v>4456</v>
      </c>
      <c r="J4460" s="56">
        <f t="shared" si="140"/>
        <v>74.266666666666666</v>
      </c>
      <c r="K4460" s="72">
        <v>30</v>
      </c>
      <c r="L4460">
        <v>1998.9312744140625</v>
      </c>
      <c r="M4460">
        <v>994</v>
      </c>
      <c r="N4460">
        <v>1108.1412353515625</v>
      </c>
      <c r="Q4460">
        <v>994</v>
      </c>
      <c r="R4460">
        <v>1043.5892333984375</v>
      </c>
    </row>
    <row r="4461" spans="8:18" x14ac:dyDescent="0.3">
      <c r="H4461" s="54">
        <f t="shared" si="141"/>
        <v>4</v>
      </c>
      <c r="I4461" s="55">
        <v>4457</v>
      </c>
      <c r="J4461" s="56">
        <f t="shared" si="140"/>
        <v>74.283333333333331</v>
      </c>
      <c r="K4461" s="72">
        <v>30</v>
      </c>
      <c r="L4461">
        <v>1959.7366943359375</v>
      </c>
      <c r="M4461">
        <v>994</v>
      </c>
      <c r="N4461">
        <v>1075.865234375</v>
      </c>
      <c r="Q4461">
        <v>994</v>
      </c>
      <c r="R4461">
        <v>1215.7276611328125</v>
      </c>
    </row>
    <row r="4462" spans="8:18" x14ac:dyDescent="0.3">
      <c r="H4462" s="54">
        <f t="shared" si="141"/>
        <v>4</v>
      </c>
      <c r="I4462" s="55">
        <v>4458</v>
      </c>
      <c r="J4462" s="56">
        <f t="shared" si="140"/>
        <v>74.3</v>
      </c>
      <c r="K4462" s="72">
        <v>30</v>
      </c>
      <c r="L4462">
        <v>1704.9708251953125</v>
      </c>
      <c r="M4462">
        <v>994</v>
      </c>
      <c r="N4462">
        <v>1065.1065673828125</v>
      </c>
      <c r="Q4462">
        <v>994</v>
      </c>
      <c r="R4462">
        <v>1108.1412353515625</v>
      </c>
    </row>
    <row r="4463" spans="8:18" x14ac:dyDescent="0.3">
      <c r="H4463" s="54">
        <f t="shared" si="141"/>
        <v>4</v>
      </c>
      <c r="I4463" s="55">
        <v>4459</v>
      </c>
      <c r="J4463" s="56">
        <f t="shared" si="140"/>
        <v>74.316666666666663</v>
      </c>
      <c r="K4463" s="72">
        <v>29.1</v>
      </c>
      <c r="L4463">
        <v>1489.39990234375</v>
      </c>
      <c r="M4463">
        <v>485</v>
      </c>
      <c r="N4463">
        <v>1032.83056640625</v>
      </c>
      <c r="Q4463">
        <v>994</v>
      </c>
      <c r="R4463">
        <v>1075.865234375</v>
      </c>
    </row>
    <row r="4464" spans="8:18" x14ac:dyDescent="0.3">
      <c r="H4464" s="54">
        <f t="shared" si="141"/>
        <v>4</v>
      </c>
      <c r="I4464" s="55">
        <v>4460</v>
      </c>
      <c r="J4464" s="56">
        <f t="shared" si="140"/>
        <v>74.333333333333329</v>
      </c>
      <c r="K4464" s="72">
        <v>26.6</v>
      </c>
      <c r="L4464">
        <v>1293.4261474609375</v>
      </c>
      <c r="M4464">
        <v>485</v>
      </c>
      <c r="N4464">
        <v>936.002685546875</v>
      </c>
      <c r="Q4464">
        <v>994</v>
      </c>
      <c r="R4464">
        <v>1065.1065673828125</v>
      </c>
    </row>
    <row r="4465" spans="8:18" x14ac:dyDescent="0.3">
      <c r="H4465" s="54">
        <f t="shared" si="141"/>
        <v>4</v>
      </c>
      <c r="I4465" s="55">
        <v>4461</v>
      </c>
      <c r="J4465" s="56">
        <f t="shared" si="140"/>
        <v>74.349999999999994</v>
      </c>
      <c r="K4465" s="72">
        <v>25.2</v>
      </c>
      <c r="L4465">
        <v>1293.4261474609375</v>
      </c>
      <c r="M4465">
        <v>485</v>
      </c>
      <c r="N4465">
        <v>914.48541259765625</v>
      </c>
      <c r="Q4465">
        <v>485</v>
      </c>
      <c r="R4465">
        <v>1032.83056640625</v>
      </c>
    </row>
    <row r="4466" spans="8:18" x14ac:dyDescent="0.3">
      <c r="H4466" s="54">
        <f t="shared" si="141"/>
        <v>4</v>
      </c>
      <c r="I4466" s="55">
        <v>4462</v>
      </c>
      <c r="J4466" s="56">
        <f t="shared" si="140"/>
        <v>74.36666666666666</v>
      </c>
      <c r="K4466" s="72">
        <v>23</v>
      </c>
      <c r="L4466">
        <v>1234.634033203125</v>
      </c>
      <c r="M4466">
        <v>485</v>
      </c>
      <c r="N4466">
        <v>763.86431884765625</v>
      </c>
      <c r="Q4466">
        <v>485</v>
      </c>
      <c r="R4466">
        <v>936.002685546875</v>
      </c>
    </row>
    <row r="4467" spans="8:18" x14ac:dyDescent="0.3">
      <c r="H4467" s="54">
        <f t="shared" si="141"/>
        <v>4</v>
      </c>
      <c r="I4467" s="55">
        <v>4463</v>
      </c>
      <c r="J4467" s="56">
        <f t="shared" si="140"/>
        <v>74.383333333333326</v>
      </c>
      <c r="K4467" s="72">
        <v>22.2</v>
      </c>
      <c r="L4467">
        <v>1702.874755859375</v>
      </c>
      <c r="M4467">
        <v>0</v>
      </c>
      <c r="N4467">
        <v>764.4886474609375</v>
      </c>
      <c r="Q4467">
        <v>485</v>
      </c>
      <c r="R4467">
        <v>914.48541259765625</v>
      </c>
    </row>
    <row r="4468" spans="8:18" x14ac:dyDescent="0.3">
      <c r="H4468" s="54">
        <f t="shared" si="141"/>
        <v>4</v>
      </c>
      <c r="I4468" s="55">
        <v>4464</v>
      </c>
      <c r="J4468" s="56">
        <f t="shared" si="140"/>
        <v>74.400000000000006</v>
      </c>
      <c r="K4468" s="72">
        <v>21</v>
      </c>
      <c r="L4468">
        <v>1621.7855224609375</v>
      </c>
      <c r="M4468">
        <v>0</v>
      </c>
      <c r="N4468">
        <v>788.0113525390625</v>
      </c>
      <c r="Q4468">
        <v>485</v>
      </c>
      <c r="R4468">
        <v>763.86431884765625</v>
      </c>
    </row>
    <row r="4469" spans="8:18" x14ac:dyDescent="0.3">
      <c r="H4469" s="54">
        <f t="shared" si="141"/>
        <v>4</v>
      </c>
      <c r="I4469" s="55">
        <v>4465</v>
      </c>
      <c r="J4469" s="56">
        <f t="shared" ref="J4469:J4532" si="142">I4469*$C$1</f>
        <v>74.416666666666671</v>
      </c>
      <c r="K4469" s="72">
        <v>20.71</v>
      </c>
      <c r="L4469">
        <v>1675.8450927734375</v>
      </c>
      <c r="M4469">
        <v>0</v>
      </c>
      <c r="N4469">
        <v>799.772705078125</v>
      </c>
      <c r="Q4469">
        <v>0</v>
      </c>
      <c r="R4469">
        <v>764.4886474609375</v>
      </c>
    </row>
    <row r="4470" spans="8:18" x14ac:dyDescent="0.3">
      <c r="H4470" s="54">
        <f t="shared" si="141"/>
        <v>4</v>
      </c>
      <c r="I4470" s="55">
        <v>4466</v>
      </c>
      <c r="J4470" s="56">
        <f t="shared" si="142"/>
        <v>74.433333333333337</v>
      </c>
      <c r="K4470" s="72">
        <v>20.11</v>
      </c>
      <c r="L4470">
        <v>1648.8153076171875</v>
      </c>
      <c r="M4470">
        <v>0</v>
      </c>
      <c r="N4470">
        <v>846.81817626953125</v>
      </c>
      <c r="Q4470">
        <v>0</v>
      </c>
      <c r="R4470">
        <v>788.0113525390625</v>
      </c>
    </row>
    <row r="4471" spans="8:18" x14ac:dyDescent="0.3">
      <c r="H4471" s="54">
        <f t="shared" si="141"/>
        <v>4</v>
      </c>
      <c r="I4471" s="55">
        <v>4467</v>
      </c>
      <c r="J4471" s="56">
        <f t="shared" si="142"/>
        <v>74.45</v>
      </c>
      <c r="K4471" s="72">
        <v>19.41</v>
      </c>
      <c r="L4471">
        <v>1648.8153076171875</v>
      </c>
      <c r="M4471">
        <v>0</v>
      </c>
      <c r="N4471">
        <v>893.8636474609375</v>
      </c>
      <c r="Q4471">
        <v>0</v>
      </c>
      <c r="R4471">
        <v>799.772705078125</v>
      </c>
    </row>
    <row r="4472" spans="8:18" x14ac:dyDescent="0.3">
      <c r="H4472" s="54">
        <f t="shared" si="141"/>
        <v>4</v>
      </c>
      <c r="I4472" s="55">
        <v>4468</v>
      </c>
      <c r="J4472" s="56">
        <f t="shared" si="142"/>
        <v>74.466666666666669</v>
      </c>
      <c r="K4472" s="72">
        <v>19.309999999999999</v>
      </c>
      <c r="L4472">
        <v>1648.8153076171875</v>
      </c>
      <c r="M4472">
        <v>0</v>
      </c>
      <c r="N4472">
        <v>917.38641357421875</v>
      </c>
      <c r="Q4472">
        <v>0</v>
      </c>
      <c r="R4472">
        <v>846.81817626953125</v>
      </c>
    </row>
    <row r="4473" spans="8:18" x14ac:dyDescent="0.3">
      <c r="H4473" s="54">
        <f t="shared" si="141"/>
        <v>4</v>
      </c>
      <c r="I4473" s="55">
        <v>4469</v>
      </c>
      <c r="J4473" s="56">
        <f t="shared" si="142"/>
        <v>74.483333333333334</v>
      </c>
      <c r="K4473" s="72">
        <v>19.11</v>
      </c>
      <c r="L4473">
        <v>1973.17236328125</v>
      </c>
      <c r="M4473">
        <v>0</v>
      </c>
      <c r="N4473">
        <v>929.14776611328125</v>
      </c>
      <c r="Q4473">
        <v>0</v>
      </c>
      <c r="R4473">
        <v>893.8636474609375</v>
      </c>
    </row>
    <row r="4474" spans="8:18" x14ac:dyDescent="0.3">
      <c r="H4474" s="54">
        <f t="shared" si="141"/>
        <v>4</v>
      </c>
      <c r="I4474" s="55">
        <v>4470</v>
      </c>
      <c r="J4474" s="56">
        <f t="shared" si="142"/>
        <v>74.5</v>
      </c>
      <c r="K4474" s="72">
        <v>19.21</v>
      </c>
      <c r="L4474">
        <v>1973.17236328125</v>
      </c>
      <c r="M4474">
        <v>1469</v>
      </c>
      <c r="N4474">
        <v>1070.2840576171875</v>
      </c>
      <c r="Q4474">
        <v>0</v>
      </c>
      <c r="R4474">
        <v>917.38641357421875</v>
      </c>
    </row>
    <row r="4475" spans="8:18" x14ac:dyDescent="0.3">
      <c r="H4475" s="54">
        <f t="shared" si="141"/>
        <v>4</v>
      </c>
      <c r="I4475" s="55">
        <v>4471</v>
      </c>
      <c r="J4475" s="56">
        <f t="shared" si="142"/>
        <v>74.516666666666666</v>
      </c>
      <c r="K4475" s="72">
        <v>22.01</v>
      </c>
      <c r="L4475">
        <v>2405.648681640625</v>
      </c>
      <c r="M4475">
        <v>1469</v>
      </c>
      <c r="N4475">
        <v>1117.32958984375</v>
      </c>
      <c r="Q4475">
        <v>0</v>
      </c>
      <c r="R4475">
        <v>929.14776611328125</v>
      </c>
    </row>
    <row r="4476" spans="8:18" x14ac:dyDescent="0.3">
      <c r="H4476" s="54">
        <f t="shared" si="141"/>
        <v>4</v>
      </c>
      <c r="I4476" s="55">
        <v>4472</v>
      </c>
      <c r="J4476" s="56">
        <f t="shared" si="142"/>
        <v>74.533333333333331</v>
      </c>
      <c r="K4476" s="72">
        <v>24.31</v>
      </c>
      <c r="L4476">
        <v>2378.618896484375</v>
      </c>
      <c r="M4476">
        <v>1469</v>
      </c>
      <c r="N4476">
        <v>1011.4772338867188</v>
      </c>
      <c r="Q4476">
        <v>1469</v>
      </c>
      <c r="R4476">
        <v>1070.2840576171875</v>
      </c>
    </row>
    <row r="4477" spans="8:18" x14ac:dyDescent="0.3">
      <c r="H4477" s="54">
        <f t="shared" si="141"/>
        <v>4</v>
      </c>
      <c r="I4477" s="55">
        <v>4473</v>
      </c>
      <c r="J4477" s="56">
        <f t="shared" si="142"/>
        <v>74.55</v>
      </c>
      <c r="K4477" s="72">
        <v>26.71</v>
      </c>
      <c r="L4477">
        <v>2324.559326171875</v>
      </c>
      <c r="M4477">
        <v>1469</v>
      </c>
      <c r="N4477">
        <v>1093.806884765625</v>
      </c>
      <c r="Q4477">
        <v>1469</v>
      </c>
      <c r="R4477">
        <v>1117.32958984375</v>
      </c>
    </row>
    <row r="4478" spans="8:18" x14ac:dyDescent="0.3">
      <c r="H4478" s="54">
        <f t="shared" si="141"/>
        <v>4</v>
      </c>
      <c r="I4478" s="55">
        <v>4474</v>
      </c>
      <c r="J4478" s="56">
        <f t="shared" si="142"/>
        <v>74.566666666666663</v>
      </c>
      <c r="K4478" s="72">
        <v>28.51</v>
      </c>
      <c r="L4478">
        <v>2730.005615234375</v>
      </c>
      <c r="M4478">
        <v>1469</v>
      </c>
      <c r="N4478">
        <v>1046.7613525390625</v>
      </c>
      <c r="Q4478">
        <v>1469</v>
      </c>
      <c r="R4478">
        <v>1011.4772338867188</v>
      </c>
    </row>
    <row r="4479" spans="8:18" x14ac:dyDescent="0.3">
      <c r="H4479" s="54">
        <f t="shared" si="141"/>
        <v>4</v>
      </c>
      <c r="I4479" s="55">
        <v>4475</v>
      </c>
      <c r="J4479" s="56">
        <f t="shared" si="142"/>
        <v>74.583333333333329</v>
      </c>
      <c r="K4479" s="72">
        <v>30</v>
      </c>
      <c r="L4479">
        <v>2189.410400390625</v>
      </c>
      <c r="M4479">
        <v>1469</v>
      </c>
      <c r="N4479">
        <v>1046.7613525390625</v>
      </c>
      <c r="Q4479">
        <v>1469</v>
      </c>
      <c r="R4479">
        <v>1093.806884765625</v>
      </c>
    </row>
    <row r="4480" spans="8:18" x14ac:dyDescent="0.3">
      <c r="H4480" s="54">
        <f t="shared" si="141"/>
        <v>4</v>
      </c>
      <c r="I4480" s="55">
        <v>4476</v>
      </c>
      <c r="J4480" s="56">
        <f t="shared" si="142"/>
        <v>74.599999999999994</v>
      </c>
      <c r="K4480" s="72">
        <v>30</v>
      </c>
      <c r="L4480">
        <v>2135.35107421875</v>
      </c>
      <c r="M4480">
        <v>1469</v>
      </c>
      <c r="N4480">
        <v>952.6705322265625</v>
      </c>
      <c r="Q4480">
        <v>1469</v>
      </c>
      <c r="R4480">
        <v>1046.7613525390625</v>
      </c>
    </row>
    <row r="4481" spans="8:18" x14ac:dyDescent="0.3">
      <c r="H4481" s="54">
        <f t="shared" si="141"/>
        <v>4</v>
      </c>
      <c r="I4481" s="55">
        <v>4477</v>
      </c>
      <c r="J4481" s="56">
        <f t="shared" si="142"/>
        <v>74.61666666666666</v>
      </c>
      <c r="K4481" s="72">
        <v>30</v>
      </c>
      <c r="L4481">
        <v>2054.26171875</v>
      </c>
      <c r="M4481">
        <v>1469</v>
      </c>
      <c r="N4481">
        <v>964.4317626953125</v>
      </c>
      <c r="Q4481">
        <v>1469</v>
      </c>
      <c r="R4481">
        <v>1046.7613525390625</v>
      </c>
    </row>
    <row r="4482" spans="8:18" x14ac:dyDescent="0.3">
      <c r="H4482" s="54">
        <f t="shared" si="141"/>
        <v>4</v>
      </c>
      <c r="I4482" s="55">
        <v>4478</v>
      </c>
      <c r="J4482" s="56">
        <f t="shared" si="142"/>
        <v>74.633333333333326</v>
      </c>
      <c r="K4482" s="72">
        <v>30</v>
      </c>
      <c r="L4482">
        <v>1729.904541015625</v>
      </c>
      <c r="M4482">
        <v>1469</v>
      </c>
      <c r="N4482">
        <v>1046.7613525390625</v>
      </c>
      <c r="Q4482">
        <v>1469</v>
      </c>
      <c r="R4482">
        <v>952.6705322265625</v>
      </c>
    </row>
    <row r="4483" spans="8:18" x14ac:dyDescent="0.3">
      <c r="H4483" s="54">
        <f t="shared" si="141"/>
        <v>4</v>
      </c>
      <c r="I4483" s="55">
        <v>4479</v>
      </c>
      <c r="J4483" s="56">
        <f t="shared" si="142"/>
        <v>74.650000000000006</v>
      </c>
      <c r="K4483" s="72">
        <v>30</v>
      </c>
      <c r="L4483">
        <v>2243.469970703125</v>
      </c>
      <c r="M4483">
        <v>1469</v>
      </c>
      <c r="N4483">
        <v>1046.7613525390625</v>
      </c>
      <c r="Q4483">
        <v>1469</v>
      </c>
      <c r="R4483">
        <v>964.4317626953125</v>
      </c>
    </row>
    <row r="4484" spans="8:18" x14ac:dyDescent="0.3">
      <c r="H4484" s="54">
        <f t="shared" si="141"/>
        <v>4</v>
      </c>
      <c r="I4484" s="55">
        <v>4480</v>
      </c>
      <c r="J4484" s="56">
        <f t="shared" si="142"/>
        <v>74.666666666666671</v>
      </c>
      <c r="K4484" s="72">
        <v>30</v>
      </c>
      <c r="L4484">
        <v>2243.469970703125</v>
      </c>
      <c r="M4484">
        <v>1469</v>
      </c>
      <c r="N4484">
        <v>1046.7613525390625</v>
      </c>
      <c r="Q4484">
        <v>1469</v>
      </c>
      <c r="R4484">
        <v>1046.7613525390625</v>
      </c>
    </row>
    <row r="4485" spans="8:18" x14ac:dyDescent="0.3">
      <c r="H4485" s="54">
        <f t="shared" si="141"/>
        <v>4</v>
      </c>
      <c r="I4485" s="55">
        <v>4481</v>
      </c>
      <c r="J4485" s="56">
        <f t="shared" si="142"/>
        <v>74.683333333333337</v>
      </c>
      <c r="K4485" s="72">
        <v>28.61</v>
      </c>
      <c r="L4485">
        <v>2135.35107421875</v>
      </c>
      <c r="M4485">
        <v>1469</v>
      </c>
      <c r="N4485">
        <v>952.6705322265625</v>
      </c>
      <c r="Q4485">
        <v>1469</v>
      </c>
      <c r="R4485">
        <v>1046.7613525390625</v>
      </c>
    </row>
    <row r="4486" spans="8:18" x14ac:dyDescent="0.3">
      <c r="H4486" s="54">
        <f t="shared" ref="H4486:H4549" si="143">ROUNDUP(J4486/24,0)</f>
        <v>4</v>
      </c>
      <c r="I4486" s="55">
        <v>4482</v>
      </c>
      <c r="J4486" s="56">
        <f t="shared" si="142"/>
        <v>74.7</v>
      </c>
      <c r="K4486" s="72">
        <v>30</v>
      </c>
      <c r="L4486">
        <v>2351.5888671875</v>
      </c>
      <c r="M4486">
        <v>1469</v>
      </c>
      <c r="N4486">
        <v>952.6705322265625</v>
      </c>
      <c r="Q4486">
        <v>1469</v>
      </c>
      <c r="R4486">
        <v>1046.7613525390625</v>
      </c>
    </row>
    <row r="4487" spans="8:18" x14ac:dyDescent="0.3">
      <c r="H4487" s="54">
        <f t="shared" si="143"/>
        <v>4</v>
      </c>
      <c r="I4487" s="55">
        <v>4483</v>
      </c>
      <c r="J4487" s="56">
        <f t="shared" si="142"/>
        <v>74.716666666666669</v>
      </c>
      <c r="K4487" s="72">
        <v>30</v>
      </c>
      <c r="L4487">
        <v>2054.26171875</v>
      </c>
      <c r="M4487">
        <v>0</v>
      </c>
      <c r="N4487">
        <v>940.90911865234375</v>
      </c>
      <c r="Q4487">
        <v>1469</v>
      </c>
      <c r="R4487">
        <v>952.6705322265625</v>
      </c>
    </row>
    <row r="4488" spans="8:18" x14ac:dyDescent="0.3">
      <c r="H4488" s="54">
        <f t="shared" si="143"/>
        <v>4</v>
      </c>
      <c r="I4488" s="55">
        <v>4484</v>
      </c>
      <c r="J4488" s="56">
        <f t="shared" si="142"/>
        <v>74.733333333333334</v>
      </c>
      <c r="K4488" s="72">
        <v>28.11</v>
      </c>
      <c r="L4488">
        <v>1783.9639892578125</v>
      </c>
      <c r="M4488">
        <v>0</v>
      </c>
      <c r="N4488">
        <v>870.3409423828125</v>
      </c>
      <c r="Q4488">
        <v>1469</v>
      </c>
      <c r="R4488">
        <v>952.6705322265625</v>
      </c>
    </row>
    <row r="4489" spans="8:18" x14ac:dyDescent="0.3">
      <c r="H4489" s="54">
        <f t="shared" si="143"/>
        <v>4</v>
      </c>
      <c r="I4489" s="55">
        <v>4485</v>
      </c>
      <c r="J4489" s="56">
        <f t="shared" si="142"/>
        <v>74.75</v>
      </c>
      <c r="K4489" s="72">
        <v>25.81</v>
      </c>
      <c r="L4489">
        <v>1783.9639892578125</v>
      </c>
      <c r="M4489">
        <v>0</v>
      </c>
      <c r="N4489">
        <v>846.81817626953125</v>
      </c>
      <c r="Q4489">
        <v>0</v>
      </c>
      <c r="R4489">
        <v>940.90911865234375</v>
      </c>
    </row>
    <row r="4490" spans="8:18" x14ac:dyDescent="0.3">
      <c r="H4490" s="54">
        <f t="shared" si="143"/>
        <v>4</v>
      </c>
      <c r="I4490" s="55">
        <v>4486</v>
      </c>
      <c r="J4490" s="56">
        <f t="shared" si="142"/>
        <v>74.766666666666666</v>
      </c>
      <c r="K4490" s="72">
        <v>24.01</v>
      </c>
      <c r="L4490">
        <v>1702.874755859375</v>
      </c>
      <c r="M4490">
        <v>0</v>
      </c>
      <c r="N4490">
        <v>823.29547119140625</v>
      </c>
      <c r="Q4490">
        <v>0</v>
      </c>
      <c r="R4490">
        <v>870.3409423828125</v>
      </c>
    </row>
    <row r="4491" spans="8:18" x14ac:dyDescent="0.3">
      <c r="H4491" s="54">
        <f t="shared" si="143"/>
        <v>4</v>
      </c>
      <c r="I4491" s="55">
        <v>4487</v>
      </c>
      <c r="J4491" s="56">
        <f t="shared" si="142"/>
        <v>74.783333333333331</v>
      </c>
      <c r="K4491" s="72">
        <v>23.01</v>
      </c>
      <c r="L4491">
        <v>1751.9730224609375</v>
      </c>
      <c r="M4491">
        <v>0</v>
      </c>
      <c r="N4491">
        <v>733.60015869140625</v>
      </c>
      <c r="Q4491">
        <v>0</v>
      </c>
      <c r="R4491">
        <v>846.81817626953125</v>
      </c>
    </row>
    <row r="4492" spans="8:18" x14ac:dyDescent="0.3">
      <c r="H4492" s="54">
        <f t="shared" si="143"/>
        <v>4</v>
      </c>
      <c r="I4492" s="55">
        <v>4488</v>
      </c>
      <c r="J4492" s="56">
        <f t="shared" si="142"/>
        <v>74.8</v>
      </c>
      <c r="K4492" s="72">
        <v>22.31</v>
      </c>
      <c r="L4492">
        <v>1668.545654296875</v>
      </c>
      <c r="M4492">
        <v>0</v>
      </c>
      <c r="N4492">
        <v>756.1724853515625</v>
      </c>
      <c r="Q4492">
        <v>0</v>
      </c>
      <c r="R4492">
        <v>823.29547119140625</v>
      </c>
    </row>
    <row r="4493" spans="8:18" x14ac:dyDescent="0.3">
      <c r="H4493" s="54">
        <f t="shared" si="143"/>
        <v>4</v>
      </c>
      <c r="I4493" s="55">
        <v>4489</v>
      </c>
      <c r="J4493" s="56">
        <f t="shared" si="142"/>
        <v>74.816666666666663</v>
      </c>
      <c r="K4493" s="72">
        <v>23.24</v>
      </c>
      <c r="L4493">
        <v>1724.1639404296875</v>
      </c>
      <c r="M4493">
        <v>0</v>
      </c>
      <c r="N4493">
        <v>767.45867919921875</v>
      </c>
      <c r="Q4493">
        <v>0</v>
      </c>
      <c r="R4493">
        <v>733.60015869140625</v>
      </c>
    </row>
    <row r="4494" spans="8:18" x14ac:dyDescent="0.3">
      <c r="H4494" s="54">
        <f t="shared" si="143"/>
        <v>4</v>
      </c>
      <c r="I4494" s="55">
        <v>4490</v>
      </c>
      <c r="J4494" s="56">
        <f t="shared" si="142"/>
        <v>74.833333333333329</v>
      </c>
      <c r="K4494" s="72">
        <v>22.34</v>
      </c>
      <c r="L4494">
        <v>1696.3548583984375</v>
      </c>
      <c r="M4494">
        <v>0</v>
      </c>
      <c r="N4494">
        <v>812.603271484375</v>
      </c>
      <c r="Q4494">
        <v>0</v>
      </c>
      <c r="R4494">
        <v>756.1724853515625</v>
      </c>
    </row>
    <row r="4495" spans="8:18" x14ac:dyDescent="0.3">
      <c r="H4495" s="54">
        <f t="shared" si="143"/>
        <v>4</v>
      </c>
      <c r="I4495" s="55">
        <v>4491</v>
      </c>
      <c r="J4495" s="56">
        <f t="shared" si="142"/>
        <v>74.849999999999994</v>
      </c>
      <c r="K4495" s="72">
        <v>21.84</v>
      </c>
      <c r="L4495">
        <v>1696.3548583984375</v>
      </c>
      <c r="M4495">
        <v>0</v>
      </c>
      <c r="N4495">
        <v>857.7479248046875</v>
      </c>
      <c r="Q4495">
        <v>0</v>
      </c>
      <c r="R4495">
        <v>767.45867919921875</v>
      </c>
    </row>
    <row r="4496" spans="8:18" x14ac:dyDescent="0.3">
      <c r="H4496" s="54">
        <f t="shared" si="143"/>
        <v>4</v>
      </c>
      <c r="I4496" s="55">
        <v>4492</v>
      </c>
      <c r="J4496" s="56">
        <f t="shared" si="142"/>
        <v>74.86666666666666</v>
      </c>
      <c r="K4496" s="72">
        <v>20.84</v>
      </c>
      <c r="L4496">
        <v>1696.3548583984375</v>
      </c>
      <c r="M4496">
        <v>0</v>
      </c>
      <c r="N4496">
        <v>880.32025146484375</v>
      </c>
      <c r="Q4496">
        <v>0</v>
      </c>
      <c r="R4496">
        <v>812.603271484375</v>
      </c>
    </row>
    <row r="4497" spans="8:18" x14ac:dyDescent="0.3">
      <c r="H4497" s="54">
        <f t="shared" si="143"/>
        <v>4</v>
      </c>
      <c r="I4497" s="55">
        <v>4493</v>
      </c>
      <c r="J4497" s="56">
        <f t="shared" si="142"/>
        <v>74.883333333333326</v>
      </c>
      <c r="K4497" s="72">
        <v>20.04</v>
      </c>
      <c r="L4497">
        <v>2030.06396484375</v>
      </c>
      <c r="M4497">
        <v>0</v>
      </c>
      <c r="N4497">
        <v>891.6064453125</v>
      </c>
      <c r="Q4497">
        <v>0</v>
      </c>
      <c r="R4497">
        <v>857.7479248046875</v>
      </c>
    </row>
    <row r="4498" spans="8:18" x14ac:dyDescent="0.3">
      <c r="H4498" s="54">
        <f t="shared" si="143"/>
        <v>4</v>
      </c>
      <c r="I4498" s="55">
        <v>4494</v>
      </c>
      <c r="J4498" s="56">
        <f t="shared" si="142"/>
        <v>74.900000000000006</v>
      </c>
      <c r="K4498" s="72">
        <v>20.14</v>
      </c>
      <c r="L4498">
        <v>2030.06396484375</v>
      </c>
      <c r="M4498">
        <v>1390</v>
      </c>
      <c r="N4498">
        <v>1027.040283203125</v>
      </c>
      <c r="Q4498">
        <v>0</v>
      </c>
      <c r="R4498">
        <v>880.32025146484375</v>
      </c>
    </row>
    <row r="4499" spans="8:18" x14ac:dyDescent="0.3">
      <c r="H4499" s="54">
        <f t="shared" si="143"/>
        <v>4</v>
      </c>
      <c r="I4499" s="55">
        <v>4495</v>
      </c>
      <c r="J4499" s="56">
        <f t="shared" si="142"/>
        <v>74.916666666666671</v>
      </c>
      <c r="K4499" s="72">
        <v>22.04</v>
      </c>
      <c r="L4499">
        <v>2475.009521484375</v>
      </c>
      <c r="M4499">
        <v>1390</v>
      </c>
      <c r="N4499">
        <v>1072.1849365234375</v>
      </c>
      <c r="Q4499">
        <v>0</v>
      </c>
      <c r="R4499">
        <v>891.6064453125</v>
      </c>
    </row>
    <row r="4500" spans="8:18" x14ac:dyDescent="0.3">
      <c r="H4500" s="54">
        <f t="shared" si="143"/>
        <v>4</v>
      </c>
      <c r="I4500" s="55">
        <v>4496</v>
      </c>
      <c r="J4500" s="56">
        <f t="shared" si="142"/>
        <v>74.933333333333337</v>
      </c>
      <c r="K4500" s="72">
        <v>24.94</v>
      </c>
      <c r="L4500">
        <v>2447.200439453125</v>
      </c>
      <c r="M4500">
        <v>1390</v>
      </c>
      <c r="N4500">
        <v>970.60943603515625</v>
      </c>
      <c r="Q4500">
        <v>1390</v>
      </c>
      <c r="R4500">
        <v>1027.040283203125</v>
      </c>
    </row>
    <row r="4501" spans="8:18" x14ac:dyDescent="0.3">
      <c r="H4501" s="54">
        <f t="shared" si="143"/>
        <v>4</v>
      </c>
      <c r="I4501" s="55">
        <v>4497</v>
      </c>
      <c r="J4501" s="56">
        <f t="shared" si="142"/>
        <v>74.95</v>
      </c>
      <c r="K4501" s="72">
        <v>27.64</v>
      </c>
      <c r="L4501">
        <v>2391.582275390625</v>
      </c>
      <c r="M4501">
        <v>1390</v>
      </c>
      <c r="N4501">
        <v>1049.612548828125</v>
      </c>
      <c r="Q4501">
        <v>1390</v>
      </c>
      <c r="R4501">
        <v>1072.1849365234375</v>
      </c>
    </row>
    <row r="4502" spans="8:18" x14ac:dyDescent="0.3">
      <c r="H4502" s="54">
        <f t="shared" si="143"/>
        <v>4</v>
      </c>
      <c r="I4502" s="55">
        <v>4498</v>
      </c>
      <c r="J4502" s="56">
        <f t="shared" si="142"/>
        <v>74.966666666666669</v>
      </c>
      <c r="K4502" s="72">
        <v>28.94</v>
      </c>
      <c r="L4502">
        <v>2808.71875</v>
      </c>
      <c r="M4502">
        <v>1390</v>
      </c>
      <c r="N4502">
        <v>1004.4679565429688</v>
      </c>
      <c r="Q4502">
        <v>1390</v>
      </c>
      <c r="R4502">
        <v>970.60943603515625</v>
      </c>
    </row>
    <row r="4503" spans="8:18" x14ac:dyDescent="0.3">
      <c r="H4503" s="54">
        <f t="shared" si="143"/>
        <v>4</v>
      </c>
      <c r="I4503" s="55">
        <v>4499</v>
      </c>
      <c r="J4503" s="56">
        <f t="shared" si="142"/>
        <v>74.983333333333334</v>
      </c>
      <c r="K4503" s="72">
        <v>30</v>
      </c>
      <c r="L4503">
        <v>2252.53662109375</v>
      </c>
      <c r="M4503">
        <v>1390</v>
      </c>
      <c r="N4503">
        <v>1004.4679565429688</v>
      </c>
      <c r="Q4503">
        <v>1390</v>
      </c>
      <c r="R4503">
        <v>1049.612548828125</v>
      </c>
    </row>
    <row r="4504" spans="8:18" x14ac:dyDescent="0.3">
      <c r="H4504" s="54">
        <f t="shared" si="143"/>
        <v>4</v>
      </c>
      <c r="I4504" s="55">
        <v>4500</v>
      </c>
      <c r="J4504" s="56">
        <f t="shared" si="142"/>
        <v>75</v>
      </c>
      <c r="K4504" s="72">
        <v>30</v>
      </c>
      <c r="L4504">
        <v>2196.918701171875</v>
      </c>
      <c r="M4504">
        <v>1390</v>
      </c>
      <c r="N4504">
        <v>914.1787109375</v>
      </c>
      <c r="Q4504">
        <v>1390</v>
      </c>
      <c r="R4504">
        <v>1004.4679565429688</v>
      </c>
    </row>
    <row r="4505" spans="8:18" x14ac:dyDescent="0.3">
      <c r="H4505" s="54">
        <f t="shared" si="143"/>
        <v>4</v>
      </c>
      <c r="I4505" s="55">
        <v>4501</v>
      </c>
      <c r="J4505" s="56">
        <f t="shared" si="142"/>
        <v>75.016666666666666</v>
      </c>
      <c r="K4505" s="72">
        <v>29.74</v>
      </c>
      <c r="L4505">
        <v>2113.4912109375</v>
      </c>
      <c r="M4505">
        <v>1390</v>
      </c>
      <c r="N4505">
        <v>925.46484375</v>
      </c>
      <c r="Q4505">
        <v>1390</v>
      </c>
      <c r="R4505">
        <v>1004.4679565429688</v>
      </c>
    </row>
    <row r="4506" spans="8:18" x14ac:dyDescent="0.3">
      <c r="H4506" s="54">
        <f t="shared" si="143"/>
        <v>4</v>
      </c>
      <c r="I4506" s="55">
        <v>4502</v>
      </c>
      <c r="J4506" s="56">
        <f t="shared" si="142"/>
        <v>75.033333333333331</v>
      </c>
      <c r="K4506" s="72">
        <v>28.24</v>
      </c>
      <c r="L4506">
        <v>1779.7822265625</v>
      </c>
      <c r="M4506">
        <v>1390</v>
      </c>
      <c r="N4506">
        <v>1004.4679565429688</v>
      </c>
      <c r="Q4506">
        <v>1390</v>
      </c>
      <c r="R4506">
        <v>914.1787109375</v>
      </c>
    </row>
    <row r="4507" spans="8:18" x14ac:dyDescent="0.3">
      <c r="H4507" s="54">
        <f t="shared" si="143"/>
        <v>4</v>
      </c>
      <c r="I4507" s="55">
        <v>4503</v>
      </c>
      <c r="J4507" s="56">
        <f t="shared" si="142"/>
        <v>75.05</v>
      </c>
      <c r="K4507" s="72">
        <v>29.24</v>
      </c>
      <c r="L4507">
        <v>2308.155029296875</v>
      </c>
      <c r="M4507">
        <v>1390</v>
      </c>
      <c r="N4507">
        <v>1004.4679565429688</v>
      </c>
      <c r="Q4507">
        <v>1390</v>
      </c>
      <c r="R4507">
        <v>925.46484375</v>
      </c>
    </row>
    <row r="4508" spans="8:18" x14ac:dyDescent="0.3">
      <c r="H4508" s="54">
        <f t="shared" si="143"/>
        <v>4</v>
      </c>
      <c r="I4508" s="55">
        <v>4504</v>
      </c>
      <c r="J4508" s="56">
        <f t="shared" si="142"/>
        <v>75.066666666666663</v>
      </c>
      <c r="K4508" s="72">
        <v>30</v>
      </c>
      <c r="L4508">
        <v>2308.155029296875</v>
      </c>
      <c r="M4508">
        <v>1390</v>
      </c>
      <c r="N4508">
        <v>1004.4679565429688</v>
      </c>
      <c r="Q4508">
        <v>1390</v>
      </c>
      <c r="R4508">
        <v>1004.4679565429688</v>
      </c>
    </row>
    <row r="4509" spans="8:18" x14ac:dyDescent="0.3">
      <c r="H4509" s="54">
        <f t="shared" si="143"/>
        <v>4</v>
      </c>
      <c r="I4509" s="55">
        <v>4505</v>
      </c>
      <c r="J4509" s="56">
        <f t="shared" si="142"/>
        <v>75.083333333333329</v>
      </c>
      <c r="K4509" s="72">
        <v>30</v>
      </c>
      <c r="L4509">
        <v>2196.918701171875</v>
      </c>
      <c r="M4509">
        <v>1390</v>
      </c>
      <c r="N4509">
        <v>914.1787109375</v>
      </c>
      <c r="Q4509">
        <v>1390</v>
      </c>
      <c r="R4509">
        <v>1004.4679565429688</v>
      </c>
    </row>
    <row r="4510" spans="8:18" x14ac:dyDescent="0.3">
      <c r="H4510" s="54">
        <f t="shared" si="143"/>
        <v>4</v>
      </c>
      <c r="I4510" s="55">
        <v>4506</v>
      </c>
      <c r="J4510" s="56">
        <f t="shared" si="142"/>
        <v>75.099999999999994</v>
      </c>
      <c r="K4510" s="72">
        <v>30</v>
      </c>
      <c r="L4510">
        <v>2419.391357421875</v>
      </c>
      <c r="M4510">
        <v>1390</v>
      </c>
      <c r="N4510">
        <v>914.1787109375</v>
      </c>
      <c r="Q4510">
        <v>1390</v>
      </c>
      <c r="R4510">
        <v>1004.4679565429688</v>
      </c>
    </row>
    <row r="4511" spans="8:18" x14ac:dyDescent="0.3">
      <c r="H4511" s="54">
        <f t="shared" si="143"/>
        <v>4</v>
      </c>
      <c r="I4511" s="55">
        <v>4507</v>
      </c>
      <c r="J4511" s="56">
        <f t="shared" si="142"/>
        <v>75.11666666666666</v>
      </c>
      <c r="K4511" s="72">
        <v>29.14</v>
      </c>
      <c r="L4511">
        <v>2113.4912109375</v>
      </c>
      <c r="M4511">
        <v>0</v>
      </c>
      <c r="N4511">
        <v>902.892578125</v>
      </c>
      <c r="Q4511">
        <v>1390</v>
      </c>
      <c r="R4511">
        <v>914.1787109375</v>
      </c>
    </row>
    <row r="4512" spans="8:18" x14ac:dyDescent="0.3">
      <c r="H4512" s="54">
        <f t="shared" si="143"/>
        <v>4</v>
      </c>
      <c r="I4512" s="55">
        <v>4508</v>
      </c>
      <c r="J4512" s="56">
        <f t="shared" si="142"/>
        <v>75.133333333333326</v>
      </c>
      <c r="K4512" s="72">
        <v>27.94</v>
      </c>
      <c r="L4512">
        <v>1835.4002685546875</v>
      </c>
      <c r="M4512">
        <v>0</v>
      </c>
      <c r="N4512">
        <v>835.17559814453125</v>
      </c>
      <c r="Q4512">
        <v>1390</v>
      </c>
      <c r="R4512">
        <v>914.1787109375</v>
      </c>
    </row>
    <row r="4513" spans="8:18" x14ac:dyDescent="0.3">
      <c r="H4513" s="54">
        <f t="shared" si="143"/>
        <v>4</v>
      </c>
      <c r="I4513" s="55">
        <v>4509</v>
      </c>
      <c r="J4513" s="56">
        <f t="shared" si="142"/>
        <v>75.150000000000006</v>
      </c>
      <c r="K4513" s="72">
        <v>27.04</v>
      </c>
      <c r="L4513">
        <v>1835.4002685546875</v>
      </c>
      <c r="M4513">
        <v>0</v>
      </c>
      <c r="N4513">
        <v>812.603271484375</v>
      </c>
      <c r="Q4513">
        <v>0</v>
      </c>
      <c r="R4513">
        <v>902.892578125</v>
      </c>
    </row>
    <row r="4514" spans="8:18" x14ac:dyDescent="0.3">
      <c r="H4514" s="54">
        <f t="shared" si="143"/>
        <v>4</v>
      </c>
      <c r="I4514" s="55">
        <v>4510</v>
      </c>
      <c r="J4514" s="56">
        <f t="shared" si="142"/>
        <v>75.166666666666671</v>
      </c>
      <c r="K4514" s="72">
        <v>26.44</v>
      </c>
      <c r="L4514">
        <v>1751.9730224609375</v>
      </c>
      <c r="M4514">
        <v>0</v>
      </c>
      <c r="N4514">
        <v>790.031005859375</v>
      </c>
      <c r="Q4514">
        <v>0</v>
      </c>
      <c r="R4514">
        <v>835.17559814453125</v>
      </c>
    </row>
    <row r="4515" spans="8:18" x14ac:dyDescent="0.3">
      <c r="H4515" s="54">
        <f t="shared" si="143"/>
        <v>4</v>
      </c>
      <c r="I4515" s="55">
        <v>4511</v>
      </c>
      <c r="J4515" s="56">
        <f t="shared" si="142"/>
        <v>75.183333333333337</v>
      </c>
      <c r="K4515" s="72">
        <v>26.34</v>
      </c>
      <c r="L4515">
        <v>1308.7608642578125</v>
      </c>
      <c r="M4515">
        <v>469</v>
      </c>
      <c r="N4515">
        <v>708.07452392578125</v>
      </c>
      <c r="Q4515">
        <v>0</v>
      </c>
      <c r="R4515">
        <v>812.603271484375</v>
      </c>
    </row>
    <row r="4516" spans="8:18" x14ac:dyDescent="0.3">
      <c r="H4516" s="54">
        <f t="shared" si="143"/>
        <v>4</v>
      </c>
      <c r="I4516" s="55">
        <v>4512</v>
      </c>
      <c r="J4516" s="56">
        <f t="shared" si="142"/>
        <v>75.2</v>
      </c>
      <c r="K4516" s="72">
        <v>24.64</v>
      </c>
      <c r="L4516">
        <v>1246.4388427734375</v>
      </c>
      <c r="M4516">
        <v>469</v>
      </c>
      <c r="N4516">
        <v>726.70806884765625</v>
      </c>
      <c r="Q4516">
        <v>0</v>
      </c>
      <c r="R4516">
        <v>790.031005859375</v>
      </c>
    </row>
    <row r="4517" spans="8:18" x14ac:dyDescent="0.3">
      <c r="H4517" s="54">
        <f t="shared" si="143"/>
        <v>4</v>
      </c>
      <c r="I4517" s="55">
        <v>4513</v>
      </c>
      <c r="J4517" s="56">
        <f t="shared" si="142"/>
        <v>75.216666666666669</v>
      </c>
      <c r="K4517" s="72">
        <v>23.98</v>
      </c>
      <c r="L4517">
        <v>1287.98681640625</v>
      </c>
      <c r="M4517">
        <v>469</v>
      </c>
      <c r="N4517">
        <v>745.3416748046875</v>
      </c>
      <c r="Q4517">
        <v>469</v>
      </c>
      <c r="R4517">
        <v>708.07452392578125</v>
      </c>
    </row>
    <row r="4518" spans="8:18" x14ac:dyDescent="0.3">
      <c r="H4518" s="54">
        <f t="shared" si="143"/>
        <v>4</v>
      </c>
      <c r="I4518" s="55">
        <v>4514</v>
      </c>
      <c r="J4518" s="56">
        <f t="shared" si="142"/>
        <v>75.233333333333334</v>
      </c>
      <c r="K4518" s="72">
        <v>23.48</v>
      </c>
      <c r="L4518">
        <v>1267.212890625</v>
      </c>
      <c r="M4518">
        <v>469</v>
      </c>
      <c r="N4518">
        <v>763.97509765625</v>
      </c>
      <c r="Q4518">
        <v>469</v>
      </c>
      <c r="R4518">
        <v>726.70806884765625</v>
      </c>
    </row>
    <row r="4519" spans="8:18" x14ac:dyDescent="0.3">
      <c r="H4519" s="54">
        <f t="shared" si="143"/>
        <v>4</v>
      </c>
      <c r="I4519" s="55">
        <v>4515</v>
      </c>
      <c r="J4519" s="56">
        <f t="shared" si="142"/>
        <v>75.25</v>
      </c>
      <c r="K4519" s="72">
        <v>23.48</v>
      </c>
      <c r="L4519">
        <v>1267.212890625</v>
      </c>
      <c r="M4519">
        <v>469</v>
      </c>
      <c r="N4519">
        <v>791.9254150390625</v>
      </c>
      <c r="Q4519">
        <v>469</v>
      </c>
      <c r="R4519">
        <v>745.3416748046875</v>
      </c>
    </row>
    <row r="4520" spans="8:18" x14ac:dyDescent="0.3">
      <c r="H4520" s="54">
        <f t="shared" si="143"/>
        <v>4</v>
      </c>
      <c r="I4520" s="55">
        <v>4516</v>
      </c>
      <c r="J4520" s="56">
        <f t="shared" si="142"/>
        <v>75.266666666666666</v>
      </c>
      <c r="K4520" s="72">
        <v>23.38</v>
      </c>
      <c r="L4520">
        <v>1267.212890625</v>
      </c>
      <c r="M4520">
        <v>469</v>
      </c>
      <c r="N4520">
        <v>829.1925048828125</v>
      </c>
      <c r="Q4520">
        <v>469</v>
      </c>
      <c r="R4520">
        <v>763.97509765625</v>
      </c>
    </row>
    <row r="4521" spans="8:18" x14ac:dyDescent="0.3">
      <c r="H4521" s="54">
        <f t="shared" si="143"/>
        <v>4</v>
      </c>
      <c r="I4521" s="55">
        <v>4517</v>
      </c>
      <c r="J4521" s="56">
        <f t="shared" si="142"/>
        <v>75.283333333333331</v>
      </c>
      <c r="K4521" s="72">
        <v>23.18</v>
      </c>
      <c r="L4521">
        <v>2160.494140625</v>
      </c>
      <c r="M4521">
        <v>469</v>
      </c>
      <c r="N4521">
        <v>894.40997314453125</v>
      </c>
      <c r="Q4521">
        <v>469</v>
      </c>
      <c r="R4521">
        <v>791.9254150390625</v>
      </c>
    </row>
    <row r="4522" spans="8:18" x14ac:dyDescent="0.3">
      <c r="H4522" s="54">
        <f t="shared" si="143"/>
        <v>4</v>
      </c>
      <c r="I4522" s="55">
        <v>4518</v>
      </c>
      <c r="J4522" s="56">
        <f t="shared" si="142"/>
        <v>75.3</v>
      </c>
      <c r="K4522" s="72">
        <v>23.08</v>
      </c>
      <c r="L4522">
        <v>2160.494140625</v>
      </c>
      <c r="M4522">
        <v>962</v>
      </c>
      <c r="N4522">
        <v>1043.478271484375</v>
      </c>
      <c r="Q4522">
        <v>469</v>
      </c>
      <c r="R4522">
        <v>829.1925048828125</v>
      </c>
    </row>
    <row r="4523" spans="8:18" x14ac:dyDescent="0.3">
      <c r="H4523" s="54">
        <f t="shared" si="143"/>
        <v>4</v>
      </c>
      <c r="I4523" s="55">
        <v>4519</v>
      </c>
      <c r="J4523" s="56">
        <f t="shared" si="142"/>
        <v>75.316666666666663</v>
      </c>
      <c r="K4523" s="72">
        <v>23.58</v>
      </c>
      <c r="L4523">
        <v>3406.93310546875</v>
      </c>
      <c r="M4523">
        <v>962</v>
      </c>
      <c r="N4523">
        <v>959.62738037109375</v>
      </c>
      <c r="Q4523">
        <v>469</v>
      </c>
      <c r="R4523">
        <v>894.40997314453125</v>
      </c>
    </row>
    <row r="4524" spans="8:18" x14ac:dyDescent="0.3">
      <c r="H4524" s="54">
        <f t="shared" si="143"/>
        <v>4</v>
      </c>
      <c r="I4524" s="55">
        <v>4520</v>
      </c>
      <c r="J4524" s="56">
        <f t="shared" si="142"/>
        <v>75.333333333333329</v>
      </c>
      <c r="K4524" s="72">
        <v>23.68</v>
      </c>
      <c r="L4524">
        <v>3157.645263671875</v>
      </c>
      <c r="M4524">
        <v>962</v>
      </c>
      <c r="N4524">
        <v>847.8260498046875</v>
      </c>
      <c r="Q4524">
        <v>962</v>
      </c>
      <c r="R4524">
        <v>1043.478271484375</v>
      </c>
    </row>
    <row r="4525" spans="8:18" x14ac:dyDescent="0.3">
      <c r="H4525" s="54">
        <f t="shared" si="143"/>
        <v>4</v>
      </c>
      <c r="I4525" s="55">
        <v>4521</v>
      </c>
      <c r="J4525" s="56">
        <f t="shared" si="142"/>
        <v>75.349999999999994</v>
      </c>
      <c r="K4525" s="72">
        <v>24.88</v>
      </c>
      <c r="L4525">
        <v>3490.02880859375</v>
      </c>
      <c r="M4525">
        <v>962</v>
      </c>
      <c r="N4525">
        <v>1043.478271484375</v>
      </c>
      <c r="Q4525">
        <v>962</v>
      </c>
      <c r="R4525">
        <v>959.62738037109375</v>
      </c>
    </row>
    <row r="4526" spans="8:18" x14ac:dyDescent="0.3">
      <c r="H4526" s="54">
        <f t="shared" si="143"/>
        <v>4</v>
      </c>
      <c r="I4526" s="55">
        <v>4522</v>
      </c>
      <c r="J4526" s="56">
        <f t="shared" si="142"/>
        <v>75.36666666666666</v>
      </c>
      <c r="K4526" s="72">
        <v>26.18</v>
      </c>
      <c r="L4526">
        <v>3282.2890625</v>
      </c>
      <c r="M4526">
        <v>962</v>
      </c>
      <c r="N4526">
        <v>987.57763671875</v>
      </c>
      <c r="Q4526">
        <v>962</v>
      </c>
      <c r="R4526">
        <v>847.8260498046875</v>
      </c>
    </row>
    <row r="4527" spans="8:18" x14ac:dyDescent="0.3">
      <c r="H4527" s="54">
        <f t="shared" si="143"/>
        <v>4</v>
      </c>
      <c r="I4527" s="55">
        <v>4523</v>
      </c>
      <c r="J4527" s="56">
        <f t="shared" si="142"/>
        <v>75.383333333333326</v>
      </c>
      <c r="K4527" s="72">
        <v>27.58</v>
      </c>
      <c r="L4527">
        <v>2949.905517578125</v>
      </c>
      <c r="M4527">
        <v>962</v>
      </c>
      <c r="N4527">
        <v>950.31060791015625</v>
      </c>
      <c r="Q4527">
        <v>962</v>
      </c>
      <c r="R4527">
        <v>1043.478271484375</v>
      </c>
    </row>
    <row r="4528" spans="8:18" x14ac:dyDescent="0.3">
      <c r="H4528" s="54">
        <f t="shared" si="143"/>
        <v>4</v>
      </c>
      <c r="I4528" s="55">
        <v>4524</v>
      </c>
      <c r="J4528" s="56">
        <f t="shared" si="142"/>
        <v>75.400000000000006</v>
      </c>
      <c r="K4528" s="72">
        <v>28.18</v>
      </c>
      <c r="L4528">
        <v>2700.61767578125</v>
      </c>
      <c r="M4528">
        <v>962</v>
      </c>
      <c r="N4528">
        <v>922.36029052734375</v>
      </c>
      <c r="Q4528">
        <v>962</v>
      </c>
      <c r="R4528">
        <v>987.57763671875</v>
      </c>
    </row>
    <row r="4529" spans="8:18" x14ac:dyDescent="0.3">
      <c r="H4529" s="54">
        <f t="shared" si="143"/>
        <v>4</v>
      </c>
      <c r="I4529" s="55">
        <v>4525</v>
      </c>
      <c r="J4529" s="56">
        <f t="shared" si="142"/>
        <v>75.416666666666671</v>
      </c>
      <c r="K4529" s="72">
        <v>28.78</v>
      </c>
      <c r="L4529">
        <v>2742.16552734375</v>
      </c>
      <c r="M4529">
        <v>962</v>
      </c>
      <c r="N4529">
        <v>857.14288330078125</v>
      </c>
      <c r="Q4529">
        <v>962</v>
      </c>
      <c r="R4529">
        <v>950.31060791015625</v>
      </c>
    </row>
    <row r="4530" spans="8:18" x14ac:dyDescent="0.3">
      <c r="H4530" s="54">
        <f t="shared" si="143"/>
        <v>4</v>
      </c>
      <c r="I4530" s="55">
        <v>4526</v>
      </c>
      <c r="J4530" s="56">
        <f t="shared" si="142"/>
        <v>75.433333333333337</v>
      </c>
      <c r="K4530" s="72">
        <v>30</v>
      </c>
      <c r="L4530">
        <v>2700.61767578125</v>
      </c>
      <c r="M4530">
        <v>962</v>
      </c>
      <c r="N4530">
        <v>903.72674560546875</v>
      </c>
      <c r="Q4530">
        <v>962</v>
      </c>
      <c r="R4530">
        <v>922.36029052734375</v>
      </c>
    </row>
    <row r="4531" spans="8:18" x14ac:dyDescent="0.3">
      <c r="H4531" s="54">
        <f t="shared" si="143"/>
        <v>4</v>
      </c>
      <c r="I4531" s="55">
        <v>4527</v>
      </c>
      <c r="J4531" s="56">
        <f t="shared" si="142"/>
        <v>75.45</v>
      </c>
      <c r="K4531" s="72">
        <v>29.98</v>
      </c>
      <c r="L4531">
        <v>2430.555908203125</v>
      </c>
      <c r="M4531">
        <v>962</v>
      </c>
      <c r="N4531">
        <v>1052.7950439453125</v>
      </c>
      <c r="Q4531">
        <v>962</v>
      </c>
      <c r="R4531">
        <v>857.14288330078125</v>
      </c>
    </row>
    <row r="4532" spans="8:18" x14ac:dyDescent="0.3">
      <c r="H4532" s="54">
        <f t="shared" si="143"/>
        <v>4</v>
      </c>
      <c r="I4532" s="55">
        <v>4528</v>
      </c>
      <c r="J4532" s="56">
        <f t="shared" si="142"/>
        <v>75.466666666666669</v>
      </c>
      <c r="K4532" s="72">
        <v>29.18</v>
      </c>
      <c r="L4532">
        <v>2118.946044921875</v>
      </c>
      <c r="M4532">
        <v>962</v>
      </c>
      <c r="N4532">
        <v>959.62738037109375</v>
      </c>
      <c r="Q4532">
        <v>962</v>
      </c>
      <c r="R4532">
        <v>903.72674560546875</v>
      </c>
    </row>
    <row r="4533" spans="8:18" x14ac:dyDescent="0.3">
      <c r="H4533" s="54">
        <f t="shared" si="143"/>
        <v>4</v>
      </c>
      <c r="I4533" s="55">
        <v>4529</v>
      </c>
      <c r="J4533" s="56">
        <f t="shared" ref="J4533:J4596" si="144">I4533*$C$1</f>
        <v>75.483333333333334</v>
      </c>
      <c r="K4533" s="72">
        <v>29.68</v>
      </c>
      <c r="L4533">
        <v>2077.398193359375</v>
      </c>
      <c r="M4533">
        <v>962</v>
      </c>
      <c r="N4533">
        <v>931.67706298828125</v>
      </c>
      <c r="Q4533">
        <v>962</v>
      </c>
      <c r="R4533">
        <v>1052.7950439453125</v>
      </c>
    </row>
    <row r="4534" spans="8:18" x14ac:dyDescent="0.3">
      <c r="H4534" s="54">
        <f t="shared" si="143"/>
        <v>4</v>
      </c>
      <c r="I4534" s="55">
        <v>4530</v>
      </c>
      <c r="J4534" s="56">
        <f t="shared" si="144"/>
        <v>75.5</v>
      </c>
      <c r="K4534" s="72">
        <v>29.68</v>
      </c>
      <c r="L4534">
        <v>1807.3363037109375</v>
      </c>
      <c r="M4534">
        <v>962</v>
      </c>
      <c r="N4534">
        <v>922.36029052734375</v>
      </c>
      <c r="Q4534">
        <v>962</v>
      </c>
      <c r="R4534">
        <v>959.62738037109375</v>
      </c>
    </row>
    <row r="4535" spans="8:18" x14ac:dyDescent="0.3">
      <c r="H4535" s="54">
        <f t="shared" si="143"/>
        <v>4</v>
      </c>
      <c r="I4535" s="55">
        <v>4531</v>
      </c>
      <c r="J4535" s="56">
        <f t="shared" si="144"/>
        <v>75.516666666666666</v>
      </c>
      <c r="K4535" s="72">
        <v>29.68</v>
      </c>
      <c r="L4535">
        <v>1578.8226318359375</v>
      </c>
      <c r="M4535">
        <v>469</v>
      </c>
      <c r="N4535">
        <v>894.40997314453125</v>
      </c>
      <c r="Q4535">
        <v>962</v>
      </c>
      <c r="R4535">
        <v>931.67706298828125</v>
      </c>
    </row>
    <row r="4536" spans="8:18" x14ac:dyDescent="0.3">
      <c r="H4536" s="54">
        <f t="shared" si="143"/>
        <v>4</v>
      </c>
      <c r="I4536" s="55">
        <v>4532</v>
      </c>
      <c r="J4536" s="56">
        <f t="shared" si="144"/>
        <v>75.533333333333331</v>
      </c>
      <c r="K4536" s="72">
        <v>29.78</v>
      </c>
      <c r="L4536">
        <v>1371.082763671875</v>
      </c>
      <c r="M4536">
        <v>469</v>
      </c>
      <c r="N4536">
        <v>810.5589599609375</v>
      </c>
      <c r="Q4536">
        <v>962</v>
      </c>
      <c r="R4536">
        <v>922.36029052734375</v>
      </c>
    </row>
    <row r="4537" spans="8:18" x14ac:dyDescent="0.3">
      <c r="H4537" s="54">
        <f t="shared" si="143"/>
        <v>4</v>
      </c>
      <c r="I4537" s="55">
        <v>4533</v>
      </c>
      <c r="J4537" s="56">
        <f t="shared" si="144"/>
        <v>75.55</v>
      </c>
      <c r="K4537" s="72">
        <v>27.98</v>
      </c>
      <c r="L4537">
        <v>1371.082763671875</v>
      </c>
      <c r="M4537">
        <v>469</v>
      </c>
      <c r="N4537">
        <v>791.9254150390625</v>
      </c>
      <c r="Q4537">
        <v>469</v>
      </c>
      <c r="R4537">
        <v>894.40997314453125</v>
      </c>
    </row>
    <row r="4538" spans="8:18" x14ac:dyDescent="0.3">
      <c r="H4538" s="54">
        <f t="shared" si="143"/>
        <v>4</v>
      </c>
      <c r="I4538" s="55">
        <v>4534</v>
      </c>
      <c r="J4538" s="56">
        <f t="shared" si="144"/>
        <v>75.566666666666663</v>
      </c>
      <c r="K4538" s="72">
        <v>26.28</v>
      </c>
      <c r="L4538">
        <v>1308.7608642578125</v>
      </c>
      <c r="M4538">
        <v>469</v>
      </c>
      <c r="N4538">
        <v>661.49066162109375</v>
      </c>
      <c r="Q4538">
        <v>469</v>
      </c>
      <c r="R4538">
        <v>810.5589599609375</v>
      </c>
    </row>
    <row r="4539" spans="8:18" x14ac:dyDescent="0.3">
      <c r="H4539" s="54">
        <f t="shared" si="143"/>
        <v>4</v>
      </c>
      <c r="I4539" s="55">
        <v>4535</v>
      </c>
      <c r="J4539" s="56">
        <f t="shared" si="144"/>
        <v>75.583333333333329</v>
      </c>
      <c r="K4539" s="72">
        <v>25.48</v>
      </c>
      <c r="L4539">
        <v>1308.7608642578125</v>
      </c>
      <c r="M4539">
        <v>842</v>
      </c>
      <c r="N4539">
        <v>822.04083251953125</v>
      </c>
      <c r="Q4539">
        <v>469</v>
      </c>
      <c r="R4539">
        <v>791.9254150390625</v>
      </c>
    </row>
    <row r="4540" spans="8:18" x14ac:dyDescent="0.3">
      <c r="H4540" s="54">
        <f t="shared" si="143"/>
        <v>4</v>
      </c>
      <c r="I4540" s="55">
        <v>4536</v>
      </c>
      <c r="J4540" s="56">
        <f t="shared" si="144"/>
        <v>75.599999999999994</v>
      </c>
      <c r="K4540" s="72">
        <v>24.68</v>
      </c>
      <c r="L4540">
        <v>1246.4388427734375</v>
      </c>
      <c r="M4540">
        <v>842</v>
      </c>
      <c r="N4540">
        <v>843.6734619140625</v>
      </c>
      <c r="Q4540">
        <v>469</v>
      </c>
      <c r="R4540">
        <v>661.49066162109375</v>
      </c>
    </row>
    <row r="4541" spans="8:18" x14ac:dyDescent="0.3">
      <c r="H4541" s="54">
        <f t="shared" si="143"/>
        <v>4</v>
      </c>
      <c r="I4541" s="55">
        <v>4537</v>
      </c>
      <c r="J4541" s="56">
        <f t="shared" si="144"/>
        <v>75.61666666666666</v>
      </c>
      <c r="K4541" s="72">
        <v>22.38</v>
      </c>
      <c r="L4541">
        <v>1287.98681640625</v>
      </c>
      <c r="M4541">
        <v>842</v>
      </c>
      <c r="N4541">
        <v>865.30615234375</v>
      </c>
      <c r="Q4541">
        <v>842</v>
      </c>
      <c r="R4541">
        <v>822.04083251953125</v>
      </c>
    </row>
    <row r="4542" spans="8:18" x14ac:dyDescent="0.3">
      <c r="H4542" s="54">
        <f t="shared" si="143"/>
        <v>4</v>
      </c>
      <c r="I4542" s="55">
        <v>4538</v>
      </c>
      <c r="J4542" s="56">
        <f t="shared" si="144"/>
        <v>75.633333333333326</v>
      </c>
      <c r="K4542" s="72">
        <v>21.98</v>
      </c>
      <c r="L4542">
        <v>1267.212890625</v>
      </c>
      <c r="M4542">
        <v>842</v>
      </c>
      <c r="N4542">
        <v>886.938720703125</v>
      </c>
      <c r="Q4542">
        <v>842</v>
      </c>
      <c r="R4542">
        <v>843.6734619140625</v>
      </c>
    </row>
    <row r="4543" spans="8:18" x14ac:dyDescent="0.3">
      <c r="H4543" s="54">
        <f t="shared" si="143"/>
        <v>4</v>
      </c>
      <c r="I4543" s="55">
        <v>4539</v>
      </c>
      <c r="J4543" s="56">
        <f t="shared" si="144"/>
        <v>75.650000000000006</v>
      </c>
      <c r="K4543" s="72">
        <v>21.88</v>
      </c>
      <c r="L4543">
        <v>1267.212890625</v>
      </c>
      <c r="M4543">
        <v>842</v>
      </c>
      <c r="N4543">
        <v>919.3876953125</v>
      </c>
      <c r="Q4543">
        <v>842</v>
      </c>
      <c r="R4543">
        <v>865.30615234375</v>
      </c>
    </row>
    <row r="4544" spans="8:18" x14ac:dyDescent="0.3">
      <c r="H4544" s="54">
        <f t="shared" si="143"/>
        <v>4</v>
      </c>
      <c r="I4544" s="55">
        <v>4540</v>
      </c>
      <c r="J4544" s="56">
        <f t="shared" si="144"/>
        <v>75.666666666666671</v>
      </c>
      <c r="K4544" s="72">
        <v>21.38</v>
      </c>
      <c r="L4544">
        <v>1267.212890625</v>
      </c>
      <c r="M4544">
        <v>842</v>
      </c>
      <c r="N4544">
        <v>962.65301513671875</v>
      </c>
      <c r="Q4544">
        <v>842</v>
      </c>
      <c r="R4544">
        <v>886.938720703125</v>
      </c>
    </row>
    <row r="4545" spans="8:18" x14ac:dyDescent="0.3">
      <c r="H4545" s="54">
        <f t="shared" si="143"/>
        <v>4</v>
      </c>
      <c r="I4545" s="55">
        <v>4541</v>
      </c>
      <c r="J4545" s="56">
        <f t="shared" si="144"/>
        <v>75.683333333333337</v>
      </c>
      <c r="K4545" s="72">
        <v>20.78</v>
      </c>
      <c r="L4545">
        <v>2160.494140625</v>
      </c>
      <c r="M4545">
        <v>842</v>
      </c>
      <c r="N4545">
        <v>1038.3673095703125</v>
      </c>
      <c r="Q4545">
        <v>842</v>
      </c>
      <c r="R4545">
        <v>919.3876953125</v>
      </c>
    </row>
    <row r="4546" spans="8:18" x14ac:dyDescent="0.3">
      <c r="H4546" s="54">
        <f t="shared" si="143"/>
        <v>4</v>
      </c>
      <c r="I4546" s="55">
        <v>4542</v>
      </c>
      <c r="J4546" s="56">
        <f t="shared" si="144"/>
        <v>75.7</v>
      </c>
      <c r="K4546" s="72">
        <v>20.28</v>
      </c>
      <c r="L4546">
        <v>2160.494140625</v>
      </c>
      <c r="M4546">
        <v>1726</v>
      </c>
      <c r="N4546">
        <v>1211.4285888671875</v>
      </c>
      <c r="Q4546">
        <v>842</v>
      </c>
      <c r="R4546">
        <v>962.65301513671875</v>
      </c>
    </row>
    <row r="4547" spans="8:18" x14ac:dyDescent="0.3">
      <c r="H4547" s="54">
        <f t="shared" si="143"/>
        <v>4</v>
      </c>
      <c r="I4547" s="55">
        <v>4543</v>
      </c>
      <c r="J4547" s="56">
        <f t="shared" si="144"/>
        <v>75.716666666666669</v>
      </c>
      <c r="K4547" s="72">
        <v>21.48</v>
      </c>
      <c r="L4547">
        <v>3406.93310546875</v>
      </c>
      <c r="M4547">
        <v>1726</v>
      </c>
      <c r="N4547">
        <v>1114.0816650390625</v>
      </c>
      <c r="Q4547">
        <v>842</v>
      </c>
      <c r="R4547">
        <v>1038.3673095703125</v>
      </c>
    </row>
    <row r="4548" spans="8:18" x14ac:dyDescent="0.3">
      <c r="H4548" s="54">
        <f t="shared" si="143"/>
        <v>4</v>
      </c>
      <c r="I4548" s="55">
        <v>4544</v>
      </c>
      <c r="J4548" s="56">
        <f t="shared" si="144"/>
        <v>75.733333333333334</v>
      </c>
      <c r="K4548" s="72">
        <v>23.28</v>
      </c>
      <c r="L4548">
        <v>3157.645263671875</v>
      </c>
      <c r="M4548">
        <v>1726</v>
      </c>
      <c r="N4548">
        <v>984.28570556640625</v>
      </c>
      <c r="Q4548">
        <v>1726</v>
      </c>
      <c r="R4548">
        <v>1211.4285888671875</v>
      </c>
    </row>
    <row r="4549" spans="8:18" x14ac:dyDescent="0.3">
      <c r="H4549" s="54">
        <f t="shared" si="143"/>
        <v>4</v>
      </c>
      <c r="I4549" s="55">
        <v>4545</v>
      </c>
      <c r="J4549" s="56">
        <f t="shared" si="144"/>
        <v>75.75</v>
      </c>
      <c r="K4549" s="72">
        <v>26.38</v>
      </c>
      <c r="L4549">
        <v>3490.02880859375</v>
      </c>
      <c r="M4549">
        <v>1726</v>
      </c>
      <c r="N4549">
        <v>1211.4285888671875</v>
      </c>
      <c r="Q4549">
        <v>1726</v>
      </c>
      <c r="R4549">
        <v>1114.0816650390625</v>
      </c>
    </row>
    <row r="4550" spans="8:18" x14ac:dyDescent="0.3">
      <c r="H4550" s="54">
        <f t="shared" ref="H4550:H4613" si="145">ROUNDUP(J4550/24,0)</f>
        <v>4</v>
      </c>
      <c r="I4550" s="55">
        <v>4546</v>
      </c>
      <c r="J4550" s="56">
        <f t="shared" si="144"/>
        <v>75.766666666666666</v>
      </c>
      <c r="K4550" s="72">
        <v>27.28</v>
      </c>
      <c r="L4550">
        <v>3282.2890625</v>
      </c>
      <c r="M4550">
        <v>1726</v>
      </c>
      <c r="N4550">
        <v>1146.530517578125</v>
      </c>
      <c r="Q4550">
        <v>1726</v>
      </c>
      <c r="R4550">
        <v>984.28570556640625</v>
      </c>
    </row>
    <row r="4551" spans="8:18" x14ac:dyDescent="0.3">
      <c r="H4551" s="54">
        <f t="shared" si="145"/>
        <v>4</v>
      </c>
      <c r="I4551" s="55">
        <v>4547</v>
      </c>
      <c r="J4551" s="56">
        <f t="shared" si="144"/>
        <v>75.783333333333331</v>
      </c>
      <c r="K4551" s="72">
        <v>28.88</v>
      </c>
      <c r="L4551">
        <v>2949.905517578125</v>
      </c>
      <c r="M4551">
        <v>1726</v>
      </c>
      <c r="N4551">
        <v>1103.265380859375</v>
      </c>
      <c r="Q4551">
        <v>1726</v>
      </c>
      <c r="R4551">
        <v>1211.4285888671875</v>
      </c>
    </row>
    <row r="4552" spans="8:18" x14ac:dyDescent="0.3">
      <c r="H4552" s="54">
        <f t="shared" si="145"/>
        <v>4</v>
      </c>
      <c r="I4552" s="55">
        <v>4548</v>
      </c>
      <c r="J4552" s="56">
        <f t="shared" si="144"/>
        <v>75.8</v>
      </c>
      <c r="K4552" s="72">
        <v>30</v>
      </c>
      <c r="L4552">
        <v>2700.61767578125</v>
      </c>
      <c r="M4552">
        <v>1726</v>
      </c>
      <c r="N4552">
        <v>1070.8162841796875</v>
      </c>
      <c r="Q4552">
        <v>1726</v>
      </c>
      <c r="R4552">
        <v>1146.530517578125</v>
      </c>
    </row>
    <row r="4553" spans="8:18" x14ac:dyDescent="0.3">
      <c r="H4553" s="54">
        <f t="shared" si="145"/>
        <v>4</v>
      </c>
      <c r="I4553" s="55">
        <v>4549</v>
      </c>
      <c r="J4553" s="56">
        <f t="shared" si="144"/>
        <v>75.816666666666663</v>
      </c>
      <c r="K4553" s="72">
        <v>30</v>
      </c>
      <c r="L4553">
        <v>2742.16552734375</v>
      </c>
      <c r="M4553">
        <v>1726</v>
      </c>
      <c r="N4553">
        <v>995.10205078125</v>
      </c>
      <c r="Q4553">
        <v>1726</v>
      </c>
      <c r="R4553">
        <v>1103.265380859375</v>
      </c>
    </row>
    <row r="4554" spans="8:18" x14ac:dyDescent="0.3">
      <c r="H4554" s="54">
        <f t="shared" si="145"/>
        <v>4</v>
      </c>
      <c r="I4554" s="55">
        <v>4550</v>
      </c>
      <c r="J4554" s="56">
        <f t="shared" si="144"/>
        <v>75.833333333333329</v>
      </c>
      <c r="K4554" s="72">
        <v>30</v>
      </c>
      <c r="L4554">
        <v>2700.61767578125</v>
      </c>
      <c r="M4554">
        <v>1726</v>
      </c>
      <c r="N4554">
        <v>1049.1837158203125</v>
      </c>
      <c r="Q4554">
        <v>1726</v>
      </c>
      <c r="R4554">
        <v>1070.8162841796875</v>
      </c>
    </row>
    <row r="4555" spans="8:18" x14ac:dyDescent="0.3">
      <c r="H4555" s="54">
        <f t="shared" si="145"/>
        <v>4</v>
      </c>
      <c r="I4555" s="55">
        <v>4551</v>
      </c>
      <c r="J4555" s="56">
        <f t="shared" si="144"/>
        <v>75.849999999999994</v>
      </c>
      <c r="K4555" s="72">
        <v>30</v>
      </c>
      <c r="L4555">
        <v>2430.555908203125</v>
      </c>
      <c r="M4555">
        <v>1726</v>
      </c>
      <c r="N4555">
        <v>1222.244873046875</v>
      </c>
      <c r="Q4555">
        <v>1726</v>
      </c>
      <c r="R4555">
        <v>995.10205078125</v>
      </c>
    </row>
    <row r="4556" spans="8:18" x14ac:dyDescent="0.3">
      <c r="H4556" s="54">
        <f t="shared" si="145"/>
        <v>4</v>
      </c>
      <c r="I4556" s="55">
        <v>4552</v>
      </c>
      <c r="J4556" s="56">
        <f t="shared" si="144"/>
        <v>75.86666666666666</v>
      </c>
      <c r="K4556" s="72">
        <v>30</v>
      </c>
      <c r="L4556">
        <v>2118.946044921875</v>
      </c>
      <c r="M4556">
        <v>1726</v>
      </c>
      <c r="N4556">
        <v>1114.0816650390625</v>
      </c>
      <c r="Q4556">
        <v>1726</v>
      </c>
      <c r="R4556">
        <v>1049.1837158203125</v>
      </c>
    </row>
    <row r="4557" spans="8:18" x14ac:dyDescent="0.3">
      <c r="H4557" s="54">
        <f t="shared" si="145"/>
        <v>4</v>
      </c>
      <c r="I4557" s="55">
        <v>4553</v>
      </c>
      <c r="J4557" s="56">
        <f t="shared" si="144"/>
        <v>75.883333333333326</v>
      </c>
      <c r="K4557" s="72">
        <v>30</v>
      </c>
      <c r="L4557">
        <v>2077.398193359375</v>
      </c>
      <c r="M4557">
        <v>1726</v>
      </c>
      <c r="N4557">
        <v>1081.6326904296875</v>
      </c>
      <c r="Q4557">
        <v>1726</v>
      </c>
      <c r="R4557">
        <v>1222.244873046875</v>
      </c>
    </row>
    <row r="4558" spans="8:18" x14ac:dyDescent="0.3">
      <c r="H4558" s="54">
        <f t="shared" si="145"/>
        <v>4</v>
      </c>
      <c r="I4558" s="55">
        <v>4554</v>
      </c>
      <c r="J4558" s="56">
        <f t="shared" si="144"/>
        <v>75.900000000000006</v>
      </c>
      <c r="K4558" s="72">
        <v>30</v>
      </c>
      <c r="L4558">
        <v>1807.3363037109375</v>
      </c>
      <c r="M4558">
        <v>1726</v>
      </c>
      <c r="N4558">
        <v>1070.8162841796875</v>
      </c>
      <c r="Q4558">
        <v>1726</v>
      </c>
      <c r="R4558">
        <v>1114.0816650390625</v>
      </c>
    </row>
    <row r="4559" spans="8:18" x14ac:dyDescent="0.3">
      <c r="H4559" s="54">
        <f t="shared" si="145"/>
        <v>4</v>
      </c>
      <c r="I4559" s="55">
        <v>4555</v>
      </c>
      <c r="J4559" s="56">
        <f t="shared" si="144"/>
        <v>75.916666666666671</v>
      </c>
      <c r="K4559" s="72">
        <v>30</v>
      </c>
      <c r="L4559">
        <v>1578.8226318359375</v>
      </c>
      <c r="M4559">
        <v>842</v>
      </c>
      <c r="N4559">
        <v>1038.3673095703125</v>
      </c>
      <c r="Q4559">
        <v>1726</v>
      </c>
      <c r="R4559">
        <v>1081.6326904296875</v>
      </c>
    </row>
    <row r="4560" spans="8:18" x14ac:dyDescent="0.3">
      <c r="H4560" s="54">
        <f t="shared" si="145"/>
        <v>4</v>
      </c>
      <c r="I4560" s="55">
        <v>4556</v>
      </c>
      <c r="J4560" s="56">
        <f t="shared" si="144"/>
        <v>75.933333333333337</v>
      </c>
      <c r="K4560" s="72">
        <v>28.48</v>
      </c>
      <c r="L4560">
        <v>1371.082763671875</v>
      </c>
      <c r="M4560">
        <v>842</v>
      </c>
      <c r="N4560">
        <v>941.0203857421875</v>
      </c>
      <c r="Q4560">
        <v>1726</v>
      </c>
      <c r="R4560">
        <v>1070.8162841796875</v>
      </c>
    </row>
    <row r="4561" spans="8:18" x14ac:dyDescent="0.3">
      <c r="H4561" s="54">
        <f t="shared" si="145"/>
        <v>4</v>
      </c>
      <c r="I4561" s="55">
        <v>4557</v>
      </c>
      <c r="J4561" s="56">
        <f t="shared" si="144"/>
        <v>75.95</v>
      </c>
      <c r="K4561" s="72">
        <v>24.98</v>
      </c>
      <c r="L4561">
        <v>1371.082763671875</v>
      </c>
      <c r="M4561">
        <v>842</v>
      </c>
      <c r="N4561">
        <v>919.3876953125</v>
      </c>
      <c r="Q4561">
        <v>842</v>
      </c>
      <c r="R4561">
        <v>1038.3673095703125</v>
      </c>
    </row>
    <row r="4562" spans="8:18" x14ac:dyDescent="0.3">
      <c r="H4562" s="54">
        <f t="shared" si="145"/>
        <v>4</v>
      </c>
      <c r="I4562" s="55">
        <v>4558</v>
      </c>
      <c r="J4562" s="56">
        <f t="shared" si="144"/>
        <v>75.966666666666669</v>
      </c>
      <c r="K4562" s="72">
        <v>21.68</v>
      </c>
      <c r="L4562">
        <v>1308.7608642578125</v>
      </c>
      <c r="M4562">
        <v>842</v>
      </c>
      <c r="N4562">
        <v>767.95916748046875</v>
      </c>
      <c r="Q4562">
        <v>842</v>
      </c>
      <c r="R4562">
        <v>941.0203857421875</v>
      </c>
    </row>
    <row r="4563" spans="8:18" x14ac:dyDescent="0.3">
      <c r="H4563" s="54">
        <f t="shared" si="145"/>
        <v>4</v>
      </c>
      <c r="I4563" s="55">
        <v>4559</v>
      </c>
      <c r="J4563" s="56">
        <f t="shared" si="144"/>
        <v>75.983333333333334</v>
      </c>
      <c r="K4563" s="72">
        <v>20.38</v>
      </c>
      <c r="L4563">
        <v>1257.56201171875</v>
      </c>
      <c r="M4563">
        <v>687</v>
      </c>
      <c r="N4563">
        <v>819.00628662109375</v>
      </c>
      <c r="Q4563">
        <v>842</v>
      </c>
      <c r="R4563">
        <v>919.3876953125</v>
      </c>
    </row>
    <row r="4564" spans="8:18" x14ac:dyDescent="0.3">
      <c r="H4564" s="54">
        <f t="shared" si="145"/>
        <v>4</v>
      </c>
      <c r="I4564" s="55">
        <v>4560</v>
      </c>
      <c r="J4564" s="56">
        <f t="shared" si="144"/>
        <v>76</v>
      </c>
      <c r="K4564" s="72">
        <v>20.28</v>
      </c>
      <c r="L4564">
        <v>1197.6781005859375</v>
      </c>
      <c r="M4564">
        <v>687</v>
      </c>
      <c r="N4564">
        <v>840.55908203125</v>
      </c>
      <c r="Q4564">
        <v>842</v>
      </c>
      <c r="R4564">
        <v>767.95916748046875</v>
      </c>
    </row>
    <row r="4565" spans="8:18" x14ac:dyDescent="0.3">
      <c r="H4565" s="54">
        <f t="shared" si="145"/>
        <v>4</v>
      </c>
      <c r="I4565" s="55">
        <v>4561</v>
      </c>
      <c r="J4565" s="56">
        <f t="shared" si="144"/>
        <v>76.016666666666666</v>
      </c>
      <c r="K4565" s="72">
        <v>19.59</v>
      </c>
      <c r="L4565">
        <v>1237.6007080078125</v>
      </c>
      <c r="M4565">
        <v>687</v>
      </c>
      <c r="N4565">
        <v>862.11187744140625</v>
      </c>
      <c r="Q4565">
        <v>687</v>
      </c>
      <c r="R4565">
        <v>819.00628662109375</v>
      </c>
    </row>
    <row r="4566" spans="8:18" x14ac:dyDescent="0.3">
      <c r="H4566" s="54">
        <f t="shared" si="145"/>
        <v>4</v>
      </c>
      <c r="I4566" s="55">
        <v>4562</v>
      </c>
      <c r="J4566" s="56">
        <f t="shared" si="144"/>
        <v>76.033333333333331</v>
      </c>
      <c r="K4566" s="72">
        <v>19.489999999999998</v>
      </c>
      <c r="L4566">
        <v>1217.639404296875</v>
      </c>
      <c r="M4566">
        <v>687</v>
      </c>
      <c r="N4566">
        <v>883.66461181640625</v>
      </c>
      <c r="Q4566">
        <v>687</v>
      </c>
      <c r="R4566">
        <v>840.55908203125</v>
      </c>
    </row>
    <row r="4567" spans="8:18" x14ac:dyDescent="0.3">
      <c r="H4567" s="54">
        <f t="shared" si="145"/>
        <v>4</v>
      </c>
      <c r="I4567" s="55">
        <v>4563</v>
      </c>
      <c r="J4567" s="56">
        <f t="shared" si="144"/>
        <v>76.05</v>
      </c>
      <c r="K4567" s="72">
        <v>19.489999999999998</v>
      </c>
      <c r="L4567">
        <v>1217.639404296875</v>
      </c>
      <c r="M4567">
        <v>687</v>
      </c>
      <c r="N4567">
        <v>915.99383544921875</v>
      </c>
      <c r="Q4567">
        <v>687</v>
      </c>
      <c r="R4567">
        <v>862.11187744140625</v>
      </c>
    </row>
    <row r="4568" spans="8:18" x14ac:dyDescent="0.3">
      <c r="H4568" s="54">
        <f t="shared" si="145"/>
        <v>4</v>
      </c>
      <c r="I4568" s="55">
        <v>4564</v>
      </c>
      <c r="J4568" s="56">
        <f t="shared" si="144"/>
        <v>76.066666666666663</v>
      </c>
      <c r="K4568" s="72">
        <v>19.29</v>
      </c>
      <c r="L4568">
        <v>1217.639404296875</v>
      </c>
      <c r="M4568">
        <v>687</v>
      </c>
      <c r="N4568">
        <v>959.09942626953125</v>
      </c>
      <c r="Q4568">
        <v>687</v>
      </c>
      <c r="R4568">
        <v>883.66461181640625</v>
      </c>
    </row>
    <row r="4569" spans="8:18" x14ac:dyDescent="0.3">
      <c r="H4569" s="54">
        <f t="shared" si="145"/>
        <v>4</v>
      </c>
      <c r="I4569" s="55">
        <v>4565</v>
      </c>
      <c r="J4569" s="56">
        <f t="shared" si="144"/>
        <v>76.083333333333329</v>
      </c>
      <c r="K4569" s="72">
        <v>19.09</v>
      </c>
      <c r="L4569">
        <v>2075.975341796875</v>
      </c>
      <c r="M4569">
        <v>687</v>
      </c>
      <c r="N4569">
        <v>1034.5343017578125</v>
      </c>
      <c r="Q4569">
        <v>687</v>
      </c>
      <c r="R4569">
        <v>915.99383544921875</v>
      </c>
    </row>
    <row r="4570" spans="8:18" x14ac:dyDescent="0.3">
      <c r="H4570" s="54">
        <f t="shared" si="145"/>
        <v>4</v>
      </c>
      <c r="I4570" s="55">
        <v>4566</v>
      </c>
      <c r="J4570" s="56">
        <f t="shared" si="144"/>
        <v>76.099999999999994</v>
      </c>
      <c r="K4570" s="72">
        <v>18.29</v>
      </c>
      <c r="L4570">
        <v>2075.975341796875</v>
      </c>
      <c r="M4570">
        <v>1409</v>
      </c>
      <c r="N4570">
        <v>1206.95654296875</v>
      </c>
      <c r="Q4570">
        <v>687</v>
      </c>
      <c r="R4570">
        <v>959.09942626953125</v>
      </c>
    </row>
    <row r="4571" spans="8:18" x14ac:dyDescent="0.3">
      <c r="H4571" s="54">
        <f t="shared" si="145"/>
        <v>4</v>
      </c>
      <c r="I4571" s="55">
        <v>4567</v>
      </c>
      <c r="J4571" s="56">
        <f t="shared" si="144"/>
        <v>76.11666666666666</v>
      </c>
      <c r="K4571" s="72">
        <v>20.99</v>
      </c>
      <c r="L4571">
        <v>3273.653564453125</v>
      </c>
      <c r="M4571">
        <v>1409</v>
      </c>
      <c r="N4571">
        <v>1109.9691162109375</v>
      </c>
      <c r="Q4571">
        <v>687</v>
      </c>
      <c r="R4571">
        <v>1034.5343017578125</v>
      </c>
    </row>
    <row r="4572" spans="8:18" x14ac:dyDescent="0.3">
      <c r="H4572" s="54">
        <f t="shared" si="145"/>
        <v>4</v>
      </c>
      <c r="I4572" s="55">
        <v>4568</v>
      </c>
      <c r="J4572" s="56">
        <f t="shared" si="144"/>
        <v>76.133333333333326</v>
      </c>
      <c r="K4572" s="72">
        <v>23.39</v>
      </c>
      <c r="L4572">
        <v>3034.117919921875</v>
      </c>
      <c r="M4572">
        <v>1409</v>
      </c>
      <c r="N4572">
        <v>980.6522216796875</v>
      </c>
      <c r="Q4572">
        <v>1409</v>
      </c>
      <c r="R4572">
        <v>1206.95654296875</v>
      </c>
    </row>
    <row r="4573" spans="8:18" x14ac:dyDescent="0.3">
      <c r="H4573" s="54">
        <f t="shared" si="145"/>
        <v>4</v>
      </c>
      <c r="I4573" s="55">
        <v>4569</v>
      </c>
      <c r="J4573" s="56">
        <f t="shared" si="144"/>
        <v>76.150000000000006</v>
      </c>
      <c r="K4573" s="72">
        <v>25.69</v>
      </c>
      <c r="L4573">
        <v>3353.49853515625</v>
      </c>
      <c r="M4573">
        <v>1409</v>
      </c>
      <c r="N4573">
        <v>1206.95654296875</v>
      </c>
      <c r="Q4573">
        <v>1409</v>
      </c>
      <c r="R4573">
        <v>1109.9691162109375</v>
      </c>
    </row>
    <row r="4574" spans="8:18" x14ac:dyDescent="0.3">
      <c r="H4574" s="54">
        <f t="shared" si="145"/>
        <v>4</v>
      </c>
      <c r="I4574" s="55">
        <v>4570</v>
      </c>
      <c r="J4574" s="56">
        <f t="shared" si="144"/>
        <v>76.166666666666671</v>
      </c>
      <c r="K4574" s="72">
        <v>28.09</v>
      </c>
      <c r="L4574">
        <v>3153.8857421875</v>
      </c>
      <c r="M4574">
        <v>1409</v>
      </c>
      <c r="N4574">
        <v>1142.2982177734375</v>
      </c>
      <c r="Q4574">
        <v>1409</v>
      </c>
      <c r="R4574">
        <v>980.6522216796875</v>
      </c>
    </row>
    <row r="4575" spans="8:18" x14ac:dyDescent="0.3">
      <c r="H4575" s="54">
        <f t="shared" si="145"/>
        <v>4</v>
      </c>
      <c r="I4575" s="55">
        <v>4571</v>
      </c>
      <c r="J4575" s="56">
        <f t="shared" si="144"/>
        <v>76.183333333333337</v>
      </c>
      <c r="K4575" s="72">
        <v>30</v>
      </c>
      <c r="L4575">
        <v>2834.5048828125</v>
      </c>
      <c r="M4575">
        <v>1409</v>
      </c>
      <c r="N4575">
        <v>1099.192626953125</v>
      </c>
      <c r="Q4575">
        <v>1409</v>
      </c>
      <c r="R4575">
        <v>1206.95654296875</v>
      </c>
    </row>
    <row r="4576" spans="8:18" x14ac:dyDescent="0.3">
      <c r="H4576" s="54">
        <f t="shared" si="145"/>
        <v>4</v>
      </c>
      <c r="I4576" s="55">
        <v>4572</v>
      </c>
      <c r="J4576" s="56">
        <f t="shared" si="144"/>
        <v>76.2</v>
      </c>
      <c r="K4576" s="72">
        <v>30</v>
      </c>
      <c r="L4576">
        <v>2594.96923828125</v>
      </c>
      <c r="M4576">
        <v>1409</v>
      </c>
      <c r="N4576">
        <v>1066.8634033203125</v>
      </c>
      <c r="Q4576">
        <v>1409</v>
      </c>
      <c r="R4576">
        <v>1142.2982177734375</v>
      </c>
    </row>
    <row r="4577" spans="8:18" x14ac:dyDescent="0.3">
      <c r="H4577" s="54">
        <f t="shared" si="145"/>
        <v>4</v>
      </c>
      <c r="I4577" s="55">
        <v>4573</v>
      </c>
      <c r="J4577" s="56">
        <f t="shared" si="144"/>
        <v>76.216666666666669</v>
      </c>
      <c r="K4577" s="72">
        <v>30</v>
      </c>
      <c r="L4577">
        <v>2634.891845703125</v>
      </c>
      <c r="M4577">
        <v>1409</v>
      </c>
      <c r="N4577">
        <v>991.42864990234375</v>
      </c>
      <c r="Q4577">
        <v>1409</v>
      </c>
      <c r="R4577">
        <v>1099.192626953125</v>
      </c>
    </row>
    <row r="4578" spans="8:18" x14ac:dyDescent="0.3">
      <c r="H4578" s="54">
        <f t="shared" si="145"/>
        <v>4</v>
      </c>
      <c r="I4578" s="55">
        <v>4574</v>
      </c>
      <c r="J4578" s="56">
        <f t="shared" si="144"/>
        <v>76.233333333333334</v>
      </c>
      <c r="K4578" s="72">
        <v>30</v>
      </c>
      <c r="L4578">
        <v>2594.96923828125</v>
      </c>
      <c r="M4578">
        <v>1409</v>
      </c>
      <c r="N4578">
        <v>1045.3106689453125</v>
      </c>
      <c r="Q4578">
        <v>1409</v>
      </c>
      <c r="R4578">
        <v>1066.8634033203125</v>
      </c>
    </row>
    <row r="4579" spans="8:18" x14ac:dyDescent="0.3">
      <c r="H4579" s="54">
        <f t="shared" si="145"/>
        <v>4</v>
      </c>
      <c r="I4579" s="55">
        <v>4575</v>
      </c>
      <c r="J4579" s="56">
        <f t="shared" si="144"/>
        <v>76.25</v>
      </c>
      <c r="K4579" s="72">
        <v>30</v>
      </c>
      <c r="L4579">
        <v>2335.47216796875</v>
      </c>
      <c r="M4579">
        <v>1409</v>
      </c>
      <c r="N4579">
        <v>1217.7330322265625</v>
      </c>
      <c r="Q4579">
        <v>1409</v>
      </c>
      <c r="R4579">
        <v>991.42864990234375</v>
      </c>
    </row>
    <row r="4580" spans="8:18" x14ac:dyDescent="0.3">
      <c r="H4580" s="54">
        <f t="shared" si="145"/>
        <v>4</v>
      </c>
      <c r="I4580" s="55">
        <v>4576</v>
      </c>
      <c r="J4580" s="56">
        <f t="shared" si="144"/>
        <v>76.266666666666666</v>
      </c>
      <c r="K4580" s="72">
        <v>30</v>
      </c>
      <c r="L4580">
        <v>2036.052734375</v>
      </c>
      <c r="M4580">
        <v>1409</v>
      </c>
      <c r="N4580">
        <v>1109.9691162109375</v>
      </c>
      <c r="Q4580">
        <v>1409</v>
      </c>
      <c r="R4580">
        <v>1045.3106689453125</v>
      </c>
    </row>
    <row r="4581" spans="8:18" x14ac:dyDescent="0.3">
      <c r="H4581" s="54">
        <f t="shared" si="145"/>
        <v>4</v>
      </c>
      <c r="I4581" s="55">
        <v>4577</v>
      </c>
      <c r="J4581" s="56">
        <f t="shared" si="144"/>
        <v>76.283333333333331</v>
      </c>
      <c r="K4581" s="72">
        <v>30</v>
      </c>
      <c r="L4581">
        <v>1996.130126953125</v>
      </c>
      <c r="M4581">
        <v>1409</v>
      </c>
      <c r="N4581">
        <v>1077.639892578125</v>
      </c>
      <c r="Q4581">
        <v>1409</v>
      </c>
      <c r="R4581">
        <v>1217.7330322265625</v>
      </c>
    </row>
    <row r="4582" spans="8:18" x14ac:dyDescent="0.3">
      <c r="H4582" s="54">
        <f t="shared" si="145"/>
        <v>4</v>
      </c>
      <c r="I4582" s="55">
        <v>4578</v>
      </c>
      <c r="J4582" s="56">
        <f t="shared" si="144"/>
        <v>76.3</v>
      </c>
      <c r="K4582" s="72">
        <v>30</v>
      </c>
      <c r="L4582">
        <v>1736.6331787109375</v>
      </c>
      <c r="M4582">
        <v>1409</v>
      </c>
      <c r="N4582">
        <v>1066.8634033203125</v>
      </c>
      <c r="Q4582">
        <v>1409</v>
      </c>
      <c r="R4582">
        <v>1109.9691162109375</v>
      </c>
    </row>
    <row r="4583" spans="8:18" x14ac:dyDescent="0.3">
      <c r="H4583" s="54">
        <f t="shared" si="145"/>
        <v>4</v>
      </c>
      <c r="I4583" s="55">
        <v>4579</v>
      </c>
      <c r="J4583" s="56">
        <f t="shared" si="144"/>
        <v>76.316666666666663</v>
      </c>
      <c r="K4583" s="72">
        <v>29.29</v>
      </c>
      <c r="L4583">
        <v>1517.0589599609375</v>
      </c>
      <c r="M4583">
        <v>687</v>
      </c>
      <c r="N4583">
        <v>1034.5343017578125</v>
      </c>
      <c r="Q4583">
        <v>1409</v>
      </c>
      <c r="R4583">
        <v>1077.639892578125</v>
      </c>
    </row>
    <row r="4584" spans="8:18" x14ac:dyDescent="0.3">
      <c r="H4584" s="54">
        <f t="shared" si="145"/>
        <v>4</v>
      </c>
      <c r="I4584" s="55">
        <v>4580</v>
      </c>
      <c r="J4584" s="56">
        <f t="shared" si="144"/>
        <v>76.333333333333329</v>
      </c>
      <c r="K4584" s="72">
        <v>26.99</v>
      </c>
      <c r="L4584">
        <v>1317.4459228515625</v>
      </c>
      <c r="M4584">
        <v>687</v>
      </c>
      <c r="N4584">
        <v>937.546630859375</v>
      </c>
      <c r="Q4584">
        <v>1409</v>
      </c>
      <c r="R4584">
        <v>1066.8634033203125</v>
      </c>
    </row>
    <row r="4585" spans="8:18" x14ac:dyDescent="0.3">
      <c r="H4585" s="54">
        <f t="shared" si="145"/>
        <v>4</v>
      </c>
      <c r="I4585" s="55">
        <v>4581</v>
      </c>
      <c r="J4585" s="56">
        <f t="shared" si="144"/>
        <v>76.349999999999994</v>
      </c>
      <c r="K4585" s="72">
        <v>24.99</v>
      </c>
      <c r="L4585">
        <v>1317.4459228515625</v>
      </c>
      <c r="M4585">
        <v>687</v>
      </c>
      <c r="N4585">
        <v>915.99383544921875</v>
      </c>
      <c r="Q4585">
        <v>687</v>
      </c>
      <c r="R4585">
        <v>1034.5343017578125</v>
      </c>
    </row>
    <row r="4586" spans="8:18" x14ac:dyDescent="0.3">
      <c r="H4586" s="54">
        <f t="shared" si="145"/>
        <v>4</v>
      </c>
      <c r="I4586" s="55">
        <v>4582</v>
      </c>
      <c r="J4586" s="56">
        <f t="shared" si="144"/>
        <v>76.36666666666666</v>
      </c>
      <c r="K4586" s="72">
        <v>23.09</v>
      </c>
      <c r="L4586">
        <v>1257.56201171875</v>
      </c>
      <c r="M4586">
        <v>687</v>
      </c>
      <c r="N4586">
        <v>765.124267578125</v>
      </c>
      <c r="Q4586">
        <v>687</v>
      </c>
      <c r="R4586">
        <v>937.546630859375</v>
      </c>
    </row>
    <row r="4587" spans="8:18" x14ac:dyDescent="0.3">
      <c r="H4587" s="54">
        <f t="shared" si="145"/>
        <v>4</v>
      </c>
      <c r="I4587" s="55">
        <v>4583</v>
      </c>
      <c r="J4587" s="56">
        <f t="shared" si="144"/>
        <v>76.383333333333326</v>
      </c>
      <c r="K4587" s="72">
        <v>20.49</v>
      </c>
      <c r="L4587">
        <v>1234.893310546875</v>
      </c>
      <c r="M4587">
        <v>823</v>
      </c>
      <c r="N4587">
        <v>812.93707275390625</v>
      </c>
      <c r="Q4587">
        <v>687</v>
      </c>
      <c r="R4587">
        <v>915.99383544921875</v>
      </c>
    </row>
    <row r="4588" spans="8:18" x14ac:dyDescent="0.3">
      <c r="H4588" s="54">
        <f t="shared" si="145"/>
        <v>4</v>
      </c>
      <c r="I4588" s="55">
        <v>4584</v>
      </c>
      <c r="J4588" s="56">
        <f t="shared" si="144"/>
        <v>76.400000000000006</v>
      </c>
      <c r="K4588" s="72">
        <v>19.39</v>
      </c>
      <c r="L4588">
        <v>1176.0888671875</v>
      </c>
      <c r="M4588">
        <v>823</v>
      </c>
      <c r="N4588">
        <v>834.33013916015625</v>
      </c>
      <c r="Q4588">
        <v>687</v>
      </c>
      <c r="R4588">
        <v>765.124267578125</v>
      </c>
    </row>
    <row r="4589" spans="8:18" x14ac:dyDescent="0.3">
      <c r="H4589" s="54">
        <f t="shared" si="145"/>
        <v>4</v>
      </c>
      <c r="I4589" s="55">
        <v>4585</v>
      </c>
      <c r="J4589" s="56">
        <f t="shared" si="144"/>
        <v>76.416666666666671</v>
      </c>
      <c r="K4589" s="72">
        <v>20.52</v>
      </c>
      <c r="L4589">
        <v>1215.2918701171875</v>
      </c>
      <c r="M4589">
        <v>823</v>
      </c>
      <c r="N4589">
        <v>855.7232666015625</v>
      </c>
      <c r="Q4589">
        <v>823</v>
      </c>
      <c r="R4589">
        <v>812.93707275390625</v>
      </c>
    </row>
    <row r="4590" spans="8:18" x14ac:dyDescent="0.3">
      <c r="H4590" s="54">
        <f t="shared" si="145"/>
        <v>4</v>
      </c>
      <c r="I4590" s="55">
        <v>4586</v>
      </c>
      <c r="J4590" s="56">
        <f t="shared" si="144"/>
        <v>76.433333333333337</v>
      </c>
      <c r="K4590" s="72">
        <v>19.72</v>
      </c>
      <c r="L4590">
        <v>1195.6904296875</v>
      </c>
      <c r="M4590">
        <v>823</v>
      </c>
      <c r="N4590">
        <v>877.11627197265625</v>
      </c>
      <c r="Q4590">
        <v>823</v>
      </c>
      <c r="R4590">
        <v>834.33013916015625</v>
      </c>
    </row>
    <row r="4591" spans="8:18" x14ac:dyDescent="0.3">
      <c r="H4591" s="54">
        <f t="shared" si="145"/>
        <v>4</v>
      </c>
      <c r="I4591" s="55">
        <v>4587</v>
      </c>
      <c r="J4591" s="56">
        <f t="shared" si="144"/>
        <v>76.45</v>
      </c>
      <c r="K4591" s="72">
        <v>19.82</v>
      </c>
      <c r="L4591">
        <v>1195.6904296875</v>
      </c>
      <c r="M4591">
        <v>823</v>
      </c>
      <c r="N4591">
        <v>909.20587158203125</v>
      </c>
      <c r="Q4591">
        <v>823</v>
      </c>
      <c r="R4591">
        <v>855.7232666015625</v>
      </c>
    </row>
    <row r="4592" spans="8:18" x14ac:dyDescent="0.3">
      <c r="H4592" s="54">
        <f t="shared" si="145"/>
        <v>4</v>
      </c>
      <c r="I4592" s="55">
        <v>4588</v>
      </c>
      <c r="J4592" s="56">
        <f t="shared" si="144"/>
        <v>76.466666666666669</v>
      </c>
      <c r="K4592" s="72">
        <v>20.12</v>
      </c>
      <c r="L4592">
        <v>1195.6904296875</v>
      </c>
      <c r="M4592">
        <v>823</v>
      </c>
      <c r="N4592">
        <v>951.9920654296875</v>
      </c>
      <c r="Q4592">
        <v>823</v>
      </c>
      <c r="R4592">
        <v>877.11627197265625</v>
      </c>
    </row>
    <row r="4593" spans="8:18" x14ac:dyDescent="0.3">
      <c r="H4593" s="54">
        <f t="shared" si="145"/>
        <v>4</v>
      </c>
      <c r="I4593" s="55">
        <v>4589</v>
      </c>
      <c r="J4593" s="56">
        <f t="shared" si="144"/>
        <v>76.483333333333334</v>
      </c>
      <c r="K4593" s="72">
        <v>19.82</v>
      </c>
      <c r="L4593">
        <v>2038.55419921875</v>
      </c>
      <c r="M4593">
        <v>823</v>
      </c>
      <c r="N4593">
        <v>1026.867919921875</v>
      </c>
      <c r="Q4593">
        <v>823</v>
      </c>
      <c r="R4593">
        <v>909.20587158203125</v>
      </c>
    </row>
    <row r="4594" spans="8:18" x14ac:dyDescent="0.3">
      <c r="H4594" s="54">
        <f t="shared" si="145"/>
        <v>4</v>
      </c>
      <c r="I4594" s="55">
        <v>4590</v>
      </c>
      <c r="J4594" s="56">
        <f t="shared" si="144"/>
        <v>76.5</v>
      </c>
      <c r="K4594" s="72">
        <v>19.02</v>
      </c>
      <c r="L4594">
        <v>2038.55419921875</v>
      </c>
      <c r="M4594">
        <v>1689</v>
      </c>
      <c r="N4594">
        <v>1198.012451171875</v>
      </c>
      <c r="Q4594">
        <v>823</v>
      </c>
      <c r="R4594">
        <v>951.9920654296875</v>
      </c>
    </row>
    <row r="4595" spans="8:18" x14ac:dyDescent="0.3">
      <c r="H4595" s="54">
        <f t="shared" si="145"/>
        <v>4</v>
      </c>
      <c r="I4595" s="55">
        <v>4591</v>
      </c>
      <c r="J4595" s="56">
        <f t="shared" si="144"/>
        <v>76.516666666666666</v>
      </c>
      <c r="K4595" s="72">
        <v>20.72</v>
      </c>
      <c r="L4595">
        <v>3214.64306640625</v>
      </c>
      <c r="M4595">
        <v>1689</v>
      </c>
      <c r="N4595">
        <v>1101.74365234375</v>
      </c>
      <c r="Q4595">
        <v>823</v>
      </c>
      <c r="R4595">
        <v>1026.867919921875</v>
      </c>
    </row>
    <row r="4596" spans="8:18" x14ac:dyDescent="0.3">
      <c r="H4596" s="54">
        <f t="shared" si="145"/>
        <v>4</v>
      </c>
      <c r="I4596" s="55">
        <v>4592</v>
      </c>
      <c r="J4596" s="56">
        <f t="shared" si="144"/>
        <v>76.533333333333331</v>
      </c>
      <c r="K4596" s="72">
        <v>22.92</v>
      </c>
      <c r="L4596">
        <v>2979.42529296875</v>
      </c>
      <c r="M4596">
        <v>1689</v>
      </c>
      <c r="N4596">
        <v>973.3851318359375</v>
      </c>
      <c r="Q4596">
        <v>1689</v>
      </c>
      <c r="R4596">
        <v>1198.012451171875</v>
      </c>
    </row>
    <row r="4597" spans="8:18" x14ac:dyDescent="0.3">
      <c r="H4597" s="54">
        <f t="shared" si="145"/>
        <v>4</v>
      </c>
      <c r="I4597" s="55">
        <v>4593</v>
      </c>
      <c r="J4597" s="56">
        <f t="shared" ref="J4597:J4660" si="146">I4597*$C$1</f>
        <v>76.55</v>
      </c>
      <c r="K4597" s="72">
        <v>26.02</v>
      </c>
      <c r="L4597">
        <v>3293.048828125</v>
      </c>
      <c r="M4597">
        <v>1689</v>
      </c>
      <c r="N4597">
        <v>1198.012451171875</v>
      </c>
      <c r="Q4597">
        <v>1689</v>
      </c>
      <c r="R4597">
        <v>1101.74365234375</v>
      </c>
    </row>
    <row r="4598" spans="8:18" x14ac:dyDescent="0.3">
      <c r="H4598" s="54">
        <f t="shared" si="145"/>
        <v>4</v>
      </c>
      <c r="I4598" s="55">
        <v>4594</v>
      </c>
      <c r="J4598" s="56">
        <f t="shared" si="146"/>
        <v>76.566666666666663</v>
      </c>
      <c r="K4598" s="72">
        <v>27.22</v>
      </c>
      <c r="L4598">
        <v>3097.0341796875</v>
      </c>
      <c r="M4598">
        <v>1689</v>
      </c>
      <c r="N4598">
        <v>1133.833251953125</v>
      </c>
      <c r="Q4598">
        <v>1689</v>
      </c>
      <c r="R4598">
        <v>973.3851318359375</v>
      </c>
    </row>
    <row r="4599" spans="8:18" x14ac:dyDescent="0.3">
      <c r="H4599" s="54">
        <f t="shared" si="145"/>
        <v>4</v>
      </c>
      <c r="I4599" s="55">
        <v>4595</v>
      </c>
      <c r="J4599" s="56">
        <f t="shared" si="146"/>
        <v>76.583333333333329</v>
      </c>
      <c r="K4599" s="72">
        <v>29.12</v>
      </c>
      <c r="L4599">
        <v>2783.41064453125</v>
      </c>
      <c r="M4599">
        <v>1689</v>
      </c>
      <c r="N4599">
        <v>1091.047119140625</v>
      </c>
      <c r="Q4599">
        <v>1689</v>
      </c>
      <c r="R4599">
        <v>1198.012451171875</v>
      </c>
    </row>
    <row r="4600" spans="8:18" x14ac:dyDescent="0.3">
      <c r="H4600" s="54">
        <f t="shared" si="145"/>
        <v>4</v>
      </c>
      <c r="I4600" s="55">
        <v>4596</v>
      </c>
      <c r="J4600" s="56">
        <f t="shared" si="146"/>
        <v>76.599999999999994</v>
      </c>
      <c r="K4600" s="72">
        <v>30</v>
      </c>
      <c r="L4600">
        <v>2548.192626953125</v>
      </c>
      <c r="M4600">
        <v>1689</v>
      </c>
      <c r="N4600">
        <v>1058.95751953125</v>
      </c>
      <c r="Q4600">
        <v>1689</v>
      </c>
      <c r="R4600">
        <v>1133.833251953125</v>
      </c>
    </row>
    <row r="4601" spans="8:18" x14ac:dyDescent="0.3">
      <c r="H4601" s="54">
        <f t="shared" si="145"/>
        <v>4</v>
      </c>
      <c r="I4601" s="55">
        <v>4597</v>
      </c>
      <c r="J4601" s="56">
        <f t="shared" si="146"/>
        <v>76.61666666666666</v>
      </c>
      <c r="K4601" s="72">
        <v>30</v>
      </c>
      <c r="L4601">
        <v>2587.3955078125</v>
      </c>
      <c r="M4601">
        <v>1689</v>
      </c>
      <c r="N4601">
        <v>984.0816650390625</v>
      </c>
      <c r="Q4601">
        <v>1689</v>
      </c>
      <c r="R4601">
        <v>1091.047119140625</v>
      </c>
    </row>
    <row r="4602" spans="8:18" x14ac:dyDescent="0.3">
      <c r="H4602" s="54">
        <f t="shared" si="145"/>
        <v>4</v>
      </c>
      <c r="I4602" s="55">
        <v>4598</v>
      </c>
      <c r="J4602" s="56">
        <f t="shared" si="146"/>
        <v>76.633333333333326</v>
      </c>
      <c r="K4602" s="72">
        <v>30</v>
      </c>
      <c r="L4602">
        <v>2548.192626953125</v>
      </c>
      <c r="M4602">
        <v>1689</v>
      </c>
      <c r="N4602">
        <v>1037.564453125</v>
      </c>
      <c r="Q4602">
        <v>1689</v>
      </c>
      <c r="R4602">
        <v>1058.95751953125</v>
      </c>
    </row>
    <row r="4603" spans="8:18" x14ac:dyDescent="0.3">
      <c r="H4603" s="54">
        <f t="shared" si="145"/>
        <v>4</v>
      </c>
      <c r="I4603" s="55">
        <v>4599</v>
      </c>
      <c r="J4603" s="56">
        <f t="shared" si="146"/>
        <v>76.650000000000006</v>
      </c>
      <c r="K4603" s="72">
        <v>30</v>
      </c>
      <c r="L4603">
        <v>2293.373291015625</v>
      </c>
      <c r="M4603">
        <v>1689</v>
      </c>
      <c r="N4603">
        <v>1208.708984375</v>
      </c>
      <c r="Q4603">
        <v>1689</v>
      </c>
      <c r="R4603">
        <v>984.0816650390625</v>
      </c>
    </row>
    <row r="4604" spans="8:18" x14ac:dyDescent="0.3">
      <c r="H4604" s="54">
        <f t="shared" si="145"/>
        <v>4</v>
      </c>
      <c r="I4604" s="55">
        <v>4600</v>
      </c>
      <c r="J4604" s="56">
        <f t="shared" si="146"/>
        <v>76.666666666666671</v>
      </c>
      <c r="K4604" s="72">
        <v>30</v>
      </c>
      <c r="L4604">
        <v>1999.35107421875</v>
      </c>
      <c r="M4604">
        <v>1689</v>
      </c>
      <c r="N4604">
        <v>1101.74365234375</v>
      </c>
      <c r="Q4604">
        <v>1689</v>
      </c>
      <c r="R4604">
        <v>1037.564453125</v>
      </c>
    </row>
    <row r="4605" spans="8:18" x14ac:dyDescent="0.3">
      <c r="H4605" s="54">
        <f t="shared" si="145"/>
        <v>4</v>
      </c>
      <c r="I4605" s="55">
        <v>4601</v>
      </c>
      <c r="J4605" s="56">
        <f t="shared" si="146"/>
        <v>76.683333333333337</v>
      </c>
      <c r="K4605" s="72">
        <v>30</v>
      </c>
      <c r="L4605">
        <v>1960.148193359375</v>
      </c>
      <c r="M4605">
        <v>1689</v>
      </c>
      <c r="N4605">
        <v>1069.654052734375</v>
      </c>
      <c r="Q4605">
        <v>1689</v>
      </c>
      <c r="R4605">
        <v>1208.708984375</v>
      </c>
    </row>
    <row r="4606" spans="8:18" x14ac:dyDescent="0.3">
      <c r="H4606" s="54">
        <f t="shared" si="145"/>
        <v>4</v>
      </c>
      <c r="I4606" s="55">
        <v>4602</v>
      </c>
      <c r="J4606" s="56">
        <f t="shared" si="146"/>
        <v>76.7</v>
      </c>
      <c r="K4606" s="72">
        <v>30</v>
      </c>
      <c r="L4606">
        <v>1705.328857421875</v>
      </c>
      <c r="M4606">
        <v>1689</v>
      </c>
      <c r="N4606">
        <v>1058.95751953125</v>
      </c>
      <c r="Q4606">
        <v>1689</v>
      </c>
      <c r="R4606">
        <v>1101.74365234375</v>
      </c>
    </row>
    <row r="4607" spans="8:18" x14ac:dyDescent="0.3">
      <c r="H4607" s="54">
        <f t="shared" si="145"/>
        <v>4</v>
      </c>
      <c r="I4607" s="55">
        <v>4603</v>
      </c>
      <c r="J4607" s="56">
        <f t="shared" si="146"/>
        <v>76.716666666666669</v>
      </c>
      <c r="K4607" s="72">
        <v>30</v>
      </c>
      <c r="L4607">
        <v>1489.712646484375</v>
      </c>
      <c r="M4607">
        <v>823</v>
      </c>
      <c r="N4607">
        <v>1026.867919921875</v>
      </c>
      <c r="Q4607">
        <v>1689</v>
      </c>
      <c r="R4607">
        <v>1069.654052734375</v>
      </c>
    </row>
    <row r="4608" spans="8:18" x14ac:dyDescent="0.3">
      <c r="H4608" s="54">
        <f t="shared" si="145"/>
        <v>4</v>
      </c>
      <c r="I4608" s="55">
        <v>4604</v>
      </c>
      <c r="J4608" s="56">
        <f t="shared" si="146"/>
        <v>76.733333333333334</v>
      </c>
      <c r="K4608" s="72">
        <v>28.62</v>
      </c>
      <c r="L4608">
        <v>1293.69775390625</v>
      </c>
      <c r="M4608">
        <v>823</v>
      </c>
      <c r="N4608">
        <v>930.59893798828125</v>
      </c>
      <c r="Q4608">
        <v>1689</v>
      </c>
      <c r="R4608">
        <v>1058.95751953125</v>
      </c>
    </row>
    <row r="4609" spans="8:18" x14ac:dyDescent="0.3">
      <c r="H4609" s="54">
        <f t="shared" si="145"/>
        <v>4</v>
      </c>
      <c r="I4609" s="55">
        <v>4605</v>
      </c>
      <c r="J4609" s="56">
        <f t="shared" si="146"/>
        <v>76.75</v>
      </c>
      <c r="K4609" s="72">
        <v>26.72</v>
      </c>
      <c r="L4609">
        <v>1293.69775390625</v>
      </c>
      <c r="M4609">
        <v>823</v>
      </c>
      <c r="N4609">
        <v>909.20587158203125</v>
      </c>
      <c r="Q4609">
        <v>823</v>
      </c>
      <c r="R4609">
        <v>1026.867919921875</v>
      </c>
    </row>
    <row r="4610" spans="8:18" x14ac:dyDescent="0.3">
      <c r="H4610" s="54">
        <f t="shared" si="145"/>
        <v>4</v>
      </c>
      <c r="I4610" s="55">
        <v>4606</v>
      </c>
      <c r="J4610" s="56">
        <f t="shared" si="146"/>
        <v>76.766666666666666</v>
      </c>
      <c r="K4610" s="72">
        <v>24.52</v>
      </c>
      <c r="L4610">
        <v>1234.893310546875</v>
      </c>
      <c r="M4610">
        <v>823</v>
      </c>
      <c r="N4610">
        <v>759.454345703125</v>
      </c>
      <c r="Q4610">
        <v>823</v>
      </c>
      <c r="R4610">
        <v>930.59893798828125</v>
      </c>
    </row>
    <row r="4611" spans="8:18" x14ac:dyDescent="0.3">
      <c r="H4611" s="54">
        <f t="shared" si="145"/>
        <v>4</v>
      </c>
      <c r="I4611" s="55">
        <v>4607</v>
      </c>
      <c r="J4611" s="56">
        <f t="shared" si="146"/>
        <v>76.783333333333331</v>
      </c>
      <c r="K4611" s="72">
        <v>23.62</v>
      </c>
      <c r="L4611">
        <v>1283.9654541015625</v>
      </c>
      <c r="M4611">
        <v>721</v>
      </c>
      <c r="N4611">
        <v>729.35052490234375</v>
      </c>
      <c r="Q4611">
        <v>823</v>
      </c>
      <c r="R4611">
        <v>909.20587158203125</v>
      </c>
    </row>
    <row r="4612" spans="8:18" x14ac:dyDescent="0.3">
      <c r="H4612" s="54">
        <f t="shared" si="145"/>
        <v>4</v>
      </c>
      <c r="I4612" s="55">
        <v>4608</v>
      </c>
      <c r="J4612" s="56">
        <f t="shared" si="146"/>
        <v>76.8</v>
      </c>
      <c r="K4612" s="72">
        <v>23.02</v>
      </c>
      <c r="L4612">
        <v>1222.82421875</v>
      </c>
      <c r="M4612">
        <v>721</v>
      </c>
      <c r="N4612">
        <v>748.54400634765625</v>
      </c>
      <c r="Q4612">
        <v>823</v>
      </c>
      <c r="R4612">
        <v>759.454345703125</v>
      </c>
    </row>
    <row r="4613" spans="8:18" x14ac:dyDescent="0.3">
      <c r="H4613" s="54">
        <f t="shared" si="145"/>
        <v>4</v>
      </c>
      <c r="I4613" s="55">
        <v>4609</v>
      </c>
      <c r="J4613" s="56">
        <f t="shared" si="146"/>
        <v>76.816666666666663</v>
      </c>
      <c r="K4613" s="72">
        <v>24.94</v>
      </c>
      <c r="L4613">
        <v>1263.5850830078125</v>
      </c>
      <c r="M4613">
        <v>721</v>
      </c>
      <c r="N4613">
        <v>767.7374267578125</v>
      </c>
      <c r="Q4613">
        <v>721</v>
      </c>
      <c r="R4613">
        <v>729.35052490234375</v>
      </c>
    </row>
    <row r="4614" spans="8:18" x14ac:dyDescent="0.3">
      <c r="H4614" s="54">
        <f t="shared" ref="H4614:H4677" si="147">ROUNDUP(J4614/24,0)</f>
        <v>4</v>
      </c>
      <c r="I4614" s="55">
        <v>4610</v>
      </c>
      <c r="J4614" s="56">
        <f t="shared" si="146"/>
        <v>76.833333333333329</v>
      </c>
      <c r="K4614" s="72">
        <v>24.34</v>
      </c>
      <c r="L4614">
        <v>1243.2047119140625</v>
      </c>
      <c r="M4614">
        <v>721</v>
      </c>
      <c r="N4614">
        <v>786.9307861328125</v>
      </c>
      <c r="Q4614">
        <v>721</v>
      </c>
      <c r="R4614">
        <v>748.54400634765625</v>
      </c>
    </row>
    <row r="4615" spans="8:18" x14ac:dyDescent="0.3">
      <c r="H4615" s="54">
        <f t="shared" si="147"/>
        <v>4</v>
      </c>
      <c r="I4615" s="55">
        <v>4611</v>
      </c>
      <c r="J4615" s="56">
        <f t="shared" si="146"/>
        <v>76.849999999999994</v>
      </c>
      <c r="K4615" s="72">
        <v>21.34</v>
      </c>
      <c r="L4615">
        <v>1243.2047119140625</v>
      </c>
      <c r="M4615">
        <v>721</v>
      </c>
      <c r="N4615">
        <v>815.720947265625</v>
      </c>
      <c r="Q4615">
        <v>721</v>
      </c>
      <c r="R4615">
        <v>767.7374267578125</v>
      </c>
    </row>
    <row r="4616" spans="8:18" x14ac:dyDescent="0.3">
      <c r="H4616" s="54">
        <f t="shared" si="147"/>
        <v>4</v>
      </c>
      <c r="I4616" s="55">
        <v>4612</v>
      </c>
      <c r="J4616" s="56">
        <f t="shared" si="146"/>
        <v>76.86666666666666</v>
      </c>
      <c r="K4616" s="72">
        <v>20.64</v>
      </c>
      <c r="L4616">
        <v>1243.2047119140625</v>
      </c>
      <c r="M4616">
        <v>721</v>
      </c>
      <c r="N4616">
        <v>854.10784912109375</v>
      </c>
      <c r="Q4616">
        <v>721</v>
      </c>
      <c r="R4616">
        <v>786.9307861328125</v>
      </c>
    </row>
    <row r="4617" spans="8:18" x14ac:dyDescent="0.3">
      <c r="H4617" s="54">
        <f t="shared" si="147"/>
        <v>4</v>
      </c>
      <c r="I4617" s="55">
        <v>4613</v>
      </c>
      <c r="J4617" s="56">
        <f t="shared" si="146"/>
        <v>76.883333333333326</v>
      </c>
      <c r="K4617" s="72">
        <v>20.64</v>
      </c>
      <c r="L4617">
        <v>2119.56201171875</v>
      </c>
      <c r="M4617">
        <v>721</v>
      </c>
      <c r="N4617">
        <v>921.284912109375</v>
      </c>
      <c r="Q4617">
        <v>721</v>
      </c>
      <c r="R4617">
        <v>815.720947265625</v>
      </c>
    </row>
    <row r="4618" spans="8:18" x14ac:dyDescent="0.3">
      <c r="H4618" s="54">
        <f t="shared" si="147"/>
        <v>4</v>
      </c>
      <c r="I4618" s="55">
        <v>4614</v>
      </c>
      <c r="J4618" s="56">
        <f t="shared" si="146"/>
        <v>76.900000000000006</v>
      </c>
      <c r="K4618" s="72">
        <v>20.14</v>
      </c>
      <c r="L4618">
        <v>2119.56201171875</v>
      </c>
      <c r="M4618">
        <v>1479</v>
      </c>
      <c r="N4618">
        <v>1074.8323974609375</v>
      </c>
      <c r="Q4618">
        <v>721</v>
      </c>
      <c r="R4618">
        <v>854.10784912109375</v>
      </c>
    </row>
    <row r="4619" spans="8:18" x14ac:dyDescent="0.3">
      <c r="H4619" s="54">
        <f t="shared" si="147"/>
        <v>4</v>
      </c>
      <c r="I4619" s="55">
        <v>4615</v>
      </c>
      <c r="J4619" s="56">
        <f t="shared" si="146"/>
        <v>76.916666666666671</v>
      </c>
      <c r="K4619" s="72">
        <v>20.84</v>
      </c>
      <c r="L4619">
        <v>3342.38623046875</v>
      </c>
      <c r="M4619">
        <v>1479</v>
      </c>
      <c r="N4619">
        <v>988.4619140625</v>
      </c>
      <c r="Q4619">
        <v>721</v>
      </c>
      <c r="R4619">
        <v>921.284912109375</v>
      </c>
    </row>
    <row r="4620" spans="8:18" x14ac:dyDescent="0.3">
      <c r="H4620" s="54">
        <f t="shared" si="147"/>
        <v>4</v>
      </c>
      <c r="I4620" s="55">
        <v>4616</v>
      </c>
      <c r="J4620" s="56">
        <f t="shared" si="146"/>
        <v>76.933333333333337</v>
      </c>
      <c r="K4620" s="72">
        <v>21.74</v>
      </c>
      <c r="L4620">
        <v>3097.821533203125</v>
      </c>
      <c r="M4620">
        <v>1479</v>
      </c>
      <c r="N4620">
        <v>873.30126953125</v>
      </c>
      <c r="Q4620">
        <v>1479</v>
      </c>
      <c r="R4620">
        <v>1074.8323974609375</v>
      </c>
    </row>
    <row r="4621" spans="8:18" x14ac:dyDescent="0.3">
      <c r="H4621" s="54">
        <f t="shared" si="147"/>
        <v>4</v>
      </c>
      <c r="I4621" s="55">
        <v>4617</v>
      </c>
      <c r="J4621" s="56">
        <f t="shared" si="146"/>
        <v>76.95</v>
      </c>
      <c r="K4621" s="72">
        <v>23.54</v>
      </c>
      <c r="L4621">
        <v>3423.90771484375</v>
      </c>
      <c r="M4621">
        <v>1479</v>
      </c>
      <c r="N4621">
        <v>1074.8323974609375</v>
      </c>
      <c r="Q4621">
        <v>1479</v>
      </c>
      <c r="R4621">
        <v>988.4619140625</v>
      </c>
    </row>
    <row r="4622" spans="8:18" x14ac:dyDescent="0.3">
      <c r="H4622" s="54">
        <f t="shared" si="147"/>
        <v>4</v>
      </c>
      <c r="I4622" s="55">
        <v>4618</v>
      </c>
      <c r="J4622" s="56">
        <f t="shared" si="146"/>
        <v>76.966666666666669</v>
      </c>
      <c r="K4622" s="72">
        <v>24.64</v>
      </c>
      <c r="L4622">
        <v>3220.10400390625</v>
      </c>
      <c r="M4622">
        <v>1479</v>
      </c>
      <c r="N4622">
        <v>1017.2520141601563</v>
      </c>
      <c r="Q4622">
        <v>1479</v>
      </c>
      <c r="R4622">
        <v>873.30126953125</v>
      </c>
    </row>
    <row r="4623" spans="8:18" x14ac:dyDescent="0.3">
      <c r="H4623" s="54">
        <f t="shared" si="147"/>
        <v>4</v>
      </c>
      <c r="I4623" s="55">
        <v>4619</v>
      </c>
      <c r="J4623" s="56">
        <f t="shared" si="146"/>
        <v>76.983333333333334</v>
      </c>
      <c r="K4623" s="72">
        <v>26.44</v>
      </c>
      <c r="L4623">
        <v>2894.017578125</v>
      </c>
      <c r="M4623">
        <v>1479</v>
      </c>
      <c r="N4623">
        <v>978.865234375</v>
      </c>
      <c r="Q4623">
        <v>1479</v>
      </c>
      <c r="R4623">
        <v>1074.8323974609375</v>
      </c>
    </row>
    <row r="4624" spans="8:18" x14ac:dyDescent="0.3">
      <c r="H4624" s="54">
        <f t="shared" si="147"/>
        <v>4</v>
      </c>
      <c r="I4624" s="55">
        <v>4620</v>
      </c>
      <c r="J4624" s="56">
        <f t="shared" si="146"/>
        <v>77</v>
      </c>
      <c r="K4624" s="72">
        <v>27.84</v>
      </c>
      <c r="L4624">
        <v>2649.45263671875</v>
      </c>
      <c r="M4624">
        <v>1479</v>
      </c>
      <c r="N4624">
        <v>950.0750732421875</v>
      </c>
      <c r="Q4624">
        <v>1479</v>
      </c>
      <c r="R4624">
        <v>1017.2520141601563</v>
      </c>
    </row>
    <row r="4625" spans="8:18" x14ac:dyDescent="0.3">
      <c r="H4625" s="54">
        <f t="shared" si="147"/>
        <v>4</v>
      </c>
      <c r="I4625" s="55">
        <v>4621</v>
      </c>
      <c r="J4625" s="56">
        <f t="shared" si="146"/>
        <v>77.016666666666666</v>
      </c>
      <c r="K4625" s="72">
        <v>28.54</v>
      </c>
      <c r="L4625">
        <v>2690.21337890625</v>
      </c>
      <c r="M4625">
        <v>1479</v>
      </c>
      <c r="N4625">
        <v>882.89801025390625</v>
      </c>
      <c r="Q4625">
        <v>1479</v>
      </c>
      <c r="R4625">
        <v>978.865234375</v>
      </c>
    </row>
    <row r="4626" spans="8:18" x14ac:dyDescent="0.3">
      <c r="H4626" s="54">
        <f t="shared" si="147"/>
        <v>4</v>
      </c>
      <c r="I4626" s="55">
        <v>4622</v>
      </c>
      <c r="J4626" s="56">
        <f t="shared" si="146"/>
        <v>77.033333333333331</v>
      </c>
      <c r="K4626" s="72">
        <v>29.84</v>
      </c>
      <c r="L4626">
        <v>2649.45263671875</v>
      </c>
      <c r="M4626">
        <v>1479</v>
      </c>
      <c r="N4626">
        <v>930.881591796875</v>
      </c>
      <c r="Q4626">
        <v>1479</v>
      </c>
      <c r="R4626">
        <v>950.0750732421875</v>
      </c>
    </row>
    <row r="4627" spans="8:18" x14ac:dyDescent="0.3">
      <c r="H4627" s="54">
        <f t="shared" si="147"/>
        <v>4</v>
      </c>
      <c r="I4627" s="55">
        <v>4623</v>
      </c>
      <c r="J4627" s="56">
        <f t="shared" si="146"/>
        <v>77.05</v>
      </c>
      <c r="K4627" s="72">
        <v>30</v>
      </c>
      <c r="L4627">
        <v>2384.50732421875</v>
      </c>
      <c r="M4627">
        <v>1479</v>
      </c>
      <c r="N4627">
        <v>1084.4290771484375</v>
      </c>
      <c r="Q4627">
        <v>1479</v>
      </c>
      <c r="R4627">
        <v>882.89801025390625</v>
      </c>
    </row>
    <row r="4628" spans="8:18" x14ac:dyDescent="0.3">
      <c r="H4628" s="54">
        <f t="shared" si="147"/>
        <v>4</v>
      </c>
      <c r="I4628" s="55">
        <v>4624</v>
      </c>
      <c r="J4628" s="56">
        <f t="shared" si="146"/>
        <v>77.066666666666663</v>
      </c>
      <c r="K4628" s="72">
        <v>30</v>
      </c>
      <c r="L4628">
        <v>2078.80126953125</v>
      </c>
      <c r="M4628">
        <v>1479</v>
      </c>
      <c r="N4628">
        <v>988.4619140625</v>
      </c>
      <c r="Q4628">
        <v>1479</v>
      </c>
      <c r="R4628">
        <v>930.881591796875</v>
      </c>
    </row>
    <row r="4629" spans="8:18" x14ac:dyDescent="0.3">
      <c r="H4629" s="54">
        <f t="shared" si="147"/>
        <v>4</v>
      </c>
      <c r="I4629" s="55">
        <v>4625</v>
      </c>
      <c r="J4629" s="56">
        <f t="shared" si="146"/>
        <v>77.083333333333329</v>
      </c>
      <c r="K4629" s="72">
        <v>30</v>
      </c>
      <c r="L4629">
        <v>2038.0404052734375</v>
      </c>
      <c r="M4629">
        <v>1479</v>
      </c>
      <c r="N4629">
        <v>959.6717529296875</v>
      </c>
      <c r="Q4629">
        <v>1479</v>
      </c>
      <c r="R4629">
        <v>1084.4290771484375</v>
      </c>
    </row>
    <row r="4630" spans="8:18" x14ac:dyDescent="0.3">
      <c r="H4630" s="54">
        <f t="shared" si="147"/>
        <v>4</v>
      </c>
      <c r="I4630" s="55">
        <v>4626</v>
      </c>
      <c r="J4630" s="56">
        <f t="shared" si="146"/>
        <v>77.099999999999994</v>
      </c>
      <c r="K4630" s="72">
        <v>30</v>
      </c>
      <c r="L4630">
        <v>1773.0950927734375</v>
      </c>
      <c r="M4630">
        <v>1479</v>
      </c>
      <c r="N4630">
        <v>950.0750732421875</v>
      </c>
      <c r="Q4630">
        <v>1479</v>
      </c>
      <c r="R4630">
        <v>988.4619140625</v>
      </c>
    </row>
    <row r="4631" spans="8:18" x14ac:dyDescent="0.3">
      <c r="H4631" s="54">
        <f t="shared" si="147"/>
        <v>4</v>
      </c>
      <c r="I4631" s="55">
        <v>4627</v>
      </c>
      <c r="J4631" s="56">
        <f t="shared" si="146"/>
        <v>77.11666666666666</v>
      </c>
      <c r="K4631" s="72">
        <v>29.34</v>
      </c>
      <c r="L4631">
        <v>1548.9107666015625</v>
      </c>
      <c r="M4631">
        <v>721</v>
      </c>
      <c r="N4631">
        <v>921.284912109375</v>
      </c>
      <c r="Q4631">
        <v>1479</v>
      </c>
      <c r="R4631">
        <v>959.6717529296875</v>
      </c>
    </row>
    <row r="4632" spans="8:18" x14ac:dyDescent="0.3">
      <c r="H4632" s="54">
        <f t="shared" si="147"/>
        <v>4</v>
      </c>
      <c r="I4632" s="55">
        <v>4628</v>
      </c>
      <c r="J4632" s="56">
        <f t="shared" si="146"/>
        <v>77.133333333333326</v>
      </c>
      <c r="K4632" s="72">
        <v>28.24</v>
      </c>
      <c r="L4632">
        <v>1345.106689453125</v>
      </c>
      <c r="M4632">
        <v>721</v>
      </c>
      <c r="N4632">
        <v>834.9144287109375</v>
      </c>
      <c r="Q4632">
        <v>1479</v>
      </c>
      <c r="R4632">
        <v>950.0750732421875</v>
      </c>
    </row>
    <row r="4633" spans="8:18" x14ac:dyDescent="0.3">
      <c r="H4633" s="54">
        <f t="shared" si="147"/>
        <v>4</v>
      </c>
      <c r="I4633" s="55">
        <v>4629</v>
      </c>
      <c r="J4633" s="56">
        <f t="shared" si="146"/>
        <v>77.150000000000006</v>
      </c>
      <c r="K4633" s="72">
        <v>24.54</v>
      </c>
      <c r="L4633">
        <v>1345.106689453125</v>
      </c>
      <c r="M4633">
        <v>721</v>
      </c>
      <c r="N4633">
        <v>815.720947265625</v>
      </c>
      <c r="Q4633">
        <v>721</v>
      </c>
      <c r="R4633">
        <v>921.284912109375</v>
      </c>
    </row>
    <row r="4634" spans="8:18" x14ac:dyDescent="0.3">
      <c r="H4634" s="54">
        <f t="shared" si="147"/>
        <v>4</v>
      </c>
      <c r="I4634" s="55">
        <v>4630</v>
      </c>
      <c r="J4634" s="56">
        <f t="shared" si="146"/>
        <v>77.166666666666671</v>
      </c>
      <c r="K4634" s="72">
        <v>22.64</v>
      </c>
      <c r="L4634">
        <v>1283.9654541015625</v>
      </c>
      <c r="M4634">
        <v>721</v>
      </c>
      <c r="N4634">
        <v>681.366943359375</v>
      </c>
      <c r="Q4634">
        <v>721</v>
      </c>
      <c r="R4634">
        <v>834.9144287109375</v>
      </c>
    </row>
    <row r="4635" spans="8:18" x14ac:dyDescent="0.3">
      <c r="H4635" s="54">
        <f t="shared" si="147"/>
        <v>4</v>
      </c>
      <c r="I4635" s="55">
        <v>4631</v>
      </c>
      <c r="J4635" s="56">
        <f t="shared" si="146"/>
        <v>77.183333333333337</v>
      </c>
      <c r="K4635" s="72">
        <v>21.34</v>
      </c>
      <c r="L4635">
        <v>1690.777099609375</v>
      </c>
      <c r="M4635">
        <v>0</v>
      </c>
      <c r="N4635">
        <v>781.27581787109375</v>
      </c>
      <c r="Q4635">
        <v>721</v>
      </c>
      <c r="R4635">
        <v>815.720947265625</v>
      </c>
    </row>
    <row r="4636" spans="8:18" x14ac:dyDescent="0.3">
      <c r="H4636" s="54">
        <f t="shared" si="147"/>
        <v>4</v>
      </c>
      <c r="I4636" s="55">
        <v>4632</v>
      </c>
      <c r="J4636" s="56">
        <f t="shared" si="146"/>
        <v>77.2</v>
      </c>
      <c r="K4636" s="72">
        <v>20.440000000000001</v>
      </c>
      <c r="L4636">
        <v>1610.263916015625</v>
      </c>
      <c r="M4636">
        <v>0</v>
      </c>
      <c r="N4636">
        <v>805.3150634765625</v>
      </c>
      <c r="Q4636">
        <v>721</v>
      </c>
      <c r="R4636">
        <v>681.366943359375</v>
      </c>
    </row>
    <row r="4637" spans="8:18" x14ac:dyDescent="0.3">
      <c r="H4637" s="54">
        <f t="shared" si="147"/>
        <v>4</v>
      </c>
      <c r="I4637" s="55">
        <v>4633</v>
      </c>
      <c r="J4637" s="56">
        <f t="shared" si="146"/>
        <v>77.216666666666669</v>
      </c>
      <c r="K4637" s="72">
        <v>18.97</v>
      </c>
      <c r="L4637">
        <v>1663.9393310546875</v>
      </c>
      <c r="M4637">
        <v>0</v>
      </c>
      <c r="N4637">
        <v>817.334716796875</v>
      </c>
      <c r="Q4637">
        <v>0</v>
      </c>
      <c r="R4637">
        <v>781.27581787109375</v>
      </c>
    </row>
    <row r="4638" spans="8:18" x14ac:dyDescent="0.3">
      <c r="H4638" s="54">
        <f t="shared" si="147"/>
        <v>4</v>
      </c>
      <c r="I4638" s="55">
        <v>4634</v>
      </c>
      <c r="J4638" s="56">
        <f t="shared" si="146"/>
        <v>77.233333333333334</v>
      </c>
      <c r="K4638" s="72">
        <v>18.170000000000002</v>
      </c>
      <c r="L4638">
        <v>1637.1016845703125</v>
      </c>
      <c r="M4638">
        <v>0</v>
      </c>
      <c r="N4638">
        <v>865.41326904296875</v>
      </c>
      <c r="Q4638">
        <v>0</v>
      </c>
      <c r="R4638">
        <v>805.3150634765625</v>
      </c>
    </row>
    <row r="4639" spans="8:18" x14ac:dyDescent="0.3">
      <c r="H4639" s="54">
        <f t="shared" si="147"/>
        <v>4</v>
      </c>
      <c r="I4639" s="55">
        <v>4635</v>
      </c>
      <c r="J4639" s="56">
        <f t="shared" si="146"/>
        <v>77.25</v>
      </c>
      <c r="K4639" s="72">
        <v>17.57</v>
      </c>
      <c r="L4639">
        <v>1637.1016845703125</v>
      </c>
      <c r="M4639">
        <v>0</v>
      </c>
      <c r="N4639">
        <v>913.49176025390625</v>
      </c>
      <c r="Q4639">
        <v>0</v>
      </c>
      <c r="R4639">
        <v>817.334716796875</v>
      </c>
    </row>
    <row r="4640" spans="8:18" x14ac:dyDescent="0.3">
      <c r="H4640" s="54">
        <f t="shared" si="147"/>
        <v>4</v>
      </c>
      <c r="I4640" s="55">
        <v>4636</v>
      </c>
      <c r="J4640" s="56">
        <f t="shared" si="146"/>
        <v>77.266666666666666</v>
      </c>
      <c r="K4640" s="72">
        <v>17.07</v>
      </c>
      <c r="L4640">
        <v>1637.1016845703125</v>
      </c>
      <c r="M4640">
        <v>0</v>
      </c>
      <c r="N4640">
        <v>937.53106689453125</v>
      </c>
      <c r="Q4640">
        <v>0</v>
      </c>
      <c r="R4640">
        <v>865.41326904296875</v>
      </c>
    </row>
    <row r="4641" spans="8:18" x14ac:dyDescent="0.3">
      <c r="H4641" s="54">
        <f t="shared" si="147"/>
        <v>4</v>
      </c>
      <c r="I4641" s="55">
        <v>4637</v>
      </c>
      <c r="J4641" s="56">
        <f t="shared" si="146"/>
        <v>77.283333333333331</v>
      </c>
      <c r="K4641" s="72">
        <v>16.57</v>
      </c>
      <c r="L4641">
        <v>1959.1544189453125</v>
      </c>
      <c r="M4641">
        <v>0</v>
      </c>
      <c r="N4641">
        <v>949.5506591796875</v>
      </c>
      <c r="Q4641">
        <v>0</v>
      </c>
      <c r="R4641">
        <v>913.49176025390625</v>
      </c>
    </row>
    <row r="4642" spans="8:18" x14ac:dyDescent="0.3">
      <c r="H4642" s="54">
        <f t="shared" si="147"/>
        <v>4</v>
      </c>
      <c r="I4642" s="55">
        <v>4638</v>
      </c>
      <c r="J4642" s="56">
        <f t="shared" si="146"/>
        <v>77.3</v>
      </c>
      <c r="K4642" s="72">
        <v>16.27</v>
      </c>
      <c r="L4642">
        <v>1959.1544189453125</v>
      </c>
      <c r="M4642">
        <v>1978</v>
      </c>
      <c r="N4642">
        <v>1093.7861328125</v>
      </c>
      <c r="Q4642">
        <v>0</v>
      </c>
      <c r="R4642">
        <v>937.53106689453125</v>
      </c>
    </row>
    <row r="4643" spans="8:18" x14ac:dyDescent="0.3">
      <c r="H4643" s="54">
        <f t="shared" si="147"/>
        <v>4</v>
      </c>
      <c r="I4643" s="55">
        <v>4639</v>
      </c>
      <c r="J4643" s="56">
        <f t="shared" si="146"/>
        <v>77.316666666666663</v>
      </c>
      <c r="K4643" s="72">
        <v>18.37</v>
      </c>
      <c r="L4643">
        <v>2388.55810546875</v>
      </c>
      <c r="M4643">
        <v>1978</v>
      </c>
      <c r="N4643">
        <v>1141.86474609375</v>
      </c>
      <c r="Q4643">
        <v>0</v>
      </c>
      <c r="R4643">
        <v>949.5506591796875</v>
      </c>
    </row>
    <row r="4644" spans="8:18" x14ac:dyDescent="0.3">
      <c r="H4644" s="54">
        <f t="shared" si="147"/>
        <v>4</v>
      </c>
      <c r="I4644" s="55">
        <v>4640</v>
      </c>
      <c r="J4644" s="56">
        <f t="shared" si="146"/>
        <v>77.333333333333329</v>
      </c>
      <c r="K4644" s="72">
        <v>21.07</v>
      </c>
      <c r="L4644">
        <v>2361.720458984375</v>
      </c>
      <c r="M4644">
        <v>1978</v>
      </c>
      <c r="N4644">
        <v>1033.68798828125</v>
      </c>
      <c r="Q4644">
        <v>1978</v>
      </c>
      <c r="R4644">
        <v>1093.7861328125</v>
      </c>
    </row>
    <row r="4645" spans="8:18" x14ac:dyDescent="0.3">
      <c r="H4645" s="54">
        <f t="shared" si="147"/>
        <v>4</v>
      </c>
      <c r="I4645" s="55">
        <v>4641</v>
      </c>
      <c r="J4645" s="56">
        <f t="shared" si="146"/>
        <v>77.349999999999994</v>
      </c>
      <c r="K4645" s="72">
        <v>24.47</v>
      </c>
      <c r="L4645">
        <v>2308.044921875</v>
      </c>
      <c r="M4645">
        <v>1978</v>
      </c>
      <c r="N4645">
        <v>1117.825439453125</v>
      </c>
      <c r="Q4645">
        <v>1978</v>
      </c>
      <c r="R4645">
        <v>1141.86474609375</v>
      </c>
    </row>
    <row r="4646" spans="8:18" x14ac:dyDescent="0.3">
      <c r="H4646" s="54">
        <f t="shared" si="147"/>
        <v>4</v>
      </c>
      <c r="I4646" s="55">
        <v>4642</v>
      </c>
      <c r="J4646" s="56">
        <f t="shared" si="146"/>
        <v>77.36666666666666</v>
      </c>
      <c r="K4646" s="72">
        <v>27.27</v>
      </c>
      <c r="L4646">
        <v>2710.611083984375</v>
      </c>
      <c r="M4646">
        <v>1978</v>
      </c>
      <c r="N4646">
        <v>1069.7469482421875</v>
      </c>
      <c r="Q4646">
        <v>1978</v>
      </c>
      <c r="R4646">
        <v>1033.68798828125</v>
      </c>
    </row>
    <row r="4647" spans="8:18" x14ac:dyDescent="0.3">
      <c r="H4647" s="54">
        <f t="shared" si="147"/>
        <v>4</v>
      </c>
      <c r="I4647" s="55">
        <v>4643</v>
      </c>
      <c r="J4647" s="56">
        <f t="shared" si="146"/>
        <v>77.383333333333326</v>
      </c>
      <c r="K4647" s="72">
        <v>30</v>
      </c>
      <c r="L4647">
        <v>2173.856201171875</v>
      </c>
      <c r="M4647">
        <v>1978</v>
      </c>
      <c r="N4647">
        <v>1069.7469482421875</v>
      </c>
      <c r="Q4647">
        <v>1978</v>
      </c>
      <c r="R4647">
        <v>1117.825439453125</v>
      </c>
    </row>
    <row r="4648" spans="8:18" x14ac:dyDescent="0.3">
      <c r="H4648" s="54">
        <f t="shared" si="147"/>
        <v>4</v>
      </c>
      <c r="I4648" s="55">
        <v>4644</v>
      </c>
      <c r="J4648" s="56">
        <f t="shared" si="146"/>
        <v>77.400000000000006</v>
      </c>
      <c r="K4648" s="72">
        <v>30</v>
      </c>
      <c r="L4648">
        <v>2120.180908203125</v>
      </c>
      <c r="M4648">
        <v>1978</v>
      </c>
      <c r="N4648">
        <v>973.5899658203125</v>
      </c>
      <c r="Q4648">
        <v>1978</v>
      </c>
      <c r="R4648">
        <v>1069.7469482421875</v>
      </c>
    </row>
    <row r="4649" spans="8:18" x14ac:dyDescent="0.3">
      <c r="H4649" s="54">
        <f t="shared" si="147"/>
        <v>4</v>
      </c>
      <c r="I4649" s="55">
        <v>4645</v>
      </c>
      <c r="J4649" s="56">
        <f t="shared" si="146"/>
        <v>77.416666666666671</v>
      </c>
      <c r="K4649" s="72">
        <v>30</v>
      </c>
      <c r="L4649">
        <v>2039.6676025390625</v>
      </c>
      <c r="M4649">
        <v>1978</v>
      </c>
      <c r="N4649">
        <v>985.6094970703125</v>
      </c>
      <c r="Q4649">
        <v>1978</v>
      </c>
      <c r="R4649">
        <v>1069.7469482421875</v>
      </c>
    </row>
    <row r="4650" spans="8:18" x14ac:dyDescent="0.3">
      <c r="H4650" s="54">
        <f t="shared" si="147"/>
        <v>4</v>
      </c>
      <c r="I4650" s="55">
        <v>4646</v>
      </c>
      <c r="J4650" s="56">
        <f t="shared" si="146"/>
        <v>77.433333333333337</v>
      </c>
      <c r="K4650" s="72">
        <v>30</v>
      </c>
      <c r="L4650">
        <v>1717.6148681640625</v>
      </c>
      <c r="M4650">
        <v>1978</v>
      </c>
      <c r="N4650">
        <v>1069.7469482421875</v>
      </c>
      <c r="Q4650">
        <v>1978</v>
      </c>
      <c r="R4650">
        <v>973.5899658203125</v>
      </c>
    </row>
    <row r="4651" spans="8:18" x14ac:dyDescent="0.3">
      <c r="H4651" s="54">
        <f t="shared" si="147"/>
        <v>4</v>
      </c>
      <c r="I4651" s="55">
        <v>4647</v>
      </c>
      <c r="J4651" s="56">
        <f t="shared" si="146"/>
        <v>77.45</v>
      </c>
      <c r="K4651" s="72">
        <v>30</v>
      </c>
      <c r="L4651">
        <v>2227.53173828125</v>
      </c>
      <c r="M4651">
        <v>1978</v>
      </c>
      <c r="N4651">
        <v>1069.7469482421875</v>
      </c>
      <c r="Q4651">
        <v>1978</v>
      </c>
      <c r="R4651">
        <v>985.6094970703125</v>
      </c>
    </row>
    <row r="4652" spans="8:18" x14ac:dyDescent="0.3">
      <c r="H4652" s="54">
        <f t="shared" si="147"/>
        <v>4</v>
      </c>
      <c r="I4652" s="55">
        <v>4648</v>
      </c>
      <c r="J4652" s="56">
        <f t="shared" si="146"/>
        <v>77.466666666666669</v>
      </c>
      <c r="K4652" s="72">
        <v>30</v>
      </c>
      <c r="L4652">
        <v>2227.53173828125</v>
      </c>
      <c r="M4652">
        <v>1978</v>
      </c>
      <c r="N4652">
        <v>1069.7469482421875</v>
      </c>
      <c r="Q4652">
        <v>1978</v>
      </c>
      <c r="R4652">
        <v>1069.7469482421875</v>
      </c>
    </row>
    <row r="4653" spans="8:18" x14ac:dyDescent="0.3">
      <c r="H4653" s="54">
        <f t="shared" si="147"/>
        <v>4</v>
      </c>
      <c r="I4653" s="55">
        <v>4649</v>
      </c>
      <c r="J4653" s="56">
        <f t="shared" si="146"/>
        <v>77.483333333333334</v>
      </c>
      <c r="K4653" s="72">
        <v>30</v>
      </c>
      <c r="L4653">
        <v>2120.180908203125</v>
      </c>
      <c r="M4653">
        <v>1978</v>
      </c>
      <c r="N4653">
        <v>973.5899658203125</v>
      </c>
      <c r="Q4653">
        <v>1978</v>
      </c>
      <c r="R4653">
        <v>1069.7469482421875</v>
      </c>
    </row>
    <row r="4654" spans="8:18" x14ac:dyDescent="0.3">
      <c r="H4654" s="54">
        <f t="shared" si="147"/>
        <v>4</v>
      </c>
      <c r="I4654" s="55">
        <v>4650</v>
      </c>
      <c r="J4654" s="56">
        <f t="shared" si="146"/>
        <v>77.5</v>
      </c>
      <c r="K4654" s="72">
        <v>30</v>
      </c>
      <c r="L4654">
        <v>2334.882568359375</v>
      </c>
      <c r="M4654">
        <v>1978</v>
      </c>
      <c r="N4654">
        <v>973.5899658203125</v>
      </c>
      <c r="Q4654">
        <v>1978</v>
      </c>
      <c r="R4654">
        <v>1069.7469482421875</v>
      </c>
    </row>
    <row r="4655" spans="8:18" x14ac:dyDescent="0.3">
      <c r="H4655" s="54">
        <f t="shared" si="147"/>
        <v>4</v>
      </c>
      <c r="I4655" s="55">
        <v>4651</v>
      </c>
      <c r="J4655" s="56">
        <f t="shared" si="146"/>
        <v>77.516666666666666</v>
      </c>
      <c r="K4655" s="72">
        <v>30</v>
      </c>
      <c r="L4655">
        <v>2039.6676025390625</v>
      </c>
      <c r="M4655">
        <v>0</v>
      </c>
      <c r="N4655">
        <v>961.5703125</v>
      </c>
      <c r="Q4655">
        <v>1978</v>
      </c>
      <c r="R4655">
        <v>973.5899658203125</v>
      </c>
    </row>
    <row r="4656" spans="8:18" x14ac:dyDescent="0.3">
      <c r="H4656" s="54">
        <f t="shared" si="147"/>
        <v>4</v>
      </c>
      <c r="I4656" s="55">
        <v>4652</v>
      </c>
      <c r="J4656" s="56">
        <f t="shared" si="146"/>
        <v>77.533333333333331</v>
      </c>
      <c r="K4656" s="72">
        <v>30</v>
      </c>
      <c r="L4656">
        <v>1771.290283203125</v>
      </c>
      <c r="M4656">
        <v>0</v>
      </c>
      <c r="N4656">
        <v>889.4525146484375</v>
      </c>
      <c r="Q4656">
        <v>1978</v>
      </c>
      <c r="R4656">
        <v>973.5899658203125</v>
      </c>
    </row>
    <row r="4657" spans="8:18" x14ac:dyDescent="0.3">
      <c r="H4657" s="54">
        <f t="shared" si="147"/>
        <v>4</v>
      </c>
      <c r="I4657" s="55">
        <v>4653</v>
      </c>
      <c r="J4657" s="56">
        <f t="shared" si="146"/>
        <v>77.55</v>
      </c>
      <c r="K4657" s="72">
        <v>27.27</v>
      </c>
      <c r="L4657">
        <v>1771.290283203125</v>
      </c>
      <c r="M4657">
        <v>0</v>
      </c>
      <c r="N4657">
        <v>865.41326904296875</v>
      </c>
      <c r="Q4657">
        <v>0</v>
      </c>
      <c r="R4657">
        <v>961.5703125</v>
      </c>
    </row>
    <row r="4658" spans="8:18" x14ac:dyDescent="0.3">
      <c r="H4658" s="54">
        <f t="shared" si="147"/>
        <v>4</v>
      </c>
      <c r="I4658" s="55">
        <v>4654</v>
      </c>
      <c r="J4658" s="56">
        <f t="shared" si="146"/>
        <v>77.566666666666663</v>
      </c>
      <c r="K4658" s="72">
        <v>23.77</v>
      </c>
      <c r="L4658">
        <v>1690.777099609375</v>
      </c>
      <c r="M4658">
        <v>0</v>
      </c>
      <c r="N4658">
        <v>841.37396240234375</v>
      </c>
      <c r="Q4658">
        <v>0</v>
      </c>
      <c r="R4658">
        <v>889.4525146484375</v>
      </c>
    </row>
    <row r="4659" spans="8:18" x14ac:dyDescent="0.3">
      <c r="H4659" s="54">
        <f t="shared" si="147"/>
        <v>4</v>
      </c>
      <c r="I4659" s="55">
        <v>4655</v>
      </c>
      <c r="J4659" s="56">
        <f t="shared" si="146"/>
        <v>77.583333333333329</v>
      </c>
      <c r="K4659" s="72">
        <v>22.47</v>
      </c>
      <c r="L4659">
        <v>1602.8387451171875</v>
      </c>
      <c r="M4659">
        <v>0</v>
      </c>
      <c r="N4659">
        <v>727.5567626953125</v>
      </c>
      <c r="Q4659">
        <v>0</v>
      </c>
      <c r="R4659">
        <v>865.41326904296875</v>
      </c>
    </row>
    <row r="4660" spans="8:18" x14ac:dyDescent="0.3">
      <c r="H4660" s="54">
        <f t="shared" si="147"/>
        <v>4</v>
      </c>
      <c r="I4660" s="55">
        <v>4656</v>
      </c>
      <c r="J4660" s="56">
        <f t="shared" si="146"/>
        <v>77.599999999999994</v>
      </c>
      <c r="K4660" s="72">
        <v>21.57</v>
      </c>
      <c r="L4660">
        <v>1526.51318359375</v>
      </c>
      <c r="M4660">
        <v>0</v>
      </c>
      <c r="N4660">
        <v>749.94317626953125</v>
      </c>
      <c r="Q4660">
        <v>0</v>
      </c>
      <c r="R4660">
        <v>841.37396240234375</v>
      </c>
    </row>
    <row r="4661" spans="8:18" x14ac:dyDescent="0.3">
      <c r="H4661" s="54">
        <f t="shared" si="147"/>
        <v>4</v>
      </c>
      <c r="I4661" s="55">
        <v>4657</v>
      </c>
      <c r="J4661" s="56">
        <f t="shared" ref="J4661:J4724" si="148">I4661*$C$1</f>
        <v>77.61666666666666</v>
      </c>
      <c r="K4661" s="72">
        <v>18.7</v>
      </c>
      <c r="L4661">
        <v>1577.39697265625</v>
      </c>
      <c r="M4661">
        <v>0</v>
      </c>
      <c r="N4661">
        <v>761.1363525390625</v>
      </c>
      <c r="Q4661">
        <v>0</v>
      </c>
      <c r="R4661">
        <v>727.5567626953125</v>
      </c>
    </row>
    <row r="4662" spans="8:18" x14ac:dyDescent="0.3">
      <c r="H4662" s="54">
        <f t="shared" si="147"/>
        <v>4</v>
      </c>
      <c r="I4662" s="55">
        <v>4658</v>
      </c>
      <c r="J4662" s="56">
        <f t="shared" si="148"/>
        <v>77.633333333333326</v>
      </c>
      <c r="K4662" s="72">
        <v>18.399999999999999</v>
      </c>
      <c r="L4662">
        <v>1551.955078125</v>
      </c>
      <c r="M4662">
        <v>0</v>
      </c>
      <c r="N4662">
        <v>805.9090576171875</v>
      </c>
      <c r="Q4662">
        <v>0</v>
      </c>
      <c r="R4662">
        <v>749.94317626953125</v>
      </c>
    </row>
    <row r="4663" spans="8:18" x14ac:dyDescent="0.3">
      <c r="H4663" s="54">
        <f t="shared" si="147"/>
        <v>4</v>
      </c>
      <c r="I4663" s="55">
        <v>4659</v>
      </c>
      <c r="J4663" s="56">
        <f t="shared" si="148"/>
        <v>77.650000000000006</v>
      </c>
      <c r="K4663" s="72">
        <v>18.100000000000001</v>
      </c>
      <c r="L4663">
        <v>1551.955078125</v>
      </c>
      <c r="M4663">
        <v>0</v>
      </c>
      <c r="N4663">
        <v>850.68182373046875</v>
      </c>
      <c r="Q4663">
        <v>0</v>
      </c>
      <c r="R4663">
        <v>761.1363525390625</v>
      </c>
    </row>
    <row r="4664" spans="8:18" x14ac:dyDescent="0.3">
      <c r="H4664" s="54">
        <f t="shared" si="147"/>
        <v>4</v>
      </c>
      <c r="I4664" s="55">
        <v>4660</v>
      </c>
      <c r="J4664" s="56">
        <f t="shared" si="148"/>
        <v>77.666666666666671</v>
      </c>
      <c r="K4664" s="72">
        <v>17.8</v>
      </c>
      <c r="L4664">
        <v>1551.955078125</v>
      </c>
      <c r="M4664">
        <v>0</v>
      </c>
      <c r="N4664">
        <v>873.06817626953125</v>
      </c>
      <c r="Q4664">
        <v>0</v>
      </c>
      <c r="R4664">
        <v>805.9090576171875</v>
      </c>
    </row>
    <row r="4665" spans="8:18" x14ac:dyDescent="0.3">
      <c r="H4665" s="54">
        <f t="shared" si="147"/>
        <v>4</v>
      </c>
      <c r="I4665" s="55">
        <v>4661</v>
      </c>
      <c r="J4665" s="56">
        <f t="shared" si="148"/>
        <v>77.683333333333337</v>
      </c>
      <c r="K4665" s="72">
        <v>16.7</v>
      </c>
      <c r="L4665">
        <v>1857.2576904296875</v>
      </c>
      <c r="M4665">
        <v>0</v>
      </c>
      <c r="N4665">
        <v>884.2613525390625</v>
      </c>
      <c r="Q4665">
        <v>0</v>
      </c>
      <c r="R4665">
        <v>850.68182373046875</v>
      </c>
    </row>
    <row r="4666" spans="8:18" x14ac:dyDescent="0.3">
      <c r="H4666" s="54">
        <f t="shared" si="147"/>
        <v>4</v>
      </c>
      <c r="I4666" s="55">
        <v>4662</v>
      </c>
      <c r="J4666" s="56">
        <f t="shared" si="148"/>
        <v>77.7</v>
      </c>
      <c r="K4666" s="72">
        <v>16.2</v>
      </c>
      <c r="L4666">
        <v>1857.2576904296875</v>
      </c>
      <c r="M4666">
        <v>2029</v>
      </c>
      <c r="N4666">
        <v>1018.5795288085938</v>
      </c>
      <c r="Q4666">
        <v>0</v>
      </c>
      <c r="R4666">
        <v>873.06817626953125</v>
      </c>
    </row>
    <row r="4667" spans="8:18" x14ac:dyDescent="0.3">
      <c r="H4667" s="54">
        <f t="shared" si="147"/>
        <v>4</v>
      </c>
      <c r="I4667" s="55">
        <v>4663</v>
      </c>
      <c r="J4667" s="56">
        <f t="shared" si="148"/>
        <v>77.716666666666669</v>
      </c>
      <c r="K4667" s="72">
        <v>18.2</v>
      </c>
      <c r="L4667">
        <v>2264.327880859375</v>
      </c>
      <c r="M4667">
        <v>2029</v>
      </c>
      <c r="N4667">
        <v>1063.352294921875</v>
      </c>
      <c r="Q4667">
        <v>0</v>
      </c>
      <c r="R4667">
        <v>884.2613525390625</v>
      </c>
    </row>
    <row r="4668" spans="8:18" x14ac:dyDescent="0.3">
      <c r="H4668" s="54">
        <f t="shared" si="147"/>
        <v>4</v>
      </c>
      <c r="I4668" s="55">
        <v>4664</v>
      </c>
      <c r="J4668" s="56">
        <f t="shared" si="148"/>
        <v>77.733333333333334</v>
      </c>
      <c r="K4668" s="72">
        <v>21.1</v>
      </c>
      <c r="L4668">
        <v>2238.885986328125</v>
      </c>
      <c r="M4668">
        <v>2029</v>
      </c>
      <c r="N4668">
        <v>962.61358642578125</v>
      </c>
      <c r="Q4668">
        <v>2029</v>
      </c>
      <c r="R4668">
        <v>1018.5795288085938</v>
      </c>
    </row>
    <row r="4669" spans="8:18" x14ac:dyDescent="0.3">
      <c r="H4669" s="54">
        <f t="shared" si="147"/>
        <v>4</v>
      </c>
      <c r="I4669" s="55">
        <v>4665</v>
      </c>
      <c r="J4669" s="56">
        <f t="shared" si="148"/>
        <v>77.75</v>
      </c>
      <c r="K4669" s="72">
        <v>24.5</v>
      </c>
      <c r="L4669">
        <v>2188.002197265625</v>
      </c>
      <c r="M4669">
        <v>2029</v>
      </c>
      <c r="N4669">
        <v>1040.9658203125</v>
      </c>
      <c r="Q4669">
        <v>2029</v>
      </c>
      <c r="R4669">
        <v>1063.352294921875</v>
      </c>
    </row>
    <row r="4670" spans="8:18" x14ac:dyDescent="0.3">
      <c r="H4670" s="54">
        <f t="shared" si="147"/>
        <v>4</v>
      </c>
      <c r="I4670" s="55">
        <v>4666</v>
      </c>
      <c r="J4670" s="56">
        <f t="shared" si="148"/>
        <v>77.766666666666666</v>
      </c>
      <c r="K4670" s="72">
        <v>27.4</v>
      </c>
      <c r="L4670">
        <v>2569.630615234375</v>
      </c>
      <c r="M4670">
        <v>2029</v>
      </c>
      <c r="N4670">
        <v>996.193115234375</v>
      </c>
      <c r="Q4670">
        <v>2029</v>
      </c>
      <c r="R4670">
        <v>962.61358642578125</v>
      </c>
    </row>
    <row r="4671" spans="8:18" x14ac:dyDescent="0.3">
      <c r="H4671" s="54">
        <f t="shared" si="147"/>
        <v>4</v>
      </c>
      <c r="I4671" s="55">
        <v>4667</v>
      </c>
      <c r="J4671" s="56">
        <f t="shared" si="148"/>
        <v>77.783333333333331</v>
      </c>
      <c r="K4671" s="72">
        <v>28.6</v>
      </c>
      <c r="L4671">
        <v>2060.792724609375</v>
      </c>
      <c r="M4671">
        <v>2029</v>
      </c>
      <c r="N4671">
        <v>996.193115234375</v>
      </c>
      <c r="Q4671">
        <v>2029</v>
      </c>
      <c r="R4671">
        <v>1040.9658203125</v>
      </c>
    </row>
    <row r="4672" spans="8:18" x14ac:dyDescent="0.3">
      <c r="H4672" s="54">
        <f t="shared" si="147"/>
        <v>4</v>
      </c>
      <c r="I4672" s="55">
        <v>4668</v>
      </c>
      <c r="J4672" s="56">
        <f t="shared" si="148"/>
        <v>77.8</v>
      </c>
      <c r="K4672" s="72">
        <v>30</v>
      </c>
      <c r="L4672">
        <v>2009.9090576171875</v>
      </c>
      <c r="M4672">
        <v>2029</v>
      </c>
      <c r="N4672">
        <v>906.64776611328125</v>
      </c>
      <c r="Q4672">
        <v>2029</v>
      </c>
      <c r="R4672">
        <v>996.193115234375</v>
      </c>
    </row>
    <row r="4673" spans="8:18" x14ac:dyDescent="0.3">
      <c r="H4673" s="54">
        <f t="shared" si="147"/>
        <v>4</v>
      </c>
      <c r="I4673" s="55">
        <v>4669</v>
      </c>
      <c r="J4673" s="56">
        <f t="shared" si="148"/>
        <v>77.816666666666663</v>
      </c>
      <c r="K4673" s="72">
        <v>30</v>
      </c>
      <c r="L4673">
        <v>1933.5833740234375</v>
      </c>
      <c r="M4673">
        <v>2029</v>
      </c>
      <c r="N4673">
        <v>917.8408203125</v>
      </c>
      <c r="Q4673">
        <v>2029</v>
      </c>
      <c r="R4673">
        <v>996.193115234375</v>
      </c>
    </row>
    <row r="4674" spans="8:18" x14ac:dyDescent="0.3">
      <c r="H4674" s="54">
        <f t="shared" si="147"/>
        <v>4</v>
      </c>
      <c r="I4674" s="55">
        <v>4670</v>
      </c>
      <c r="J4674" s="56">
        <f t="shared" si="148"/>
        <v>77.833333333333329</v>
      </c>
      <c r="K4674" s="72">
        <v>30</v>
      </c>
      <c r="L4674">
        <v>1628.28076171875</v>
      </c>
      <c r="M4674">
        <v>2029</v>
      </c>
      <c r="N4674">
        <v>996.193115234375</v>
      </c>
      <c r="Q4674">
        <v>2029</v>
      </c>
      <c r="R4674">
        <v>906.64776611328125</v>
      </c>
    </row>
    <row r="4675" spans="8:18" x14ac:dyDescent="0.3">
      <c r="H4675" s="54">
        <f t="shared" si="147"/>
        <v>4</v>
      </c>
      <c r="I4675" s="55">
        <v>4671</v>
      </c>
      <c r="J4675" s="56">
        <f t="shared" si="148"/>
        <v>77.849999999999994</v>
      </c>
      <c r="K4675" s="72">
        <v>30</v>
      </c>
      <c r="L4675">
        <v>2111.6767578125</v>
      </c>
      <c r="M4675">
        <v>2029</v>
      </c>
      <c r="N4675">
        <v>996.193115234375</v>
      </c>
      <c r="Q4675">
        <v>2029</v>
      </c>
      <c r="R4675">
        <v>917.8408203125</v>
      </c>
    </row>
    <row r="4676" spans="8:18" x14ac:dyDescent="0.3">
      <c r="H4676" s="54">
        <f t="shared" si="147"/>
        <v>4</v>
      </c>
      <c r="I4676" s="55">
        <v>4672</v>
      </c>
      <c r="J4676" s="56">
        <f t="shared" si="148"/>
        <v>77.86666666666666</v>
      </c>
      <c r="K4676" s="72">
        <v>30</v>
      </c>
      <c r="L4676">
        <v>2111.6767578125</v>
      </c>
      <c r="M4676">
        <v>2029</v>
      </c>
      <c r="N4676">
        <v>996.193115234375</v>
      </c>
      <c r="Q4676">
        <v>2029</v>
      </c>
      <c r="R4676">
        <v>996.193115234375</v>
      </c>
    </row>
    <row r="4677" spans="8:18" x14ac:dyDescent="0.3">
      <c r="H4677" s="54">
        <f t="shared" si="147"/>
        <v>4</v>
      </c>
      <c r="I4677" s="55">
        <v>4673</v>
      </c>
      <c r="J4677" s="56">
        <f t="shared" si="148"/>
        <v>77.883333333333326</v>
      </c>
      <c r="K4677" s="72">
        <v>30</v>
      </c>
      <c r="L4677">
        <v>2009.9090576171875</v>
      </c>
      <c r="M4677">
        <v>2029</v>
      </c>
      <c r="N4677">
        <v>906.64776611328125</v>
      </c>
      <c r="Q4677">
        <v>2029</v>
      </c>
      <c r="R4677">
        <v>996.193115234375</v>
      </c>
    </row>
    <row r="4678" spans="8:18" x14ac:dyDescent="0.3">
      <c r="H4678" s="54">
        <f t="shared" ref="H4678:H4741" si="149">ROUNDUP(J4678/24,0)</f>
        <v>4</v>
      </c>
      <c r="I4678" s="55">
        <v>4674</v>
      </c>
      <c r="J4678" s="56">
        <f t="shared" si="148"/>
        <v>77.900000000000006</v>
      </c>
      <c r="K4678" s="72">
        <v>30</v>
      </c>
      <c r="L4678">
        <v>2213.444091796875</v>
      </c>
      <c r="M4678">
        <v>2029</v>
      </c>
      <c r="N4678">
        <v>906.64776611328125</v>
      </c>
      <c r="Q4678">
        <v>2029</v>
      </c>
      <c r="R4678">
        <v>996.193115234375</v>
      </c>
    </row>
    <row r="4679" spans="8:18" x14ac:dyDescent="0.3">
      <c r="H4679" s="54">
        <f t="shared" si="149"/>
        <v>4</v>
      </c>
      <c r="I4679" s="55">
        <v>4675</v>
      </c>
      <c r="J4679" s="56">
        <f t="shared" si="148"/>
        <v>77.916666666666671</v>
      </c>
      <c r="K4679" s="72">
        <v>30</v>
      </c>
      <c r="L4679">
        <v>1933.5833740234375</v>
      </c>
      <c r="M4679">
        <v>0</v>
      </c>
      <c r="N4679">
        <v>895.45452880859375</v>
      </c>
      <c r="Q4679">
        <v>2029</v>
      </c>
      <c r="R4679">
        <v>906.64776611328125</v>
      </c>
    </row>
    <row r="4680" spans="8:18" x14ac:dyDescent="0.3">
      <c r="H4680" s="54">
        <f t="shared" si="149"/>
        <v>4</v>
      </c>
      <c r="I4680" s="55">
        <v>4676</v>
      </c>
      <c r="J4680" s="56">
        <f t="shared" si="148"/>
        <v>77.933333333333337</v>
      </c>
      <c r="K4680" s="72">
        <v>30</v>
      </c>
      <c r="L4680">
        <v>1679.1644287109375</v>
      </c>
      <c r="M4680">
        <v>0</v>
      </c>
      <c r="N4680">
        <v>828.29547119140625</v>
      </c>
      <c r="Q4680">
        <v>2029</v>
      </c>
      <c r="R4680">
        <v>906.64776611328125</v>
      </c>
    </row>
    <row r="4681" spans="8:18" x14ac:dyDescent="0.3">
      <c r="H4681" s="54">
        <f t="shared" si="149"/>
        <v>4</v>
      </c>
      <c r="I4681" s="55">
        <v>4677</v>
      </c>
      <c r="J4681" s="56">
        <f t="shared" si="148"/>
        <v>77.95</v>
      </c>
      <c r="K4681" s="72">
        <v>28</v>
      </c>
      <c r="L4681">
        <v>1679.1644287109375</v>
      </c>
      <c r="M4681">
        <v>0</v>
      </c>
      <c r="N4681">
        <v>805.9090576171875</v>
      </c>
      <c r="Q4681">
        <v>0</v>
      </c>
      <c r="R4681">
        <v>895.45452880859375</v>
      </c>
    </row>
    <row r="4682" spans="8:18" x14ac:dyDescent="0.3">
      <c r="H4682" s="54">
        <f t="shared" si="149"/>
        <v>4</v>
      </c>
      <c r="I4682" s="55">
        <v>4678</v>
      </c>
      <c r="J4682" s="56">
        <f t="shared" si="148"/>
        <v>77.966666666666669</v>
      </c>
      <c r="K4682" s="72">
        <v>23.7</v>
      </c>
      <c r="L4682">
        <v>1602.8387451171875</v>
      </c>
      <c r="M4682">
        <v>0</v>
      </c>
      <c r="N4682">
        <v>783.522705078125</v>
      </c>
      <c r="Q4682">
        <v>0</v>
      </c>
      <c r="R4682">
        <v>828.29547119140625</v>
      </c>
    </row>
    <row r="4683" spans="8:18" x14ac:dyDescent="0.3">
      <c r="H4683" s="54">
        <f t="shared" si="149"/>
        <v>4</v>
      </c>
      <c r="I4683" s="55">
        <v>4679</v>
      </c>
      <c r="J4683" s="56">
        <f t="shared" si="148"/>
        <v>77.983333333333334</v>
      </c>
      <c r="K4683" s="72">
        <v>21.7</v>
      </c>
      <c r="L4683">
        <v>1312.3919677734375</v>
      </c>
      <c r="M4683">
        <v>502</v>
      </c>
      <c r="N4683">
        <v>728.6424560546875</v>
      </c>
      <c r="Q4683">
        <v>0</v>
      </c>
      <c r="R4683">
        <v>805.9090576171875</v>
      </c>
    </row>
    <row r="4684" spans="8:18" x14ac:dyDescent="0.3">
      <c r="H4684" s="54">
        <f t="shared" si="149"/>
        <v>4</v>
      </c>
      <c r="I4684" s="55">
        <v>4680</v>
      </c>
      <c r="J4684" s="56">
        <f t="shared" si="148"/>
        <v>78</v>
      </c>
      <c r="K4684" s="72">
        <v>20.5</v>
      </c>
      <c r="L4684">
        <v>1249.8970947265625</v>
      </c>
      <c r="M4684">
        <v>502</v>
      </c>
      <c r="N4684">
        <v>747.8172607421875</v>
      </c>
      <c r="Q4684">
        <v>0</v>
      </c>
      <c r="R4684">
        <v>783.522705078125</v>
      </c>
    </row>
    <row r="4685" spans="8:18" x14ac:dyDescent="0.3">
      <c r="H4685" s="54">
        <f t="shared" si="149"/>
        <v>4</v>
      </c>
      <c r="I4685" s="55">
        <v>4681</v>
      </c>
      <c r="J4685" s="56">
        <f t="shared" si="148"/>
        <v>78.016666666666666</v>
      </c>
      <c r="K4685" s="72">
        <v>19.12</v>
      </c>
      <c r="L4685">
        <v>1291.560302734375</v>
      </c>
      <c r="M4685">
        <v>502</v>
      </c>
      <c r="N4685">
        <v>766.9920654296875</v>
      </c>
      <c r="Q4685">
        <v>502</v>
      </c>
      <c r="R4685">
        <v>728.6424560546875</v>
      </c>
    </row>
    <row r="4686" spans="8:18" x14ac:dyDescent="0.3">
      <c r="H4686" s="54">
        <f t="shared" si="149"/>
        <v>4</v>
      </c>
      <c r="I4686" s="55">
        <v>4682</v>
      </c>
      <c r="J4686" s="56">
        <f t="shared" si="148"/>
        <v>78.033333333333331</v>
      </c>
      <c r="K4686" s="72">
        <v>18.420000000000002</v>
      </c>
      <c r="L4686">
        <v>1270.728759765625</v>
      </c>
      <c r="M4686">
        <v>502</v>
      </c>
      <c r="N4686">
        <v>786.16680908203125</v>
      </c>
      <c r="Q4686">
        <v>502</v>
      </c>
      <c r="R4686">
        <v>747.8172607421875</v>
      </c>
    </row>
    <row r="4687" spans="8:18" x14ac:dyDescent="0.3">
      <c r="H4687" s="54">
        <f t="shared" si="149"/>
        <v>4</v>
      </c>
      <c r="I4687" s="55">
        <v>4683</v>
      </c>
      <c r="J4687" s="56">
        <f t="shared" si="148"/>
        <v>78.05</v>
      </c>
      <c r="K4687" s="72">
        <v>17.420000000000002</v>
      </c>
      <c r="L4687">
        <v>1270.728759765625</v>
      </c>
      <c r="M4687">
        <v>502</v>
      </c>
      <c r="N4687">
        <v>814.92901611328125</v>
      </c>
      <c r="Q4687">
        <v>502</v>
      </c>
      <c r="R4687">
        <v>766.9920654296875</v>
      </c>
    </row>
    <row r="4688" spans="8:18" x14ac:dyDescent="0.3">
      <c r="H4688" s="54">
        <f t="shared" si="149"/>
        <v>4</v>
      </c>
      <c r="I4688" s="55">
        <v>4684</v>
      </c>
      <c r="J4688" s="56">
        <f t="shared" si="148"/>
        <v>78.066666666666663</v>
      </c>
      <c r="K4688" s="72">
        <v>17.02</v>
      </c>
      <c r="L4688">
        <v>1270.728759765625</v>
      </c>
      <c r="M4688">
        <v>502</v>
      </c>
      <c r="N4688">
        <v>853.27862548828125</v>
      </c>
      <c r="Q4688">
        <v>502</v>
      </c>
      <c r="R4688">
        <v>786.16680908203125</v>
      </c>
    </row>
    <row r="4689" spans="8:18" x14ac:dyDescent="0.3">
      <c r="H4689" s="54">
        <f t="shared" si="149"/>
        <v>4</v>
      </c>
      <c r="I4689" s="55">
        <v>4685</v>
      </c>
      <c r="J4689" s="56">
        <f t="shared" si="148"/>
        <v>78.083333333333329</v>
      </c>
      <c r="K4689" s="72">
        <v>16.02</v>
      </c>
      <c r="L4689">
        <v>2166.48828125</v>
      </c>
      <c r="M4689">
        <v>502</v>
      </c>
      <c r="N4689">
        <v>920.3905029296875</v>
      </c>
      <c r="Q4689">
        <v>502</v>
      </c>
      <c r="R4689">
        <v>814.92901611328125</v>
      </c>
    </row>
    <row r="4690" spans="8:18" x14ac:dyDescent="0.3">
      <c r="H4690" s="54">
        <f t="shared" si="149"/>
        <v>4</v>
      </c>
      <c r="I4690" s="55">
        <v>4686</v>
      </c>
      <c r="J4690" s="56">
        <f t="shared" si="148"/>
        <v>78.099999999999994</v>
      </c>
      <c r="K4690" s="72">
        <v>16.420000000000002</v>
      </c>
      <c r="L4690">
        <v>2166.48828125</v>
      </c>
      <c r="M4690">
        <v>1030</v>
      </c>
      <c r="N4690">
        <v>1073.788818359375</v>
      </c>
      <c r="Q4690">
        <v>502</v>
      </c>
      <c r="R4690">
        <v>853.27862548828125</v>
      </c>
    </row>
    <row r="4691" spans="8:18" x14ac:dyDescent="0.3">
      <c r="H4691" s="54">
        <f t="shared" si="149"/>
        <v>4</v>
      </c>
      <c r="I4691" s="55">
        <v>4687</v>
      </c>
      <c r="J4691" s="56">
        <f t="shared" si="148"/>
        <v>78.11666666666666</v>
      </c>
      <c r="K4691" s="72">
        <v>18.72</v>
      </c>
      <c r="L4691">
        <v>3416.385498046875</v>
      </c>
      <c r="M4691">
        <v>1030</v>
      </c>
      <c r="N4691">
        <v>987.5023193359375</v>
      </c>
      <c r="Q4691">
        <v>502</v>
      </c>
      <c r="R4691">
        <v>920.3905029296875</v>
      </c>
    </row>
    <row r="4692" spans="8:18" x14ac:dyDescent="0.3">
      <c r="H4692" s="54">
        <f t="shared" si="149"/>
        <v>4</v>
      </c>
      <c r="I4692" s="55">
        <v>4688</v>
      </c>
      <c r="J4692" s="56">
        <f t="shared" si="148"/>
        <v>78.133333333333326</v>
      </c>
      <c r="K4692" s="72">
        <v>21.72</v>
      </c>
      <c r="L4692">
        <v>3166.406005859375</v>
      </c>
      <c r="M4692">
        <v>1030</v>
      </c>
      <c r="N4692">
        <v>872.45343017578125</v>
      </c>
      <c r="Q4692">
        <v>1030</v>
      </c>
      <c r="R4692">
        <v>1073.788818359375</v>
      </c>
    </row>
    <row r="4693" spans="8:18" x14ac:dyDescent="0.3">
      <c r="H4693" s="54">
        <f t="shared" si="149"/>
        <v>4</v>
      </c>
      <c r="I4693" s="55">
        <v>4689</v>
      </c>
      <c r="J4693" s="56">
        <f t="shared" si="148"/>
        <v>78.150000000000006</v>
      </c>
      <c r="K4693" s="72">
        <v>25.12</v>
      </c>
      <c r="L4693">
        <v>3499.711669921875</v>
      </c>
      <c r="M4693">
        <v>1030</v>
      </c>
      <c r="N4693">
        <v>1073.788818359375</v>
      </c>
      <c r="Q4693">
        <v>1030</v>
      </c>
      <c r="R4693">
        <v>987.5023193359375</v>
      </c>
    </row>
    <row r="4694" spans="8:18" x14ac:dyDescent="0.3">
      <c r="H4694" s="54">
        <f t="shared" si="149"/>
        <v>4</v>
      </c>
      <c r="I4694" s="55">
        <v>4690</v>
      </c>
      <c r="J4694" s="56">
        <f t="shared" si="148"/>
        <v>78.166666666666671</v>
      </c>
      <c r="K4694" s="72">
        <v>27.92</v>
      </c>
      <c r="L4694">
        <v>3291.395751953125</v>
      </c>
      <c r="M4694">
        <v>1030</v>
      </c>
      <c r="N4694">
        <v>1016.2644653320313</v>
      </c>
      <c r="Q4694">
        <v>1030</v>
      </c>
      <c r="R4694">
        <v>872.45343017578125</v>
      </c>
    </row>
    <row r="4695" spans="8:18" x14ac:dyDescent="0.3">
      <c r="H4695" s="54">
        <f t="shared" si="149"/>
        <v>4</v>
      </c>
      <c r="I4695" s="55">
        <v>4691</v>
      </c>
      <c r="J4695" s="56">
        <f t="shared" si="148"/>
        <v>78.183333333333337</v>
      </c>
      <c r="K4695" s="72">
        <v>30</v>
      </c>
      <c r="L4695">
        <v>2958.08984375</v>
      </c>
      <c r="M4695">
        <v>1030</v>
      </c>
      <c r="N4695">
        <v>977.9149169921875</v>
      </c>
      <c r="Q4695">
        <v>1030</v>
      </c>
      <c r="R4695">
        <v>1073.788818359375</v>
      </c>
    </row>
    <row r="4696" spans="8:18" x14ac:dyDescent="0.3">
      <c r="H4696" s="54">
        <f t="shared" si="149"/>
        <v>4</v>
      </c>
      <c r="I4696" s="55">
        <v>4692</v>
      </c>
      <c r="J4696" s="56">
        <f t="shared" si="148"/>
        <v>78.2</v>
      </c>
      <c r="K4696" s="72">
        <v>30</v>
      </c>
      <c r="L4696">
        <v>2708.1103515625</v>
      </c>
      <c r="M4696">
        <v>1030</v>
      </c>
      <c r="N4696">
        <v>949.1527099609375</v>
      </c>
      <c r="Q4696">
        <v>1030</v>
      </c>
      <c r="R4696">
        <v>1016.2644653320313</v>
      </c>
    </row>
    <row r="4697" spans="8:18" x14ac:dyDescent="0.3">
      <c r="H4697" s="54">
        <f t="shared" si="149"/>
        <v>4</v>
      </c>
      <c r="I4697" s="55">
        <v>4693</v>
      </c>
      <c r="J4697" s="56">
        <f t="shared" si="148"/>
        <v>78.216666666666669</v>
      </c>
      <c r="K4697" s="72">
        <v>30</v>
      </c>
      <c r="L4697">
        <v>2749.7734375</v>
      </c>
      <c r="M4697">
        <v>1030</v>
      </c>
      <c r="N4697">
        <v>882.04083251953125</v>
      </c>
      <c r="Q4697">
        <v>1030</v>
      </c>
      <c r="R4697">
        <v>977.9149169921875</v>
      </c>
    </row>
    <row r="4698" spans="8:18" x14ac:dyDescent="0.3">
      <c r="H4698" s="54">
        <f t="shared" si="149"/>
        <v>4</v>
      </c>
      <c r="I4698" s="55">
        <v>4694</v>
      </c>
      <c r="J4698" s="56">
        <f t="shared" si="148"/>
        <v>78.233333333333334</v>
      </c>
      <c r="K4698" s="72">
        <v>30</v>
      </c>
      <c r="L4698">
        <v>2708.1103515625</v>
      </c>
      <c r="M4698">
        <v>1030</v>
      </c>
      <c r="N4698">
        <v>929.9779052734375</v>
      </c>
      <c r="Q4698">
        <v>1030</v>
      </c>
      <c r="R4698">
        <v>949.1527099609375</v>
      </c>
    </row>
    <row r="4699" spans="8:18" x14ac:dyDescent="0.3">
      <c r="H4699" s="54">
        <f t="shared" si="149"/>
        <v>4</v>
      </c>
      <c r="I4699" s="55">
        <v>4695</v>
      </c>
      <c r="J4699" s="56">
        <f t="shared" si="148"/>
        <v>78.25</v>
      </c>
      <c r="K4699" s="72">
        <v>30</v>
      </c>
      <c r="L4699">
        <v>2437.29931640625</v>
      </c>
      <c r="M4699">
        <v>1030</v>
      </c>
      <c r="N4699">
        <v>1083.376220703125</v>
      </c>
      <c r="Q4699">
        <v>1030</v>
      </c>
      <c r="R4699">
        <v>882.04083251953125</v>
      </c>
    </row>
    <row r="4700" spans="8:18" x14ac:dyDescent="0.3">
      <c r="H4700" s="54">
        <f t="shared" si="149"/>
        <v>4</v>
      </c>
      <c r="I4700" s="55">
        <v>4696</v>
      </c>
      <c r="J4700" s="56">
        <f t="shared" si="148"/>
        <v>78.266666666666666</v>
      </c>
      <c r="K4700" s="72">
        <v>30</v>
      </c>
      <c r="L4700">
        <v>2124.824951171875</v>
      </c>
      <c r="M4700">
        <v>1030</v>
      </c>
      <c r="N4700">
        <v>987.5023193359375</v>
      </c>
      <c r="Q4700">
        <v>1030</v>
      </c>
      <c r="R4700">
        <v>929.9779052734375</v>
      </c>
    </row>
    <row r="4701" spans="8:18" x14ac:dyDescent="0.3">
      <c r="H4701" s="54">
        <f t="shared" si="149"/>
        <v>4</v>
      </c>
      <c r="I4701" s="55">
        <v>4697</v>
      </c>
      <c r="J4701" s="56">
        <f t="shared" si="148"/>
        <v>78.283333333333331</v>
      </c>
      <c r="K4701" s="72">
        <v>30</v>
      </c>
      <c r="L4701">
        <v>2083.161865234375</v>
      </c>
      <c r="M4701">
        <v>1030</v>
      </c>
      <c r="N4701">
        <v>958.7401123046875</v>
      </c>
      <c r="Q4701">
        <v>1030</v>
      </c>
      <c r="R4701">
        <v>1083.376220703125</v>
      </c>
    </row>
    <row r="4702" spans="8:18" x14ac:dyDescent="0.3">
      <c r="H4702" s="54">
        <f t="shared" si="149"/>
        <v>4</v>
      </c>
      <c r="I4702" s="55">
        <v>4698</v>
      </c>
      <c r="J4702" s="56">
        <f t="shared" si="148"/>
        <v>78.3</v>
      </c>
      <c r="K4702" s="72">
        <v>30</v>
      </c>
      <c r="L4702">
        <v>1812.3507080078125</v>
      </c>
      <c r="M4702">
        <v>1030</v>
      </c>
      <c r="N4702">
        <v>949.1527099609375</v>
      </c>
      <c r="Q4702">
        <v>1030</v>
      </c>
      <c r="R4702">
        <v>987.5023193359375</v>
      </c>
    </row>
    <row r="4703" spans="8:18" x14ac:dyDescent="0.3">
      <c r="H4703" s="54">
        <f t="shared" si="149"/>
        <v>4</v>
      </c>
      <c r="I4703" s="55">
        <v>4699</v>
      </c>
      <c r="J4703" s="56">
        <f t="shared" si="148"/>
        <v>78.316666666666663</v>
      </c>
      <c r="K4703" s="72">
        <v>30</v>
      </c>
      <c r="L4703">
        <v>1583.2030029296875</v>
      </c>
      <c r="M4703">
        <v>502</v>
      </c>
      <c r="N4703">
        <v>920.3905029296875</v>
      </c>
      <c r="Q4703">
        <v>1030</v>
      </c>
      <c r="R4703">
        <v>958.7401123046875</v>
      </c>
    </row>
    <row r="4704" spans="8:18" x14ac:dyDescent="0.3">
      <c r="H4704" s="54">
        <f t="shared" si="149"/>
        <v>4</v>
      </c>
      <c r="I4704" s="55">
        <v>4700</v>
      </c>
      <c r="J4704" s="56">
        <f t="shared" si="148"/>
        <v>78.333333333333329</v>
      </c>
      <c r="K4704" s="72">
        <v>30</v>
      </c>
      <c r="L4704">
        <v>1374.88671875</v>
      </c>
      <c r="M4704">
        <v>502</v>
      </c>
      <c r="N4704">
        <v>834.10382080078125</v>
      </c>
      <c r="Q4704">
        <v>1030</v>
      </c>
      <c r="R4704">
        <v>949.1527099609375</v>
      </c>
    </row>
    <row r="4705" spans="8:18" x14ac:dyDescent="0.3">
      <c r="H4705" s="54">
        <f t="shared" si="149"/>
        <v>4</v>
      </c>
      <c r="I4705" s="55">
        <v>4701</v>
      </c>
      <c r="J4705" s="56">
        <f t="shared" si="148"/>
        <v>78.349999999999994</v>
      </c>
      <c r="K4705" s="72">
        <v>26.32</v>
      </c>
      <c r="L4705">
        <v>1374.88671875</v>
      </c>
      <c r="M4705">
        <v>502</v>
      </c>
      <c r="N4705">
        <v>814.92901611328125</v>
      </c>
      <c r="Q4705">
        <v>502</v>
      </c>
      <c r="R4705">
        <v>920.3905029296875</v>
      </c>
    </row>
    <row r="4706" spans="8:18" x14ac:dyDescent="0.3">
      <c r="H4706" s="54">
        <f t="shared" si="149"/>
        <v>4</v>
      </c>
      <c r="I4706" s="55">
        <v>4702</v>
      </c>
      <c r="J4706" s="56">
        <f t="shared" si="148"/>
        <v>78.36666666666666</v>
      </c>
      <c r="K4706" s="72">
        <v>22.82</v>
      </c>
      <c r="L4706">
        <v>1312.3919677734375</v>
      </c>
      <c r="M4706">
        <v>502</v>
      </c>
      <c r="N4706">
        <v>680.7054443359375</v>
      </c>
      <c r="Q4706">
        <v>502</v>
      </c>
      <c r="R4706">
        <v>834.10382080078125</v>
      </c>
    </row>
    <row r="4707" spans="8:18" x14ac:dyDescent="0.3">
      <c r="H4707" s="54">
        <f t="shared" si="149"/>
        <v>4</v>
      </c>
      <c r="I4707" s="55">
        <v>4703</v>
      </c>
      <c r="J4707" s="56">
        <f t="shared" si="148"/>
        <v>78.383333333333326</v>
      </c>
      <c r="K4707" s="72">
        <v>20.82</v>
      </c>
      <c r="L4707">
        <v>1423.7117919921875</v>
      </c>
      <c r="M4707">
        <v>886</v>
      </c>
      <c r="N4707">
        <v>729.65399169921875</v>
      </c>
      <c r="Q4707">
        <v>502</v>
      </c>
      <c r="R4707">
        <v>814.92901611328125</v>
      </c>
    </row>
    <row r="4708" spans="8:18" x14ac:dyDescent="0.3">
      <c r="H4708" s="54">
        <f t="shared" si="149"/>
        <v>4</v>
      </c>
      <c r="I4708" s="55">
        <v>4704</v>
      </c>
      <c r="J4708" s="56">
        <f t="shared" si="148"/>
        <v>78.400000000000006</v>
      </c>
      <c r="K4708" s="72">
        <v>20.02</v>
      </c>
      <c r="L4708">
        <v>1355.916015625</v>
      </c>
      <c r="M4708">
        <v>886</v>
      </c>
      <c r="N4708">
        <v>748.85540771484375</v>
      </c>
      <c r="Q4708">
        <v>502</v>
      </c>
      <c r="R4708">
        <v>680.7054443359375</v>
      </c>
    </row>
    <row r="4709" spans="8:18" x14ac:dyDescent="0.3">
      <c r="H4709" s="54">
        <f t="shared" si="149"/>
        <v>4</v>
      </c>
      <c r="I4709" s="55">
        <v>4705</v>
      </c>
      <c r="J4709" s="56">
        <f t="shared" si="148"/>
        <v>78.416666666666671</v>
      </c>
      <c r="K4709" s="72">
        <v>19.670000000000002</v>
      </c>
      <c r="L4709">
        <v>1401.11328125</v>
      </c>
      <c r="M4709">
        <v>886</v>
      </c>
      <c r="N4709">
        <v>768.056884765625</v>
      </c>
      <c r="Q4709">
        <v>886</v>
      </c>
      <c r="R4709">
        <v>729.65399169921875</v>
      </c>
    </row>
    <row r="4710" spans="8:18" x14ac:dyDescent="0.3">
      <c r="H4710" s="54">
        <f t="shared" si="149"/>
        <v>4</v>
      </c>
      <c r="I4710" s="55">
        <v>4706</v>
      </c>
      <c r="J4710" s="56">
        <f t="shared" si="148"/>
        <v>78.433333333333337</v>
      </c>
      <c r="K4710" s="72">
        <v>19.37</v>
      </c>
      <c r="L4710">
        <v>1378.5146484375</v>
      </c>
      <c r="M4710">
        <v>886</v>
      </c>
      <c r="N4710">
        <v>787.25823974609375</v>
      </c>
      <c r="Q4710">
        <v>886</v>
      </c>
      <c r="R4710">
        <v>748.85540771484375</v>
      </c>
    </row>
    <row r="4711" spans="8:18" x14ac:dyDescent="0.3">
      <c r="H4711" s="54">
        <f t="shared" si="149"/>
        <v>4</v>
      </c>
      <c r="I4711" s="55">
        <v>4707</v>
      </c>
      <c r="J4711" s="56">
        <f t="shared" si="148"/>
        <v>78.45</v>
      </c>
      <c r="K4711" s="72">
        <v>19.37</v>
      </c>
      <c r="L4711">
        <v>1378.5146484375</v>
      </c>
      <c r="M4711">
        <v>886</v>
      </c>
      <c r="N4711">
        <v>816.06036376953125</v>
      </c>
      <c r="Q4711">
        <v>886</v>
      </c>
      <c r="R4711">
        <v>768.056884765625</v>
      </c>
    </row>
    <row r="4712" spans="8:18" x14ac:dyDescent="0.3">
      <c r="H4712" s="54">
        <f t="shared" si="149"/>
        <v>4</v>
      </c>
      <c r="I4712" s="55">
        <v>4708</v>
      </c>
      <c r="J4712" s="56">
        <f t="shared" si="148"/>
        <v>78.466666666666669</v>
      </c>
      <c r="K4712" s="72">
        <v>18.57</v>
      </c>
      <c r="L4712">
        <v>1378.5146484375</v>
      </c>
      <c r="M4712">
        <v>886</v>
      </c>
      <c r="N4712">
        <v>854.46319580078125</v>
      </c>
      <c r="Q4712">
        <v>886</v>
      </c>
      <c r="R4712">
        <v>787.25823974609375</v>
      </c>
    </row>
    <row r="4713" spans="8:18" x14ac:dyDescent="0.3">
      <c r="H4713" s="54">
        <f t="shared" si="149"/>
        <v>4</v>
      </c>
      <c r="I4713" s="55">
        <v>4709</v>
      </c>
      <c r="J4713" s="56">
        <f t="shared" si="148"/>
        <v>78.483333333333334</v>
      </c>
      <c r="K4713" s="72">
        <v>18.87</v>
      </c>
      <c r="L4713">
        <v>2350.254638671875</v>
      </c>
      <c r="M4713">
        <v>886</v>
      </c>
      <c r="N4713">
        <v>921.668212890625</v>
      </c>
      <c r="Q4713">
        <v>886</v>
      </c>
      <c r="R4713">
        <v>816.06036376953125</v>
      </c>
    </row>
    <row r="4714" spans="8:18" x14ac:dyDescent="0.3">
      <c r="H4714" s="54">
        <f t="shared" si="149"/>
        <v>4</v>
      </c>
      <c r="I4714" s="55">
        <v>4710</v>
      </c>
      <c r="J4714" s="56">
        <f t="shared" si="148"/>
        <v>78.5</v>
      </c>
      <c r="K4714" s="72">
        <v>18.27</v>
      </c>
      <c r="L4714">
        <v>2350.254638671875</v>
      </c>
      <c r="M4714">
        <v>1818</v>
      </c>
      <c r="N4714">
        <v>1075.279541015625</v>
      </c>
      <c r="Q4714">
        <v>886</v>
      </c>
      <c r="R4714">
        <v>854.46319580078125</v>
      </c>
    </row>
    <row r="4715" spans="8:18" x14ac:dyDescent="0.3">
      <c r="H4715" s="54">
        <f t="shared" si="149"/>
        <v>4</v>
      </c>
      <c r="I4715" s="55">
        <v>4711</v>
      </c>
      <c r="J4715" s="56">
        <f t="shared" si="148"/>
        <v>78.516666666666666</v>
      </c>
      <c r="K4715" s="72">
        <v>20.27</v>
      </c>
      <c r="L4715">
        <v>3706.17041015625</v>
      </c>
      <c r="M4715">
        <v>1818</v>
      </c>
      <c r="N4715">
        <v>988.8731689453125</v>
      </c>
      <c r="Q4715">
        <v>886</v>
      </c>
      <c r="R4715">
        <v>921.668212890625</v>
      </c>
    </row>
    <row r="4716" spans="8:18" x14ac:dyDescent="0.3">
      <c r="H4716" s="54">
        <f t="shared" si="149"/>
        <v>4</v>
      </c>
      <c r="I4716" s="55">
        <v>4712</v>
      </c>
      <c r="J4716" s="56">
        <f t="shared" si="148"/>
        <v>78.533333333333331</v>
      </c>
      <c r="K4716" s="72">
        <v>23.87</v>
      </c>
      <c r="L4716">
        <v>3434.9873046875</v>
      </c>
      <c r="M4716">
        <v>1818</v>
      </c>
      <c r="N4716">
        <v>873.66461181640625</v>
      </c>
      <c r="Q4716">
        <v>1818</v>
      </c>
      <c r="R4716">
        <v>1075.279541015625</v>
      </c>
    </row>
    <row r="4717" spans="8:18" x14ac:dyDescent="0.3">
      <c r="H4717" s="54">
        <f t="shared" si="149"/>
        <v>4</v>
      </c>
      <c r="I4717" s="55">
        <v>4713</v>
      </c>
      <c r="J4717" s="56">
        <f t="shared" si="148"/>
        <v>78.55</v>
      </c>
      <c r="K4717" s="72">
        <v>26.97</v>
      </c>
      <c r="L4717">
        <v>3796.564697265625</v>
      </c>
      <c r="M4717">
        <v>1818</v>
      </c>
      <c r="N4717">
        <v>1075.279541015625</v>
      </c>
      <c r="Q4717">
        <v>1818</v>
      </c>
      <c r="R4717">
        <v>988.8731689453125</v>
      </c>
    </row>
    <row r="4718" spans="8:18" x14ac:dyDescent="0.3">
      <c r="H4718" s="54">
        <f t="shared" si="149"/>
        <v>4</v>
      </c>
      <c r="I4718" s="55">
        <v>4714</v>
      </c>
      <c r="J4718" s="56">
        <f t="shared" si="148"/>
        <v>78.566666666666663</v>
      </c>
      <c r="K4718" s="72">
        <v>29.27</v>
      </c>
      <c r="L4718">
        <v>3570.578857421875</v>
      </c>
      <c r="M4718">
        <v>1818</v>
      </c>
      <c r="N4718">
        <v>1017.67529296875</v>
      </c>
      <c r="Q4718">
        <v>1818</v>
      </c>
      <c r="R4718">
        <v>873.66461181640625</v>
      </c>
    </row>
    <row r="4719" spans="8:18" x14ac:dyDescent="0.3">
      <c r="H4719" s="54">
        <f t="shared" si="149"/>
        <v>4</v>
      </c>
      <c r="I4719" s="55">
        <v>4715</v>
      </c>
      <c r="J4719" s="56">
        <f t="shared" si="148"/>
        <v>78.583333333333329</v>
      </c>
      <c r="K4719" s="72">
        <v>30</v>
      </c>
      <c r="L4719">
        <v>3209.00146484375</v>
      </c>
      <c r="M4719">
        <v>1818</v>
      </c>
      <c r="N4719">
        <v>979.2724609375</v>
      </c>
      <c r="Q4719">
        <v>1818</v>
      </c>
      <c r="R4719">
        <v>1075.279541015625</v>
      </c>
    </row>
    <row r="4720" spans="8:18" x14ac:dyDescent="0.3">
      <c r="H4720" s="54">
        <f t="shared" si="149"/>
        <v>4</v>
      </c>
      <c r="I4720" s="55">
        <v>4716</v>
      </c>
      <c r="J4720" s="56">
        <f t="shared" si="148"/>
        <v>78.599999999999994</v>
      </c>
      <c r="K4720" s="72">
        <v>30</v>
      </c>
      <c r="L4720">
        <v>2937.818115234375</v>
      </c>
      <c r="M4720">
        <v>1818</v>
      </c>
      <c r="N4720">
        <v>950.4703369140625</v>
      </c>
      <c r="Q4720">
        <v>1818</v>
      </c>
      <c r="R4720">
        <v>1017.67529296875</v>
      </c>
    </row>
    <row r="4721" spans="8:18" x14ac:dyDescent="0.3">
      <c r="H4721" s="54">
        <f t="shared" si="149"/>
        <v>4</v>
      </c>
      <c r="I4721" s="55">
        <v>4717</v>
      </c>
      <c r="J4721" s="56">
        <f t="shared" si="148"/>
        <v>78.61666666666666</v>
      </c>
      <c r="K4721" s="72">
        <v>30</v>
      </c>
      <c r="L4721">
        <v>2983.01513671875</v>
      </c>
      <c r="M4721">
        <v>1818</v>
      </c>
      <c r="N4721">
        <v>883.26531982421875</v>
      </c>
      <c r="Q4721">
        <v>1818</v>
      </c>
      <c r="R4721">
        <v>979.2724609375</v>
      </c>
    </row>
    <row r="4722" spans="8:18" x14ac:dyDescent="0.3">
      <c r="H4722" s="54">
        <f t="shared" si="149"/>
        <v>4</v>
      </c>
      <c r="I4722" s="55">
        <v>4718</v>
      </c>
      <c r="J4722" s="56">
        <f t="shared" si="148"/>
        <v>78.633333333333326</v>
      </c>
      <c r="K4722" s="72">
        <v>30</v>
      </c>
      <c r="L4722">
        <v>2937.818115234375</v>
      </c>
      <c r="M4722">
        <v>1818</v>
      </c>
      <c r="N4722">
        <v>931.2689208984375</v>
      </c>
      <c r="Q4722">
        <v>1818</v>
      </c>
      <c r="R4722">
        <v>950.4703369140625</v>
      </c>
    </row>
    <row r="4723" spans="8:18" x14ac:dyDescent="0.3">
      <c r="H4723" s="54">
        <f t="shared" si="149"/>
        <v>4</v>
      </c>
      <c r="I4723" s="55">
        <v>4719</v>
      </c>
      <c r="J4723" s="56">
        <f t="shared" si="148"/>
        <v>78.650000000000006</v>
      </c>
      <c r="K4723" s="72">
        <v>30</v>
      </c>
      <c r="L4723">
        <v>2644.0361328125</v>
      </c>
      <c r="M4723">
        <v>1818</v>
      </c>
      <c r="N4723">
        <v>1084.8802490234375</v>
      </c>
      <c r="Q4723">
        <v>1818</v>
      </c>
      <c r="R4723">
        <v>883.26531982421875</v>
      </c>
    </row>
    <row r="4724" spans="8:18" x14ac:dyDescent="0.3">
      <c r="H4724" s="54">
        <f t="shared" si="149"/>
        <v>4</v>
      </c>
      <c r="I4724" s="55">
        <v>4720</v>
      </c>
      <c r="J4724" s="56">
        <f t="shared" si="148"/>
        <v>78.666666666666671</v>
      </c>
      <c r="K4724" s="72">
        <v>30</v>
      </c>
      <c r="L4724">
        <v>2305.05712890625</v>
      </c>
      <c r="M4724">
        <v>1818</v>
      </c>
      <c r="N4724">
        <v>988.8731689453125</v>
      </c>
      <c r="Q4724">
        <v>1818</v>
      </c>
      <c r="R4724">
        <v>931.2689208984375</v>
      </c>
    </row>
    <row r="4725" spans="8:18" x14ac:dyDescent="0.3">
      <c r="H4725" s="54">
        <f t="shared" si="149"/>
        <v>4</v>
      </c>
      <c r="I4725" s="55">
        <v>4721</v>
      </c>
      <c r="J4725" s="56">
        <f t="shared" ref="J4725:J4788" si="150">I4725*$C$1</f>
        <v>78.683333333333337</v>
      </c>
      <c r="K4725" s="72">
        <v>30</v>
      </c>
      <c r="L4725">
        <v>2259.860107421875</v>
      </c>
      <c r="M4725">
        <v>1818</v>
      </c>
      <c r="N4725">
        <v>960.071044921875</v>
      </c>
      <c r="Q4725">
        <v>1818</v>
      </c>
      <c r="R4725">
        <v>1084.8802490234375</v>
      </c>
    </row>
    <row r="4726" spans="8:18" x14ac:dyDescent="0.3">
      <c r="H4726" s="54">
        <f t="shared" si="149"/>
        <v>4</v>
      </c>
      <c r="I4726" s="55">
        <v>4722</v>
      </c>
      <c r="J4726" s="56">
        <f t="shared" si="150"/>
        <v>78.7</v>
      </c>
      <c r="K4726" s="72">
        <v>30</v>
      </c>
      <c r="L4726">
        <v>1966.0782470703125</v>
      </c>
      <c r="M4726">
        <v>1818</v>
      </c>
      <c r="N4726">
        <v>950.4703369140625</v>
      </c>
      <c r="Q4726">
        <v>1818</v>
      </c>
      <c r="R4726">
        <v>988.8731689453125</v>
      </c>
    </row>
    <row r="4727" spans="8:18" x14ac:dyDescent="0.3">
      <c r="H4727" s="54">
        <f t="shared" si="149"/>
        <v>4</v>
      </c>
      <c r="I4727" s="55">
        <v>4723</v>
      </c>
      <c r="J4727" s="56">
        <f t="shared" si="150"/>
        <v>78.716666666666669</v>
      </c>
      <c r="K4727" s="72">
        <v>30</v>
      </c>
      <c r="L4727">
        <v>1717.49365234375</v>
      </c>
      <c r="M4727">
        <v>886</v>
      </c>
      <c r="N4727">
        <v>921.668212890625</v>
      </c>
      <c r="Q4727">
        <v>1818</v>
      </c>
      <c r="R4727">
        <v>960.071044921875</v>
      </c>
    </row>
    <row r="4728" spans="8:18" x14ac:dyDescent="0.3">
      <c r="H4728" s="54">
        <f t="shared" si="149"/>
        <v>4</v>
      </c>
      <c r="I4728" s="55">
        <v>4724</v>
      </c>
      <c r="J4728" s="56">
        <f t="shared" si="150"/>
        <v>78.733333333333334</v>
      </c>
      <c r="K4728" s="72">
        <v>28.77</v>
      </c>
      <c r="L4728">
        <v>1491.507568359375</v>
      </c>
      <c r="M4728">
        <v>886</v>
      </c>
      <c r="N4728">
        <v>835.26177978515625</v>
      </c>
      <c r="Q4728">
        <v>1818</v>
      </c>
      <c r="R4728">
        <v>950.4703369140625</v>
      </c>
    </row>
    <row r="4729" spans="8:18" x14ac:dyDescent="0.3">
      <c r="H4729" s="54">
        <f t="shared" si="149"/>
        <v>4</v>
      </c>
      <c r="I4729" s="55">
        <v>4725</v>
      </c>
      <c r="J4729" s="56">
        <f t="shared" si="150"/>
        <v>78.75</v>
      </c>
      <c r="K4729" s="72">
        <v>26.57</v>
      </c>
      <c r="L4729">
        <v>1491.507568359375</v>
      </c>
      <c r="M4729">
        <v>886</v>
      </c>
      <c r="N4729">
        <v>816.06036376953125</v>
      </c>
      <c r="Q4729">
        <v>886</v>
      </c>
      <c r="R4729">
        <v>921.668212890625</v>
      </c>
    </row>
    <row r="4730" spans="8:18" x14ac:dyDescent="0.3">
      <c r="H4730" s="54">
        <f t="shared" si="149"/>
        <v>4</v>
      </c>
      <c r="I4730" s="55">
        <v>4726</v>
      </c>
      <c r="J4730" s="56">
        <f t="shared" si="150"/>
        <v>78.766666666666666</v>
      </c>
      <c r="K4730" s="72">
        <v>24.67</v>
      </c>
      <c r="L4730">
        <v>1423.7117919921875</v>
      </c>
      <c r="M4730">
        <v>886</v>
      </c>
      <c r="N4730">
        <v>681.65045166015625</v>
      </c>
      <c r="Q4730">
        <v>886</v>
      </c>
      <c r="R4730">
        <v>835.26177978515625</v>
      </c>
    </row>
    <row r="4731" spans="8:18" x14ac:dyDescent="0.3">
      <c r="H4731" s="54">
        <f t="shared" si="149"/>
        <v>4</v>
      </c>
      <c r="I4731" s="55">
        <v>4727</v>
      </c>
      <c r="J4731" s="56">
        <f t="shared" si="150"/>
        <v>78.783333333333331</v>
      </c>
      <c r="K4731" s="72">
        <v>23.57</v>
      </c>
      <c r="L4731">
        <v>1376.09228515625</v>
      </c>
      <c r="M4731">
        <v>666</v>
      </c>
      <c r="N4731">
        <v>646.03375244140625</v>
      </c>
      <c r="Q4731">
        <v>886</v>
      </c>
      <c r="R4731">
        <v>816.06036376953125</v>
      </c>
    </row>
    <row r="4732" spans="8:18" x14ac:dyDescent="0.3">
      <c r="H4732" s="54">
        <f t="shared" si="149"/>
        <v>4</v>
      </c>
      <c r="I4732" s="55">
        <v>4728</v>
      </c>
      <c r="J4732" s="56">
        <f t="shared" si="150"/>
        <v>78.8</v>
      </c>
      <c r="K4732" s="72">
        <v>23.07</v>
      </c>
      <c r="L4732">
        <v>1310.5640869140625</v>
      </c>
      <c r="M4732">
        <v>666</v>
      </c>
      <c r="N4732">
        <v>663.03466796875</v>
      </c>
      <c r="Q4732">
        <v>886</v>
      </c>
      <c r="R4732">
        <v>681.65045166015625</v>
      </c>
    </row>
    <row r="4733" spans="8:18" x14ac:dyDescent="0.3">
      <c r="H4733" s="54">
        <f t="shared" si="149"/>
        <v>4</v>
      </c>
      <c r="I4733" s="55">
        <v>4729</v>
      </c>
      <c r="J4733" s="56">
        <f t="shared" si="150"/>
        <v>78.816666666666663</v>
      </c>
      <c r="K4733" s="72">
        <v>17.98</v>
      </c>
      <c r="L4733">
        <v>1354.24951171875</v>
      </c>
      <c r="M4733">
        <v>666</v>
      </c>
      <c r="N4733">
        <v>680.0355224609375</v>
      </c>
      <c r="Q4733">
        <v>666</v>
      </c>
      <c r="R4733">
        <v>646.03375244140625</v>
      </c>
    </row>
    <row r="4734" spans="8:18" x14ac:dyDescent="0.3">
      <c r="H4734" s="54">
        <f t="shared" si="149"/>
        <v>4</v>
      </c>
      <c r="I4734" s="55">
        <v>4730</v>
      </c>
      <c r="J4734" s="56">
        <f t="shared" si="150"/>
        <v>78.833333333333329</v>
      </c>
      <c r="K4734" s="72">
        <v>16.98</v>
      </c>
      <c r="L4734">
        <v>1332.4068603515625</v>
      </c>
      <c r="M4734">
        <v>666</v>
      </c>
      <c r="N4734">
        <v>697.036376953125</v>
      </c>
      <c r="Q4734">
        <v>666</v>
      </c>
      <c r="R4734">
        <v>663.03466796875</v>
      </c>
    </row>
    <row r="4735" spans="8:18" x14ac:dyDescent="0.3">
      <c r="H4735" s="54">
        <f t="shared" si="149"/>
        <v>4</v>
      </c>
      <c r="I4735" s="55">
        <v>4731</v>
      </c>
      <c r="J4735" s="56">
        <f t="shared" si="150"/>
        <v>78.849999999999994</v>
      </c>
      <c r="K4735" s="72">
        <v>16.48</v>
      </c>
      <c r="L4735">
        <v>1332.4068603515625</v>
      </c>
      <c r="M4735">
        <v>666</v>
      </c>
      <c r="N4735">
        <v>722.5377197265625</v>
      </c>
      <c r="Q4735">
        <v>666</v>
      </c>
      <c r="R4735">
        <v>680.0355224609375</v>
      </c>
    </row>
    <row r="4736" spans="8:18" x14ac:dyDescent="0.3">
      <c r="H4736" s="54">
        <f t="shared" si="149"/>
        <v>4</v>
      </c>
      <c r="I4736" s="55">
        <v>4732</v>
      </c>
      <c r="J4736" s="56">
        <f t="shared" si="150"/>
        <v>78.86666666666666</v>
      </c>
      <c r="K4736" s="72">
        <v>16.18</v>
      </c>
      <c r="L4736">
        <v>1332.4068603515625</v>
      </c>
      <c r="M4736">
        <v>666</v>
      </c>
      <c r="N4736">
        <v>756.53948974609375</v>
      </c>
      <c r="Q4736">
        <v>666</v>
      </c>
      <c r="R4736">
        <v>697.036376953125</v>
      </c>
    </row>
    <row r="4737" spans="8:18" x14ac:dyDescent="0.3">
      <c r="H4737" s="54">
        <f t="shared" si="149"/>
        <v>4</v>
      </c>
      <c r="I4737" s="55">
        <v>4733</v>
      </c>
      <c r="J4737" s="56">
        <f t="shared" si="150"/>
        <v>78.883333333333326</v>
      </c>
      <c r="K4737" s="72">
        <v>15.28</v>
      </c>
      <c r="L4737">
        <v>2271.64453125</v>
      </c>
      <c r="M4737">
        <v>666</v>
      </c>
      <c r="N4737">
        <v>816.04266357421875</v>
      </c>
      <c r="Q4737">
        <v>666</v>
      </c>
      <c r="R4737">
        <v>722.5377197265625</v>
      </c>
    </row>
    <row r="4738" spans="8:18" x14ac:dyDescent="0.3">
      <c r="H4738" s="54">
        <f t="shared" si="149"/>
        <v>4</v>
      </c>
      <c r="I4738" s="55">
        <v>4734</v>
      </c>
      <c r="J4738" s="56">
        <f t="shared" si="150"/>
        <v>78.900000000000006</v>
      </c>
      <c r="K4738" s="72">
        <v>14.88</v>
      </c>
      <c r="L4738">
        <v>2271.64453125</v>
      </c>
      <c r="M4738">
        <v>1366</v>
      </c>
      <c r="N4738">
        <v>952.04974365234375</v>
      </c>
      <c r="Q4738">
        <v>666</v>
      </c>
      <c r="R4738">
        <v>756.53948974609375</v>
      </c>
    </row>
    <row r="4739" spans="8:18" x14ac:dyDescent="0.3">
      <c r="H4739" s="54">
        <f t="shared" si="149"/>
        <v>4</v>
      </c>
      <c r="I4739" s="55">
        <v>4735</v>
      </c>
      <c r="J4739" s="56">
        <f t="shared" si="150"/>
        <v>78.916666666666671</v>
      </c>
      <c r="K4739" s="72">
        <v>16.88</v>
      </c>
      <c r="L4739">
        <v>3582.20849609375</v>
      </c>
      <c r="M4739">
        <v>1366</v>
      </c>
      <c r="N4739">
        <v>875.5457763671875</v>
      </c>
      <c r="Q4739">
        <v>666</v>
      </c>
      <c r="R4739">
        <v>816.04266357421875</v>
      </c>
    </row>
    <row r="4740" spans="8:18" x14ac:dyDescent="0.3">
      <c r="H4740" s="54">
        <f t="shared" si="149"/>
        <v>4</v>
      </c>
      <c r="I4740" s="55">
        <v>4736</v>
      </c>
      <c r="J4740" s="56">
        <f t="shared" si="150"/>
        <v>78.933333333333337</v>
      </c>
      <c r="K4740" s="72">
        <v>19.28</v>
      </c>
      <c r="L4740">
        <v>3320.095703125</v>
      </c>
      <c r="M4740">
        <v>1366</v>
      </c>
      <c r="N4740">
        <v>773.5404052734375</v>
      </c>
      <c r="Q4740">
        <v>1366</v>
      </c>
      <c r="R4740">
        <v>952.04974365234375</v>
      </c>
    </row>
    <row r="4741" spans="8:18" x14ac:dyDescent="0.3">
      <c r="H4741" s="54">
        <f t="shared" si="149"/>
        <v>4</v>
      </c>
      <c r="I4741" s="55">
        <v>4737</v>
      </c>
      <c r="J4741" s="56">
        <f t="shared" si="150"/>
        <v>78.95</v>
      </c>
      <c r="K4741" s="72">
        <v>22.58</v>
      </c>
      <c r="L4741">
        <v>3669.579345703125</v>
      </c>
      <c r="M4741">
        <v>1366</v>
      </c>
      <c r="N4741">
        <v>952.04974365234375</v>
      </c>
      <c r="Q4741">
        <v>1366</v>
      </c>
      <c r="R4741">
        <v>875.5457763671875</v>
      </c>
    </row>
    <row r="4742" spans="8:18" x14ac:dyDescent="0.3">
      <c r="H4742" s="54">
        <f t="shared" ref="H4742:H4805" si="151">ROUNDUP(J4742/24,0)</f>
        <v>4</v>
      </c>
      <c r="I4742" s="55">
        <v>4738</v>
      </c>
      <c r="J4742" s="56">
        <f t="shared" si="150"/>
        <v>78.966666666666669</v>
      </c>
      <c r="K4742" s="72">
        <v>25.58</v>
      </c>
      <c r="L4742">
        <v>3451.152099609375</v>
      </c>
      <c r="M4742">
        <v>1366</v>
      </c>
      <c r="N4742">
        <v>901.04705810546875</v>
      </c>
      <c r="Q4742">
        <v>1366</v>
      </c>
      <c r="R4742">
        <v>773.5404052734375</v>
      </c>
    </row>
    <row r="4743" spans="8:18" x14ac:dyDescent="0.3">
      <c r="H4743" s="54">
        <f t="shared" si="151"/>
        <v>4</v>
      </c>
      <c r="I4743" s="55">
        <v>4739</v>
      </c>
      <c r="J4743" s="56">
        <f t="shared" si="150"/>
        <v>78.983333333333334</v>
      </c>
      <c r="K4743" s="72">
        <v>27.88</v>
      </c>
      <c r="L4743">
        <v>3101.66845703125</v>
      </c>
      <c r="M4743">
        <v>1366</v>
      </c>
      <c r="N4743">
        <v>867.0452880859375</v>
      </c>
      <c r="Q4743">
        <v>1366</v>
      </c>
      <c r="R4743">
        <v>952.04974365234375</v>
      </c>
    </row>
    <row r="4744" spans="8:18" x14ac:dyDescent="0.3">
      <c r="H4744" s="54">
        <f t="shared" si="151"/>
        <v>4</v>
      </c>
      <c r="I4744" s="55">
        <v>4740</v>
      </c>
      <c r="J4744" s="56">
        <f t="shared" si="150"/>
        <v>79</v>
      </c>
      <c r="K4744" s="72">
        <v>29.38</v>
      </c>
      <c r="L4744">
        <v>2839.555419921875</v>
      </c>
      <c r="M4744">
        <v>1366</v>
      </c>
      <c r="N4744">
        <v>841.54400634765625</v>
      </c>
      <c r="Q4744">
        <v>1366</v>
      </c>
      <c r="R4744">
        <v>901.04705810546875</v>
      </c>
    </row>
    <row r="4745" spans="8:18" x14ac:dyDescent="0.3">
      <c r="H4745" s="54">
        <f t="shared" si="151"/>
        <v>4</v>
      </c>
      <c r="I4745" s="55">
        <v>4741</v>
      </c>
      <c r="J4745" s="56">
        <f t="shared" si="150"/>
        <v>79.016666666666666</v>
      </c>
      <c r="K4745" s="72">
        <v>30</v>
      </c>
      <c r="L4745">
        <v>2883.240966796875</v>
      </c>
      <c r="M4745">
        <v>1366</v>
      </c>
      <c r="N4745">
        <v>782.04083251953125</v>
      </c>
      <c r="Q4745">
        <v>1366</v>
      </c>
      <c r="R4745">
        <v>867.0452880859375</v>
      </c>
    </row>
    <row r="4746" spans="8:18" x14ac:dyDescent="0.3">
      <c r="H4746" s="54">
        <f t="shared" si="151"/>
        <v>4</v>
      </c>
      <c r="I4746" s="55">
        <v>4742</v>
      </c>
      <c r="J4746" s="56">
        <f t="shared" si="150"/>
        <v>79.033333333333331</v>
      </c>
      <c r="K4746" s="72">
        <v>30</v>
      </c>
      <c r="L4746">
        <v>2839.555419921875</v>
      </c>
      <c r="M4746">
        <v>1366</v>
      </c>
      <c r="N4746">
        <v>824.5430908203125</v>
      </c>
      <c r="Q4746">
        <v>1366</v>
      </c>
      <c r="R4746">
        <v>841.54400634765625</v>
      </c>
    </row>
    <row r="4747" spans="8:18" x14ac:dyDescent="0.3">
      <c r="H4747" s="54">
        <f t="shared" si="151"/>
        <v>4</v>
      </c>
      <c r="I4747" s="55">
        <v>4743</v>
      </c>
      <c r="J4747" s="56">
        <f t="shared" si="150"/>
        <v>79.05</v>
      </c>
      <c r="K4747" s="72">
        <v>30</v>
      </c>
      <c r="L4747">
        <v>2555.599853515625</v>
      </c>
      <c r="M4747">
        <v>1366</v>
      </c>
      <c r="N4747">
        <v>960.5501708984375</v>
      </c>
      <c r="Q4747">
        <v>1366</v>
      </c>
      <c r="R4747">
        <v>782.04083251953125</v>
      </c>
    </row>
    <row r="4748" spans="8:18" x14ac:dyDescent="0.3">
      <c r="H4748" s="54">
        <f t="shared" si="151"/>
        <v>4</v>
      </c>
      <c r="I4748" s="55">
        <v>4744</v>
      </c>
      <c r="J4748" s="56">
        <f t="shared" si="150"/>
        <v>79.066666666666663</v>
      </c>
      <c r="K4748" s="72">
        <v>30</v>
      </c>
      <c r="L4748">
        <v>2227.958740234375</v>
      </c>
      <c r="M4748">
        <v>1366</v>
      </c>
      <c r="N4748">
        <v>875.5457763671875</v>
      </c>
      <c r="Q4748">
        <v>1366</v>
      </c>
      <c r="R4748">
        <v>824.5430908203125</v>
      </c>
    </row>
    <row r="4749" spans="8:18" x14ac:dyDescent="0.3">
      <c r="H4749" s="54">
        <f t="shared" si="151"/>
        <v>4</v>
      </c>
      <c r="I4749" s="55">
        <v>4745</v>
      </c>
      <c r="J4749" s="56">
        <f t="shared" si="150"/>
        <v>79.083333333333329</v>
      </c>
      <c r="K4749" s="72">
        <v>30</v>
      </c>
      <c r="L4749">
        <v>2184.2734375</v>
      </c>
      <c r="M4749">
        <v>1366</v>
      </c>
      <c r="N4749">
        <v>850.04443359375</v>
      </c>
      <c r="Q4749">
        <v>1366</v>
      </c>
      <c r="R4749">
        <v>960.5501708984375</v>
      </c>
    </row>
    <row r="4750" spans="8:18" x14ac:dyDescent="0.3">
      <c r="H4750" s="54">
        <f t="shared" si="151"/>
        <v>4</v>
      </c>
      <c r="I4750" s="55">
        <v>4746</v>
      </c>
      <c r="J4750" s="56">
        <f t="shared" si="150"/>
        <v>79.099999999999994</v>
      </c>
      <c r="K4750" s="72">
        <v>30</v>
      </c>
      <c r="L4750">
        <v>1900.31787109375</v>
      </c>
      <c r="M4750">
        <v>1366</v>
      </c>
      <c r="N4750">
        <v>841.54400634765625</v>
      </c>
      <c r="Q4750">
        <v>1366</v>
      </c>
      <c r="R4750">
        <v>875.5457763671875</v>
      </c>
    </row>
    <row r="4751" spans="8:18" x14ac:dyDescent="0.3">
      <c r="H4751" s="54">
        <f t="shared" si="151"/>
        <v>4</v>
      </c>
      <c r="I4751" s="55">
        <v>4747</v>
      </c>
      <c r="J4751" s="56">
        <f t="shared" si="150"/>
        <v>79.11666666666666</v>
      </c>
      <c r="K4751" s="72">
        <v>28.98</v>
      </c>
      <c r="L4751">
        <v>1660.0478515625</v>
      </c>
      <c r="M4751">
        <v>666</v>
      </c>
      <c r="N4751">
        <v>816.04266357421875</v>
      </c>
      <c r="Q4751">
        <v>1366</v>
      </c>
      <c r="R4751">
        <v>850.04443359375</v>
      </c>
    </row>
    <row r="4752" spans="8:18" x14ac:dyDescent="0.3">
      <c r="H4752" s="54">
        <f t="shared" si="151"/>
        <v>4</v>
      </c>
      <c r="I4752" s="55">
        <v>4748</v>
      </c>
      <c r="J4752" s="56">
        <f t="shared" si="150"/>
        <v>79.133333333333326</v>
      </c>
      <c r="K4752" s="72">
        <v>26.38</v>
      </c>
      <c r="L4752">
        <v>1441.6204833984375</v>
      </c>
      <c r="M4752">
        <v>666</v>
      </c>
      <c r="N4752">
        <v>739.53863525390625</v>
      </c>
      <c r="Q4752">
        <v>1366</v>
      </c>
      <c r="R4752">
        <v>841.54400634765625</v>
      </c>
    </row>
    <row r="4753" spans="8:18" x14ac:dyDescent="0.3">
      <c r="H4753" s="54">
        <f t="shared" si="151"/>
        <v>4</v>
      </c>
      <c r="I4753" s="55">
        <v>4749</v>
      </c>
      <c r="J4753" s="56">
        <f t="shared" si="150"/>
        <v>79.150000000000006</v>
      </c>
      <c r="K4753" s="72">
        <v>23.38</v>
      </c>
      <c r="L4753">
        <v>1441.6204833984375</v>
      </c>
      <c r="M4753">
        <v>666</v>
      </c>
      <c r="N4753">
        <v>722.5377197265625</v>
      </c>
      <c r="Q4753">
        <v>666</v>
      </c>
      <c r="R4753">
        <v>816.04266357421875</v>
      </c>
    </row>
    <row r="4754" spans="8:18" x14ac:dyDescent="0.3">
      <c r="H4754" s="54">
        <f t="shared" si="151"/>
        <v>4</v>
      </c>
      <c r="I4754" s="55">
        <v>4750</v>
      </c>
      <c r="J4754" s="56">
        <f t="shared" si="150"/>
        <v>79.166666666666671</v>
      </c>
      <c r="K4754" s="72">
        <v>22.28</v>
      </c>
      <c r="L4754">
        <v>1376.09228515625</v>
      </c>
      <c r="M4754">
        <v>666</v>
      </c>
      <c r="N4754">
        <v>603.53155517578125</v>
      </c>
      <c r="Q4754">
        <v>666</v>
      </c>
      <c r="R4754">
        <v>739.53863525390625</v>
      </c>
    </row>
    <row r="4755" spans="8:18" x14ac:dyDescent="0.3">
      <c r="H4755" s="54">
        <f t="shared" si="151"/>
        <v>4</v>
      </c>
      <c r="I4755" s="55">
        <v>4751</v>
      </c>
      <c r="J4755" s="56">
        <f t="shared" si="150"/>
        <v>79.183333333333337</v>
      </c>
      <c r="K4755" s="72">
        <v>21.98</v>
      </c>
      <c r="L4755">
        <v>1459.7117919921875</v>
      </c>
      <c r="M4755">
        <v>673</v>
      </c>
      <c r="N4755">
        <v>632.88385009765625</v>
      </c>
      <c r="Q4755">
        <v>666</v>
      </c>
      <c r="R4755">
        <v>722.5377197265625</v>
      </c>
    </row>
    <row r="4756" spans="8:18" x14ac:dyDescent="0.3">
      <c r="H4756" s="54">
        <f t="shared" si="151"/>
        <v>4</v>
      </c>
      <c r="I4756" s="55">
        <v>4752</v>
      </c>
      <c r="J4756" s="56">
        <f t="shared" si="150"/>
        <v>79.2</v>
      </c>
      <c r="K4756" s="72">
        <v>21.58</v>
      </c>
      <c r="L4756">
        <v>1390.20166015625</v>
      </c>
      <c r="M4756">
        <v>673</v>
      </c>
      <c r="N4756">
        <v>649.5386962890625</v>
      </c>
      <c r="Q4756">
        <v>666</v>
      </c>
      <c r="R4756">
        <v>603.53155517578125</v>
      </c>
    </row>
    <row r="4757" spans="8:18" x14ac:dyDescent="0.3">
      <c r="H4757" s="54">
        <f t="shared" si="151"/>
        <v>4</v>
      </c>
      <c r="I4757" s="55">
        <v>4753</v>
      </c>
      <c r="J4757" s="56">
        <f t="shared" si="150"/>
        <v>79.216666666666669</v>
      </c>
      <c r="K4757" s="72">
        <v>16.829999999999998</v>
      </c>
      <c r="L4757">
        <v>1436.541748046875</v>
      </c>
      <c r="M4757">
        <v>673</v>
      </c>
      <c r="N4757">
        <v>666.19354248046875</v>
      </c>
      <c r="Q4757">
        <v>673</v>
      </c>
      <c r="R4757">
        <v>632.88385009765625</v>
      </c>
    </row>
    <row r="4758" spans="8:18" x14ac:dyDescent="0.3">
      <c r="H4758" s="54">
        <f t="shared" si="151"/>
        <v>4</v>
      </c>
      <c r="I4758" s="55">
        <v>4754</v>
      </c>
      <c r="J4758" s="56">
        <f t="shared" si="150"/>
        <v>79.233333333333334</v>
      </c>
      <c r="K4758" s="72">
        <v>15.63</v>
      </c>
      <c r="L4758">
        <v>1413.371826171875</v>
      </c>
      <c r="M4758">
        <v>673</v>
      </c>
      <c r="N4758">
        <v>682.84832763671875</v>
      </c>
      <c r="Q4758">
        <v>673</v>
      </c>
      <c r="R4758">
        <v>649.5386962890625</v>
      </c>
    </row>
    <row r="4759" spans="8:18" x14ac:dyDescent="0.3">
      <c r="H4759" s="54">
        <f t="shared" si="151"/>
        <v>4</v>
      </c>
      <c r="I4759" s="55">
        <v>4755</v>
      </c>
      <c r="J4759" s="56">
        <f t="shared" si="150"/>
        <v>79.25</v>
      </c>
      <c r="K4759" s="72">
        <v>13.73</v>
      </c>
      <c r="L4759">
        <v>1413.371826171875</v>
      </c>
      <c r="M4759">
        <v>673</v>
      </c>
      <c r="N4759">
        <v>707.83056640625</v>
      </c>
      <c r="Q4759">
        <v>673</v>
      </c>
      <c r="R4759">
        <v>666.19354248046875</v>
      </c>
    </row>
    <row r="4760" spans="8:18" x14ac:dyDescent="0.3">
      <c r="H4760" s="54">
        <f t="shared" si="151"/>
        <v>4</v>
      </c>
      <c r="I4760" s="55">
        <v>4756</v>
      </c>
      <c r="J4760" s="56">
        <f t="shared" si="150"/>
        <v>79.266666666666666</v>
      </c>
      <c r="K4760" s="72">
        <v>12.63</v>
      </c>
      <c r="L4760">
        <v>1413.371826171875</v>
      </c>
      <c r="M4760">
        <v>673</v>
      </c>
      <c r="N4760">
        <v>741.1402587890625</v>
      </c>
      <c r="Q4760">
        <v>673</v>
      </c>
      <c r="R4760">
        <v>682.84832763671875</v>
      </c>
    </row>
    <row r="4761" spans="8:18" x14ac:dyDescent="0.3">
      <c r="H4761" s="54">
        <f t="shared" si="151"/>
        <v>4</v>
      </c>
      <c r="I4761" s="55">
        <v>4757</v>
      </c>
      <c r="J4761" s="56">
        <f t="shared" si="150"/>
        <v>79.283333333333331</v>
      </c>
      <c r="K4761" s="72">
        <v>12.23</v>
      </c>
      <c r="L4761">
        <v>2409.68310546875</v>
      </c>
      <c r="M4761">
        <v>673</v>
      </c>
      <c r="N4761">
        <v>799.4322509765625</v>
      </c>
      <c r="Q4761">
        <v>673</v>
      </c>
      <c r="R4761">
        <v>707.83056640625</v>
      </c>
    </row>
    <row r="4762" spans="8:18" x14ac:dyDescent="0.3">
      <c r="H4762" s="54">
        <f t="shared" si="151"/>
        <v>4</v>
      </c>
      <c r="I4762" s="55">
        <v>4758</v>
      </c>
      <c r="J4762" s="56">
        <f t="shared" si="150"/>
        <v>79.3</v>
      </c>
      <c r="K4762" s="72">
        <v>12.43</v>
      </c>
      <c r="L4762">
        <v>2409.68310546875</v>
      </c>
      <c r="M4762">
        <v>1381</v>
      </c>
      <c r="N4762">
        <v>932.6708984375</v>
      </c>
      <c r="Q4762">
        <v>673</v>
      </c>
      <c r="R4762">
        <v>741.1402587890625</v>
      </c>
    </row>
    <row r="4763" spans="8:18" x14ac:dyDescent="0.3">
      <c r="H4763" s="54">
        <f t="shared" si="151"/>
        <v>4</v>
      </c>
      <c r="I4763" s="55">
        <v>4759</v>
      </c>
      <c r="J4763" s="56">
        <f t="shared" si="150"/>
        <v>79.316666666666663</v>
      </c>
      <c r="K4763" s="72">
        <v>14.03</v>
      </c>
      <c r="L4763">
        <v>3799.884765625</v>
      </c>
      <c r="M4763">
        <v>1381</v>
      </c>
      <c r="N4763">
        <v>857.72418212890625</v>
      </c>
      <c r="Q4763">
        <v>673</v>
      </c>
      <c r="R4763">
        <v>799.4322509765625</v>
      </c>
    </row>
    <row r="4764" spans="8:18" x14ac:dyDescent="0.3">
      <c r="H4764" s="54">
        <f t="shared" si="151"/>
        <v>4</v>
      </c>
      <c r="I4764" s="55">
        <v>4760</v>
      </c>
      <c r="J4764" s="56">
        <f t="shared" si="150"/>
        <v>79.333333333333329</v>
      </c>
      <c r="K4764" s="72">
        <v>16.53</v>
      </c>
      <c r="L4764">
        <v>3521.844482421875</v>
      </c>
      <c r="M4764">
        <v>1381</v>
      </c>
      <c r="N4764">
        <v>757.79510498046875</v>
      </c>
      <c r="Q4764">
        <v>1381</v>
      </c>
      <c r="R4764">
        <v>932.6708984375</v>
      </c>
    </row>
    <row r="4765" spans="8:18" x14ac:dyDescent="0.3">
      <c r="H4765" s="54">
        <f t="shared" si="151"/>
        <v>4</v>
      </c>
      <c r="I4765" s="55">
        <v>4761</v>
      </c>
      <c r="J4765" s="56">
        <f t="shared" si="150"/>
        <v>79.349999999999994</v>
      </c>
      <c r="K4765" s="72">
        <v>20.03</v>
      </c>
      <c r="L4765">
        <v>3892.564697265625</v>
      </c>
      <c r="M4765">
        <v>1381</v>
      </c>
      <c r="N4765">
        <v>932.6708984375</v>
      </c>
      <c r="Q4765">
        <v>1381</v>
      </c>
      <c r="R4765">
        <v>857.72418212890625</v>
      </c>
    </row>
    <row r="4766" spans="8:18" x14ac:dyDescent="0.3">
      <c r="H4766" s="54">
        <f t="shared" si="151"/>
        <v>4</v>
      </c>
      <c r="I4766" s="55">
        <v>4762</v>
      </c>
      <c r="J4766" s="56">
        <f t="shared" si="150"/>
        <v>79.36666666666666</v>
      </c>
      <c r="K4766" s="72">
        <v>23.53</v>
      </c>
      <c r="L4766">
        <v>3660.864501953125</v>
      </c>
      <c r="M4766">
        <v>1381</v>
      </c>
      <c r="N4766">
        <v>882.70635986328125</v>
      </c>
      <c r="Q4766">
        <v>1381</v>
      </c>
      <c r="R4766">
        <v>757.79510498046875</v>
      </c>
    </row>
    <row r="4767" spans="8:18" x14ac:dyDescent="0.3">
      <c r="H4767" s="54">
        <f t="shared" si="151"/>
        <v>4</v>
      </c>
      <c r="I4767" s="55">
        <v>4763</v>
      </c>
      <c r="J4767" s="56">
        <f t="shared" si="150"/>
        <v>79.383333333333326</v>
      </c>
      <c r="K4767" s="72">
        <v>26.83</v>
      </c>
      <c r="L4767">
        <v>3290.144287109375</v>
      </c>
      <c r="M4767">
        <v>1381</v>
      </c>
      <c r="N4767">
        <v>849.396728515625</v>
      </c>
      <c r="Q4767">
        <v>1381</v>
      </c>
      <c r="R4767">
        <v>932.6708984375</v>
      </c>
    </row>
    <row r="4768" spans="8:18" x14ac:dyDescent="0.3">
      <c r="H4768" s="54">
        <f t="shared" si="151"/>
        <v>4</v>
      </c>
      <c r="I4768" s="55">
        <v>4764</v>
      </c>
      <c r="J4768" s="56">
        <f t="shared" si="150"/>
        <v>79.400000000000006</v>
      </c>
      <c r="K4768" s="72">
        <v>27.53</v>
      </c>
      <c r="L4768">
        <v>3012.103759765625</v>
      </c>
      <c r="M4768">
        <v>1381</v>
      </c>
      <c r="N4768">
        <v>824.41448974609375</v>
      </c>
      <c r="Q4768">
        <v>1381</v>
      </c>
      <c r="R4768">
        <v>882.70635986328125</v>
      </c>
    </row>
    <row r="4769" spans="8:18" x14ac:dyDescent="0.3">
      <c r="H4769" s="54">
        <f t="shared" si="151"/>
        <v>4</v>
      </c>
      <c r="I4769" s="55">
        <v>4765</v>
      </c>
      <c r="J4769" s="56">
        <f t="shared" si="150"/>
        <v>79.416666666666671</v>
      </c>
      <c r="K4769" s="72">
        <v>28.53</v>
      </c>
      <c r="L4769">
        <v>3058.443603515625</v>
      </c>
      <c r="M4769">
        <v>1381</v>
      </c>
      <c r="N4769">
        <v>766.12255859375</v>
      </c>
      <c r="Q4769">
        <v>1381</v>
      </c>
      <c r="R4769">
        <v>849.396728515625</v>
      </c>
    </row>
    <row r="4770" spans="8:18" x14ac:dyDescent="0.3">
      <c r="H4770" s="54">
        <f t="shared" si="151"/>
        <v>4</v>
      </c>
      <c r="I4770" s="55">
        <v>4766</v>
      </c>
      <c r="J4770" s="56">
        <f t="shared" si="150"/>
        <v>79.433333333333337</v>
      </c>
      <c r="K4770" s="72">
        <v>28.53</v>
      </c>
      <c r="L4770">
        <v>3012.103759765625</v>
      </c>
      <c r="M4770">
        <v>1381</v>
      </c>
      <c r="N4770">
        <v>807.7596435546875</v>
      </c>
      <c r="Q4770">
        <v>1381</v>
      </c>
      <c r="R4770">
        <v>824.41448974609375</v>
      </c>
    </row>
    <row r="4771" spans="8:18" x14ac:dyDescent="0.3">
      <c r="H4771" s="54">
        <f t="shared" si="151"/>
        <v>4</v>
      </c>
      <c r="I4771" s="55">
        <v>4767</v>
      </c>
      <c r="J4771" s="56">
        <f t="shared" si="150"/>
        <v>79.45</v>
      </c>
      <c r="K4771" s="72">
        <v>29.43</v>
      </c>
      <c r="L4771">
        <v>2710.893310546875</v>
      </c>
      <c r="M4771">
        <v>1381</v>
      </c>
      <c r="N4771">
        <v>940.99835205078125</v>
      </c>
      <c r="Q4771">
        <v>1381</v>
      </c>
      <c r="R4771">
        <v>766.12255859375</v>
      </c>
    </row>
    <row r="4772" spans="8:18" x14ac:dyDescent="0.3">
      <c r="H4772" s="54">
        <f t="shared" si="151"/>
        <v>4</v>
      </c>
      <c r="I4772" s="55">
        <v>4768</v>
      </c>
      <c r="J4772" s="56">
        <f t="shared" si="150"/>
        <v>79.466666666666669</v>
      </c>
      <c r="K4772" s="72">
        <v>29.43</v>
      </c>
      <c r="L4772">
        <v>2363.3427734375</v>
      </c>
      <c r="M4772">
        <v>1381</v>
      </c>
      <c r="N4772">
        <v>857.72418212890625</v>
      </c>
      <c r="Q4772">
        <v>1381</v>
      </c>
      <c r="R4772">
        <v>807.7596435546875</v>
      </c>
    </row>
    <row r="4773" spans="8:18" x14ac:dyDescent="0.3">
      <c r="H4773" s="54">
        <f t="shared" si="151"/>
        <v>4</v>
      </c>
      <c r="I4773" s="55">
        <v>4769</v>
      </c>
      <c r="J4773" s="56">
        <f t="shared" si="150"/>
        <v>79.483333333333334</v>
      </c>
      <c r="K4773" s="72">
        <v>28.63</v>
      </c>
      <c r="L4773">
        <v>2317.0029296875</v>
      </c>
      <c r="M4773">
        <v>1381</v>
      </c>
      <c r="N4773">
        <v>832.741943359375</v>
      </c>
      <c r="Q4773">
        <v>1381</v>
      </c>
      <c r="R4773">
        <v>940.99835205078125</v>
      </c>
    </row>
    <row r="4774" spans="8:18" x14ac:dyDescent="0.3">
      <c r="H4774" s="54">
        <f t="shared" si="151"/>
        <v>4</v>
      </c>
      <c r="I4774" s="55">
        <v>4770</v>
      </c>
      <c r="J4774" s="56">
        <f t="shared" si="150"/>
        <v>79.5</v>
      </c>
      <c r="K4774" s="72">
        <v>29.83</v>
      </c>
      <c r="L4774">
        <v>2015.79248046875</v>
      </c>
      <c r="M4774">
        <v>1381</v>
      </c>
      <c r="N4774">
        <v>824.41448974609375</v>
      </c>
      <c r="Q4774">
        <v>1381</v>
      </c>
      <c r="R4774">
        <v>857.72418212890625</v>
      </c>
    </row>
    <row r="4775" spans="8:18" x14ac:dyDescent="0.3">
      <c r="H4775" s="54">
        <f t="shared" si="151"/>
        <v>4</v>
      </c>
      <c r="I4775" s="55">
        <v>4771</v>
      </c>
      <c r="J4775" s="56">
        <f t="shared" si="150"/>
        <v>79.516666666666666</v>
      </c>
      <c r="K4775" s="72">
        <v>27.83</v>
      </c>
      <c r="L4775">
        <v>1760.9222412109375</v>
      </c>
      <c r="M4775">
        <v>673</v>
      </c>
      <c r="N4775">
        <v>799.4322509765625</v>
      </c>
      <c r="Q4775">
        <v>1381</v>
      </c>
      <c r="R4775">
        <v>832.741943359375</v>
      </c>
    </row>
    <row r="4776" spans="8:18" x14ac:dyDescent="0.3">
      <c r="H4776" s="54">
        <f t="shared" si="151"/>
        <v>4</v>
      </c>
      <c r="I4776" s="55">
        <v>4772</v>
      </c>
      <c r="J4776" s="56">
        <f t="shared" si="150"/>
        <v>79.533333333333331</v>
      </c>
      <c r="K4776" s="72">
        <v>24.33</v>
      </c>
      <c r="L4776">
        <v>1529.2218017578125</v>
      </c>
      <c r="M4776">
        <v>673</v>
      </c>
      <c r="N4776">
        <v>724.48541259765625</v>
      </c>
      <c r="Q4776">
        <v>1381</v>
      </c>
      <c r="R4776">
        <v>824.41448974609375</v>
      </c>
    </row>
    <row r="4777" spans="8:18" x14ac:dyDescent="0.3">
      <c r="H4777" s="54">
        <f t="shared" si="151"/>
        <v>4</v>
      </c>
      <c r="I4777" s="55">
        <v>4773</v>
      </c>
      <c r="J4777" s="56">
        <f t="shared" si="150"/>
        <v>79.55</v>
      </c>
      <c r="K4777" s="72">
        <v>21.13</v>
      </c>
      <c r="L4777">
        <v>1529.2218017578125</v>
      </c>
      <c r="M4777">
        <v>673</v>
      </c>
      <c r="N4777">
        <v>707.83056640625</v>
      </c>
      <c r="Q4777">
        <v>673</v>
      </c>
      <c r="R4777">
        <v>799.4322509765625</v>
      </c>
    </row>
    <row r="4778" spans="8:18" x14ac:dyDescent="0.3">
      <c r="H4778" s="54">
        <f t="shared" si="151"/>
        <v>4</v>
      </c>
      <c r="I4778" s="55">
        <v>4774</v>
      </c>
      <c r="J4778" s="56">
        <f t="shared" si="150"/>
        <v>79.566666666666663</v>
      </c>
      <c r="K4778" s="72">
        <v>18.63</v>
      </c>
      <c r="L4778">
        <v>1459.7117919921875</v>
      </c>
      <c r="M4778">
        <v>673</v>
      </c>
      <c r="N4778">
        <v>591.24676513671875</v>
      </c>
      <c r="Q4778">
        <v>673</v>
      </c>
      <c r="R4778">
        <v>724.48541259765625</v>
      </c>
    </row>
    <row r="4779" spans="8:18" x14ac:dyDescent="0.3">
      <c r="H4779" s="54">
        <f t="shared" si="151"/>
        <v>4</v>
      </c>
      <c r="I4779" s="55">
        <v>4775</v>
      </c>
      <c r="J4779" s="56">
        <f t="shared" si="150"/>
        <v>79.583333333333329</v>
      </c>
      <c r="K4779" s="72">
        <v>17.829999999999998</v>
      </c>
      <c r="L4779">
        <v>1496.489990234375</v>
      </c>
      <c r="M4779">
        <v>709</v>
      </c>
      <c r="N4779">
        <v>610.96722412109375</v>
      </c>
      <c r="Q4779">
        <v>673</v>
      </c>
      <c r="R4779">
        <v>707.83056640625</v>
      </c>
    </row>
    <row r="4780" spans="8:18" x14ac:dyDescent="0.3">
      <c r="H4780" s="54">
        <f t="shared" si="151"/>
        <v>4</v>
      </c>
      <c r="I4780" s="55">
        <v>4776</v>
      </c>
      <c r="J4780" s="56">
        <f t="shared" si="150"/>
        <v>79.599999999999994</v>
      </c>
      <c r="K4780" s="72">
        <v>17.53</v>
      </c>
      <c r="L4780">
        <v>1425.228515625</v>
      </c>
      <c r="M4780">
        <v>709</v>
      </c>
      <c r="N4780">
        <v>627.0452880859375</v>
      </c>
      <c r="Q4780">
        <v>673</v>
      </c>
      <c r="R4780">
        <v>591.24676513671875</v>
      </c>
    </row>
    <row r="4781" spans="8:18" x14ac:dyDescent="0.3">
      <c r="H4781" s="54">
        <f t="shared" si="151"/>
        <v>4</v>
      </c>
      <c r="I4781" s="55">
        <v>4777</v>
      </c>
      <c r="J4781" s="56">
        <f t="shared" si="150"/>
        <v>79.61666666666666</v>
      </c>
      <c r="K4781" s="72">
        <v>19.350000000000001</v>
      </c>
      <c r="L4781">
        <v>1472.7362060546875</v>
      </c>
      <c r="M4781">
        <v>709</v>
      </c>
      <c r="N4781">
        <v>643.1234130859375</v>
      </c>
      <c r="Q4781">
        <v>709</v>
      </c>
      <c r="R4781">
        <v>610.96722412109375</v>
      </c>
    </row>
    <row r="4782" spans="8:18" x14ac:dyDescent="0.3">
      <c r="H4782" s="54">
        <f t="shared" si="151"/>
        <v>4</v>
      </c>
      <c r="I4782" s="55">
        <v>4778</v>
      </c>
      <c r="J4782" s="56">
        <f t="shared" si="150"/>
        <v>79.633333333333326</v>
      </c>
      <c r="K4782" s="72">
        <v>18.350000000000001</v>
      </c>
      <c r="L4782">
        <v>1448.982421875</v>
      </c>
      <c r="M4782">
        <v>709</v>
      </c>
      <c r="N4782">
        <v>659.201416015625</v>
      </c>
      <c r="Q4782">
        <v>709</v>
      </c>
      <c r="R4782">
        <v>627.0452880859375</v>
      </c>
    </row>
    <row r="4783" spans="8:18" x14ac:dyDescent="0.3">
      <c r="H4783" s="54">
        <f t="shared" si="151"/>
        <v>4</v>
      </c>
      <c r="I4783" s="55">
        <v>4779</v>
      </c>
      <c r="J4783" s="56">
        <f t="shared" si="150"/>
        <v>79.650000000000006</v>
      </c>
      <c r="K4783" s="72">
        <v>17.350000000000001</v>
      </c>
      <c r="L4783">
        <v>1448.982421875</v>
      </c>
      <c r="M4783">
        <v>709</v>
      </c>
      <c r="N4783">
        <v>683.31854248046875</v>
      </c>
      <c r="Q4783">
        <v>709</v>
      </c>
      <c r="R4783">
        <v>643.1234130859375</v>
      </c>
    </row>
    <row r="4784" spans="8:18" x14ac:dyDescent="0.3">
      <c r="H4784" s="54">
        <f t="shared" si="151"/>
        <v>4</v>
      </c>
      <c r="I4784" s="55">
        <v>4780</v>
      </c>
      <c r="J4784" s="56">
        <f t="shared" si="150"/>
        <v>79.666666666666671</v>
      </c>
      <c r="K4784" s="72">
        <v>16.75</v>
      </c>
      <c r="L4784">
        <v>1448.982421875</v>
      </c>
      <c r="M4784">
        <v>709</v>
      </c>
      <c r="N4784">
        <v>715.4747314453125</v>
      </c>
      <c r="Q4784">
        <v>709</v>
      </c>
      <c r="R4784">
        <v>659.201416015625</v>
      </c>
    </row>
    <row r="4785" spans="8:18" x14ac:dyDescent="0.3">
      <c r="H4785" s="54">
        <f t="shared" si="151"/>
        <v>4</v>
      </c>
      <c r="I4785" s="55">
        <v>4781</v>
      </c>
      <c r="J4785" s="56">
        <f t="shared" si="150"/>
        <v>79.683333333333337</v>
      </c>
      <c r="K4785" s="72">
        <v>15.65</v>
      </c>
      <c r="L4785">
        <v>2470.396240234375</v>
      </c>
      <c r="M4785">
        <v>709</v>
      </c>
      <c r="N4785">
        <v>771.748046875</v>
      </c>
      <c r="Q4785">
        <v>709</v>
      </c>
      <c r="R4785">
        <v>683.31854248046875</v>
      </c>
    </row>
    <row r="4786" spans="8:18" x14ac:dyDescent="0.3">
      <c r="H4786" s="54">
        <f t="shared" si="151"/>
        <v>4</v>
      </c>
      <c r="I4786" s="55">
        <v>4782</v>
      </c>
      <c r="J4786" s="56">
        <f t="shared" si="150"/>
        <v>79.7</v>
      </c>
      <c r="K4786" s="72">
        <v>14.85</v>
      </c>
      <c r="L4786">
        <v>2470.396240234375</v>
      </c>
      <c r="M4786">
        <v>1454</v>
      </c>
      <c r="N4786">
        <v>900.37274169921875</v>
      </c>
      <c r="Q4786">
        <v>709</v>
      </c>
      <c r="R4786">
        <v>715.4747314453125</v>
      </c>
    </row>
    <row r="4787" spans="8:18" x14ac:dyDescent="0.3">
      <c r="H4787" s="54">
        <f t="shared" si="151"/>
        <v>4</v>
      </c>
      <c r="I4787" s="55">
        <v>4783</v>
      </c>
      <c r="J4787" s="56">
        <f t="shared" si="150"/>
        <v>79.716666666666669</v>
      </c>
      <c r="K4787" s="72">
        <v>16.25</v>
      </c>
      <c r="L4787">
        <v>3895.624755859375</v>
      </c>
      <c r="M4787">
        <v>1454</v>
      </c>
      <c r="N4787">
        <v>828.0213623046875</v>
      </c>
      <c r="Q4787">
        <v>709</v>
      </c>
      <c r="R4787">
        <v>771.748046875</v>
      </c>
    </row>
    <row r="4788" spans="8:18" x14ac:dyDescent="0.3">
      <c r="H4788" s="54">
        <f t="shared" si="151"/>
        <v>4</v>
      </c>
      <c r="I4788" s="55">
        <v>4784</v>
      </c>
      <c r="J4788" s="56">
        <f t="shared" si="150"/>
        <v>79.733333333333334</v>
      </c>
      <c r="K4788" s="72">
        <v>19.05</v>
      </c>
      <c r="L4788">
        <v>3610.5791015625</v>
      </c>
      <c r="M4788">
        <v>1454</v>
      </c>
      <c r="N4788">
        <v>731.5528564453125</v>
      </c>
      <c r="Q4788">
        <v>1454</v>
      </c>
      <c r="R4788">
        <v>900.37274169921875</v>
      </c>
    </row>
    <row r="4789" spans="8:18" x14ac:dyDescent="0.3">
      <c r="H4789" s="54">
        <f t="shared" si="151"/>
        <v>4</v>
      </c>
      <c r="I4789" s="55">
        <v>4785</v>
      </c>
      <c r="J4789" s="56">
        <f t="shared" ref="J4789:J4852" si="152">I4789*$C$1</f>
        <v>79.75</v>
      </c>
      <c r="K4789" s="72">
        <v>23.25</v>
      </c>
      <c r="L4789">
        <v>3990.639892578125</v>
      </c>
      <c r="M4789">
        <v>1454</v>
      </c>
      <c r="N4789">
        <v>900.37274169921875</v>
      </c>
      <c r="Q4789">
        <v>1454</v>
      </c>
      <c r="R4789">
        <v>828.0213623046875</v>
      </c>
    </row>
    <row r="4790" spans="8:18" x14ac:dyDescent="0.3">
      <c r="H4790" s="54">
        <f t="shared" si="151"/>
        <v>4</v>
      </c>
      <c r="I4790" s="55">
        <v>4786</v>
      </c>
      <c r="J4790" s="56">
        <f t="shared" si="152"/>
        <v>79.766666666666666</v>
      </c>
      <c r="K4790" s="72">
        <v>27.15</v>
      </c>
      <c r="L4790">
        <v>3753.10205078125</v>
      </c>
      <c r="M4790">
        <v>1454</v>
      </c>
      <c r="N4790">
        <v>852.138427734375</v>
      </c>
      <c r="Q4790">
        <v>1454</v>
      </c>
      <c r="R4790">
        <v>731.5528564453125</v>
      </c>
    </row>
    <row r="4791" spans="8:18" x14ac:dyDescent="0.3">
      <c r="H4791" s="54">
        <f t="shared" si="151"/>
        <v>4</v>
      </c>
      <c r="I4791" s="55">
        <v>4787</v>
      </c>
      <c r="J4791" s="56">
        <f t="shared" si="152"/>
        <v>79.783333333333331</v>
      </c>
      <c r="K4791" s="72">
        <v>29.35</v>
      </c>
      <c r="L4791">
        <v>3373.041259765625</v>
      </c>
      <c r="M4791">
        <v>1454</v>
      </c>
      <c r="N4791">
        <v>819.9822998046875</v>
      </c>
      <c r="Q4791">
        <v>1454</v>
      </c>
      <c r="R4791">
        <v>900.37274169921875</v>
      </c>
    </row>
    <row r="4792" spans="8:18" x14ac:dyDescent="0.3">
      <c r="H4792" s="54">
        <f t="shared" si="151"/>
        <v>4</v>
      </c>
      <c r="I4792" s="55">
        <v>4788</v>
      </c>
      <c r="J4792" s="56">
        <f t="shared" si="152"/>
        <v>79.8</v>
      </c>
      <c r="K4792" s="72">
        <v>30</v>
      </c>
      <c r="L4792">
        <v>3087.9951171875</v>
      </c>
      <c r="M4792">
        <v>1454</v>
      </c>
      <c r="N4792">
        <v>795.86517333984375</v>
      </c>
      <c r="Q4792">
        <v>1454</v>
      </c>
      <c r="R4792">
        <v>852.138427734375</v>
      </c>
    </row>
    <row r="4793" spans="8:18" x14ac:dyDescent="0.3">
      <c r="H4793" s="54">
        <f t="shared" si="151"/>
        <v>4</v>
      </c>
      <c r="I4793" s="55">
        <v>4789</v>
      </c>
      <c r="J4793" s="56">
        <f t="shared" si="152"/>
        <v>79.816666666666663</v>
      </c>
      <c r="K4793" s="72">
        <v>30</v>
      </c>
      <c r="L4793">
        <v>3135.502685546875</v>
      </c>
      <c r="M4793">
        <v>1454</v>
      </c>
      <c r="N4793">
        <v>739.59185791015625</v>
      </c>
      <c r="Q4793">
        <v>1454</v>
      </c>
      <c r="R4793">
        <v>819.9822998046875</v>
      </c>
    </row>
    <row r="4794" spans="8:18" x14ac:dyDescent="0.3">
      <c r="H4794" s="54">
        <f t="shared" si="151"/>
        <v>4</v>
      </c>
      <c r="I4794" s="55">
        <v>4790</v>
      </c>
      <c r="J4794" s="56">
        <f t="shared" si="152"/>
        <v>79.833333333333329</v>
      </c>
      <c r="K4794" s="72">
        <v>30</v>
      </c>
      <c r="L4794">
        <v>3087.9951171875</v>
      </c>
      <c r="M4794">
        <v>1454</v>
      </c>
      <c r="N4794">
        <v>779.787109375</v>
      </c>
      <c r="Q4794">
        <v>1454</v>
      </c>
      <c r="R4794">
        <v>795.86517333984375</v>
      </c>
    </row>
    <row r="4795" spans="8:18" x14ac:dyDescent="0.3">
      <c r="H4795" s="54">
        <f t="shared" si="151"/>
        <v>4</v>
      </c>
      <c r="I4795" s="55">
        <v>4791</v>
      </c>
      <c r="J4795" s="56">
        <f t="shared" si="152"/>
        <v>79.849999999999994</v>
      </c>
      <c r="K4795" s="72">
        <v>30</v>
      </c>
      <c r="L4795">
        <v>2779.195556640625</v>
      </c>
      <c r="M4795">
        <v>1454</v>
      </c>
      <c r="N4795">
        <v>908.4117431640625</v>
      </c>
      <c r="Q4795">
        <v>1454</v>
      </c>
      <c r="R4795">
        <v>739.59185791015625</v>
      </c>
    </row>
    <row r="4796" spans="8:18" x14ac:dyDescent="0.3">
      <c r="H4796" s="54">
        <f t="shared" si="151"/>
        <v>4</v>
      </c>
      <c r="I4796" s="55">
        <v>4792</v>
      </c>
      <c r="J4796" s="56">
        <f t="shared" si="152"/>
        <v>79.86666666666666</v>
      </c>
      <c r="K4796" s="72">
        <v>30</v>
      </c>
      <c r="L4796">
        <v>2422.888427734375</v>
      </c>
      <c r="M4796">
        <v>1454</v>
      </c>
      <c r="N4796">
        <v>828.0213623046875</v>
      </c>
      <c r="Q4796">
        <v>1454</v>
      </c>
      <c r="R4796">
        <v>779.787109375</v>
      </c>
    </row>
    <row r="4797" spans="8:18" x14ac:dyDescent="0.3">
      <c r="H4797" s="54">
        <f t="shared" si="151"/>
        <v>4</v>
      </c>
      <c r="I4797" s="55">
        <v>4793</v>
      </c>
      <c r="J4797" s="56">
        <f t="shared" si="152"/>
        <v>79.883333333333326</v>
      </c>
      <c r="K4797" s="72">
        <v>30</v>
      </c>
      <c r="L4797">
        <v>2375.380859375</v>
      </c>
      <c r="M4797">
        <v>1454</v>
      </c>
      <c r="N4797">
        <v>803.90423583984375</v>
      </c>
      <c r="Q4797">
        <v>1454</v>
      </c>
      <c r="R4797">
        <v>908.4117431640625</v>
      </c>
    </row>
    <row r="4798" spans="8:18" x14ac:dyDescent="0.3">
      <c r="H4798" s="54">
        <f t="shared" si="151"/>
        <v>4</v>
      </c>
      <c r="I4798" s="55">
        <v>4794</v>
      </c>
      <c r="J4798" s="56">
        <f t="shared" si="152"/>
        <v>79.900000000000006</v>
      </c>
      <c r="K4798" s="72">
        <v>29.55</v>
      </c>
      <c r="L4798">
        <v>2066.581298828125</v>
      </c>
      <c r="M4798">
        <v>1454</v>
      </c>
      <c r="N4798">
        <v>795.86517333984375</v>
      </c>
      <c r="Q4798">
        <v>1454</v>
      </c>
      <c r="R4798">
        <v>828.0213623046875</v>
      </c>
    </row>
    <row r="4799" spans="8:18" x14ac:dyDescent="0.3">
      <c r="H4799" s="54">
        <f t="shared" si="151"/>
        <v>4</v>
      </c>
      <c r="I4799" s="55">
        <v>4795</v>
      </c>
      <c r="J4799" s="56">
        <f t="shared" si="152"/>
        <v>79.916666666666671</v>
      </c>
      <c r="K4799" s="72">
        <v>28.55</v>
      </c>
      <c r="L4799">
        <v>1805.28955078125</v>
      </c>
      <c r="M4799">
        <v>709</v>
      </c>
      <c r="N4799">
        <v>771.748046875</v>
      </c>
      <c r="Q4799">
        <v>1454</v>
      </c>
      <c r="R4799">
        <v>803.90423583984375</v>
      </c>
    </row>
    <row r="4800" spans="8:18" x14ac:dyDescent="0.3">
      <c r="H4800" s="54">
        <f t="shared" si="151"/>
        <v>4</v>
      </c>
      <c r="I4800" s="55">
        <v>4796</v>
      </c>
      <c r="J4800" s="56">
        <f t="shared" si="152"/>
        <v>79.933333333333337</v>
      </c>
      <c r="K4800" s="72">
        <v>27.05</v>
      </c>
      <c r="L4800">
        <v>1567.7513427734375</v>
      </c>
      <c r="M4800">
        <v>709</v>
      </c>
      <c r="N4800">
        <v>699.39666748046875</v>
      </c>
      <c r="Q4800">
        <v>1454</v>
      </c>
      <c r="R4800">
        <v>795.86517333984375</v>
      </c>
    </row>
    <row r="4801" spans="8:18" x14ac:dyDescent="0.3">
      <c r="H4801" s="54">
        <f t="shared" si="151"/>
        <v>4</v>
      </c>
      <c r="I4801" s="55">
        <v>4797</v>
      </c>
      <c r="J4801" s="56">
        <f t="shared" si="152"/>
        <v>79.95</v>
      </c>
      <c r="K4801" s="72">
        <v>23.85</v>
      </c>
      <c r="L4801">
        <v>1567.7513427734375</v>
      </c>
      <c r="M4801">
        <v>709</v>
      </c>
      <c r="N4801">
        <v>683.31854248046875</v>
      </c>
      <c r="Q4801">
        <v>709</v>
      </c>
      <c r="R4801">
        <v>771.748046875</v>
      </c>
    </row>
    <row r="4802" spans="8:18" x14ac:dyDescent="0.3">
      <c r="H4802" s="54">
        <f t="shared" si="151"/>
        <v>4</v>
      </c>
      <c r="I4802" s="55">
        <v>4798</v>
      </c>
      <c r="J4802" s="56">
        <f t="shared" si="152"/>
        <v>79.966666666666669</v>
      </c>
      <c r="K4802" s="72">
        <v>22.05</v>
      </c>
      <c r="L4802">
        <v>1496.489990234375</v>
      </c>
      <c r="M4802">
        <v>709</v>
      </c>
      <c r="N4802">
        <v>570.77197265625</v>
      </c>
      <c r="Q4802">
        <v>709</v>
      </c>
      <c r="R4802">
        <v>699.39666748046875</v>
      </c>
    </row>
    <row r="4803" spans="8:18" x14ac:dyDescent="0.3">
      <c r="H4803" s="54">
        <f t="shared" si="151"/>
        <v>4</v>
      </c>
      <c r="I4803" s="55">
        <v>4799</v>
      </c>
      <c r="J4803" s="56">
        <f t="shared" si="152"/>
        <v>79.983333333333334</v>
      </c>
      <c r="K4803" s="72">
        <v>21.35</v>
      </c>
      <c r="L4803">
        <v>1847.62255859375</v>
      </c>
      <c r="M4803">
        <v>0</v>
      </c>
      <c r="N4803">
        <v>550.2840576171875</v>
      </c>
      <c r="Q4803">
        <v>709</v>
      </c>
      <c r="R4803">
        <v>683.31854248046875</v>
      </c>
    </row>
    <row r="4804" spans="8:18" x14ac:dyDescent="0.3">
      <c r="H4804" s="54">
        <f t="shared" si="151"/>
        <v>4</v>
      </c>
      <c r="I4804" s="55">
        <v>4800</v>
      </c>
      <c r="J4804" s="56">
        <f t="shared" si="152"/>
        <v>80</v>
      </c>
      <c r="K4804" s="72">
        <v>20.65</v>
      </c>
      <c r="L4804">
        <v>1759.6405029296875</v>
      </c>
      <c r="M4804">
        <v>0</v>
      </c>
      <c r="N4804">
        <v>567.21588134765625</v>
      </c>
      <c r="Q4804">
        <v>709</v>
      </c>
      <c r="R4804">
        <v>570.77197265625</v>
      </c>
    </row>
    <row r="4805" spans="8:18" x14ac:dyDescent="0.3">
      <c r="H4805" s="54">
        <f t="shared" si="151"/>
        <v>4</v>
      </c>
      <c r="I4805" s="55">
        <v>4801</v>
      </c>
      <c r="J4805" s="56">
        <f t="shared" si="152"/>
        <v>80.016666666666666</v>
      </c>
      <c r="K4805" s="72">
        <v>20.51</v>
      </c>
      <c r="L4805">
        <v>1818.2952880859375</v>
      </c>
      <c r="M4805">
        <v>0</v>
      </c>
      <c r="N4805">
        <v>575.6817626953125</v>
      </c>
      <c r="Q4805">
        <v>0</v>
      </c>
      <c r="R4805">
        <v>550.2840576171875</v>
      </c>
    </row>
    <row r="4806" spans="8:18" x14ac:dyDescent="0.3">
      <c r="H4806" s="54">
        <f t="shared" ref="H4806:H4869" si="153">ROUNDUP(J4806/24,0)</f>
        <v>4</v>
      </c>
      <c r="I4806" s="55">
        <v>4802</v>
      </c>
      <c r="J4806" s="56">
        <f t="shared" si="152"/>
        <v>80.033333333333331</v>
      </c>
      <c r="K4806" s="72">
        <v>19.21</v>
      </c>
      <c r="L4806">
        <v>1788.968017578125</v>
      </c>
      <c r="M4806">
        <v>0</v>
      </c>
      <c r="N4806">
        <v>609.54541015625</v>
      </c>
      <c r="Q4806">
        <v>0</v>
      </c>
      <c r="R4806">
        <v>567.21588134765625</v>
      </c>
    </row>
    <row r="4807" spans="8:18" x14ac:dyDescent="0.3">
      <c r="H4807" s="54">
        <f t="shared" si="153"/>
        <v>4</v>
      </c>
      <c r="I4807" s="55">
        <v>4803</v>
      </c>
      <c r="J4807" s="56">
        <f t="shared" si="152"/>
        <v>80.05</v>
      </c>
      <c r="K4807" s="72">
        <v>18.809999999999999</v>
      </c>
      <c r="L4807">
        <v>1788.968017578125</v>
      </c>
      <c r="M4807">
        <v>0</v>
      </c>
      <c r="N4807">
        <v>643.4090576171875</v>
      </c>
      <c r="Q4807">
        <v>0</v>
      </c>
      <c r="R4807">
        <v>575.6817626953125</v>
      </c>
    </row>
    <row r="4808" spans="8:18" x14ac:dyDescent="0.3">
      <c r="H4808" s="54">
        <f t="shared" si="153"/>
        <v>4</v>
      </c>
      <c r="I4808" s="55">
        <v>4804</v>
      </c>
      <c r="J4808" s="56">
        <f t="shared" si="152"/>
        <v>80.066666666666663</v>
      </c>
      <c r="K4808" s="72">
        <v>18.91</v>
      </c>
      <c r="L4808">
        <v>1788.968017578125</v>
      </c>
      <c r="M4808">
        <v>0</v>
      </c>
      <c r="N4808">
        <v>660.34088134765625</v>
      </c>
      <c r="Q4808">
        <v>0</v>
      </c>
      <c r="R4808">
        <v>609.54541015625</v>
      </c>
    </row>
    <row r="4809" spans="8:18" x14ac:dyDescent="0.3">
      <c r="H4809" s="54">
        <f t="shared" si="153"/>
        <v>4</v>
      </c>
      <c r="I4809" s="55">
        <v>4805</v>
      </c>
      <c r="J4809" s="56">
        <f t="shared" si="152"/>
        <v>80.083333333333329</v>
      </c>
      <c r="K4809" s="72">
        <v>18.21</v>
      </c>
      <c r="L4809">
        <v>2140.89599609375</v>
      </c>
      <c r="M4809">
        <v>0</v>
      </c>
      <c r="N4809">
        <v>668.80682373046875</v>
      </c>
      <c r="Q4809">
        <v>0</v>
      </c>
      <c r="R4809">
        <v>643.4090576171875</v>
      </c>
    </row>
    <row r="4810" spans="8:18" x14ac:dyDescent="0.3">
      <c r="H4810" s="54">
        <f t="shared" si="153"/>
        <v>4</v>
      </c>
      <c r="I4810" s="55">
        <v>4806</v>
      </c>
      <c r="J4810" s="56">
        <f t="shared" si="152"/>
        <v>80.099999999999994</v>
      </c>
      <c r="K4810" s="72">
        <v>17.809999999999999</v>
      </c>
      <c r="L4810">
        <v>2140.89599609375</v>
      </c>
      <c r="M4810">
        <v>2062</v>
      </c>
      <c r="N4810">
        <v>770.397705078125</v>
      </c>
      <c r="Q4810">
        <v>0</v>
      </c>
      <c r="R4810">
        <v>660.34088134765625</v>
      </c>
    </row>
    <row r="4811" spans="8:18" x14ac:dyDescent="0.3">
      <c r="H4811" s="54">
        <f t="shared" si="153"/>
        <v>4</v>
      </c>
      <c r="I4811" s="55">
        <v>4807</v>
      </c>
      <c r="J4811" s="56">
        <f t="shared" si="152"/>
        <v>80.11666666666666</v>
      </c>
      <c r="K4811" s="72">
        <v>19.21</v>
      </c>
      <c r="L4811">
        <v>2610.133544921875</v>
      </c>
      <c r="M4811">
        <v>2062</v>
      </c>
      <c r="N4811">
        <v>804.2613525390625</v>
      </c>
      <c r="Q4811">
        <v>0</v>
      </c>
      <c r="R4811">
        <v>668.80682373046875</v>
      </c>
    </row>
    <row r="4812" spans="8:18" x14ac:dyDescent="0.3">
      <c r="H4812" s="54">
        <f t="shared" si="153"/>
        <v>4</v>
      </c>
      <c r="I4812" s="55">
        <v>4808</v>
      </c>
      <c r="J4812" s="56">
        <f t="shared" si="152"/>
        <v>80.133333333333326</v>
      </c>
      <c r="K4812" s="72">
        <v>21.71</v>
      </c>
      <c r="L4812">
        <v>2580.80615234375</v>
      </c>
      <c r="M4812">
        <v>2062</v>
      </c>
      <c r="N4812">
        <v>728.068115234375</v>
      </c>
      <c r="Q4812">
        <v>2062</v>
      </c>
      <c r="R4812">
        <v>770.397705078125</v>
      </c>
    </row>
    <row r="4813" spans="8:18" x14ac:dyDescent="0.3">
      <c r="H4813" s="54">
        <f t="shared" si="153"/>
        <v>4</v>
      </c>
      <c r="I4813" s="55">
        <v>4809</v>
      </c>
      <c r="J4813" s="56">
        <f t="shared" si="152"/>
        <v>80.150000000000006</v>
      </c>
      <c r="K4813" s="72">
        <v>25.31</v>
      </c>
      <c r="L4813">
        <v>2522.151611328125</v>
      </c>
      <c r="M4813">
        <v>2062</v>
      </c>
      <c r="N4813">
        <v>787.32952880859375</v>
      </c>
      <c r="Q4813">
        <v>2062</v>
      </c>
      <c r="R4813">
        <v>804.2613525390625</v>
      </c>
    </row>
    <row r="4814" spans="8:18" x14ac:dyDescent="0.3">
      <c r="H4814" s="54">
        <f t="shared" si="153"/>
        <v>4</v>
      </c>
      <c r="I4814" s="55">
        <v>4810</v>
      </c>
      <c r="J4814" s="56">
        <f t="shared" si="152"/>
        <v>80.166666666666671</v>
      </c>
      <c r="K4814" s="72">
        <v>28.41</v>
      </c>
      <c r="L4814">
        <v>2962.061767578125</v>
      </c>
      <c r="M4814">
        <v>2062</v>
      </c>
      <c r="N4814">
        <v>753.46588134765625</v>
      </c>
      <c r="Q4814">
        <v>2062</v>
      </c>
      <c r="R4814">
        <v>728.068115234375</v>
      </c>
    </row>
    <row r="4815" spans="8:18" x14ac:dyDescent="0.3">
      <c r="H4815" s="54">
        <f t="shared" si="153"/>
        <v>4</v>
      </c>
      <c r="I4815" s="55">
        <v>4811</v>
      </c>
      <c r="J4815" s="56">
        <f t="shared" si="152"/>
        <v>80.183333333333337</v>
      </c>
      <c r="K4815" s="72">
        <v>30</v>
      </c>
      <c r="L4815">
        <v>2375.5146484375</v>
      </c>
      <c r="M4815">
        <v>2062</v>
      </c>
      <c r="N4815">
        <v>753.46588134765625</v>
      </c>
      <c r="Q4815">
        <v>2062</v>
      </c>
      <c r="R4815">
        <v>787.32952880859375</v>
      </c>
    </row>
    <row r="4816" spans="8:18" x14ac:dyDescent="0.3">
      <c r="H4816" s="54">
        <f t="shared" si="153"/>
        <v>4</v>
      </c>
      <c r="I4816" s="55">
        <v>4812</v>
      </c>
      <c r="J4816" s="56">
        <f t="shared" si="152"/>
        <v>80.2</v>
      </c>
      <c r="K4816" s="72">
        <v>30</v>
      </c>
      <c r="L4816">
        <v>2316.860107421875</v>
      </c>
      <c r="M4816">
        <v>2062</v>
      </c>
      <c r="N4816">
        <v>685.7386474609375</v>
      </c>
      <c r="Q4816">
        <v>2062</v>
      </c>
      <c r="R4816">
        <v>753.46588134765625</v>
      </c>
    </row>
    <row r="4817" spans="8:18" x14ac:dyDescent="0.3">
      <c r="H4817" s="54">
        <f t="shared" si="153"/>
        <v>4</v>
      </c>
      <c r="I4817" s="55">
        <v>4813</v>
      </c>
      <c r="J4817" s="56">
        <f t="shared" si="152"/>
        <v>80.216666666666669</v>
      </c>
      <c r="K4817" s="72">
        <v>29.71</v>
      </c>
      <c r="L4817">
        <v>2228.878173828125</v>
      </c>
      <c r="M4817">
        <v>2062</v>
      </c>
      <c r="N4817">
        <v>694.2044677734375</v>
      </c>
      <c r="Q4817">
        <v>2062</v>
      </c>
      <c r="R4817">
        <v>753.46588134765625</v>
      </c>
    </row>
    <row r="4818" spans="8:18" x14ac:dyDescent="0.3">
      <c r="H4818" s="54">
        <f t="shared" si="153"/>
        <v>4</v>
      </c>
      <c r="I4818" s="55">
        <v>4814</v>
      </c>
      <c r="J4818" s="56">
        <f t="shared" si="152"/>
        <v>80.233333333333334</v>
      </c>
      <c r="K4818" s="72">
        <v>30</v>
      </c>
      <c r="L4818">
        <v>1876.949951171875</v>
      </c>
      <c r="M4818">
        <v>2062</v>
      </c>
      <c r="N4818">
        <v>753.46588134765625</v>
      </c>
      <c r="Q4818">
        <v>2062</v>
      </c>
      <c r="R4818">
        <v>685.7386474609375</v>
      </c>
    </row>
    <row r="4819" spans="8:18" x14ac:dyDescent="0.3">
      <c r="H4819" s="54">
        <f t="shared" si="153"/>
        <v>4</v>
      </c>
      <c r="I4819" s="55">
        <v>4815</v>
      </c>
      <c r="J4819" s="56">
        <f t="shared" si="152"/>
        <v>80.25</v>
      </c>
      <c r="K4819" s="72">
        <v>30</v>
      </c>
      <c r="L4819">
        <v>2434.169677734375</v>
      </c>
      <c r="M4819">
        <v>2062</v>
      </c>
      <c r="N4819">
        <v>753.46588134765625</v>
      </c>
      <c r="Q4819">
        <v>2062</v>
      </c>
      <c r="R4819">
        <v>694.2044677734375</v>
      </c>
    </row>
    <row r="4820" spans="8:18" x14ac:dyDescent="0.3">
      <c r="H4820" s="54">
        <f t="shared" si="153"/>
        <v>4</v>
      </c>
      <c r="I4820" s="55">
        <v>4816</v>
      </c>
      <c r="J4820" s="56">
        <f t="shared" si="152"/>
        <v>80.266666666666666</v>
      </c>
      <c r="K4820" s="72">
        <v>30</v>
      </c>
      <c r="L4820">
        <v>2434.169677734375</v>
      </c>
      <c r="M4820">
        <v>2062</v>
      </c>
      <c r="N4820">
        <v>753.46588134765625</v>
      </c>
      <c r="Q4820">
        <v>2062</v>
      </c>
      <c r="R4820">
        <v>753.46588134765625</v>
      </c>
    </row>
    <row r="4821" spans="8:18" x14ac:dyDescent="0.3">
      <c r="H4821" s="54">
        <f t="shared" si="153"/>
        <v>4</v>
      </c>
      <c r="I4821" s="55">
        <v>4817</v>
      </c>
      <c r="J4821" s="56">
        <f t="shared" si="152"/>
        <v>80.283333333333331</v>
      </c>
      <c r="K4821" s="72">
        <v>30</v>
      </c>
      <c r="L4821">
        <v>2316.860107421875</v>
      </c>
      <c r="M4821">
        <v>2062</v>
      </c>
      <c r="N4821">
        <v>685.7386474609375</v>
      </c>
      <c r="Q4821">
        <v>2062</v>
      </c>
      <c r="R4821">
        <v>753.46588134765625</v>
      </c>
    </row>
    <row r="4822" spans="8:18" x14ac:dyDescent="0.3">
      <c r="H4822" s="54">
        <f t="shared" si="153"/>
        <v>4</v>
      </c>
      <c r="I4822" s="55">
        <v>4818</v>
      </c>
      <c r="J4822" s="56">
        <f t="shared" si="152"/>
        <v>80.3</v>
      </c>
      <c r="K4822" s="72">
        <v>30</v>
      </c>
      <c r="L4822">
        <v>2551.478759765625</v>
      </c>
      <c r="M4822">
        <v>2062</v>
      </c>
      <c r="N4822">
        <v>685.7386474609375</v>
      </c>
      <c r="Q4822">
        <v>2062</v>
      </c>
      <c r="R4822">
        <v>753.46588134765625</v>
      </c>
    </row>
    <row r="4823" spans="8:18" x14ac:dyDescent="0.3">
      <c r="H4823" s="54">
        <f t="shared" si="153"/>
        <v>4</v>
      </c>
      <c r="I4823" s="55">
        <v>4819</v>
      </c>
      <c r="J4823" s="56">
        <f t="shared" si="152"/>
        <v>80.316666666666663</v>
      </c>
      <c r="K4823" s="72">
        <v>30</v>
      </c>
      <c r="L4823">
        <v>2228.878173828125</v>
      </c>
      <c r="M4823">
        <v>0</v>
      </c>
      <c r="N4823">
        <v>677.272705078125</v>
      </c>
      <c r="Q4823">
        <v>2062</v>
      </c>
      <c r="R4823">
        <v>685.7386474609375</v>
      </c>
    </row>
    <row r="4824" spans="8:18" x14ac:dyDescent="0.3">
      <c r="H4824" s="54">
        <f t="shared" si="153"/>
        <v>4</v>
      </c>
      <c r="I4824" s="55">
        <v>4820</v>
      </c>
      <c r="J4824" s="56">
        <f t="shared" si="152"/>
        <v>80.333333333333329</v>
      </c>
      <c r="K4824" s="72">
        <v>27.41</v>
      </c>
      <c r="L4824">
        <v>1935.6046142578125</v>
      </c>
      <c r="M4824">
        <v>0</v>
      </c>
      <c r="N4824">
        <v>626.47723388671875</v>
      </c>
      <c r="Q4824">
        <v>2062</v>
      </c>
      <c r="R4824">
        <v>685.7386474609375</v>
      </c>
    </row>
    <row r="4825" spans="8:18" x14ac:dyDescent="0.3">
      <c r="H4825" s="54">
        <f t="shared" si="153"/>
        <v>4</v>
      </c>
      <c r="I4825" s="55">
        <v>4821</v>
      </c>
      <c r="J4825" s="56">
        <f t="shared" si="152"/>
        <v>80.349999999999994</v>
      </c>
      <c r="K4825" s="72">
        <v>25.71</v>
      </c>
      <c r="L4825">
        <v>1935.6046142578125</v>
      </c>
      <c r="M4825">
        <v>0</v>
      </c>
      <c r="N4825">
        <v>609.54541015625</v>
      </c>
      <c r="Q4825">
        <v>0</v>
      </c>
      <c r="R4825">
        <v>677.272705078125</v>
      </c>
    </row>
    <row r="4826" spans="8:18" x14ac:dyDescent="0.3">
      <c r="H4826" s="54">
        <f t="shared" si="153"/>
        <v>4</v>
      </c>
      <c r="I4826" s="55">
        <v>4822</v>
      </c>
      <c r="J4826" s="56">
        <f t="shared" si="152"/>
        <v>80.36666666666666</v>
      </c>
      <c r="K4826" s="72">
        <v>23.91</v>
      </c>
      <c r="L4826">
        <v>1847.62255859375</v>
      </c>
      <c r="M4826">
        <v>0</v>
      </c>
      <c r="N4826">
        <v>592.61358642578125</v>
      </c>
      <c r="Q4826">
        <v>0</v>
      </c>
      <c r="R4826">
        <v>626.47723388671875</v>
      </c>
    </row>
    <row r="4827" spans="8:18" x14ac:dyDescent="0.3">
      <c r="H4827" s="54">
        <f t="shared" si="153"/>
        <v>4</v>
      </c>
      <c r="I4827" s="55">
        <v>4823</v>
      </c>
      <c r="J4827" s="56">
        <f t="shared" si="152"/>
        <v>80.383333333333326</v>
      </c>
      <c r="K4827" s="72">
        <v>22.11</v>
      </c>
      <c r="L4827">
        <v>1502.095458984375</v>
      </c>
      <c r="M4827">
        <v>0</v>
      </c>
      <c r="N4827">
        <v>549.61260986328125</v>
      </c>
      <c r="Q4827">
        <v>0</v>
      </c>
      <c r="R4827">
        <v>609.54541015625</v>
      </c>
    </row>
    <row r="4828" spans="8:18" x14ac:dyDescent="0.3">
      <c r="H4828" s="54">
        <f t="shared" si="153"/>
        <v>4</v>
      </c>
      <c r="I4828" s="55">
        <v>4824</v>
      </c>
      <c r="J4828" s="56">
        <f t="shared" si="152"/>
        <v>80.400000000000006</v>
      </c>
      <c r="K4828" s="72">
        <v>21.41</v>
      </c>
      <c r="L4828">
        <v>1430.5670166015625</v>
      </c>
      <c r="M4828">
        <v>0</v>
      </c>
      <c r="N4828">
        <v>566.5238037109375</v>
      </c>
      <c r="Q4828">
        <v>0</v>
      </c>
      <c r="R4828">
        <v>592.61358642578125</v>
      </c>
    </row>
    <row r="4829" spans="8:18" x14ac:dyDescent="0.3">
      <c r="H4829" s="54">
        <f t="shared" si="153"/>
        <v>4</v>
      </c>
      <c r="I4829" s="55">
        <v>4825</v>
      </c>
      <c r="J4829" s="56">
        <f t="shared" si="152"/>
        <v>80.416666666666671</v>
      </c>
      <c r="K4829" s="72">
        <v>20.85</v>
      </c>
      <c r="L4829">
        <v>1478.252685546875</v>
      </c>
      <c r="M4829">
        <v>0</v>
      </c>
      <c r="N4829">
        <v>574.9793701171875</v>
      </c>
      <c r="Q4829">
        <v>0</v>
      </c>
      <c r="R4829">
        <v>549.61260986328125</v>
      </c>
    </row>
    <row r="4830" spans="8:18" x14ac:dyDescent="0.3">
      <c r="H4830" s="54">
        <f t="shared" si="153"/>
        <v>4</v>
      </c>
      <c r="I4830" s="55">
        <v>4826</v>
      </c>
      <c r="J4830" s="56">
        <f t="shared" si="152"/>
        <v>80.433333333333337</v>
      </c>
      <c r="K4830" s="72">
        <v>19.55</v>
      </c>
      <c r="L4830">
        <v>1454.409912109375</v>
      </c>
      <c r="M4830">
        <v>0</v>
      </c>
      <c r="N4830">
        <v>608.80169677734375</v>
      </c>
      <c r="Q4830">
        <v>0</v>
      </c>
      <c r="R4830">
        <v>566.5238037109375</v>
      </c>
    </row>
    <row r="4831" spans="8:18" x14ac:dyDescent="0.3">
      <c r="H4831" s="54">
        <f t="shared" si="153"/>
        <v>4</v>
      </c>
      <c r="I4831" s="55">
        <v>4827</v>
      </c>
      <c r="J4831" s="56">
        <f t="shared" si="152"/>
        <v>80.45</v>
      </c>
      <c r="K4831" s="72">
        <v>18.45</v>
      </c>
      <c r="L4831">
        <v>1454.409912109375</v>
      </c>
      <c r="M4831">
        <v>0</v>
      </c>
      <c r="N4831">
        <v>642.6240234375</v>
      </c>
      <c r="Q4831">
        <v>0</v>
      </c>
      <c r="R4831">
        <v>574.9793701171875</v>
      </c>
    </row>
    <row r="4832" spans="8:18" x14ac:dyDescent="0.3">
      <c r="H4832" s="54">
        <f t="shared" si="153"/>
        <v>4</v>
      </c>
      <c r="I4832" s="55">
        <v>4828</v>
      </c>
      <c r="J4832" s="56">
        <f t="shared" si="152"/>
        <v>80.466666666666669</v>
      </c>
      <c r="K4832" s="72">
        <v>17.75</v>
      </c>
      <c r="L4832">
        <v>1454.409912109375</v>
      </c>
      <c r="M4832">
        <v>0</v>
      </c>
      <c r="N4832">
        <v>659.53521728515625</v>
      </c>
      <c r="Q4832">
        <v>0</v>
      </c>
      <c r="R4832">
        <v>608.80169677734375</v>
      </c>
    </row>
    <row r="4833" spans="8:18" x14ac:dyDescent="0.3">
      <c r="H4833" s="54">
        <f t="shared" si="153"/>
        <v>4</v>
      </c>
      <c r="I4833" s="55">
        <v>4829</v>
      </c>
      <c r="J4833" s="56">
        <f t="shared" si="152"/>
        <v>80.483333333333334</v>
      </c>
      <c r="K4833" s="72">
        <v>17.25</v>
      </c>
      <c r="L4833">
        <v>1740.5233154296875</v>
      </c>
      <c r="M4833">
        <v>0</v>
      </c>
      <c r="N4833">
        <v>667.99078369140625</v>
      </c>
      <c r="Q4833">
        <v>0</v>
      </c>
      <c r="R4833">
        <v>642.6240234375</v>
      </c>
    </row>
    <row r="4834" spans="8:18" x14ac:dyDescent="0.3">
      <c r="H4834" s="54">
        <f t="shared" si="153"/>
        <v>4</v>
      </c>
      <c r="I4834" s="55">
        <v>4830</v>
      </c>
      <c r="J4834" s="56">
        <f t="shared" si="152"/>
        <v>80.5</v>
      </c>
      <c r="K4834" s="72">
        <v>17.25</v>
      </c>
      <c r="L4834">
        <v>1740.5233154296875</v>
      </c>
      <c r="M4834">
        <v>1536</v>
      </c>
      <c r="N4834">
        <v>769.45770263671875</v>
      </c>
      <c r="Q4834">
        <v>0</v>
      </c>
      <c r="R4834">
        <v>659.53521728515625</v>
      </c>
    </row>
    <row r="4835" spans="8:18" x14ac:dyDescent="0.3">
      <c r="H4835" s="54">
        <f t="shared" si="153"/>
        <v>4</v>
      </c>
      <c r="I4835" s="55">
        <v>4831</v>
      </c>
      <c r="J4835" s="56">
        <f t="shared" si="152"/>
        <v>80.516666666666666</v>
      </c>
      <c r="K4835" s="72">
        <v>18.350000000000001</v>
      </c>
      <c r="L4835">
        <v>2122.008056640625</v>
      </c>
      <c r="M4835">
        <v>1536</v>
      </c>
      <c r="N4835">
        <v>803.280029296875</v>
      </c>
      <c r="Q4835">
        <v>0</v>
      </c>
      <c r="R4835">
        <v>667.99078369140625</v>
      </c>
    </row>
    <row r="4836" spans="8:18" x14ac:dyDescent="0.3">
      <c r="H4836" s="54">
        <f t="shared" si="153"/>
        <v>4</v>
      </c>
      <c r="I4836" s="55">
        <v>4832</v>
      </c>
      <c r="J4836" s="56">
        <f t="shared" si="152"/>
        <v>80.533333333333331</v>
      </c>
      <c r="K4836" s="72">
        <v>21.35</v>
      </c>
      <c r="L4836">
        <v>2098.1650390625</v>
      </c>
      <c r="M4836">
        <v>1536</v>
      </c>
      <c r="N4836">
        <v>727.1798095703125</v>
      </c>
      <c r="Q4836">
        <v>1536</v>
      </c>
      <c r="R4836">
        <v>769.45770263671875</v>
      </c>
    </row>
    <row r="4837" spans="8:18" x14ac:dyDescent="0.3">
      <c r="H4837" s="54">
        <f t="shared" si="153"/>
        <v>4</v>
      </c>
      <c r="I4837" s="55">
        <v>4833</v>
      </c>
      <c r="J4837" s="56">
        <f t="shared" si="152"/>
        <v>80.55</v>
      </c>
      <c r="K4837" s="72">
        <v>24.55</v>
      </c>
      <c r="L4837">
        <v>2050.4794921875</v>
      </c>
      <c r="M4837">
        <v>1536</v>
      </c>
      <c r="N4837">
        <v>786.36883544921875</v>
      </c>
      <c r="Q4837">
        <v>1536</v>
      </c>
      <c r="R4837">
        <v>803.280029296875</v>
      </c>
    </row>
    <row r="4838" spans="8:18" x14ac:dyDescent="0.3">
      <c r="H4838" s="54">
        <f t="shared" si="153"/>
        <v>4</v>
      </c>
      <c r="I4838" s="55">
        <v>4834</v>
      </c>
      <c r="J4838" s="56">
        <f t="shared" si="152"/>
        <v>80.566666666666663</v>
      </c>
      <c r="K4838" s="72">
        <v>27.55</v>
      </c>
      <c r="L4838">
        <v>2408.121337890625</v>
      </c>
      <c r="M4838">
        <v>1536</v>
      </c>
      <c r="N4838">
        <v>752.5465087890625</v>
      </c>
      <c r="Q4838">
        <v>1536</v>
      </c>
      <c r="R4838">
        <v>727.1798095703125</v>
      </c>
    </row>
    <row r="4839" spans="8:18" x14ac:dyDescent="0.3">
      <c r="H4839" s="54">
        <f t="shared" si="153"/>
        <v>4</v>
      </c>
      <c r="I4839" s="55">
        <v>4835</v>
      </c>
      <c r="J4839" s="56">
        <f t="shared" si="152"/>
        <v>80.583333333333329</v>
      </c>
      <c r="K4839" s="72">
        <v>30</v>
      </c>
      <c r="L4839">
        <v>1931.2655029296875</v>
      </c>
      <c r="M4839">
        <v>1536</v>
      </c>
      <c r="N4839">
        <v>752.5465087890625</v>
      </c>
      <c r="Q4839">
        <v>1536</v>
      </c>
      <c r="R4839">
        <v>786.36883544921875</v>
      </c>
    </row>
    <row r="4840" spans="8:18" x14ac:dyDescent="0.3">
      <c r="H4840" s="54">
        <f t="shared" si="153"/>
        <v>4</v>
      </c>
      <c r="I4840" s="55">
        <v>4836</v>
      </c>
      <c r="J4840" s="56">
        <f t="shared" si="152"/>
        <v>80.599999999999994</v>
      </c>
      <c r="K4840" s="72">
        <v>30</v>
      </c>
      <c r="L4840">
        <v>1883.580078125</v>
      </c>
      <c r="M4840">
        <v>1536</v>
      </c>
      <c r="N4840">
        <v>684.90191650390625</v>
      </c>
      <c r="Q4840">
        <v>1536</v>
      </c>
      <c r="R4840">
        <v>752.5465087890625</v>
      </c>
    </row>
    <row r="4841" spans="8:18" x14ac:dyDescent="0.3">
      <c r="H4841" s="54">
        <f t="shared" si="153"/>
        <v>4</v>
      </c>
      <c r="I4841" s="55">
        <v>4837</v>
      </c>
      <c r="J4841" s="56">
        <f t="shared" si="152"/>
        <v>80.61666666666666</v>
      </c>
      <c r="K4841" s="72">
        <v>30</v>
      </c>
      <c r="L4841">
        <v>1812.0516357421875</v>
      </c>
      <c r="M4841">
        <v>1536</v>
      </c>
      <c r="N4841">
        <v>693.35748291015625</v>
      </c>
      <c r="Q4841">
        <v>1536</v>
      </c>
      <c r="R4841">
        <v>752.5465087890625</v>
      </c>
    </row>
    <row r="4842" spans="8:18" x14ac:dyDescent="0.3">
      <c r="H4842" s="54">
        <f t="shared" si="153"/>
        <v>4</v>
      </c>
      <c r="I4842" s="55">
        <v>4838</v>
      </c>
      <c r="J4842" s="56">
        <f t="shared" si="152"/>
        <v>80.633333333333326</v>
      </c>
      <c r="K4842" s="72">
        <v>30</v>
      </c>
      <c r="L4842">
        <v>1525.938232421875</v>
      </c>
      <c r="M4842">
        <v>1536</v>
      </c>
      <c r="N4842">
        <v>752.5465087890625</v>
      </c>
      <c r="Q4842">
        <v>1536</v>
      </c>
      <c r="R4842">
        <v>684.90191650390625</v>
      </c>
    </row>
    <row r="4843" spans="8:18" x14ac:dyDescent="0.3">
      <c r="H4843" s="54">
        <f t="shared" si="153"/>
        <v>4</v>
      </c>
      <c r="I4843" s="55">
        <v>4839</v>
      </c>
      <c r="J4843" s="56">
        <f t="shared" si="152"/>
        <v>80.650000000000006</v>
      </c>
      <c r="K4843" s="72">
        <v>30</v>
      </c>
      <c r="L4843">
        <v>1978.9512939453125</v>
      </c>
      <c r="M4843">
        <v>1536</v>
      </c>
      <c r="N4843">
        <v>752.5465087890625</v>
      </c>
      <c r="Q4843">
        <v>1536</v>
      </c>
      <c r="R4843">
        <v>693.35748291015625</v>
      </c>
    </row>
    <row r="4844" spans="8:18" x14ac:dyDescent="0.3">
      <c r="H4844" s="54">
        <f t="shared" si="153"/>
        <v>4</v>
      </c>
      <c r="I4844" s="55">
        <v>4840</v>
      </c>
      <c r="J4844" s="56">
        <f t="shared" si="152"/>
        <v>80.666666666666671</v>
      </c>
      <c r="K4844" s="72">
        <v>30</v>
      </c>
      <c r="L4844">
        <v>1978.9512939453125</v>
      </c>
      <c r="M4844">
        <v>1536</v>
      </c>
      <c r="N4844">
        <v>752.5465087890625</v>
      </c>
      <c r="Q4844">
        <v>1536</v>
      </c>
      <c r="R4844">
        <v>752.5465087890625</v>
      </c>
    </row>
    <row r="4845" spans="8:18" x14ac:dyDescent="0.3">
      <c r="H4845" s="54">
        <f t="shared" si="153"/>
        <v>4</v>
      </c>
      <c r="I4845" s="55">
        <v>4841</v>
      </c>
      <c r="J4845" s="56">
        <f t="shared" si="152"/>
        <v>80.683333333333337</v>
      </c>
      <c r="K4845" s="72">
        <v>30</v>
      </c>
      <c r="L4845">
        <v>1883.580078125</v>
      </c>
      <c r="M4845">
        <v>1536</v>
      </c>
      <c r="N4845">
        <v>684.90191650390625</v>
      </c>
      <c r="Q4845">
        <v>1536</v>
      </c>
      <c r="R4845">
        <v>752.5465087890625</v>
      </c>
    </row>
    <row r="4846" spans="8:18" x14ac:dyDescent="0.3">
      <c r="H4846" s="54">
        <f t="shared" si="153"/>
        <v>4</v>
      </c>
      <c r="I4846" s="55">
        <v>4842</v>
      </c>
      <c r="J4846" s="56">
        <f t="shared" si="152"/>
        <v>80.7</v>
      </c>
      <c r="K4846" s="72">
        <v>30</v>
      </c>
      <c r="L4846">
        <v>2074.322265625</v>
      </c>
      <c r="M4846">
        <v>1536</v>
      </c>
      <c r="N4846">
        <v>684.90191650390625</v>
      </c>
      <c r="Q4846">
        <v>1536</v>
      </c>
      <c r="R4846">
        <v>752.5465087890625</v>
      </c>
    </row>
    <row r="4847" spans="8:18" x14ac:dyDescent="0.3">
      <c r="H4847" s="54">
        <f t="shared" si="153"/>
        <v>4</v>
      </c>
      <c r="I4847" s="55">
        <v>4843</v>
      </c>
      <c r="J4847" s="56">
        <f t="shared" si="152"/>
        <v>80.716666666666669</v>
      </c>
      <c r="K4847" s="72">
        <v>30</v>
      </c>
      <c r="L4847">
        <v>1812.0516357421875</v>
      </c>
      <c r="M4847">
        <v>0</v>
      </c>
      <c r="N4847">
        <v>676.44635009765625</v>
      </c>
      <c r="Q4847">
        <v>1536</v>
      </c>
      <c r="R4847">
        <v>684.90191650390625</v>
      </c>
    </row>
    <row r="4848" spans="8:18" x14ac:dyDescent="0.3">
      <c r="H4848" s="54">
        <f t="shared" si="153"/>
        <v>4</v>
      </c>
      <c r="I4848" s="55">
        <v>4844</v>
      </c>
      <c r="J4848" s="56">
        <f t="shared" si="152"/>
        <v>80.733333333333334</v>
      </c>
      <c r="K4848" s="72">
        <v>30</v>
      </c>
      <c r="L4848">
        <v>1573.623779296875</v>
      </c>
      <c r="M4848">
        <v>0</v>
      </c>
      <c r="N4848">
        <v>625.712890625</v>
      </c>
      <c r="Q4848">
        <v>1536</v>
      </c>
      <c r="R4848">
        <v>684.90191650390625</v>
      </c>
    </row>
    <row r="4849" spans="8:18" x14ac:dyDescent="0.3">
      <c r="H4849" s="54">
        <f t="shared" si="153"/>
        <v>4</v>
      </c>
      <c r="I4849" s="55">
        <v>4845</v>
      </c>
      <c r="J4849" s="56">
        <f t="shared" si="152"/>
        <v>80.75</v>
      </c>
      <c r="K4849" s="72">
        <v>27.55</v>
      </c>
      <c r="L4849">
        <v>1573.623779296875</v>
      </c>
      <c r="M4849">
        <v>0</v>
      </c>
      <c r="N4849">
        <v>608.80169677734375</v>
      </c>
      <c r="Q4849">
        <v>0</v>
      </c>
      <c r="R4849">
        <v>676.44635009765625</v>
      </c>
    </row>
    <row r="4850" spans="8:18" x14ac:dyDescent="0.3">
      <c r="H4850" s="54">
        <f t="shared" si="153"/>
        <v>4</v>
      </c>
      <c r="I4850" s="55">
        <v>4846</v>
      </c>
      <c r="J4850" s="56">
        <f t="shared" si="152"/>
        <v>80.766666666666666</v>
      </c>
      <c r="K4850" s="72">
        <v>23.95</v>
      </c>
      <c r="L4850">
        <v>1502.095458984375</v>
      </c>
      <c r="M4850">
        <v>0</v>
      </c>
      <c r="N4850">
        <v>591.89056396484375</v>
      </c>
      <c r="Q4850">
        <v>0</v>
      </c>
      <c r="R4850">
        <v>625.712890625</v>
      </c>
    </row>
    <row r="4851" spans="8:18" x14ac:dyDescent="0.3">
      <c r="H4851" s="54">
        <f t="shared" si="153"/>
        <v>4</v>
      </c>
      <c r="I4851" s="55">
        <v>4847</v>
      </c>
      <c r="J4851" s="56">
        <f t="shared" si="152"/>
        <v>80.783333333333331</v>
      </c>
      <c r="K4851" s="72">
        <v>22.55</v>
      </c>
      <c r="L4851">
        <v>784.99713134765625</v>
      </c>
      <c r="M4851">
        <v>624</v>
      </c>
      <c r="N4851">
        <v>624.45440673828125</v>
      </c>
      <c r="Q4851">
        <v>0</v>
      </c>
      <c r="R4851">
        <v>608.80169677734375</v>
      </c>
    </row>
    <row r="4852" spans="8:18" x14ac:dyDescent="0.3">
      <c r="H4852" s="54">
        <f t="shared" si="153"/>
        <v>4</v>
      </c>
      <c r="I4852" s="55">
        <v>4848</v>
      </c>
      <c r="J4852" s="56">
        <f t="shared" si="152"/>
        <v>80.8</v>
      </c>
      <c r="K4852" s="72">
        <v>21.45</v>
      </c>
      <c r="L4852">
        <v>747.6163330078125</v>
      </c>
      <c r="M4852">
        <v>624</v>
      </c>
      <c r="N4852">
        <v>640.88739013671875</v>
      </c>
      <c r="Q4852">
        <v>0</v>
      </c>
      <c r="R4852">
        <v>591.89056396484375</v>
      </c>
    </row>
    <row r="4853" spans="8:18" x14ac:dyDescent="0.3">
      <c r="H4853" s="54">
        <f t="shared" si="153"/>
        <v>4</v>
      </c>
      <c r="I4853" s="55">
        <v>4849</v>
      </c>
      <c r="J4853" s="56">
        <f t="shared" ref="J4853:J4916" si="154">I4853*$C$1</f>
        <v>80.816666666666663</v>
      </c>
      <c r="K4853" s="72">
        <v>19.899999999999999</v>
      </c>
      <c r="L4853">
        <v>772.536865234375</v>
      </c>
      <c r="M4853">
        <v>624</v>
      </c>
      <c r="N4853">
        <v>657.3204345703125</v>
      </c>
      <c r="Q4853">
        <v>624</v>
      </c>
      <c r="R4853">
        <v>624.45440673828125</v>
      </c>
    </row>
    <row r="4854" spans="8:18" x14ac:dyDescent="0.3">
      <c r="H4854" s="54">
        <f t="shared" si="153"/>
        <v>4</v>
      </c>
      <c r="I4854" s="55">
        <v>4850</v>
      </c>
      <c r="J4854" s="56">
        <f t="shared" si="154"/>
        <v>80.833333333333329</v>
      </c>
      <c r="K4854" s="72">
        <v>19.5</v>
      </c>
      <c r="L4854">
        <v>760.07659912109375</v>
      </c>
      <c r="M4854">
        <v>624</v>
      </c>
      <c r="N4854">
        <v>673.75335693359375</v>
      </c>
      <c r="Q4854">
        <v>624</v>
      </c>
      <c r="R4854">
        <v>640.88739013671875</v>
      </c>
    </row>
    <row r="4855" spans="8:18" x14ac:dyDescent="0.3">
      <c r="H4855" s="54">
        <f t="shared" si="153"/>
        <v>4</v>
      </c>
      <c r="I4855" s="55">
        <v>4851</v>
      </c>
      <c r="J4855" s="56">
        <f t="shared" si="154"/>
        <v>80.849999999999994</v>
      </c>
      <c r="K4855" s="72">
        <v>18.8</v>
      </c>
      <c r="L4855">
        <v>760.07659912109375</v>
      </c>
      <c r="M4855">
        <v>624</v>
      </c>
      <c r="N4855">
        <v>698.40289306640625</v>
      </c>
      <c r="Q4855">
        <v>624</v>
      </c>
      <c r="R4855">
        <v>657.3204345703125</v>
      </c>
    </row>
    <row r="4856" spans="8:18" x14ac:dyDescent="0.3">
      <c r="H4856" s="54">
        <f t="shared" si="153"/>
        <v>4</v>
      </c>
      <c r="I4856" s="55">
        <v>4852</v>
      </c>
      <c r="J4856" s="56">
        <f t="shared" si="154"/>
        <v>80.86666666666666</v>
      </c>
      <c r="K4856" s="72">
        <v>18.600000000000001</v>
      </c>
      <c r="L4856">
        <v>760.07659912109375</v>
      </c>
      <c r="M4856">
        <v>624</v>
      </c>
      <c r="N4856">
        <v>731.2689208984375</v>
      </c>
      <c r="Q4856">
        <v>624</v>
      </c>
      <c r="R4856">
        <v>673.75335693359375</v>
      </c>
    </row>
    <row r="4857" spans="8:18" x14ac:dyDescent="0.3">
      <c r="H4857" s="54">
        <f t="shared" si="153"/>
        <v>4</v>
      </c>
      <c r="I4857" s="55">
        <v>4853</v>
      </c>
      <c r="J4857" s="56">
        <f t="shared" si="154"/>
        <v>80.883333333333326</v>
      </c>
      <c r="K4857" s="72">
        <v>18.100000000000001</v>
      </c>
      <c r="L4857">
        <v>1295.8682861328125</v>
      </c>
      <c r="M4857">
        <v>624</v>
      </c>
      <c r="N4857">
        <v>788.78448486328125</v>
      </c>
      <c r="Q4857">
        <v>624</v>
      </c>
      <c r="R4857">
        <v>698.40289306640625</v>
      </c>
    </row>
    <row r="4858" spans="8:18" x14ac:dyDescent="0.3">
      <c r="H4858" s="54">
        <f t="shared" si="153"/>
        <v>4</v>
      </c>
      <c r="I4858" s="55">
        <v>4854</v>
      </c>
      <c r="J4858" s="56">
        <f t="shared" si="154"/>
        <v>80.900000000000006</v>
      </c>
      <c r="K4858" s="72">
        <v>17.8</v>
      </c>
      <c r="L4858">
        <v>1295.8682861328125</v>
      </c>
      <c r="M4858">
        <v>1280</v>
      </c>
      <c r="N4858">
        <v>920.24853515625</v>
      </c>
      <c r="Q4858">
        <v>624</v>
      </c>
      <c r="R4858">
        <v>731.2689208984375</v>
      </c>
    </row>
    <row r="4859" spans="8:18" x14ac:dyDescent="0.3">
      <c r="H4859" s="54">
        <f t="shared" si="153"/>
        <v>4</v>
      </c>
      <c r="I4859" s="55">
        <v>4855</v>
      </c>
      <c r="J4859" s="56">
        <f t="shared" si="154"/>
        <v>80.916666666666671</v>
      </c>
      <c r="K4859" s="72">
        <v>19.600000000000001</v>
      </c>
      <c r="L4859">
        <v>2043.484619140625</v>
      </c>
      <c r="M4859">
        <v>1280</v>
      </c>
      <c r="N4859">
        <v>846.300048828125</v>
      </c>
      <c r="Q4859">
        <v>624</v>
      </c>
      <c r="R4859">
        <v>788.78448486328125</v>
      </c>
    </row>
    <row r="4860" spans="8:18" x14ac:dyDescent="0.3">
      <c r="H4860" s="54">
        <f t="shared" si="153"/>
        <v>4</v>
      </c>
      <c r="I4860" s="55">
        <v>4856</v>
      </c>
      <c r="J4860" s="56">
        <f t="shared" si="154"/>
        <v>80.933333333333337</v>
      </c>
      <c r="K4860" s="72">
        <v>22.4</v>
      </c>
      <c r="L4860">
        <v>1893.96142578125</v>
      </c>
      <c r="M4860">
        <v>1280</v>
      </c>
      <c r="N4860">
        <v>747.701904296875</v>
      </c>
      <c r="Q4860">
        <v>1280</v>
      </c>
      <c r="R4860">
        <v>920.24853515625</v>
      </c>
    </row>
    <row r="4861" spans="8:18" x14ac:dyDescent="0.3">
      <c r="H4861" s="54">
        <f t="shared" si="153"/>
        <v>4</v>
      </c>
      <c r="I4861" s="55">
        <v>4857</v>
      </c>
      <c r="J4861" s="56">
        <f t="shared" si="154"/>
        <v>80.95</v>
      </c>
      <c r="K4861" s="72">
        <v>25.1</v>
      </c>
      <c r="L4861">
        <v>2093.32568359375</v>
      </c>
      <c r="M4861">
        <v>1280</v>
      </c>
      <c r="N4861">
        <v>920.24853515625</v>
      </c>
      <c r="Q4861">
        <v>1280</v>
      </c>
      <c r="R4861">
        <v>846.300048828125</v>
      </c>
    </row>
    <row r="4862" spans="8:18" x14ac:dyDescent="0.3">
      <c r="H4862" s="54">
        <f t="shared" si="153"/>
        <v>4</v>
      </c>
      <c r="I4862" s="55">
        <v>4858</v>
      </c>
      <c r="J4862" s="56">
        <f t="shared" si="154"/>
        <v>80.966666666666669</v>
      </c>
      <c r="K4862" s="72">
        <v>28.3</v>
      </c>
      <c r="L4862">
        <v>1968.7230224609375</v>
      </c>
      <c r="M4862">
        <v>1280</v>
      </c>
      <c r="N4862">
        <v>870.949462890625</v>
      </c>
      <c r="Q4862">
        <v>1280</v>
      </c>
      <c r="R4862">
        <v>747.701904296875</v>
      </c>
    </row>
    <row r="4863" spans="8:18" x14ac:dyDescent="0.3">
      <c r="H4863" s="54">
        <f t="shared" si="153"/>
        <v>4</v>
      </c>
      <c r="I4863" s="55">
        <v>4859</v>
      </c>
      <c r="J4863" s="56">
        <f t="shared" si="154"/>
        <v>80.983333333333334</v>
      </c>
      <c r="K4863" s="72">
        <v>30</v>
      </c>
      <c r="L4863">
        <v>1769.3587646484375</v>
      </c>
      <c r="M4863">
        <v>1280</v>
      </c>
      <c r="N4863">
        <v>838.08349609375</v>
      </c>
      <c r="Q4863">
        <v>1280</v>
      </c>
      <c r="R4863">
        <v>920.24853515625</v>
      </c>
    </row>
    <row r="4864" spans="8:18" x14ac:dyDescent="0.3">
      <c r="H4864" s="54">
        <f t="shared" si="153"/>
        <v>4</v>
      </c>
      <c r="I4864" s="55">
        <v>4860</v>
      </c>
      <c r="J4864" s="56">
        <f t="shared" si="154"/>
        <v>81</v>
      </c>
      <c r="K4864" s="72">
        <v>30</v>
      </c>
      <c r="L4864">
        <v>1619.8353271484375</v>
      </c>
      <c r="M4864">
        <v>1280</v>
      </c>
      <c r="N4864">
        <v>813.43402099609375</v>
      </c>
      <c r="Q4864">
        <v>1280</v>
      </c>
      <c r="R4864">
        <v>870.949462890625</v>
      </c>
    </row>
    <row r="4865" spans="8:18" x14ac:dyDescent="0.3">
      <c r="H4865" s="54">
        <f t="shared" si="153"/>
        <v>4</v>
      </c>
      <c r="I4865" s="55">
        <v>4861</v>
      </c>
      <c r="J4865" s="56">
        <f t="shared" si="154"/>
        <v>81.016666666666666</v>
      </c>
      <c r="K4865" s="72">
        <v>30</v>
      </c>
      <c r="L4865">
        <v>1644.755859375</v>
      </c>
      <c r="M4865">
        <v>1280</v>
      </c>
      <c r="N4865">
        <v>755.91845703125</v>
      </c>
      <c r="Q4865">
        <v>1280</v>
      </c>
      <c r="R4865">
        <v>838.08349609375</v>
      </c>
    </row>
    <row r="4866" spans="8:18" x14ac:dyDescent="0.3">
      <c r="H4866" s="54">
        <f t="shared" si="153"/>
        <v>4</v>
      </c>
      <c r="I4866" s="55">
        <v>4862</v>
      </c>
      <c r="J4866" s="56">
        <f t="shared" si="154"/>
        <v>81.033333333333331</v>
      </c>
      <c r="K4866" s="72">
        <v>30</v>
      </c>
      <c r="L4866">
        <v>1619.8353271484375</v>
      </c>
      <c r="M4866">
        <v>1280</v>
      </c>
      <c r="N4866">
        <v>797.0009765625</v>
      </c>
      <c r="Q4866">
        <v>1280</v>
      </c>
      <c r="R4866">
        <v>813.43402099609375</v>
      </c>
    </row>
    <row r="4867" spans="8:18" x14ac:dyDescent="0.3">
      <c r="H4867" s="54">
        <f t="shared" si="153"/>
        <v>4</v>
      </c>
      <c r="I4867" s="55">
        <v>4863</v>
      </c>
      <c r="J4867" s="56">
        <f t="shared" si="154"/>
        <v>81.05</v>
      </c>
      <c r="K4867" s="72">
        <v>30</v>
      </c>
      <c r="L4867">
        <v>1457.851806640625</v>
      </c>
      <c r="M4867">
        <v>1280</v>
      </c>
      <c r="N4867">
        <v>928.46502685546875</v>
      </c>
      <c r="Q4867">
        <v>1280</v>
      </c>
      <c r="R4867">
        <v>755.91845703125</v>
      </c>
    </row>
    <row r="4868" spans="8:18" x14ac:dyDescent="0.3">
      <c r="H4868" s="54">
        <f t="shared" si="153"/>
        <v>4</v>
      </c>
      <c r="I4868" s="55">
        <v>4864</v>
      </c>
      <c r="J4868" s="56">
        <f t="shared" si="154"/>
        <v>81.066666666666663</v>
      </c>
      <c r="K4868" s="72">
        <v>30</v>
      </c>
      <c r="L4868">
        <v>1270.94775390625</v>
      </c>
      <c r="M4868">
        <v>1280</v>
      </c>
      <c r="N4868">
        <v>846.300048828125</v>
      </c>
      <c r="Q4868">
        <v>1280</v>
      </c>
      <c r="R4868">
        <v>797.0009765625</v>
      </c>
    </row>
    <row r="4869" spans="8:18" x14ac:dyDescent="0.3">
      <c r="H4869" s="54">
        <f t="shared" si="153"/>
        <v>4</v>
      </c>
      <c r="I4869" s="55">
        <v>4865</v>
      </c>
      <c r="J4869" s="56">
        <f t="shared" si="154"/>
        <v>81.083333333333329</v>
      </c>
      <c r="K4869" s="72">
        <v>30</v>
      </c>
      <c r="L4869">
        <v>1246.0272216796875</v>
      </c>
      <c r="M4869">
        <v>1280</v>
      </c>
      <c r="N4869">
        <v>821.6505126953125</v>
      </c>
      <c r="Q4869">
        <v>1280</v>
      </c>
      <c r="R4869">
        <v>928.46502685546875</v>
      </c>
    </row>
    <row r="4870" spans="8:18" x14ac:dyDescent="0.3">
      <c r="H4870" s="54">
        <f t="shared" ref="H4870:H4933" si="155">ROUNDUP(J4870/24,0)</f>
        <v>4</v>
      </c>
      <c r="I4870" s="55">
        <v>4866</v>
      </c>
      <c r="J4870" s="56">
        <f t="shared" si="154"/>
        <v>81.099999999999994</v>
      </c>
      <c r="K4870" s="72">
        <v>30</v>
      </c>
      <c r="L4870">
        <v>1084.043701171875</v>
      </c>
      <c r="M4870">
        <v>1280</v>
      </c>
      <c r="N4870">
        <v>813.43402099609375</v>
      </c>
      <c r="Q4870">
        <v>1280</v>
      </c>
      <c r="R4870">
        <v>846.300048828125</v>
      </c>
    </row>
    <row r="4871" spans="8:18" x14ac:dyDescent="0.3">
      <c r="H4871" s="54">
        <f t="shared" si="155"/>
        <v>4</v>
      </c>
      <c r="I4871" s="55">
        <v>4867</v>
      </c>
      <c r="J4871" s="56">
        <f t="shared" si="154"/>
        <v>81.11666666666666</v>
      </c>
      <c r="K4871" s="72">
        <v>30</v>
      </c>
      <c r="L4871">
        <v>946.980712890625</v>
      </c>
      <c r="M4871">
        <v>624</v>
      </c>
      <c r="N4871">
        <v>788.78448486328125</v>
      </c>
      <c r="Q4871">
        <v>1280</v>
      </c>
      <c r="R4871">
        <v>821.6505126953125</v>
      </c>
    </row>
    <row r="4872" spans="8:18" x14ac:dyDescent="0.3">
      <c r="H4872" s="54">
        <f t="shared" si="155"/>
        <v>4</v>
      </c>
      <c r="I4872" s="55">
        <v>4868</v>
      </c>
      <c r="J4872" s="56">
        <f t="shared" si="154"/>
        <v>81.133333333333326</v>
      </c>
      <c r="K4872" s="72">
        <v>30</v>
      </c>
      <c r="L4872">
        <v>822.3779296875</v>
      </c>
      <c r="M4872">
        <v>624</v>
      </c>
      <c r="N4872">
        <v>714.83587646484375</v>
      </c>
      <c r="Q4872">
        <v>1280</v>
      </c>
      <c r="R4872">
        <v>813.43402099609375</v>
      </c>
    </row>
    <row r="4873" spans="8:18" x14ac:dyDescent="0.3">
      <c r="H4873" s="54">
        <f t="shared" si="155"/>
        <v>4</v>
      </c>
      <c r="I4873" s="55">
        <v>4869</v>
      </c>
      <c r="J4873" s="56">
        <f t="shared" si="154"/>
        <v>81.150000000000006</v>
      </c>
      <c r="K4873" s="72">
        <v>27.6</v>
      </c>
      <c r="L4873">
        <v>822.3779296875</v>
      </c>
      <c r="M4873">
        <v>624</v>
      </c>
      <c r="N4873">
        <v>698.40289306640625</v>
      </c>
      <c r="Q4873">
        <v>624</v>
      </c>
      <c r="R4873">
        <v>788.78448486328125</v>
      </c>
    </row>
    <row r="4874" spans="8:18" x14ac:dyDescent="0.3">
      <c r="H4874" s="54">
        <f t="shared" si="155"/>
        <v>4</v>
      </c>
      <c r="I4874" s="55">
        <v>4870</v>
      </c>
      <c r="J4874" s="56">
        <f t="shared" si="154"/>
        <v>81.166666666666671</v>
      </c>
      <c r="K4874" s="72">
        <v>24.2</v>
      </c>
      <c r="L4874">
        <v>784.99713134765625</v>
      </c>
      <c r="M4874">
        <v>624</v>
      </c>
      <c r="N4874">
        <v>583.371826171875</v>
      </c>
      <c r="Q4874">
        <v>624</v>
      </c>
      <c r="R4874">
        <v>714.83587646484375</v>
      </c>
    </row>
    <row r="4875" spans="8:18" x14ac:dyDescent="0.3">
      <c r="H4875" s="54">
        <f t="shared" si="155"/>
        <v>4</v>
      </c>
      <c r="I4875" s="55">
        <v>4871</v>
      </c>
      <c r="J4875" s="56">
        <f t="shared" si="154"/>
        <v>81.183333333333337</v>
      </c>
      <c r="K4875" s="72">
        <v>23.2</v>
      </c>
      <c r="L4875">
        <v>1066.305419921875</v>
      </c>
      <c r="M4875">
        <v>681</v>
      </c>
      <c r="N4875">
        <v>605.57232666015625</v>
      </c>
      <c r="Q4875">
        <v>624</v>
      </c>
      <c r="R4875">
        <v>698.40289306640625</v>
      </c>
    </row>
    <row r="4876" spans="8:18" x14ac:dyDescent="0.3">
      <c r="H4876" s="54">
        <f t="shared" si="155"/>
        <v>4</v>
      </c>
      <c r="I4876" s="55">
        <v>4872</v>
      </c>
      <c r="J4876" s="56">
        <f t="shared" si="154"/>
        <v>81.2</v>
      </c>
      <c r="K4876" s="72">
        <v>22</v>
      </c>
      <c r="L4876">
        <v>1015.5289916992188</v>
      </c>
      <c r="M4876">
        <v>681</v>
      </c>
      <c r="N4876">
        <v>621.5084228515625</v>
      </c>
      <c r="Q4876">
        <v>624</v>
      </c>
      <c r="R4876">
        <v>583.371826171875</v>
      </c>
    </row>
    <row r="4877" spans="8:18" x14ac:dyDescent="0.3">
      <c r="H4877" s="54">
        <f t="shared" si="155"/>
        <v>4</v>
      </c>
      <c r="I4877" s="55">
        <v>4873</v>
      </c>
      <c r="J4877" s="56">
        <f t="shared" si="154"/>
        <v>81.216666666666669</v>
      </c>
      <c r="K4877" s="72">
        <v>20.68</v>
      </c>
      <c r="L4877">
        <v>1049.3800048828125</v>
      </c>
      <c r="M4877">
        <v>681</v>
      </c>
      <c r="N4877">
        <v>637.444580078125</v>
      </c>
      <c r="Q4877">
        <v>681</v>
      </c>
      <c r="R4877">
        <v>605.57232666015625</v>
      </c>
    </row>
    <row r="4878" spans="8:18" x14ac:dyDescent="0.3">
      <c r="H4878" s="54">
        <f t="shared" si="155"/>
        <v>4</v>
      </c>
      <c r="I4878" s="55">
        <v>4874</v>
      </c>
      <c r="J4878" s="56">
        <f t="shared" si="154"/>
        <v>81.233333333333334</v>
      </c>
      <c r="K4878" s="72">
        <v>20.28</v>
      </c>
      <c r="L4878">
        <v>1032.45458984375</v>
      </c>
      <c r="M4878">
        <v>681</v>
      </c>
      <c r="N4878">
        <v>653.380615234375</v>
      </c>
      <c r="Q4878">
        <v>681</v>
      </c>
      <c r="R4878">
        <v>621.5084228515625</v>
      </c>
    </row>
    <row r="4879" spans="8:18" x14ac:dyDescent="0.3">
      <c r="H4879" s="54">
        <f t="shared" si="155"/>
        <v>4</v>
      </c>
      <c r="I4879" s="55">
        <v>4875</v>
      </c>
      <c r="J4879" s="56">
        <f t="shared" si="154"/>
        <v>81.25</v>
      </c>
      <c r="K4879" s="72">
        <v>19.68</v>
      </c>
      <c r="L4879">
        <v>1032.45458984375</v>
      </c>
      <c r="M4879">
        <v>681</v>
      </c>
      <c r="N4879">
        <v>677.2847900390625</v>
      </c>
      <c r="Q4879">
        <v>681</v>
      </c>
      <c r="R4879">
        <v>637.444580078125</v>
      </c>
    </row>
    <row r="4880" spans="8:18" x14ac:dyDescent="0.3">
      <c r="H4880" s="54">
        <f t="shared" si="155"/>
        <v>4</v>
      </c>
      <c r="I4880" s="55">
        <v>4876</v>
      </c>
      <c r="J4880" s="56">
        <f t="shared" si="154"/>
        <v>81.266666666666666</v>
      </c>
      <c r="K4880" s="72">
        <v>19.18</v>
      </c>
      <c r="L4880">
        <v>1032.45458984375</v>
      </c>
      <c r="M4880">
        <v>681</v>
      </c>
      <c r="N4880">
        <v>709.15704345703125</v>
      </c>
      <c r="Q4880">
        <v>681</v>
      </c>
      <c r="R4880">
        <v>653.380615234375</v>
      </c>
    </row>
    <row r="4881" spans="8:18" x14ac:dyDescent="0.3">
      <c r="H4881" s="54">
        <f t="shared" si="155"/>
        <v>4</v>
      </c>
      <c r="I4881" s="55">
        <v>4877</v>
      </c>
      <c r="J4881" s="56">
        <f t="shared" si="154"/>
        <v>81.283333333333331</v>
      </c>
      <c r="K4881" s="72">
        <v>19.079999999999998</v>
      </c>
      <c r="L4881">
        <v>1760.2503662109375</v>
      </c>
      <c r="M4881">
        <v>681</v>
      </c>
      <c r="N4881">
        <v>764.9334716796875</v>
      </c>
      <c r="Q4881">
        <v>681</v>
      </c>
      <c r="R4881">
        <v>677.2847900390625</v>
      </c>
    </row>
    <row r="4882" spans="8:18" x14ac:dyDescent="0.3">
      <c r="H4882" s="54">
        <f t="shared" si="155"/>
        <v>4</v>
      </c>
      <c r="I4882" s="55">
        <v>4878</v>
      </c>
      <c r="J4882" s="56">
        <f t="shared" si="154"/>
        <v>81.3</v>
      </c>
      <c r="K4882" s="72">
        <v>18.48</v>
      </c>
      <c r="L4882">
        <v>1760.2503662109375</v>
      </c>
      <c r="M4882">
        <v>1398</v>
      </c>
      <c r="N4882">
        <v>892.42236328125</v>
      </c>
      <c r="Q4882">
        <v>681</v>
      </c>
      <c r="R4882">
        <v>709.15704345703125</v>
      </c>
    </row>
    <row r="4883" spans="8:18" x14ac:dyDescent="0.3">
      <c r="H4883" s="54">
        <f t="shared" si="155"/>
        <v>4</v>
      </c>
      <c r="I4883" s="55">
        <v>4879</v>
      </c>
      <c r="J4883" s="56">
        <f t="shared" si="154"/>
        <v>81.316666666666663</v>
      </c>
      <c r="K4883" s="72">
        <v>20.18</v>
      </c>
      <c r="L4883">
        <v>2775.779296875</v>
      </c>
      <c r="M4883">
        <v>1398</v>
      </c>
      <c r="N4883">
        <v>820.7098388671875</v>
      </c>
      <c r="Q4883">
        <v>681</v>
      </c>
      <c r="R4883">
        <v>764.9334716796875</v>
      </c>
    </row>
    <row r="4884" spans="8:18" x14ac:dyDescent="0.3">
      <c r="H4884" s="54">
        <f t="shared" si="155"/>
        <v>4</v>
      </c>
      <c r="I4884" s="55">
        <v>4880</v>
      </c>
      <c r="J4884" s="56">
        <f t="shared" si="154"/>
        <v>81.333333333333329</v>
      </c>
      <c r="K4884" s="72">
        <v>23.48</v>
      </c>
      <c r="L4884">
        <v>2572.673583984375</v>
      </c>
      <c r="M4884">
        <v>1398</v>
      </c>
      <c r="N4884">
        <v>725.0931396484375</v>
      </c>
      <c r="Q4884">
        <v>1398</v>
      </c>
      <c r="R4884">
        <v>892.42236328125</v>
      </c>
    </row>
    <row r="4885" spans="8:18" x14ac:dyDescent="0.3">
      <c r="H4885" s="54">
        <f t="shared" si="155"/>
        <v>4</v>
      </c>
      <c r="I4885" s="55">
        <v>4881</v>
      </c>
      <c r="J4885" s="56">
        <f t="shared" si="154"/>
        <v>81.349999999999994</v>
      </c>
      <c r="K4885" s="72">
        <v>26.38</v>
      </c>
      <c r="L4885">
        <v>2843.481201171875</v>
      </c>
      <c r="M4885">
        <v>1398</v>
      </c>
      <c r="N4885">
        <v>892.42236328125</v>
      </c>
      <c r="Q4885">
        <v>1398</v>
      </c>
      <c r="R4885">
        <v>820.7098388671875</v>
      </c>
    </row>
    <row r="4886" spans="8:18" x14ac:dyDescent="0.3">
      <c r="H4886" s="54">
        <f t="shared" si="155"/>
        <v>4</v>
      </c>
      <c r="I4886" s="55">
        <v>4882</v>
      </c>
      <c r="J4886" s="56">
        <f t="shared" si="154"/>
        <v>81.36666666666666</v>
      </c>
      <c r="K4886" s="72">
        <v>29.08</v>
      </c>
      <c r="L4886">
        <v>2674.2265625</v>
      </c>
      <c r="M4886">
        <v>1398</v>
      </c>
      <c r="N4886">
        <v>844.61395263671875</v>
      </c>
      <c r="Q4886">
        <v>1398</v>
      </c>
      <c r="R4886">
        <v>725.0931396484375</v>
      </c>
    </row>
    <row r="4887" spans="8:18" x14ac:dyDescent="0.3">
      <c r="H4887" s="54">
        <f t="shared" si="155"/>
        <v>4</v>
      </c>
      <c r="I4887" s="55">
        <v>4883</v>
      </c>
      <c r="J4887" s="56">
        <f t="shared" si="154"/>
        <v>81.383333333333326</v>
      </c>
      <c r="K4887" s="72">
        <v>30</v>
      </c>
      <c r="L4887">
        <v>2403.4189453125</v>
      </c>
      <c r="M4887">
        <v>1398</v>
      </c>
      <c r="N4887">
        <v>812.7418212890625</v>
      </c>
      <c r="Q4887">
        <v>1398</v>
      </c>
      <c r="R4887">
        <v>892.42236328125</v>
      </c>
    </row>
    <row r="4888" spans="8:18" x14ac:dyDescent="0.3">
      <c r="H4888" s="54">
        <f t="shared" si="155"/>
        <v>4</v>
      </c>
      <c r="I4888" s="55">
        <v>4884</v>
      </c>
      <c r="J4888" s="56">
        <f t="shared" si="154"/>
        <v>81.400000000000006</v>
      </c>
      <c r="K4888" s="72">
        <v>30</v>
      </c>
      <c r="L4888">
        <v>2200.31298828125</v>
      </c>
      <c r="M4888">
        <v>1398</v>
      </c>
      <c r="N4888">
        <v>788.837646484375</v>
      </c>
      <c r="Q4888">
        <v>1398</v>
      </c>
      <c r="R4888">
        <v>844.61395263671875</v>
      </c>
    </row>
    <row r="4889" spans="8:18" x14ac:dyDescent="0.3">
      <c r="H4889" s="54">
        <f t="shared" si="155"/>
        <v>4</v>
      </c>
      <c r="I4889" s="55">
        <v>4885</v>
      </c>
      <c r="J4889" s="56">
        <f t="shared" si="154"/>
        <v>81.416666666666671</v>
      </c>
      <c r="K4889" s="72">
        <v>30</v>
      </c>
      <c r="L4889">
        <v>2234.163818359375</v>
      </c>
      <c r="M4889">
        <v>1398</v>
      </c>
      <c r="N4889">
        <v>733.06121826171875</v>
      </c>
      <c r="Q4889">
        <v>1398</v>
      </c>
      <c r="R4889">
        <v>812.7418212890625</v>
      </c>
    </row>
    <row r="4890" spans="8:18" x14ac:dyDescent="0.3">
      <c r="H4890" s="54">
        <f t="shared" si="155"/>
        <v>4</v>
      </c>
      <c r="I4890" s="55">
        <v>4886</v>
      </c>
      <c r="J4890" s="56">
        <f t="shared" si="154"/>
        <v>81.433333333333337</v>
      </c>
      <c r="K4890" s="72">
        <v>30</v>
      </c>
      <c r="L4890">
        <v>2200.31298828125</v>
      </c>
      <c r="M4890">
        <v>1398</v>
      </c>
      <c r="N4890">
        <v>772.9014892578125</v>
      </c>
      <c r="Q4890">
        <v>1398</v>
      </c>
      <c r="R4890">
        <v>788.837646484375</v>
      </c>
    </row>
    <row r="4891" spans="8:18" x14ac:dyDescent="0.3">
      <c r="H4891" s="54">
        <f t="shared" si="155"/>
        <v>4</v>
      </c>
      <c r="I4891" s="55">
        <v>4887</v>
      </c>
      <c r="J4891" s="56">
        <f t="shared" si="154"/>
        <v>81.45</v>
      </c>
      <c r="K4891" s="72">
        <v>30</v>
      </c>
      <c r="L4891">
        <v>1980.281494140625</v>
      </c>
      <c r="M4891">
        <v>1398</v>
      </c>
      <c r="N4891">
        <v>900.390380859375</v>
      </c>
      <c r="Q4891">
        <v>1398</v>
      </c>
      <c r="R4891">
        <v>733.06121826171875</v>
      </c>
    </row>
    <row r="4892" spans="8:18" x14ac:dyDescent="0.3">
      <c r="H4892" s="54">
        <f t="shared" si="155"/>
        <v>4</v>
      </c>
      <c r="I4892" s="55">
        <v>4888</v>
      </c>
      <c r="J4892" s="56">
        <f t="shared" si="154"/>
        <v>81.466666666666669</v>
      </c>
      <c r="K4892" s="72">
        <v>30</v>
      </c>
      <c r="L4892">
        <v>1726.3992919921875</v>
      </c>
      <c r="M4892">
        <v>1398</v>
      </c>
      <c r="N4892">
        <v>820.7098388671875</v>
      </c>
      <c r="Q4892">
        <v>1398</v>
      </c>
      <c r="R4892">
        <v>772.9014892578125</v>
      </c>
    </row>
    <row r="4893" spans="8:18" x14ac:dyDescent="0.3">
      <c r="H4893" s="54">
        <f t="shared" si="155"/>
        <v>4</v>
      </c>
      <c r="I4893" s="55">
        <v>4889</v>
      </c>
      <c r="J4893" s="56">
        <f t="shared" si="154"/>
        <v>81.483333333333334</v>
      </c>
      <c r="K4893" s="72">
        <v>30</v>
      </c>
      <c r="L4893">
        <v>1692.54833984375</v>
      </c>
      <c r="M4893">
        <v>1398</v>
      </c>
      <c r="N4893">
        <v>796.8056640625</v>
      </c>
      <c r="Q4893">
        <v>1398</v>
      </c>
      <c r="R4893">
        <v>900.390380859375</v>
      </c>
    </row>
    <row r="4894" spans="8:18" x14ac:dyDescent="0.3">
      <c r="H4894" s="54">
        <f t="shared" si="155"/>
        <v>4</v>
      </c>
      <c r="I4894" s="55">
        <v>4890</v>
      </c>
      <c r="J4894" s="56">
        <f t="shared" si="154"/>
        <v>81.5</v>
      </c>
      <c r="K4894" s="72">
        <v>30</v>
      </c>
      <c r="L4894">
        <v>1472.51708984375</v>
      </c>
      <c r="M4894">
        <v>1398</v>
      </c>
      <c r="N4894">
        <v>788.837646484375</v>
      </c>
      <c r="Q4894">
        <v>1398</v>
      </c>
      <c r="R4894">
        <v>820.7098388671875</v>
      </c>
    </row>
    <row r="4895" spans="8:18" x14ac:dyDescent="0.3">
      <c r="H4895" s="54">
        <f t="shared" si="155"/>
        <v>4</v>
      </c>
      <c r="I4895" s="55">
        <v>4891</v>
      </c>
      <c r="J4895" s="56">
        <f t="shared" si="154"/>
        <v>81.516666666666666</v>
      </c>
      <c r="K4895" s="72">
        <v>30</v>
      </c>
      <c r="L4895">
        <v>1286.3367919921875</v>
      </c>
      <c r="M4895">
        <v>681</v>
      </c>
      <c r="N4895">
        <v>764.9334716796875</v>
      </c>
      <c r="Q4895">
        <v>1398</v>
      </c>
      <c r="R4895">
        <v>796.8056640625</v>
      </c>
    </row>
    <row r="4896" spans="8:18" x14ac:dyDescent="0.3">
      <c r="H4896" s="54">
        <f t="shared" si="155"/>
        <v>4</v>
      </c>
      <c r="I4896" s="55">
        <v>4892</v>
      </c>
      <c r="J4896" s="56">
        <f t="shared" si="154"/>
        <v>81.533333333333331</v>
      </c>
      <c r="K4896" s="72">
        <v>30</v>
      </c>
      <c r="L4896">
        <v>1117.0819091796875</v>
      </c>
      <c r="M4896">
        <v>681</v>
      </c>
      <c r="N4896">
        <v>693.22088623046875</v>
      </c>
      <c r="Q4896">
        <v>1398</v>
      </c>
      <c r="R4896">
        <v>788.837646484375</v>
      </c>
    </row>
    <row r="4897" spans="8:18" x14ac:dyDescent="0.3">
      <c r="H4897" s="54">
        <f t="shared" si="155"/>
        <v>4</v>
      </c>
      <c r="I4897" s="55">
        <v>4893</v>
      </c>
      <c r="J4897" s="56">
        <f t="shared" si="154"/>
        <v>81.55</v>
      </c>
      <c r="K4897" s="72">
        <v>28.58</v>
      </c>
      <c r="L4897">
        <v>1117.0819091796875</v>
      </c>
      <c r="M4897">
        <v>681</v>
      </c>
      <c r="N4897">
        <v>677.2847900390625</v>
      </c>
      <c r="Q4897">
        <v>681</v>
      </c>
      <c r="R4897">
        <v>764.9334716796875</v>
      </c>
    </row>
    <row r="4898" spans="8:18" x14ac:dyDescent="0.3">
      <c r="H4898" s="54">
        <f t="shared" si="155"/>
        <v>4</v>
      </c>
      <c r="I4898" s="55">
        <v>4894</v>
      </c>
      <c r="J4898" s="56">
        <f t="shared" si="154"/>
        <v>81.566666666666663</v>
      </c>
      <c r="K4898" s="72">
        <v>25.48</v>
      </c>
      <c r="L4898">
        <v>1066.305419921875</v>
      </c>
      <c r="M4898">
        <v>681</v>
      </c>
      <c r="N4898">
        <v>565.7320556640625</v>
      </c>
      <c r="Q4898">
        <v>681</v>
      </c>
      <c r="R4898">
        <v>693.22088623046875</v>
      </c>
    </row>
    <row r="4899" spans="8:18" x14ac:dyDescent="0.3">
      <c r="H4899" s="54">
        <f t="shared" si="155"/>
        <v>4</v>
      </c>
      <c r="I4899" s="55">
        <v>4895</v>
      </c>
      <c r="J4899" s="56">
        <f t="shared" si="154"/>
        <v>81.583333333333329</v>
      </c>
      <c r="K4899" s="72">
        <v>23.68</v>
      </c>
      <c r="L4899">
        <v>1379.8271484375</v>
      </c>
      <c r="M4899">
        <v>540</v>
      </c>
      <c r="N4899">
        <v>632.20941162109375</v>
      </c>
      <c r="Q4899">
        <v>681</v>
      </c>
      <c r="R4899">
        <v>677.2847900390625</v>
      </c>
    </row>
    <row r="4900" spans="8:18" x14ac:dyDescent="0.3">
      <c r="H4900" s="54">
        <f t="shared" si="155"/>
        <v>4</v>
      </c>
      <c r="I4900" s="55">
        <v>4896</v>
      </c>
      <c r="J4900" s="56">
        <f t="shared" si="154"/>
        <v>81.599999999999994</v>
      </c>
      <c r="K4900" s="72">
        <v>22.88</v>
      </c>
      <c r="L4900">
        <v>1314.12109375</v>
      </c>
      <c r="M4900">
        <v>540</v>
      </c>
      <c r="N4900">
        <v>648.84649658203125</v>
      </c>
      <c r="Q4900">
        <v>681</v>
      </c>
      <c r="R4900">
        <v>565.7320556640625</v>
      </c>
    </row>
    <row r="4901" spans="8:18" x14ac:dyDescent="0.3">
      <c r="H4901" s="54">
        <f t="shared" si="155"/>
        <v>4</v>
      </c>
      <c r="I4901" s="55">
        <v>4897</v>
      </c>
      <c r="J4901" s="56">
        <f t="shared" si="154"/>
        <v>81.61666666666666</v>
      </c>
      <c r="K4901" s="72">
        <v>26.04</v>
      </c>
      <c r="L4901">
        <v>1357.9251708984375</v>
      </c>
      <c r="M4901">
        <v>540</v>
      </c>
      <c r="N4901">
        <v>665.483642578125</v>
      </c>
      <c r="Q4901">
        <v>540</v>
      </c>
      <c r="R4901">
        <v>632.20941162109375</v>
      </c>
    </row>
    <row r="4902" spans="8:18" x14ac:dyDescent="0.3">
      <c r="H4902" s="54">
        <f t="shared" si="155"/>
        <v>4</v>
      </c>
      <c r="I4902" s="55">
        <v>4898</v>
      </c>
      <c r="J4902" s="56">
        <f t="shared" si="154"/>
        <v>81.633333333333326</v>
      </c>
      <c r="K4902" s="72">
        <v>25.34</v>
      </c>
      <c r="L4902">
        <v>1336.023193359375</v>
      </c>
      <c r="M4902">
        <v>540</v>
      </c>
      <c r="N4902">
        <v>682.12066650390625</v>
      </c>
      <c r="Q4902">
        <v>540</v>
      </c>
      <c r="R4902">
        <v>648.84649658203125</v>
      </c>
    </row>
    <row r="4903" spans="8:18" x14ac:dyDescent="0.3">
      <c r="H4903" s="54">
        <f t="shared" si="155"/>
        <v>4</v>
      </c>
      <c r="I4903" s="55">
        <v>4899</v>
      </c>
      <c r="J4903" s="56">
        <f t="shared" si="154"/>
        <v>81.650000000000006</v>
      </c>
      <c r="K4903" s="72">
        <v>25.24</v>
      </c>
      <c r="L4903">
        <v>1336.023193359375</v>
      </c>
      <c r="M4903">
        <v>540</v>
      </c>
      <c r="N4903">
        <v>707.0762939453125</v>
      </c>
      <c r="Q4903">
        <v>540</v>
      </c>
      <c r="R4903">
        <v>665.483642578125</v>
      </c>
    </row>
    <row r="4904" spans="8:18" x14ac:dyDescent="0.3">
      <c r="H4904" s="54">
        <f t="shared" si="155"/>
        <v>4</v>
      </c>
      <c r="I4904" s="55">
        <v>4900</v>
      </c>
      <c r="J4904" s="56">
        <f t="shared" si="154"/>
        <v>81.666666666666671</v>
      </c>
      <c r="K4904" s="72">
        <v>24.74</v>
      </c>
      <c r="L4904">
        <v>1336.023193359375</v>
      </c>
      <c r="M4904">
        <v>540</v>
      </c>
      <c r="N4904">
        <v>740.3504638671875</v>
      </c>
      <c r="Q4904">
        <v>540</v>
      </c>
      <c r="R4904">
        <v>682.12066650390625</v>
      </c>
    </row>
    <row r="4905" spans="8:18" x14ac:dyDescent="0.3">
      <c r="H4905" s="54">
        <f t="shared" si="155"/>
        <v>4</v>
      </c>
      <c r="I4905" s="55">
        <v>4901</v>
      </c>
      <c r="J4905" s="56">
        <f t="shared" si="154"/>
        <v>81.683333333333337</v>
      </c>
      <c r="K4905" s="72">
        <v>24.24</v>
      </c>
      <c r="L4905">
        <v>2277.81005859375</v>
      </c>
      <c r="M4905">
        <v>540</v>
      </c>
      <c r="N4905">
        <v>798.580322265625</v>
      </c>
      <c r="Q4905">
        <v>540</v>
      </c>
      <c r="R4905">
        <v>707.0762939453125</v>
      </c>
    </row>
    <row r="4906" spans="8:18" x14ac:dyDescent="0.3">
      <c r="H4906" s="54">
        <f t="shared" si="155"/>
        <v>4</v>
      </c>
      <c r="I4906" s="55">
        <v>4902</v>
      </c>
      <c r="J4906" s="56">
        <f t="shared" si="154"/>
        <v>81.7</v>
      </c>
      <c r="K4906" s="72">
        <v>24.04</v>
      </c>
      <c r="L4906">
        <v>2277.81005859375</v>
      </c>
      <c r="M4906">
        <v>1107</v>
      </c>
      <c r="N4906">
        <v>931.677001953125</v>
      </c>
      <c r="Q4906">
        <v>540</v>
      </c>
      <c r="R4906">
        <v>740.3504638671875</v>
      </c>
    </row>
    <row r="4907" spans="8:18" x14ac:dyDescent="0.3">
      <c r="H4907" s="54">
        <f t="shared" si="155"/>
        <v>4</v>
      </c>
      <c r="I4907" s="55">
        <v>4903</v>
      </c>
      <c r="J4907" s="56">
        <f t="shared" si="154"/>
        <v>81.716666666666669</v>
      </c>
      <c r="K4907" s="72">
        <v>24.84</v>
      </c>
      <c r="L4907">
        <v>3591.93115234375</v>
      </c>
      <c r="M4907">
        <v>1107</v>
      </c>
      <c r="N4907">
        <v>856.81011962890625</v>
      </c>
      <c r="Q4907">
        <v>540</v>
      </c>
      <c r="R4907">
        <v>798.580322265625</v>
      </c>
    </row>
    <row r="4908" spans="8:18" x14ac:dyDescent="0.3">
      <c r="H4908" s="54">
        <f t="shared" si="155"/>
        <v>4</v>
      </c>
      <c r="I4908" s="55">
        <v>4904</v>
      </c>
      <c r="J4908" s="56">
        <f t="shared" si="154"/>
        <v>81.733333333333334</v>
      </c>
      <c r="K4908" s="72">
        <v>25.44</v>
      </c>
      <c r="L4908">
        <v>3329.10693359375</v>
      </c>
      <c r="M4908">
        <v>1107</v>
      </c>
      <c r="N4908">
        <v>756.987548828125</v>
      </c>
      <c r="Q4908">
        <v>1107</v>
      </c>
      <c r="R4908">
        <v>931.677001953125</v>
      </c>
    </row>
    <row r="4909" spans="8:18" x14ac:dyDescent="0.3">
      <c r="H4909" s="54">
        <f t="shared" si="155"/>
        <v>4</v>
      </c>
      <c r="I4909" s="55">
        <v>4905</v>
      </c>
      <c r="J4909" s="56">
        <f t="shared" si="154"/>
        <v>81.75</v>
      </c>
      <c r="K4909" s="72">
        <v>25.94</v>
      </c>
      <c r="L4909">
        <v>3679.5390625</v>
      </c>
      <c r="M4909">
        <v>1107</v>
      </c>
      <c r="N4909">
        <v>931.677001953125</v>
      </c>
      <c r="Q4909">
        <v>1107</v>
      </c>
      <c r="R4909">
        <v>856.81011962890625</v>
      </c>
    </row>
    <row r="4910" spans="8:18" x14ac:dyDescent="0.3">
      <c r="H4910" s="54">
        <f t="shared" si="155"/>
        <v>4</v>
      </c>
      <c r="I4910" s="55">
        <v>4906</v>
      </c>
      <c r="J4910" s="56">
        <f t="shared" si="154"/>
        <v>81.766666666666666</v>
      </c>
      <c r="K4910" s="72">
        <v>23.94</v>
      </c>
      <c r="L4910">
        <v>3460.51904296875</v>
      </c>
      <c r="M4910">
        <v>1107</v>
      </c>
      <c r="N4910">
        <v>881.7657470703125</v>
      </c>
      <c r="Q4910">
        <v>1107</v>
      </c>
      <c r="R4910">
        <v>756.987548828125</v>
      </c>
    </row>
    <row r="4911" spans="8:18" x14ac:dyDescent="0.3">
      <c r="H4911" s="54">
        <f t="shared" si="155"/>
        <v>4</v>
      </c>
      <c r="I4911" s="55">
        <v>4907</v>
      </c>
      <c r="J4911" s="56">
        <f t="shared" si="154"/>
        <v>81.783333333333331</v>
      </c>
      <c r="K4911" s="72">
        <v>23.74</v>
      </c>
      <c r="L4911">
        <v>3110.0869140625</v>
      </c>
      <c r="M4911">
        <v>1107</v>
      </c>
      <c r="N4911">
        <v>848.4915771484375</v>
      </c>
      <c r="Q4911">
        <v>1107</v>
      </c>
      <c r="R4911">
        <v>931.677001953125</v>
      </c>
    </row>
    <row r="4912" spans="8:18" x14ac:dyDescent="0.3">
      <c r="H4912" s="54">
        <f t="shared" si="155"/>
        <v>4</v>
      </c>
      <c r="I4912" s="55">
        <v>4908</v>
      </c>
      <c r="J4912" s="56">
        <f t="shared" si="154"/>
        <v>81.8</v>
      </c>
      <c r="K4912" s="72">
        <v>26.74</v>
      </c>
      <c r="L4912">
        <v>2847.262451171875</v>
      </c>
      <c r="M4912">
        <v>1107</v>
      </c>
      <c r="N4912">
        <v>823.53594970703125</v>
      </c>
      <c r="Q4912">
        <v>1107</v>
      </c>
      <c r="R4912">
        <v>881.7657470703125</v>
      </c>
    </row>
    <row r="4913" spans="8:18" x14ac:dyDescent="0.3">
      <c r="H4913" s="54">
        <f t="shared" si="155"/>
        <v>4</v>
      </c>
      <c r="I4913" s="55">
        <v>4909</v>
      </c>
      <c r="J4913" s="56">
        <f t="shared" si="154"/>
        <v>81.816666666666663</v>
      </c>
      <c r="K4913" s="72">
        <v>28.34</v>
      </c>
      <c r="L4913">
        <v>2891.06640625</v>
      </c>
      <c r="M4913">
        <v>1107</v>
      </c>
      <c r="N4913">
        <v>765.30615234375</v>
      </c>
      <c r="Q4913">
        <v>1107</v>
      </c>
      <c r="R4913">
        <v>848.4915771484375</v>
      </c>
    </row>
    <row r="4914" spans="8:18" x14ac:dyDescent="0.3">
      <c r="H4914" s="54">
        <f t="shared" si="155"/>
        <v>4</v>
      </c>
      <c r="I4914" s="55">
        <v>4910</v>
      </c>
      <c r="J4914" s="56">
        <f t="shared" si="154"/>
        <v>81.833333333333329</v>
      </c>
      <c r="K4914" s="72">
        <v>28.24</v>
      </c>
      <c r="L4914">
        <v>2847.262451171875</v>
      </c>
      <c r="M4914">
        <v>1107</v>
      </c>
      <c r="N4914">
        <v>806.89886474609375</v>
      </c>
      <c r="Q4914">
        <v>1107</v>
      </c>
      <c r="R4914">
        <v>823.53594970703125</v>
      </c>
    </row>
    <row r="4915" spans="8:18" x14ac:dyDescent="0.3">
      <c r="H4915" s="54">
        <f t="shared" si="155"/>
        <v>4</v>
      </c>
      <c r="I4915" s="55">
        <v>4911</v>
      </c>
      <c r="J4915" s="56">
        <f t="shared" si="154"/>
        <v>81.849999999999994</v>
      </c>
      <c r="K4915" s="72">
        <v>29.04</v>
      </c>
      <c r="L4915">
        <v>2562.5361328125</v>
      </c>
      <c r="M4915">
        <v>1107</v>
      </c>
      <c r="N4915">
        <v>939.99554443359375</v>
      </c>
      <c r="Q4915">
        <v>1107</v>
      </c>
      <c r="R4915">
        <v>765.30615234375</v>
      </c>
    </row>
    <row r="4916" spans="8:18" x14ac:dyDescent="0.3">
      <c r="H4916" s="54">
        <f t="shared" si="155"/>
        <v>4</v>
      </c>
      <c r="I4916" s="55">
        <v>4912</v>
      </c>
      <c r="J4916" s="56">
        <f t="shared" si="154"/>
        <v>81.86666666666666</v>
      </c>
      <c r="K4916" s="72">
        <v>29.44</v>
      </c>
      <c r="L4916">
        <v>2234.005859375</v>
      </c>
      <c r="M4916">
        <v>1107</v>
      </c>
      <c r="N4916">
        <v>856.81011962890625</v>
      </c>
      <c r="Q4916">
        <v>1107</v>
      </c>
      <c r="R4916">
        <v>806.89886474609375</v>
      </c>
    </row>
    <row r="4917" spans="8:18" x14ac:dyDescent="0.3">
      <c r="H4917" s="54">
        <f t="shared" si="155"/>
        <v>4</v>
      </c>
      <c r="I4917" s="55">
        <v>4913</v>
      </c>
      <c r="J4917" s="56">
        <f t="shared" ref="J4917:J4980" si="156">I4917*$C$1</f>
        <v>81.883333333333326</v>
      </c>
      <c r="K4917" s="72">
        <v>28.94</v>
      </c>
      <c r="L4917">
        <v>2190.201904296875</v>
      </c>
      <c r="M4917">
        <v>1107</v>
      </c>
      <c r="N4917">
        <v>831.8544921875</v>
      </c>
      <c r="Q4917">
        <v>1107</v>
      </c>
      <c r="R4917">
        <v>939.99554443359375</v>
      </c>
    </row>
    <row r="4918" spans="8:18" x14ac:dyDescent="0.3">
      <c r="H4918" s="54">
        <f t="shared" si="155"/>
        <v>4</v>
      </c>
      <c r="I4918" s="55">
        <v>4914</v>
      </c>
      <c r="J4918" s="56">
        <f t="shared" si="156"/>
        <v>81.900000000000006</v>
      </c>
      <c r="K4918" s="72">
        <v>27.24</v>
      </c>
      <c r="L4918">
        <v>1905.4755859375</v>
      </c>
      <c r="M4918">
        <v>1107</v>
      </c>
      <c r="N4918">
        <v>823.53594970703125</v>
      </c>
      <c r="Q4918">
        <v>1107</v>
      </c>
      <c r="R4918">
        <v>856.81011962890625</v>
      </c>
    </row>
    <row r="4919" spans="8:18" x14ac:dyDescent="0.3">
      <c r="H4919" s="54">
        <f t="shared" si="155"/>
        <v>4</v>
      </c>
      <c r="I4919" s="55">
        <v>4915</v>
      </c>
      <c r="J4919" s="56">
        <f t="shared" si="156"/>
        <v>81.916666666666671</v>
      </c>
      <c r="K4919" s="72">
        <v>26.34</v>
      </c>
      <c r="L4919">
        <v>1664.553466796875</v>
      </c>
      <c r="M4919">
        <v>540</v>
      </c>
      <c r="N4919">
        <v>798.580322265625</v>
      </c>
      <c r="Q4919">
        <v>1107</v>
      </c>
      <c r="R4919">
        <v>831.8544921875</v>
      </c>
    </row>
    <row r="4920" spans="8:18" x14ac:dyDescent="0.3">
      <c r="H4920" s="54">
        <f t="shared" si="155"/>
        <v>4</v>
      </c>
      <c r="I4920" s="55">
        <v>4916</v>
      </c>
      <c r="J4920" s="56">
        <f t="shared" si="156"/>
        <v>81.933333333333337</v>
      </c>
      <c r="K4920" s="72">
        <v>25.64</v>
      </c>
      <c r="L4920">
        <v>1445.533203125</v>
      </c>
      <c r="M4920">
        <v>540</v>
      </c>
      <c r="N4920">
        <v>723.71337890625</v>
      </c>
      <c r="Q4920">
        <v>1107</v>
      </c>
      <c r="R4920">
        <v>823.53594970703125</v>
      </c>
    </row>
    <row r="4921" spans="8:18" x14ac:dyDescent="0.3">
      <c r="H4921" s="54">
        <f t="shared" si="155"/>
        <v>4</v>
      </c>
      <c r="I4921" s="55">
        <v>4917</v>
      </c>
      <c r="J4921" s="56">
        <f t="shared" si="156"/>
        <v>81.95</v>
      </c>
      <c r="K4921" s="72">
        <v>24.64</v>
      </c>
      <c r="L4921">
        <v>1445.533203125</v>
      </c>
      <c r="M4921">
        <v>540</v>
      </c>
      <c r="N4921">
        <v>707.0762939453125</v>
      </c>
      <c r="Q4921">
        <v>540</v>
      </c>
      <c r="R4921">
        <v>798.580322265625</v>
      </c>
    </row>
    <row r="4922" spans="8:18" x14ac:dyDescent="0.3">
      <c r="H4922" s="54">
        <f t="shared" si="155"/>
        <v>4</v>
      </c>
      <c r="I4922" s="55">
        <v>4918</v>
      </c>
      <c r="J4922" s="56">
        <f t="shared" si="156"/>
        <v>81.966666666666669</v>
      </c>
      <c r="K4922" s="72">
        <v>23.24</v>
      </c>
      <c r="L4922">
        <v>1379.8271484375</v>
      </c>
      <c r="M4922">
        <v>540</v>
      </c>
      <c r="N4922">
        <v>590.61669921875</v>
      </c>
      <c r="Q4922">
        <v>540</v>
      </c>
      <c r="R4922">
        <v>723.71337890625</v>
      </c>
    </row>
    <row r="4923" spans="8:18" x14ac:dyDescent="0.3">
      <c r="H4923" s="54">
        <f t="shared" si="155"/>
        <v>4</v>
      </c>
      <c r="I4923" s="55">
        <v>4919</v>
      </c>
      <c r="J4923" s="56">
        <f t="shared" si="156"/>
        <v>81.983333333333334</v>
      </c>
      <c r="K4923" s="72">
        <v>22.74</v>
      </c>
      <c r="L4923">
        <v>1379.8271484375</v>
      </c>
      <c r="M4923">
        <v>652</v>
      </c>
      <c r="N4923">
        <v>658.8465576171875</v>
      </c>
      <c r="Q4923">
        <v>540</v>
      </c>
      <c r="R4923">
        <v>707.0762939453125</v>
      </c>
    </row>
    <row r="4924" spans="8:18" x14ac:dyDescent="0.3">
      <c r="H4924" s="54">
        <f t="shared" si="155"/>
        <v>4</v>
      </c>
      <c r="I4924" s="55">
        <v>4920</v>
      </c>
      <c r="J4924" s="56">
        <f t="shared" si="156"/>
        <v>82</v>
      </c>
      <c r="K4924" s="72">
        <v>22.74</v>
      </c>
      <c r="L4924">
        <v>1314.12109375</v>
      </c>
      <c r="M4924">
        <v>652</v>
      </c>
      <c r="N4924">
        <v>676.18463134765625</v>
      </c>
      <c r="Q4924">
        <v>540</v>
      </c>
      <c r="R4924">
        <v>590.61669921875</v>
      </c>
    </row>
    <row r="4925" spans="8:18" x14ac:dyDescent="0.3">
      <c r="H4925" s="54">
        <f t="shared" si="155"/>
        <v>4</v>
      </c>
      <c r="I4925" s="55">
        <v>4921</v>
      </c>
      <c r="J4925" s="56">
        <f t="shared" si="156"/>
        <v>82.016666666666666</v>
      </c>
      <c r="K4925" s="72">
        <v>21.52</v>
      </c>
      <c r="L4925">
        <v>1357.9251708984375</v>
      </c>
      <c r="M4925">
        <v>652</v>
      </c>
      <c r="N4925">
        <v>693.522705078125</v>
      </c>
      <c r="Q4925">
        <v>652</v>
      </c>
      <c r="R4925">
        <v>658.8465576171875</v>
      </c>
    </row>
    <row r="4926" spans="8:18" x14ac:dyDescent="0.3">
      <c r="H4926" s="54">
        <f t="shared" si="155"/>
        <v>4</v>
      </c>
      <c r="I4926" s="55">
        <v>4922</v>
      </c>
      <c r="J4926" s="56">
        <f t="shared" si="156"/>
        <v>82.033333333333331</v>
      </c>
      <c r="K4926" s="72">
        <v>21.82</v>
      </c>
      <c r="L4926">
        <v>1336.023193359375</v>
      </c>
      <c r="M4926">
        <v>652</v>
      </c>
      <c r="N4926">
        <v>710.8607177734375</v>
      </c>
      <c r="Q4926">
        <v>652</v>
      </c>
      <c r="R4926">
        <v>676.18463134765625</v>
      </c>
    </row>
    <row r="4927" spans="8:18" x14ac:dyDescent="0.3">
      <c r="H4927" s="54">
        <f t="shared" si="155"/>
        <v>4</v>
      </c>
      <c r="I4927" s="55">
        <v>4923</v>
      </c>
      <c r="J4927" s="56">
        <f t="shared" si="156"/>
        <v>82.05</v>
      </c>
      <c r="K4927" s="72">
        <v>21.22</v>
      </c>
      <c r="L4927">
        <v>1336.023193359375</v>
      </c>
      <c r="M4927">
        <v>652</v>
      </c>
      <c r="N4927">
        <v>736.8677978515625</v>
      </c>
      <c r="Q4927">
        <v>652</v>
      </c>
      <c r="R4927">
        <v>693.522705078125</v>
      </c>
    </row>
    <row r="4928" spans="8:18" x14ac:dyDescent="0.3">
      <c r="H4928" s="54">
        <f t="shared" si="155"/>
        <v>4</v>
      </c>
      <c r="I4928" s="55">
        <v>4924</v>
      </c>
      <c r="J4928" s="56">
        <f t="shared" si="156"/>
        <v>82.066666666666663</v>
      </c>
      <c r="K4928" s="72">
        <v>20.72</v>
      </c>
      <c r="L4928">
        <v>1336.023193359375</v>
      </c>
      <c r="M4928">
        <v>652</v>
      </c>
      <c r="N4928">
        <v>771.5439453125</v>
      </c>
      <c r="Q4928">
        <v>652</v>
      </c>
      <c r="R4928">
        <v>710.8607177734375</v>
      </c>
    </row>
    <row r="4929" spans="8:18" x14ac:dyDescent="0.3">
      <c r="H4929" s="54">
        <f t="shared" si="155"/>
        <v>4</v>
      </c>
      <c r="I4929" s="55">
        <v>4925</v>
      </c>
      <c r="J4929" s="56">
        <f t="shared" si="156"/>
        <v>82.083333333333329</v>
      </c>
      <c r="K4929" s="72">
        <v>20.32</v>
      </c>
      <c r="L4929">
        <v>2277.81005859375</v>
      </c>
      <c r="M4929">
        <v>652</v>
      </c>
      <c r="N4929">
        <v>832.22723388671875</v>
      </c>
      <c r="Q4929">
        <v>652</v>
      </c>
      <c r="R4929">
        <v>736.8677978515625</v>
      </c>
    </row>
    <row r="4930" spans="8:18" x14ac:dyDescent="0.3">
      <c r="H4930" s="54">
        <f t="shared" si="155"/>
        <v>4</v>
      </c>
      <c r="I4930" s="55">
        <v>4926</v>
      </c>
      <c r="J4930" s="56">
        <f t="shared" si="156"/>
        <v>82.1</v>
      </c>
      <c r="K4930" s="72">
        <v>20.72</v>
      </c>
      <c r="L4930">
        <v>2277.81005859375</v>
      </c>
      <c r="M4930">
        <v>1337</v>
      </c>
      <c r="N4930">
        <v>970.9317626953125</v>
      </c>
      <c r="Q4930">
        <v>652</v>
      </c>
      <c r="R4930">
        <v>771.5439453125</v>
      </c>
    </row>
    <row r="4931" spans="8:18" x14ac:dyDescent="0.3">
      <c r="H4931" s="54">
        <f t="shared" si="155"/>
        <v>4</v>
      </c>
      <c r="I4931" s="55">
        <v>4927</v>
      </c>
      <c r="J4931" s="56">
        <f t="shared" si="156"/>
        <v>82.11666666666666</v>
      </c>
      <c r="K4931" s="72">
        <v>21.82</v>
      </c>
      <c r="L4931">
        <v>3591.93115234375</v>
      </c>
      <c r="M4931">
        <v>1337</v>
      </c>
      <c r="N4931">
        <v>892.91046142578125</v>
      </c>
      <c r="Q4931">
        <v>652</v>
      </c>
      <c r="R4931">
        <v>832.22723388671875</v>
      </c>
    </row>
    <row r="4932" spans="8:18" x14ac:dyDescent="0.3">
      <c r="H4932" s="54">
        <f t="shared" si="155"/>
        <v>4</v>
      </c>
      <c r="I4932" s="55">
        <v>4928</v>
      </c>
      <c r="J4932" s="56">
        <f t="shared" si="156"/>
        <v>82.133333333333326</v>
      </c>
      <c r="K4932" s="72">
        <v>24.12</v>
      </c>
      <c r="L4932">
        <v>3329.10693359375</v>
      </c>
      <c r="M4932">
        <v>1337</v>
      </c>
      <c r="N4932">
        <v>788.88201904296875</v>
      </c>
      <c r="Q4932">
        <v>1337</v>
      </c>
      <c r="R4932">
        <v>970.9317626953125</v>
      </c>
    </row>
    <row r="4933" spans="8:18" x14ac:dyDescent="0.3">
      <c r="H4933" s="54">
        <f t="shared" si="155"/>
        <v>4</v>
      </c>
      <c r="I4933" s="55">
        <v>4929</v>
      </c>
      <c r="J4933" s="56">
        <f t="shared" si="156"/>
        <v>82.15</v>
      </c>
      <c r="K4933" s="72">
        <v>26.52</v>
      </c>
      <c r="L4933">
        <v>3679.5390625</v>
      </c>
      <c r="M4933">
        <v>1337</v>
      </c>
      <c r="N4933">
        <v>970.9317626953125</v>
      </c>
      <c r="Q4933">
        <v>1337</v>
      </c>
      <c r="R4933">
        <v>892.91046142578125</v>
      </c>
    </row>
    <row r="4934" spans="8:18" x14ac:dyDescent="0.3">
      <c r="H4934" s="54">
        <f t="shared" ref="H4934:H4997" si="157">ROUNDUP(J4934/24,0)</f>
        <v>4</v>
      </c>
      <c r="I4934" s="55">
        <v>4930</v>
      </c>
      <c r="J4934" s="56">
        <f t="shared" si="156"/>
        <v>82.166666666666671</v>
      </c>
      <c r="K4934" s="72">
        <v>28.92</v>
      </c>
      <c r="L4934">
        <v>3460.51904296875</v>
      </c>
      <c r="M4934">
        <v>1337</v>
      </c>
      <c r="N4934">
        <v>918.91754150390625</v>
      </c>
      <c r="Q4934">
        <v>1337</v>
      </c>
      <c r="R4934">
        <v>788.88201904296875</v>
      </c>
    </row>
    <row r="4935" spans="8:18" x14ac:dyDescent="0.3">
      <c r="H4935" s="54">
        <f t="shared" si="157"/>
        <v>4</v>
      </c>
      <c r="I4935" s="55">
        <v>4931</v>
      </c>
      <c r="J4935" s="56">
        <f t="shared" si="156"/>
        <v>82.183333333333337</v>
      </c>
      <c r="K4935" s="72">
        <v>30</v>
      </c>
      <c r="L4935">
        <v>3110.0869140625</v>
      </c>
      <c r="M4935">
        <v>1337</v>
      </c>
      <c r="N4935">
        <v>884.241455078125</v>
      </c>
      <c r="Q4935">
        <v>1337</v>
      </c>
      <c r="R4935">
        <v>970.9317626953125</v>
      </c>
    </row>
    <row r="4936" spans="8:18" x14ac:dyDescent="0.3">
      <c r="H4936" s="54">
        <f t="shared" si="157"/>
        <v>4</v>
      </c>
      <c r="I4936" s="55">
        <v>4932</v>
      </c>
      <c r="J4936" s="56">
        <f t="shared" si="156"/>
        <v>82.2</v>
      </c>
      <c r="K4936" s="72">
        <v>30</v>
      </c>
      <c r="L4936">
        <v>2847.262451171875</v>
      </c>
      <c r="M4936">
        <v>1337</v>
      </c>
      <c r="N4936">
        <v>858.23431396484375</v>
      </c>
      <c r="Q4936">
        <v>1337</v>
      </c>
      <c r="R4936">
        <v>918.91754150390625</v>
      </c>
    </row>
    <row r="4937" spans="8:18" x14ac:dyDescent="0.3">
      <c r="H4937" s="54">
        <f t="shared" si="157"/>
        <v>4</v>
      </c>
      <c r="I4937" s="55">
        <v>4933</v>
      </c>
      <c r="J4937" s="56">
        <f t="shared" si="156"/>
        <v>82.216666666666669</v>
      </c>
      <c r="K4937" s="72">
        <v>30</v>
      </c>
      <c r="L4937">
        <v>2891.06640625</v>
      </c>
      <c r="M4937">
        <v>1337</v>
      </c>
      <c r="N4937">
        <v>797.55108642578125</v>
      </c>
      <c r="Q4937">
        <v>1337</v>
      </c>
      <c r="R4937">
        <v>884.241455078125</v>
      </c>
    </row>
    <row r="4938" spans="8:18" x14ac:dyDescent="0.3">
      <c r="H4938" s="54">
        <f t="shared" si="157"/>
        <v>4</v>
      </c>
      <c r="I4938" s="55">
        <v>4934</v>
      </c>
      <c r="J4938" s="56">
        <f t="shared" si="156"/>
        <v>82.233333333333334</v>
      </c>
      <c r="K4938" s="72">
        <v>30</v>
      </c>
      <c r="L4938">
        <v>2847.262451171875</v>
      </c>
      <c r="M4938">
        <v>1337</v>
      </c>
      <c r="N4938">
        <v>840.896240234375</v>
      </c>
      <c r="Q4938">
        <v>1337</v>
      </c>
      <c r="R4938">
        <v>858.23431396484375</v>
      </c>
    </row>
    <row r="4939" spans="8:18" x14ac:dyDescent="0.3">
      <c r="H4939" s="54">
        <f t="shared" si="157"/>
        <v>4</v>
      </c>
      <c r="I4939" s="55">
        <v>4935</v>
      </c>
      <c r="J4939" s="56">
        <f t="shared" si="156"/>
        <v>82.25</v>
      </c>
      <c r="K4939" s="72">
        <v>30</v>
      </c>
      <c r="L4939">
        <v>2562.5361328125</v>
      </c>
      <c r="M4939">
        <v>1337</v>
      </c>
      <c r="N4939">
        <v>979.60076904296875</v>
      </c>
      <c r="Q4939">
        <v>1337</v>
      </c>
      <c r="R4939">
        <v>797.55108642578125</v>
      </c>
    </row>
    <row r="4940" spans="8:18" x14ac:dyDescent="0.3">
      <c r="H4940" s="54">
        <f t="shared" si="157"/>
        <v>4</v>
      </c>
      <c r="I4940" s="55">
        <v>4936</v>
      </c>
      <c r="J4940" s="56">
        <f t="shared" si="156"/>
        <v>82.266666666666666</v>
      </c>
      <c r="K4940" s="72">
        <v>30</v>
      </c>
      <c r="L4940">
        <v>2234.005859375</v>
      </c>
      <c r="M4940">
        <v>1337</v>
      </c>
      <c r="N4940">
        <v>892.91046142578125</v>
      </c>
      <c r="Q4940">
        <v>1337</v>
      </c>
      <c r="R4940">
        <v>840.896240234375</v>
      </c>
    </row>
    <row r="4941" spans="8:18" x14ac:dyDescent="0.3">
      <c r="H4941" s="54">
        <f t="shared" si="157"/>
        <v>4</v>
      </c>
      <c r="I4941" s="55">
        <v>4937</v>
      </c>
      <c r="J4941" s="56">
        <f t="shared" si="156"/>
        <v>82.283333333333331</v>
      </c>
      <c r="K4941" s="72">
        <v>30</v>
      </c>
      <c r="L4941">
        <v>2190.201904296875</v>
      </c>
      <c r="M4941">
        <v>1337</v>
      </c>
      <c r="N4941">
        <v>866.90338134765625</v>
      </c>
      <c r="Q4941">
        <v>1337</v>
      </c>
      <c r="R4941">
        <v>979.60076904296875</v>
      </c>
    </row>
    <row r="4942" spans="8:18" x14ac:dyDescent="0.3">
      <c r="H4942" s="54">
        <f t="shared" si="157"/>
        <v>4</v>
      </c>
      <c r="I4942" s="55">
        <v>4938</v>
      </c>
      <c r="J4942" s="56">
        <f t="shared" si="156"/>
        <v>82.3</v>
      </c>
      <c r="K4942" s="72">
        <v>30</v>
      </c>
      <c r="L4942">
        <v>1905.4755859375</v>
      </c>
      <c r="M4942">
        <v>1337</v>
      </c>
      <c r="N4942">
        <v>858.23431396484375</v>
      </c>
      <c r="Q4942">
        <v>1337</v>
      </c>
      <c r="R4942">
        <v>892.91046142578125</v>
      </c>
    </row>
    <row r="4943" spans="8:18" x14ac:dyDescent="0.3">
      <c r="H4943" s="54">
        <f t="shared" si="157"/>
        <v>4</v>
      </c>
      <c r="I4943" s="55">
        <v>4939</v>
      </c>
      <c r="J4943" s="56">
        <f t="shared" si="156"/>
        <v>82.316666666666663</v>
      </c>
      <c r="K4943" s="72">
        <v>30</v>
      </c>
      <c r="L4943">
        <v>1664.553466796875</v>
      </c>
      <c r="M4943">
        <v>652</v>
      </c>
      <c r="N4943">
        <v>832.22723388671875</v>
      </c>
      <c r="Q4943">
        <v>1337</v>
      </c>
      <c r="R4943">
        <v>866.90338134765625</v>
      </c>
    </row>
    <row r="4944" spans="8:18" x14ac:dyDescent="0.3">
      <c r="H4944" s="54">
        <f t="shared" si="157"/>
        <v>4</v>
      </c>
      <c r="I4944" s="55">
        <v>4940</v>
      </c>
      <c r="J4944" s="56">
        <f t="shared" si="156"/>
        <v>82.333333333333329</v>
      </c>
      <c r="K4944" s="72">
        <v>29.32</v>
      </c>
      <c r="L4944">
        <v>1445.533203125</v>
      </c>
      <c r="M4944">
        <v>652</v>
      </c>
      <c r="N4944">
        <v>754.20587158203125</v>
      </c>
      <c r="Q4944">
        <v>1337</v>
      </c>
      <c r="R4944">
        <v>858.23431396484375</v>
      </c>
    </row>
    <row r="4945" spans="8:18" x14ac:dyDescent="0.3">
      <c r="H4945" s="54">
        <f t="shared" si="157"/>
        <v>4</v>
      </c>
      <c r="I4945" s="55">
        <v>4941</v>
      </c>
      <c r="J4945" s="56">
        <f t="shared" si="156"/>
        <v>82.35</v>
      </c>
      <c r="K4945" s="72">
        <v>26.32</v>
      </c>
      <c r="L4945">
        <v>1445.533203125</v>
      </c>
      <c r="M4945">
        <v>652</v>
      </c>
      <c r="N4945">
        <v>736.8677978515625</v>
      </c>
      <c r="Q4945">
        <v>652</v>
      </c>
      <c r="R4945">
        <v>832.22723388671875</v>
      </c>
    </row>
    <row r="4946" spans="8:18" x14ac:dyDescent="0.3">
      <c r="H4946" s="54">
        <f t="shared" si="157"/>
        <v>4</v>
      </c>
      <c r="I4946" s="55">
        <v>4942</v>
      </c>
      <c r="J4946" s="56">
        <f t="shared" si="156"/>
        <v>82.36666666666666</v>
      </c>
      <c r="K4946" s="72">
        <v>24.82</v>
      </c>
      <c r="L4946">
        <v>1379.8271484375</v>
      </c>
      <c r="M4946">
        <v>652</v>
      </c>
      <c r="N4946">
        <v>615.50140380859375</v>
      </c>
      <c r="Q4946">
        <v>652</v>
      </c>
      <c r="R4946">
        <v>754.20587158203125</v>
      </c>
    </row>
    <row r="4947" spans="8:18" x14ac:dyDescent="0.3">
      <c r="H4947" s="54">
        <f t="shared" si="157"/>
        <v>4</v>
      </c>
      <c r="I4947" s="55">
        <v>4943</v>
      </c>
      <c r="J4947" s="56">
        <f t="shared" si="156"/>
        <v>82.383333333333326</v>
      </c>
      <c r="K4947" s="72">
        <v>23.82</v>
      </c>
      <c r="L4947">
        <v>1379.8271484375</v>
      </c>
      <c r="M4947">
        <v>496</v>
      </c>
      <c r="N4947">
        <v>572.191650390625</v>
      </c>
      <c r="Q4947">
        <v>652</v>
      </c>
      <c r="R4947">
        <v>736.8677978515625</v>
      </c>
    </row>
    <row r="4948" spans="8:18" x14ac:dyDescent="0.3">
      <c r="H4948" s="54">
        <f t="shared" si="157"/>
        <v>4</v>
      </c>
      <c r="I4948" s="55">
        <v>4944</v>
      </c>
      <c r="J4948" s="56">
        <f t="shared" si="156"/>
        <v>82.4</v>
      </c>
      <c r="K4948" s="72">
        <v>22.62</v>
      </c>
      <c r="L4948">
        <v>1314.12109375</v>
      </c>
      <c r="M4948">
        <v>496</v>
      </c>
      <c r="N4948">
        <v>587.24932861328125</v>
      </c>
      <c r="Q4948">
        <v>652</v>
      </c>
      <c r="R4948">
        <v>615.50140380859375</v>
      </c>
    </row>
    <row r="4949" spans="8:18" x14ac:dyDescent="0.3">
      <c r="H4949" s="54">
        <f t="shared" si="157"/>
        <v>4</v>
      </c>
      <c r="I4949" s="55">
        <v>4945</v>
      </c>
      <c r="J4949" s="56">
        <f t="shared" si="156"/>
        <v>82.416666666666671</v>
      </c>
      <c r="K4949" s="72">
        <v>23.69</v>
      </c>
      <c r="L4949">
        <v>1357.9251708984375</v>
      </c>
      <c r="M4949">
        <v>496</v>
      </c>
      <c r="N4949">
        <v>602.30706787109375</v>
      </c>
      <c r="Q4949">
        <v>496</v>
      </c>
      <c r="R4949">
        <v>572.191650390625</v>
      </c>
    </row>
    <row r="4950" spans="8:18" x14ac:dyDescent="0.3">
      <c r="H4950" s="54">
        <f t="shared" si="157"/>
        <v>4</v>
      </c>
      <c r="I4950" s="55">
        <v>4946</v>
      </c>
      <c r="J4950" s="56">
        <f t="shared" si="156"/>
        <v>82.433333333333337</v>
      </c>
      <c r="K4950" s="72">
        <v>22.69</v>
      </c>
      <c r="L4950">
        <v>1336.023193359375</v>
      </c>
      <c r="M4950">
        <v>496</v>
      </c>
      <c r="N4950">
        <v>617.36468505859375</v>
      </c>
      <c r="Q4950">
        <v>496</v>
      </c>
      <c r="R4950">
        <v>587.24932861328125</v>
      </c>
    </row>
    <row r="4951" spans="8:18" x14ac:dyDescent="0.3">
      <c r="H4951" s="54">
        <f t="shared" si="157"/>
        <v>4</v>
      </c>
      <c r="I4951" s="55">
        <v>4947</v>
      </c>
      <c r="J4951" s="56">
        <f t="shared" si="156"/>
        <v>82.45</v>
      </c>
      <c r="K4951" s="72">
        <v>21.99</v>
      </c>
      <c r="L4951">
        <v>1336.023193359375</v>
      </c>
      <c r="M4951">
        <v>496</v>
      </c>
      <c r="N4951">
        <v>639.951171875</v>
      </c>
      <c r="Q4951">
        <v>496</v>
      </c>
      <c r="R4951">
        <v>602.30706787109375</v>
      </c>
    </row>
    <row r="4952" spans="8:18" x14ac:dyDescent="0.3">
      <c r="H4952" s="54">
        <f t="shared" si="157"/>
        <v>4</v>
      </c>
      <c r="I4952" s="55">
        <v>4948</v>
      </c>
      <c r="J4952" s="56">
        <f t="shared" si="156"/>
        <v>82.466666666666669</v>
      </c>
      <c r="K4952" s="72">
        <v>21.79</v>
      </c>
      <c r="L4952">
        <v>1336.023193359375</v>
      </c>
      <c r="M4952">
        <v>496</v>
      </c>
      <c r="N4952">
        <v>670.0665283203125</v>
      </c>
      <c r="Q4952">
        <v>496</v>
      </c>
      <c r="R4952">
        <v>617.36468505859375</v>
      </c>
    </row>
    <row r="4953" spans="8:18" x14ac:dyDescent="0.3">
      <c r="H4953" s="54">
        <f t="shared" si="157"/>
        <v>4</v>
      </c>
      <c r="I4953" s="55">
        <v>4949</v>
      </c>
      <c r="J4953" s="56">
        <f t="shared" si="156"/>
        <v>82.483333333333334</v>
      </c>
      <c r="K4953" s="72">
        <v>21.19</v>
      </c>
      <c r="L4953">
        <v>2277.81005859375</v>
      </c>
      <c r="M4953">
        <v>496</v>
      </c>
      <c r="N4953">
        <v>722.7684326171875</v>
      </c>
      <c r="Q4953">
        <v>496</v>
      </c>
      <c r="R4953">
        <v>639.951171875</v>
      </c>
    </row>
    <row r="4954" spans="8:18" x14ac:dyDescent="0.3">
      <c r="H4954" s="54">
        <f t="shared" si="157"/>
        <v>4</v>
      </c>
      <c r="I4954" s="55">
        <v>4950</v>
      </c>
      <c r="J4954" s="56">
        <f t="shared" si="156"/>
        <v>82.5</v>
      </c>
      <c r="K4954" s="72">
        <v>20.79</v>
      </c>
      <c r="L4954">
        <v>2277.81005859375</v>
      </c>
      <c r="M4954">
        <v>1018</v>
      </c>
      <c r="N4954">
        <v>843.22979736328125</v>
      </c>
      <c r="Q4954">
        <v>496</v>
      </c>
      <c r="R4954">
        <v>670.0665283203125</v>
      </c>
    </row>
    <row r="4955" spans="8:18" x14ac:dyDescent="0.3">
      <c r="H4955" s="54">
        <f t="shared" si="157"/>
        <v>4</v>
      </c>
      <c r="I4955" s="55">
        <v>4951</v>
      </c>
      <c r="J4955" s="56">
        <f t="shared" si="156"/>
        <v>82.516666666666666</v>
      </c>
      <c r="K4955" s="72">
        <v>22.19</v>
      </c>
      <c r="L4955">
        <v>3591.93115234375</v>
      </c>
      <c r="M4955">
        <v>1018</v>
      </c>
      <c r="N4955">
        <v>775.47027587890625</v>
      </c>
      <c r="Q4955">
        <v>496</v>
      </c>
      <c r="R4955">
        <v>722.7684326171875</v>
      </c>
    </row>
    <row r="4956" spans="8:18" x14ac:dyDescent="0.3">
      <c r="H4956" s="54">
        <f t="shared" si="157"/>
        <v>4</v>
      </c>
      <c r="I4956" s="55">
        <v>4952</v>
      </c>
      <c r="J4956" s="56">
        <f t="shared" si="156"/>
        <v>82.533333333333331</v>
      </c>
      <c r="K4956" s="72">
        <v>25.09</v>
      </c>
      <c r="L4956">
        <v>3329.10693359375</v>
      </c>
      <c r="M4956">
        <v>1018</v>
      </c>
      <c r="N4956">
        <v>685.12420654296875</v>
      </c>
      <c r="Q4956">
        <v>1018</v>
      </c>
      <c r="R4956">
        <v>843.22979736328125</v>
      </c>
    </row>
    <row r="4957" spans="8:18" x14ac:dyDescent="0.3">
      <c r="H4957" s="54">
        <f t="shared" si="157"/>
        <v>4</v>
      </c>
      <c r="I4957" s="55">
        <v>4953</v>
      </c>
      <c r="J4957" s="56">
        <f t="shared" si="156"/>
        <v>82.55</v>
      </c>
      <c r="K4957" s="72">
        <v>27.79</v>
      </c>
      <c r="L4957">
        <v>3679.5390625</v>
      </c>
      <c r="M4957">
        <v>1018</v>
      </c>
      <c r="N4957">
        <v>843.22979736328125</v>
      </c>
      <c r="Q4957">
        <v>1018</v>
      </c>
      <c r="R4957">
        <v>775.47027587890625</v>
      </c>
    </row>
    <row r="4958" spans="8:18" x14ac:dyDescent="0.3">
      <c r="H4958" s="54">
        <f t="shared" si="157"/>
        <v>4</v>
      </c>
      <c r="I4958" s="55">
        <v>4954</v>
      </c>
      <c r="J4958" s="56">
        <f t="shared" si="156"/>
        <v>82.566666666666663</v>
      </c>
      <c r="K4958" s="72">
        <v>29.89</v>
      </c>
      <c r="L4958">
        <v>3460.51904296875</v>
      </c>
      <c r="M4958">
        <v>1018</v>
      </c>
      <c r="N4958">
        <v>798.0567626953125</v>
      </c>
      <c r="Q4958">
        <v>1018</v>
      </c>
      <c r="R4958">
        <v>685.12420654296875</v>
      </c>
    </row>
    <row r="4959" spans="8:18" x14ac:dyDescent="0.3">
      <c r="H4959" s="54">
        <f t="shared" si="157"/>
        <v>4</v>
      </c>
      <c r="I4959" s="55">
        <v>4955</v>
      </c>
      <c r="J4959" s="56">
        <f t="shared" si="156"/>
        <v>82.583333333333329</v>
      </c>
      <c r="K4959" s="72">
        <v>30</v>
      </c>
      <c r="L4959">
        <v>3110.0869140625</v>
      </c>
      <c r="M4959">
        <v>1018</v>
      </c>
      <c r="N4959">
        <v>767.94146728515625</v>
      </c>
      <c r="Q4959">
        <v>1018</v>
      </c>
      <c r="R4959">
        <v>843.22979736328125</v>
      </c>
    </row>
    <row r="4960" spans="8:18" x14ac:dyDescent="0.3">
      <c r="H4960" s="54">
        <f t="shared" si="157"/>
        <v>4</v>
      </c>
      <c r="I4960" s="55">
        <v>4956</v>
      </c>
      <c r="J4960" s="56">
        <f t="shared" si="156"/>
        <v>82.6</v>
      </c>
      <c r="K4960" s="72">
        <v>30</v>
      </c>
      <c r="L4960">
        <v>2847.262451171875</v>
      </c>
      <c r="M4960">
        <v>1018</v>
      </c>
      <c r="N4960">
        <v>745.35491943359375</v>
      </c>
      <c r="Q4960">
        <v>1018</v>
      </c>
      <c r="R4960">
        <v>798.0567626953125</v>
      </c>
    </row>
    <row r="4961" spans="8:18" x14ac:dyDescent="0.3">
      <c r="H4961" s="54">
        <f t="shared" si="157"/>
        <v>4</v>
      </c>
      <c r="I4961" s="55">
        <v>4957</v>
      </c>
      <c r="J4961" s="56">
        <f t="shared" si="156"/>
        <v>82.61666666666666</v>
      </c>
      <c r="K4961" s="72">
        <v>30</v>
      </c>
      <c r="L4961">
        <v>2891.06640625</v>
      </c>
      <c r="M4961">
        <v>1018</v>
      </c>
      <c r="N4961">
        <v>692.653076171875</v>
      </c>
      <c r="Q4961">
        <v>1018</v>
      </c>
      <c r="R4961">
        <v>767.94146728515625</v>
      </c>
    </row>
    <row r="4962" spans="8:18" x14ac:dyDescent="0.3">
      <c r="H4962" s="54">
        <f t="shared" si="157"/>
        <v>4</v>
      </c>
      <c r="I4962" s="55">
        <v>4958</v>
      </c>
      <c r="J4962" s="56">
        <f t="shared" si="156"/>
        <v>82.633333333333326</v>
      </c>
      <c r="K4962" s="72">
        <v>30</v>
      </c>
      <c r="L4962">
        <v>2847.262451171875</v>
      </c>
      <c r="M4962">
        <v>1018</v>
      </c>
      <c r="N4962">
        <v>730.2972412109375</v>
      </c>
      <c r="Q4962">
        <v>1018</v>
      </c>
      <c r="R4962">
        <v>745.35491943359375</v>
      </c>
    </row>
    <row r="4963" spans="8:18" x14ac:dyDescent="0.3">
      <c r="H4963" s="54">
        <f t="shared" si="157"/>
        <v>4</v>
      </c>
      <c r="I4963" s="55">
        <v>4959</v>
      </c>
      <c r="J4963" s="56">
        <f t="shared" si="156"/>
        <v>82.65</v>
      </c>
      <c r="K4963" s="72">
        <v>30</v>
      </c>
      <c r="L4963">
        <v>2562.5361328125</v>
      </c>
      <c r="M4963">
        <v>1018</v>
      </c>
      <c r="N4963">
        <v>850.7586669921875</v>
      </c>
      <c r="Q4963">
        <v>1018</v>
      </c>
      <c r="R4963">
        <v>692.653076171875</v>
      </c>
    </row>
    <row r="4964" spans="8:18" x14ac:dyDescent="0.3">
      <c r="H4964" s="54">
        <f t="shared" si="157"/>
        <v>4</v>
      </c>
      <c r="I4964" s="55">
        <v>4960</v>
      </c>
      <c r="J4964" s="56">
        <f t="shared" si="156"/>
        <v>82.666666666666671</v>
      </c>
      <c r="K4964" s="72">
        <v>30</v>
      </c>
      <c r="L4964">
        <v>2234.005859375</v>
      </c>
      <c r="M4964">
        <v>1018</v>
      </c>
      <c r="N4964">
        <v>775.47027587890625</v>
      </c>
      <c r="Q4964">
        <v>1018</v>
      </c>
      <c r="R4964">
        <v>730.2972412109375</v>
      </c>
    </row>
    <row r="4965" spans="8:18" x14ac:dyDescent="0.3">
      <c r="H4965" s="54">
        <f t="shared" si="157"/>
        <v>4</v>
      </c>
      <c r="I4965" s="55">
        <v>4961</v>
      </c>
      <c r="J4965" s="56">
        <f t="shared" si="156"/>
        <v>82.683333333333337</v>
      </c>
      <c r="K4965" s="72">
        <v>30</v>
      </c>
      <c r="L4965">
        <v>2190.201904296875</v>
      </c>
      <c r="M4965">
        <v>1018</v>
      </c>
      <c r="N4965">
        <v>752.8837890625</v>
      </c>
      <c r="Q4965">
        <v>1018</v>
      </c>
      <c r="R4965">
        <v>850.7586669921875</v>
      </c>
    </row>
    <row r="4966" spans="8:18" x14ac:dyDescent="0.3">
      <c r="H4966" s="54">
        <f t="shared" si="157"/>
        <v>4</v>
      </c>
      <c r="I4966" s="55">
        <v>4962</v>
      </c>
      <c r="J4966" s="56">
        <f t="shared" si="156"/>
        <v>82.7</v>
      </c>
      <c r="K4966" s="72">
        <v>30</v>
      </c>
      <c r="L4966">
        <v>1905.4755859375</v>
      </c>
      <c r="M4966">
        <v>1018</v>
      </c>
      <c r="N4966">
        <v>745.35491943359375</v>
      </c>
      <c r="Q4966">
        <v>1018</v>
      </c>
      <c r="R4966">
        <v>775.47027587890625</v>
      </c>
    </row>
    <row r="4967" spans="8:18" x14ac:dyDescent="0.3">
      <c r="H4967" s="54">
        <f t="shared" si="157"/>
        <v>4</v>
      </c>
      <c r="I4967" s="55">
        <v>4963</v>
      </c>
      <c r="J4967" s="56">
        <f t="shared" si="156"/>
        <v>82.716666666666669</v>
      </c>
      <c r="K4967" s="72">
        <v>30</v>
      </c>
      <c r="L4967">
        <v>1664.553466796875</v>
      </c>
      <c r="M4967">
        <v>496</v>
      </c>
      <c r="N4967">
        <v>722.7684326171875</v>
      </c>
      <c r="Q4967">
        <v>1018</v>
      </c>
      <c r="R4967">
        <v>752.8837890625</v>
      </c>
    </row>
    <row r="4968" spans="8:18" x14ac:dyDescent="0.3">
      <c r="H4968" s="54">
        <f t="shared" si="157"/>
        <v>4</v>
      </c>
      <c r="I4968" s="55">
        <v>4964</v>
      </c>
      <c r="J4968" s="56">
        <f t="shared" si="156"/>
        <v>82.733333333333334</v>
      </c>
      <c r="K4968" s="72">
        <v>30</v>
      </c>
      <c r="L4968">
        <v>1445.533203125</v>
      </c>
      <c r="M4968">
        <v>496</v>
      </c>
      <c r="N4968">
        <v>655.00885009765625</v>
      </c>
      <c r="Q4968">
        <v>1018</v>
      </c>
      <c r="R4968">
        <v>745.35491943359375</v>
      </c>
    </row>
    <row r="4969" spans="8:18" x14ac:dyDescent="0.3">
      <c r="H4969" s="54">
        <f t="shared" si="157"/>
        <v>4</v>
      </c>
      <c r="I4969" s="55">
        <v>4965</v>
      </c>
      <c r="J4969" s="56">
        <f t="shared" si="156"/>
        <v>82.75</v>
      </c>
      <c r="K4969" s="72">
        <v>28.79</v>
      </c>
      <c r="L4969">
        <v>1445.533203125</v>
      </c>
      <c r="M4969">
        <v>496</v>
      </c>
      <c r="N4969">
        <v>639.951171875</v>
      </c>
      <c r="Q4969">
        <v>496</v>
      </c>
      <c r="R4969">
        <v>722.7684326171875</v>
      </c>
    </row>
    <row r="4970" spans="8:18" x14ac:dyDescent="0.3">
      <c r="H4970" s="54">
        <f t="shared" si="157"/>
        <v>4</v>
      </c>
      <c r="I4970" s="55">
        <v>4966</v>
      </c>
      <c r="J4970" s="56">
        <f t="shared" si="156"/>
        <v>82.766666666666666</v>
      </c>
      <c r="K4970" s="72">
        <v>28.19</v>
      </c>
      <c r="L4970">
        <v>1379.8271484375</v>
      </c>
      <c r="M4970">
        <v>496</v>
      </c>
      <c r="N4970">
        <v>534.5474853515625</v>
      </c>
      <c r="Q4970">
        <v>496</v>
      </c>
      <c r="R4970">
        <v>655.00885009765625</v>
      </c>
    </row>
    <row r="4971" spans="8:18" x14ac:dyDescent="0.3">
      <c r="H4971" s="54">
        <f t="shared" si="157"/>
        <v>4</v>
      </c>
      <c r="I4971" s="55">
        <v>4967</v>
      </c>
      <c r="J4971" s="56">
        <f t="shared" si="156"/>
        <v>82.783333333333331</v>
      </c>
      <c r="K4971" s="72">
        <v>27.59</v>
      </c>
      <c r="L4971">
        <v>1609.6304931640625</v>
      </c>
      <c r="M4971">
        <v>0</v>
      </c>
      <c r="N4971">
        <v>606.353271484375</v>
      </c>
      <c r="Q4971">
        <v>496</v>
      </c>
      <c r="R4971">
        <v>639.951171875</v>
      </c>
    </row>
    <row r="4972" spans="8:18" x14ac:dyDescent="0.3">
      <c r="H4972" s="54">
        <f t="shared" si="157"/>
        <v>4</v>
      </c>
      <c r="I4972" s="55">
        <v>4968</v>
      </c>
      <c r="J4972" s="56">
        <f t="shared" si="156"/>
        <v>82.8</v>
      </c>
      <c r="K4972" s="72">
        <v>26.99</v>
      </c>
      <c r="L4972">
        <v>1532.9814453125</v>
      </c>
      <c r="M4972">
        <v>0</v>
      </c>
      <c r="N4972">
        <v>625.01031494140625</v>
      </c>
      <c r="Q4972">
        <v>496</v>
      </c>
      <c r="R4972">
        <v>534.5474853515625</v>
      </c>
    </row>
    <row r="4973" spans="8:18" x14ac:dyDescent="0.3">
      <c r="H4973" s="54">
        <f t="shared" si="157"/>
        <v>4</v>
      </c>
      <c r="I4973" s="55">
        <v>4969</v>
      </c>
      <c r="J4973" s="56">
        <f t="shared" si="156"/>
        <v>82.816666666666663</v>
      </c>
      <c r="K4973" s="72">
        <v>27.1</v>
      </c>
      <c r="L4973">
        <v>1584.0809326171875</v>
      </c>
      <c r="M4973">
        <v>0</v>
      </c>
      <c r="N4973">
        <v>634.33880615234375</v>
      </c>
      <c r="Q4973">
        <v>0</v>
      </c>
      <c r="R4973">
        <v>606.353271484375</v>
      </c>
    </row>
    <row r="4974" spans="8:18" x14ac:dyDescent="0.3">
      <c r="H4974" s="54">
        <f t="shared" si="157"/>
        <v>4</v>
      </c>
      <c r="I4974" s="55">
        <v>4970</v>
      </c>
      <c r="J4974" s="56">
        <f t="shared" si="156"/>
        <v>82.833333333333329</v>
      </c>
      <c r="K4974" s="72">
        <v>26.4</v>
      </c>
      <c r="L4974">
        <v>1558.53125</v>
      </c>
      <c r="M4974">
        <v>0</v>
      </c>
      <c r="N4974">
        <v>671.65289306640625</v>
      </c>
      <c r="Q4974">
        <v>0</v>
      </c>
      <c r="R4974">
        <v>625.01031494140625</v>
      </c>
    </row>
    <row r="4975" spans="8:18" x14ac:dyDescent="0.3">
      <c r="H4975" s="54">
        <f t="shared" si="157"/>
        <v>4</v>
      </c>
      <c r="I4975" s="55">
        <v>4971</v>
      </c>
      <c r="J4975" s="56">
        <f t="shared" si="156"/>
        <v>82.85</v>
      </c>
      <c r="K4975" s="72">
        <v>26.9</v>
      </c>
      <c r="L4975">
        <v>1558.53125</v>
      </c>
      <c r="M4975">
        <v>0</v>
      </c>
      <c r="N4975">
        <v>708.9669189453125</v>
      </c>
      <c r="Q4975">
        <v>0</v>
      </c>
      <c r="R4975">
        <v>634.33880615234375</v>
      </c>
    </row>
    <row r="4976" spans="8:18" x14ac:dyDescent="0.3">
      <c r="H4976" s="54">
        <f t="shared" si="157"/>
        <v>4</v>
      </c>
      <c r="I4976" s="55">
        <v>4972</v>
      </c>
      <c r="J4976" s="56">
        <f t="shared" si="156"/>
        <v>82.86666666666666</v>
      </c>
      <c r="K4976" s="72">
        <v>25.8</v>
      </c>
      <c r="L4976">
        <v>1558.53125</v>
      </c>
      <c r="M4976">
        <v>0</v>
      </c>
      <c r="N4976">
        <v>727.62396240234375</v>
      </c>
      <c r="Q4976">
        <v>0</v>
      </c>
      <c r="R4976">
        <v>671.65289306640625</v>
      </c>
    </row>
    <row r="4977" spans="8:18" x14ac:dyDescent="0.3">
      <c r="H4977" s="54">
        <f t="shared" si="157"/>
        <v>4</v>
      </c>
      <c r="I4977" s="55">
        <v>4973</v>
      </c>
      <c r="J4977" s="56">
        <f t="shared" si="156"/>
        <v>82.883333333333326</v>
      </c>
      <c r="K4977" s="72">
        <v>24.8</v>
      </c>
      <c r="L4977">
        <v>1865.1275634765625</v>
      </c>
      <c r="M4977">
        <v>0</v>
      </c>
      <c r="N4977">
        <v>736.9525146484375</v>
      </c>
      <c r="Q4977">
        <v>0</v>
      </c>
      <c r="R4977">
        <v>708.9669189453125</v>
      </c>
    </row>
    <row r="4978" spans="8:18" x14ac:dyDescent="0.3">
      <c r="H4978" s="54">
        <f t="shared" si="157"/>
        <v>4</v>
      </c>
      <c r="I4978" s="55">
        <v>4974</v>
      </c>
      <c r="J4978" s="56">
        <f t="shared" si="156"/>
        <v>82.9</v>
      </c>
      <c r="K4978" s="72">
        <v>24.9</v>
      </c>
      <c r="L4978">
        <v>1865.1275634765625</v>
      </c>
      <c r="M4978">
        <v>2399</v>
      </c>
      <c r="N4978">
        <v>848.89459228515625</v>
      </c>
      <c r="Q4978">
        <v>0</v>
      </c>
      <c r="R4978">
        <v>727.62396240234375</v>
      </c>
    </row>
    <row r="4979" spans="8:18" x14ac:dyDescent="0.3">
      <c r="H4979" s="54">
        <f t="shared" si="157"/>
        <v>4</v>
      </c>
      <c r="I4979" s="55">
        <v>4975</v>
      </c>
      <c r="J4979" s="56">
        <f t="shared" si="156"/>
        <v>82.916666666666671</v>
      </c>
      <c r="K4979" s="72">
        <v>25.7</v>
      </c>
      <c r="L4979">
        <v>2273.922607421875</v>
      </c>
      <c r="M4979">
        <v>2399</v>
      </c>
      <c r="N4979">
        <v>886.20867919921875</v>
      </c>
      <c r="Q4979">
        <v>0</v>
      </c>
      <c r="R4979">
        <v>736.9525146484375</v>
      </c>
    </row>
    <row r="4980" spans="8:18" x14ac:dyDescent="0.3">
      <c r="H4980" s="54">
        <f t="shared" si="157"/>
        <v>4</v>
      </c>
      <c r="I4980" s="55">
        <v>4976</v>
      </c>
      <c r="J4980" s="56">
        <f t="shared" si="156"/>
        <v>82.933333333333337</v>
      </c>
      <c r="K4980" s="72">
        <v>26.4</v>
      </c>
      <c r="L4980">
        <v>2248.372802734375</v>
      </c>
      <c r="M4980">
        <v>2399</v>
      </c>
      <c r="N4980">
        <v>802.25201416015625</v>
      </c>
      <c r="Q4980">
        <v>2399</v>
      </c>
      <c r="R4980">
        <v>848.89459228515625</v>
      </c>
    </row>
    <row r="4981" spans="8:18" x14ac:dyDescent="0.3">
      <c r="H4981" s="54">
        <f t="shared" si="157"/>
        <v>4</v>
      </c>
      <c r="I4981" s="55">
        <v>4977</v>
      </c>
      <c r="J4981" s="56">
        <f t="shared" ref="J4981:J5044" si="158">I4981*$C$1</f>
        <v>82.95</v>
      </c>
      <c r="K4981" s="72">
        <v>27.8</v>
      </c>
      <c r="L4981">
        <v>2197.273681640625</v>
      </c>
      <c r="M4981">
        <v>2399</v>
      </c>
      <c r="N4981">
        <v>867.5516357421875</v>
      </c>
      <c r="Q4981">
        <v>2399</v>
      </c>
      <c r="R4981">
        <v>886.20867919921875</v>
      </c>
    </row>
    <row r="4982" spans="8:18" x14ac:dyDescent="0.3">
      <c r="H4982" s="54">
        <f t="shared" si="157"/>
        <v>4</v>
      </c>
      <c r="I4982" s="55">
        <v>4978</v>
      </c>
      <c r="J4982" s="56">
        <f t="shared" si="158"/>
        <v>82.966666666666669</v>
      </c>
      <c r="K4982" s="72">
        <v>28.5</v>
      </c>
      <c r="L4982">
        <v>2580.51904296875</v>
      </c>
      <c r="M4982">
        <v>2399</v>
      </c>
      <c r="N4982">
        <v>830.237548828125</v>
      </c>
      <c r="Q4982">
        <v>2399</v>
      </c>
      <c r="R4982">
        <v>802.25201416015625</v>
      </c>
    </row>
    <row r="4983" spans="8:18" x14ac:dyDescent="0.3">
      <c r="H4983" s="54">
        <f t="shared" si="157"/>
        <v>4</v>
      </c>
      <c r="I4983" s="55">
        <v>4979</v>
      </c>
      <c r="J4983" s="56">
        <f t="shared" si="158"/>
        <v>82.983333333333334</v>
      </c>
      <c r="K4983" s="72">
        <v>29.9</v>
      </c>
      <c r="L4983">
        <v>2069.52490234375</v>
      </c>
      <c r="M4983">
        <v>2399</v>
      </c>
      <c r="N4983">
        <v>830.237548828125</v>
      </c>
      <c r="Q4983">
        <v>2399</v>
      </c>
      <c r="R4983">
        <v>867.5516357421875</v>
      </c>
    </row>
    <row r="4984" spans="8:18" x14ac:dyDescent="0.3">
      <c r="H4984" s="54">
        <f t="shared" si="157"/>
        <v>4</v>
      </c>
      <c r="I4984" s="55">
        <v>4980</v>
      </c>
      <c r="J4984" s="56">
        <f t="shared" si="158"/>
        <v>83</v>
      </c>
      <c r="K4984" s="72">
        <v>30</v>
      </c>
      <c r="L4984">
        <v>2018.4256591796875</v>
      </c>
      <c r="M4984">
        <v>2399</v>
      </c>
      <c r="N4984">
        <v>755.6094970703125</v>
      </c>
      <c r="Q4984">
        <v>2399</v>
      </c>
      <c r="R4984">
        <v>830.237548828125</v>
      </c>
    </row>
    <row r="4985" spans="8:18" x14ac:dyDescent="0.3">
      <c r="H4985" s="54">
        <f t="shared" si="157"/>
        <v>4</v>
      </c>
      <c r="I4985" s="55">
        <v>4981</v>
      </c>
      <c r="J4985" s="56">
        <f t="shared" si="158"/>
        <v>83.016666666666666</v>
      </c>
      <c r="K4985" s="72">
        <v>30</v>
      </c>
      <c r="L4985">
        <v>1941.776611328125</v>
      </c>
      <c r="M4985">
        <v>2399</v>
      </c>
      <c r="N4985">
        <v>764.93798828125</v>
      </c>
      <c r="Q4985">
        <v>2399</v>
      </c>
      <c r="R4985">
        <v>830.237548828125</v>
      </c>
    </row>
    <row r="4986" spans="8:18" x14ac:dyDescent="0.3">
      <c r="H4986" s="54">
        <f t="shared" si="157"/>
        <v>4</v>
      </c>
      <c r="I4986" s="55">
        <v>4982</v>
      </c>
      <c r="J4986" s="56">
        <f t="shared" si="158"/>
        <v>83.033333333333331</v>
      </c>
      <c r="K4986" s="72">
        <v>30</v>
      </c>
      <c r="L4986">
        <v>1635.1802978515625</v>
      </c>
      <c r="M4986">
        <v>2399</v>
      </c>
      <c r="N4986">
        <v>830.237548828125</v>
      </c>
      <c r="Q4986">
        <v>2399</v>
      </c>
      <c r="R4986">
        <v>755.6094970703125</v>
      </c>
    </row>
    <row r="4987" spans="8:18" x14ac:dyDescent="0.3">
      <c r="H4987" s="54">
        <f t="shared" si="157"/>
        <v>4</v>
      </c>
      <c r="I4987" s="55">
        <v>4983</v>
      </c>
      <c r="J4987" s="56">
        <f t="shared" si="158"/>
        <v>83.05</v>
      </c>
      <c r="K4987" s="72">
        <v>30</v>
      </c>
      <c r="L4987">
        <v>2120.62451171875</v>
      </c>
      <c r="M4987">
        <v>2399</v>
      </c>
      <c r="N4987">
        <v>830.237548828125</v>
      </c>
      <c r="Q4987">
        <v>2399</v>
      </c>
      <c r="R4987">
        <v>764.93798828125</v>
      </c>
    </row>
    <row r="4988" spans="8:18" x14ac:dyDescent="0.3">
      <c r="H4988" s="54">
        <f t="shared" si="157"/>
        <v>4</v>
      </c>
      <c r="I4988" s="55">
        <v>4984</v>
      </c>
      <c r="J4988" s="56">
        <f t="shared" si="158"/>
        <v>83.066666666666663</v>
      </c>
      <c r="K4988" s="72">
        <v>30</v>
      </c>
      <c r="L4988">
        <v>2120.62451171875</v>
      </c>
      <c r="M4988">
        <v>2399</v>
      </c>
      <c r="N4988">
        <v>830.237548828125</v>
      </c>
      <c r="Q4988">
        <v>2399</v>
      </c>
      <c r="R4988">
        <v>830.237548828125</v>
      </c>
    </row>
    <row r="4989" spans="8:18" x14ac:dyDescent="0.3">
      <c r="H4989" s="54">
        <f t="shared" si="157"/>
        <v>4</v>
      </c>
      <c r="I4989" s="55">
        <v>4985</v>
      </c>
      <c r="J4989" s="56">
        <f t="shared" si="158"/>
        <v>83.083333333333329</v>
      </c>
      <c r="K4989" s="72">
        <v>30</v>
      </c>
      <c r="L4989">
        <v>2018.4256591796875</v>
      </c>
      <c r="M4989">
        <v>2399</v>
      </c>
      <c r="N4989">
        <v>755.6094970703125</v>
      </c>
      <c r="Q4989">
        <v>2399</v>
      </c>
      <c r="R4989">
        <v>830.237548828125</v>
      </c>
    </row>
    <row r="4990" spans="8:18" x14ac:dyDescent="0.3">
      <c r="H4990" s="54">
        <f t="shared" si="157"/>
        <v>4</v>
      </c>
      <c r="I4990" s="55">
        <v>4986</v>
      </c>
      <c r="J4990" s="56">
        <f t="shared" si="158"/>
        <v>83.1</v>
      </c>
      <c r="K4990" s="72">
        <v>30</v>
      </c>
      <c r="L4990">
        <v>2222.8232421875</v>
      </c>
      <c r="M4990">
        <v>2399</v>
      </c>
      <c r="N4990">
        <v>755.6094970703125</v>
      </c>
      <c r="Q4990">
        <v>2399</v>
      </c>
      <c r="R4990">
        <v>830.237548828125</v>
      </c>
    </row>
    <row r="4991" spans="8:18" x14ac:dyDescent="0.3">
      <c r="H4991" s="54">
        <f t="shared" si="157"/>
        <v>4</v>
      </c>
      <c r="I4991" s="55">
        <v>4987</v>
      </c>
      <c r="J4991" s="56">
        <f t="shared" si="158"/>
        <v>83.11666666666666</v>
      </c>
      <c r="K4991" s="72">
        <v>30</v>
      </c>
      <c r="L4991">
        <v>1941.776611328125</v>
      </c>
      <c r="M4991">
        <v>0</v>
      </c>
      <c r="N4991">
        <v>746.281005859375</v>
      </c>
      <c r="Q4991">
        <v>2399</v>
      </c>
      <c r="R4991">
        <v>755.6094970703125</v>
      </c>
    </row>
    <row r="4992" spans="8:18" x14ac:dyDescent="0.3">
      <c r="H4992" s="54">
        <f t="shared" si="157"/>
        <v>4</v>
      </c>
      <c r="I4992" s="55">
        <v>4988</v>
      </c>
      <c r="J4992" s="56">
        <f t="shared" si="158"/>
        <v>83.133333333333326</v>
      </c>
      <c r="K4992" s="72">
        <v>30</v>
      </c>
      <c r="L4992">
        <v>1686.2796630859375</v>
      </c>
      <c r="M4992">
        <v>0</v>
      </c>
      <c r="N4992">
        <v>690.3099365234375</v>
      </c>
      <c r="Q4992">
        <v>2399</v>
      </c>
      <c r="R4992">
        <v>755.6094970703125</v>
      </c>
    </row>
    <row r="4993" spans="8:18" x14ac:dyDescent="0.3">
      <c r="H4993" s="54">
        <f t="shared" si="157"/>
        <v>4</v>
      </c>
      <c r="I4993" s="55">
        <v>4989</v>
      </c>
      <c r="J4993" s="56">
        <f t="shared" si="158"/>
        <v>83.15</v>
      </c>
      <c r="K4993" s="72">
        <v>27.7</v>
      </c>
      <c r="L4993">
        <v>1686.2796630859375</v>
      </c>
      <c r="M4993">
        <v>0</v>
      </c>
      <c r="N4993">
        <v>671.65289306640625</v>
      </c>
      <c r="Q4993">
        <v>0</v>
      </c>
      <c r="R4993">
        <v>746.281005859375</v>
      </c>
    </row>
    <row r="4994" spans="8:18" x14ac:dyDescent="0.3">
      <c r="H4994" s="54">
        <f t="shared" si="157"/>
        <v>4</v>
      </c>
      <c r="I4994" s="55">
        <v>4990</v>
      </c>
      <c r="J4994" s="56">
        <f t="shared" si="158"/>
        <v>83.166666666666671</v>
      </c>
      <c r="K4994" s="72">
        <v>26.3</v>
      </c>
      <c r="L4994">
        <v>1609.6304931640625</v>
      </c>
      <c r="M4994">
        <v>0</v>
      </c>
      <c r="N4994">
        <v>652.995849609375</v>
      </c>
      <c r="Q4994">
        <v>0</v>
      </c>
      <c r="R4994">
        <v>690.3099365234375</v>
      </c>
    </row>
    <row r="4995" spans="8:18" x14ac:dyDescent="0.3">
      <c r="H4995" s="54">
        <f t="shared" si="157"/>
        <v>4</v>
      </c>
      <c r="I4995" s="55">
        <v>4991</v>
      </c>
      <c r="J4995" s="56">
        <f t="shared" si="158"/>
        <v>83.183333333333337</v>
      </c>
      <c r="K4995" s="72">
        <v>25.5</v>
      </c>
      <c r="L4995">
        <v>1082.0718994140625</v>
      </c>
      <c r="M4995">
        <v>0</v>
      </c>
      <c r="N4995">
        <v>668.130126953125</v>
      </c>
      <c r="Q4995">
        <v>0</v>
      </c>
      <c r="R4995">
        <v>671.65289306640625</v>
      </c>
    </row>
    <row r="4996" spans="8:18" x14ac:dyDescent="0.3">
      <c r="H4996" s="54">
        <f t="shared" si="157"/>
        <v>4</v>
      </c>
      <c r="I4996" s="55">
        <v>4992</v>
      </c>
      <c r="J4996" s="56">
        <f t="shared" si="158"/>
        <v>83.2</v>
      </c>
      <c r="K4996" s="72">
        <v>24.6</v>
      </c>
      <c r="L4996">
        <v>1030.544677734375</v>
      </c>
      <c r="M4996">
        <v>0</v>
      </c>
      <c r="N4996">
        <v>688.68798828125</v>
      </c>
      <c r="Q4996">
        <v>0</v>
      </c>
      <c r="R4996">
        <v>652.995849609375</v>
      </c>
    </row>
    <row r="4997" spans="8:18" x14ac:dyDescent="0.3">
      <c r="H4997" s="54">
        <f t="shared" si="157"/>
        <v>4</v>
      </c>
      <c r="I4997" s="55">
        <v>4993</v>
      </c>
      <c r="J4997" s="56">
        <f t="shared" si="158"/>
        <v>83.216666666666669</v>
      </c>
      <c r="K4997" s="72">
        <v>25.17</v>
      </c>
      <c r="L4997">
        <v>1064.8961181640625</v>
      </c>
      <c r="M4997">
        <v>0</v>
      </c>
      <c r="N4997">
        <v>698.9669189453125</v>
      </c>
      <c r="Q4997">
        <v>0</v>
      </c>
      <c r="R4997">
        <v>668.130126953125</v>
      </c>
    </row>
    <row r="4998" spans="8:18" x14ac:dyDescent="0.3">
      <c r="H4998" s="54">
        <f t="shared" ref="H4998:H5061" si="159">ROUNDUP(J4998/24,0)</f>
        <v>4</v>
      </c>
      <c r="I4998" s="55">
        <v>4994</v>
      </c>
      <c r="J4998" s="56">
        <f t="shared" si="158"/>
        <v>83.233333333333334</v>
      </c>
      <c r="K4998" s="72">
        <v>24.07</v>
      </c>
      <c r="L4998">
        <v>1047.720458984375</v>
      </c>
      <c r="M4998">
        <v>0</v>
      </c>
      <c r="N4998">
        <v>740.0826416015625</v>
      </c>
      <c r="Q4998">
        <v>0</v>
      </c>
      <c r="R4998">
        <v>688.68798828125</v>
      </c>
    </row>
    <row r="4999" spans="8:18" x14ac:dyDescent="0.3">
      <c r="H4999" s="54">
        <f t="shared" si="159"/>
        <v>4</v>
      </c>
      <c r="I4999" s="55">
        <v>4995</v>
      </c>
      <c r="J4999" s="56">
        <f t="shared" si="158"/>
        <v>83.25</v>
      </c>
      <c r="K4999" s="72">
        <v>22.87</v>
      </c>
      <c r="L4999">
        <v>1047.720458984375</v>
      </c>
      <c r="M4999">
        <v>0</v>
      </c>
      <c r="N4999">
        <v>781.19830322265625</v>
      </c>
      <c r="Q4999">
        <v>0</v>
      </c>
      <c r="R4999">
        <v>698.9669189453125</v>
      </c>
    </row>
    <row r="5000" spans="8:18" x14ac:dyDescent="0.3">
      <c r="H5000" s="54">
        <f t="shared" si="159"/>
        <v>4</v>
      </c>
      <c r="I5000" s="55">
        <v>4996</v>
      </c>
      <c r="J5000" s="56">
        <f t="shared" si="158"/>
        <v>83.266666666666666</v>
      </c>
      <c r="K5000" s="72">
        <v>21.77</v>
      </c>
      <c r="L5000">
        <v>1047.720458984375</v>
      </c>
      <c r="M5000">
        <v>0</v>
      </c>
      <c r="N5000">
        <v>801.75616455078125</v>
      </c>
      <c r="Q5000">
        <v>0</v>
      </c>
      <c r="R5000">
        <v>740.0826416015625</v>
      </c>
    </row>
    <row r="5001" spans="8:18" x14ac:dyDescent="0.3">
      <c r="H5001" s="54">
        <f t="shared" si="159"/>
        <v>4</v>
      </c>
      <c r="I5001" s="55">
        <v>4997</v>
      </c>
      <c r="J5001" s="56">
        <f t="shared" si="158"/>
        <v>83.283333333333331</v>
      </c>
      <c r="K5001" s="72">
        <v>20.97</v>
      </c>
      <c r="L5001">
        <v>1253.829345703125</v>
      </c>
      <c r="M5001">
        <v>0</v>
      </c>
      <c r="N5001">
        <v>812.03509521484375</v>
      </c>
      <c r="Q5001">
        <v>0</v>
      </c>
      <c r="R5001">
        <v>781.19830322265625</v>
      </c>
    </row>
    <row r="5002" spans="8:18" x14ac:dyDescent="0.3">
      <c r="H5002" s="54">
        <f t="shared" si="159"/>
        <v>4</v>
      </c>
      <c r="I5002" s="55">
        <v>4998</v>
      </c>
      <c r="J5002" s="56">
        <f t="shared" si="158"/>
        <v>83.3</v>
      </c>
      <c r="K5002" s="72">
        <v>20.77</v>
      </c>
      <c r="L5002">
        <v>1253.829345703125</v>
      </c>
      <c r="M5002">
        <v>1959</v>
      </c>
      <c r="N5002">
        <v>935.3822021484375</v>
      </c>
      <c r="Q5002">
        <v>0</v>
      </c>
      <c r="R5002">
        <v>801.75616455078125</v>
      </c>
    </row>
    <row r="5003" spans="8:18" x14ac:dyDescent="0.3">
      <c r="H5003" s="54">
        <f t="shared" si="159"/>
        <v>4</v>
      </c>
      <c r="I5003" s="55">
        <v>4999</v>
      </c>
      <c r="J5003" s="56">
        <f t="shared" si="158"/>
        <v>83.316666666666663</v>
      </c>
      <c r="K5003" s="72">
        <v>22.07</v>
      </c>
      <c r="L5003">
        <v>1528.6412353515625</v>
      </c>
      <c r="M5003">
        <v>1959</v>
      </c>
      <c r="N5003">
        <v>976.4979248046875</v>
      </c>
      <c r="Q5003">
        <v>0</v>
      </c>
      <c r="R5003">
        <v>812.03509521484375</v>
      </c>
    </row>
    <row r="5004" spans="8:18" x14ac:dyDescent="0.3">
      <c r="H5004" s="54">
        <f t="shared" si="159"/>
        <v>4</v>
      </c>
      <c r="I5004" s="55">
        <v>5000</v>
      </c>
      <c r="J5004" s="56">
        <f t="shared" si="158"/>
        <v>83.333333333333329</v>
      </c>
      <c r="K5004" s="72">
        <v>25.47</v>
      </c>
      <c r="L5004">
        <v>1511.4654541015625</v>
      </c>
      <c r="M5004">
        <v>1959</v>
      </c>
      <c r="N5004">
        <v>883.987548828125</v>
      </c>
      <c r="Q5004">
        <v>1959</v>
      </c>
      <c r="R5004">
        <v>935.3822021484375</v>
      </c>
    </row>
    <row r="5005" spans="8:18" x14ac:dyDescent="0.3">
      <c r="H5005" s="54">
        <f t="shared" si="159"/>
        <v>4</v>
      </c>
      <c r="I5005" s="55">
        <v>5001</v>
      </c>
      <c r="J5005" s="56">
        <f t="shared" si="158"/>
        <v>83.35</v>
      </c>
      <c r="K5005" s="72">
        <v>28.47</v>
      </c>
      <c r="L5005">
        <v>1477.114013671875</v>
      </c>
      <c r="M5005">
        <v>1959</v>
      </c>
      <c r="N5005">
        <v>955.9400634765625</v>
      </c>
      <c r="Q5005">
        <v>1959</v>
      </c>
      <c r="R5005">
        <v>976.4979248046875</v>
      </c>
    </row>
    <row r="5006" spans="8:18" x14ac:dyDescent="0.3">
      <c r="H5006" s="54">
        <f t="shared" si="159"/>
        <v>4</v>
      </c>
      <c r="I5006" s="55">
        <v>5002</v>
      </c>
      <c r="J5006" s="56">
        <f t="shared" si="158"/>
        <v>83.36666666666666</v>
      </c>
      <c r="K5006" s="72">
        <v>30</v>
      </c>
      <c r="L5006">
        <v>1734.750244140625</v>
      </c>
      <c r="M5006">
        <v>1959</v>
      </c>
      <c r="N5006">
        <v>914.8243408203125</v>
      </c>
      <c r="Q5006">
        <v>1959</v>
      </c>
      <c r="R5006">
        <v>883.987548828125</v>
      </c>
    </row>
    <row r="5007" spans="8:18" x14ac:dyDescent="0.3">
      <c r="H5007" s="54">
        <f t="shared" si="159"/>
        <v>4</v>
      </c>
      <c r="I5007" s="55">
        <v>5003</v>
      </c>
      <c r="J5007" s="56">
        <f t="shared" si="158"/>
        <v>83.383333333333326</v>
      </c>
      <c r="K5007" s="72">
        <v>30</v>
      </c>
      <c r="L5007">
        <v>1391.2352294921875</v>
      </c>
      <c r="M5007">
        <v>1959</v>
      </c>
      <c r="N5007">
        <v>914.8243408203125</v>
      </c>
      <c r="Q5007">
        <v>1959</v>
      </c>
      <c r="R5007">
        <v>955.9400634765625</v>
      </c>
    </row>
    <row r="5008" spans="8:18" x14ac:dyDescent="0.3">
      <c r="H5008" s="54">
        <f t="shared" si="159"/>
        <v>4</v>
      </c>
      <c r="I5008" s="55">
        <v>5004</v>
      </c>
      <c r="J5008" s="56">
        <f t="shared" si="158"/>
        <v>83.4</v>
      </c>
      <c r="K5008" s="72">
        <v>30</v>
      </c>
      <c r="L5008">
        <v>1356.8837890625</v>
      </c>
      <c r="M5008">
        <v>1959</v>
      </c>
      <c r="N5008">
        <v>832.59295654296875</v>
      </c>
      <c r="Q5008">
        <v>1959</v>
      </c>
      <c r="R5008">
        <v>914.8243408203125</v>
      </c>
    </row>
    <row r="5009" spans="8:18" x14ac:dyDescent="0.3">
      <c r="H5009" s="54">
        <f t="shared" si="159"/>
        <v>4</v>
      </c>
      <c r="I5009" s="55">
        <v>5005</v>
      </c>
      <c r="J5009" s="56">
        <f t="shared" si="158"/>
        <v>83.416666666666671</v>
      </c>
      <c r="K5009" s="72">
        <v>30</v>
      </c>
      <c r="L5009">
        <v>1305.3565673828125</v>
      </c>
      <c r="M5009">
        <v>1959</v>
      </c>
      <c r="N5009">
        <v>842.871826171875</v>
      </c>
      <c r="Q5009">
        <v>1959</v>
      </c>
      <c r="R5009">
        <v>914.8243408203125</v>
      </c>
    </row>
    <row r="5010" spans="8:18" x14ac:dyDescent="0.3">
      <c r="H5010" s="54">
        <f t="shared" si="159"/>
        <v>4</v>
      </c>
      <c r="I5010" s="55">
        <v>5006</v>
      </c>
      <c r="J5010" s="56">
        <f t="shared" si="158"/>
        <v>83.433333333333337</v>
      </c>
      <c r="K5010" s="72">
        <v>30</v>
      </c>
      <c r="L5010">
        <v>1099.2476806640625</v>
      </c>
      <c r="M5010">
        <v>1959</v>
      </c>
      <c r="N5010">
        <v>914.8243408203125</v>
      </c>
      <c r="Q5010">
        <v>1959</v>
      </c>
      <c r="R5010">
        <v>832.59295654296875</v>
      </c>
    </row>
    <row r="5011" spans="8:18" x14ac:dyDescent="0.3">
      <c r="H5011" s="54">
        <f t="shared" si="159"/>
        <v>4</v>
      </c>
      <c r="I5011" s="55">
        <v>5007</v>
      </c>
      <c r="J5011" s="56">
        <f t="shared" si="158"/>
        <v>83.45</v>
      </c>
      <c r="K5011" s="72">
        <v>30</v>
      </c>
      <c r="L5011">
        <v>1425.5867919921875</v>
      </c>
      <c r="M5011">
        <v>1959</v>
      </c>
      <c r="N5011">
        <v>914.8243408203125</v>
      </c>
      <c r="Q5011">
        <v>1959</v>
      </c>
      <c r="R5011">
        <v>842.871826171875</v>
      </c>
    </row>
    <row r="5012" spans="8:18" x14ac:dyDescent="0.3">
      <c r="H5012" s="54">
        <f t="shared" si="159"/>
        <v>4</v>
      </c>
      <c r="I5012" s="55">
        <v>5008</v>
      </c>
      <c r="J5012" s="56">
        <f t="shared" si="158"/>
        <v>83.466666666666669</v>
      </c>
      <c r="K5012" s="72">
        <v>30</v>
      </c>
      <c r="L5012">
        <v>1425.5867919921875</v>
      </c>
      <c r="M5012">
        <v>1959</v>
      </c>
      <c r="N5012">
        <v>914.8243408203125</v>
      </c>
      <c r="Q5012">
        <v>1959</v>
      </c>
      <c r="R5012">
        <v>914.8243408203125</v>
      </c>
    </row>
    <row r="5013" spans="8:18" x14ac:dyDescent="0.3">
      <c r="H5013" s="54">
        <f t="shared" si="159"/>
        <v>4</v>
      </c>
      <c r="I5013" s="55">
        <v>5009</v>
      </c>
      <c r="J5013" s="56">
        <f t="shared" si="158"/>
        <v>83.483333333333334</v>
      </c>
      <c r="K5013" s="72">
        <v>30</v>
      </c>
      <c r="L5013">
        <v>1356.8837890625</v>
      </c>
      <c r="M5013">
        <v>1959</v>
      </c>
      <c r="N5013">
        <v>832.59295654296875</v>
      </c>
      <c r="Q5013">
        <v>1959</v>
      </c>
      <c r="R5013">
        <v>914.8243408203125</v>
      </c>
    </row>
    <row r="5014" spans="8:18" x14ac:dyDescent="0.3">
      <c r="H5014" s="54">
        <f t="shared" si="159"/>
        <v>4</v>
      </c>
      <c r="I5014" s="55">
        <v>5010</v>
      </c>
      <c r="J5014" s="56">
        <f t="shared" si="158"/>
        <v>83.5</v>
      </c>
      <c r="K5014" s="72">
        <v>30</v>
      </c>
      <c r="L5014">
        <v>1494.2896728515625</v>
      </c>
      <c r="M5014">
        <v>1959</v>
      </c>
      <c r="N5014">
        <v>832.59295654296875</v>
      </c>
      <c r="Q5014">
        <v>1959</v>
      </c>
      <c r="R5014">
        <v>914.8243408203125</v>
      </c>
    </row>
    <row r="5015" spans="8:18" x14ac:dyDescent="0.3">
      <c r="H5015" s="54">
        <f t="shared" si="159"/>
        <v>4</v>
      </c>
      <c r="I5015" s="55">
        <v>5011</v>
      </c>
      <c r="J5015" s="56">
        <f t="shared" si="158"/>
        <v>83.516666666666666</v>
      </c>
      <c r="K5015" s="72">
        <v>30</v>
      </c>
      <c r="L5015">
        <v>1305.3565673828125</v>
      </c>
      <c r="M5015">
        <v>0</v>
      </c>
      <c r="N5015">
        <v>822.31402587890625</v>
      </c>
      <c r="Q5015">
        <v>1959</v>
      </c>
      <c r="R5015">
        <v>832.59295654296875</v>
      </c>
    </row>
    <row r="5016" spans="8:18" x14ac:dyDescent="0.3">
      <c r="H5016" s="54">
        <f t="shared" si="159"/>
        <v>4</v>
      </c>
      <c r="I5016" s="55">
        <v>5012</v>
      </c>
      <c r="J5016" s="56">
        <f t="shared" si="158"/>
        <v>83.533333333333331</v>
      </c>
      <c r="K5016" s="72">
        <v>30</v>
      </c>
      <c r="L5016">
        <v>1133.59912109375</v>
      </c>
      <c r="M5016">
        <v>0</v>
      </c>
      <c r="N5016">
        <v>760.6405029296875</v>
      </c>
      <c r="Q5016">
        <v>1959</v>
      </c>
      <c r="R5016">
        <v>832.59295654296875</v>
      </c>
    </row>
    <row r="5017" spans="8:18" x14ac:dyDescent="0.3">
      <c r="H5017" s="54">
        <f t="shared" si="159"/>
        <v>4</v>
      </c>
      <c r="I5017" s="55">
        <v>5013</v>
      </c>
      <c r="J5017" s="56">
        <f t="shared" si="158"/>
        <v>83.55</v>
      </c>
      <c r="K5017" s="72">
        <v>28.67</v>
      </c>
      <c r="L5017">
        <v>1133.59912109375</v>
      </c>
      <c r="M5017">
        <v>0</v>
      </c>
      <c r="N5017">
        <v>740.0826416015625</v>
      </c>
      <c r="Q5017">
        <v>0</v>
      </c>
      <c r="R5017">
        <v>822.31402587890625</v>
      </c>
    </row>
    <row r="5018" spans="8:18" x14ac:dyDescent="0.3">
      <c r="H5018" s="54">
        <f t="shared" si="159"/>
        <v>4</v>
      </c>
      <c r="I5018" s="55">
        <v>5014</v>
      </c>
      <c r="J5018" s="56">
        <f t="shared" si="158"/>
        <v>83.566666666666663</v>
      </c>
      <c r="K5018" s="72">
        <v>27.47</v>
      </c>
      <c r="L5018">
        <v>1082.0718994140625</v>
      </c>
      <c r="M5018">
        <v>0</v>
      </c>
      <c r="N5018">
        <v>719.5247802734375</v>
      </c>
      <c r="Q5018">
        <v>0</v>
      </c>
      <c r="R5018">
        <v>760.6405029296875</v>
      </c>
    </row>
    <row r="5019" spans="8:18" x14ac:dyDescent="0.3">
      <c r="H5019" s="54">
        <f t="shared" si="159"/>
        <v>4</v>
      </c>
      <c r="I5019" s="55">
        <v>5015</v>
      </c>
      <c r="J5019" s="56">
        <f t="shared" si="158"/>
        <v>83.583333333333329</v>
      </c>
      <c r="K5019" s="72">
        <v>26.37</v>
      </c>
      <c r="L5019">
        <v>1351.97119140625</v>
      </c>
      <c r="M5019">
        <v>239</v>
      </c>
      <c r="N5019">
        <v>652.77734375</v>
      </c>
      <c r="Q5019">
        <v>0</v>
      </c>
      <c r="R5019">
        <v>740.0826416015625</v>
      </c>
    </row>
    <row r="5020" spans="8:18" x14ac:dyDescent="0.3">
      <c r="H5020" s="54">
        <f t="shared" si="159"/>
        <v>4</v>
      </c>
      <c r="I5020" s="55">
        <v>5016</v>
      </c>
      <c r="J5020" s="56">
        <f t="shared" si="158"/>
        <v>83.6</v>
      </c>
      <c r="K5020" s="72">
        <v>26.17</v>
      </c>
      <c r="L5020">
        <v>1287.591552734375</v>
      </c>
      <c r="M5020">
        <v>239</v>
      </c>
      <c r="N5020">
        <v>669.9556884765625</v>
      </c>
      <c r="Q5020">
        <v>0</v>
      </c>
      <c r="R5020">
        <v>719.5247802734375</v>
      </c>
    </row>
    <row r="5021" spans="8:18" x14ac:dyDescent="0.3">
      <c r="H5021" s="54">
        <f t="shared" si="159"/>
        <v>4</v>
      </c>
      <c r="I5021" s="55">
        <v>5017</v>
      </c>
      <c r="J5021" s="56">
        <f t="shared" si="158"/>
        <v>83.61666666666666</v>
      </c>
      <c r="K5021" s="72">
        <v>20.62</v>
      </c>
      <c r="L5021">
        <v>1330.5113525390625</v>
      </c>
      <c r="M5021">
        <v>239</v>
      </c>
      <c r="N5021">
        <v>687.134033203125</v>
      </c>
      <c r="Q5021">
        <v>239</v>
      </c>
      <c r="R5021">
        <v>652.77734375</v>
      </c>
    </row>
    <row r="5022" spans="8:18" x14ac:dyDescent="0.3">
      <c r="H5022" s="54">
        <f t="shared" si="159"/>
        <v>4</v>
      </c>
      <c r="I5022" s="55">
        <v>5018</v>
      </c>
      <c r="J5022" s="56">
        <f t="shared" si="158"/>
        <v>83.633333333333326</v>
      </c>
      <c r="K5022" s="72">
        <v>20.12</v>
      </c>
      <c r="L5022">
        <v>1309.051513671875</v>
      </c>
      <c r="M5022">
        <v>239</v>
      </c>
      <c r="N5022">
        <v>704.3123779296875</v>
      </c>
      <c r="Q5022">
        <v>239</v>
      </c>
      <c r="R5022">
        <v>669.9556884765625</v>
      </c>
    </row>
    <row r="5023" spans="8:18" x14ac:dyDescent="0.3">
      <c r="H5023" s="54">
        <f t="shared" si="159"/>
        <v>4</v>
      </c>
      <c r="I5023" s="55">
        <v>5019</v>
      </c>
      <c r="J5023" s="56">
        <f t="shared" si="158"/>
        <v>83.65</v>
      </c>
      <c r="K5023" s="72">
        <v>19.420000000000002</v>
      </c>
      <c r="L5023">
        <v>1309.051513671875</v>
      </c>
      <c r="M5023">
        <v>239</v>
      </c>
      <c r="N5023">
        <v>730.07989501953125</v>
      </c>
      <c r="Q5023">
        <v>239</v>
      </c>
      <c r="R5023">
        <v>687.134033203125</v>
      </c>
    </row>
    <row r="5024" spans="8:18" x14ac:dyDescent="0.3">
      <c r="H5024" s="54">
        <f t="shared" si="159"/>
        <v>4</v>
      </c>
      <c r="I5024" s="55">
        <v>5020</v>
      </c>
      <c r="J5024" s="56">
        <f t="shared" si="158"/>
        <v>83.666666666666671</v>
      </c>
      <c r="K5024" s="72">
        <v>19.52</v>
      </c>
      <c r="L5024">
        <v>1309.051513671875</v>
      </c>
      <c r="M5024">
        <v>239</v>
      </c>
      <c r="N5024">
        <v>764.43658447265625</v>
      </c>
      <c r="Q5024">
        <v>239</v>
      </c>
      <c r="R5024">
        <v>704.3123779296875</v>
      </c>
    </row>
    <row r="5025" spans="8:18" x14ac:dyDescent="0.3">
      <c r="H5025" s="54">
        <f t="shared" si="159"/>
        <v>4</v>
      </c>
      <c r="I5025" s="55">
        <v>5021</v>
      </c>
      <c r="J5025" s="56">
        <f t="shared" si="158"/>
        <v>83.683333333333337</v>
      </c>
      <c r="K5025" s="72">
        <v>19.12</v>
      </c>
      <c r="L5025">
        <v>2231.825439453125</v>
      </c>
      <c r="M5025">
        <v>239</v>
      </c>
      <c r="N5025">
        <v>824.56085205078125</v>
      </c>
      <c r="Q5025">
        <v>239</v>
      </c>
      <c r="R5025">
        <v>730.07989501953125</v>
      </c>
    </row>
    <row r="5026" spans="8:18" x14ac:dyDescent="0.3">
      <c r="H5026" s="54">
        <f t="shared" si="159"/>
        <v>4</v>
      </c>
      <c r="I5026" s="55">
        <v>5022</v>
      </c>
      <c r="J5026" s="56">
        <f t="shared" si="158"/>
        <v>83.7</v>
      </c>
      <c r="K5026" s="72">
        <v>17.82</v>
      </c>
      <c r="L5026">
        <v>2231.825439453125</v>
      </c>
      <c r="M5026">
        <v>490</v>
      </c>
      <c r="N5026">
        <v>961.98760986328125</v>
      </c>
      <c r="Q5026">
        <v>239</v>
      </c>
      <c r="R5026">
        <v>764.43658447265625</v>
      </c>
    </row>
    <row r="5027" spans="8:18" x14ac:dyDescent="0.3">
      <c r="H5027" s="54">
        <f t="shared" si="159"/>
        <v>4</v>
      </c>
      <c r="I5027" s="55">
        <v>5023</v>
      </c>
      <c r="J5027" s="56">
        <f t="shared" si="158"/>
        <v>83.716666666666669</v>
      </c>
      <c r="K5027" s="72">
        <v>17.62</v>
      </c>
      <c r="L5027">
        <v>3519.4169921875</v>
      </c>
      <c r="M5027">
        <v>490</v>
      </c>
      <c r="N5027">
        <v>884.68511962890625</v>
      </c>
      <c r="Q5027">
        <v>239</v>
      </c>
      <c r="R5027">
        <v>824.56085205078125</v>
      </c>
    </row>
    <row r="5028" spans="8:18" x14ac:dyDescent="0.3">
      <c r="H5028" s="54">
        <f t="shared" si="159"/>
        <v>4</v>
      </c>
      <c r="I5028" s="55">
        <v>5024</v>
      </c>
      <c r="J5028" s="56">
        <f t="shared" si="158"/>
        <v>83.733333333333334</v>
      </c>
      <c r="K5028" s="72">
        <v>19.52</v>
      </c>
      <c r="L5028">
        <v>3261.898681640625</v>
      </c>
      <c r="M5028">
        <v>490</v>
      </c>
      <c r="N5028">
        <v>781.61492919921875</v>
      </c>
      <c r="Q5028">
        <v>490</v>
      </c>
      <c r="R5028">
        <v>961.98760986328125</v>
      </c>
    </row>
    <row r="5029" spans="8:18" x14ac:dyDescent="0.3">
      <c r="H5029" s="54">
        <f t="shared" si="159"/>
        <v>4</v>
      </c>
      <c r="I5029" s="55">
        <v>5025</v>
      </c>
      <c r="J5029" s="56">
        <f t="shared" si="158"/>
        <v>83.75</v>
      </c>
      <c r="K5029" s="72">
        <v>23.92</v>
      </c>
      <c r="L5029">
        <v>3605.25634765625</v>
      </c>
      <c r="M5029">
        <v>490</v>
      </c>
      <c r="N5029">
        <v>961.98760986328125</v>
      </c>
      <c r="Q5029">
        <v>490</v>
      </c>
      <c r="R5029">
        <v>884.68511962890625</v>
      </c>
    </row>
    <row r="5030" spans="8:18" x14ac:dyDescent="0.3">
      <c r="H5030" s="54">
        <f t="shared" si="159"/>
        <v>4</v>
      </c>
      <c r="I5030" s="55">
        <v>5026</v>
      </c>
      <c r="J5030" s="56">
        <f t="shared" si="158"/>
        <v>83.766666666666666</v>
      </c>
      <c r="K5030" s="72">
        <v>24.92</v>
      </c>
      <c r="L5030">
        <v>3390.657958984375</v>
      </c>
      <c r="M5030">
        <v>490</v>
      </c>
      <c r="N5030">
        <v>910.45257568359375</v>
      </c>
      <c r="Q5030">
        <v>490</v>
      </c>
      <c r="R5030">
        <v>781.61492919921875</v>
      </c>
    </row>
    <row r="5031" spans="8:18" x14ac:dyDescent="0.3">
      <c r="H5031" s="54">
        <f t="shared" si="159"/>
        <v>4</v>
      </c>
      <c r="I5031" s="55">
        <v>5027</v>
      </c>
      <c r="J5031" s="56">
        <f t="shared" si="158"/>
        <v>83.783333333333331</v>
      </c>
      <c r="K5031" s="72">
        <v>26.12</v>
      </c>
      <c r="L5031">
        <v>3047.30029296875</v>
      </c>
      <c r="M5031">
        <v>490</v>
      </c>
      <c r="N5031">
        <v>876.09588623046875</v>
      </c>
      <c r="Q5031">
        <v>490</v>
      </c>
      <c r="R5031">
        <v>961.98760986328125</v>
      </c>
    </row>
    <row r="5032" spans="8:18" x14ac:dyDescent="0.3">
      <c r="H5032" s="54">
        <f t="shared" si="159"/>
        <v>4</v>
      </c>
      <c r="I5032" s="55">
        <v>5028</v>
      </c>
      <c r="J5032" s="56">
        <f t="shared" si="158"/>
        <v>83.8</v>
      </c>
      <c r="K5032" s="72">
        <v>27.82</v>
      </c>
      <c r="L5032">
        <v>2789.78173828125</v>
      </c>
      <c r="M5032">
        <v>490</v>
      </c>
      <c r="N5032">
        <v>850.328369140625</v>
      </c>
      <c r="Q5032">
        <v>490</v>
      </c>
      <c r="R5032">
        <v>910.45257568359375</v>
      </c>
    </row>
    <row r="5033" spans="8:18" x14ac:dyDescent="0.3">
      <c r="H5033" s="54">
        <f t="shared" si="159"/>
        <v>4</v>
      </c>
      <c r="I5033" s="55">
        <v>5029</v>
      </c>
      <c r="J5033" s="56">
        <f t="shared" si="158"/>
        <v>83.816666666666663</v>
      </c>
      <c r="K5033" s="72">
        <v>29.62</v>
      </c>
      <c r="L5033">
        <v>2832.701416015625</v>
      </c>
      <c r="M5033">
        <v>490</v>
      </c>
      <c r="N5033">
        <v>790.2041015625</v>
      </c>
      <c r="Q5033">
        <v>490</v>
      </c>
      <c r="R5033">
        <v>876.09588623046875</v>
      </c>
    </row>
    <row r="5034" spans="8:18" x14ac:dyDescent="0.3">
      <c r="H5034" s="54">
        <f t="shared" si="159"/>
        <v>4</v>
      </c>
      <c r="I5034" s="55">
        <v>5030</v>
      </c>
      <c r="J5034" s="56">
        <f t="shared" si="158"/>
        <v>83.833333333333329</v>
      </c>
      <c r="K5034" s="72">
        <v>30</v>
      </c>
      <c r="L5034">
        <v>2789.78173828125</v>
      </c>
      <c r="M5034">
        <v>490</v>
      </c>
      <c r="N5034">
        <v>833.1500244140625</v>
      </c>
      <c r="Q5034">
        <v>490</v>
      </c>
      <c r="R5034">
        <v>850.328369140625</v>
      </c>
    </row>
    <row r="5035" spans="8:18" x14ac:dyDescent="0.3">
      <c r="H5035" s="54">
        <f t="shared" si="159"/>
        <v>4</v>
      </c>
      <c r="I5035" s="55">
        <v>5031</v>
      </c>
      <c r="J5035" s="56">
        <f t="shared" si="158"/>
        <v>83.85</v>
      </c>
      <c r="K5035" s="72">
        <v>30</v>
      </c>
      <c r="L5035">
        <v>2510.803466796875</v>
      </c>
      <c r="M5035">
        <v>490</v>
      </c>
      <c r="N5035">
        <v>970.5767822265625</v>
      </c>
      <c r="Q5035">
        <v>490</v>
      </c>
      <c r="R5035">
        <v>790.2041015625</v>
      </c>
    </row>
    <row r="5036" spans="8:18" x14ac:dyDescent="0.3">
      <c r="H5036" s="54">
        <f t="shared" si="159"/>
        <v>4</v>
      </c>
      <c r="I5036" s="55">
        <v>5032</v>
      </c>
      <c r="J5036" s="56">
        <f t="shared" si="158"/>
        <v>83.86666666666666</v>
      </c>
      <c r="K5036" s="72">
        <v>30</v>
      </c>
      <c r="L5036">
        <v>2188.90576171875</v>
      </c>
      <c r="M5036">
        <v>490</v>
      </c>
      <c r="N5036">
        <v>884.68511962890625</v>
      </c>
      <c r="Q5036">
        <v>490</v>
      </c>
      <c r="R5036">
        <v>833.1500244140625</v>
      </c>
    </row>
    <row r="5037" spans="8:18" x14ac:dyDescent="0.3">
      <c r="H5037" s="54">
        <f t="shared" si="159"/>
        <v>4</v>
      </c>
      <c r="I5037" s="55">
        <v>5033</v>
      </c>
      <c r="J5037" s="56">
        <f t="shared" si="158"/>
        <v>83.883333333333326</v>
      </c>
      <c r="K5037" s="72">
        <v>30</v>
      </c>
      <c r="L5037">
        <v>2145.986083984375</v>
      </c>
      <c r="M5037">
        <v>490</v>
      </c>
      <c r="N5037">
        <v>858.91754150390625</v>
      </c>
      <c r="Q5037">
        <v>490</v>
      </c>
      <c r="R5037">
        <v>970.5767822265625</v>
      </c>
    </row>
    <row r="5038" spans="8:18" x14ac:dyDescent="0.3">
      <c r="H5038" s="54">
        <f t="shared" si="159"/>
        <v>4</v>
      </c>
      <c r="I5038" s="55">
        <v>5034</v>
      </c>
      <c r="J5038" s="56">
        <f t="shared" si="158"/>
        <v>83.9</v>
      </c>
      <c r="K5038" s="72">
        <v>30</v>
      </c>
      <c r="L5038">
        <v>1867.0078125</v>
      </c>
      <c r="M5038">
        <v>490</v>
      </c>
      <c r="N5038">
        <v>850.328369140625</v>
      </c>
      <c r="Q5038">
        <v>490</v>
      </c>
      <c r="R5038">
        <v>884.68511962890625</v>
      </c>
    </row>
    <row r="5039" spans="8:18" x14ac:dyDescent="0.3">
      <c r="H5039" s="54">
        <f t="shared" si="159"/>
        <v>4</v>
      </c>
      <c r="I5039" s="55">
        <v>5035</v>
      </c>
      <c r="J5039" s="56">
        <f t="shared" si="158"/>
        <v>83.916666666666671</v>
      </c>
      <c r="K5039" s="72">
        <v>28.82</v>
      </c>
      <c r="L5039">
        <v>1630.9493408203125</v>
      </c>
      <c r="M5039">
        <v>239</v>
      </c>
      <c r="N5039">
        <v>824.56085205078125</v>
      </c>
      <c r="Q5039">
        <v>490</v>
      </c>
      <c r="R5039">
        <v>858.91754150390625</v>
      </c>
    </row>
    <row r="5040" spans="8:18" x14ac:dyDescent="0.3">
      <c r="H5040" s="54">
        <f t="shared" si="159"/>
        <v>4</v>
      </c>
      <c r="I5040" s="55">
        <v>5036</v>
      </c>
      <c r="J5040" s="56">
        <f t="shared" si="158"/>
        <v>83.933333333333337</v>
      </c>
      <c r="K5040" s="72">
        <v>27.02</v>
      </c>
      <c r="L5040">
        <v>1416.3507080078125</v>
      </c>
      <c r="M5040">
        <v>239</v>
      </c>
      <c r="N5040">
        <v>747.25823974609375</v>
      </c>
      <c r="Q5040">
        <v>490</v>
      </c>
      <c r="R5040">
        <v>850.328369140625</v>
      </c>
    </row>
    <row r="5041" spans="8:18" x14ac:dyDescent="0.3">
      <c r="H5041" s="54">
        <f t="shared" si="159"/>
        <v>4</v>
      </c>
      <c r="I5041" s="55">
        <v>5037</v>
      </c>
      <c r="J5041" s="56">
        <f t="shared" si="158"/>
        <v>83.95</v>
      </c>
      <c r="K5041" s="72">
        <v>24.42</v>
      </c>
      <c r="L5041">
        <v>1416.3507080078125</v>
      </c>
      <c r="M5041">
        <v>239</v>
      </c>
      <c r="N5041">
        <v>730.07989501953125</v>
      </c>
      <c r="Q5041">
        <v>239</v>
      </c>
      <c r="R5041">
        <v>824.56085205078125</v>
      </c>
    </row>
    <row r="5042" spans="8:18" x14ac:dyDescent="0.3">
      <c r="H5042" s="54">
        <f t="shared" si="159"/>
        <v>4</v>
      </c>
      <c r="I5042" s="55">
        <v>5038</v>
      </c>
      <c r="J5042" s="56">
        <f t="shared" si="158"/>
        <v>83.966666666666669</v>
      </c>
      <c r="K5042" s="72">
        <v>24.12</v>
      </c>
      <c r="L5042">
        <v>1351.97119140625</v>
      </c>
      <c r="M5042">
        <v>239</v>
      </c>
      <c r="N5042">
        <v>609.83148193359375</v>
      </c>
      <c r="Q5042">
        <v>239</v>
      </c>
      <c r="R5042">
        <v>747.25823974609375</v>
      </c>
    </row>
    <row r="5043" spans="8:18" x14ac:dyDescent="0.3">
      <c r="H5043" s="54">
        <f t="shared" si="159"/>
        <v>4</v>
      </c>
      <c r="I5043" s="55">
        <v>5039</v>
      </c>
      <c r="J5043" s="56">
        <f t="shared" si="158"/>
        <v>83.983333333333334</v>
      </c>
      <c r="K5043" s="72">
        <v>22.92</v>
      </c>
      <c r="L5043">
        <v>1184.783935546875</v>
      </c>
      <c r="M5043">
        <v>944</v>
      </c>
      <c r="N5043">
        <v>600.5146484375</v>
      </c>
      <c r="Q5043">
        <v>239</v>
      </c>
      <c r="R5043">
        <v>730.07989501953125</v>
      </c>
    </row>
    <row r="5044" spans="8:18" x14ac:dyDescent="0.3">
      <c r="H5044" s="54">
        <f t="shared" si="159"/>
        <v>4</v>
      </c>
      <c r="I5044" s="55">
        <v>5040</v>
      </c>
      <c r="J5044" s="56">
        <f t="shared" si="158"/>
        <v>84</v>
      </c>
      <c r="K5044" s="72">
        <v>21.32</v>
      </c>
      <c r="L5044">
        <v>1128.3656005859375</v>
      </c>
      <c r="M5044">
        <v>944</v>
      </c>
      <c r="N5044">
        <v>616.31768798828125</v>
      </c>
      <c r="Q5044">
        <v>239</v>
      </c>
      <c r="R5044">
        <v>609.83148193359375</v>
      </c>
    </row>
    <row r="5045" spans="8:18" x14ac:dyDescent="0.3">
      <c r="H5045" s="54">
        <f t="shared" si="159"/>
        <v>4</v>
      </c>
      <c r="I5045" s="55">
        <v>5041</v>
      </c>
      <c r="J5045" s="56">
        <f t="shared" ref="J5045:J5108" si="160">I5045*$C$1</f>
        <v>84.016666666666666</v>
      </c>
      <c r="K5045" s="72">
        <v>18.100000000000001</v>
      </c>
      <c r="L5045">
        <v>1165.977783203125</v>
      </c>
      <c r="M5045">
        <v>944</v>
      </c>
      <c r="N5045">
        <v>632.1207275390625</v>
      </c>
      <c r="Q5045">
        <v>944</v>
      </c>
      <c r="R5045">
        <v>600.5146484375</v>
      </c>
    </row>
    <row r="5046" spans="8:18" x14ac:dyDescent="0.3">
      <c r="H5046" s="54">
        <f t="shared" si="159"/>
        <v>4</v>
      </c>
      <c r="I5046" s="55">
        <v>5042</v>
      </c>
      <c r="J5046" s="56">
        <f t="shared" si="160"/>
        <v>84.033333333333331</v>
      </c>
      <c r="K5046" s="72">
        <v>17.100000000000001</v>
      </c>
      <c r="L5046">
        <v>1147.1717529296875</v>
      </c>
      <c r="M5046">
        <v>944</v>
      </c>
      <c r="N5046">
        <v>647.9237060546875</v>
      </c>
      <c r="Q5046">
        <v>944</v>
      </c>
      <c r="R5046">
        <v>616.31768798828125</v>
      </c>
    </row>
    <row r="5047" spans="8:18" x14ac:dyDescent="0.3">
      <c r="H5047" s="54">
        <f t="shared" si="159"/>
        <v>4</v>
      </c>
      <c r="I5047" s="55">
        <v>5043</v>
      </c>
      <c r="J5047" s="56">
        <f t="shared" si="160"/>
        <v>84.05</v>
      </c>
      <c r="K5047" s="72">
        <v>16.399999999999999</v>
      </c>
      <c r="L5047">
        <v>1147.1717529296875</v>
      </c>
      <c r="M5047">
        <v>944</v>
      </c>
      <c r="N5047">
        <v>671.62823486328125</v>
      </c>
      <c r="Q5047">
        <v>944</v>
      </c>
      <c r="R5047">
        <v>632.1207275390625</v>
      </c>
    </row>
    <row r="5048" spans="8:18" x14ac:dyDescent="0.3">
      <c r="H5048" s="54">
        <f t="shared" si="159"/>
        <v>4</v>
      </c>
      <c r="I5048" s="55">
        <v>5044</v>
      </c>
      <c r="J5048" s="56">
        <f t="shared" si="160"/>
        <v>84.066666666666663</v>
      </c>
      <c r="K5048" s="72">
        <v>15.8</v>
      </c>
      <c r="L5048">
        <v>1147.1717529296875</v>
      </c>
      <c r="M5048">
        <v>944</v>
      </c>
      <c r="N5048">
        <v>703.2342529296875</v>
      </c>
      <c r="Q5048">
        <v>944</v>
      </c>
      <c r="R5048">
        <v>647.9237060546875</v>
      </c>
    </row>
    <row r="5049" spans="8:18" x14ac:dyDescent="0.3">
      <c r="H5049" s="54">
        <f t="shared" si="159"/>
        <v>4</v>
      </c>
      <c r="I5049" s="55">
        <v>5045</v>
      </c>
      <c r="J5049" s="56">
        <f t="shared" si="160"/>
        <v>84.083333333333329</v>
      </c>
      <c r="K5049" s="72">
        <v>15.2</v>
      </c>
      <c r="L5049">
        <v>1955.8338623046875</v>
      </c>
      <c r="M5049">
        <v>944</v>
      </c>
      <c r="N5049">
        <v>758.54486083984375</v>
      </c>
      <c r="Q5049">
        <v>944</v>
      </c>
      <c r="R5049">
        <v>671.62823486328125</v>
      </c>
    </row>
    <row r="5050" spans="8:18" x14ac:dyDescent="0.3">
      <c r="H5050" s="54">
        <f t="shared" si="159"/>
        <v>4</v>
      </c>
      <c r="I5050" s="55">
        <v>5046</v>
      </c>
      <c r="J5050" s="56">
        <f t="shared" si="160"/>
        <v>84.1</v>
      </c>
      <c r="K5050" s="72">
        <v>14.8</v>
      </c>
      <c r="L5050">
        <v>1955.8338623046875</v>
      </c>
      <c r="M5050">
        <v>1936</v>
      </c>
      <c r="N5050">
        <v>884.96893310546875</v>
      </c>
      <c r="Q5050">
        <v>944</v>
      </c>
      <c r="R5050">
        <v>703.2342529296875</v>
      </c>
    </row>
    <row r="5051" spans="8:18" x14ac:dyDescent="0.3">
      <c r="H5051" s="54">
        <f t="shared" si="159"/>
        <v>4</v>
      </c>
      <c r="I5051" s="55">
        <v>5047</v>
      </c>
      <c r="J5051" s="56">
        <f t="shared" si="160"/>
        <v>84.11666666666666</v>
      </c>
      <c r="K5051" s="72">
        <v>16.2</v>
      </c>
      <c r="L5051">
        <v>3084.199462890625</v>
      </c>
      <c r="M5051">
        <v>1936</v>
      </c>
      <c r="N5051">
        <v>813.85540771484375</v>
      </c>
      <c r="Q5051">
        <v>944</v>
      </c>
      <c r="R5051">
        <v>758.54486083984375</v>
      </c>
    </row>
    <row r="5052" spans="8:18" x14ac:dyDescent="0.3">
      <c r="H5052" s="54">
        <f t="shared" si="159"/>
        <v>4</v>
      </c>
      <c r="I5052" s="55">
        <v>5048</v>
      </c>
      <c r="J5052" s="56">
        <f t="shared" si="160"/>
        <v>84.133333333333326</v>
      </c>
      <c r="K5052" s="72">
        <v>19.5</v>
      </c>
      <c r="L5052">
        <v>2858.5263671875</v>
      </c>
      <c r="M5052">
        <v>1936</v>
      </c>
      <c r="N5052">
        <v>719.03729248046875</v>
      </c>
      <c r="Q5052">
        <v>1936</v>
      </c>
      <c r="R5052">
        <v>884.96893310546875</v>
      </c>
    </row>
    <row r="5053" spans="8:18" x14ac:dyDescent="0.3">
      <c r="H5053" s="54">
        <f t="shared" si="159"/>
        <v>4</v>
      </c>
      <c r="I5053" s="55">
        <v>5049</v>
      </c>
      <c r="J5053" s="56">
        <f t="shared" si="160"/>
        <v>84.15</v>
      </c>
      <c r="K5053" s="72">
        <v>21.7</v>
      </c>
      <c r="L5053">
        <v>3159.423828125</v>
      </c>
      <c r="M5053">
        <v>1936</v>
      </c>
      <c r="N5053">
        <v>884.96893310546875</v>
      </c>
      <c r="Q5053">
        <v>1936</v>
      </c>
      <c r="R5053">
        <v>813.85540771484375</v>
      </c>
    </row>
    <row r="5054" spans="8:18" x14ac:dyDescent="0.3">
      <c r="H5054" s="54">
        <f t="shared" si="159"/>
        <v>4</v>
      </c>
      <c r="I5054" s="55">
        <v>5050</v>
      </c>
      <c r="J5054" s="56">
        <f t="shared" si="160"/>
        <v>84.166666666666671</v>
      </c>
      <c r="K5054" s="72">
        <v>24.5</v>
      </c>
      <c r="L5054">
        <v>2971.363037109375</v>
      </c>
      <c r="M5054">
        <v>1936</v>
      </c>
      <c r="N5054">
        <v>837.55987548828125</v>
      </c>
      <c r="Q5054">
        <v>1936</v>
      </c>
      <c r="R5054">
        <v>719.03729248046875</v>
      </c>
    </row>
    <row r="5055" spans="8:18" x14ac:dyDescent="0.3">
      <c r="H5055" s="54">
        <f t="shared" si="159"/>
        <v>4</v>
      </c>
      <c r="I5055" s="55">
        <v>5051</v>
      </c>
      <c r="J5055" s="56">
        <f t="shared" si="160"/>
        <v>84.183333333333337</v>
      </c>
      <c r="K5055" s="72">
        <v>26.8</v>
      </c>
      <c r="L5055">
        <v>2670.465576171875</v>
      </c>
      <c r="M5055">
        <v>1936</v>
      </c>
      <c r="N5055">
        <v>805.95391845703125</v>
      </c>
      <c r="Q5055">
        <v>1936</v>
      </c>
      <c r="R5055">
        <v>884.96893310546875</v>
      </c>
    </row>
    <row r="5056" spans="8:18" x14ac:dyDescent="0.3">
      <c r="H5056" s="54">
        <f t="shared" si="159"/>
        <v>4</v>
      </c>
      <c r="I5056" s="55">
        <v>5052</v>
      </c>
      <c r="J5056" s="56">
        <f t="shared" si="160"/>
        <v>84.2</v>
      </c>
      <c r="K5056" s="72">
        <v>28.6</v>
      </c>
      <c r="L5056">
        <v>2444.792236328125</v>
      </c>
      <c r="M5056">
        <v>1936</v>
      </c>
      <c r="N5056">
        <v>782.2493896484375</v>
      </c>
      <c r="Q5056">
        <v>1936</v>
      </c>
      <c r="R5056">
        <v>837.55987548828125</v>
      </c>
    </row>
    <row r="5057" spans="8:18" x14ac:dyDescent="0.3">
      <c r="H5057" s="54">
        <f t="shared" si="159"/>
        <v>4</v>
      </c>
      <c r="I5057" s="55">
        <v>5053</v>
      </c>
      <c r="J5057" s="56">
        <f t="shared" si="160"/>
        <v>84.216666666666669</v>
      </c>
      <c r="K5057" s="72">
        <v>29.9</v>
      </c>
      <c r="L5057">
        <v>2482.404296875</v>
      </c>
      <c r="M5057">
        <v>1936</v>
      </c>
      <c r="N5057">
        <v>726.93878173828125</v>
      </c>
      <c r="Q5057">
        <v>1936</v>
      </c>
      <c r="R5057">
        <v>805.95391845703125</v>
      </c>
    </row>
    <row r="5058" spans="8:18" x14ac:dyDescent="0.3">
      <c r="H5058" s="54">
        <f t="shared" si="159"/>
        <v>4</v>
      </c>
      <c r="I5058" s="55">
        <v>5054</v>
      </c>
      <c r="J5058" s="56">
        <f t="shared" si="160"/>
        <v>84.233333333333334</v>
      </c>
      <c r="K5058" s="72">
        <v>30</v>
      </c>
      <c r="L5058">
        <v>2444.792236328125</v>
      </c>
      <c r="M5058">
        <v>1936</v>
      </c>
      <c r="N5058">
        <v>766.44635009765625</v>
      </c>
      <c r="Q5058">
        <v>1936</v>
      </c>
      <c r="R5058">
        <v>782.2493896484375</v>
      </c>
    </row>
    <row r="5059" spans="8:18" x14ac:dyDescent="0.3">
      <c r="H5059" s="54">
        <f t="shared" si="159"/>
        <v>4</v>
      </c>
      <c r="I5059" s="55">
        <v>5055</v>
      </c>
      <c r="J5059" s="56">
        <f t="shared" si="160"/>
        <v>84.25</v>
      </c>
      <c r="K5059" s="72">
        <v>30</v>
      </c>
      <c r="L5059">
        <v>2200.31298828125</v>
      </c>
      <c r="M5059">
        <v>1936</v>
      </c>
      <c r="N5059">
        <v>892.8704833984375</v>
      </c>
      <c r="Q5059">
        <v>1936</v>
      </c>
      <c r="R5059">
        <v>726.93878173828125</v>
      </c>
    </row>
    <row r="5060" spans="8:18" x14ac:dyDescent="0.3">
      <c r="H5060" s="54">
        <f t="shared" si="159"/>
        <v>4</v>
      </c>
      <c r="I5060" s="55">
        <v>5056</v>
      </c>
      <c r="J5060" s="56">
        <f t="shared" si="160"/>
        <v>84.266666666666666</v>
      </c>
      <c r="K5060" s="72">
        <v>30</v>
      </c>
      <c r="L5060">
        <v>1918.2215576171875</v>
      </c>
      <c r="M5060">
        <v>1936</v>
      </c>
      <c r="N5060">
        <v>813.85540771484375</v>
      </c>
      <c r="Q5060">
        <v>1936</v>
      </c>
      <c r="R5060">
        <v>766.44635009765625</v>
      </c>
    </row>
    <row r="5061" spans="8:18" x14ac:dyDescent="0.3">
      <c r="H5061" s="54">
        <f t="shared" si="159"/>
        <v>4</v>
      </c>
      <c r="I5061" s="55">
        <v>5057</v>
      </c>
      <c r="J5061" s="56">
        <f t="shared" si="160"/>
        <v>84.283333333333331</v>
      </c>
      <c r="K5061" s="72">
        <v>30</v>
      </c>
      <c r="L5061">
        <v>1880.609375</v>
      </c>
      <c r="M5061">
        <v>1936</v>
      </c>
      <c r="N5061">
        <v>790.15087890625</v>
      </c>
      <c r="Q5061">
        <v>1936</v>
      </c>
      <c r="R5061">
        <v>892.8704833984375</v>
      </c>
    </row>
    <row r="5062" spans="8:18" x14ac:dyDescent="0.3">
      <c r="H5062" s="54">
        <f t="shared" ref="H5062:H5125" si="161">ROUNDUP(J5062/24,0)</f>
        <v>4</v>
      </c>
      <c r="I5062" s="55">
        <v>5058</v>
      </c>
      <c r="J5062" s="56">
        <f t="shared" si="160"/>
        <v>84.3</v>
      </c>
      <c r="K5062" s="72">
        <v>29.8</v>
      </c>
      <c r="L5062">
        <v>1636.130126953125</v>
      </c>
      <c r="M5062">
        <v>1936</v>
      </c>
      <c r="N5062">
        <v>782.2493896484375</v>
      </c>
      <c r="Q5062">
        <v>1936</v>
      </c>
      <c r="R5062">
        <v>813.85540771484375</v>
      </c>
    </row>
    <row r="5063" spans="8:18" x14ac:dyDescent="0.3">
      <c r="H5063" s="54">
        <f t="shared" si="161"/>
        <v>4</v>
      </c>
      <c r="I5063" s="55">
        <v>5059</v>
      </c>
      <c r="J5063" s="56">
        <f t="shared" si="160"/>
        <v>84.316666666666663</v>
      </c>
      <c r="K5063" s="72">
        <v>28.6</v>
      </c>
      <c r="L5063">
        <v>1429.26318359375</v>
      </c>
      <c r="M5063">
        <v>944</v>
      </c>
      <c r="N5063">
        <v>758.54486083984375</v>
      </c>
      <c r="Q5063">
        <v>1936</v>
      </c>
      <c r="R5063">
        <v>790.15087890625</v>
      </c>
    </row>
    <row r="5064" spans="8:18" x14ac:dyDescent="0.3">
      <c r="H5064" s="54">
        <f t="shared" si="161"/>
        <v>4</v>
      </c>
      <c r="I5064" s="55">
        <v>5060</v>
      </c>
      <c r="J5064" s="56">
        <f t="shared" si="160"/>
        <v>84.333333333333329</v>
      </c>
      <c r="K5064" s="72">
        <v>26</v>
      </c>
      <c r="L5064">
        <v>1241.2021484375</v>
      </c>
      <c r="M5064">
        <v>944</v>
      </c>
      <c r="N5064">
        <v>687.43121337890625</v>
      </c>
      <c r="Q5064">
        <v>1936</v>
      </c>
      <c r="R5064">
        <v>782.2493896484375</v>
      </c>
    </row>
    <row r="5065" spans="8:18" x14ac:dyDescent="0.3">
      <c r="H5065" s="54">
        <f t="shared" si="161"/>
        <v>4</v>
      </c>
      <c r="I5065" s="55">
        <v>5061</v>
      </c>
      <c r="J5065" s="56">
        <f t="shared" si="160"/>
        <v>84.35</v>
      </c>
      <c r="K5065" s="72">
        <v>23.7</v>
      </c>
      <c r="L5065">
        <v>1241.2021484375</v>
      </c>
      <c r="M5065">
        <v>944</v>
      </c>
      <c r="N5065">
        <v>671.62823486328125</v>
      </c>
      <c r="Q5065">
        <v>944</v>
      </c>
      <c r="R5065">
        <v>758.54486083984375</v>
      </c>
    </row>
    <row r="5066" spans="8:18" x14ac:dyDescent="0.3">
      <c r="H5066" s="54">
        <f t="shared" si="161"/>
        <v>4</v>
      </c>
      <c r="I5066" s="55">
        <v>5062</v>
      </c>
      <c r="J5066" s="56">
        <f t="shared" si="160"/>
        <v>84.36666666666666</v>
      </c>
      <c r="K5066" s="72">
        <v>22.5</v>
      </c>
      <c r="L5066">
        <v>1184.783935546875</v>
      </c>
      <c r="M5066">
        <v>944</v>
      </c>
      <c r="N5066">
        <v>561.00714111328125</v>
      </c>
      <c r="Q5066">
        <v>944</v>
      </c>
      <c r="R5066">
        <v>687.43121337890625</v>
      </c>
    </row>
    <row r="5067" spans="8:18" x14ac:dyDescent="0.3">
      <c r="H5067" s="54">
        <f t="shared" si="161"/>
        <v>4</v>
      </c>
      <c r="I5067" s="55">
        <v>5063</v>
      </c>
      <c r="J5067" s="56">
        <f t="shared" si="160"/>
        <v>84.383333333333326</v>
      </c>
      <c r="K5067" s="72">
        <v>21.1</v>
      </c>
      <c r="L5067">
        <v>1570.9798583984375</v>
      </c>
      <c r="M5067">
        <v>701</v>
      </c>
      <c r="N5067">
        <v>637.26708984375</v>
      </c>
      <c r="Q5067">
        <v>944</v>
      </c>
      <c r="R5067">
        <v>671.62823486328125</v>
      </c>
    </row>
    <row r="5068" spans="8:18" x14ac:dyDescent="0.3">
      <c r="H5068" s="54">
        <f t="shared" si="161"/>
        <v>4</v>
      </c>
      <c r="I5068" s="55">
        <v>5064</v>
      </c>
      <c r="J5068" s="56">
        <f t="shared" si="160"/>
        <v>84.4</v>
      </c>
      <c r="K5068" s="72">
        <v>20.399999999999999</v>
      </c>
      <c r="L5068">
        <v>1496.1712646484375</v>
      </c>
      <c r="M5068">
        <v>701</v>
      </c>
      <c r="N5068">
        <v>654.03729248046875</v>
      </c>
      <c r="Q5068">
        <v>944</v>
      </c>
      <c r="R5068">
        <v>561.00714111328125</v>
      </c>
    </row>
    <row r="5069" spans="8:18" x14ac:dyDescent="0.3">
      <c r="H5069" s="54">
        <f t="shared" si="161"/>
        <v>4</v>
      </c>
      <c r="I5069" s="55">
        <v>5065</v>
      </c>
      <c r="J5069" s="56">
        <f t="shared" si="160"/>
        <v>84.416666666666671</v>
      </c>
      <c r="K5069" s="72">
        <v>20.149999999999999</v>
      </c>
      <c r="L5069">
        <v>1546.043701171875</v>
      </c>
      <c r="M5069">
        <v>701</v>
      </c>
      <c r="N5069">
        <v>670.8074951171875</v>
      </c>
      <c r="Q5069">
        <v>701</v>
      </c>
      <c r="R5069">
        <v>637.26708984375</v>
      </c>
    </row>
    <row r="5070" spans="8:18" x14ac:dyDescent="0.3">
      <c r="H5070" s="54">
        <f t="shared" si="161"/>
        <v>4</v>
      </c>
      <c r="I5070" s="55">
        <v>5066</v>
      </c>
      <c r="J5070" s="56">
        <f t="shared" si="160"/>
        <v>84.433333333333337</v>
      </c>
      <c r="K5070" s="72">
        <v>18.95</v>
      </c>
      <c r="L5070">
        <v>1521.1075439453125</v>
      </c>
      <c r="M5070">
        <v>701</v>
      </c>
      <c r="N5070">
        <v>687.57763671875</v>
      </c>
      <c r="Q5070">
        <v>701</v>
      </c>
      <c r="R5070">
        <v>654.03729248046875</v>
      </c>
    </row>
    <row r="5071" spans="8:18" x14ac:dyDescent="0.3">
      <c r="H5071" s="54">
        <f t="shared" si="161"/>
        <v>4</v>
      </c>
      <c r="I5071" s="55">
        <v>5067</v>
      </c>
      <c r="J5071" s="56">
        <f t="shared" si="160"/>
        <v>84.45</v>
      </c>
      <c r="K5071" s="72">
        <v>18.350000000000001</v>
      </c>
      <c r="L5071">
        <v>1521.1075439453125</v>
      </c>
      <c r="M5071">
        <v>701</v>
      </c>
      <c r="N5071">
        <v>712.73291015625</v>
      </c>
      <c r="Q5071">
        <v>701</v>
      </c>
      <c r="R5071">
        <v>670.8074951171875</v>
      </c>
    </row>
    <row r="5072" spans="8:18" x14ac:dyDescent="0.3">
      <c r="H5072" s="54">
        <f t="shared" si="161"/>
        <v>4</v>
      </c>
      <c r="I5072" s="55">
        <v>5068</v>
      </c>
      <c r="J5072" s="56">
        <f t="shared" si="160"/>
        <v>84.466666666666669</v>
      </c>
      <c r="K5072" s="72">
        <v>17.850000000000001</v>
      </c>
      <c r="L5072">
        <v>1521.1075439453125</v>
      </c>
      <c r="M5072">
        <v>701</v>
      </c>
      <c r="N5072">
        <v>746.2733154296875</v>
      </c>
      <c r="Q5072">
        <v>701</v>
      </c>
      <c r="R5072">
        <v>687.57763671875</v>
      </c>
    </row>
    <row r="5073" spans="8:18" x14ac:dyDescent="0.3">
      <c r="H5073" s="54">
        <f t="shared" si="161"/>
        <v>4</v>
      </c>
      <c r="I5073" s="55">
        <v>5069</v>
      </c>
      <c r="J5073" s="56">
        <f t="shared" si="160"/>
        <v>84.483333333333334</v>
      </c>
      <c r="K5073" s="72">
        <v>17.25</v>
      </c>
      <c r="L5073">
        <v>2593.36376953125</v>
      </c>
      <c r="M5073">
        <v>701</v>
      </c>
      <c r="N5073">
        <v>804.968994140625</v>
      </c>
      <c r="Q5073">
        <v>701</v>
      </c>
      <c r="R5073">
        <v>712.73291015625</v>
      </c>
    </row>
    <row r="5074" spans="8:18" x14ac:dyDescent="0.3">
      <c r="H5074" s="54">
        <f t="shared" si="161"/>
        <v>4</v>
      </c>
      <c r="I5074" s="55">
        <v>5070</v>
      </c>
      <c r="J5074" s="56">
        <f t="shared" si="160"/>
        <v>84.5</v>
      </c>
      <c r="K5074" s="72">
        <v>17.05</v>
      </c>
      <c r="L5074">
        <v>2593.36376953125</v>
      </c>
      <c r="M5074">
        <v>1437</v>
      </c>
      <c r="N5074">
        <v>939.13043212890625</v>
      </c>
      <c r="Q5074">
        <v>701</v>
      </c>
      <c r="R5074">
        <v>746.2733154296875</v>
      </c>
    </row>
    <row r="5075" spans="8:18" x14ac:dyDescent="0.3">
      <c r="H5075" s="54">
        <f t="shared" si="161"/>
        <v>4</v>
      </c>
      <c r="I5075" s="55">
        <v>5071</v>
      </c>
      <c r="J5075" s="56">
        <f t="shared" si="160"/>
        <v>84.516666666666666</v>
      </c>
      <c r="K5075" s="72">
        <v>17.55</v>
      </c>
      <c r="L5075">
        <v>4089.534912109375</v>
      </c>
      <c r="M5075">
        <v>1437</v>
      </c>
      <c r="N5075">
        <v>863.66461181640625</v>
      </c>
      <c r="Q5075">
        <v>701</v>
      </c>
      <c r="R5075">
        <v>804.968994140625</v>
      </c>
    </row>
    <row r="5076" spans="8:18" x14ac:dyDescent="0.3">
      <c r="H5076" s="54">
        <f t="shared" si="161"/>
        <v>4</v>
      </c>
      <c r="I5076" s="55">
        <v>5072</v>
      </c>
      <c r="J5076" s="56">
        <f t="shared" si="160"/>
        <v>84.533333333333331</v>
      </c>
      <c r="K5076" s="72">
        <v>20.65</v>
      </c>
      <c r="L5076">
        <v>3790.30078125</v>
      </c>
      <c r="M5076">
        <v>1437</v>
      </c>
      <c r="N5076">
        <v>763.04351806640625</v>
      </c>
      <c r="Q5076">
        <v>1437</v>
      </c>
      <c r="R5076">
        <v>939.13043212890625</v>
      </c>
    </row>
    <row r="5077" spans="8:18" x14ac:dyDescent="0.3">
      <c r="H5077" s="54">
        <f t="shared" si="161"/>
        <v>4</v>
      </c>
      <c r="I5077" s="55">
        <v>5073</v>
      </c>
      <c r="J5077" s="56">
        <f t="shared" si="160"/>
        <v>84.55</v>
      </c>
      <c r="K5077" s="72">
        <v>23.55</v>
      </c>
      <c r="L5077">
        <v>4189.27978515625</v>
      </c>
      <c r="M5077">
        <v>1437</v>
      </c>
      <c r="N5077">
        <v>939.13043212890625</v>
      </c>
      <c r="Q5077">
        <v>1437</v>
      </c>
      <c r="R5077">
        <v>863.66461181640625</v>
      </c>
    </row>
    <row r="5078" spans="8:18" x14ac:dyDescent="0.3">
      <c r="H5078" s="54">
        <f t="shared" si="161"/>
        <v>4</v>
      </c>
      <c r="I5078" s="55">
        <v>5074</v>
      </c>
      <c r="J5078" s="56">
        <f t="shared" si="160"/>
        <v>84.566666666666663</v>
      </c>
      <c r="K5078" s="72">
        <v>26.25</v>
      </c>
      <c r="L5078">
        <v>3939.917724609375</v>
      </c>
      <c r="M5078">
        <v>1437</v>
      </c>
      <c r="N5078">
        <v>888.81988525390625</v>
      </c>
      <c r="Q5078">
        <v>1437</v>
      </c>
      <c r="R5078">
        <v>763.04351806640625</v>
      </c>
    </row>
    <row r="5079" spans="8:18" x14ac:dyDescent="0.3">
      <c r="H5079" s="54">
        <f t="shared" si="161"/>
        <v>4</v>
      </c>
      <c r="I5079" s="55">
        <v>5075</v>
      </c>
      <c r="J5079" s="56">
        <f t="shared" si="160"/>
        <v>84.583333333333329</v>
      </c>
      <c r="K5079" s="72">
        <v>28.65</v>
      </c>
      <c r="L5079">
        <v>3540.93896484375</v>
      </c>
      <c r="M5079">
        <v>1437</v>
      </c>
      <c r="N5079">
        <v>855.279541015625</v>
      </c>
      <c r="Q5079">
        <v>1437</v>
      </c>
      <c r="R5079">
        <v>939.13043212890625</v>
      </c>
    </row>
    <row r="5080" spans="8:18" x14ac:dyDescent="0.3">
      <c r="H5080" s="54">
        <f t="shared" si="161"/>
        <v>4</v>
      </c>
      <c r="I5080" s="55">
        <v>5076</v>
      </c>
      <c r="J5080" s="56">
        <f t="shared" si="160"/>
        <v>84.6</v>
      </c>
      <c r="K5080" s="72">
        <v>30</v>
      </c>
      <c r="L5080">
        <v>3241.70458984375</v>
      </c>
      <c r="M5080">
        <v>1437</v>
      </c>
      <c r="N5080">
        <v>830.124267578125</v>
      </c>
      <c r="Q5080">
        <v>1437</v>
      </c>
      <c r="R5080">
        <v>888.81988525390625</v>
      </c>
    </row>
    <row r="5081" spans="8:18" x14ac:dyDescent="0.3">
      <c r="H5081" s="54">
        <f t="shared" si="161"/>
        <v>4</v>
      </c>
      <c r="I5081" s="55">
        <v>5077</v>
      </c>
      <c r="J5081" s="56">
        <f t="shared" si="160"/>
        <v>84.61666666666666</v>
      </c>
      <c r="K5081" s="72">
        <v>30</v>
      </c>
      <c r="L5081">
        <v>3291.576904296875</v>
      </c>
      <c r="M5081">
        <v>1437</v>
      </c>
      <c r="N5081">
        <v>771.4285888671875</v>
      </c>
      <c r="Q5081">
        <v>1437</v>
      </c>
      <c r="R5081">
        <v>855.279541015625</v>
      </c>
    </row>
    <row r="5082" spans="8:18" x14ac:dyDescent="0.3">
      <c r="H5082" s="54">
        <f t="shared" si="161"/>
        <v>4</v>
      </c>
      <c r="I5082" s="55">
        <v>5078</v>
      </c>
      <c r="J5082" s="56">
        <f t="shared" si="160"/>
        <v>84.633333333333326</v>
      </c>
      <c r="K5082" s="72">
        <v>30</v>
      </c>
      <c r="L5082">
        <v>3241.70458984375</v>
      </c>
      <c r="M5082">
        <v>1437</v>
      </c>
      <c r="N5082">
        <v>813.35406494140625</v>
      </c>
      <c r="Q5082">
        <v>1437</v>
      </c>
      <c r="R5082">
        <v>830.124267578125</v>
      </c>
    </row>
    <row r="5083" spans="8:18" x14ac:dyDescent="0.3">
      <c r="H5083" s="54">
        <f t="shared" si="161"/>
        <v>4</v>
      </c>
      <c r="I5083" s="55">
        <v>5079</v>
      </c>
      <c r="J5083" s="56">
        <f t="shared" si="160"/>
        <v>84.65</v>
      </c>
      <c r="K5083" s="72">
        <v>30</v>
      </c>
      <c r="L5083">
        <v>2917.533935546875</v>
      </c>
      <c r="M5083">
        <v>1437</v>
      </c>
      <c r="N5083">
        <v>947.51556396484375</v>
      </c>
      <c r="Q5083">
        <v>1437</v>
      </c>
      <c r="R5083">
        <v>771.4285888671875</v>
      </c>
    </row>
    <row r="5084" spans="8:18" x14ac:dyDescent="0.3">
      <c r="H5084" s="54">
        <f t="shared" si="161"/>
        <v>4</v>
      </c>
      <c r="I5084" s="55">
        <v>5080</v>
      </c>
      <c r="J5084" s="56">
        <f t="shared" si="160"/>
        <v>84.666666666666671</v>
      </c>
      <c r="K5084" s="72">
        <v>30</v>
      </c>
      <c r="L5084">
        <v>2543.4912109375</v>
      </c>
      <c r="M5084">
        <v>1437</v>
      </c>
      <c r="N5084">
        <v>863.66461181640625</v>
      </c>
      <c r="Q5084">
        <v>1437</v>
      </c>
      <c r="R5084">
        <v>813.35406494140625</v>
      </c>
    </row>
    <row r="5085" spans="8:18" x14ac:dyDescent="0.3">
      <c r="H5085" s="54">
        <f t="shared" si="161"/>
        <v>4</v>
      </c>
      <c r="I5085" s="55">
        <v>5081</v>
      </c>
      <c r="J5085" s="56">
        <f t="shared" si="160"/>
        <v>84.683333333333337</v>
      </c>
      <c r="K5085" s="72">
        <v>30</v>
      </c>
      <c r="L5085">
        <v>2493.618896484375</v>
      </c>
      <c r="M5085">
        <v>1437</v>
      </c>
      <c r="N5085">
        <v>838.50933837890625</v>
      </c>
      <c r="Q5085">
        <v>1437</v>
      </c>
      <c r="R5085">
        <v>947.51556396484375</v>
      </c>
    </row>
    <row r="5086" spans="8:18" x14ac:dyDescent="0.3">
      <c r="H5086" s="54">
        <f t="shared" si="161"/>
        <v>4</v>
      </c>
      <c r="I5086" s="55">
        <v>5082</v>
      </c>
      <c r="J5086" s="56">
        <f t="shared" si="160"/>
        <v>84.7</v>
      </c>
      <c r="K5086" s="72">
        <v>30</v>
      </c>
      <c r="L5086">
        <v>2169.4482421875</v>
      </c>
      <c r="M5086">
        <v>1437</v>
      </c>
      <c r="N5086">
        <v>830.124267578125</v>
      </c>
      <c r="Q5086">
        <v>1437</v>
      </c>
      <c r="R5086">
        <v>863.66461181640625</v>
      </c>
    </row>
    <row r="5087" spans="8:18" x14ac:dyDescent="0.3">
      <c r="H5087" s="54">
        <f t="shared" si="161"/>
        <v>4</v>
      </c>
      <c r="I5087" s="55">
        <v>5083</v>
      </c>
      <c r="J5087" s="56">
        <f t="shared" si="160"/>
        <v>84.716666666666669</v>
      </c>
      <c r="K5087" s="72">
        <v>29.25</v>
      </c>
      <c r="L5087">
        <v>1895.150390625</v>
      </c>
      <c r="M5087">
        <v>701</v>
      </c>
      <c r="N5087">
        <v>804.968994140625</v>
      </c>
      <c r="Q5087">
        <v>1437</v>
      </c>
      <c r="R5087">
        <v>838.50933837890625</v>
      </c>
    </row>
    <row r="5088" spans="8:18" x14ac:dyDescent="0.3">
      <c r="H5088" s="54">
        <f t="shared" si="161"/>
        <v>4</v>
      </c>
      <c r="I5088" s="55">
        <v>5084</v>
      </c>
      <c r="J5088" s="56">
        <f t="shared" si="160"/>
        <v>84.733333333333334</v>
      </c>
      <c r="K5088" s="72">
        <v>27.25</v>
      </c>
      <c r="L5088">
        <v>1645.7884521484375</v>
      </c>
      <c r="M5088">
        <v>701</v>
      </c>
      <c r="N5088">
        <v>729.50311279296875</v>
      </c>
      <c r="Q5088">
        <v>1437</v>
      </c>
      <c r="R5088">
        <v>830.124267578125</v>
      </c>
    </row>
    <row r="5089" spans="8:18" x14ac:dyDescent="0.3">
      <c r="H5089" s="54">
        <f t="shared" si="161"/>
        <v>4</v>
      </c>
      <c r="I5089" s="55">
        <v>5085</v>
      </c>
      <c r="J5089" s="56">
        <f t="shared" si="160"/>
        <v>84.75</v>
      </c>
      <c r="K5089" s="72">
        <v>26.15</v>
      </c>
      <c r="L5089">
        <v>1645.7884521484375</v>
      </c>
      <c r="M5089">
        <v>701</v>
      </c>
      <c r="N5089">
        <v>712.73291015625</v>
      </c>
      <c r="Q5089">
        <v>701</v>
      </c>
      <c r="R5089">
        <v>804.968994140625</v>
      </c>
    </row>
    <row r="5090" spans="8:18" x14ac:dyDescent="0.3">
      <c r="H5090" s="54">
        <f t="shared" si="161"/>
        <v>4</v>
      </c>
      <c r="I5090" s="55">
        <v>5086</v>
      </c>
      <c r="J5090" s="56">
        <f t="shared" si="160"/>
        <v>84.766666666666666</v>
      </c>
      <c r="K5090" s="72">
        <v>23.75</v>
      </c>
      <c r="L5090">
        <v>1570.9798583984375</v>
      </c>
      <c r="M5090">
        <v>701</v>
      </c>
      <c r="N5090">
        <v>595.34161376953125</v>
      </c>
      <c r="Q5090">
        <v>701</v>
      </c>
      <c r="R5090">
        <v>729.50311279296875</v>
      </c>
    </row>
    <row r="5091" spans="8:18" x14ac:dyDescent="0.3">
      <c r="H5091" s="54">
        <f t="shared" si="161"/>
        <v>4</v>
      </c>
      <c r="I5091" s="55">
        <v>5087</v>
      </c>
      <c r="J5091" s="56">
        <f t="shared" si="160"/>
        <v>84.783333333333331</v>
      </c>
      <c r="K5091" s="72">
        <v>21.85</v>
      </c>
      <c r="L5091">
        <v>1570.979736328125</v>
      </c>
      <c r="M5091">
        <v>717</v>
      </c>
      <c r="N5091">
        <v>714.48095703125</v>
      </c>
      <c r="Q5091">
        <v>701</v>
      </c>
      <c r="R5091">
        <v>712.73291015625</v>
      </c>
    </row>
    <row r="5092" spans="8:18" x14ac:dyDescent="0.3">
      <c r="H5092" s="54">
        <f t="shared" si="161"/>
        <v>4</v>
      </c>
      <c r="I5092" s="55">
        <v>5088</v>
      </c>
      <c r="J5092" s="56">
        <f t="shared" si="160"/>
        <v>84.8</v>
      </c>
      <c r="K5092" s="72">
        <v>20.95</v>
      </c>
      <c r="L5092">
        <v>1496.1712646484375</v>
      </c>
      <c r="M5092">
        <v>717</v>
      </c>
      <c r="N5092">
        <v>733.2830810546875</v>
      </c>
      <c r="Q5092">
        <v>701</v>
      </c>
      <c r="R5092">
        <v>595.34161376953125</v>
      </c>
    </row>
    <row r="5093" spans="8:18" x14ac:dyDescent="0.3">
      <c r="H5093" s="54">
        <f t="shared" si="161"/>
        <v>4</v>
      </c>
      <c r="I5093" s="55">
        <v>5089</v>
      </c>
      <c r="J5093" s="56">
        <f t="shared" si="160"/>
        <v>84.816666666666663</v>
      </c>
      <c r="K5093" s="72">
        <v>23.21</v>
      </c>
      <c r="L5093">
        <v>1546.0435791015625</v>
      </c>
      <c r="M5093">
        <v>717</v>
      </c>
      <c r="N5093">
        <v>752.085205078125</v>
      </c>
      <c r="Q5093">
        <v>717</v>
      </c>
      <c r="R5093">
        <v>714.48095703125</v>
      </c>
    </row>
    <row r="5094" spans="8:18" x14ac:dyDescent="0.3">
      <c r="H5094" s="54">
        <f t="shared" si="161"/>
        <v>4</v>
      </c>
      <c r="I5094" s="55">
        <v>5090</v>
      </c>
      <c r="J5094" s="56">
        <f t="shared" si="160"/>
        <v>84.833333333333329</v>
      </c>
      <c r="K5094" s="72">
        <v>19.21</v>
      </c>
      <c r="L5094">
        <v>1521.107421875</v>
      </c>
      <c r="M5094">
        <v>717</v>
      </c>
      <c r="N5094">
        <v>770.8873291015625</v>
      </c>
      <c r="Q5094">
        <v>717</v>
      </c>
      <c r="R5094">
        <v>733.2830810546875</v>
      </c>
    </row>
    <row r="5095" spans="8:18" x14ac:dyDescent="0.3">
      <c r="H5095" s="54">
        <f t="shared" si="161"/>
        <v>4</v>
      </c>
      <c r="I5095" s="55">
        <v>5091</v>
      </c>
      <c r="J5095" s="56">
        <f t="shared" si="160"/>
        <v>84.85</v>
      </c>
      <c r="K5095" s="72">
        <v>18.41</v>
      </c>
      <c r="L5095">
        <v>1521.107421875</v>
      </c>
      <c r="M5095">
        <v>717</v>
      </c>
      <c r="N5095">
        <v>799.09051513671875</v>
      </c>
      <c r="Q5095">
        <v>717</v>
      </c>
      <c r="R5095">
        <v>752.085205078125</v>
      </c>
    </row>
    <row r="5096" spans="8:18" x14ac:dyDescent="0.3">
      <c r="H5096" s="54">
        <f t="shared" si="161"/>
        <v>4</v>
      </c>
      <c r="I5096" s="55">
        <v>5092</v>
      </c>
      <c r="J5096" s="56">
        <f t="shared" si="160"/>
        <v>84.86666666666666</v>
      </c>
      <c r="K5096" s="72">
        <v>18.41</v>
      </c>
      <c r="L5096">
        <v>1521.107421875</v>
      </c>
      <c r="M5096">
        <v>717</v>
      </c>
      <c r="N5096">
        <v>836.69476318359375</v>
      </c>
      <c r="Q5096">
        <v>717</v>
      </c>
      <c r="R5096">
        <v>770.8873291015625</v>
      </c>
    </row>
    <row r="5097" spans="8:18" x14ac:dyDescent="0.3">
      <c r="H5097" s="54">
        <f t="shared" si="161"/>
        <v>4</v>
      </c>
      <c r="I5097" s="55">
        <v>5093</v>
      </c>
      <c r="J5097" s="56">
        <f t="shared" si="160"/>
        <v>84.883333333333326</v>
      </c>
      <c r="K5097" s="72">
        <v>18.41</v>
      </c>
      <c r="L5097">
        <v>2593.363525390625</v>
      </c>
      <c r="M5097">
        <v>717</v>
      </c>
      <c r="N5097">
        <v>902.502197265625</v>
      </c>
      <c r="Q5097">
        <v>717</v>
      </c>
      <c r="R5097">
        <v>799.09051513671875</v>
      </c>
    </row>
    <row r="5098" spans="8:18" x14ac:dyDescent="0.3">
      <c r="H5098" s="54">
        <f t="shared" si="161"/>
        <v>4</v>
      </c>
      <c r="I5098" s="55">
        <v>5094</v>
      </c>
      <c r="J5098" s="56">
        <f t="shared" si="160"/>
        <v>84.9</v>
      </c>
      <c r="K5098" s="72">
        <v>18.61</v>
      </c>
      <c r="L5098">
        <v>2593.363525390625</v>
      </c>
      <c r="M5098">
        <v>1470</v>
      </c>
      <c r="N5098">
        <v>1052.9193115234375</v>
      </c>
      <c r="Q5098">
        <v>717</v>
      </c>
      <c r="R5098">
        <v>836.69476318359375</v>
      </c>
    </row>
    <row r="5099" spans="8:18" x14ac:dyDescent="0.3">
      <c r="H5099" s="54">
        <f t="shared" si="161"/>
        <v>4</v>
      </c>
      <c r="I5099" s="55">
        <v>5095</v>
      </c>
      <c r="J5099" s="56">
        <f t="shared" si="160"/>
        <v>84.916666666666671</v>
      </c>
      <c r="K5099" s="72">
        <v>18.71</v>
      </c>
      <c r="L5099">
        <v>4089.534912109375</v>
      </c>
      <c r="M5099">
        <v>1470</v>
      </c>
      <c r="N5099">
        <v>968.3096923828125</v>
      </c>
      <c r="Q5099">
        <v>717</v>
      </c>
      <c r="R5099">
        <v>902.502197265625</v>
      </c>
    </row>
    <row r="5100" spans="8:18" x14ac:dyDescent="0.3">
      <c r="H5100" s="54">
        <f t="shared" si="161"/>
        <v>4</v>
      </c>
      <c r="I5100" s="55">
        <v>5096</v>
      </c>
      <c r="J5100" s="56">
        <f t="shared" si="160"/>
        <v>84.933333333333337</v>
      </c>
      <c r="K5100" s="72">
        <v>20.61</v>
      </c>
      <c r="L5100">
        <v>3790.30078125</v>
      </c>
      <c r="M5100">
        <v>1470</v>
      </c>
      <c r="N5100">
        <v>855.49688720703125</v>
      </c>
      <c r="Q5100">
        <v>1470</v>
      </c>
      <c r="R5100">
        <v>1052.9193115234375</v>
      </c>
    </row>
    <row r="5101" spans="8:18" x14ac:dyDescent="0.3">
      <c r="H5101" s="54">
        <f t="shared" si="161"/>
        <v>4</v>
      </c>
      <c r="I5101" s="55">
        <v>5097</v>
      </c>
      <c r="J5101" s="56">
        <f t="shared" si="160"/>
        <v>84.95</v>
      </c>
      <c r="K5101" s="72">
        <v>23.71</v>
      </c>
      <c r="L5101">
        <v>4189.27978515625</v>
      </c>
      <c r="M5101">
        <v>1470</v>
      </c>
      <c r="N5101">
        <v>1052.9193115234375</v>
      </c>
      <c r="Q5101">
        <v>1470</v>
      </c>
      <c r="R5101">
        <v>968.3096923828125</v>
      </c>
    </row>
    <row r="5102" spans="8:18" x14ac:dyDescent="0.3">
      <c r="H5102" s="54">
        <f t="shared" si="161"/>
        <v>4</v>
      </c>
      <c r="I5102" s="55">
        <v>5098</v>
      </c>
      <c r="J5102" s="56">
        <f t="shared" si="160"/>
        <v>84.966666666666669</v>
      </c>
      <c r="K5102" s="72">
        <v>26.71</v>
      </c>
      <c r="L5102">
        <v>3939.91748046875</v>
      </c>
      <c r="M5102">
        <v>1470</v>
      </c>
      <c r="N5102">
        <v>996.51287841796875</v>
      </c>
      <c r="Q5102">
        <v>1470</v>
      </c>
      <c r="R5102">
        <v>855.49688720703125</v>
      </c>
    </row>
    <row r="5103" spans="8:18" x14ac:dyDescent="0.3">
      <c r="H5103" s="54">
        <f t="shared" si="161"/>
        <v>4</v>
      </c>
      <c r="I5103" s="55">
        <v>5099</v>
      </c>
      <c r="J5103" s="56">
        <f t="shared" si="160"/>
        <v>84.983333333333334</v>
      </c>
      <c r="K5103" s="72">
        <v>29.21</v>
      </c>
      <c r="L5103">
        <v>3540.9384765625</v>
      </c>
      <c r="M5103">
        <v>1470</v>
      </c>
      <c r="N5103">
        <v>958.90863037109375</v>
      </c>
      <c r="Q5103">
        <v>1470</v>
      </c>
      <c r="R5103">
        <v>1052.9193115234375</v>
      </c>
    </row>
    <row r="5104" spans="8:18" x14ac:dyDescent="0.3">
      <c r="H5104" s="54">
        <f t="shared" si="161"/>
        <v>4</v>
      </c>
      <c r="I5104" s="55">
        <v>5100</v>
      </c>
      <c r="J5104" s="56">
        <f t="shared" si="160"/>
        <v>85</v>
      </c>
      <c r="K5104" s="72">
        <v>30</v>
      </c>
      <c r="L5104">
        <v>3241.704345703125</v>
      </c>
      <c r="M5104">
        <v>1470</v>
      </c>
      <c r="N5104">
        <v>930.7054443359375</v>
      </c>
      <c r="Q5104">
        <v>1470</v>
      </c>
      <c r="R5104">
        <v>996.51287841796875</v>
      </c>
    </row>
    <row r="5105" spans="8:18" x14ac:dyDescent="0.3">
      <c r="H5105" s="54">
        <f t="shared" si="161"/>
        <v>4</v>
      </c>
      <c r="I5105" s="55">
        <v>5101</v>
      </c>
      <c r="J5105" s="56">
        <f t="shared" si="160"/>
        <v>85.016666666666666</v>
      </c>
      <c r="K5105" s="72">
        <v>30</v>
      </c>
      <c r="L5105">
        <v>3291.57666015625</v>
      </c>
      <c r="M5105">
        <v>1470</v>
      </c>
      <c r="N5105">
        <v>864.89794921875</v>
      </c>
      <c r="Q5105">
        <v>1470</v>
      </c>
      <c r="R5105">
        <v>958.90863037109375</v>
      </c>
    </row>
    <row r="5106" spans="8:18" x14ac:dyDescent="0.3">
      <c r="H5106" s="54">
        <f t="shared" si="161"/>
        <v>4</v>
      </c>
      <c r="I5106" s="55">
        <v>5102</v>
      </c>
      <c r="J5106" s="56">
        <f t="shared" si="160"/>
        <v>85.033333333333331</v>
      </c>
      <c r="K5106" s="72">
        <v>30</v>
      </c>
      <c r="L5106">
        <v>3241.704345703125</v>
      </c>
      <c r="M5106">
        <v>1470</v>
      </c>
      <c r="N5106">
        <v>911.9033203125</v>
      </c>
      <c r="Q5106">
        <v>1470</v>
      </c>
      <c r="R5106">
        <v>930.7054443359375</v>
      </c>
    </row>
    <row r="5107" spans="8:18" x14ac:dyDescent="0.3">
      <c r="H5107" s="54">
        <f t="shared" si="161"/>
        <v>4</v>
      </c>
      <c r="I5107" s="55">
        <v>5103</v>
      </c>
      <c r="J5107" s="56">
        <f t="shared" si="160"/>
        <v>85.05</v>
      </c>
      <c r="K5107" s="72">
        <v>30</v>
      </c>
      <c r="L5107">
        <v>2917.533935546875</v>
      </c>
      <c r="M5107">
        <v>1470</v>
      </c>
      <c r="N5107">
        <v>1062.3203125</v>
      </c>
      <c r="Q5107">
        <v>1470</v>
      </c>
      <c r="R5107">
        <v>864.89794921875</v>
      </c>
    </row>
    <row r="5108" spans="8:18" x14ac:dyDescent="0.3">
      <c r="H5108" s="54">
        <f t="shared" si="161"/>
        <v>4</v>
      </c>
      <c r="I5108" s="55">
        <v>5104</v>
      </c>
      <c r="J5108" s="56">
        <f t="shared" si="160"/>
        <v>85.066666666666663</v>
      </c>
      <c r="K5108" s="72">
        <v>30</v>
      </c>
      <c r="L5108">
        <v>2543.490966796875</v>
      </c>
      <c r="M5108">
        <v>1470</v>
      </c>
      <c r="N5108">
        <v>968.3096923828125</v>
      </c>
      <c r="Q5108">
        <v>1470</v>
      </c>
      <c r="R5108">
        <v>911.9033203125</v>
      </c>
    </row>
    <row r="5109" spans="8:18" x14ac:dyDescent="0.3">
      <c r="H5109" s="54">
        <f t="shared" si="161"/>
        <v>4</v>
      </c>
      <c r="I5109" s="55">
        <v>5105</v>
      </c>
      <c r="J5109" s="56">
        <f t="shared" ref="J5109:J5172" si="162">I5109*$C$1</f>
        <v>85.083333333333329</v>
      </c>
      <c r="K5109" s="72">
        <v>30</v>
      </c>
      <c r="L5109">
        <v>2493.61865234375</v>
      </c>
      <c r="M5109">
        <v>1470</v>
      </c>
      <c r="N5109">
        <v>940.10650634765625</v>
      </c>
      <c r="Q5109">
        <v>1470</v>
      </c>
      <c r="R5109">
        <v>1062.3203125</v>
      </c>
    </row>
    <row r="5110" spans="8:18" x14ac:dyDescent="0.3">
      <c r="H5110" s="54">
        <f t="shared" si="161"/>
        <v>4</v>
      </c>
      <c r="I5110" s="55">
        <v>5106</v>
      </c>
      <c r="J5110" s="56">
        <f t="shared" si="162"/>
        <v>85.1</v>
      </c>
      <c r="K5110" s="72">
        <v>30</v>
      </c>
      <c r="L5110">
        <v>2169.4482421875</v>
      </c>
      <c r="M5110">
        <v>1470</v>
      </c>
      <c r="N5110">
        <v>930.7054443359375</v>
      </c>
      <c r="Q5110">
        <v>1470</v>
      </c>
      <c r="R5110">
        <v>968.3096923828125</v>
      </c>
    </row>
    <row r="5111" spans="8:18" x14ac:dyDescent="0.3">
      <c r="H5111" s="54">
        <f t="shared" si="161"/>
        <v>4</v>
      </c>
      <c r="I5111" s="55">
        <v>5107</v>
      </c>
      <c r="J5111" s="56">
        <f t="shared" si="162"/>
        <v>85.11666666666666</v>
      </c>
      <c r="K5111" s="72">
        <v>30</v>
      </c>
      <c r="L5111">
        <v>1895.150390625</v>
      </c>
      <c r="M5111">
        <v>717</v>
      </c>
      <c r="N5111">
        <v>902.502197265625</v>
      </c>
      <c r="Q5111">
        <v>1470</v>
      </c>
      <c r="R5111">
        <v>940.10650634765625</v>
      </c>
    </row>
    <row r="5112" spans="8:18" x14ac:dyDescent="0.3">
      <c r="H5112" s="54">
        <f t="shared" si="161"/>
        <v>4</v>
      </c>
      <c r="I5112" s="55">
        <v>5108</v>
      </c>
      <c r="J5112" s="56">
        <f t="shared" si="162"/>
        <v>85.133333333333326</v>
      </c>
      <c r="K5112" s="72">
        <v>29.51</v>
      </c>
      <c r="L5112">
        <v>1645.788330078125</v>
      </c>
      <c r="M5112">
        <v>717</v>
      </c>
      <c r="N5112">
        <v>817.89263916015625</v>
      </c>
      <c r="Q5112">
        <v>1470</v>
      </c>
      <c r="R5112">
        <v>930.7054443359375</v>
      </c>
    </row>
    <row r="5113" spans="8:18" x14ac:dyDescent="0.3">
      <c r="H5113" s="54">
        <f t="shared" si="161"/>
        <v>4</v>
      </c>
      <c r="I5113" s="55">
        <v>5109</v>
      </c>
      <c r="J5113" s="56">
        <f t="shared" si="162"/>
        <v>85.15</v>
      </c>
      <c r="K5113" s="72">
        <v>25.61</v>
      </c>
      <c r="L5113">
        <v>1645.788330078125</v>
      </c>
      <c r="M5113">
        <v>717</v>
      </c>
      <c r="N5113">
        <v>799.09051513671875</v>
      </c>
      <c r="Q5113">
        <v>717</v>
      </c>
      <c r="R5113">
        <v>902.502197265625</v>
      </c>
    </row>
    <row r="5114" spans="8:18" x14ac:dyDescent="0.3">
      <c r="H5114" s="54">
        <f t="shared" si="161"/>
        <v>4</v>
      </c>
      <c r="I5114" s="55">
        <v>5110</v>
      </c>
      <c r="J5114" s="56">
        <f t="shared" si="162"/>
        <v>85.166666666666671</v>
      </c>
      <c r="K5114" s="72">
        <v>22.11</v>
      </c>
      <c r="L5114">
        <v>1570.979736328125</v>
      </c>
      <c r="M5114">
        <v>717</v>
      </c>
      <c r="N5114">
        <v>667.4755859375</v>
      </c>
      <c r="Q5114">
        <v>717</v>
      </c>
      <c r="R5114">
        <v>817.89263916015625</v>
      </c>
    </row>
    <row r="5115" spans="8:18" x14ac:dyDescent="0.3">
      <c r="H5115" s="54">
        <f t="shared" si="161"/>
        <v>4</v>
      </c>
      <c r="I5115" s="55">
        <v>5111</v>
      </c>
      <c r="J5115" s="56">
        <f t="shared" si="162"/>
        <v>85.183333333333337</v>
      </c>
      <c r="K5115" s="72">
        <v>20.61</v>
      </c>
      <c r="L5115">
        <v>1570.979736328125</v>
      </c>
      <c r="M5115">
        <v>641</v>
      </c>
      <c r="N5115">
        <v>637.94146728515625</v>
      </c>
      <c r="Q5115">
        <v>717</v>
      </c>
      <c r="R5115">
        <v>799.09051513671875</v>
      </c>
    </row>
    <row r="5116" spans="8:18" x14ac:dyDescent="0.3">
      <c r="H5116" s="54">
        <f t="shared" si="161"/>
        <v>4</v>
      </c>
      <c r="I5116" s="55">
        <v>5112</v>
      </c>
      <c r="J5116" s="56">
        <f t="shared" si="162"/>
        <v>85.2</v>
      </c>
      <c r="K5116" s="72">
        <v>20.11</v>
      </c>
      <c r="L5116">
        <v>1496.1712646484375</v>
      </c>
      <c r="M5116">
        <v>641</v>
      </c>
      <c r="N5116">
        <v>654.7293701171875</v>
      </c>
      <c r="Q5116">
        <v>717</v>
      </c>
      <c r="R5116">
        <v>667.4755859375</v>
      </c>
    </row>
    <row r="5117" spans="8:18" x14ac:dyDescent="0.3">
      <c r="H5117" s="54">
        <f t="shared" si="161"/>
        <v>4</v>
      </c>
      <c r="I5117" s="55">
        <v>5113</v>
      </c>
      <c r="J5117" s="56">
        <f t="shared" si="162"/>
        <v>85.216666666666669</v>
      </c>
      <c r="K5117" s="72">
        <v>21.46</v>
      </c>
      <c r="L5117">
        <v>1546.0435791015625</v>
      </c>
      <c r="M5117">
        <v>641</v>
      </c>
      <c r="N5117">
        <v>671.517333984375</v>
      </c>
      <c r="Q5117">
        <v>641</v>
      </c>
      <c r="R5117">
        <v>637.94146728515625</v>
      </c>
    </row>
    <row r="5118" spans="8:18" x14ac:dyDescent="0.3">
      <c r="H5118" s="54">
        <f t="shared" si="161"/>
        <v>4</v>
      </c>
      <c r="I5118" s="55">
        <v>5114</v>
      </c>
      <c r="J5118" s="56">
        <f t="shared" si="162"/>
        <v>85.233333333333334</v>
      </c>
      <c r="K5118" s="72">
        <v>20.76</v>
      </c>
      <c r="L5118">
        <v>1521.107421875</v>
      </c>
      <c r="M5118">
        <v>641</v>
      </c>
      <c r="N5118">
        <v>688.3052978515625</v>
      </c>
      <c r="Q5118">
        <v>641</v>
      </c>
      <c r="R5118">
        <v>654.7293701171875</v>
      </c>
    </row>
    <row r="5119" spans="8:18" x14ac:dyDescent="0.3">
      <c r="H5119" s="54">
        <f t="shared" si="161"/>
        <v>4</v>
      </c>
      <c r="I5119" s="55">
        <v>5115</v>
      </c>
      <c r="J5119" s="56">
        <f t="shared" si="162"/>
        <v>85.25</v>
      </c>
      <c r="K5119" s="72">
        <v>20.16</v>
      </c>
      <c r="L5119">
        <v>1521.107421875</v>
      </c>
      <c r="M5119">
        <v>641</v>
      </c>
      <c r="N5119">
        <v>713.4871826171875</v>
      </c>
      <c r="Q5119">
        <v>641</v>
      </c>
      <c r="R5119">
        <v>671.517333984375</v>
      </c>
    </row>
    <row r="5120" spans="8:18" x14ac:dyDescent="0.3">
      <c r="H5120" s="54">
        <f t="shared" si="161"/>
        <v>4</v>
      </c>
      <c r="I5120" s="55">
        <v>5116</v>
      </c>
      <c r="J5120" s="56">
        <f t="shared" si="162"/>
        <v>85.266666666666666</v>
      </c>
      <c r="K5120" s="72">
        <v>18.96</v>
      </c>
      <c r="L5120">
        <v>1521.107421875</v>
      </c>
      <c r="M5120">
        <v>641</v>
      </c>
      <c r="N5120">
        <v>747.06304931640625</v>
      </c>
      <c r="Q5120">
        <v>641</v>
      </c>
      <c r="R5120">
        <v>688.3052978515625</v>
      </c>
    </row>
    <row r="5121" spans="8:18" x14ac:dyDescent="0.3">
      <c r="H5121" s="54">
        <f t="shared" si="161"/>
        <v>4</v>
      </c>
      <c r="I5121" s="55">
        <v>5117</v>
      </c>
      <c r="J5121" s="56">
        <f t="shared" si="162"/>
        <v>85.283333333333331</v>
      </c>
      <c r="K5121" s="72">
        <v>18.559999999999999</v>
      </c>
      <c r="L5121">
        <v>2593.363525390625</v>
      </c>
      <c r="M5121">
        <v>641</v>
      </c>
      <c r="N5121">
        <v>805.82080078125</v>
      </c>
      <c r="Q5121">
        <v>641</v>
      </c>
      <c r="R5121">
        <v>713.4871826171875</v>
      </c>
    </row>
    <row r="5122" spans="8:18" x14ac:dyDescent="0.3">
      <c r="H5122" s="54">
        <f t="shared" si="161"/>
        <v>4</v>
      </c>
      <c r="I5122" s="55">
        <v>5118</v>
      </c>
      <c r="J5122" s="56">
        <f t="shared" si="162"/>
        <v>85.3</v>
      </c>
      <c r="K5122" s="72">
        <v>18.059999999999999</v>
      </c>
      <c r="L5122">
        <v>2593.363525390625</v>
      </c>
      <c r="M5122">
        <v>1315</v>
      </c>
      <c r="N5122">
        <v>940.124267578125</v>
      </c>
      <c r="Q5122">
        <v>641</v>
      </c>
      <c r="R5122">
        <v>747.06304931640625</v>
      </c>
    </row>
    <row r="5123" spans="8:18" x14ac:dyDescent="0.3">
      <c r="H5123" s="54">
        <f t="shared" si="161"/>
        <v>4</v>
      </c>
      <c r="I5123" s="55">
        <v>5119</v>
      </c>
      <c r="J5123" s="56">
        <f t="shared" si="162"/>
        <v>85.316666666666663</v>
      </c>
      <c r="K5123" s="72">
        <v>18.760000000000002</v>
      </c>
      <c r="L5123">
        <v>4089.534912109375</v>
      </c>
      <c r="M5123">
        <v>1315</v>
      </c>
      <c r="N5123">
        <v>864.57855224609375</v>
      </c>
      <c r="Q5123">
        <v>641</v>
      </c>
      <c r="R5123">
        <v>805.82080078125</v>
      </c>
    </row>
    <row r="5124" spans="8:18" x14ac:dyDescent="0.3">
      <c r="H5124" s="54">
        <f t="shared" si="161"/>
        <v>4</v>
      </c>
      <c r="I5124" s="55">
        <v>5120</v>
      </c>
      <c r="J5124" s="56">
        <f t="shared" si="162"/>
        <v>85.333333333333329</v>
      </c>
      <c r="K5124" s="72">
        <v>22.36</v>
      </c>
      <c r="L5124">
        <v>3790.30078125</v>
      </c>
      <c r="M5124">
        <v>1315</v>
      </c>
      <c r="N5124">
        <v>763.8509521484375</v>
      </c>
      <c r="Q5124">
        <v>1315</v>
      </c>
      <c r="R5124">
        <v>940.124267578125</v>
      </c>
    </row>
    <row r="5125" spans="8:18" x14ac:dyDescent="0.3">
      <c r="H5125" s="54">
        <f t="shared" si="161"/>
        <v>4</v>
      </c>
      <c r="I5125" s="55">
        <v>5121</v>
      </c>
      <c r="J5125" s="56">
        <f t="shared" si="162"/>
        <v>85.35</v>
      </c>
      <c r="K5125" s="72">
        <v>25.86</v>
      </c>
      <c r="L5125">
        <v>4189.27978515625</v>
      </c>
      <c r="M5125">
        <v>1315</v>
      </c>
      <c r="N5125">
        <v>940.124267578125</v>
      </c>
      <c r="Q5125">
        <v>1315</v>
      </c>
      <c r="R5125">
        <v>864.57855224609375</v>
      </c>
    </row>
    <row r="5126" spans="8:18" x14ac:dyDescent="0.3">
      <c r="H5126" s="54">
        <f t="shared" ref="H5126:H5189" si="163">ROUNDUP(J5126/24,0)</f>
        <v>4</v>
      </c>
      <c r="I5126" s="55">
        <v>5122</v>
      </c>
      <c r="J5126" s="56">
        <f t="shared" si="162"/>
        <v>85.36666666666666</v>
      </c>
      <c r="K5126" s="72">
        <v>29.16</v>
      </c>
      <c r="L5126">
        <v>3939.91748046875</v>
      </c>
      <c r="M5126">
        <v>1315</v>
      </c>
      <c r="N5126">
        <v>889.760498046875</v>
      </c>
      <c r="Q5126">
        <v>1315</v>
      </c>
      <c r="R5126">
        <v>763.8509521484375</v>
      </c>
    </row>
    <row r="5127" spans="8:18" x14ac:dyDescent="0.3">
      <c r="H5127" s="54">
        <f t="shared" si="163"/>
        <v>4</v>
      </c>
      <c r="I5127" s="55">
        <v>5123</v>
      </c>
      <c r="J5127" s="56">
        <f t="shared" si="162"/>
        <v>85.383333333333326</v>
      </c>
      <c r="K5127" s="72">
        <v>30</v>
      </c>
      <c r="L5127">
        <v>3540.9384765625</v>
      </c>
      <c r="M5127">
        <v>1315</v>
      </c>
      <c r="N5127">
        <v>856.1845703125</v>
      </c>
      <c r="Q5127">
        <v>1315</v>
      </c>
      <c r="R5127">
        <v>940.124267578125</v>
      </c>
    </row>
    <row r="5128" spans="8:18" x14ac:dyDescent="0.3">
      <c r="H5128" s="54">
        <f t="shared" si="163"/>
        <v>4</v>
      </c>
      <c r="I5128" s="55">
        <v>5124</v>
      </c>
      <c r="J5128" s="56">
        <f t="shared" si="162"/>
        <v>85.4</v>
      </c>
      <c r="K5128" s="72">
        <v>30</v>
      </c>
      <c r="L5128">
        <v>3241.704345703125</v>
      </c>
      <c r="M5128">
        <v>1315</v>
      </c>
      <c r="N5128">
        <v>831.002685546875</v>
      </c>
      <c r="Q5128">
        <v>1315</v>
      </c>
      <c r="R5128">
        <v>889.760498046875</v>
      </c>
    </row>
    <row r="5129" spans="8:18" x14ac:dyDescent="0.3">
      <c r="H5129" s="54">
        <f t="shared" si="163"/>
        <v>4</v>
      </c>
      <c r="I5129" s="55">
        <v>5125</v>
      </c>
      <c r="J5129" s="56">
        <f t="shared" si="162"/>
        <v>85.416666666666671</v>
      </c>
      <c r="K5129" s="72">
        <v>30</v>
      </c>
      <c r="L5129">
        <v>3291.57666015625</v>
      </c>
      <c r="M5129">
        <v>1315</v>
      </c>
      <c r="N5129">
        <v>772.24493408203125</v>
      </c>
      <c r="Q5129">
        <v>1315</v>
      </c>
      <c r="R5129">
        <v>856.1845703125</v>
      </c>
    </row>
    <row r="5130" spans="8:18" x14ac:dyDescent="0.3">
      <c r="H5130" s="54">
        <f t="shared" si="163"/>
        <v>4</v>
      </c>
      <c r="I5130" s="55">
        <v>5126</v>
      </c>
      <c r="J5130" s="56">
        <f t="shared" si="162"/>
        <v>85.433333333333337</v>
      </c>
      <c r="K5130" s="72">
        <v>30</v>
      </c>
      <c r="L5130">
        <v>3241.704345703125</v>
      </c>
      <c r="M5130">
        <v>1315</v>
      </c>
      <c r="N5130">
        <v>814.21478271484375</v>
      </c>
      <c r="Q5130">
        <v>1315</v>
      </c>
      <c r="R5130">
        <v>831.002685546875</v>
      </c>
    </row>
    <row r="5131" spans="8:18" x14ac:dyDescent="0.3">
      <c r="H5131" s="54">
        <f t="shared" si="163"/>
        <v>4</v>
      </c>
      <c r="I5131" s="55">
        <v>5127</v>
      </c>
      <c r="J5131" s="56">
        <f t="shared" si="162"/>
        <v>85.45</v>
      </c>
      <c r="K5131" s="72">
        <v>30</v>
      </c>
      <c r="L5131">
        <v>2917.533935546875</v>
      </c>
      <c r="M5131">
        <v>1315</v>
      </c>
      <c r="N5131">
        <v>948.51824951171875</v>
      </c>
      <c r="Q5131">
        <v>1315</v>
      </c>
      <c r="R5131">
        <v>772.24493408203125</v>
      </c>
    </row>
    <row r="5132" spans="8:18" x14ac:dyDescent="0.3">
      <c r="H5132" s="54">
        <f t="shared" si="163"/>
        <v>4</v>
      </c>
      <c r="I5132" s="55">
        <v>5128</v>
      </c>
      <c r="J5132" s="56">
        <f t="shared" si="162"/>
        <v>85.466666666666669</v>
      </c>
      <c r="K5132" s="72">
        <v>30</v>
      </c>
      <c r="L5132">
        <v>2543.490966796875</v>
      </c>
      <c r="M5132">
        <v>1315</v>
      </c>
      <c r="N5132">
        <v>864.57855224609375</v>
      </c>
      <c r="Q5132">
        <v>1315</v>
      </c>
      <c r="R5132">
        <v>814.21478271484375</v>
      </c>
    </row>
    <row r="5133" spans="8:18" x14ac:dyDescent="0.3">
      <c r="H5133" s="54">
        <f t="shared" si="163"/>
        <v>4</v>
      </c>
      <c r="I5133" s="55">
        <v>5129</v>
      </c>
      <c r="J5133" s="56">
        <f t="shared" si="162"/>
        <v>85.483333333333334</v>
      </c>
      <c r="K5133" s="72">
        <v>30</v>
      </c>
      <c r="L5133">
        <v>2493.61865234375</v>
      </c>
      <c r="M5133">
        <v>1315</v>
      </c>
      <c r="N5133">
        <v>839.39666748046875</v>
      </c>
      <c r="Q5133">
        <v>1315</v>
      </c>
      <c r="R5133">
        <v>948.51824951171875</v>
      </c>
    </row>
    <row r="5134" spans="8:18" x14ac:dyDescent="0.3">
      <c r="H5134" s="54">
        <f t="shared" si="163"/>
        <v>4</v>
      </c>
      <c r="I5134" s="55">
        <v>5130</v>
      </c>
      <c r="J5134" s="56">
        <f t="shared" si="162"/>
        <v>85.5</v>
      </c>
      <c r="K5134" s="72">
        <v>30</v>
      </c>
      <c r="L5134">
        <v>2169.4482421875</v>
      </c>
      <c r="M5134">
        <v>1315</v>
      </c>
      <c r="N5134">
        <v>831.002685546875</v>
      </c>
      <c r="Q5134">
        <v>1315</v>
      </c>
      <c r="R5134">
        <v>864.57855224609375</v>
      </c>
    </row>
    <row r="5135" spans="8:18" x14ac:dyDescent="0.3">
      <c r="H5135" s="54">
        <f t="shared" si="163"/>
        <v>4</v>
      </c>
      <c r="I5135" s="55">
        <v>5131</v>
      </c>
      <c r="J5135" s="56">
        <f t="shared" si="162"/>
        <v>85.516666666666666</v>
      </c>
      <c r="K5135" s="72">
        <v>30</v>
      </c>
      <c r="L5135">
        <v>1895.150390625</v>
      </c>
      <c r="M5135">
        <v>641</v>
      </c>
      <c r="N5135">
        <v>805.82080078125</v>
      </c>
      <c r="Q5135">
        <v>1315</v>
      </c>
      <c r="R5135">
        <v>839.39666748046875</v>
      </c>
    </row>
    <row r="5136" spans="8:18" x14ac:dyDescent="0.3">
      <c r="H5136" s="54">
        <f t="shared" si="163"/>
        <v>4</v>
      </c>
      <c r="I5136" s="55">
        <v>5132</v>
      </c>
      <c r="J5136" s="56">
        <f t="shared" si="162"/>
        <v>85.533333333333331</v>
      </c>
      <c r="K5136" s="72">
        <v>29.16</v>
      </c>
      <c r="L5136">
        <v>1645.788330078125</v>
      </c>
      <c r="M5136">
        <v>641</v>
      </c>
      <c r="N5136">
        <v>730.27508544921875</v>
      </c>
      <c r="Q5136">
        <v>1315</v>
      </c>
      <c r="R5136">
        <v>831.002685546875</v>
      </c>
    </row>
    <row r="5137" spans="8:18" x14ac:dyDescent="0.3">
      <c r="H5137" s="54">
        <f t="shared" si="163"/>
        <v>4</v>
      </c>
      <c r="I5137" s="55">
        <v>5133</v>
      </c>
      <c r="J5137" s="56">
        <f t="shared" si="162"/>
        <v>85.55</v>
      </c>
      <c r="K5137" s="72">
        <v>27.16</v>
      </c>
      <c r="L5137">
        <v>1645.788330078125</v>
      </c>
      <c r="M5137">
        <v>641</v>
      </c>
      <c r="N5137">
        <v>713.4871826171875</v>
      </c>
      <c r="Q5137">
        <v>641</v>
      </c>
      <c r="R5137">
        <v>805.82080078125</v>
      </c>
    </row>
    <row r="5138" spans="8:18" x14ac:dyDescent="0.3">
      <c r="H5138" s="54">
        <f t="shared" si="163"/>
        <v>4</v>
      </c>
      <c r="I5138" s="55">
        <v>5134</v>
      </c>
      <c r="J5138" s="56">
        <f t="shared" si="162"/>
        <v>85.566666666666663</v>
      </c>
      <c r="K5138" s="72">
        <v>24.86</v>
      </c>
      <c r="L5138">
        <v>1570.979736328125</v>
      </c>
      <c r="M5138">
        <v>641</v>
      </c>
      <c r="N5138">
        <v>595.97161865234375</v>
      </c>
      <c r="Q5138">
        <v>641</v>
      </c>
      <c r="R5138">
        <v>730.27508544921875</v>
      </c>
    </row>
    <row r="5139" spans="8:18" x14ac:dyDescent="0.3">
      <c r="H5139" s="54">
        <f t="shared" si="163"/>
        <v>4</v>
      </c>
      <c r="I5139" s="55">
        <v>5135</v>
      </c>
      <c r="J5139" s="56">
        <f t="shared" si="162"/>
        <v>85.583333333333329</v>
      </c>
      <c r="K5139" s="72">
        <v>24.06</v>
      </c>
      <c r="L5139">
        <v>1694.10205078125</v>
      </c>
      <c r="M5139">
        <v>0</v>
      </c>
      <c r="N5139">
        <v>627.8409423828125</v>
      </c>
      <c r="Q5139">
        <v>641</v>
      </c>
      <c r="R5139">
        <v>713.4871826171875</v>
      </c>
    </row>
    <row r="5140" spans="8:18" x14ac:dyDescent="0.3">
      <c r="H5140" s="54">
        <f t="shared" si="163"/>
        <v>4</v>
      </c>
      <c r="I5140" s="55">
        <v>5136</v>
      </c>
      <c r="J5140" s="56">
        <f t="shared" si="162"/>
        <v>85.6</v>
      </c>
      <c r="K5140" s="72">
        <v>23.36</v>
      </c>
      <c r="L5140">
        <v>1613.4305419921875</v>
      </c>
      <c r="M5140">
        <v>0</v>
      </c>
      <c r="N5140">
        <v>647.15911865234375</v>
      </c>
      <c r="Q5140">
        <v>641</v>
      </c>
      <c r="R5140">
        <v>595.97161865234375</v>
      </c>
    </row>
    <row r="5141" spans="8:18" x14ac:dyDescent="0.3">
      <c r="H5141" s="54">
        <f t="shared" si="163"/>
        <v>4</v>
      </c>
      <c r="I5141" s="55">
        <v>5137</v>
      </c>
      <c r="J5141" s="56">
        <f t="shared" si="162"/>
        <v>85.61666666666666</v>
      </c>
      <c r="K5141" s="72">
        <v>24.85</v>
      </c>
      <c r="L5141">
        <v>1667.2115478515625</v>
      </c>
      <c r="M5141">
        <v>0</v>
      </c>
      <c r="N5141">
        <v>656.81817626953125</v>
      </c>
      <c r="Q5141">
        <v>0</v>
      </c>
      <c r="R5141">
        <v>627.8409423828125</v>
      </c>
    </row>
    <row r="5142" spans="8:18" x14ac:dyDescent="0.3">
      <c r="H5142" s="54">
        <f t="shared" si="163"/>
        <v>4</v>
      </c>
      <c r="I5142" s="55">
        <v>5138</v>
      </c>
      <c r="J5142" s="56">
        <f t="shared" si="162"/>
        <v>85.633333333333326</v>
      </c>
      <c r="K5142" s="72">
        <v>24.25</v>
      </c>
      <c r="L5142">
        <v>1640.321044921875</v>
      </c>
      <c r="M5142">
        <v>0</v>
      </c>
      <c r="N5142">
        <v>695.45452880859375</v>
      </c>
      <c r="Q5142">
        <v>0</v>
      </c>
      <c r="R5142">
        <v>647.15911865234375</v>
      </c>
    </row>
    <row r="5143" spans="8:18" x14ac:dyDescent="0.3">
      <c r="H5143" s="54">
        <f t="shared" si="163"/>
        <v>4</v>
      </c>
      <c r="I5143" s="55">
        <v>5139</v>
      </c>
      <c r="J5143" s="56">
        <f t="shared" si="162"/>
        <v>85.65</v>
      </c>
      <c r="K5143" s="72">
        <v>24.15</v>
      </c>
      <c r="L5143">
        <v>1640.321044921875</v>
      </c>
      <c r="M5143">
        <v>0</v>
      </c>
      <c r="N5143">
        <v>734.0909423828125</v>
      </c>
      <c r="Q5143">
        <v>0</v>
      </c>
      <c r="R5143">
        <v>656.81817626953125</v>
      </c>
    </row>
    <row r="5144" spans="8:18" x14ac:dyDescent="0.3">
      <c r="H5144" s="54">
        <f t="shared" si="163"/>
        <v>4</v>
      </c>
      <c r="I5144" s="55">
        <v>5140</v>
      </c>
      <c r="J5144" s="56">
        <f t="shared" si="162"/>
        <v>85.666666666666671</v>
      </c>
      <c r="K5144" s="72">
        <v>23.65</v>
      </c>
      <c r="L5144">
        <v>1640.321044921875</v>
      </c>
      <c r="M5144">
        <v>0</v>
      </c>
      <c r="N5144">
        <v>753.40911865234375</v>
      </c>
      <c r="Q5144">
        <v>0</v>
      </c>
      <c r="R5144">
        <v>695.45452880859375</v>
      </c>
    </row>
    <row r="5145" spans="8:18" x14ac:dyDescent="0.3">
      <c r="H5145" s="54">
        <f t="shared" si="163"/>
        <v>4</v>
      </c>
      <c r="I5145" s="55">
        <v>5141</v>
      </c>
      <c r="J5145" s="56">
        <f t="shared" si="162"/>
        <v>85.683333333333337</v>
      </c>
      <c r="K5145" s="72">
        <v>23.95</v>
      </c>
      <c r="L5145">
        <v>1963.0072021484375</v>
      </c>
      <c r="M5145">
        <v>0</v>
      </c>
      <c r="N5145">
        <v>763.06817626953125</v>
      </c>
      <c r="Q5145">
        <v>0</v>
      </c>
      <c r="R5145">
        <v>734.0909423828125</v>
      </c>
    </row>
    <row r="5146" spans="8:18" x14ac:dyDescent="0.3">
      <c r="H5146" s="54">
        <f t="shared" si="163"/>
        <v>4</v>
      </c>
      <c r="I5146" s="55">
        <v>5142</v>
      </c>
      <c r="J5146" s="56">
        <f t="shared" si="162"/>
        <v>85.7</v>
      </c>
      <c r="K5146" s="72">
        <v>24.25</v>
      </c>
      <c r="L5146">
        <v>1963.0072021484375</v>
      </c>
      <c r="M5146">
        <v>1837</v>
      </c>
      <c r="N5146">
        <v>878.977294921875</v>
      </c>
      <c r="Q5146">
        <v>0</v>
      </c>
      <c r="R5146">
        <v>753.40911865234375</v>
      </c>
    </row>
    <row r="5147" spans="8:18" x14ac:dyDescent="0.3">
      <c r="H5147" s="54">
        <f t="shared" si="163"/>
        <v>4</v>
      </c>
      <c r="I5147" s="55">
        <v>5143</v>
      </c>
      <c r="J5147" s="56">
        <f t="shared" si="162"/>
        <v>85.716666666666669</v>
      </c>
      <c r="K5147" s="72">
        <v>24.45</v>
      </c>
      <c r="L5147">
        <v>2393.25537109375</v>
      </c>
      <c r="M5147">
        <v>1837</v>
      </c>
      <c r="N5147">
        <v>917.6136474609375</v>
      </c>
      <c r="Q5147">
        <v>0</v>
      </c>
      <c r="R5147">
        <v>763.06817626953125</v>
      </c>
    </row>
    <row r="5148" spans="8:18" x14ac:dyDescent="0.3">
      <c r="H5148" s="54">
        <f t="shared" si="163"/>
        <v>4</v>
      </c>
      <c r="I5148" s="55">
        <v>5144</v>
      </c>
      <c r="J5148" s="56">
        <f t="shared" si="162"/>
        <v>85.733333333333334</v>
      </c>
      <c r="K5148" s="72">
        <v>25.75</v>
      </c>
      <c r="L5148">
        <v>2366.364990234375</v>
      </c>
      <c r="M5148">
        <v>1837</v>
      </c>
      <c r="N5148">
        <v>830.68182373046875</v>
      </c>
      <c r="Q5148">
        <v>1837</v>
      </c>
      <c r="R5148">
        <v>878.977294921875</v>
      </c>
    </row>
    <row r="5149" spans="8:18" x14ac:dyDescent="0.3">
      <c r="H5149" s="54">
        <f t="shared" si="163"/>
        <v>4</v>
      </c>
      <c r="I5149" s="55">
        <v>5145</v>
      </c>
      <c r="J5149" s="56">
        <f t="shared" si="162"/>
        <v>85.75</v>
      </c>
      <c r="K5149" s="72">
        <v>27.85</v>
      </c>
      <c r="L5149">
        <v>2312.583984375</v>
      </c>
      <c r="M5149">
        <v>1837</v>
      </c>
      <c r="N5149">
        <v>898.29547119140625</v>
      </c>
      <c r="Q5149">
        <v>1837</v>
      </c>
      <c r="R5149">
        <v>917.6136474609375</v>
      </c>
    </row>
    <row r="5150" spans="8:18" x14ac:dyDescent="0.3">
      <c r="H5150" s="54">
        <f t="shared" si="163"/>
        <v>4</v>
      </c>
      <c r="I5150" s="55">
        <v>5146</v>
      </c>
      <c r="J5150" s="56">
        <f t="shared" si="162"/>
        <v>85.766666666666666</v>
      </c>
      <c r="K5150" s="72">
        <v>29.85</v>
      </c>
      <c r="L5150">
        <v>2715.941650390625</v>
      </c>
      <c r="M5150">
        <v>1837</v>
      </c>
      <c r="N5150">
        <v>859.65911865234375</v>
      </c>
      <c r="Q5150">
        <v>1837</v>
      </c>
      <c r="R5150">
        <v>830.68182373046875</v>
      </c>
    </row>
    <row r="5151" spans="8:18" x14ac:dyDescent="0.3">
      <c r="H5151" s="54">
        <f t="shared" si="163"/>
        <v>4</v>
      </c>
      <c r="I5151" s="55">
        <v>5147</v>
      </c>
      <c r="J5151" s="56">
        <f t="shared" si="162"/>
        <v>85.783333333333331</v>
      </c>
      <c r="K5151" s="72">
        <v>30</v>
      </c>
      <c r="L5151">
        <v>2178.13134765625</v>
      </c>
      <c r="M5151">
        <v>1837</v>
      </c>
      <c r="N5151">
        <v>859.65911865234375</v>
      </c>
      <c r="Q5151">
        <v>1837</v>
      </c>
      <c r="R5151">
        <v>898.29547119140625</v>
      </c>
    </row>
    <row r="5152" spans="8:18" x14ac:dyDescent="0.3">
      <c r="H5152" s="54">
        <f t="shared" si="163"/>
        <v>4</v>
      </c>
      <c r="I5152" s="55">
        <v>5148</v>
      </c>
      <c r="J5152" s="56">
        <f t="shared" si="162"/>
        <v>85.8</v>
      </c>
      <c r="K5152" s="72">
        <v>30</v>
      </c>
      <c r="L5152">
        <v>2124.350341796875</v>
      </c>
      <c r="M5152">
        <v>1837</v>
      </c>
      <c r="N5152">
        <v>782.3863525390625</v>
      </c>
      <c r="Q5152">
        <v>1837</v>
      </c>
      <c r="R5152">
        <v>859.65911865234375</v>
      </c>
    </row>
    <row r="5153" spans="8:18" x14ac:dyDescent="0.3">
      <c r="H5153" s="54">
        <f t="shared" si="163"/>
        <v>4</v>
      </c>
      <c r="I5153" s="55">
        <v>5149</v>
      </c>
      <c r="J5153" s="56">
        <f t="shared" si="162"/>
        <v>85.816666666666663</v>
      </c>
      <c r="K5153" s="72">
        <v>30</v>
      </c>
      <c r="L5153">
        <v>2043.6788330078125</v>
      </c>
      <c r="M5153">
        <v>1837</v>
      </c>
      <c r="N5153">
        <v>792.04547119140625</v>
      </c>
      <c r="Q5153">
        <v>1837</v>
      </c>
      <c r="R5153">
        <v>859.65911865234375</v>
      </c>
    </row>
    <row r="5154" spans="8:18" x14ac:dyDescent="0.3">
      <c r="H5154" s="54">
        <f t="shared" si="163"/>
        <v>4</v>
      </c>
      <c r="I5154" s="55">
        <v>5150</v>
      </c>
      <c r="J5154" s="56">
        <f t="shared" si="162"/>
        <v>85.833333333333329</v>
      </c>
      <c r="K5154" s="72">
        <v>30</v>
      </c>
      <c r="L5154">
        <v>1720.99267578125</v>
      </c>
      <c r="M5154">
        <v>1837</v>
      </c>
      <c r="N5154">
        <v>859.65911865234375</v>
      </c>
      <c r="Q5154">
        <v>1837</v>
      </c>
      <c r="R5154">
        <v>782.3863525390625</v>
      </c>
    </row>
    <row r="5155" spans="8:18" x14ac:dyDescent="0.3">
      <c r="H5155" s="54">
        <f t="shared" si="163"/>
        <v>4</v>
      </c>
      <c r="I5155" s="55">
        <v>5151</v>
      </c>
      <c r="J5155" s="56">
        <f t="shared" si="162"/>
        <v>85.85</v>
      </c>
      <c r="K5155" s="72">
        <v>30</v>
      </c>
      <c r="L5155">
        <v>2231.912353515625</v>
      </c>
      <c r="M5155">
        <v>1837</v>
      </c>
      <c r="N5155">
        <v>859.65911865234375</v>
      </c>
      <c r="Q5155">
        <v>1837</v>
      </c>
      <c r="R5155">
        <v>792.04547119140625</v>
      </c>
    </row>
    <row r="5156" spans="8:18" x14ac:dyDescent="0.3">
      <c r="H5156" s="54">
        <f t="shared" si="163"/>
        <v>4</v>
      </c>
      <c r="I5156" s="55">
        <v>5152</v>
      </c>
      <c r="J5156" s="56">
        <f t="shared" si="162"/>
        <v>85.86666666666666</v>
      </c>
      <c r="K5156" s="72">
        <v>30</v>
      </c>
      <c r="L5156">
        <v>2231.912353515625</v>
      </c>
      <c r="M5156">
        <v>1837</v>
      </c>
      <c r="N5156">
        <v>859.65911865234375</v>
      </c>
      <c r="Q5156">
        <v>1837</v>
      </c>
      <c r="R5156">
        <v>859.65911865234375</v>
      </c>
    </row>
    <row r="5157" spans="8:18" x14ac:dyDescent="0.3">
      <c r="H5157" s="54">
        <f t="shared" si="163"/>
        <v>4</v>
      </c>
      <c r="I5157" s="55">
        <v>5153</v>
      </c>
      <c r="J5157" s="56">
        <f t="shared" si="162"/>
        <v>85.883333333333326</v>
      </c>
      <c r="K5157" s="72">
        <v>30</v>
      </c>
      <c r="L5157">
        <v>2124.350341796875</v>
      </c>
      <c r="M5157">
        <v>1837</v>
      </c>
      <c r="N5157">
        <v>782.3863525390625</v>
      </c>
      <c r="Q5157">
        <v>1837</v>
      </c>
      <c r="R5157">
        <v>859.65911865234375</v>
      </c>
    </row>
    <row r="5158" spans="8:18" x14ac:dyDescent="0.3">
      <c r="H5158" s="54">
        <f t="shared" si="163"/>
        <v>4</v>
      </c>
      <c r="I5158" s="55">
        <v>5154</v>
      </c>
      <c r="J5158" s="56">
        <f t="shared" si="162"/>
        <v>85.9</v>
      </c>
      <c r="K5158" s="72">
        <v>30</v>
      </c>
      <c r="L5158">
        <v>2339.474365234375</v>
      </c>
      <c r="M5158">
        <v>1837</v>
      </c>
      <c r="N5158">
        <v>782.3863525390625</v>
      </c>
      <c r="Q5158">
        <v>1837</v>
      </c>
      <c r="R5158">
        <v>859.65911865234375</v>
      </c>
    </row>
    <row r="5159" spans="8:18" x14ac:dyDescent="0.3">
      <c r="H5159" s="54">
        <f t="shared" si="163"/>
        <v>4</v>
      </c>
      <c r="I5159" s="55">
        <v>5155</v>
      </c>
      <c r="J5159" s="56">
        <f t="shared" si="162"/>
        <v>85.916666666666671</v>
      </c>
      <c r="K5159" s="72">
        <v>30</v>
      </c>
      <c r="L5159">
        <v>2043.6788330078125</v>
      </c>
      <c r="M5159">
        <v>0</v>
      </c>
      <c r="N5159">
        <v>772.727294921875</v>
      </c>
      <c r="Q5159">
        <v>1837</v>
      </c>
      <c r="R5159">
        <v>782.3863525390625</v>
      </c>
    </row>
    <row r="5160" spans="8:18" x14ac:dyDescent="0.3">
      <c r="H5160" s="54">
        <f t="shared" si="163"/>
        <v>4</v>
      </c>
      <c r="I5160" s="55">
        <v>5156</v>
      </c>
      <c r="J5160" s="56">
        <f t="shared" si="162"/>
        <v>85.933333333333337</v>
      </c>
      <c r="K5160" s="72">
        <v>27.65</v>
      </c>
      <c r="L5160">
        <v>1774.773681640625</v>
      </c>
      <c r="M5160">
        <v>0</v>
      </c>
      <c r="N5160">
        <v>714.772705078125</v>
      </c>
      <c r="Q5160">
        <v>1837</v>
      </c>
      <c r="R5160">
        <v>782.3863525390625</v>
      </c>
    </row>
    <row r="5161" spans="8:18" x14ac:dyDescent="0.3">
      <c r="H5161" s="54">
        <f t="shared" si="163"/>
        <v>4</v>
      </c>
      <c r="I5161" s="55">
        <v>5157</v>
      </c>
      <c r="J5161" s="56">
        <f t="shared" si="162"/>
        <v>85.95</v>
      </c>
      <c r="K5161" s="72">
        <v>27.15</v>
      </c>
      <c r="L5161">
        <v>1774.773681640625</v>
      </c>
      <c r="M5161">
        <v>0</v>
      </c>
      <c r="N5161">
        <v>695.45452880859375</v>
      </c>
      <c r="Q5161">
        <v>0</v>
      </c>
      <c r="R5161">
        <v>772.727294921875</v>
      </c>
    </row>
    <row r="5162" spans="8:18" x14ac:dyDescent="0.3">
      <c r="H5162" s="54">
        <f t="shared" si="163"/>
        <v>4</v>
      </c>
      <c r="I5162" s="55">
        <v>5158</v>
      </c>
      <c r="J5162" s="56">
        <f t="shared" si="162"/>
        <v>85.966666666666669</v>
      </c>
      <c r="K5162" s="72">
        <v>26.95</v>
      </c>
      <c r="L5162">
        <v>1694.10205078125</v>
      </c>
      <c r="M5162">
        <v>0</v>
      </c>
      <c r="N5162">
        <v>676.1363525390625</v>
      </c>
      <c r="Q5162">
        <v>0</v>
      </c>
      <c r="R5162">
        <v>714.772705078125</v>
      </c>
    </row>
    <row r="5163" spans="8:18" x14ac:dyDescent="0.3">
      <c r="H5163" s="54">
        <f t="shared" si="163"/>
        <v>4</v>
      </c>
      <c r="I5163" s="55">
        <v>5159</v>
      </c>
      <c r="J5163" s="56">
        <f t="shared" si="162"/>
        <v>85.983333333333334</v>
      </c>
      <c r="K5163" s="72">
        <v>27.05</v>
      </c>
      <c r="L5163">
        <v>1586.0718994140625</v>
      </c>
      <c r="M5163">
        <v>0</v>
      </c>
      <c r="N5163">
        <v>584.1942138671875</v>
      </c>
      <c r="Q5163">
        <v>0</v>
      </c>
      <c r="R5163">
        <v>695.45452880859375</v>
      </c>
    </row>
    <row r="5164" spans="8:18" x14ac:dyDescent="0.3">
      <c r="H5164" s="54">
        <f t="shared" si="163"/>
        <v>4</v>
      </c>
      <c r="I5164" s="55">
        <v>5160</v>
      </c>
      <c r="J5164" s="56">
        <f t="shared" si="162"/>
        <v>86</v>
      </c>
      <c r="K5164" s="72">
        <v>26.75</v>
      </c>
      <c r="L5164">
        <v>1510.544677734375</v>
      </c>
      <c r="M5164">
        <v>0</v>
      </c>
      <c r="N5164">
        <v>602.16943359375</v>
      </c>
      <c r="Q5164">
        <v>0</v>
      </c>
      <c r="R5164">
        <v>676.1363525390625</v>
      </c>
    </row>
    <row r="5165" spans="8:18" x14ac:dyDescent="0.3">
      <c r="H5165" s="54">
        <f t="shared" si="163"/>
        <v>4</v>
      </c>
      <c r="I5165" s="55">
        <v>5161</v>
      </c>
      <c r="J5165" s="56">
        <f t="shared" si="162"/>
        <v>86.016666666666666</v>
      </c>
      <c r="K5165" s="72">
        <v>27.82</v>
      </c>
      <c r="L5165">
        <v>1560.8961181640625</v>
      </c>
      <c r="M5165">
        <v>0</v>
      </c>
      <c r="N5165">
        <v>611.15704345703125</v>
      </c>
      <c r="Q5165">
        <v>0</v>
      </c>
      <c r="R5165">
        <v>584.1942138671875</v>
      </c>
    </row>
    <row r="5166" spans="8:18" x14ac:dyDescent="0.3">
      <c r="H5166" s="54">
        <f t="shared" si="163"/>
        <v>4</v>
      </c>
      <c r="I5166" s="55">
        <v>5162</v>
      </c>
      <c r="J5166" s="56">
        <f t="shared" si="162"/>
        <v>86.033333333333331</v>
      </c>
      <c r="K5166" s="72">
        <v>27.62</v>
      </c>
      <c r="L5166">
        <v>1535.7203369140625</v>
      </c>
      <c r="M5166">
        <v>0</v>
      </c>
      <c r="N5166">
        <v>647.107421875</v>
      </c>
      <c r="Q5166">
        <v>0</v>
      </c>
      <c r="R5166">
        <v>602.16943359375</v>
      </c>
    </row>
    <row r="5167" spans="8:18" x14ac:dyDescent="0.3">
      <c r="H5167" s="54">
        <f t="shared" si="163"/>
        <v>4</v>
      </c>
      <c r="I5167" s="55">
        <v>5163</v>
      </c>
      <c r="J5167" s="56">
        <f t="shared" si="162"/>
        <v>86.05</v>
      </c>
      <c r="K5167" s="72">
        <v>28.02</v>
      </c>
      <c r="L5167">
        <v>1535.7203369140625</v>
      </c>
      <c r="M5167">
        <v>0</v>
      </c>
      <c r="N5167">
        <v>683.057861328125</v>
      </c>
      <c r="Q5167">
        <v>0</v>
      </c>
      <c r="R5167">
        <v>611.15704345703125</v>
      </c>
    </row>
    <row r="5168" spans="8:18" x14ac:dyDescent="0.3">
      <c r="H5168" s="54">
        <f t="shared" si="163"/>
        <v>4</v>
      </c>
      <c r="I5168" s="55">
        <v>5164</v>
      </c>
      <c r="J5168" s="56">
        <f t="shared" si="162"/>
        <v>86.066666666666663</v>
      </c>
      <c r="K5168" s="72">
        <v>28.02</v>
      </c>
      <c r="L5168">
        <v>1535.7203369140625</v>
      </c>
      <c r="M5168">
        <v>0</v>
      </c>
      <c r="N5168">
        <v>701.03302001953125</v>
      </c>
      <c r="Q5168">
        <v>0</v>
      </c>
      <c r="R5168">
        <v>647.107421875</v>
      </c>
    </row>
    <row r="5169" spans="8:18" x14ac:dyDescent="0.3">
      <c r="H5169" s="54">
        <f t="shared" si="163"/>
        <v>4</v>
      </c>
      <c r="I5169" s="55">
        <v>5165</v>
      </c>
      <c r="J5169" s="56">
        <f t="shared" si="162"/>
        <v>86.083333333333329</v>
      </c>
      <c r="K5169" s="72">
        <v>27.72</v>
      </c>
      <c r="L5169">
        <v>1837.829345703125</v>
      </c>
      <c r="M5169">
        <v>0</v>
      </c>
      <c r="N5169">
        <v>710.0206298828125</v>
      </c>
      <c r="Q5169">
        <v>0</v>
      </c>
      <c r="R5169">
        <v>683.057861328125</v>
      </c>
    </row>
    <row r="5170" spans="8:18" x14ac:dyDescent="0.3">
      <c r="H5170" s="54">
        <f t="shared" si="163"/>
        <v>4</v>
      </c>
      <c r="I5170" s="55">
        <v>5166</v>
      </c>
      <c r="J5170" s="56">
        <f t="shared" si="162"/>
        <v>86.1</v>
      </c>
      <c r="K5170" s="72">
        <v>27.62</v>
      </c>
      <c r="L5170">
        <v>1837.829345703125</v>
      </c>
      <c r="M5170">
        <v>1584</v>
      </c>
      <c r="N5170">
        <v>817.87188720703125</v>
      </c>
      <c r="Q5170">
        <v>0</v>
      </c>
      <c r="R5170">
        <v>701.03302001953125</v>
      </c>
    </row>
    <row r="5171" spans="8:18" x14ac:dyDescent="0.3">
      <c r="H5171" s="54">
        <f t="shared" si="163"/>
        <v>4</v>
      </c>
      <c r="I5171" s="55">
        <v>5167</v>
      </c>
      <c r="J5171" s="56">
        <f t="shared" si="162"/>
        <v>86.11666666666666</v>
      </c>
      <c r="K5171" s="72">
        <v>27.72</v>
      </c>
      <c r="L5171">
        <v>2240.641357421875</v>
      </c>
      <c r="M5171">
        <v>1584</v>
      </c>
      <c r="N5171">
        <v>853.82232666015625</v>
      </c>
      <c r="Q5171">
        <v>0</v>
      </c>
      <c r="R5171">
        <v>710.0206298828125</v>
      </c>
    </row>
    <row r="5172" spans="8:18" x14ac:dyDescent="0.3">
      <c r="H5172" s="54">
        <f t="shared" si="163"/>
        <v>4</v>
      </c>
      <c r="I5172" s="55">
        <v>5168</v>
      </c>
      <c r="J5172" s="56">
        <f t="shared" si="162"/>
        <v>86.133333333333326</v>
      </c>
      <c r="K5172" s="72">
        <v>28.12</v>
      </c>
      <c r="L5172">
        <v>2215.465576171875</v>
      </c>
      <c r="M5172">
        <v>1584</v>
      </c>
      <c r="N5172">
        <v>772.93389892578125</v>
      </c>
      <c r="Q5172">
        <v>1584</v>
      </c>
      <c r="R5172">
        <v>817.87188720703125</v>
      </c>
    </row>
    <row r="5173" spans="8:18" x14ac:dyDescent="0.3">
      <c r="H5173" s="54">
        <f t="shared" si="163"/>
        <v>4</v>
      </c>
      <c r="I5173" s="55">
        <v>5169</v>
      </c>
      <c r="J5173" s="56">
        <f t="shared" ref="J5173:J5236" si="164">I5173*$C$1</f>
        <v>86.15</v>
      </c>
      <c r="K5173" s="72">
        <v>30</v>
      </c>
      <c r="L5173">
        <v>2165.114013671875</v>
      </c>
      <c r="M5173">
        <v>1584</v>
      </c>
      <c r="N5173">
        <v>835.84710693359375</v>
      </c>
      <c r="Q5173">
        <v>1584</v>
      </c>
      <c r="R5173">
        <v>853.82232666015625</v>
      </c>
    </row>
    <row r="5174" spans="8:18" x14ac:dyDescent="0.3">
      <c r="H5174" s="54">
        <f t="shared" si="163"/>
        <v>4</v>
      </c>
      <c r="I5174" s="55">
        <v>5170</v>
      </c>
      <c r="J5174" s="56">
        <f t="shared" si="164"/>
        <v>86.166666666666671</v>
      </c>
      <c r="K5174" s="72">
        <v>30</v>
      </c>
      <c r="L5174">
        <v>2542.750244140625</v>
      </c>
      <c r="M5174">
        <v>1584</v>
      </c>
      <c r="N5174">
        <v>799.89666748046875</v>
      </c>
      <c r="Q5174">
        <v>1584</v>
      </c>
      <c r="R5174">
        <v>772.93389892578125</v>
      </c>
    </row>
    <row r="5175" spans="8:18" x14ac:dyDescent="0.3">
      <c r="H5175" s="54">
        <f t="shared" si="163"/>
        <v>4</v>
      </c>
      <c r="I5175" s="55">
        <v>5171</v>
      </c>
      <c r="J5175" s="56">
        <f t="shared" si="164"/>
        <v>86.183333333333337</v>
      </c>
      <c r="K5175" s="72">
        <v>30</v>
      </c>
      <c r="L5175">
        <v>2039.2353515625</v>
      </c>
      <c r="M5175">
        <v>1584</v>
      </c>
      <c r="N5175">
        <v>799.89666748046875</v>
      </c>
      <c r="Q5175">
        <v>1584</v>
      </c>
      <c r="R5175">
        <v>835.84710693359375</v>
      </c>
    </row>
    <row r="5176" spans="8:18" x14ac:dyDescent="0.3">
      <c r="H5176" s="54">
        <f t="shared" si="163"/>
        <v>4</v>
      </c>
      <c r="I5176" s="55">
        <v>5172</v>
      </c>
      <c r="J5176" s="56">
        <f t="shared" si="164"/>
        <v>86.2</v>
      </c>
      <c r="K5176" s="72">
        <v>30</v>
      </c>
      <c r="L5176">
        <v>1988.8837890625</v>
      </c>
      <c r="M5176">
        <v>1584</v>
      </c>
      <c r="N5176">
        <v>727.995849609375</v>
      </c>
      <c r="Q5176">
        <v>1584</v>
      </c>
      <c r="R5176">
        <v>799.89666748046875</v>
      </c>
    </row>
    <row r="5177" spans="8:18" x14ac:dyDescent="0.3">
      <c r="H5177" s="54">
        <f t="shared" si="163"/>
        <v>4</v>
      </c>
      <c r="I5177" s="55">
        <v>5173</v>
      </c>
      <c r="J5177" s="56">
        <f t="shared" si="164"/>
        <v>86.216666666666669</v>
      </c>
      <c r="K5177" s="72">
        <v>30</v>
      </c>
      <c r="L5177">
        <v>1913.356689453125</v>
      </c>
      <c r="M5177">
        <v>1584</v>
      </c>
      <c r="N5177">
        <v>736.98345947265625</v>
      </c>
      <c r="Q5177">
        <v>1584</v>
      </c>
      <c r="R5177">
        <v>799.89666748046875</v>
      </c>
    </row>
    <row r="5178" spans="8:18" x14ac:dyDescent="0.3">
      <c r="H5178" s="54">
        <f t="shared" si="163"/>
        <v>4</v>
      </c>
      <c r="I5178" s="55">
        <v>5174</v>
      </c>
      <c r="J5178" s="56">
        <f t="shared" si="164"/>
        <v>86.233333333333334</v>
      </c>
      <c r="K5178" s="72">
        <v>30</v>
      </c>
      <c r="L5178">
        <v>1611.24755859375</v>
      </c>
      <c r="M5178">
        <v>1584</v>
      </c>
      <c r="N5178">
        <v>799.89666748046875</v>
      </c>
      <c r="Q5178">
        <v>1584</v>
      </c>
      <c r="R5178">
        <v>727.995849609375</v>
      </c>
    </row>
    <row r="5179" spans="8:18" x14ac:dyDescent="0.3">
      <c r="H5179" s="54">
        <f t="shared" si="163"/>
        <v>4</v>
      </c>
      <c r="I5179" s="55">
        <v>5175</v>
      </c>
      <c r="J5179" s="56">
        <f t="shared" si="164"/>
        <v>86.25</v>
      </c>
      <c r="K5179" s="72">
        <v>30</v>
      </c>
      <c r="L5179">
        <v>2089.586669921875</v>
      </c>
      <c r="M5179">
        <v>1584</v>
      </c>
      <c r="N5179">
        <v>799.89666748046875</v>
      </c>
      <c r="Q5179">
        <v>1584</v>
      </c>
      <c r="R5179">
        <v>736.98345947265625</v>
      </c>
    </row>
    <row r="5180" spans="8:18" x14ac:dyDescent="0.3">
      <c r="H5180" s="54">
        <f t="shared" si="163"/>
        <v>4</v>
      </c>
      <c r="I5180" s="55">
        <v>5176</v>
      </c>
      <c r="J5180" s="56">
        <f t="shared" si="164"/>
        <v>86.266666666666666</v>
      </c>
      <c r="K5180" s="72">
        <v>28.22</v>
      </c>
      <c r="L5180">
        <v>2089.586669921875</v>
      </c>
      <c r="M5180">
        <v>1584</v>
      </c>
      <c r="N5180">
        <v>799.89666748046875</v>
      </c>
      <c r="Q5180">
        <v>1584</v>
      </c>
      <c r="R5180">
        <v>799.89666748046875</v>
      </c>
    </row>
    <row r="5181" spans="8:18" x14ac:dyDescent="0.3">
      <c r="H5181" s="54">
        <f t="shared" si="163"/>
        <v>4</v>
      </c>
      <c r="I5181" s="55">
        <v>5177</v>
      </c>
      <c r="J5181" s="56">
        <f t="shared" si="164"/>
        <v>86.283333333333331</v>
      </c>
      <c r="K5181" s="72">
        <v>28.82</v>
      </c>
      <c r="L5181">
        <v>1988.8837890625</v>
      </c>
      <c r="M5181">
        <v>1584</v>
      </c>
      <c r="N5181">
        <v>727.995849609375</v>
      </c>
      <c r="Q5181">
        <v>1584</v>
      </c>
      <c r="R5181">
        <v>799.89666748046875</v>
      </c>
    </row>
    <row r="5182" spans="8:18" x14ac:dyDescent="0.3">
      <c r="H5182" s="54">
        <f t="shared" si="163"/>
        <v>4</v>
      </c>
      <c r="I5182" s="55">
        <v>5178</v>
      </c>
      <c r="J5182" s="56">
        <f t="shared" si="164"/>
        <v>86.3</v>
      </c>
      <c r="K5182" s="72">
        <v>28.32</v>
      </c>
      <c r="L5182">
        <v>2190.289794921875</v>
      </c>
      <c r="M5182">
        <v>1584</v>
      </c>
      <c r="N5182">
        <v>727.995849609375</v>
      </c>
      <c r="Q5182">
        <v>1584</v>
      </c>
      <c r="R5182">
        <v>799.89666748046875</v>
      </c>
    </row>
    <row r="5183" spans="8:18" x14ac:dyDescent="0.3">
      <c r="H5183" s="54">
        <f t="shared" si="163"/>
        <v>4</v>
      </c>
      <c r="I5183" s="55">
        <v>5179</v>
      </c>
      <c r="J5183" s="56">
        <f t="shared" si="164"/>
        <v>86.316666666666663</v>
      </c>
      <c r="K5183" s="72">
        <v>28.72</v>
      </c>
      <c r="L5183">
        <v>1913.356689453125</v>
      </c>
      <c r="M5183">
        <v>0</v>
      </c>
      <c r="N5183">
        <v>719.00823974609375</v>
      </c>
      <c r="Q5183">
        <v>1584</v>
      </c>
      <c r="R5183">
        <v>727.995849609375</v>
      </c>
    </row>
    <row r="5184" spans="8:18" x14ac:dyDescent="0.3">
      <c r="H5184" s="54">
        <f t="shared" si="163"/>
        <v>4</v>
      </c>
      <c r="I5184" s="55">
        <v>5180</v>
      </c>
      <c r="J5184" s="56">
        <f t="shared" si="164"/>
        <v>86.333333333333329</v>
      </c>
      <c r="K5184" s="72">
        <v>27.42</v>
      </c>
      <c r="L5184">
        <v>1661.59912109375</v>
      </c>
      <c r="M5184">
        <v>0</v>
      </c>
      <c r="N5184">
        <v>665.0826416015625</v>
      </c>
      <c r="Q5184">
        <v>1584</v>
      </c>
      <c r="R5184">
        <v>727.995849609375</v>
      </c>
    </row>
    <row r="5185" spans="8:18" x14ac:dyDescent="0.3">
      <c r="H5185" s="54">
        <f t="shared" si="163"/>
        <v>4</v>
      </c>
      <c r="I5185" s="55">
        <v>5181</v>
      </c>
      <c r="J5185" s="56">
        <f t="shared" si="164"/>
        <v>86.35</v>
      </c>
      <c r="K5185" s="72">
        <v>25.82</v>
      </c>
      <c r="L5185">
        <v>1661.59912109375</v>
      </c>
      <c r="M5185">
        <v>0</v>
      </c>
      <c r="N5185">
        <v>647.107421875</v>
      </c>
      <c r="Q5185">
        <v>0</v>
      </c>
      <c r="R5185">
        <v>719.00823974609375</v>
      </c>
    </row>
    <row r="5186" spans="8:18" x14ac:dyDescent="0.3">
      <c r="H5186" s="54">
        <f t="shared" si="163"/>
        <v>4</v>
      </c>
      <c r="I5186" s="55">
        <v>5182</v>
      </c>
      <c r="J5186" s="56">
        <f t="shared" si="164"/>
        <v>86.36666666666666</v>
      </c>
      <c r="K5186" s="72">
        <v>25.42</v>
      </c>
      <c r="L5186">
        <v>1586.0718994140625</v>
      </c>
      <c r="M5186">
        <v>0</v>
      </c>
      <c r="N5186">
        <v>629.1322021484375</v>
      </c>
      <c r="Q5186">
        <v>0</v>
      </c>
      <c r="R5186">
        <v>665.0826416015625</v>
      </c>
    </row>
    <row r="5187" spans="8:18" x14ac:dyDescent="0.3">
      <c r="H5187" s="54">
        <f t="shared" si="163"/>
        <v>4</v>
      </c>
      <c r="I5187" s="55">
        <v>5183</v>
      </c>
      <c r="J5187" s="56">
        <f t="shared" si="164"/>
        <v>86.383333333333326</v>
      </c>
      <c r="K5187" s="72">
        <v>25.42</v>
      </c>
      <c r="L5187">
        <v>1466.55908203125</v>
      </c>
      <c r="M5187">
        <v>693</v>
      </c>
      <c r="N5187">
        <v>639.9644775390625</v>
      </c>
      <c r="Q5187">
        <v>0</v>
      </c>
      <c r="R5187">
        <v>647.107421875</v>
      </c>
    </row>
    <row r="5188" spans="8:18" x14ac:dyDescent="0.3">
      <c r="H5188" s="54">
        <f t="shared" si="163"/>
        <v>4</v>
      </c>
      <c r="I5188" s="55">
        <v>5184</v>
      </c>
      <c r="J5188" s="56">
        <f t="shared" si="164"/>
        <v>86.4</v>
      </c>
      <c r="K5188" s="72">
        <v>25.32</v>
      </c>
      <c r="L5188">
        <v>1396.722900390625</v>
      </c>
      <c r="M5188">
        <v>693</v>
      </c>
      <c r="N5188">
        <v>656.8056640625</v>
      </c>
      <c r="Q5188">
        <v>0</v>
      </c>
      <c r="R5188">
        <v>629.1322021484375</v>
      </c>
    </row>
    <row r="5189" spans="8:18" x14ac:dyDescent="0.3">
      <c r="H5189" s="54">
        <f t="shared" si="163"/>
        <v>4</v>
      </c>
      <c r="I5189" s="55">
        <v>5185</v>
      </c>
      <c r="J5189" s="56">
        <f t="shared" si="164"/>
        <v>86.416666666666671</v>
      </c>
      <c r="K5189" s="72">
        <v>26.65</v>
      </c>
      <c r="L5189">
        <v>1443.2803955078125</v>
      </c>
      <c r="M5189">
        <v>693</v>
      </c>
      <c r="N5189">
        <v>673.6468505859375</v>
      </c>
      <c r="Q5189">
        <v>693</v>
      </c>
      <c r="R5189">
        <v>639.9644775390625</v>
      </c>
    </row>
    <row r="5190" spans="8:18" x14ac:dyDescent="0.3">
      <c r="H5190" s="54">
        <f t="shared" ref="H5190:H5253" si="165">ROUNDUP(J5190/24,0)</f>
        <v>4</v>
      </c>
      <c r="I5190" s="55">
        <v>5186</v>
      </c>
      <c r="J5190" s="56">
        <f t="shared" si="164"/>
        <v>86.433333333333337</v>
      </c>
      <c r="K5190" s="72">
        <v>26.55</v>
      </c>
      <c r="L5190">
        <v>1420.001708984375</v>
      </c>
      <c r="M5190">
        <v>693</v>
      </c>
      <c r="N5190">
        <v>690.488037109375</v>
      </c>
      <c r="Q5190">
        <v>693</v>
      </c>
      <c r="R5190">
        <v>656.8056640625</v>
      </c>
    </row>
    <row r="5191" spans="8:18" x14ac:dyDescent="0.3">
      <c r="H5191" s="54">
        <f t="shared" si="165"/>
        <v>4</v>
      </c>
      <c r="I5191" s="55">
        <v>5187</v>
      </c>
      <c r="J5191" s="56">
        <f t="shared" si="164"/>
        <v>86.45</v>
      </c>
      <c r="K5191" s="72">
        <v>26.75</v>
      </c>
      <c r="L5191">
        <v>1420.001708984375</v>
      </c>
      <c r="M5191">
        <v>693</v>
      </c>
      <c r="N5191">
        <v>715.749755859375</v>
      </c>
      <c r="Q5191">
        <v>693</v>
      </c>
      <c r="R5191">
        <v>673.6468505859375</v>
      </c>
    </row>
    <row r="5192" spans="8:18" x14ac:dyDescent="0.3">
      <c r="H5192" s="54">
        <f t="shared" si="165"/>
        <v>4</v>
      </c>
      <c r="I5192" s="55">
        <v>5188</v>
      </c>
      <c r="J5192" s="56">
        <f t="shared" si="164"/>
        <v>86.466666666666669</v>
      </c>
      <c r="K5192" s="72">
        <v>26.75</v>
      </c>
      <c r="L5192">
        <v>1420.001708984375</v>
      </c>
      <c r="M5192">
        <v>693</v>
      </c>
      <c r="N5192">
        <v>749.43212890625</v>
      </c>
      <c r="Q5192">
        <v>693</v>
      </c>
      <c r="R5192">
        <v>690.488037109375</v>
      </c>
    </row>
    <row r="5193" spans="8:18" x14ac:dyDescent="0.3">
      <c r="H5193" s="54">
        <f t="shared" si="165"/>
        <v>4</v>
      </c>
      <c r="I5193" s="55">
        <v>5189</v>
      </c>
      <c r="J5193" s="56">
        <f t="shared" si="164"/>
        <v>86.483333333333334</v>
      </c>
      <c r="K5193" s="72">
        <v>26.85</v>
      </c>
      <c r="L5193">
        <v>2420.986328125</v>
      </c>
      <c r="M5193">
        <v>693</v>
      </c>
      <c r="N5193">
        <v>808.376220703125</v>
      </c>
      <c r="Q5193">
        <v>693</v>
      </c>
      <c r="R5193">
        <v>715.749755859375</v>
      </c>
    </row>
    <row r="5194" spans="8:18" x14ac:dyDescent="0.3">
      <c r="H5194" s="54">
        <f t="shared" si="165"/>
        <v>4</v>
      </c>
      <c r="I5194" s="55">
        <v>5190</v>
      </c>
      <c r="J5194" s="56">
        <f t="shared" si="164"/>
        <v>86.5</v>
      </c>
      <c r="K5194" s="72">
        <v>26.75</v>
      </c>
      <c r="L5194">
        <v>2420.986328125</v>
      </c>
      <c r="M5194">
        <v>1421</v>
      </c>
      <c r="N5194">
        <v>943.1055908203125</v>
      </c>
      <c r="Q5194">
        <v>693</v>
      </c>
      <c r="R5194">
        <v>749.43212890625</v>
      </c>
    </row>
    <row r="5195" spans="8:18" x14ac:dyDescent="0.3">
      <c r="H5195" s="54">
        <f t="shared" si="165"/>
        <v>4</v>
      </c>
      <c r="I5195" s="55">
        <v>5191</v>
      </c>
      <c r="J5195" s="56">
        <f t="shared" si="164"/>
        <v>86.516666666666666</v>
      </c>
      <c r="K5195" s="72">
        <v>26.85</v>
      </c>
      <c r="L5195">
        <v>3817.709716796875</v>
      </c>
      <c r="M5195">
        <v>1421</v>
      </c>
      <c r="N5195">
        <v>867.3203125</v>
      </c>
      <c r="Q5195">
        <v>693</v>
      </c>
      <c r="R5195">
        <v>808.376220703125</v>
      </c>
    </row>
    <row r="5196" spans="8:18" x14ac:dyDescent="0.3">
      <c r="H5196" s="54">
        <f t="shared" si="165"/>
        <v>4</v>
      </c>
      <c r="I5196" s="55">
        <v>5192</v>
      </c>
      <c r="J5196" s="56">
        <f t="shared" si="164"/>
        <v>86.533333333333331</v>
      </c>
      <c r="K5196" s="72">
        <v>27.05</v>
      </c>
      <c r="L5196">
        <v>3538.364990234375</v>
      </c>
      <c r="M5196">
        <v>1421</v>
      </c>
      <c r="N5196">
        <v>766.2733154296875</v>
      </c>
      <c r="Q5196">
        <v>1421</v>
      </c>
      <c r="R5196">
        <v>943.1055908203125</v>
      </c>
    </row>
    <row r="5197" spans="8:18" x14ac:dyDescent="0.3">
      <c r="H5197" s="54">
        <f t="shared" si="165"/>
        <v>4</v>
      </c>
      <c r="I5197" s="55">
        <v>5193</v>
      </c>
      <c r="J5197" s="56">
        <f t="shared" si="164"/>
        <v>86.55</v>
      </c>
      <c r="K5197" s="72">
        <v>27.75</v>
      </c>
      <c r="L5197">
        <v>3910.824462890625</v>
      </c>
      <c r="M5197">
        <v>1421</v>
      </c>
      <c r="N5197">
        <v>943.1055908203125</v>
      </c>
      <c r="Q5197">
        <v>1421</v>
      </c>
      <c r="R5197">
        <v>867.3203125</v>
      </c>
    </row>
    <row r="5198" spans="8:18" x14ac:dyDescent="0.3">
      <c r="H5198" s="54">
        <f t="shared" si="165"/>
        <v>4</v>
      </c>
      <c r="I5198" s="55">
        <v>5194</v>
      </c>
      <c r="J5198" s="56">
        <f t="shared" si="164"/>
        <v>86.566666666666663</v>
      </c>
      <c r="K5198" s="72">
        <v>28.55</v>
      </c>
      <c r="L5198">
        <v>3678.037109375</v>
      </c>
      <c r="M5198">
        <v>1421</v>
      </c>
      <c r="N5198">
        <v>892.58209228515625</v>
      </c>
      <c r="Q5198">
        <v>1421</v>
      </c>
      <c r="R5198">
        <v>766.2733154296875</v>
      </c>
    </row>
    <row r="5199" spans="8:18" x14ac:dyDescent="0.3">
      <c r="H5199" s="54">
        <f t="shared" si="165"/>
        <v>4</v>
      </c>
      <c r="I5199" s="55">
        <v>5195</v>
      </c>
      <c r="J5199" s="56">
        <f t="shared" si="164"/>
        <v>86.583333333333329</v>
      </c>
      <c r="K5199" s="72">
        <v>29.65</v>
      </c>
      <c r="L5199">
        <v>3305.57763671875</v>
      </c>
      <c r="M5199">
        <v>1421</v>
      </c>
      <c r="N5199">
        <v>858.89971923828125</v>
      </c>
      <c r="Q5199">
        <v>1421</v>
      </c>
      <c r="R5199">
        <v>943.1055908203125</v>
      </c>
    </row>
    <row r="5200" spans="8:18" x14ac:dyDescent="0.3">
      <c r="H5200" s="54">
        <f t="shared" si="165"/>
        <v>4</v>
      </c>
      <c r="I5200" s="55">
        <v>5196</v>
      </c>
      <c r="J5200" s="56">
        <f t="shared" si="164"/>
        <v>86.6</v>
      </c>
      <c r="K5200" s="72">
        <v>30</v>
      </c>
      <c r="L5200">
        <v>3026.233154296875</v>
      </c>
      <c r="M5200">
        <v>1421</v>
      </c>
      <c r="N5200">
        <v>833.63800048828125</v>
      </c>
      <c r="Q5200">
        <v>1421</v>
      </c>
      <c r="R5200">
        <v>892.58209228515625</v>
      </c>
    </row>
    <row r="5201" spans="8:18" x14ac:dyDescent="0.3">
      <c r="H5201" s="54">
        <f t="shared" si="165"/>
        <v>4</v>
      </c>
      <c r="I5201" s="55">
        <v>5197</v>
      </c>
      <c r="J5201" s="56">
        <f t="shared" si="164"/>
        <v>86.61666666666666</v>
      </c>
      <c r="K5201" s="72">
        <v>30</v>
      </c>
      <c r="L5201">
        <v>3072.79052734375</v>
      </c>
      <c r="M5201">
        <v>1421</v>
      </c>
      <c r="N5201">
        <v>774.69384765625</v>
      </c>
      <c r="Q5201">
        <v>1421</v>
      </c>
      <c r="R5201">
        <v>858.89971923828125</v>
      </c>
    </row>
    <row r="5202" spans="8:18" x14ac:dyDescent="0.3">
      <c r="H5202" s="54">
        <f t="shared" si="165"/>
        <v>4</v>
      </c>
      <c r="I5202" s="55">
        <v>5198</v>
      </c>
      <c r="J5202" s="56">
        <f t="shared" si="164"/>
        <v>86.633333333333326</v>
      </c>
      <c r="K5202" s="72">
        <v>30</v>
      </c>
      <c r="L5202">
        <v>3026.233154296875</v>
      </c>
      <c r="M5202">
        <v>1421</v>
      </c>
      <c r="N5202">
        <v>816.79681396484375</v>
      </c>
      <c r="Q5202">
        <v>1421</v>
      </c>
      <c r="R5202">
        <v>833.63800048828125</v>
      </c>
    </row>
    <row r="5203" spans="8:18" x14ac:dyDescent="0.3">
      <c r="H5203" s="54">
        <f t="shared" si="165"/>
        <v>4</v>
      </c>
      <c r="I5203" s="55">
        <v>5199</v>
      </c>
      <c r="J5203" s="56">
        <f t="shared" si="164"/>
        <v>86.65</v>
      </c>
      <c r="K5203" s="72">
        <v>30</v>
      </c>
      <c r="L5203">
        <v>2723.60986328125</v>
      </c>
      <c r="M5203">
        <v>1421</v>
      </c>
      <c r="N5203">
        <v>951.52618408203125</v>
      </c>
      <c r="Q5203">
        <v>1421</v>
      </c>
      <c r="R5203">
        <v>774.69384765625</v>
      </c>
    </row>
    <row r="5204" spans="8:18" x14ac:dyDescent="0.3">
      <c r="H5204" s="54">
        <f t="shared" si="165"/>
        <v>4</v>
      </c>
      <c r="I5204" s="55">
        <v>5200</v>
      </c>
      <c r="J5204" s="56">
        <f t="shared" si="164"/>
        <v>86.666666666666671</v>
      </c>
      <c r="K5204" s="72">
        <v>30</v>
      </c>
      <c r="L5204">
        <v>2374.428955078125</v>
      </c>
      <c r="M5204">
        <v>1421</v>
      </c>
      <c r="N5204">
        <v>867.3203125</v>
      </c>
      <c r="Q5204">
        <v>1421</v>
      </c>
      <c r="R5204">
        <v>816.79681396484375</v>
      </c>
    </row>
    <row r="5205" spans="8:18" x14ac:dyDescent="0.3">
      <c r="H5205" s="54">
        <f t="shared" si="165"/>
        <v>4</v>
      </c>
      <c r="I5205" s="55">
        <v>5201</v>
      </c>
      <c r="J5205" s="56">
        <f t="shared" si="164"/>
        <v>86.683333333333337</v>
      </c>
      <c r="K5205" s="72">
        <v>30</v>
      </c>
      <c r="L5205">
        <v>2327.87158203125</v>
      </c>
      <c r="M5205">
        <v>1421</v>
      </c>
      <c r="N5205">
        <v>842.05859375</v>
      </c>
      <c r="Q5205">
        <v>1421</v>
      </c>
      <c r="R5205">
        <v>951.52618408203125</v>
      </c>
    </row>
    <row r="5206" spans="8:18" x14ac:dyDescent="0.3">
      <c r="H5206" s="54">
        <f t="shared" si="165"/>
        <v>4</v>
      </c>
      <c r="I5206" s="55">
        <v>5202</v>
      </c>
      <c r="J5206" s="56">
        <f t="shared" si="164"/>
        <v>86.7</v>
      </c>
      <c r="K5206" s="72">
        <v>28.95</v>
      </c>
      <c r="L5206">
        <v>2025.248291015625</v>
      </c>
      <c r="M5206">
        <v>1421</v>
      </c>
      <c r="N5206">
        <v>833.63800048828125</v>
      </c>
      <c r="Q5206">
        <v>1421</v>
      </c>
      <c r="R5206">
        <v>867.3203125</v>
      </c>
    </row>
    <row r="5207" spans="8:18" x14ac:dyDescent="0.3">
      <c r="H5207" s="54">
        <f t="shared" si="165"/>
        <v>4</v>
      </c>
      <c r="I5207" s="55">
        <v>5203</v>
      </c>
      <c r="J5207" s="56">
        <f t="shared" si="164"/>
        <v>86.716666666666669</v>
      </c>
      <c r="K5207" s="72">
        <v>28.55</v>
      </c>
      <c r="L5207">
        <v>1769.1824951171875</v>
      </c>
      <c r="M5207">
        <v>693</v>
      </c>
      <c r="N5207">
        <v>808.376220703125</v>
      </c>
      <c r="Q5207">
        <v>1421</v>
      </c>
      <c r="R5207">
        <v>842.05859375</v>
      </c>
    </row>
    <row r="5208" spans="8:18" x14ac:dyDescent="0.3">
      <c r="H5208" s="54">
        <f t="shared" si="165"/>
        <v>4</v>
      </c>
      <c r="I5208" s="55">
        <v>5204</v>
      </c>
      <c r="J5208" s="56">
        <f t="shared" si="164"/>
        <v>86.733333333333334</v>
      </c>
      <c r="K5208" s="72">
        <v>28.55</v>
      </c>
      <c r="L5208">
        <v>1536.395263671875</v>
      </c>
      <c r="M5208">
        <v>693</v>
      </c>
      <c r="N5208">
        <v>732.5909423828125</v>
      </c>
      <c r="Q5208">
        <v>1421</v>
      </c>
      <c r="R5208">
        <v>833.63800048828125</v>
      </c>
    </row>
    <row r="5209" spans="8:18" x14ac:dyDescent="0.3">
      <c r="H5209" s="54">
        <f t="shared" si="165"/>
        <v>4</v>
      </c>
      <c r="I5209" s="55">
        <v>5205</v>
      </c>
      <c r="J5209" s="56">
        <f t="shared" si="164"/>
        <v>86.75</v>
      </c>
      <c r="K5209" s="72">
        <v>27.05</v>
      </c>
      <c r="L5209">
        <v>1536.395263671875</v>
      </c>
      <c r="M5209">
        <v>693</v>
      </c>
      <c r="N5209">
        <v>715.749755859375</v>
      </c>
      <c r="Q5209">
        <v>693</v>
      </c>
      <c r="R5209">
        <v>808.376220703125</v>
      </c>
    </row>
    <row r="5210" spans="8:18" x14ac:dyDescent="0.3">
      <c r="H5210" s="54">
        <f t="shared" si="165"/>
        <v>4</v>
      </c>
      <c r="I5210" s="55">
        <v>5206</v>
      </c>
      <c r="J5210" s="56">
        <f t="shared" si="164"/>
        <v>86.766666666666666</v>
      </c>
      <c r="K5210" s="72">
        <v>26.65</v>
      </c>
      <c r="L5210">
        <v>1466.55908203125</v>
      </c>
      <c r="M5210">
        <v>693</v>
      </c>
      <c r="N5210">
        <v>597.861572265625</v>
      </c>
      <c r="Q5210">
        <v>693</v>
      </c>
      <c r="R5210">
        <v>732.5909423828125</v>
      </c>
    </row>
    <row r="5211" spans="8:18" x14ac:dyDescent="0.3">
      <c r="H5211" s="54">
        <f t="shared" si="165"/>
        <v>4</v>
      </c>
      <c r="I5211" s="55">
        <v>5207</v>
      </c>
      <c r="J5211" s="56">
        <f t="shared" si="164"/>
        <v>86.783333333333331</v>
      </c>
      <c r="K5211" s="72">
        <v>26.55</v>
      </c>
      <c r="L5211">
        <v>1426.512939453125</v>
      </c>
      <c r="M5211">
        <v>541</v>
      </c>
      <c r="N5211">
        <v>605.23516845703125</v>
      </c>
      <c r="Q5211">
        <v>693</v>
      </c>
      <c r="R5211">
        <v>715.749755859375</v>
      </c>
    </row>
    <row r="5212" spans="8:18" x14ac:dyDescent="0.3">
      <c r="H5212" s="54">
        <f t="shared" si="165"/>
        <v>4</v>
      </c>
      <c r="I5212" s="55">
        <v>5208</v>
      </c>
      <c r="J5212" s="56">
        <f t="shared" si="164"/>
        <v>86.8</v>
      </c>
      <c r="K5212" s="72">
        <v>26.35</v>
      </c>
      <c r="L5212">
        <v>1358.5838623046875</v>
      </c>
      <c r="M5212">
        <v>541</v>
      </c>
      <c r="N5212">
        <v>621.16241455078125</v>
      </c>
      <c r="Q5212">
        <v>693</v>
      </c>
      <c r="R5212">
        <v>597.861572265625</v>
      </c>
    </row>
    <row r="5213" spans="8:18" x14ac:dyDescent="0.3">
      <c r="H5213" s="54">
        <f t="shared" si="165"/>
        <v>4</v>
      </c>
      <c r="I5213" s="55">
        <v>5209</v>
      </c>
      <c r="J5213" s="56">
        <f t="shared" si="164"/>
        <v>86.816666666666663</v>
      </c>
      <c r="K5213" s="72">
        <v>24.56</v>
      </c>
      <c r="L5213">
        <v>1403.8699951171875</v>
      </c>
      <c r="M5213">
        <v>541</v>
      </c>
      <c r="N5213">
        <v>637.08966064453125</v>
      </c>
      <c r="Q5213">
        <v>541</v>
      </c>
      <c r="R5213">
        <v>605.23516845703125</v>
      </c>
    </row>
    <row r="5214" spans="8:18" x14ac:dyDescent="0.3">
      <c r="H5214" s="54">
        <f t="shared" si="165"/>
        <v>4</v>
      </c>
      <c r="I5214" s="55">
        <v>5210</v>
      </c>
      <c r="J5214" s="56">
        <f t="shared" si="164"/>
        <v>86.833333333333329</v>
      </c>
      <c r="K5214" s="72">
        <v>24.76</v>
      </c>
      <c r="L5214">
        <v>1381.2269287109375</v>
      </c>
      <c r="M5214">
        <v>541</v>
      </c>
      <c r="N5214">
        <v>653.01690673828125</v>
      </c>
      <c r="Q5214">
        <v>541</v>
      </c>
      <c r="R5214">
        <v>621.16241455078125</v>
      </c>
    </row>
    <row r="5215" spans="8:18" x14ac:dyDescent="0.3">
      <c r="H5215" s="54">
        <f t="shared" si="165"/>
        <v>4</v>
      </c>
      <c r="I5215" s="55">
        <v>5211</v>
      </c>
      <c r="J5215" s="56">
        <f t="shared" si="164"/>
        <v>86.85</v>
      </c>
      <c r="K5215" s="72">
        <v>24.56</v>
      </c>
      <c r="L5215">
        <v>1381.2269287109375</v>
      </c>
      <c r="M5215">
        <v>541</v>
      </c>
      <c r="N5215">
        <v>676.90777587890625</v>
      </c>
      <c r="Q5215">
        <v>541</v>
      </c>
      <c r="R5215">
        <v>637.08966064453125</v>
      </c>
    </row>
    <row r="5216" spans="8:18" x14ac:dyDescent="0.3">
      <c r="H5216" s="54">
        <f t="shared" si="165"/>
        <v>4</v>
      </c>
      <c r="I5216" s="55">
        <v>5212</v>
      </c>
      <c r="J5216" s="56">
        <f t="shared" si="164"/>
        <v>86.86666666666666</v>
      </c>
      <c r="K5216" s="72">
        <v>24.46</v>
      </c>
      <c r="L5216">
        <v>1381.2269287109375</v>
      </c>
      <c r="M5216">
        <v>541</v>
      </c>
      <c r="N5216">
        <v>708.76226806640625</v>
      </c>
      <c r="Q5216">
        <v>541</v>
      </c>
      <c r="R5216">
        <v>653.01690673828125</v>
      </c>
    </row>
    <row r="5217" spans="8:18" x14ac:dyDescent="0.3">
      <c r="H5217" s="54">
        <f t="shared" si="165"/>
        <v>4</v>
      </c>
      <c r="I5217" s="55">
        <v>5213</v>
      </c>
      <c r="J5217" s="56">
        <f t="shared" si="164"/>
        <v>86.883333333333326</v>
      </c>
      <c r="K5217" s="72">
        <v>24.16</v>
      </c>
      <c r="L5217">
        <v>2354.878662109375</v>
      </c>
      <c r="M5217">
        <v>541</v>
      </c>
      <c r="N5217">
        <v>764.507568359375</v>
      </c>
      <c r="Q5217">
        <v>541</v>
      </c>
      <c r="R5217">
        <v>676.90777587890625</v>
      </c>
    </row>
    <row r="5218" spans="8:18" x14ac:dyDescent="0.3">
      <c r="H5218" s="54">
        <f t="shared" si="165"/>
        <v>4</v>
      </c>
      <c r="I5218" s="55">
        <v>5214</v>
      </c>
      <c r="J5218" s="56">
        <f t="shared" si="164"/>
        <v>86.9</v>
      </c>
      <c r="K5218" s="72">
        <v>23.96</v>
      </c>
      <c r="L5218">
        <v>2354.878662109375</v>
      </c>
      <c r="M5218">
        <v>1109</v>
      </c>
      <c r="N5218">
        <v>891.925537109375</v>
      </c>
      <c r="Q5218">
        <v>541</v>
      </c>
      <c r="R5218">
        <v>708.76226806640625</v>
      </c>
    </row>
    <row r="5219" spans="8:18" x14ac:dyDescent="0.3">
      <c r="H5219" s="54">
        <f t="shared" si="165"/>
        <v>4</v>
      </c>
      <c r="I5219" s="55">
        <v>5215</v>
      </c>
      <c r="J5219" s="56">
        <f t="shared" si="164"/>
        <v>86.916666666666671</v>
      </c>
      <c r="K5219" s="72">
        <v>24.06</v>
      </c>
      <c r="L5219">
        <v>3713.462646484375</v>
      </c>
      <c r="M5219">
        <v>1109</v>
      </c>
      <c r="N5219">
        <v>820.2529296875</v>
      </c>
      <c r="Q5219">
        <v>541</v>
      </c>
      <c r="R5219">
        <v>764.507568359375</v>
      </c>
    </row>
    <row r="5220" spans="8:18" x14ac:dyDescent="0.3">
      <c r="H5220" s="54">
        <f t="shared" si="165"/>
        <v>4</v>
      </c>
      <c r="I5220" s="55">
        <v>5216</v>
      </c>
      <c r="J5220" s="56">
        <f t="shared" si="164"/>
        <v>86.933333333333337</v>
      </c>
      <c r="K5220" s="72">
        <v>24.56</v>
      </c>
      <c r="L5220">
        <v>3441.745849609375</v>
      </c>
      <c r="M5220">
        <v>1109</v>
      </c>
      <c r="N5220">
        <v>724.689453125</v>
      </c>
      <c r="Q5220">
        <v>1109</v>
      </c>
      <c r="R5220">
        <v>891.925537109375</v>
      </c>
    </row>
    <row r="5221" spans="8:18" x14ac:dyDescent="0.3">
      <c r="H5221" s="54">
        <f t="shared" si="165"/>
        <v>4</v>
      </c>
      <c r="I5221" s="55">
        <v>5217</v>
      </c>
      <c r="J5221" s="56">
        <f t="shared" si="164"/>
        <v>86.95</v>
      </c>
      <c r="K5221" s="72">
        <v>26.46</v>
      </c>
      <c r="L5221">
        <v>3804.034912109375</v>
      </c>
      <c r="M5221">
        <v>1109</v>
      </c>
      <c r="N5221">
        <v>891.925537109375</v>
      </c>
      <c r="Q5221">
        <v>1109</v>
      </c>
      <c r="R5221">
        <v>820.2529296875</v>
      </c>
    </row>
    <row r="5222" spans="8:18" x14ac:dyDescent="0.3">
      <c r="H5222" s="54">
        <f t="shared" si="165"/>
        <v>4</v>
      </c>
      <c r="I5222" s="55">
        <v>5218</v>
      </c>
      <c r="J5222" s="56">
        <f t="shared" si="164"/>
        <v>86.966666666666669</v>
      </c>
      <c r="K5222" s="72">
        <v>29.46</v>
      </c>
      <c r="L5222">
        <v>3577.60400390625</v>
      </c>
      <c r="M5222">
        <v>1109</v>
      </c>
      <c r="N5222">
        <v>844.143798828125</v>
      </c>
      <c r="Q5222">
        <v>1109</v>
      </c>
      <c r="R5222">
        <v>724.689453125</v>
      </c>
    </row>
    <row r="5223" spans="8:18" x14ac:dyDescent="0.3">
      <c r="H5223" s="54">
        <f t="shared" si="165"/>
        <v>4</v>
      </c>
      <c r="I5223" s="55">
        <v>5219</v>
      </c>
      <c r="J5223" s="56">
        <f t="shared" si="164"/>
        <v>86.983333333333334</v>
      </c>
      <c r="K5223" s="72">
        <v>30</v>
      </c>
      <c r="L5223">
        <v>3215.31494140625</v>
      </c>
      <c r="M5223">
        <v>1109</v>
      </c>
      <c r="N5223">
        <v>812.289306640625</v>
      </c>
      <c r="Q5223">
        <v>1109</v>
      </c>
      <c r="R5223">
        <v>891.925537109375</v>
      </c>
    </row>
    <row r="5224" spans="8:18" x14ac:dyDescent="0.3">
      <c r="H5224" s="54">
        <f t="shared" si="165"/>
        <v>4</v>
      </c>
      <c r="I5224" s="55">
        <v>5220</v>
      </c>
      <c r="J5224" s="56">
        <f t="shared" si="164"/>
        <v>87</v>
      </c>
      <c r="K5224" s="72">
        <v>30</v>
      </c>
      <c r="L5224">
        <v>2943.59814453125</v>
      </c>
      <c r="M5224">
        <v>1109</v>
      </c>
      <c r="N5224">
        <v>788.3984375</v>
      </c>
      <c r="Q5224">
        <v>1109</v>
      </c>
      <c r="R5224">
        <v>844.143798828125</v>
      </c>
    </row>
    <row r="5225" spans="8:18" x14ac:dyDescent="0.3">
      <c r="H5225" s="54">
        <f t="shared" si="165"/>
        <v>4</v>
      </c>
      <c r="I5225" s="55">
        <v>5221</v>
      </c>
      <c r="J5225" s="56">
        <f t="shared" si="164"/>
        <v>87.016666666666666</v>
      </c>
      <c r="K5225" s="72">
        <v>30</v>
      </c>
      <c r="L5225">
        <v>2988.88427734375</v>
      </c>
      <c r="M5225">
        <v>1109</v>
      </c>
      <c r="N5225">
        <v>732.653076171875</v>
      </c>
      <c r="Q5225">
        <v>1109</v>
      </c>
      <c r="R5225">
        <v>812.289306640625</v>
      </c>
    </row>
    <row r="5226" spans="8:18" x14ac:dyDescent="0.3">
      <c r="H5226" s="54">
        <f t="shared" si="165"/>
        <v>4</v>
      </c>
      <c r="I5226" s="55">
        <v>5222</v>
      </c>
      <c r="J5226" s="56">
        <f t="shared" si="164"/>
        <v>87.033333333333331</v>
      </c>
      <c r="K5226" s="72">
        <v>30</v>
      </c>
      <c r="L5226">
        <v>2943.59814453125</v>
      </c>
      <c r="M5226">
        <v>1109</v>
      </c>
      <c r="N5226">
        <v>772.47119140625</v>
      </c>
      <c r="Q5226">
        <v>1109</v>
      </c>
      <c r="R5226">
        <v>788.3984375</v>
      </c>
    </row>
    <row r="5227" spans="8:18" x14ac:dyDescent="0.3">
      <c r="H5227" s="54">
        <f t="shared" si="165"/>
        <v>4</v>
      </c>
      <c r="I5227" s="55">
        <v>5223</v>
      </c>
      <c r="J5227" s="56">
        <f t="shared" si="164"/>
        <v>87.05</v>
      </c>
      <c r="K5227" s="72">
        <v>30</v>
      </c>
      <c r="L5227">
        <v>2649.238525390625</v>
      </c>
      <c r="M5227">
        <v>1109</v>
      </c>
      <c r="N5227">
        <v>899.88916015625</v>
      </c>
      <c r="Q5227">
        <v>1109</v>
      </c>
      <c r="R5227">
        <v>732.653076171875</v>
      </c>
    </row>
    <row r="5228" spans="8:18" x14ac:dyDescent="0.3">
      <c r="H5228" s="54">
        <f t="shared" si="165"/>
        <v>4</v>
      </c>
      <c r="I5228" s="55">
        <v>5224</v>
      </c>
      <c r="J5228" s="56">
        <f t="shared" si="164"/>
        <v>87.066666666666663</v>
      </c>
      <c r="K5228" s="72">
        <v>30</v>
      </c>
      <c r="L5228">
        <v>2309.592529296875</v>
      </c>
      <c r="M5228">
        <v>1109</v>
      </c>
      <c r="N5228">
        <v>820.2529296875</v>
      </c>
      <c r="Q5228">
        <v>1109</v>
      </c>
      <c r="R5228">
        <v>772.47119140625</v>
      </c>
    </row>
    <row r="5229" spans="8:18" x14ac:dyDescent="0.3">
      <c r="H5229" s="54">
        <f t="shared" si="165"/>
        <v>4</v>
      </c>
      <c r="I5229" s="55">
        <v>5225</v>
      </c>
      <c r="J5229" s="56">
        <f t="shared" si="164"/>
        <v>87.083333333333329</v>
      </c>
      <c r="K5229" s="72">
        <v>30</v>
      </c>
      <c r="L5229">
        <v>2264.306396484375</v>
      </c>
      <c r="M5229">
        <v>1109</v>
      </c>
      <c r="N5229">
        <v>796.362060546875</v>
      </c>
      <c r="Q5229">
        <v>1109</v>
      </c>
      <c r="R5229">
        <v>899.88916015625</v>
      </c>
    </row>
    <row r="5230" spans="8:18" x14ac:dyDescent="0.3">
      <c r="H5230" s="54">
        <f t="shared" si="165"/>
        <v>4</v>
      </c>
      <c r="I5230" s="55">
        <v>5226</v>
      </c>
      <c r="J5230" s="56">
        <f t="shared" si="164"/>
        <v>87.1</v>
      </c>
      <c r="K5230" s="72">
        <v>30</v>
      </c>
      <c r="L5230">
        <v>1969.946533203125</v>
      </c>
      <c r="M5230">
        <v>1109</v>
      </c>
      <c r="N5230">
        <v>788.3984375</v>
      </c>
      <c r="Q5230">
        <v>1109</v>
      </c>
      <c r="R5230">
        <v>820.2529296875</v>
      </c>
    </row>
    <row r="5231" spans="8:18" x14ac:dyDescent="0.3">
      <c r="H5231" s="54">
        <f t="shared" si="165"/>
        <v>4</v>
      </c>
      <c r="I5231" s="55">
        <v>5227</v>
      </c>
      <c r="J5231" s="56">
        <f t="shared" si="164"/>
        <v>87.11666666666666</v>
      </c>
      <c r="K5231" s="72">
        <v>30</v>
      </c>
      <c r="L5231">
        <v>1720.8729248046875</v>
      </c>
      <c r="M5231">
        <v>541</v>
      </c>
      <c r="N5231">
        <v>764.507568359375</v>
      </c>
      <c r="Q5231">
        <v>1109</v>
      </c>
      <c r="R5231">
        <v>796.362060546875</v>
      </c>
    </row>
    <row r="5232" spans="8:18" x14ac:dyDescent="0.3">
      <c r="H5232" s="54">
        <f t="shared" si="165"/>
        <v>4</v>
      </c>
      <c r="I5232" s="55">
        <v>5228</v>
      </c>
      <c r="J5232" s="56">
        <f t="shared" si="164"/>
        <v>87.133333333333326</v>
      </c>
      <c r="K5232" s="72">
        <v>30</v>
      </c>
      <c r="L5232">
        <v>1494.442138671875</v>
      </c>
      <c r="M5232">
        <v>541</v>
      </c>
      <c r="N5232">
        <v>692.83502197265625</v>
      </c>
      <c r="Q5232">
        <v>1109</v>
      </c>
      <c r="R5232">
        <v>788.3984375</v>
      </c>
    </row>
    <row r="5233" spans="8:18" x14ac:dyDescent="0.3">
      <c r="H5233" s="54">
        <f t="shared" si="165"/>
        <v>4</v>
      </c>
      <c r="I5233" s="55">
        <v>5229</v>
      </c>
      <c r="J5233" s="56">
        <f t="shared" si="164"/>
        <v>87.15</v>
      </c>
      <c r="K5233" s="72">
        <v>28.66</v>
      </c>
      <c r="L5233">
        <v>1494.442138671875</v>
      </c>
      <c r="M5233">
        <v>541</v>
      </c>
      <c r="N5233">
        <v>676.90777587890625</v>
      </c>
      <c r="Q5233">
        <v>541</v>
      </c>
      <c r="R5233">
        <v>764.507568359375</v>
      </c>
    </row>
    <row r="5234" spans="8:18" x14ac:dyDescent="0.3">
      <c r="H5234" s="54">
        <f t="shared" si="165"/>
        <v>4</v>
      </c>
      <c r="I5234" s="55">
        <v>5230</v>
      </c>
      <c r="J5234" s="56">
        <f t="shared" si="164"/>
        <v>87.166666666666671</v>
      </c>
      <c r="K5234" s="72">
        <v>26.86</v>
      </c>
      <c r="L5234">
        <v>1426.512939453125</v>
      </c>
      <c r="M5234">
        <v>541</v>
      </c>
      <c r="N5234">
        <v>565.41705322265625</v>
      </c>
      <c r="Q5234">
        <v>541</v>
      </c>
      <c r="R5234">
        <v>692.83502197265625</v>
      </c>
    </row>
    <row r="5235" spans="8:18" x14ac:dyDescent="0.3">
      <c r="H5235" s="54">
        <f t="shared" si="165"/>
        <v>4</v>
      </c>
      <c r="I5235" s="55">
        <v>5231</v>
      </c>
      <c r="J5235" s="56">
        <f t="shared" si="164"/>
        <v>87.183333333333337</v>
      </c>
      <c r="K5235" s="72">
        <v>25.86</v>
      </c>
      <c r="L5235">
        <v>1426.512939453125</v>
      </c>
      <c r="M5235">
        <v>560</v>
      </c>
      <c r="N5235">
        <v>649.405517578125</v>
      </c>
      <c r="Q5235">
        <v>541</v>
      </c>
      <c r="R5235">
        <v>676.90777587890625</v>
      </c>
    </row>
    <row r="5236" spans="8:18" x14ac:dyDescent="0.3">
      <c r="H5236" s="54">
        <f t="shared" si="165"/>
        <v>4</v>
      </c>
      <c r="I5236" s="55">
        <v>5232</v>
      </c>
      <c r="J5236" s="56">
        <f t="shared" si="164"/>
        <v>87.2</v>
      </c>
      <c r="K5236" s="72">
        <v>25.46</v>
      </c>
      <c r="L5236">
        <v>1358.5838623046875</v>
      </c>
      <c r="M5236">
        <v>560</v>
      </c>
      <c r="N5236">
        <v>666.4951171875</v>
      </c>
      <c r="Q5236">
        <v>541</v>
      </c>
      <c r="R5236">
        <v>565.41705322265625</v>
      </c>
    </row>
    <row r="5237" spans="8:18" x14ac:dyDescent="0.3">
      <c r="H5237" s="54">
        <f t="shared" si="165"/>
        <v>4</v>
      </c>
      <c r="I5237" s="55">
        <v>5233</v>
      </c>
      <c r="J5237" s="56">
        <f t="shared" ref="J5237:J5300" si="166">I5237*$C$1</f>
        <v>87.216666666666669</v>
      </c>
      <c r="K5237" s="72">
        <v>22.04</v>
      </c>
      <c r="L5237">
        <v>1403.8699951171875</v>
      </c>
      <c r="M5237">
        <v>560</v>
      </c>
      <c r="N5237">
        <v>683.584716796875</v>
      </c>
      <c r="Q5237">
        <v>560</v>
      </c>
      <c r="R5237">
        <v>649.405517578125</v>
      </c>
    </row>
    <row r="5238" spans="8:18" x14ac:dyDescent="0.3">
      <c r="H5238" s="54">
        <f t="shared" si="165"/>
        <v>4</v>
      </c>
      <c r="I5238" s="55">
        <v>5234</v>
      </c>
      <c r="J5238" s="56">
        <f t="shared" si="166"/>
        <v>87.233333333333334</v>
      </c>
      <c r="K5238" s="72">
        <v>21.84</v>
      </c>
      <c r="L5238">
        <v>1381.2269287109375</v>
      </c>
      <c r="M5238">
        <v>560</v>
      </c>
      <c r="N5238">
        <v>700.67437744140625</v>
      </c>
      <c r="Q5238">
        <v>560</v>
      </c>
      <c r="R5238">
        <v>666.4951171875</v>
      </c>
    </row>
    <row r="5239" spans="8:18" x14ac:dyDescent="0.3">
      <c r="H5239" s="54">
        <f t="shared" si="165"/>
        <v>4</v>
      </c>
      <c r="I5239" s="55">
        <v>5235</v>
      </c>
      <c r="J5239" s="56">
        <f t="shared" si="166"/>
        <v>87.25</v>
      </c>
      <c r="K5239" s="72">
        <v>21.34</v>
      </c>
      <c r="L5239">
        <v>1381.2269287109375</v>
      </c>
      <c r="M5239">
        <v>560</v>
      </c>
      <c r="N5239">
        <v>726.30877685546875</v>
      </c>
      <c r="Q5239">
        <v>560</v>
      </c>
      <c r="R5239">
        <v>683.584716796875</v>
      </c>
    </row>
    <row r="5240" spans="8:18" x14ac:dyDescent="0.3">
      <c r="H5240" s="54">
        <f t="shared" si="165"/>
        <v>4</v>
      </c>
      <c r="I5240" s="55">
        <v>5236</v>
      </c>
      <c r="J5240" s="56">
        <f t="shared" si="166"/>
        <v>87.266666666666666</v>
      </c>
      <c r="K5240" s="72">
        <v>21.14</v>
      </c>
      <c r="L5240">
        <v>1381.2269287109375</v>
      </c>
      <c r="M5240">
        <v>560</v>
      </c>
      <c r="N5240">
        <v>760.488037109375</v>
      </c>
      <c r="Q5240">
        <v>560</v>
      </c>
      <c r="R5240">
        <v>700.67437744140625</v>
      </c>
    </row>
    <row r="5241" spans="8:18" x14ac:dyDescent="0.3">
      <c r="H5241" s="54">
        <f t="shared" si="165"/>
        <v>4</v>
      </c>
      <c r="I5241" s="55">
        <v>5237</v>
      </c>
      <c r="J5241" s="56">
        <f t="shared" si="166"/>
        <v>87.283333333333331</v>
      </c>
      <c r="K5241" s="72">
        <v>20.34</v>
      </c>
      <c r="L5241">
        <v>2354.878662109375</v>
      </c>
      <c r="M5241">
        <v>560</v>
      </c>
      <c r="N5241">
        <v>820.30169677734375</v>
      </c>
      <c r="Q5241">
        <v>560</v>
      </c>
      <c r="R5241">
        <v>726.30877685546875</v>
      </c>
    </row>
    <row r="5242" spans="8:18" x14ac:dyDescent="0.3">
      <c r="H5242" s="54">
        <f t="shared" si="165"/>
        <v>4</v>
      </c>
      <c r="I5242" s="55">
        <v>5238</v>
      </c>
      <c r="J5242" s="56">
        <f t="shared" si="166"/>
        <v>87.3</v>
      </c>
      <c r="K5242" s="72">
        <v>19.84</v>
      </c>
      <c r="L5242">
        <v>2354.878662109375</v>
      </c>
      <c r="M5242">
        <v>1149</v>
      </c>
      <c r="N5242">
        <v>957.0186767578125</v>
      </c>
      <c r="Q5242">
        <v>560</v>
      </c>
      <c r="R5242">
        <v>760.488037109375</v>
      </c>
    </row>
    <row r="5243" spans="8:18" x14ac:dyDescent="0.3">
      <c r="H5243" s="54">
        <f t="shared" si="165"/>
        <v>4</v>
      </c>
      <c r="I5243" s="55">
        <v>5239</v>
      </c>
      <c r="J5243" s="56">
        <f t="shared" si="166"/>
        <v>87.316666666666663</v>
      </c>
      <c r="K5243" s="72">
        <v>20.64</v>
      </c>
      <c r="L5243">
        <v>3713.462646484375</v>
      </c>
      <c r="M5243">
        <v>1149</v>
      </c>
      <c r="N5243">
        <v>880.1153564453125</v>
      </c>
      <c r="Q5243">
        <v>560</v>
      </c>
      <c r="R5243">
        <v>820.30169677734375</v>
      </c>
    </row>
    <row r="5244" spans="8:18" x14ac:dyDescent="0.3">
      <c r="H5244" s="54">
        <f t="shared" si="165"/>
        <v>4</v>
      </c>
      <c r="I5244" s="55">
        <v>5240</v>
      </c>
      <c r="J5244" s="56">
        <f t="shared" si="166"/>
        <v>87.333333333333329</v>
      </c>
      <c r="K5244" s="72">
        <v>21.84</v>
      </c>
      <c r="L5244">
        <v>3441.745849609375</v>
      </c>
      <c r="M5244">
        <v>1149</v>
      </c>
      <c r="N5244">
        <v>777.57763671875</v>
      </c>
      <c r="Q5244">
        <v>1149</v>
      </c>
      <c r="R5244">
        <v>957.0186767578125</v>
      </c>
    </row>
    <row r="5245" spans="8:18" x14ac:dyDescent="0.3">
      <c r="H5245" s="54">
        <f t="shared" si="165"/>
        <v>4</v>
      </c>
      <c r="I5245" s="55">
        <v>5241</v>
      </c>
      <c r="J5245" s="56">
        <f t="shared" si="166"/>
        <v>87.35</v>
      </c>
      <c r="K5245" s="72">
        <v>24.14</v>
      </c>
      <c r="L5245">
        <v>3804.034912109375</v>
      </c>
      <c r="M5245">
        <v>1149</v>
      </c>
      <c r="N5245">
        <v>957.0186767578125</v>
      </c>
      <c r="Q5245">
        <v>1149</v>
      </c>
      <c r="R5245">
        <v>880.1153564453125</v>
      </c>
    </row>
    <row r="5246" spans="8:18" x14ac:dyDescent="0.3">
      <c r="H5246" s="54">
        <f t="shared" si="165"/>
        <v>4</v>
      </c>
      <c r="I5246" s="55">
        <v>5242</v>
      </c>
      <c r="J5246" s="56">
        <f t="shared" si="166"/>
        <v>87.36666666666666</v>
      </c>
      <c r="K5246" s="72">
        <v>27.44</v>
      </c>
      <c r="L5246">
        <v>3577.60400390625</v>
      </c>
      <c r="M5246">
        <v>1149</v>
      </c>
      <c r="N5246">
        <v>905.74981689453125</v>
      </c>
      <c r="Q5246">
        <v>1149</v>
      </c>
      <c r="R5246">
        <v>777.57763671875</v>
      </c>
    </row>
    <row r="5247" spans="8:18" x14ac:dyDescent="0.3">
      <c r="H5247" s="54">
        <f t="shared" si="165"/>
        <v>4</v>
      </c>
      <c r="I5247" s="55">
        <v>5243</v>
      </c>
      <c r="J5247" s="56">
        <f t="shared" si="166"/>
        <v>87.383333333333326</v>
      </c>
      <c r="K5247" s="72">
        <v>29.94</v>
      </c>
      <c r="L5247">
        <v>3215.31494140625</v>
      </c>
      <c r="M5247">
        <v>1149</v>
      </c>
      <c r="N5247">
        <v>871.570556640625</v>
      </c>
      <c r="Q5247">
        <v>1149</v>
      </c>
      <c r="R5247">
        <v>957.0186767578125</v>
      </c>
    </row>
    <row r="5248" spans="8:18" x14ac:dyDescent="0.3">
      <c r="H5248" s="54">
        <f t="shared" si="165"/>
        <v>4</v>
      </c>
      <c r="I5248" s="55">
        <v>5244</v>
      </c>
      <c r="J5248" s="56">
        <f t="shared" si="166"/>
        <v>87.4</v>
      </c>
      <c r="K5248" s="72">
        <v>30</v>
      </c>
      <c r="L5248">
        <v>2943.59814453125</v>
      </c>
      <c r="M5248">
        <v>1149</v>
      </c>
      <c r="N5248">
        <v>845.93609619140625</v>
      </c>
      <c r="Q5248">
        <v>1149</v>
      </c>
      <c r="R5248">
        <v>905.74981689453125</v>
      </c>
    </row>
    <row r="5249" spans="8:18" x14ac:dyDescent="0.3">
      <c r="H5249" s="54">
        <f t="shared" si="165"/>
        <v>4</v>
      </c>
      <c r="I5249" s="55">
        <v>5245</v>
      </c>
      <c r="J5249" s="56">
        <f t="shared" si="166"/>
        <v>87.416666666666671</v>
      </c>
      <c r="K5249" s="72">
        <v>30</v>
      </c>
      <c r="L5249">
        <v>2988.88427734375</v>
      </c>
      <c r="M5249">
        <v>1149</v>
      </c>
      <c r="N5249">
        <v>786.1224365234375</v>
      </c>
      <c r="Q5249">
        <v>1149</v>
      </c>
      <c r="R5249">
        <v>871.570556640625</v>
      </c>
    </row>
    <row r="5250" spans="8:18" x14ac:dyDescent="0.3">
      <c r="H5250" s="54">
        <f t="shared" si="165"/>
        <v>4</v>
      </c>
      <c r="I5250" s="55">
        <v>5246</v>
      </c>
      <c r="J5250" s="56">
        <f t="shared" si="166"/>
        <v>87.433333333333337</v>
      </c>
      <c r="K5250" s="72">
        <v>30</v>
      </c>
      <c r="L5250">
        <v>2943.59814453125</v>
      </c>
      <c r="M5250">
        <v>1149</v>
      </c>
      <c r="N5250">
        <v>828.84649658203125</v>
      </c>
      <c r="Q5250">
        <v>1149</v>
      </c>
      <c r="R5250">
        <v>845.93609619140625</v>
      </c>
    </row>
    <row r="5251" spans="8:18" x14ac:dyDescent="0.3">
      <c r="H5251" s="54">
        <f t="shared" si="165"/>
        <v>4</v>
      </c>
      <c r="I5251" s="55">
        <v>5247</v>
      </c>
      <c r="J5251" s="56">
        <f t="shared" si="166"/>
        <v>87.45</v>
      </c>
      <c r="K5251" s="72">
        <v>30</v>
      </c>
      <c r="L5251">
        <v>2649.238525390625</v>
      </c>
      <c r="M5251">
        <v>1149</v>
      </c>
      <c r="N5251">
        <v>965.5634765625</v>
      </c>
      <c r="Q5251">
        <v>1149</v>
      </c>
      <c r="R5251">
        <v>786.1224365234375</v>
      </c>
    </row>
    <row r="5252" spans="8:18" x14ac:dyDescent="0.3">
      <c r="H5252" s="54">
        <f t="shared" si="165"/>
        <v>4</v>
      </c>
      <c r="I5252" s="55">
        <v>5248</v>
      </c>
      <c r="J5252" s="56">
        <f t="shared" si="166"/>
        <v>87.466666666666669</v>
      </c>
      <c r="K5252" s="72">
        <v>30</v>
      </c>
      <c r="L5252">
        <v>2309.592529296875</v>
      </c>
      <c r="M5252">
        <v>1149</v>
      </c>
      <c r="N5252">
        <v>880.1153564453125</v>
      </c>
      <c r="Q5252">
        <v>1149</v>
      </c>
      <c r="R5252">
        <v>828.84649658203125</v>
      </c>
    </row>
    <row r="5253" spans="8:18" x14ac:dyDescent="0.3">
      <c r="H5253" s="54">
        <f t="shared" si="165"/>
        <v>4</v>
      </c>
      <c r="I5253" s="55">
        <v>5249</v>
      </c>
      <c r="J5253" s="56">
        <f t="shared" si="166"/>
        <v>87.483333333333334</v>
      </c>
      <c r="K5253" s="72">
        <v>30</v>
      </c>
      <c r="L5253">
        <v>2264.306396484375</v>
      </c>
      <c r="M5253">
        <v>1149</v>
      </c>
      <c r="N5253">
        <v>854.48095703125</v>
      </c>
      <c r="Q5253">
        <v>1149</v>
      </c>
      <c r="R5253">
        <v>965.5634765625</v>
      </c>
    </row>
    <row r="5254" spans="8:18" x14ac:dyDescent="0.3">
      <c r="H5254" s="54">
        <f t="shared" ref="H5254:H5317" si="167">ROUNDUP(J5254/24,0)</f>
        <v>4</v>
      </c>
      <c r="I5254" s="55">
        <v>5250</v>
      </c>
      <c r="J5254" s="56">
        <f t="shared" si="166"/>
        <v>87.5</v>
      </c>
      <c r="K5254" s="72">
        <v>30</v>
      </c>
      <c r="L5254">
        <v>1969.946533203125</v>
      </c>
      <c r="M5254">
        <v>1149</v>
      </c>
      <c r="N5254">
        <v>845.93609619140625</v>
      </c>
      <c r="Q5254">
        <v>1149</v>
      </c>
      <c r="R5254">
        <v>880.1153564453125</v>
      </c>
    </row>
    <row r="5255" spans="8:18" x14ac:dyDescent="0.3">
      <c r="H5255" s="54">
        <f t="shared" si="167"/>
        <v>4</v>
      </c>
      <c r="I5255" s="55">
        <v>5251</v>
      </c>
      <c r="J5255" s="56">
        <f t="shared" si="166"/>
        <v>87.516666666666666</v>
      </c>
      <c r="K5255" s="72">
        <v>30</v>
      </c>
      <c r="L5255">
        <v>1720.8729248046875</v>
      </c>
      <c r="M5255">
        <v>560</v>
      </c>
      <c r="N5255">
        <v>820.30169677734375</v>
      </c>
      <c r="Q5255">
        <v>1149</v>
      </c>
      <c r="R5255">
        <v>854.48095703125</v>
      </c>
    </row>
    <row r="5256" spans="8:18" x14ac:dyDescent="0.3">
      <c r="H5256" s="54">
        <f t="shared" si="167"/>
        <v>4</v>
      </c>
      <c r="I5256" s="55">
        <v>5252</v>
      </c>
      <c r="J5256" s="56">
        <f t="shared" si="166"/>
        <v>87.533333333333331</v>
      </c>
      <c r="K5256" s="72">
        <v>29.54</v>
      </c>
      <c r="L5256">
        <v>1494.442138671875</v>
      </c>
      <c r="M5256">
        <v>560</v>
      </c>
      <c r="N5256">
        <v>743.3984375</v>
      </c>
      <c r="Q5256">
        <v>1149</v>
      </c>
      <c r="R5256">
        <v>845.93609619140625</v>
      </c>
    </row>
    <row r="5257" spans="8:18" x14ac:dyDescent="0.3">
      <c r="H5257" s="54">
        <f t="shared" si="167"/>
        <v>4</v>
      </c>
      <c r="I5257" s="55">
        <v>5253</v>
      </c>
      <c r="J5257" s="56">
        <f t="shared" si="166"/>
        <v>87.55</v>
      </c>
      <c r="K5257" s="72">
        <v>27.04</v>
      </c>
      <c r="L5257">
        <v>1494.442138671875</v>
      </c>
      <c r="M5257">
        <v>560</v>
      </c>
      <c r="N5257">
        <v>726.30877685546875</v>
      </c>
      <c r="Q5257">
        <v>560</v>
      </c>
      <c r="R5257">
        <v>820.30169677734375</v>
      </c>
    </row>
    <row r="5258" spans="8:18" x14ac:dyDescent="0.3">
      <c r="H5258" s="54">
        <f t="shared" si="167"/>
        <v>4</v>
      </c>
      <c r="I5258" s="55">
        <v>5254</v>
      </c>
      <c r="J5258" s="56">
        <f t="shared" si="166"/>
        <v>87.566666666666663</v>
      </c>
      <c r="K5258" s="72">
        <v>24.84</v>
      </c>
      <c r="L5258">
        <v>1426.512939453125</v>
      </c>
      <c r="M5258">
        <v>560</v>
      </c>
      <c r="N5258">
        <v>606.68145751953125</v>
      </c>
      <c r="Q5258">
        <v>560</v>
      </c>
      <c r="R5258">
        <v>743.3984375</v>
      </c>
    </row>
    <row r="5259" spans="8:18" x14ac:dyDescent="0.3">
      <c r="H5259" s="54">
        <f t="shared" si="167"/>
        <v>4</v>
      </c>
      <c r="I5259" s="55">
        <v>5255</v>
      </c>
      <c r="J5259" s="56">
        <f t="shared" si="166"/>
        <v>87.583333333333329</v>
      </c>
      <c r="K5259" s="72">
        <v>23.84</v>
      </c>
      <c r="L5259">
        <v>1426.512939453125</v>
      </c>
      <c r="M5259">
        <v>821</v>
      </c>
      <c r="N5259">
        <v>635.176513671875</v>
      </c>
      <c r="Q5259">
        <v>560</v>
      </c>
      <c r="R5259">
        <v>726.30877685546875</v>
      </c>
    </row>
    <row r="5260" spans="8:18" x14ac:dyDescent="0.3">
      <c r="H5260" s="54">
        <f t="shared" si="167"/>
        <v>4</v>
      </c>
      <c r="I5260" s="55">
        <v>5256</v>
      </c>
      <c r="J5260" s="56">
        <f t="shared" si="166"/>
        <v>87.6</v>
      </c>
      <c r="K5260" s="72">
        <v>22.84</v>
      </c>
      <c r="L5260">
        <v>1358.5838623046875</v>
      </c>
      <c r="M5260">
        <v>821</v>
      </c>
      <c r="N5260">
        <v>651.8917236328125</v>
      </c>
      <c r="Q5260">
        <v>560</v>
      </c>
      <c r="R5260">
        <v>606.68145751953125</v>
      </c>
    </row>
    <row r="5261" spans="8:18" x14ac:dyDescent="0.3">
      <c r="H5261" s="54">
        <f t="shared" si="167"/>
        <v>4</v>
      </c>
      <c r="I5261" s="55">
        <v>5257</v>
      </c>
      <c r="J5261" s="56">
        <f t="shared" si="166"/>
        <v>87.61666666666666</v>
      </c>
      <c r="K5261" s="72">
        <v>17.8</v>
      </c>
      <c r="L5261">
        <v>1403.8699951171875</v>
      </c>
      <c r="M5261">
        <v>821</v>
      </c>
      <c r="N5261">
        <v>668.60687255859375</v>
      </c>
      <c r="Q5261">
        <v>821</v>
      </c>
      <c r="R5261">
        <v>635.176513671875</v>
      </c>
    </row>
    <row r="5262" spans="8:18" x14ac:dyDescent="0.3">
      <c r="H5262" s="54">
        <f t="shared" si="167"/>
        <v>4</v>
      </c>
      <c r="I5262" s="55">
        <v>5258</v>
      </c>
      <c r="J5262" s="56">
        <f t="shared" si="166"/>
        <v>87.633333333333326</v>
      </c>
      <c r="K5262" s="72">
        <v>17.399999999999999</v>
      </c>
      <c r="L5262">
        <v>1381.2269287109375</v>
      </c>
      <c r="M5262">
        <v>821</v>
      </c>
      <c r="N5262">
        <v>685.322021484375</v>
      </c>
      <c r="Q5262">
        <v>821</v>
      </c>
      <c r="R5262">
        <v>651.8917236328125</v>
      </c>
    </row>
    <row r="5263" spans="8:18" x14ac:dyDescent="0.3">
      <c r="H5263" s="54">
        <f t="shared" si="167"/>
        <v>4</v>
      </c>
      <c r="I5263" s="55">
        <v>5259</v>
      </c>
      <c r="J5263" s="56">
        <f t="shared" si="166"/>
        <v>87.65</v>
      </c>
      <c r="K5263" s="72">
        <v>16.5</v>
      </c>
      <c r="L5263">
        <v>1381.2269287109375</v>
      </c>
      <c r="M5263">
        <v>821</v>
      </c>
      <c r="N5263">
        <v>710.394775390625</v>
      </c>
      <c r="Q5263">
        <v>821</v>
      </c>
      <c r="R5263">
        <v>668.60687255859375</v>
      </c>
    </row>
    <row r="5264" spans="8:18" x14ac:dyDescent="0.3">
      <c r="H5264" s="54">
        <f t="shared" si="167"/>
        <v>4</v>
      </c>
      <c r="I5264" s="55">
        <v>5260</v>
      </c>
      <c r="J5264" s="56">
        <f t="shared" si="166"/>
        <v>87.666666666666671</v>
      </c>
      <c r="K5264" s="72">
        <v>16</v>
      </c>
      <c r="L5264">
        <v>1381.2269287109375</v>
      </c>
      <c r="M5264">
        <v>821</v>
      </c>
      <c r="N5264">
        <v>743.82513427734375</v>
      </c>
      <c r="Q5264">
        <v>821</v>
      </c>
      <c r="R5264">
        <v>685.322021484375</v>
      </c>
    </row>
    <row r="5265" spans="8:18" x14ac:dyDescent="0.3">
      <c r="H5265" s="54">
        <f t="shared" si="167"/>
        <v>4</v>
      </c>
      <c r="I5265" s="55">
        <v>5261</v>
      </c>
      <c r="J5265" s="56">
        <f t="shared" si="166"/>
        <v>87.683333333333337</v>
      </c>
      <c r="K5265" s="72">
        <v>15.8</v>
      </c>
      <c r="L5265">
        <v>2354.878662109375</v>
      </c>
      <c r="M5265">
        <v>821</v>
      </c>
      <c r="N5265">
        <v>802.3282470703125</v>
      </c>
      <c r="Q5265">
        <v>821</v>
      </c>
      <c r="R5265">
        <v>710.394775390625</v>
      </c>
    </row>
    <row r="5266" spans="8:18" x14ac:dyDescent="0.3">
      <c r="H5266" s="54">
        <f t="shared" si="167"/>
        <v>4</v>
      </c>
      <c r="I5266" s="55">
        <v>5262</v>
      </c>
      <c r="J5266" s="56">
        <f t="shared" si="166"/>
        <v>87.7</v>
      </c>
      <c r="K5266" s="72">
        <v>15.4</v>
      </c>
      <c r="L5266">
        <v>2354.878662109375</v>
      </c>
      <c r="M5266">
        <v>1684</v>
      </c>
      <c r="N5266">
        <v>936.04962158203125</v>
      </c>
      <c r="Q5266">
        <v>821</v>
      </c>
      <c r="R5266">
        <v>743.82513427734375</v>
      </c>
    </row>
    <row r="5267" spans="8:18" x14ac:dyDescent="0.3">
      <c r="H5267" s="54">
        <f t="shared" si="167"/>
        <v>4</v>
      </c>
      <c r="I5267" s="55">
        <v>5263</v>
      </c>
      <c r="J5267" s="56">
        <f t="shared" si="166"/>
        <v>87.716666666666669</v>
      </c>
      <c r="K5267" s="72">
        <v>16</v>
      </c>
      <c r="L5267">
        <v>3713.462646484375</v>
      </c>
      <c r="M5267">
        <v>1684</v>
      </c>
      <c r="N5267">
        <v>860.83135986328125</v>
      </c>
      <c r="Q5267">
        <v>821</v>
      </c>
      <c r="R5267">
        <v>802.3282470703125</v>
      </c>
    </row>
    <row r="5268" spans="8:18" x14ac:dyDescent="0.3">
      <c r="H5268" s="54">
        <f t="shared" si="167"/>
        <v>4</v>
      </c>
      <c r="I5268" s="55">
        <v>5264</v>
      </c>
      <c r="J5268" s="56">
        <f t="shared" si="166"/>
        <v>87.733333333333334</v>
      </c>
      <c r="K5268" s="72">
        <v>18.100000000000001</v>
      </c>
      <c r="L5268">
        <v>3441.745849609375</v>
      </c>
      <c r="M5268">
        <v>1684</v>
      </c>
      <c r="N5268">
        <v>760.54034423828125</v>
      </c>
      <c r="Q5268">
        <v>1684</v>
      </c>
      <c r="R5268">
        <v>936.04962158203125</v>
      </c>
    </row>
    <row r="5269" spans="8:18" x14ac:dyDescent="0.3">
      <c r="H5269" s="54">
        <f t="shared" si="167"/>
        <v>4</v>
      </c>
      <c r="I5269" s="55">
        <v>5265</v>
      </c>
      <c r="J5269" s="56">
        <f t="shared" si="166"/>
        <v>87.75</v>
      </c>
      <c r="K5269" s="72">
        <v>20.9</v>
      </c>
      <c r="L5269">
        <v>3804.034912109375</v>
      </c>
      <c r="M5269">
        <v>1684</v>
      </c>
      <c r="N5269">
        <v>936.04962158203125</v>
      </c>
      <c r="Q5269">
        <v>1684</v>
      </c>
      <c r="R5269">
        <v>860.83135986328125</v>
      </c>
    </row>
    <row r="5270" spans="8:18" x14ac:dyDescent="0.3">
      <c r="H5270" s="54">
        <f t="shared" si="167"/>
        <v>4</v>
      </c>
      <c r="I5270" s="55">
        <v>5266</v>
      </c>
      <c r="J5270" s="56">
        <f t="shared" si="166"/>
        <v>87.766666666666666</v>
      </c>
      <c r="K5270" s="72">
        <v>24.3</v>
      </c>
      <c r="L5270">
        <v>3577.60400390625</v>
      </c>
      <c r="M5270">
        <v>1684</v>
      </c>
      <c r="N5270">
        <v>885.90411376953125</v>
      </c>
      <c r="Q5270">
        <v>1684</v>
      </c>
      <c r="R5270">
        <v>760.54034423828125</v>
      </c>
    </row>
    <row r="5271" spans="8:18" x14ac:dyDescent="0.3">
      <c r="H5271" s="54">
        <f t="shared" si="167"/>
        <v>4</v>
      </c>
      <c r="I5271" s="55">
        <v>5267</v>
      </c>
      <c r="J5271" s="56">
        <f t="shared" si="166"/>
        <v>87.783333333333331</v>
      </c>
      <c r="K5271" s="72">
        <v>27.3</v>
      </c>
      <c r="L5271">
        <v>3215.31494140625</v>
      </c>
      <c r="M5271">
        <v>1684</v>
      </c>
      <c r="N5271">
        <v>852.4737548828125</v>
      </c>
      <c r="Q5271">
        <v>1684</v>
      </c>
      <c r="R5271">
        <v>936.04962158203125</v>
      </c>
    </row>
    <row r="5272" spans="8:18" x14ac:dyDescent="0.3">
      <c r="H5272" s="54">
        <f t="shared" si="167"/>
        <v>4</v>
      </c>
      <c r="I5272" s="55">
        <v>5268</v>
      </c>
      <c r="J5272" s="56">
        <f t="shared" si="166"/>
        <v>87.8</v>
      </c>
      <c r="K5272" s="72">
        <v>29.4</v>
      </c>
      <c r="L5272">
        <v>2943.59814453125</v>
      </c>
      <c r="M5272">
        <v>1684</v>
      </c>
      <c r="N5272">
        <v>827.4010009765625</v>
      </c>
      <c r="Q5272">
        <v>1684</v>
      </c>
      <c r="R5272">
        <v>885.90411376953125</v>
      </c>
    </row>
    <row r="5273" spans="8:18" x14ac:dyDescent="0.3">
      <c r="H5273" s="54">
        <f t="shared" si="167"/>
        <v>4</v>
      </c>
      <c r="I5273" s="55">
        <v>5269</v>
      </c>
      <c r="J5273" s="56">
        <f t="shared" si="166"/>
        <v>87.816666666666663</v>
      </c>
      <c r="K5273" s="72">
        <v>30</v>
      </c>
      <c r="L5273">
        <v>2988.88427734375</v>
      </c>
      <c r="M5273">
        <v>1684</v>
      </c>
      <c r="N5273">
        <v>768.89788818359375</v>
      </c>
      <c r="Q5273">
        <v>1684</v>
      </c>
      <c r="R5273">
        <v>852.4737548828125</v>
      </c>
    </row>
    <row r="5274" spans="8:18" x14ac:dyDescent="0.3">
      <c r="H5274" s="54">
        <f t="shared" si="167"/>
        <v>4</v>
      </c>
      <c r="I5274" s="55">
        <v>5270</v>
      </c>
      <c r="J5274" s="56">
        <f t="shared" si="166"/>
        <v>87.833333333333329</v>
      </c>
      <c r="K5274" s="72">
        <v>30</v>
      </c>
      <c r="L5274">
        <v>2943.59814453125</v>
      </c>
      <c r="M5274">
        <v>1684</v>
      </c>
      <c r="N5274">
        <v>810.68585205078125</v>
      </c>
      <c r="Q5274">
        <v>1684</v>
      </c>
      <c r="R5274">
        <v>827.4010009765625</v>
      </c>
    </row>
    <row r="5275" spans="8:18" x14ac:dyDescent="0.3">
      <c r="H5275" s="54">
        <f t="shared" si="167"/>
        <v>4</v>
      </c>
      <c r="I5275" s="55">
        <v>5271</v>
      </c>
      <c r="J5275" s="56">
        <f t="shared" si="166"/>
        <v>87.85</v>
      </c>
      <c r="K5275" s="72">
        <v>30</v>
      </c>
      <c r="L5275">
        <v>2649.238525390625</v>
      </c>
      <c r="M5275">
        <v>1684</v>
      </c>
      <c r="N5275">
        <v>944.4072265625</v>
      </c>
      <c r="Q5275">
        <v>1684</v>
      </c>
      <c r="R5275">
        <v>768.89788818359375</v>
      </c>
    </row>
    <row r="5276" spans="8:18" x14ac:dyDescent="0.3">
      <c r="H5276" s="54">
        <f t="shared" si="167"/>
        <v>4</v>
      </c>
      <c r="I5276" s="55">
        <v>5272</v>
      </c>
      <c r="J5276" s="56">
        <f t="shared" si="166"/>
        <v>87.86666666666666</v>
      </c>
      <c r="K5276" s="72">
        <v>30</v>
      </c>
      <c r="L5276">
        <v>2309.592529296875</v>
      </c>
      <c r="M5276">
        <v>1684</v>
      </c>
      <c r="N5276">
        <v>860.83135986328125</v>
      </c>
      <c r="Q5276">
        <v>1684</v>
      </c>
      <c r="R5276">
        <v>810.68585205078125</v>
      </c>
    </row>
    <row r="5277" spans="8:18" x14ac:dyDescent="0.3">
      <c r="H5277" s="54">
        <f t="shared" si="167"/>
        <v>4</v>
      </c>
      <c r="I5277" s="55">
        <v>5273</v>
      </c>
      <c r="J5277" s="56">
        <f t="shared" si="166"/>
        <v>87.883333333333326</v>
      </c>
      <c r="K5277" s="72">
        <v>30</v>
      </c>
      <c r="L5277">
        <v>2264.306396484375</v>
      </c>
      <c r="M5277">
        <v>1684</v>
      </c>
      <c r="N5277">
        <v>835.75860595703125</v>
      </c>
      <c r="Q5277">
        <v>1684</v>
      </c>
      <c r="R5277">
        <v>944.4072265625</v>
      </c>
    </row>
    <row r="5278" spans="8:18" x14ac:dyDescent="0.3">
      <c r="H5278" s="54">
        <f t="shared" si="167"/>
        <v>4</v>
      </c>
      <c r="I5278" s="55">
        <v>5274</v>
      </c>
      <c r="J5278" s="56">
        <f t="shared" si="166"/>
        <v>87.9</v>
      </c>
      <c r="K5278" s="72">
        <v>29.9</v>
      </c>
      <c r="L5278">
        <v>1969.946533203125</v>
      </c>
      <c r="M5278">
        <v>1684</v>
      </c>
      <c r="N5278">
        <v>827.4010009765625</v>
      </c>
      <c r="Q5278">
        <v>1684</v>
      </c>
      <c r="R5278">
        <v>860.83135986328125</v>
      </c>
    </row>
    <row r="5279" spans="8:18" x14ac:dyDescent="0.3">
      <c r="H5279" s="54">
        <f t="shared" si="167"/>
        <v>4</v>
      </c>
      <c r="I5279" s="55">
        <v>5275</v>
      </c>
      <c r="J5279" s="56">
        <f t="shared" si="166"/>
        <v>87.916666666666671</v>
      </c>
      <c r="K5279" s="72">
        <v>27.7</v>
      </c>
      <c r="L5279">
        <v>1720.8729248046875</v>
      </c>
      <c r="M5279">
        <v>821</v>
      </c>
      <c r="N5279">
        <v>802.3282470703125</v>
      </c>
      <c r="Q5279">
        <v>1684</v>
      </c>
      <c r="R5279">
        <v>835.75860595703125</v>
      </c>
    </row>
    <row r="5280" spans="8:18" x14ac:dyDescent="0.3">
      <c r="H5280" s="54">
        <f t="shared" si="167"/>
        <v>4</v>
      </c>
      <c r="I5280" s="55">
        <v>5276</v>
      </c>
      <c r="J5280" s="56">
        <f t="shared" si="166"/>
        <v>87.933333333333337</v>
      </c>
      <c r="K5280" s="72">
        <v>25.9</v>
      </c>
      <c r="L5280">
        <v>1494.442138671875</v>
      </c>
      <c r="M5280">
        <v>821</v>
      </c>
      <c r="N5280">
        <v>727.1099853515625</v>
      </c>
      <c r="Q5280">
        <v>1684</v>
      </c>
      <c r="R5280">
        <v>827.4010009765625</v>
      </c>
    </row>
    <row r="5281" spans="8:18" x14ac:dyDescent="0.3">
      <c r="H5281" s="54">
        <f t="shared" si="167"/>
        <v>4</v>
      </c>
      <c r="I5281" s="55">
        <v>5277</v>
      </c>
      <c r="J5281" s="56">
        <f t="shared" si="166"/>
        <v>87.95</v>
      </c>
      <c r="K5281" s="72">
        <v>24</v>
      </c>
      <c r="L5281">
        <v>1494.442138671875</v>
      </c>
      <c r="M5281">
        <v>821</v>
      </c>
      <c r="N5281">
        <v>710.394775390625</v>
      </c>
      <c r="Q5281">
        <v>821</v>
      </c>
      <c r="R5281">
        <v>802.3282470703125</v>
      </c>
    </row>
    <row r="5282" spans="8:18" x14ac:dyDescent="0.3">
      <c r="H5282" s="54">
        <f t="shared" si="167"/>
        <v>4</v>
      </c>
      <c r="I5282" s="55">
        <v>5278</v>
      </c>
      <c r="J5282" s="56">
        <f t="shared" si="166"/>
        <v>87.966666666666669</v>
      </c>
      <c r="K5282" s="72">
        <v>22.7</v>
      </c>
      <c r="L5282">
        <v>1426.512939453125</v>
      </c>
      <c r="M5282">
        <v>821</v>
      </c>
      <c r="N5282">
        <v>593.38861083984375</v>
      </c>
      <c r="Q5282">
        <v>821</v>
      </c>
      <c r="R5282">
        <v>727.1099853515625</v>
      </c>
    </row>
    <row r="5283" spans="8:18" x14ac:dyDescent="0.3">
      <c r="H5283" s="54">
        <f t="shared" si="167"/>
        <v>4</v>
      </c>
      <c r="I5283" s="55">
        <v>5279</v>
      </c>
      <c r="J5283" s="56">
        <f t="shared" si="166"/>
        <v>87.983333333333334</v>
      </c>
      <c r="K5283" s="72">
        <v>21.1</v>
      </c>
      <c r="L5283">
        <v>1426.512939453125</v>
      </c>
      <c r="M5283">
        <v>708</v>
      </c>
      <c r="N5283">
        <v>632.2093505859375</v>
      </c>
      <c r="Q5283">
        <v>821</v>
      </c>
      <c r="R5283">
        <v>710.394775390625</v>
      </c>
    </row>
    <row r="5284" spans="8:18" x14ac:dyDescent="0.3">
      <c r="H5284" s="54">
        <f t="shared" si="167"/>
        <v>4</v>
      </c>
      <c r="I5284" s="55">
        <v>5280</v>
      </c>
      <c r="J5284" s="56">
        <f t="shared" si="166"/>
        <v>88</v>
      </c>
      <c r="K5284" s="72">
        <v>20.6</v>
      </c>
      <c r="L5284">
        <v>1358.5838623046875</v>
      </c>
      <c r="M5284">
        <v>708</v>
      </c>
      <c r="N5284">
        <v>648.846435546875</v>
      </c>
      <c r="Q5284">
        <v>821</v>
      </c>
      <c r="R5284">
        <v>593.38861083984375</v>
      </c>
    </row>
    <row r="5285" spans="8:18" x14ac:dyDescent="0.3">
      <c r="H5285" s="54">
        <f t="shared" si="167"/>
        <v>4</v>
      </c>
      <c r="I5285" s="55">
        <v>5281</v>
      </c>
      <c r="J5285" s="56">
        <f t="shared" si="166"/>
        <v>88.016666666666666</v>
      </c>
      <c r="K5285" s="72">
        <v>20.59</v>
      </c>
      <c r="L5285">
        <v>1403.8699951171875</v>
      </c>
      <c r="M5285">
        <v>708</v>
      </c>
      <c r="N5285">
        <v>665.4835205078125</v>
      </c>
      <c r="Q5285">
        <v>708</v>
      </c>
      <c r="R5285">
        <v>632.2093505859375</v>
      </c>
    </row>
    <row r="5286" spans="8:18" x14ac:dyDescent="0.3">
      <c r="H5286" s="54">
        <f t="shared" si="167"/>
        <v>4</v>
      </c>
      <c r="I5286" s="55">
        <v>5282</v>
      </c>
      <c r="J5286" s="56">
        <f t="shared" si="166"/>
        <v>88.033333333333331</v>
      </c>
      <c r="K5286" s="72">
        <v>19.89</v>
      </c>
      <c r="L5286">
        <v>1381.2269287109375</v>
      </c>
      <c r="M5286">
        <v>708</v>
      </c>
      <c r="N5286">
        <v>682.12066650390625</v>
      </c>
      <c r="Q5286">
        <v>708</v>
      </c>
      <c r="R5286">
        <v>648.846435546875</v>
      </c>
    </row>
    <row r="5287" spans="8:18" x14ac:dyDescent="0.3">
      <c r="H5287" s="54">
        <f t="shared" si="167"/>
        <v>4</v>
      </c>
      <c r="I5287" s="55">
        <v>5283</v>
      </c>
      <c r="J5287" s="56">
        <f t="shared" si="166"/>
        <v>88.05</v>
      </c>
      <c r="K5287" s="72">
        <v>19.09</v>
      </c>
      <c r="L5287">
        <v>1381.2269287109375</v>
      </c>
      <c r="M5287">
        <v>708</v>
      </c>
      <c r="N5287">
        <v>707.0762939453125</v>
      </c>
      <c r="Q5287">
        <v>708</v>
      </c>
      <c r="R5287">
        <v>665.4835205078125</v>
      </c>
    </row>
    <row r="5288" spans="8:18" x14ac:dyDescent="0.3">
      <c r="H5288" s="54">
        <f t="shared" si="167"/>
        <v>4</v>
      </c>
      <c r="I5288" s="55">
        <v>5284</v>
      </c>
      <c r="J5288" s="56">
        <f t="shared" si="166"/>
        <v>88.066666666666663</v>
      </c>
      <c r="K5288" s="72">
        <v>18.79</v>
      </c>
      <c r="L5288">
        <v>1381.2269287109375</v>
      </c>
      <c r="M5288">
        <v>708</v>
      </c>
      <c r="N5288">
        <v>740.3504638671875</v>
      </c>
      <c r="Q5288">
        <v>708</v>
      </c>
      <c r="R5288">
        <v>682.12066650390625</v>
      </c>
    </row>
    <row r="5289" spans="8:18" x14ac:dyDescent="0.3">
      <c r="H5289" s="54">
        <f t="shared" si="167"/>
        <v>4</v>
      </c>
      <c r="I5289" s="55">
        <v>5285</v>
      </c>
      <c r="J5289" s="56">
        <f t="shared" si="166"/>
        <v>88.083333333333329</v>
      </c>
      <c r="K5289" s="72">
        <v>18.190000000000001</v>
      </c>
      <c r="L5289">
        <v>2354.878662109375</v>
      </c>
      <c r="M5289">
        <v>708</v>
      </c>
      <c r="N5289">
        <v>798.58026123046875</v>
      </c>
      <c r="Q5289">
        <v>708</v>
      </c>
      <c r="R5289">
        <v>707.0762939453125</v>
      </c>
    </row>
    <row r="5290" spans="8:18" x14ac:dyDescent="0.3">
      <c r="H5290" s="54">
        <f t="shared" si="167"/>
        <v>4</v>
      </c>
      <c r="I5290" s="55">
        <v>5286</v>
      </c>
      <c r="J5290" s="56">
        <f t="shared" si="166"/>
        <v>88.1</v>
      </c>
      <c r="K5290" s="72">
        <v>17.989999999999998</v>
      </c>
      <c r="L5290">
        <v>2354.878662109375</v>
      </c>
      <c r="M5290">
        <v>1452</v>
      </c>
      <c r="N5290">
        <v>931.677001953125</v>
      </c>
      <c r="Q5290">
        <v>708</v>
      </c>
      <c r="R5290">
        <v>740.3504638671875</v>
      </c>
    </row>
    <row r="5291" spans="8:18" x14ac:dyDescent="0.3">
      <c r="H5291" s="54">
        <f t="shared" si="167"/>
        <v>4</v>
      </c>
      <c r="I5291" s="55">
        <v>5287</v>
      </c>
      <c r="J5291" s="56">
        <f t="shared" si="166"/>
        <v>88.11666666666666</v>
      </c>
      <c r="K5291" s="72">
        <v>18.59</v>
      </c>
      <c r="L5291">
        <v>3713.462646484375</v>
      </c>
      <c r="M5291">
        <v>1452</v>
      </c>
      <c r="N5291">
        <v>856.81005859375</v>
      </c>
      <c r="Q5291">
        <v>708</v>
      </c>
      <c r="R5291">
        <v>798.58026123046875</v>
      </c>
    </row>
    <row r="5292" spans="8:18" x14ac:dyDescent="0.3">
      <c r="H5292" s="54">
        <f t="shared" si="167"/>
        <v>4</v>
      </c>
      <c r="I5292" s="55">
        <v>5288</v>
      </c>
      <c r="J5292" s="56">
        <f t="shared" si="166"/>
        <v>88.133333333333326</v>
      </c>
      <c r="K5292" s="72">
        <v>20.09</v>
      </c>
      <c r="L5292">
        <v>3441.745849609375</v>
      </c>
      <c r="M5292">
        <v>1452</v>
      </c>
      <c r="N5292">
        <v>756.987548828125</v>
      </c>
      <c r="Q5292">
        <v>1452</v>
      </c>
      <c r="R5292">
        <v>931.677001953125</v>
      </c>
    </row>
    <row r="5293" spans="8:18" x14ac:dyDescent="0.3">
      <c r="H5293" s="54">
        <f t="shared" si="167"/>
        <v>4</v>
      </c>
      <c r="I5293" s="55">
        <v>5289</v>
      </c>
      <c r="J5293" s="56">
        <f t="shared" si="166"/>
        <v>88.15</v>
      </c>
      <c r="K5293" s="72">
        <v>21.69</v>
      </c>
      <c r="L5293">
        <v>3804.034912109375</v>
      </c>
      <c r="M5293">
        <v>1452</v>
      </c>
      <c r="N5293">
        <v>931.677001953125</v>
      </c>
      <c r="Q5293">
        <v>1452</v>
      </c>
      <c r="R5293">
        <v>856.81005859375</v>
      </c>
    </row>
    <row r="5294" spans="8:18" x14ac:dyDescent="0.3">
      <c r="H5294" s="54">
        <f t="shared" si="167"/>
        <v>4</v>
      </c>
      <c r="I5294" s="55">
        <v>5290</v>
      </c>
      <c r="J5294" s="56">
        <f t="shared" si="166"/>
        <v>88.166666666666671</v>
      </c>
      <c r="K5294" s="72">
        <v>25.79</v>
      </c>
      <c r="L5294">
        <v>3577.60400390625</v>
      </c>
      <c r="M5294">
        <v>1452</v>
      </c>
      <c r="N5294">
        <v>881.76568603515625</v>
      </c>
      <c r="Q5294">
        <v>1452</v>
      </c>
      <c r="R5294">
        <v>756.987548828125</v>
      </c>
    </row>
    <row r="5295" spans="8:18" x14ac:dyDescent="0.3">
      <c r="H5295" s="54">
        <f t="shared" si="167"/>
        <v>4</v>
      </c>
      <c r="I5295" s="55">
        <v>5291</v>
      </c>
      <c r="J5295" s="56">
        <f t="shared" si="166"/>
        <v>88.183333333333337</v>
      </c>
      <c r="K5295" s="72">
        <v>24.69</v>
      </c>
      <c r="L5295">
        <v>3215.31494140625</v>
      </c>
      <c r="M5295">
        <v>1452</v>
      </c>
      <c r="N5295">
        <v>848.49151611328125</v>
      </c>
      <c r="Q5295">
        <v>1452</v>
      </c>
      <c r="R5295">
        <v>931.677001953125</v>
      </c>
    </row>
    <row r="5296" spans="8:18" x14ac:dyDescent="0.3">
      <c r="H5296" s="54">
        <f t="shared" si="167"/>
        <v>4</v>
      </c>
      <c r="I5296" s="55">
        <v>5292</v>
      </c>
      <c r="J5296" s="56">
        <f t="shared" si="166"/>
        <v>88.2</v>
      </c>
      <c r="K5296" s="72">
        <v>25.69</v>
      </c>
      <c r="L5296">
        <v>2943.59814453125</v>
      </c>
      <c r="M5296">
        <v>1452</v>
      </c>
      <c r="N5296">
        <v>823.535888671875</v>
      </c>
      <c r="Q5296">
        <v>1452</v>
      </c>
      <c r="R5296">
        <v>881.76568603515625</v>
      </c>
    </row>
    <row r="5297" spans="8:18" x14ac:dyDescent="0.3">
      <c r="H5297" s="54">
        <f t="shared" si="167"/>
        <v>4</v>
      </c>
      <c r="I5297" s="55">
        <v>5293</v>
      </c>
      <c r="J5297" s="56">
        <f t="shared" si="166"/>
        <v>88.216666666666669</v>
      </c>
      <c r="K5297" s="72">
        <v>29.09</v>
      </c>
      <c r="L5297">
        <v>2988.88427734375</v>
      </c>
      <c r="M5297">
        <v>1452</v>
      </c>
      <c r="N5297">
        <v>765.30609130859375</v>
      </c>
      <c r="Q5297">
        <v>1452</v>
      </c>
      <c r="R5297">
        <v>848.49151611328125</v>
      </c>
    </row>
    <row r="5298" spans="8:18" x14ac:dyDescent="0.3">
      <c r="H5298" s="54">
        <f t="shared" si="167"/>
        <v>4</v>
      </c>
      <c r="I5298" s="55">
        <v>5294</v>
      </c>
      <c r="J5298" s="56">
        <f t="shared" si="166"/>
        <v>88.233333333333334</v>
      </c>
      <c r="K5298" s="72">
        <v>29.99</v>
      </c>
      <c r="L5298">
        <v>2943.59814453125</v>
      </c>
      <c r="M5298">
        <v>1452</v>
      </c>
      <c r="N5298">
        <v>806.8988037109375</v>
      </c>
      <c r="Q5298">
        <v>1452</v>
      </c>
      <c r="R5298">
        <v>823.535888671875</v>
      </c>
    </row>
    <row r="5299" spans="8:18" x14ac:dyDescent="0.3">
      <c r="H5299" s="54">
        <f t="shared" si="167"/>
        <v>4</v>
      </c>
      <c r="I5299" s="55">
        <v>5295</v>
      </c>
      <c r="J5299" s="56">
        <f t="shared" si="166"/>
        <v>88.25</v>
      </c>
      <c r="K5299" s="72">
        <v>30</v>
      </c>
      <c r="L5299">
        <v>2649.238525390625</v>
      </c>
      <c r="M5299">
        <v>1452</v>
      </c>
      <c r="N5299">
        <v>939.99554443359375</v>
      </c>
      <c r="Q5299">
        <v>1452</v>
      </c>
      <c r="R5299">
        <v>765.30609130859375</v>
      </c>
    </row>
    <row r="5300" spans="8:18" x14ac:dyDescent="0.3">
      <c r="H5300" s="54">
        <f t="shared" si="167"/>
        <v>4</v>
      </c>
      <c r="I5300" s="55">
        <v>5296</v>
      </c>
      <c r="J5300" s="56">
        <f t="shared" si="166"/>
        <v>88.266666666666666</v>
      </c>
      <c r="K5300" s="72">
        <v>29.49</v>
      </c>
      <c r="L5300">
        <v>2309.592529296875</v>
      </c>
      <c r="M5300">
        <v>1452</v>
      </c>
      <c r="N5300">
        <v>856.81005859375</v>
      </c>
      <c r="Q5300">
        <v>1452</v>
      </c>
      <c r="R5300">
        <v>806.8988037109375</v>
      </c>
    </row>
    <row r="5301" spans="8:18" x14ac:dyDescent="0.3">
      <c r="H5301" s="54">
        <f t="shared" si="167"/>
        <v>4</v>
      </c>
      <c r="I5301" s="55">
        <v>5297</v>
      </c>
      <c r="J5301" s="56">
        <f t="shared" ref="J5301:J5364" si="168">I5301*$C$1</f>
        <v>88.283333333333331</v>
      </c>
      <c r="K5301" s="72">
        <v>29.59</v>
      </c>
      <c r="L5301">
        <v>2264.306396484375</v>
      </c>
      <c r="M5301">
        <v>1452</v>
      </c>
      <c r="N5301">
        <v>831.85443115234375</v>
      </c>
      <c r="Q5301">
        <v>1452</v>
      </c>
      <c r="R5301">
        <v>939.99554443359375</v>
      </c>
    </row>
    <row r="5302" spans="8:18" x14ac:dyDescent="0.3">
      <c r="H5302" s="54">
        <f t="shared" si="167"/>
        <v>4</v>
      </c>
      <c r="I5302" s="55">
        <v>5298</v>
      </c>
      <c r="J5302" s="56">
        <f t="shared" si="168"/>
        <v>88.3</v>
      </c>
      <c r="K5302" s="72">
        <v>29.09</v>
      </c>
      <c r="L5302">
        <v>1969.946533203125</v>
      </c>
      <c r="M5302">
        <v>1452</v>
      </c>
      <c r="N5302">
        <v>823.535888671875</v>
      </c>
      <c r="Q5302">
        <v>1452</v>
      </c>
      <c r="R5302">
        <v>856.81005859375</v>
      </c>
    </row>
    <row r="5303" spans="8:18" x14ac:dyDescent="0.3">
      <c r="H5303" s="54">
        <f t="shared" si="167"/>
        <v>4</v>
      </c>
      <c r="I5303" s="55">
        <v>5299</v>
      </c>
      <c r="J5303" s="56">
        <f t="shared" si="168"/>
        <v>88.316666666666663</v>
      </c>
      <c r="K5303" s="72">
        <v>28.09</v>
      </c>
      <c r="L5303">
        <v>1720.8729248046875</v>
      </c>
      <c r="M5303">
        <v>708</v>
      </c>
      <c r="N5303">
        <v>798.58026123046875</v>
      </c>
      <c r="Q5303">
        <v>1452</v>
      </c>
      <c r="R5303">
        <v>831.85443115234375</v>
      </c>
    </row>
    <row r="5304" spans="8:18" x14ac:dyDescent="0.3">
      <c r="H5304" s="54">
        <f t="shared" si="167"/>
        <v>4</v>
      </c>
      <c r="I5304" s="55">
        <v>5300</v>
      </c>
      <c r="J5304" s="56">
        <f t="shared" si="168"/>
        <v>88.333333333333329</v>
      </c>
      <c r="K5304" s="72">
        <v>25.89</v>
      </c>
      <c r="L5304">
        <v>1494.442138671875</v>
      </c>
      <c r="M5304">
        <v>708</v>
      </c>
      <c r="N5304">
        <v>723.71337890625</v>
      </c>
      <c r="Q5304">
        <v>1452</v>
      </c>
      <c r="R5304">
        <v>823.535888671875</v>
      </c>
    </row>
    <row r="5305" spans="8:18" x14ac:dyDescent="0.3">
      <c r="H5305" s="54">
        <f t="shared" si="167"/>
        <v>4</v>
      </c>
      <c r="I5305" s="55">
        <v>5301</v>
      </c>
      <c r="J5305" s="56">
        <f t="shared" si="168"/>
        <v>88.35</v>
      </c>
      <c r="K5305" s="72">
        <v>23.29</v>
      </c>
      <c r="L5305">
        <v>1494.442138671875</v>
      </c>
      <c r="M5305">
        <v>708</v>
      </c>
      <c r="N5305">
        <v>707.0762939453125</v>
      </c>
      <c r="Q5305">
        <v>708</v>
      </c>
      <c r="R5305">
        <v>798.58026123046875</v>
      </c>
    </row>
    <row r="5306" spans="8:18" x14ac:dyDescent="0.3">
      <c r="H5306" s="54">
        <f t="shared" si="167"/>
        <v>4</v>
      </c>
      <c r="I5306" s="55">
        <v>5302</v>
      </c>
      <c r="J5306" s="56">
        <f t="shared" si="168"/>
        <v>88.36666666666666</v>
      </c>
      <c r="K5306" s="72">
        <v>21.79</v>
      </c>
      <c r="L5306">
        <v>1426.512939453125</v>
      </c>
      <c r="M5306">
        <v>708</v>
      </c>
      <c r="N5306">
        <v>590.61663818359375</v>
      </c>
      <c r="Q5306">
        <v>708</v>
      </c>
      <c r="R5306">
        <v>723.71337890625</v>
      </c>
    </row>
    <row r="5307" spans="8:18" x14ac:dyDescent="0.3">
      <c r="H5307" s="54">
        <f t="shared" si="167"/>
        <v>4</v>
      </c>
      <c r="I5307" s="55">
        <v>5303</v>
      </c>
      <c r="J5307" s="56">
        <f t="shared" si="168"/>
        <v>88.383333333333326</v>
      </c>
      <c r="K5307" s="72">
        <v>20.89</v>
      </c>
      <c r="L5307">
        <v>1767.608154296875</v>
      </c>
      <c r="M5307">
        <v>0</v>
      </c>
      <c r="N5307">
        <v>578.15081787109375</v>
      </c>
      <c r="Q5307">
        <v>708</v>
      </c>
      <c r="R5307">
        <v>707.0762939453125</v>
      </c>
    </row>
    <row r="5308" spans="8:18" x14ac:dyDescent="0.3">
      <c r="H5308" s="54">
        <f t="shared" si="167"/>
        <v>4</v>
      </c>
      <c r="I5308" s="55">
        <v>5304</v>
      </c>
      <c r="J5308" s="56">
        <f t="shared" si="168"/>
        <v>88.4</v>
      </c>
      <c r="K5308" s="72">
        <v>20.29</v>
      </c>
      <c r="L5308">
        <v>1683.436279296875</v>
      </c>
      <c r="M5308">
        <v>0</v>
      </c>
      <c r="N5308">
        <v>595.9400634765625</v>
      </c>
      <c r="Q5308">
        <v>708</v>
      </c>
      <c r="R5308">
        <v>590.61663818359375</v>
      </c>
    </row>
    <row r="5309" spans="8:18" x14ac:dyDescent="0.3">
      <c r="H5309" s="54">
        <f t="shared" si="167"/>
        <v>4</v>
      </c>
      <c r="I5309" s="55">
        <v>5305</v>
      </c>
      <c r="J5309" s="56">
        <f t="shared" si="168"/>
        <v>88.416666666666671</v>
      </c>
      <c r="K5309" s="72">
        <v>19.55</v>
      </c>
      <c r="L5309">
        <v>1739.5509033203125</v>
      </c>
      <c r="M5309">
        <v>0</v>
      </c>
      <c r="N5309">
        <v>604.83465576171875</v>
      </c>
      <c r="Q5309">
        <v>0</v>
      </c>
      <c r="R5309">
        <v>578.15081787109375</v>
      </c>
    </row>
    <row r="5310" spans="8:18" x14ac:dyDescent="0.3">
      <c r="H5310" s="54">
        <f t="shared" si="167"/>
        <v>4</v>
      </c>
      <c r="I5310" s="55">
        <v>5306</v>
      </c>
      <c r="J5310" s="56">
        <f t="shared" si="168"/>
        <v>88.433333333333337</v>
      </c>
      <c r="K5310" s="72">
        <v>19.149999999999999</v>
      </c>
      <c r="L5310">
        <v>1711.4935302734375</v>
      </c>
      <c r="M5310">
        <v>0</v>
      </c>
      <c r="N5310">
        <v>640.4132080078125</v>
      </c>
      <c r="Q5310">
        <v>0</v>
      </c>
      <c r="R5310">
        <v>595.9400634765625</v>
      </c>
    </row>
    <row r="5311" spans="8:18" x14ac:dyDescent="0.3">
      <c r="H5311" s="54">
        <f t="shared" si="167"/>
        <v>4</v>
      </c>
      <c r="I5311" s="55">
        <v>5307</v>
      </c>
      <c r="J5311" s="56">
        <f t="shared" si="168"/>
        <v>88.45</v>
      </c>
      <c r="K5311" s="72">
        <v>18.649999999999999</v>
      </c>
      <c r="L5311">
        <v>1711.4935302734375</v>
      </c>
      <c r="M5311">
        <v>0</v>
      </c>
      <c r="N5311">
        <v>675.99169921875</v>
      </c>
      <c r="Q5311">
        <v>0</v>
      </c>
      <c r="R5311">
        <v>604.83465576171875</v>
      </c>
    </row>
    <row r="5312" spans="8:18" x14ac:dyDescent="0.3">
      <c r="H5312" s="54">
        <f t="shared" si="167"/>
        <v>4</v>
      </c>
      <c r="I5312" s="55">
        <v>5308</v>
      </c>
      <c r="J5312" s="56">
        <f t="shared" si="168"/>
        <v>88.466666666666669</v>
      </c>
      <c r="K5312" s="72">
        <v>18.350000000000001</v>
      </c>
      <c r="L5312">
        <v>1711.4935302734375</v>
      </c>
      <c r="M5312">
        <v>0</v>
      </c>
      <c r="N5312">
        <v>693.78094482421875</v>
      </c>
      <c r="Q5312">
        <v>0</v>
      </c>
      <c r="R5312">
        <v>640.4132080078125</v>
      </c>
    </row>
    <row r="5313" spans="8:18" x14ac:dyDescent="0.3">
      <c r="H5313" s="54">
        <f t="shared" si="167"/>
        <v>4</v>
      </c>
      <c r="I5313" s="55">
        <v>5309</v>
      </c>
      <c r="J5313" s="56">
        <f t="shared" si="168"/>
        <v>88.483333333333334</v>
      </c>
      <c r="K5313" s="72">
        <v>18.05</v>
      </c>
      <c r="L5313">
        <v>2048.180908203125</v>
      </c>
      <c r="M5313">
        <v>0</v>
      </c>
      <c r="N5313">
        <v>702.67559814453125</v>
      </c>
      <c r="Q5313">
        <v>0</v>
      </c>
      <c r="R5313">
        <v>675.99169921875</v>
      </c>
    </row>
    <row r="5314" spans="8:18" x14ac:dyDescent="0.3">
      <c r="H5314" s="54">
        <f t="shared" si="167"/>
        <v>4</v>
      </c>
      <c r="I5314" s="55">
        <v>5310</v>
      </c>
      <c r="J5314" s="56">
        <f t="shared" si="168"/>
        <v>88.5</v>
      </c>
      <c r="K5314" s="72">
        <v>17.649999999999999</v>
      </c>
      <c r="L5314">
        <v>2048.180908203125</v>
      </c>
      <c r="M5314">
        <v>1762</v>
      </c>
      <c r="N5314">
        <v>809.4111328125</v>
      </c>
      <c r="Q5314">
        <v>0</v>
      </c>
      <c r="R5314">
        <v>693.78094482421875</v>
      </c>
    </row>
    <row r="5315" spans="8:18" x14ac:dyDescent="0.3">
      <c r="H5315" s="54">
        <f t="shared" si="167"/>
        <v>4</v>
      </c>
      <c r="I5315" s="55">
        <v>5311</v>
      </c>
      <c r="J5315" s="56">
        <f t="shared" si="168"/>
        <v>88.516666666666666</v>
      </c>
      <c r="K5315" s="72">
        <v>17.75</v>
      </c>
      <c r="L5315">
        <v>2497.09716796875</v>
      </c>
      <c r="M5315">
        <v>1762</v>
      </c>
      <c r="N5315">
        <v>844.9896240234375</v>
      </c>
      <c r="Q5315">
        <v>0</v>
      </c>
      <c r="R5315">
        <v>702.67559814453125</v>
      </c>
    </row>
    <row r="5316" spans="8:18" x14ac:dyDescent="0.3">
      <c r="H5316" s="54">
        <f t="shared" si="167"/>
        <v>4</v>
      </c>
      <c r="I5316" s="55">
        <v>5312</v>
      </c>
      <c r="J5316" s="56">
        <f t="shared" si="168"/>
        <v>88.533333333333331</v>
      </c>
      <c r="K5316" s="72">
        <v>18.95</v>
      </c>
      <c r="L5316">
        <v>2469.0400390625</v>
      </c>
      <c r="M5316">
        <v>1762</v>
      </c>
      <c r="N5316">
        <v>764.93798828125</v>
      </c>
      <c r="Q5316">
        <v>1762</v>
      </c>
      <c r="R5316">
        <v>809.4111328125</v>
      </c>
    </row>
    <row r="5317" spans="8:18" x14ac:dyDescent="0.3">
      <c r="H5317" s="54">
        <f t="shared" si="167"/>
        <v>4</v>
      </c>
      <c r="I5317" s="55">
        <v>5313</v>
      </c>
      <c r="J5317" s="56">
        <f t="shared" si="168"/>
        <v>88.55</v>
      </c>
      <c r="K5317" s="72">
        <v>21.25</v>
      </c>
      <c r="L5317">
        <v>2412.925537109375</v>
      </c>
      <c r="M5317">
        <v>1762</v>
      </c>
      <c r="N5317">
        <v>827.20037841796875</v>
      </c>
      <c r="Q5317">
        <v>1762</v>
      </c>
      <c r="R5317">
        <v>844.9896240234375</v>
      </c>
    </row>
    <row r="5318" spans="8:18" x14ac:dyDescent="0.3">
      <c r="H5318" s="54">
        <f t="shared" ref="H5318:H5381" si="169">ROUNDUP(J5318/24,0)</f>
        <v>4</v>
      </c>
      <c r="I5318" s="55">
        <v>5314</v>
      </c>
      <c r="J5318" s="56">
        <f t="shared" si="168"/>
        <v>88.566666666666663</v>
      </c>
      <c r="K5318" s="72">
        <v>24.25</v>
      </c>
      <c r="L5318">
        <v>2833.784423828125</v>
      </c>
      <c r="M5318">
        <v>1762</v>
      </c>
      <c r="N5318">
        <v>791.621826171875</v>
      </c>
      <c r="Q5318">
        <v>1762</v>
      </c>
      <c r="R5318">
        <v>764.93798828125</v>
      </c>
    </row>
    <row r="5319" spans="8:18" x14ac:dyDescent="0.3">
      <c r="H5319" s="54">
        <f t="shared" si="169"/>
        <v>4</v>
      </c>
      <c r="I5319" s="55">
        <v>5315</v>
      </c>
      <c r="J5319" s="56">
        <f t="shared" si="168"/>
        <v>88.583333333333329</v>
      </c>
      <c r="K5319" s="72">
        <v>27.15</v>
      </c>
      <c r="L5319">
        <v>2272.63916015625</v>
      </c>
      <c r="M5319">
        <v>1762</v>
      </c>
      <c r="N5319">
        <v>791.621826171875</v>
      </c>
      <c r="Q5319">
        <v>1762</v>
      </c>
      <c r="R5319">
        <v>827.20037841796875</v>
      </c>
    </row>
    <row r="5320" spans="8:18" x14ac:dyDescent="0.3">
      <c r="H5320" s="54">
        <f t="shared" si="169"/>
        <v>4</v>
      </c>
      <c r="I5320" s="55">
        <v>5316</v>
      </c>
      <c r="J5320" s="56">
        <f t="shared" si="168"/>
        <v>88.6</v>
      </c>
      <c r="K5320" s="72">
        <v>29.65</v>
      </c>
      <c r="L5320">
        <v>2216.5244140625</v>
      </c>
      <c r="M5320">
        <v>1762</v>
      </c>
      <c r="N5320">
        <v>720.46484375</v>
      </c>
      <c r="Q5320">
        <v>1762</v>
      </c>
      <c r="R5320">
        <v>791.621826171875</v>
      </c>
    </row>
    <row r="5321" spans="8:18" x14ac:dyDescent="0.3">
      <c r="H5321" s="54">
        <f t="shared" si="169"/>
        <v>4</v>
      </c>
      <c r="I5321" s="55">
        <v>5317</v>
      </c>
      <c r="J5321" s="56">
        <f t="shared" si="168"/>
        <v>88.61666666666666</v>
      </c>
      <c r="K5321" s="72">
        <v>30</v>
      </c>
      <c r="L5321">
        <v>2132.352783203125</v>
      </c>
      <c r="M5321">
        <v>1762</v>
      </c>
      <c r="N5321">
        <v>729.35943603515625</v>
      </c>
      <c r="Q5321">
        <v>1762</v>
      </c>
      <c r="R5321">
        <v>791.621826171875</v>
      </c>
    </row>
    <row r="5322" spans="8:18" x14ac:dyDescent="0.3">
      <c r="H5322" s="54">
        <f t="shared" si="169"/>
        <v>4</v>
      </c>
      <c r="I5322" s="55">
        <v>5318</v>
      </c>
      <c r="J5322" s="56">
        <f t="shared" si="168"/>
        <v>88.633333333333326</v>
      </c>
      <c r="K5322" s="72">
        <v>30</v>
      </c>
      <c r="L5322">
        <v>1795.6654052734375</v>
      </c>
      <c r="M5322">
        <v>1762</v>
      </c>
      <c r="N5322">
        <v>791.621826171875</v>
      </c>
      <c r="Q5322">
        <v>1762</v>
      </c>
      <c r="R5322">
        <v>720.46484375</v>
      </c>
    </row>
    <row r="5323" spans="8:18" x14ac:dyDescent="0.3">
      <c r="H5323" s="54">
        <f t="shared" si="169"/>
        <v>4</v>
      </c>
      <c r="I5323" s="55">
        <v>5319</v>
      </c>
      <c r="J5323" s="56">
        <f t="shared" si="168"/>
        <v>88.65</v>
      </c>
      <c r="K5323" s="72">
        <v>30</v>
      </c>
      <c r="L5323">
        <v>2328.753662109375</v>
      </c>
      <c r="M5323">
        <v>1762</v>
      </c>
      <c r="N5323">
        <v>791.621826171875</v>
      </c>
      <c r="Q5323">
        <v>1762</v>
      </c>
      <c r="R5323">
        <v>729.35943603515625</v>
      </c>
    </row>
    <row r="5324" spans="8:18" x14ac:dyDescent="0.3">
      <c r="H5324" s="54">
        <f t="shared" si="169"/>
        <v>4</v>
      </c>
      <c r="I5324" s="55">
        <v>5320</v>
      </c>
      <c r="J5324" s="56">
        <f t="shared" si="168"/>
        <v>88.666666666666671</v>
      </c>
      <c r="K5324" s="72">
        <v>30</v>
      </c>
      <c r="L5324">
        <v>2328.753662109375</v>
      </c>
      <c r="M5324">
        <v>1762</v>
      </c>
      <c r="N5324">
        <v>791.621826171875</v>
      </c>
      <c r="Q5324">
        <v>1762</v>
      </c>
      <c r="R5324">
        <v>791.621826171875</v>
      </c>
    </row>
    <row r="5325" spans="8:18" x14ac:dyDescent="0.3">
      <c r="H5325" s="54">
        <f t="shared" si="169"/>
        <v>4</v>
      </c>
      <c r="I5325" s="55">
        <v>5321</v>
      </c>
      <c r="J5325" s="56">
        <f t="shared" si="168"/>
        <v>88.683333333333337</v>
      </c>
      <c r="K5325" s="72">
        <v>30</v>
      </c>
      <c r="L5325">
        <v>2216.5244140625</v>
      </c>
      <c r="M5325">
        <v>1762</v>
      </c>
      <c r="N5325">
        <v>720.46484375</v>
      </c>
      <c r="Q5325">
        <v>1762</v>
      </c>
      <c r="R5325">
        <v>791.621826171875</v>
      </c>
    </row>
    <row r="5326" spans="8:18" x14ac:dyDescent="0.3">
      <c r="H5326" s="54">
        <f t="shared" si="169"/>
        <v>4</v>
      </c>
      <c r="I5326" s="55">
        <v>5322</v>
      </c>
      <c r="J5326" s="56">
        <f t="shared" si="168"/>
        <v>88.7</v>
      </c>
      <c r="K5326" s="72">
        <v>30</v>
      </c>
      <c r="L5326">
        <v>2440.982666015625</v>
      </c>
      <c r="M5326">
        <v>1762</v>
      </c>
      <c r="N5326">
        <v>720.46484375</v>
      </c>
      <c r="Q5326">
        <v>1762</v>
      </c>
      <c r="R5326">
        <v>791.621826171875</v>
      </c>
    </row>
    <row r="5327" spans="8:18" x14ac:dyDescent="0.3">
      <c r="H5327" s="54">
        <f t="shared" si="169"/>
        <v>4</v>
      </c>
      <c r="I5327" s="55">
        <v>5323</v>
      </c>
      <c r="J5327" s="56">
        <f t="shared" si="168"/>
        <v>88.716666666666669</v>
      </c>
      <c r="K5327" s="72">
        <v>29.95</v>
      </c>
      <c r="L5327">
        <v>2132.352783203125</v>
      </c>
      <c r="M5327">
        <v>0</v>
      </c>
      <c r="N5327">
        <v>711.5701904296875</v>
      </c>
      <c r="Q5327">
        <v>1762</v>
      </c>
      <c r="R5327">
        <v>720.46484375</v>
      </c>
    </row>
    <row r="5328" spans="8:18" x14ac:dyDescent="0.3">
      <c r="H5328" s="54">
        <f t="shared" si="169"/>
        <v>4</v>
      </c>
      <c r="I5328" s="55">
        <v>5324</v>
      </c>
      <c r="J5328" s="56">
        <f t="shared" si="168"/>
        <v>88.733333333333334</v>
      </c>
      <c r="K5328" s="72">
        <v>27.25</v>
      </c>
      <c r="L5328">
        <v>1851.7799072265625</v>
      </c>
      <c r="M5328">
        <v>0</v>
      </c>
      <c r="N5328">
        <v>658.20245361328125</v>
      </c>
      <c r="Q5328">
        <v>1762</v>
      </c>
      <c r="R5328">
        <v>720.46484375</v>
      </c>
    </row>
    <row r="5329" spans="8:18" x14ac:dyDescent="0.3">
      <c r="H5329" s="54">
        <f t="shared" si="169"/>
        <v>4</v>
      </c>
      <c r="I5329" s="55">
        <v>5325</v>
      </c>
      <c r="J5329" s="56">
        <f t="shared" si="168"/>
        <v>88.75</v>
      </c>
      <c r="K5329" s="72">
        <v>25.65</v>
      </c>
      <c r="L5329">
        <v>1851.7799072265625</v>
      </c>
      <c r="M5329">
        <v>0</v>
      </c>
      <c r="N5329">
        <v>640.4132080078125</v>
      </c>
      <c r="Q5329">
        <v>0</v>
      </c>
      <c r="R5329">
        <v>711.5701904296875</v>
      </c>
    </row>
    <row r="5330" spans="8:18" x14ac:dyDescent="0.3">
      <c r="H5330" s="54">
        <f t="shared" si="169"/>
        <v>4</v>
      </c>
      <c r="I5330" s="55">
        <v>5326</v>
      </c>
      <c r="J5330" s="56">
        <f t="shared" si="168"/>
        <v>88.766666666666666</v>
      </c>
      <c r="K5330" s="72">
        <v>24.65</v>
      </c>
      <c r="L5330">
        <v>1767.608154296875</v>
      </c>
      <c r="M5330">
        <v>0</v>
      </c>
      <c r="N5330">
        <v>622.6239013671875</v>
      </c>
      <c r="Q5330">
        <v>0</v>
      </c>
      <c r="R5330">
        <v>658.20245361328125</v>
      </c>
    </row>
    <row r="5331" spans="8:18" x14ac:dyDescent="0.3">
      <c r="H5331" s="54">
        <f t="shared" si="169"/>
        <v>4</v>
      </c>
      <c r="I5331" s="55">
        <v>5327</v>
      </c>
      <c r="J5331" s="56">
        <f t="shared" si="168"/>
        <v>88.783333333333331</v>
      </c>
      <c r="K5331" s="72">
        <v>22.35</v>
      </c>
      <c r="L5331">
        <v>1794.63330078125</v>
      </c>
      <c r="M5331">
        <v>0</v>
      </c>
      <c r="N5331">
        <v>589.90185546875</v>
      </c>
      <c r="Q5331">
        <v>0</v>
      </c>
      <c r="R5331">
        <v>640.4132080078125</v>
      </c>
    </row>
    <row r="5332" spans="8:18" x14ac:dyDescent="0.3">
      <c r="H5332" s="54">
        <f t="shared" si="169"/>
        <v>4</v>
      </c>
      <c r="I5332" s="55">
        <v>5328</v>
      </c>
      <c r="J5332" s="56">
        <f t="shared" si="168"/>
        <v>88.8</v>
      </c>
      <c r="K5332" s="72">
        <v>21.15</v>
      </c>
      <c r="L5332">
        <v>1709.174560546875</v>
      </c>
      <c r="M5332">
        <v>0</v>
      </c>
      <c r="N5332">
        <v>608.05267333984375</v>
      </c>
      <c r="Q5332">
        <v>0</v>
      </c>
      <c r="R5332">
        <v>622.6239013671875</v>
      </c>
    </row>
    <row r="5333" spans="8:18" x14ac:dyDescent="0.3">
      <c r="H5333" s="54">
        <f t="shared" si="169"/>
        <v>4</v>
      </c>
      <c r="I5333" s="55">
        <v>5329</v>
      </c>
      <c r="J5333" s="56">
        <f t="shared" si="168"/>
        <v>88.816666666666663</v>
      </c>
      <c r="K5333" s="72">
        <v>18.98</v>
      </c>
      <c r="L5333">
        <v>1766.1470947265625</v>
      </c>
      <c r="M5333">
        <v>0</v>
      </c>
      <c r="N5333">
        <v>617.1280517578125</v>
      </c>
      <c r="Q5333">
        <v>0</v>
      </c>
      <c r="R5333">
        <v>589.90185546875</v>
      </c>
    </row>
    <row r="5334" spans="8:18" x14ac:dyDescent="0.3">
      <c r="H5334" s="54">
        <f t="shared" si="169"/>
        <v>4</v>
      </c>
      <c r="I5334" s="55">
        <v>5330</v>
      </c>
      <c r="J5334" s="56">
        <f t="shared" si="168"/>
        <v>88.833333333333329</v>
      </c>
      <c r="K5334" s="72">
        <v>18.579999999999998</v>
      </c>
      <c r="L5334">
        <v>1737.6607666015625</v>
      </c>
      <c r="M5334">
        <v>0</v>
      </c>
      <c r="N5334">
        <v>653.4296875</v>
      </c>
      <c r="Q5334">
        <v>0</v>
      </c>
      <c r="R5334">
        <v>608.05267333984375</v>
      </c>
    </row>
    <row r="5335" spans="8:18" x14ac:dyDescent="0.3">
      <c r="H5335" s="54">
        <f t="shared" si="169"/>
        <v>4</v>
      </c>
      <c r="I5335" s="55">
        <v>5331</v>
      </c>
      <c r="J5335" s="56">
        <f t="shared" si="168"/>
        <v>88.85</v>
      </c>
      <c r="K5335" s="72">
        <v>18.38</v>
      </c>
      <c r="L5335">
        <v>1737.6607666015625</v>
      </c>
      <c r="M5335">
        <v>0</v>
      </c>
      <c r="N5335">
        <v>689.73138427734375</v>
      </c>
      <c r="Q5335">
        <v>0</v>
      </c>
      <c r="R5335">
        <v>617.1280517578125</v>
      </c>
    </row>
    <row r="5336" spans="8:18" x14ac:dyDescent="0.3">
      <c r="H5336" s="54">
        <f t="shared" si="169"/>
        <v>4</v>
      </c>
      <c r="I5336" s="55">
        <v>5332</v>
      </c>
      <c r="J5336" s="56">
        <f t="shared" si="168"/>
        <v>88.86666666666666</v>
      </c>
      <c r="K5336" s="72">
        <v>18.38</v>
      </c>
      <c r="L5336">
        <v>1737.6607666015625</v>
      </c>
      <c r="M5336">
        <v>0</v>
      </c>
      <c r="N5336">
        <v>707.8822021484375</v>
      </c>
      <c r="Q5336">
        <v>0</v>
      </c>
      <c r="R5336">
        <v>653.4296875</v>
      </c>
    </row>
    <row r="5337" spans="8:18" x14ac:dyDescent="0.3">
      <c r="H5337" s="54">
        <f t="shared" si="169"/>
        <v>4</v>
      </c>
      <c r="I5337" s="55">
        <v>5333</v>
      </c>
      <c r="J5337" s="56">
        <f t="shared" si="168"/>
        <v>88.883333333333326</v>
      </c>
      <c r="K5337" s="72">
        <v>18.079999999999998</v>
      </c>
      <c r="L5337">
        <v>2079.495849609375</v>
      </c>
      <c r="M5337">
        <v>0</v>
      </c>
      <c r="N5337">
        <v>716.95758056640625</v>
      </c>
      <c r="Q5337">
        <v>0</v>
      </c>
      <c r="R5337">
        <v>689.73138427734375</v>
      </c>
    </row>
    <row r="5338" spans="8:18" x14ac:dyDescent="0.3">
      <c r="H5338" s="54">
        <f t="shared" si="169"/>
        <v>4</v>
      </c>
      <c r="I5338" s="55">
        <v>5334</v>
      </c>
      <c r="J5338" s="56">
        <f t="shared" si="168"/>
        <v>88.9</v>
      </c>
      <c r="K5338" s="72">
        <v>17.28</v>
      </c>
      <c r="L5338">
        <v>2079.495849609375</v>
      </c>
      <c r="M5338">
        <v>1884</v>
      </c>
      <c r="N5338">
        <v>825.862548828125</v>
      </c>
      <c r="Q5338">
        <v>0</v>
      </c>
      <c r="R5338">
        <v>707.8822021484375</v>
      </c>
    </row>
    <row r="5339" spans="8:18" x14ac:dyDescent="0.3">
      <c r="H5339" s="54">
        <f t="shared" si="169"/>
        <v>4</v>
      </c>
      <c r="I5339" s="55">
        <v>5335</v>
      </c>
      <c r="J5339" s="56">
        <f t="shared" si="168"/>
        <v>88.916666666666671</v>
      </c>
      <c r="K5339" s="72">
        <v>17.18</v>
      </c>
      <c r="L5339">
        <v>2535.275634765625</v>
      </c>
      <c r="M5339">
        <v>1884</v>
      </c>
      <c r="N5339">
        <v>862.1641845703125</v>
      </c>
      <c r="Q5339">
        <v>0</v>
      </c>
      <c r="R5339">
        <v>716.95758056640625</v>
      </c>
    </row>
    <row r="5340" spans="8:18" x14ac:dyDescent="0.3">
      <c r="H5340" s="54">
        <f t="shared" si="169"/>
        <v>4</v>
      </c>
      <c r="I5340" s="55">
        <v>5336</v>
      </c>
      <c r="J5340" s="56">
        <f t="shared" si="168"/>
        <v>88.933333333333337</v>
      </c>
      <c r="K5340" s="72">
        <v>19.38</v>
      </c>
      <c r="L5340">
        <v>2506.78955078125</v>
      </c>
      <c r="M5340">
        <v>1884</v>
      </c>
      <c r="N5340">
        <v>780.4854736328125</v>
      </c>
      <c r="Q5340">
        <v>1884</v>
      </c>
      <c r="R5340">
        <v>825.862548828125</v>
      </c>
    </row>
    <row r="5341" spans="8:18" x14ac:dyDescent="0.3">
      <c r="H5341" s="54">
        <f t="shared" si="169"/>
        <v>4</v>
      </c>
      <c r="I5341" s="55">
        <v>5337</v>
      </c>
      <c r="J5341" s="56">
        <f t="shared" si="168"/>
        <v>88.95</v>
      </c>
      <c r="K5341" s="72">
        <v>21.48</v>
      </c>
      <c r="L5341">
        <v>2449.817138671875</v>
      </c>
      <c r="M5341">
        <v>1884</v>
      </c>
      <c r="N5341">
        <v>844.01336669921875</v>
      </c>
      <c r="Q5341">
        <v>1884</v>
      </c>
      <c r="R5341">
        <v>862.1641845703125</v>
      </c>
    </row>
    <row r="5342" spans="8:18" x14ac:dyDescent="0.3">
      <c r="H5342" s="54">
        <f t="shared" si="169"/>
        <v>4</v>
      </c>
      <c r="I5342" s="55">
        <v>5338</v>
      </c>
      <c r="J5342" s="56">
        <f t="shared" si="168"/>
        <v>88.966666666666669</v>
      </c>
      <c r="K5342" s="72">
        <v>24.38</v>
      </c>
      <c r="L5342">
        <v>2877.110595703125</v>
      </c>
      <c r="M5342">
        <v>1884</v>
      </c>
      <c r="N5342">
        <v>807.71173095703125</v>
      </c>
      <c r="Q5342">
        <v>1884</v>
      </c>
      <c r="R5342">
        <v>780.4854736328125</v>
      </c>
    </row>
    <row r="5343" spans="8:18" x14ac:dyDescent="0.3">
      <c r="H5343" s="54">
        <f t="shared" si="169"/>
        <v>4</v>
      </c>
      <c r="I5343" s="55">
        <v>5339</v>
      </c>
      <c r="J5343" s="56">
        <f t="shared" si="168"/>
        <v>88.983333333333334</v>
      </c>
      <c r="K5343" s="72">
        <v>27.28</v>
      </c>
      <c r="L5343">
        <v>2307.3857421875</v>
      </c>
      <c r="M5343">
        <v>1884</v>
      </c>
      <c r="N5343">
        <v>807.71173095703125</v>
      </c>
      <c r="Q5343">
        <v>1884</v>
      </c>
      <c r="R5343">
        <v>844.01336669921875</v>
      </c>
    </row>
    <row r="5344" spans="8:18" x14ac:dyDescent="0.3">
      <c r="H5344" s="54">
        <f t="shared" si="169"/>
        <v>4</v>
      </c>
      <c r="I5344" s="55">
        <v>5340</v>
      </c>
      <c r="J5344" s="56">
        <f t="shared" si="168"/>
        <v>89</v>
      </c>
      <c r="K5344" s="72">
        <v>29.48</v>
      </c>
      <c r="L5344">
        <v>2250.413330078125</v>
      </c>
      <c r="M5344">
        <v>1884</v>
      </c>
      <c r="N5344">
        <v>735.10845947265625</v>
      </c>
      <c r="Q5344">
        <v>1884</v>
      </c>
      <c r="R5344">
        <v>807.71173095703125</v>
      </c>
    </row>
    <row r="5345" spans="8:18" x14ac:dyDescent="0.3">
      <c r="H5345" s="54">
        <f t="shared" si="169"/>
        <v>4</v>
      </c>
      <c r="I5345" s="55">
        <v>5341</v>
      </c>
      <c r="J5345" s="56">
        <f t="shared" si="168"/>
        <v>89.016666666666666</v>
      </c>
      <c r="K5345" s="72">
        <v>30</v>
      </c>
      <c r="L5345">
        <v>2164.95458984375</v>
      </c>
      <c r="M5345">
        <v>1884</v>
      </c>
      <c r="N5345">
        <v>744.183837890625</v>
      </c>
      <c r="Q5345">
        <v>1884</v>
      </c>
      <c r="R5345">
        <v>807.71173095703125</v>
      </c>
    </row>
    <row r="5346" spans="8:18" x14ac:dyDescent="0.3">
      <c r="H5346" s="54">
        <f t="shared" si="169"/>
        <v>4</v>
      </c>
      <c r="I5346" s="55">
        <v>5342</v>
      </c>
      <c r="J5346" s="56">
        <f t="shared" si="168"/>
        <v>89.033333333333331</v>
      </c>
      <c r="K5346" s="72">
        <v>30</v>
      </c>
      <c r="L5346">
        <v>1823.1195068359375</v>
      </c>
      <c r="M5346">
        <v>1884</v>
      </c>
      <c r="N5346">
        <v>807.71173095703125</v>
      </c>
      <c r="Q5346">
        <v>1884</v>
      </c>
      <c r="R5346">
        <v>735.10845947265625</v>
      </c>
    </row>
    <row r="5347" spans="8:18" x14ac:dyDescent="0.3">
      <c r="H5347" s="54">
        <f t="shared" si="169"/>
        <v>4</v>
      </c>
      <c r="I5347" s="55">
        <v>5343</v>
      </c>
      <c r="J5347" s="56">
        <f t="shared" si="168"/>
        <v>89.05</v>
      </c>
      <c r="K5347" s="72">
        <v>30</v>
      </c>
      <c r="L5347">
        <v>2364.358154296875</v>
      </c>
      <c r="M5347">
        <v>1884</v>
      </c>
      <c r="N5347">
        <v>807.71173095703125</v>
      </c>
      <c r="Q5347">
        <v>1884</v>
      </c>
      <c r="R5347">
        <v>744.183837890625</v>
      </c>
    </row>
    <row r="5348" spans="8:18" x14ac:dyDescent="0.3">
      <c r="H5348" s="54">
        <f t="shared" si="169"/>
        <v>4</v>
      </c>
      <c r="I5348" s="55">
        <v>5344</v>
      </c>
      <c r="J5348" s="56">
        <f t="shared" si="168"/>
        <v>89.066666666666663</v>
      </c>
      <c r="K5348" s="72">
        <v>30</v>
      </c>
      <c r="L5348">
        <v>2364.358154296875</v>
      </c>
      <c r="M5348">
        <v>1884</v>
      </c>
      <c r="N5348">
        <v>807.71173095703125</v>
      </c>
      <c r="Q5348">
        <v>1884</v>
      </c>
      <c r="R5348">
        <v>807.71173095703125</v>
      </c>
    </row>
    <row r="5349" spans="8:18" x14ac:dyDescent="0.3">
      <c r="H5349" s="54">
        <f t="shared" si="169"/>
        <v>4</v>
      </c>
      <c r="I5349" s="55">
        <v>5345</v>
      </c>
      <c r="J5349" s="56">
        <f t="shared" si="168"/>
        <v>89.083333333333329</v>
      </c>
      <c r="K5349" s="72">
        <v>30</v>
      </c>
      <c r="L5349">
        <v>2250.413330078125</v>
      </c>
      <c r="M5349">
        <v>1884</v>
      </c>
      <c r="N5349">
        <v>735.10845947265625</v>
      </c>
      <c r="Q5349">
        <v>1884</v>
      </c>
      <c r="R5349">
        <v>807.71173095703125</v>
      </c>
    </row>
    <row r="5350" spans="8:18" x14ac:dyDescent="0.3">
      <c r="H5350" s="54">
        <f t="shared" si="169"/>
        <v>4</v>
      </c>
      <c r="I5350" s="55">
        <v>5346</v>
      </c>
      <c r="J5350" s="56">
        <f t="shared" si="168"/>
        <v>89.1</v>
      </c>
      <c r="K5350" s="72">
        <v>30</v>
      </c>
      <c r="L5350">
        <v>2478.30322265625</v>
      </c>
      <c r="M5350">
        <v>1884</v>
      </c>
      <c r="N5350">
        <v>735.10845947265625</v>
      </c>
      <c r="Q5350">
        <v>1884</v>
      </c>
      <c r="R5350">
        <v>807.71173095703125</v>
      </c>
    </row>
    <row r="5351" spans="8:18" x14ac:dyDescent="0.3">
      <c r="H5351" s="54">
        <f t="shared" si="169"/>
        <v>4</v>
      </c>
      <c r="I5351" s="55">
        <v>5347</v>
      </c>
      <c r="J5351" s="56">
        <f t="shared" si="168"/>
        <v>89.11666666666666</v>
      </c>
      <c r="K5351" s="72">
        <v>29.28</v>
      </c>
      <c r="L5351">
        <v>2164.95458984375</v>
      </c>
      <c r="M5351">
        <v>0</v>
      </c>
      <c r="N5351">
        <v>726.03302001953125</v>
      </c>
      <c r="Q5351">
        <v>1884</v>
      </c>
      <c r="R5351">
        <v>735.10845947265625</v>
      </c>
    </row>
    <row r="5352" spans="8:18" x14ac:dyDescent="0.3">
      <c r="H5352" s="54">
        <f t="shared" si="169"/>
        <v>4</v>
      </c>
      <c r="I5352" s="55">
        <v>5348</v>
      </c>
      <c r="J5352" s="56">
        <f t="shared" si="168"/>
        <v>89.133333333333326</v>
      </c>
      <c r="K5352" s="72">
        <v>26.78</v>
      </c>
      <c r="L5352">
        <v>1880.092041015625</v>
      </c>
      <c r="M5352">
        <v>0</v>
      </c>
      <c r="N5352">
        <v>671.58056640625</v>
      </c>
      <c r="Q5352">
        <v>1884</v>
      </c>
      <c r="R5352">
        <v>735.10845947265625</v>
      </c>
    </row>
    <row r="5353" spans="8:18" x14ac:dyDescent="0.3">
      <c r="H5353" s="54">
        <f t="shared" si="169"/>
        <v>4</v>
      </c>
      <c r="I5353" s="55">
        <v>5349</v>
      </c>
      <c r="J5353" s="56">
        <f t="shared" si="168"/>
        <v>89.15</v>
      </c>
      <c r="K5353" s="72">
        <v>23.78</v>
      </c>
      <c r="L5353">
        <v>1880.092041015625</v>
      </c>
      <c r="M5353">
        <v>0</v>
      </c>
      <c r="N5353">
        <v>653.4296875</v>
      </c>
      <c r="Q5353">
        <v>0</v>
      </c>
      <c r="R5353">
        <v>726.03302001953125</v>
      </c>
    </row>
    <row r="5354" spans="8:18" x14ac:dyDescent="0.3">
      <c r="H5354" s="54">
        <f t="shared" si="169"/>
        <v>4</v>
      </c>
      <c r="I5354" s="55">
        <v>5350</v>
      </c>
      <c r="J5354" s="56">
        <f t="shared" si="168"/>
        <v>89.166666666666671</v>
      </c>
      <c r="K5354" s="72">
        <v>21.48</v>
      </c>
      <c r="L5354">
        <v>1794.63330078125</v>
      </c>
      <c r="M5354">
        <v>0</v>
      </c>
      <c r="N5354">
        <v>635.27886962890625</v>
      </c>
      <c r="Q5354">
        <v>0</v>
      </c>
      <c r="R5354">
        <v>671.58056640625</v>
      </c>
    </row>
    <row r="5355" spans="8:18" x14ac:dyDescent="0.3">
      <c r="H5355" s="54">
        <f t="shared" si="169"/>
        <v>4</v>
      </c>
      <c r="I5355" s="55">
        <v>5351</v>
      </c>
      <c r="J5355" s="56">
        <f t="shared" si="168"/>
        <v>89.183333333333337</v>
      </c>
      <c r="K5355" s="72">
        <v>20.079999999999998</v>
      </c>
      <c r="L5355">
        <v>1183.7982177734375</v>
      </c>
      <c r="M5355">
        <v>636</v>
      </c>
      <c r="N5355">
        <v>584.330078125</v>
      </c>
      <c r="Q5355">
        <v>0</v>
      </c>
      <c r="R5355">
        <v>653.4296875</v>
      </c>
    </row>
    <row r="5356" spans="8:18" x14ac:dyDescent="0.3">
      <c r="H5356" s="54">
        <f t="shared" si="169"/>
        <v>4</v>
      </c>
      <c r="I5356" s="55">
        <v>5352</v>
      </c>
      <c r="J5356" s="56">
        <f t="shared" si="168"/>
        <v>89.2</v>
      </c>
      <c r="K5356" s="72">
        <v>19.98</v>
      </c>
      <c r="L5356">
        <v>1127.4268798828125</v>
      </c>
      <c r="M5356">
        <v>636</v>
      </c>
      <c r="N5356">
        <v>599.70721435546875</v>
      </c>
      <c r="Q5356">
        <v>0</v>
      </c>
      <c r="R5356">
        <v>635.27886962890625</v>
      </c>
    </row>
    <row r="5357" spans="8:18" x14ac:dyDescent="0.3">
      <c r="H5357" s="54">
        <f t="shared" si="169"/>
        <v>4</v>
      </c>
      <c r="I5357" s="55">
        <v>5353</v>
      </c>
      <c r="J5357" s="56">
        <f t="shared" si="168"/>
        <v>89.216666666666669</v>
      </c>
      <c r="K5357" s="72">
        <v>21.49</v>
      </c>
      <c r="L5357">
        <v>1165.0078125</v>
      </c>
      <c r="M5357">
        <v>636</v>
      </c>
      <c r="N5357">
        <v>615.08428955078125</v>
      </c>
      <c r="Q5357">
        <v>636</v>
      </c>
      <c r="R5357">
        <v>584.330078125</v>
      </c>
    </row>
    <row r="5358" spans="8:18" x14ac:dyDescent="0.3">
      <c r="H5358" s="54">
        <f t="shared" si="169"/>
        <v>4</v>
      </c>
      <c r="I5358" s="55">
        <v>5354</v>
      </c>
      <c r="J5358" s="56">
        <f t="shared" si="168"/>
        <v>89.233333333333334</v>
      </c>
      <c r="K5358" s="72">
        <v>20.49</v>
      </c>
      <c r="L5358">
        <v>1146.21728515625</v>
      </c>
      <c r="M5358">
        <v>636</v>
      </c>
      <c r="N5358">
        <v>630.46142578125</v>
      </c>
      <c r="Q5358">
        <v>636</v>
      </c>
      <c r="R5358">
        <v>599.70721435546875</v>
      </c>
    </row>
    <row r="5359" spans="8:18" x14ac:dyDescent="0.3">
      <c r="H5359" s="54">
        <f t="shared" si="169"/>
        <v>4</v>
      </c>
      <c r="I5359" s="55">
        <v>5355</v>
      </c>
      <c r="J5359" s="56">
        <f t="shared" si="168"/>
        <v>89.25</v>
      </c>
      <c r="K5359" s="72">
        <v>20.49</v>
      </c>
      <c r="L5359">
        <v>1146.21728515625</v>
      </c>
      <c r="M5359">
        <v>636</v>
      </c>
      <c r="N5359">
        <v>653.527099609375</v>
      </c>
      <c r="Q5359">
        <v>636</v>
      </c>
      <c r="R5359">
        <v>615.08428955078125</v>
      </c>
    </row>
    <row r="5360" spans="8:18" x14ac:dyDescent="0.3">
      <c r="H5360" s="54">
        <f t="shared" si="169"/>
        <v>4</v>
      </c>
      <c r="I5360" s="55">
        <v>5356</v>
      </c>
      <c r="J5360" s="56">
        <f t="shared" si="168"/>
        <v>89.266666666666666</v>
      </c>
      <c r="K5360" s="72">
        <v>19.989999999999998</v>
      </c>
      <c r="L5360">
        <v>1146.21728515625</v>
      </c>
      <c r="M5360">
        <v>636</v>
      </c>
      <c r="N5360">
        <v>684.28131103515625</v>
      </c>
      <c r="Q5360">
        <v>636</v>
      </c>
      <c r="R5360">
        <v>630.46142578125</v>
      </c>
    </row>
    <row r="5361" spans="8:18" x14ac:dyDescent="0.3">
      <c r="H5361" s="54">
        <f t="shared" si="169"/>
        <v>4</v>
      </c>
      <c r="I5361" s="55">
        <v>5357</v>
      </c>
      <c r="J5361" s="56">
        <f t="shared" si="168"/>
        <v>89.283333333333331</v>
      </c>
      <c r="K5361" s="72">
        <v>19.79</v>
      </c>
      <c r="L5361">
        <v>1954.20654296875</v>
      </c>
      <c r="M5361">
        <v>636</v>
      </c>
      <c r="N5361">
        <v>738.1011962890625</v>
      </c>
      <c r="Q5361">
        <v>636</v>
      </c>
      <c r="R5361">
        <v>653.527099609375</v>
      </c>
    </row>
    <row r="5362" spans="8:18" x14ac:dyDescent="0.3">
      <c r="H5362" s="54">
        <f t="shared" si="169"/>
        <v>4</v>
      </c>
      <c r="I5362" s="55">
        <v>5358</v>
      </c>
      <c r="J5362" s="56">
        <f t="shared" si="168"/>
        <v>89.3</v>
      </c>
      <c r="K5362" s="72">
        <v>19.09</v>
      </c>
      <c r="L5362">
        <v>1954.20654296875</v>
      </c>
      <c r="M5362">
        <v>1305</v>
      </c>
      <c r="N5362">
        <v>861.1180419921875</v>
      </c>
      <c r="Q5362">
        <v>636</v>
      </c>
      <c r="R5362">
        <v>684.28131103515625</v>
      </c>
    </row>
    <row r="5363" spans="8:18" x14ac:dyDescent="0.3">
      <c r="H5363" s="54">
        <f t="shared" si="169"/>
        <v>4</v>
      </c>
      <c r="I5363" s="55">
        <v>5359</v>
      </c>
      <c r="J5363" s="56">
        <f t="shared" si="168"/>
        <v>89.316666666666663</v>
      </c>
      <c r="K5363" s="72">
        <v>19.09</v>
      </c>
      <c r="L5363">
        <v>3081.633544921875</v>
      </c>
      <c r="M5363">
        <v>1305</v>
      </c>
      <c r="N5363">
        <v>791.9210205078125</v>
      </c>
      <c r="Q5363">
        <v>636</v>
      </c>
      <c r="R5363">
        <v>738.1011962890625</v>
      </c>
    </row>
    <row r="5364" spans="8:18" x14ac:dyDescent="0.3">
      <c r="H5364" s="54">
        <f t="shared" si="169"/>
        <v>4</v>
      </c>
      <c r="I5364" s="55">
        <v>5360</v>
      </c>
      <c r="J5364" s="56">
        <f t="shared" si="168"/>
        <v>89.333333333333329</v>
      </c>
      <c r="K5364" s="72">
        <v>21.49</v>
      </c>
      <c r="L5364">
        <v>2856.148193359375</v>
      </c>
      <c r="M5364">
        <v>1305</v>
      </c>
      <c r="N5364">
        <v>699.65838623046875</v>
      </c>
      <c r="Q5364">
        <v>1305</v>
      </c>
      <c r="R5364">
        <v>861.1180419921875</v>
      </c>
    </row>
    <row r="5365" spans="8:18" x14ac:dyDescent="0.3">
      <c r="H5365" s="54">
        <f t="shared" si="169"/>
        <v>4</v>
      </c>
      <c r="I5365" s="55">
        <v>5361</v>
      </c>
      <c r="J5365" s="56">
        <f t="shared" ref="J5365:J5428" si="170">I5365*$C$1</f>
        <v>89.35</v>
      </c>
      <c r="K5365" s="72">
        <v>24.69</v>
      </c>
      <c r="L5365">
        <v>3156.79541015625</v>
      </c>
      <c r="M5365">
        <v>1305</v>
      </c>
      <c r="N5365">
        <v>861.1180419921875</v>
      </c>
      <c r="Q5365">
        <v>1305</v>
      </c>
      <c r="R5365">
        <v>791.9210205078125</v>
      </c>
    </row>
    <row r="5366" spans="8:18" x14ac:dyDescent="0.3">
      <c r="H5366" s="54">
        <f t="shared" si="169"/>
        <v>4</v>
      </c>
      <c r="I5366" s="55">
        <v>5362</v>
      </c>
      <c r="J5366" s="56">
        <f t="shared" si="170"/>
        <v>89.36666666666666</v>
      </c>
      <c r="K5366" s="72">
        <v>26.99</v>
      </c>
      <c r="L5366">
        <v>2968.890869140625</v>
      </c>
      <c r="M5366">
        <v>1305</v>
      </c>
      <c r="N5366">
        <v>814.9866943359375</v>
      </c>
      <c r="Q5366">
        <v>1305</v>
      </c>
      <c r="R5366">
        <v>699.65838623046875</v>
      </c>
    </row>
    <row r="5367" spans="8:18" x14ac:dyDescent="0.3">
      <c r="H5367" s="54">
        <f t="shared" si="169"/>
        <v>4</v>
      </c>
      <c r="I5367" s="55">
        <v>5363</v>
      </c>
      <c r="J5367" s="56">
        <f t="shared" si="170"/>
        <v>89.383333333333326</v>
      </c>
      <c r="K5367" s="72">
        <v>29.19</v>
      </c>
      <c r="L5367">
        <v>2668.24365234375</v>
      </c>
      <c r="M5367">
        <v>1305</v>
      </c>
      <c r="N5367">
        <v>784.23248291015625</v>
      </c>
      <c r="Q5367">
        <v>1305</v>
      </c>
      <c r="R5367">
        <v>861.1180419921875</v>
      </c>
    </row>
    <row r="5368" spans="8:18" x14ac:dyDescent="0.3">
      <c r="H5368" s="54">
        <f t="shared" si="169"/>
        <v>4</v>
      </c>
      <c r="I5368" s="55">
        <v>5364</v>
      </c>
      <c r="J5368" s="56">
        <f t="shared" si="170"/>
        <v>89.4</v>
      </c>
      <c r="K5368" s="72">
        <v>30</v>
      </c>
      <c r="L5368">
        <v>2442.75830078125</v>
      </c>
      <c r="M5368">
        <v>1305</v>
      </c>
      <c r="N5368">
        <v>761.16680908203125</v>
      </c>
      <c r="Q5368">
        <v>1305</v>
      </c>
      <c r="R5368">
        <v>814.9866943359375</v>
      </c>
    </row>
    <row r="5369" spans="8:18" x14ac:dyDescent="0.3">
      <c r="H5369" s="54">
        <f t="shared" si="169"/>
        <v>4</v>
      </c>
      <c r="I5369" s="55">
        <v>5365</v>
      </c>
      <c r="J5369" s="56">
        <f t="shared" si="170"/>
        <v>89.416666666666671</v>
      </c>
      <c r="K5369" s="72">
        <v>30</v>
      </c>
      <c r="L5369">
        <v>2480.339111328125</v>
      </c>
      <c r="M5369">
        <v>1305</v>
      </c>
      <c r="N5369">
        <v>707.346923828125</v>
      </c>
      <c r="Q5369">
        <v>1305</v>
      </c>
      <c r="R5369">
        <v>784.23248291015625</v>
      </c>
    </row>
    <row r="5370" spans="8:18" x14ac:dyDescent="0.3">
      <c r="H5370" s="54">
        <f t="shared" si="169"/>
        <v>4</v>
      </c>
      <c r="I5370" s="55">
        <v>5366</v>
      </c>
      <c r="J5370" s="56">
        <f t="shared" si="170"/>
        <v>89.433333333333337</v>
      </c>
      <c r="K5370" s="72">
        <v>30</v>
      </c>
      <c r="L5370">
        <v>2442.75830078125</v>
      </c>
      <c r="M5370">
        <v>1305</v>
      </c>
      <c r="N5370">
        <v>745.78973388671875</v>
      </c>
      <c r="Q5370">
        <v>1305</v>
      </c>
      <c r="R5370">
        <v>761.16680908203125</v>
      </c>
    </row>
    <row r="5371" spans="8:18" x14ac:dyDescent="0.3">
      <c r="H5371" s="54">
        <f t="shared" si="169"/>
        <v>4</v>
      </c>
      <c r="I5371" s="55">
        <v>5367</v>
      </c>
      <c r="J5371" s="56">
        <f t="shared" si="170"/>
        <v>89.45</v>
      </c>
      <c r="K5371" s="72">
        <v>30</v>
      </c>
      <c r="L5371">
        <v>2198.482421875</v>
      </c>
      <c r="M5371">
        <v>1305</v>
      </c>
      <c r="N5371">
        <v>868.80657958984375</v>
      </c>
      <c r="Q5371">
        <v>1305</v>
      </c>
      <c r="R5371">
        <v>707.346923828125</v>
      </c>
    </row>
    <row r="5372" spans="8:18" x14ac:dyDescent="0.3">
      <c r="H5372" s="54">
        <f t="shared" si="169"/>
        <v>4</v>
      </c>
      <c r="I5372" s="55">
        <v>5368</v>
      </c>
      <c r="J5372" s="56">
        <f t="shared" si="170"/>
        <v>89.466666666666669</v>
      </c>
      <c r="K5372" s="72">
        <v>30</v>
      </c>
      <c r="L5372">
        <v>1916.6256103515625</v>
      </c>
      <c r="M5372">
        <v>1305</v>
      </c>
      <c r="N5372">
        <v>791.9210205078125</v>
      </c>
      <c r="Q5372">
        <v>1305</v>
      </c>
      <c r="R5372">
        <v>745.78973388671875</v>
      </c>
    </row>
    <row r="5373" spans="8:18" x14ac:dyDescent="0.3">
      <c r="H5373" s="54">
        <f t="shared" si="169"/>
        <v>4</v>
      </c>
      <c r="I5373" s="55">
        <v>5369</v>
      </c>
      <c r="J5373" s="56">
        <f t="shared" si="170"/>
        <v>89.483333333333334</v>
      </c>
      <c r="K5373" s="72">
        <v>30</v>
      </c>
      <c r="L5373">
        <v>1879.0447998046875</v>
      </c>
      <c r="M5373">
        <v>1305</v>
      </c>
      <c r="N5373">
        <v>768.85540771484375</v>
      </c>
      <c r="Q5373">
        <v>1305</v>
      </c>
      <c r="R5373">
        <v>868.80657958984375</v>
      </c>
    </row>
    <row r="5374" spans="8:18" x14ac:dyDescent="0.3">
      <c r="H5374" s="54">
        <f t="shared" si="169"/>
        <v>4</v>
      </c>
      <c r="I5374" s="55">
        <v>5370</v>
      </c>
      <c r="J5374" s="56">
        <f t="shared" si="170"/>
        <v>89.5</v>
      </c>
      <c r="K5374" s="72">
        <v>27.89</v>
      </c>
      <c r="L5374">
        <v>1634.76904296875</v>
      </c>
      <c r="M5374">
        <v>1305</v>
      </c>
      <c r="N5374">
        <v>761.16680908203125</v>
      </c>
      <c r="Q5374">
        <v>1305</v>
      </c>
      <c r="R5374">
        <v>791.9210205078125</v>
      </c>
    </row>
    <row r="5375" spans="8:18" x14ac:dyDescent="0.3">
      <c r="H5375" s="54">
        <f t="shared" si="169"/>
        <v>4</v>
      </c>
      <c r="I5375" s="55">
        <v>5371</v>
      </c>
      <c r="J5375" s="56">
        <f t="shared" si="170"/>
        <v>89.516666666666666</v>
      </c>
      <c r="K5375" s="72">
        <v>25.89</v>
      </c>
      <c r="L5375">
        <v>1428.0740966796875</v>
      </c>
      <c r="M5375">
        <v>636</v>
      </c>
      <c r="N5375">
        <v>738.1011962890625</v>
      </c>
      <c r="Q5375">
        <v>1305</v>
      </c>
      <c r="R5375">
        <v>768.85540771484375</v>
      </c>
    </row>
    <row r="5376" spans="8:18" x14ac:dyDescent="0.3">
      <c r="H5376" s="54">
        <f t="shared" si="169"/>
        <v>4</v>
      </c>
      <c r="I5376" s="55">
        <v>5372</v>
      </c>
      <c r="J5376" s="56">
        <f t="shared" si="170"/>
        <v>89.533333333333331</v>
      </c>
      <c r="K5376" s="72">
        <v>24.09</v>
      </c>
      <c r="L5376">
        <v>1240.1695556640625</v>
      </c>
      <c r="M5376">
        <v>636</v>
      </c>
      <c r="N5376">
        <v>668.9041748046875</v>
      </c>
      <c r="Q5376">
        <v>1305</v>
      </c>
      <c r="R5376">
        <v>761.16680908203125</v>
      </c>
    </row>
    <row r="5377" spans="8:18" x14ac:dyDescent="0.3">
      <c r="H5377" s="54">
        <f t="shared" si="169"/>
        <v>4</v>
      </c>
      <c r="I5377" s="55">
        <v>5373</v>
      </c>
      <c r="J5377" s="56">
        <f t="shared" si="170"/>
        <v>89.55</v>
      </c>
      <c r="K5377" s="72">
        <v>22.99</v>
      </c>
      <c r="L5377">
        <v>1240.1695556640625</v>
      </c>
      <c r="M5377">
        <v>636</v>
      </c>
      <c r="N5377">
        <v>653.527099609375</v>
      </c>
      <c r="Q5377">
        <v>636</v>
      </c>
      <c r="R5377">
        <v>738.1011962890625</v>
      </c>
    </row>
    <row r="5378" spans="8:18" x14ac:dyDescent="0.3">
      <c r="H5378" s="54">
        <f t="shared" si="169"/>
        <v>4</v>
      </c>
      <c r="I5378" s="55">
        <v>5374</v>
      </c>
      <c r="J5378" s="56">
        <f t="shared" si="170"/>
        <v>89.566666666666663</v>
      </c>
      <c r="K5378" s="72">
        <v>22.29</v>
      </c>
      <c r="L5378">
        <v>1183.7982177734375</v>
      </c>
      <c r="M5378">
        <v>636</v>
      </c>
      <c r="N5378">
        <v>545.8873291015625</v>
      </c>
      <c r="Q5378">
        <v>636</v>
      </c>
      <c r="R5378">
        <v>668.9041748046875</v>
      </c>
    </row>
    <row r="5379" spans="8:18" x14ac:dyDescent="0.3">
      <c r="H5379" s="54">
        <f t="shared" si="169"/>
        <v>4</v>
      </c>
      <c r="I5379" s="55">
        <v>5375</v>
      </c>
      <c r="J5379" s="56">
        <f t="shared" si="170"/>
        <v>89.583333333333329</v>
      </c>
      <c r="K5379" s="72">
        <v>22.09</v>
      </c>
      <c r="L5379">
        <v>1481.49853515625</v>
      </c>
      <c r="M5379">
        <v>676</v>
      </c>
      <c r="N5379">
        <v>471.37530517578125</v>
      </c>
      <c r="Q5379">
        <v>636</v>
      </c>
      <c r="R5379">
        <v>653.527099609375</v>
      </c>
    </row>
    <row r="5380" spans="8:18" x14ac:dyDescent="0.3">
      <c r="H5380" s="54">
        <f t="shared" si="169"/>
        <v>4</v>
      </c>
      <c r="I5380" s="55">
        <v>5376</v>
      </c>
      <c r="J5380" s="56">
        <f t="shared" si="170"/>
        <v>89.6</v>
      </c>
      <c r="K5380" s="72">
        <v>21.99</v>
      </c>
      <c r="L5380">
        <v>1410.950927734375</v>
      </c>
      <c r="M5380">
        <v>676</v>
      </c>
      <c r="N5380">
        <v>483.77993774414063</v>
      </c>
      <c r="Q5380">
        <v>636</v>
      </c>
      <c r="R5380">
        <v>545.8873291015625</v>
      </c>
    </row>
    <row r="5381" spans="8:18" x14ac:dyDescent="0.3">
      <c r="H5381" s="54">
        <f t="shared" si="169"/>
        <v>4</v>
      </c>
      <c r="I5381" s="55">
        <v>5377</v>
      </c>
      <c r="J5381" s="56">
        <f t="shared" si="170"/>
        <v>89.61666666666666</v>
      </c>
      <c r="K5381" s="72">
        <v>22.37</v>
      </c>
      <c r="L5381">
        <v>1457.982666015625</v>
      </c>
      <c r="M5381">
        <v>676</v>
      </c>
      <c r="N5381">
        <v>496.18453979492188</v>
      </c>
      <c r="Q5381">
        <v>676</v>
      </c>
      <c r="R5381">
        <v>471.37530517578125</v>
      </c>
    </row>
    <row r="5382" spans="8:18" x14ac:dyDescent="0.3">
      <c r="H5382" s="54">
        <f t="shared" ref="H5382:H5445" si="171">ROUNDUP(J5382/24,0)</f>
        <v>4</v>
      </c>
      <c r="I5382" s="55">
        <v>5378</v>
      </c>
      <c r="J5382" s="56">
        <f t="shared" si="170"/>
        <v>89.633333333333326</v>
      </c>
      <c r="K5382" s="72">
        <v>22.17</v>
      </c>
      <c r="L5382">
        <v>1434.466796875</v>
      </c>
      <c r="M5382">
        <v>676</v>
      </c>
      <c r="N5382">
        <v>508.58914184570313</v>
      </c>
      <c r="Q5382">
        <v>676</v>
      </c>
      <c r="R5382">
        <v>483.77993774414063</v>
      </c>
    </row>
    <row r="5383" spans="8:18" x14ac:dyDescent="0.3">
      <c r="H5383" s="54">
        <f t="shared" si="171"/>
        <v>4</v>
      </c>
      <c r="I5383" s="55">
        <v>5379</v>
      </c>
      <c r="J5383" s="56">
        <f t="shared" si="170"/>
        <v>89.65</v>
      </c>
      <c r="K5383" s="72">
        <v>21.87</v>
      </c>
      <c r="L5383">
        <v>1434.466796875</v>
      </c>
      <c r="M5383">
        <v>676</v>
      </c>
      <c r="N5383">
        <v>527.196044921875</v>
      </c>
      <c r="Q5383">
        <v>676</v>
      </c>
      <c r="R5383">
        <v>496.18453979492188</v>
      </c>
    </row>
    <row r="5384" spans="8:18" x14ac:dyDescent="0.3">
      <c r="H5384" s="54">
        <f t="shared" si="171"/>
        <v>4</v>
      </c>
      <c r="I5384" s="55">
        <v>5380</v>
      </c>
      <c r="J5384" s="56">
        <f t="shared" si="170"/>
        <v>89.666666666666671</v>
      </c>
      <c r="K5384" s="72">
        <v>21.57</v>
      </c>
      <c r="L5384">
        <v>1434.466796875</v>
      </c>
      <c r="M5384">
        <v>676</v>
      </c>
      <c r="N5384">
        <v>552.00531005859375</v>
      </c>
      <c r="Q5384">
        <v>676</v>
      </c>
      <c r="R5384">
        <v>508.58914184570313</v>
      </c>
    </row>
    <row r="5385" spans="8:18" x14ac:dyDescent="0.3">
      <c r="H5385" s="54">
        <f t="shared" si="171"/>
        <v>4</v>
      </c>
      <c r="I5385" s="55">
        <v>5381</v>
      </c>
      <c r="J5385" s="56">
        <f t="shared" si="170"/>
        <v>89.683333333333337</v>
      </c>
      <c r="K5385" s="72">
        <v>20.97</v>
      </c>
      <c r="L5385">
        <v>2445.648193359375</v>
      </c>
      <c r="M5385">
        <v>676</v>
      </c>
      <c r="N5385">
        <v>595.42144775390625</v>
      </c>
      <c r="Q5385">
        <v>676</v>
      </c>
      <c r="R5385">
        <v>527.196044921875</v>
      </c>
    </row>
    <row r="5386" spans="8:18" x14ac:dyDescent="0.3">
      <c r="H5386" s="54">
        <f t="shared" si="171"/>
        <v>4</v>
      </c>
      <c r="I5386" s="55">
        <v>5382</v>
      </c>
      <c r="J5386" s="56">
        <f t="shared" si="170"/>
        <v>89.7</v>
      </c>
      <c r="K5386" s="72">
        <v>20.47</v>
      </c>
      <c r="L5386">
        <v>2445.648193359375</v>
      </c>
      <c r="M5386">
        <v>1386</v>
      </c>
      <c r="N5386">
        <v>694.6583251953125</v>
      </c>
      <c r="Q5386">
        <v>676</v>
      </c>
      <c r="R5386">
        <v>552.00531005859375</v>
      </c>
    </row>
    <row r="5387" spans="8:18" x14ac:dyDescent="0.3">
      <c r="H5387" s="54">
        <f t="shared" si="171"/>
        <v>4</v>
      </c>
      <c r="I5387" s="55">
        <v>5383</v>
      </c>
      <c r="J5387" s="56">
        <f t="shared" si="170"/>
        <v>89.716666666666669</v>
      </c>
      <c r="K5387" s="72">
        <v>19.97</v>
      </c>
      <c r="L5387">
        <v>3856.599609375</v>
      </c>
      <c r="M5387">
        <v>1386</v>
      </c>
      <c r="N5387">
        <v>638.83758544921875</v>
      </c>
      <c r="Q5387">
        <v>676</v>
      </c>
      <c r="R5387">
        <v>595.42144775390625</v>
      </c>
    </row>
    <row r="5388" spans="8:18" x14ac:dyDescent="0.3">
      <c r="H5388" s="54">
        <f t="shared" si="171"/>
        <v>4</v>
      </c>
      <c r="I5388" s="55">
        <v>5384</v>
      </c>
      <c r="J5388" s="56">
        <f t="shared" si="170"/>
        <v>89.733333333333334</v>
      </c>
      <c r="K5388" s="72">
        <v>21.37</v>
      </c>
      <c r="L5388">
        <v>3574.409423828125</v>
      </c>
      <c r="M5388">
        <v>1386</v>
      </c>
      <c r="N5388">
        <v>564.409912109375</v>
      </c>
      <c r="Q5388">
        <v>1386</v>
      </c>
      <c r="R5388">
        <v>694.6583251953125</v>
      </c>
    </row>
    <row r="5389" spans="8:18" x14ac:dyDescent="0.3">
      <c r="H5389" s="54">
        <f t="shared" si="171"/>
        <v>4</v>
      </c>
      <c r="I5389" s="55">
        <v>5385</v>
      </c>
      <c r="J5389" s="56">
        <f t="shared" si="170"/>
        <v>89.75</v>
      </c>
      <c r="K5389" s="72">
        <v>24.47</v>
      </c>
      <c r="L5389">
        <v>3950.6630859375</v>
      </c>
      <c r="M5389">
        <v>1386</v>
      </c>
      <c r="N5389">
        <v>694.6583251953125</v>
      </c>
      <c r="Q5389">
        <v>1386</v>
      </c>
      <c r="R5389">
        <v>638.83758544921875</v>
      </c>
    </row>
    <row r="5390" spans="8:18" x14ac:dyDescent="0.3">
      <c r="H5390" s="54">
        <f t="shared" si="171"/>
        <v>4</v>
      </c>
      <c r="I5390" s="55">
        <v>5386</v>
      </c>
      <c r="J5390" s="56">
        <f t="shared" si="170"/>
        <v>89.766666666666666</v>
      </c>
      <c r="K5390" s="72">
        <v>26.77</v>
      </c>
      <c r="L5390">
        <v>3715.504150390625</v>
      </c>
      <c r="M5390">
        <v>1386</v>
      </c>
      <c r="N5390">
        <v>657.44451904296875</v>
      </c>
      <c r="Q5390">
        <v>1386</v>
      </c>
      <c r="R5390">
        <v>564.409912109375</v>
      </c>
    </row>
    <row r="5391" spans="8:18" x14ac:dyDescent="0.3">
      <c r="H5391" s="54">
        <f t="shared" si="171"/>
        <v>4</v>
      </c>
      <c r="I5391" s="55">
        <v>5387</v>
      </c>
      <c r="J5391" s="56">
        <f t="shared" si="170"/>
        <v>89.783333333333331</v>
      </c>
      <c r="K5391" s="72">
        <v>28.77</v>
      </c>
      <c r="L5391">
        <v>3339.250732421875</v>
      </c>
      <c r="M5391">
        <v>1386</v>
      </c>
      <c r="N5391">
        <v>632.63531494140625</v>
      </c>
      <c r="Q5391">
        <v>1386</v>
      </c>
      <c r="R5391">
        <v>694.6583251953125</v>
      </c>
    </row>
    <row r="5392" spans="8:18" x14ac:dyDescent="0.3">
      <c r="H5392" s="54">
        <f t="shared" si="171"/>
        <v>4</v>
      </c>
      <c r="I5392" s="55">
        <v>5388</v>
      </c>
      <c r="J5392" s="56">
        <f t="shared" si="170"/>
        <v>89.8</v>
      </c>
      <c r="K5392" s="72">
        <v>28.77</v>
      </c>
      <c r="L5392">
        <v>3057.060546875</v>
      </c>
      <c r="M5392">
        <v>1386</v>
      </c>
      <c r="N5392">
        <v>614.02838134765625</v>
      </c>
      <c r="Q5392">
        <v>1386</v>
      </c>
      <c r="R5392">
        <v>657.44451904296875</v>
      </c>
    </row>
    <row r="5393" spans="8:18" x14ac:dyDescent="0.3">
      <c r="H5393" s="54">
        <f t="shared" si="171"/>
        <v>4</v>
      </c>
      <c r="I5393" s="55">
        <v>5389</v>
      </c>
      <c r="J5393" s="56">
        <f t="shared" si="170"/>
        <v>89.816666666666663</v>
      </c>
      <c r="K5393" s="72">
        <v>29.87</v>
      </c>
      <c r="L5393">
        <v>3104.092041015625</v>
      </c>
      <c r="M5393">
        <v>1386</v>
      </c>
      <c r="N5393">
        <v>570.61224365234375</v>
      </c>
      <c r="Q5393">
        <v>1386</v>
      </c>
      <c r="R5393">
        <v>632.63531494140625</v>
      </c>
    </row>
    <row r="5394" spans="8:18" x14ac:dyDescent="0.3">
      <c r="H5394" s="54">
        <f t="shared" si="171"/>
        <v>4</v>
      </c>
      <c r="I5394" s="55">
        <v>5390</v>
      </c>
      <c r="J5394" s="56">
        <f t="shared" si="170"/>
        <v>89.833333333333329</v>
      </c>
      <c r="K5394" s="72">
        <v>30</v>
      </c>
      <c r="L5394">
        <v>3057.060546875</v>
      </c>
      <c r="M5394">
        <v>1386</v>
      </c>
      <c r="N5394">
        <v>601.623779296875</v>
      </c>
      <c r="Q5394">
        <v>1386</v>
      </c>
      <c r="R5394">
        <v>614.02838134765625</v>
      </c>
    </row>
    <row r="5395" spans="8:18" x14ac:dyDescent="0.3">
      <c r="H5395" s="54">
        <f t="shared" si="171"/>
        <v>4</v>
      </c>
      <c r="I5395" s="55">
        <v>5391</v>
      </c>
      <c r="J5395" s="56">
        <f t="shared" si="170"/>
        <v>89.85</v>
      </c>
      <c r="K5395" s="72">
        <v>30</v>
      </c>
      <c r="L5395">
        <v>2751.3544921875</v>
      </c>
      <c r="M5395">
        <v>1386</v>
      </c>
      <c r="N5395">
        <v>700.86065673828125</v>
      </c>
      <c r="Q5395">
        <v>1386</v>
      </c>
      <c r="R5395">
        <v>570.61224365234375</v>
      </c>
    </row>
    <row r="5396" spans="8:18" x14ac:dyDescent="0.3">
      <c r="H5396" s="54">
        <f t="shared" si="171"/>
        <v>4</v>
      </c>
      <c r="I5396" s="55">
        <v>5392</v>
      </c>
      <c r="J5396" s="56">
        <f t="shared" si="170"/>
        <v>89.86666666666666</v>
      </c>
      <c r="K5396" s="72">
        <v>30</v>
      </c>
      <c r="L5396">
        <v>2398.61669921875</v>
      </c>
      <c r="M5396">
        <v>1386</v>
      </c>
      <c r="N5396">
        <v>638.83758544921875</v>
      </c>
      <c r="Q5396">
        <v>1386</v>
      </c>
      <c r="R5396">
        <v>601.623779296875</v>
      </c>
    </row>
    <row r="5397" spans="8:18" x14ac:dyDescent="0.3">
      <c r="H5397" s="54">
        <f t="shared" si="171"/>
        <v>4</v>
      </c>
      <c r="I5397" s="55">
        <v>5393</v>
      </c>
      <c r="J5397" s="56">
        <f t="shared" si="170"/>
        <v>89.883333333333326</v>
      </c>
      <c r="K5397" s="72">
        <v>30</v>
      </c>
      <c r="L5397">
        <v>2351.5849609375</v>
      </c>
      <c r="M5397">
        <v>1386</v>
      </c>
      <c r="N5397">
        <v>620.23065185546875</v>
      </c>
      <c r="Q5397">
        <v>1386</v>
      </c>
      <c r="R5397">
        <v>700.86065673828125</v>
      </c>
    </row>
    <row r="5398" spans="8:18" x14ac:dyDescent="0.3">
      <c r="H5398" s="54">
        <f t="shared" si="171"/>
        <v>4</v>
      </c>
      <c r="I5398" s="55">
        <v>5394</v>
      </c>
      <c r="J5398" s="56">
        <f t="shared" si="170"/>
        <v>89.9</v>
      </c>
      <c r="K5398" s="72">
        <v>30</v>
      </c>
      <c r="L5398">
        <v>2045.87890625</v>
      </c>
      <c r="M5398">
        <v>1386</v>
      </c>
      <c r="N5398">
        <v>614.02838134765625</v>
      </c>
      <c r="Q5398">
        <v>1386</v>
      </c>
      <c r="R5398">
        <v>638.83758544921875</v>
      </c>
    </row>
    <row r="5399" spans="8:18" x14ac:dyDescent="0.3">
      <c r="H5399" s="54">
        <f t="shared" si="171"/>
        <v>4</v>
      </c>
      <c r="I5399" s="55">
        <v>5395</v>
      </c>
      <c r="J5399" s="56">
        <f t="shared" si="170"/>
        <v>89.916666666666671</v>
      </c>
      <c r="K5399" s="72">
        <v>29.57</v>
      </c>
      <c r="L5399">
        <v>1787.2047119140625</v>
      </c>
      <c r="M5399">
        <v>676</v>
      </c>
      <c r="N5399">
        <v>595.42144775390625</v>
      </c>
      <c r="Q5399">
        <v>1386</v>
      </c>
      <c r="R5399">
        <v>620.23065185546875</v>
      </c>
    </row>
    <row r="5400" spans="8:18" x14ac:dyDescent="0.3">
      <c r="H5400" s="54">
        <f t="shared" si="171"/>
        <v>4</v>
      </c>
      <c r="I5400" s="55">
        <v>5396</v>
      </c>
      <c r="J5400" s="56">
        <f t="shared" si="170"/>
        <v>89.933333333333337</v>
      </c>
      <c r="K5400" s="72">
        <v>27.27</v>
      </c>
      <c r="L5400">
        <v>1552.0460205078125</v>
      </c>
      <c r="M5400">
        <v>676</v>
      </c>
      <c r="N5400">
        <v>539.6007080078125</v>
      </c>
      <c r="Q5400">
        <v>1386</v>
      </c>
      <c r="R5400">
        <v>614.02838134765625</v>
      </c>
    </row>
    <row r="5401" spans="8:18" x14ac:dyDescent="0.3">
      <c r="H5401" s="54">
        <f t="shared" si="171"/>
        <v>4</v>
      </c>
      <c r="I5401" s="55">
        <v>5397</v>
      </c>
      <c r="J5401" s="56">
        <f t="shared" si="170"/>
        <v>89.95</v>
      </c>
      <c r="K5401" s="72">
        <v>24.87</v>
      </c>
      <c r="L5401">
        <v>1552.0460205078125</v>
      </c>
      <c r="M5401">
        <v>676</v>
      </c>
      <c r="N5401">
        <v>527.196044921875</v>
      </c>
      <c r="Q5401">
        <v>676</v>
      </c>
      <c r="R5401">
        <v>595.42144775390625</v>
      </c>
    </row>
    <row r="5402" spans="8:18" x14ac:dyDescent="0.3">
      <c r="H5402" s="54">
        <f t="shared" si="171"/>
        <v>4</v>
      </c>
      <c r="I5402" s="55">
        <v>5398</v>
      </c>
      <c r="J5402" s="56">
        <f t="shared" si="170"/>
        <v>89.966666666666669</v>
      </c>
      <c r="K5402" s="72">
        <v>23.47</v>
      </c>
      <c r="L5402">
        <v>1481.49853515625</v>
      </c>
      <c r="M5402">
        <v>676</v>
      </c>
      <c r="N5402">
        <v>440.36376953125</v>
      </c>
      <c r="Q5402">
        <v>676</v>
      </c>
      <c r="R5402">
        <v>539.6007080078125</v>
      </c>
    </row>
    <row r="5403" spans="8:18" x14ac:dyDescent="0.3">
      <c r="H5403" s="54">
        <f t="shared" si="171"/>
        <v>4</v>
      </c>
      <c r="I5403" s="55">
        <v>5399</v>
      </c>
      <c r="J5403" s="56">
        <f t="shared" si="170"/>
        <v>89.983333333333334</v>
      </c>
      <c r="K5403" s="72">
        <v>22.57</v>
      </c>
      <c r="L5403">
        <v>1481.49853515625</v>
      </c>
      <c r="M5403">
        <v>534</v>
      </c>
      <c r="N5403">
        <v>351.13754272460938</v>
      </c>
      <c r="Q5403">
        <v>676</v>
      </c>
      <c r="R5403">
        <v>527.196044921875</v>
      </c>
    </row>
    <row r="5404" spans="8:18" x14ac:dyDescent="0.3">
      <c r="H5404" s="54">
        <f t="shared" si="171"/>
        <v>4</v>
      </c>
      <c r="I5404" s="55">
        <v>5400</v>
      </c>
      <c r="J5404" s="56">
        <f t="shared" si="170"/>
        <v>90</v>
      </c>
      <c r="K5404" s="72">
        <v>22.07</v>
      </c>
      <c r="L5404">
        <v>1410.950927734375</v>
      </c>
      <c r="M5404">
        <v>534</v>
      </c>
      <c r="N5404">
        <v>360.37799072265625</v>
      </c>
      <c r="Q5404">
        <v>676</v>
      </c>
      <c r="R5404">
        <v>440.36376953125</v>
      </c>
    </row>
    <row r="5405" spans="8:18" x14ac:dyDescent="0.3">
      <c r="H5405" s="54">
        <f t="shared" si="171"/>
        <v>4</v>
      </c>
      <c r="I5405" s="55">
        <v>5401</v>
      </c>
      <c r="J5405" s="56">
        <f t="shared" si="170"/>
        <v>90.016666666666666</v>
      </c>
      <c r="K5405" s="72">
        <v>16.91</v>
      </c>
      <c r="L5405">
        <v>1457.982666015625</v>
      </c>
      <c r="M5405">
        <v>534</v>
      </c>
      <c r="N5405">
        <v>369.61846923828125</v>
      </c>
      <c r="Q5405">
        <v>534</v>
      </c>
      <c r="R5405">
        <v>351.13754272460938</v>
      </c>
    </row>
    <row r="5406" spans="8:18" x14ac:dyDescent="0.3">
      <c r="H5406" s="54">
        <f t="shared" si="171"/>
        <v>4</v>
      </c>
      <c r="I5406" s="55">
        <v>5402</v>
      </c>
      <c r="J5406" s="56">
        <f t="shared" si="170"/>
        <v>90.033333333333331</v>
      </c>
      <c r="K5406" s="72">
        <v>16.309999999999999</v>
      </c>
      <c r="L5406">
        <v>1434.466796875</v>
      </c>
      <c r="M5406">
        <v>534</v>
      </c>
      <c r="N5406">
        <v>378.85891723632813</v>
      </c>
      <c r="Q5406">
        <v>534</v>
      </c>
      <c r="R5406">
        <v>360.37799072265625</v>
      </c>
    </row>
    <row r="5407" spans="8:18" x14ac:dyDescent="0.3">
      <c r="H5407" s="54">
        <f t="shared" si="171"/>
        <v>4</v>
      </c>
      <c r="I5407" s="55">
        <v>5403</v>
      </c>
      <c r="J5407" s="56">
        <f t="shared" si="170"/>
        <v>90.05</v>
      </c>
      <c r="K5407" s="72">
        <v>15.91</v>
      </c>
      <c r="L5407">
        <v>1434.466796875</v>
      </c>
      <c r="M5407">
        <v>534</v>
      </c>
      <c r="N5407">
        <v>392.7196044921875</v>
      </c>
      <c r="Q5407">
        <v>534</v>
      </c>
      <c r="R5407">
        <v>369.61846923828125</v>
      </c>
    </row>
    <row r="5408" spans="8:18" x14ac:dyDescent="0.3">
      <c r="H5408" s="54">
        <f t="shared" si="171"/>
        <v>4</v>
      </c>
      <c r="I5408" s="55">
        <v>5404</v>
      </c>
      <c r="J5408" s="56">
        <f t="shared" si="170"/>
        <v>90.066666666666663</v>
      </c>
      <c r="K5408" s="72">
        <v>15.81</v>
      </c>
      <c r="L5408">
        <v>1434.466796875</v>
      </c>
      <c r="M5408">
        <v>534</v>
      </c>
      <c r="N5408">
        <v>411.20053100585938</v>
      </c>
      <c r="Q5408">
        <v>534</v>
      </c>
      <c r="R5408">
        <v>378.85891723632813</v>
      </c>
    </row>
    <row r="5409" spans="8:18" x14ac:dyDescent="0.3">
      <c r="H5409" s="54">
        <f t="shared" si="171"/>
        <v>4</v>
      </c>
      <c r="I5409" s="55">
        <v>5405</v>
      </c>
      <c r="J5409" s="56">
        <f t="shared" si="170"/>
        <v>90.083333333333329</v>
      </c>
      <c r="K5409" s="72">
        <v>15.71</v>
      </c>
      <c r="L5409">
        <v>2445.648193359375</v>
      </c>
      <c r="M5409">
        <v>534</v>
      </c>
      <c r="N5409">
        <v>443.54214477539063</v>
      </c>
      <c r="Q5409">
        <v>534</v>
      </c>
      <c r="R5409">
        <v>392.7196044921875</v>
      </c>
    </row>
    <row r="5410" spans="8:18" x14ac:dyDescent="0.3">
      <c r="H5410" s="54">
        <f t="shared" si="171"/>
        <v>4</v>
      </c>
      <c r="I5410" s="55">
        <v>5406</v>
      </c>
      <c r="J5410" s="56">
        <f t="shared" si="170"/>
        <v>90.1</v>
      </c>
      <c r="K5410" s="72">
        <v>15.71</v>
      </c>
      <c r="L5410">
        <v>2445.648193359375</v>
      </c>
      <c r="M5410">
        <v>1096</v>
      </c>
      <c r="N5410">
        <v>517.4658203125</v>
      </c>
      <c r="Q5410">
        <v>534</v>
      </c>
      <c r="R5410">
        <v>411.20053100585938</v>
      </c>
    </row>
    <row r="5411" spans="8:18" x14ac:dyDescent="0.3">
      <c r="H5411" s="54">
        <f t="shared" si="171"/>
        <v>4</v>
      </c>
      <c r="I5411" s="55">
        <v>5407</v>
      </c>
      <c r="J5411" s="56">
        <f t="shared" si="170"/>
        <v>90.11666666666666</v>
      </c>
      <c r="K5411" s="72">
        <v>16.510000000000002</v>
      </c>
      <c r="L5411">
        <v>3856.599609375</v>
      </c>
      <c r="M5411">
        <v>1096</v>
      </c>
      <c r="N5411">
        <v>475.88375854492188</v>
      </c>
      <c r="Q5411">
        <v>534</v>
      </c>
      <c r="R5411">
        <v>443.54214477539063</v>
      </c>
    </row>
    <row r="5412" spans="8:18" x14ac:dyDescent="0.3">
      <c r="H5412" s="54">
        <f t="shared" si="171"/>
        <v>4</v>
      </c>
      <c r="I5412" s="55">
        <v>5408</v>
      </c>
      <c r="J5412" s="56">
        <f t="shared" si="170"/>
        <v>90.133333333333326</v>
      </c>
      <c r="K5412" s="72">
        <v>17.21</v>
      </c>
      <c r="L5412">
        <v>3574.409423828125</v>
      </c>
      <c r="M5412">
        <v>1096</v>
      </c>
      <c r="N5412">
        <v>420.44097900390625</v>
      </c>
      <c r="Q5412">
        <v>1096</v>
      </c>
      <c r="R5412">
        <v>517.4658203125</v>
      </c>
    </row>
    <row r="5413" spans="8:18" x14ac:dyDescent="0.3">
      <c r="H5413" s="54">
        <f t="shared" si="171"/>
        <v>4</v>
      </c>
      <c r="I5413" s="55">
        <v>5409</v>
      </c>
      <c r="J5413" s="56">
        <f t="shared" si="170"/>
        <v>90.15</v>
      </c>
      <c r="K5413" s="72">
        <v>19.809999999999999</v>
      </c>
      <c r="L5413">
        <v>3950.6630859375</v>
      </c>
      <c r="M5413">
        <v>1096</v>
      </c>
      <c r="N5413">
        <v>517.4658203125</v>
      </c>
      <c r="Q5413">
        <v>1096</v>
      </c>
      <c r="R5413">
        <v>475.88375854492188</v>
      </c>
    </row>
    <row r="5414" spans="8:18" x14ac:dyDescent="0.3">
      <c r="H5414" s="54">
        <f t="shared" si="171"/>
        <v>4</v>
      </c>
      <c r="I5414" s="55">
        <v>5410</v>
      </c>
      <c r="J5414" s="56">
        <f t="shared" si="170"/>
        <v>90.166666666666671</v>
      </c>
      <c r="K5414" s="72">
        <v>22.61</v>
      </c>
      <c r="L5414">
        <v>3715.504150390625</v>
      </c>
      <c r="M5414">
        <v>1096</v>
      </c>
      <c r="N5414">
        <v>489.74444580078125</v>
      </c>
      <c r="Q5414">
        <v>1096</v>
      </c>
      <c r="R5414">
        <v>420.44097900390625</v>
      </c>
    </row>
    <row r="5415" spans="8:18" x14ac:dyDescent="0.3">
      <c r="H5415" s="54">
        <f t="shared" si="171"/>
        <v>4</v>
      </c>
      <c r="I5415" s="55">
        <v>5411</v>
      </c>
      <c r="J5415" s="56">
        <f t="shared" si="170"/>
        <v>90.183333333333337</v>
      </c>
      <c r="K5415" s="72">
        <v>25.31</v>
      </c>
      <c r="L5415">
        <v>3339.250732421875</v>
      </c>
      <c r="M5415">
        <v>1096</v>
      </c>
      <c r="N5415">
        <v>471.26351928710938</v>
      </c>
      <c r="Q5415">
        <v>1096</v>
      </c>
      <c r="R5415">
        <v>517.4658203125</v>
      </c>
    </row>
    <row r="5416" spans="8:18" x14ac:dyDescent="0.3">
      <c r="H5416" s="54">
        <f t="shared" si="171"/>
        <v>4</v>
      </c>
      <c r="I5416" s="55">
        <v>5412</v>
      </c>
      <c r="J5416" s="56">
        <f t="shared" si="170"/>
        <v>90.2</v>
      </c>
      <c r="K5416" s="72">
        <v>27.51</v>
      </c>
      <c r="L5416">
        <v>3057.060546875</v>
      </c>
      <c r="M5416">
        <v>1096</v>
      </c>
      <c r="N5416">
        <v>457.40283203125</v>
      </c>
      <c r="Q5416">
        <v>1096</v>
      </c>
      <c r="R5416">
        <v>489.74444580078125</v>
      </c>
    </row>
    <row r="5417" spans="8:18" x14ac:dyDescent="0.3">
      <c r="H5417" s="54">
        <f t="shared" si="171"/>
        <v>4</v>
      </c>
      <c r="I5417" s="55">
        <v>5413</v>
      </c>
      <c r="J5417" s="56">
        <f t="shared" si="170"/>
        <v>90.216666666666669</v>
      </c>
      <c r="K5417" s="72">
        <v>29.21</v>
      </c>
      <c r="L5417">
        <v>3104.092041015625</v>
      </c>
      <c r="M5417">
        <v>1096</v>
      </c>
      <c r="N5417">
        <v>425.06121826171875</v>
      </c>
      <c r="Q5417">
        <v>1096</v>
      </c>
      <c r="R5417">
        <v>471.26351928710938</v>
      </c>
    </row>
    <row r="5418" spans="8:18" x14ac:dyDescent="0.3">
      <c r="H5418" s="54">
        <f t="shared" si="171"/>
        <v>4</v>
      </c>
      <c r="I5418" s="55">
        <v>5414</v>
      </c>
      <c r="J5418" s="56">
        <f t="shared" si="170"/>
        <v>90.233333333333334</v>
      </c>
      <c r="K5418" s="72">
        <v>30</v>
      </c>
      <c r="L5418">
        <v>3057.060546875</v>
      </c>
      <c r="M5418">
        <v>1096</v>
      </c>
      <c r="N5418">
        <v>448.16238403320313</v>
      </c>
      <c r="Q5418">
        <v>1096</v>
      </c>
      <c r="R5418">
        <v>457.40283203125</v>
      </c>
    </row>
    <row r="5419" spans="8:18" x14ac:dyDescent="0.3">
      <c r="H5419" s="54">
        <f t="shared" si="171"/>
        <v>4</v>
      </c>
      <c r="I5419" s="55">
        <v>5415</v>
      </c>
      <c r="J5419" s="56">
        <f t="shared" si="170"/>
        <v>90.25</v>
      </c>
      <c r="K5419" s="72">
        <v>30</v>
      </c>
      <c r="L5419">
        <v>2751.3544921875</v>
      </c>
      <c r="M5419">
        <v>1096</v>
      </c>
      <c r="N5419">
        <v>522.0860595703125</v>
      </c>
      <c r="Q5419">
        <v>1096</v>
      </c>
      <c r="R5419">
        <v>425.06121826171875</v>
      </c>
    </row>
    <row r="5420" spans="8:18" x14ac:dyDescent="0.3">
      <c r="H5420" s="54">
        <f t="shared" si="171"/>
        <v>4</v>
      </c>
      <c r="I5420" s="55">
        <v>5416</v>
      </c>
      <c r="J5420" s="56">
        <f t="shared" si="170"/>
        <v>90.266666666666666</v>
      </c>
      <c r="K5420" s="72">
        <v>30</v>
      </c>
      <c r="L5420">
        <v>2398.61669921875</v>
      </c>
      <c r="M5420">
        <v>1096</v>
      </c>
      <c r="N5420">
        <v>475.88375854492188</v>
      </c>
      <c r="Q5420">
        <v>1096</v>
      </c>
      <c r="R5420">
        <v>448.16238403320313</v>
      </c>
    </row>
    <row r="5421" spans="8:18" x14ac:dyDescent="0.3">
      <c r="H5421" s="54">
        <f t="shared" si="171"/>
        <v>4</v>
      </c>
      <c r="I5421" s="55">
        <v>5417</v>
      </c>
      <c r="J5421" s="56">
        <f t="shared" si="170"/>
        <v>90.283333333333331</v>
      </c>
      <c r="K5421" s="72">
        <v>30</v>
      </c>
      <c r="L5421">
        <v>2351.5849609375</v>
      </c>
      <c r="M5421">
        <v>1096</v>
      </c>
      <c r="N5421">
        <v>462.0230712890625</v>
      </c>
      <c r="Q5421">
        <v>1096</v>
      </c>
      <c r="R5421">
        <v>522.0860595703125</v>
      </c>
    </row>
    <row r="5422" spans="8:18" x14ac:dyDescent="0.3">
      <c r="H5422" s="54">
        <f t="shared" si="171"/>
        <v>4</v>
      </c>
      <c r="I5422" s="55">
        <v>5418</v>
      </c>
      <c r="J5422" s="56">
        <f t="shared" si="170"/>
        <v>90.3</v>
      </c>
      <c r="K5422" s="72">
        <v>30</v>
      </c>
      <c r="L5422">
        <v>2045.87890625</v>
      </c>
      <c r="M5422">
        <v>1096</v>
      </c>
      <c r="N5422">
        <v>457.40283203125</v>
      </c>
      <c r="Q5422">
        <v>1096</v>
      </c>
      <c r="R5422">
        <v>475.88375854492188</v>
      </c>
    </row>
    <row r="5423" spans="8:18" x14ac:dyDescent="0.3">
      <c r="H5423" s="54">
        <f t="shared" si="171"/>
        <v>4</v>
      </c>
      <c r="I5423" s="55">
        <v>5419</v>
      </c>
      <c r="J5423" s="56">
        <f t="shared" si="170"/>
        <v>90.316666666666663</v>
      </c>
      <c r="K5423" s="72">
        <v>28.71</v>
      </c>
      <c r="L5423">
        <v>1787.2047119140625</v>
      </c>
      <c r="M5423">
        <v>534</v>
      </c>
      <c r="N5423">
        <v>443.54214477539063</v>
      </c>
      <c r="Q5423">
        <v>1096</v>
      </c>
      <c r="R5423">
        <v>462.0230712890625</v>
      </c>
    </row>
    <row r="5424" spans="8:18" x14ac:dyDescent="0.3">
      <c r="H5424" s="54">
        <f t="shared" si="171"/>
        <v>4</v>
      </c>
      <c r="I5424" s="55">
        <v>5420</v>
      </c>
      <c r="J5424" s="56">
        <f t="shared" si="170"/>
        <v>90.333333333333329</v>
      </c>
      <c r="K5424" s="72">
        <v>25.31</v>
      </c>
      <c r="L5424">
        <v>1552.0460205078125</v>
      </c>
      <c r="M5424">
        <v>534</v>
      </c>
      <c r="N5424">
        <v>401.9600830078125</v>
      </c>
      <c r="Q5424">
        <v>1096</v>
      </c>
      <c r="R5424">
        <v>457.40283203125</v>
      </c>
    </row>
    <row r="5425" spans="8:18" x14ac:dyDescent="0.3">
      <c r="H5425" s="54">
        <f t="shared" si="171"/>
        <v>4</v>
      </c>
      <c r="I5425" s="55">
        <v>5421</v>
      </c>
      <c r="J5425" s="56">
        <f t="shared" si="170"/>
        <v>90.35</v>
      </c>
      <c r="K5425" s="72">
        <v>22.51</v>
      </c>
      <c r="L5425">
        <v>1552.0460205078125</v>
      </c>
      <c r="M5425">
        <v>534</v>
      </c>
      <c r="N5425">
        <v>392.7196044921875</v>
      </c>
      <c r="Q5425">
        <v>534</v>
      </c>
      <c r="R5425">
        <v>443.54214477539063</v>
      </c>
    </row>
    <row r="5426" spans="8:18" x14ac:dyDescent="0.3">
      <c r="H5426" s="54">
        <f t="shared" si="171"/>
        <v>4</v>
      </c>
      <c r="I5426" s="55">
        <v>5422</v>
      </c>
      <c r="J5426" s="56">
        <f t="shared" si="170"/>
        <v>90.36666666666666</v>
      </c>
      <c r="K5426" s="72">
        <v>20.51</v>
      </c>
      <c r="L5426">
        <v>1481.49853515625</v>
      </c>
      <c r="M5426">
        <v>534</v>
      </c>
      <c r="N5426">
        <v>328.036376953125</v>
      </c>
      <c r="Q5426">
        <v>534</v>
      </c>
      <c r="R5426">
        <v>401.9600830078125</v>
      </c>
    </row>
    <row r="5427" spans="8:18" x14ac:dyDescent="0.3">
      <c r="H5427" s="54">
        <f t="shared" si="171"/>
        <v>4</v>
      </c>
      <c r="I5427" s="55">
        <v>5423</v>
      </c>
      <c r="J5427" s="56">
        <f t="shared" si="170"/>
        <v>90.383333333333326</v>
      </c>
      <c r="K5427" s="72">
        <v>19.61</v>
      </c>
      <c r="L5427">
        <v>1328.420654296875</v>
      </c>
      <c r="M5427">
        <v>658</v>
      </c>
      <c r="N5427">
        <v>599.3681640625</v>
      </c>
      <c r="Q5427">
        <v>534</v>
      </c>
      <c r="R5427">
        <v>392.7196044921875</v>
      </c>
    </row>
    <row r="5428" spans="8:18" x14ac:dyDescent="0.3">
      <c r="H5428" s="54">
        <f t="shared" si="171"/>
        <v>4</v>
      </c>
      <c r="I5428" s="55">
        <v>5424</v>
      </c>
      <c r="J5428" s="56">
        <f t="shared" si="170"/>
        <v>90.4</v>
      </c>
      <c r="K5428" s="72">
        <v>18.71</v>
      </c>
      <c r="L5428">
        <v>1265.16259765625</v>
      </c>
      <c r="M5428">
        <v>658</v>
      </c>
      <c r="N5428">
        <v>615.14105224609375</v>
      </c>
      <c r="Q5428">
        <v>534</v>
      </c>
      <c r="R5428">
        <v>328.036376953125</v>
      </c>
    </row>
    <row r="5429" spans="8:18" x14ac:dyDescent="0.3">
      <c r="H5429" s="54">
        <f t="shared" si="171"/>
        <v>4</v>
      </c>
      <c r="I5429" s="55">
        <v>5425</v>
      </c>
      <c r="J5429" s="56">
        <f t="shared" ref="J5429:J5492" si="172">I5429*$C$1</f>
        <v>90.416666666666671</v>
      </c>
      <c r="K5429" s="72">
        <v>17.25</v>
      </c>
      <c r="L5429">
        <v>1307.334716796875</v>
      </c>
      <c r="M5429">
        <v>658</v>
      </c>
      <c r="N5429">
        <v>630.91387939453125</v>
      </c>
      <c r="Q5429">
        <v>658</v>
      </c>
      <c r="R5429">
        <v>599.3681640625</v>
      </c>
    </row>
    <row r="5430" spans="8:18" x14ac:dyDescent="0.3">
      <c r="H5430" s="54">
        <f t="shared" si="171"/>
        <v>4</v>
      </c>
      <c r="I5430" s="55">
        <v>5426</v>
      </c>
      <c r="J5430" s="56">
        <f t="shared" si="172"/>
        <v>90.433333333333337</v>
      </c>
      <c r="K5430" s="72">
        <v>16.850000000000001</v>
      </c>
      <c r="L5430">
        <v>1286.2486572265625</v>
      </c>
      <c r="M5430">
        <v>658</v>
      </c>
      <c r="N5430">
        <v>646.68670654296875</v>
      </c>
      <c r="Q5430">
        <v>658</v>
      </c>
      <c r="R5430">
        <v>615.14105224609375</v>
      </c>
    </row>
    <row r="5431" spans="8:18" x14ac:dyDescent="0.3">
      <c r="H5431" s="54">
        <f t="shared" si="171"/>
        <v>4</v>
      </c>
      <c r="I5431" s="55">
        <v>5427</v>
      </c>
      <c r="J5431" s="56">
        <f t="shared" si="172"/>
        <v>90.45</v>
      </c>
      <c r="K5431" s="72">
        <v>15.95</v>
      </c>
      <c r="L5431">
        <v>1286.2486572265625</v>
      </c>
      <c r="M5431">
        <v>658</v>
      </c>
      <c r="N5431">
        <v>670.34600830078125</v>
      </c>
      <c r="Q5431">
        <v>658</v>
      </c>
      <c r="R5431">
        <v>630.91387939453125</v>
      </c>
    </row>
    <row r="5432" spans="8:18" x14ac:dyDescent="0.3">
      <c r="H5432" s="54">
        <f t="shared" si="171"/>
        <v>4</v>
      </c>
      <c r="I5432" s="55">
        <v>5428</v>
      </c>
      <c r="J5432" s="56">
        <f t="shared" si="172"/>
        <v>90.466666666666669</v>
      </c>
      <c r="K5432" s="72">
        <v>15.35</v>
      </c>
      <c r="L5432">
        <v>1286.2486572265625</v>
      </c>
      <c r="M5432">
        <v>658</v>
      </c>
      <c r="N5432">
        <v>701.8917236328125</v>
      </c>
      <c r="Q5432">
        <v>658</v>
      </c>
      <c r="R5432">
        <v>646.68670654296875</v>
      </c>
    </row>
    <row r="5433" spans="8:18" x14ac:dyDescent="0.3">
      <c r="H5433" s="54">
        <f t="shared" si="171"/>
        <v>4</v>
      </c>
      <c r="I5433" s="55">
        <v>5429</v>
      </c>
      <c r="J5433" s="56">
        <f t="shared" si="172"/>
        <v>90.483333333333334</v>
      </c>
      <c r="K5433" s="72">
        <v>14.95</v>
      </c>
      <c r="L5433">
        <v>2192.948486328125</v>
      </c>
      <c r="M5433">
        <v>658</v>
      </c>
      <c r="N5433">
        <v>757.0966796875</v>
      </c>
      <c r="Q5433">
        <v>658</v>
      </c>
      <c r="R5433">
        <v>670.34600830078125</v>
      </c>
    </row>
    <row r="5434" spans="8:18" x14ac:dyDescent="0.3">
      <c r="H5434" s="54">
        <f t="shared" si="171"/>
        <v>4</v>
      </c>
      <c r="I5434" s="55">
        <v>5430</v>
      </c>
      <c r="J5434" s="56">
        <f t="shared" si="172"/>
        <v>90.5</v>
      </c>
      <c r="K5434" s="72">
        <v>14.55</v>
      </c>
      <c r="L5434">
        <v>2192.948486328125</v>
      </c>
      <c r="M5434">
        <v>1350</v>
      </c>
      <c r="N5434">
        <v>883.2794189453125</v>
      </c>
      <c r="Q5434">
        <v>658</v>
      </c>
      <c r="R5434">
        <v>701.8917236328125</v>
      </c>
    </row>
    <row r="5435" spans="8:18" x14ac:dyDescent="0.3">
      <c r="H5435" s="54">
        <f t="shared" si="171"/>
        <v>4</v>
      </c>
      <c r="I5435" s="55">
        <v>5431</v>
      </c>
      <c r="J5435" s="56">
        <f t="shared" si="172"/>
        <v>90.516666666666666</v>
      </c>
      <c r="K5435" s="72">
        <v>14.75</v>
      </c>
      <c r="L5435">
        <v>3458.111328125</v>
      </c>
      <c r="M5435">
        <v>1350</v>
      </c>
      <c r="N5435">
        <v>812.3016357421875</v>
      </c>
      <c r="Q5435">
        <v>658</v>
      </c>
      <c r="R5435">
        <v>757.0966796875</v>
      </c>
    </row>
    <row r="5436" spans="8:18" x14ac:dyDescent="0.3">
      <c r="H5436" s="54">
        <f t="shared" si="171"/>
        <v>4</v>
      </c>
      <c r="I5436" s="55">
        <v>5432</v>
      </c>
      <c r="J5436" s="56">
        <f t="shared" si="172"/>
        <v>90.533333333333331</v>
      </c>
      <c r="K5436" s="72">
        <v>16.649999999999999</v>
      </c>
      <c r="L5436">
        <v>3205.078857421875</v>
      </c>
      <c r="M5436">
        <v>1350</v>
      </c>
      <c r="N5436">
        <v>717.66455078125</v>
      </c>
      <c r="Q5436">
        <v>1350</v>
      </c>
      <c r="R5436">
        <v>883.2794189453125</v>
      </c>
    </row>
    <row r="5437" spans="8:18" x14ac:dyDescent="0.3">
      <c r="H5437" s="54">
        <f t="shared" si="171"/>
        <v>4</v>
      </c>
      <c r="I5437" s="55">
        <v>5433</v>
      </c>
      <c r="J5437" s="56">
        <f t="shared" si="172"/>
        <v>90.55</v>
      </c>
      <c r="K5437" s="72">
        <v>19.649999999999999</v>
      </c>
      <c r="L5437">
        <v>3542.45556640625</v>
      </c>
      <c r="M5437">
        <v>1350</v>
      </c>
      <c r="N5437">
        <v>883.2794189453125</v>
      </c>
      <c r="Q5437">
        <v>1350</v>
      </c>
      <c r="R5437">
        <v>812.3016357421875</v>
      </c>
    </row>
    <row r="5438" spans="8:18" x14ac:dyDescent="0.3">
      <c r="H5438" s="54">
        <f t="shared" si="171"/>
        <v>4</v>
      </c>
      <c r="I5438" s="55">
        <v>5434</v>
      </c>
      <c r="J5438" s="56">
        <f t="shared" si="172"/>
        <v>90.566666666666663</v>
      </c>
      <c r="K5438" s="72">
        <v>23.15</v>
      </c>
      <c r="L5438">
        <v>3331.5947265625</v>
      </c>
      <c r="M5438">
        <v>1350</v>
      </c>
      <c r="N5438">
        <v>835.96087646484375</v>
      </c>
      <c r="Q5438">
        <v>1350</v>
      </c>
      <c r="R5438">
        <v>717.66455078125</v>
      </c>
    </row>
    <row r="5439" spans="8:18" x14ac:dyDescent="0.3">
      <c r="H5439" s="54">
        <f t="shared" si="171"/>
        <v>4</v>
      </c>
      <c r="I5439" s="55">
        <v>5435</v>
      </c>
      <c r="J5439" s="56">
        <f t="shared" si="172"/>
        <v>90.583333333333329</v>
      </c>
      <c r="K5439" s="72">
        <v>26.45</v>
      </c>
      <c r="L5439">
        <v>2994.218017578125</v>
      </c>
      <c r="M5439">
        <v>1350</v>
      </c>
      <c r="N5439">
        <v>804.41522216796875</v>
      </c>
      <c r="Q5439">
        <v>1350</v>
      </c>
      <c r="R5439">
        <v>883.2794189453125</v>
      </c>
    </row>
    <row r="5440" spans="8:18" x14ac:dyDescent="0.3">
      <c r="H5440" s="54">
        <f t="shared" si="171"/>
        <v>4</v>
      </c>
      <c r="I5440" s="55">
        <v>5436</v>
      </c>
      <c r="J5440" s="56">
        <f t="shared" si="172"/>
        <v>90.6</v>
      </c>
      <c r="K5440" s="72">
        <v>28.65</v>
      </c>
      <c r="L5440">
        <v>2741.185546875</v>
      </c>
      <c r="M5440">
        <v>1350</v>
      </c>
      <c r="N5440">
        <v>780.75592041015625</v>
      </c>
      <c r="Q5440">
        <v>1350</v>
      </c>
      <c r="R5440">
        <v>835.96087646484375</v>
      </c>
    </row>
    <row r="5441" spans="8:18" x14ac:dyDescent="0.3">
      <c r="H5441" s="54">
        <f t="shared" si="171"/>
        <v>4</v>
      </c>
      <c r="I5441" s="55">
        <v>5437</v>
      </c>
      <c r="J5441" s="56">
        <f t="shared" si="172"/>
        <v>90.61666666666666</v>
      </c>
      <c r="K5441" s="72">
        <v>29.95</v>
      </c>
      <c r="L5441">
        <v>2783.357666015625</v>
      </c>
      <c r="M5441">
        <v>1350</v>
      </c>
      <c r="N5441">
        <v>725.55096435546875</v>
      </c>
      <c r="Q5441">
        <v>1350</v>
      </c>
      <c r="R5441">
        <v>804.41522216796875</v>
      </c>
    </row>
    <row r="5442" spans="8:18" x14ac:dyDescent="0.3">
      <c r="H5442" s="54">
        <f t="shared" si="171"/>
        <v>4</v>
      </c>
      <c r="I5442" s="55">
        <v>5438</v>
      </c>
      <c r="J5442" s="56">
        <f t="shared" si="172"/>
        <v>90.633333333333326</v>
      </c>
      <c r="K5442" s="72">
        <v>30</v>
      </c>
      <c r="L5442">
        <v>2741.185546875</v>
      </c>
      <c r="M5442">
        <v>1350</v>
      </c>
      <c r="N5442">
        <v>764.98309326171875</v>
      </c>
      <c r="Q5442">
        <v>1350</v>
      </c>
      <c r="R5442">
        <v>780.75592041015625</v>
      </c>
    </row>
    <row r="5443" spans="8:18" x14ac:dyDescent="0.3">
      <c r="H5443" s="54">
        <f t="shared" si="171"/>
        <v>4</v>
      </c>
      <c r="I5443" s="55">
        <v>5439</v>
      </c>
      <c r="J5443" s="56">
        <f t="shared" si="172"/>
        <v>90.65</v>
      </c>
      <c r="K5443" s="72">
        <v>30</v>
      </c>
      <c r="L5443">
        <v>2467.067138671875</v>
      </c>
      <c r="M5443">
        <v>1350</v>
      </c>
      <c r="N5443">
        <v>891.1658935546875</v>
      </c>
      <c r="Q5443">
        <v>1350</v>
      </c>
      <c r="R5443">
        <v>725.55096435546875</v>
      </c>
    </row>
    <row r="5444" spans="8:18" x14ac:dyDescent="0.3">
      <c r="H5444" s="54">
        <f t="shared" si="171"/>
        <v>4</v>
      </c>
      <c r="I5444" s="55">
        <v>5440</v>
      </c>
      <c r="J5444" s="56">
        <f t="shared" si="172"/>
        <v>90.666666666666671</v>
      </c>
      <c r="K5444" s="72">
        <v>30</v>
      </c>
      <c r="L5444">
        <v>2150.7763671875</v>
      </c>
      <c r="M5444">
        <v>1350</v>
      </c>
      <c r="N5444">
        <v>812.3016357421875</v>
      </c>
      <c r="Q5444">
        <v>1350</v>
      </c>
      <c r="R5444">
        <v>764.98309326171875</v>
      </c>
    </row>
    <row r="5445" spans="8:18" x14ac:dyDescent="0.3">
      <c r="H5445" s="54">
        <f t="shared" si="171"/>
        <v>4</v>
      </c>
      <c r="I5445" s="55">
        <v>5441</v>
      </c>
      <c r="J5445" s="56">
        <f t="shared" si="172"/>
        <v>90.683333333333337</v>
      </c>
      <c r="K5445" s="72">
        <v>30</v>
      </c>
      <c r="L5445">
        <v>2108.604248046875</v>
      </c>
      <c r="M5445">
        <v>1350</v>
      </c>
      <c r="N5445">
        <v>788.642333984375</v>
      </c>
      <c r="Q5445">
        <v>1350</v>
      </c>
      <c r="R5445">
        <v>891.1658935546875</v>
      </c>
    </row>
    <row r="5446" spans="8:18" x14ac:dyDescent="0.3">
      <c r="H5446" s="54">
        <f t="shared" ref="H5446:H5509" si="173">ROUNDUP(J5446/24,0)</f>
        <v>4</v>
      </c>
      <c r="I5446" s="55">
        <v>5442</v>
      </c>
      <c r="J5446" s="56">
        <f t="shared" si="172"/>
        <v>90.7</v>
      </c>
      <c r="K5446" s="72">
        <v>29.75</v>
      </c>
      <c r="L5446">
        <v>1834.4857177734375</v>
      </c>
      <c r="M5446">
        <v>1350</v>
      </c>
      <c r="N5446">
        <v>780.75592041015625</v>
      </c>
      <c r="Q5446">
        <v>1350</v>
      </c>
      <c r="R5446">
        <v>812.3016357421875</v>
      </c>
    </row>
    <row r="5447" spans="8:18" x14ac:dyDescent="0.3">
      <c r="H5447" s="54">
        <f t="shared" si="173"/>
        <v>4</v>
      </c>
      <c r="I5447" s="55">
        <v>5443</v>
      </c>
      <c r="J5447" s="56">
        <f t="shared" si="172"/>
        <v>90.716666666666669</v>
      </c>
      <c r="K5447" s="72">
        <v>27.65</v>
      </c>
      <c r="L5447">
        <v>1602.5394287109375</v>
      </c>
      <c r="M5447">
        <v>658</v>
      </c>
      <c r="N5447">
        <v>757.0966796875</v>
      </c>
      <c r="Q5447">
        <v>1350</v>
      </c>
      <c r="R5447">
        <v>788.642333984375</v>
      </c>
    </row>
    <row r="5448" spans="8:18" x14ac:dyDescent="0.3">
      <c r="H5448" s="54">
        <f t="shared" si="173"/>
        <v>4</v>
      </c>
      <c r="I5448" s="55">
        <v>5444</v>
      </c>
      <c r="J5448" s="56">
        <f t="shared" si="172"/>
        <v>90.733333333333334</v>
      </c>
      <c r="K5448" s="72">
        <v>24.95</v>
      </c>
      <c r="L5448">
        <v>1391.6788330078125</v>
      </c>
      <c r="M5448">
        <v>658</v>
      </c>
      <c r="N5448">
        <v>686.11883544921875</v>
      </c>
      <c r="Q5448">
        <v>1350</v>
      </c>
      <c r="R5448">
        <v>780.75592041015625</v>
      </c>
    </row>
    <row r="5449" spans="8:18" x14ac:dyDescent="0.3">
      <c r="H5449" s="54">
        <f t="shared" si="173"/>
        <v>4</v>
      </c>
      <c r="I5449" s="55">
        <v>5445</v>
      </c>
      <c r="J5449" s="56">
        <f t="shared" si="172"/>
        <v>90.75</v>
      </c>
      <c r="K5449" s="72">
        <v>22.25</v>
      </c>
      <c r="L5449">
        <v>1391.6788330078125</v>
      </c>
      <c r="M5449">
        <v>658</v>
      </c>
      <c r="N5449">
        <v>670.34600830078125</v>
      </c>
      <c r="Q5449">
        <v>658</v>
      </c>
      <c r="R5449">
        <v>757.0966796875</v>
      </c>
    </row>
    <row r="5450" spans="8:18" x14ac:dyDescent="0.3">
      <c r="H5450" s="54">
        <f t="shared" si="173"/>
        <v>4</v>
      </c>
      <c r="I5450" s="55">
        <v>5446</v>
      </c>
      <c r="J5450" s="56">
        <f t="shared" si="172"/>
        <v>90.766666666666666</v>
      </c>
      <c r="K5450" s="72">
        <v>20.75</v>
      </c>
      <c r="L5450">
        <v>1328.420654296875</v>
      </c>
      <c r="M5450">
        <v>658</v>
      </c>
      <c r="N5450">
        <v>559.93609619140625</v>
      </c>
      <c r="Q5450">
        <v>658</v>
      </c>
      <c r="R5450">
        <v>686.11883544921875</v>
      </c>
    </row>
    <row r="5451" spans="8:18" x14ac:dyDescent="0.3">
      <c r="H5451" s="54">
        <f t="shared" si="173"/>
        <v>4</v>
      </c>
      <c r="I5451" s="55">
        <v>5447</v>
      </c>
      <c r="J5451" s="56">
        <f t="shared" si="172"/>
        <v>90.783333333333331</v>
      </c>
      <c r="K5451" s="72">
        <v>19.75</v>
      </c>
      <c r="L5451">
        <v>1211.1873779296875</v>
      </c>
      <c r="M5451">
        <v>546</v>
      </c>
      <c r="N5451">
        <v>575.900634765625</v>
      </c>
      <c r="Q5451">
        <v>658</v>
      </c>
      <c r="R5451">
        <v>670.34600830078125</v>
      </c>
    </row>
    <row r="5452" spans="8:18" x14ac:dyDescent="0.3">
      <c r="H5452" s="54">
        <f t="shared" si="173"/>
        <v>4</v>
      </c>
      <c r="I5452" s="55">
        <v>5448</v>
      </c>
      <c r="J5452" s="56">
        <f t="shared" si="172"/>
        <v>90.8</v>
      </c>
      <c r="K5452" s="72">
        <v>18.850000000000001</v>
      </c>
      <c r="L5452">
        <v>1153.51171875</v>
      </c>
      <c r="M5452">
        <v>546</v>
      </c>
      <c r="N5452">
        <v>591.055908203125</v>
      </c>
      <c r="Q5452">
        <v>658</v>
      </c>
      <c r="R5452">
        <v>559.93609619140625</v>
      </c>
    </row>
    <row r="5453" spans="8:18" x14ac:dyDescent="0.3">
      <c r="H5453" s="54">
        <f t="shared" si="173"/>
        <v>4</v>
      </c>
      <c r="I5453" s="55">
        <v>5449</v>
      </c>
      <c r="J5453" s="56">
        <f t="shared" si="172"/>
        <v>90.816666666666663</v>
      </c>
      <c r="K5453" s="72">
        <v>18.239999999999998</v>
      </c>
      <c r="L5453">
        <v>1191.962158203125</v>
      </c>
      <c r="M5453">
        <v>546</v>
      </c>
      <c r="N5453">
        <v>606.211181640625</v>
      </c>
      <c r="Q5453">
        <v>546</v>
      </c>
      <c r="R5453">
        <v>575.900634765625</v>
      </c>
    </row>
    <row r="5454" spans="8:18" x14ac:dyDescent="0.3">
      <c r="H5454" s="54">
        <f t="shared" si="173"/>
        <v>4</v>
      </c>
      <c r="I5454" s="55">
        <v>5450</v>
      </c>
      <c r="J5454" s="56">
        <f t="shared" si="172"/>
        <v>90.833333333333329</v>
      </c>
      <c r="K5454" s="72">
        <v>17.64</v>
      </c>
      <c r="L5454">
        <v>1172.7369384765625</v>
      </c>
      <c r="M5454">
        <v>546</v>
      </c>
      <c r="N5454">
        <v>621.366455078125</v>
      </c>
      <c r="Q5454">
        <v>546</v>
      </c>
      <c r="R5454">
        <v>591.055908203125</v>
      </c>
    </row>
    <row r="5455" spans="8:18" x14ac:dyDescent="0.3">
      <c r="H5455" s="54">
        <f t="shared" si="173"/>
        <v>4</v>
      </c>
      <c r="I5455" s="55">
        <v>5451</v>
      </c>
      <c r="J5455" s="56">
        <f t="shared" si="172"/>
        <v>90.85</v>
      </c>
      <c r="K5455" s="72">
        <v>16.940000000000001</v>
      </c>
      <c r="L5455">
        <v>1172.7369384765625</v>
      </c>
      <c r="M5455">
        <v>546</v>
      </c>
      <c r="N5455">
        <v>644.099365234375</v>
      </c>
      <c r="Q5455">
        <v>546</v>
      </c>
      <c r="R5455">
        <v>606.211181640625</v>
      </c>
    </row>
    <row r="5456" spans="8:18" x14ac:dyDescent="0.3">
      <c r="H5456" s="54">
        <f t="shared" si="173"/>
        <v>4</v>
      </c>
      <c r="I5456" s="55">
        <v>5452</v>
      </c>
      <c r="J5456" s="56">
        <f t="shared" si="172"/>
        <v>90.86666666666666</v>
      </c>
      <c r="K5456" s="72">
        <v>16.440000000000001</v>
      </c>
      <c r="L5456">
        <v>1172.7369384765625</v>
      </c>
      <c r="M5456">
        <v>546</v>
      </c>
      <c r="N5456">
        <v>674.409912109375</v>
      </c>
      <c r="Q5456">
        <v>546</v>
      </c>
      <c r="R5456">
        <v>621.366455078125</v>
      </c>
    </row>
    <row r="5457" spans="8:18" x14ac:dyDescent="0.3">
      <c r="H5457" s="54">
        <f t="shared" si="173"/>
        <v>4</v>
      </c>
      <c r="I5457" s="55">
        <v>5453</v>
      </c>
      <c r="J5457" s="56">
        <f t="shared" si="172"/>
        <v>90.883333333333326</v>
      </c>
      <c r="K5457" s="72">
        <v>16.04</v>
      </c>
      <c r="L5457">
        <v>1999.4202880859375</v>
      </c>
      <c r="M5457">
        <v>546</v>
      </c>
      <c r="N5457">
        <v>727.453369140625</v>
      </c>
      <c r="Q5457">
        <v>546</v>
      </c>
      <c r="R5457">
        <v>644.099365234375</v>
      </c>
    </row>
    <row r="5458" spans="8:18" x14ac:dyDescent="0.3">
      <c r="H5458" s="54">
        <f t="shared" si="173"/>
        <v>4</v>
      </c>
      <c r="I5458" s="55">
        <v>5454</v>
      </c>
      <c r="J5458" s="56">
        <f t="shared" si="172"/>
        <v>90.9</v>
      </c>
      <c r="K5458" s="72">
        <v>15.64</v>
      </c>
      <c r="L5458">
        <v>1999.4202880859375</v>
      </c>
      <c r="M5458">
        <v>1121</v>
      </c>
      <c r="N5458">
        <v>848.69561767578125</v>
      </c>
      <c r="Q5458">
        <v>546</v>
      </c>
      <c r="R5458">
        <v>674.409912109375</v>
      </c>
    </row>
    <row r="5459" spans="8:18" x14ac:dyDescent="0.3">
      <c r="H5459" s="54">
        <f t="shared" si="173"/>
        <v>4</v>
      </c>
      <c r="I5459" s="55">
        <v>5455</v>
      </c>
      <c r="J5459" s="56">
        <f t="shared" si="172"/>
        <v>90.916666666666671</v>
      </c>
      <c r="K5459" s="72">
        <v>15.44</v>
      </c>
      <c r="L5459">
        <v>3152.932373046875</v>
      </c>
      <c r="M5459">
        <v>1121</v>
      </c>
      <c r="N5459">
        <v>780.49688720703125</v>
      </c>
      <c r="Q5459">
        <v>546</v>
      </c>
      <c r="R5459">
        <v>727.453369140625</v>
      </c>
    </row>
    <row r="5460" spans="8:18" x14ac:dyDescent="0.3">
      <c r="H5460" s="54">
        <f t="shared" si="173"/>
        <v>4</v>
      </c>
      <c r="I5460" s="55">
        <v>5456</v>
      </c>
      <c r="J5460" s="56">
        <f t="shared" si="172"/>
        <v>90.933333333333337</v>
      </c>
      <c r="K5460" s="72">
        <v>17.54</v>
      </c>
      <c r="L5460">
        <v>2922.22998046875</v>
      </c>
      <c r="M5460">
        <v>1121</v>
      </c>
      <c r="N5460">
        <v>689.565185546875</v>
      </c>
      <c r="Q5460">
        <v>1121</v>
      </c>
      <c r="R5460">
        <v>848.69561767578125</v>
      </c>
    </row>
    <row r="5461" spans="8:18" x14ac:dyDescent="0.3">
      <c r="H5461" s="54">
        <f t="shared" si="173"/>
        <v>4</v>
      </c>
      <c r="I5461" s="55">
        <v>5457</v>
      </c>
      <c r="J5461" s="56">
        <f t="shared" si="172"/>
        <v>90.95</v>
      </c>
      <c r="K5461" s="72">
        <v>20.54</v>
      </c>
      <c r="L5461">
        <v>3229.8330078125</v>
      </c>
      <c r="M5461">
        <v>1121</v>
      </c>
      <c r="N5461">
        <v>848.69561767578125</v>
      </c>
      <c r="Q5461">
        <v>1121</v>
      </c>
      <c r="R5461">
        <v>780.49688720703125</v>
      </c>
    </row>
    <row r="5462" spans="8:18" x14ac:dyDescent="0.3">
      <c r="H5462" s="54">
        <f t="shared" si="173"/>
        <v>4</v>
      </c>
      <c r="I5462" s="55">
        <v>5458</v>
      </c>
      <c r="J5462" s="56">
        <f t="shared" si="172"/>
        <v>90.966666666666669</v>
      </c>
      <c r="K5462" s="72">
        <v>23.54</v>
      </c>
      <c r="L5462">
        <v>3037.5810546875</v>
      </c>
      <c r="M5462">
        <v>1121</v>
      </c>
      <c r="N5462">
        <v>803.22979736328125</v>
      </c>
      <c r="Q5462">
        <v>1121</v>
      </c>
      <c r="R5462">
        <v>689.565185546875</v>
      </c>
    </row>
    <row r="5463" spans="8:18" x14ac:dyDescent="0.3">
      <c r="H5463" s="54">
        <f t="shared" si="173"/>
        <v>4</v>
      </c>
      <c r="I5463" s="55">
        <v>5459</v>
      </c>
      <c r="J5463" s="56">
        <f t="shared" si="172"/>
        <v>90.983333333333334</v>
      </c>
      <c r="K5463" s="72">
        <v>27.24</v>
      </c>
      <c r="L5463">
        <v>2729.977783203125</v>
      </c>
      <c r="M5463">
        <v>1121</v>
      </c>
      <c r="N5463">
        <v>772.91925048828125</v>
      </c>
      <c r="Q5463">
        <v>1121</v>
      </c>
      <c r="R5463">
        <v>848.69561767578125</v>
      </c>
    </row>
    <row r="5464" spans="8:18" x14ac:dyDescent="0.3">
      <c r="H5464" s="54">
        <f t="shared" si="173"/>
        <v>4</v>
      </c>
      <c r="I5464" s="55">
        <v>5460</v>
      </c>
      <c r="J5464" s="56">
        <f t="shared" si="172"/>
        <v>91</v>
      </c>
      <c r="K5464" s="72">
        <v>29.54</v>
      </c>
      <c r="L5464">
        <v>2499.275390625</v>
      </c>
      <c r="M5464">
        <v>1121</v>
      </c>
      <c r="N5464">
        <v>750.18634033203125</v>
      </c>
      <c r="Q5464">
        <v>1121</v>
      </c>
      <c r="R5464">
        <v>803.22979736328125</v>
      </c>
    </row>
    <row r="5465" spans="8:18" x14ac:dyDescent="0.3">
      <c r="H5465" s="54">
        <f t="shared" si="173"/>
        <v>4</v>
      </c>
      <c r="I5465" s="55">
        <v>5461</v>
      </c>
      <c r="J5465" s="56">
        <f t="shared" si="172"/>
        <v>91.016666666666666</v>
      </c>
      <c r="K5465" s="72">
        <v>29.64</v>
      </c>
      <c r="L5465">
        <v>2537.725830078125</v>
      </c>
      <c r="M5465">
        <v>1121</v>
      </c>
      <c r="N5465">
        <v>697.142822265625</v>
      </c>
      <c r="Q5465">
        <v>1121</v>
      </c>
      <c r="R5465">
        <v>772.91925048828125</v>
      </c>
    </row>
    <row r="5466" spans="8:18" x14ac:dyDescent="0.3">
      <c r="H5466" s="54">
        <f t="shared" si="173"/>
        <v>4</v>
      </c>
      <c r="I5466" s="55">
        <v>5462</v>
      </c>
      <c r="J5466" s="56">
        <f t="shared" si="172"/>
        <v>91.033333333333331</v>
      </c>
      <c r="K5466" s="72">
        <v>30</v>
      </c>
      <c r="L5466">
        <v>2499.275390625</v>
      </c>
      <c r="M5466">
        <v>1121</v>
      </c>
      <c r="N5466">
        <v>735.03106689453125</v>
      </c>
      <c r="Q5466">
        <v>1121</v>
      </c>
      <c r="R5466">
        <v>750.18634033203125</v>
      </c>
    </row>
    <row r="5467" spans="8:18" x14ac:dyDescent="0.3">
      <c r="H5467" s="54">
        <f t="shared" si="173"/>
        <v>4</v>
      </c>
      <c r="I5467" s="55">
        <v>5463</v>
      </c>
      <c r="J5467" s="56">
        <f t="shared" si="172"/>
        <v>91.05</v>
      </c>
      <c r="K5467" s="72">
        <v>30</v>
      </c>
      <c r="L5467">
        <v>2249.347900390625</v>
      </c>
      <c r="M5467">
        <v>1121</v>
      </c>
      <c r="N5467">
        <v>856.27325439453125</v>
      </c>
      <c r="Q5467">
        <v>1121</v>
      </c>
      <c r="R5467">
        <v>697.142822265625</v>
      </c>
    </row>
    <row r="5468" spans="8:18" x14ac:dyDescent="0.3">
      <c r="H5468" s="54">
        <f t="shared" si="173"/>
        <v>4</v>
      </c>
      <c r="I5468" s="55">
        <v>5464</v>
      </c>
      <c r="J5468" s="56">
        <f t="shared" si="172"/>
        <v>91.066666666666663</v>
      </c>
      <c r="K5468" s="72">
        <v>30</v>
      </c>
      <c r="L5468">
        <v>1960.969970703125</v>
      </c>
      <c r="M5468">
        <v>1121</v>
      </c>
      <c r="N5468">
        <v>780.49688720703125</v>
      </c>
      <c r="Q5468">
        <v>1121</v>
      </c>
      <c r="R5468">
        <v>735.03106689453125</v>
      </c>
    </row>
    <row r="5469" spans="8:18" x14ac:dyDescent="0.3">
      <c r="H5469" s="54">
        <f t="shared" si="173"/>
        <v>4</v>
      </c>
      <c r="I5469" s="55">
        <v>5465</v>
      </c>
      <c r="J5469" s="56">
        <f t="shared" si="172"/>
        <v>91.083333333333329</v>
      </c>
      <c r="K5469" s="72">
        <v>30</v>
      </c>
      <c r="L5469">
        <v>1922.51953125</v>
      </c>
      <c r="M5469">
        <v>1121</v>
      </c>
      <c r="N5469">
        <v>757.76397705078125</v>
      </c>
      <c r="Q5469">
        <v>1121</v>
      </c>
      <c r="R5469">
        <v>856.27325439453125</v>
      </c>
    </row>
    <row r="5470" spans="8:18" x14ac:dyDescent="0.3">
      <c r="H5470" s="54">
        <f t="shared" si="173"/>
        <v>4</v>
      </c>
      <c r="I5470" s="55">
        <v>5466</v>
      </c>
      <c r="J5470" s="56">
        <f t="shared" si="172"/>
        <v>91.1</v>
      </c>
      <c r="K5470" s="72">
        <v>30</v>
      </c>
      <c r="L5470">
        <v>1672.592041015625</v>
      </c>
      <c r="M5470">
        <v>1121</v>
      </c>
      <c r="N5470">
        <v>750.18634033203125</v>
      </c>
      <c r="Q5470">
        <v>1121</v>
      </c>
      <c r="R5470">
        <v>780.49688720703125</v>
      </c>
    </row>
    <row r="5471" spans="8:18" x14ac:dyDescent="0.3">
      <c r="H5471" s="54">
        <f t="shared" si="173"/>
        <v>4</v>
      </c>
      <c r="I5471" s="55">
        <v>5467</v>
      </c>
      <c r="J5471" s="56">
        <f t="shared" si="172"/>
        <v>91.11666666666666</v>
      </c>
      <c r="K5471" s="72">
        <v>28.44</v>
      </c>
      <c r="L5471">
        <v>1461.114990234375</v>
      </c>
      <c r="M5471">
        <v>546</v>
      </c>
      <c r="N5471">
        <v>727.453369140625</v>
      </c>
      <c r="Q5471">
        <v>1121</v>
      </c>
      <c r="R5471">
        <v>757.76397705078125</v>
      </c>
    </row>
    <row r="5472" spans="8:18" x14ac:dyDescent="0.3">
      <c r="H5472" s="54">
        <f t="shared" si="173"/>
        <v>4</v>
      </c>
      <c r="I5472" s="55">
        <v>5468</v>
      </c>
      <c r="J5472" s="56">
        <f t="shared" si="172"/>
        <v>91.133333333333326</v>
      </c>
      <c r="K5472" s="72">
        <v>26.04</v>
      </c>
      <c r="L5472">
        <v>1268.8629150390625</v>
      </c>
      <c r="M5472">
        <v>546</v>
      </c>
      <c r="N5472">
        <v>659.254638671875</v>
      </c>
      <c r="Q5472">
        <v>1121</v>
      </c>
      <c r="R5472">
        <v>750.18634033203125</v>
      </c>
    </row>
    <row r="5473" spans="8:18" x14ac:dyDescent="0.3">
      <c r="H5473" s="54">
        <f t="shared" si="173"/>
        <v>4</v>
      </c>
      <c r="I5473" s="55">
        <v>5469</v>
      </c>
      <c r="J5473" s="56">
        <f t="shared" si="172"/>
        <v>91.15</v>
      </c>
      <c r="K5473" s="72">
        <v>21.84</v>
      </c>
      <c r="L5473">
        <v>1268.8629150390625</v>
      </c>
      <c r="M5473">
        <v>546</v>
      </c>
      <c r="N5473">
        <v>644.099365234375</v>
      </c>
      <c r="Q5473">
        <v>546</v>
      </c>
      <c r="R5473">
        <v>727.453369140625</v>
      </c>
    </row>
    <row r="5474" spans="8:18" x14ac:dyDescent="0.3">
      <c r="H5474" s="54">
        <f t="shared" si="173"/>
        <v>4</v>
      </c>
      <c r="I5474" s="55">
        <v>5470</v>
      </c>
      <c r="J5474" s="56">
        <f t="shared" si="172"/>
        <v>91.166666666666671</v>
      </c>
      <c r="K5474" s="72">
        <v>20.04</v>
      </c>
      <c r="L5474">
        <v>1211.1873779296875</v>
      </c>
      <c r="M5474">
        <v>546</v>
      </c>
      <c r="N5474">
        <v>538.01239013671875</v>
      </c>
      <c r="Q5474">
        <v>546</v>
      </c>
      <c r="R5474">
        <v>659.254638671875</v>
      </c>
    </row>
    <row r="5475" spans="8:18" x14ac:dyDescent="0.3">
      <c r="H5475" s="54">
        <f t="shared" si="173"/>
        <v>4</v>
      </c>
      <c r="I5475" s="55">
        <v>5471</v>
      </c>
      <c r="J5475" s="56">
        <f t="shared" si="172"/>
        <v>91.183333333333337</v>
      </c>
      <c r="K5475" s="72">
        <v>18.739999999999998</v>
      </c>
      <c r="L5475">
        <v>1537.0443115234375</v>
      </c>
      <c r="M5475">
        <v>0</v>
      </c>
      <c r="N5475">
        <v>593.4608154296875</v>
      </c>
      <c r="Q5475">
        <v>546</v>
      </c>
      <c r="R5475">
        <v>644.099365234375</v>
      </c>
    </row>
    <row r="5476" spans="8:18" x14ac:dyDescent="0.3">
      <c r="H5476" s="54">
        <f t="shared" si="173"/>
        <v>4</v>
      </c>
      <c r="I5476" s="55">
        <v>5472</v>
      </c>
      <c r="J5476" s="56">
        <f t="shared" si="172"/>
        <v>91.2</v>
      </c>
      <c r="K5476" s="72">
        <v>18.239999999999998</v>
      </c>
      <c r="L5476">
        <v>1463.8516845703125</v>
      </c>
      <c r="M5476">
        <v>0</v>
      </c>
      <c r="N5476">
        <v>611.72113037109375</v>
      </c>
      <c r="Q5476">
        <v>546</v>
      </c>
      <c r="R5476">
        <v>538.01239013671875</v>
      </c>
    </row>
    <row r="5477" spans="8:18" x14ac:dyDescent="0.3">
      <c r="H5477" s="54">
        <f t="shared" si="173"/>
        <v>4</v>
      </c>
      <c r="I5477" s="55">
        <v>5473</v>
      </c>
      <c r="J5477" s="56">
        <f t="shared" si="172"/>
        <v>91.216666666666669</v>
      </c>
      <c r="K5477" s="72">
        <v>18.64</v>
      </c>
      <c r="L5477">
        <v>1512.646728515625</v>
      </c>
      <c r="M5477">
        <v>0</v>
      </c>
      <c r="N5477">
        <v>620.851318359375</v>
      </c>
      <c r="Q5477">
        <v>0</v>
      </c>
      <c r="R5477">
        <v>593.4608154296875</v>
      </c>
    </row>
    <row r="5478" spans="8:18" x14ac:dyDescent="0.3">
      <c r="H5478" s="54">
        <f t="shared" si="173"/>
        <v>4</v>
      </c>
      <c r="I5478" s="55">
        <v>5474</v>
      </c>
      <c r="J5478" s="56">
        <f t="shared" si="172"/>
        <v>91.233333333333334</v>
      </c>
      <c r="K5478" s="72">
        <v>17.84</v>
      </c>
      <c r="L5478">
        <v>1488.249267578125</v>
      </c>
      <c r="M5478">
        <v>0</v>
      </c>
      <c r="N5478">
        <v>657.3719482421875</v>
      </c>
      <c r="Q5478">
        <v>0</v>
      </c>
      <c r="R5478">
        <v>611.72113037109375</v>
      </c>
    </row>
    <row r="5479" spans="8:18" x14ac:dyDescent="0.3">
      <c r="H5479" s="54">
        <f t="shared" si="173"/>
        <v>4</v>
      </c>
      <c r="I5479" s="55">
        <v>5475</v>
      </c>
      <c r="J5479" s="56">
        <f t="shared" si="172"/>
        <v>91.25</v>
      </c>
      <c r="K5479" s="72">
        <v>18.239999999999998</v>
      </c>
      <c r="L5479">
        <v>1488.249267578125</v>
      </c>
      <c r="M5479">
        <v>0</v>
      </c>
      <c r="N5479">
        <v>693.89263916015625</v>
      </c>
      <c r="Q5479">
        <v>0</v>
      </c>
      <c r="R5479">
        <v>620.851318359375</v>
      </c>
    </row>
    <row r="5480" spans="8:18" x14ac:dyDescent="0.3">
      <c r="H5480" s="54">
        <f t="shared" si="173"/>
        <v>4</v>
      </c>
      <c r="I5480" s="55">
        <v>5476</v>
      </c>
      <c r="J5480" s="56">
        <f t="shared" si="172"/>
        <v>91.266666666666666</v>
      </c>
      <c r="K5480" s="72">
        <v>17.84</v>
      </c>
      <c r="L5480">
        <v>1488.249267578125</v>
      </c>
      <c r="M5480">
        <v>0</v>
      </c>
      <c r="N5480">
        <v>712.1529541015625</v>
      </c>
      <c r="Q5480">
        <v>0</v>
      </c>
      <c r="R5480">
        <v>657.3719482421875</v>
      </c>
    </row>
    <row r="5481" spans="8:18" x14ac:dyDescent="0.3">
      <c r="H5481" s="54">
        <f t="shared" si="173"/>
        <v>4</v>
      </c>
      <c r="I5481" s="55">
        <v>5477</v>
      </c>
      <c r="J5481" s="56">
        <f t="shared" si="172"/>
        <v>91.283333333333331</v>
      </c>
      <c r="K5481" s="72">
        <v>16.84</v>
      </c>
      <c r="L5481">
        <v>1781.0196533203125</v>
      </c>
      <c r="M5481">
        <v>0</v>
      </c>
      <c r="N5481">
        <v>721.28314208984375</v>
      </c>
      <c r="Q5481">
        <v>0</v>
      </c>
      <c r="R5481">
        <v>693.89263916015625</v>
      </c>
    </row>
    <row r="5482" spans="8:18" x14ac:dyDescent="0.3">
      <c r="H5482" s="54">
        <f t="shared" si="173"/>
        <v>4</v>
      </c>
      <c r="I5482" s="55">
        <v>5478</v>
      </c>
      <c r="J5482" s="56">
        <f t="shared" si="172"/>
        <v>91.3</v>
      </c>
      <c r="K5482" s="72">
        <v>16.34</v>
      </c>
      <c r="L5482">
        <v>1781.0196533203125</v>
      </c>
      <c r="M5482">
        <v>2249</v>
      </c>
      <c r="N5482">
        <v>830.8450927734375</v>
      </c>
      <c r="Q5482">
        <v>0</v>
      </c>
      <c r="R5482">
        <v>712.1529541015625</v>
      </c>
    </row>
    <row r="5483" spans="8:18" x14ac:dyDescent="0.3">
      <c r="H5483" s="54">
        <f t="shared" si="173"/>
        <v>4</v>
      </c>
      <c r="I5483" s="55">
        <v>5479</v>
      </c>
      <c r="J5483" s="56">
        <f t="shared" si="172"/>
        <v>91.316666666666663</v>
      </c>
      <c r="K5483" s="72">
        <v>16.64</v>
      </c>
      <c r="L5483">
        <v>2171.380126953125</v>
      </c>
      <c r="M5483">
        <v>2249</v>
      </c>
      <c r="N5483">
        <v>867.36578369140625</v>
      </c>
      <c r="Q5483">
        <v>0</v>
      </c>
      <c r="R5483">
        <v>721.28314208984375</v>
      </c>
    </row>
    <row r="5484" spans="8:18" x14ac:dyDescent="0.3">
      <c r="H5484" s="54">
        <f t="shared" si="173"/>
        <v>4</v>
      </c>
      <c r="I5484" s="55">
        <v>5480</v>
      </c>
      <c r="J5484" s="56">
        <f t="shared" si="172"/>
        <v>91.333333333333329</v>
      </c>
      <c r="K5484" s="72">
        <v>18.739999999999998</v>
      </c>
      <c r="L5484">
        <v>2146.982666015625</v>
      </c>
      <c r="M5484">
        <v>2249</v>
      </c>
      <c r="N5484">
        <v>785.19427490234375</v>
      </c>
      <c r="Q5484">
        <v>2249</v>
      </c>
      <c r="R5484">
        <v>830.8450927734375</v>
      </c>
    </row>
    <row r="5485" spans="8:18" x14ac:dyDescent="0.3">
      <c r="H5485" s="54">
        <f t="shared" si="173"/>
        <v>4</v>
      </c>
      <c r="I5485" s="55">
        <v>5481</v>
      </c>
      <c r="J5485" s="56">
        <f t="shared" si="172"/>
        <v>91.35</v>
      </c>
      <c r="K5485" s="72">
        <v>21.94</v>
      </c>
      <c r="L5485">
        <v>2098.1875</v>
      </c>
      <c r="M5485">
        <v>2249</v>
      </c>
      <c r="N5485">
        <v>849.10546875</v>
      </c>
      <c r="Q5485">
        <v>2249</v>
      </c>
      <c r="R5485">
        <v>867.36578369140625</v>
      </c>
    </row>
    <row r="5486" spans="8:18" x14ac:dyDescent="0.3">
      <c r="H5486" s="54">
        <f t="shared" si="173"/>
        <v>4</v>
      </c>
      <c r="I5486" s="55">
        <v>5482</v>
      </c>
      <c r="J5486" s="56">
        <f t="shared" si="172"/>
        <v>91.36666666666666</v>
      </c>
      <c r="K5486" s="72">
        <v>25.34</v>
      </c>
      <c r="L5486">
        <v>2464.150390625</v>
      </c>
      <c r="M5486">
        <v>2249</v>
      </c>
      <c r="N5486">
        <v>812.58477783203125</v>
      </c>
      <c r="Q5486">
        <v>2249</v>
      </c>
      <c r="R5486">
        <v>785.19427490234375</v>
      </c>
    </row>
    <row r="5487" spans="8:18" x14ac:dyDescent="0.3">
      <c r="H5487" s="54">
        <f t="shared" si="173"/>
        <v>4</v>
      </c>
      <c r="I5487" s="55">
        <v>5483</v>
      </c>
      <c r="J5487" s="56">
        <f t="shared" si="172"/>
        <v>91.383333333333326</v>
      </c>
      <c r="K5487" s="72">
        <v>27.74</v>
      </c>
      <c r="L5487">
        <v>1976.1998291015625</v>
      </c>
      <c r="M5487">
        <v>2249</v>
      </c>
      <c r="N5487">
        <v>812.58477783203125</v>
      </c>
      <c r="Q5487">
        <v>2249</v>
      </c>
      <c r="R5487">
        <v>849.10546875</v>
      </c>
    </row>
    <row r="5488" spans="8:18" x14ac:dyDescent="0.3">
      <c r="H5488" s="54">
        <f t="shared" si="173"/>
        <v>4</v>
      </c>
      <c r="I5488" s="55">
        <v>5484</v>
      </c>
      <c r="J5488" s="56">
        <f t="shared" si="172"/>
        <v>91.4</v>
      </c>
      <c r="K5488" s="72">
        <v>30</v>
      </c>
      <c r="L5488">
        <v>1927.40478515625</v>
      </c>
      <c r="M5488">
        <v>2249</v>
      </c>
      <c r="N5488">
        <v>739.54345703125</v>
      </c>
      <c r="Q5488">
        <v>2249</v>
      </c>
      <c r="R5488">
        <v>812.58477783203125</v>
      </c>
    </row>
    <row r="5489" spans="8:18" x14ac:dyDescent="0.3">
      <c r="H5489" s="54">
        <f t="shared" si="173"/>
        <v>4</v>
      </c>
      <c r="I5489" s="55">
        <v>5485</v>
      </c>
      <c r="J5489" s="56">
        <f t="shared" si="172"/>
        <v>91.416666666666671</v>
      </c>
      <c r="K5489" s="72">
        <v>30</v>
      </c>
      <c r="L5489">
        <v>1854.2122802734375</v>
      </c>
      <c r="M5489">
        <v>2249</v>
      </c>
      <c r="N5489">
        <v>748.67364501953125</v>
      </c>
      <c r="Q5489">
        <v>2249</v>
      </c>
      <c r="R5489">
        <v>812.58477783203125</v>
      </c>
    </row>
    <row r="5490" spans="8:18" x14ac:dyDescent="0.3">
      <c r="H5490" s="54">
        <f t="shared" si="173"/>
        <v>4</v>
      </c>
      <c r="I5490" s="55">
        <v>5486</v>
      </c>
      <c r="J5490" s="56">
        <f t="shared" si="172"/>
        <v>91.433333333333337</v>
      </c>
      <c r="K5490" s="72">
        <v>30</v>
      </c>
      <c r="L5490">
        <v>1561.4417724609375</v>
      </c>
      <c r="M5490">
        <v>2249</v>
      </c>
      <c r="N5490">
        <v>812.58477783203125</v>
      </c>
      <c r="Q5490">
        <v>2249</v>
      </c>
      <c r="R5490">
        <v>739.54345703125</v>
      </c>
    </row>
    <row r="5491" spans="8:18" x14ac:dyDescent="0.3">
      <c r="H5491" s="54">
        <f t="shared" si="173"/>
        <v>4</v>
      </c>
      <c r="I5491" s="55">
        <v>5487</v>
      </c>
      <c r="J5491" s="56">
        <f t="shared" si="172"/>
        <v>91.45</v>
      </c>
      <c r="K5491" s="72">
        <v>30</v>
      </c>
      <c r="L5491">
        <v>2024.994873046875</v>
      </c>
      <c r="M5491">
        <v>2249</v>
      </c>
      <c r="N5491">
        <v>812.58477783203125</v>
      </c>
      <c r="Q5491">
        <v>2249</v>
      </c>
      <c r="R5491">
        <v>748.67364501953125</v>
      </c>
    </row>
    <row r="5492" spans="8:18" x14ac:dyDescent="0.3">
      <c r="H5492" s="54">
        <f t="shared" si="173"/>
        <v>4</v>
      </c>
      <c r="I5492" s="55">
        <v>5488</v>
      </c>
      <c r="J5492" s="56">
        <f t="shared" si="172"/>
        <v>91.466666666666669</v>
      </c>
      <c r="K5492" s="72">
        <v>30</v>
      </c>
      <c r="L5492">
        <v>2024.994873046875</v>
      </c>
      <c r="M5492">
        <v>2249</v>
      </c>
      <c r="N5492">
        <v>812.58477783203125</v>
      </c>
      <c r="Q5492">
        <v>2249</v>
      </c>
      <c r="R5492">
        <v>812.58477783203125</v>
      </c>
    </row>
    <row r="5493" spans="8:18" x14ac:dyDescent="0.3">
      <c r="H5493" s="54">
        <f t="shared" si="173"/>
        <v>4</v>
      </c>
      <c r="I5493" s="55">
        <v>5489</v>
      </c>
      <c r="J5493" s="56">
        <f t="shared" ref="J5493:J5556" si="174">I5493*$C$1</f>
        <v>91.483333333333334</v>
      </c>
      <c r="K5493" s="72">
        <v>30</v>
      </c>
      <c r="L5493">
        <v>1927.40478515625</v>
      </c>
      <c r="M5493">
        <v>2249</v>
      </c>
      <c r="N5493">
        <v>739.54345703125</v>
      </c>
      <c r="Q5493">
        <v>2249</v>
      </c>
      <c r="R5493">
        <v>812.58477783203125</v>
      </c>
    </row>
    <row r="5494" spans="8:18" x14ac:dyDescent="0.3">
      <c r="H5494" s="54">
        <f t="shared" si="173"/>
        <v>4</v>
      </c>
      <c r="I5494" s="55">
        <v>5490</v>
      </c>
      <c r="J5494" s="56">
        <f t="shared" si="174"/>
        <v>91.5</v>
      </c>
      <c r="K5494" s="72">
        <v>30</v>
      </c>
      <c r="L5494">
        <v>2122.5849609375</v>
      </c>
      <c r="M5494">
        <v>2249</v>
      </c>
      <c r="N5494">
        <v>739.54345703125</v>
      </c>
      <c r="Q5494">
        <v>2249</v>
      </c>
      <c r="R5494">
        <v>812.58477783203125</v>
      </c>
    </row>
    <row r="5495" spans="8:18" x14ac:dyDescent="0.3">
      <c r="H5495" s="54">
        <f t="shared" si="173"/>
        <v>4</v>
      </c>
      <c r="I5495" s="55">
        <v>5491</v>
      </c>
      <c r="J5495" s="56">
        <f t="shared" si="174"/>
        <v>91.516666666666666</v>
      </c>
      <c r="K5495" s="72">
        <v>28.64</v>
      </c>
      <c r="L5495">
        <v>1854.2122802734375</v>
      </c>
      <c r="M5495">
        <v>0</v>
      </c>
      <c r="N5495">
        <v>730.41326904296875</v>
      </c>
      <c r="Q5495">
        <v>2249</v>
      </c>
      <c r="R5495">
        <v>739.54345703125</v>
      </c>
    </row>
    <row r="5496" spans="8:18" x14ac:dyDescent="0.3">
      <c r="H5496" s="54">
        <f t="shared" si="173"/>
        <v>4</v>
      </c>
      <c r="I5496" s="55">
        <v>5492</v>
      </c>
      <c r="J5496" s="56">
        <f t="shared" si="174"/>
        <v>91.533333333333331</v>
      </c>
      <c r="K5496" s="72">
        <v>26.34</v>
      </c>
      <c r="L5496">
        <v>1610.2369384765625</v>
      </c>
      <c r="M5496">
        <v>0</v>
      </c>
      <c r="N5496">
        <v>675.63226318359375</v>
      </c>
      <c r="Q5496">
        <v>2249</v>
      </c>
      <c r="R5496">
        <v>739.54345703125</v>
      </c>
    </row>
    <row r="5497" spans="8:18" x14ac:dyDescent="0.3">
      <c r="H5497" s="54">
        <f t="shared" si="173"/>
        <v>4</v>
      </c>
      <c r="I5497" s="55">
        <v>5493</v>
      </c>
      <c r="J5497" s="56">
        <f t="shared" si="174"/>
        <v>91.55</v>
      </c>
      <c r="K5497" s="72">
        <v>23.94</v>
      </c>
      <c r="L5497">
        <v>1610.2369384765625</v>
      </c>
      <c r="M5497">
        <v>0</v>
      </c>
      <c r="N5497">
        <v>657.3719482421875</v>
      </c>
      <c r="Q5497">
        <v>0</v>
      </c>
      <c r="R5497">
        <v>730.41326904296875</v>
      </c>
    </row>
    <row r="5498" spans="8:18" x14ac:dyDescent="0.3">
      <c r="H5498" s="54">
        <f t="shared" si="173"/>
        <v>4</v>
      </c>
      <c r="I5498" s="55">
        <v>5494</v>
      </c>
      <c r="J5498" s="56">
        <f t="shared" si="174"/>
        <v>91.566666666666663</v>
      </c>
      <c r="K5498" s="72">
        <v>22.54</v>
      </c>
      <c r="L5498">
        <v>1537.0443115234375</v>
      </c>
      <c r="M5498">
        <v>0</v>
      </c>
      <c r="N5498">
        <v>639.11163330078125</v>
      </c>
      <c r="Q5498">
        <v>0</v>
      </c>
      <c r="R5498">
        <v>675.63226318359375</v>
      </c>
    </row>
    <row r="5499" spans="8:18" x14ac:dyDescent="0.3">
      <c r="H5499" s="54">
        <f t="shared" si="173"/>
        <v>4</v>
      </c>
      <c r="I5499" s="55">
        <v>5495</v>
      </c>
      <c r="J5499" s="56">
        <f t="shared" si="174"/>
        <v>91.583333333333329</v>
      </c>
      <c r="K5499" s="72">
        <v>20.94</v>
      </c>
      <c r="L5499">
        <v>1568.597412109375</v>
      </c>
      <c r="M5499">
        <v>0</v>
      </c>
      <c r="N5499">
        <v>537.861572265625</v>
      </c>
      <c r="Q5499">
        <v>0</v>
      </c>
      <c r="R5499">
        <v>657.3719482421875</v>
      </c>
    </row>
    <row r="5500" spans="8:18" x14ac:dyDescent="0.3">
      <c r="H5500" s="54">
        <f t="shared" si="173"/>
        <v>4</v>
      </c>
      <c r="I5500" s="55">
        <v>5496</v>
      </c>
      <c r="J5500" s="56">
        <f t="shared" si="174"/>
        <v>91.6</v>
      </c>
      <c r="K5500" s="72">
        <v>20.239999999999998</v>
      </c>
      <c r="L5500">
        <v>1493.90234375</v>
      </c>
      <c r="M5500">
        <v>0</v>
      </c>
      <c r="N5500">
        <v>554.41119384765625</v>
      </c>
      <c r="Q5500">
        <v>0</v>
      </c>
      <c r="R5500">
        <v>639.11163330078125</v>
      </c>
    </row>
    <row r="5501" spans="8:18" x14ac:dyDescent="0.3">
      <c r="H5501" s="54">
        <f t="shared" si="173"/>
        <v>4</v>
      </c>
      <c r="I5501" s="55">
        <v>5497</v>
      </c>
      <c r="J5501" s="56">
        <f t="shared" si="174"/>
        <v>91.61666666666666</v>
      </c>
      <c r="K5501" s="72">
        <v>21.08</v>
      </c>
      <c r="L5501">
        <v>1543.698974609375</v>
      </c>
      <c r="M5501">
        <v>0</v>
      </c>
      <c r="N5501">
        <v>562.68597412109375</v>
      </c>
      <c r="Q5501">
        <v>0</v>
      </c>
      <c r="R5501">
        <v>537.861572265625</v>
      </c>
    </row>
    <row r="5502" spans="8:18" x14ac:dyDescent="0.3">
      <c r="H5502" s="54">
        <f t="shared" si="173"/>
        <v>4</v>
      </c>
      <c r="I5502" s="55">
        <v>5498</v>
      </c>
      <c r="J5502" s="56">
        <f t="shared" si="174"/>
        <v>91.633333333333326</v>
      </c>
      <c r="K5502" s="72">
        <v>20.079999999999998</v>
      </c>
      <c r="L5502">
        <v>1518.8006591796875</v>
      </c>
      <c r="M5502">
        <v>0</v>
      </c>
      <c r="N5502">
        <v>595.78515625</v>
      </c>
      <c r="Q5502">
        <v>0</v>
      </c>
      <c r="R5502">
        <v>554.41119384765625</v>
      </c>
    </row>
    <row r="5503" spans="8:18" x14ac:dyDescent="0.3">
      <c r="H5503" s="54">
        <f t="shared" si="173"/>
        <v>4</v>
      </c>
      <c r="I5503" s="55">
        <v>5499</v>
      </c>
      <c r="J5503" s="56">
        <f t="shared" si="174"/>
        <v>91.65</v>
      </c>
      <c r="K5503" s="72">
        <v>19.079999999999998</v>
      </c>
      <c r="L5503">
        <v>1518.8006591796875</v>
      </c>
      <c r="M5503">
        <v>0</v>
      </c>
      <c r="N5503">
        <v>628.88433837890625</v>
      </c>
      <c r="Q5503">
        <v>0</v>
      </c>
      <c r="R5503">
        <v>562.68597412109375</v>
      </c>
    </row>
    <row r="5504" spans="8:18" x14ac:dyDescent="0.3">
      <c r="H5504" s="54">
        <f t="shared" si="173"/>
        <v>4</v>
      </c>
      <c r="I5504" s="55">
        <v>5500</v>
      </c>
      <c r="J5504" s="56">
        <f t="shared" si="174"/>
        <v>91.666666666666671</v>
      </c>
      <c r="K5504" s="72">
        <v>18.68</v>
      </c>
      <c r="L5504">
        <v>1518.8006591796875</v>
      </c>
      <c r="M5504">
        <v>0</v>
      </c>
      <c r="N5504">
        <v>645.43389892578125</v>
      </c>
      <c r="Q5504">
        <v>0</v>
      </c>
      <c r="R5504">
        <v>595.78515625</v>
      </c>
    </row>
    <row r="5505" spans="8:18" x14ac:dyDescent="0.3">
      <c r="H5505" s="54">
        <f t="shared" si="173"/>
        <v>4</v>
      </c>
      <c r="I5505" s="55">
        <v>5501</v>
      </c>
      <c r="J5505" s="56">
        <f t="shared" si="174"/>
        <v>91.683333333333337</v>
      </c>
      <c r="K5505" s="72">
        <v>18.28</v>
      </c>
      <c r="L5505">
        <v>1817.5811767578125</v>
      </c>
      <c r="M5505">
        <v>0</v>
      </c>
      <c r="N5505">
        <v>653.70867919921875</v>
      </c>
      <c r="Q5505">
        <v>0</v>
      </c>
      <c r="R5505">
        <v>628.88433837890625</v>
      </c>
    </row>
    <row r="5506" spans="8:18" x14ac:dyDescent="0.3">
      <c r="H5506" s="54">
        <f t="shared" si="173"/>
        <v>4</v>
      </c>
      <c r="I5506" s="55">
        <v>5502</v>
      </c>
      <c r="J5506" s="56">
        <f t="shared" si="174"/>
        <v>91.7</v>
      </c>
      <c r="K5506" s="72">
        <v>18.18</v>
      </c>
      <c r="L5506">
        <v>1817.5811767578125</v>
      </c>
      <c r="M5506">
        <v>1578</v>
      </c>
      <c r="N5506">
        <v>753.0062255859375</v>
      </c>
      <c r="Q5506">
        <v>0</v>
      </c>
      <c r="R5506">
        <v>645.43389892578125</v>
      </c>
    </row>
    <row r="5507" spans="8:18" x14ac:dyDescent="0.3">
      <c r="H5507" s="54">
        <f t="shared" si="173"/>
        <v>4</v>
      </c>
      <c r="I5507" s="55">
        <v>5503</v>
      </c>
      <c r="J5507" s="56">
        <f t="shared" si="174"/>
        <v>91.716666666666669</v>
      </c>
      <c r="K5507" s="72">
        <v>17.98</v>
      </c>
      <c r="L5507">
        <v>2215.955078125</v>
      </c>
      <c r="M5507">
        <v>1578</v>
      </c>
      <c r="N5507">
        <v>786.10540771484375</v>
      </c>
      <c r="Q5507">
        <v>0</v>
      </c>
      <c r="R5507">
        <v>653.70867919921875</v>
      </c>
    </row>
    <row r="5508" spans="8:18" x14ac:dyDescent="0.3">
      <c r="H5508" s="54">
        <f t="shared" si="173"/>
        <v>4</v>
      </c>
      <c r="I5508" s="55">
        <v>5504</v>
      </c>
      <c r="J5508" s="56">
        <f t="shared" si="174"/>
        <v>91.733333333333334</v>
      </c>
      <c r="K5508" s="72">
        <v>19.98</v>
      </c>
      <c r="L5508">
        <v>2191.056884765625</v>
      </c>
      <c r="M5508">
        <v>1578</v>
      </c>
      <c r="N5508">
        <v>711.63226318359375</v>
      </c>
      <c r="Q5508">
        <v>1578</v>
      </c>
      <c r="R5508">
        <v>753.0062255859375</v>
      </c>
    </row>
    <row r="5509" spans="8:18" x14ac:dyDescent="0.3">
      <c r="H5509" s="54">
        <f t="shared" si="173"/>
        <v>4</v>
      </c>
      <c r="I5509" s="55">
        <v>5505</v>
      </c>
      <c r="J5509" s="56">
        <f t="shared" si="174"/>
        <v>91.75</v>
      </c>
      <c r="K5509" s="72">
        <v>23.18</v>
      </c>
      <c r="L5509">
        <v>2141.260009765625</v>
      </c>
      <c r="M5509">
        <v>1578</v>
      </c>
      <c r="N5509">
        <v>769.5557861328125</v>
      </c>
      <c r="Q5509">
        <v>1578</v>
      </c>
      <c r="R5509">
        <v>786.10540771484375</v>
      </c>
    </row>
    <row r="5510" spans="8:18" x14ac:dyDescent="0.3">
      <c r="H5510" s="54">
        <f t="shared" ref="H5510:H5573" si="175">ROUNDUP(J5510/24,0)</f>
        <v>4</v>
      </c>
      <c r="I5510" s="55">
        <v>5506</v>
      </c>
      <c r="J5510" s="56">
        <f t="shared" si="174"/>
        <v>91.766666666666666</v>
      </c>
      <c r="K5510" s="72">
        <v>25.68</v>
      </c>
      <c r="L5510">
        <v>2514.735595703125</v>
      </c>
      <c r="M5510">
        <v>1578</v>
      </c>
      <c r="N5510">
        <v>736.45660400390625</v>
      </c>
      <c r="Q5510">
        <v>1578</v>
      </c>
      <c r="R5510">
        <v>711.63226318359375</v>
      </c>
    </row>
    <row r="5511" spans="8:18" x14ac:dyDescent="0.3">
      <c r="H5511" s="54">
        <f t="shared" si="175"/>
        <v>4</v>
      </c>
      <c r="I5511" s="55">
        <v>5507</v>
      </c>
      <c r="J5511" s="56">
        <f t="shared" si="174"/>
        <v>91.783333333333331</v>
      </c>
      <c r="K5511" s="72">
        <v>28.08</v>
      </c>
      <c r="L5511">
        <v>2016.76806640625</v>
      </c>
      <c r="M5511">
        <v>1578</v>
      </c>
      <c r="N5511">
        <v>736.45660400390625</v>
      </c>
      <c r="Q5511">
        <v>1578</v>
      </c>
      <c r="R5511">
        <v>769.5557861328125</v>
      </c>
    </row>
    <row r="5512" spans="8:18" x14ac:dyDescent="0.3">
      <c r="H5512" s="54">
        <f t="shared" si="175"/>
        <v>4</v>
      </c>
      <c r="I5512" s="55">
        <v>5508</v>
      </c>
      <c r="J5512" s="56">
        <f t="shared" si="174"/>
        <v>91.8</v>
      </c>
      <c r="K5512" s="72">
        <v>30</v>
      </c>
      <c r="L5512">
        <v>1966.971435546875</v>
      </c>
      <c r="M5512">
        <v>1578</v>
      </c>
      <c r="N5512">
        <v>670.25830078125</v>
      </c>
      <c r="Q5512">
        <v>1578</v>
      </c>
      <c r="R5512">
        <v>736.45660400390625</v>
      </c>
    </row>
    <row r="5513" spans="8:18" x14ac:dyDescent="0.3">
      <c r="H5513" s="54">
        <f t="shared" si="175"/>
        <v>4</v>
      </c>
      <c r="I5513" s="55">
        <v>5509</v>
      </c>
      <c r="J5513" s="56">
        <f t="shared" si="174"/>
        <v>91.816666666666663</v>
      </c>
      <c r="K5513" s="72">
        <v>30</v>
      </c>
      <c r="L5513">
        <v>1892.2763671875</v>
      </c>
      <c r="M5513">
        <v>1578</v>
      </c>
      <c r="N5513">
        <v>678.5330810546875</v>
      </c>
      <c r="Q5513">
        <v>1578</v>
      </c>
      <c r="R5513">
        <v>736.45660400390625</v>
      </c>
    </row>
    <row r="5514" spans="8:18" x14ac:dyDescent="0.3">
      <c r="H5514" s="54">
        <f t="shared" si="175"/>
        <v>4</v>
      </c>
      <c r="I5514" s="55">
        <v>5510</v>
      </c>
      <c r="J5514" s="56">
        <f t="shared" si="174"/>
        <v>91.833333333333329</v>
      </c>
      <c r="K5514" s="72">
        <v>30</v>
      </c>
      <c r="L5514">
        <v>1593.4957275390625</v>
      </c>
      <c r="M5514">
        <v>1578</v>
      </c>
      <c r="N5514">
        <v>736.45660400390625</v>
      </c>
      <c r="Q5514">
        <v>1578</v>
      </c>
      <c r="R5514">
        <v>670.25830078125</v>
      </c>
    </row>
    <row r="5515" spans="8:18" x14ac:dyDescent="0.3">
      <c r="H5515" s="54">
        <f t="shared" si="175"/>
        <v>4</v>
      </c>
      <c r="I5515" s="55">
        <v>5511</v>
      </c>
      <c r="J5515" s="56">
        <f t="shared" si="174"/>
        <v>91.85</v>
      </c>
      <c r="K5515" s="72">
        <v>30</v>
      </c>
      <c r="L5515">
        <v>2066.56494140625</v>
      </c>
      <c r="M5515">
        <v>1578</v>
      </c>
      <c r="N5515">
        <v>736.45660400390625</v>
      </c>
      <c r="Q5515">
        <v>1578</v>
      </c>
      <c r="R5515">
        <v>678.5330810546875</v>
      </c>
    </row>
    <row r="5516" spans="8:18" x14ac:dyDescent="0.3">
      <c r="H5516" s="54">
        <f t="shared" si="175"/>
        <v>4</v>
      </c>
      <c r="I5516" s="55">
        <v>5512</v>
      </c>
      <c r="J5516" s="56">
        <f t="shared" si="174"/>
        <v>91.86666666666666</v>
      </c>
      <c r="K5516" s="72">
        <v>30</v>
      </c>
      <c r="L5516">
        <v>2066.56494140625</v>
      </c>
      <c r="M5516">
        <v>1578</v>
      </c>
      <c r="N5516">
        <v>736.45660400390625</v>
      </c>
      <c r="Q5516">
        <v>1578</v>
      </c>
      <c r="R5516">
        <v>736.45660400390625</v>
      </c>
    </row>
    <row r="5517" spans="8:18" x14ac:dyDescent="0.3">
      <c r="H5517" s="54">
        <f t="shared" si="175"/>
        <v>4</v>
      </c>
      <c r="I5517" s="55">
        <v>5513</v>
      </c>
      <c r="J5517" s="56">
        <f t="shared" si="174"/>
        <v>91.883333333333326</v>
      </c>
      <c r="K5517" s="72">
        <v>30</v>
      </c>
      <c r="L5517">
        <v>1966.971435546875</v>
      </c>
      <c r="M5517">
        <v>1578</v>
      </c>
      <c r="N5517">
        <v>670.25830078125</v>
      </c>
      <c r="Q5517">
        <v>1578</v>
      </c>
      <c r="R5517">
        <v>736.45660400390625</v>
      </c>
    </row>
    <row r="5518" spans="8:18" x14ac:dyDescent="0.3">
      <c r="H5518" s="54">
        <f t="shared" si="175"/>
        <v>4</v>
      </c>
      <c r="I5518" s="55">
        <v>5514</v>
      </c>
      <c r="J5518" s="56">
        <f t="shared" si="174"/>
        <v>91.9</v>
      </c>
      <c r="K5518" s="72">
        <v>30</v>
      </c>
      <c r="L5518">
        <v>2166.158447265625</v>
      </c>
      <c r="M5518">
        <v>1578</v>
      </c>
      <c r="N5518">
        <v>670.25830078125</v>
      </c>
      <c r="Q5518">
        <v>1578</v>
      </c>
      <c r="R5518">
        <v>736.45660400390625</v>
      </c>
    </row>
    <row r="5519" spans="8:18" x14ac:dyDescent="0.3">
      <c r="H5519" s="54">
        <f t="shared" si="175"/>
        <v>4</v>
      </c>
      <c r="I5519" s="55">
        <v>5515</v>
      </c>
      <c r="J5519" s="56">
        <f t="shared" si="174"/>
        <v>91.916666666666671</v>
      </c>
      <c r="K5519" s="72">
        <v>29.18</v>
      </c>
      <c r="L5519">
        <v>1892.2763671875</v>
      </c>
      <c r="M5519">
        <v>0</v>
      </c>
      <c r="N5519">
        <v>661.9835205078125</v>
      </c>
      <c r="Q5519">
        <v>1578</v>
      </c>
      <c r="R5519">
        <v>670.25830078125</v>
      </c>
    </row>
    <row r="5520" spans="8:18" x14ac:dyDescent="0.3">
      <c r="H5520" s="54">
        <f t="shared" si="175"/>
        <v>4</v>
      </c>
      <c r="I5520" s="55">
        <v>5516</v>
      </c>
      <c r="J5520" s="56">
        <f t="shared" si="174"/>
        <v>91.933333333333337</v>
      </c>
      <c r="K5520" s="72">
        <v>27.18</v>
      </c>
      <c r="L5520">
        <v>1643.29248046875</v>
      </c>
      <c r="M5520">
        <v>0</v>
      </c>
      <c r="N5520">
        <v>612.334716796875</v>
      </c>
      <c r="Q5520">
        <v>1578</v>
      </c>
      <c r="R5520">
        <v>670.25830078125</v>
      </c>
    </row>
    <row r="5521" spans="8:18" x14ac:dyDescent="0.3">
      <c r="H5521" s="54">
        <f t="shared" si="175"/>
        <v>4</v>
      </c>
      <c r="I5521" s="55">
        <v>5517</v>
      </c>
      <c r="J5521" s="56">
        <f t="shared" si="174"/>
        <v>91.95</v>
      </c>
      <c r="K5521" s="72">
        <v>25.08</v>
      </c>
      <c r="L5521">
        <v>1643.29248046875</v>
      </c>
      <c r="M5521">
        <v>0</v>
      </c>
      <c r="N5521">
        <v>595.78515625</v>
      </c>
      <c r="Q5521">
        <v>0</v>
      </c>
      <c r="R5521">
        <v>661.9835205078125</v>
      </c>
    </row>
    <row r="5522" spans="8:18" x14ac:dyDescent="0.3">
      <c r="H5522" s="54">
        <f t="shared" si="175"/>
        <v>4</v>
      </c>
      <c r="I5522" s="55">
        <v>5518</v>
      </c>
      <c r="J5522" s="56">
        <f t="shared" si="174"/>
        <v>91.966666666666669</v>
      </c>
      <c r="K5522" s="72">
        <v>23.38</v>
      </c>
      <c r="L5522">
        <v>1568.597412109375</v>
      </c>
      <c r="M5522">
        <v>0</v>
      </c>
      <c r="N5522">
        <v>579.23553466796875</v>
      </c>
      <c r="Q5522">
        <v>0</v>
      </c>
      <c r="R5522">
        <v>612.334716796875</v>
      </c>
    </row>
    <row r="5523" spans="8:18" x14ac:dyDescent="0.3">
      <c r="H5523" s="54">
        <f t="shared" si="175"/>
        <v>4</v>
      </c>
      <c r="I5523" s="55">
        <v>5519</v>
      </c>
      <c r="J5523" s="56">
        <f t="shared" si="174"/>
        <v>91.983333333333334</v>
      </c>
      <c r="K5523" s="72">
        <v>22.78</v>
      </c>
      <c r="L5523">
        <v>1263.9942626953125</v>
      </c>
      <c r="M5523">
        <v>593</v>
      </c>
      <c r="N5523">
        <v>576.23779296875</v>
      </c>
      <c r="Q5523">
        <v>0</v>
      </c>
      <c r="R5523">
        <v>595.78515625</v>
      </c>
    </row>
    <row r="5524" spans="8:18" x14ac:dyDescent="0.3">
      <c r="H5524" s="54">
        <f t="shared" si="175"/>
        <v>4</v>
      </c>
      <c r="I5524" s="55">
        <v>5520</v>
      </c>
      <c r="J5524" s="56">
        <f t="shared" si="174"/>
        <v>92</v>
      </c>
      <c r="K5524" s="72">
        <v>21.38</v>
      </c>
      <c r="L5524">
        <v>1203.8040771484375</v>
      </c>
      <c r="M5524">
        <v>593</v>
      </c>
      <c r="N5524">
        <v>591.4019775390625</v>
      </c>
      <c r="Q5524">
        <v>0</v>
      </c>
      <c r="R5524">
        <v>579.23553466796875</v>
      </c>
    </row>
    <row r="5525" spans="8:18" x14ac:dyDescent="0.3">
      <c r="H5525" s="54">
        <f t="shared" si="175"/>
        <v>4</v>
      </c>
      <c r="I5525" s="55">
        <v>5521</v>
      </c>
      <c r="J5525" s="56">
        <f t="shared" si="174"/>
        <v>92.016666666666666</v>
      </c>
      <c r="K5525" s="72">
        <v>19.95</v>
      </c>
      <c r="L5525">
        <v>1243.930908203125</v>
      </c>
      <c r="M5525">
        <v>593</v>
      </c>
      <c r="N5525">
        <v>606.56610107421875</v>
      </c>
      <c r="Q5525">
        <v>593</v>
      </c>
      <c r="R5525">
        <v>576.23779296875</v>
      </c>
    </row>
    <row r="5526" spans="8:18" x14ac:dyDescent="0.3">
      <c r="H5526" s="54">
        <f t="shared" si="175"/>
        <v>4</v>
      </c>
      <c r="I5526" s="55">
        <v>5522</v>
      </c>
      <c r="J5526" s="56">
        <f t="shared" si="174"/>
        <v>92.033333333333331</v>
      </c>
      <c r="K5526" s="72">
        <v>18.649999999999999</v>
      </c>
      <c r="L5526">
        <v>1223.867431640625</v>
      </c>
      <c r="M5526">
        <v>593</v>
      </c>
      <c r="N5526">
        <v>621.73028564453125</v>
      </c>
      <c r="Q5526">
        <v>593</v>
      </c>
      <c r="R5526">
        <v>591.4019775390625</v>
      </c>
    </row>
    <row r="5527" spans="8:18" x14ac:dyDescent="0.3">
      <c r="H5527" s="54">
        <f t="shared" si="175"/>
        <v>4</v>
      </c>
      <c r="I5527" s="55">
        <v>5523</v>
      </c>
      <c r="J5527" s="56">
        <f t="shared" si="174"/>
        <v>92.05</v>
      </c>
      <c r="K5527" s="72">
        <v>17.95</v>
      </c>
      <c r="L5527">
        <v>1223.867431640625</v>
      </c>
      <c r="M5527">
        <v>593</v>
      </c>
      <c r="N5527">
        <v>644.47650146484375</v>
      </c>
      <c r="Q5527">
        <v>593</v>
      </c>
      <c r="R5527">
        <v>606.56610107421875</v>
      </c>
    </row>
    <row r="5528" spans="8:18" x14ac:dyDescent="0.3">
      <c r="H5528" s="54">
        <f t="shared" si="175"/>
        <v>4</v>
      </c>
      <c r="I5528" s="55">
        <v>5524</v>
      </c>
      <c r="J5528" s="56">
        <f t="shared" si="174"/>
        <v>92.066666666666663</v>
      </c>
      <c r="K5528" s="72">
        <v>16.850000000000001</v>
      </c>
      <c r="L5528">
        <v>1223.867431640625</v>
      </c>
      <c r="M5528">
        <v>593</v>
      </c>
      <c r="N5528">
        <v>674.8048095703125</v>
      </c>
      <c r="Q5528">
        <v>593</v>
      </c>
      <c r="R5528">
        <v>621.73028564453125</v>
      </c>
    </row>
    <row r="5529" spans="8:18" x14ac:dyDescent="0.3">
      <c r="H5529" s="54">
        <f t="shared" si="175"/>
        <v>4</v>
      </c>
      <c r="I5529" s="55">
        <v>5525</v>
      </c>
      <c r="J5529" s="56">
        <f t="shared" si="174"/>
        <v>92.083333333333329</v>
      </c>
      <c r="K5529" s="72">
        <v>16.350000000000001</v>
      </c>
      <c r="L5529">
        <v>2086.59375</v>
      </c>
      <c r="M5529">
        <v>593</v>
      </c>
      <c r="N5529">
        <v>727.87933349609375</v>
      </c>
      <c r="Q5529">
        <v>593</v>
      </c>
      <c r="R5529">
        <v>644.47650146484375</v>
      </c>
    </row>
    <row r="5530" spans="8:18" x14ac:dyDescent="0.3">
      <c r="H5530" s="54">
        <f t="shared" si="175"/>
        <v>4</v>
      </c>
      <c r="I5530" s="55">
        <v>5526</v>
      </c>
      <c r="J5530" s="56">
        <f t="shared" si="174"/>
        <v>92.1</v>
      </c>
      <c r="K5530" s="72">
        <v>15.65</v>
      </c>
      <c r="L5530">
        <v>2086.59375</v>
      </c>
      <c r="M5530">
        <v>1217</v>
      </c>
      <c r="N5530">
        <v>849.19256591796875</v>
      </c>
      <c r="Q5530">
        <v>593</v>
      </c>
      <c r="R5530">
        <v>674.8048095703125</v>
      </c>
    </row>
    <row r="5531" spans="8:18" x14ac:dyDescent="0.3">
      <c r="H5531" s="54">
        <f t="shared" si="175"/>
        <v>4</v>
      </c>
      <c r="I5531" s="55">
        <v>5527</v>
      </c>
      <c r="J5531" s="56">
        <f t="shared" si="174"/>
        <v>92.11666666666666</v>
      </c>
      <c r="K5531" s="72">
        <v>15.55</v>
      </c>
      <c r="L5531">
        <v>3290.39794921875</v>
      </c>
      <c r="M5531">
        <v>1217</v>
      </c>
      <c r="N5531">
        <v>780.953857421875</v>
      </c>
      <c r="Q5531">
        <v>593</v>
      </c>
      <c r="R5531">
        <v>727.87933349609375</v>
      </c>
    </row>
    <row r="5532" spans="8:18" x14ac:dyDescent="0.3">
      <c r="H5532" s="54">
        <f t="shared" si="175"/>
        <v>4</v>
      </c>
      <c r="I5532" s="55">
        <v>5528</v>
      </c>
      <c r="J5532" s="56">
        <f t="shared" si="174"/>
        <v>92.133333333333326</v>
      </c>
      <c r="K5532" s="72">
        <v>17.850000000000001</v>
      </c>
      <c r="L5532">
        <v>3049.63720703125</v>
      </c>
      <c r="M5532">
        <v>1217</v>
      </c>
      <c r="N5532">
        <v>689.968994140625</v>
      </c>
      <c r="Q5532">
        <v>1217</v>
      </c>
      <c r="R5532">
        <v>849.19256591796875</v>
      </c>
    </row>
    <row r="5533" spans="8:18" x14ac:dyDescent="0.3">
      <c r="H5533" s="54">
        <f t="shared" si="175"/>
        <v>4</v>
      </c>
      <c r="I5533" s="55">
        <v>5529</v>
      </c>
      <c r="J5533" s="56">
        <f t="shared" si="174"/>
        <v>92.15</v>
      </c>
      <c r="K5533" s="72">
        <v>21.45</v>
      </c>
      <c r="L5533">
        <v>3370.651611328125</v>
      </c>
      <c r="M5533">
        <v>1217</v>
      </c>
      <c r="N5533">
        <v>849.19256591796875</v>
      </c>
      <c r="Q5533">
        <v>1217</v>
      </c>
      <c r="R5533">
        <v>780.953857421875</v>
      </c>
    </row>
    <row r="5534" spans="8:18" x14ac:dyDescent="0.3">
      <c r="H5534" s="54">
        <f t="shared" si="175"/>
        <v>4</v>
      </c>
      <c r="I5534" s="55">
        <v>5530</v>
      </c>
      <c r="J5534" s="56">
        <f t="shared" si="174"/>
        <v>92.166666666666671</v>
      </c>
      <c r="K5534" s="72">
        <v>24.65</v>
      </c>
      <c r="L5534">
        <v>3170.017333984375</v>
      </c>
      <c r="M5534">
        <v>1217</v>
      </c>
      <c r="N5534">
        <v>803.70013427734375</v>
      </c>
      <c r="Q5534">
        <v>1217</v>
      </c>
      <c r="R5534">
        <v>689.968994140625</v>
      </c>
    </row>
    <row r="5535" spans="8:18" x14ac:dyDescent="0.3">
      <c r="H5535" s="54">
        <f t="shared" si="175"/>
        <v>4</v>
      </c>
      <c r="I5535" s="55">
        <v>5531</v>
      </c>
      <c r="J5535" s="56">
        <f t="shared" si="174"/>
        <v>92.183333333333337</v>
      </c>
      <c r="K5535" s="72">
        <v>27.85</v>
      </c>
      <c r="L5535">
        <v>2849.0029296875</v>
      </c>
      <c r="M5535">
        <v>1217</v>
      </c>
      <c r="N5535">
        <v>773.371826171875</v>
      </c>
      <c r="Q5535">
        <v>1217</v>
      </c>
      <c r="R5535">
        <v>849.19256591796875</v>
      </c>
    </row>
    <row r="5536" spans="8:18" x14ac:dyDescent="0.3">
      <c r="H5536" s="54">
        <f t="shared" si="175"/>
        <v>4</v>
      </c>
      <c r="I5536" s="55">
        <v>5532</v>
      </c>
      <c r="J5536" s="56">
        <f t="shared" si="174"/>
        <v>92.2</v>
      </c>
      <c r="K5536" s="72">
        <v>30</v>
      </c>
      <c r="L5536">
        <v>2608.2421875</v>
      </c>
      <c r="M5536">
        <v>1217</v>
      </c>
      <c r="N5536">
        <v>750.62554931640625</v>
      </c>
      <c r="Q5536">
        <v>1217</v>
      </c>
      <c r="R5536">
        <v>803.70013427734375</v>
      </c>
    </row>
    <row r="5537" spans="8:18" x14ac:dyDescent="0.3">
      <c r="H5537" s="54">
        <f t="shared" si="175"/>
        <v>4</v>
      </c>
      <c r="I5537" s="55">
        <v>5533</v>
      </c>
      <c r="J5537" s="56">
        <f t="shared" si="174"/>
        <v>92.216666666666669</v>
      </c>
      <c r="K5537" s="72">
        <v>30</v>
      </c>
      <c r="L5537">
        <v>2648.368896484375</v>
      </c>
      <c r="M5537">
        <v>1217</v>
      </c>
      <c r="N5537">
        <v>697.551025390625</v>
      </c>
      <c r="Q5537">
        <v>1217</v>
      </c>
      <c r="R5537">
        <v>773.371826171875</v>
      </c>
    </row>
    <row r="5538" spans="8:18" x14ac:dyDescent="0.3">
      <c r="H5538" s="54">
        <f t="shared" si="175"/>
        <v>4</v>
      </c>
      <c r="I5538" s="55">
        <v>5534</v>
      </c>
      <c r="J5538" s="56">
        <f t="shared" si="174"/>
        <v>92.233333333333334</v>
      </c>
      <c r="K5538" s="72">
        <v>30</v>
      </c>
      <c r="L5538">
        <v>2608.2421875</v>
      </c>
      <c r="M5538">
        <v>1217</v>
      </c>
      <c r="N5538">
        <v>735.46142578125</v>
      </c>
      <c r="Q5538">
        <v>1217</v>
      </c>
      <c r="R5538">
        <v>750.62554931640625</v>
      </c>
    </row>
    <row r="5539" spans="8:18" x14ac:dyDescent="0.3">
      <c r="H5539" s="54">
        <f t="shared" si="175"/>
        <v>4</v>
      </c>
      <c r="I5539" s="55">
        <v>5535</v>
      </c>
      <c r="J5539" s="56">
        <f t="shared" si="174"/>
        <v>92.25</v>
      </c>
      <c r="K5539" s="72">
        <v>30</v>
      </c>
      <c r="L5539">
        <v>2347.41796875</v>
      </c>
      <c r="M5539">
        <v>1217</v>
      </c>
      <c r="N5539">
        <v>856.774658203125</v>
      </c>
      <c r="Q5539">
        <v>1217</v>
      </c>
      <c r="R5539">
        <v>697.551025390625</v>
      </c>
    </row>
    <row r="5540" spans="8:18" x14ac:dyDescent="0.3">
      <c r="H5540" s="54">
        <f t="shared" si="175"/>
        <v>4</v>
      </c>
      <c r="I5540" s="55">
        <v>5536</v>
      </c>
      <c r="J5540" s="56">
        <f t="shared" si="174"/>
        <v>92.266666666666666</v>
      </c>
      <c r="K5540" s="72">
        <v>30</v>
      </c>
      <c r="L5540">
        <v>2046.4669189453125</v>
      </c>
      <c r="M5540">
        <v>1217</v>
      </c>
      <c r="N5540">
        <v>780.953857421875</v>
      </c>
      <c r="Q5540">
        <v>1217</v>
      </c>
      <c r="R5540">
        <v>735.46142578125</v>
      </c>
    </row>
    <row r="5541" spans="8:18" x14ac:dyDescent="0.3">
      <c r="H5541" s="54">
        <f t="shared" si="175"/>
        <v>4</v>
      </c>
      <c r="I5541" s="55">
        <v>5537</v>
      </c>
      <c r="J5541" s="56">
        <f t="shared" si="174"/>
        <v>92.283333333333331</v>
      </c>
      <c r="K5541" s="72">
        <v>30</v>
      </c>
      <c r="L5541">
        <v>2006.340087890625</v>
      </c>
      <c r="M5541">
        <v>1217</v>
      </c>
      <c r="N5541">
        <v>758.2076416015625</v>
      </c>
      <c r="Q5541">
        <v>1217</v>
      </c>
      <c r="R5541">
        <v>856.774658203125</v>
      </c>
    </row>
    <row r="5542" spans="8:18" x14ac:dyDescent="0.3">
      <c r="H5542" s="54">
        <f t="shared" si="175"/>
        <v>4</v>
      </c>
      <c r="I5542" s="55">
        <v>5538</v>
      </c>
      <c r="J5542" s="56">
        <f t="shared" si="174"/>
        <v>92.3</v>
      </c>
      <c r="K5542" s="72">
        <v>30</v>
      </c>
      <c r="L5542">
        <v>1745.5159912109375</v>
      </c>
      <c r="M5542">
        <v>1217</v>
      </c>
      <c r="N5542">
        <v>750.62554931640625</v>
      </c>
      <c r="Q5542">
        <v>1217</v>
      </c>
      <c r="R5542">
        <v>780.953857421875</v>
      </c>
    </row>
    <row r="5543" spans="8:18" x14ac:dyDescent="0.3">
      <c r="H5543" s="54">
        <f t="shared" si="175"/>
        <v>4</v>
      </c>
      <c r="I5543" s="55">
        <v>5539</v>
      </c>
      <c r="J5543" s="56">
        <f t="shared" si="174"/>
        <v>92.316666666666663</v>
      </c>
      <c r="K5543" s="72">
        <v>30</v>
      </c>
      <c r="L5543">
        <v>1524.818603515625</v>
      </c>
      <c r="M5543">
        <v>593</v>
      </c>
      <c r="N5543">
        <v>727.87933349609375</v>
      </c>
      <c r="Q5543">
        <v>1217</v>
      </c>
      <c r="R5543">
        <v>758.2076416015625</v>
      </c>
    </row>
    <row r="5544" spans="8:18" x14ac:dyDescent="0.3">
      <c r="H5544" s="54">
        <f t="shared" si="175"/>
        <v>4</v>
      </c>
      <c r="I5544" s="55">
        <v>5540</v>
      </c>
      <c r="J5544" s="56">
        <f t="shared" si="174"/>
        <v>92.333333333333329</v>
      </c>
      <c r="K5544" s="72">
        <v>27.15</v>
      </c>
      <c r="L5544">
        <v>1324.1844482421875</v>
      </c>
      <c r="M5544">
        <v>593</v>
      </c>
      <c r="N5544">
        <v>659.64068603515625</v>
      </c>
      <c r="Q5544">
        <v>1217</v>
      </c>
      <c r="R5544">
        <v>750.62554931640625</v>
      </c>
    </row>
    <row r="5545" spans="8:18" x14ac:dyDescent="0.3">
      <c r="H5545" s="54">
        <f t="shared" si="175"/>
        <v>4</v>
      </c>
      <c r="I5545" s="55">
        <v>5541</v>
      </c>
      <c r="J5545" s="56">
        <f t="shared" si="174"/>
        <v>92.35</v>
      </c>
      <c r="K5545" s="72">
        <v>23.85</v>
      </c>
      <c r="L5545">
        <v>1324.1844482421875</v>
      </c>
      <c r="M5545">
        <v>593</v>
      </c>
      <c r="N5545">
        <v>644.47650146484375</v>
      </c>
      <c r="Q5545">
        <v>593</v>
      </c>
      <c r="R5545">
        <v>727.87933349609375</v>
      </c>
    </row>
    <row r="5546" spans="8:18" x14ac:dyDescent="0.3">
      <c r="H5546" s="54">
        <f t="shared" si="175"/>
        <v>4</v>
      </c>
      <c r="I5546" s="55">
        <v>5542</v>
      </c>
      <c r="J5546" s="56">
        <f t="shared" si="174"/>
        <v>92.36666666666666</v>
      </c>
      <c r="K5546" s="72">
        <v>20.350000000000001</v>
      </c>
      <c r="L5546">
        <v>1263.9942626953125</v>
      </c>
      <c r="M5546">
        <v>593</v>
      </c>
      <c r="N5546">
        <v>538.32745361328125</v>
      </c>
      <c r="Q5546">
        <v>593</v>
      </c>
      <c r="R5546">
        <v>659.64068603515625</v>
      </c>
    </row>
    <row r="5547" spans="8:18" x14ac:dyDescent="0.3">
      <c r="H5547" s="54">
        <f t="shared" si="175"/>
        <v>4</v>
      </c>
      <c r="I5547" s="55">
        <v>5543</v>
      </c>
      <c r="J5547" s="56">
        <f t="shared" si="174"/>
        <v>92.383333333333326</v>
      </c>
      <c r="K5547" s="72">
        <v>19.45</v>
      </c>
      <c r="L5547">
        <v>587.93084716796875</v>
      </c>
      <c r="M5547">
        <v>684</v>
      </c>
      <c r="N5547">
        <v>622.0941162109375</v>
      </c>
      <c r="Q5547">
        <v>593</v>
      </c>
      <c r="R5547">
        <v>644.47650146484375</v>
      </c>
    </row>
    <row r="5548" spans="8:18" x14ac:dyDescent="0.3">
      <c r="H5548" s="54">
        <f t="shared" si="175"/>
        <v>4</v>
      </c>
      <c r="I5548" s="55">
        <v>5544</v>
      </c>
      <c r="J5548" s="56">
        <f t="shared" si="174"/>
        <v>92.4</v>
      </c>
      <c r="K5548" s="72">
        <v>18.45</v>
      </c>
      <c r="L5548">
        <v>559.93414306640625</v>
      </c>
      <c r="M5548">
        <v>684</v>
      </c>
      <c r="N5548">
        <v>638.4649658203125</v>
      </c>
      <c r="Q5548">
        <v>593</v>
      </c>
      <c r="R5548">
        <v>538.32745361328125</v>
      </c>
    </row>
    <row r="5549" spans="8:18" x14ac:dyDescent="0.3">
      <c r="H5549" s="54">
        <f t="shared" si="175"/>
        <v>4</v>
      </c>
      <c r="I5549" s="55">
        <v>5545</v>
      </c>
      <c r="J5549" s="56">
        <f t="shared" si="174"/>
        <v>92.416666666666671</v>
      </c>
      <c r="K5549" s="72">
        <v>16.86</v>
      </c>
      <c r="L5549">
        <v>578.5986328125</v>
      </c>
      <c r="M5549">
        <v>684</v>
      </c>
      <c r="N5549">
        <v>654.83587646484375</v>
      </c>
      <c r="Q5549">
        <v>684</v>
      </c>
      <c r="R5549">
        <v>622.0941162109375</v>
      </c>
    </row>
    <row r="5550" spans="8:18" x14ac:dyDescent="0.3">
      <c r="H5550" s="54">
        <f t="shared" si="175"/>
        <v>4</v>
      </c>
      <c r="I5550" s="55">
        <v>5546</v>
      </c>
      <c r="J5550" s="56">
        <f t="shared" si="174"/>
        <v>92.433333333333337</v>
      </c>
      <c r="K5550" s="72">
        <v>15.56</v>
      </c>
      <c r="L5550">
        <v>569.266357421875</v>
      </c>
      <c r="M5550">
        <v>684</v>
      </c>
      <c r="N5550">
        <v>671.206787109375</v>
      </c>
      <c r="Q5550">
        <v>684</v>
      </c>
      <c r="R5550">
        <v>638.4649658203125</v>
      </c>
    </row>
    <row r="5551" spans="8:18" x14ac:dyDescent="0.3">
      <c r="H5551" s="54">
        <f t="shared" si="175"/>
        <v>4</v>
      </c>
      <c r="I5551" s="55">
        <v>5547</v>
      </c>
      <c r="J5551" s="56">
        <f t="shared" si="174"/>
        <v>92.45</v>
      </c>
      <c r="K5551" s="72">
        <v>14.76</v>
      </c>
      <c r="L5551">
        <v>569.266357421875</v>
      </c>
      <c r="M5551">
        <v>684</v>
      </c>
      <c r="N5551">
        <v>695.76312255859375</v>
      </c>
      <c r="Q5551">
        <v>684</v>
      </c>
      <c r="R5551">
        <v>654.83587646484375</v>
      </c>
    </row>
    <row r="5552" spans="8:18" x14ac:dyDescent="0.3">
      <c r="H5552" s="54">
        <f t="shared" si="175"/>
        <v>4</v>
      </c>
      <c r="I5552" s="55">
        <v>5548</v>
      </c>
      <c r="J5552" s="56">
        <f t="shared" si="174"/>
        <v>92.466666666666669</v>
      </c>
      <c r="K5552" s="72">
        <v>14.56</v>
      </c>
      <c r="L5552">
        <v>569.266357421875</v>
      </c>
      <c r="M5552">
        <v>684</v>
      </c>
      <c r="N5552">
        <v>728.50494384765625</v>
      </c>
      <c r="Q5552">
        <v>684</v>
      </c>
      <c r="R5552">
        <v>671.206787109375</v>
      </c>
    </row>
    <row r="5553" spans="8:18" x14ac:dyDescent="0.3">
      <c r="H5553" s="54">
        <f t="shared" si="175"/>
        <v>4</v>
      </c>
      <c r="I5553" s="55">
        <v>5549</v>
      </c>
      <c r="J5553" s="56">
        <f t="shared" si="174"/>
        <v>92.483333333333334</v>
      </c>
      <c r="K5553" s="72">
        <v>13.66</v>
      </c>
      <c r="L5553">
        <v>970.552490234375</v>
      </c>
      <c r="M5553">
        <v>684</v>
      </c>
      <c r="N5553">
        <v>785.8031005859375</v>
      </c>
      <c r="Q5553">
        <v>684</v>
      </c>
      <c r="R5553">
        <v>695.76312255859375</v>
      </c>
    </row>
    <row r="5554" spans="8:18" x14ac:dyDescent="0.3">
      <c r="H5554" s="54">
        <f t="shared" si="175"/>
        <v>4</v>
      </c>
      <c r="I5554" s="55">
        <v>5550</v>
      </c>
      <c r="J5554" s="56">
        <f t="shared" si="174"/>
        <v>92.5</v>
      </c>
      <c r="K5554" s="72">
        <v>13.56</v>
      </c>
      <c r="L5554">
        <v>970.552490234375</v>
      </c>
      <c r="M5554">
        <v>1402</v>
      </c>
      <c r="N5554">
        <v>916.770263671875</v>
      </c>
      <c r="Q5554">
        <v>684</v>
      </c>
      <c r="R5554">
        <v>728.50494384765625</v>
      </c>
    </row>
    <row r="5555" spans="8:18" x14ac:dyDescent="0.3">
      <c r="H5555" s="54">
        <f t="shared" si="175"/>
        <v>4</v>
      </c>
      <c r="I5555" s="55">
        <v>5551</v>
      </c>
      <c r="J5555" s="56">
        <f t="shared" si="174"/>
        <v>92.516666666666666</v>
      </c>
      <c r="K5555" s="72">
        <v>13.76</v>
      </c>
      <c r="L5555">
        <v>1530.4866943359375</v>
      </c>
      <c r="M5555">
        <v>1402</v>
      </c>
      <c r="N5555">
        <v>843.1011962890625</v>
      </c>
      <c r="Q5555">
        <v>684</v>
      </c>
      <c r="R5555">
        <v>785.8031005859375</v>
      </c>
    </row>
    <row r="5556" spans="8:18" x14ac:dyDescent="0.3">
      <c r="H5556" s="54">
        <f t="shared" si="175"/>
        <v>4</v>
      </c>
      <c r="I5556" s="55">
        <v>5552</v>
      </c>
      <c r="J5556" s="56">
        <f t="shared" si="174"/>
        <v>92.533333333333331</v>
      </c>
      <c r="K5556" s="72">
        <v>15.86</v>
      </c>
      <c r="L5556">
        <v>1418.4998779296875</v>
      </c>
      <c r="M5556">
        <v>1402</v>
      </c>
      <c r="N5556">
        <v>744.8758544921875</v>
      </c>
      <c r="Q5556">
        <v>1402</v>
      </c>
      <c r="R5556">
        <v>916.770263671875</v>
      </c>
    </row>
    <row r="5557" spans="8:18" x14ac:dyDescent="0.3">
      <c r="H5557" s="54">
        <f t="shared" si="175"/>
        <v>4</v>
      </c>
      <c r="I5557" s="55">
        <v>5553</v>
      </c>
      <c r="J5557" s="56">
        <f t="shared" ref="J5557:J5620" si="176">I5557*$C$1</f>
        <v>92.55</v>
      </c>
      <c r="K5557" s="72">
        <v>18.86</v>
      </c>
      <c r="L5557">
        <v>1567.815673828125</v>
      </c>
      <c r="M5557">
        <v>1402</v>
      </c>
      <c r="N5557">
        <v>916.770263671875</v>
      </c>
      <c r="Q5557">
        <v>1402</v>
      </c>
      <c r="R5557">
        <v>843.1011962890625</v>
      </c>
    </row>
    <row r="5558" spans="8:18" x14ac:dyDescent="0.3">
      <c r="H5558" s="54">
        <f t="shared" si="175"/>
        <v>4</v>
      </c>
      <c r="I5558" s="55">
        <v>5554</v>
      </c>
      <c r="J5558" s="56">
        <f t="shared" si="176"/>
        <v>92.566666666666663</v>
      </c>
      <c r="K5558" s="72">
        <v>22.76</v>
      </c>
      <c r="L5558">
        <v>1474.4932861328125</v>
      </c>
      <c r="M5558">
        <v>1402</v>
      </c>
      <c r="N5558">
        <v>867.65753173828125</v>
      </c>
      <c r="Q5558">
        <v>1402</v>
      </c>
      <c r="R5558">
        <v>744.8758544921875</v>
      </c>
    </row>
    <row r="5559" spans="8:18" x14ac:dyDescent="0.3">
      <c r="H5559" s="54">
        <f t="shared" si="175"/>
        <v>4</v>
      </c>
      <c r="I5559" s="55">
        <v>5555</v>
      </c>
      <c r="J5559" s="56">
        <f t="shared" si="176"/>
        <v>92.583333333333329</v>
      </c>
      <c r="K5559" s="72">
        <v>26.76</v>
      </c>
      <c r="L5559">
        <v>1325.177490234375</v>
      </c>
      <c r="M5559">
        <v>1402</v>
      </c>
      <c r="N5559">
        <v>834.915771484375</v>
      </c>
      <c r="Q5559">
        <v>1402</v>
      </c>
      <c r="R5559">
        <v>916.770263671875</v>
      </c>
    </row>
    <row r="5560" spans="8:18" x14ac:dyDescent="0.3">
      <c r="H5560" s="54">
        <f t="shared" si="175"/>
        <v>4</v>
      </c>
      <c r="I5560" s="55">
        <v>5556</v>
      </c>
      <c r="J5560" s="56">
        <f t="shared" si="176"/>
        <v>92.6</v>
      </c>
      <c r="K5560" s="72">
        <v>29.26</v>
      </c>
      <c r="L5560">
        <v>1213.190673828125</v>
      </c>
      <c r="M5560">
        <v>1402</v>
      </c>
      <c r="N5560">
        <v>810.35943603515625</v>
      </c>
      <c r="Q5560">
        <v>1402</v>
      </c>
      <c r="R5560">
        <v>867.65753173828125</v>
      </c>
    </row>
    <row r="5561" spans="8:18" x14ac:dyDescent="0.3">
      <c r="H5561" s="54">
        <f t="shared" si="175"/>
        <v>4</v>
      </c>
      <c r="I5561" s="55">
        <v>5557</v>
      </c>
      <c r="J5561" s="56">
        <f t="shared" si="176"/>
        <v>92.61666666666666</v>
      </c>
      <c r="K5561" s="72">
        <v>30</v>
      </c>
      <c r="L5561">
        <v>1231.8551025390625</v>
      </c>
      <c r="M5561">
        <v>1402</v>
      </c>
      <c r="N5561">
        <v>753.061279296875</v>
      </c>
      <c r="Q5561">
        <v>1402</v>
      </c>
      <c r="R5561">
        <v>834.915771484375</v>
      </c>
    </row>
    <row r="5562" spans="8:18" x14ac:dyDescent="0.3">
      <c r="H5562" s="54">
        <f t="shared" si="175"/>
        <v>4</v>
      </c>
      <c r="I5562" s="55">
        <v>5558</v>
      </c>
      <c r="J5562" s="56">
        <f t="shared" si="176"/>
        <v>92.633333333333326</v>
      </c>
      <c r="K5562" s="72">
        <v>30</v>
      </c>
      <c r="L5562">
        <v>1213.190673828125</v>
      </c>
      <c r="M5562">
        <v>1402</v>
      </c>
      <c r="N5562">
        <v>793.988525390625</v>
      </c>
      <c r="Q5562">
        <v>1402</v>
      </c>
      <c r="R5562">
        <v>810.35943603515625</v>
      </c>
    </row>
    <row r="5563" spans="8:18" x14ac:dyDescent="0.3">
      <c r="H5563" s="54">
        <f t="shared" si="175"/>
        <v>4</v>
      </c>
      <c r="I5563" s="55">
        <v>5559</v>
      </c>
      <c r="J5563" s="56">
        <f t="shared" si="176"/>
        <v>92.65</v>
      </c>
      <c r="K5563" s="72">
        <v>30</v>
      </c>
      <c r="L5563">
        <v>1091.87158203125</v>
      </c>
      <c r="M5563">
        <v>1402</v>
      </c>
      <c r="N5563">
        <v>924.9556884765625</v>
      </c>
      <c r="Q5563">
        <v>1402</v>
      </c>
      <c r="R5563">
        <v>753.061279296875</v>
      </c>
    </row>
    <row r="5564" spans="8:18" x14ac:dyDescent="0.3">
      <c r="H5564" s="54">
        <f t="shared" si="175"/>
        <v>4</v>
      </c>
      <c r="I5564" s="55">
        <v>5560</v>
      </c>
      <c r="J5564" s="56">
        <f t="shared" si="176"/>
        <v>92.666666666666671</v>
      </c>
      <c r="K5564" s="72">
        <v>30</v>
      </c>
      <c r="L5564">
        <v>951.88800048828125</v>
      </c>
      <c r="M5564">
        <v>1402</v>
      </c>
      <c r="N5564">
        <v>843.1011962890625</v>
      </c>
      <c r="Q5564">
        <v>1402</v>
      </c>
      <c r="R5564">
        <v>793.988525390625</v>
      </c>
    </row>
    <row r="5565" spans="8:18" x14ac:dyDescent="0.3">
      <c r="H5565" s="54">
        <f t="shared" si="175"/>
        <v>4</v>
      </c>
      <c r="I5565" s="55">
        <v>5561</v>
      </c>
      <c r="J5565" s="56">
        <f t="shared" si="176"/>
        <v>92.683333333333337</v>
      </c>
      <c r="K5565" s="72">
        <v>30</v>
      </c>
      <c r="L5565">
        <v>933.22357177734375</v>
      </c>
      <c r="M5565">
        <v>1402</v>
      </c>
      <c r="N5565">
        <v>818.54486083984375</v>
      </c>
      <c r="Q5565">
        <v>1402</v>
      </c>
      <c r="R5565">
        <v>924.9556884765625</v>
      </c>
    </row>
    <row r="5566" spans="8:18" x14ac:dyDescent="0.3">
      <c r="H5566" s="54">
        <f t="shared" si="175"/>
        <v>4</v>
      </c>
      <c r="I5566" s="55">
        <v>5562</v>
      </c>
      <c r="J5566" s="56">
        <f t="shared" si="176"/>
        <v>92.7</v>
      </c>
      <c r="K5566" s="72">
        <v>30</v>
      </c>
      <c r="L5566">
        <v>811.904541015625</v>
      </c>
      <c r="M5566">
        <v>1402</v>
      </c>
      <c r="N5566">
        <v>810.35943603515625</v>
      </c>
      <c r="Q5566">
        <v>1402</v>
      </c>
      <c r="R5566">
        <v>843.1011962890625</v>
      </c>
    </row>
    <row r="5567" spans="8:18" x14ac:dyDescent="0.3">
      <c r="H5567" s="54">
        <f t="shared" si="175"/>
        <v>4</v>
      </c>
      <c r="I5567" s="55">
        <v>5563</v>
      </c>
      <c r="J5567" s="56">
        <f t="shared" si="176"/>
        <v>92.716666666666669</v>
      </c>
      <c r="K5567" s="72">
        <v>29.76</v>
      </c>
      <c r="L5567">
        <v>709.24993896484375</v>
      </c>
      <c r="M5567">
        <v>684</v>
      </c>
      <c r="N5567">
        <v>785.8031005859375</v>
      </c>
      <c r="Q5567">
        <v>1402</v>
      </c>
      <c r="R5567">
        <v>818.54486083984375</v>
      </c>
    </row>
    <row r="5568" spans="8:18" x14ac:dyDescent="0.3">
      <c r="H5568" s="54">
        <f t="shared" si="175"/>
        <v>4</v>
      </c>
      <c r="I5568" s="55">
        <v>5564</v>
      </c>
      <c r="J5568" s="56">
        <f t="shared" si="176"/>
        <v>92.733333333333334</v>
      </c>
      <c r="K5568" s="72">
        <v>25.96</v>
      </c>
      <c r="L5568">
        <v>615.92755126953125</v>
      </c>
      <c r="M5568">
        <v>684</v>
      </c>
      <c r="N5568">
        <v>712.134033203125</v>
      </c>
      <c r="Q5568">
        <v>1402</v>
      </c>
      <c r="R5568">
        <v>810.35943603515625</v>
      </c>
    </row>
    <row r="5569" spans="8:18" x14ac:dyDescent="0.3">
      <c r="H5569" s="54">
        <f t="shared" si="175"/>
        <v>4</v>
      </c>
      <c r="I5569" s="55">
        <v>5565</v>
      </c>
      <c r="J5569" s="56">
        <f t="shared" si="176"/>
        <v>92.75</v>
      </c>
      <c r="K5569" s="72">
        <v>23.56</v>
      </c>
      <c r="L5569">
        <v>615.92755126953125</v>
      </c>
      <c r="M5569">
        <v>684</v>
      </c>
      <c r="N5569">
        <v>695.76312255859375</v>
      </c>
      <c r="Q5569">
        <v>684</v>
      </c>
      <c r="R5569">
        <v>785.8031005859375</v>
      </c>
    </row>
    <row r="5570" spans="8:18" x14ac:dyDescent="0.3">
      <c r="H5570" s="54">
        <f t="shared" si="175"/>
        <v>4</v>
      </c>
      <c r="I5570" s="55">
        <v>5566</v>
      </c>
      <c r="J5570" s="56">
        <f t="shared" si="176"/>
        <v>92.766666666666666</v>
      </c>
      <c r="K5570" s="72">
        <v>20.46</v>
      </c>
      <c r="L5570">
        <v>587.93084716796875</v>
      </c>
      <c r="M5570">
        <v>684</v>
      </c>
      <c r="N5570">
        <v>581.1668701171875</v>
      </c>
      <c r="Q5570">
        <v>684</v>
      </c>
      <c r="R5570">
        <v>712.134033203125</v>
      </c>
    </row>
    <row r="5571" spans="8:18" x14ac:dyDescent="0.3">
      <c r="H5571" s="54">
        <f t="shared" si="175"/>
        <v>4</v>
      </c>
      <c r="I5571" s="55">
        <v>5567</v>
      </c>
      <c r="J5571" s="56">
        <f t="shared" si="176"/>
        <v>92.783333333333331</v>
      </c>
      <c r="K5571" s="72">
        <v>20.76</v>
      </c>
      <c r="L5571">
        <v>1333.452392578125</v>
      </c>
      <c r="M5571">
        <v>523</v>
      </c>
      <c r="N5571">
        <v>620.3070068359375</v>
      </c>
      <c r="Q5571">
        <v>684</v>
      </c>
      <c r="R5571">
        <v>695.76312255859375</v>
      </c>
    </row>
    <row r="5572" spans="8:18" x14ac:dyDescent="0.3">
      <c r="H5572" s="54">
        <f t="shared" si="175"/>
        <v>4</v>
      </c>
      <c r="I5572" s="55">
        <v>5568</v>
      </c>
      <c r="J5572" s="56">
        <f t="shared" si="176"/>
        <v>92.8</v>
      </c>
      <c r="K5572" s="72">
        <v>19.86</v>
      </c>
      <c r="L5572">
        <v>1269.95458984375</v>
      </c>
      <c r="M5572">
        <v>523</v>
      </c>
      <c r="N5572">
        <v>636.630859375</v>
      </c>
      <c r="Q5572">
        <v>684</v>
      </c>
      <c r="R5572">
        <v>581.1668701171875</v>
      </c>
    </row>
    <row r="5573" spans="8:18" x14ac:dyDescent="0.3">
      <c r="H5573" s="54">
        <f t="shared" si="175"/>
        <v>4</v>
      </c>
      <c r="I5573" s="55">
        <v>5569</v>
      </c>
      <c r="J5573" s="56">
        <f t="shared" si="176"/>
        <v>92.816666666666663</v>
      </c>
      <c r="K5573" s="72">
        <v>18.920000000000002</v>
      </c>
      <c r="L5573">
        <v>1312.2864990234375</v>
      </c>
      <c r="M5573">
        <v>523</v>
      </c>
      <c r="N5573">
        <v>652.9547119140625</v>
      </c>
      <c r="Q5573">
        <v>523</v>
      </c>
      <c r="R5573">
        <v>620.3070068359375</v>
      </c>
    </row>
    <row r="5574" spans="8:18" x14ac:dyDescent="0.3">
      <c r="H5574" s="54">
        <f t="shared" ref="H5574:H5637" si="177">ROUNDUP(J5574/24,0)</f>
        <v>4</v>
      </c>
      <c r="I5574" s="55">
        <v>5570</v>
      </c>
      <c r="J5574" s="56">
        <f t="shared" si="176"/>
        <v>92.833333333333329</v>
      </c>
      <c r="K5574" s="72">
        <v>18.62</v>
      </c>
      <c r="L5574">
        <v>1291.12060546875</v>
      </c>
      <c r="M5574">
        <v>523</v>
      </c>
      <c r="N5574">
        <v>669.278564453125</v>
      </c>
      <c r="Q5574">
        <v>523</v>
      </c>
      <c r="R5574">
        <v>636.630859375</v>
      </c>
    </row>
    <row r="5575" spans="8:18" x14ac:dyDescent="0.3">
      <c r="H5575" s="54">
        <f t="shared" si="177"/>
        <v>4</v>
      </c>
      <c r="I5575" s="55">
        <v>5571</v>
      </c>
      <c r="J5575" s="56">
        <f t="shared" si="176"/>
        <v>92.85</v>
      </c>
      <c r="K5575" s="72">
        <v>17.52</v>
      </c>
      <c r="L5575">
        <v>1291.12060546875</v>
      </c>
      <c r="M5575">
        <v>523</v>
      </c>
      <c r="N5575">
        <v>693.764404296875</v>
      </c>
      <c r="Q5575">
        <v>523</v>
      </c>
      <c r="R5575">
        <v>652.9547119140625</v>
      </c>
    </row>
    <row r="5576" spans="8:18" x14ac:dyDescent="0.3">
      <c r="H5576" s="54">
        <f t="shared" si="177"/>
        <v>4</v>
      </c>
      <c r="I5576" s="55">
        <v>5572</v>
      </c>
      <c r="J5576" s="56">
        <f t="shared" si="176"/>
        <v>92.86666666666666</v>
      </c>
      <c r="K5576" s="72">
        <v>16.82</v>
      </c>
      <c r="L5576">
        <v>1291.12060546875</v>
      </c>
      <c r="M5576">
        <v>523</v>
      </c>
      <c r="N5576">
        <v>726.412109375</v>
      </c>
      <c r="Q5576">
        <v>523</v>
      </c>
      <c r="R5576">
        <v>669.278564453125</v>
      </c>
    </row>
    <row r="5577" spans="8:18" x14ac:dyDescent="0.3">
      <c r="H5577" s="54">
        <f t="shared" si="177"/>
        <v>4</v>
      </c>
      <c r="I5577" s="55">
        <v>5573</v>
      </c>
      <c r="J5577" s="56">
        <f t="shared" si="176"/>
        <v>92.883333333333326</v>
      </c>
      <c r="K5577" s="72">
        <v>16.420000000000002</v>
      </c>
      <c r="L5577">
        <v>2201.254638671875</v>
      </c>
      <c r="M5577">
        <v>523</v>
      </c>
      <c r="N5577">
        <v>783.545654296875</v>
      </c>
      <c r="Q5577">
        <v>523</v>
      </c>
      <c r="R5577">
        <v>693.764404296875</v>
      </c>
    </row>
    <row r="5578" spans="8:18" x14ac:dyDescent="0.3">
      <c r="H5578" s="54">
        <f t="shared" si="177"/>
        <v>4</v>
      </c>
      <c r="I5578" s="55">
        <v>5574</v>
      </c>
      <c r="J5578" s="56">
        <f t="shared" si="176"/>
        <v>92.9</v>
      </c>
      <c r="K5578" s="72">
        <v>16.12</v>
      </c>
      <c r="L5578">
        <v>2201.254638671875</v>
      </c>
      <c r="M5578">
        <v>1073</v>
      </c>
      <c r="N5578">
        <v>914.1365966796875</v>
      </c>
      <c r="Q5578">
        <v>523</v>
      </c>
      <c r="R5578">
        <v>726.412109375</v>
      </c>
    </row>
    <row r="5579" spans="8:18" x14ac:dyDescent="0.3">
      <c r="H5579" s="54">
        <f t="shared" si="177"/>
        <v>4</v>
      </c>
      <c r="I5579" s="55">
        <v>5575</v>
      </c>
      <c r="J5579" s="56">
        <f t="shared" si="176"/>
        <v>92.916666666666671</v>
      </c>
      <c r="K5579" s="72">
        <v>16.22</v>
      </c>
      <c r="L5579">
        <v>3471.209716796875</v>
      </c>
      <c r="M5579">
        <v>1073</v>
      </c>
      <c r="N5579">
        <v>840.67919921875</v>
      </c>
      <c r="Q5579">
        <v>523</v>
      </c>
      <c r="R5579">
        <v>783.545654296875</v>
      </c>
    </row>
    <row r="5580" spans="8:18" x14ac:dyDescent="0.3">
      <c r="H5580" s="54">
        <f t="shared" si="177"/>
        <v>4</v>
      </c>
      <c r="I5580" s="55">
        <v>5576</v>
      </c>
      <c r="J5580" s="56">
        <f t="shared" si="176"/>
        <v>92.933333333333337</v>
      </c>
      <c r="K5580" s="72">
        <v>18.32</v>
      </c>
      <c r="L5580">
        <v>3217.21875</v>
      </c>
      <c r="M5580">
        <v>1073</v>
      </c>
      <c r="N5580">
        <v>742.7359619140625</v>
      </c>
      <c r="Q5580">
        <v>1073</v>
      </c>
      <c r="R5580">
        <v>914.1365966796875</v>
      </c>
    </row>
    <row r="5581" spans="8:18" x14ac:dyDescent="0.3">
      <c r="H5581" s="54">
        <f t="shared" si="177"/>
        <v>4</v>
      </c>
      <c r="I5581" s="55">
        <v>5577</v>
      </c>
      <c r="J5581" s="56">
        <f t="shared" si="176"/>
        <v>92.95</v>
      </c>
      <c r="K5581" s="72">
        <v>21.42</v>
      </c>
      <c r="L5581">
        <v>3555.873291015625</v>
      </c>
      <c r="M5581">
        <v>1073</v>
      </c>
      <c r="N5581">
        <v>914.1365966796875</v>
      </c>
      <c r="Q5581">
        <v>1073</v>
      </c>
      <c r="R5581">
        <v>840.67919921875</v>
      </c>
    </row>
    <row r="5582" spans="8:18" x14ac:dyDescent="0.3">
      <c r="H5582" s="54">
        <f t="shared" si="177"/>
        <v>4</v>
      </c>
      <c r="I5582" s="55">
        <v>5578</v>
      </c>
      <c r="J5582" s="56">
        <f t="shared" si="176"/>
        <v>92.966666666666669</v>
      </c>
      <c r="K5582" s="72">
        <v>24.42</v>
      </c>
      <c r="L5582">
        <v>3344.2138671875</v>
      </c>
      <c r="M5582">
        <v>1073</v>
      </c>
      <c r="N5582">
        <v>865.16497802734375</v>
      </c>
      <c r="Q5582">
        <v>1073</v>
      </c>
      <c r="R5582">
        <v>742.7359619140625</v>
      </c>
    </row>
    <row r="5583" spans="8:18" x14ac:dyDescent="0.3">
      <c r="H5583" s="54">
        <f t="shared" si="177"/>
        <v>4</v>
      </c>
      <c r="I5583" s="55">
        <v>5579</v>
      </c>
      <c r="J5583" s="56">
        <f t="shared" si="176"/>
        <v>92.983333333333334</v>
      </c>
      <c r="K5583" s="72">
        <v>27.12</v>
      </c>
      <c r="L5583">
        <v>3005.559326171875</v>
      </c>
      <c r="M5583">
        <v>1073</v>
      </c>
      <c r="N5583">
        <v>832.51727294921875</v>
      </c>
      <c r="Q5583">
        <v>1073</v>
      </c>
      <c r="R5583">
        <v>914.1365966796875</v>
      </c>
    </row>
    <row r="5584" spans="8:18" x14ac:dyDescent="0.3">
      <c r="H5584" s="54">
        <f t="shared" si="177"/>
        <v>4</v>
      </c>
      <c r="I5584" s="55">
        <v>5580</v>
      </c>
      <c r="J5584" s="56">
        <f t="shared" si="176"/>
        <v>93</v>
      </c>
      <c r="K5584" s="72">
        <v>29.02</v>
      </c>
      <c r="L5584">
        <v>2751.568359375</v>
      </c>
      <c r="M5584">
        <v>1073</v>
      </c>
      <c r="N5584">
        <v>808.03143310546875</v>
      </c>
      <c r="Q5584">
        <v>1073</v>
      </c>
      <c r="R5584">
        <v>865.16497802734375</v>
      </c>
    </row>
    <row r="5585" spans="8:18" x14ac:dyDescent="0.3">
      <c r="H5585" s="54">
        <f t="shared" si="177"/>
        <v>4</v>
      </c>
      <c r="I5585" s="55">
        <v>5581</v>
      </c>
      <c r="J5585" s="56">
        <f t="shared" si="176"/>
        <v>93.016666666666666</v>
      </c>
      <c r="K5585" s="72">
        <v>28.62</v>
      </c>
      <c r="L5585">
        <v>2793.900146484375</v>
      </c>
      <c r="M5585">
        <v>1073</v>
      </c>
      <c r="N5585">
        <v>750.89794921875</v>
      </c>
      <c r="Q5585">
        <v>1073</v>
      </c>
      <c r="R5585">
        <v>832.51727294921875</v>
      </c>
    </row>
    <row r="5586" spans="8:18" x14ac:dyDescent="0.3">
      <c r="H5586" s="54">
        <f t="shared" si="177"/>
        <v>4</v>
      </c>
      <c r="I5586" s="55">
        <v>5582</v>
      </c>
      <c r="J5586" s="56">
        <f t="shared" si="176"/>
        <v>93.033333333333331</v>
      </c>
      <c r="K5586" s="72">
        <v>28.52</v>
      </c>
      <c r="L5586">
        <v>2751.568359375</v>
      </c>
      <c r="M5586">
        <v>1073</v>
      </c>
      <c r="N5586">
        <v>791.70758056640625</v>
      </c>
      <c r="Q5586">
        <v>1073</v>
      </c>
      <c r="R5586">
        <v>808.03143310546875</v>
      </c>
    </row>
    <row r="5587" spans="8:18" x14ac:dyDescent="0.3">
      <c r="H5587" s="54">
        <f t="shared" si="177"/>
        <v>4</v>
      </c>
      <c r="I5587" s="55">
        <v>5583</v>
      </c>
      <c r="J5587" s="56">
        <f t="shared" si="176"/>
        <v>93.05</v>
      </c>
      <c r="K5587" s="72">
        <v>29.12</v>
      </c>
      <c r="L5587">
        <v>2476.41162109375</v>
      </c>
      <c r="M5587">
        <v>1073</v>
      </c>
      <c r="N5587">
        <v>922.29852294921875</v>
      </c>
      <c r="Q5587">
        <v>1073</v>
      </c>
      <c r="R5587">
        <v>750.89794921875</v>
      </c>
    </row>
    <row r="5588" spans="8:18" x14ac:dyDescent="0.3">
      <c r="H5588" s="54">
        <f t="shared" si="177"/>
        <v>4</v>
      </c>
      <c r="I5588" s="55">
        <v>5584</v>
      </c>
      <c r="J5588" s="56">
        <f t="shared" si="176"/>
        <v>93.066666666666663</v>
      </c>
      <c r="K5588" s="72">
        <v>28.02</v>
      </c>
      <c r="L5588">
        <v>2158.9228515625</v>
      </c>
      <c r="M5588">
        <v>1073</v>
      </c>
      <c r="N5588">
        <v>840.67919921875</v>
      </c>
      <c r="Q5588">
        <v>1073</v>
      </c>
      <c r="R5588">
        <v>791.70758056640625</v>
      </c>
    </row>
    <row r="5589" spans="8:18" x14ac:dyDescent="0.3">
      <c r="H5589" s="54">
        <f t="shared" si="177"/>
        <v>4</v>
      </c>
      <c r="I5589" s="55">
        <v>5585</v>
      </c>
      <c r="J5589" s="56">
        <f t="shared" si="176"/>
        <v>93.083333333333329</v>
      </c>
      <c r="K5589" s="72">
        <v>27.42</v>
      </c>
      <c r="L5589">
        <v>2116.591064453125</v>
      </c>
      <c r="M5589">
        <v>1073</v>
      </c>
      <c r="N5589">
        <v>816.193359375</v>
      </c>
      <c r="Q5589">
        <v>1073</v>
      </c>
      <c r="R5589">
        <v>922.29852294921875</v>
      </c>
    </row>
    <row r="5590" spans="8:18" x14ac:dyDescent="0.3">
      <c r="H5590" s="54">
        <f t="shared" si="177"/>
        <v>4</v>
      </c>
      <c r="I5590" s="55">
        <v>5586</v>
      </c>
      <c r="J5590" s="56">
        <f t="shared" si="176"/>
        <v>93.1</v>
      </c>
      <c r="K5590" s="72">
        <v>27.22</v>
      </c>
      <c r="L5590">
        <v>1841.434326171875</v>
      </c>
      <c r="M5590">
        <v>1073</v>
      </c>
      <c r="N5590">
        <v>808.03143310546875</v>
      </c>
      <c r="Q5590">
        <v>1073</v>
      </c>
      <c r="R5590">
        <v>840.67919921875</v>
      </c>
    </row>
    <row r="5591" spans="8:18" x14ac:dyDescent="0.3">
      <c r="H5591" s="54">
        <f t="shared" si="177"/>
        <v>4</v>
      </c>
      <c r="I5591" s="55">
        <v>5587</v>
      </c>
      <c r="J5591" s="56">
        <f t="shared" si="176"/>
        <v>93.11666666666666</v>
      </c>
      <c r="K5591" s="72">
        <v>25.72</v>
      </c>
      <c r="L5591">
        <v>1608.609375</v>
      </c>
      <c r="M5591">
        <v>523</v>
      </c>
      <c r="N5591">
        <v>783.545654296875</v>
      </c>
      <c r="Q5591">
        <v>1073</v>
      </c>
      <c r="R5591">
        <v>816.193359375</v>
      </c>
    </row>
    <row r="5592" spans="8:18" x14ac:dyDescent="0.3">
      <c r="H5592" s="54">
        <f t="shared" si="177"/>
        <v>4</v>
      </c>
      <c r="I5592" s="55">
        <v>5588</v>
      </c>
      <c r="J5592" s="56">
        <f t="shared" si="176"/>
        <v>93.133333333333326</v>
      </c>
      <c r="K5592" s="72">
        <v>24.42</v>
      </c>
      <c r="L5592">
        <v>1396.9500732421875</v>
      </c>
      <c r="M5592">
        <v>523</v>
      </c>
      <c r="N5592">
        <v>710.0882568359375</v>
      </c>
      <c r="Q5592">
        <v>1073</v>
      </c>
      <c r="R5592">
        <v>808.03143310546875</v>
      </c>
    </row>
    <row r="5593" spans="8:18" x14ac:dyDescent="0.3">
      <c r="H5593" s="54">
        <f t="shared" si="177"/>
        <v>4</v>
      </c>
      <c r="I5593" s="55">
        <v>5589</v>
      </c>
      <c r="J5593" s="56">
        <f t="shared" si="176"/>
        <v>93.15</v>
      </c>
      <c r="K5593" s="72">
        <v>22.22</v>
      </c>
      <c r="L5593">
        <v>1396.9500732421875</v>
      </c>
      <c r="M5593">
        <v>523</v>
      </c>
      <c r="N5593">
        <v>693.764404296875</v>
      </c>
      <c r="Q5593">
        <v>523</v>
      </c>
      <c r="R5593">
        <v>783.545654296875</v>
      </c>
    </row>
    <row r="5594" spans="8:18" x14ac:dyDescent="0.3">
      <c r="H5594" s="54">
        <f t="shared" si="177"/>
        <v>4</v>
      </c>
      <c r="I5594" s="55">
        <v>5590</v>
      </c>
      <c r="J5594" s="56">
        <f t="shared" si="176"/>
        <v>93.166666666666671</v>
      </c>
      <c r="K5594" s="72">
        <v>20.420000000000002</v>
      </c>
      <c r="L5594">
        <v>1333.452392578125</v>
      </c>
      <c r="M5594">
        <v>523</v>
      </c>
      <c r="N5594">
        <v>579.497314453125</v>
      </c>
      <c r="Q5594">
        <v>523</v>
      </c>
      <c r="R5594">
        <v>710.0882568359375</v>
      </c>
    </row>
    <row r="5595" spans="8:18" x14ac:dyDescent="0.3">
      <c r="H5595" s="54">
        <f t="shared" si="177"/>
        <v>4</v>
      </c>
      <c r="I5595" s="55">
        <v>5591</v>
      </c>
      <c r="J5595" s="56">
        <f t="shared" si="176"/>
        <v>93.183333333333337</v>
      </c>
      <c r="K5595" s="72">
        <v>19.12</v>
      </c>
      <c r="L5595">
        <v>1178.5072021484375</v>
      </c>
      <c r="M5595">
        <v>485</v>
      </c>
      <c r="N5595">
        <v>619.32916259765625</v>
      </c>
      <c r="Q5595">
        <v>523</v>
      </c>
      <c r="R5595">
        <v>693.764404296875</v>
      </c>
    </row>
    <row r="5596" spans="8:18" x14ac:dyDescent="0.3">
      <c r="H5596" s="54">
        <f t="shared" si="177"/>
        <v>4</v>
      </c>
      <c r="I5596" s="55">
        <v>5592</v>
      </c>
      <c r="J5596" s="56">
        <f t="shared" si="176"/>
        <v>93.2</v>
      </c>
      <c r="K5596" s="72">
        <v>18.32</v>
      </c>
      <c r="L5596">
        <v>1122.3878173828125</v>
      </c>
      <c r="M5596">
        <v>485</v>
      </c>
      <c r="N5596">
        <v>635.6273193359375</v>
      </c>
      <c r="Q5596">
        <v>523</v>
      </c>
      <c r="R5596">
        <v>579.497314453125</v>
      </c>
    </row>
    <row r="5597" spans="8:18" x14ac:dyDescent="0.3">
      <c r="H5597" s="54">
        <f t="shared" si="177"/>
        <v>4</v>
      </c>
      <c r="I5597" s="55">
        <v>5593</v>
      </c>
      <c r="J5597" s="56">
        <f t="shared" si="176"/>
        <v>93.216666666666669</v>
      </c>
      <c r="K5597" s="72">
        <v>16.93</v>
      </c>
      <c r="L5597">
        <v>1159.80078125</v>
      </c>
      <c r="M5597">
        <v>485</v>
      </c>
      <c r="N5597">
        <v>651.9254150390625</v>
      </c>
      <c r="Q5597">
        <v>485</v>
      </c>
      <c r="R5597">
        <v>619.32916259765625</v>
      </c>
    </row>
    <row r="5598" spans="8:18" x14ac:dyDescent="0.3">
      <c r="H5598" s="54">
        <f t="shared" si="177"/>
        <v>4</v>
      </c>
      <c r="I5598" s="55">
        <v>5594</v>
      </c>
      <c r="J5598" s="56">
        <f t="shared" si="176"/>
        <v>93.233333333333334</v>
      </c>
      <c r="K5598" s="72">
        <v>15.93</v>
      </c>
      <c r="L5598">
        <v>1141.09423828125</v>
      </c>
      <c r="M5598">
        <v>485</v>
      </c>
      <c r="N5598">
        <v>668.22357177734375</v>
      </c>
      <c r="Q5598">
        <v>485</v>
      </c>
      <c r="R5598">
        <v>635.6273193359375</v>
      </c>
    </row>
    <row r="5599" spans="8:18" x14ac:dyDescent="0.3">
      <c r="H5599" s="54">
        <f t="shared" si="177"/>
        <v>4</v>
      </c>
      <c r="I5599" s="55">
        <v>5595</v>
      </c>
      <c r="J5599" s="56">
        <f t="shared" si="176"/>
        <v>93.25</v>
      </c>
      <c r="K5599" s="72">
        <v>15.33</v>
      </c>
      <c r="L5599">
        <v>1141.09423828125</v>
      </c>
      <c r="M5599">
        <v>485</v>
      </c>
      <c r="N5599">
        <v>692.6707763671875</v>
      </c>
      <c r="Q5599">
        <v>485</v>
      </c>
      <c r="R5599">
        <v>651.9254150390625</v>
      </c>
    </row>
    <row r="5600" spans="8:18" x14ac:dyDescent="0.3">
      <c r="H5600" s="54">
        <f t="shared" si="177"/>
        <v>4</v>
      </c>
      <c r="I5600" s="55">
        <v>5596</v>
      </c>
      <c r="J5600" s="56">
        <f t="shared" si="176"/>
        <v>93.266666666666666</v>
      </c>
      <c r="K5600" s="72">
        <v>15.63</v>
      </c>
      <c r="L5600">
        <v>1141.09423828125</v>
      </c>
      <c r="M5600">
        <v>485</v>
      </c>
      <c r="N5600">
        <v>725.26702880859375</v>
      </c>
      <c r="Q5600">
        <v>485</v>
      </c>
      <c r="R5600">
        <v>668.22357177734375</v>
      </c>
    </row>
    <row r="5601" spans="8:18" x14ac:dyDescent="0.3">
      <c r="H5601" s="54">
        <f t="shared" si="177"/>
        <v>4</v>
      </c>
      <c r="I5601" s="55">
        <v>5597</v>
      </c>
      <c r="J5601" s="56">
        <f t="shared" si="176"/>
        <v>93.283333333333331</v>
      </c>
      <c r="K5601" s="72">
        <v>15.33</v>
      </c>
      <c r="L5601">
        <v>1945.47216796875</v>
      </c>
      <c r="M5601">
        <v>485</v>
      </c>
      <c r="N5601">
        <v>782.310546875</v>
      </c>
      <c r="Q5601">
        <v>485</v>
      </c>
      <c r="R5601">
        <v>692.6707763671875</v>
      </c>
    </row>
    <row r="5602" spans="8:18" x14ac:dyDescent="0.3">
      <c r="H5602" s="54">
        <f t="shared" si="177"/>
        <v>4</v>
      </c>
      <c r="I5602" s="55">
        <v>5598</v>
      </c>
      <c r="J5602" s="56">
        <f t="shared" si="176"/>
        <v>93.3</v>
      </c>
      <c r="K5602" s="72">
        <v>14.83</v>
      </c>
      <c r="L5602">
        <v>1945.47216796875</v>
      </c>
      <c r="M5602">
        <v>996</v>
      </c>
      <c r="N5602">
        <v>912.69561767578125</v>
      </c>
      <c r="Q5602">
        <v>485</v>
      </c>
      <c r="R5602">
        <v>725.26702880859375</v>
      </c>
    </row>
    <row r="5603" spans="8:18" x14ac:dyDescent="0.3">
      <c r="H5603" s="54">
        <f t="shared" si="177"/>
        <v>4</v>
      </c>
      <c r="I5603" s="55">
        <v>5599</v>
      </c>
      <c r="J5603" s="56">
        <f t="shared" si="176"/>
        <v>93.316666666666663</v>
      </c>
      <c r="K5603" s="72">
        <v>15.33</v>
      </c>
      <c r="L5603">
        <v>3067.860107421875</v>
      </c>
      <c r="M5603">
        <v>996</v>
      </c>
      <c r="N5603">
        <v>839.35400390625</v>
      </c>
      <c r="Q5603">
        <v>485</v>
      </c>
      <c r="R5603">
        <v>782.310546875</v>
      </c>
    </row>
    <row r="5604" spans="8:18" x14ac:dyDescent="0.3">
      <c r="H5604" s="54">
        <f t="shared" si="177"/>
        <v>4</v>
      </c>
      <c r="I5604" s="55">
        <v>5600</v>
      </c>
      <c r="J5604" s="56">
        <f t="shared" si="176"/>
        <v>93.333333333333329</v>
      </c>
      <c r="K5604" s="72">
        <v>16.829999999999998</v>
      </c>
      <c r="L5604">
        <v>2843.382568359375</v>
      </c>
      <c r="M5604">
        <v>996</v>
      </c>
      <c r="N5604">
        <v>741.565185546875</v>
      </c>
      <c r="Q5604">
        <v>996</v>
      </c>
      <c r="R5604">
        <v>912.69561767578125</v>
      </c>
    </row>
    <row r="5605" spans="8:18" x14ac:dyDescent="0.3">
      <c r="H5605" s="54">
        <f t="shared" si="177"/>
        <v>4</v>
      </c>
      <c r="I5605" s="55">
        <v>5601</v>
      </c>
      <c r="J5605" s="56">
        <f t="shared" si="176"/>
        <v>93.35</v>
      </c>
      <c r="K5605" s="72">
        <v>19.829999999999998</v>
      </c>
      <c r="L5605">
        <v>3142.68603515625</v>
      </c>
      <c r="M5605">
        <v>996</v>
      </c>
      <c r="N5605">
        <v>912.69561767578125</v>
      </c>
      <c r="Q5605">
        <v>996</v>
      </c>
      <c r="R5605">
        <v>839.35400390625</v>
      </c>
    </row>
    <row r="5606" spans="8:18" x14ac:dyDescent="0.3">
      <c r="H5606" s="54">
        <f t="shared" si="177"/>
        <v>4</v>
      </c>
      <c r="I5606" s="55">
        <v>5602</v>
      </c>
      <c r="J5606" s="56">
        <f t="shared" si="176"/>
        <v>93.36666666666666</v>
      </c>
      <c r="K5606" s="72">
        <v>24.03</v>
      </c>
      <c r="L5606">
        <v>2955.621337890625</v>
      </c>
      <c r="M5606">
        <v>996</v>
      </c>
      <c r="N5606">
        <v>863.80120849609375</v>
      </c>
      <c r="Q5606">
        <v>996</v>
      </c>
      <c r="R5606">
        <v>741.565185546875</v>
      </c>
    </row>
    <row r="5607" spans="8:18" x14ac:dyDescent="0.3">
      <c r="H5607" s="54">
        <f t="shared" si="177"/>
        <v>4</v>
      </c>
      <c r="I5607" s="55">
        <v>5603</v>
      </c>
      <c r="J5607" s="56">
        <f t="shared" si="176"/>
        <v>93.383333333333326</v>
      </c>
      <c r="K5607" s="72">
        <v>27.83</v>
      </c>
      <c r="L5607">
        <v>2656.31787109375</v>
      </c>
      <c r="M5607">
        <v>996</v>
      </c>
      <c r="N5607">
        <v>831.20489501953125</v>
      </c>
      <c r="Q5607">
        <v>996</v>
      </c>
      <c r="R5607">
        <v>912.69561767578125</v>
      </c>
    </row>
    <row r="5608" spans="8:18" x14ac:dyDescent="0.3">
      <c r="H5608" s="54">
        <f t="shared" si="177"/>
        <v>4</v>
      </c>
      <c r="I5608" s="55">
        <v>5604</v>
      </c>
      <c r="J5608" s="56">
        <f t="shared" si="176"/>
        <v>93.4</v>
      </c>
      <c r="K5608" s="72">
        <v>29.03</v>
      </c>
      <c r="L5608">
        <v>2431.84033203125</v>
      </c>
      <c r="M5608">
        <v>996</v>
      </c>
      <c r="N5608">
        <v>806.7576904296875</v>
      </c>
      <c r="Q5608">
        <v>996</v>
      </c>
      <c r="R5608">
        <v>863.80120849609375</v>
      </c>
    </row>
    <row r="5609" spans="8:18" x14ac:dyDescent="0.3">
      <c r="H5609" s="54">
        <f t="shared" si="177"/>
        <v>4</v>
      </c>
      <c r="I5609" s="55">
        <v>5605</v>
      </c>
      <c r="J5609" s="56">
        <f t="shared" si="176"/>
        <v>93.416666666666671</v>
      </c>
      <c r="K5609" s="72">
        <v>30</v>
      </c>
      <c r="L5609">
        <v>2469.253173828125</v>
      </c>
      <c r="M5609">
        <v>996</v>
      </c>
      <c r="N5609">
        <v>749.7142333984375</v>
      </c>
      <c r="Q5609">
        <v>996</v>
      </c>
      <c r="R5609">
        <v>831.20489501953125</v>
      </c>
    </row>
    <row r="5610" spans="8:18" x14ac:dyDescent="0.3">
      <c r="H5610" s="54">
        <f t="shared" si="177"/>
        <v>4</v>
      </c>
      <c r="I5610" s="55">
        <v>5606</v>
      </c>
      <c r="J5610" s="56">
        <f t="shared" si="176"/>
        <v>93.433333333333337</v>
      </c>
      <c r="K5610" s="72">
        <v>30</v>
      </c>
      <c r="L5610">
        <v>2431.84033203125</v>
      </c>
      <c r="M5610">
        <v>996</v>
      </c>
      <c r="N5610">
        <v>790.4595947265625</v>
      </c>
      <c r="Q5610">
        <v>996</v>
      </c>
      <c r="R5610">
        <v>806.7576904296875</v>
      </c>
    </row>
    <row r="5611" spans="8:18" x14ac:dyDescent="0.3">
      <c r="H5611" s="54">
        <f t="shared" si="177"/>
        <v>4</v>
      </c>
      <c r="I5611" s="55">
        <v>5607</v>
      </c>
      <c r="J5611" s="56">
        <f t="shared" si="176"/>
        <v>93.45</v>
      </c>
      <c r="K5611" s="72">
        <v>30</v>
      </c>
      <c r="L5611">
        <v>2188.65625</v>
      </c>
      <c r="M5611">
        <v>996</v>
      </c>
      <c r="N5611">
        <v>920.84466552734375</v>
      </c>
      <c r="Q5611">
        <v>996</v>
      </c>
      <c r="R5611">
        <v>749.7142333984375</v>
      </c>
    </row>
    <row r="5612" spans="8:18" x14ac:dyDescent="0.3">
      <c r="H5612" s="54">
        <f t="shared" si="177"/>
        <v>4</v>
      </c>
      <c r="I5612" s="55">
        <v>5608</v>
      </c>
      <c r="J5612" s="56">
        <f t="shared" si="176"/>
        <v>93.466666666666669</v>
      </c>
      <c r="K5612" s="72">
        <v>30</v>
      </c>
      <c r="L5612">
        <v>1908.0592041015625</v>
      </c>
      <c r="M5612">
        <v>996</v>
      </c>
      <c r="N5612">
        <v>839.35400390625</v>
      </c>
      <c r="Q5612">
        <v>996</v>
      </c>
      <c r="R5612">
        <v>790.4595947265625</v>
      </c>
    </row>
    <row r="5613" spans="8:18" x14ac:dyDescent="0.3">
      <c r="H5613" s="54">
        <f t="shared" si="177"/>
        <v>4</v>
      </c>
      <c r="I5613" s="55">
        <v>5609</v>
      </c>
      <c r="J5613" s="56">
        <f t="shared" si="176"/>
        <v>93.483333333333334</v>
      </c>
      <c r="K5613" s="72">
        <v>30</v>
      </c>
      <c r="L5613">
        <v>1870.6463623046875</v>
      </c>
      <c r="M5613">
        <v>996</v>
      </c>
      <c r="N5613">
        <v>814.90679931640625</v>
      </c>
      <c r="Q5613">
        <v>996</v>
      </c>
      <c r="R5613">
        <v>920.84466552734375</v>
      </c>
    </row>
    <row r="5614" spans="8:18" x14ac:dyDescent="0.3">
      <c r="H5614" s="54">
        <f t="shared" si="177"/>
        <v>4</v>
      </c>
      <c r="I5614" s="55">
        <v>5610</v>
      </c>
      <c r="J5614" s="56">
        <f t="shared" si="176"/>
        <v>93.5</v>
      </c>
      <c r="K5614" s="72">
        <v>30</v>
      </c>
      <c r="L5614">
        <v>1627.46240234375</v>
      </c>
      <c r="M5614">
        <v>996</v>
      </c>
      <c r="N5614">
        <v>806.7576904296875</v>
      </c>
      <c r="Q5614">
        <v>996</v>
      </c>
      <c r="R5614">
        <v>839.35400390625</v>
      </c>
    </row>
    <row r="5615" spans="8:18" x14ac:dyDescent="0.3">
      <c r="H5615" s="54">
        <f t="shared" si="177"/>
        <v>4</v>
      </c>
      <c r="I5615" s="55">
        <v>5611</v>
      </c>
      <c r="J5615" s="56">
        <f t="shared" si="176"/>
        <v>93.516666666666666</v>
      </c>
      <c r="K5615" s="72">
        <v>27.93</v>
      </c>
      <c r="L5615">
        <v>1421.6912841796875</v>
      </c>
      <c r="M5615">
        <v>485</v>
      </c>
      <c r="N5615">
        <v>782.310546875</v>
      </c>
      <c r="Q5615">
        <v>996</v>
      </c>
      <c r="R5615">
        <v>814.90679931640625</v>
      </c>
    </row>
    <row r="5616" spans="8:18" x14ac:dyDescent="0.3">
      <c r="H5616" s="54">
        <f t="shared" si="177"/>
        <v>4</v>
      </c>
      <c r="I5616" s="55">
        <v>5612</v>
      </c>
      <c r="J5616" s="56">
        <f t="shared" si="176"/>
        <v>93.533333333333331</v>
      </c>
      <c r="K5616" s="72">
        <v>24.53</v>
      </c>
      <c r="L5616">
        <v>1234.6265869140625</v>
      </c>
      <c r="M5616">
        <v>485</v>
      </c>
      <c r="N5616">
        <v>708.96893310546875</v>
      </c>
      <c r="Q5616">
        <v>996</v>
      </c>
      <c r="R5616">
        <v>806.7576904296875</v>
      </c>
    </row>
    <row r="5617" spans="8:18" x14ac:dyDescent="0.3">
      <c r="H5617" s="54">
        <f t="shared" si="177"/>
        <v>4</v>
      </c>
      <c r="I5617" s="55">
        <v>5613</v>
      </c>
      <c r="J5617" s="56">
        <f t="shared" si="176"/>
        <v>93.55</v>
      </c>
      <c r="K5617" s="72">
        <v>20.63</v>
      </c>
      <c r="L5617">
        <v>1234.6265869140625</v>
      </c>
      <c r="M5617">
        <v>485</v>
      </c>
      <c r="N5617">
        <v>692.6707763671875</v>
      </c>
      <c r="Q5617">
        <v>485</v>
      </c>
      <c r="R5617">
        <v>782.310546875</v>
      </c>
    </row>
    <row r="5618" spans="8:18" x14ac:dyDescent="0.3">
      <c r="H5618" s="54">
        <f t="shared" si="177"/>
        <v>4</v>
      </c>
      <c r="I5618" s="55">
        <v>5614</v>
      </c>
      <c r="J5618" s="56">
        <f t="shared" si="176"/>
        <v>93.566666666666663</v>
      </c>
      <c r="K5618" s="72">
        <v>18.43</v>
      </c>
      <c r="L5618">
        <v>1178.5072021484375</v>
      </c>
      <c r="M5618">
        <v>485</v>
      </c>
      <c r="N5618">
        <v>578.58380126953125</v>
      </c>
      <c r="Q5618">
        <v>485</v>
      </c>
      <c r="R5618">
        <v>708.96893310546875</v>
      </c>
    </row>
    <row r="5619" spans="8:18" x14ac:dyDescent="0.3">
      <c r="H5619" s="54">
        <f t="shared" si="177"/>
        <v>4</v>
      </c>
      <c r="I5619" s="55">
        <v>5615</v>
      </c>
      <c r="J5619" s="56">
        <f t="shared" si="176"/>
        <v>93.583333333333329</v>
      </c>
      <c r="K5619" s="72">
        <v>17.829999999999998</v>
      </c>
      <c r="L5619">
        <v>1272.0865478515625</v>
      </c>
      <c r="M5619">
        <v>521</v>
      </c>
      <c r="N5619">
        <v>617.8118896484375</v>
      </c>
      <c r="Q5619">
        <v>485</v>
      </c>
      <c r="R5619">
        <v>692.6707763671875</v>
      </c>
    </row>
    <row r="5620" spans="8:18" x14ac:dyDescent="0.3">
      <c r="H5620" s="54">
        <f t="shared" si="177"/>
        <v>4</v>
      </c>
      <c r="I5620" s="55">
        <v>5616</v>
      </c>
      <c r="J5620" s="56">
        <f t="shared" si="176"/>
        <v>93.6</v>
      </c>
      <c r="K5620" s="72">
        <v>17.23</v>
      </c>
      <c r="L5620">
        <v>1211.510986328125</v>
      </c>
      <c r="M5620">
        <v>521</v>
      </c>
      <c r="N5620">
        <v>634.070068359375</v>
      </c>
      <c r="Q5620">
        <v>485</v>
      </c>
      <c r="R5620">
        <v>578.58380126953125</v>
      </c>
    </row>
    <row r="5621" spans="8:18" x14ac:dyDescent="0.3">
      <c r="H5621" s="54">
        <f t="shared" si="177"/>
        <v>4</v>
      </c>
      <c r="I5621" s="55">
        <v>5617</v>
      </c>
      <c r="J5621" s="56">
        <f t="shared" ref="J5621:J5684" si="178">I5621*$C$1</f>
        <v>93.61666666666666</v>
      </c>
      <c r="K5621" s="72">
        <v>17.989999999999998</v>
      </c>
      <c r="L5621">
        <v>1251.8946533203125</v>
      </c>
      <c r="M5621">
        <v>521</v>
      </c>
      <c r="N5621">
        <v>650.32830810546875</v>
      </c>
      <c r="Q5621">
        <v>521</v>
      </c>
      <c r="R5621">
        <v>617.8118896484375</v>
      </c>
    </row>
    <row r="5622" spans="8:18" x14ac:dyDescent="0.3">
      <c r="H5622" s="54">
        <f t="shared" si="177"/>
        <v>4</v>
      </c>
      <c r="I5622" s="55">
        <v>5618</v>
      </c>
      <c r="J5622" s="56">
        <f t="shared" si="178"/>
        <v>93.633333333333326</v>
      </c>
      <c r="K5622" s="72">
        <v>17.39</v>
      </c>
      <c r="L5622">
        <v>1231.7027587890625</v>
      </c>
      <c r="M5622">
        <v>521</v>
      </c>
      <c r="N5622">
        <v>666.58648681640625</v>
      </c>
      <c r="Q5622">
        <v>521</v>
      </c>
      <c r="R5622">
        <v>634.070068359375</v>
      </c>
    </row>
    <row r="5623" spans="8:18" x14ac:dyDescent="0.3">
      <c r="H5623" s="54">
        <f t="shared" si="177"/>
        <v>4</v>
      </c>
      <c r="I5623" s="55">
        <v>5619</v>
      </c>
      <c r="J5623" s="56">
        <f t="shared" si="178"/>
        <v>93.65</v>
      </c>
      <c r="K5623" s="72">
        <v>16.79</v>
      </c>
      <c r="L5623">
        <v>1231.7027587890625</v>
      </c>
      <c r="M5623">
        <v>521</v>
      </c>
      <c r="N5623">
        <v>690.97381591796875</v>
      </c>
      <c r="Q5623">
        <v>521</v>
      </c>
      <c r="R5623">
        <v>650.32830810546875</v>
      </c>
    </row>
    <row r="5624" spans="8:18" x14ac:dyDescent="0.3">
      <c r="H5624" s="54">
        <f t="shared" si="177"/>
        <v>4</v>
      </c>
      <c r="I5624" s="55">
        <v>5620</v>
      </c>
      <c r="J5624" s="56">
        <f t="shared" si="178"/>
        <v>93.666666666666671</v>
      </c>
      <c r="K5624" s="72">
        <v>17.489999999999998</v>
      </c>
      <c r="L5624">
        <v>1231.7027587890625</v>
      </c>
      <c r="M5624">
        <v>521</v>
      </c>
      <c r="N5624">
        <v>723.490234375</v>
      </c>
      <c r="Q5624">
        <v>521</v>
      </c>
      <c r="R5624">
        <v>666.58648681640625</v>
      </c>
    </row>
    <row r="5625" spans="8:18" x14ac:dyDescent="0.3">
      <c r="H5625" s="54">
        <f t="shared" si="177"/>
        <v>4</v>
      </c>
      <c r="I5625" s="55">
        <v>5621</v>
      </c>
      <c r="J5625" s="56">
        <f t="shared" si="178"/>
        <v>93.683333333333337</v>
      </c>
      <c r="K5625" s="72">
        <v>16.59</v>
      </c>
      <c r="L5625">
        <v>2099.952392578125</v>
      </c>
      <c r="M5625">
        <v>521</v>
      </c>
      <c r="N5625">
        <v>780.3939208984375</v>
      </c>
      <c r="Q5625">
        <v>521</v>
      </c>
      <c r="R5625">
        <v>690.97381591796875</v>
      </c>
    </row>
    <row r="5626" spans="8:18" x14ac:dyDescent="0.3">
      <c r="H5626" s="54">
        <f t="shared" si="177"/>
        <v>4</v>
      </c>
      <c r="I5626" s="55">
        <v>5622</v>
      </c>
      <c r="J5626" s="56">
        <f t="shared" si="178"/>
        <v>93.7</v>
      </c>
      <c r="K5626" s="72">
        <v>15.99</v>
      </c>
      <c r="L5626">
        <v>2099.952392578125</v>
      </c>
      <c r="M5626">
        <v>1069</v>
      </c>
      <c r="N5626">
        <v>910.4595947265625</v>
      </c>
      <c r="Q5626">
        <v>521</v>
      </c>
      <c r="R5626">
        <v>723.490234375</v>
      </c>
    </row>
    <row r="5627" spans="8:18" x14ac:dyDescent="0.3">
      <c r="H5627" s="54">
        <f t="shared" si="177"/>
        <v>4</v>
      </c>
      <c r="I5627" s="55">
        <v>5623</v>
      </c>
      <c r="J5627" s="56">
        <f t="shared" si="178"/>
        <v>93.716666666666669</v>
      </c>
      <c r="K5627" s="72">
        <v>16.190000000000001</v>
      </c>
      <c r="L5627">
        <v>3311.463623046875</v>
      </c>
      <c r="M5627">
        <v>1069</v>
      </c>
      <c r="N5627">
        <v>837.29766845703125</v>
      </c>
      <c r="Q5627">
        <v>521</v>
      </c>
      <c r="R5627">
        <v>780.3939208984375</v>
      </c>
    </row>
    <row r="5628" spans="8:18" x14ac:dyDescent="0.3">
      <c r="H5628" s="54">
        <f t="shared" si="177"/>
        <v>4</v>
      </c>
      <c r="I5628" s="55">
        <v>5624</v>
      </c>
      <c r="J5628" s="56">
        <f t="shared" si="178"/>
        <v>93.733333333333334</v>
      </c>
      <c r="K5628" s="72">
        <v>17.690000000000001</v>
      </c>
      <c r="L5628">
        <v>3069.161376953125</v>
      </c>
      <c r="M5628">
        <v>1069</v>
      </c>
      <c r="N5628">
        <v>739.7484130859375</v>
      </c>
      <c r="Q5628">
        <v>1069</v>
      </c>
      <c r="R5628">
        <v>910.4595947265625</v>
      </c>
    </row>
    <row r="5629" spans="8:18" x14ac:dyDescent="0.3">
      <c r="H5629" s="54">
        <f t="shared" si="177"/>
        <v>4</v>
      </c>
      <c r="I5629" s="55">
        <v>5625</v>
      </c>
      <c r="J5629" s="56">
        <f t="shared" si="178"/>
        <v>93.75</v>
      </c>
      <c r="K5629" s="72">
        <v>20.99</v>
      </c>
      <c r="L5629">
        <v>3392.23095703125</v>
      </c>
      <c r="M5629">
        <v>1069</v>
      </c>
      <c r="N5629">
        <v>910.4595947265625</v>
      </c>
      <c r="Q5629">
        <v>1069</v>
      </c>
      <c r="R5629">
        <v>837.29766845703125</v>
      </c>
    </row>
    <row r="5630" spans="8:18" x14ac:dyDescent="0.3">
      <c r="H5630" s="54">
        <f t="shared" si="177"/>
        <v>4</v>
      </c>
      <c r="I5630" s="55">
        <v>5626</v>
      </c>
      <c r="J5630" s="56">
        <f t="shared" si="178"/>
        <v>93.766666666666666</v>
      </c>
      <c r="K5630" s="72">
        <v>24.09</v>
      </c>
      <c r="L5630">
        <v>3190.312255859375</v>
      </c>
      <c r="M5630">
        <v>1069</v>
      </c>
      <c r="N5630">
        <v>861.68499755859375</v>
      </c>
      <c r="Q5630">
        <v>1069</v>
      </c>
      <c r="R5630">
        <v>739.7484130859375</v>
      </c>
    </row>
    <row r="5631" spans="8:18" x14ac:dyDescent="0.3">
      <c r="H5631" s="54">
        <f t="shared" si="177"/>
        <v>4</v>
      </c>
      <c r="I5631" s="55">
        <v>5627</v>
      </c>
      <c r="J5631" s="56">
        <f t="shared" si="178"/>
        <v>93.783333333333331</v>
      </c>
      <c r="K5631" s="72">
        <v>27.19</v>
      </c>
      <c r="L5631">
        <v>2867.24267578125</v>
      </c>
      <c r="M5631">
        <v>1069</v>
      </c>
      <c r="N5631">
        <v>829.1685791015625</v>
      </c>
      <c r="Q5631">
        <v>1069</v>
      </c>
      <c r="R5631">
        <v>910.4595947265625</v>
      </c>
    </row>
    <row r="5632" spans="8:18" x14ac:dyDescent="0.3">
      <c r="H5632" s="54">
        <f t="shared" si="177"/>
        <v>4</v>
      </c>
      <c r="I5632" s="55">
        <v>5628</v>
      </c>
      <c r="J5632" s="56">
        <f t="shared" si="178"/>
        <v>93.8</v>
      </c>
      <c r="K5632" s="72">
        <v>28.99</v>
      </c>
      <c r="L5632">
        <v>2624.9404296875</v>
      </c>
      <c r="M5632">
        <v>1069</v>
      </c>
      <c r="N5632">
        <v>804.78125</v>
      </c>
      <c r="Q5632">
        <v>1069</v>
      </c>
      <c r="R5632">
        <v>861.68499755859375</v>
      </c>
    </row>
    <row r="5633" spans="8:18" x14ac:dyDescent="0.3">
      <c r="H5633" s="54">
        <f t="shared" si="177"/>
        <v>4</v>
      </c>
      <c r="I5633" s="55">
        <v>5629</v>
      </c>
      <c r="J5633" s="56">
        <f t="shared" si="178"/>
        <v>93.816666666666663</v>
      </c>
      <c r="K5633" s="72">
        <v>30</v>
      </c>
      <c r="L5633">
        <v>2665.32421875</v>
      </c>
      <c r="M5633">
        <v>1069</v>
      </c>
      <c r="N5633">
        <v>747.8775634765625</v>
      </c>
      <c r="Q5633">
        <v>1069</v>
      </c>
      <c r="R5633">
        <v>829.1685791015625</v>
      </c>
    </row>
    <row r="5634" spans="8:18" x14ac:dyDescent="0.3">
      <c r="H5634" s="54">
        <f t="shared" si="177"/>
        <v>4</v>
      </c>
      <c r="I5634" s="55">
        <v>5630</v>
      </c>
      <c r="J5634" s="56">
        <f t="shared" si="178"/>
        <v>93.833333333333329</v>
      </c>
      <c r="K5634" s="72">
        <v>30</v>
      </c>
      <c r="L5634">
        <v>2624.9404296875</v>
      </c>
      <c r="M5634">
        <v>1069</v>
      </c>
      <c r="N5634">
        <v>788.5230712890625</v>
      </c>
      <c r="Q5634">
        <v>1069</v>
      </c>
      <c r="R5634">
        <v>804.78125</v>
      </c>
    </row>
    <row r="5635" spans="8:18" x14ac:dyDescent="0.3">
      <c r="H5635" s="54">
        <f t="shared" si="177"/>
        <v>4</v>
      </c>
      <c r="I5635" s="55">
        <v>5631</v>
      </c>
      <c r="J5635" s="56">
        <f t="shared" si="178"/>
        <v>93.85</v>
      </c>
      <c r="K5635" s="72">
        <v>30</v>
      </c>
      <c r="L5635">
        <v>2362.446533203125</v>
      </c>
      <c r="M5635">
        <v>1069</v>
      </c>
      <c r="N5635">
        <v>918.58868408203125</v>
      </c>
      <c r="Q5635">
        <v>1069</v>
      </c>
      <c r="R5635">
        <v>747.8775634765625</v>
      </c>
    </row>
    <row r="5636" spans="8:18" x14ac:dyDescent="0.3">
      <c r="H5636" s="54">
        <f t="shared" si="177"/>
        <v>4</v>
      </c>
      <c r="I5636" s="55">
        <v>5632</v>
      </c>
      <c r="J5636" s="56">
        <f t="shared" si="178"/>
        <v>93.86666666666666</v>
      </c>
      <c r="K5636" s="72">
        <v>30</v>
      </c>
      <c r="L5636">
        <v>2059.568603515625</v>
      </c>
      <c r="M5636">
        <v>1069</v>
      </c>
      <c r="N5636">
        <v>837.29766845703125</v>
      </c>
      <c r="Q5636">
        <v>1069</v>
      </c>
      <c r="R5636">
        <v>788.5230712890625</v>
      </c>
    </row>
    <row r="5637" spans="8:18" x14ac:dyDescent="0.3">
      <c r="H5637" s="54">
        <f t="shared" si="177"/>
        <v>4</v>
      </c>
      <c r="I5637" s="55">
        <v>5633</v>
      </c>
      <c r="J5637" s="56">
        <f t="shared" si="178"/>
        <v>93.883333333333326</v>
      </c>
      <c r="K5637" s="72">
        <v>30</v>
      </c>
      <c r="L5637">
        <v>2019.1849365234375</v>
      </c>
      <c r="M5637">
        <v>1069</v>
      </c>
      <c r="N5637">
        <v>812.91033935546875</v>
      </c>
      <c r="Q5637">
        <v>1069</v>
      </c>
      <c r="R5637">
        <v>918.58868408203125</v>
      </c>
    </row>
    <row r="5638" spans="8:18" x14ac:dyDescent="0.3">
      <c r="H5638" s="54">
        <f t="shared" ref="H5638:H5701" si="179">ROUNDUP(J5638/24,0)</f>
        <v>4</v>
      </c>
      <c r="I5638" s="55">
        <v>5634</v>
      </c>
      <c r="J5638" s="56">
        <f t="shared" si="178"/>
        <v>93.9</v>
      </c>
      <c r="K5638" s="72">
        <v>30</v>
      </c>
      <c r="L5638">
        <v>1756.69091796875</v>
      </c>
      <c r="M5638">
        <v>1069</v>
      </c>
      <c r="N5638">
        <v>804.78125</v>
      </c>
      <c r="Q5638">
        <v>1069</v>
      </c>
      <c r="R5638">
        <v>837.29766845703125</v>
      </c>
    </row>
    <row r="5639" spans="8:18" x14ac:dyDescent="0.3">
      <c r="H5639" s="54">
        <f t="shared" si="179"/>
        <v>4</v>
      </c>
      <c r="I5639" s="55">
        <v>5635</v>
      </c>
      <c r="J5639" s="56">
        <f t="shared" si="178"/>
        <v>93.916666666666671</v>
      </c>
      <c r="K5639" s="72">
        <v>29.99</v>
      </c>
      <c r="L5639">
        <v>1534.5806884765625</v>
      </c>
      <c r="M5639">
        <v>521</v>
      </c>
      <c r="N5639">
        <v>780.3939208984375</v>
      </c>
      <c r="Q5639">
        <v>1069</v>
      </c>
      <c r="R5639">
        <v>812.91033935546875</v>
      </c>
    </row>
    <row r="5640" spans="8:18" x14ac:dyDescent="0.3">
      <c r="H5640" s="54">
        <f t="shared" si="179"/>
        <v>4</v>
      </c>
      <c r="I5640" s="55">
        <v>5636</v>
      </c>
      <c r="J5640" s="56">
        <f t="shared" si="178"/>
        <v>93.933333333333337</v>
      </c>
      <c r="K5640" s="72">
        <v>26.39</v>
      </c>
      <c r="L5640">
        <v>1332.662109375</v>
      </c>
      <c r="M5640">
        <v>521</v>
      </c>
      <c r="N5640">
        <v>707.23199462890625</v>
      </c>
      <c r="Q5640">
        <v>1069</v>
      </c>
      <c r="R5640">
        <v>804.78125</v>
      </c>
    </row>
    <row r="5641" spans="8:18" x14ac:dyDescent="0.3">
      <c r="H5641" s="54">
        <f t="shared" si="179"/>
        <v>4</v>
      </c>
      <c r="I5641" s="55">
        <v>5637</v>
      </c>
      <c r="J5641" s="56">
        <f t="shared" si="178"/>
        <v>93.95</v>
      </c>
      <c r="K5641" s="72">
        <v>22.49</v>
      </c>
      <c r="L5641">
        <v>1332.662109375</v>
      </c>
      <c r="M5641">
        <v>521</v>
      </c>
      <c r="N5641">
        <v>690.97381591796875</v>
      </c>
      <c r="Q5641">
        <v>521</v>
      </c>
      <c r="R5641">
        <v>780.3939208984375</v>
      </c>
    </row>
    <row r="5642" spans="8:18" x14ac:dyDescent="0.3">
      <c r="H5642" s="54">
        <f t="shared" si="179"/>
        <v>4</v>
      </c>
      <c r="I5642" s="55">
        <v>5638</v>
      </c>
      <c r="J5642" s="56">
        <f t="shared" si="178"/>
        <v>93.966666666666669</v>
      </c>
      <c r="K5642" s="72">
        <v>19.489999999999998</v>
      </c>
      <c r="L5642">
        <v>1272.0865478515625</v>
      </c>
      <c r="M5642">
        <v>521</v>
      </c>
      <c r="N5642">
        <v>577.1663818359375</v>
      </c>
      <c r="Q5642">
        <v>521</v>
      </c>
      <c r="R5642">
        <v>707.23199462890625</v>
      </c>
    </row>
    <row r="5643" spans="8:18" x14ac:dyDescent="0.3">
      <c r="H5643" s="54">
        <f t="shared" si="179"/>
        <v>4</v>
      </c>
      <c r="I5643" s="55">
        <v>5639</v>
      </c>
      <c r="J5643" s="56">
        <f t="shared" si="178"/>
        <v>93.983333333333334</v>
      </c>
      <c r="K5643" s="72">
        <v>18.59</v>
      </c>
      <c r="L5643">
        <v>1652.0784912109375</v>
      </c>
      <c r="M5643">
        <v>0</v>
      </c>
      <c r="N5643">
        <v>621.6632080078125</v>
      </c>
      <c r="Q5643">
        <v>521</v>
      </c>
      <c r="R5643">
        <v>690.97381591796875</v>
      </c>
    </row>
    <row r="5644" spans="8:18" x14ac:dyDescent="0.3">
      <c r="H5644" s="54">
        <f t="shared" si="179"/>
        <v>4</v>
      </c>
      <c r="I5644" s="55">
        <v>5640</v>
      </c>
      <c r="J5644" s="56">
        <f t="shared" si="178"/>
        <v>94</v>
      </c>
      <c r="K5644" s="72">
        <v>17.59</v>
      </c>
      <c r="L5644">
        <v>1573.4080810546875</v>
      </c>
      <c r="M5644">
        <v>0</v>
      </c>
      <c r="N5644">
        <v>640.79132080078125</v>
      </c>
      <c r="Q5644">
        <v>521</v>
      </c>
      <c r="R5644">
        <v>577.1663818359375</v>
      </c>
    </row>
    <row r="5645" spans="8:18" x14ac:dyDescent="0.3">
      <c r="H5645" s="54">
        <f t="shared" si="179"/>
        <v>4</v>
      </c>
      <c r="I5645" s="55">
        <v>5641</v>
      </c>
      <c r="J5645" s="56">
        <f t="shared" si="178"/>
        <v>94.016666666666666</v>
      </c>
      <c r="K5645" s="72">
        <v>15.9</v>
      </c>
      <c r="L5645">
        <v>1625.85498046875</v>
      </c>
      <c r="M5645">
        <v>0</v>
      </c>
      <c r="N5645">
        <v>650.35540771484375</v>
      </c>
      <c r="Q5645">
        <v>0</v>
      </c>
      <c r="R5645">
        <v>621.6632080078125</v>
      </c>
    </row>
    <row r="5646" spans="8:18" x14ac:dyDescent="0.3">
      <c r="H5646" s="54">
        <f t="shared" si="179"/>
        <v>4</v>
      </c>
      <c r="I5646" s="55">
        <v>5642</v>
      </c>
      <c r="J5646" s="56">
        <f t="shared" si="178"/>
        <v>94.033333333333331</v>
      </c>
      <c r="K5646" s="72">
        <v>15.6</v>
      </c>
      <c r="L5646">
        <v>1599.631591796875</v>
      </c>
      <c r="M5646">
        <v>0</v>
      </c>
      <c r="N5646">
        <v>688.611572265625</v>
      </c>
      <c r="Q5646">
        <v>0</v>
      </c>
      <c r="R5646">
        <v>640.79132080078125</v>
      </c>
    </row>
    <row r="5647" spans="8:18" x14ac:dyDescent="0.3">
      <c r="H5647" s="54">
        <f t="shared" si="179"/>
        <v>4</v>
      </c>
      <c r="I5647" s="55">
        <v>5643</v>
      </c>
      <c r="J5647" s="56">
        <f t="shared" si="178"/>
        <v>94.05</v>
      </c>
      <c r="K5647" s="72">
        <v>15.3</v>
      </c>
      <c r="L5647">
        <v>1599.631591796875</v>
      </c>
      <c r="M5647">
        <v>0</v>
      </c>
      <c r="N5647">
        <v>726.8677978515625</v>
      </c>
      <c r="Q5647">
        <v>0</v>
      </c>
      <c r="R5647">
        <v>650.35540771484375</v>
      </c>
    </row>
    <row r="5648" spans="8:18" x14ac:dyDescent="0.3">
      <c r="H5648" s="54">
        <f t="shared" si="179"/>
        <v>4</v>
      </c>
      <c r="I5648" s="55">
        <v>5644</v>
      </c>
      <c r="J5648" s="56">
        <f t="shared" si="178"/>
        <v>94.066666666666663</v>
      </c>
      <c r="K5648" s="72">
        <v>15.4</v>
      </c>
      <c r="L5648">
        <v>1599.631591796875</v>
      </c>
      <c r="M5648">
        <v>0</v>
      </c>
      <c r="N5648">
        <v>745.995849609375</v>
      </c>
      <c r="Q5648">
        <v>0</v>
      </c>
      <c r="R5648">
        <v>688.611572265625</v>
      </c>
    </row>
    <row r="5649" spans="8:18" x14ac:dyDescent="0.3">
      <c r="H5649" s="54">
        <f t="shared" si="179"/>
        <v>4</v>
      </c>
      <c r="I5649" s="55">
        <v>5645</v>
      </c>
      <c r="J5649" s="56">
        <f t="shared" si="178"/>
        <v>94.083333333333329</v>
      </c>
      <c r="K5649" s="72">
        <v>14.9</v>
      </c>
      <c r="L5649">
        <v>1914.313232421875</v>
      </c>
      <c r="M5649">
        <v>0</v>
      </c>
      <c r="N5649">
        <v>755.5599365234375</v>
      </c>
      <c r="Q5649">
        <v>0</v>
      </c>
      <c r="R5649">
        <v>726.8677978515625</v>
      </c>
    </row>
    <row r="5650" spans="8:18" x14ac:dyDescent="0.3">
      <c r="H5650" s="54">
        <f t="shared" si="179"/>
        <v>4</v>
      </c>
      <c r="I5650" s="55">
        <v>5646</v>
      </c>
      <c r="J5650" s="56">
        <f t="shared" si="178"/>
        <v>94.1</v>
      </c>
      <c r="K5650" s="72">
        <v>14.4</v>
      </c>
      <c r="L5650">
        <v>1914.313232421875</v>
      </c>
      <c r="M5650">
        <v>1520</v>
      </c>
      <c r="N5650">
        <v>870.32855224609375</v>
      </c>
      <c r="Q5650">
        <v>0</v>
      </c>
      <c r="R5650">
        <v>745.995849609375</v>
      </c>
    </row>
    <row r="5651" spans="8:18" x14ac:dyDescent="0.3">
      <c r="H5651" s="54">
        <f t="shared" si="179"/>
        <v>4</v>
      </c>
      <c r="I5651" s="55">
        <v>5647</v>
      </c>
      <c r="J5651" s="56">
        <f t="shared" si="178"/>
        <v>94.11666666666666</v>
      </c>
      <c r="K5651" s="72">
        <v>14.5</v>
      </c>
      <c r="L5651">
        <v>2333.888671875</v>
      </c>
      <c r="M5651">
        <v>1520</v>
      </c>
      <c r="N5651">
        <v>908.584716796875</v>
      </c>
      <c r="Q5651">
        <v>0</v>
      </c>
      <c r="R5651">
        <v>755.5599365234375</v>
      </c>
    </row>
    <row r="5652" spans="8:18" x14ac:dyDescent="0.3">
      <c r="H5652" s="54">
        <f t="shared" si="179"/>
        <v>4</v>
      </c>
      <c r="I5652" s="55">
        <v>5648</v>
      </c>
      <c r="J5652" s="56">
        <f t="shared" si="178"/>
        <v>94.133333333333326</v>
      </c>
      <c r="K5652" s="72">
        <v>16.899999999999999</v>
      </c>
      <c r="L5652">
        <v>2307.665283203125</v>
      </c>
      <c r="M5652">
        <v>1520</v>
      </c>
      <c r="N5652">
        <v>822.50830078125</v>
      </c>
      <c r="Q5652">
        <v>1520</v>
      </c>
      <c r="R5652">
        <v>870.32855224609375</v>
      </c>
    </row>
    <row r="5653" spans="8:18" x14ac:dyDescent="0.3">
      <c r="H5653" s="54">
        <f t="shared" si="179"/>
        <v>4</v>
      </c>
      <c r="I5653" s="55">
        <v>5649</v>
      </c>
      <c r="J5653" s="56">
        <f t="shared" si="178"/>
        <v>94.15</v>
      </c>
      <c r="K5653" s="72">
        <v>20.3</v>
      </c>
      <c r="L5653">
        <v>2255.218505859375</v>
      </c>
      <c r="M5653">
        <v>1520</v>
      </c>
      <c r="N5653">
        <v>889.45660400390625</v>
      </c>
      <c r="Q5653">
        <v>1520</v>
      </c>
      <c r="R5653">
        <v>908.584716796875</v>
      </c>
    </row>
    <row r="5654" spans="8:18" x14ac:dyDescent="0.3">
      <c r="H5654" s="54">
        <f t="shared" si="179"/>
        <v>4</v>
      </c>
      <c r="I5654" s="55">
        <v>5650</v>
      </c>
      <c r="J5654" s="56">
        <f t="shared" si="178"/>
        <v>94.166666666666671</v>
      </c>
      <c r="K5654" s="72">
        <v>23.6</v>
      </c>
      <c r="L5654">
        <v>2648.5703125</v>
      </c>
      <c r="M5654">
        <v>1520</v>
      </c>
      <c r="N5654">
        <v>851.200439453125</v>
      </c>
      <c r="Q5654">
        <v>1520</v>
      </c>
      <c r="R5654">
        <v>822.50830078125</v>
      </c>
    </row>
    <row r="5655" spans="8:18" x14ac:dyDescent="0.3">
      <c r="H5655" s="54">
        <f t="shared" si="179"/>
        <v>4</v>
      </c>
      <c r="I5655" s="55">
        <v>5651</v>
      </c>
      <c r="J5655" s="56">
        <f t="shared" si="178"/>
        <v>94.183333333333337</v>
      </c>
      <c r="K5655" s="72">
        <v>26.7</v>
      </c>
      <c r="L5655">
        <v>2124.10107421875</v>
      </c>
      <c r="M5655">
        <v>1520</v>
      </c>
      <c r="N5655">
        <v>851.200439453125</v>
      </c>
      <c r="Q5655">
        <v>1520</v>
      </c>
      <c r="R5655">
        <v>889.45660400390625</v>
      </c>
    </row>
    <row r="5656" spans="8:18" x14ac:dyDescent="0.3">
      <c r="H5656" s="54">
        <f t="shared" si="179"/>
        <v>4</v>
      </c>
      <c r="I5656" s="55">
        <v>5652</v>
      </c>
      <c r="J5656" s="56">
        <f t="shared" si="178"/>
        <v>94.2</v>
      </c>
      <c r="K5656" s="72">
        <v>29.9</v>
      </c>
      <c r="L5656">
        <v>2071.654052734375</v>
      </c>
      <c r="M5656">
        <v>1520</v>
      </c>
      <c r="N5656">
        <v>774.68804931640625</v>
      </c>
      <c r="Q5656">
        <v>1520</v>
      </c>
      <c r="R5656">
        <v>851.200439453125</v>
      </c>
    </row>
    <row r="5657" spans="8:18" x14ac:dyDescent="0.3">
      <c r="H5657" s="54">
        <f t="shared" si="179"/>
        <v>4</v>
      </c>
      <c r="I5657" s="55">
        <v>5653</v>
      </c>
      <c r="J5657" s="56">
        <f t="shared" si="178"/>
        <v>94.216666666666669</v>
      </c>
      <c r="K5657" s="72">
        <v>30</v>
      </c>
      <c r="L5657">
        <v>1992.9837646484375</v>
      </c>
      <c r="M5657">
        <v>1520</v>
      </c>
      <c r="N5657">
        <v>784.2520751953125</v>
      </c>
      <c r="Q5657">
        <v>1520</v>
      </c>
      <c r="R5657">
        <v>851.200439453125</v>
      </c>
    </row>
    <row r="5658" spans="8:18" x14ac:dyDescent="0.3">
      <c r="H5658" s="54">
        <f t="shared" si="179"/>
        <v>4</v>
      </c>
      <c r="I5658" s="55">
        <v>5654</v>
      </c>
      <c r="J5658" s="56">
        <f t="shared" si="178"/>
        <v>94.233333333333334</v>
      </c>
      <c r="K5658" s="72">
        <v>30</v>
      </c>
      <c r="L5658">
        <v>1678.302001953125</v>
      </c>
      <c r="M5658">
        <v>1520</v>
      </c>
      <c r="N5658">
        <v>851.200439453125</v>
      </c>
      <c r="Q5658">
        <v>1520</v>
      </c>
      <c r="R5658">
        <v>774.68804931640625</v>
      </c>
    </row>
    <row r="5659" spans="8:18" x14ac:dyDescent="0.3">
      <c r="H5659" s="54">
        <f t="shared" si="179"/>
        <v>4</v>
      </c>
      <c r="I5659" s="55">
        <v>5655</v>
      </c>
      <c r="J5659" s="56">
        <f t="shared" si="178"/>
        <v>94.25</v>
      </c>
      <c r="K5659" s="72">
        <v>30</v>
      </c>
      <c r="L5659">
        <v>2176.5478515625</v>
      </c>
      <c r="M5659">
        <v>1520</v>
      </c>
      <c r="N5659">
        <v>851.200439453125</v>
      </c>
      <c r="Q5659">
        <v>1520</v>
      </c>
      <c r="R5659">
        <v>784.2520751953125</v>
      </c>
    </row>
    <row r="5660" spans="8:18" x14ac:dyDescent="0.3">
      <c r="H5660" s="54">
        <f t="shared" si="179"/>
        <v>4</v>
      </c>
      <c r="I5660" s="55">
        <v>5656</v>
      </c>
      <c r="J5660" s="56">
        <f t="shared" si="178"/>
        <v>94.266666666666666</v>
      </c>
      <c r="K5660" s="72">
        <v>30</v>
      </c>
      <c r="L5660">
        <v>2176.5478515625</v>
      </c>
      <c r="M5660">
        <v>1520</v>
      </c>
      <c r="N5660">
        <v>851.200439453125</v>
      </c>
      <c r="Q5660">
        <v>1520</v>
      </c>
      <c r="R5660">
        <v>851.200439453125</v>
      </c>
    </row>
    <row r="5661" spans="8:18" x14ac:dyDescent="0.3">
      <c r="H5661" s="54">
        <f t="shared" si="179"/>
        <v>4</v>
      </c>
      <c r="I5661" s="55">
        <v>5657</v>
      </c>
      <c r="J5661" s="56">
        <f t="shared" si="178"/>
        <v>94.283333333333331</v>
      </c>
      <c r="K5661" s="72">
        <v>30</v>
      </c>
      <c r="L5661">
        <v>2071.654052734375</v>
      </c>
      <c r="M5661">
        <v>1520</v>
      </c>
      <c r="N5661">
        <v>774.68804931640625</v>
      </c>
      <c r="Q5661">
        <v>1520</v>
      </c>
      <c r="R5661">
        <v>851.200439453125</v>
      </c>
    </row>
    <row r="5662" spans="8:18" x14ac:dyDescent="0.3">
      <c r="H5662" s="54">
        <f t="shared" si="179"/>
        <v>4</v>
      </c>
      <c r="I5662" s="55">
        <v>5658</v>
      </c>
      <c r="J5662" s="56">
        <f t="shared" si="178"/>
        <v>94.3</v>
      </c>
      <c r="K5662" s="72">
        <v>30</v>
      </c>
      <c r="L5662">
        <v>2281.44189453125</v>
      </c>
      <c r="M5662">
        <v>1520</v>
      </c>
      <c r="N5662">
        <v>774.68804931640625</v>
      </c>
      <c r="Q5662">
        <v>1520</v>
      </c>
      <c r="R5662">
        <v>851.200439453125</v>
      </c>
    </row>
    <row r="5663" spans="8:18" x14ac:dyDescent="0.3">
      <c r="H5663" s="54">
        <f t="shared" si="179"/>
        <v>4</v>
      </c>
      <c r="I5663" s="55">
        <v>5659</v>
      </c>
      <c r="J5663" s="56">
        <f t="shared" si="178"/>
        <v>94.316666666666663</v>
      </c>
      <c r="K5663" s="72">
        <v>28.1</v>
      </c>
      <c r="L5663">
        <v>1992.9837646484375</v>
      </c>
      <c r="M5663">
        <v>0</v>
      </c>
      <c r="N5663">
        <v>765.12396240234375</v>
      </c>
      <c r="Q5663">
        <v>1520</v>
      </c>
      <c r="R5663">
        <v>774.68804931640625</v>
      </c>
    </row>
    <row r="5664" spans="8:18" x14ac:dyDescent="0.3">
      <c r="H5664" s="54">
        <f t="shared" si="179"/>
        <v>4</v>
      </c>
      <c r="I5664" s="55">
        <v>5660</v>
      </c>
      <c r="J5664" s="56">
        <f t="shared" si="178"/>
        <v>94.333333333333329</v>
      </c>
      <c r="K5664" s="72">
        <v>24.9</v>
      </c>
      <c r="L5664">
        <v>1730.7489013671875</v>
      </c>
      <c r="M5664">
        <v>0</v>
      </c>
      <c r="N5664">
        <v>707.73968505859375</v>
      </c>
      <c r="Q5664">
        <v>1520</v>
      </c>
      <c r="R5664">
        <v>774.68804931640625</v>
      </c>
    </row>
    <row r="5665" spans="8:18" x14ac:dyDescent="0.3">
      <c r="H5665" s="54">
        <f t="shared" si="179"/>
        <v>4</v>
      </c>
      <c r="I5665" s="55">
        <v>5661</v>
      </c>
      <c r="J5665" s="56">
        <f t="shared" si="178"/>
        <v>94.35</v>
      </c>
      <c r="K5665" s="72">
        <v>22.3</v>
      </c>
      <c r="L5665">
        <v>1730.7489013671875</v>
      </c>
      <c r="M5665">
        <v>0</v>
      </c>
      <c r="N5665">
        <v>688.611572265625</v>
      </c>
      <c r="Q5665">
        <v>0</v>
      </c>
      <c r="R5665">
        <v>765.12396240234375</v>
      </c>
    </row>
    <row r="5666" spans="8:18" x14ac:dyDescent="0.3">
      <c r="H5666" s="54">
        <f t="shared" si="179"/>
        <v>4</v>
      </c>
      <c r="I5666" s="55">
        <v>5662</v>
      </c>
      <c r="J5666" s="56">
        <f t="shared" si="178"/>
        <v>94.36666666666666</v>
      </c>
      <c r="K5666" s="72">
        <v>21.1</v>
      </c>
      <c r="L5666">
        <v>1652.0784912109375</v>
      </c>
      <c r="M5666">
        <v>0</v>
      </c>
      <c r="N5666">
        <v>669.48345947265625</v>
      </c>
      <c r="Q5666">
        <v>0</v>
      </c>
      <c r="R5666">
        <v>707.73968505859375</v>
      </c>
    </row>
    <row r="5667" spans="8:18" x14ac:dyDescent="0.3">
      <c r="H5667" s="54">
        <f t="shared" si="179"/>
        <v>4</v>
      </c>
      <c r="I5667" s="55">
        <v>5663</v>
      </c>
      <c r="J5667" s="56">
        <f t="shared" si="178"/>
        <v>94.383333333333326</v>
      </c>
      <c r="K5667" s="72">
        <v>19.8</v>
      </c>
      <c r="L5667">
        <v>1525.2296142578125</v>
      </c>
      <c r="M5667">
        <v>0</v>
      </c>
      <c r="N5667">
        <v>602.995849609375</v>
      </c>
      <c r="Q5667">
        <v>0</v>
      </c>
      <c r="R5667">
        <v>688.611572265625</v>
      </c>
    </row>
    <row r="5668" spans="8:18" x14ac:dyDescent="0.3">
      <c r="H5668" s="54">
        <f t="shared" si="179"/>
        <v>4</v>
      </c>
      <c r="I5668" s="55">
        <v>5664</v>
      </c>
      <c r="J5668" s="56">
        <f t="shared" si="178"/>
        <v>94.4</v>
      </c>
      <c r="K5668" s="72">
        <v>18.899999999999999</v>
      </c>
      <c r="L5668">
        <v>1452.5997314453125</v>
      </c>
      <c r="M5668">
        <v>0</v>
      </c>
      <c r="N5668">
        <v>621.549560546875</v>
      </c>
      <c r="Q5668">
        <v>0</v>
      </c>
      <c r="R5668">
        <v>669.48345947265625</v>
      </c>
    </row>
    <row r="5669" spans="8:18" x14ac:dyDescent="0.3">
      <c r="H5669" s="54">
        <f t="shared" si="179"/>
        <v>4</v>
      </c>
      <c r="I5669" s="55">
        <v>5665</v>
      </c>
      <c r="J5669" s="56">
        <f t="shared" si="178"/>
        <v>94.416666666666671</v>
      </c>
      <c r="K5669" s="72">
        <v>16.79</v>
      </c>
      <c r="L5669">
        <v>1501.0196533203125</v>
      </c>
      <c r="M5669">
        <v>0</v>
      </c>
      <c r="N5669">
        <v>630.826416015625</v>
      </c>
      <c r="Q5669">
        <v>0</v>
      </c>
      <c r="R5669">
        <v>602.995849609375</v>
      </c>
    </row>
    <row r="5670" spans="8:18" x14ac:dyDescent="0.3">
      <c r="H5670" s="54">
        <f t="shared" si="179"/>
        <v>4</v>
      </c>
      <c r="I5670" s="55">
        <v>5666</v>
      </c>
      <c r="J5670" s="56">
        <f t="shared" si="178"/>
        <v>94.433333333333337</v>
      </c>
      <c r="K5670" s="72">
        <v>16.29</v>
      </c>
      <c r="L5670">
        <v>1476.8096923828125</v>
      </c>
      <c r="M5670">
        <v>0</v>
      </c>
      <c r="N5670">
        <v>667.933837890625</v>
      </c>
      <c r="Q5670">
        <v>0</v>
      </c>
      <c r="R5670">
        <v>621.549560546875</v>
      </c>
    </row>
    <row r="5671" spans="8:18" x14ac:dyDescent="0.3">
      <c r="H5671" s="54">
        <f t="shared" si="179"/>
        <v>4</v>
      </c>
      <c r="I5671" s="55">
        <v>5667</v>
      </c>
      <c r="J5671" s="56">
        <f t="shared" si="178"/>
        <v>94.45</v>
      </c>
      <c r="K5671" s="72">
        <v>15.79</v>
      </c>
      <c r="L5671">
        <v>1476.8096923828125</v>
      </c>
      <c r="M5671">
        <v>0</v>
      </c>
      <c r="N5671">
        <v>705.04132080078125</v>
      </c>
      <c r="Q5671">
        <v>0</v>
      </c>
      <c r="R5671">
        <v>630.826416015625</v>
      </c>
    </row>
    <row r="5672" spans="8:18" x14ac:dyDescent="0.3">
      <c r="H5672" s="54">
        <f t="shared" si="179"/>
        <v>4</v>
      </c>
      <c r="I5672" s="55">
        <v>5668</v>
      </c>
      <c r="J5672" s="56">
        <f t="shared" si="178"/>
        <v>94.466666666666669</v>
      </c>
      <c r="K5672" s="72">
        <v>15.09</v>
      </c>
      <c r="L5672">
        <v>1476.8096923828125</v>
      </c>
      <c r="M5672">
        <v>0</v>
      </c>
      <c r="N5672">
        <v>723.59503173828125</v>
      </c>
      <c r="Q5672">
        <v>0</v>
      </c>
      <c r="R5672">
        <v>667.933837890625</v>
      </c>
    </row>
    <row r="5673" spans="8:18" x14ac:dyDescent="0.3">
      <c r="H5673" s="54">
        <f t="shared" si="179"/>
        <v>4</v>
      </c>
      <c r="I5673" s="55">
        <v>5669</v>
      </c>
      <c r="J5673" s="56">
        <f t="shared" si="178"/>
        <v>94.483333333333334</v>
      </c>
      <c r="K5673" s="72">
        <v>14.09</v>
      </c>
      <c r="L5673">
        <v>1767.32958984375</v>
      </c>
      <c r="M5673">
        <v>0</v>
      </c>
      <c r="N5673">
        <v>732.87188720703125</v>
      </c>
      <c r="Q5673">
        <v>0</v>
      </c>
      <c r="R5673">
        <v>705.04132080078125</v>
      </c>
    </row>
    <row r="5674" spans="8:18" x14ac:dyDescent="0.3">
      <c r="H5674" s="54">
        <f t="shared" si="179"/>
        <v>4</v>
      </c>
      <c r="I5674" s="55">
        <v>5670</v>
      </c>
      <c r="J5674" s="56">
        <f t="shared" si="178"/>
        <v>94.5</v>
      </c>
      <c r="K5674" s="72">
        <v>13.69</v>
      </c>
      <c r="L5674">
        <v>1767.32958984375</v>
      </c>
      <c r="M5674">
        <v>1491</v>
      </c>
      <c r="N5674">
        <v>844.1942138671875</v>
      </c>
      <c r="Q5674">
        <v>0</v>
      </c>
      <c r="R5674">
        <v>723.59503173828125</v>
      </c>
    </row>
    <row r="5675" spans="8:18" x14ac:dyDescent="0.3">
      <c r="H5675" s="54">
        <f t="shared" si="179"/>
        <v>4</v>
      </c>
      <c r="I5675" s="55">
        <v>5671</v>
      </c>
      <c r="J5675" s="56">
        <f t="shared" si="178"/>
        <v>94.516666666666666</v>
      </c>
      <c r="K5675" s="72">
        <v>14.09</v>
      </c>
      <c r="L5675">
        <v>2154.689453125</v>
      </c>
      <c r="M5675">
        <v>1491</v>
      </c>
      <c r="N5675">
        <v>881.3016357421875</v>
      </c>
      <c r="Q5675">
        <v>0</v>
      </c>
      <c r="R5675">
        <v>732.87188720703125</v>
      </c>
    </row>
    <row r="5676" spans="8:18" x14ac:dyDescent="0.3">
      <c r="H5676" s="54">
        <f t="shared" si="179"/>
        <v>4</v>
      </c>
      <c r="I5676" s="55">
        <v>5672</v>
      </c>
      <c r="J5676" s="56">
        <f t="shared" si="178"/>
        <v>94.533333333333331</v>
      </c>
      <c r="K5676" s="72">
        <v>15.79</v>
      </c>
      <c r="L5676">
        <v>2130.479736328125</v>
      </c>
      <c r="M5676">
        <v>1491</v>
      </c>
      <c r="N5676">
        <v>797.80987548828125</v>
      </c>
      <c r="Q5676">
        <v>1491</v>
      </c>
      <c r="R5676">
        <v>844.1942138671875</v>
      </c>
    </row>
    <row r="5677" spans="8:18" x14ac:dyDescent="0.3">
      <c r="H5677" s="54">
        <f t="shared" si="179"/>
        <v>4</v>
      </c>
      <c r="I5677" s="55">
        <v>5673</v>
      </c>
      <c r="J5677" s="56">
        <f t="shared" si="178"/>
        <v>94.55</v>
      </c>
      <c r="K5677" s="72">
        <v>19.489999999999998</v>
      </c>
      <c r="L5677">
        <v>2082.0595703125</v>
      </c>
      <c r="M5677">
        <v>1491</v>
      </c>
      <c r="N5677">
        <v>862.7479248046875</v>
      </c>
      <c r="Q5677">
        <v>1491</v>
      </c>
      <c r="R5677">
        <v>881.3016357421875</v>
      </c>
    </row>
    <row r="5678" spans="8:18" x14ac:dyDescent="0.3">
      <c r="H5678" s="54">
        <f t="shared" si="179"/>
        <v>4</v>
      </c>
      <c r="I5678" s="55">
        <v>5674</v>
      </c>
      <c r="J5678" s="56">
        <f t="shared" si="178"/>
        <v>94.566666666666663</v>
      </c>
      <c r="K5678" s="72">
        <v>22.79</v>
      </c>
      <c r="L5678">
        <v>2445.20947265625</v>
      </c>
      <c r="M5678">
        <v>1491</v>
      </c>
      <c r="N5678">
        <v>825.6405029296875</v>
      </c>
      <c r="Q5678">
        <v>1491</v>
      </c>
      <c r="R5678">
        <v>797.80987548828125</v>
      </c>
    </row>
    <row r="5679" spans="8:18" x14ac:dyDescent="0.3">
      <c r="H5679" s="54">
        <f t="shared" si="179"/>
        <v>4</v>
      </c>
      <c r="I5679" s="55">
        <v>5675</v>
      </c>
      <c r="J5679" s="56">
        <f t="shared" si="178"/>
        <v>94.583333333333329</v>
      </c>
      <c r="K5679" s="72">
        <v>26.29</v>
      </c>
      <c r="L5679">
        <v>1961.0096435546875</v>
      </c>
      <c r="M5679">
        <v>1491</v>
      </c>
      <c r="N5679">
        <v>825.6405029296875</v>
      </c>
      <c r="Q5679">
        <v>1491</v>
      </c>
      <c r="R5679">
        <v>862.7479248046875</v>
      </c>
    </row>
    <row r="5680" spans="8:18" x14ac:dyDescent="0.3">
      <c r="H5680" s="54">
        <f t="shared" si="179"/>
        <v>4</v>
      </c>
      <c r="I5680" s="55">
        <v>5676</v>
      </c>
      <c r="J5680" s="56">
        <f t="shared" si="178"/>
        <v>94.6</v>
      </c>
      <c r="K5680" s="72">
        <v>28.69</v>
      </c>
      <c r="L5680">
        <v>1912.589599609375</v>
      </c>
      <c r="M5680">
        <v>1491</v>
      </c>
      <c r="N5680">
        <v>751.42559814453125</v>
      </c>
      <c r="Q5680">
        <v>1491</v>
      </c>
      <c r="R5680">
        <v>825.6405029296875</v>
      </c>
    </row>
    <row r="5681" spans="8:18" x14ac:dyDescent="0.3">
      <c r="H5681" s="54">
        <f t="shared" si="179"/>
        <v>4</v>
      </c>
      <c r="I5681" s="55">
        <v>5677</v>
      </c>
      <c r="J5681" s="56">
        <f t="shared" si="178"/>
        <v>94.61666666666666</v>
      </c>
      <c r="K5681" s="72">
        <v>29.99</v>
      </c>
      <c r="L5681">
        <v>1839.959716796875</v>
      </c>
      <c r="M5681">
        <v>1491</v>
      </c>
      <c r="N5681">
        <v>760.70245361328125</v>
      </c>
      <c r="Q5681">
        <v>1491</v>
      </c>
      <c r="R5681">
        <v>825.6405029296875</v>
      </c>
    </row>
    <row r="5682" spans="8:18" x14ac:dyDescent="0.3">
      <c r="H5682" s="54">
        <f t="shared" si="179"/>
        <v>4</v>
      </c>
      <c r="I5682" s="55">
        <v>5678</v>
      </c>
      <c r="J5682" s="56">
        <f t="shared" si="178"/>
        <v>94.633333333333326</v>
      </c>
      <c r="K5682" s="72">
        <v>30</v>
      </c>
      <c r="L5682">
        <v>1549.439697265625</v>
      </c>
      <c r="M5682">
        <v>1491</v>
      </c>
      <c r="N5682">
        <v>825.6405029296875</v>
      </c>
      <c r="Q5682">
        <v>1491</v>
      </c>
      <c r="R5682">
        <v>751.42559814453125</v>
      </c>
    </row>
    <row r="5683" spans="8:18" x14ac:dyDescent="0.3">
      <c r="H5683" s="54">
        <f t="shared" si="179"/>
        <v>4</v>
      </c>
      <c r="I5683" s="55">
        <v>5679</v>
      </c>
      <c r="J5683" s="56">
        <f t="shared" si="178"/>
        <v>94.65</v>
      </c>
      <c r="K5683" s="72">
        <v>30</v>
      </c>
      <c r="L5683">
        <v>2009.4295654296875</v>
      </c>
      <c r="M5683">
        <v>1491</v>
      </c>
      <c r="N5683">
        <v>825.6405029296875</v>
      </c>
      <c r="Q5683">
        <v>1491</v>
      </c>
      <c r="R5683">
        <v>760.70245361328125</v>
      </c>
    </row>
    <row r="5684" spans="8:18" x14ac:dyDescent="0.3">
      <c r="H5684" s="54">
        <f t="shared" si="179"/>
        <v>4</v>
      </c>
      <c r="I5684" s="55">
        <v>5680</v>
      </c>
      <c r="J5684" s="56">
        <f t="shared" si="178"/>
        <v>94.666666666666671</v>
      </c>
      <c r="K5684" s="72">
        <v>30</v>
      </c>
      <c r="L5684">
        <v>2009.4295654296875</v>
      </c>
      <c r="M5684">
        <v>1491</v>
      </c>
      <c r="N5684">
        <v>825.6405029296875</v>
      </c>
      <c r="Q5684">
        <v>1491</v>
      </c>
      <c r="R5684">
        <v>825.6405029296875</v>
      </c>
    </row>
    <row r="5685" spans="8:18" x14ac:dyDescent="0.3">
      <c r="H5685" s="54">
        <f t="shared" si="179"/>
        <v>4</v>
      </c>
      <c r="I5685" s="55">
        <v>5681</v>
      </c>
      <c r="J5685" s="56">
        <f t="shared" ref="J5685:J5748" si="180">I5685*$C$1</f>
        <v>94.683333333333337</v>
      </c>
      <c r="K5685" s="72">
        <v>30</v>
      </c>
      <c r="L5685">
        <v>1912.589599609375</v>
      </c>
      <c r="M5685">
        <v>1491</v>
      </c>
      <c r="N5685">
        <v>751.42559814453125</v>
      </c>
      <c r="Q5685">
        <v>1491</v>
      </c>
      <c r="R5685">
        <v>825.6405029296875</v>
      </c>
    </row>
    <row r="5686" spans="8:18" x14ac:dyDescent="0.3">
      <c r="H5686" s="54">
        <f t="shared" si="179"/>
        <v>4</v>
      </c>
      <c r="I5686" s="55">
        <v>5682</v>
      </c>
      <c r="J5686" s="56">
        <f t="shared" si="180"/>
        <v>94.7</v>
      </c>
      <c r="K5686" s="72">
        <v>30</v>
      </c>
      <c r="L5686">
        <v>2106.26953125</v>
      </c>
      <c r="M5686">
        <v>1491</v>
      </c>
      <c r="N5686">
        <v>751.42559814453125</v>
      </c>
      <c r="Q5686">
        <v>1491</v>
      </c>
      <c r="R5686">
        <v>825.6405029296875</v>
      </c>
    </row>
    <row r="5687" spans="8:18" x14ac:dyDescent="0.3">
      <c r="H5687" s="54">
        <f t="shared" si="179"/>
        <v>4</v>
      </c>
      <c r="I5687" s="55">
        <v>5683</v>
      </c>
      <c r="J5687" s="56">
        <f t="shared" si="180"/>
        <v>94.716666666666669</v>
      </c>
      <c r="K5687" s="72">
        <v>27.09</v>
      </c>
      <c r="L5687">
        <v>1839.959716796875</v>
      </c>
      <c r="M5687">
        <v>0</v>
      </c>
      <c r="N5687">
        <v>742.14874267578125</v>
      </c>
      <c r="Q5687">
        <v>1491</v>
      </c>
      <c r="R5687">
        <v>751.42559814453125</v>
      </c>
    </row>
    <row r="5688" spans="8:18" x14ac:dyDescent="0.3">
      <c r="H5688" s="54">
        <f t="shared" si="179"/>
        <v>4</v>
      </c>
      <c r="I5688" s="55">
        <v>5684</v>
      </c>
      <c r="J5688" s="56">
        <f t="shared" si="180"/>
        <v>94.733333333333334</v>
      </c>
      <c r="K5688" s="72">
        <v>22.49</v>
      </c>
      <c r="L5688">
        <v>1597.859619140625</v>
      </c>
      <c r="M5688">
        <v>0</v>
      </c>
      <c r="N5688">
        <v>686.48760986328125</v>
      </c>
      <c r="Q5688">
        <v>1491</v>
      </c>
      <c r="R5688">
        <v>751.42559814453125</v>
      </c>
    </row>
    <row r="5689" spans="8:18" x14ac:dyDescent="0.3">
      <c r="H5689" s="54">
        <f t="shared" si="179"/>
        <v>4</v>
      </c>
      <c r="I5689" s="55">
        <v>5685</v>
      </c>
      <c r="J5689" s="56">
        <f t="shared" si="180"/>
        <v>94.75</v>
      </c>
      <c r="K5689" s="72">
        <v>19.489999999999998</v>
      </c>
      <c r="L5689">
        <v>1597.859619140625</v>
      </c>
      <c r="M5689">
        <v>0</v>
      </c>
      <c r="N5689">
        <v>667.933837890625</v>
      </c>
      <c r="Q5689">
        <v>0</v>
      </c>
      <c r="R5689">
        <v>742.14874267578125</v>
      </c>
    </row>
    <row r="5690" spans="8:18" x14ac:dyDescent="0.3">
      <c r="H5690" s="54">
        <f t="shared" si="179"/>
        <v>4</v>
      </c>
      <c r="I5690" s="55">
        <v>5686</v>
      </c>
      <c r="J5690" s="56">
        <f t="shared" si="180"/>
        <v>94.766666666666666</v>
      </c>
      <c r="K5690" s="72">
        <v>16.89</v>
      </c>
      <c r="L5690">
        <v>1525.2296142578125</v>
      </c>
      <c r="M5690">
        <v>0</v>
      </c>
      <c r="N5690">
        <v>649.380126953125</v>
      </c>
      <c r="Q5690">
        <v>0</v>
      </c>
      <c r="R5690">
        <v>686.48760986328125</v>
      </c>
    </row>
    <row r="5691" spans="8:18" x14ac:dyDescent="0.3">
      <c r="H5691" s="54">
        <f t="shared" si="179"/>
        <v>4</v>
      </c>
      <c r="I5691" s="55">
        <v>5687</v>
      </c>
      <c r="J5691" s="56">
        <f t="shared" si="180"/>
        <v>94.783333333333331</v>
      </c>
      <c r="K5691" s="72">
        <v>15.59</v>
      </c>
      <c r="L5691">
        <v>1315.452392578125</v>
      </c>
      <c r="M5691">
        <v>472</v>
      </c>
      <c r="N5691">
        <v>734.00347900390625</v>
      </c>
      <c r="Q5691">
        <v>0</v>
      </c>
      <c r="R5691">
        <v>667.933837890625</v>
      </c>
    </row>
    <row r="5692" spans="8:18" x14ac:dyDescent="0.3">
      <c r="H5692" s="54">
        <f t="shared" si="179"/>
        <v>4</v>
      </c>
      <c r="I5692" s="55">
        <v>5688</v>
      </c>
      <c r="J5692" s="56">
        <f t="shared" si="180"/>
        <v>94.8</v>
      </c>
      <c r="K5692" s="72">
        <v>14.09</v>
      </c>
      <c r="L5692">
        <v>1252.811767578125</v>
      </c>
      <c r="M5692">
        <v>472</v>
      </c>
      <c r="N5692">
        <v>753.31939697265625</v>
      </c>
      <c r="Q5692">
        <v>0</v>
      </c>
      <c r="R5692">
        <v>649.380126953125</v>
      </c>
    </row>
    <row r="5693" spans="8:18" x14ac:dyDescent="0.3">
      <c r="H5693" s="54">
        <f t="shared" si="179"/>
        <v>4</v>
      </c>
      <c r="I5693" s="55">
        <v>5689</v>
      </c>
      <c r="J5693" s="56">
        <f t="shared" si="180"/>
        <v>94.816666666666663</v>
      </c>
      <c r="K5693" s="72">
        <v>12.69</v>
      </c>
      <c r="L5693">
        <v>1294.572265625</v>
      </c>
      <c r="M5693">
        <v>472</v>
      </c>
      <c r="N5693">
        <v>772.63525390625</v>
      </c>
      <c r="Q5693">
        <v>472</v>
      </c>
      <c r="R5693">
        <v>734.00347900390625</v>
      </c>
    </row>
    <row r="5694" spans="8:18" x14ac:dyDescent="0.3">
      <c r="H5694" s="54">
        <f t="shared" si="179"/>
        <v>4</v>
      </c>
      <c r="I5694" s="55">
        <v>5690</v>
      </c>
      <c r="J5694" s="56">
        <f t="shared" si="180"/>
        <v>94.833333333333329</v>
      </c>
      <c r="K5694" s="72">
        <v>12.89</v>
      </c>
      <c r="L5694">
        <v>1273.6920166015625</v>
      </c>
      <c r="M5694">
        <v>472</v>
      </c>
      <c r="N5694">
        <v>791.951171875</v>
      </c>
      <c r="Q5694">
        <v>472</v>
      </c>
      <c r="R5694">
        <v>753.31939697265625</v>
      </c>
    </row>
    <row r="5695" spans="8:18" x14ac:dyDescent="0.3">
      <c r="H5695" s="54">
        <f t="shared" si="179"/>
        <v>4</v>
      </c>
      <c r="I5695" s="55">
        <v>5691</v>
      </c>
      <c r="J5695" s="56">
        <f t="shared" si="180"/>
        <v>94.85</v>
      </c>
      <c r="K5695" s="72">
        <v>12.19</v>
      </c>
      <c r="L5695">
        <v>1273.6920166015625</v>
      </c>
      <c r="M5695">
        <v>472</v>
      </c>
      <c r="N5695">
        <v>820.92498779296875</v>
      </c>
      <c r="Q5695">
        <v>472</v>
      </c>
      <c r="R5695">
        <v>772.63525390625</v>
      </c>
    </row>
    <row r="5696" spans="8:18" x14ac:dyDescent="0.3">
      <c r="H5696" s="54">
        <f t="shared" si="179"/>
        <v>4</v>
      </c>
      <c r="I5696" s="55">
        <v>5692</v>
      </c>
      <c r="J5696" s="56">
        <f t="shared" si="180"/>
        <v>94.86666666666666</v>
      </c>
      <c r="K5696" s="72">
        <v>10.89</v>
      </c>
      <c r="L5696">
        <v>1273.6920166015625</v>
      </c>
      <c r="M5696">
        <v>472</v>
      </c>
      <c r="N5696">
        <v>859.5567626953125</v>
      </c>
      <c r="Q5696">
        <v>472</v>
      </c>
      <c r="R5696">
        <v>791.951171875</v>
      </c>
    </row>
    <row r="5697" spans="8:18" x14ac:dyDescent="0.3">
      <c r="H5697" s="54">
        <f t="shared" si="179"/>
        <v>4</v>
      </c>
      <c r="I5697" s="55">
        <v>5693</v>
      </c>
      <c r="J5697" s="56">
        <f t="shared" si="180"/>
        <v>94.883333333333326</v>
      </c>
      <c r="K5697" s="72">
        <v>10.99</v>
      </c>
      <c r="L5697">
        <v>2171.54052734375</v>
      </c>
      <c r="M5697">
        <v>472</v>
      </c>
      <c r="N5697">
        <v>927.162353515625</v>
      </c>
      <c r="Q5697">
        <v>472</v>
      </c>
      <c r="R5697">
        <v>820.92498779296875</v>
      </c>
    </row>
    <row r="5698" spans="8:18" x14ac:dyDescent="0.3">
      <c r="H5698" s="54">
        <f t="shared" si="179"/>
        <v>4</v>
      </c>
      <c r="I5698" s="55">
        <v>5694</v>
      </c>
      <c r="J5698" s="56">
        <f t="shared" si="180"/>
        <v>94.9</v>
      </c>
      <c r="K5698" s="72">
        <v>10.39</v>
      </c>
      <c r="L5698">
        <v>2171.54052734375</v>
      </c>
      <c r="M5698">
        <v>968</v>
      </c>
      <c r="N5698">
        <v>1081.6893310546875</v>
      </c>
      <c r="Q5698">
        <v>472</v>
      </c>
      <c r="R5698">
        <v>859.5567626953125</v>
      </c>
    </row>
    <row r="5699" spans="8:18" x14ac:dyDescent="0.3">
      <c r="H5699" s="54">
        <f t="shared" si="179"/>
        <v>4</v>
      </c>
      <c r="I5699" s="55">
        <v>5695</v>
      </c>
      <c r="J5699" s="56">
        <f t="shared" si="180"/>
        <v>94.916666666666671</v>
      </c>
      <c r="K5699" s="72">
        <v>10.39</v>
      </c>
      <c r="L5699">
        <v>3424.3525390625</v>
      </c>
      <c r="M5699">
        <v>968</v>
      </c>
      <c r="N5699">
        <v>994.76788330078125</v>
      </c>
      <c r="Q5699">
        <v>472</v>
      </c>
      <c r="R5699">
        <v>927.162353515625</v>
      </c>
    </row>
    <row r="5700" spans="8:18" x14ac:dyDescent="0.3">
      <c r="H5700" s="54">
        <f t="shared" si="179"/>
        <v>4</v>
      </c>
      <c r="I5700" s="55">
        <v>5696</v>
      </c>
      <c r="J5700" s="56">
        <f t="shared" si="180"/>
        <v>94.933333333333337</v>
      </c>
      <c r="K5700" s="72">
        <v>13.09</v>
      </c>
      <c r="L5700">
        <v>3173.7900390625</v>
      </c>
      <c r="M5700">
        <v>968</v>
      </c>
      <c r="N5700">
        <v>878.87261962890625</v>
      </c>
      <c r="Q5700">
        <v>968</v>
      </c>
      <c r="R5700">
        <v>1081.6893310546875</v>
      </c>
    </row>
    <row r="5701" spans="8:18" x14ac:dyDescent="0.3">
      <c r="H5701" s="54">
        <f t="shared" si="179"/>
        <v>4</v>
      </c>
      <c r="I5701" s="55">
        <v>5697</v>
      </c>
      <c r="J5701" s="56">
        <f t="shared" si="180"/>
        <v>94.95</v>
      </c>
      <c r="K5701" s="72">
        <v>16.989999999999998</v>
      </c>
      <c r="L5701">
        <v>3507.873291015625</v>
      </c>
      <c r="M5701">
        <v>968</v>
      </c>
      <c r="N5701">
        <v>1081.6893310546875</v>
      </c>
      <c r="Q5701">
        <v>968</v>
      </c>
      <c r="R5701">
        <v>994.76788330078125</v>
      </c>
    </row>
    <row r="5702" spans="8:18" x14ac:dyDescent="0.3">
      <c r="H5702" s="54">
        <f t="shared" ref="H5702:H5765" si="181">ROUNDUP(J5702/24,0)</f>
        <v>4</v>
      </c>
      <c r="I5702" s="55">
        <v>5698</v>
      </c>
      <c r="J5702" s="56">
        <f t="shared" si="180"/>
        <v>94.966666666666669</v>
      </c>
      <c r="K5702" s="72">
        <v>20.69</v>
      </c>
      <c r="L5702">
        <v>3299.0712890625</v>
      </c>
      <c r="M5702">
        <v>968</v>
      </c>
      <c r="N5702">
        <v>1023.7417602539063</v>
      </c>
      <c r="Q5702">
        <v>968</v>
      </c>
      <c r="R5702">
        <v>878.87261962890625</v>
      </c>
    </row>
    <row r="5703" spans="8:18" x14ac:dyDescent="0.3">
      <c r="H5703" s="54">
        <f t="shared" si="181"/>
        <v>4</v>
      </c>
      <c r="I5703" s="55">
        <v>5699</v>
      </c>
      <c r="J5703" s="56">
        <f t="shared" si="180"/>
        <v>94.983333333333334</v>
      </c>
      <c r="K5703" s="72">
        <v>23.39</v>
      </c>
      <c r="L5703">
        <v>2964.988037109375</v>
      </c>
      <c r="M5703">
        <v>968</v>
      </c>
      <c r="N5703">
        <v>985.1099853515625</v>
      </c>
      <c r="Q5703">
        <v>968</v>
      </c>
      <c r="R5703">
        <v>1081.6893310546875</v>
      </c>
    </row>
    <row r="5704" spans="8:18" x14ac:dyDescent="0.3">
      <c r="H5704" s="54">
        <f t="shared" si="181"/>
        <v>4</v>
      </c>
      <c r="I5704" s="55">
        <v>5700</v>
      </c>
      <c r="J5704" s="56">
        <f t="shared" si="180"/>
        <v>95</v>
      </c>
      <c r="K5704" s="72">
        <v>25.29</v>
      </c>
      <c r="L5704">
        <v>2714.425537109375</v>
      </c>
      <c r="M5704">
        <v>968</v>
      </c>
      <c r="N5704">
        <v>956.13616943359375</v>
      </c>
      <c r="Q5704">
        <v>968</v>
      </c>
      <c r="R5704">
        <v>1023.7417602539063</v>
      </c>
    </row>
    <row r="5705" spans="8:18" x14ac:dyDescent="0.3">
      <c r="H5705" s="54">
        <f t="shared" si="181"/>
        <v>4</v>
      </c>
      <c r="I5705" s="55">
        <v>5701</v>
      </c>
      <c r="J5705" s="56">
        <f t="shared" si="180"/>
        <v>95.016666666666666</v>
      </c>
      <c r="K5705" s="72">
        <v>26.39</v>
      </c>
      <c r="L5705">
        <v>2756.18603515625</v>
      </c>
      <c r="M5705">
        <v>968</v>
      </c>
      <c r="N5705">
        <v>888.53057861328125</v>
      </c>
      <c r="Q5705">
        <v>968</v>
      </c>
      <c r="R5705">
        <v>985.1099853515625</v>
      </c>
    </row>
    <row r="5706" spans="8:18" x14ac:dyDescent="0.3">
      <c r="H5706" s="54">
        <f t="shared" si="181"/>
        <v>4</v>
      </c>
      <c r="I5706" s="55">
        <v>5702</v>
      </c>
      <c r="J5706" s="56">
        <f t="shared" si="180"/>
        <v>95.033333333333331</v>
      </c>
      <c r="K5706" s="72">
        <v>26.89</v>
      </c>
      <c r="L5706">
        <v>2714.425537109375</v>
      </c>
      <c r="M5706">
        <v>968</v>
      </c>
      <c r="N5706">
        <v>936.82025146484375</v>
      </c>
      <c r="Q5706">
        <v>968</v>
      </c>
      <c r="R5706">
        <v>956.13616943359375</v>
      </c>
    </row>
    <row r="5707" spans="8:18" x14ac:dyDescent="0.3">
      <c r="H5707" s="54">
        <f t="shared" si="181"/>
        <v>4</v>
      </c>
      <c r="I5707" s="55">
        <v>5703</v>
      </c>
      <c r="J5707" s="56">
        <f t="shared" si="180"/>
        <v>95.05</v>
      </c>
      <c r="K5707" s="72">
        <v>27.89</v>
      </c>
      <c r="L5707">
        <v>2442.983154296875</v>
      </c>
      <c r="M5707">
        <v>968</v>
      </c>
      <c r="N5707">
        <v>1091.3472900390625</v>
      </c>
      <c r="Q5707">
        <v>968</v>
      </c>
      <c r="R5707">
        <v>888.53057861328125</v>
      </c>
    </row>
    <row r="5708" spans="8:18" x14ac:dyDescent="0.3">
      <c r="H5708" s="54">
        <f t="shared" si="181"/>
        <v>4</v>
      </c>
      <c r="I5708" s="55">
        <v>5704</v>
      </c>
      <c r="J5708" s="56">
        <f t="shared" si="180"/>
        <v>95.066666666666663</v>
      </c>
      <c r="K5708" s="72">
        <v>27.99</v>
      </c>
      <c r="L5708">
        <v>2129.780029296875</v>
      </c>
      <c r="M5708">
        <v>968</v>
      </c>
      <c r="N5708">
        <v>994.76788330078125</v>
      </c>
      <c r="Q5708">
        <v>968</v>
      </c>
      <c r="R5708">
        <v>936.82025146484375</v>
      </c>
    </row>
    <row r="5709" spans="8:18" x14ac:dyDescent="0.3">
      <c r="H5709" s="54">
        <f t="shared" si="181"/>
        <v>4</v>
      </c>
      <c r="I5709" s="55">
        <v>5705</v>
      </c>
      <c r="J5709" s="56">
        <f t="shared" si="180"/>
        <v>95.083333333333329</v>
      </c>
      <c r="K5709" s="72">
        <v>27.59</v>
      </c>
      <c r="L5709">
        <v>2088.019775390625</v>
      </c>
      <c r="M5709">
        <v>968</v>
      </c>
      <c r="N5709">
        <v>965.7940673828125</v>
      </c>
      <c r="Q5709">
        <v>968</v>
      </c>
      <c r="R5709">
        <v>1091.3472900390625</v>
      </c>
    </row>
    <row r="5710" spans="8:18" x14ac:dyDescent="0.3">
      <c r="H5710" s="54">
        <f t="shared" si="181"/>
        <v>4</v>
      </c>
      <c r="I5710" s="55">
        <v>5706</v>
      </c>
      <c r="J5710" s="56">
        <f t="shared" si="180"/>
        <v>95.1</v>
      </c>
      <c r="K5710" s="72">
        <v>26.19</v>
      </c>
      <c r="L5710">
        <v>1816.5771484375</v>
      </c>
      <c r="M5710">
        <v>968</v>
      </c>
      <c r="N5710">
        <v>956.13616943359375</v>
      </c>
      <c r="Q5710">
        <v>968</v>
      </c>
      <c r="R5710">
        <v>994.76788330078125</v>
      </c>
    </row>
    <row r="5711" spans="8:18" x14ac:dyDescent="0.3">
      <c r="H5711" s="54">
        <f t="shared" si="181"/>
        <v>4</v>
      </c>
      <c r="I5711" s="55">
        <v>5707</v>
      </c>
      <c r="J5711" s="56">
        <f t="shared" si="180"/>
        <v>95.11666666666666</v>
      </c>
      <c r="K5711" s="72">
        <v>24.09</v>
      </c>
      <c r="L5711">
        <v>1586.89501953125</v>
      </c>
      <c r="M5711">
        <v>472</v>
      </c>
      <c r="N5711">
        <v>927.162353515625</v>
      </c>
      <c r="Q5711">
        <v>968</v>
      </c>
      <c r="R5711">
        <v>965.7940673828125</v>
      </c>
    </row>
    <row r="5712" spans="8:18" x14ac:dyDescent="0.3">
      <c r="H5712" s="54">
        <f t="shared" si="181"/>
        <v>4</v>
      </c>
      <c r="I5712" s="55">
        <v>5708</v>
      </c>
      <c r="J5712" s="56">
        <f t="shared" si="180"/>
        <v>95.133333333333326</v>
      </c>
      <c r="K5712" s="72">
        <v>21.79</v>
      </c>
      <c r="L5712">
        <v>1378.093017578125</v>
      </c>
      <c r="M5712">
        <v>472</v>
      </c>
      <c r="N5712">
        <v>840.2408447265625</v>
      </c>
      <c r="Q5712">
        <v>968</v>
      </c>
      <c r="R5712">
        <v>956.13616943359375</v>
      </c>
    </row>
    <row r="5713" spans="8:18" x14ac:dyDescent="0.3">
      <c r="H5713" s="54">
        <f t="shared" si="181"/>
        <v>4</v>
      </c>
      <c r="I5713" s="55">
        <v>5709</v>
      </c>
      <c r="J5713" s="56">
        <f t="shared" si="180"/>
        <v>95.15</v>
      </c>
      <c r="K5713" s="72">
        <v>20.59</v>
      </c>
      <c r="L5713">
        <v>1378.093017578125</v>
      </c>
      <c r="M5713">
        <v>472</v>
      </c>
      <c r="N5713">
        <v>820.92498779296875</v>
      </c>
      <c r="Q5713">
        <v>472</v>
      </c>
      <c r="R5713">
        <v>927.162353515625</v>
      </c>
    </row>
    <row r="5714" spans="8:18" x14ac:dyDescent="0.3">
      <c r="H5714" s="54">
        <f t="shared" si="181"/>
        <v>4</v>
      </c>
      <c r="I5714" s="55">
        <v>5710</v>
      </c>
      <c r="J5714" s="56">
        <f t="shared" si="180"/>
        <v>95.166666666666671</v>
      </c>
      <c r="K5714" s="72">
        <v>20.49</v>
      </c>
      <c r="L5714">
        <v>1315.452392578125</v>
      </c>
      <c r="M5714">
        <v>472</v>
      </c>
      <c r="N5714">
        <v>685.71380615234375</v>
      </c>
      <c r="Q5714">
        <v>472</v>
      </c>
      <c r="R5714">
        <v>840.2408447265625</v>
      </c>
    </row>
    <row r="5715" spans="8:18" x14ac:dyDescent="0.3">
      <c r="H5715" s="54">
        <f t="shared" si="181"/>
        <v>4</v>
      </c>
      <c r="I5715" s="55">
        <v>5711</v>
      </c>
      <c r="J5715" s="56">
        <f t="shared" si="180"/>
        <v>95.183333333333337</v>
      </c>
      <c r="K5715" s="72">
        <v>19.79</v>
      </c>
      <c r="L5715">
        <v>1164.3458251953125</v>
      </c>
      <c r="M5715">
        <v>498</v>
      </c>
      <c r="N5715">
        <v>648.25909423828125</v>
      </c>
      <c r="Q5715">
        <v>472</v>
      </c>
      <c r="R5715">
        <v>820.92498779296875</v>
      </c>
    </row>
    <row r="5716" spans="8:18" x14ac:dyDescent="0.3">
      <c r="H5716" s="54">
        <f t="shared" si="181"/>
        <v>4</v>
      </c>
      <c r="I5716" s="55">
        <v>5712</v>
      </c>
      <c r="J5716" s="56">
        <f t="shared" si="180"/>
        <v>95.2</v>
      </c>
      <c r="K5716" s="72">
        <v>18.39</v>
      </c>
      <c r="L5716">
        <v>1108.9007568359375</v>
      </c>
      <c r="M5716">
        <v>498</v>
      </c>
      <c r="N5716">
        <v>665.31854248046875</v>
      </c>
      <c r="Q5716">
        <v>472</v>
      </c>
      <c r="R5716">
        <v>685.71380615234375</v>
      </c>
    </row>
    <row r="5717" spans="8:18" x14ac:dyDescent="0.3">
      <c r="H5717" s="54">
        <f t="shared" si="181"/>
        <v>4</v>
      </c>
      <c r="I5717" s="55">
        <v>5713</v>
      </c>
      <c r="J5717" s="56">
        <f t="shared" si="180"/>
        <v>95.216666666666669</v>
      </c>
      <c r="K5717" s="72">
        <v>19.91</v>
      </c>
      <c r="L5717">
        <v>1145.8641357421875</v>
      </c>
      <c r="M5717">
        <v>498</v>
      </c>
      <c r="N5717">
        <v>682.37799072265625</v>
      </c>
      <c r="Q5717">
        <v>498</v>
      </c>
      <c r="R5717">
        <v>648.25909423828125</v>
      </c>
    </row>
    <row r="5718" spans="8:18" x14ac:dyDescent="0.3">
      <c r="H5718" s="54">
        <f t="shared" si="181"/>
        <v>4</v>
      </c>
      <c r="I5718" s="55">
        <v>5714</v>
      </c>
      <c r="J5718" s="56">
        <f t="shared" si="180"/>
        <v>95.233333333333334</v>
      </c>
      <c r="K5718" s="72">
        <v>18.71</v>
      </c>
      <c r="L5718">
        <v>1127.3824462890625</v>
      </c>
      <c r="M5718">
        <v>498</v>
      </c>
      <c r="N5718">
        <v>699.43743896484375</v>
      </c>
      <c r="Q5718">
        <v>498</v>
      </c>
      <c r="R5718">
        <v>665.31854248046875</v>
      </c>
    </row>
    <row r="5719" spans="8:18" x14ac:dyDescent="0.3">
      <c r="H5719" s="54">
        <f t="shared" si="181"/>
        <v>4</v>
      </c>
      <c r="I5719" s="55">
        <v>5715</v>
      </c>
      <c r="J5719" s="56">
        <f t="shared" si="180"/>
        <v>95.25</v>
      </c>
      <c r="K5719" s="72">
        <v>18.11</v>
      </c>
      <c r="L5719">
        <v>1127.3824462890625</v>
      </c>
      <c r="M5719">
        <v>498</v>
      </c>
      <c r="N5719">
        <v>725.026611328125</v>
      </c>
      <c r="Q5719">
        <v>498</v>
      </c>
      <c r="R5719">
        <v>682.37799072265625</v>
      </c>
    </row>
    <row r="5720" spans="8:18" x14ac:dyDescent="0.3">
      <c r="H5720" s="54">
        <f t="shared" si="181"/>
        <v>4</v>
      </c>
      <c r="I5720" s="55">
        <v>5716</v>
      </c>
      <c r="J5720" s="56">
        <f t="shared" si="180"/>
        <v>95.266666666666666</v>
      </c>
      <c r="K5720" s="72">
        <v>18.21</v>
      </c>
      <c r="L5720">
        <v>1127.3824462890625</v>
      </c>
      <c r="M5720">
        <v>498</v>
      </c>
      <c r="N5720">
        <v>759.1455078125</v>
      </c>
      <c r="Q5720">
        <v>498</v>
      </c>
      <c r="R5720">
        <v>699.43743896484375</v>
      </c>
    </row>
    <row r="5721" spans="8:18" x14ac:dyDescent="0.3">
      <c r="H5721" s="54">
        <f t="shared" si="181"/>
        <v>4</v>
      </c>
      <c r="I5721" s="55">
        <v>5717</v>
      </c>
      <c r="J5721" s="56">
        <f t="shared" si="180"/>
        <v>95.283333333333331</v>
      </c>
      <c r="K5721" s="72">
        <v>17.71</v>
      </c>
      <c r="L5721">
        <v>1922.0946044921875</v>
      </c>
      <c r="M5721">
        <v>498</v>
      </c>
      <c r="N5721">
        <v>818.8536376953125</v>
      </c>
      <c r="Q5721">
        <v>498</v>
      </c>
      <c r="R5721">
        <v>725.026611328125</v>
      </c>
    </row>
    <row r="5722" spans="8:18" x14ac:dyDescent="0.3">
      <c r="H5722" s="54">
        <f t="shared" si="181"/>
        <v>4</v>
      </c>
      <c r="I5722" s="55">
        <v>5718</v>
      </c>
      <c r="J5722" s="56">
        <f t="shared" si="180"/>
        <v>95.3</v>
      </c>
      <c r="K5722" s="72">
        <v>16.510000000000002</v>
      </c>
      <c r="L5722">
        <v>1922.0946044921875</v>
      </c>
      <c r="M5722">
        <v>1022</v>
      </c>
      <c r="N5722">
        <v>955.3292236328125</v>
      </c>
      <c r="Q5722">
        <v>498</v>
      </c>
      <c r="R5722">
        <v>759.1455078125</v>
      </c>
    </row>
    <row r="5723" spans="8:18" x14ac:dyDescent="0.3">
      <c r="H5723" s="54">
        <f t="shared" si="181"/>
        <v>4</v>
      </c>
      <c r="I5723" s="55">
        <v>5719</v>
      </c>
      <c r="J5723" s="56">
        <f t="shared" si="180"/>
        <v>95.316666666666663</v>
      </c>
      <c r="K5723" s="72">
        <v>15.71</v>
      </c>
      <c r="L5723">
        <v>3030.99560546875</v>
      </c>
      <c r="M5723">
        <v>1022</v>
      </c>
      <c r="N5723">
        <v>878.56170654296875</v>
      </c>
      <c r="Q5723">
        <v>498</v>
      </c>
      <c r="R5723">
        <v>818.8536376953125</v>
      </c>
    </row>
    <row r="5724" spans="8:18" x14ac:dyDescent="0.3">
      <c r="H5724" s="54">
        <f t="shared" si="181"/>
        <v>4</v>
      </c>
      <c r="I5724" s="55">
        <v>5720</v>
      </c>
      <c r="J5724" s="56">
        <f t="shared" si="180"/>
        <v>95.333333333333329</v>
      </c>
      <c r="K5724" s="72">
        <v>16.809999999999999</v>
      </c>
      <c r="L5724">
        <v>2809.215576171875</v>
      </c>
      <c r="M5724">
        <v>1022</v>
      </c>
      <c r="N5724">
        <v>776.2049560546875</v>
      </c>
      <c r="Q5724">
        <v>1022</v>
      </c>
      <c r="R5724">
        <v>955.3292236328125</v>
      </c>
    </row>
    <row r="5725" spans="8:18" x14ac:dyDescent="0.3">
      <c r="H5725" s="54">
        <f t="shared" si="181"/>
        <v>4</v>
      </c>
      <c r="I5725" s="55">
        <v>5721</v>
      </c>
      <c r="J5725" s="56">
        <f t="shared" si="180"/>
        <v>95.35</v>
      </c>
      <c r="K5725" s="72">
        <v>18.61</v>
      </c>
      <c r="L5725">
        <v>3104.92236328125</v>
      </c>
      <c r="M5725">
        <v>1022</v>
      </c>
      <c r="N5725">
        <v>955.3292236328125</v>
      </c>
      <c r="Q5725">
        <v>1022</v>
      </c>
      <c r="R5725">
        <v>878.56170654296875</v>
      </c>
    </row>
    <row r="5726" spans="8:18" x14ac:dyDescent="0.3">
      <c r="H5726" s="54">
        <f t="shared" si="181"/>
        <v>4</v>
      </c>
      <c r="I5726" s="55">
        <v>5722</v>
      </c>
      <c r="J5726" s="56">
        <f t="shared" si="180"/>
        <v>95.36666666666666</v>
      </c>
      <c r="K5726" s="72">
        <v>20.61</v>
      </c>
      <c r="L5726">
        <v>2920.10546875</v>
      </c>
      <c r="M5726">
        <v>1022</v>
      </c>
      <c r="N5726">
        <v>904.15087890625</v>
      </c>
      <c r="Q5726">
        <v>1022</v>
      </c>
      <c r="R5726">
        <v>776.2049560546875</v>
      </c>
    </row>
    <row r="5727" spans="8:18" x14ac:dyDescent="0.3">
      <c r="H5727" s="54">
        <f t="shared" si="181"/>
        <v>4</v>
      </c>
      <c r="I5727" s="55">
        <v>5723</v>
      </c>
      <c r="J5727" s="56">
        <f t="shared" si="180"/>
        <v>95.383333333333326</v>
      </c>
      <c r="K5727" s="72">
        <v>21.21</v>
      </c>
      <c r="L5727">
        <v>2624.3984375</v>
      </c>
      <c r="M5727">
        <v>1022</v>
      </c>
      <c r="N5727">
        <v>870.031982421875</v>
      </c>
      <c r="Q5727">
        <v>1022</v>
      </c>
      <c r="R5727">
        <v>955.3292236328125</v>
      </c>
    </row>
    <row r="5728" spans="8:18" x14ac:dyDescent="0.3">
      <c r="H5728" s="54">
        <f t="shared" si="181"/>
        <v>4</v>
      </c>
      <c r="I5728" s="55">
        <v>5724</v>
      </c>
      <c r="J5728" s="56">
        <f t="shared" si="180"/>
        <v>95.4</v>
      </c>
      <c r="K5728" s="72">
        <v>21.11</v>
      </c>
      <c r="L5728">
        <v>2402.618408203125</v>
      </c>
      <c r="M5728">
        <v>1022</v>
      </c>
      <c r="N5728">
        <v>844.44281005859375</v>
      </c>
      <c r="Q5728">
        <v>1022</v>
      </c>
      <c r="R5728">
        <v>904.15087890625</v>
      </c>
    </row>
    <row r="5729" spans="8:18" x14ac:dyDescent="0.3">
      <c r="H5729" s="54">
        <f t="shared" si="181"/>
        <v>4</v>
      </c>
      <c r="I5729" s="55">
        <v>5725</v>
      </c>
      <c r="J5729" s="56">
        <f t="shared" si="180"/>
        <v>95.416666666666671</v>
      </c>
      <c r="K5729" s="72">
        <v>21.51</v>
      </c>
      <c r="L5729">
        <v>2439.581787109375</v>
      </c>
      <c r="M5729">
        <v>1022</v>
      </c>
      <c r="N5729">
        <v>784.73468017578125</v>
      </c>
      <c r="Q5729">
        <v>1022</v>
      </c>
      <c r="R5729">
        <v>870.031982421875</v>
      </c>
    </row>
    <row r="5730" spans="8:18" x14ac:dyDescent="0.3">
      <c r="H5730" s="54">
        <f t="shared" si="181"/>
        <v>4</v>
      </c>
      <c r="I5730" s="55">
        <v>5726</v>
      </c>
      <c r="J5730" s="56">
        <f t="shared" si="180"/>
        <v>95.433333333333337</v>
      </c>
      <c r="K5730" s="72">
        <v>22.11</v>
      </c>
      <c r="L5730">
        <v>2402.618408203125</v>
      </c>
      <c r="M5730">
        <v>1022</v>
      </c>
      <c r="N5730">
        <v>827.38336181640625</v>
      </c>
      <c r="Q5730">
        <v>1022</v>
      </c>
      <c r="R5730">
        <v>844.44281005859375</v>
      </c>
    </row>
    <row r="5731" spans="8:18" x14ac:dyDescent="0.3">
      <c r="H5731" s="54">
        <f t="shared" si="181"/>
        <v>4</v>
      </c>
      <c r="I5731" s="55">
        <v>5727</v>
      </c>
      <c r="J5731" s="56">
        <f t="shared" si="180"/>
        <v>95.45</v>
      </c>
      <c r="K5731" s="72">
        <v>23.01</v>
      </c>
      <c r="L5731">
        <v>2162.356689453125</v>
      </c>
      <c r="M5731">
        <v>1022</v>
      </c>
      <c r="N5731">
        <v>963.85894775390625</v>
      </c>
      <c r="Q5731">
        <v>1022</v>
      </c>
      <c r="R5731">
        <v>784.73468017578125</v>
      </c>
    </row>
    <row r="5732" spans="8:18" x14ac:dyDescent="0.3">
      <c r="H5732" s="54">
        <f t="shared" si="181"/>
        <v>4</v>
      </c>
      <c r="I5732" s="55">
        <v>5728</v>
      </c>
      <c r="J5732" s="56">
        <f t="shared" si="180"/>
        <v>95.466666666666669</v>
      </c>
      <c r="K5732" s="72">
        <v>23.91</v>
      </c>
      <c r="L5732">
        <v>1885.13134765625</v>
      </c>
      <c r="M5732">
        <v>1022</v>
      </c>
      <c r="N5732">
        <v>878.56170654296875</v>
      </c>
      <c r="Q5732">
        <v>1022</v>
      </c>
      <c r="R5732">
        <v>827.38336181640625</v>
      </c>
    </row>
    <row r="5733" spans="8:18" x14ac:dyDescent="0.3">
      <c r="H5733" s="54">
        <f t="shared" si="181"/>
        <v>4</v>
      </c>
      <c r="I5733" s="55">
        <v>5729</v>
      </c>
      <c r="J5733" s="56">
        <f t="shared" si="180"/>
        <v>95.483333333333334</v>
      </c>
      <c r="K5733" s="72">
        <v>24.11</v>
      </c>
      <c r="L5733">
        <v>1848.16796875</v>
      </c>
      <c r="M5733">
        <v>1022</v>
      </c>
      <c r="N5733">
        <v>852.9725341796875</v>
      </c>
      <c r="Q5733">
        <v>1022</v>
      </c>
      <c r="R5733">
        <v>963.85894775390625</v>
      </c>
    </row>
    <row r="5734" spans="8:18" x14ac:dyDescent="0.3">
      <c r="H5734" s="54">
        <f t="shared" si="181"/>
        <v>4</v>
      </c>
      <c r="I5734" s="55">
        <v>5730</v>
      </c>
      <c r="J5734" s="56">
        <f t="shared" si="180"/>
        <v>95.5</v>
      </c>
      <c r="K5734" s="72">
        <v>23.91</v>
      </c>
      <c r="L5734">
        <v>1607.9061279296875</v>
      </c>
      <c r="M5734">
        <v>1022</v>
      </c>
      <c r="N5734">
        <v>844.44281005859375</v>
      </c>
      <c r="Q5734">
        <v>1022</v>
      </c>
      <c r="R5734">
        <v>878.56170654296875</v>
      </c>
    </row>
    <row r="5735" spans="8:18" x14ac:dyDescent="0.3">
      <c r="H5735" s="54">
        <f t="shared" si="181"/>
        <v>4</v>
      </c>
      <c r="I5735" s="55">
        <v>5731</v>
      </c>
      <c r="J5735" s="56">
        <f t="shared" si="180"/>
        <v>95.516666666666666</v>
      </c>
      <c r="K5735" s="72">
        <v>22.41</v>
      </c>
      <c r="L5735">
        <v>1404.6077880859375</v>
      </c>
      <c r="M5735">
        <v>498</v>
      </c>
      <c r="N5735">
        <v>818.8536376953125</v>
      </c>
      <c r="Q5735">
        <v>1022</v>
      </c>
      <c r="R5735">
        <v>852.9725341796875</v>
      </c>
    </row>
    <row r="5736" spans="8:18" x14ac:dyDescent="0.3">
      <c r="H5736" s="54">
        <f t="shared" si="181"/>
        <v>4</v>
      </c>
      <c r="I5736" s="55">
        <v>5732</v>
      </c>
      <c r="J5736" s="56">
        <f t="shared" si="180"/>
        <v>95.533333333333331</v>
      </c>
      <c r="K5736" s="72">
        <v>20.81</v>
      </c>
      <c r="L5736">
        <v>1219.7908935546875</v>
      </c>
      <c r="M5736">
        <v>498</v>
      </c>
      <c r="N5736">
        <v>742.0860595703125</v>
      </c>
      <c r="Q5736">
        <v>1022</v>
      </c>
      <c r="R5736">
        <v>844.44281005859375</v>
      </c>
    </row>
    <row r="5737" spans="8:18" x14ac:dyDescent="0.3">
      <c r="H5737" s="54">
        <f t="shared" si="181"/>
        <v>4</v>
      </c>
      <c r="I5737" s="55">
        <v>5733</v>
      </c>
      <c r="J5737" s="56">
        <f t="shared" si="180"/>
        <v>95.55</v>
      </c>
      <c r="K5737" s="72">
        <v>19.41</v>
      </c>
      <c r="L5737">
        <v>1219.7908935546875</v>
      </c>
      <c r="M5737">
        <v>498</v>
      </c>
      <c r="N5737">
        <v>725.026611328125</v>
      </c>
      <c r="Q5737">
        <v>498</v>
      </c>
      <c r="R5737">
        <v>818.8536376953125</v>
      </c>
    </row>
    <row r="5738" spans="8:18" x14ac:dyDescent="0.3">
      <c r="H5738" s="54">
        <f t="shared" si="181"/>
        <v>4</v>
      </c>
      <c r="I5738" s="55">
        <v>5734</v>
      </c>
      <c r="J5738" s="56">
        <f t="shared" si="180"/>
        <v>95.566666666666663</v>
      </c>
      <c r="K5738" s="72">
        <v>18.309999999999999</v>
      </c>
      <c r="L5738">
        <v>1164.3458251953125</v>
      </c>
      <c r="M5738">
        <v>498</v>
      </c>
      <c r="N5738">
        <v>605.6104736328125</v>
      </c>
      <c r="Q5738">
        <v>498</v>
      </c>
      <c r="R5738">
        <v>742.0860595703125</v>
      </c>
    </row>
    <row r="5739" spans="8:18" x14ac:dyDescent="0.3">
      <c r="H5739" s="54">
        <f t="shared" si="181"/>
        <v>4</v>
      </c>
      <c r="I5739" s="55">
        <v>5735</v>
      </c>
      <c r="J5739" s="56">
        <f t="shared" si="180"/>
        <v>95.583333333333329</v>
      </c>
      <c r="K5739" s="72">
        <v>16.71</v>
      </c>
      <c r="L5739">
        <v>1230.0692138671875</v>
      </c>
      <c r="M5739">
        <v>510</v>
      </c>
      <c r="N5739">
        <v>956.0355224609375</v>
      </c>
      <c r="Q5739">
        <v>498</v>
      </c>
      <c r="R5739">
        <v>725.026611328125</v>
      </c>
    </row>
    <row r="5740" spans="8:18" x14ac:dyDescent="0.3">
      <c r="H5740" s="54">
        <f t="shared" si="181"/>
        <v>4</v>
      </c>
      <c r="I5740" s="55">
        <v>5736</v>
      </c>
      <c r="J5740" s="56">
        <f t="shared" si="180"/>
        <v>95.6</v>
      </c>
      <c r="K5740" s="72">
        <v>15.71</v>
      </c>
      <c r="L5740">
        <v>1171.4945068359375</v>
      </c>
      <c r="M5740">
        <v>510</v>
      </c>
      <c r="N5740">
        <v>981.1943359375</v>
      </c>
      <c r="Q5740">
        <v>498</v>
      </c>
      <c r="R5740">
        <v>605.6104736328125</v>
      </c>
    </row>
    <row r="5741" spans="8:18" x14ac:dyDescent="0.3">
      <c r="H5741" s="54">
        <f t="shared" si="181"/>
        <v>4</v>
      </c>
      <c r="I5741" s="55">
        <v>5737</v>
      </c>
      <c r="J5741" s="56">
        <f t="shared" si="180"/>
        <v>95.61666666666666</v>
      </c>
      <c r="K5741" s="72">
        <v>16.559999999999999</v>
      </c>
      <c r="L5741">
        <v>1210.5443115234375</v>
      </c>
      <c r="M5741">
        <v>510</v>
      </c>
      <c r="N5741">
        <v>1006.3531494140625</v>
      </c>
      <c r="Q5741">
        <v>510</v>
      </c>
      <c r="R5741">
        <v>956.0355224609375</v>
      </c>
    </row>
    <row r="5742" spans="8:18" x14ac:dyDescent="0.3">
      <c r="H5742" s="54">
        <f t="shared" si="181"/>
        <v>4</v>
      </c>
      <c r="I5742" s="55">
        <v>5738</v>
      </c>
      <c r="J5742" s="56">
        <f t="shared" si="180"/>
        <v>95.633333333333326</v>
      </c>
      <c r="K5742" s="72">
        <v>16.46</v>
      </c>
      <c r="L5742">
        <v>1191.0194091796875</v>
      </c>
      <c r="M5742">
        <v>510</v>
      </c>
      <c r="N5742">
        <v>1031.511962890625</v>
      </c>
      <c r="Q5742">
        <v>510</v>
      </c>
      <c r="R5742">
        <v>981.1943359375</v>
      </c>
    </row>
    <row r="5743" spans="8:18" x14ac:dyDescent="0.3">
      <c r="H5743" s="54">
        <f t="shared" si="181"/>
        <v>4</v>
      </c>
      <c r="I5743" s="55">
        <v>5739</v>
      </c>
      <c r="J5743" s="56">
        <f t="shared" si="180"/>
        <v>95.65</v>
      </c>
      <c r="K5743" s="72">
        <v>16.66</v>
      </c>
      <c r="L5743">
        <v>1191.0194091796875</v>
      </c>
      <c r="M5743">
        <v>510</v>
      </c>
      <c r="N5743">
        <v>1069.250244140625</v>
      </c>
      <c r="Q5743">
        <v>510</v>
      </c>
      <c r="R5743">
        <v>1006.3531494140625</v>
      </c>
    </row>
    <row r="5744" spans="8:18" x14ac:dyDescent="0.3">
      <c r="H5744" s="54">
        <f t="shared" si="181"/>
        <v>4</v>
      </c>
      <c r="I5744" s="55">
        <v>5740</v>
      </c>
      <c r="J5744" s="56">
        <f t="shared" si="180"/>
        <v>95.666666666666671</v>
      </c>
      <c r="K5744" s="72">
        <v>16.36</v>
      </c>
      <c r="L5744">
        <v>1191.0194091796875</v>
      </c>
      <c r="M5744">
        <v>510</v>
      </c>
      <c r="N5744">
        <v>1119.56787109375</v>
      </c>
      <c r="Q5744">
        <v>510</v>
      </c>
      <c r="R5744">
        <v>1031.511962890625</v>
      </c>
    </row>
    <row r="5745" spans="8:18" x14ac:dyDescent="0.3">
      <c r="H5745" s="54">
        <f t="shared" si="181"/>
        <v>4</v>
      </c>
      <c r="I5745" s="55">
        <v>5741</v>
      </c>
      <c r="J5745" s="56">
        <f t="shared" si="180"/>
        <v>95.683333333333337</v>
      </c>
      <c r="K5745" s="72">
        <v>15.36</v>
      </c>
      <c r="L5745">
        <v>2030.59033203125</v>
      </c>
      <c r="M5745">
        <v>510</v>
      </c>
      <c r="N5745">
        <v>1207.623779296875</v>
      </c>
      <c r="Q5745">
        <v>510</v>
      </c>
      <c r="R5745">
        <v>1069.250244140625</v>
      </c>
    </row>
    <row r="5746" spans="8:18" x14ac:dyDescent="0.3">
      <c r="H5746" s="54">
        <f t="shared" si="181"/>
        <v>4</v>
      </c>
      <c r="I5746" s="55">
        <v>5742</v>
      </c>
      <c r="J5746" s="56">
        <f t="shared" si="180"/>
        <v>95.7</v>
      </c>
      <c r="K5746" s="72">
        <v>14.16</v>
      </c>
      <c r="L5746">
        <v>2030.59033203125</v>
      </c>
      <c r="M5746">
        <v>1046</v>
      </c>
      <c r="N5746">
        <v>1408.8944091796875</v>
      </c>
      <c r="Q5746">
        <v>510</v>
      </c>
      <c r="R5746">
        <v>1119.56787109375</v>
      </c>
    </row>
    <row r="5747" spans="8:18" x14ac:dyDescent="0.3">
      <c r="H5747" s="54">
        <f t="shared" si="181"/>
        <v>4</v>
      </c>
      <c r="I5747" s="55">
        <v>5743</v>
      </c>
      <c r="J5747" s="56">
        <f t="shared" si="180"/>
        <v>95.716666666666669</v>
      </c>
      <c r="K5747" s="72">
        <v>13.86</v>
      </c>
      <c r="L5747">
        <v>3202.0849609375</v>
      </c>
      <c r="M5747">
        <v>1046</v>
      </c>
      <c r="N5747">
        <v>1295.6796875</v>
      </c>
      <c r="Q5747">
        <v>510</v>
      </c>
      <c r="R5747">
        <v>1207.623779296875</v>
      </c>
    </row>
    <row r="5748" spans="8:18" x14ac:dyDescent="0.3">
      <c r="H5748" s="54">
        <f t="shared" si="181"/>
        <v>4</v>
      </c>
      <c r="I5748" s="55">
        <v>5744</v>
      </c>
      <c r="J5748" s="56">
        <f t="shared" si="180"/>
        <v>95.733333333333334</v>
      </c>
      <c r="K5748" s="72">
        <v>15.36</v>
      </c>
      <c r="L5748">
        <v>2967.7861328125</v>
      </c>
      <c r="M5748">
        <v>1046</v>
      </c>
      <c r="N5748">
        <v>1144.7266845703125</v>
      </c>
      <c r="Q5748">
        <v>1046</v>
      </c>
      <c r="R5748">
        <v>1408.8944091796875</v>
      </c>
    </row>
    <row r="5749" spans="8:18" x14ac:dyDescent="0.3">
      <c r="H5749" s="54">
        <f t="shared" si="181"/>
        <v>4</v>
      </c>
      <c r="I5749" s="55">
        <v>5745</v>
      </c>
      <c r="J5749" s="56">
        <f t="shared" ref="J5749:J5812" si="182">I5749*$C$1</f>
        <v>95.75</v>
      </c>
      <c r="K5749" s="72">
        <v>19.059999999999999</v>
      </c>
      <c r="L5749">
        <v>3280.184814453125</v>
      </c>
      <c r="M5749">
        <v>1046</v>
      </c>
      <c r="N5749">
        <v>1408.8944091796875</v>
      </c>
      <c r="Q5749">
        <v>1046</v>
      </c>
      <c r="R5749">
        <v>1295.6796875</v>
      </c>
    </row>
    <row r="5750" spans="8:18" x14ac:dyDescent="0.3">
      <c r="H5750" s="54">
        <f t="shared" si="181"/>
        <v>4</v>
      </c>
      <c r="I5750" s="55">
        <v>5746</v>
      </c>
      <c r="J5750" s="56">
        <f t="shared" si="182"/>
        <v>95.766666666666666</v>
      </c>
      <c r="K5750" s="72">
        <v>22.76</v>
      </c>
      <c r="L5750">
        <v>3084.935546875</v>
      </c>
      <c r="M5750">
        <v>1046</v>
      </c>
      <c r="N5750">
        <v>1333.41796875</v>
      </c>
      <c r="Q5750">
        <v>1046</v>
      </c>
      <c r="R5750">
        <v>1144.7266845703125</v>
      </c>
    </row>
    <row r="5751" spans="8:18" x14ac:dyDescent="0.3">
      <c r="H5751" s="54">
        <f t="shared" si="181"/>
        <v>4</v>
      </c>
      <c r="I5751" s="55">
        <v>5747</v>
      </c>
      <c r="J5751" s="56">
        <f t="shared" si="182"/>
        <v>95.783333333333331</v>
      </c>
      <c r="K5751" s="72">
        <v>25.26</v>
      </c>
      <c r="L5751">
        <v>2772.536865234375</v>
      </c>
      <c r="M5751">
        <v>1046</v>
      </c>
      <c r="N5751">
        <v>1283.1002197265625</v>
      </c>
      <c r="Q5751">
        <v>1046</v>
      </c>
      <c r="R5751">
        <v>1408.8944091796875</v>
      </c>
    </row>
    <row r="5752" spans="8:18" x14ac:dyDescent="0.3">
      <c r="H5752" s="54">
        <f t="shared" si="181"/>
        <v>4</v>
      </c>
      <c r="I5752" s="55">
        <v>5748</v>
      </c>
      <c r="J5752" s="56">
        <f t="shared" si="182"/>
        <v>95.8</v>
      </c>
      <c r="K5752" s="72">
        <v>27.36</v>
      </c>
      <c r="L5752">
        <v>2538.238037109375</v>
      </c>
      <c r="M5752">
        <v>1046</v>
      </c>
      <c r="N5752">
        <v>1245.362060546875</v>
      </c>
      <c r="Q5752">
        <v>1046</v>
      </c>
      <c r="R5752">
        <v>1333.41796875</v>
      </c>
    </row>
    <row r="5753" spans="8:18" x14ac:dyDescent="0.3">
      <c r="H5753" s="54">
        <f t="shared" si="181"/>
        <v>4</v>
      </c>
      <c r="I5753" s="55">
        <v>5749</v>
      </c>
      <c r="J5753" s="56">
        <f t="shared" si="182"/>
        <v>95.816666666666663</v>
      </c>
      <c r="K5753" s="72">
        <v>28.16</v>
      </c>
      <c r="L5753">
        <v>2577.287841796875</v>
      </c>
      <c r="M5753">
        <v>1046</v>
      </c>
      <c r="N5753">
        <v>1157.30615234375</v>
      </c>
      <c r="Q5753">
        <v>1046</v>
      </c>
      <c r="R5753">
        <v>1283.1002197265625</v>
      </c>
    </row>
    <row r="5754" spans="8:18" x14ac:dyDescent="0.3">
      <c r="H5754" s="54">
        <f t="shared" si="181"/>
        <v>4</v>
      </c>
      <c r="I5754" s="55">
        <v>5750</v>
      </c>
      <c r="J5754" s="56">
        <f t="shared" si="182"/>
        <v>95.833333333333329</v>
      </c>
      <c r="K5754" s="72">
        <v>28.76</v>
      </c>
      <c r="L5754">
        <v>2538.238037109375</v>
      </c>
      <c r="M5754">
        <v>1046</v>
      </c>
      <c r="N5754">
        <v>1220.2032470703125</v>
      </c>
      <c r="Q5754">
        <v>1046</v>
      </c>
      <c r="R5754">
        <v>1245.362060546875</v>
      </c>
    </row>
    <row r="5755" spans="8:18" x14ac:dyDescent="0.3">
      <c r="H5755" s="54">
        <f t="shared" si="181"/>
        <v>4</v>
      </c>
      <c r="I5755" s="55">
        <v>5751</v>
      </c>
      <c r="J5755" s="56">
        <f t="shared" si="182"/>
        <v>95.85</v>
      </c>
      <c r="K5755" s="72">
        <v>29.66</v>
      </c>
      <c r="L5755">
        <v>2284.414306640625</v>
      </c>
      <c r="M5755">
        <v>1046</v>
      </c>
      <c r="N5755">
        <v>1421.473876953125</v>
      </c>
      <c r="Q5755">
        <v>1046</v>
      </c>
      <c r="R5755">
        <v>1157.30615234375</v>
      </c>
    </row>
    <row r="5756" spans="8:18" x14ac:dyDescent="0.3">
      <c r="H5756" s="54">
        <f t="shared" si="181"/>
        <v>4</v>
      </c>
      <c r="I5756" s="55">
        <v>5752</v>
      </c>
      <c r="J5756" s="56">
        <f t="shared" si="182"/>
        <v>95.86666666666666</v>
      </c>
      <c r="K5756" s="72">
        <v>29.66</v>
      </c>
      <c r="L5756">
        <v>1991.54052734375</v>
      </c>
      <c r="M5756">
        <v>1046</v>
      </c>
      <c r="N5756">
        <v>1295.6796875</v>
      </c>
      <c r="Q5756">
        <v>1046</v>
      </c>
      <c r="R5756">
        <v>1220.2032470703125</v>
      </c>
    </row>
    <row r="5757" spans="8:18" x14ac:dyDescent="0.3">
      <c r="H5757" s="54">
        <f t="shared" si="181"/>
        <v>4</v>
      </c>
      <c r="I5757" s="55">
        <v>5753</v>
      </c>
      <c r="J5757" s="56">
        <f t="shared" si="182"/>
        <v>95.883333333333326</v>
      </c>
      <c r="K5757" s="72">
        <v>28.96</v>
      </c>
      <c r="L5757">
        <v>1952.49072265625</v>
      </c>
      <c r="M5757">
        <v>1046</v>
      </c>
      <c r="N5757">
        <v>1257.94140625</v>
      </c>
      <c r="Q5757">
        <v>1046</v>
      </c>
      <c r="R5757">
        <v>1421.473876953125</v>
      </c>
    </row>
    <row r="5758" spans="8:18" x14ac:dyDescent="0.3">
      <c r="H5758" s="54">
        <f t="shared" si="181"/>
        <v>4</v>
      </c>
      <c r="I5758" s="55">
        <v>5754</v>
      </c>
      <c r="J5758" s="56">
        <f t="shared" si="182"/>
        <v>95.9</v>
      </c>
      <c r="K5758" s="72">
        <v>27.76</v>
      </c>
      <c r="L5758">
        <v>1698.6669921875</v>
      </c>
      <c r="M5758">
        <v>1046</v>
      </c>
      <c r="N5758">
        <v>1245.362060546875</v>
      </c>
      <c r="Q5758">
        <v>1046</v>
      </c>
      <c r="R5758">
        <v>1295.6796875</v>
      </c>
    </row>
    <row r="5759" spans="8:18" x14ac:dyDescent="0.3">
      <c r="H5759" s="54">
        <f t="shared" si="181"/>
        <v>4</v>
      </c>
      <c r="I5759" s="55">
        <v>5755</v>
      </c>
      <c r="J5759" s="56">
        <f t="shared" si="182"/>
        <v>95.916666666666671</v>
      </c>
      <c r="K5759" s="72">
        <v>25.26</v>
      </c>
      <c r="L5759">
        <v>1483.89306640625</v>
      </c>
      <c r="M5759">
        <v>510</v>
      </c>
      <c r="N5759">
        <v>1207.623779296875</v>
      </c>
      <c r="Q5759">
        <v>1046</v>
      </c>
      <c r="R5759">
        <v>1257.94140625</v>
      </c>
    </row>
    <row r="5760" spans="8:18" x14ac:dyDescent="0.3">
      <c r="H5760" s="54">
        <f t="shared" si="181"/>
        <v>4</v>
      </c>
      <c r="I5760" s="55">
        <v>5756</v>
      </c>
      <c r="J5760" s="56">
        <f t="shared" si="182"/>
        <v>95.933333333333337</v>
      </c>
      <c r="K5760" s="72">
        <v>22.76</v>
      </c>
      <c r="L5760">
        <v>1288.6439208984375</v>
      </c>
      <c r="M5760">
        <v>510</v>
      </c>
      <c r="N5760">
        <v>1094.4090576171875</v>
      </c>
      <c r="Q5760">
        <v>1046</v>
      </c>
      <c r="R5760">
        <v>1245.362060546875</v>
      </c>
    </row>
    <row r="5761" spans="8:18" x14ac:dyDescent="0.3">
      <c r="H5761" s="54">
        <f t="shared" si="181"/>
        <v>4</v>
      </c>
      <c r="I5761" s="55">
        <v>5757</v>
      </c>
      <c r="J5761" s="56">
        <f t="shared" si="182"/>
        <v>95.95</v>
      </c>
      <c r="K5761" s="72">
        <v>21.26</v>
      </c>
      <c r="L5761">
        <v>1288.6439208984375</v>
      </c>
      <c r="M5761">
        <v>510</v>
      </c>
      <c r="N5761">
        <v>1069.250244140625</v>
      </c>
      <c r="Q5761">
        <v>510</v>
      </c>
      <c r="R5761">
        <v>1207.623779296875</v>
      </c>
    </row>
    <row r="5762" spans="8:18" x14ac:dyDescent="0.3">
      <c r="H5762" s="54">
        <f t="shared" si="181"/>
        <v>4</v>
      </c>
      <c r="I5762" s="55">
        <v>5758</v>
      </c>
      <c r="J5762" s="56">
        <f t="shared" si="182"/>
        <v>95.966666666666669</v>
      </c>
      <c r="K5762" s="72">
        <v>20.16</v>
      </c>
      <c r="L5762">
        <v>1230.0692138671875</v>
      </c>
      <c r="M5762">
        <v>510</v>
      </c>
      <c r="N5762">
        <v>893.138427734375</v>
      </c>
      <c r="Q5762">
        <v>510</v>
      </c>
      <c r="R5762">
        <v>1094.4090576171875</v>
      </c>
    </row>
    <row r="5763" spans="8:18" x14ac:dyDescent="0.3">
      <c r="H5763" s="54">
        <f t="shared" si="181"/>
        <v>4</v>
      </c>
      <c r="I5763" s="55">
        <v>5759</v>
      </c>
      <c r="J5763" s="56">
        <f t="shared" si="182"/>
        <v>95.983333333333334</v>
      </c>
      <c r="K5763" s="72">
        <v>18.46</v>
      </c>
      <c r="L5763">
        <v>1242.103759765625</v>
      </c>
      <c r="M5763">
        <v>651</v>
      </c>
      <c r="N5763">
        <v>661.47650146484375</v>
      </c>
      <c r="Q5763">
        <v>510</v>
      </c>
      <c r="R5763">
        <v>1069.250244140625</v>
      </c>
    </row>
    <row r="5764" spans="8:18" x14ac:dyDescent="0.3">
      <c r="H5764" s="54">
        <f t="shared" si="181"/>
        <v>4</v>
      </c>
      <c r="I5764" s="55">
        <v>5760</v>
      </c>
      <c r="J5764" s="56">
        <f t="shared" si="182"/>
        <v>96</v>
      </c>
      <c r="K5764" s="72">
        <v>18.36</v>
      </c>
      <c r="L5764">
        <v>1182.9559326171875</v>
      </c>
      <c r="M5764">
        <v>651</v>
      </c>
      <c r="N5764">
        <v>678.8837890625</v>
      </c>
      <c r="Q5764">
        <v>510</v>
      </c>
      <c r="R5764">
        <v>893.138427734375</v>
      </c>
    </row>
    <row r="5765" spans="8:18" x14ac:dyDescent="0.3">
      <c r="H5765" s="54">
        <f t="shared" si="181"/>
        <v>5</v>
      </c>
      <c r="I5765" s="55">
        <v>5761</v>
      </c>
      <c r="J5765" s="56">
        <f t="shared" si="182"/>
        <v>96.016666666666666</v>
      </c>
      <c r="K5765" s="72">
        <v>18.04</v>
      </c>
      <c r="L5765">
        <v>1222.3878173828125</v>
      </c>
      <c r="M5765">
        <v>651</v>
      </c>
      <c r="N5765">
        <v>696.291015625</v>
      </c>
      <c r="Q5765">
        <v>651</v>
      </c>
      <c r="R5765">
        <v>661.47650146484375</v>
      </c>
    </row>
    <row r="5766" spans="8:18" x14ac:dyDescent="0.3">
      <c r="H5766" s="54">
        <f t="shared" ref="H5766:H5829" si="183">ROUNDUP(J5766/24,0)</f>
        <v>5</v>
      </c>
      <c r="I5766" s="55">
        <v>5762</v>
      </c>
      <c r="J5766" s="56">
        <f t="shared" si="182"/>
        <v>96.033333333333331</v>
      </c>
      <c r="K5766" s="72">
        <v>17.84</v>
      </c>
      <c r="L5766">
        <v>1202.671875</v>
      </c>
      <c r="M5766">
        <v>651</v>
      </c>
      <c r="N5766">
        <v>713.69830322265625</v>
      </c>
      <c r="Q5766">
        <v>651</v>
      </c>
      <c r="R5766">
        <v>678.8837890625</v>
      </c>
    </row>
    <row r="5767" spans="8:18" x14ac:dyDescent="0.3">
      <c r="H5767" s="54">
        <f t="shared" si="183"/>
        <v>5</v>
      </c>
      <c r="I5767" s="55">
        <v>5763</v>
      </c>
      <c r="J5767" s="56">
        <f t="shared" si="182"/>
        <v>96.05</v>
      </c>
      <c r="K5767" s="72">
        <v>17.84</v>
      </c>
      <c r="L5767">
        <v>1202.671875</v>
      </c>
      <c r="M5767">
        <v>651</v>
      </c>
      <c r="N5767">
        <v>739.80926513671875</v>
      </c>
      <c r="Q5767">
        <v>651</v>
      </c>
      <c r="R5767">
        <v>696.291015625</v>
      </c>
    </row>
    <row r="5768" spans="8:18" x14ac:dyDescent="0.3">
      <c r="H5768" s="54">
        <f t="shared" si="183"/>
        <v>5</v>
      </c>
      <c r="I5768" s="55">
        <v>5764</v>
      </c>
      <c r="J5768" s="56">
        <f t="shared" si="182"/>
        <v>96.066666666666663</v>
      </c>
      <c r="K5768" s="72">
        <v>17.54</v>
      </c>
      <c r="L5768">
        <v>1202.671875</v>
      </c>
      <c r="M5768">
        <v>651</v>
      </c>
      <c r="N5768">
        <v>774.623779296875</v>
      </c>
      <c r="Q5768">
        <v>651</v>
      </c>
      <c r="R5768">
        <v>713.69830322265625</v>
      </c>
    </row>
    <row r="5769" spans="8:18" x14ac:dyDescent="0.3">
      <c r="H5769" s="54">
        <f t="shared" si="183"/>
        <v>5</v>
      </c>
      <c r="I5769" s="55">
        <v>5765</v>
      </c>
      <c r="J5769" s="56">
        <f t="shared" si="182"/>
        <v>96.083333333333329</v>
      </c>
      <c r="K5769" s="72">
        <v>16.739999999999998</v>
      </c>
      <c r="L5769">
        <v>2050.45703125</v>
      </c>
      <c r="M5769">
        <v>651</v>
      </c>
      <c r="N5769">
        <v>835.54925537109375</v>
      </c>
      <c r="Q5769">
        <v>651</v>
      </c>
      <c r="R5769">
        <v>739.80926513671875</v>
      </c>
    </row>
    <row r="5770" spans="8:18" x14ac:dyDescent="0.3">
      <c r="H5770" s="54">
        <f t="shared" si="183"/>
        <v>5</v>
      </c>
      <c r="I5770" s="55">
        <v>5766</v>
      </c>
      <c r="J5770" s="56">
        <f t="shared" si="182"/>
        <v>96.1</v>
      </c>
      <c r="K5770" s="72">
        <v>16.54</v>
      </c>
      <c r="L5770">
        <v>2050.45703125</v>
      </c>
      <c r="M5770">
        <v>1336</v>
      </c>
      <c r="N5770">
        <v>974.8074951171875</v>
      </c>
      <c r="Q5770">
        <v>651</v>
      </c>
      <c r="R5770">
        <v>774.623779296875</v>
      </c>
    </row>
    <row r="5771" spans="8:18" x14ac:dyDescent="0.3">
      <c r="H5771" s="54">
        <f t="shared" si="183"/>
        <v>5</v>
      </c>
      <c r="I5771" s="55">
        <v>5767</v>
      </c>
      <c r="J5771" s="56">
        <f t="shared" si="182"/>
        <v>96.11666666666666</v>
      </c>
      <c r="K5771" s="72">
        <v>16.04</v>
      </c>
      <c r="L5771">
        <v>3233.4130859375</v>
      </c>
      <c r="M5771">
        <v>1336</v>
      </c>
      <c r="N5771">
        <v>896.4747314453125</v>
      </c>
      <c r="Q5771">
        <v>651</v>
      </c>
      <c r="R5771">
        <v>835.54925537109375</v>
      </c>
    </row>
    <row r="5772" spans="8:18" x14ac:dyDescent="0.3">
      <c r="H5772" s="54">
        <f t="shared" si="183"/>
        <v>5</v>
      </c>
      <c r="I5772" s="55">
        <v>5768</v>
      </c>
      <c r="J5772" s="56">
        <f t="shared" si="182"/>
        <v>96.133333333333326</v>
      </c>
      <c r="K5772" s="72">
        <v>16.739999999999998</v>
      </c>
      <c r="L5772">
        <v>2996.822021484375</v>
      </c>
      <c r="M5772">
        <v>1336</v>
      </c>
      <c r="N5772">
        <v>792.03106689453125</v>
      </c>
      <c r="Q5772">
        <v>1336</v>
      </c>
      <c r="R5772">
        <v>974.8074951171875</v>
      </c>
    </row>
    <row r="5773" spans="8:18" x14ac:dyDescent="0.3">
      <c r="H5773" s="54">
        <f t="shared" si="183"/>
        <v>5</v>
      </c>
      <c r="I5773" s="55">
        <v>5769</v>
      </c>
      <c r="J5773" s="56">
        <f t="shared" si="182"/>
        <v>96.15</v>
      </c>
      <c r="K5773" s="72">
        <v>18.440000000000001</v>
      </c>
      <c r="L5773">
        <v>3312.27685546875</v>
      </c>
      <c r="M5773">
        <v>1336</v>
      </c>
      <c r="N5773">
        <v>974.8074951171875</v>
      </c>
      <c r="Q5773">
        <v>1336</v>
      </c>
      <c r="R5773">
        <v>896.4747314453125</v>
      </c>
    </row>
    <row r="5774" spans="8:18" x14ac:dyDescent="0.3">
      <c r="H5774" s="54">
        <f t="shared" si="183"/>
        <v>5</v>
      </c>
      <c r="I5774" s="55">
        <v>5770</v>
      </c>
      <c r="J5774" s="56">
        <f t="shared" si="182"/>
        <v>96.166666666666671</v>
      </c>
      <c r="K5774" s="72">
        <v>20.84</v>
      </c>
      <c r="L5774">
        <v>3115.117431640625</v>
      </c>
      <c r="M5774">
        <v>1336</v>
      </c>
      <c r="N5774">
        <v>922.58563232421875</v>
      </c>
      <c r="Q5774">
        <v>1336</v>
      </c>
      <c r="R5774">
        <v>792.03106689453125</v>
      </c>
    </row>
    <row r="5775" spans="8:18" x14ac:dyDescent="0.3">
      <c r="H5775" s="54">
        <f t="shared" si="183"/>
        <v>5</v>
      </c>
      <c r="I5775" s="55">
        <v>5771</v>
      </c>
      <c r="J5775" s="56">
        <f t="shared" si="182"/>
        <v>96.183333333333337</v>
      </c>
      <c r="K5775" s="72">
        <v>23.14</v>
      </c>
      <c r="L5775">
        <v>2799.662353515625</v>
      </c>
      <c r="M5775">
        <v>1336</v>
      </c>
      <c r="N5775">
        <v>887.77105712890625</v>
      </c>
      <c r="Q5775">
        <v>1336</v>
      </c>
      <c r="R5775">
        <v>974.8074951171875</v>
      </c>
    </row>
    <row r="5776" spans="8:18" x14ac:dyDescent="0.3">
      <c r="H5776" s="54">
        <f t="shared" si="183"/>
        <v>5</v>
      </c>
      <c r="I5776" s="55">
        <v>5772</v>
      </c>
      <c r="J5776" s="56">
        <f t="shared" si="182"/>
        <v>96.2</v>
      </c>
      <c r="K5776" s="72">
        <v>24.94</v>
      </c>
      <c r="L5776">
        <v>2563.0712890625</v>
      </c>
      <c r="M5776">
        <v>1336</v>
      </c>
      <c r="N5776">
        <v>861.66015625</v>
      </c>
      <c r="Q5776">
        <v>1336</v>
      </c>
      <c r="R5776">
        <v>922.58563232421875</v>
      </c>
    </row>
    <row r="5777" spans="8:18" x14ac:dyDescent="0.3">
      <c r="H5777" s="54">
        <f t="shared" si="183"/>
        <v>5</v>
      </c>
      <c r="I5777" s="55">
        <v>5773</v>
      </c>
      <c r="J5777" s="56">
        <f t="shared" si="182"/>
        <v>96.216666666666669</v>
      </c>
      <c r="K5777" s="72">
        <v>26.64</v>
      </c>
      <c r="L5777">
        <v>2602.503173828125</v>
      </c>
      <c r="M5777">
        <v>1336</v>
      </c>
      <c r="N5777">
        <v>800.73468017578125</v>
      </c>
      <c r="Q5777">
        <v>1336</v>
      </c>
      <c r="R5777">
        <v>887.77105712890625</v>
      </c>
    </row>
    <row r="5778" spans="8:18" x14ac:dyDescent="0.3">
      <c r="H5778" s="54">
        <f t="shared" si="183"/>
        <v>5</v>
      </c>
      <c r="I5778" s="55">
        <v>5774</v>
      </c>
      <c r="J5778" s="56">
        <f t="shared" si="182"/>
        <v>96.233333333333334</v>
      </c>
      <c r="K5778" s="72">
        <v>27.94</v>
      </c>
      <c r="L5778">
        <v>2563.0712890625</v>
      </c>
      <c r="M5778">
        <v>1336</v>
      </c>
      <c r="N5778">
        <v>844.25286865234375</v>
      </c>
      <c r="Q5778">
        <v>1336</v>
      </c>
      <c r="R5778">
        <v>861.66015625</v>
      </c>
    </row>
    <row r="5779" spans="8:18" x14ac:dyDescent="0.3">
      <c r="H5779" s="54">
        <f t="shared" si="183"/>
        <v>5</v>
      </c>
      <c r="I5779" s="55">
        <v>5775</v>
      </c>
      <c r="J5779" s="56">
        <f t="shared" si="182"/>
        <v>96.25</v>
      </c>
      <c r="K5779" s="72">
        <v>28.64</v>
      </c>
      <c r="L5779">
        <v>2306.76416015625</v>
      </c>
      <c r="M5779">
        <v>1336</v>
      </c>
      <c r="N5779">
        <v>983.5111083984375</v>
      </c>
      <c r="Q5779">
        <v>1336</v>
      </c>
      <c r="R5779">
        <v>800.73468017578125</v>
      </c>
    </row>
    <row r="5780" spans="8:18" x14ac:dyDescent="0.3">
      <c r="H5780" s="54">
        <f t="shared" si="183"/>
        <v>5</v>
      </c>
      <c r="I5780" s="55">
        <v>5776</v>
      </c>
      <c r="J5780" s="56">
        <f t="shared" si="182"/>
        <v>96.266666666666666</v>
      </c>
      <c r="K5780" s="72">
        <v>29.24</v>
      </c>
      <c r="L5780">
        <v>2011.0250244140625</v>
      </c>
      <c r="M5780">
        <v>1336</v>
      </c>
      <c r="N5780">
        <v>896.4747314453125</v>
      </c>
      <c r="Q5780">
        <v>1336</v>
      </c>
      <c r="R5780">
        <v>844.25286865234375</v>
      </c>
    </row>
    <row r="5781" spans="8:18" x14ac:dyDescent="0.3">
      <c r="H5781" s="54">
        <f t="shared" si="183"/>
        <v>5</v>
      </c>
      <c r="I5781" s="55">
        <v>5777</v>
      </c>
      <c r="J5781" s="56">
        <f t="shared" si="182"/>
        <v>96.283333333333331</v>
      </c>
      <c r="K5781" s="72">
        <v>28.94</v>
      </c>
      <c r="L5781">
        <v>1971.59326171875</v>
      </c>
      <c r="M5781">
        <v>1336</v>
      </c>
      <c r="N5781">
        <v>870.36383056640625</v>
      </c>
      <c r="Q5781">
        <v>1336</v>
      </c>
      <c r="R5781">
        <v>983.5111083984375</v>
      </c>
    </row>
    <row r="5782" spans="8:18" x14ac:dyDescent="0.3">
      <c r="H5782" s="54">
        <f t="shared" si="183"/>
        <v>5</v>
      </c>
      <c r="I5782" s="55">
        <v>5778</v>
      </c>
      <c r="J5782" s="56">
        <f t="shared" si="182"/>
        <v>96.3</v>
      </c>
      <c r="K5782" s="72">
        <v>27.54</v>
      </c>
      <c r="L5782">
        <v>1715.2861328125</v>
      </c>
      <c r="M5782">
        <v>1336</v>
      </c>
      <c r="N5782">
        <v>861.66015625</v>
      </c>
      <c r="Q5782">
        <v>1336</v>
      </c>
      <c r="R5782">
        <v>896.4747314453125</v>
      </c>
    </row>
    <row r="5783" spans="8:18" x14ac:dyDescent="0.3">
      <c r="H5783" s="54">
        <f t="shared" si="183"/>
        <v>5</v>
      </c>
      <c r="I5783" s="55">
        <v>5779</v>
      </c>
      <c r="J5783" s="56">
        <f t="shared" si="182"/>
        <v>96.316666666666663</v>
      </c>
      <c r="K5783" s="72">
        <v>25.04</v>
      </c>
      <c r="L5783">
        <v>1498.4110107421875</v>
      </c>
      <c r="M5783">
        <v>651</v>
      </c>
      <c r="N5783">
        <v>835.54925537109375</v>
      </c>
      <c r="Q5783">
        <v>1336</v>
      </c>
      <c r="R5783">
        <v>870.36383056640625</v>
      </c>
    </row>
    <row r="5784" spans="8:18" x14ac:dyDescent="0.3">
      <c r="H5784" s="54">
        <f t="shared" si="183"/>
        <v>5</v>
      </c>
      <c r="I5784" s="55">
        <v>5780</v>
      </c>
      <c r="J5784" s="56">
        <f t="shared" si="182"/>
        <v>96.333333333333329</v>
      </c>
      <c r="K5784" s="72">
        <v>22.24</v>
      </c>
      <c r="L5784">
        <v>1301.2515869140625</v>
      </c>
      <c r="M5784">
        <v>651</v>
      </c>
      <c r="N5784">
        <v>757.21649169921875</v>
      </c>
      <c r="Q5784">
        <v>1336</v>
      </c>
      <c r="R5784">
        <v>861.66015625</v>
      </c>
    </row>
    <row r="5785" spans="8:18" x14ac:dyDescent="0.3">
      <c r="H5785" s="54">
        <f t="shared" si="183"/>
        <v>5</v>
      </c>
      <c r="I5785" s="55">
        <v>5781</v>
      </c>
      <c r="J5785" s="56">
        <f t="shared" si="182"/>
        <v>96.35</v>
      </c>
      <c r="K5785" s="72">
        <v>20.14</v>
      </c>
      <c r="L5785">
        <v>1301.2515869140625</v>
      </c>
      <c r="M5785">
        <v>651</v>
      </c>
      <c r="N5785">
        <v>739.80926513671875</v>
      </c>
      <c r="Q5785">
        <v>651</v>
      </c>
      <c r="R5785">
        <v>835.54925537109375</v>
      </c>
    </row>
    <row r="5786" spans="8:18" x14ac:dyDescent="0.3">
      <c r="H5786" s="54">
        <f t="shared" si="183"/>
        <v>5</v>
      </c>
      <c r="I5786" s="55">
        <v>5782</v>
      </c>
      <c r="J5786" s="56">
        <f t="shared" si="182"/>
        <v>96.36666666666666</v>
      </c>
      <c r="K5786" s="72">
        <v>19.14</v>
      </c>
      <c r="L5786">
        <v>1242.103759765625</v>
      </c>
      <c r="M5786">
        <v>651</v>
      </c>
      <c r="N5786">
        <v>617.95831298828125</v>
      </c>
      <c r="Q5786">
        <v>651</v>
      </c>
      <c r="R5786">
        <v>757.21649169921875</v>
      </c>
    </row>
    <row r="5787" spans="8:18" x14ac:dyDescent="0.3">
      <c r="H5787" s="54">
        <f t="shared" si="183"/>
        <v>5</v>
      </c>
      <c r="I5787" s="55">
        <v>5783</v>
      </c>
      <c r="J5787" s="56">
        <f t="shared" si="182"/>
        <v>96.383333333333326</v>
      </c>
      <c r="K5787" s="72">
        <v>18.440000000000001</v>
      </c>
      <c r="L5787">
        <v>1277.7406005859375</v>
      </c>
      <c r="M5787">
        <v>575</v>
      </c>
      <c r="N5787">
        <v>713.46942138671875</v>
      </c>
      <c r="Q5787">
        <v>651</v>
      </c>
      <c r="R5787">
        <v>739.80926513671875</v>
      </c>
    </row>
    <row r="5788" spans="8:18" x14ac:dyDescent="0.3">
      <c r="H5788" s="54">
        <f t="shared" si="183"/>
        <v>5</v>
      </c>
      <c r="I5788" s="55">
        <v>5784</v>
      </c>
      <c r="J5788" s="56">
        <f t="shared" si="182"/>
        <v>96.4</v>
      </c>
      <c r="K5788" s="72">
        <v>17.34</v>
      </c>
      <c r="L5788">
        <v>1216.895751953125</v>
      </c>
      <c r="M5788">
        <v>575</v>
      </c>
      <c r="N5788">
        <v>732.24493408203125</v>
      </c>
      <c r="Q5788">
        <v>651</v>
      </c>
      <c r="R5788">
        <v>617.95831298828125</v>
      </c>
    </row>
    <row r="5789" spans="8:18" x14ac:dyDescent="0.3">
      <c r="H5789" s="54">
        <f t="shared" si="183"/>
        <v>5</v>
      </c>
      <c r="I5789" s="55">
        <v>5785</v>
      </c>
      <c r="J5789" s="56">
        <f t="shared" si="182"/>
        <v>96.416666666666671</v>
      </c>
      <c r="K5789" s="72">
        <v>20.190000000000001</v>
      </c>
      <c r="L5789">
        <v>1257.458984375</v>
      </c>
      <c r="M5789">
        <v>575</v>
      </c>
      <c r="N5789">
        <v>751.02044677734375</v>
      </c>
      <c r="Q5789">
        <v>575</v>
      </c>
      <c r="R5789">
        <v>713.46942138671875</v>
      </c>
    </row>
    <row r="5790" spans="8:18" x14ac:dyDescent="0.3">
      <c r="H5790" s="54">
        <f t="shared" si="183"/>
        <v>5</v>
      </c>
      <c r="I5790" s="55">
        <v>5786</v>
      </c>
      <c r="J5790" s="56">
        <f t="shared" si="182"/>
        <v>96.433333333333337</v>
      </c>
      <c r="K5790" s="72">
        <v>19.79</v>
      </c>
      <c r="L5790">
        <v>1237.1773681640625</v>
      </c>
      <c r="M5790">
        <v>575</v>
      </c>
      <c r="N5790">
        <v>769.79595947265625</v>
      </c>
      <c r="Q5790">
        <v>575</v>
      </c>
      <c r="R5790">
        <v>732.24493408203125</v>
      </c>
    </row>
    <row r="5791" spans="8:18" x14ac:dyDescent="0.3">
      <c r="H5791" s="54">
        <f t="shared" si="183"/>
        <v>5</v>
      </c>
      <c r="I5791" s="55">
        <v>5787</v>
      </c>
      <c r="J5791" s="56">
        <f t="shared" si="182"/>
        <v>96.45</v>
      </c>
      <c r="K5791" s="72">
        <v>20.29</v>
      </c>
      <c r="L5791">
        <v>1237.1773681640625</v>
      </c>
      <c r="M5791">
        <v>575</v>
      </c>
      <c r="N5791">
        <v>797.959228515625</v>
      </c>
      <c r="Q5791">
        <v>575</v>
      </c>
      <c r="R5791">
        <v>751.02044677734375</v>
      </c>
    </row>
    <row r="5792" spans="8:18" x14ac:dyDescent="0.3">
      <c r="H5792" s="54">
        <f t="shared" si="183"/>
        <v>5</v>
      </c>
      <c r="I5792" s="55">
        <v>5788</v>
      </c>
      <c r="J5792" s="56">
        <f t="shared" si="182"/>
        <v>96.466666666666669</v>
      </c>
      <c r="K5792" s="72">
        <v>19.39</v>
      </c>
      <c r="L5792">
        <v>1237.1773681640625</v>
      </c>
      <c r="M5792">
        <v>575</v>
      </c>
      <c r="N5792">
        <v>835.51025390625</v>
      </c>
      <c r="Q5792">
        <v>575</v>
      </c>
      <c r="R5792">
        <v>769.79595947265625</v>
      </c>
    </row>
    <row r="5793" spans="8:18" x14ac:dyDescent="0.3">
      <c r="H5793" s="54">
        <f t="shared" si="183"/>
        <v>5</v>
      </c>
      <c r="I5793" s="55">
        <v>5789</v>
      </c>
      <c r="J5793" s="56">
        <f t="shared" si="182"/>
        <v>96.483333333333334</v>
      </c>
      <c r="K5793" s="72">
        <v>18.39</v>
      </c>
      <c r="L5793">
        <v>2109.2861328125</v>
      </c>
      <c r="M5793">
        <v>575</v>
      </c>
      <c r="N5793">
        <v>901.2244873046875</v>
      </c>
      <c r="Q5793">
        <v>575</v>
      </c>
      <c r="R5793">
        <v>797.959228515625</v>
      </c>
    </row>
    <row r="5794" spans="8:18" x14ac:dyDescent="0.3">
      <c r="H5794" s="54">
        <f t="shared" si="183"/>
        <v>5</v>
      </c>
      <c r="I5794" s="55">
        <v>5790</v>
      </c>
      <c r="J5794" s="56">
        <f t="shared" si="182"/>
        <v>96.5</v>
      </c>
      <c r="K5794" s="72">
        <v>18.29</v>
      </c>
      <c r="L5794">
        <v>2109.2861328125</v>
      </c>
      <c r="M5794">
        <v>1180</v>
      </c>
      <c r="N5794">
        <v>1051.4285888671875</v>
      </c>
      <c r="Q5794">
        <v>575</v>
      </c>
      <c r="R5794">
        <v>835.51025390625</v>
      </c>
    </row>
    <row r="5795" spans="8:18" x14ac:dyDescent="0.3">
      <c r="H5795" s="54">
        <f t="shared" si="183"/>
        <v>5</v>
      </c>
      <c r="I5795" s="55">
        <v>5791</v>
      </c>
      <c r="J5795" s="56">
        <f t="shared" si="182"/>
        <v>96.516666666666666</v>
      </c>
      <c r="K5795" s="72">
        <v>18.29</v>
      </c>
      <c r="L5795">
        <v>3326.18212890625</v>
      </c>
      <c r="M5795">
        <v>1180</v>
      </c>
      <c r="N5795">
        <v>966.93878173828125</v>
      </c>
      <c r="Q5795">
        <v>575</v>
      </c>
      <c r="R5795">
        <v>901.2244873046875</v>
      </c>
    </row>
    <row r="5796" spans="8:18" x14ac:dyDescent="0.3">
      <c r="H5796" s="54">
        <f t="shared" si="183"/>
        <v>5</v>
      </c>
      <c r="I5796" s="55">
        <v>5792</v>
      </c>
      <c r="J5796" s="56">
        <f t="shared" si="182"/>
        <v>96.533333333333331</v>
      </c>
      <c r="K5796" s="72">
        <v>19.989999999999998</v>
      </c>
      <c r="L5796">
        <v>3082.802978515625</v>
      </c>
      <c r="M5796">
        <v>1180</v>
      </c>
      <c r="N5796">
        <v>854.2857666015625</v>
      </c>
      <c r="Q5796">
        <v>1180</v>
      </c>
      <c r="R5796">
        <v>1051.4285888671875</v>
      </c>
    </row>
    <row r="5797" spans="8:18" x14ac:dyDescent="0.3">
      <c r="H5797" s="54">
        <f t="shared" si="183"/>
        <v>5</v>
      </c>
      <c r="I5797" s="55">
        <v>5793</v>
      </c>
      <c r="J5797" s="56">
        <f t="shared" si="182"/>
        <v>96.55</v>
      </c>
      <c r="K5797" s="72">
        <v>21.29</v>
      </c>
      <c r="L5797">
        <v>3407.30859375</v>
      </c>
      <c r="M5797">
        <v>1180</v>
      </c>
      <c r="N5797">
        <v>1051.4285888671875</v>
      </c>
      <c r="Q5797">
        <v>1180</v>
      </c>
      <c r="R5797">
        <v>966.93878173828125</v>
      </c>
    </row>
    <row r="5798" spans="8:18" x14ac:dyDescent="0.3">
      <c r="H5798" s="54">
        <f t="shared" si="183"/>
        <v>5</v>
      </c>
      <c r="I5798" s="55">
        <v>5794</v>
      </c>
      <c r="J5798" s="56">
        <f t="shared" si="182"/>
        <v>96.566666666666663</v>
      </c>
      <c r="K5798" s="72">
        <v>22.79</v>
      </c>
      <c r="L5798">
        <v>3204.492431640625</v>
      </c>
      <c r="M5798">
        <v>1180</v>
      </c>
      <c r="N5798">
        <v>995.10205078125</v>
      </c>
      <c r="Q5798">
        <v>1180</v>
      </c>
      <c r="R5798">
        <v>854.2857666015625</v>
      </c>
    </row>
    <row r="5799" spans="8:18" x14ac:dyDescent="0.3">
      <c r="H5799" s="54">
        <f t="shared" si="183"/>
        <v>5</v>
      </c>
      <c r="I5799" s="55">
        <v>5795</v>
      </c>
      <c r="J5799" s="56">
        <f t="shared" si="182"/>
        <v>96.583333333333329</v>
      </c>
      <c r="K5799" s="72">
        <v>25.19</v>
      </c>
      <c r="L5799">
        <v>2879.98681640625</v>
      </c>
      <c r="M5799">
        <v>1180</v>
      </c>
      <c r="N5799">
        <v>957.551025390625</v>
      </c>
      <c r="Q5799">
        <v>1180</v>
      </c>
      <c r="R5799">
        <v>1051.4285888671875</v>
      </c>
    </row>
    <row r="5800" spans="8:18" x14ac:dyDescent="0.3">
      <c r="H5800" s="54">
        <f t="shared" si="183"/>
        <v>5</v>
      </c>
      <c r="I5800" s="55">
        <v>5796</v>
      </c>
      <c r="J5800" s="56">
        <f t="shared" si="182"/>
        <v>96.6</v>
      </c>
      <c r="K5800" s="72">
        <v>24.99</v>
      </c>
      <c r="L5800">
        <v>2636.607666015625</v>
      </c>
      <c r="M5800">
        <v>1180</v>
      </c>
      <c r="N5800">
        <v>929.38775634765625</v>
      </c>
      <c r="Q5800">
        <v>1180</v>
      </c>
      <c r="R5800">
        <v>995.10205078125</v>
      </c>
    </row>
    <row r="5801" spans="8:18" x14ac:dyDescent="0.3">
      <c r="H5801" s="54">
        <f t="shared" si="183"/>
        <v>5</v>
      </c>
      <c r="I5801" s="55">
        <v>5797</v>
      </c>
      <c r="J5801" s="56">
        <f t="shared" si="182"/>
        <v>96.61666666666666</v>
      </c>
      <c r="K5801" s="72">
        <v>24.39</v>
      </c>
      <c r="L5801">
        <v>2677.1708984375</v>
      </c>
      <c r="M5801">
        <v>1180</v>
      </c>
      <c r="N5801">
        <v>863.67352294921875</v>
      </c>
      <c r="Q5801">
        <v>1180</v>
      </c>
      <c r="R5801">
        <v>957.551025390625</v>
      </c>
    </row>
    <row r="5802" spans="8:18" x14ac:dyDescent="0.3">
      <c r="H5802" s="54">
        <f t="shared" si="183"/>
        <v>5</v>
      </c>
      <c r="I5802" s="55">
        <v>5798</v>
      </c>
      <c r="J5802" s="56">
        <f t="shared" si="182"/>
        <v>96.633333333333326</v>
      </c>
      <c r="K5802" s="72">
        <v>23.99</v>
      </c>
      <c r="L5802">
        <v>2636.607666015625</v>
      </c>
      <c r="M5802">
        <v>1180</v>
      </c>
      <c r="N5802">
        <v>910.61224365234375</v>
      </c>
      <c r="Q5802">
        <v>1180</v>
      </c>
      <c r="R5802">
        <v>929.38775634765625</v>
      </c>
    </row>
    <row r="5803" spans="8:18" x14ac:dyDescent="0.3">
      <c r="H5803" s="54">
        <f t="shared" si="183"/>
        <v>5</v>
      </c>
      <c r="I5803" s="55">
        <v>5799</v>
      </c>
      <c r="J5803" s="56">
        <f t="shared" si="182"/>
        <v>96.65</v>
      </c>
      <c r="K5803" s="72">
        <v>23.69</v>
      </c>
      <c r="L5803">
        <v>2372.94677734375</v>
      </c>
      <c r="M5803">
        <v>1180</v>
      </c>
      <c r="N5803">
        <v>1060.81640625</v>
      </c>
      <c r="Q5803">
        <v>1180</v>
      </c>
      <c r="R5803">
        <v>863.67352294921875</v>
      </c>
    </row>
    <row r="5804" spans="8:18" x14ac:dyDescent="0.3">
      <c r="H5804" s="54">
        <f t="shared" si="183"/>
        <v>5</v>
      </c>
      <c r="I5804" s="55">
        <v>5800</v>
      </c>
      <c r="J5804" s="56">
        <f t="shared" si="182"/>
        <v>96.666666666666671</v>
      </c>
      <c r="K5804" s="72">
        <v>24.19</v>
      </c>
      <c r="L5804">
        <v>2068.722900390625</v>
      </c>
      <c r="M5804">
        <v>1180</v>
      </c>
      <c r="N5804">
        <v>966.93878173828125</v>
      </c>
      <c r="Q5804">
        <v>1180</v>
      </c>
      <c r="R5804">
        <v>910.61224365234375</v>
      </c>
    </row>
    <row r="5805" spans="8:18" x14ac:dyDescent="0.3">
      <c r="H5805" s="54">
        <f t="shared" si="183"/>
        <v>5</v>
      </c>
      <c r="I5805" s="55">
        <v>5801</v>
      </c>
      <c r="J5805" s="56">
        <f t="shared" si="182"/>
        <v>96.683333333333337</v>
      </c>
      <c r="K5805" s="72">
        <v>23.69</v>
      </c>
      <c r="L5805">
        <v>2028.15966796875</v>
      </c>
      <c r="M5805">
        <v>1180</v>
      </c>
      <c r="N5805">
        <v>938.7755126953125</v>
      </c>
      <c r="Q5805">
        <v>1180</v>
      </c>
      <c r="R5805">
        <v>1060.81640625</v>
      </c>
    </row>
    <row r="5806" spans="8:18" x14ac:dyDescent="0.3">
      <c r="H5806" s="54">
        <f t="shared" si="183"/>
        <v>5</v>
      </c>
      <c r="I5806" s="55">
        <v>5802</v>
      </c>
      <c r="J5806" s="56">
        <f t="shared" si="182"/>
        <v>96.7</v>
      </c>
      <c r="K5806" s="72">
        <v>23.09</v>
      </c>
      <c r="L5806">
        <v>1764.4989013671875</v>
      </c>
      <c r="M5806">
        <v>1180</v>
      </c>
      <c r="N5806">
        <v>929.38775634765625</v>
      </c>
      <c r="Q5806">
        <v>1180</v>
      </c>
      <c r="R5806">
        <v>966.93878173828125</v>
      </c>
    </row>
    <row r="5807" spans="8:18" x14ac:dyDescent="0.3">
      <c r="H5807" s="54">
        <f t="shared" si="183"/>
        <v>5</v>
      </c>
      <c r="I5807" s="55">
        <v>5803</v>
      </c>
      <c r="J5807" s="56">
        <f t="shared" si="182"/>
        <v>96.716666666666669</v>
      </c>
      <c r="K5807" s="72">
        <v>22.59</v>
      </c>
      <c r="L5807">
        <v>1541.4014892578125</v>
      </c>
      <c r="M5807">
        <v>575</v>
      </c>
      <c r="N5807">
        <v>901.2244873046875</v>
      </c>
      <c r="Q5807">
        <v>1180</v>
      </c>
      <c r="R5807">
        <v>938.7755126953125</v>
      </c>
    </row>
    <row r="5808" spans="8:18" x14ac:dyDescent="0.3">
      <c r="H5808" s="54">
        <f t="shared" si="183"/>
        <v>5</v>
      </c>
      <c r="I5808" s="55">
        <v>5804</v>
      </c>
      <c r="J5808" s="56">
        <f t="shared" si="182"/>
        <v>96.733333333333334</v>
      </c>
      <c r="K5808" s="72">
        <v>22.19</v>
      </c>
      <c r="L5808">
        <v>1338.58544921875</v>
      </c>
      <c r="M5808">
        <v>575</v>
      </c>
      <c r="N5808">
        <v>816.7347412109375</v>
      </c>
      <c r="Q5808">
        <v>1180</v>
      </c>
      <c r="R5808">
        <v>929.38775634765625</v>
      </c>
    </row>
    <row r="5809" spans="8:18" x14ac:dyDescent="0.3">
      <c r="H5809" s="54">
        <f t="shared" si="183"/>
        <v>5</v>
      </c>
      <c r="I5809" s="55">
        <v>5805</v>
      </c>
      <c r="J5809" s="56">
        <f t="shared" si="182"/>
        <v>96.75</v>
      </c>
      <c r="K5809" s="72">
        <v>21.49</v>
      </c>
      <c r="L5809">
        <v>1338.58544921875</v>
      </c>
      <c r="M5809">
        <v>575</v>
      </c>
      <c r="N5809">
        <v>797.959228515625</v>
      </c>
      <c r="Q5809">
        <v>575</v>
      </c>
      <c r="R5809">
        <v>901.2244873046875</v>
      </c>
    </row>
    <row r="5810" spans="8:18" x14ac:dyDescent="0.3">
      <c r="H5810" s="54">
        <f t="shared" si="183"/>
        <v>5</v>
      </c>
      <c r="I5810" s="55">
        <v>5806</v>
      </c>
      <c r="J5810" s="56">
        <f t="shared" si="182"/>
        <v>96.766666666666666</v>
      </c>
      <c r="K5810" s="72">
        <v>21.19</v>
      </c>
      <c r="L5810">
        <v>1277.7406005859375</v>
      </c>
      <c r="M5810">
        <v>575</v>
      </c>
      <c r="N5810">
        <v>666.5306396484375</v>
      </c>
      <c r="Q5810">
        <v>575</v>
      </c>
      <c r="R5810">
        <v>816.7347412109375</v>
      </c>
    </row>
    <row r="5811" spans="8:18" x14ac:dyDescent="0.3">
      <c r="H5811" s="54">
        <f t="shared" si="183"/>
        <v>5</v>
      </c>
      <c r="I5811" s="55">
        <v>5807</v>
      </c>
      <c r="J5811" s="56">
        <f t="shared" si="182"/>
        <v>96.783333333333331</v>
      </c>
      <c r="K5811" s="72">
        <v>20.79</v>
      </c>
      <c r="L5811">
        <v>1758.83544921875</v>
      </c>
      <c r="M5811">
        <v>0</v>
      </c>
      <c r="N5811">
        <v>738.53558349609375</v>
      </c>
      <c r="Q5811">
        <v>575</v>
      </c>
      <c r="R5811">
        <v>797.959228515625</v>
      </c>
    </row>
    <row r="5812" spans="8:18" x14ac:dyDescent="0.3">
      <c r="H5812" s="54">
        <f t="shared" si="183"/>
        <v>5</v>
      </c>
      <c r="I5812" s="55">
        <v>5808</v>
      </c>
      <c r="J5812" s="56">
        <f t="shared" si="182"/>
        <v>96.8</v>
      </c>
      <c r="K5812" s="72">
        <v>20.69</v>
      </c>
      <c r="L5812">
        <v>1675.081298828125</v>
      </c>
      <c r="M5812">
        <v>0</v>
      </c>
      <c r="N5812">
        <v>761.259765625</v>
      </c>
      <c r="Q5812">
        <v>575</v>
      </c>
      <c r="R5812">
        <v>666.5306396484375</v>
      </c>
    </row>
    <row r="5813" spans="8:18" x14ac:dyDescent="0.3">
      <c r="H5813" s="54">
        <f t="shared" si="183"/>
        <v>5</v>
      </c>
      <c r="I5813" s="55">
        <v>5809</v>
      </c>
      <c r="J5813" s="56">
        <f t="shared" ref="J5813:J5876" si="184">I5813*$C$1</f>
        <v>96.816666666666663</v>
      </c>
      <c r="K5813" s="72">
        <v>21.01</v>
      </c>
      <c r="L5813">
        <v>1730.9173583984375</v>
      </c>
      <c r="M5813">
        <v>0</v>
      </c>
      <c r="N5813">
        <v>772.62188720703125</v>
      </c>
      <c r="Q5813">
        <v>0</v>
      </c>
      <c r="R5813">
        <v>738.53558349609375</v>
      </c>
    </row>
    <row r="5814" spans="8:18" x14ac:dyDescent="0.3">
      <c r="H5814" s="54">
        <f t="shared" si="183"/>
        <v>5</v>
      </c>
      <c r="I5814" s="55">
        <v>5810</v>
      </c>
      <c r="J5814" s="56">
        <f t="shared" si="184"/>
        <v>96.833333333333329</v>
      </c>
      <c r="K5814" s="72">
        <v>21.11</v>
      </c>
      <c r="L5814">
        <v>1702.9993896484375</v>
      </c>
      <c r="M5814">
        <v>0</v>
      </c>
      <c r="N5814">
        <v>818.0701904296875</v>
      </c>
      <c r="Q5814">
        <v>0</v>
      </c>
      <c r="R5814">
        <v>761.259765625</v>
      </c>
    </row>
    <row r="5815" spans="8:18" x14ac:dyDescent="0.3">
      <c r="H5815" s="54">
        <f t="shared" si="183"/>
        <v>5</v>
      </c>
      <c r="I5815" s="55">
        <v>5811</v>
      </c>
      <c r="J5815" s="56">
        <f t="shared" si="184"/>
        <v>96.85</v>
      </c>
      <c r="K5815" s="72">
        <v>21.11</v>
      </c>
      <c r="L5815">
        <v>1702.9993896484375</v>
      </c>
      <c r="M5815">
        <v>0</v>
      </c>
      <c r="N5815">
        <v>863.5185546875</v>
      </c>
      <c r="Q5815">
        <v>0</v>
      </c>
      <c r="R5815">
        <v>772.62188720703125</v>
      </c>
    </row>
    <row r="5816" spans="8:18" x14ac:dyDescent="0.3">
      <c r="H5816" s="54">
        <f t="shared" si="183"/>
        <v>5</v>
      </c>
      <c r="I5816" s="55">
        <v>5812</v>
      </c>
      <c r="J5816" s="56">
        <f t="shared" si="184"/>
        <v>96.86666666666666</v>
      </c>
      <c r="K5816" s="72">
        <v>20.81</v>
      </c>
      <c r="L5816">
        <v>1702.9993896484375</v>
      </c>
      <c r="M5816">
        <v>0</v>
      </c>
      <c r="N5816">
        <v>886.24273681640625</v>
      </c>
      <c r="Q5816">
        <v>0</v>
      </c>
      <c r="R5816">
        <v>818.0701904296875</v>
      </c>
    </row>
    <row r="5817" spans="8:18" x14ac:dyDescent="0.3">
      <c r="H5817" s="54">
        <f t="shared" si="183"/>
        <v>5</v>
      </c>
      <c r="I5817" s="55">
        <v>5813</v>
      </c>
      <c r="J5817" s="56">
        <f t="shared" si="184"/>
        <v>96.883333333333326</v>
      </c>
      <c r="K5817" s="72">
        <v>21.11</v>
      </c>
      <c r="L5817">
        <v>2038.015625</v>
      </c>
      <c r="M5817">
        <v>0</v>
      </c>
      <c r="N5817">
        <v>897.60479736328125</v>
      </c>
      <c r="Q5817">
        <v>0</v>
      </c>
      <c r="R5817">
        <v>863.5185546875</v>
      </c>
    </row>
    <row r="5818" spans="8:18" x14ac:dyDescent="0.3">
      <c r="H5818" s="54">
        <f t="shared" si="183"/>
        <v>5</v>
      </c>
      <c r="I5818" s="55">
        <v>5814</v>
      </c>
      <c r="J5818" s="56">
        <f t="shared" si="184"/>
        <v>96.9</v>
      </c>
      <c r="K5818" s="72">
        <v>21.31</v>
      </c>
      <c r="L5818">
        <v>2038.015625</v>
      </c>
      <c r="M5818">
        <v>1417</v>
      </c>
      <c r="N5818">
        <v>1033.9498291015625</v>
      </c>
      <c r="Q5818">
        <v>0</v>
      </c>
      <c r="R5818">
        <v>886.24273681640625</v>
      </c>
    </row>
    <row r="5819" spans="8:18" x14ac:dyDescent="0.3">
      <c r="H5819" s="54">
        <f t="shared" si="183"/>
        <v>5</v>
      </c>
      <c r="I5819" s="55">
        <v>5815</v>
      </c>
      <c r="J5819" s="56">
        <f t="shared" si="184"/>
        <v>96.916666666666671</v>
      </c>
      <c r="K5819" s="72">
        <v>21.01</v>
      </c>
      <c r="L5819">
        <v>2484.7041015625</v>
      </c>
      <c r="M5819">
        <v>1417</v>
      </c>
      <c r="N5819">
        <v>1079.398193359375</v>
      </c>
      <c r="Q5819">
        <v>0</v>
      </c>
      <c r="R5819">
        <v>897.60479736328125</v>
      </c>
    </row>
    <row r="5820" spans="8:18" x14ac:dyDescent="0.3">
      <c r="H5820" s="54">
        <f t="shared" si="183"/>
        <v>5</v>
      </c>
      <c r="I5820" s="55">
        <v>5816</v>
      </c>
      <c r="J5820" s="56">
        <f t="shared" si="184"/>
        <v>96.933333333333337</v>
      </c>
      <c r="K5820" s="72">
        <v>21.11</v>
      </c>
      <c r="L5820">
        <v>2456.7861328125</v>
      </c>
      <c r="M5820">
        <v>1417</v>
      </c>
      <c r="N5820">
        <v>977.139404296875</v>
      </c>
      <c r="Q5820">
        <v>1417</v>
      </c>
      <c r="R5820">
        <v>1033.9498291015625</v>
      </c>
    </row>
    <row r="5821" spans="8:18" x14ac:dyDescent="0.3">
      <c r="H5821" s="54">
        <f t="shared" si="183"/>
        <v>5</v>
      </c>
      <c r="I5821" s="55">
        <v>5817</v>
      </c>
      <c r="J5821" s="56">
        <f t="shared" si="184"/>
        <v>96.95</v>
      </c>
      <c r="K5821" s="72">
        <v>21.81</v>
      </c>
      <c r="L5821">
        <v>2400.9501953125</v>
      </c>
      <c r="M5821">
        <v>1417</v>
      </c>
      <c r="N5821">
        <v>1056.674072265625</v>
      </c>
      <c r="Q5821">
        <v>1417</v>
      </c>
      <c r="R5821">
        <v>1079.398193359375</v>
      </c>
    </row>
    <row r="5822" spans="8:18" x14ac:dyDescent="0.3">
      <c r="H5822" s="54">
        <f t="shared" si="183"/>
        <v>5</v>
      </c>
      <c r="I5822" s="55">
        <v>5818</v>
      </c>
      <c r="J5822" s="56">
        <f t="shared" si="184"/>
        <v>96.966666666666669</v>
      </c>
      <c r="K5822" s="72">
        <v>21.81</v>
      </c>
      <c r="L5822">
        <v>2819.720458984375</v>
      </c>
      <c r="M5822">
        <v>1417</v>
      </c>
      <c r="N5822">
        <v>1011.2257080078125</v>
      </c>
      <c r="Q5822">
        <v>1417</v>
      </c>
      <c r="R5822">
        <v>977.139404296875</v>
      </c>
    </row>
    <row r="5823" spans="8:18" x14ac:dyDescent="0.3">
      <c r="H5823" s="54">
        <f t="shared" si="183"/>
        <v>5</v>
      </c>
      <c r="I5823" s="55">
        <v>5819</v>
      </c>
      <c r="J5823" s="56">
        <f t="shared" si="184"/>
        <v>96.983333333333334</v>
      </c>
      <c r="K5823" s="72">
        <v>22.31</v>
      </c>
      <c r="L5823">
        <v>2261.35986328125</v>
      </c>
      <c r="M5823">
        <v>1417</v>
      </c>
      <c r="N5823">
        <v>1011.2257080078125</v>
      </c>
      <c r="Q5823">
        <v>1417</v>
      </c>
      <c r="R5823">
        <v>1056.674072265625</v>
      </c>
    </row>
    <row r="5824" spans="8:18" x14ac:dyDescent="0.3">
      <c r="H5824" s="54">
        <f t="shared" si="183"/>
        <v>5</v>
      </c>
      <c r="I5824" s="55">
        <v>5820</v>
      </c>
      <c r="J5824" s="56">
        <f t="shared" si="184"/>
        <v>97</v>
      </c>
      <c r="K5824" s="72">
        <v>24.31</v>
      </c>
      <c r="L5824">
        <v>2205.52392578125</v>
      </c>
      <c r="M5824">
        <v>1417</v>
      </c>
      <c r="N5824">
        <v>920.3289794921875</v>
      </c>
      <c r="Q5824">
        <v>1417</v>
      </c>
      <c r="R5824">
        <v>1011.2257080078125</v>
      </c>
    </row>
    <row r="5825" spans="8:18" x14ac:dyDescent="0.3">
      <c r="H5825" s="54">
        <f t="shared" si="183"/>
        <v>5</v>
      </c>
      <c r="I5825" s="55">
        <v>5821</v>
      </c>
      <c r="J5825" s="56">
        <f t="shared" si="184"/>
        <v>97.016666666666666</v>
      </c>
      <c r="K5825" s="72">
        <v>26.01</v>
      </c>
      <c r="L5825">
        <v>2121.769775390625</v>
      </c>
      <c r="M5825">
        <v>1417</v>
      </c>
      <c r="N5825">
        <v>931.69110107421875</v>
      </c>
      <c r="Q5825">
        <v>1417</v>
      </c>
      <c r="R5825">
        <v>1011.2257080078125</v>
      </c>
    </row>
    <row r="5826" spans="8:18" x14ac:dyDescent="0.3">
      <c r="H5826" s="54">
        <f t="shared" si="183"/>
        <v>5</v>
      </c>
      <c r="I5826" s="55">
        <v>5822</v>
      </c>
      <c r="J5826" s="56">
        <f t="shared" si="184"/>
        <v>97.033333333333331</v>
      </c>
      <c r="K5826" s="72">
        <v>27.71</v>
      </c>
      <c r="L5826">
        <v>1786.75341796875</v>
      </c>
      <c r="M5826">
        <v>1417</v>
      </c>
      <c r="N5826">
        <v>1011.2257080078125</v>
      </c>
      <c r="Q5826">
        <v>1417</v>
      </c>
      <c r="R5826">
        <v>920.3289794921875</v>
      </c>
    </row>
    <row r="5827" spans="8:18" x14ac:dyDescent="0.3">
      <c r="H5827" s="54">
        <f t="shared" si="183"/>
        <v>5</v>
      </c>
      <c r="I5827" s="55">
        <v>5823</v>
      </c>
      <c r="J5827" s="56">
        <f t="shared" si="184"/>
        <v>97.05</v>
      </c>
      <c r="K5827" s="72">
        <v>28.11</v>
      </c>
      <c r="L5827">
        <v>2317.19580078125</v>
      </c>
      <c r="M5827">
        <v>1417</v>
      </c>
      <c r="N5827">
        <v>1011.2257080078125</v>
      </c>
      <c r="Q5827">
        <v>1417</v>
      </c>
      <c r="R5827">
        <v>931.69110107421875</v>
      </c>
    </row>
    <row r="5828" spans="8:18" x14ac:dyDescent="0.3">
      <c r="H5828" s="54">
        <f t="shared" si="183"/>
        <v>5</v>
      </c>
      <c r="I5828" s="55">
        <v>5824</v>
      </c>
      <c r="J5828" s="56">
        <f t="shared" si="184"/>
        <v>97.066666666666663</v>
      </c>
      <c r="K5828" s="72">
        <v>26.41</v>
      </c>
      <c r="L5828">
        <v>2317.19580078125</v>
      </c>
      <c r="M5828">
        <v>1417</v>
      </c>
      <c r="N5828">
        <v>1011.2257080078125</v>
      </c>
      <c r="Q5828">
        <v>1417</v>
      </c>
      <c r="R5828">
        <v>1011.2257080078125</v>
      </c>
    </row>
    <row r="5829" spans="8:18" x14ac:dyDescent="0.3">
      <c r="H5829" s="54">
        <f t="shared" si="183"/>
        <v>5</v>
      </c>
      <c r="I5829" s="55">
        <v>5825</v>
      </c>
      <c r="J5829" s="56">
        <f t="shared" si="184"/>
        <v>97.083333333333329</v>
      </c>
      <c r="K5829" s="72">
        <v>25.11</v>
      </c>
      <c r="L5829">
        <v>2205.52392578125</v>
      </c>
      <c r="M5829">
        <v>1417</v>
      </c>
      <c r="N5829">
        <v>920.3289794921875</v>
      </c>
      <c r="Q5829">
        <v>1417</v>
      </c>
      <c r="R5829">
        <v>1011.2257080078125</v>
      </c>
    </row>
    <row r="5830" spans="8:18" x14ac:dyDescent="0.3">
      <c r="H5830" s="54">
        <f t="shared" ref="H5830:H5893" si="185">ROUNDUP(J5830/24,0)</f>
        <v>5</v>
      </c>
      <c r="I5830" s="55">
        <v>5826</v>
      </c>
      <c r="J5830" s="56">
        <f t="shared" si="184"/>
        <v>97.1</v>
      </c>
      <c r="K5830" s="72">
        <v>22.31</v>
      </c>
      <c r="L5830">
        <v>2428.867919921875</v>
      </c>
      <c r="M5830">
        <v>1417</v>
      </c>
      <c r="N5830">
        <v>920.3289794921875</v>
      </c>
      <c r="Q5830">
        <v>1417</v>
      </c>
      <c r="R5830">
        <v>1011.2257080078125</v>
      </c>
    </row>
    <row r="5831" spans="8:18" x14ac:dyDescent="0.3">
      <c r="H5831" s="54">
        <f t="shared" si="185"/>
        <v>5</v>
      </c>
      <c r="I5831" s="55">
        <v>5827</v>
      </c>
      <c r="J5831" s="56">
        <f t="shared" si="184"/>
        <v>97.11666666666666</v>
      </c>
      <c r="K5831" s="72">
        <v>22.31</v>
      </c>
      <c r="L5831">
        <v>2121.769775390625</v>
      </c>
      <c r="M5831">
        <v>0</v>
      </c>
      <c r="N5831">
        <v>908.9669189453125</v>
      </c>
      <c r="Q5831">
        <v>1417</v>
      </c>
      <c r="R5831">
        <v>920.3289794921875</v>
      </c>
    </row>
    <row r="5832" spans="8:18" x14ac:dyDescent="0.3">
      <c r="H5832" s="54">
        <f t="shared" si="185"/>
        <v>5</v>
      </c>
      <c r="I5832" s="55">
        <v>5828</v>
      </c>
      <c r="J5832" s="56">
        <f t="shared" si="184"/>
        <v>97.133333333333326</v>
      </c>
      <c r="K5832" s="72">
        <v>22.31</v>
      </c>
      <c r="L5832">
        <v>1842.5894775390625</v>
      </c>
      <c r="M5832">
        <v>0</v>
      </c>
      <c r="N5832">
        <v>840.79437255859375</v>
      </c>
      <c r="Q5832">
        <v>1417</v>
      </c>
      <c r="R5832">
        <v>920.3289794921875</v>
      </c>
    </row>
    <row r="5833" spans="8:18" x14ac:dyDescent="0.3">
      <c r="H5833" s="54">
        <f t="shared" si="185"/>
        <v>5</v>
      </c>
      <c r="I5833" s="55">
        <v>5829</v>
      </c>
      <c r="J5833" s="56">
        <f t="shared" si="184"/>
        <v>97.15</v>
      </c>
      <c r="K5833" s="72">
        <v>21.51</v>
      </c>
      <c r="L5833">
        <v>1842.5894775390625</v>
      </c>
      <c r="M5833">
        <v>0</v>
      </c>
      <c r="N5833">
        <v>818.0701904296875</v>
      </c>
      <c r="Q5833">
        <v>0</v>
      </c>
      <c r="R5833">
        <v>908.9669189453125</v>
      </c>
    </row>
    <row r="5834" spans="8:18" x14ac:dyDescent="0.3">
      <c r="H5834" s="54">
        <f t="shared" si="185"/>
        <v>5</v>
      </c>
      <c r="I5834" s="55">
        <v>5830</v>
      </c>
      <c r="J5834" s="56">
        <f t="shared" si="184"/>
        <v>97.166666666666671</v>
      </c>
      <c r="K5834" s="72">
        <v>20.11</v>
      </c>
      <c r="L5834">
        <v>1758.83544921875</v>
      </c>
      <c r="M5834">
        <v>0</v>
      </c>
      <c r="N5834">
        <v>795.3460693359375</v>
      </c>
      <c r="Q5834">
        <v>0</v>
      </c>
      <c r="R5834">
        <v>840.79437255859375</v>
      </c>
    </row>
    <row r="5835" spans="8:18" x14ac:dyDescent="0.3">
      <c r="H5835" s="54">
        <f t="shared" si="185"/>
        <v>5</v>
      </c>
      <c r="I5835" s="55">
        <v>5831</v>
      </c>
      <c r="J5835" s="56">
        <f t="shared" si="184"/>
        <v>97.183333333333337</v>
      </c>
      <c r="K5835" s="72">
        <v>19.010000000000002</v>
      </c>
      <c r="L5835">
        <v>1152.8892822265625</v>
      </c>
      <c r="M5835">
        <v>0</v>
      </c>
      <c r="N5835">
        <v>609.13995361328125</v>
      </c>
      <c r="Q5835">
        <v>0</v>
      </c>
      <c r="R5835">
        <v>818.0701904296875</v>
      </c>
    </row>
    <row r="5836" spans="8:18" x14ac:dyDescent="0.3">
      <c r="H5836" s="54">
        <f t="shared" si="185"/>
        <v>5</v>
      </c>
      <c r="I5836" s="55">
        <v>5832</v>
      </c>
      <c r="J5836" s="56">
        <f t="shared" si="184"/>
        <v>97.2</v>
      </c>
      <c r="K5836" s="72">
        <v>17.91</v>
      </c>
      <c r="L5836">
        <v>1097.98974609375</v>
      </c>
      <c r="M5836">
        <v>0</v>
      </c>
      <c r="N5836">
        <v>627.8826904296875</v>
      </c>
      <c r="Q5836">
        <v>0</v>
      </c>
      <c r="R5836">
        <v>795.3460693359375</v>
      </c>
    </row>
    <row r="5837" spans="8:18" x14ac:dyDescent="0.3">
      <c r="H5837" s="54">
        <f t="shared" si="185"/>
        <v>5</v>
      </c>
      <c r="I5837" s="55">
        <v>5833</v>
      </c>
      <c r="J5837" s="56">
        <f t="shared" si="184"/>
        <v>97.216666666666669</v>
      </c>
      <c r="K5837" s="72">
        <v>19.29</v>
      </c>
      <c r="L5837">
        <v>1134.5894775390625</v>
      </c>
      <c r="M5837">
        <v>0</v>
      </c>
      <c r="N5837">
        <v>637.25408935546875</v>
      </c>
      <c r="Q5837">
        <v>0</v>
      </c>
      <c r="R5837">
        <v>609.13995361328125</v>
      </c>
    </row>
    <row r="5838" spans="8:18" x14ac:dyDescent="0.3">
      <c r="H5838" s="54">
        <f t="shared" si="185"/>
        <v>5</v>
      </c>
      <c r="I5838" s="55">
        <v>5834</v>
      </c>
      <c r="J5838" s="56">
        <f t="shared" si="184"/>
        <v>97.233333333333334</v>
      </c>
      <c r="K5838" s="72">
        <v>16.39</v>
      </c>
      <c r="L5838">
        <v>1116.2896728515625</v>
      </c>
      <c r="M5838">
        <v>0</v>
      </c>
      <c r="N5838">
        <v>674.7396240234375</v>
      </c>
      <c r="Q5838">
        <v>0</v>
      </c>
      <c r="R5838">
        <v>627.8826904296875</v>
      </c>
    </row>
    <row r="5839" spans="8:18" x14ac:dyDescent="0.3">
      <c r="H5839" s="54">
        <f t="shared" si="185"/>
        <v>5</v>
      </c>
      <c r="I5839" s="55">
        <v>5835</v>
      </c>
      <c r="J5839" s="56">
        <f t="shared" si="184"/>
        <v>97.25</v>
      </c>
      <c r="K5839" s="72">
        <v>14.99</v>
      </c>
      <c r="L5839">
        <v>1116.2896728515625</v>
      </c>
      <c r="M5839">
        <v>0</v>
      </c>
      <c r="N5839">
        <v>712.22515869140625</v>
      </c>
      <c r="Q5839">
        <v>0</v>
      </c>
      <c r="R5839">
        <v>637.25408935546875</v>
      </c>
    </row>
    <row r="5840" spans="8:18" x14ac:dyDescent="0.3">
      <c r="H5840" s="54">
        <f t="shared" si="185"/>
        <v>5</v>
      </c>
      <c r="I5840" s="55">
        <v>5836</v>
      </c>
      <c r="J5840" s="56">
        <f t="shared" si="184"/>
        <v>97.266666666666666</v>
      </c>
      <c r="K5840" s="72">
        <v>14.39</v>
      </c>
      <c r="L5840">
        <v>1116.2896728515625</v>
      </c>
      <c r="M5840">
        <v>0</v>
      </c>
      <c r="N5840">
        <v>730.9678955078125</v>
      </c>
      <c r="Q5840">
        <v>0</v>
      </c>
      <c r="R5840">
        <v>674.7396240234375</v>
      </c>
    </row>
    <row r="5841" spans="8:18" x14ac:dyDescent="0.3">
      <c r="H5841" s="54">
        <f t="shared" si="185"/>
        <v>5</v>
      </c>
      <c r="I5841" s="55">
        <v>5837</v>
      </c>
      <c r="J5841" s="56">
        <f t="shared" si="184"/>
        <v>97.283333333333331</v>
      </c>
      <c r="K5841" s="72">
        <v>14.39</v>
      </c>
      <c r="L5841">
        <v>1335.8875732421875</v>
      </c>
      <c r="M5841">
        <v>0</v>
      </c>
      <c r="N5841">
        <v>740.33929443359375</v>
      </c>
      <c r="Q5841">
        <v>0</v>
      </c>
      <c r="R5841">
        <v>712.22515869140625</v>
      </c>
    </row>
    <row r="5842" spans="8:18" x14ac:dyDescent="0.3">
      <c r="H5842" s="54">
        <f t="shared" si="185"/>
        <v>5</v>
      </c>
      <c r="I5842" s="55">
        <v>5838</v>
      </c>
      <c r="J5842" s="56">
        <f t="shared" si="184"/>
        <v>97.3</v>
      </c>
      <c r="K5842" s="72">
        <v>14.39</v>
      </c>
      <c r="L5842">
        <v>1335.8875732421875</v>
      </c>
      <c r="M5842">
        <v>1683</v>
      </c>
      <c r="N5842">
        <v>852.7958984375</v>
      </c>
      <c r="Q5842">
        <v>0</v>
      </c>
      <c r="R5842">
        <v>730.9678955078125</v>
      </c>
    </row>
    <row r="5843" spans="8:18" x14ac:dyDescent="0.3">
      <c r="H5843" s="54">
        <f t="shared" si="185"/>
        <v>5</v>
      </c>
      <c r="I5843" s="55">
        <v>5839</v>
      </c>
      <c r="J5843" s="56">
        <f t="shared" si="184"/>
        <v>97.316666666666663</v>
      </c>
      <c r="K5843" s="72">
        <v>14.39</v>
      </c>
      <c r="L5843">
        <v>1628.6849365234375</v>
      </c>
      <c r="M5843">
        <v>1683</v>
      </c>
      <c r="N5843">
        <v>890.28143310546875</v>
      </c>
      <c r="Q5843">
        <v>0</v>
      </c>
      <c r="R5843">
        <v>740.33929443359375</v>
      </c>
    </row>
    <row r="5844" spans="8:18" x14ac:dyDescent="0.3">
      <c r="H5844" s="54">
        <f t="shared" si="185"/>
        <v>5</v>
      </c>
      <c r="I5844" s="55">
        <v>5840</v>
      </c>
      <c r="J5844" s="56">
        <f t="shared" si="184"/>
        <v>97.333333333333329</v>
      </c>
      <c r="K5844" s="72">
        <v>17.690000000000001</v>
      </c>
      <c r="L5844">
        <v>1610.3851318359375</v>
      </c>
      <c r="M5844">
        <v>1683</v>
      </c>
      <c r="N5844">
        <v>805.93896484375</v>
      </c>
      <c r="Q5844">
        <v>1683</v>
      </c>
      <c r="R5844">
        <v>852.7958984375</v>
      </c>
    </row>
    <row r="5845" spans="8:18" x14ac:dyDescent="0.3">
      <c r="H5845" s="54">
        <f t="shared" si="185"/>
        <v>5</v>
      </c>
      <c r="I5845" s="55">
        <v>5841</v>
      </c>
      <c r="J5845" s="56">
        <f t="shared" si="184"/>
        <v>97.35</v>
      </c>
      <c r="K5845" s="72">
        <v>21.79</v>
      </c>
      <c r="L5845">
        <v>1573.7855224609375</v>
      </c>
      <c r="M5845">
        <v>1683</v>
      </c>
      <c r="N5845">
        <v>871.5386962890625</v>
      </c>
      <c r="Q5845">
        <v>1683</v>
      </c>
      <c r="R5845">
        <v>890.28143310546875</v>
      </c>
    </row>
    <row r="5846" spans="8:18" x14ac:dyDescent="0.3">
      <c r="H5846" s="54">
        <f t="shared" si="185"/>
        <v>5</v>
      </c>
      <c r="I5846" s="55">
        <v>5842</v>
      </c>
      <c r="J5846" s="56">
        <f t="shared" si="184"/>
        <v>97.36666666666666</v>
      </c>
      <c r="K5846" s="72">
        <v>25.59</v>
      </c>
      <c r="L5846">
        <v>1848.2828369140625</v>
      </c>
      <c r="M5846">
        <v>1683</v>
      </c>
      <c r="N5846">
        <v>834.05316162109375</v>
      </c>
      <c r="Q5846">
        <v>1683</v>
      </c>
      <c r="R5846">
        <v>805.93896484375</v>
      </c>
    </row>
    <row r="5847" spans="8:18" x14ac:dyDescent="0.3">
      <c r="H5847" s="54">
        <f t="shared" si="185"/>
        <v>5</v>
      </c>
      <c r="I5847" s="55">
        <v>5843</v>
      </c>
      <c r="J5847" s="56">
        <f t="shared" si="184"/>
        <v>97.383333333333326</v>
      </c>
      <c r="K5847" s="72">
        <v>27.49</v>
      </c>
      <c r="L5847">
        <v>1482.2862548828125</v>
      </c>
      <c r="M5847">
        <v>1683</v>
      </c>
      <c r="N5847">
        <v>834.05316162109375</v>
      </c>
      <c r="Q5847">
        <v>1683</v>
      </c>
      <c r="R5847">
        <v>871.5386962890625</v>
      </c>
    </row>
    <row r="5848" spans="8:18" x14ac:dyDescent="0.3">
      <c r="H5848" s="54">
        <f t="shared" si="185"/>
        <v>5</v>
      </c>
      <c r="I5848" s="55">
        <v>5844</v>
      </c>
      <c r="J5848" s="56">
        <f t="shared" si="184"/>
        <v>97.4</v>
      </c>
      <c r="K5848" s="72">
        <v>29.09</v>
      </c>
      <c r="L5848">
        <v>1445.6866455078125</v>
      </c>
      <c r="M5848">
        <v>1683</v>
      </c>
      <c r="N5848">
        <v>759.08209228515625</v>
      </c>
      <c r="Q5848">
        <v>1683</v>
      </c>
      <c r="R5848">
        <v>834.05316162109375</v>
      </c>
    </row>
    <row r="5849" spans="8:18" x14ac:dyDescent="0.3">
      <c r="H5849" s="54">
        <f t="shared" si="185"/>
        <v>5</v>
      </c>
      <c r="I5849" s="55">
        <v>5845</v>
      </c>
      <c r="J5849" s="56">
        <f t="shared" si="184"/>
        <v>97.416666666666671</v>
      </c>
      <c r="K5849" s="72">
        <v>29.89</v>
      </c>
      <c r="L5849">
        <v>1390.787109375</v>
      </c>
      <c r="M5849">
        <v>1683</v>
      </c>
      <c r="N5849">
        <v>768.4534912109375</v>
      </c>
      <c r="Q5849">
        <v>1683</v>
      </c>
      <c r="R5849">
        <v>834.05316162109375</v>
      </c>
    </row>
    <row r="5850" spans="8:18" x14ac:dyDescent="0.3">
      <c r="H5850" s="54">
        <f t="shared" si="185"/>
        <v>5</v>
      </c>
      <c r="I5850" s="55">
        <v>5846</v>
      </c>
      <c r="J5850" s="56">
        <f t="shared" si="184"/>
        <v>97.433333333333337</v>
      </c>
      <c r="K5850" s="72">
        <v>30</v>
      </c>
      <c r="L5850">
        <v>1171.1890869140625</v>
      </c>
      <c r="M5850">
        <v>1683</v>
      </c>
      <c r="N5850">
        <v>834.05316162109375</v>
      </c>
      <c r="Q5850">
        <v>1683</v>
      </c>
      <c r="R5850">
        <v>759.08209228515625</v>
      </c>
    </row>
    <row r="5851" spans="8:18" x14ac:dyDescent="0.3">
      <c r="H5851" s="54">
        <f t="shared" si="185"/>
        <v>5</v>
      </c>
      <c r="I5851" s="55">
        <v>5847</v>
      </c>
      <c r="J5851" s="56">
        <f t="shared" si="184"/>
        <v>97.45</v>
      </c>
      <c r="K5851" s="72">
        <v>30</v>
      </c>
      <c r="L5851">
        <v>1518.8858642578125</v>
      </c>
      <c r="M5851">
        <v>1683</v>
      </c>
      <c r="N5851">
        <v>834.05316162109375</v>
      </c>
      <c r="Q5851">
        <v>1683</v>
      </c>
      <c r="R5851">
        <v>768.4534912109375</v>
      </c>
    </row>
    <row r="5852" spans="8:18" x14ac:dyDescent="0.3">
      <c r="H5852" s="54">
        <f t="shared" si="185"/>
        <v>5</v>
      </c>
      <c r="I5852" s="55">
        <v>5848</v>
      </c>
      <c r="J5852" s="56">
        <f t="shared" si="184"/>
        <v>97.466666666666669</v>
      </c>
      <c r="K5852" s="72">
        <v>30</v>
      </c>
      <c r="L5852">
        <v>1518.8858642578125</v>
      </c>
      <c r="M5852">
        <v>1683</v>
      </c>
      <c r="N5852">
        <v>834.05316162109375</v>
      </c>
      <c r="Q5852">
        <v>1683</v>
      </c>
      <c r="R5852">
        <v>834.05316162109375</v>
      </c>
    </row>
    <row r="5853" spans="8:18" x14ac:dyDescent="0.3">
      <c r="H5853" s="54">
        <f t="shared" si="185"/>
        <v>5</v>
      </c>
      <c r="I5853" s="55">
        <v>5849</v>
      </c>
      <c r="J5853" s="56">
        <f t="shared" si="184"/>
        <v>97.483333333333334</v>
      </c>
      <c r="K5853" s="72">
        <v>30</v>
      </c>
      <c r="L5853">
        <v>1445.6866455078125</v>
      </c>
      <c r="M5853">
        <v>1683</v>
      </c>
      <c r="N5853">
        <v>759.08209228515625</v>
      </c>
      <c r="Q5853">
        <v>1683</v>
      </c>
      <c r="R5853">
        <v>834.05316162109375</v>
      </c>
    </row>
    <row r="5854" spans="8:18" x14ac:dyDescent="0.3">
      <c r="H5854" s="54">
        <f t="shared" si="185"/>
        <v>5</v>
      </c>
      <c r="I5854" s="55">
        <v>5850</v>
      </c>
      <c r="J5854" s="56">
        <f t="shared" si="184"/>
        <v>97.5</v>
      </c>
      <c r="K5854" s="72">
        <v>30</v>
      </c>
      <c r="L5854">
        <v>1592.085205078125</v>
      </c>
      <c r="M5854">
        <v>1683</v>
      </c>
      <c r="N5854">
        <v>759.08209228515625</v>
      </c>
      <c r="Q5854">
        <v>1683</v>
      </c>
      <c r="R5854">
        <v>834.05316162109375</v>
      </c>
    </row>
    <row r="5855" spans="8:18" x14ac:dyDescent="0.3">
      <c r="H5855" s="54">
        <f t="shared" si="185"/>
        <v>5</v>
      </c>
      <c r="I5855" s="55">
        <v>5851</v>
      </c>
      <c r="J5855" s="56">
        <f t="shared" si="184"/>
        <v>97.516666666666666</v>
      </c>
      <c r="K5855" s="72">
        <v>29.19</v>
      </c>
      <c r="L5855">
        <v>1390.787109375</v>
      </c>
      <c r="M5855">
        <v>0</v>
      </c>
      <c r="N5855">
        <v>749.710693359375</v>
      </c>
      <c r="Q5855">
        <v>1683</v>
      </c>
      <c r="R5855">
        <v>759.08209228515625</v>
      </c>
    </row>
    <row r="5856" spans="8:18" x14ac:dyDescent="0.3">
      <c r="H5856" s="54">
        <f t="shared" si="185"/>
        <v>5</v>
      </c>
      <c r="I5856" s="55">
        <v>5852</v>
      </c>
      <c r="J5856" s="56">
        <f t="shared" si="184"/>
        <v>97.533333333333331</v>
      </c>
      <c r="K5856" s="72">
        <v>25.29</v>
      </c>
      <c r="L5856">
        <v>1207.788818359375</v>
      </c>
      <c r="M5856">
        <v>0</v>
      </c>
      <c r="N5856">
        <v>693.482421875</v>
      </c>
      <c r="Q5856">
        <v>1683</v>
      </c>
      <c r="R5856">
        <v>759.08209228515625</v>
      </c>
    </row>
    <row r="5857" spans="8:18" x14ac:dyDescent="0.3">
      <c r="H5857" s="54">
        <f t="shared" si="185"/>
        <v>5</v>
      </c>
      <c r="I5857" s="55">
        <v>5853</v>
      </c>
      <c r="J5857" s="56">
        <f t="shared" si="184"/>
        <v>97.55</v>
      </c>
      <c r="K5857" s="72">
        <v>22.79</v>
      </c>
      <c r="L5857">
        <v>1207.788818359375</v>
      </c>
      <c r="M5857">
        <v>0</v>
      </c>
      <c r="N5857">
        <v>674.7396240234375</v>
      </c>
      <c r="Q5857">
        <v>0</v>
      </c>
      <c r="R5857">
        <v>749.710693359375</v>
      </c>
    </row>
    <row r="5858" spans="8:18" x14ac:dyDescent="0.3">
      <c r="H5858" s="54">
        <f t="shared" si="185"/>
        <v>5</v>
      </c>
      <c r="I5858" s="55">
        <v>5854</v>
      </c>
      <c r="J5858" s="56">
        <f t="shared" si="184"/>
        <v>97.566666666666663</v>
      </c>
      <c r="K5858" s="72">
        <v>21.59</v>
      </c>
      <c r="L5858">
        <v>1152.8892822265625</v>
      </c>
      <c r="M5858">
        <v>0</v>
      </c>
      <c r="N5858">
        <v>655.996826171875</v>
      </c>
      <c r="Q5858">
        <v>0</v>
      </c>
      <c r="R5858">
        <v>693.482421875</v>
      </c>
    </row>
    <row r="5859" spans="8:18" x14ac:dyDescent="0.3">
      <c r="H5859" s="54">
        <f t="shared" si="185"/>
        <v>5</v>
      </c>
      <c r="I5859" s="55">
        <v>5855</v>
      </c>
      <c r="J5859" s="56">
        <f t="shared" si="184"/>
        <v>97.583333333333329</v>
      </c>
      <c r="K5859" s="72">
        <v>20.190000000000001</v>
      </c>
      <c r="L5859">
        <v>1446.5360107421875</v>
      </c>
      <c r="M5859">
        <v>496</v>
      </c>
      <c r="N5859">
        <v>744.65838623046875</v>
      </c>
      <c r="Q5859">
        <v>0</v>
      </c>
      <c r="R5859">
        <v>674.7396240234375</v>
      </c>
    </row>
    <row r="5860" spans="8:18" x14ac:dyDescent="0.3">
      <c r="H5860" s="54">
        <f t="shared" si="185"/>
        <v>5</v>
      </c>
      <c r="I5860" s="55">
        <v>5856</v>
      </c>
      <c r="J5860" s="56">
        <f t="shared" si="184"/>
        <v>97.6</v>
      </c>
      <c r="K5860" s="72">
        <v>19.489999999999998</v>
      </c>
      <c r="L5860">
        <v>1377.6533203125</v>
      </c>
      <c r="M5860">
        <v>496</v>
      </c>
      <c r="N5860">
        <v>764.254638671875</v>
      </c>
      <c r="Q5860">
        <v>0</v>
      </c>
      <c r="R5860">
        <v>655.996826171875</v>
      </c>
    </row>
    <row r="5861" spans="8:18" x14ac:dyDescent="0.3">
      <c r="H5861" s="54">
        <f t="shared" si="185"/>
        <v>5</v>
      </c>
      <c r="I5861" s="55">
        <v>5857</v>
      </c>
      <c r="J5861" s="56">
        <f t="shared" si="184"/>
        <v>97.61666666666666</v>
      </c>
      <c r="K5861" s="72">
        <v>17</v>
      </c>
      <c r="L5861">
        <v>1423.5751953125</v>
      </c>
      <c r="M5861">
        <v>496</v>
      </c>
      <c r="N5861">
        <v>783.8509521484375</v>
      </c>
      <c r="Q5861">
        <v>496</v>
      </c>
      <c r="R5861">
        <v>744.65838623046875</v>
      </c>
    </row>
    <row r="5862" spans="8:18" x14ac:dyDescent="0.3">
      <c r="H5862" s="54">
        <f t="shared" si="185"/>
        <v>5</v>
      </c>
      <c r="I5862" s="55">
        <v>5858</v>
      </c>
      <c r="J5862" s="56">
        <f t="shared" si="184"/>
        <v>97.633333333333326</v>
      </c>
      <c r="K5862" s="72">
        <v>16.399999999999999</v>
      </c>
      <c r="L5862">
        <v>1400.6142578125</v>
      </c>
      <c r="M5862">
        <v>496</v>
      </c>
      <c r="N5862">
        <v>803.44720458984375</v>
      </c>
      <c r="Q5862">
        <v>496</v>
      </c>
      <c r="R5862">
        <v>764.254638671875</v>
      </c>
    </row>
    <row r="5863" spans="8:18" x14ac:dyDescent="0.3">
      <c r="H5863" s="54">
        <f t="shared" si="185"/>
        <v>5</v>
      </c>
      <c r="I5863" s="55">
        <v>5859</v>
      </c>
      <c r="J5863" s="56">
        <f t="shared" si="184"/>
        <v>97.65</v>
      </c>
      <c r="K5863" s="72">
        <v>16</v>
      </c>
      <c r="L5863">
        <v>1400.6142578125</v>
      </c>
      <c r="M5863">
        <v>496</v>
      </c>
      <c r="N5863">
        <v>832.84161376953125</v>
      </c>
      <c r="Q5863">
        <v>496</v>
      </c>
      <c r="R5863">
        <v>783.8509521484375</v>
      </c>
    </row>
    <row r="5864" spans="8:18" x14ac:dyDescent="0.3">
      <c r="H5864" s="54">
        <f t="shared" si="185"/>
        <v>5</v>
      </c>
      <c r="I5864" s="55">
        <v>5860</v>
      </c>
      <c r="J5864" s="56">
        <f t="shared" si="184"/>
        <v>97.666666666666671</v>
      </c>
      <c r="K5864" s="72">
        <v>15.4</v>
      </c>
      <c r="L5864">
        <v>1400.6142578125</v>
      </c>
      <c r="M5864">
        <v>496</v>
      </c>
      <c r="N5864">
        <v>872.0341796875</v>
      </c>
      <c r="Q5864">
        <v>496</v>
      </c>
      <c r="R5864">
        <v>803.44720458984375</v>
      </c>
    </row>
    <row r="5865" spans="8:18" x14ac:dyDescent="0.3">
      <c r="H5865" s="54">
        <f t="shared" si="185"/>
        <v>5</v>
      </c>
      <c r="I5865" s="55">
        <v>5861</v>
      </c>
      <c r="J5865" s="56">
        <f t="shared" si="184"/>
        <v>97.683333333333337</v>
      </c>
      <c r="K5865" s="72">
        <v>14.6</v>
      </c>
      <c r="L5865">
        <v>2387.9326171875</v>
      </c>
      <c r="M5865">
        <v>496</v>
      </c>
      <c r="N5865">
        <v>940.62109375</v>
      </c>
      <c r="Q5865">
        <v>496</v>
      </c>
      <c r="R5865">
        <v>832.84161376953125</v>
      </c>
    </row>
    <row r="5866" spans="8:18" x14ac:dyDescent="0.3">
      <c r="H5866" s="54">
        <f t="shared" si="185"/>
        <v>5</v>
      </c>
      <c r="I5866" s="55">
        <v>5862</v>
      </c>
      <c r="J5866" s="56">
        <f t="shared" si="184"/>
        <v>97.7</v>
      </c>
      <c r="K5866" s="72">
        <v>14.3</v>
      </c>
      <c r="L5866">
        <v>2387.9326171875</v>
      </c>
      <c r="M5866">
        <v>1018</v>
      </c>
      <c r="N5866">
        <v>1097.391357421875</v>
      </c>
      <c r="Q5866">
        <v>496</v>
      </c>
      <c r="R5866">
        <v>872.0341796875</v>
      </c>
    </row>
    <row r="5867" spans="8:18" x14ac:dyDescent="0.3">
      <c r="H5867" s="54">
        <f t="shared" si="185"/>
        <v>5</v>
      </c>
      <c r="I5867" s="55">
        <v>5863</v>
      </c>
      <c r="J5867" s="56">
        <f t="shared" si="184"/>
        <v>97.716666666666669</v>
      </c>
      <c r="K5867" s="72">
        <v>14.6</v>
      </c>
      <c r="L5867">
        <v>3765.586181640625</v>
      </c>
      <c r="M5867">
        <v>1018</v>
      </c>
      <c r="N5867">
        <v>1009.2080688476563</v>
      </c>
      <c r="Q5867">
        <v>496</v>
      </c>
      <c r="R5867">
        <v>940.62109375</v>
      </c>
    </row>
    <row r="5868" spans="8:18" x14ac:dyDescent="0.3">
      <c r="H5868" s="54">
        <f t="shared" si="185"/>
        <v>5</v>
      </c>
      <c r="I5868" s="55">
        <v>5864</v>
      </c>
      <c r="J5868" s="56">
        <f t="shared" si="184"/>
        <v>97.733333333333334</v>
      </c>
      <c r="K5868" s="72">
        <v>18</v>
      </c>
      <c r="L5868">
        <v>3490.055419921875</v>
      </c>
      <c r="M5868">
        <v>1018</v>
      </c>
      <c r="N5868">
        <v>891.63043212890625</v>
      </c>
      <c r="Q5868">
        <v>1018</v>
      </c>
      <c r="R5868">
        <v>1097.391357421875</v>
      </c>
    </row>
    <row r="5869" spans="8:18" x14ac:dyDescent="0.3">
      <c r="H5869" s="54">
        <f t="shared" si="185"/>
        <v>5</v>
      </c>
      <c r="I5869" s="55">
        <v>5865</v>
      </c>
      <c r="J5869" s="56">
        <f t="shared" si="184"/>
        <v>97.75</v>
      </c>
      <c r="K5869" s="72">
        <v>22.7</v>
      </c>
      <c r="L5869">
        <v>3857.4296875</v>
      </c>
      <c r="M5869">
        <v>1018</v>
      </c>
      <c r="N5869">
        <v>1097.391357421875</v>
      </c>
      <c r="Q5869">
        <v>1018</v>
      </c>
      <c r="R5869">
        <v>1009.2080688476563</v>
      </c>
    </row>
    <row r="5870" spans="8:18" x14ac:dyDescent="0.3">
      <c r="H5870" s="54">
        <f t="shared" si="185"/>
        <v>5</v>
      </c>
      <c r="I5870" s="55">
        <v>5866</v>
      </c>
      <c r="J5870" s="56">
        <f t="shared" si="184"/>
        <v>97.766666666666666</v>
      </c>
      <c r="K5870" s="72">
        <v>24.5</v>
      </c>
      <c r="L5870">
        <v>3627.820556640625</v>
      </c>
      <c r="M5870">
        <v>1018</v>
      </c>
      <c r="N5870">
        <v>1038.6025390625</v>
      </c>
      <c r="Q5870">
        <v>1018</v>
      </c>
      <c r="R5870">
        <v>891.63043212890625</v>
      </c>
    </row>
    <row r="5871" spans="8:18" x14ac:dyDescent="0.3">
      <c r="H5871" s="54">
        <f t="shared" si="185"/>
        <v>5</v>
      </c>
      <c r="I5871" s="55">
        <v>5867</v>
      </c>
      <c r="J5871" s="56">
        <f t="shared" si="184"/>
        <v>97.783333333333331</v>
      </c>
      <c r="K5871" s="72">
        <v>26.8</v>
      </c>
      <c r="L5871">
        <v>3260.4462890625</v>
      </c>
      <c r="M5871">
        <v>1018</v>
      </c>
      <c r="N5871">
        <v>999.40997314453125</v>
      </c>
      <c r="Q5871">
        <v>1018</v>
      </c>
      <c r="R5871">
        <v>1097.391357421875</v>
      </c>
    </row>
    <row r="5872" spans="8:18" x14ac:dyDescent="0.3">
      <c r="H5872" s="54">
        <f t="shared" si="185"/>
        <v>5</v>
      </c>
      <c r="I5872" s="55">
        <v>5868</v>
      </c>
      <c r="J5872" s="56">
        <f t="shared" si="184"/>
        <v>97.8</v>
      </c>
      <c r="K5872" s="72">
        <v>28.4</v>
      </c>
      <c r="L5872">
        <v>2984.915771484375</v>
      </c>
      <c r="M5872">
        <v>1018</v>
      </c>
      <c r="N5872">
        <v>970.01556396484375</v>
      </c>
      <c r="Q5872">
        <v>1018</v>
      </c>
      <c r="R5872">
        <v>1038.6025390625</v>
      </c>
    </row>
    <row r="5873" spans="8:18" x14ac:dyDescent="0.3">
      <c r="H5873" s="54">
        <f t="shared" si="185"/>
        <v>5</v>
      </c>
      <c r="I5873" s="55">
        <v>5869</v>
      </c>
      <c r="J5873" s="56">
        <f t="shared" si="184"/>
        <v>97.816666666666663</v>
      </c>
      <c r="K5873" s="72">
        <v>29.9</v>
      </c>
      <c r="L5873">
        <v>3030.83740234375</v>
      </c>
      <c r="M5873">
        <v>1018</v>
      </c>
      <c r="N5873">
        <v>901.4285888671875</v>
      </c>
      <c r="Q5873">
        <v>1018</v>
      </c>
      <c r="R5873">
        <v>999.40997314453125</v>
      </c>
    </row>
    <row r="5874" spans="8:18" x14ac:dyDescent="0.3">
      <c r="H5874" s="54">
        <f t="shared" si="185"/>
        <v>5</v>
      </c>
      <c r="I5874" s="55">
        <v>5870</v>
      </c>
      <c r="J5874" s="56">
        <f t="shared" si="184"/>
        <v>97.833333333333329</v>
      </c>
      <c r="K5874" s="72">
        <v>30</v>
      </c>
      <c r="L5874">
        <v>2984.915771484375</v>
      </c>
      <c r="M5874">
        <v>1018</v>
      </c>
      <c r="N5874">
        <v>950.41925048828125</v>
      </c>
      <c r="Q5874">
        <v>1018</v>
      </c>
      <c r="R5874">
        <v>970.01556396484375</v>
      </c>
    </row>
    <row r="5875" spans="8:18" x14ac:dyDescent="0.3">
      <c r="H5875" s="54">
        <f t="shared" si="185"/>
        <v>5</v>
      </c>
      <c r="I5875" s="55">
        <v>5871</v>
      </c>
      <c r="J5875" s="56">
        <f t="shared" si="184"/>
        <v>97.85</v>
      </c>
      <c r="K5875" s="72">
        <v>30</v>
      </c>
      <c r="L5875">
        <v>2686.424072265625</v>
      </c>
      <c r="M5875">
        <v>1018</v>
      </c>
      <c r="N5875">
        <v>1107.189453125</v>
      </c>
      <c r="Q5875">
        <v>1018</v>
      </c>
      <c r="R5875">
        <v>901.4285888671875</v>
      </c>
    </row>
    <row r="5876" spans="8:18" x14ac:dyDescent="0.3">
      <c r="H5876" s="54">
        <f t="shared" si="185"/>
        <v>5</v>
      </c>
      <c r="I5876" s="55">
        <v>5872</v>
      </c>
      <c r="J5876" s="56">
        <f t="shared" si="184"/>
        <v>97.86666666666666</v>
      </c>
      <c r="K5876" s="72">
        <v>30</v>
      </c>
      <c r="L5876">
        <v>2342.0107421875</v>
      </c>
      <c r="M5876">
        <v>1018</v>
      </c>
      <c r="N5876">
        <v>1009.2080688476563</v>
      </c>
      <c r="Q5876">
        <v>1018</v>
      </c>
      <c r="R5876">
        <v>950.41925048828125</v>
      </c>
    </row>
    <row r="5877" spans="8:18" x14ac:dyDescent="0.3">
      <c r="H5877" s="54">
        <f t="shared" si="185"/>
        <v>5</v>
      </c>
      <c r="I5877" s="55">
        <v>5873</v>
      </c>
      <c r="J5877" s="56">
        <f t="shared" ref="J5877:J5940" si="186">I5877*$C$1</f>
        <v>97.883333333333326</v>
      </c>
      <c r="K5877" s="72">
        <v>30</v>
      </c>
      <c r="L5877">
        <v>2296.0888671875</v>
      </c>
      <c r="M5877">
        <v>1018</v>
      </c>
      <c r="N5877">
        <v>979.81365966796875</v>
      </c>
      <c r="Q5877">
        <v>1018</v>
      </c>
      <c r="R5877">
        <v>1107.189453125</v>
      </c>
    </row>
    <row r="5878" spans="8:18" x14ac:dyDescent="0.3">
      <c r="H5878" s="54">
        <f t="shared" si="185"/>
        <v>5</v>
      </c>
      <c r="I5878" s="55">
        <v>5874</v>
      </c>
      <c r="J5878" s="56">
        <f t="shared" si="186"/>
        <v>97.9</v>
      </c>
      <c r="K5878" s="72">
        <v>29.2</v>
      </c>
      <c r="L5878">
        <v>1997.597412109375</v>
      </c>
      <c r="M5878">
        <v>1018</v>
      </c>
      <c r="N5878">
        <v>970.01556396484375</v>
      </c>
      <c r="Q5878">
        <v>1018</v>
      </c>
      <c r="R5878">
        <v>1009.2080688476563</v>
      </c>
    </row>
    <row r="5879" spans="8:18" x14ac:dyDescent="0.3">
      <c r="H5879" s="54">
        <f t="shared" si="185"/>
        <v>5</v>
      </c>
      <c r="I5879" s="55">
        <v>5875</v>
      </c>
      <c r="J5879" s="56">
        <f t="shared" si="186"/>
        <v>97.916666666666671</v>
      </c>
      <c r="K5879" s="72">
        <v>27.5</v>
      </c>
      <c r="L5879">
        <v>1745.0277099609375</v>
      </c>
      <c r="M5879">
        <v>496</v>
      </c>
      <c r="N5879">
        <v>940.62109375</v>
      </c>
      <c r="Q5879">
        <v>1018</v>
      </c>
      <c r="R5879">
        <v>979.81365966796875</v>
      </c>
    </row>
    <row r="5880" spans="8:18" x14ac:dyDescent="0.3">
      <c r="H5880" s="54">
        <f t="shared" si="185"/>
        <v>5</v>
      </c>
      <c r="I5880" s="55">
        <v>5876</v>
      </c>
      <c r="J5880" s="56">
        <f t="shared" si="186"/>
        <v>97.933333333333337</v>
      </c>
      <c r="K5880" s="72">
        <v>24.6</v>
      </c>
      <c r="L5880">
        <v>1515.418701171875</v>
      </c>
      <c r="M5880">
        <v>496</v>
      </c>
      <c r="N5880">
        <v>852.4378662109375</v>
      </c>
      <c r="Q5880">
        <v>1018</v>
      </c>
      <c r="R5880">
        <v>970.01556396484375</v>
      </c>
    </row>
    <row r="5881" spans="8:18" x14ac:dyDescent="0.3">
      <c r="H5881" s="54">
        <f t="shared" si="185"/>
        <v>5</v>
      </c>
      <c r="I5881" s="55">
        <v>5877</v>
      </c>
      <c r="J5881" s="56">
        <f t="shared" si="186"/>
        <v>97.95</v>
      </c>
      <c r="K5881" s="72">
        <v>23.9</v>
      </c>
      <c r="L5881">
        <v>1515.418701171875</v>
      </c>
      <c r="M5881">
        <v>496</v>
      </c>
      <c r="N5881">
        <v>832.84161376953125</v>
      </c>
      <c r="Q5881">
        <v>496</v>
      </c>
      <c r="R5881">
        <v>940.62109375</v>
      </c>
    </row>
    <row r="5882" spans="8:18" x14ac:dyDescent="0.3">
      <c r="H5882" s="54">
        <f t="shared" si="185"/>
        <v>5</v>
      </c>
      <c r="I5882" s="55">
        <v>5878</v>
      </c>
      <c r="J5882" s="56">
        <f t="shared" si="186"/>
        <v>97.966666666666669</v>
      </c>
      <c r="K5882" s="72">
        <v>22.3</v>
      </c>
      <c r="L5882">
        <v>1446.5360107421875</v>
      </c>
      <c r="M5882">
        <v>496</v>
      </c>
      <c r="N5882">
        <v>695.667724609375</v>
      </c>
      <c r="Q5882">
        <v>496</v>
      </c>
      <c r="R5882">
        <v>852.4378662109375</v>
      </c>
    </row>
    <row r="5883" spans="8:18" x14ac:dyDescent="0.3">
      <c r="H5883" s="54">
        <f t="shared" si="185"/>
        <v>5</v>
      </c>
      <c r="I5883" s="55">
        <v>5879</v>
      </c>
      <c r="J5883" s="56">
        <f t="shared" si="186"/>
        <v>97.983333333333334</v>
      </c>
      <c r="K5883" s="72">
        <v>22.1</v>
      </c>
      <c r="L5883">
        <v>1219.746337890625</v>
      </c>
      <c r="M5883">
        <v>421</v>
      </c>
      <c r="N5883">
        <v>551.96099853515625</v>
      </c>
      <c r="Q5883">
        <v>496</v>
      </c>
      <c r="R5883">
        <v>832.84161376953125</v>
      </c>
    </row>
    <row r="5884" spans="8:18" x14ac:dyDescent="0.3">
      <c r="H5884" s="54">
        <f t="shared" si="185"/>
        <v>5</v>
      </c>
      <c r="I5884" s="55">
        <v>5880</v>
      </c>
      <c r="J5884" s="56">
        <f t="shared" si="186"/>
        <v>98</v>
      </c>
      <c r="K5884" s="72">
        <v>20.8</v>
      </c>
      <c r="L5884">
        <v>1161.6632080078125</v>
      </c>
      <c r="M5884">
        <v>421</v>
      </c>
      <c r="N5884">
        <v>566.48626708984375</v>
      </c>
      <c r="Q5884">
        <v>496</v>
      </c>
      <c r="R5884">
        <v>695.667724609375</v>
      </c>
    </row>
    <row r="5885" spans="8:18" x14ac:dyDescent="0.3">
      <c r="H5885" s="54">
        <f t="shared" si="185"/>
        <v>5</v>
      </c>
      <c r="I5885" s="55">
        <v>5881</v>
      </c>
      <c r="J5885" s="56">
        <f t="shared" si="186"/>
        <v>98.016666666666666</v>
      </c>
      <c r="K5885" s="72">
        <v>17.7</v>
      </c>
      <c r="L5885">
        <v>1200.3853759765625</v>
      </c>
      <c r="M5885">
        <v>421</v>
      </c>
      <c r="N5885">
        <v>581.0115966796875</v>
      </c>
      <c r="Q5885">
        <v>421</v>
      </c>
      <c r="R5885">
        <v>551.96099853515625</v>
      </c>
    </row>
    <row r="5886" spans="8:18" x14ac:dyDescent="0.3">
      <c r="H5886" s="54">
        <f t="shared" si="185"/>
        <v>5</v>
      </c>
      <c r="I5886" s="55">
        <v>5882</v>
      </c>
      <c r="J5886" s="56">
        <f t="shared" si="186"/>
        <v>98.033333333333331</v>
      </c>
      <c r="K5886" s="72">
        <v>16.3</v>
      </c>
      <c r="L5886">
        <v>1181.0242919921875</v>
      </c>
      <c r="M5886">
        <v>421</v>
      </c>
      <c r="N5886">
        <v>595.536865234375</v>
      </c>
      <c r="Q5886">
        <v>421</v>
      </c>
      <c r="R5886">
        <v>566.48626708984375</v>
      </c>
    </row>
    <row r="5887" spans="8:18" x14ac:dyDescent="0.3">
      <c r="H5887" s="54">
        <f t="shared" si="185"/>
        <v>5</v>
      </c>
      <c r="I5887" s="55">
        <v>5883</v>
      </c>
      <c r="J5887" s="56">
        <f t="shared" si="186"/>
        <v>98.05</v>
      </c>
      <c r="K5887" s="72">
        <v>15.6</v>
      </c>
      <c r="L5887">
        <v>1181.0242919921875</v>
      </c>
      <c r="M5887">
        <v>421</v>
      </c>
      <c r="N5887">
        <v>617.3248291015625</v>
      </c>
      <c r="Q5887">
        <v>421</v>
      </c>
      <c r="R5887">
        <v>581.0115966796875</v>
      </c>
    </row>
    <row r="5888" spans="8:18" x14ac:dyDescent="0.3">
      <c r="H5888" s="54">
        <f t="shared" si="185"/>
        <v>5</v>
      </c>
      <c r="I5888" s="55">
        <v>5884</v>
      </c>
      <c r="J5888" s="56">
        <f t="shared" si="186"/>
        <v>98.066666666666663</v>
      </c>
      <c r="K5888" s="72">
        <v>15.1</v>
      </c>
      <c r="L5888">
        <v>1181.0242919921875</v>
      </c>
      <c r="M5888">
        <v>421</v>
      </c>
      <c r="N5888">
        <v>646.3753662109375</v>
      </c>
      <c r="Q5888">
        <v>421</v>
      </c>
      <c r="R5888">
        <v>595.536865234375</v>
      </c>
    </row>
    <row r="5889" spans="8:18" x14ac:dyDescent="0.3">
      <c r="H5889" s="54">
        <f t="shared" si="185"/>
        <v>5</v>
      </c>
      <c r="I5889" s="55">
        <v>5885</v>
      </c>
      <c r="J5889" s="56">
        <f t="shared" si="186"/>
        <v>98.083333333333329</v>
      </c>
      <c r="K5889" s="72">
        <v>14.4</v>
      </c>
      <c r="L5889">
        <v>2013.549560546875</v>
      </c>
      <c r="M5889">
        <v>421</v>
      </c>
      <c r="N5889">
        <v>697.2138671875</v>
      </c>
      <c r="Q5889">
        <v>421</v>
      </c>
      <c r="R5889">
        <v>617.3248291015625</v>
      </c>
    </row>
    <row r="5890" spans="8:18" x14ac:dyDescent="0.3">
      <c r="H5890" s="54">
        <f t="shared" si="185"/>
        <v>5</v>
      </c>
      <c r="I5890" s="55">
        <v>5886</v>
      </c>
      <c r="J5890" s="56">
        <f t="shared" si="186"/>
        <v>98.1</v>
      </c>
      <c r="K5890" s="72">
        <v>14.4</v>
      </c>
      <c r="L5890">
        <v>2013.549560546875</v>
      </c>
      <c r="M5890">
        <v>864</v>
      </c>
      <c r="N5890">
        <v>813.41619873046875</v>
      </c>
      <c r="Q5890">
        <v>421</v>
      </c>
      <c r="R5890">
        <v>646.3753662109375</v>
      </c>
    </row>
    <row r="5891" spans="8:18" x14ac:dyDescent="0.3">
      <c r="H5891" s="54">
        <f t="shared" si="185"/>
        <v>5</v>
      </c>
      <c r="I5891" s="55">
        <v>5887</v>
      </c>
      <c r="J5891" s="56">
        <f t="shared" si="186"/>
        <v>98.11666666666666</v>
      </c>
      <c r="K5891" s="72">
        <v>14.5</v>
      </c>
      <c r="L5891">
        <v>3175.213134765625</v>
      </c>
      <c r="M5891">
        <v>864</v>
      </c>
      <c r="N5891">
        <v>748.05242919921875</v>
      </c>
      <c r="Q5891">
        <v>421</v>
      </c>
      <c r="R5891">
        <v>697.2138671875</v>
      </c>
    </row>
    <row r="5892" spans="8:18" x14ac:dyDescent="0.3">
      <c r="H5892" s="54">
        <f t="shared" si="185"/>
        <v>5</v>
      </c>
      <c r="I5892" s="55">
        <v>5888</v>
      </c>
      <c r="J5892" s="56">
        <f t="shared" si="186"/>
        <v>98.133333333333326</v>
      </c>
      <c r="K5892" s="72">
        <v>17.2</v>
      </c>
      <c r="L5892">
        <v>2942.88037109375</v>
      </c>
      <c r="M5892">
        <v>864</v>
      </c>
      <c r="N5892">
        <v>660.90069580078125</v>
      </c>
      <c r="Q5892">
        <v>864</v>
      </c>
      <c r="R5892">
        <v>813.41619873046875</v>
      </c>
    </row>
    <row r="5893" spans="8:18" x14ac:dyDescent="0.3">
      <c r="H5893" s="54">
        <f t="shared" si="185"/>
        <v>5</v>
      </c>
      <c r="I5893" s="55">
        <v>5889</v>
      </c>
      <c r="J5893" s="56">
        <f t="shared" si="186"/>
        <v>98.15</v>
      </c>
      <c r="K5893" s="72">
        <v>21.4</v>
      </c>
      <c r="L5893">
        <v>3252.6572265625</v>
      </c>
      <c r="M5893">
        <v>864</v>
      </c>
      <c r="N5893">
        <v>813.41619873046875</v>
      </c>
      <c r="Q5893">
        <v>864</v>
      </c>
      <c r="R5893">
        <v>748.05242919921875</v>
      </c>
    </row>
    <row r="5894" spans="8:18" x14ac:dyDescent="0.3">
      <c r="H5894" s="54">
        <f t="shared" ref="H5894:H5957" si="187">ROUNDUP(J5894/24,0)</f>
        <v>5</v>
      </c>
      <c r="I5894" s="55">
        <v>5890</v>
      </c>
      <c r="J5894" s="56">
        <f t="shared" si="186"/>
        <v>98.166666666666671</v>
      </c>
      <c r="K5894" s="72">
        <v>24.4</v>
      </c>
      <c r="L5894">
        <v>3059.046630859375</v>
      </c>
      <c r="M5894">
        <v>864</v>
      </c>
      <c r="N5894">
        <v>769.84033203125</v>
      </c>
      <c r="Q5894">
        <v>864</v>
      </c>
      <c r="R5894">
        <v>660.90069580078125</v>
      </c>
    </row>
    <row r="5895" spans="8:18" x14ac:dyDescent="0.3">
      <c r="H5895" s="54">
        <f t="shared" si="187"/>
        <v>5</v>
      </c>
      <c r="I5895" s="55">
        <v>5891</v>
      </c>
      <c r="J5895" s="56">
        <f t="shared" si="186"/>
        <v>98.183333333333337</v>
      </c>
      <c r="K5895" s="72">
        <v>26.8</v>
      </c>
      <c r="L5895">
        <v>2749.269775390625</v>
      </c>
      <c r="M5895">
        <v>864</v>
      </c>
      <c r="N5895">
        <v>740.789794921875</v>
      </c>
      <c r="Q5895">
        <v>864</v>
      </c>
      <c r="R5895">
        <v>813.41619873046875</v>
      </c>
    </row>
    <row r="5896" spans="8:18" x14ac:dyDescent="0.3">
      <c r="H5896" s="54">
        <f t="shared" si="187"/>
        <v>5</v>
      </c>
      <c r="I5896" s="55">
        <v>5892</v>
      </c>
      <c r="J5896" s="56">
        <f t="shared" si="186"/>
        <v>98.2</v>
      </c>
      <c r="K5896" s="72">
        <v>28.7</v>
      </c>
      <c r="L5896">
        <v>2516.93701171875</v>
      </c>
      <c r="M5896">
        <v>864</v>
      </c>
      <c r="N5896">
        <v>719.0018310546875</v>
      </c>
      <c r="Q5896">
        <v>864</v>
      </c>
      <c r="R5896">
        <v>769.84033203125</v>
      </c>
    </row>
    <row r="5897" spans="8:18" x14ac:dyDescent="0.3">
      <c r="H5897" s="54">
        <f t="shared" si="187"/>
        <v>5</v>
      </c>
      <c r="I5897" s="55">
        <v>5893</v>
      </c>
      <c r="J5897" s="56">
        <f t="shared" si="186"/>
        <v>98.216666666666669</v>
      </c>
      <c r="K5897" s="72">
        <v>29.1</v>
      </c>
      <c r="L5897">
        <v>2555.6591796875</v>
      </c>
      <c r="M5897">
        <v>864</v>
      </c>
      <c r="N5897">
        <v>668.163330078125</v>
      </c>
      <c r="Q5897">
        <v>864</v>
      </c>
      <c r="R5897">
        <v>740.789794921875</v>
      </c>
    </row>
    <row r="5898" spans="8:18" x14ac:dyDescent="0.3">
      <c r="H5898" s="54">
        <f t="shared" si="187"/>
        <v>5</v>
      </c>
      <c r="I5898" s="55">
        <v>5894</v>
      </c>
      <c r="J5898" s="56">
        <f t="shared" si="186"/>
        <v>98.233333333333334</v>
      </c>
      <c r="K5898" s="72">
        <v>29.7</v>
      </c>
      <c r="L5898">
        <v>2516.93701171875</v>
      </c>
      <c r="M5898">
        <v>864</v>
      </c>
      <c r="N5898">
        <v>704.4765625</v>
      </c>
      <c r="Q5898">
        <v>864</v>
      </c>
      <c r="R5898">
        <v>719.0018310546875</v>
      </c>
    </row>
    <row r="5899" spans="8:18" x14ac:dyDescent="0.3">
      <c r="H5899" s="54">
        <f t="shared" si="187"/>
        <v>5</v>
      </c>
      <c r="I5899" s="55">
        <v>5895</v>
      </c>
      <c r="J5899" s="56">
        <f t="shared" si="186"/>
        <v>98.25</v>
      </c>
      <c r="K5899" s="72">
        <v>30</v>
      </c>
      <c r="L5899">
        <v>2265.243408203125</v>
      </c>
      <c r="M5899">
        <v>864</v>
      </c>
      <c r="N5899">
        <v>820.6788330078125</v>
      </c>
      <c r="Q5899">
        <v>864</v>
      </c>
      <c r="R5899">
        <v>668.163330078125</v>
      </c>
    </row>
    <row r="5900" spans="8:18" x14ac:dyDescent="0.3">
      <c r="H5900" s="54">
        <f t="shared" si="187"/>
        <v>5</v>
      </c>
      <c r="I5900" s="55">
        <v>5896</v>
      </c>
      <c r="J5900" s="56">
        <f t="shared" si="186"/>
        <v>98.266666666666666</v>
      </c>
      <c r="K5900" s="72">
        <v>30</v>
      </c>
      <c r="L5900">
        <v>1974.8275146484375</v>
      </c>
      <c r="M5900">
        <v>864</v>
      </c>
      <c r="N5900">
        <v>748.05242919921875</v>
      </c>
      <c r="Q5900">
        <v>864</v>
      </c>
      <c r="R5900">
        <v>704.4765625</v>
      </c>
    </row>
    <row r="5901" spans="8:18" x14ac:dyDescent="0.3">
      <c r="H5901" s="54">
        <f t="shared" si="187"/>
        <v>5</v>
      </c>
      <c r="I5901" s="55">
        <v>5897</v>
      </c>
      <c r="J5901" s="56">
        <f t="shared" si="186"/>
        <v>98.283333333333331</v>
      </c>
      <c r="K5901" s="72">
        <v>30</v>
      </c>
      <c r="L5901">
        <v>1936.1053466796875</v>
      </c>
      <c r="M5901">
        <v>864</v>
      </c>
      <c r="N5901">
        <v>726.26446533203125</v>
      </c>
      <c r="Q5901">
        <v>864</v>
      </c>
      <c r="R5901">
        <v>820.6788330078125</v>
      </c>
    </row>
    <row r="5902" spans="8:18" x14ac:dyDescent="0.3">
      <c r="H5902" s="54">
        <f t="shared" si="187"/>
        <v>5</v>
      </c>
      <c r="I5902" s="55">
        <v>5898</v>
      </c>
      <c r="J5902" s="56">
        <f t="shared" si="186"/>
        <v>98.3</v>
      </c>
      <c r="K5902" s="72">
        <v>29.2</v>
      </c>
      <c r="L5902">
        <v>1684.4117431640625</v>
      </c>
      <c r="M5902">
        <v>864</v>
      </c>
      <c r="N5902">
        <v>719.0018310546875</v>
      </c>
      <c r="Q5902">
        <v>864</v>
      </c>
      <c r="R5902">
        <v>748.05242919921875</v>
      </c>
    </row>
    <row r="5903" spans="8:18" x14ac:dyDescent="0.3">
      <c r="H5903" s="54">
        <f t="shared" si="187"/>
        <v>5</v>
      </c>
      <c r="I5903" s="55">
        <v>5899</v>
      </c>
      <c r="J5903" s="56">
        <f t="shared" si="186"/>
        <v>98.316666666666663</v>
      </c>
      <c r="K5903" s="72">
        <v>27.7</v>
      </c>
      <c r="L5903">
        <v>1471.440185546875</v>
      </c>
      <c r="M5903">
        <v>421</v>
      </c>
      <c r="N5903">
        <v>697.2138671875</v>
      </c>
      <c r="Q5903">
        <v>864</v>
      </c>
      <c r="R5903">
        <v>726.26446533203125</v>
      </c>
    </row>
    <row r="5904" spans="8:18" x14ac:dyDescent="0.3">
      <c r="H5904" s="54">
        <f t="shared" si="187"/>
        <v>5</v>
      </c>
      <c r="I5904" s="55">
        <v>5900</v>
      </c>
      <c r="J5904" s="56">
        <f t="shared" si="186"/>
        <v>98.333333333333329</v>
      </c>
      <c r="K5904" s="72">
        <v>24.6</v>
      </c>
      <c r="L5904">
        <v>1277.82958984375</v>
      </c>
      <c r="M5904">
        <v>421</v>
      </c>
      <c r="N5904">
        <v>631.85009765625</v>
      </c>
      <c r="Q5904">
        <v>864</v>
      </c>
      <c r="R5904">
        <v>719.0018310546875</v>
      </c>
    </row>
    <row r="5905" spans="8:18" x14ac:dyDescent="0.3">
      <c r="H5905" s="54">
        <f t="shared" si="187"/>
        <v>5</v>
      </c>
      <c r="I5905" s="55">
        <v>5901</v>
      </c>
      <c r="J5905" s="56">
        <f t="shared" si="186"/>
        <v>98.35</v>
      </c>
      <c r="K5905" s="72">
        <v>23.3</v>
      </c>
      <c r="L5905">
        <v>1277.82958984375</v>
      </c>
      <c r="M5905">
        <v>421</v>
      </c>
      <c r="N5905">
        <v>617.3248291015625</v>
      </c>
      <c r="Q5905">
        <v>421</v>
      </c>
      <c r="R5905">
        <v>697.2138671875</v>
      </c>
    </row>
    <row r="5906" spans="8:18" x14ac:dyDescent="0.3">
      <c r="H5906" s="54">
        <f t="shared" si="187"/>
        <v>5</v>
      </c>
      <c r="I5906" s="55">
        <v>5902</v>
      </c>
      <c r="J5906" s="56">
        <f t="shared" si="186"/>
        <v>98.36666666666666</v>
      </c>
      <c r="K5906" s="72">
        <v>23.1</v>
      </c>
      <c r="L5906">
        <v>1219.746337890625</v>
      </c>
      <c r="M5906">
        <v>421</v>
      </c>
      <c r="N5906">
        <v>515.64776611328125</v>
      </c>
      <c r="Q5906">
        <v>421</v>
      </c>
      <c r="R5906">
        <v>631.85009765625</v>
      </c>
    </row>
    <row r="5907" spans="8:18" x14ac:dyDescent="0.3">
      <c r="H5907" s="54">
        <f t="shared" si="187"/>
        <v>5</v>
      </c>
      <c r="I5907" s="55">
        <v>5903</v>
      </c>
      <c r="J5907" s="56">
        <f t="shared" si="186"/>
        <v>98.383333333333326</v>
      </c>
      <c r="K5907" s="72">
        <v>22.8</v>
      </c>
      <c r="L5907">
        <v>1179.544677734375</v>
      </c>
      <c r="M5907">
        <v>605</v>
      </c>
      <c r="N5907">
        <v>975.89532470703125</v>
      </c>
      <c r="Q5907">
        <v>421</v>
      </c>
      <c r="R5907">
        <v>617.3248291015625</v>
      </c>
    </row>
    <row r="5908" spans="8:18" x14ac:dyDescent="0.3">
      <c r="H5908" s="54">
        <f t="shared" si="187"/>
        <v>5</v>
      </c>
      <c r="I5908" s="55">
        <v>5904</v>
      </c>
      <c r="J5908" s="56">
        <f t="shared" si="186"/>
        <v>98.4</v>
      </c>
      <c r="K5908" s="72">
        <v>21</v>
      </c>
      <c r="L5908">
        <v>1123.3758544921875</v>
      </c>
      <c r="M5908">
        <v>605</v>
      </c>
      <c r="N5908">
        <v>1001.5767822265625</v>
      </c>
      <c r="Q5908">
        <v>421</v>
      </c>
      <c r="R5908">
        <v>515.64776611328125</v>
      </c>
    </row>
    <row r="5909" spans="8:18" x14ac:dyDescent="0.3">
      <c r="H5909" s="54">
        <f t="shared" si="187"/>
        <v>5</v>
      </c>
      <c r="I5909" s="55">
        <v>5905</v>
      </c>
      <c r="J5909" s="56">
        <f t="shared" si="186"/>
        <v>98.416666666666671</v>
      </c>
      <c r="K5909" s="72">
        <v>19.420000000000002</v>
      </c>
      <c r="L5909">
        <v>1160.82177734375</v>
      </c>
      <c r="M5909">
        <v>605</v>
      </c>
      <c r="N5909">
        <v>1027.2581787109375</v>
      </c>
      <c r="Q5909">
        <v>605</v>
      </c>
      <c r="R5909">
        <v>975.89532470703125</v>
      </c>
    </row>
    <row r="5910" spans="8:18" x14ac:dyDescent="0.3">
      <c r="H5910" s="54">
        <f t="shared" si="187"/>
        <v>5</v>
      </c>
      <c r="I5910" s="55">
        <v>5906</v>
      </c>
      <c r="J5910" s="56">
        <f t="shared" si="186"/>
        <v>98.433333333333337</v>
      </c>
      <c r="K5910" s="72">
        <v>17.62</v>
      </c>
      <c r="L5910">
        <v>1142.0987548828125</v>
      </c>
      <c r="M5910">
        <v>605</v>
      </c>
      <c r="N5910">
        <v>1052.939697265625</v>
      </c>
      <c r="Q5910">
        <v>605</v>
      </c>
      <c r="R5910">
        <v>1001.5767822265625</v>
      </c>
    </row>
    <row r="5911" spans="8:18" x14ac:dyDescent="0.3">
      <c r="H5911" s="54">
        <f t="shared" si="187"/>
        <v>5</v>
      </c>
      <c r="I5911" s="55">
        <v>5907</v>
      </c>
      <c r="J5911" s="56">
        <f t="shared" si="186"/>
        <v>98.45</v>
      </c>
      <c r="K5911" s="72">
        <v>16.82</v>
      </c>
      <c r="L5911">
        <v>1142.0987548828125</v>
      </c>
      <c r="M5911">
        <v>605</v>
      </c>
      <c r="N5911">
        <v>1091.4619140625</v>
      </c>
      <c r="Q5911">
        <v>605</v>
      </c>
      <c r="R5911">
        <v>1027.2581787109375</v>
      </c>
    </row>
    <row r="5912" spans="8:18" x14ac:dyDescent="0.3">
      <c r="H5912" s="54">
        <f t="shared" si="187"/>
        <v>5</v>
      </c>
      <c r="I5912" s="55">
        <v>5908</v>
      </c>
      <c r="J5912" s="56">
        <f t="shared" si="186"/>
        <v>98.466666666666669</v>
      </c>
      <c r="K5912" s="72">
        <v>15.92</v>
      </c>
      <c r="L5912">
        <v>1142.0987548828125</v>
      </c>
      <c r="M5912">
        <v>605</v>
      </c>
      <c r="N5912">
        <v>1142.8248291015625</v>
      </c>
      <c r="Q5912">
        <v>605</v>
      </c>
      <c r="R5912">
        <v>1052.939697265625</v>
      </c>
    </row>
    <row r="5913" spans="8:18" x14ac:dyDescent="0.3">
      <c r="H5913" s="54">
        <f t="shared" si="187"/>
        <v>5</v>
      </c>
      <c r="I5913" s="55">
        <v>5909</v>
      </c>
      <c r="J5913" s="56">
        <f t="shared" si="186"/>
        <v>98.483333333333334</v>
      </c>
      <c r="K5913" s="72">
        <v>15.62</v>
      </c>
      <c r="L5913">
        <v>1947.184814453125</v>
      </c>
      <c r="M5913">
        <v>605</v>
      </c>
      <c r="N5913">
        <v>1232.7098388671875</v>
      </c>
      <c r="Q5913">
        <v>605</v>
      </c>
      <c r="R5913">
        <v>1091.4619140625</v>
      </c>
    </row>
    <row r="5914" spans="8:18" x14ac:dyDescent="0.3">
      <c r="H5914" s="54">
        <f t="shared" si="187"/>
        <v>5</v>
      </c>
      <c r="I5914" s="55">
        <v>5910</v>
      </c>
      <c r="J5914" s="56">
        <f t="shared" si="186"/>
        <v>98.5</v>
      </c>
      <c r="K5914" s="72">
        <v>15.12</v>
      </c>
      <c r="L5914">
        <v>1947.184814453125</v>
      </c>
      <c r="M5914">
        <v>1240</v>
      </c>
      <c r="N5914">
        <v>1438.1614990234375</v>
      </c>
      <c r="Q5914">
        <v>605</v>
      </c>
      <c r="R5914">
        <v>1142.8248291015625</v>
      </c>
    </row>
    <row r="5915" spans="8:18" x14ac:dyDescent="0.3">
      <c r="H5915" s="54">
        <f t="shared" si="187"/>
        <v>5</v>
      </c>
      <c r="I5915" s="55">
        <v>5911</v>
      </c>
      <c r="J5915" s="56">
        <f t="shared" si="186"/>
        <v>98.516666666666666</v>
      </c>
      <c r="K5915" s="72">
        <v>15.82</v>
      </c>
      <c r="L5915">
        <v>3070.56103515625</v>
      </c>
      <c r="M5915">
        <v>1240</v>
      </c>
      <c r="N5915">
        <v>1322.594970703125</v>
      </c>
      <c r="Q5915">
        <v>605</v>
      </c>
      <c r="R5915">
        <v>1232.7098388671875</v>
      </c>
    </row>
    <row r="5916" spans="8:18" x14ac:dyDescent="0.3">
      <c r="H5916" s="54">
        <f t="shared" si="187"/>
        <v>5</v>
      </c>
      <c r="I5916" s="55">
        <v>5912</v>
      </c>
      <c r="J5916" s="56">
        <f t="shared" si="186"/>
        <v>98.533333333333331</v>
      </c>
      <c r="K5916" s="72">
        <v>17.920000000000002</v>
      </c>
      <c r="L5916">
        <v>2845.8857421875</v>
      </c>
      <c r="M5916">
        <v>1240</v>
      </c>
      <c r="N5916">
        <v>1168.5062255859375</v>
      </c>
      <c r="Q5916">
        <v>1240</v>
      </c>
      <c r="R5916">
        <v>1438.1614990234375</v>
      </c>
    </row>
    <row r="5917" spans="8:18" x14ac:dyDescent="0.3">
      <c r="H5917" s="54">
        <f t="shared" si="187"/>
        <v>5</v>
      </c>
      <c r="I5917" s="55">
        <v>5913</v>
      </c>
      <c r="J5917" s="56">
        <f t="shared" si="186"/>
        <v>98.55</v>
      </c>
      <c r="K5917" s="72">
        <v>20.02</v>
      </c>
      <c r="L5917">
        <v>3145.45263671875</v>
      </c>
      <c r="M5917">
        <v>1240</v>
      </c>
      <c r="N5917">
        <v>1438.1614990234375</v>
      </c>
      <c r="Q5917">
        <v>1240</v>
      </c>
      <c r="R5917">
        <v>1322.594970703125</v>
      </c>
    </row>
    <row r="5918" spans="8:18" x14ac:dyDescent="0.3">
      <c r="H5918" s="54">
        <f t="shared" si="187"/>
        <v>5</v>
      </c>
      <c r="I5918" s="55">
        <v>5914</v>
      </c>
      <c r="J5918" s="56">
        <f t="shared" si="186"/>
        <v>98.566666666666663</v>
      </c>
      <c r="K5918" s="72">
        <v>21.82</v>
      </c>
      <c r="L5918">
        <v>2958.22314453125</v>
      </c>
      <c r="M5918">
        <v>1240</v>
      </c>
      <c r="N5918">
        <v>1361.1171875</v>
      </c>
      <c r="Q5918">
        <v>1240</v>
      </c>
      <c r="R5918">
        <v>1168.5062255859375</v>
      </c>
    </row>
    <row r="5919" spans="8:18" x14ac:dyDescent="0.3">
      <c r="H5919" s="54">
        <f t="shared" si="187"/>
        <v>5</v>
      </c>
      <c r="I5919" s="55">
        <v>5915</v>
      </c>
      <c r="J5919" s="56">
        <f t="shared" si="186"/>
        <v>98.583333333333329</v>
      </c>
      <c r="K5919" s="72">
        <v>24.82</v>
      </c>
      <c r="L5919">
        <v>2658.65625</v>
      </c>
      <c r="M5919">
        <v>1240</v>
      </c>
      <c r="N5919">
        <v>1309.7542724609375</v>
      </c>
      <c r="Q5919">
        <v>1240</v>
      </c>
      <c r="R5919">
        <v>1438.1614990234375</v>
      </c>
    </row>
    <row r="5920" spans="8:18" x14ac:dyDescent="0.3">
      <c r="H5920" s="54">
        <f t="shared" si="187"/>
        <v>5</v>
      </c>
      <c r="I5920" s="55">
        <v>5916</v>
      </c>
      <c r="J5920" s="56">
        <f t="shared" si="186"/>
        <v>98.6</v>
      </c>
      <c r="K5920" s="72">
        <v>28.42</v>
      </c>
      <c r="L5920">
        <v>2433.981201171875</v>
      </c>
      <c r="M5920">
        <v>1240</v>
      </c>
      <c r="N5920">
        <v>1271.2320556640625</v>
      </c>
      <c r="Q5920">
        <v>1240</v>
      </c>
      <c r="R5920">
        <v>1361.1171875</v>
      </c>
    </row>
    <row r="5921" spans="8:18" x14ac:dyDescent="0.3">
      <c r="H5921" s="54">
        <f t="shared" si="187"/>
        <v>5</v>
      </c>
      <c r="I5921" s="55">
        <v>5917</v>
      </c>
      <c r="J5921" s="56">
        <f t="shared" si="186"/>
        <v>98.61666666666666</v>
      </c>
      <c r="K5921" s="72">
        <v>29.72</v>
      </c>
      <c r="L5921">
        <v>2471.427001953125</v>
      </c>
      <c r="M5921">
        <v>1240</v>
      </c>
      <c r="N5921">
        <v>1181.346923828125</v>
      </c>
      <c r="Q5921">
        <v>1240</v>
      </c>
      <c r="R5921">
        <v>1309.7542724609375</v>
      </c>
    </row>
    <row r="5922" spans="8:18" x14ac:dyDescent="0.3">
      <c r="H5922" s="54">
        <f t="shared" si="187"/>
        <v>5</v>
      </c>
      <c r="I5922" s="55">
        <v>5918</v>
      </c>
      <c r="J5922" s="56">
        <f t="shared" si="186"/>
        <v>98.633333333333326</v>
      </c>
      <c r="K5922" s="72">
        <v>30</v>
      </c>
      <c r="L5922">
        <v>2433.981201171875</v>
      </c>
      <c r="M5922">
        <v>1240</v>
      </c>
      <c r="N5922">
        <v>1245.550537109375</v>
      </c>
      <c r="Q5922">
        <v>1240</v>
      </c>
      <c r="R5922">
        <v>1271.2320556640625</v>
      </c>
    </row>
    <row r="5923" spans="8:18" x14ac:dyDescent="0.3">
      <c r="H5923" s="54">
        <f t="shared" si="187"/>
        <v>5</v>
      </c>
      <c r="I5923" s="55">
        <v>5919</v>
      </c>
      <c r="J5923" s="56">
        <f t="shared" si="186"/>
        <v>98.65</v>
      </c>
      <c r="K5923" s="72">
        <v>30</v>
      </c>
      <c r="L5923">
        <v>2190.5830078125</v>
      </c>
      <c r="M5923">
        <v>1240</v>
      </c>
      <c r="N5923">
        <v>1451.002197265625</v>
      </c>
      <c r="Q5923">
        <v>1240</v>
      </c>
      <c r="R5923">
        <v>1181.346923828125</v>
      </c>
    </row>
    <row r="5924" spans="8:18" x14ac:dyDescent="0.3">
      <c r="H5924" s="54">
        <f t="shared" si="187"/>
        <v>5</v>
      </c>
      <c r="I5924" s="55">
        <v>5920</v>
      </c>
      <c r="J5924" s="56">
        <f t="shared" si="186"/>
        <v>98.666666666666671</v>
      </c>
      <c r="K5924" s="72">
        <v>30</v>
      </c>
      <c r="L5924">
        <v>1909.739013671875</v>
      </c>
      <c r="M5924">
        <v>1240</v>
      </c>
      <c r="N5924">
        <v>1322.594970703125</v>
      </c>
      <c r="Q5924">
        <v>1240</v>
      </c>
      <c r="R5924">
        <v>1245.550537109375</v>
      </c>
    </row>
    <row r="5925" spans="8:18" x14ac:dyDescent="0.3">
      <c r="H5925" s="54">
        <f t="shared" si="187"/>
        <v>5</v>
      </c>
      <c r="I5925" s="55">
        <v>5921</v>
      </c>
      <c r="J5925" s="56">
        <f t="shared" si="186"/>
        <v>98.683333333333337</v>
      </c>
      <c r="K5925" s="72">
        <v>30</v>
      </c>
      <c r="L5925">
        <v>1872.2930908203125</v>
      </c>
      <c r="M5925">
        <v>1240</v>
      </c>
      <c r="N5925">
        <v>1284.07275390625</v>
      </c>
      <c r="Q5925">
        <v>1240</v>
      </c>
      <c r="R5925">
        <v>1451.002197265625</v>
      </c>
    </row>
    <row r="5926" spans="8:18" x14ac:dyDescent="0.3">
      <c r="H5926" s="54">
        <f t="shared" si="187"/>
        <v>5</v>
      </c>
      <c r="I5926" s="55">
        <v>5922</v>
      </c>
      <c r="J5926" s="56">
        <f t="shared" si="186"/>
        <v>98.7</v>
      </c>
      <c r="K5926" s="72">
        <v>30</v>
      </c>
      <c r="L5926">
        <v>1628.89501953125</v>
      </c>
      <c r="M5926">
        <v>1240</v>
      </c>
      <c r="N5926">
        <v>1271.2320556640625</v>
      </c>
      <c r="Q5926">
        <v>1240</v>
      </c>
      <c r="R5926">
        <v>1322.594970703125</v>
      </c>
    </row>
    <row r="5927" spans="8:18" x14ac:dyDescent="0.3">
      <c r="H5927" s="54">
        <f t="shared" si="187"/>
        <v>5</v>
      </c>
      <c r="I5927" s="55">
        <v>5923</v>
      </c>
      <c r="J5927" s="56">
        <f t="shared" si="186"/>
        <v>98.716666666666669</v>
      </c>
      <c r="K5927" s="72">
        <v>28.42</v>
      </c>
      <c r="L5927">
        <v>1422.94287109375</v>
      </c>
      <c r="M5927">
        <v>605</v>
      </c>
      <c r="N5927">
        <v>1232.7098388671875</v>
      </c>
      <c r="Q5927">
        <v>1240</v>
      </c>
      <c r="R5927">
        <v>1284.07275390625</v>
      </c>
    </row>
    <row r="5928" spans="8:18" x14ac:dyDescent="0.3">
      <c r="H5928" s="54">
        <f t="shared" si="187"/>
        <v>5</v>
      </c>
      <c r="I5928" s="55">
        <v>5924</v>
      </c>
      <c r="J5928" s="56">
        <f t="shared" si="186"/>
        <v>98.733333333333334</v>
      </c>
      <c r="K5928" s="72">
        <v>24.82</v>
      </c>
      <c r="L5928">
        <v>1235.7135009765625</v>
      </c>
      <c r="M5928">
        <v>605</v>
      </c>
      <c r="N5928">
        <v>1117.143310546875</v>
      </c>
      <c r="Q5928">
        <v>1240</v>
      </c>
      <c r="R5928">
        <v>1271.2320556640625</v>
      </c>
    </row>
    <row r="5929" spans="8:18" x14ac:dyDescent="0.3">
      <c r="H5929" s="54">
        <f t="shared" si="187"/>
        <v>5</v>
      </c>
      <c r="I5929" s="55">
        <v>5925</v>
      </c>
      <c r="J5929" s="56">
        <f t="shared" si="186"/>
        <v>98.75</v>
      </c>
      <c r="K5929" s="72">
        <v>21.82</v>
      </c>
      <c r="L5929">
        <v>1235.7135009765625</v>
      </c>
      <c r="M5929">
        <v>605</v>
      </c>
      <c r="N5929">
        <v>1091.4619140625</v>
      </c>
      <c r="Q5929">
        <v>605</v>
      </c>
      <c r="R5929">
        <v>1232.7098388671875</v>
      </c>
    </row>
    <row r="5930" spans="8:18" x14ac:dyDescent="0.3">
      <c r="H5930" s="54">
        <f t="shared" si="187"/>
        <v>5</v>
      </c>
      <c r="I5930" s="55">
        <v>5926</v>
      </c>
      <c r="J5930" s="56">
        <f t="shared" si="186"/>
        <v>98.766666666666666</v>
      </c>
      <c r="K5930" s="72">
        <v>20.12</v>
      </c>
      <c r="L5930">
        <v>1179.544677734375</v>
      </c>
      <c r="M5930">
        <v>605</v>
      </c>
      <c r="N5930">
        <v>911.691650390625</v>
      </c>
      <c r="Q5930">
        <v>605</v>
      </c>
      <c r="R5930">
        <v>1117.143310546875</v>
      </c>
    </row>
    <row r="5931" spans="8:18" x14ac:dyDescent="0.3">
      <c r="H5931" s="54">
        <f t="shared" si="187"/>
        <v>5</v>
      </c>
      <c r="I5931" s="55">
        <v>5927</v>
      </c>
      <c r="J5931" s="56">
        <f t="shared" si="186"/>
        <v>98.783333333333331</v>
      </c>
      <c r="K5931" s="72">
        <v>19.52</v>
      </c>
      <c r="L5931">
        <v>1278.985595703125</v>
      </c>
      <c r="M5931">
        <v>400</v>
      </c>
      <c r="N5931">
        <v>764.41705322265625</v>
      </c>
      <c r="Q5931">
        <v>605</v>
      </c>
      <c r="R5931">
        <v>1091.4619140625</v>
      </c>
    </row>
    <row r="5932" spans="8:18" x14ac:dyDescent="0.3">
      <c r="H5932" s="54">
        <f t="shared" si="187"/>
        <v>5</v>
      </c>
      <c r="I5932" s="55">
        <v>5928</v>
      </c>
      <c r="J5932" s="56">
        <f t="shared" si="186"/>
        <v>98.8</v>
      </c>
      <c r="K5932" s="72">
        <v>19.32</v>
      </c>
      <c r="L5932">
        <v>1218.08154296875</v>
      </c>
      <c r="M5932">
        <v>400</v>
      </c>
      <c r="N5932">
        <v>784.53326416015625</v>
      </c>
      <c r="Q5932">
        <v>605</v>
      </c>
      <c r="R5932">
        <v>911.691650390625</v>
      </c>
    </row>
    <row r="5933" spans="8:18" x14ac:dyDescent="0.3">
      <c r="H5933" s="54">
        <f t="shared" si="187"/>
        <v>5</v>
      </c>
      <c r="I5933" s="55">
        <v>5929</v>
      </c>
      <c r="J5933" s="56">
        <f t="shared" si="186"/>
        <v>98.816666666666663</v>
      </c>
      <c r="K5933" s="72">
        <v>18.600000000000001</v>
      </c>
      <c r="L5933">
        <v>1258.684326171875</v>
      </c>
      <c r="M5933">
        <v>400</v>
      </c>
      <c r="N5933">
        <v>804.6495361328125</v>
      </c>
      <c r="Q5933">
        <v>400</v>
      </c>
      <c r="R5933">
        <v>764.41705322265625</v>
      </c>
    </row>
    <row r="5934" spans="8:18" x14ac:dyDescent="0.3">
      <c r="H5934" s="54">
        <f t="shared" si="187"/>
        <v>5</v>
      </c>
      <c r="I5934" s="55">
        <v>5930</v>
      </c>
      <c r="J5934" s="56">
        <f t="shared" si="186"/>
        <v>98.833333333333329</v>
      </c>
      <c r="K5934" s="72">
        <v>17.899999999999999</v>
      </c>
      <c r="L5934">
        <v>1238.3829345703125</v>
      </c>
      <c r="M5934">
        <v>400</v>
      </c>
      <c r="N5934">
        <v>824.7657470703125</v>
      </c>
      <c r="Q5934">
        <v>400</v>
      </c>
      <c r="R5934">
        <v>784.53326416015625</v>
      </c>
    </row>
    <row r="5935" spans="8:18" x14ac:dyDescent="0.3">
      <c r="H5935" s="54">
        <f t="shared" si="187"/>
        <v>5</v>
      </c>
      <c r="I5935" s="55">
        <v>5931</v>
      </c>
      <c r="J5935" s="56">
        <f t="shared" si="186"/>
        <v>98.85</v>
      </c>
      <c r="K5935" s="72">
        <v>18.100000000000001</v>
      </c>
      <c r="L5935">
        <v>1238.3829345703125</v>
      </c>
      <c r="M5935">
        <v>400</v>
      </c>
      <c r="N5935">
        <v>854.94012451171875</v>
      </c>
      <c r="Q5935">
        <v>400</v>
      </c>
      <c r="R5935">
        <v>804.6495361328125</v>
      </c>
    </row>
    <row r="5936" spans="8:18" x14ac:dyDescent="0.3">
      <c r="H5936" s="54">
        <f t="shared" si="187"/>
        <v>5</v>
      </c>
      <c r="I5936" s="55">
        <v>5932</v>
      </c>
      <c r="J5936" s="56">
        <f t="shared" si="186"/>
        <v>98.86666666666666</v>
      </c>
      <c r="K5936" s="72">
        <v>17.600000000000001</v>
      </c>
      <c r="L5936">
        <v>1238.3829345703125</v>
      </c>
      <c r="M5936">
        <v>400</v>
      </c>
      <c r="N5936">
        <v>895.17254638671875</v>
      </c>
      <c r="Q5936">
        <v>400</v>
      </c>
      <c r="R5936">
        <v>824.7657470703125</v>
      </c>
    </row>
    <row r="5937" spans="8:18" x14ac:dyDescent="0.3">
      <c r="H5937" s="54">
        <f t="shared" si="187"/>
        <v>5</v>
      </c>
      <c r="I5937" s="55">
        <v>5933</v>
      </c>
      <c r="J5937" s="56">
        <f t="shared" si="186"/>
        <v>98.883333333333326</v>
      </c>
      <c r="K5937" s="72">
        <v>16.899999999999999</v>
      </c>
      <c r="L5937">
        <v>2111.34130859375</v>
      </c>
      <c r="M5937">
        <v>400</v>
      </c>
      <c r="N5937">
        <v>965.57940673828125</v>
      </c>
      <c r="Q5937">
        <v>400</v>
      </c>
      <c r="R5937">
        <v>854.94012451171875</v>
      </c>
    </row>
    <row r="5938" spans="8:18" x14ac:dyDescent="0.3">
      <c r="H5938" s="54">
        <f t="shared" si="187"/>
        <v>5</v>
      </c>
      <c r="I5938" s="55">
        <v>5934</v>
      </c>
      <c r="J5938" s="56">
        <f t="shared" si="186"/>
        <v>98.9</v>
      </c>
      <c r="K5938" s="72">
        <v>16.7</v>
      </c>
      <c r="L5938">
        <v>2111.34130859375</v>
      </c>
      <c r="M5938">
        <v>821</v>
      </c>
      <c r="N5938">
        <v>1126.50927734375</v>
      </c>
      <c r="Q5938">
        <v>400</v>
      </c>
      <c r="R5938">
        <v>895.17254638671875</v>
      </c>
    </row>
    <row r="5939" spans="8:18" x14ac:dyDescent="0.3">
      <c r="H5939" s="54">
        <f t="shared" si="187"/>
        <v>5</v>
      </c>
      <c r="I5939" s="55">
        <v>5935</v>
      </c>
      <c r="J5939" s="56">
        <f t="shared" si="186"/>
        <v>98.916666666666671</v>
      </c>
      <c r="K5939" s="72">
        <v>16.899999999999999</v>
      </c>
      <c r="L5939">
        <v>3329.423095703125</v>
      </c>
      <c r="M5939">
        <v>821</v>
      </c>
      <c r="N5939">
        <v>1035.9862060546875</v>
      </c>
      <c r="Q5939">
        <v>400</v>
      </c>
      <c r="R5939">
        <v>965.57940673828125</v>
      </c>
    </row>
    <row r="5940" spans="8:18" x14ac:dyDescent="0.3">
      <c r="H5940" s="54">
        <f t="shared" si="187"/>
        <v>5</v>
      </c>
      <c r="I5940" s="55">
        <v>5936</v>
      </c>
      <c r="J5940" s="56">
        <f t="shared" si="186"/>
        <v>98.933333333333337</v>
      </c>
      <c r="K5940" s="72">
        <v>19</v>
      </c>
      <c r="L5940">
        <v>3085.806884765625</v>
      </c>
      <c r="M5940">
        <v>821</v>
      </c>
      <c r="N5940">
        <v>915.288818359375</v>
      </c>
      <c r="Q5940">
        <v>821</v>
      </c>
      <c r="R5940">
        <v>1126.50927734375</v>
      </c>
    </row>
    <row r="5941" spans="8:18" x14ac:dyDescent="0.3">
      <c r="H5941" s="54">
        <f t="shared" si="187"/>
        <v>5</v>
      </c>
      <c r="I5941" s="55">
        <v>5937</v>
      </c>
      <c r="J5941" s="56">
        <f t="shared" ref="J5941:J6004" si="188">I5941*$C$1</f>
        <v>98.95</v>
      </c>
      <c r="K5941" s="72">
        <v>21.7</v>
      </c>
      <c r="L5941">
        <v>3410.628662109375</v>
      </c>
      <c r="M5941">
        <v>821</v>
      </c>
      <c r="N5941">
        <v>1126.50927734375</v>
      </c>
      <c r="Q5941">
        <v>821</v>
      </c>
      <c r="R5941">
        <v>1035.9862060546875</v>
      </c>
    </row>
    <row r="5942" spans="8:18" x14ac:dyDescent="0.3">
      <c r="H5942" s="54">
        <f t="shared" si="187"/>
        <v>5</v>
      </c>
      <c r="I5942" s="55">
        <v>5938</v>
      </c>
      <c r="J5942" s="56">
        <f t="shared" si="188"/>
        <v>98.966666666666669</v>
      </c>
      <c r="K5942" s="72">
        <v>25.5</v>
      </c>
      <c r="L5942">
        <v>3207.61474609375</v>
      </c>
      <c r="M5942">
        <v>821</v>
      </c>
      <c r="N5942">
        <v>1066.16064453125</v>
      </c>
      <c r="Q5942">
        <v>821</v>
      </c>
      <c r="R5942">
        <v>915.288818359375</v>
      </c>
    </row>
    <row r="5943" spans="8:18" x14ac:dyDescent="0.3">
      <c r="H5943" s="54">
        <f t="shared" si="187"/>
        <v>5</v>
      </c>
      <c r="I5943" s="55">
        <v>5939</v>
      </c>
      <c r="J5943" s="56">
        <f t="shared" si="188"/>
        <v>98.983333333333334</v>
      </c>
      <c r="K5943" s="72">
        <v>27.6</v>
      </c>
      <c r="L5943">
        <v>2882.79296875</v>
      </c>
      <c r="M5943">
        <v>821</v>
      </c>
      <c r="N5943">
        <v>1025.9281005859375</v>
      </c>
      <c r="Q5943">
        <v>821</v>
      </c>
      <c r="R5943">
        <v>1126.50927734375</v>
      </c>
    </row>
    <row r="5944" spans="8:18" x14ac:dyDescent="0.3">
      <c r="H5944" s="54">
        <f t="shared" si="187"/>
        <v>5</v>
      </c>
      <c r="I5944" s="55">
        <v>5940</v>
      </c>
      <c r="J5944" s="56">
        <f t="shared" si="188"/>
        <v>99</v>
      </c>
      <c r="K5944" s="72">
        <v>28.2</v>
      </c>
      <c r="L5944">
        <v>2639.1767578125</v>
      </c>
      <c r="M5944">
        <v>821</v>
      </c>
      <c r="N5944">
        <v>995.7537841796875</v>
      </c>
      <c r="Q5944">
        <v>821</v>
      </c>
      <c r="R5944">
        <v>1066.16064453125</v>
      </c>
    </row>
    <row r="5945" spans="8:18" x14ac:dyDescent="0.3">
      <c r="H5945" s="54">
        <f t="shared" si="187"/>
        <v>5</v>
      </c>
      <c r="I5945" s="55">
        <v>5941</v>
      </c>
      <c r="J5945" s="56">
        <f t="shared" si="188"/>
        <v>99.016666666666666</v>
      </c>
      <c r="K5945" s="72">
        <v>28.5</v>
      </c>
      <c r="L5945">
        <v>2679.779541015625</v>
      </c>
      <c r="M5945">
        <v>821</v>
      </c>
      <c r="N5945">
        <v>925.346923828125</v>
      </c>
      <c r="Q5945">
        <v>821</v>
      </c>
      <c r="R5945">
        <v>1025.9281005859375</v>
      </c>
    </row>
    <row r="5946" spans="8:18" x14ac:dyDescent="0.3">
      <c r="H5946" s="54">
        <f t="shared" si="187"/>
        <v>5</v>
      </c>
      <c r="I5946" s="55">
        <v>5942</v>
      </c>
      <c r="J5946" s="56">
        <f t="shared" si="188"/>
        <v>99.033333333333331</v>
      </c>
      <c r="K5946" s="72">
        <v>29.6</v>
      </c>
      <c r="L5946">
        <v>2639.1767578125</v>
      </c>
      <c r="M5946">
        <v>821</v>
      </c>
      <c r="N5946">
        <v>975.63751220703125</v>
      </c>
      <c r="Q5946">
        <v>821</v>
      </c>
      <c r="R5946">
        <v>995.7537841796875</v>
      </c>
    </row>
    <row r="5947" spans="8:18" x14ac:dyDescent="0.3">
      <c r="H5947" s="54">
        <f t="shared" si="187"/>
        <v>5</v>
      </c>
      <c r="I5947" s="55">
        <v>5943</v>
      </c>
      <c r="J5947" s="56">
        <f t="shared" si="188"/>
        <v>99.05</v>
      </c>
      <c r="K5947" s="72">
        <v>30</v>
      </c>
      <c r="L5947">
        <v>2375.259033203125</v>
      </c>
      <c r="M5947">
        <v>821</v>
      </c>
      <c r="N5947">
        <v>1136.5673828125</v>
      </c>
      <c r="Q5947">
        <v>821</v>
      </c>
      <c r="R5947">
        <v>925.346923828125</v>
      </c>
    </row>
    <row r="5948" spans="8:18" x14ac:dyDescent="0.3">
      <c r="H5948" s="54">
        <f t="shared" si="187"/>
        <v>5</v>
      </c>
      <c r="I5948" s="55">
        <v>5944</v>
      </c>
      <c r="J5948" s="56">
        <f t="shared" si="188"/>
        <v>99.066666666666663</v>
      </c>
      <c r="K5948" s="72">
        <v>30</v>
      </c>
      <c r="L5948">
        <v>2070.73876953125</v>
      </c>
      <c r="M5948">
        <v>821</v>
      </c>
      <c r="N5948">
        <v>1035.9862060546875</v>
      </c>
      <c r="Q5948">
        <v>821</v>
      </c>
      <c r="R5948">
        <v>975.63751220703125</v>
      </c>
    </row>
    <row r="5949" spans="8:18" x14ac:dyDescent="0.3">
      <c r="H5949" s="54">
        <f t="shared" si="187"/>
        <v>5</v>
      </c>
      <c r="I5949" s="55">
        <v>5945</v>
      </c>
      <c r="J5949" s="56">
        <f t="shared" si="188"/>
        <v>99.083333333333329</v>
      </c>
      <c r="K5949" s="72">
        <v>30</v>
      </c>
      <c r="L5949">
        <v>2030.135986328125</v>
      </c>
      <c r="M5949">
        <v>821</v>
      </c>
      <c r="N5949">
        <v>1005.8118896484375</v>
      </c>
      <c r="Q5949">
        <v>821</v>
      </c>
      <c r="R5949">
        <v>1136.5673828125</v>
      </c>
    </row>
    <row r="5950" spans="8:18" x14ac:dyDescent="0.3">
      <c r="H5950" s="54">
        <f t="shared" si="187"/>
        <v>5</v>
      </c>
      <c r="I5950" s="55">
        <v>5946</v>
      </c>
      <c r="J5950" s="56">
        <f t="shared" si="188"/>
        <v>99.1</v>
      </c>
      <c r="K5950" s="72">
        <v>29.5</v>
      </c>
      <c r="L5950">
        <v>1766.21826171875</v>
      </c>
      <c r="M5950">
        <v>821</v>
      </c>
      <c r="N5950">
        <v>995.7537841796875</v>
      </c>
      <c r="Q5950">
        <v>821</v>
      </c>
      <c r="R5950">
        <v>1035.9862060546875</v>
      </c>
    </row>
    <row r="5951" spans="8:18" x14ac:dyDescent="0.3">
      <c r="H5951" s="54">
        <f t="shared" si="187"/>
        <v>5</v>
      </c>
      <c r="I5951" s="55">
        <v>5947</v>
      </c>
      <c r="J5951" s="56">
        <f t="shared" si="188"/>
        <v>99.11666666666666</v>
      </c>
      <c r="K5951" s="72">
        <v>27.8</v>
      </c>
      <c r="L5951">
        <v>1542.9034423828125</v>
      </c>
      <c r="M5951">
        <v>400</v>
      </c>
      <c r="N5951">
        <v>965.57940673828125</v>
      </c>
      <c r="Q5951">
        <v>821</v>
      </c>
      <c r="R5951">
        <v>1005.8118896484375</v>
      </c>
    </row>
    <row r="5952" spans="8:18" x14ac:dyDescent="0.3">
      <c r="H5952" s="54">
        <f t="shared" si="187"/>
        <v>5</v>
      </c>
      <c r="I5952" s="55">
        <v>5948</v>
      </c>
      <c r="J5952" s="56">
        <f t="shared" si="188"/>
        <v>99.133333333333326</v>
      </c>
      <c r="K5952" s="72">
        <v>25.6</v>
      </c>
      <c r="L5952">
        <v>1339.8897705078125</v>
      </c>
      <c r="M5952">
        <v>400</v>
      </c>
      <c r="N5952">
        <v>875.05633544921875</v>
      </c>
      <c r="Q5952">
        <v>821</v>
      </c>
      <c r="R5952">
        <v>995.7537841796875</v>
      </c>
    </row>
    <row r="5953" spans="8:18" x14ac:dyDescent="0.3">
      <c r="H5953" s="54">
        <f t="shared" si="187"/>
        <v>5</v>
      </c>
      <c r="I5953" s="55">
        <v>5949</v>
      </c>
      <c r="J5953" s="56">
        <f t="shared" si="188"/>
        <v>99.15</v>
      </c>
      <c r="K5953" s="72">
        <v>24.8</v>
      </c>
      <c r="L5953">
        <v>1339.8897705078125</v>
      </c>
      <c r="M5953">
        <v>400</v>
      </c>
      <c r="N5953">
        <v>854.94012451171875</v>
      </c>
      <c r="Q5953">
        <v>400</v>
      </c>
      <c r="R5953">
        <v>965.57940673828125</v>
      </c>
    </row>
    <row r="5954" spans="8:18" x14ac:dyDescent="0.3">
      <c r="H5954" s="54">
        <f t="shared" si="187"/>
        <v>5</v>
      </c>
      <c r="I5954" s="55">
        <v>5950</v>
      </c>
      <c r="J5954" s="56">
        <f t="shared" si="188"/>
        <v>99.166666666666671</v>
      </c>
      <c r="K5954" s="72">
        <v>23.1</v>
      </c>
      <c r="L5954">
        <v>1278.985595703125</v>
      </c>
      <c r="M5954">
        <v>400</v>
      </c>
      <c r="N5954">
        <v>714.12646484375</v>
      </c>
      <c r="Q5954">
        <v>400</v>
      </c>
      <c r="R5954">
        <v>875.05633544921875</v>
      </c>
    </row>
    <row r="5955" spans="8:18" x14ac:dyDescent="0.3">
      <c r="H5955" s="54">
        <f t="shared" si="187"/>
        <v>5</v>
      </c>
      <c r="I5955" s="55">
        <v>5951</v>
      </c>
      <c r="J5955" s="56">
        <f t="shared" si="188"/>
        <v>99.183333333333337</v>
      </c>
      <c r="K5955" s="72">
        <v>22.4</v>
      </c>
      <c r="L5955">
        <v>1246.9798583984375</v>
      </c>
      <c r="M5955">
        <v>535</v>
      </c>
      <c r="N5955">
        <v>785.99652099609375</v>
      </c>
      <c r="Q5955">
        <v>400</v>
      </c>
      <c r="R5955">
        <v>854.94012451171875</v>
      </c>
    </row>
    <row r="5956" spans="8:18" x14ac:dyDescent="0.3">
      <c r="H5956" s="54">
        <f t="shared" si="187"/>
        <v>5</v>
      </c>
      <c r="I5956" s="55">
        <v>5952</v>
      </c>
      <c r="J5956" s="56">
        <f t="shared" si="188"/>
        <v>99.2</v>
      </c>
      <c r="K5956" s="72">
        <v>20.8</v>
      </c>
      <c r="L5956">
        <v>1187.599853515625</v>
      </c>
      <c r="M5956">
        <v>535</v>
      </c>
      <c r="N5956">
        <v>806.68060302734375</v>
      </c>
      <c r="Q5956">
        <v>400</v>
      </c>
      <c r="R5956">
        <v>714.12646484375</v>
      </c>
    </row>
    <row r="5957" spans="8:18" x14ac:dyDescent="0.3">
      <c r="H5957" s="54">
        <f t="shared" si="187"/>
        <v>5</v>
      </c>
      <c r="I5957" s="55">
        <v>5953</v>
      </c>
      <c r="J5957" s="56">
        <f t="shared" si="188"/>
        <v>99.216666666666669</v>
      </c>
      <c r="K5957" s="72">
        <v>16.579999999999998</v>
      </c>
      <c r="L5957">
        <v>1227.1865234375</v>
      </c>
      <c r="M5957">
        <v>535</v>
      </c>
      <c r="N5957">
        <v>827.36474609375</v>
      </c>
      <c r="Q5957">
        <v>535</v>
      </c>
      <c r="R5957">
        <v>785.99652099609375</v>
      </c>
    </row>
    <row r="5958" spans="8:18" x14ac:dyDescent="0.3">
      <c r="H5958" s="54">
        <f t="shared" ref="H5958:H6021" si="189">ROUNDUP(J5958/24,0)</f>
        <v>5</v>
      </c>
      <c r="I5958" s="55">
        <v>5954</v>
      </c>
      <c r="J5958" s="56">
        <f t="shared" si="188"/>
        <v>99.233333333333334</v>
      </c>
      <c r="K5958" s="72">
        <v>15.88</v>
      </c>
      <c r="L5958">
        <v>1207.3931884765625</v>
      </c>
      <c r="M5958">
        <v>535</v>
      </c>
      <c r="N5958">
        <v>848.048828125</v>
      </c>
      <c r="Q5958">
        <v>535</v>
      </c>
      <c r="R5958">
        <v>806.68060302734375</v>
      </c>
    </row>
    <row r="5959" spans="8:18" x14ac:dyDescent="0.3">
      <c r="H5959" s="54">
        <f t="shared" si="189"/>
        <v>5</v>
      </c>
      <c r="I5959" s="55">
        <v>5955</v>
      </c>
      <c r="J5959" s="56">
        <f t="shared" si="188"/>
        <v>99.25</v>
      </c>
      <c r="K5959" s="72">
        <v>16.079999999999998</v>
      </c>
      <c r="L5959">
        <v>1207.3931884765625</v>
      </c>
      <c r="M5959">
        <v>535</v>
      </c>
      <c r="N5959">
        <v>879.07501220703125</v>
      </c>
      <c r="Q5959">
        <v>535</v>
      </c>
      <c r="R5959">
        <v>827.36474609375</v>
      </c>
    </row>
    <row r="5960" spans="8:18" x14ac:dyDescent="0.3">
      <c r="H5960" s="54">
        <f t="shared" si="189"/>
        <v>5</v>
      </c>
      <c r="I5960" s="55">
        <v>5956</v>
      </c>
      <c r="J5960" s="56">
        <f t="shared" si="188"/>
        <v>99.266666666666666</v>
      </c>
      <c r="K5960" s="72">
        <v>16.579999999999998</v>
      </c>
      <c r="L5960">
        <v>1207.3931884765625</v>
      </c>
      <c r="M5960">
        <v>535</v>
      </c>
      <c r="N5960">
        <v>920.4432373046875</v>
      </c>
      <c r="Q5960">
        <v>535</v>
      </c>
      <c r="R5960">
        <v>848.048828125</v>
      </c>
    </row>
    <row r="5961" spans="8:18" x14ac:dyDescent="0.3">
      <c r="H5961" s="54">
        <f t="shared" si="189"/>
        <v>5</v>
      </c>
      <c r="I5961" s="55">
        <v>5957</v>
      </c>
      <c r="J5961" s="56">
        <f t="shared" si="188"/>
        <v>99.283333333333331</v>
      </c>
      <c r="K5961" s="72">
        <v>16.78</v>
      </c>
      <c r="L5961">
        <v>2058.50634765625</v>
      </c>
      <c r="M5961">
        <v>535</v>
      </c>
      <c r="N5961">
        <v>992.837646484375</v>
      </c>
      <c r="Q5961">
        <v>535</v>
      </c>
      <c r="R5961">
        <v>879.07501220703125</v>
      </c>
    </row>
    <row r="5962" spans="8:18" x14ac:dyDescent="0.3">
      <c r="H5962" s="54">
        <f t="shared" si="189"/>
        <v>5</v>
      </c>
      <c r="I5962" s="55">
        <v>5958</v>
      </c>
      <c r="J5962" s="56">
        <f t="shared" si="188"/>
        <v>99.3</v>
      </c>
      <c r="K5962" s="72">
        <v>16.579999999999998</v>
      </c>
      <c r="L5962">
        <v>2058.50634765625</v>
      </c>
      <c r="M5962">
        <v>1097</v>
      </c>
      <c r="N5962">
        <v>1158.3106689453125</v>
      </c>
      <c r="Q5962">
        <v>535</v>
      </c>
      <c r="R5962">
        <v>920.4432373046875</v>
      </c>
    </row>
    <row r="5963" spans="8:18" x14ac:dyDescent="0.3">
      <c r="H5963" s="54">
        <f t="shared" si="189"/>
        <v>5</v>
      </c>
      <c r="I5963" s="55">
        <v>5959</v>
      </c>
      <c r="J5963" s="56">
        <f t="shared" si="188"/>
        <v>99.316666666666663</v>
      </c>
      <c r="K5963" s="72">
        <v>16.38</v>
      </c>
      <c r="L5963">
        <v>3246.1064453125</v>
      </c>
      <c r="M5963">
        <v>1097</v>
      </c>
      <c r="N5963">
        <v>1065.2320556640625</v>
      </c>
      <c r="Q5963">
        <v>535</v>
      </c>
      <c r="R5963">
        <v>992.837646484375</v>
      </c>
    </row>
    <row r="5964" spans="8:18" x14ac:dyDescent="0.3">
      <c r="H5964" s="54">
        <f t="shared" si="189"/>
        <v>5</v>
      </c>
      <c r="I5964" s="55">
        <v>5960</v>
      </c>
      <c r="J5964" s="56">
        <f t="shared" si="188"/>
        <v>99.333333333333329</v>
      </c>
      <c r="K5964" s="72">
        <v>17.78</v>
      </c>
      <c r="L5964">
        <v>3008.58642578125</v>
      </c>
      <c r="M5964">
        <v>1097</v>
      </c>
      <c r="N5964">
        <v>941.12738037109375</v>
      </c>
      <c r="Q5964">
        <v>1097</v>
      </c>
      <c r="R5964">
        <v>1158.3106689453125</v>
      </c>
    </row>
    <row r="5965" spans="8:18" x14ac:dyDescent="0.3">
      <c r="H5965" s="54">
        <f t="shared" si="189"/>
        <v>5</v>
      </c>
      <c r="I5965" s="55">
        <v>5961</v>
      </c>
      <c r="J5965" s="56">
        <f t="shared" si="188"/>
        <v>99.35</v>
      </c>
      <c r="K5965" s="72">
        <v>18.38</v>
      </c>
      <c r="L5965">
        <v>3325.27978515625</v>
      </c>
      <c r="M5965">
        <v>1097</v>
      </c>
      <c r="N5965">
        <v>1158.3106689453125</v>
      </c>
      <c r="Q5965">
        <v>1097</v>
      </c>
      <c r="R5965">
        <v>1065.2320556640625</v>
      </c>
    </row>
    <row r="5966" spans="8:18" x14ac:dyDescent="0.3">
      <c r="H5966" s="54">
        <f t="shared" si="189"/>
        <v>5</v>
      </c>
      <c r="I5966" s="55">
        <v>5962</v>
      </c>
      <c r="J5966" s="56">
        <f t="shared" si="188"/>
        <v>99.36666666666666</v>
      </c>
      <c r="K5966" s="72">
        <v>19.28</v>
      </c>
      <c r="L5966">
        <v>3127.34619140625</v>
      </c>
      <c r="M5966">
        <v>1097</v>
      </c>
      <c r="N5966">
        <v>1096.25830078125</v>
      </c>
      <c r="Q5966">
        <v>1097</v>
      </c>
      <c r="R5966">
        <v>941.12738037109375</v>
      </c>
    </row>
    <row r="5967" spans="8:18" x14ac:dyDescent="0.3">
      <c r="H5967" s="54">
        <f t="shared" si="189"/>
        <v>5</v>
      </c>
      <c r="I5967" s="55">
        <v>5963</v>
      </c>
      <c r="J5967" s="56">
        <f t="shared" si="188"/>
        <v>99.383333333333326</v>
      </c>
      <c r="K5967" s="72">
        <v>20.079999999999998</v>
      </c>
      <c r="L5967">
        <v>2810.65283203125</v>
      </c>
      <c r="M5967">
        <v>1097</v>
      </c>
      <c r="N5967">
        <v>1054.8900146484375</v>
      </c>
      <c r="Q5967">
        <v>1097</v>
      </c>
      <c r="R5967">
        <v>1158.3106689453125</v>
      </c>
    </row>
    <row r="5968" spans="8:18" x14ac:dyDescent="0.3">
      <c r="H5968" s="54">
        <f t="shared" si="189"/>
        <v>5</v>
      </c>
      <c r="I5968" s="55">
        <v>5964</v>
      </c>
      <c r="J5968" s="56">
        <f t="shared" si="188"/>
        <v>99.4</v>
      </c>
      <c r="K5968" s="72">
        <v>21.58</v>
      </c>
      <c r="L5968">
        <v>2573.133056640625</v>
      </c>
      <c r="M5968">
        <v>1097</v>
      </c>
      <c r="N5968">
        <v>1023.8638305664063</v>
      </c>
      <c r="Q5968">
        <v>1097</v>
      </c>
      <c r="R5968">
        <v>1096.25830078125</v>
      </c>
    </row>
    <row r="5969" spans="8:18" x14ac:dyDescent="0.3">
      <c r="H5969" s="54">
        <f t="shared" si="189"/>
        <v>5</v>
      </c>
      <c r="I5969" s="55">
        <v>5965</v>
      </c>
      <c r="J5969" s="56">
        <f t="shared" si="188"/>
        <v>99.416666666666671</v>
      </c>
      <c r="K5969" s="72">
        <v>22.18</v>
      </c>
      <c r="L5969">
        <v>2612.719482421875</v>
      </c>
      <c r="M5969">
        <v>1097</v>
      </c>
      <c r="N5969">
        <v>951.46942138671875</v>
      </c>
      <c r="Q5969">
        <v>1097</v>
      </c>
      <c r="R5969">
        <v>1054.8900146484375</v>
      </c>
    </row>
    <row r="5970" spans="8:18" x14ac:dyDescent="0.3">
      <c r="H5970" s="54">
        <f t="shared" si="189"/>
        <v>5</v>
      </c>
      <c r="I5970" s="55">
        <v>5966</v>
      </c>
      <c r="J5970" s="56">
        <f t="shared" si="188"/>
        <v>99.433333333333337</v>
      </c>
      <c r="K5970" s="72">
        <v>23.08</v>
      </c>
      <c r="L5970">
        <v>2573.133056640625</v>
      </c>
      <c r="M5970">
        <v>1097</v>
      </c>
      <c r="N5970">
        <v>1003.1797485351563</v>
      </c>
      <c r="Q5970">
        <v>1097</v>
      </c>
      <c r="R5970">
        <v>1023.8638305664063</v>
      </c>
    </row>
    <row r="5971" spans="8:18" x14ac:dyDescent="0.3">
      <c r="H5971" s="54">
        <f t="shared" si="189"/>
        <v>5</v>
      </c>
      <c r="I5971" s="55">
        <v>5967</v>
      </c>
      <c r="J5971" s="56">
        <f t="shared" si="188"/>
        <v>99.45</v>
      </c>
      <c r="K5971" s="72">
        <v>22.98</v>
      </c>
      <c r="L5971">
        <v>2315.81982421875</v>
      </c>
      <c r="M5971">
        <v>1097</v>
      </c>
      <c r="N5971">
        <v>1168.6527099609375</v>
      </c>
      <c r="Q5971">
        <v>1097</v>
      </c>
      <c r="R5971">
        <v>951.46942138671875</v>
      </c>
    </row>
    <row r="5972" spans="8:18" x14ac:dyDescent="0.3">
      <c r="H5972" s="54">
        <f t="shared" si="189"/>
        <v>5</v>
      </c>
      <c r="I5972" s="55">
        <v>5968</v>
      </c>
      <c r="J5972" s="56">
        <f t="shared" si="188"/>
        <v>99.466666666666669</v>
      </c>
      <c r="K5972" s="72">
        <v>22.68</v>
      </c>
      <c r="L5972">
        <v>2018.919677734375</v>
      </c>
      <c r="M5972">
        <v>1097</v>
      </c>
      <c r="N5972">
        <v>1065.2320556640625</v>
      </c>
      <c r="Q5972">
        <v>1097</v>
      </c>
      <c r="R5972">
        <v>1003.1797485351563</v>
      </c>
    </row>
    <row r="5973" spans="8:18" x14ac:dyDescent="0.3">
      <c r="H5973" s="54">
        <f t="shared" si="189"/>
        <v>5</v>
      </c>
      <c r="I5973" s="55">
        <v>5969</v>
      </c>
      <c r="J5973" s="56">
        <f t="shared" si="188"/>
        <v>99.483333333333334</v>
      </c>
      <c r="K5973" s="72">
        <v>22.08</v>
      </c>
      <c r="L5973">
        <v>1979.3330078125</v>
      </c>
      <c r="M5973">
        <v>1097</v>
      </c>
      <c r="N5973">
        <v>1034.2059326171875</v>
      </c>
      <c r="Q5973">
        <v>1097</v>
      </c>
      <c r="R5973">
        <v>1168.6527099609375</v>
      </c>
    </row>
    <row r="5974" spans="8:18" x14ac:dyDescent="0.3">
      <c r="H5974" s="54">
        <f t="shared" si="189"/>
        <v>5</v>
      </c>
      <c r="I5974" s="55">
        <v>5970</v>
      </c>
      <c r="J5974" s="56">
        <f t="shared" si="188"/>
        <v>99.5</v>
      </c>
      <c r="K5974" s="72">
        <v>21.58</v>
      </c>
      <c r="L5974">
        <v>1722.019775390625</v>
      </c>
      <c r="M5974">
        <v>1097</v>
      </c>
      <c r="N5974">
        <v>1023.8638305664063</v>
      </c>
      <c r="Q5974">
        <v>1097</v>
      </c>
      <c r="R5974">
        <v>1065.2320556640625</v>
      </c>
    </row>
    <row r="5975" spans="8:18" x14ac:dyDescent="0.3">
      <c r="H5975" s="54">
        <f t="shared" si="189"/>
        <v>5</v>
      </c>
      <c r="I5975" s="55">
        <v>5971</v>
      </c>
      <c r="J5975" s="56">
        <f t="shared" si="188"/>
        <v>99.516666666666666</v>
      </c>
      <c r="K5975" s="72">
        <v>21.08</v>
      </c>
      <c r="L5975">
        <v>1504.293212890625</v>
      </c>
      <c r="M5975">
        <v>535</v>
      </c>
      <c r="N5975">
        <v>992.837646484375</v>
      </c>
      <c r="Q5975">
        <v>1097</v>
      </c>
      <c r="R5975">
        <v>1034.2059326171875</v>
      </c>
    </row>
    <row r="5976" spans="8:18" x14ac:dyDescent="0.3">
      <c r="H5976" s="54">
        <f t="shared" si="189"/>
        <v>5</v>
      </c>
      <c r="I5976" s="55">
        <v>5972</v>
      </c>
      <c r="J5976" s="56">
        <f t="shared" si="188"/>
        <v>99.533333333333331</v>
      </c>
      <c r="K5976" s="72">
        <v>20.28</v>
      </c>
      <c r="L5976">
        <v>1306.3597412109375</v>
      </c>
      <c r="M5976">
        <v>535</v>
      </c>
      <c r="N5976">
        <v>899.7591552734375</v>
      </c>
      <c r="Q5976">
        <v>1097</v>
      </c>
      <c r="R5976">
        <v>1023.8638305664063</v>
      </c>
    </row>
    <row r="5977" spans="8:18" x14ac:dyDescent="0.3">
      <c r="H5977" s="54">
        <f t="shared" si="189"/>
        <v>5</v>
      </c>
      <c r="I5977" s="55">
        <v>5973</v>
      </c>
      <c r="J5977" s="56">
        <f t="shared" si="188"/>
        <v>99.55</v>
      </c>
      <c r="K5977" s="72">
        <v>19.98</v>
      </c>
      <c r="L5977">
        <v>1306.3597412109375</v>
      </c>
      <c r="M5977">
        <v>535</v>
      </c>
      <c r="N5977">
        <v>879.07501220703125</v>
      </c>
      <c r="Q5977">
        <v>535</v>
      </c>
      <c r="R5977">
        <v>992.837646484375</v>
      </c>
    </row>
    <row r="5978" spans="8:18" x14ac:dyDescent="0.3">
      <c r="H5978" s="54">
        <f t="shared" si="189"/>
        <v>5</v>
      </c>
      <c r="I5978" s="55">
        <v>5974</v>
      </c>
      <c r="J5978" s="56">
        <f t="shared" si="188"/>
        <v>99.566666666666663</v>
      </c>
      <c r="K5978" s="72">
        <v>19.78</v>
      </c>
      <c r="L5978">
        <v>1246.9798583984375</v>
      </c>
      <c r="M5978">
        <v>535</v>
      </c>
      <c r="N5978">
        <v>734.28619384765625</v>
      </c>
      <c r="Q5978">
        <v>535</v>
      </c>
      <c r="R5978">
        <v>899.7591552734375</v>
      </c>
    </row>
    <row r="5979" spans="8:18" x14ac:dyDescent="0.3">
      <c r="H5979" s="54">
        <f t="shared" si="189"/>
        <v>5</v>
      </c>
      <c r="I5979" s="55">
        <v>5975</v>
      </c>
      <c r="J5979" s="56">
        <f t="shared" si="188"/>
        <v>99.583333333333329</v>
      </c>
      <c r="K5979" s="72">
        <v>19.28</v>
      </c>
      <c r="L5979">
        <v>1631.208251953125</v>
      </c>
      <c r="M5979">
        <v>0</v>
      </c>
      <c r="N5979">
        <v>758.14306640625</v>
      </c>
      <c r="Q5979">
        <v>535</v>
      </c>
      <c r="R5979">
        <v>879.07501220703125</v>
      </c>
    </row>
    <row r="5980" spans="8:18" x14ac:dyDescent="0.3">
      <c r="H5980" s="54">
        <f t="shared" si="189"/>
        <v>5</v>
      </c>
      <c r="I5980" s="55">
        <v>5976</v>
      </c>
      <c r="J5980" s="56">
        <f t="shared" si="188"/>
        <v>99.6</v>
      </c>
      <c r="K5980" s="72">
        <v>18.579999999999998</v>
      </c>
      <c r="L5980">
        <v>1553.5316162109375</v>
      </c>
      <c r="M5980">
        <v>0</v>
      </c>
      <c r="N5980">
        <v>781.47052001953125</v>
      </c>
      <c r="Q5980">
        <v>535</v>
      </c>
      <c r="R5980">
        <v>734.28619384765625</v>
      </c>
    </row>
    <row r="5981" spans="8:18" x14ac:dyDescent="0.3">
      <c r="H5981" s="54">
        <f t="shared" si="189"/>
        <v>5</v>
      </c>
      <c r="I5981" s="55">
        <v>5977</v>
      </c>
      <c r="J5981" s="56">
        <f t="shared" si="188"/>
        <v>99.61666666666666</v>
      </c>
      <c r="K5981" s="72">
        <v>20.73</v>
      </c>
      <c r="L5981">
        <v>1605.3160400390625</v>
      </c>
      <c r="M5981">
        <v>0</v>
      </c>
      <c r="N5981">
        <v>793.13427734375</v>
      </c>
      <c r="Q5981">
        <v>0</v>
      </c>
      <c r="R5981">
        <v>758.14306640625</v>
      </c>
    </row>
    <row r="5982" spans="8:18" x14ac:dyDescent="0.3">
      <c r="H5982" s="54">
        <f t="shared" si="189"/>
        <v>5</v>
      </c>
      <c r="I5982" s="55">
        <v>5978</v>
      </c>
      <c r="J5982" s="56">
        <f t="shared" si="188"/>
        <v>99.633333333333326</v>
      </c>
      <c r="K5982" s="72">
        <v>20.329999999999998</v>
      </c>
      <c r="L5982">
        <v>1579.423828125</v>
      </c>
      <c r="M5982">
        <v>0</v>
      </c>
      <c r="N5982">
        <v>839.78924560546875</v>
      </c>
      <c r="Q5982">
        <v>0</v>
      </c>
      <c r="R5982">
        <v>781.47052001953125</v>
      </c>
    </row>
    <row r="5983" spans="8:18" x14ac:dyDescent="0.3">
      <c r="H5983" s="54">
        <f t="shared" si="189"/>
        <v>5</v>
      </c>
      <c r="I5983" s="55">
        <v>5979</v>
      </c>
      <c r="J5983" s="56">
        <f t="shared" si="188"/>
        <v>99.65</v>
      </c>
      <c r="K5983" s="72">
        <v>19.73</v>
      </c>
      <c r="L5983">
        <v>1579.423828125</v>
      </c>
      <c r="M5983">
        <v>0</v>
      </c>
      <c r="N5983">
        <v>886.44415283203125</v>
      </c>
      <c r="Q5983">
        <v>0</v>
      </c>
      <c r="R5983">
        <v>793.13427734375</v>
      </c>
    </row>
    <row r="5984" spans="8:18" x14ac:dyDescent="0.3">
      <c r="H5984" s="54">
        <f t="shared" si="189"/>
        <v>5</v>
      </c>
      <c r="I5984" s="55">
        <v>5980</v>
      </c>
      <c r="J5984" s="56">
        <f t="shared" si="188"/>
        <v>99.666666666666671</v>
      </c>
      <c r="K5984" s="72">
        <v>18.329999999999998</v>
      </c>
      <c r="L5984">
        <v>1579.423828125</v>
      </c>
      <c r="M5984">
        <v>0</v>
      </c>
      <c r="N5984">
        <v>909.77166748046875</v>
      </c>
      <c r="Q5984">
        <v>0</v>
      </c>
      <c r="R5984">
        <v>839.78924560546875</v>
      </c>
    </row>
    <row r="5985" spans="8:18" x14ac:dyDescent="0.3">
      <c r="H5985" s="54">
        <f t="shared" si="189"/>
        <v>5</v>
      </c>
      <c r="I5985" s="55">
        <v>5981</v>
      </c>
      <c r="J5985" s="56">
        <f t="shared" si="188"/>
        <v>99.683333333333337</v>
      </c>
      <c r="K5985" s="72">
        <v>18.329999999999998</v>
      </c>
      <c r="L5985">
        <v>1890.1302490234375</v>
      </c>
      <c r="M5985">
        <v>0</v>
      </c>
      <c r="N5985">
        <v>921.4354248046875</v>
      </c>
      <c r="Q5985">
        <v>0</v>
      </c>
      <c r="R5985">
        <v>886.44415283203125</v>
      </c>
    </row>
    <row r="5986" spans="8:18" x14ac:dyDescent="0.3">
      <c r="H5986" s="54">
        <f t="shared" si="189"/>
        <v>5</v>
      </c>
      <c r="I5986" s="55">
        <v>5982</v>
      </c>
      <c r="J5986" s="56">
        <f t="shared" si="188"/>
        <v>99.7</v>
      </c>
      <c r="K5986" s="72">
        <v>18.53</v>
      </c>
      <c r="L5986">
        <v>1890.1302490234375</v>
      </c>
      <c r="M5986">
        <v>1158</v>
      </c>
      <c r="N5986">
        <v>1061.4002685546875</v>
      </c>
      <c r="Q5986">
        <v>0</v>
      </c>
      <c r="R5986">
        <v>909.77166748046875</v>
      </c>
    </row>
    <row r="5987" spans="8:18" x14ac:dyDescent="0.3">
      <c r="H5987" s="54">
        <f t="shared" si="189"/>
        <v>5</v>
      </c>
      <c r="I5987" s="55">
        <v>5983</v>
      </c>
      <c r="J5987" s="56">
        <f t="shared" si="188"/>
        <v>99.716666666666669</v>
      </c>
      <c r="K5987" s="72">
        <v>18.53</v>
      </c>
      <c r="L5987">
        <v>2304.4052734375</v>
      </c>
      <c r="M5987">
        <v>1158</v>
      </c>
      <c r="N5987">
        <v>1108.05517578125</v>
      </c>
      <c r="Q5987">
        <v>0</v>
      </c>
      <c r="R5987">
        <v>921.4354248046875</v>
      </c>
    </row>
    <row r="5988" spans="8:18" x14ac:dyDescent="0.3">
      <c r="H5988" s="54">
        <f t="shared" si="189"/>
        <v>5</v>
      </c>
      <c r="I5988" s="55">
        <v>5984</v>
      </c>
      <c r="J5988" s="56">
        <f t="shared" si="188"/>
        <v>99.733333333333334</v>
      </c>
      <c r="K5988" s="72">
        <v>18.829999999999998</v>
      </c>
      <c r="L5988">
        <v>2278.51318359375</v>
      </c>
      <c r="M5988">
        <v>1158</v>
      </c>
      <c r="N5988">
        <v>1003.08154296875</v>
      </c>
      <c r="Q5988">
        <v>1158</v>
      </c>
      <c r="R5988">
        <v>1061.4002685546875</v>
      </c>
    </row>
    <row r="5989" spans="8:18" x14ac:dyDescent="0.3">
      <c r="H5989" s="54">
        <f t="shared" si="189"/>
        <v>5</v>
      </c>
      <c r="I5989" s="55">
        <v>5985</v>
      </c>
      <c r="J5989" s="56">
        <f t="shared" si="188"/>
        <v>99.75</v>
      </c>
      <c r="K5989" s="72">
        <v>19.63</v>
      </c>
      <c r="L5989">
        <v>2226.728759765625</v>
      </c>
      <c r="M5989">
        <v>1158</v>
      </c>
      <c r="N5989">
        <v>1084.727783203125</v>
      </c>
      <c r="Q5989">
        <v>1158</v>
      </c>
      <c r="R5989">
        <v>1108.05517578125</v>
      </c>
    </row>
    <row r="5990" spans="8:18" x14ac:dyDescent="0.3">
      <c r="H5990" s="54">
        <f t="shared" si="189"/>
        <v>5</v>
      </c>
      <c r="I5990" s="55">
        <v>5986</v>
      </c>
      <c r="J5990" s="56">
        <f t="shared" si="188"/>
        <v>99.766666666666666</v>
      </c>
      <c r="K5990" s="72">
        <v>21.13</v>
      </c>
      <c r="L5990">
        <v>2615.111572265625</v>
      </c>
      <c r="M5990">
        <v>1158</v>
      </c>
      <c r="N5990">
        <v>1038.07275390625</v>
      </c>
      <c r="Q5990">
        <v>1158</v>
      </c>
      <c r="R5990">
        <v>1003.08154296875</v>
      </c>
    </row>
    <row r="5991" spans="8:18" x14ac:dyDescent="0.3">
      <c r="H5991" s="54">
        <f t="shared" si="189"/>
        <v>5</v>
      </c>
      <c r="I5991" s="55">
        <v>5987</v>
      </c>
      <c r="J5991" s="56">
        <f t="shared" si="188"/>
        <v>99.783333333333331</v>
      </c>
      <c r="K5991" s="72">
        <v>20.13</v>
      </c>
      <c r="L5991">
        <v>2097.267822265625</v>
      </c>
      <c r="M5991">
        <v>1158</v>
      </c>
      <c r="N5991">
        <v>1038.07275390625</v>
      </c>
      <c r="Q5991">
        <v>1158</v>
      </c>
      <c r="R5991">
        <v>1084.727783203125</v>
      </c>
    </row>
    <row r="5992" spans="8:18" x14ac:dyDescent="0.3">
      <c r="H5992" s="54">
        <f t="shared" si="189"/>
        <v>5</v>
      </c>
      <c r="I5992" s="55">
        <v>5988</v>
      </c>
      <c r="J5992" s="56">
        <f t="shared" si="188"/>
        <v>99.8</v>
      </c>
      <c r="K5992" s="72">
        <v>20.329999999999998</v>
      </c>
      <c r="L5992">
        <v>2045.4833984375</v>
      </c>
      <c r="M5992">
        <v>1158</v>
      </c>
      <c r="N5992">
        <v>944.76287841796875</v>
      </c>
      <c r="Q5992">
        <v>1158</v>
      </c>
      <c r="R5992">
        <v>1038.07275390625</v>
      </c>
    </row>
    <row r="5993" spans="8:18" x14ac:dyDescent="0.3">
      <c r="H5993" s="54">
        <f t="shared" si="189"/>
        <v>5</v>
      </c>
      <c r="I5993" s="55">
        <v>5989</v>
      </c>
      <c r="J5993" s="56">
        <f t="shared" si="188"/>
        <v>99.816666666666663</v>
      </c>
      <c r="K5993" s="72">
        <v>20.53</v>
      </c>
      <c r="L5993">
        <v>1967.806884765625</v>
      </c>
      <c r="M5993">
        <v>1158</v>
      </c>
      <c r="N5993">
        <v>956.4266357421875</v>
      </c>
      <c r="Q5993">
        <v>1158</v>
      </c>
      <c r="R5993">
        <v>1038.07275390625</v>
      </c>
    </row>
    <row r="5994" spans="8:18" x14ac:dyDescent="0.3">
      <c r="H5994" s="54">
        <f t="shared" si="189"/>
        <v>5</v>
      </c>
      <c r="I5994" s="55">
        <v>5990</v>
      </c>
      <c r="J5994" s="56">
        <f t="shared" si="188"/>
        <v>99.833333333333329</v>
      </c>
      <c r="K5994" s="72">
        <v>21.03</v>
      </c>
      <c r="L5994">
        <v>1657.1004638671875</v>
      </c>
      <c r="M5994">
        <v>1158</v>
      </c>
      <c r="N5994">
        <v>1038.07275390625</v>
      </c>
      <c r="Q5994">
        <v>1158</v>
      </c>
      <c r="R5994">
        <v>944.76287841796875</v>
      </c>
    </row>
    <row r="5995" spans="8:18" x14ac:dyDescent="0.3">
      <c r="H5995" s="54">
        <f t="shared" si="189"/>
        <v>5</v>
      </c>
      <c r="I5995" s="55">
        <v>5991</v>
      </c>
      <c r="J5995" s="56">
        <f t="shared" si="188"/>
        <v>99.85</v>
      </c>
      <c r="K5995" s="72">
        <v>21.53</v>
      </c>
      <c r="L5995">
        <v>2149.05224609375</v>
      </c>
      <c r="M5995">
        <v>1158</v>
      </c>
      <c r="N5995">
        <v>1038.07275390625</v>
      </c>
      <c r="Q5995">
        <v>1158</v>
      </c>
      <c r="R5995">
        <v>956.4266357421875</v>
      </c>
    </row>
    <row r="5996" spans="8:18" x14ac:dyDescent="0.3">
      <c r="H5996" s="54">
        <f t="shared" si="189"/>
        <v>5</v>
      </c>
      <c r="I5996" s="55">
        <v>5992</v>
      </c>
      <c r="J5996" s="56">
        <f t="shared" si="188"/>
        <v>99.86666666666666</v>
      </c>
      <c r="K5996" s="72">
        <v>21.13</v>
      </c>
      <c r="L5996">
        <v>2149.05224609375</v>
      </c>
      <c r="M5996">
        <v>1158</v>
      </c>
      <c r="N5996">
        <v>1038.07275390625</v>
      </c>
      <c r="Q5996">
        <v>1158</v>
      </c>
      <c r="R5996">
        <v>1038.07275390625</v>
      </c>
    </row>
    <row r="5997" spans="8:18" x14ac:dyDescent="0.3">
      <c r="H5997" s="54">
        <f t="shared" si="189"/>
        <v>5</v>
      </c>
      <c r="I5997" s="55">
        <v>5993</v>
      </c>
      <c r="J5997" s="56">
        <f t="shared" si="188"/>
        <v>99.883333333333326</v>
      </c>
      <c r="K5997" s="72">
        <v>20.53</v>
      </c>
      <c r="L5997">
        <v>2045.4833984375</v>
      </c>
      <c r="M5997">
        <v>1158</v>
      </c>
      <c r="N5997">
        <v>944.76287841796875</v>
      </c>
      <c r="Q5997">
        <v>1158</v>
      </c>
      <c r="R5997">
        <v>1038.07275390625</v>
      </c>
    </row>
    <row r="5998" spans="8:18" x14ac:dyDescent="0.3">
      <c r="H5998" s="54">
        <f t="shared" si="189"/>
        <v>5</v>
      </c>
      <c r="I5998" s="55">
        <v>5994</v>
      </c>
      <c r="J5998" s="56">
        <f t="shared" si="188"/>
        <v>99.9</v>
      </c>
      <c r="K5998" s="72">
        <v>20.13</v>
      </c>
      <c r="L5998">
        <v>2252.620849609375</v>
      </c>
      <c r="M5998">
        <v>1158</v>
      </c>
      <c r="N5998">
        <v>944.76287841796875</v>
      </c>
      <c r="Q5998">
        <v>1158</v>
      </c>
      <c r="R5998">
        <v>1038.07275390625</v>
      </c>
    </row>
    <row r="5999" spans="8:18" x14ac:dyDescent="0.3">
      <c r="H5999" s="54">
        <f t="shared" si="189"/>
        <v>5</v>
      </c>
      <c r="I5999" s="55">
        <v>5995</v>
      </c>
      <c r="J5999" s="56">
        <f t="shared" si="188"/>
        <v>99.916666666666671</v>
      </c>
      <c r="K5999" s="72">
        <v>20.03</v>
      </c>
      <c r="L5999">
        <v>1967.806884765625</v>
      </c>
      <c r="M5999">
        <v>0</v>
      </c>
      <c r="N5999">
        <v>933.09912109375</v>
      </c>
      <c r="Q5999">
        <v>1158</v>
      </c>
      <c r="R5999">
        <v>944.76287841796875</v>
      </c>
    </row>
    <row r="6000" spans="8:18" x14ac:dyDescent="0.3">
      <c r="H6000" s="54">
        <f t="shared" si="189"/>
        <v>5</v>
      </c>
      <c r="I6000" s="55">
        <v>5996</v>
      </c>
      <c r="J6000" s="56">
        <f t="shared" si="188"/>
        <v>99.933333333333337</v>
      </c>
      <c r="K6000" s="72">
        <v>19.829999999999998</v>
      </c>
      <c r="L6000">
        <v>1708.884765625</v>
      </c>
      <c r="M6000">
        <v>0</v>
      </c>
      <c r="N6000">
        <v>863.11669921875</v>
      </c>
      <c r="Q6000">
        <v>1158</v>
      </c>
      <c r="R6000">
        <v>944.76287841796875</v>
      </c>
    </row>
    <row r="6001" spans="8:18" x14ac:dyDescent="0.3">
      <c r="H6001" s="54">
        <f t="shared" si="189"/>
        <v>5</v>
      </c>
      <c r="I6001" s="55">
        <v>5997</v>
      </c>
      <c r="J6001" s="56">
        <f t="shared" si="188"/>
        <v>99.95</v>
      </c>
      <c r="K6001" s="72">
        <v>19.63</v>
      </c>
      <c r="L6001">
        <v>1708.884765625</v>
      </c>
      <c r="M6001">
        <v>0</v>
      </c>
      <c r="N6001">
        <v>839.78924560546875</v>
      </c>
      <c r="Q6001">
        <v>0</v>
      </c>
      <c r="R6001">
        <v>933.09912109375</v>
      </c>
    </row>
    <row r="6002" spans="8:18" x14ac:dyDescent="0.3">
      <c r="H6002" s="54">
        <f t="shared" si="189"/>
        <v>5</v>
      </c>
      <c r="I6002" s="55">
        <v>5998</v>
      </c>
      <c r="J6002" s="56">
        <f t="shared" si="188"/>
        <v>99.966666666666669</v>
      </c>
      <c r="K6002" s="72">
        <v>19.63</v>
      </c>
      <c r="L6002">
        <v>1631.208251953125</v>
      </c>
      <c r="M6002">
        <v>0</v>
      </c>
      <c r="N6002">
        <v>816.46173095703125</v>
      </c>
      <c r="Q6002">
        <v>0</v>
      </c>
      <c r="R6002">
        <v>863.11669921875</v>
      </c>
    </row>
    <row r="6003" spans="8:18" x14ac:dyDescent="0.3">
      <c r="H6003" s="54">
        <f t="shared" si="189"/>
        <v>5</v>
      </c>
      <c r="I6003" s="55">
        <v>5999</v>
      </c>
      <c r="J6003" s="56">
        <f t="shared" si="188"/>
        <v>99.983333333333334</v>
      </c>
      <c r="K6003" s="72">
        <v>19.53</v>
      </c>
      <c r="L6003">
        <v>1549.354248046875</v>
      </c>
      <c r="M6003">
        <v>0</v>
      </c>
      <c r="N6003">
        <v>738.90496826171875</v>
      </c>
      <c r="Q6003">
        <v>0</v>
      </c>
      <c r="R6003">
        <v>839.78924560546875</v>
      </c>
    </row>
    <row r="6004" spans="8:18" x14ac:dyDescent="0.3">
      <c r="H6004" s="54">
        <f t="shared" si="189"/>
        <v>5</v>
      </c>
      <c r="I6004" s="55">
        <v>6000</v>
      </c>
      <c r="J6004" s="56">
        <f t="shared" si="188"/>
        <v>100</v>
      </c>
      <c r="K6004" s="72">
        <v>19.53</v>
      </c>
      <c r="L6004">
        <v>1475.575439453125</v>
      </c>
      <c r="M6004">
        <v>0</v>
      </c>
      <c r="N6004">
        <v>761.6405029296875</v>
      </c>
      <c r="Q6004">
        <v>0</v>
      </c>
      <c r="R6004">
        <v>816.46173095703125</v>
      </c>
    </row>
    <row r="6005" spans="8:18" x14ac:dyDescent="0.3">
      <c r="H6005" s="54">
        <f t="shared" si="189"/>
        <v>5</v>
      </c>
      <c r="I6005" s="55">
        <v>6001</v>
      </c>
      <c r="J6005" s="56">
        <f t="shared" ref="J6005:J6068" si="190">I6005*$C$1</f>
        <v>100.01666666666667</v>
      </c>
      <c r="K6005" s="72">
        <v>19.190000000000001</v>
      </c>
      <c r="L6005">
        <v>1524.7613525390625</v>
      </c>
      <c r="M6005">
        <v>0</v>
      </c>
      <c r="N6005">
        <v>773.00823974609375</v>
      </c>
      <c r="Q6005">
        <v>0</v>
      </c>
      <c r="R6005">
        <v>738.90496826171875</v>
      </c>
    </row>
    <row r="6006" spans="8:18" x14ac:dyDescent="0.3">
      <c r="H6006" s="54">
        <f t="shared" si="189"/>
        <v>5</v>
      </c>
      <c r="I6006" s="55">
        <v>6002</v>
      </c>
      <c r="J6006" s="56">
        <f t="shared" si="190"/>
        <v>100.03333333333333</v>
      </c>
      <c r="K6006" s="72">
        <v>19.190000000000001</v>
      </c>
      <c r="L6006">
        <v>1500.1683349609375</v>
      </c>
      <c r="M6006">
        <v>0</v>
      </c>
      <c r="N6006">
        <v>818.47930908203125</v>
      </c>
      <c r="Q6006">
        <v>0</v>
      </c>
      <c r="R6006">
        <v>761.6405029296875</v>
      </c>
    </row>
    <row r="6007" spans="8:18" x14ac:dyDescent="0.3">
      <c r="H6007" s="54">
        <f t="shared" si="189"/>
        <v>5</v>
      </c>
      <c r="I6007" s="55">
        <v>6003</v>
      </c>
      <c r="J6007" s="56">
        <f t="shared" si="190"/>
        <v>100.05</v>
      </c>
      <c r="K6007" s="72">
        <v>18.989999999999998</v>
      </c>
      <c r="L6007">
        <v>1500.1683349609375</v>
      </c>
      <c r="M6007">
        <v>0</v>
      </c>
      <c r="N6007">
        <v>863.95037841796875</v>
      </c>
      <c r="Q6007">
        <v>0</v>
      </c>
      <c r="R6007">
        <v>773.00823974609375</v>
      </c>
    </row>
    <row r="6008" spans="8:18" x14ac:dyDescent="0.3">
      <c r="H6008" s="54">
        <f t="shared" si="189"/>
        <v>5</v>
      </c>
      <c r="I6008" s="55">
        <v>6004</v>
      </c>
      <c r="J6008" s="56">
        <f t="shared" si="190"/>
        <v>100.06666666666666</v>
      </c>
      <c r="K6008" s="72">
        <v>18.89</v>
      </c>
      <c r="L6008">
        <v>1500.1683349609375</v>
      </c>
      <c r="M6008">
        <v>0</v>
      </c>
      <c r="N6008">
        <v>886.6859130859375</v>
      </c>
      <c r="Q6008">
        <v>0</v>
      </c>
      <c r="R6008">
        <v>818.47930908203125</v>
      </c>
    </row>
    <row r="6009" spans="8:18" x14ac:dyDescent="0.3">
      <c r="H6009" s="54">
        <f t="shared" si="189"/>
        <v>5</v>
      </c>
      <c r="I6009" s="55">
        <v>6005</v>
      </c>
      <c r="J6009" s="56">
        <f t="shared" si="190"/>
        <v>100.08333333333333</v>
      </c>
      <c r="K6009" s="72">
        <v>18.79</v>
      </c>
      <c r="L6009">
        <v>1795.283447265625</v>
      </c>
      <c r="M6009">
        <v>0</v>
      </c>
      <c r="N6009">
        <v>898.0537109375</v>
      </c>
      <c r="Q6009">
        <v>0</v>
      </c>
      <c r="R6009">
        <v>863.95037841796875</v>
      </c>
    </row>
    <row r="6010" spans="8:18" x14ac:dyDescent="0.3">
      <c r="H6010" s="54">
        <f t="shared" si="189"/>
        <v>5</v>
      </c>
      <c r="I6010" s="55">
        <v>6006</v>
      </c>
      <c r="J6010" s="56">
        <f t="shared" si="190"/>
        <v>100.1</v>
      </c>
      <c r="K6010" s="72">
        <v>18.59</v>
      </c>
      <c r="L6010">
        <v>1795.283447265625</v>
      </c>
      <c r="M6010">
        <v>2271</v>
      </c>
      <c r="N6010">
        <v>1034.4669189453125</v>
      </c>
      <c r="Q6010">
        <v>0</v>
      </c>
      <c r="R6010">
        <v>886.6859130859375</v>
      </c>
    </row>
    <row r="6011" spans="8:18" x14ac:dyDescent="0.3">
      <c r="H6011" s="54">
        <f t="shared" si="189"/>
        <v>5</v>
      </c>
      <c r="I6011" s="55">
        <v>6007</v>
      </c>
      <c r="J6011" s="56">
        <f t="shared" si="190"/>
        <v>100.11666666666666</v>
      </c>
      <c r="K6011" s="72">
        <v>18.489999999999998</v>
      </c>
      <c r="L6011">
        <v>2188.770263671875</v>
      </c>
      <c r="M6011">
        <v>2271</v>
      </c>
      <c r="N6011">
        <v>1079.93798828125</v>
      </c>
      <c r="Q6011">
        <v>0</v>
      </c>
      <c r="R6011">
        <v>898.0537109375</v>
      </c>
    </row>
    <row r="6012" spans="8:18" x14ac:dyDescent="0.3">
      <c r="H6012" s="54">
        <f t="shared" si="189"/>
        <v>5</v>
      </c>
      <c r="I6012" s="55">
        <v>6008</v>
      </c>
      <c r="J6012" s="56">
        <f t="shared" si="190"/>
        <v>100.13333333333333</v>
      </c>
      <c r="K6012" s="72">
        <v>18.59</v>
      </c>
      <c r="L6012">
        <v>2164.177490234375</v>
      </c>
      <c r="M6012">
        <v>2271</v>
      </c>
      <c r="N6012">
        <v>977.6280517578125</v>
      </c>
      <c r="Q6012">
        <v>2271</v>
      </c>
      <c r="R6012">
        <v>1034.4669189453125</v>
      </c>
    </row>
    <row r="6013" spans="8:18" x14ac:dyDescent="0.3">
      <c r="H6013" s="54">
        <f t="shared" si="189"/>
        <v>5</v>
      </c>
      <c r="I6013" s="55">
        <v>6009</v>
      </c>
      <c r="J6013" s="56">
        <f t="shared" si="190"/>
        <v>100.15</v>
      </c>
      <c r="K6013" s="72">
        <v>18.690000000000001</v>
      </c>
      <c r="L6013">
        <v>2114.99169921875</v>
      </c>
      <c r="M6013">
        <v>2271</v>
      </c>
      <c r="N6013">
        <v>1057.202392578125</v>
      </c>
      <c r="Q6013">
        <v>2271</v>
      </c>
      <c r="R6013">
        <v>1079.93798828125</v>
      </c>
    </row>
    <row r="6014" spans="8:18" x14ac:dyDescent="0.3">
      <c r="H6014" s="54">
        <f t="shared" si="189"/>
        <v>5</v>
      </c>
      <c r="I6014" s="55">
        <v>6010</v>
      </c>
      <c r="J6014" s="56">
        <f t="shared" si="190"/>
        <v>100.16666666666667</v>
      </c>
      <c r="K6014" s="72">
        <v>19.89</v>
      </c>
      <c r="L6014">
        <v>2483.885498046875</v>
      </c>
      <c r="M6014">
        <v>2271</v>
      </c>
      <c r="N6014">
        <v>1011.7313842773438</v>
      </c>
      <c r="Q6014">
        <v>2271</v>
      </c>
      <c r="R6014">
        <v>977.6280517578125</v>
      </c>
    </row>
    <row r="6015" spans="8:18" x14ac:dyDescent="0.3">
      <c r="H6015" s="54">
        <f t="shared" si="189"/>
        <v>5</v>
      </c>
      <c r="I6015" s="55">
        <v>6011</v>
      </c>
      <c r="J6015" s="56">
        <f t="shared" si="190"/>
        <v>100.18333333333334</v>
      </c>
      <c r="K6015" s="72">
        <v>21.89</v>
      </c>
      <c r="L6015">
        <v>1992.02685546875</v>
      </c>
      <c r="M6015">
        <v>2271</v>
      </c>
      <c r="N6015">
        <v>1011.7313842773438</v>
      </c>
      <c r="Q6015">
        <v>2271</v>
      </c>
      <c r="R6015">
        <v>1057.202392578125</v>
      </c>
    </row>
    <row r="6016" spans="8:18" x14ac:dyDescent="0.3">
      <c r="H6016" s="54">
        <f t="shared" si="189"/>
        <v>5</v>
      </c>
      <c r="I6016" s="55">
        <v>6012</v>
      </c>
      <c r="J6016" s="56">
        <f t="shared" si="190"/>
        <v>100.2</v>
      </c>
      <c r="K6016" s="72">
        <v>23.99</v>
      </c>
      <c r="L6016">
        <v>1942.841064453125</v>
      </c>
      <c r="M6016">
        <v>2271</v>
      </c>
      <c r="N6016">
        <v>920.78924560546875</v>
      </c>
      <c r="Q6016">
        <v>2271</v>
      </c>
      <c r="R6016">
        <v>1011.7313842773438</v>
      </c>
    </row>
    <row r="6017" spans="8:18" x14ac:dyDescent="0.3">
      <c r="H6017" s="54">
        <f t="shared" si="189"/>
        <v>5</v>
      </c>
      <c r="I6017" s="55">
        <v>6013</v>
      </c>
      <c r="J6017" s="56">
        <f t="shared" si="190"/>
        <v>100.21666666666667</v>
      </c>
      <c r="K6017" s="72">
        <v>25.29</v>
      </c>
      <c r="L6017">
        <v>1869.0623779296875</v>
      </c>
      <c r="M6017">
        <v>2271</v>
      </c>
      <c r="N6017">
        <v>932.156982421875</v>
      </c>
      <c r="Q6017">
        <v>2271</v>
      </c>
      <c r="R6017">
        <v>1011.7313842773438</v>
      </c>
    </row>
    <row r="6018" spans="8:18" x14ac:dyDescent="0.3">
      <c r="H6018" s="54">
        <f t="shared" si="189"/>
        <v>5</v>
      </c>
      <c r="I6018" s="55">
        <v>6014</v>
      </c>
      <c r="J6018" s="56">
        <f t="shared" si="190"/>
        <v>100.23333333333333</v>
      </c>
      <c r="K6018" s="72">
        <v>25.49</v>
      </c>
      <c r="L6018">
        <v>1573.9471435546875</v>
      </c>
      <c r="M6018">
        <v>2271</v>
      </c>
      <c r="N6018">
        <v>1011.7313842773438</v>
      </c>
      <c r="Q6018">
        <v>2271</v>
      </c>
      <c r="R6018">
        <v>920.78924560546875</v>
      </c>
    </row>
    <row r="6019" spans="8:18" x14ac:dyDescent="0.3">
      <c r="H6019" s="54">
        <f t="shared" si="189"/>
        <v>5</v>
      </c>
      <c r="I6019" s="55">
        <v>6015</v>
      </c>
      <c r="J6019" s="56">
        <f t="shared" si="190"/>
        <v>100.25</v>
      </c>
      <c r="K6019" s="72">
        <v>27.29</v>
      </c>
      <c r="L6019">
        <v>2041.2127685546875</v>
      </c>
      <c r="M6019">
        <v>2271</v>
      </c>
      <c r="N6019">
        <v>1011.7313842773438</v>
      </c>
      <c r="Q6019">
        <v>2271</v>
      </c>
      <c r="R6019">
        <v>932.156982421875</v>
      </c>
    </row>
    <row r="6020" spans="8:18" x14ac:dyDescent="0.3">
      <c r="H6020" s="54">
        <f t="shared" si="189"/>
        <v>5</v>
      </c>
      <c r="I6020" s="55">
        <v>6016</v>
      </c>
      <c r="J6020" s="56">
        <f t="shared" si="190"/>
        <v>100.26666666666667</v>
      </c>
      <c r="K6020" s="72">
        <v>27.59</v>
      </c>
      <c r="L6020">
        <v>2041.2127685546875</v>
      </c>
      <c r="M6020">
        <v>2271</v>
      </c>
      <c r="N6020">
        <v>1011.7313842773438</v>
      </c>
      <c r="Q6020">
        <v>2271</v>
      </c>
      <c r="R6020">
        <v>1011.7313842773438</v>
      </c>
    </row>
    <row r="6021" spans="8:18" x14ac:dyDescent="0.3">
      <c r="H6021" s="54">
        <f t="shared" si="189"/>
        <v>5</v>
      </c>
      <c r="I6021" s="55">
        <v>6017</v>
      </c>
      <c r="J6021" s="56">
        <f t="shared" si="190"/>
        <v>100.28333333333333</v>
      </c>
      <c r="K6021" s="72">
        <v>28.09</v>
      </c>
      <c r="L6021">
        <v>1942.841064453125</v>
      </c>
      <c r="M6021">
        <v>2271</v>
      </c>
      <c r="N6021">
        <v>920.78924560546875</v>
      </c>
      <c r="Q6021">
        <v>2271</v>
      </c>
      <c r="R6021">
        <v>1011.7313842773438</v>
      </c>
    </row>
    <row r="6022" spans="8:18" x14ac:dyDescent="0.3">
      <c r="H6022" s="54">
        <f t="shared" ref="H6022:H6085" si="191">ROUNDUP(J6022/24,0)</f>
        <v>5</v>
      </c>
      <c r="I6022" s="55">
        <v>6018</v>
      </c>
      <c r="J6022" s="56">
        <f t="shared" si="190"/>
        <v>100.3</v>
      </c>
      <c r="K6022" s="72">
        <v>28.79</v>
      </c>
      <c r="L6022">
        <v>2139.58447265625</v>
      </c>
      <c r="M6022">
        <v>2271</v>
      </c>
      <c r="N6022">
        <v>920.78924560546875</v>
      </c>
      <c r="Q6022">
        <v>2271</v>
      </c>
      <c r="R6022">
        <v>1011.7313842773438</v>
      </c>
    </row>
    <row r="6023" spans="8:18" x14ac:dyDescent="0.3">
      <c r="H6023" s="54">
        <f t="shared" si="191"/>
        <v>5</v>
      </c>
      <c r="I6023" s="55">
        <v>6019</v>
      </c>
      <c r="J6023" s="56">
        <f t="shared" si="190"/>
        <v>100.31666666666666</v>
      </c>
      <c r="K6023" s="72">
        <v>25.89</v>
      </c>
      <c r="L6023">
        <v>1869.0623779296875</v>
      </c>
      <c r="M6023">
        <v>0</v>
      </c>
      <c r="N6023">
        <v>909.42144775390625</v>
      </c>
      <c r="Q6023">
        <v>2271</v>
      </c>
      <c r="R6023">
        <v>920.78924560546875</v>
      </c>
    </row>
    <row r="6024" spans="8:18" x14ac:dyDescent="0.3">
      <c r="H6024" s="54">
        <f t="shared" si="191"/>
        <v>5</v>
      </c>
      <c r="I6024" s="55">
        <v>6020</v>
      </c>
      <c r="J6024" s="56">
        <f t="shared" si="190"/>
        <v>100.33333333333333</v>
      </c>
      <c r="K6024" s="72">
        <v>23.29</v>
      </c>
      <c r="L6024">
        <v>1623.133056640625</v>
      </c>
      <c r="M6024">
        <v>0</v>
      </c>
      <c r="N6024">
        <v>841.21484375</v>
      </c>
      <c r="Q6024">
        <v>2271</v>
      </c>
      <c r="R6024">
        <v>920.78924560546875</v>
      </c>
    </row>
    <row r="6025" spans="8:18" x14ac:dyDescent="0.3">
      <c r="H6025" s="54">
        <f t="shared" si="191"/>
        <v>5</v>
      </c>
      <c r="I6025" s="55">
        <v>6021</v>
      </c>
      <c r="J6025" s="56">
        <f t="shared" si="190"/>
        <v>100.35</v>
      </c>
      <c r="K6025" s="72">
        <v>21.29</v>
      </c>
      <c r="L6025">
        <v>1623.133056640625</v>
      </c>
      <c r="M6025">
        <v>0</v>
      </c>
      <c r="N6025">
        <v>818.47930908203125</v>
      </c>
      <c r="Q6025">
        <v>0</v>
      </c>
      <c r="R6025">
        <v>909.42144775390625</v>
      </c>
    </row>
    <row r="6026" spans="8:18" x14ac:dyDescent="0.3">
      <c r="H6026" s="54">
        <f t="shared" si="191"/>
        <v>5</v>
      </c>
      <c r="I6026" s="55">
        <v>6022</v>
      </c>
      <c r="J6026" s="56">
        <f t="shared" si="190"/>
        <v>100.36666666666666</v>
      </c>
      <c r="K6026" s="72">
        <v>19.09</v>
      </c>
      <c r="L6026">
        <v>1549.354248046875</v>
      </c>
      <c r="M6026">
        <v>0</v>
      </c>
      <c r="N6026">
        <v>795.7437744140625</v>
      </c>
      <c r="Q6026">
        <v>0</v>
      </c>
      <c r="R6026">
        <v>841.21484375</v>
      </c>
    </row>
    <row r="6027" spans="8:18" x14ac:dyDescent="0.3">
      <c r="H6027" s="54">
        <f t="shared" si="191"/>
        <v>5</v>
      </c>
      <c r="I6027" s="55">
        <v>6023</v>
      </c>
      <c r="J6027" s="56">
        <f t="shared" si="190"/>
        <v>100.38333333333333</v>
      </c>
      <c r="K6027" s="72">
        <v>18.489999999999998</v>
      </c>
      <c r="L6027">
        <v>1324.115234375</v>
      </c>
      <c r="M6027">
        <v>495</v>
      </c>
      <c r="N6027">
        <v>742.5341796875</v>
      </c>
      <c r="Q6027">
        <v>0</v>
      </c>
      <c r="R6027">
        <v>818.47930908203125</v>
      </c>
    </row>
    <row r="6028" spans="8:18" x14ac:dyDescent="0.3">
      <c r="H6028" s="54">
        <f t="shared" si="191"/>
        <v>5</v>
      </c>
      <c r="I6028" s="55">
        <v>6024</v>
      </c>
      <c r="J6028" s="56">
        <f t="shared" si="190"/>
        <v>100.4</v>
      </c>
      <c r="K6028" s="72">
        <v>17.39</v>
      </c>
      <c r="L6028">
        <v>1261.0621337890625</v>
      </c>
      <c r="M6028">
        <v>495</v>
      </c>
      <c r="N6028">
        <v>762.07452392578125</v>
      </c>
      <c r="Q6028">
        <v>0</v>
      </c>
      <c r="R6028">
        <v>795.7437744140625</v>
      </c>
    </row>
    <row r="6029" spans="8:18" x14ac:dyDescent="0.3">
      <c r="H6029" s="54">
        <f t="shared" si="191"/>
        <v>5</v>
      </c>
      <c r="I6029" s="55">
        <v>6025</v>
      </c>
      <c r="J6029" s="56">
        <f t="shared" si="190"/>
        <v>100.41666666666667</v>
      </c>
      <c r="K6029" s="72">
        <v>16.45</v>
      </c>
      <c r="L6029">
        <v>1303.0975341796875</v>
      </c>
      <c r="M6029">
        <v>495</v>
      </c>
      <c r="N6029">
        <v>781.61492919921875</v>
      </c>
      <c r="Q6029">
        <v>495</v>
      </c>
      <c r="R6029">
        <v>742.5341796875</v>
      </c>
    </row>
    <row r="6030" spans="8:18" x14ac:dyDescent="0.3">
      <c r="H6030" s="54">
        <f t="shared" si="191"/>
        <v>5</v>
      </c>
      <c r="I6030" s="55">
        <v>6026</v>
      </c>
      <c r="J6030" s="56">
        <f t="shared" si="190"/>
        <v>100.43333333333334</v>
      </c>
      <c r="K6030" s="72">
        <v>15.95</v>
      </c>
      <c r="L6030">
        <v>1282.079833984375</v>
      </c>
      <c r="M6030">
        <v>495</v>
      </c>
      <c r="N6030">
        <v>801.1552734375</v>
      </c>
      <c r="Q6030">
        <v>495</v>
      </c>
      <c r="R6030">
        <v>762.07452392578125</v>
      </c>
    </row>
    <row r="6031" spans="8:18" x14ac:dyDescent="0.3">
      <c r="H6031" s="54">
        <f t="shared" si="191"/>
        <v>5</v>
      </c>
      <c r="I6031" s="55">
        <v>6027</v>
      </c>
      <c r="J6031" s="56">
        <f t="shared" si="190"/>
        <v>100.45</v>
      </c>
      <c r="K6031" s="72">
        <v>15.85</v>
      </c>
      <c r="L6031">
        <v>1282.079833984375</v>
      </c>
      <c r="M6031">
        <v>495</v>
      </c>
      <c r="N6031">
        <v>830.4658203125</v>
      </c>
      <c r="Q6031">
        <v>495</v>
      </c>
      <c r="R6031">
        <v>781.61492919921875</v>
      </c>
    </row>
    <row r="6032" spans="8:18" x14ac:dyDescent="0.3">
      <c r="H6032" s="54">
        <f t="shared" si="191"/>
        <v>5</v>
      </c>
      <c r="I6032" s="55">
        <v>6028</v>
      </c>
      <c r="J6032" s="56">
        <f t="shared" si="190"/>
        <v>100.46666666666667</v>
      </c>
      <c r="K6032" s="72">
        <v>16.45</v>
      </c>
      <c r="L6032">
        <v>1282.079833984375</v>
      </c>
      <c r="M6032">
        <v>495</v>
      </c>
      <c r="N6032">
        <v>869.54656982421875</v>
      </c>
      <c r="Q6032">
        <v>495</v>
      </c>
      <c r="R6032">
        <v>801.1552734375</v>
      </c>
    </row>
    <row r="6033" spans="8:18" x14ac:dyDescent="0.3">
      <c r="H6033" s="54">
        <f t="shared" si="191"/>
        <v>5</v>
      </c>
      <c r="I6033" s="55">
        <v>6029</v>
      </c>
      <c r="J6033" s="56">
        <f t="shared" si="190"/>
        <v>100.48333333333333</v>
      </c>
      <c r="K6033" s="72">
        <v>16.45</v>
      </c>
      <c r="L6033">
        <v>2185.8408203125</v>
      </c>
      <c r="M6033">
        <v>495</v>
      </c>
      <c r="N6033">
        <v>937.9378662109375</v>
      </c>
      <c r="Q6033">
        <v>495</v>
      </c>
      <c r="R6033">
        <v>830.4658203125</v>
      </c>
    </row>
    <row r="6034" spans="8:18" x14ac:dyDescent="0.3">
      <c r="H6034" s="54">
        <f t="shared" si="191"/>
        <v>5</v>
      </c>
      <c r="I6034" s="55">
        <v>6030</v>
      </c>
      <c r="J6034" s="56">
        <f t="shared" si="190"/>
        <v>100.5</v>
      </c>
      <c r="K6034" s="72">
        <v>17.149999999999999</v>
      </c>
      <c r="L6034">
        <v>2185.8408203125</v>
      </c>
      <c r="M6034">
        <v>1016</v>
      </c>
      <c r="N6034">
        <v>1094.2608642578125</v>
      </c>
      <c r="Q6034">
        <v>495</v>
      </c>
      <c r="R6034">
        <v>869.54656982421875</v>
      </c>
    </row>
    <row r="6035" spans="8:18" x14ac:dyDescent="0.3">
      <c r="H6035" s="54">
        <f t="shared" si="191"/>
        <v>5</v>
      </c>
      <c r="I6035" s="55">
        <v>6031</v>
      </c>
      <c r="J6035" s="56">
        <f t="shared" si="190"/>
        <v>100.51666666666667</v>
      </c>
      <c r="K6035" s="72">
        <v>17.45</v>
      </c>
      <c r="L6035">
        <v>3446.9033203125</v>
      </c>
      <c r="M6035">
        <v>1016</v>
      </c>
      <c r="N6035">
        <v>1006.3292236328125</v>
      </c>
      <c r="Q6035">
        <v>495</v>
      </c>
      <c r="R6035">
        <v>937.9378662109375</v>
      </c>
    </row>
    <row r="6036" spans="8:18" x14ac:dyDescent="0.3">
      <c r="H6036" s="54">
        <f t="shared" si="191"/>
        <v>5</v>
      </c>
      <c r="I6036" s="55">
        <v>6032</v>
      </c>
      <c r="J6036" s="56">
        <f t="shared" si="190"/>
        <v>100.53333333333333</v>
      </c>
      <c r="K6036" s="72">
        <v>17.850000000000001</v>
      </c>
      <c r="L6036">
        <v>3194.69091796875</v>
      </c>
      <c r="M6036">
        <v>1016</v>
      </c>
      <c r="N6036">
        <v>889.08697509765625</v>
      </c>
      <c r="Q6036">
        <v>1016</v>
      </c>
      <c r="R6036">
        <v>1094.2608642578125</v>
      </c>
    </row>
    <row r="6037" spans="8:18" x14ac:dyDescent="0.3">
      <c r="H6037" s="54">
        <f t="shared" si="191"/>
        <v>5</v>
      </c>
      <c r="I6037" s="55">
        <v>6033</v>
      </c>
      <c r="J6037" s="56">
        <f t="shared" si="190"/>
        <v>100.55</v>
      </c>
      <c r="K6037" s="72">
        <v>18.05</v>
      </c>
      <c r="L6037">
        <v>3530.97412109375</v>
      </c>
      <c r="M6037">
        <v>1016</v>
      </c>
      <c r="N6037">
        <v>1094.2608642578125</v>
      </c>
      <c r="Q6037">
        <v>1016</v>
      </c>
      <c r="R6037">
        <v>1006.3292236328125</v>
      </c>
    </row>
    <row r="6038" spans="8:18" x14ac:dyDescent="0.3">
      <c r="H6038" s="54">
        <f t="shared" si="191"/>
        <v>5</v>
      </c>
      <c r="I6038" s="55">
        <v>6034</v>
      </c>
      <c r="J6038" s="56">
        <f t="shared" si="190"/>
        <v>100.56666666666666</v>
      </c>
      <c r="K6038" s="72">
        <v>19.149999999999999</v>
      </c>
      <c r="L6038">
        <v>3320.796875</v>
      </c>
      <c r="M6038">
        <v>1016</v>
      </c>
      <c r="N6038">
        <v>1035.6397705078125</v>
      </c>
      <c r="Q6038">
        <v>1016</v>
      </c>
      <c r="R6038">
        <v>889.08697509765625</v>
      </c>
    </row>
    <row r="6039" spans="8:18" x14ac:dyDescent="0.3">
      <c r="H6039" s="54">
        <f t="shared" si="191"/>
        <v>5</v>
      </c>
      <c r="I6039" s="55">
        <v>6035</v>
      </c>
      <c r="J6039" s="56">
        <f t="shared" si="190"/>
        <v>100.58333333333333</v>
      </c>
      <c r="K6039" s="72">
        <v>21.65</v>
      </c>
      <c r="L6039">
        <v>2984.513671875</v>
      </c>
      <c r="M6039">
        <v>1016</v>
      </c>
      <c r="N6039">
        <v>996.55902099609375</v>
      </c>
      <c r="Q6039">
        <v>1016</v>
      </c>
      <c r="R6039">
        <v>1094.2608642578125</v>
      </c>
    </row>
    <row r="6040" spans="8:18" x14ac:dyDescent="0.3">
      <c r="H6040" s="54">
        <f t="shared" si="191"/>
        <v>5</v>
      </c>
      <c r="I6040" s="55">
        <v>6036</v>
      </c>
      <c r="J6040" s="56">
        <f t="shared" si="190"/>
        <v>100.6</v>
      </c>
      <c r="K6040" s="72">
        <v>24.45</v>
      </c>
      <c r="L6040">
        <v>2732.30126953125</v>
      </c>
      <c r="M6040">
        <v>1016</v>
      </c>
      <c r="N6040">
        <v>967.24847412109375</v>
      </c>
      <c r="Q6040">
        <v>1016</v>
      </c>
      <c r="R6040">
        <v>1035.6397705078125</v>
      </c>
    </row>
    <row r="6041" spans="8:18" x14ac:dyDescent="0.3">
      <c r="H6041" s="54">
        <f t="shared" si="191"/>
        <v>5</v>
      </c>
      <c r="I6041" s="55">
        <v>6037</v>
      </c>
      <c r="J6041" s="56">
        <f t="shared" si="190"/>
        <v>100.61666666666666</v>
      </c>
      <c r="K6041" s="72">
        <v>25.35</v>
      </c>
      <c r="L6041">
        <v>2774.336669921875</v>
      </c>
      <c r="M6041">
        <v>1016</v>
      </c>
      <c r="N6041">
        <v>898.857177734375</v>
      </c>
      <c r="Q6041">
        <v>1016</v>
      </c>
      <c r="R6041">
        <v>996.55902099609375</v>
      </c>
    </row>
    <row r="6042" spans="8:18" x14ac:dyDescent="0.3">
      <c r="H6042" s="54">
        <f t="shared" si="191"/>
        <v>5</v>
      </c>
      <c r="I6042" s="55">
        <v>6038</v>
      </c>
      <c r="J6042" s="56">
        <f t="shared" si="190"/>
        <v>100.63333333333333</v>
      </c>
      <c r="K6042" s="72">
        <v>26.25</v>
      </c>
      <c r="L6042">
        <v>2732.30126953125</v>
      </c>
      <c r="M6042">
        <v>1016</v>
      </c>
      <c r="N6042">
        <v>947.70806884765625</v>
      </c>
      <c r="Q6042">
        <v>1016</v>
      </c>
      <c r="R6042">
        <v>967.24847412109375</v>
      </c>
    </row>
    <row r="6043" spans="8:18" x14ac:dyDescent="0.3">
      <c r="H6043" s="54">
        <f t="shared" si="191"/>
        <v>5</v>
      </c>
      <c r="I6043" s="55">
        <v>6039</v>
      </c>
      <c r="J6043" s="56">
        <f t="shared" si="190"/>
        <v>100.65</v>
      </c>
      <c r="K6043" s="72">
        <v>26.05</v>
      </c>
      <c r="L6043">
        <v>2459.071044921875</v>
      </c>
      <c r="M6043">
        <v>1016</v>
      </c>
      <c r="N6043">
        <v>1104.031005859375</v>
      </c>
      <c r="Q6043">
        <v>1016</v>
      </c>
      <c r="R6043">
        <v>898.857177734375</v>
      </c>
    </row>
    <row r="6044" spans="8:18" x14ac:dyDescent="0.3">
      <c r="H6044" s="54">
        <f t="shared" si="191"/>
        <v>5</v>
      </c>
      <c r="I6044" s="55">
        <v>6040</v>
      </c>
      <c r="J6044" s="56">
        <f t="shared" si="190"/>
        <v>100.66666666666667</v>
      </c>
      <c r="K6044" s="72">
        <v>26.35</v>
      </c>
      <c r="L6044">
        <v>2143.805419921875</v>
      </c>
      <c r="M6044">
        <v>1016</v>
      </c>
      <c r="N6044">
        <v>1006.3292236328125</v>
      </c>
      <c r="Q6044">
        <v>1016</v>
      </c>
      <c r="R6044">
        <v>947.70806884765625</v>
      </c>
    </row>
    <row r="6045" spans="8:18" x14ac:dyDescent="0.3">
      <c r="H6045" s="54">
        <f t="shared" si="191"/>
        <v>5</v>
      </c>
      <c r="I6045" s="55">
        <v>6041</v>
      </c>
      <c r="J6045" s="56">
        <f t="shared" si="190"/>
        <v>100.68333333333334</v>
      </c>
      <c r="K6045" s="72">
        <v>25.15</v>
      </c>
      <c r="L6045">
        <v>2101.77001953125</v>
      </c>
      <c r="M6045">
        <v>1016</v>
      </c>
      <c r="N6045">
        <v>977.01861572265625</v>
      </c>
      <c r="Q6045">
        <v>1016</v>
      </c>
      <c r="R6045">
        <v>1104.031005859375</v>
      </c>
    </row>
    <row r="6046" spans="8:18" x14ac:dyDescent="0.3">
      <c r="H6046" s="54">
        <f t="shared" si="191"/>
        <v>5</v>
      </c>
      <c r="I6046" s="55">
        <v>6042</v>
      </c>
      <c r="J6046" s="56">
        <f t="shared" si="190"/>
        <v>100.7</v>
      </c>
      <c r="K6046" s="72">
        <v>24.45</v>
      </c>
      <c r="L6046">
        <v>1828.5400390625</v>
      </c>
      <c r="M6046">
        <v>1016</v>
      </c>
      <c r="N6046">
        <v>967.24847412109375</v>
      </c>
      <c r="Q6046">
        <v>1016</v>
      </c>
      <c r="R6046">
        <v>1006.3292236328125</v>
      </c>
    </row>
    <row r="6047" spans="8:18" x14ac:dyDescent="0.3">
      <c r="H6047" s="54">
        <f t="shared" si="191"/>
        <v>5</v>
      </c>
      <c r="I6047" s="55">
        <v>6043</v>
      </c>
      <c r="J6047" s="56">
        <f t="shared" si="190"/>
        <v>100.71666666666667</v>
      </c>
      <c r="K6047" s="72">
        <v>24.25</v>
      </c>
      <c r="L6047">
        <v>1597.345458984375</v>
      </c>
      <c r="M6047">
        <v>495</v>
      </c>
      <c r="N6047">
        <v>937.9378662109375</v>
      </c>
      <c r="Q6047">
        <v>1016</v>
      </c>
      <c r="R6047">
        <v>977.01861572265625</v>
      </c>
    </row>
    <row r="6048" spans="8:18" x14ac:dyDescent="0.3">
      <c r="H6048" s="54">
        <f t="shared" si="191"/>
        <v>5</v>
      </c>
      <c r="I6048" s="55">
        <v>6044</v>
      </c>
      <c r="J6048" s="56">
        <f t="shared" si="190"/>
        <v>100.73333333333333</v>
      </c>
      <c r="K6048" s="72">
        <v>19.05</v>
      </c>
      <c r="L6048">
        <v>1387.1683349609375</v>
      </c>
      <c r="M6048">
        <v>495</v>
      </c>
      <c r="N6048">
        <v>850.0062255859375</v>
      </c>
      <c r="Q6048">
        <v>1016</v>
      </c>
      <c r="R6048">
        <v>967.24847412109375</v>
      </c>
    </row>
    <row r="6049" spans="8:18" x14ac:dyDescent="0.3">
      <c r="H6049" s="54">
        <f t="shared" si="191"/>
        <v>5</v>
      </c>
      <c r="I6049" s="55">
        <v>6045</v>
      </c>
      <c r="J6049" s="56">
        <f t="shared" si="190"/>
        <v>100.75</v>
      </c>
      <c r="K6049" s="72">
        <v>16.649999999999999</v>
      </c>
      <c r="L6049">
        <v>1387.1683349609375</v>
      </c>
      <c r="M6049">
        <v>495</v>
      </c>
      <c r="N6049">
        <v>830.4658203125</v>
      </c>
      <c r="Q6049">
        <v>495</v>
      </c>
      <c r="R6049">
        <v>937.9378662109375</v>
      </c>
    </row>
    <row r="6050" spans="8:18" x14ac:dyDescent="0.3">
      <c r="H6050" s="54">
        <f t="shared" si="191"/>
        <v>5</v>
      </c>
      <c r="I6050" s="55">
        <v>6046</v>
      </c>
      <c r="J6050" s="56">
        <f t="shared" si="190"/>
        <v>100.76666666666667</v>
      </c>
      <c r="K6050" s="72">
        <v>15.75</v>
      </c>
      <c r="L6050">
        <v>1324.115234375</v>
      </c>
      <c r="M6050">
        <v>495</v>
      </c>
      <c r="N6050">
        <v>693.6832275390625</v>
      </c>
      <c r="Q6050">
        <v>495</v>
      </c>
      <c r="R6050">
        <v>850.0062255859375</v>
      </c>
    </row>
    <row r="6051" spans="8:18" x14ac:dyDescent="0.3">
      <c r="H6051" s="54">
        <f t="shared" si="191"/>
        <v>5</v>
      </c>
      <c r="I6051" s="55">
        <v>6047</v>
      </c>
      <c r="J6051" s="56">
        <f t="shared" si="190"/>
        <v>100.78333333333333</v>
      </c>
      <c r="K6051" s="72">
        <v>14.85</v>
      </c>
      <c r="L6051">
        <v>1302.1209716796875</v>
      </c>
      <c r="M6051">
        <v>728</v>
      </c>
      <c r="N6051">
        <v>761.78704833984375</v>
      </c>
      <c r="Q6051">
        <v>495</v>
      </c>
      <c r="R6051">
        <v>830.4658203125</v>
      </c>
    </row>
    <row r="6052" spans="8:18" x14ac:dyDescent="0.3">
      <c r="H6052" s="54">
        <f t="shared" si="191"/>
        <v>5</v>
      </c>
      <c r="I6052" s="55">
        <v>6048</v>
      </c>
      <c r="J6052" s="56">
        <f t="shared" si="190"/>
        <v>100.8</v>
      </c>
      <c r="K6052" s="72">
        <v>14.15</v>
      </c>
      <c r="L6052">
        <v>1240.115234375</v>
      </c>
      <c r="M6052">
        <v>728</v>
      </c>
      <c r="N6052">
        <v>781.8341064453125</v>
      </c>
      <c r="Q6052">
        <v>495</v>
      </c>
      <c r="R6052">
        <v>693.6832275390625</v>
      </c>
    </row>
    <row r="6053" spans="8:18" x14ac:dyDescent="0.3">
      <c r="H6053" s="54">
        <f t="shared" si="191"/>
        <v>5</v>
      </c>
      <c r="I6053" s="55">
        <v>6049</v>
      </c>
      <c r="J6053" s="56">
        <f t="shared" si="190"/>
        <v>100.81666666666666</v>
      </c>
      <c r="K6053" s="72">
        <v>12.54</v>
      </c>
      <c r="L6053">
        <v>1281.452392578125</v>
      </c>
      <c r="M6053">
        <v>728</v>
      </c>
      <c r="N6053">
        <v>801.881103515625</v>
      </c>
      <c r="Q6053">
        <v>728</v>
      </c>
      <c r="R6053">
        <v>761.78704833984375</v>
      </c>
    </row>
    <row r="6054" spans="8:18" x14ac:dyDescent="0.3">
      <c r="H6054" s="54">
        <f t="shared" si="191"/>
        <v>5</v>
      </c>
      <c r="I6054" s="55">
        <v>6050</v>
      </c>
      <c r="J6054" s="56">
        <f t="shared" si="190"/>
        <v>100.83333333333333</v>
      </c>
      <c r="K6054" s="72">
        <v>12.04</v>
      </c>
      <c r="L6054">
        <v>1260.7838134765625</v>
      </c>
      <c r="M6054">
        <v>728</v>
      </c>
      <c r="N6054">
        <v>821.9281005859375</v>
      </c>
      <c r="Q6054">
        <v>728</v>
      </c>
      <c r="R6054">
        <v>781.8341064453125</v>
      </c>
    </row>
    <row r="6055" spans="8:18" x14ac:dyDescent="0.3">
      <c r="H6055" s="54">
        <f t="shared" si="191"/>
        <v>5</v>
      </c>
      <c r="I6055" s="55">
        <v>6051</v>
      </c>
      <c r="J6055" s="56">
        <f t="shared" si="190"/>
        <v>100.85</v>
      </c>
      <c r="K6055" s="72">
        <v>11.64</v>
      </c>
      <c r="L6055">
        <v>1260.7838134765625</v>
      </c>
      <c r="M6055">
        <v>728</v>
      </c>
      <c r="N6055">
        <v>851.9986572265625</v>
      </c>
      <c r="Q6055">
        <v>728</v>
      </c>
      <c r="R6055">
        <v>801.881103515625</v>
      </c>
    </row>
    <row r="6056" spans="8:18" x14ac:dyDescent="0.3">
      <c r="H6056" s="54">
        <f t="shared" si="191"/>
        <v>5</v>
      </c>
      <c r="I6056" s="55">
        <v>6052</v>
      </c>
      <c r="J6056" s="56">
        <f t="shared" si="190"/>
        <v>100.86666666666666</v>
      </c>
      <c r="K6056" s="72">
        <v>11.14</v>
      </c>
      <c r="L6056">
        <v>1260.7838134765625</v>
      </c>
      <c r="M6056">
        <v>728</v>
      </c>
      <c r="N6056">
        <v>892.09271240234375</v>
      </c>
      <c r="Q6056">
        <v>728</v>
      </c>
      <c r="R6056">
        <v>821.9281005859375</v>
      </c>
    </row>
    <row r="6057" spans="8:18" x14ac:dyDescent="0.3">
      <c r="H6057" s="54">
        <f t="shared" si="191"/>
        <v>5</v>
      </c>
      <c r="I6057" s="55">
        <v>6053</v>
      </c>
      <c r="J6057" s="56">
        <f t="shared" si="190"/>
        <v>100.88333333333333</v>
      </c>
      <c r="K6057" s="72">
        <v>11.34</v>
      </c>
      <c r="L6057">
        <v>2149.533203125</v>
      </c>
      <c r="M6057">
        <v>728</v>
      </c>
      <c r="N6057">
        <v>962.25732421875</v>
      </c>
      <c r="Q6057">
        <v>728</v>
      </c>
      <c r="R6057">
        <v>851.9986572265625</v>
      </c>
    </row>
    <row r="6058" spans="8:18" x14ac:dyDescent="0.3">
      <c r="H6058" s="54">
        <f t="shared" si="191"/>
        <v>5</v>
      </c>
      <c r="I6058" s="55">
        <v>6054</v>
      </c>
      <c r="J6058" s="56">
        <f t="shared" si="190"/>
        <v>100.9</v>
      </c>
      <c r="K6058" s="72">
        <v>10.44</v>
      </c>
      <c r="L6058">
        <v>2149.533203125</v>
      </c>
      <c r="M6058">
        <v>1493</v>
      </c>
      <c r="N6058">
        <v>1122.633544921875</v>
      </c>
      <c r="Q6058">
        <v>728</v>
      </c>
      <c r="R6058">
        <v>892.09271240234375</v>
      </c>
    </row>
    <row r="6059" spans="8:18" x14ac:dyDescent="0.3">
      <c r="H6059" s="54">
        <f t="shared" si="191"/>
        <v>5</v>
      </c>
      <c r="I6059" s="55">
        <v>6055</v>
      </c>
      <c r="J6059" s="56">
        <f t="shared" si="190"/>
        <v>100.91666666666667</v>
      </c>
      <c r="K6059" s="72">
        <v>10.039999999999999</v>
      </c>
      <c r="L6059">
        <v>3389.648681640625</v>
      </c>
      <c r="M6059">
        <v>1493</v>
      </c>
      <c r="N6059">
        <v>1032.421875</v>
      </c>
      <c r="Q6059">
        <v>728</v>
      </c>
      <c r="R6059">
        <v>962.25732421875</v>
      </c>
    </row>
    <row r="6060" spans="8:18" x14ac:dyDescent="0.3">
      <c r="H6060" s="54">
        <f t="shared" si="191"/>
        <v>5</v>
      </c>
      <c r="I6060" s="55">
        <v>6056</v>
      </c>
      <c r="J6060" s="56">
        <f t="shared" si="190"/>
        <v>100.93333333333334</v>
      </c>
      <c r="K6060" s="72">
        <v>12.24</v>
      </c>
      <c r="L6060">
        <v>3141.62548828125</v>
      </c>
      <c r="M6060">
        <v>1493</v>
      </c>
      <c r="N6060">
        <v>912.1397705078125</v>
      </c>
      <c r="Q6060">
        <v>1493</v>
      </c>
      <c r="R6060">
        <v>1122.633544921875</v>
      </c>
    </row>
    <row r="6061" spans="8:18" x14ac:dyDescent="0.3">
      <c r="H6061" s="54">
        <f t="shared" si="191"/>
        <v>5</v>
      </c>
      <c r="I6061" s="55">
        <v>6057</v>
      </c>
      <c r="J6061" s="56">
        <f t="shared" si="190"/>
        <v>100.95</v>
      </c>
      <c r="K6061" s="72">
        <v>16.739999999999998</v>
      </c>
      <c r="L6061">
        <v>3472.322998046875</v>
      </c>
      <c r="M6061">
        <v>1493</v>
      </c>
      <c r="N6061">
        <v>1122.633544921875</v>
      </c>
      <c r="Q6061">
        <v>1493</v>
      </c>
      <c r="R6061">
        <v>1032.421875</v>
      </c>
    </row>
    <row r="6062" spans="8:18" x14ac:dyDescent="0.3">
      <c r="H6062" s="54">
        <f t="shared" si="191"/>
        <v>5</v>
      </c>
      <c r="I6062" s="55">
        <v>6058</v>
      </c>
      <c r="J6062" s="56">
        <f t="shared" si="190"/>
        <v>100.96666666666667</v>
      </c>
      <c r="K6062" s="72">
        <v>19.940000000000001</v>
      </c>
      <c r="L6062">
        <v>3265.636962890625</v>
      </c>
      <c r="M6062">
        <v>1493</v>
      </c>
      <c r="N6062">
        <v>1062.492431640625</v>
      </c>
      <c r="Q6062">
        <v>1493</v>
      </c>
      <c r="R6062">
        <v>912.1397705078125</v>
      </c>
    </row>
    <row r="6063" spans="8:18" x14ac:dyDescent="0.3">
      <c r="H6063" s="54">
        <f t="shared" si="191"/>
        <v>5</v>
      </c>
      <c r="I6063" s="55">
        <v>6059</v>
      </c>
      <c r="J6063" s="56">
        <f t="shared" si="190"/>
        <v>100.98333333333333</v>
      </c>
      <c r="K6063" s="72">
        <v>22.74</v>
      </c>
      <c r="L6063">
        <v>2934.939453125</v>
      </c>
      <c r="M6063">
        <v>1493</v>
      </c>
      <c r="N6063">
        <v>1022.3984375</v>
      </c>
      <c r="Q6063">
        <v>1493</v>
      </c>
      <c r="R6063">
        <v>1122.633544921875</v>
      </c>
    </row>
    <row r="6064" spans="8:18" x14ac:dyDescent="0.3">
      <c r="H6064" s="54">
        <f t="shared" si="191"/>
        <v>5</v>
      </c>
      <c r="I6064" s="55">
        <v>6060</v>
      </c>
      <c r="J6064" s="56">
        <f t="shared" si="190"/>
        <v>101</v>
      </c>
      <c r="K6064" s="72">
        <v>24.54</v>
      </c>
      <c r="L6064">
        <v>2686.91650390625</v>
      </c>
      <c r="M6064">
        <v>1493</v>
      </c>
      <c r="N6064">
        <v>992.327880859375</v>
      </c>
      <c r="Q6064">
        <v>1493</v>
      </c>
      <c r="R6064">
        <v>1062.492431640625</v>
      </c>
    </row>
    <row r="6065" spans="8:18" x14ac:dyDescent="0.3">
      <c r="H6065" s="54">
        <f t="shared" si="191"/>
        <v>5</v>
      </c>
      <c r="I6065" s="55">
        <v>6061</v>
      </c>
      <c r="J6065" s="56">
        <f t="shared" si="190"/>
        <v>101.01666666666667</v>
      </c>
      <c r="K6065" s="72">
        <v>25.84</v>
      </c>
      <c r="L6065">
        <v>2728.253662109375</v>
      </c>
      <c r="M6065">
        <v>1493</v>
      </c>
      <c r="N6065">
        <v>922.16326904296875</v>
      </c>
      <c r="Q6065">
        <v>1493</v>
      </c>
      <c r="R6065">
        <v>1022.3984375</v>
      </c>
    </row>
    <row r="6066" spans="8:18" x14ac:dyDescent="0.3">
      <c r="H6066" s="54">
        <f t="shared" si="191"/>
        <v>5</v>
      </c>
      <c r="I6066" s="55">
        <v>6062</v>
      </c>
      <c r="J6066" s="56">
        <f t="shared" si="190"/>
        <v>101.03333333333333</v>
      </c>
      <c r="K6066" s="72">
        <v>26.84</v>
      </c>
      <c r="L6066">
        <v>2686.91650390625</v>
      </c>
      <c r="M6066">
        <v>1493</v>
      </c>
      <c r="N6066">
        <v>972.28082275390625</v>
      </c>
      <c r="Q6066">
        <v>1493</v>
      </c>
      <c r="R6066">
        <v>992.327880859375</v>
      </c>
    </row>
    <row r="6067" spans="8:18" x14ac:dyDescent="0.3">
      <c r="H6067" s="54">
        <f t="shared" si="191"/>
        <v>5</v>
      </c>
      <c r="I6067" s="55">
        <v>6063</v>
      </c>
      <c r="J6067" s="56">
        <f t="shared" si="190"/>
        <v>101.05</v>
      </c>
      <c r="K6067" s="72">
        <v>26.94</v>
      </c>
      <c r="L6067">
        <v>2418.224853515625</v>
      </c>
      <c r="M6067">
        <v>1493</v>
      </c>
      <c r="N6067">
        <v>1132.6571044921875</v>
      </c>
      <c r="Q6067">
        <v>1493</v>
      </c>
      <c r="R6067">
        <v>922.16326904296875</v>
      </c>
    </row>
    <row r="6068" spans="8:18" x14ac:dyDescent="0.3">
      <c r="H6068" s="54">
        <f t="shared" si="191"/>
        <v>5</v>
      </c>
      <c r="I6068" s="55">
        <v>6064</v>
      </c>
      <c r="J6068" s="56">
        <f t="shared" si="190"/>
        <v>101.06666666666666</v>
      </c>
      <c r="K6068" s="72">
        <v>28.14</v>
      </c>
      <c r="L6068">
        <v>2108.196044921875</v>
      </c>
      <c r="M6068">
        <v>1493</v>
      </c>
      <c r="N6068">
        <v>1032.421875</v>
      </c>
      <c r="Q6068">
        <v>1493</v>
      </c>
      <c r="R6068">
        <v>972.28082275390625</v>
      </c>
    </row>
    <row r="6069" spans="8:18" x14ac:dyDescent="0.3">
      <c r="H6069" s="54">
        <f t="shared" si="191"/>
        <v>5</v>
      </c>
      <c r="I6069" s="55">
        <v>6065</v>
      </c>
      <c r="J6069" s="56">
        <f t="shared" ref="J6069:J6132" si="192">I6069*$C$1</f>
        <v>101.08333333333333</v>
      </c>
      <c r="K6069" s="72">
        <v>28.04</v>
      </c>
      <c r="L6069">
        <v>2066.858642578125</v>
      </c>
      <c r="M6069">
        <v>1493</v>
      </c>
      <c r="N6069">
        <v>1002.3513793945313</v>
      </c>
      <c r="Q6069">
        <v>1493</v>
      </c>
      <c r="R6069">
        <v>1132.6571044921875</v>
      </c>
    </row>
    <row r="6070" spans="8:18" x14ac:dyDescent="0.3">
      <c r="H6070" s="54">
        <f t="shared" si="191"/>
        <v>5</v>
      </c>
      <c r="I6070" s="55">
        <v>6066</v>
      </c>
      <c r="J6070" s="56">
        <f t="shared" si="192"/>
        <v>101.1</v>
      </c>
      <c r="K6070" s="72">
        <v>27.34</v>
      </c>
      <c r="L6070">
        <v>1798.1671142578125</v>
      </c>
      <c r="M6070">
        <v>1493</v>
      </c>
      <c r="N6070">
        <v>992.327880859375</v>
      </c>
      <c r="Q6070">
        <v>1493</v>
      </c>
      <c r="R6070">
        <v>1032.421875</v>
      </c>
    </row>
    <row r="6071" spans="8:18" x14ac:dyDescent="0.3">
      <c r="H6071" s="54">
        <f t="shared" si="191"/>
        <v>5</v>
      </c>
      <c r="I6071" s="55">
        <v>6067</v>
      </c>
      <c r="J6071" s="56">
        <f t="shared" si="192"/>
        <v>101.11666666666666</v>
      </c>
      <c r="K6071" s="72">
        <v>24.74</v>
      </c>
      <c r="L6071">
        <v>1570.812744140625</v>
      </c>
      <c r="M6071">
        <v>728</v>
      </c>
      <c r="N6071">
        <v>962.25732421875</v>
      </c>
      <c r="Q6071">
        <v>1493</v>
      </c>
      <c r="R6071">
        <v>1002.3513793945313</v>
      </c>
    </row>
    <row r="6072" spans="8:18" x14ac:dyDescent="0.3">
      <c r="H6072" s="54">
        <f t="shared" si="191"/>
        <v>5</v>
      </c>
      <c r="I6072" s="55">
        <v>6068</v>
      </c>
      <c r="J6072" s="56">
        <f t="shared" si="192"/>
        <v>101.13333333333333</v>
      </c>
      <c r="K6072" s="72">
        <v>18.739999999999998</v>
      </c>
      <c r="L6072">
        <v>1364.1268310546875</v>
      </c>
      <c r="M6072">
        <v>728</v>
      </c>
      <c r="N6072">
        <v>872.04571533203125</v>
      </c>
      <c r="Q6072">
        <v>1493</v>
      </c>
      <c r="R6072">
        <v>992.327880859375</v>
      </c>
    </row>
    <row r="6073" spans="8:18" x14ac:dyDescent="0.3">
      <c r="H6073" s="54">
        <f t="shared" si="191"/>
        <v>5</v>
      </c>
      <c r="I6073" s="55">
        <v>6069</v>
      </c>
      <c r="J6073" s="56">
        <f t="shared" si="192"/>
        <v>101.15</v>
      </c>
      <c r="K6073" s="72">
        <v>15.64</v>
      </c>
      <c r="L6073">
        <v>1364.1268310546875</v>
      </c>
      <c r="M6073">
        <v>728</v>
      </c>
      <c r="N6073">
        <v>851.9986572265625</v>
      </c>
      <c r="Q6073">
        <v>728</v>
      </c>
      <c r="R6073">
        <v>962.25732421875</v>
      </c>
    </row>
    <row r="6074" spans="8:18" x14ac:dyDescent="0.3">
      <c r="H6074" s="54">
        <f t="shared" si="191"/>
        <v>5</v>
      </c>
      <c r="I6074" s="55">
        <v>6070</v>
      </c>
      <c r="J6074" s="56">
        <f t="shared" si="192"/>
        <v>101.16666666666667</v>
      </c>
      <c r="K6074" s="72">
        <v>14.54</v>
      </c>
      <c r="L6074">
        <v>1302.1209716796875</v>
      </c>
      <c r="M6074">
        <v>728</v>
      </c>
      <c r="N6074">
        <v>711.66949462890625</v>
      </c>
      <c r="Q6074">
        <v>728</v>
      </c>
      <c r="R6074">
        <v>872.04571533203125</v>
      </c>
    </row>
    <row r="6075" spans="8:18" x14ac:dyDescent="0.3">
      <c r="H6075" s="54">
        <f t="shared" si="191"/>
        <v>5</v>
      </c>
      <c r="I6075" s="55">
        <v>6071</v>
      </c>
      <c r="J6075" s="56">
        <f t="shared" si="192"/>
        <v>101.18333333333334</v>
      </c>
      <c r="K6075" s="72">
        <v>13.84</v>
      </c>
      <c r="L6075">
        <v>1277.6368408203125</v>
      </c>
      <c r="M6075">
        <v>677</v>
      </c>
      <c r="N6075">
        <v>723.28131103515625</v>
      </c>
      <c r="Q6075">
        <v>728</v>
      </c>
      <c r="R6075">
        <v>851.9986572265625</v>
      </c>
    </row>
    <row r="6076" spans="8:18" x14ac:dyDescent="0.3">
      <c r="H6076" s="54">
        <f t="shared" si="191"/>
        <v>5</v>
      </c>
      <c r="I6076" s="55">
        <v>6072</v>
      </c>
      <c r="J6076" s="56">
        <f t="shared" si="192"/>
        <v>101.2</v>
      </c>
      <c r="K6076" s="72">
        <v>13.24</v>
      </c>
      <c r="L6076">
        <v>1216.7969970703125</v>
      </c>
      <c r="M6076">
        <v>677</v>
      </c>
      <c r="N6076">
        <v>742.31500244140625</v>
      </c>
      <c r="Q6076">
        <v>728</v>
      </c>
      <c r="R6076">
        <v>711.66949462890625</v>
      </c>
    </row>
    <row r="6077" spans="8:18" x14ac:dyDescent="0.3">
      <c r="H6077" s="54">
        <f t="shared" si="191"/>
        <v>5</v>
      </c>
      <c r="I6077" s="55">
        <v>6073</v>
      </c>
      <c r="J6077" s="56">
        <f t="shared" si="192"/>
        <v>101.21666666666667</v>
      </c>
      <c r="K6077" s="72">
        <v>12.83</v>
      </c>
      <c r="L6077">
        <v>1257.35693359375</v>
      </c>
      <c r="M6077">
        <v>677</v>
      </c>
      <c r="N6077">
        <v>761.3487548828125</v>
      </c>
      <c r="Q6077">
        <v>677</v>
      </c>
      <c r="R6077">
        <v>723.28131103515625</v>
      </c>
    </row>
    <row r="6078" spans="8:18" x14ac:dyDescent="0.3">
      <c r="H6078" s="54">
        <f t="shared" si="191"/>
        <v>5</v>
      </c>
      <c r="I6078" s="55">
        <v>6074</v>
      </c>
      <c r="J6078" s="56">
        <f t="shared" si="192"/>
        <v>101.23333333333333</v>
      </c>
      <c r="K6078" s="72">
        <v>12.33</v>
      </c>
      <c r="L6078">
        <v>1237.076904296875</v>
      </c>
      <c r="M6078">
        <v>677</v>
      </c>
      <c r="N6078">
        <v>780.3824462890625</v>
      </c>
      <c r="Q6078">
        <v>677</v>
      </c>
      <c r="R6078">
        <v>742.31500244140625</v>
      </c>
    </row>
    <row r="6079" spans="8:18" x14ac:dyDescent="0.3">
      <c r="H6079" s="54">
        <f t="shared" si="191"/>
        <v>5</v>
      </c>
      <c r="I6079" s="55">
        <v>6075</v>
      </c>
      <c r="J6079" s="56">
        <f t="shared" si="192"/>
        <v>101.25</v>
      </c>
      <c r="K6079" s="72">
        <v>11.93</v>
      </c>
      <c r="L6079">
        <v>1237.076904296875</v>
      </c>
      <c r="M6079">
        <v>677</v>
      </c>
      <c r="N6079">
        <v>808.93304443359375</v>
      </c>
      <c r="Q6079">
        <v>677</v>
      </c>
      <c r="R6079">
        <v>761.3487548828125</v>
      </c>
    </row>
    <row r="6080" spans="8:18" x14ac:dyDescent="0.3">
      <c r="H6080" s="54">
        <f t="shared" si="191"/>
        <v>5</v>
      </c>
      <c r="I6080" s="55">
        <v>6076</v>
      </c>
      <c r="J6080" s="56">
        <f t="shared" si="192"/>
        <v>101.26666666666667</v>
      </c>
      <c r="K6080" s="72">
        <v>11.53</v>
      </c>
      <c r="L6080">
        <v>1237.076904296875</v>
      </c>
      <c r="M6080">
        <v>677</v>
      </c>
      <c r="N6080">
        <v>847.00042724609375</v>
      </c>
      <c r="Q6080">
        <v>677</v>
      </c>
      <c r="R6080">
        <v>780.3824462890625</v>
      </c>
    </row>
    <row r="6081" spans="8:18" x14ac:dyDescent="0.3">
      <c r="H6081" s="54">
        <f t="shared" si="191"/>
        <v>5</v>
      </c>
      <c r="I6081" s="55">
        <v>6077</v>
      </c>
      <c r="J6081" s="56">
        <f t="shared" si="192"/>
        <v>101.28333333333333</v>
      </c>
      <c r="K6081" s="72">
        <v>11.03</v>
      </c>
      <c r="L6081">
        <v>2109.11474609375</v>
      </c>
      <c r="M6081">
        <v>677</v>
      </c>
      <c r="N6081">
        <v>913.61846923828125</v>
      </c>
      <c r="Q6081">
        <v>677</v>
      </c>
      <c r="R6081">
        <v>808.93304443359375</v>
      </c>
    </row>
    <row r="6082" spans="8:18" x14ac:dyDescent="0.3">
      <c r="H6082" s="54">
        <f t="shared" si="191"/>
        <v>5</v>
      </c>
      <c r="I6082" s="55">
        <v>6078</v>
      </c>
      <c r="J6082" s="56">
        <f t="shared" si="192"/>
        <v>101.3</v>
      </c>
      <c r="K6082" s="72">
        <v>10.93</v>
      </c>
      <c r="L6082">
        <v>2109.11474609375</v>
      </c>
      <c r="M6082">
        <v>1390</v>
      </c>
      <c r="N6082">
        <v>1065.88818359375</v>
      </c>
      <c r="Q6082">
        <v>677</v>
      </c>
      <c r="R6082">
        <v>847.00042724609375</v>
      </c>
    </row>
    <row r="6083" spans="8:18" x14ac:dyDescent="0.3">
      <c r="H6083" s="54">
        <f t="shared" si="191"/>
        <v>5</v>
      </c>
      <c r="I6083" s="55">
        <v>6079</v>
      </c>
      <c r="J6083" s="56">
        <f t="shared" si="192"/>
        <v>101.31666666666666</v>
      </c>
      <c r="K6083" s="72">
        <v>10.83</v>
      </c>
      <c r="L6083">
        <v>3325.912109375</v>
      </c>
      <c r="M6083">
        <v>1390</v>
      </c>
      <c r="N6083">
        <v>980.23651123046875</v>
      </c>
      <c r="Q6083">
        <v>677</v>
      </c>
      <c r="R6083">
        <v>913.61846923828125</v>
      </c>
    </row>
    <row r="6084" spans="8:18" x14ac:dyDescent="0.3">
      <c r="H6084" s="54">
        <f t="shared" si="191"/>
        <v>5</v>
      </c>
      <c r="I6084" s="55">
        <v>6080</v>
      </c>
      <c r="J6084" s="56">
        <f t="shared" si="192"/>
        <v>101.33333333333333</v>
      </c>
      <c r="K6084" s="72">
        <v>13.13</v>
      </c>
      <c r="L6084">
        <v>3082.552734375</v>
      </c>
      <c r="M6084">
        <v>1390</v>
      </c>
      <c r="N6084">
        <v>866.0341796875</v>
      </c>
      <c r="Q6084">
        <v>1390</v>
      </c>
      <c r="R6084">
        <v>1065.88818359375</v>
      </c>
    </row>
    <row r="6085" spans="8:18" x14ac:dyDescent="0.3">
      <c r="H6085" s="54">
        <f t="shared" si="191"/>
        <v>5</v>
      </c>
      <c r="I6085" s="55">
        <v>6081</v>
      </c>
      <c r="J6085" s="56">
        <f t="shared" si="192"/>
        <v>101.35</v>
      </c>
      <c r="K6085" s="72">
        <v>17.53</v>
      </c>
      <c r="L6085">
        <v>3407.03173828125</v>
      </c>
      <c r="M6085">
        <v>1390</v>
      </c>
      <c r="N6085">
        <v>1065.88818359375</v>
      </c>
      <c r="Q6085">
        <v>1390</v>
      </c>
      <c r="R6085">
        <v>980.23651123046875</v>
      </c>
    </row>
    <row r="6086" spans="8:18" x14ac:dyDescent="0.3">
      <c r="H6086" s="54">
        <f t="shared" ref="H6086:H6149" si="193">ROUNDUP(J6086/24,0)</f>
        <v>5</v>
      </c>
      <c r="I6086" s="55">
        <v>6082</v>
      </c>
      <c r="J6086" s="56">
        <f t="shared" si="192"/>
        <v>101.36666666666666</v>
      </c>
      <c r="K6086" s="72">
        <v>20.53</v>
      </c>
      <c r="L6086">
        <v>3204.232177734375</v>
      </c>
      <c r="M6086">
        <v>1390</v>
      </c>
      <c r="N6086">
        <v>1008.7870483398438</v>
      </c>
      <c r="Q6086">
        <v>1390</v>
      </c>
      <c r="R6086">
        <v>866.0341796875</v>
      </c>
    </row>
    <row r="6087" spans="8:18" x14ac:dyDescent="0.3">
      <c r="H6087" s="54">
        <f t="shared" si="193"/>
        <v>5</v>
      </c>
      <c r="I6087" s="55">
        <v>6083</v>
      </c>
      <c r="J6087" s="56">
        <f t="shared" si="192"/>
        <v>101.38333333333333</v>
      </c>
      <c r="K6087" s="72">
        <v>22.93</v>
      </c>
      <c r="L6087">
        <v>2879.7529296875</v>
      </c>
      <c r="M6087">
        <v>1390</v>
      </c>
      <c r="N6087">
        <v>970.7196044921875</v>
      </c>
      <c r="Q6087">
        <v>1390</v>
      </c>
      <c r="R6087">
        <v>1065.88818359375</v>
      </c>
    </row>
    <row r="6088" spans="8:18" x14ac:dyDescent="0.3">
      <c r="H6088" s="54">
        <f t="shared" si="193"/>
        <v>5</v>
      </c>
      <c r="I6088" s="55">
        <v>6084</v>
      </c>
      <c r="J6088" s="56">
        <f t="shared" si="192"/>
        <v>101.4</v>
      </c>
      <c r="K6088" s="72">
        <v>25.33</v>
      </c>
      <c r="L6088">
        <v>2636.3935546875</v>
      </c>
      <c r="M6088">
        <v>1390</v>
      </c>
      <c r="N6088">
        <v>942.1690673828125</v>
      </c>
      <c r="Q6088">
        <v>1390</v>
      </c>
      <c r="R6088">
        <v>1008.7870483398438</v>
      </c>
    </row>
    <row r="6089" spans="8:18" x14ac:dyDescent="0.3">
      <c r="H6089" s="54">
        <f t="shared" si="193"/>
        <v>5</v>
      </c>
      <c r="I6089" s="55">
        <v>6085</v>
      </c>
      <c r="J6089" s="56">
        <f t="shared" si="192"/>
        <v>101.41666666666667</v>
      </c>
      <c r="K6089" s="72">
        <v>26.23</v>
      </c>
      <c r="L6089">
        <v>2676.953369140625</v>
      </c>
      <c r="M6089">
        <v>1390</v>
      </c>
      <c r="N6089">
        <v>875.551025390625</v>
      </c>
      <c r="Q6089">
        <v>1390</v>
      </c>
      <c r="R6089">
        <v>970.7196044921875</v>
      </c>
    </row>
    <row r="6090" spans="8:18" x14ac:dyDescent="0.3">
      <c r="H6090" s="54">
        <f t="shared" si="193"/>
        <v>5</v>
      </c>
      <c r="I6090" s="55">
        <v>6086</v>
      </c>
      <c r="J6090" s="56">
        <f t="shared" si="192"/>
        <v>101.43333333333334</v>
      </c>
      <c r="K6090" s="72">
        <v>27.23</v>
      </c>
      <c r="L6090">
        <v>2636.3935546875</v>
      </c>
      <c r="M6090">
        <v>1390</v>
      </c>
      <c r="N6090">
        <v>923.13531494140625</v>
      </c>
      <c r="Q6090">
        <v>1390</v>
      </c>
      <c r="R6090">
        <v>942.1690673828125</v>
      </c>
    </row>
    <row r="6091" spans="8:18" x14ac:dyDescent="0.3">
      <c r="H6091" s="54">
        <f t="shared" si="193"/>
        <v>5</v>
      </c>
      <c r="I6091" s="55">
        <v>6087</v>
      </c>
      <c r="J6091" s="56">
        <f t="shared" si="192"/>
        <v>101.45</v>
      </c>
      <c r="K6091" s="72">
        <v>28.03</v>
      </c>
      <c r="L6091">
        <v>2372.754150390625</v>
      </c>
      <c r="M6091">
        <v>1390</v>
      </c>
      <c r="N6091">
        <v>1075.405029296875</v>
      </c>
      <c r="Q6091">
        <v>1390</v>
      </c>
      <c r="R6091">
        <v>875.551025390625</v>
      </c>
    </row>
    <row r="6092" spans="8:18" x14ac:dyDescent="0.3">
      <c r="H6092" s="54">
        <f t="shared" si="193"/>
        <v>5</v>
      </c>
      <c r="I6092" s="55">
        <v>6088</v>
      </c>
      <c r="J6092" s="56">
        <f t="shared" si="192"/>
        <v>101.46666666666667</v>
      </c>
      <c r="K6092" s="72">
        <v>28.03</v>
      </c>
      <c r="L6092">
        <v>2068.554931640625</v>
      </c>
      <c r="M6092">
        <v>1390</v>
      </c>
      <c r="N6092">
        <v>980.23651123046875</v>
      </c>
      <c r="Q6092">
        <v>1390</v>
      </c>
      <c r="R6092">
        <v>923.13531494140625</v>
      </c>
    </row>
    <row r="6093" spans="8:18" x14ac:dyDescent="0.3">
      <c r="H6093" s="54">
        <f t="shared" si="193"/>
        <v>5</v>
      </c>
      <c r="I6093" s="55">
        <v>6089</v>
      </c>
      <c r="J6093" s="56">
        <f t="shared" si="192"/>
        <v>101.48333333333333</v>
      </c>
      <c r="K6093" s="72">
        <v>27.83</v>
      </c>
      <c r="L6093">
        <v>2027.9949951171875</v>
      </c>
      <c r="M6093">
        <v>1390</v>
      </c>
      <c r="N6093">
        <v>951.6859130859375</v>
      </c>
      <c r="Q6093">
        <v>1390</v>
      </c>
      <c r="R6093">
        <v>1075.405029296875</v>
      </c>
    </row>
    <row r="6094" spans="8:18" x14ac:dyDescent="0.3">
      <c r="H6094" s="54">
        <f t="shared" si="193"/>
        <v>5</v>
      </c>
      <c r="I6094" s="55">
        <v>6090</v>
      </c>
      <c r="J6094" s="56">
        <f t="shared" si="192"/>
        <v>101.5</v>
      </c>
      <c r="K6094" s="72">
        <v>27.03</v>
      </c>
      <c r="L6094">
        <v>1764.355712890625</v>
      </c>
      <c r="M6094">
        <v>1390</v>
      </c>
      <c r="N6094">
        <v>942.1690673828125</v>
      </c>
      <c r="Q6094">
        <v>1390</v>
      </c>
      <c r="R6094">
        <v>980.23651123046875</v>
      </c>
    </row>
    <row r="6095" spans="8:18" x14ac:dyDescent="0.3">
      <c r="H6095" s="54">
        <f t="shared" si="193"/>
        <v>5</v>
      </c>
      <c r="I6095" s="55">
        <v>6091</v>
      </c>
      <c r="J6095" s="56">
        <f t="shared" si="192"/>
        <v>101.51666666666667</v>
      </c>
      <c r="K6095" s="72">
        <v>24.63</v>
      </c>
      <c r="L6095">
        <v>1541.2763671875</v>
      </c>
      <c r="M6095">
        <v>677</v>
      </c>
      <c r="N6095">
        <v>913.61846923828125</v>
      </c>
      <c r="Q6095">
        <v>1390</v>
      </c>
      <c r="R6095">
        <v>951.6859130859375</v>
      </c>
    </row>
    <row r="6096" spans="8:18" x14ac:dyDescent="0.3">
      <c r="H6096" s="54">
        <f t="shared" si="193"/>
        <v>5</v>
      </c>
      <c r="I6096" s="55">
        <v>6092</v>
      </c>
      <c r="J6096" s="56">
        <f t="shared" si="192"/>
        <v>101.53333333333333</v>
      </c>
      <c r="K6096" s="72">
        <v>21.93</v>
      </c>
      <c r="L6096">
        <v>1338.4766845703125</v>
      </c>
      <c r="M6096">
        <v>677</v>
      </c>
      <c r="N6096">
        <v>827.96673583984375</v>
      </c>
      <c r="Q6096">
        <v>1390</v>
      </c>
      <c r="R6096">
        <v>942.1690673828125</v>
      </c>
    </row>
    <row r="6097" spans="8:18" x14ac:dyDescent="0.3">
      <c r="H6097" s="54">
        <f t="shared" si="193"/>
        <v>5</v>
      </c>
      <c r="I6097" s="55">
        <v>6093</v>
      </c>
      <c r="J6097" s="56">
        <f t="shared" si="192"/>
        <v>101.55</v>
      </c>
      <c r="K6097" s="72">
        <v>20.73</v>
      </c>
      <c r="L6097">
        <v>1338.4766845703125</v>
      </c>
      <c r="M6097">
        <v>677</v>
      </c>
      <c r="N6097">
        <v>808.93304443359375</v>
      </c>
      <c r="Q6097">
        <v>677</v>
      </c>
      <c r="R6097">
        <v>913.61846923828125</v>
      </c>
    </row>
    <row r="6098" spans="8:18" x14ac:dyDescent="0.3">
      <c r="H6098" s="54">
        <f t="shared" si="193"/>
        <v>5</v>
      </c>
      <c r="I6098" s="55">
        <v>6094</v>
      </c>
      <c r="J6098" s="56">
        <f t="shared" si="192"/>
        <v>101.56666666666666</v>
      </c>
      <c r="K6098" s="72">
        <v>19.73</v>
      </c>
      <c r="L6098">
        <v>1277.6368408203125</v>
      </c>
      <c r="M6098">
        <v>677</v>
      </c>
      <c r="N6098">
        <v>675.697021484375</v>
      </c>
      <c r="Q6098">
        <v>677</v>
      </c>
      <c r="R6098">
        <v>827.96673583984375</v>
      </c>
    </row>
    <row r="6099" spans="8:18" x14ac:dyDescent="0.3">
      <c r="H6099" s="54">
        <f t="shared" si="193"/>
        <v>5</v>
      </c>
      <c r="I6099" s="55">
        <v>6095</v>
      </c>
      <c r="J6099" s="56">
        <f t="shared" si="192"/>
        <v>101.58333333333333</v>
      </c>
      <c r="K6099" s="72">
        <v>16.43</v>
      </c>
      <c r="L6099">
        <v>1238.6800537109375</v>
      </c>
      <c r="M6099">
        <v>688</v>
      </c>
      <c r="N6099">
        <v>743.88287353515625</v>
      </c>
      <c r="Q6099">
        <v>677</v>
      </c>
      <c r="R6099">
        <v>808.93304443359375</v>
      </c>
    </row>
    <row r="6100" spans="8:18" x14ac:dyDescent="0.3">
      <c r="H6100" s="54">
        <f t="shared" si="193"/>
        <v>5</v>
      </c>
      <c r="I6100" s="55">
        <v>6096</v>
      </c>
      <c r="J6100" s="56">
        <f t="shared" si="192"/>
        <v>101.6</v>
      </c>
      <c r="K6100" s="72">
        <v>14.63</v>
      </c>
      <c r="L6100">
        <v>1179.6953125</v>
      </c>
      <c r="M6100">
        <v>688</v>
      </c>
      <c r="N6100">
        <v>763.458740234375</v>
      </c>
      <c r="Q6100">
        <v>677</v>
      </c>
      <c r="R6100">
        <v>675.697021484375</v>
      </c>
    </row>
    <row r="6101" spans="8:18" x14ac:dyDescent="0.3">
      <c r="H6101" s="54">
        <f t="shared" si="193"/>
        <v>5</v>
      </c>
      <c r="I6101" s="55">
        <v>6097</v>
      </c>
      <c r="J6101" s="56">
        <f t="shared" si="192"/>
        <v>101.61666666666666</v>
      </c>
      <c r="K6101" s="72">
        <v>13.26</v>
      </c>
      <c r="L6101">
        <v>1219.0185546875</v>
      </c>
      <c r="M6101">
        <v>688</v>
      </c>
      <c r="N6101">
        <v>783.03460693359375</v>
      </c>
      <c r="Q6101">
        <v>688</v>
      </c>
      <c r="R6101">
        <v>743.88287353515625</v>
      </c>
    </row>
    <row r="6102" spans="8:18" x14ac:dyDescent="0.3">
      <c r="H6102" s="54">
        <f t="shared" si="193"/>
        <v>5</v>
      </c>
      <c r="I6102" s="55">
        <v>6098</v>
      </c>
      <c r="J6102" s="56">
        <f t="shared" si="192"/>
        <v>101.63333333333333</v>
      </c>
      <c r="K6102" s="72">
        <v>12.46</v>
      </c>
      <c r="L6102">
        <v>1199.35693359375</v>
      </c>
      <c r="M6102">
        <v>688</v>
      </c>
      <c r="N6102">
        <v>802.6104736328125</v>
      </c>
      <c r="Q6102">
        <v>688</v>
      </c>
      <c r="R6102">
        <v>763.458740234375</v>
      </c>
    </row>
    <row r="6103" spans="8:18" x14ac:dyDescent="0.3">
      <c r="H6103" s="54">
        <f t="shared" si="193"/>
        <v>5</v>
      </c>
      <c r="I6103" s="55">
        <v>6099</v>
      </c>
      <c r="J6103" s="56">
        <f t="shared" si="192"/>
        <v>101.65</v>
      </c>
      <c r="K6103" s="72">
        <v>11.76</v>
      </c>
      <c r="L6103">
        <v>1199.35693359375</v>
      </c>
      <c r="M6103">
        <v>688</v>
      </c>
      <c r="N6103">
        <v>831.9742431640625</v>
      </c>
      <c r="Q6103">
        <v>688</v>
      </c>
      <c r="R6103">
        <v>783.03460693359375</v>
      </c>
    </row>
    <row r="6104" spans="8:18" x14ac:dyDescent="0.3">
      <c r="H6104" s="54">
        <f t="shared" si="193"/>
        <v>5</v>
      </c>
      <c r="I6104" s="55">
        <v>6100</v>
      </c>
      <c r="J6104" s="56">
        <f t="shared" si="192"/>
        <v>101.66666666666667</v>
      </c>
      <c r="K6104" s="72">
        <v>11.36</v>
      </c>
      <c r="L6104">
        <v>1199.35693359375</v>
      </c>
      <c r="M6104">
        <v>688</v>
      </c>
      <c r="N6104">
        <v>871.1259765625</v>
      </c>
      <c r="Q6104">
        <v>688</v>
      </c>
      <c r="R6104">
        <v>802.6104736328125</v>
      </c>
    </row>
    <row r="6105" spans="8:18" x14ac:dyDescent="0.3">
      <c r="H6105" s="54">
        <f t="shared" si="193"/>
        <v>5</v>
      </c>
      <c r="I6105" s="55">
        <v>6101</v>
      </c>
      <c r="J6105" s="56">
        <f t="shared" si="192"/>
        <v>101.68333333333334</v>
      </c>
      <c r="K6105" s="72">
        <v>11.56</v>
      </c>
      <c r="L6105">
        <v>2044.80517578125</v>
      </c>
      <c r="M6105">
        <v>688</v>
      </c>
      <c r="N6105">
        <v>939.6414794921875</v>
      </c>
      <c r="Q6105">
        <v>688</v>
      </c>
      <c r="R6105">
        <v>831.9742431640625</v>
      </c>
    </row>
    <row r="6106" spans="8:18" x14ac:dyDescent="0.3">
      <c r="H6106" s="54">
        <f t="shared" si="193"/>
        <v>5</v>
      </c>
      <c r="I6106" s="55">
        <v>6102</v>
      </c>
      <c r="J6106" s="56">
        <f t="shared" si="192"/>
        <v>101.7</v>
      </c>
      <c r="K6106" s="72">
        <v>11.36</v>
      </c>
      <c r="L6106">
        <v>2044.80517578125</v>
      </c>
      <c r="M6106">
        <v>1412</v>
      </c>
      <c r="N6106">
        <v>1096.2484130859375</v>
      </c>
      <c r="Q6106">
        <v>688</v>
      </c>
      <c r="R6106">
        <v>871.1259765625</v>
      </c>
    </row>
    <row r="6107" spans="8:18" x14ac:dyDescent="0.3">
      <c r="H6107" s="54">
        <f t="shared" si="193"/>
        <v>5</v>
      </c>
      <c r="I6107" s="55">
        <v>6103</v>
      </c>
      <c r="J6107" s="56">
        <f t="shared" si="192"/>
        <v>101.71666666666667</v>
      </c>
      <c r="K6107" s="72">
        <v>10.76</v>
      </c>
      <c r="L6107">
        <v>3224.500732421875</v>
      </c>
      <c r="M6107">
        <v>1412</v>
      </c>
      <c r="N6107">
        <v>1008.1570434570313</v>
      </c>
      <c r="Q6107">
        <v>688</v>
      </c>
      <c r="R6107">
        <v>939.6414794921875</v>
      </c>
    </row>
    <row r="6108" spans="8:18" x14ac:dyDescent="0.3">
      <c r="H6108" s="54">
        <f t="shared" si="193"/>
        <v>5</v>
      </c>
      <c r="I6108" s="55">
        <v>6104</v>
      </c>
      <c r="J6108" s="56">
        <f t="shared" si="192"/>
        <v>101.73333333333333</v>
      </c>
      <c r="K6108" s="72">
        <v>12.86</v>
      </c>
      <c r="L6108">
        <v>2988.561767578125</v>
      </c>
      <c r="M6108">
        <v>1412</v>
      </c>
      <c r="N6108">
        <v>890.70184326171875</v>
      </c>
      <c r="Q6108">
        <v>1412</v>
      </c>
      <c r="R6108">
        <v>1096.2484130859375</v>
      </c>
    </row>
    <row r="6109" spans="8:18" x14ac:dyDescent="0.3">
      <c r="H6109" s="54">
        <f t="shared" si="193"/>
        <v>5</v>
      </c>
      <c r="I6109" s="55">
        <v>6105</v>
      </c>
      <c r="J6109" s="56">
        <f t="shared" si="192"/>
        <v>101.75</v>
      </c>
      <c r="K6109" s="72">
        <v>17.559999999999999</v>
      </c>
      <c r="L6109">
        <v>3303.147216796875</v>
      </c>
      <c r="M6109">
        <v>1412</v>
      </c>
      <c r="N6109">
        <v>1096.2484130859375</v>
      </c>
      <c r="Q6109">
        <v>1412</v>
      </c>
      <c r="R6109">
        <v>1008.1570434570313</v>
      </c>
    </row>
    <row r="6110" spans="8:18" x14ac:dyDescent="0.3">
      <c r="H6110" s="54">
        <f t="shared" si="193"/>
        <v>5</v>
      </c>
      <c r="I6110" s="55">
        <v>6106</v>
      </c>
      <c r="J6110" s="56">
        <f t="shared" si="192"/>
        <v>101.76666666666667</v>
      </c>
      <c r="K6110" s="72">
        <v>20.96</v>
      </c>
      <c r="L6110">
        <v>3106.531005859375</v>
      </c>
      <c r="M6110">
        <v>1412</v>
      </c>
      <c r="N6110">
        <v>1037.5208740234375</v>
      </c>
      <c r="Q6110">
        <v>1412</v>
      </c>
      <c r="R6110">
        <v>890.70184326171875</v>
      </c>
    </row>
    <row r="6111" spans="8:18" x14ac:dyDescent="0.3">
      <c r="H6111" s="54">
        <f t="shared" si="193"/>
        <v>5</v>
      </c>
      <c r="I6111" s="55">
        <v>6107</v>
      </c>
      <c r="J6111" s="56">
        <f t="shared" si="192"/>
        <v>101.78333333333333</v>
      </c>
      <c r="K6111" s="72">
        <v>23.06</v>
      </c>
      <c r="L6111">
        <v>2791.945556640625</v>
      </c>
      <c r="M6111">
        <v>1412</v>
      </c>
      <c r="N6111">
        <v>998.36907958984375</v>
      </c>
      <c r="Q6111">
        <v>1412</v>
      </c>
      <c r="R6111">
        <v>1096.2484130859375</v>
      </c>
    </row>
    <row r="6112" spans="8:18" x14ac:dyDescent="0.3">
      <c r="H6112" s="54">
        <f t="shared" si="193"/>
        <v>5</v>
      </c>
      <c r="I6112" s="55">
        <v>6108</v>
      </c>
      <c r="J6112" s="56">
        <f t="shared" si="192"/>
        <v>101.8</v>
      </c>
      <c r="K6112" s="72">
        <v>24.56</v>
      </c>
      <c r="L6112">
        <v>2556.006591796875</v>
      </c>
      <c r="M6112">
        <v>1412</v>
      </c>
      <c r="N6112">
        <v>969.00531005859375</v>
      </c>
      <c r="Q6112">
        <v>1412</v>
      </c>
      <c r="R6112">
        <v>1037.5208740234375</v>
      </c>
    </row>
    <row r="6113" spans="8:18" x14ac:dyDescent="0.3">
      <c r="H6113" s="54">
        <f t="shared" si="193"/>
        <v>5</v>
      </c>
      <c r="I6113" s="55">
        <v>6109</v>
      </c>
      <c r="J6113" s="56">
        <f t="shared" si="192"/>
        <v>101.81666666666666</v>
      </c>
      <c r="K6113" s="72">
        <v>25.96</v>
      </c>
      <c r="L6113">
        <v>2595.329833984375</v>
      </c>
      <c r="M6113">
        <v>1412</v>
      </c>
      <c r="N6113">
        <v>900.48980712890625</v>
      </c>
      <c r="Q6113">
        <v>1412</v>
      </c>
      <c r="R6113">
        <v>998.36907958984375</v>
      </c>
    </row>
    <row r="6114" spans="8:18" x14ac:dyDescent="0.3">
      <c r="H6114" s="54">
        <f t="shared" si="193"/>
        <v>5</v>
      </c>
      <c r="I6114" s="55">
        <v>6110</v>
      </c>
      <c r="J6114" s="56">
        <f t="shared" si="192"/>
        <v>101.83333333333333</v>
      </c>
      <c r="K6114" s="72">
        <v>26.76</v>
      </c>
      <c r="L6114">
        <v>2556.006591796875</v>
      </c>
      <c r="M6114">
        <v>1412</v>
      </c>
      <c r="N6114">
        <v>949.429443359375</v>
      </c>
      <c r="Q6114">
        <v>1412</v>
      </c>
      <c r="R6114">
        <v>969.00531005859375</v>
      </c>
    </row>
    <row r="6115" spans="8:18" x14ac:dyDescent="0.3">
      <c r="H6115" s="54">
        <f t="shared" si="193"/>
        <v>5</v>
      </c>
      <c r="I6115" s="55">
        <v>6111</v>
      </c>
      <c r="J6115" s="56">
        <f t="shared" si="192"/>
        <v>101.85</v>
      </c>
      <c r="K6115" s="72">
        <v>27.16</v>
      </c>
      <c r="L6115">
        <v>2300.406005859375</v>
      </c>
      <c r="M6115">
        <v>1412</v>
      </c>
      <c r="N6115">
        <v>1106.036376953125</v>
      </c>
      <c r="Q6115">
        <v>1412</v>
      </c>
      <c r="R6115">
        <v>900.48980712890625</v>
      </c>
    </row>
    <row r="6116" spans="8:18" x14ac:dyDescent="0.3">
      <c r="H6116" s="54">
        <f t="shared" si="193"/>
        <v>5</v>
      </c>
      <c r="I6116" s="55">
        <v>6112</v>
      </c>
      <c r="J6116" s="56">
        <f t="shared" si="192"/>
        <v>101.86666666666666</v>
      </c>
      <c r="K6116" s="72">
        <v>27.66</v>
      </c>
      <c r="L6116">
        <v>2005.4820556640625</v>
      </c>
      <c r="M6116">
        <v>1412</v>
      </c>
      <c r="N6116">
        <v>1008.1570434570313</v>
      </c>
      <c r="Q6116">
        <v>1412</v>
      </c>
      <c r="R6116">
        <v>949.429443359375</v>
      </c>
    </row>
    <row r="6117" spans="8:18" x14ac:dyDescent="0.3">
      <c r="H6117" s="54">
        <f t="shared" si="193"/>
        <v>5</v>
      </c>
      <c r="I6117" s="55">
        <v>6113</v>
      </c>
      <c r="J6117" s="56">
        <f t="shared" si="192"/>
        <v>101.88333333333333</v>
      </c>
      <c r="K6117" s="72">
        <v>27.96</v>
      </c>
      <c r="L6117">
        <v>1966.1588134765625</v>
      </c>
      <c r="M6117">
        <v>1412</v>
      </c>
      <c r="N6117">
        <v>978.793212890625</v>
      </c>
      <c r="Q6117">
        <v>1412</v>
      </c>
      <c r="R6117">
        <v>1106.036376953125</v>
      </c>
    </row>
    <row r="6118" spans="8:18" x14ac:dyDescent="0.3">
      <c r="H6118" s="54">
        <f t="shared" si="193"/>
        <v>5</v>
      </c>
      <c r="I6118" s="55">
        <v>6114</v>
      </c>
      <c r="J6118" s="56">
        <f t="shared" si="192"/>
        <v>101.9</v>
      </c>
      <c r="K6118" s="72">
        <v>26.46</v>
      </c>
      <c r="L6118">
        <v>1710.5582275390625</v>
      </c>
      <c r="M6118">
        <v>1412</v>
      </c>
      <c r="N6118">
        <v>969.00531005859375</v>
      </c>
      <c r="Q6118">
        <v>1412</v>
      </c>
      <c r="R6118">
        <v>1008.1570434570313</v>
      </c>
    </row>
    <row r="6119" spans="8:18" x14ac:dyDescent="0.3">
      <c r="H6119" s="54">
        <f t="shared" si="193"/>
        <v>5</v>
      </c>
      <c r="I6119" s="55">
        <v>6115</v>
      </c>
      <c r="J6119" s="56">
        <f t="shared" si="192"/>
        <v>101.91666666666667</v>
      </c>
      <c r="K6119" s="72">
        <v>23.96</v>
      </c>
      <c r="L6119">
        <v>1494.2808837890625</v>
      </c>
      <c r="M6119">
        <v>688</v>
      </c>
      <c r="N6119">
        <v>939.6414794921875</v>
      </c>
      <c r="Q6119">
        <v>1412</v>
      </c>
      <c r="R6119">
        <v>978.793212890625</v>
      </c>
    </row>
    <row r="6120" spans="8:18" x14ac:dyDescent="0.3">
      <c r="H6120" s="54">
        <f t="shared" si="193"/>
        <v>5</v>
      </c>
      <c r="I6120" s="55">
        <v>6116</v>
      </c>
      <c r="J6120" s="56">
        <f t="shared" si="192"/>
        <v>101.93333333333334</v>
      </c>
      <c r="K6120" s="72">
        <v>20.56</v>
      </c>
      <c r="L6120">
        <v>1297.6649169921875</v>
      </c>
      <c r="M6120">
        <v>688</v>
      </c>
      <c r="N6120">
        <v>851.55010986328125</v>
      </c>
      <c r="Q6120">
        <v>1412</v>
      </c>
      <c r="R6120">
        <v>969.00531005859375</v>
      </c>
    </row>
    <row r="6121" spans="8:18" x14ac:dyDescent="0.3">
      <c r="H6121" s="54">
        <f t="shared" si="193"/>
        <v>5</v>
      </c>
      <c r="I6121" s="55">
        <v>6117</v>
      </c>
      <c r="J6121" s="56">
        <f t="shared" si="192"/>
        <v>101.95</v>
      </c>
      <c r="K6121" s="72">
        <v>18.86</v>
      </c>
      <c r="L6121">
        <v>1297.6649169921875</v>
      </c>
      <c r="M6121">
        <v>688</v>
      </c>
      <c r="N6121">
        <v>831.9742431640625</v>
      </c>
      <c r="Q6121">
        <v>688</v>
      </c>
      <c r="R6121">
        <v>939.6414794921875</v>
      </c>
    </row>
    <row r="6122" spans="8:18" x14ac:dyDescent="0.3">
      <c r="H6122" s="54">
        <f t="shared" si="193"/>
        <v>5</v>
      </c>
      <c r="I6122" s="55">
        <v>6118</v>
      </c>
      <c r="J6122" s="56">
        <f t="shared" si="192"/>
        <v>101.96666666666667</v>
      </c>
      <c r="K6122" s="72">
        <v>16.059999999999999</v>
      </c>
      <c r="L6122">
        <v>1238.6800537109375</v>
      </c>
      <c r="M6122">
        <v>688</v>
      </c>
      <c r="N6122">
        <v>694.94317626953125</v>
      </c>
      <c r="Q6122">
        <v>688</v>
      </c>
      <c r="R6122">
        <v>851.55010986328125</v>
      </c>
    </row>
    <row r="6123" spans="8:18" x14ac:dyDescent="0.3">
      <c r="H6123" s="54">
        <f t="shared" si="193"/>
        <v>5</v>
      </c>
      <c r="I6123" s="55">
        <v>6119</v>
      </c>
      <c r="J6123" s="56">
        <f t="shared" si="192"/>
        <v>101.98333333333333</v>
      </c>
      <c r="K6123" s="72">
        <v>15.16</v>
      </c>
      <c r="L6123">
        <v>1202.576416015625</v>
      </c>
      <c r="M6123">
        <v>823</v>
      </c>
      <c r="N6123">
        <v>667.57940673828125</v>
      </c>
      <c r="Q6123">
        <v>688</v>
      </c>
      <c r="R6123">
        <v>831.9742431640625</v>
      </c>
    </row>
    <row r="6124" spans="8:18" x14ac:dyDescent="0.3">
      <c r="H6124" s="54">
        <f t="shared" si="193"/>
        <v>5</v>
      </c>
      <c r="I6124" s="55">
        <v>6120</v>
      </c>
      <c r="J6124" s="56">
        <f t="shared" si="192"/>
        <v>102</v>
      </c>
      <c r="K6124" s="72">
        <v>15.46</v>
      </c>
      <c r="L6124">
        <v>1145.3109130859375</v>
      </c>
      <c r="M6124">
        <v>823</v>
      </c>
      <c r="N6124">
        <v>685.14727783203125</v>
      </c>
      <c r="Q6124">
        <v>688</v>
      </c>
      <c r="R6124">
        <v>694.94317626953125</v>
      </c>
    </row>
    <row r="6125" spans="8:18" x14ac:dyDescent="0.3">
      <c r="H6125" s="54">
        <f t="shared" si="193"/>
        <v>5</v>
      </c>
      <c r="I6125" s="55">
        <v>6121</v>
      </c>
      <c r="J6125" s="56">
        <f t="shared" si="192"/>
        <v>102.01666666666667</v>
      </c>
      <c r="K6125" s="72">
        <v>14.35</v>
      </c>
      <c r="L6125">
        <v>1183.4879150390625</v>
      </c>
      <c r="M6125">
        <v>823</v>
      </c>
      <c r="N6125">
        <v>702.71514892578125</v>
      </c>
      <c r="Q6125">
        <v>823</v>
      </c>
      <c r="R6125">
        <v>667.57940673828125</v>
      </c>
    </row>
    <row r="6126" spans="8:18" x14ac:dyDescent="0.3">
      <c r="H6126" s="54">
        <f t="shared" si="193"/>
        <v>5</v>
      </c>
      <c r="I6126" s="55">
        <v>6122</v>
      </c>
      <c r="J6126" s="56">
        <f t="shared" si="192"/>
        <v>102.03333333333333</v>
      </c>
      <c r="K6126" s="72">
        <v>15.05</v>
      </c>
      <c r="L6126">
        <v>1164.3994140625</v>
      </c>
      <c r="M6126">
        <v>823</v>
      </c>
      <c r="N6126">
        <v>720.28302001953125</v>
      </c>
      <c r="Q6126">
        <v>823</v>
      </c>
      <c r="R6126">
        <v>685.14727783203125</v>
      </c>
    </row>
    <row r="6127" spans="8:18" x14ac:dyDescent="0.3">
      <c r="H6127" s="54">
        <f t="shared" si="193"/>
        <v>5</v>
      </c>
      <c r="I6127" s="55">
        <v>6123</v>
      </c>
      <c r="J6127" s="56">
        <f t="shared" si="192"/>
        <v>102.05</v>
      </c>
      <c r="K6127" s="72">
        <v>15.05</v>
      </c>
      <c r="L6127">
        <v>1164.3994140625</v>
      </c>
      <c r="M6127">
        <v>823</v>
      </c>
      <c r="N6127">
        <v>746.63482666015625</v>
      </c>
      <c r="Q6127">
        <v>823</v>
      </c>
      <c r="R6127">
        <v>702.71514892578125</v>
      </c>
    </row>
    <row r="6128" spans="8:18" x14ac:dyDescent="0.3">
      <c r="H6128" s="54">
        <f t="shared" si="193"/>
        <v>5</v>
      </c>
      <c r="I6128" s="55">
        <v>6124</v>
      </c>
      <c r="J6128" s="56">
        <f t="shared" si="192"/>
        <v>102.06666666666666</v>
      </c>
      <c r="K6128" s="72">
        <v>14.55</v>
      </c>
      <c r="L6128">
        <v>1164.3994140625</v>
      </c>
      <c r="M6128">
        <v>823</v>
      </c>
      <c r="N6128">
        <v>781.7706298828125</v>
      </c>
      <c r="Q6128">
        <v>823</v>
      </c>
      <c r="R6128">
        <v>720.28302001953125</v>
      </c>
    </row>
    <row r="6129" spans="8:18" x14ac:dyDescent="0.3">
      <c r="H6129" s="54">
        <f t="shared" si="193"/>
        <v>5</v>
      </c>
      <c r="I6129" s="55">
        <v>6125</v>
      </c>
      <c r="J6129" s="56">
        <f t="shared" si="192"/>
        <v>102.08333333333333</v>
      </c>
      <c r="K6129" s="72">
        <v>14.15</v>
      </c>
      <c r="L6129">
        <v>1985.2054443359375</v>
      </c>
      <c r="M6129">
        <v>823</v>
      </c>
      <c r="N6129">
        <v>843.2581787109375</v>
      </c>
      <c r="Q6129">
        <v>823</v>
      </c>
      <c r="R6129">
        <v>746.63482666015625</v>
      </c>
    </row>
    <row r="6130" spans="8:18" x14ac:dyDescent="0.3">
      <c r="H6130" s="54">
        <f t="shared" si="193"/>
        <v>5</v>
      </c>
      <c r="I6130" s="55">
        <v>6126</v>
      </c>
      <c r="J6130" s="56">
        <f t="shared" si="192"/>
        <v>102.1</v>
      </c>
      <c r="K6130" s="72">
        <v>13.75</v>
      </c>
      <c r="L6130">
        <v>1985.2054443359375</v>
      </c>
      <c r="M6130">
        <v>1687</v>
      </c>
      <c r="N6130">
        <v>983.80120849609375</v>
      </c>
      <c r="Q6130">
        <v>823</v>
      </c>
      <c r="R6130">
        <v>781.7706298828125</v>
      </c>
    </row>
    <row r="6131" spans="8:18" x14ac:dyDescent="0.3">
      <c r="H6131" s="54">
        <f t="shared" si="193"/>
        <v>5</v>
      </c>
      <c r="I6131" s="55">
        <v>6127</v>
      </c>
      <c r="J6131" s="56">
        <f t="shared" si="192"/>
        <v>102.11666666666666</v>
      </c>
      <c r="K6131" s="72">
        <v>12.75</v>
      </c>
      <c r="L6131">
        <v>3130.5166015625</v>
      </c>
      <c r="M6131">
        <v>1687</v>
      </c>
      <c r="N6131">
        <v>904.7457275390625</v>
      </c>
      <c r="Q6131">
        <v>823</v>
      </c>
      <c r="R6131">
        <v>843.2581787109375</v>
      </c>
    </row>
    <row r="6132" spans="8:18" x14ac:dyDescent="0.3">
      <c r="H6132" s="54">
        <f t="shared" si="193"/>
        <v>5</v>
      </c>
      <c r="I6132" s="55">
        <v>6128</v>
      </c>
      <c r="J6132" s="56">
        <f t="shared" si="192"/>
        <v>102.13333333333333</v>
      </c>
      <c r="K6132" s="72">
        <v>13.85</v>
      </c>
      <c r="L6132">
        <v>2901.454345703125</v>
      </c>
      <c r="M6132">
        <v>1687</v>
      </c>
      <c r="N6132">
        <v>799.3385009765625</v>
      </c>
      <c r="Q6132">
        <v>1687</v>
      </c>
      <c r="R6132">
        <v>983.80120849609375</v>
      </c>
    </row>
    <row r="6133" spans="8:18" x14ac:dyDescent="0.3">
      <c r="H6133" s="54">
        <f t="shared" si="193"/>
        <v>5</v>
      </c>
      <c r="I6133" s="55">
        <v>6129</v>
      </c>
      <c r="J6133" s="56">
        <f t="shared" ref="J6133:J6196" si="194">I6133*$C$1</f>
        <v>102.15</v>
      </c>
      <c r="K6133" s="72">
        <v>17.75</v>
      </c>
      <c r="L6133">
        <v>3206.87060546875</v>
      </c>
      <c r="M6133">
        <v>1687</v>
      </c>
      <c r="N6133">
        <v>983.80120849609375</v>
      </c>
      <c r="Q6133">
        <v>1687</v>
      </c>
      <c r="R6133">
        <v>904.7457275390625</v>
      </c>
    </row>
    <row r="6134" spans="8:18" x14ac:dyDescent="0.3">
      <c r="H6134" s="54">
        <f t="shared" si="193"/>
        <v>5</v>
      </c>
      <c r="I6134" s="55">
        <v>6130</v>
      </c>
      <c r="J6134" s="56">
        <f t="shared" si="194"/>
        <v>102.16666666666667</v>
      </c>
      <c r="K6134" s="72">
        <v>20.350000000000001</v>
      </c>
      <c r="L6134">
        <v>3015.9853515625</v>
      </c>
      <c r="M6134">
        <v>1687</v>
      </c>
      <c r="N6134">
        <v>931.09759521484375</v>
      </c>
      <c r="Q6134">
        <v>1687</v>
      </c>
      <c r="R6134">
        <v>799.3385009765625</v>
      </c>
    </row>
    <row r="6135" spans="8:18" x14ac:dyDescent="0.3">
      <c r="H6135" s="54">
        <f t="shared" si="193"/>
        <v>5</v>
      </c>
      <c r="I6135" s="55">
        <v>6131</v>
      </c>
      <c r="J6135" s="56">
        <f t="shared" si="194"/>
        <v>102.18333333333334</v>
      </c>
      <c r="K6135" s="72">
        <v>22.05</v>
      </c>
      <c r="L6135">
        <v>2710.569091796875</v>
      </c>
      <c r="M6135">
        <v>1687</v>
      </c>
      <c r="N6135">
        <v>895.9617919921875</v>
      </c>
      <c r="Q6135">
        <v>1687</v>
      </c>
      <c r="R6135">
        <v>983.80120849609375</v>
      </c>
    </row>
    <row r="6136" spans="8:18" x14ac:dyDescent="0.3">
      <c r="H6136" s="54">
        <f t="shared" si="193"/>
        <v>5</v>
      </c>
      <c r="I6136" s="55">
        <v>6132</v>
      </c>
      <c r="J6136" s="56">
        <f t="shared" si="194"/>
        <v>102.2</v>
      </c>
      <c r="K6136" s="72">
        <v>22.55</v>
      </c>
      <c r="L6136">
        <v>2481.5068359375</v>
      </c>
      <c r="M6136">
        <v>1687</v>
      </c>
      <c r="N6136">
        <v>869.6099853515625</v>
      </c>
      <c r="Q6136">
        <v>1687</v>
      </c>
      <c r="R6136">
        <v>931.09759521484375</v>
      </c>
    </row>
    <row r="6137" spans="8:18" x14ac:dyDescent="0.3">
      <c r="H6137" s="54">
        <f t="shared" si="193"/>
        <v>5</v>
      </c>
      <c r="I6137" s="55">
        <v>6133</v>
      </c>
      <c r="J6137" s="56">
        <f t="shared" si="194"/>
        <v>102.21666666666667</v>
      </c>
      <c r="K6137" s="72">
        <v>23.65</v>
      </c>
      <c r="L6137">
        <v>2519.683837890625</v>
      </c>
      <c r="M6137">
        <v>1687</v>
      </c>
      <c r="N6137">
        <v>808.1224365234375</v>
      </c>
      <c r="Q6137">
        <v>1687</v>
      </c>
      <c r="R6137">
        <v>895.9617919921875</v>
      </c>
    </row>
    <row r="6138" spans="8:18" x14ac:dyDescent="0.3">
      <c r="H6138" s="54">
        <f t="shared" si="193"/>
        <v>5</v>
      </c>
      <c r="I6138" s="55">
        <v>6134</v>
      </c>
      <c r="J6138" s="56">
        <f t="shared" si="194"/>
        <v>102.23333333333333</v>
      </c>
      <c r="K6138" s="72">
        <v>24.65</v>
      </c>
      <c r="L6138">
        <v>2481.5068359375</v>
      </c>
      <c r="M6138">
        <v>1687</v>
      </c>
      <c r="N6138">
        <v>852.0421142578125</v>
      </c>
      <c r="Q6138">
        <v>1687</v>
      </c>
      <c r="R6138">
        <v>869.6099853515625</v>
      </c>
    </row>
    <row r="6139" spans="8:18" x14ac:dyDescent="0.3">
      <c r="H6139" s="54">
        <f t="shared" si="193"/>
        <v>5</v>
      </c>
      <c r="I6139" s="55">
        <v>6135</v>
      </c>
      <c r="J6139" s="56">
        <f t="shared" si="194"/>
        <v>102.25</v>
      </c>
      <c r="K6139" s="72">
        <v>24.55</v>
      </c>
      <c r="L6139">
        <v>2233.356201171875</v>
      </c>
      <c r="M6139">
        <v>1687</v>
      </c>
      <c r="N6139">
        <v>992.58514404296875</v>
      </c>
      <c r="Q6139">
        <v>1687</v>
      </c>
      <c r="R6139">
        <v>808.1224365234375</v>
      </c>
    </row>
    <row r="6140" spans="8:18" x14ac:dyDescent="0.3">
      <c r="H6140" s="54">
        <f t="shared" si="193"/>
        <v>5</v>
      </c>
      <c r="I6140" s="55">
        <v>6136</v>
      </c>
      <c r="J6140" s="56">
        <f t="shared" si="194"/>
        <v>102.26666666666667</v>
      </c>
      <c r="K6140" s="72">
        <v>23.95</v>
      </c>
      <c r="L6140">
        <v>1947.0284423828125</v>
      </c>
      <c r="M6140">
        <v>1687</v>
      </c>
      <c r="N6140">
        <v>904.7457275390625</v>
      </c>
      <c r="Q6140">
        <v>1687</v>
      </c>
      <c r="R6140">
        <v>852.0421142578125</v>
      </c>
    </row>
    <row r="6141" spans="8:18" x14ac:dyDescent="0.3">
      <c r="H6141" s="54">
        <f t="shared" si="193"/>
        <v>5</v>
      </c>
      <c r="I6141" s="55">
        <v>6137</v>
      </c>
      <c r="J6141" s="56">
        <f t="shared" si="194"/>
        <v>102.28333333333333</v>
      </c>
      <c r="K6141" s="72">
        <v>23.65</v>
      </c>
      <c r="L6141">
        <v>1908.8514404296875</v>
      </c>
      <c r="M6141">
        <v>1687</v>
      </c>
      <c r="N6141">
        <v>878.3939208984375</v>
      </c>
      <c r="Q6141">
        <v>1687</v>
      </c>
      <c r="R6141">
        <v>992.58514404296875</v>
      </c>
    </row>
    <row r="6142" spans="8:18" x14ac:dyDescent="0.3">
      <c r="H6142" s="54">
        <f t="shared" si="193"/>
        <v>5</v>
      </c>
      <c r="I6142" s="55">
        <v>6138</v>
      </c>
      <c r="J6142" s="56">
        <f t="shared" si="194"/>
        <v>102.3</v>
      </c>
      <c r="K6142" s="72">
        <v>22.55</v>
      </c>
      <c r="L6142">
        <v>1660.7008056640625</v>
      </c>
      <c r="M6142">
        <v>1687</v>
      </c>
      <c r="N6142">
        <v>869.6099853515625</v>
      </c>
      <c r="Q6142">
        <v>1687</v>
      </c>
      <c r="R6142">
        <v>904.7457275390625</v>
      </c>
    </row>
    <row r="6143" spans="8:18" x14ac:dyDescent="0.3">
      <c r="H6143" s="54">
        <f t="shared" si="193"/>
        <v>5</v>
      </c>
      <c r="I6143" s="55">
        <v>6139</v>
      </c>
      <c r="J6143" s="56">
        <f t="shared" si="194"/>
        <v>102.31666666666666</v>
      </c>
      <c r="K6143" s="72">
        <v>20.350000000000001</v>
      </c>
      <c r="L6143">
        <v>1450.7271728515625</v>
      </c>
      <c r="M6143">
        <v>823</v>
      </c>
      <c r="N6143">
        <v>843.2581787109375</v>
      </c>
      <c r="Q6143">
        <v>1687</v>
      </c>
      <c r="R6143">
        <v>878.3939208984375</v>
      </c>
    </row>
    <row r="6144" spans="8:18" x14ac:dyDescent="0.3">
      <c r="H6144" s="54">
        <f t="shared" si="193"/>
        <v>5</v>
      </c>
      <c r="I6144" s="55">
        <v>6140</v>
      </c>
      <c r="J6144" s="56">
        <f t="shared" si="194"/>
        <v>102.33333333333333</v>
      </c>
      <c r="K6144" s="72">
        <v>17.149999999999999</v>
      </c>
      <c r="L6144">
        <v>1259.8419189453125</v>
      </c>
      <c r="M6144">
        <v>823</v>
      </c>
      <c r="N6144">
        <v>764.20269775390625</v>
      </c>
      <c r="Q6144">
        <v>1687</v>
      </c>
      <c r="R6144">
        <v>869.6099853515625</v>
      </c>
    </row>
    <row r="6145" spans="8:18" x14ac:dyDescent="0.3">
      <c r="H6145" s="54">
        <f t="shared" si="193"/>
        <v>5</v>
      </c>
      <c r="I6145" s="55">
        <v>6141</v>
      </c>
      <c r="J6145" s="56">
        <f t="shared" si="194"/>
        <v>102.35</v>
      </c>
      <c r="K6145" s="72">
        <v>16.55</v>
      </c>
      <c r="L6145">
        <v>1259.8419189453125</v>
      </c>
      <c r="M6145">
        <v>823</v>
      </c>
      <c r="N6145">
        <v>746.63482666015625</v>
      </c>
      <c r="Q6145">
        <v>823</v>
      </c>
      <c r="R6145">
        <v>843.2581787109375</v>
      </c>
    </row>
    <row r="6146" spans="8:18" x14ac:dyDescent="0.3">
      <c r="H6146" s="54">
        <f t="shared" si="193"/>
        <v>5</v>
      </c>
      <c r="I6146" s="55">
        <v>6142</v>
      </c>
      <c r="J6146" s="56">
        <f t="shared" si="194"/>
        <v>102.36666666666666</v>
      </c>
      <c r="K6146" s="72">
        <v>15.55</v>
      </c>
      <c r="L6146">
        <v>1202.576416015625</v>
      </c>
      <c r="M6146">
        <v>823</v>
      </c>
      <c r="N6146">
        <v>623.65966796875</v>
      </c>
      <c r="Q6146">
        <v>823</v>
      </c>
      <c r="R6146">
        <v>764.20269775390625</v>
      </c>
    </row>
    <row r="6147" spans="8:18" x14ac:dyDescent="0.3">
      <c r="H6147" s="54">
        <f t="shared" si="193"/>
        <v>5</v>
      </c>
      <c r="I6147" s="55">
        <v>6143</v>
      </c>
      <c r="J6147" s="56">
        <f t="shared" si="194"/>
        <v>102.38333333333333</v>
      </c>
      <c r="K6147" s="72">
        <v>15.45</v>
      </c>
      <c r="L6147">
        <v>1521.4093017578125</v>
      </c>
      <c r="M6147">
        <v>0</v>
      </c>
      <c r="N6147">
        <v>616.794921875</v>
      </c>
      <c r="Q6147">
        <v>823</v>
      </c>
      <c r="R6147">
        <v>746.63482666015625</v>
      </c>
    </row>
    <row r="6148" spans="8:18" x14ac:dyDescent="0.3">
      <c r="H6148" s="54">
        <f t="shared" si="193"/>
        <v>5</v>
      </c>
      <c r="I6148" s="55">
        <v>6144</v>
      </c>
      <c r="J6148" s="56">
        <f t="shared" si="194"/>
        <v>102.4</v>
      </c>
      <c r="K6148" s="72">
        <v>14.85</v>
      </c>
      <c r="L6148">
        <v>1448.961181640625</v>
      </c>
      <c r="M6148">
        <v>0</v>
      </c>
      <c r="N6148">
        <v>635.77325439453125</v>
      </c>
      <c r="Q6148">
        <v>823</v>
      </c>
      <c r="R6148">
        <v>623.65966796875</v>
      </c>
    </row>
    <row r="6149" spans="8:18" x14ac:dyDescent="0.3">
      <c r="H6149" s="54">
        <f t="shared" si="193"/>
        <v>5</v>
      </c>
      <c r="I6149" s="55">
        <v>6145</v>
      </c>
      <c r="J6149" s="56">
        <f t="shared" si="194"/>
        <v>102.41666666666667</v>
      </c>
      <c r="K6149" s="72">
        <v>13.09</v>
      </c>
      <c r="L6149">
        <v>1497.2598876953125</v>
      </c>
      <c r="M6149">
        <v>0</v>
      </c>
      <c r="N6149">
        <v>645.26239013671875</v>
      </c>
      <c r="Q6149">
        <v>0</v>
      </c>
      <c r="R6149">
        <v>616.794921875</v>
      </c>
    </row>
    <row r="6150" spans="8:18" x14ac:dyDescent="0.3">
      <c r="H6150" s="54">
        <f t="shared" ref="H6150:H6213" si="195">ROUNDUP(J6150/24,0)</f>
        <v>5</v>
      </c>
      <c r="I6150" s="55">
        <v>6146</v>
      </c>
      <c r="J6150" s="56">
        <f t="shared" si="194"/>
        <v>102.43333333333334</v>
      </c>
      <c r="K6150" s="72">
        <v>12.09</v>
      </c>
      <c r="L6150">
        <v>1473.110595703125</v>
      </c>
      <c r="M6150">
        <v>0</v>
      </c>
      <c r="N6150">
        <v>683.218994140625</v>
      </c>
      <c r="Q6150">
        <v>0</v>
      </c>
      <c r="R6150">
        <v>635.77325439453125</v>
      </c>
    </row>
    <row r="6151" spans="8:18" x14ac:dyDescent="0.3">
      <c r="H6151" s="54">
        <f t="shared" si="195"/>
        <v>5</v>
      </c>
      <c r="I6151" s="55">
        <v>6147</v>
      </c>
      <c r="J6151" s="56">
        <f t="shared" si="194"/>
        <v>102.45</v>
      </c>
      <c r="K6151" s="72">
        <v>11.29</v>
      </c>
      <c r="L6151">
        <v>1473.110595703125</v>
      </c>
      <c r="M6151">
        <v>0</v>
      </c>
      <c r="N6151">
        <v>721.17559814453125</v>
      </c>
      <c r="Q6151">
        <v>0</v>
      </c>
      <c r="R6151">
        <v>645.26239013671875</v>
      </c>
    </row>
    <row r="6152" spans="8:18" x14ac:dyDescent="0.3">
      <c r="H6152" s="54">
        <f t="shared" si="195"/>
        <v>5</v>
      </c>
      <c r="I6152" s="55">
        <v>6148</v>
      </c>
      <c r="J6152" s="56">
        <f t="shared" si="194"/>
        <v>102.46666666666667</v>
      </c>
      <c r="K6152" s="72">
        <v>10.29</v>
      </c>
      <c r="L6152">
        <v>1473.110595703125</v>
      </c>
      <c r="M6152">
        <v>0</v>
      </c>
      <c r="N6152">
        <v>740.1539306640625</v>
      </c>
      <c r="Q6152">
        <v>0</v>
      </c>
      <c r="R6152">
        <v>683.218994140625</v>
      </c>
    </row>
    <row r="6153" spans="8:18" x14ac:dyDescent="0.3">
      <c r="H6153" s="54">
        <f t="shared" si="195"/>
        <v>5</v>
      </c>
      <c r="I6153" s="55">
        <v>6149</v>
      </c>
      <c r="J6153" s="56">
        <f t="shared" si="194"/>
        <v>102.48333333333333</v>
      </c>
      <c r="K6153" s="72">
        <v>10.09</v>
      </c>
      <c r="L6153">
        <v>1762.90283203125</v>
      </c>
      <c r="M6153">
        <v>0</v>
      </c>
      <c r="N6153">
        <v>749.64306640625</v>
      </c>
      <c r="Q6153">
        <v>0</v>
      </c>
      <c r="R6153">
        <v>721.17559814453125</v>
      </c>
    </row>
    <row r="6154" spans="8:18" x14ac:dyDescent="0.3">
      <c r="H6154" s="54">
        <f t="shared" si="195"/>
        <v>5</v>
      </c>
      <c r="I6154" s="55">
        <v>6150</v>
      </c>
      <c r="J6154" s="56">
        <f t="shared" si="194"/>
        <v>102.5</v>
      </c>
      <c r="K6154" s="72">
        <v>9.89</v>
      </c>
      <c r="L6154">
        <v>1762.90283203125</v>
      </c>
      <c r="M6154">
        <v>1992</v>
      </c>
      <c r="N6154">
        <v>863.512939453125</v>
      </c>
      <c r="Q6154">
        <v>0</v>
      </c>
      <c r="R6154">
        <v>740.1539306640625</v>
      </c>
    </row>
    <row r="6155" spans="8:18" x14ac:dyDescent="0.3">
      <c r="H6155" s="54">
        <f t="shared" si="195"/>
        <v>5</v>
      </c>
      <c r="I6155" s="55">
        <v>6151</v>
      </c>
      <c r="J6155" s="56">
        <f t="shared" si="194"/>
        <v>102.51666666666667</v>
      </c>
      <c r="K6155" s="72">
        <v>9.69</v>
      </c>
      <c r="L6155">
        <v>2149.29248046875</v>
      </c>
      <c r="M6155">
        <v>1992</v>
      </c>
      <c r="N6155">
        <v>901.46954345703125</v>
      </c>
      <c r="Q6155">
        <v>0</v>
      </c>
      <c r="R6155">
        <v>749.64306640625</v>
      </c>
    </row>
    <row r="6156" spans="8:18" x14ac:dyDescent="0.3">
      <c r="H6156" s="54">
        <f t="shared" si="195"/>
        <v>5</v>
      </c>
      <c r="I6156" s="55">
        <v>6152</v>
      </c>
      <c r="J6156" s="56">
        <f t="shared" si="194"/>
        <v>102.53333333333333</v>
      </c>
      <c r="K6156" s="72">
        <v>11.29</v>
      </c>
      <c r="L6156">
        <v>2125.143310546875</v>
      </c>
      <c r="M6156">
        <v>1992</v>
      </c>
      <c r="N6156">
        <v>816.067138671875</v>
      </c>
      <c r="Q6156">
        <v>1992</v>
      </c>
      <c r="R6156">
        <v>863.512939453125</v>
      </c>
    </row>
    <row r="6157" spans="8:18" x14ac:dyDescent="0.3">
      <c r="H6157" s="54">
        <f t="shared" si="195"/>
        <v>5</v>
      </c>
      <c r="I6157" s="55">
        <v>6153</v>
      </c>
      <c r="J6157" s="56">
        <f t="shared" si="194"/>
        <v>102.55</v>
      </c>
      <c r="K6157" s="72">
        <v>15.39</v>
      </c>
      <c r="L6157">
        <v>2076.844482421875</v>
      </c>
      <c r="M6157">
        <v>1992</v>
      </c>
      <c r="N6157">
        <v>882.4912109375</v>
      </c>
      <c r="Q6157">
        <v>1992</v>
      </c>
      <c r="R6157">
        <v>901.46954345703125</v>
      </c>
    </row>
    <row r="6158" spans="8:18" x14ac:dyDescent="0.3">
      <c r="H6158" s="54">
        <f t="shared" si="195"/>
        <v>5</v>
      </c>
      <c r="I6158" s="55">
        <v>6154</v>
      </c>
      <c r="J6158" s="56">
        <f t="shared" si="194"/>
        <v>102.56666666666666</v>
      </c>
      <c r="K6158" s="72">
        <v>19.39</v>
      </c>
      <c r="L6158">
        <v>2439.084716796875</v>
      </c>
      <c r="M6158">
        <v>1992</v>
      </c>
      <c r="N6158">
        <v>844.53460693359375</v>
      </c>
      <c r="Q6158">
        <v>1992</v>
      </c>
      <c r="R6158">
        <v>816.067138671875</v>
      </c>
    </row>
    <row r="6159" spans="8:18" x14ac:dyDescent="0.3">
      <c r="H6159" s="54">
        <f t="shared" si="195"/>
        <v>5</v>
      </c>
      <c r="I6159" s="55">
        <v>6155</v>
      </c>
      <c r="J6159" s="56">
        <f t="shared" si="194"/>
        <v>102.58333333333333</v>
      </c>
      <c r="K6159" s="72">
        <v>21.99</v>
      </c>
      <c r="L6159">
        <v>1956.09765625</v>
      </c>
      <c r="M6159">
        <v>1992</v>
      </c>
      <c r="N6159">
        <v>844.53460693359375</v>
      </c>
      <c r="Q6159">
        <v>1992</v>
      </c>
      <c r="R6159">
        <v>882.4912109375</v>
      </c>
    </row>
    <row r="6160" spans="8:18" x14ac:dyDescent="0.3">
      <c r="H6160" s="54">
        <f t="shared" si="195"/>
        <v>5</v>
      </c>
      <c r="I6160" s="55">
        <v>6156</v>
      </c>
      <c r="J6160" s="56">
        <f t="shared" si="194"/>
        <v>102.6</v>
      </c>
      <c r="K6160" s="72">
        <v>23.69</v>
      </c>
      <c r="L6160">
        <v>1907.7989501953125</v>
      </c>
      <c r="M6160">
        <v>1992</v>
      </c>
      <c r="N6160">
        <v>768.62139892578125</v>
      </c>
      <c r="Q6160">
        <v>1992</v>
      </c>
      <c r="R6160">
        <v>844.53460693359375</v>
      </c>
    </row>
    <row r="6161" spans="8:18" x14ac:dyDescent="0.3">
      <c r="H6161" s="54">
        <f t="shared" si="195"/>
        <v>5</v>
      </c>
      <c r="I6161" s="55">
        <v>6157</v>
      </c>
      <c r="J6161" s="56">
        <f t="shared" si="194"/>
        <v>102.61666666666666</v>
      </c>
      <c r="K6161" s="72">
        <v>24.49</v>
      </c>
      <c r="L6161">
        <v>1835.3509521484375</v>
      </c>
      <c r="M6161">
        <v>1992</v>
      </c>
      <c r="N6161">
        <v>778.11053466796875</v>
      </c>
      <c r="Q6161">
        <v>1992</v>
      </c>
      <c r="R6161">
        <v>844.53460693359375</v>
      </c>
    </row>
    <row r="6162" spans="8:18" x14ac:dyDescent="0.3">
      <c r="H6162" s="54">
        <f t="shared" si="195"/>
        <v>5</v>
      </c>
      <c r="I6162" s="55">
        <v>6158</v>
      </c>
      <c r="J6162" s="56">
        <f t="shared" si="194"/>
        <v>102.63333333333333</v>
      </c>
      <c r="K6162" s="72">
        <v>25.19</v>
      </c>
      <c r="L6162">
        <v>1545.55859375</v>
      </c>
      <c r="M6162">
        <v>1992</v>
      </c>
      <c r="N6162">
        <v>844.53460693359375</v>
      </c>
      <c r="Q6162">
        <v>1992</v>
      </c>
      <c r="R6162">
        <v>768.62139892578125</v>
      </c>
    </row>
    <row r="6163" spans="8:18" x14ac:dyDescent="0.3">
      <c r="H6163" s="54">
        <f t="shared" si="195"/>
        <v>5</v>
      </c>
      <c r="I6163" s="55">
        <v>6159</v>
      </c>
      <c r="J6163" s="56">
        <f t="shared" si="194"/>
        <v>102.65</v>
      </c>
      <c r="K6163" s="72">
        <v>26.29</v>
      </c>
      <c r="L6163">
        <v>2004.3963623046875</v>
      </c>
      <c r="M6163">
        <v>1992</v>
      </c>
      <c r="N6163">
        <v>844.53460693359375</v>
      </c>
      <c r="Q6163">
        <v>1992</v>
      </c>
      <c r="R6163">
        <v>778.11053466796875</v>
      </c>
    </row>
    <row r="6164" spans="8:18" x14ac:dyDescent="0.3">
      <c r="H6164" s="54">
        <f t="shared" si="195"/>
        <v>5</v>
      </c>
      <c r="I6164" s="55">
        <v>6160</v>
      </c>
      <c r="J6164" s="56">
        <f t="shared" si="194"/>
        <v>102.66666666666667</v>
      </c>
      <c r="K6164" s="72">
        <v>26.29</v>
      </c>
      <c r="L6164">
        <v>2004.3963623046875</v>
      </c>
      <c r="M6164">
        <v>1992</v>
      </c>
      <c r="N6164">
        <v>844.53460693359375</v>
      </c>
      <c r="Q6164">
        <v>1992</v>
      </c>
      <c r="R6164">
        <v>844.53460693359375</v>
      </c>
    </row>
    <row r="6165" spans="8:18" x14ac:dyDescent="0.3">
      <c r="H6165" s="54">
        <f t="shared" si="195"/>
        <v>5</v>
      </c>
      <c r="I6165" s="55">
        <v>6161</v>
      </c>
      <c r="J6165" s="56">
        <f t="shared" si="194"/>
        <v>102.68333333333334</v>
      </c>
      <c r="K6165" s="72">
        <v>25.89</v>
      </c>
      <c r="L6165">
        <v>1907.7989501953125</v>
      </c>
      <c r="M6165">
        <v>1992</v>
      </c>
      <c r="N6165">
        <v>768.62139892578125</v>
      </c>
      <c r="Q6165">
        <v>1992</v>
      </c>
      <c r="R6165">
        <v>844.53460693359375</v>
      </c>
    </row>
    <row r="6166" spans="8:18" x14ac:dyDescent="0.3">
      <c r="H6166" s="54">
        <f t="shared" si="195"/>
        <v>5</v>
      </c>
      <c r="I6166" s="55">
        <v>6162</v>
      </c>
      <c r="J6166" s="56">
        <f t="shared" si="194"/>
        <v>102.7</v>
      </c>
      <c r="K6166" s="72">
        <v>23.99</v>
      </c>
      <c r="L6166">
        <v>2100.993896484375</v>
      </c>
      <c r="M6166">
        <v>1992</v>
      </c>
      <c r="N6166">
        <v>768.62139892578125</v>
      </c>
      <c r="Q6166">
        <v>1992</v>
      </c>
      <c r="R6166">
        <v>844.53460693359375</v>
      </c>
    </row>
    <row r="6167" spans="8:18" x14ac:dyDescent="0.3">
      <c r="H6167" s="54">
        <f t="shared" si="195"/>
        <v>5</v>
      </c>
      <c r="I6167" s="55">
        <v>6163</v>
      </c>
      <c r="J6167" s="56">
        <f t="shared" si="194"/>
        <v>102.71666666666667</v>
      </c>
      <c r="K6167" s="72">
        <v>21.99</v>
      </c>
      <c r="L6167">
        <v>1835.3509521484375</v>
      </c>
      <c r="M6167">
        <v>0</v>
      </c>
      <c r="N6167">
        <v>759.1322021484375</v>
      </c>
      <c r="Q6167">
        <v>1992</v>
      </c>
      <c r="R6167">
        <v>768.62139892578125</v>
      </c>
    </row>
    <row r="6168" spans="8:18" x14ac:dyDescent="0.3">
      <c r="H6168" s="54">
        <f t="shared" si="195"/>
        <v>5</v>
      </c>
      <c r="I6168" s="55">
        <v>6164</v>
      </c>
      <c r="J6168" s="56">
        <f t="shared" si="194"/>
        <v>102.73333333333333</v>
      </c>
      <c r="K6168" s="72">
        <v>19.190000000000001</v>
      </c>
      <c r="L6168">
        <v>1593.8572998046875</v>
      </c>
      <c r="M6168">
        <v>0</v>
      </c>
      <c r="N6168">
        <v>702.19732666015625</v>
      </c>
      <c r="Q6168">
        <v>1992</v>
      </c>
      <c r="R6168">
        <v>768.62139892578125</v>
      </c>
    </row>
    <row r="6169" spans="8:18" x14ac:dyDescent="0.3">
      <c r="H6169" s="54">
        <f t="shared" si="195"/>
        <v>5</v>
      </c>
      <c r="I6169" s="55">
        <v>6165</v>
      </c>
      <c r="J6169" s="56">
        <f t="shared" si="194"/>
        <v>102.75</v>
      </c>
      <c r="K6169" s="72">
        <v>16.59</v>
      </c>
      <c r="L6169">
        <v>1593.8572998046875</v>
      </c>
      <c r="M6169">
        <v>0</v>
      </c>
      <c r="N6169">
        <v>683.218994140625</v>
      </c>
      <c r="Q6169">
        <v>0</v>
      </c>
      <c r="R6169">
        <v>759.1322021484375</v>
      </c>
    </row>
    <row r="6170" spans="8:18" x14ac:dyDescent="0.3">
      <c r="H6170" s="54">
        <f t="shared" si="195"/>
        <v>5</v>
      </c>
      <c r="I6170" s="55">
        <v>6166</v>
      </c>
      <c r="J6170" s="56">
        <f t="shared" si="194"/>
        <v>102.76666666666667</v>
      </c>
      <c r="K6170" s="72">
        <v>14.99</v>
      </c>
      <c r="L6170">
        <v>1521.4093017578125</v>
      </c>
      <c r="M6170">
        <v>0</v>
      </c>
      <c r="N6170">
        <v>664.24072265625</v>
      </c>
      <c r="Q6170">
        <v>0</v>
      </c>
      <c r="R6170">
        <v>702.19732666015625</v>
      </c>
    </row>
    <row r="6171" spans="8:18" x14ac:dyDescent="0.3">
      <c r="H6171" s="54">
        <f t="shared" si="195"/>
        <v>5</v>
      </c>
      <c r="I6171" s="55">
        <v>6167</v>
      </c>
      <c r="J6171" s="56">
        <f t="shared" si="194"/>
        <v>102.78333333333333</v>
      </c>
      <c r="K6171" s="72">
        <v>13.99</v>
      </c>
      <c r="L6171">
        <v>1571.28564453125</v>
      </c>
      <c r="M6171">
        <v>0</v>
      </c>
      <c r="N6171">
        <v>590.7076416015625</v>
      </c>
      <c r="Q6171">
        <v>0</v>
      </c>
      <c r="R6171">
        <v>683.218994140625</v>
      </c>
    </row>
    <row r="6172" spans="8:18" x14ac:dyDescent="0.3">
      <c r="H6172" s="54">
        <f t="shared" si="195"/>
        <v>5</v>
      </c>
      <c r="I6172" s="55">
        <v>6168</v>
      </c>
      <c r="J6172" s="56">
        <f t="shared" si="194"/>
        <v>102.8</v>
      </c>
      <c r="K6172" s="72">
        <v>12.89</v>
      </c>
      <c r="L6172">
        <v>1496.4625244140625</v>
      </c>
      <c r="M6172">
        <v>0</v>
      </c>
      <c r="N6172">
        <v>608.88323974609375</v>
      </c>
      <c r="Q6172">
        <v>0</v>
      </c>
      <c r="R6172">
        <v>664.24072265625</v>
      </c>
    </row>
    <row r="6173" spans="8:18" x14ac:dyDescent="0.3">
      <c r="H6173" s="54">
        <f t="shared" si="195"/>
        <v>5</v>
      </c>
      <c r="I6173" s="55">
        <v>6169</v>
      </c>
      <c r="J6173" s="56">
        <f t="shared" si="194"/>
        <v>102.81666666666666</v>
      </c>
      <c r="K6173" s="72">
        <v>12.59</v>
      </c>
      <c r="L6173">
        <v>1546.3446044921875</v>
      </c>
      <c r="M6173">
        <v>0</v>
      </c>
      <c r="N6173">
        <v>617.9710693359375</v>
      </c>
      <c r="Q6173">
        <v>0</v>
      </c>
      <c r="R6173">
        <v>590.7076416015625</v>
      </c>
    </row>
    <row r="6174" spans="8:18" x14ac:dyDescent="0.3">
      <c r="H6174" s="54">
        <f t="shared" si="195"/>
        <v>5</v>
      </c>
      <c r="I6174" s="55">
        <v>6170</v>
      </c>
      <c r="J6174" s="56">
        <f t="shared" si="194"/>
        <v>102.83333333333333</v>
      </c>
      <c r="K6174" s="72">
        <v>11.79</v>
      </c>
      <c r="L6174">
        <v>1521.403564453125</v>
      </c>
      <c r="M6174">
        <v>0</v>
      </c>
      <c r="N6174">
        <v>654.322265625</v>
      </c>
      <c r="Q6174">
        <v>0</v>
      </c>
      <c r="R6174">
        <v>608.88323974609375</v>
      </c>
    </row>
    <row r="6175" spans="8:18" x14ac:dyDescent="0.3">
      <c r="H6175" s="54">
        <f t="shared" si="195"/>
        <v>5</v>
      </c>
      <c r="I6175" s="55">
        <v>6171</v>
      </c>
      <c r="J6175" s="56">
        <f t="shared" si="194"/>
        <v>102.85</v>
      </c>
      <c r="K6175" s="72">
        <v>11.49</v>
      </c>
      <c r="L6175">
        <v>1521.403564453125</v>
      </c>
      <c r="M6175">
        <v>0</v>
      </c>
      <c r="N6175">
        <v>690.67352294921875</v>
      </c>
      <c r="Q6175">
        <v>0</v>
      </c>
      <c r="R6175">
        <v>617.9710693359375</v>
      </c>
    </row>
    <row r="6176" spans="8:18" x14ac:dyDescent="0.3">
      <c r="H6176" s="54">
        <f t="shared" si="195"/>
        <v>5</v>
      </c>
      <c r="I6176" s="55">
        <v>6172</v>
      </c>
      <c r="J6176" s="56">
        <f t="shared" si="194"/>
        <v>102.86666666666666</v>
      </c>
      <c r="K6176" s="72">
        <v>10.69</v>
      </c>
      <c r="L6176">
        <v>1521.403564453125</v>
      </c>
      <c r="M6176">
        <v>0</v>
      </c>
      <c r="N6176">
        <v>708.84912109375</v>
      </c>
      <c r="Q6176">
        <v>0</v>
      </c>
      <c r="R6176">
        <v>654.322265625</v>
      </c>
    </row>
    <row r="6177" spans="8:18" x14ac:dyDescent="0.3">
      <c r="H6177" s="54">
        <f t="shared" si="195"/>
        <v>5</v>
      </c>
      <c r="I6177" s="55">
        <v>6173</v>
      </c>
      <c r="J6177" s="56">
        <f t="shared" si="194"/>
        <v>102.88333333333333</v>
      </c>
      <c r="K6177" s="72">
        <v>10.19</v>
      </c>
      <c r="L6177">
        <v>1820.6961669921875</v>
      </c>
      <c r="M6177">
        <v>0</v>
      </c>
      <c r="N6177">
        <v>717.93695068359375</v>
      </c>
      <c r="Q6177">
        <v>0</v>
      </c>
      <c r="R6177">
        <v>690.67352294921875</v>
      </c>
    </row>
    <row r="6178" spans="8:18" x14ac:dyDescent="0.3">
      <c r="H6178" s="54">
        <f t="shared" si="195"/>
        <v>5</v>
      </c>
      <c r="I6178" s="55">
        <v>6174</v>
      </c>
      <c r="J6178" s="56">
        <f t="shared" si="194"/>
        <v>102.89999999999999</v>
      </c>
      <c r="K6178" s="72">
        <v>10.29</v>
      </c>
      <c r="L6178">
        <v>1820.6961669921875</v>
      </c>
      <c r="M6178">
        <v>2009</v>
      </c>
      <c r="N6178">
        <v>826.99066162109375</v>
      </c>
      <c r="Q6178">
        <v>0</v>
      </c>
      <c r="R6178">
        <v>708.84912109375</v>
      </c>
    </row>
    <row r="6179" spans="8:18" x14ac:dyDescent="0.3">
      <c r="H6179" s="54">
        <f t="shared" si="195"/>
        <v>5</v>
      </c>
      <c r="I6179" s="55">
        <v>6175</v>
      </c>
      <c r="J6179" s="56">
        <f t="shared" si="194"/>
        <v>102.91666666666667</v>
      </c>
      <c r="K6179" s="72">
        <v>10.19</v>
      </c>
      <c r="L6179">
        <v>2219.7529296875</v>
      </c>
      <c r="M6179">
        <v>2009</v>
      </c>
      <c r="N6179">
        <v>863.3419189453125</v>
      </c>
      <c r="Q6179">
        <v>0</v>
      </c>
      <c r="R6179">
        <v>717.93695068359375</v>
      </c>
    </row>
    <row r="6180" spans="8:18" x14ac:dyDescent="0.3">
      <c r="H6180" s="54">
        <f t="shared" si="195"/>
        <v>5</v>
      </c>
      <c r="I6180" s="55">
        <v>6176</v>
      </c>
      <c r="J6180" s="56">
        <f t="shared" si="194"/>
        <v>102.93333333333334</v>
      </c>
      <c r="K6180" s="72">
        <v>12.09</v>
      </c>
      <c r="L6180">
        <v>2194.81201171875</v>
      </c>
      <c r="M6180">
        <v>2009</v>
      </c>
      <c r="N6180">
        <v>781.5516357421875</v>
      </c>
      <c r="Q6180">
        <v>2009</v>
      </c>
      <c r="R6180">
        <v>826.99066162109375</v>
      </c>
    </row>
    <row r="6181" spans="8:18" x14ac:dyDescent="0.3">
      <c r="H6181" s="54">
        <f t="shared" si="195"/>
        <v>5</v>
      </c>
      <c r="I6181" s="55">
        <v>6177</v>
      </c>
      <c r="J6181" s="56">
        <f t="shared" si="194"/>
        <v>102.95</v>
      </c>
      <c r="K6181" s="72">
        <v>16.59</v>
      </c>
      <c r="L6181">
        <v>2144.929931640625</v>
      </c>
      <c r="M6181">
        <v>2009</v>
      </c>
      <c r="N6181">
        <v>845.166259765625</v>
      </c>
      <c r="Q6181">
        <v>2009</v>
      </c>
      <c r="R6181">
        <v>863.3419189453125</v>
      </c>
    </row>
    <row r="6182" spans="8:18" x14ac:dyDescent="0.3">
      <c r="H6182" s="54">
        <f t="shared" si="195"/>
        <v>5</v>
      </c>
      <c r="I6182" s="55">
        <v>6178</v>
      </c>
      <c r="J6182" s="56">
        <f t="shared" si="194"/>
        <v>102.96666666666667</v>
      </c>
      <c r="K6182" s="72">
        <v>19.79</v>
      </c>
      <c r="L6182">
        <v>2519.04541015625</v>
      </c>
      <c r="M6182">
        <v>2009</v>
      </c>
      <c r="N6182">
        <v>808.8150634765625</v>
      </c>
      <c r="Q6182">
        <v>2009</v>
      </c>
      <c r="R6182">
        <v>781.5516357421875</v>
      </c>
    </row>
    <row r="6183" spans="8:18" x14ac:dyDescent="0.3">
      <c r="H6183" s="54">
        <f t="shared" si="195"/>
        <v>5</v>
      </c>
      <c r="I6183" s="55">
        <v>6179</v>
      </c>
      <c r="J6183" s="56">
        <f t="shared" si="194"/>
        <v>102.98333333333333</v>
      </c>
      <c r="K6183" s="72">
        <v>21.89</v>
      </c>
      <c r="L6183">
        <v>2020.2244873046875</v>
      </c>
      <c r="M6183">
        <v>2009</v>
      </c>
      <c r="N6183">
        <v>808.8150634765625</v>
      </c>
      <c r="Q6183">
        <v>2009</v>
      </c>
      <c r="R6183">
        <v>845.166259765625</v>
      </c>
    </row>
    <row r="6184" spans="8:18" x14ac:dyDescent="0.3">
      <c r="H6184" s="54">
        <f t="shared" si="195"/>
        <v>5</v>
      </c>
      <c r="I6184" s="55">
        <v>6180</v>
      </c>
      <c r="J6184" s="56">
        <f t="shared" si="194"/>
        <v>103</v>
      </c>
      <c r="K6184" s="72">
        <v>24.39</v>
      </c>
      <c r="L6184">
        <v>1970.3424072265625</v>
      </c>
      <c r="M6184">
        <v>2009</v>
      </c>
      <c r="N6184">
        <v>736.112548828125</v>
      </c>
      <c r="Q6184">
        <v>2009</v>
      </c>
      <c r="R6184">
        <v>808.8150634765625</v>
      </c>
    </row>
    <row r="6185" spans="8:18" x14ac:dyDescent="0.3">
      <c r="H6185" s="54">
        <f t="shared" si="195"/>
        <v>5</v>
      </c>
      <c r="I6185" s="55">
        <v>6181</v>
      </c>
      <c r="J6185" s="56">
        <f t="shared" si="194"/>
        <v>103.01666666666667</v>
      </c>
      <c r="K6185" s="72">
        <v>26.49</v>
      </c>
      <c r="L6185">
        <v>1895.5194091796875</v>
      </c>
      <c r="M6185">
        <v>2009</v>
      </c>
      <c r="N6185">
        <v>745.20037841796875</v>
      </c>
      <c r="Q6185">
        <v>2009</v>
      </c>
      <c r="R6185">
        <v>808.8150634765625</v>
      </c>
    </row>
    <row r="6186" spans="8:18" x14ac:dyDescent="0.3">
      <c r="H6186" s="54">
        <f t="shared" si="195"/>
        <v>5</v>
      </c>
      <c r="I6186" s="55">
        <v>6182</v>
      </c>
      <c r="J6186" s="56">
        <f t="shared" si="194"/>
        <v>103.03333333333333</v>
      </c>
      <c r="K6186" s="72">
        <v>28.19</v>
      </c>
      <c r="L6186">
        <v>1596.2266845703125</v>
      </c>
      <c r="M6186">
        <v>2009</v>
      </c>
      <c r="N6186">
        <v>808.8150634765625</v>
      </c>
      <c r="Q6186">
        <v>2009</v>
      </c>
      <c r="R6186">
        <v>736.112548828125</v>
      </c>
    </row>
    <row r="6187" spans="8:18" x14ac:dyDescent="0.3">
      <c r="H6187" s="54">
        <f t="shared" si="195"/>
        <v>5</v>
      </c>
      <c r="I6187" s="55">
        <v>6183</v>
      </c>
      <c r="J6187" s="56">
        <f t="shared" si="194"/>
        <v>103.05</v>
      </c>
      <c r="K6187" s="72">
        <v>29.29</v>
      </c>
      <c r="L6187">
        <v>2070.106689453125</v>
      </c>
      <c r="M6187">
        <v>2009</v>
      </c>
      <c r="N6187">
        <v>808.8150634765625</v>
      </c>
      <c r="Q6187">
        <v>2009</v>
      </c>
      <c r="R6187">
        <v>745.20037841796875</v>
      </c>
    </row>
    <row r="6188" spans="8:18" x14ac:dyDescent="0.3">
      <c r="H6188" s="54">
        <f t="shared" si="195"/>
        <v>5</v>
      </c>
      <c r="I6188" s="55">
        <v>6184</v>
      </c>
      <c r="J6188" s="56">
        <f t="shared" si="194"/>
        <v>103.06666666666666</v>
      </c>
      <c r="K6188" s="72">
        <v>28.79</v>
      </c>
      <c r="L6188">
        <v>2070.106689453125</v>
      </c>
      <c r="M6188">
        <v>2009</v>
      </c>
      <c r="N6188">
        <v>808.8150634765625</v>
      </c>
      <c r="Q6188">
        <v>2009</v>
      </c>
      <c r="R6188">
        <v>808.8150634765625</v>
      </c>
    </row>
    <row r="6189" spans="8:18" x14ac:dyDescent="0.3">
      <c r="H6189" s="54">
        <f t="shared" si="195"/>
        <v>5</v>
      </c>
      <c r="I6189" s="55">
        <v>6185</v>
      </c>
      <c r="J6189" s="56">
        <f t="shared" si="194"/>
        <v>103.08333333333333</v>
      </c>
      <c r="K6189" s="72">
        <v>26.99</v>
      </c>
      <c r="L6189">
        <v>1970.3424072265625</v>
      </c>
      <c r="M6189">
        <v>2009</v>
      </c>
      <c r="N6189">
        <v>736.112548828125</v>
      </c>
      <c r="Q6189">
        <v>2009</v>
      </c>
      <c r="R6189">
        <v>808.8150634765625</v>
      </c>
    </row>
    <row r="6190" spans="8:18" x14ac:dyDescent="0.3">
      <c r="H6190" s="54">
        <f t="shared" si="195"/>
        <v>5</v>
      </c>
      <c r="I6190" s="55">
        <v>6186</v>
      </c>
      <c r="J6190" s="56">
        <f t="shared" si="194"/>
        <v>103.1</v>
      </c>
      <c r="K6190" s="72">
        <v>23.89</v>
      </c>
      <c r="L6190">
        <v>2169.870849609375</v>
      </c>
      <c r="M6190">
        <v>2009</v>
      </c>
      <c r="N6190">
        <v>736.112548828125</v>
      </c>
      <c r="Q6190">
        <v>2009</v>
      </c>
      <c r="R6190">
        <v>808.8150634765625</v>
      </c>
    </row>
    <row r="6191" spans="8:18" x14ac:dyDescent="0.3">
      <c r="H6191" s="54">
        <f t="shared" si="195"/>
        <v>5</v>
      </c>
      <c r="I6191" s="55">
        <v>6187</v>
      </c>
      <c r="J6191" s="56">
        <f t="shared" si="194"/>
        <v>103.11666666666666</v>
      </c>
      <c r="K6191" s="72">
        <v>22.09</v>
      </c>
      <c r="L6191">
        <v>1895.5194091796875</v>
      </c>
      <c r="M6191">
        <v>0</v>
      </c>
      <c r="N6191">
        <v>727.0247802734375</v>
      </c>
      <c r="Q6191">
        <v>2009</v>
      </c>
      <c r="R6191">
        <v>736.112548828125</v>
      </c>
    </row>
    <row r="6192" spans="8:18" x14ac:dyDescent="0.3">
      <c r="H6192" s="54">
        <f t="shared" si="195"/>
        <v>5</v>
      </c>
      <c r="I6192" s="55">
        <v>6188</v>
      </c>
      <c r="J6192" s="56">
        <f t="shared" si="194"/>
        <v>103.13333333333333</v>
      </c>
      <c r="K6192" s="72">
        <v>20.49</v>
      </c>
      <c r="L6192">
        <v>1646.1087646484375</v>
      </c>
      <c r="M6192">
        <v>0</v>
      </c>
      <c r="N6192">
        <v>672.4979248046875</v>
      </c>
      <c r="Q6192">
        <v>2009</v>
      </c>
      <c r="R6192">
        <v>736.112548828125</v>
      </c>
    </row>
    <row r="6193" spans="8:18" x14ac:dyDescent="0.3">
      <c r="H6193" s="54">
        <f t="shared" si="195"/>
        <v>5</v>
      </c>
      <c r="I6193" s="55">
        <v>6189</v>
      </c>
      <c r="J6193" s="56">
        <f t="shared" si="194"/>
        <v>103.14999999999999</v>
      </c>
      <c r="K6193" s="72">
        <v>18.989999999999998</v>
      </c>
      <c r="L6193">
        <v>1646.1087646484375</v>
      </c>
      <c r="M6193">
        <v>0</v>
      </c>
      <c r="N6193">
        <v>654.322265625</v>
      </c>
      <c r="Q6193">
        <v>0</v>
      </c>
      <c r="R6193">
        <v>727.0247802734375</v>
      </c>
    </row>
    <row r="6194" spans="8:18" x14ac:dyDescent="0.3">
      <c r="H6194" s="54">
        <f t="shared" si="195"/>
        <v>5</v>
      </c>
      <c r="I6194" s="55">
        <v>6190</v>
      </c>
      <c r="J6194" s="56">
        <f t="shared" si="194"/>
        <v>103.16666666666667</v>
      </c>
      <c r="K6194" s="72">
        <v>17.489999999999998</v>
      </c>
      <c r="L6194">
        <v>1571.28564453125</v>
      </c>
      <c r="M6194">
        <v>0</v>
      </c>
      <c r="N6194">
        <v>636.14666748046875</v>
      </c>
      <c r="Q6194">
        <v>0</v>
      </c>
      <c r="R6194">
        <v>672.4979248046875</v>
      </c>
    </row>
    <row r="6195" spans="8:18" x14ac:dyDescent="0.3">
      <c r="H6195" s="54">
        <f t="shared" si="195"/>
        <v>5</v>
      </c>
      <c r="I6195" s="55">
        <v>6191</v>
      </c>
      <c r="J6195" s="56">
        <f t="shared" si="194"/>
        <v>103.18333333333334</v>
      </c>
      <c r="K6195" s="72">
        <v>15.79</v>
      </c>
      <c r="L6195">
        <v>1221.5101318359375</v>
      </c>
      <c r="M6195">
        <v>736</v>
      </c>
      <c r="N6195">
        <v>614.507568359375</v>
      </c>
      <c r="Q6195">
        <v>0</v>
      </c>
      <c r="R6195">
        <v>654.322265625</v>
      </c>
    </row>
    <row r="6196" spans="8:18" x14ac:dyDescent="0.3">
      <c r="H6196" s="54">
        <f t="shared" si="195"/>
        <v>5</v>
      </c>
      <c r="I6196" s="55">
        <v>6192</v>
      </c>
      <c r="J6196" s="56">
        <f t="shared" si="194"/>
        <v>103.2</v>
      </c>
      <c r="K6196" s="72">
        <v>15.89</v>
      </c>
      <c r="L6196">
        <v>1163.343017578125</v>
      </c>
      <c r="M6196">
        <v>736</v>
      </c>
      <c r="N6196">
        <v>630.67877197265625</v>
      </c>
      <c r="Q6196">
        <v>0</v>
      </c>
      <c r="R6196">
        <v>636.14666748046875</v>
      </c>
    </row>
    <row r="6197" spans="8:18" x14ac:dyDescent="0.3">
      <c r="H6197" s="54">
        <f t="shared" si="195"/>
        <v>5</v>
      </c>
      <c r="I6197" s="55">
        <v>6193</v>
      </c>
      <c r="J6197" s="56">
        <f t="shared" ref="J6197:J6260" si="196">I6197*$C$1</f>
        <v>103.21666666666667</v>
      </c>
      <c r="K6197" s="72">
        <v>9.77</v>
      </c>
      <c r="L6197">
        <v>1202.12109375</v>
      </c>
      <c r="M6197">
        <v>736</v>
      </c>
      <c r="N6197">
        <v>646.85003662109375</v>
      </c>
      <c r="Q6197">
        <v>736</v>
      </c>
      <c r="R6197">
        <v>614.507568359375</v>
      </c>
    </row>
    <row r="6198" spans="8:18" x14ac:dyDescent="0.3">
      <c r="H6198" s="54">
        <f t="shared" si="195"/>
        <v>5</v>
      </c>
      <c r="I6198" s="55">
        <v>6194</v>
      </c>
      <c r="J6198" s="56">
        <f t="shared" si="196"/>
        <v>103.23333333333333</v>
      </c>
      <c r="K6198" s="72">
        <v>9.17</v>
      </c>
      <c r="L6198">
        <v>1182.7320556640625</v>
      </c>
      <c r="M6198">
        <v>736</v>
      </c>
      <c r="N6198">
        <v>663.02130126953125</v>
      </c>
      <c r="Q6198">
        <v>736</v>
      </c>
      <c r="R6198">
        <v>630.67877197265625</v>
      </c>
    </row>
    <row r="6199" spans="8:18" x14ac:dyDescent="0.3">
      <c r="H6199" s="54">
        <f t="shared" si="195"/>
        <v>5</v>
      </c>
      <c r="I6199" s="55">
        <v>6195</v>
      </c>
      <c r="J6199" s="56">
        <f t="shared" si="196"/>
        <v>103.25</v>
      </c>
      <c r="K6199" s="72">
        <v>8.9700000000000006</v>
      </c>
      <c r="L6199">
        <v>1182.7320556640625</v>
      </c>
      <c r="M6199">
        <v>736</v>
      </c>
      <c r="N6199">
        <v>687.2781982421875</v>
      </c>
      <c r="Q6199">
        <v>736</v>
      </c>
      <c r="R6199">
        <v>646.85003662109375</v>
      </c>
    </row>
    <row r="6200" spans="8:18" x14ac:dyDescent="0.3">
      <c r="H6200" s="54">
        <f t="shared" si="195"/>
        <v>5</v>
      </c>
      <c r="I6200" s="55">
        <v>6196</v>
      </c>
      <c r="J6200" s="56">
        <f t="shared" si="196"/>
        <v>103.26666666666667</v>
      </c>
      <c r="K6200" s="72">
        <v>9.4700000000000006</v>
      </c>
      <c r="L6200">
        <v>1182.7320556640625</v>
      </c>
      <c r="M6200">
        <v>736</v>
      </c>
      <c r="N6200">
        <v>719.62066650390625</v>
      </c>
      <c r="Q6200">
        <v>736</v>
      </c>
      <c r="R6200">
        <v>663.02130126953125</v>
      </c>
    </row>
    <row r="6201" spans="8:18" x14ac:dyDescent="0.3">
      <c r="H6201" s="54">
        <f t="shared" si="195"/>
        <v>5</v>
      </c>
      <c r="I6201" s="55">
        <v>6197</v>
      </c>
      <c r="J6201" s="56">
        <f t="shared" si="196"/>
        <v>103.28333333333333</v>
      </c>
      <c r="K6201" s="72">
        <v>9.3699999999999992</v>
      </c>
      <c r="L6201">
        <v>2016.461181640625</v>
      </c>
      <c r="M6201">
        <v>736</v>
      </c>
      <c r="N6201">
        <v>776.2200927734375</v>
      </c>
      <c r="Q6201">
        <v>736</v>
      </c>
      <c r="R6201">
        <v>687.2781982421875</v>
      </c>
    </row>
    <row r="6202" spans="8:18" x14ac:dyDescent="0.3">
      <c r="H6202" s="54">
        <f t="shared" si="195"/>
        <v>5</v>
      </c>
      <c r="I6202" s="55">
        <v>6198</v>
      </c>
      <c r="J6202" s="56">
        <f t="shared" si="196"/>
        <v>103.3</v>
      </c>
      <c r="K6202" s="72">
        <v>8.9700000000000006</v>
      </c>
      <c r="L6202">
        <v>2016.461181640625</v>
      </c>
      <c r="M6202">
        <v>1509</v>
      </c>
      <c r="N6202">
        <v>905.590087890625</v>
      </c>
      <c r="Q6202">
        <v>736</v>
      </c>
      <c r="R6202">
        <v>719.62066650390625</v>
      </c>
    </row>
    <row r="6203" spans="8:18" x14ac:dyDescent="0.3">
      <c r="H6203" s="54">
        <f t="shared" si="195"/>
        <v>5</v>
      </c>
      <c r="I6203" s="55">
        <v>6199</v>
      </c>
      <c r="J6203" s="56">
        <f t="shared" si="196"/>
        <v>103.31666666666666</v>
      </c>
      <c r="K6203" s="72">
        <v>8.57</v>
      </c>
      <c r="L6203">
        <v>3179.804443359375</v>
      </c>
      <c r="M6203">
        <v>1509</v>
      </c>
      <c r="N6203">
        <v>832.8194580078125</v>
      </c>
      <c r="Q6203">
        <v>736</v>
      </c>
      <c r="R6203">
        <v>776.2200927734375</v>
      </c>
    </row>
    <row r="6204" spans="8:18" x14ac:dyDescent="0.3">
      <c r="H6204" s="54">
        <f t="shared" si="195"/>
        <v>5</v>
      </c>
      <c r="I6204" s="55">
        <v>6200</v>
      </c>
      <c r="J6204" s="56">
        <f t="shared" si="196"/>
        <v>103.33333333333333</v>
      </c>
      <c r="K6204" s="72">
        <v>10.67</v>
      </c>
      <c r="L6204">
        <v>2947.1357421875</v>
      </c>
      <c r="M6204">
        <v>1509</v>
      </c>
      <c r="N6204">
        <v>735.79193115234375</v>
      </c>
      <c r="Q6204">
        <v>1509</v>
      </c>
      <c r="R6204">
        <v>905.590087890625</v>
      </c>
    </row>
    <row r="6205" spans="8:18" x14ac:dyDescent="0.3">
      <c r="H6205" s="54">
        <f t="shared" si="195"/>
        <v>5</v>
      </c>
      <c r="I6205" s="55">
        <v>6201</v>
      </c>
      <c r="J6205" s="56">
        <f t="shared" si="196"/>
        <v>103.35</v>
      </c>
      <c r="K6205" s="72">
        <v>12.87</v>
      </c>
      <c r="L6205">
        <v>3257.360595703125</v>
      </c>
      <c r="M6205">
        <v>1509</v>
      </c>
      <c r="N6205">
        <v>905.590087890625</v>
      </c>
      <c r="Q6205">
        <v>1509</v>
      </c>
      <c r="R6205">
        <v>832.8194580078125</v>
      </c>
    </row>
    <row r="6206" spans="8:18" x14ac:dyDescent="0.3">
      <c r="H6206" s="54">
        <f t="shared" si="195"/>
        <v>5</v>
      </c>
      <c r="I6206" s="55">
        <v>6202</v>
      </c>
      <c r="J6206" s="56">
        <f t="shared" si="196"/>
        <v>103.36666666666666</v>
      </c>
      <c r="K6206" s="72">
        <v>15.07</v>
      </c>
      <c r="L6206">
        <v>3063.469970703125</v>
      </c>
      <c r="M6206">
        <v>1509</v>
      </c>
      <c r="N6206">
        <v>857.0762939453125</v>
      </c>
      <c r="Q6206">
        <v>1509</v>
      </c>
      <c r="R6206">
        <v>735.79193115234375</v>
      </c>
    </row>
    <row r="6207" spans="8:18" x14ac:dyDescent="0.3">
      <c r="H6207" s="54">
        <f t="shared" si="195"/>
        <v>5</v>
      </c>
      <c r="I6207" s="55">
        <v>6203</v>
      </c>
      <c r="J6207" s="56">
        <f t="shared" si="196"/>
        <v>103.38333333333333</v>
      </c>
      <c r="K6207" s="72">
        <v>17.670000000000002</v>
      </c>
      <c r="L6207">
        <v>2753.2451171875</v>
      </c>
      <c r="M6207">
        <v>1509</v>
      </c>
      <c r="N6207">
        <v>824.73382568359375</v>
      </c>
      <c r="Q6207">
        <v>1509</v>
      </c>
      <c r="R6207">
        <v>905.590087890625</v>
      </c>
    </row>
    <row r="6208" spans="8:18" x14ac:dyDescent="0.3">
      <c r="H6208" s="54">
        <f t="shared" si="195"/>
        <v>5</v>
      </c>
      <c r="I6208" s="55">
        <v>6204</v>
      </c>
      <c r="J6208" s="56">
        <f t="shared" si="196"/>
        <v>103.39999999999999</v>
      </c>
      <c r="K6208" s="72">
        <v>18.97</v>
      </c>
      <c r="L6208">
        <v>2520.576416015625</v>
      </c>
      <c r="M6208">
        <v>1509</v>
      </c>
      <c r="N6208">
        <v>800.4769287109375</v>
      </c>
      <c r="Q6208">
        <v>1509</v>
      </c>
      <c r="R6208">
        <v>857.0762939453125</v>
      </c>
    </row>
    <row r="6209" spans="8:18" x14ac:dyDescent="0.3">
      <c r="H6209" s="54">
        <f t="shared" si="195"/>
        <v>5</v>
      </c>
      <c r="I6209" s="55">
        <v>6205</v>
      </c>
      <c r="J6209" s="56">
        <f t="shared" si="196"/>
        <v>103.41666666666667</v>
      </c>
      <c r="K6209" s="72">
        <v>19.670000000000002</v>
      </c>
      <c r="L6209">
        <v>2559.3544921875</v>
      </c>
      <c r="M6209">
        <v>1509</v>
      </c>
      <c r="N6209">
        <v>743.8775634765625</v>
      </c>
      <c r="Q6209">
        <v>1509</v>
      </c>
      <c r="R6209">
        <v>824.73382568359375</v>
      </c>
    </row>
    <row r="6210" spans="8:18" x14ac:dyDescent="0.3">
      <c r="H6210" s="54">
        <f t="shared" si="195"/>
        <v>5</v>
      </c>
      <c r="I6210" s="55">
        <v>6206</v>
      </c>
      <c r="J6210" s="56">
        <f t="shared" si="196"/>
        <v>103.43333333333334</v>
      </c>
      <c r="K6210" s="72">
        <v>20.37</v>
      </c>
      <c r="L6210">
        <v>2520.576416015625</v>
      </c>
      <c r="M6210">
        <v>1509</v>
      </c>
      <c r="N6210">
        <v>784.3056640625</v>
      </c>
      <c r="Q6210">
        <v>1509</v>
      </c>
      <c r="R6210">
        <v>800.4769287109375</v>
      </c>
    </row>
    <row r="6211" spans="8:18" x14ac:dyDescent="0.3">
      <c r="H6211" s="54">
        <f t="shared" si="195"/>
        <v>5</v>
      </c>
      <c r="I6211" s="55">
        <v>6207</v>
      </c>
      <c r="J6211" s="56">
        <f t="shared" si="196"/>
        <v>103.45</v>
      </c>
      <c r="K6211" s="72">
        <v>21.97</v>
      </c>
      <c r="L6211">
        <v>2268.518798828125</v>
      </c>
      <c r="M6211">
        <v>1509</v>
      </c>
      <c r="N6211">
        <v>913.67572021484375</v>
      </c>
      <c r="Q6211">
        <v>1509</v>
      </c>
      <c r="R6211">
        <v>743.8775634765625</v>
      </c>
    </row>
    <row r="6212" spans="8:18" x14ac:dyDescent="0.3">
      <c r="H6212" s="54">
        <f t="shared" si="195"/>
        <v>5</v>
      </c>
      <c r="I6212" s="55">
        <v>6208</v>
      </c>
      <c r="J6212" s="56">
        <f t="shared" si="196"/>
        <v>103.46666666666667</v>
      </c>
      <c r="K6212" s="72">
        <v>22.37</v>
      </c>
      <c r="L6212">
        <v>1977.6829833984375</v>
      </c>
      <c r="M6212">
        <v>1509</v>
      </c>
      <c r="N6212">
        <v>832.8194580078125</v>
      </c>
      <c r="Q6212">
        <v>1509</v>
      </c>
      <c r="R6212">
        <v>784.3056640625</v>
      </c>
    </row>
    <row r="6213" spans="8:18" x14ac:dyDescent="0.3">
      <c r="H6213" s="54">
        <f t="shared" si="195"/>
        <v>5</v>
      </c>
      <c r="I6213" s="55">
        <v>6209</v>
      </c>
      <c r="J6213" s="56">
        <f t="shared" si="196"/>
        <v>103.48333333333333</v>
      </c>
      <c r="K6213" s="72">
        <v>20.57</v>
      </c>
      <c r="L6213">
        <v>1938.9049072265625</v>
      </c>
      <c r="M6213">
        <v>1509</v>
      </c>
      <c r="N6213">
        <v>808.56256103515625</v>
      </c>
      <c r="Q6213">
        <v>1509</v>
      </c>
      <c r="R6213">
        <v>913.67572021484375</v>
      </c>
    </row>
    <row r="6214" spans="8:18" x14ac:dyDescent="0.3">
      <c r="H6214" s="54">
        <f t="shared" ref="H6214:H6277" si="197">ROUNDUP(J6214/24,0)</f>
        <v>5</v>
      </c>
      <c r="I6214" s="55">
        <v>6210</v>
      </c>
      <c r="J6214" s="56">
        <f t="shared" si="196"/>
        <v>103.5</v>
      </c>
      <c r="K6214" s="72">
        <v>19.07</v>
      </c>
      <c r="L6214">
        <v>1686.847412109375</v>
      </c>
      <c r="M6214">
        <v>1509</v>
      </c>
      <c r="N6214">
        <v>800.4769287109375</v>
      </c>
      <c r="Q6214">
        <v>1509</v>
      </c>
      <c r="R6214">
        <v>832.8194580078125</v>
      </c>
    </row>
    <row r="6215" spans="8:18" x14ac:dyDescent="0.3">
      <c r="H6215" s="54">
        <f t="shared" si="197"/>
        <v>5</v>
      </c>
      <c r="I6215" s="55">
        <v>6211</v>
      </c>
      <c r="J6215" s="56">
        <f t="shared" si="196"/>
        <v>103.51666666666667</v>
      </c>
      <c r="K6215" s="72">
        <v>17.47</v>
      </c>
      <c r="L6215">
        <v>1473.56787109375</v>
      </c>
      <c r="M6215">
        <v>736</v>
      </c>
      <c r="N6215">
        <v>776.2200927734375</v>
      </c>
      <c r="Q6215">
        <v>1509</v>
      </c>
      <c r="R6215">
        <v>808.56256103515625</v>
      </c>
    </row>
    <row r="6216" spans="8:18" x14ac:dyDescent="0.3">
      <c r="H6216" s="54">
        <f t="shared" si="197"/>
        <v>5</v>
      </c>
      <c r="I6216" s="55">
        <v>6212</v>
      </c>
      <c r="J6216" s="56">
        <f t="shared" si="196"/>
        <v>103.53333333333333</v>
      </c>
      <c r="K6216" s="72">
        <v>16.77</v>
      </c>
      <c r="L6216">
        <v>1279.67724609375</v>
      </c>
      <c r="M6216">
        <v>736</v>
      </c>
      <c r="N6216">
        <v>703.44940185546875</v>
      </c>
      <c r="Q6216">
        <v>1509</v>
      </c>
      <c r="R6216">
        <v>800.4769287109375</v>
      </c>
    </row>
    <row r="6217" spans="8:18" x14ac:dyDescent="0.3">
      <c r="H6217" s="54">
        <f t="shared" si="197"/>
        <v>5</v>
      </c>
      <c r="I6217" s="55">
        <v>6213</v>
      </c>
      <c r="J6217" s="56">
        <f t="shared" si="196"/>
        <v>103.55</v>
      </c>
      <c r="K6217" s="72">
        <v>16.47</v>
      </c>
      <c r="L6217">
        <v>1279.67724609375</v>
      </c>
      <c r="M6217">
        <v>736</v>
      </c>
      <c r="N6217">
        <v>687.2781982421875</v>
      </c>
      <c r="Q6217">
        <v>736</v>
      </c>
      <c r="R6217">
        <v>776.2200927734375</v>
      </c>
    </row>
    <row r="6218" spans="8:18" x14ac:dyDescent="0.3">
      <c r="H6218" s="54">
        <f t="shared" si="197"/>
        <v>5</v>
      </c>
      <c r="I6218" s="55">
        <v>6214</v>
      </c>
      <c r="J6218" s="56">
        <f t="shared" si="196"/>
        <v>103.56666666666666</v>
      </c>
      <c r="K6218" s="72">
        <v>15.87</v>
      </c>
      <c r="L6218">
        <v>1221.5101318359375</v>
      </c>
      <c r="M6218">
        <v>736</v>
      </c>
      <c r="N6218">
        <v>574.07940673828125</v>
      </c>
      <c r="Q6218">
        <v>736</v>
      </c>
      <c r="R6218">
        <v>703.44940185546875</v>
      </c>
    </row>
    <row r="6219" spans="8:18" x14ac:dyDescent="0.3">
      <c r="H6219" s="54">
        <f t="shared" si="197"/>
        <v>5</v>
      </c>
      <c r="I6219" s="55">
        <v>6215</v>
      </c>
      <c r="J6219" s="56">
        <f t="shared" si="196"/>
        <v>103.58333333333333</v>
      </c>
      <c r="K6219" s="72">
        <v>13.97</v>
      </c>
      <c r="L6219">
        <v>1193.7579345703125</v>
      </c>
      <c r="M6219">
        <v>629</v>
      </c>
      <c r="N6219">
        <v>583.8917236328125</v>
      </c>
      <c r="Q6219">
        <v>736</v>
      </c>
      <c r="R6219">
        <v>687.2781982421875</v>
      </c>
    </row>
    <row r="6220" spans="8:18" x14ac:dyDescent="0.3">
      <c r="H6220" s="54">
        <f t="shared" si="197"/>
        <v>5</v>
      </c>
      <c r="I6220" s="55">
        <v>6216</v>
      </c>
      <c r="J6220" s="56">
        <f t="shared" si="196"/>
        <v>103.6</v>
      </c>
      <c r="K6220" s="72">
        <v>13.47</v>
      </c>
      <c r="L6220">
        <v>1136.912353515625</v>
      </c>
      <c r="M6220">
        <v>629</v>
      </c>
      <c r="N6220">
        <v>599.25732421875</v>
      </c>
      <c r="Q6220">
        <v>736</v>
      </c>
      <c r="R6220">
        <v>574.07940673828125</v>
      </c>
    </row>
    <row r="6221" spans="8:18" x14ac:dyDescent="0.3">
      <c r="H6221" s="54">
        <f t="shared" si="197"/>
        <v>5</v>
      </c>
      <c r="I6221" s="55">
        <v>6217</v>
      </c>
      <c r="J6221" s="56">
        <f t="shared" si="196"/>
        <v>103.61666666666666</v>
      </c>
      <c r="K6221" s="72">
        <v>15.08</v>
      </c>
      <c r="L6221">
        <v>1174.809326171875</v>
      </c>
      <c r="M6221">
        <v>629</v>
      </c>
      <c r="N6221">
        <v>614.62286376953125</v>
      </c>
      <c r="Q6221">
        <v>629</v>
      </c>
      <c r="R6221">
        <v>583.8917236328125</v>
      </c>
    </row>
    <row r="6222" spans="8:18" x14ac:dyDescent="0.3">
      <c r="H6222" s="54">
        <f t="shared" si="197"/>
        <v>5</v>
      </c>
      <c r="I6222" s="55">
        <v>6218</v>
      </c>
      <c r="J6222" s="56">
        <f t="shared" si="196"/>
        <v>103.63333333333333</v>
      </c>
      <c r="K6222" s="72">
        <v>14.58</v>
      </c>
      <c r="L6222">
        <v>1155.86083984375</v>
      </c>
      <c r="M6222">
        <v>629</v>
      </c>
      <c r="N6222">
        <v>629.98846435546875</v>
      </c>
      <c r="Q6222">
        <v>629</v>
      </c>
      <c r="R6222">
        <v>599.25732421875</v>
      </c>
    </row>
    <row r="6223" spans="8:18" x14ac:dyDescent="0.3">
      <c r="H6223" s="54">
        <f t="shared" si="197"/>
        <v>5</v>
      </c>
      <c r="I6223" s="55">
        <v>6219</v>
      </c>
      <c r="J6223" s="56">
        <f t="shared" si="196"/>
        <v>103.64999999999999</v>
      </c>
      <c r="K6223" s="72">
        <v>14.38</v>
      </c>
      <c r="L6223">
        <v>1155.86083984375</v>
      </c>
      <c r="M6223">
        <v>629</v>
      </c>
      <c r="N6223">
        <v>653.03680419921875</v>
      </c>
      <c r="Q6223">
        <v>629</v>
      </c>
      <c r="R6223">
        <v>614.62286376953125</v>
      </c>
    </row>
    <row r="6224" spans="8:18" x14ac:dyDescent="0.3">
      <c r="H6224" s="54">
        <f t="shared" si="197"/>
        <v>5</v>
      </c>
      <c r="I6224" s="55">
        <v>6220</v>
      </c>
      <c r="J6224" s="56">
        <f t="shared" si="196"/>
        <v>103.66666666666667</v>
      </c>
      <c r="K6224" s="72">
        <v>14.08</v>
      </c>
      <c r="L6224">
        <v>1155.86083984375</v>
      </c>
      <c r="M6224">
        <v>629</v>
      </c>
      <c r="N6224">
        <v>683.7679443359375</v>
      </c>
      <c r="Q6224">
        <v>629</v>
      </c>
      <c r="R6224">
        <v>629.98846435546875</v>
      </c>
    </row>
    <row r="6225" spans="8:18" x14ac:dyDescent="0.3">
      <c r="H6225" s="54">
        <f t="shared" si="197"/>
        <v>5</v>
      </c>
      <c r="I6225" s="55">
        <v>6221</v>
      </c>
      <c r="J6225" s="56">
        <f t="shared" si="196"/>
        <v>103.68333333333334</v>
      </c>
      <c r="K6225" s="72">
        <v>14.18</v>
      </c>
      <c r="L6225">
        <v>1970.64794921875</v>
      </c>
      <c r="M6225">
        <v>629</v>
      </c>
      <c r="N6225">
        <v>737.5474853515625</v>
      </c>
      <c r="Q6225">
        <v>629</v>
      </c>
      <c r="R6225">
        <v>653.03680419921875</v>
      </c>
    </row>
    <row r="6226" spans="8:18" x14ac:dyDescent="0.3">
      <c r="H6226" s="54">
        <f t="shared" si="197"/>
        <v>5</v>
      </c>
      <c r="I6226" s="55">
        <v>6222</v>
      </c>
      <c r="J6226" s="56">
        <f t="shared" si="196"/>
        <v>103.7</v>
      </c>
      <c r="K6226" s="72">
        <v>14.78</v>
      </c>
      <c r="L6226">
        <v>1970.64794921875</v>
      </c>
      <c r="M6226">
        <v>1291</v>
      </c>
      <c r="N6226">
        <v>860.4720458984375</v>
      </c>
      <c r="Q6226">
        <v>629</v>
      </c>
      <c r="R6226">
        <v>683.7679443359375</v>
      </c>
    </row>
    <row r="6227" spans="8:18" x14ac:dyDescent="0.3">
      <c r="H6227" s="54">
        <f t="shared" si="197"/>
        <v>5</v>
      </c>
      <c r="I6227" s="55">
        <v>6223</v>
      </c>
      <c r="J6227" s="56">
        <f t="shared" si="196"/>
        <v>103.71666666666667</v>
      </c>
      <c r="K6227" s="72">
        <v>14.98</v>
      </c>
      <c r="L6227">
        <v>3107.560546875</v>
      </c>
      <c r="M6227">
        <v>1291</v>
      </c>
      <c r="N6227">
        <v>791.32696533203125</v>
      </c>
      <c r="Q6227">
        <v>629</v>
      </c>
      <c r="R6227">
        <v>737.5474853515625</v>
      </c>
    </row>
    <row r="6228" spans="8:18" x14ac:dyDescent="0.3">
      <c r="H6228" s="54">
        <f t="shared" si="197"/>
        <v>5</v>
      </c>
      <c r="I6228" s="55">
        <v>6224</v>
      </c>
      <c r="J6228" s="56">
        <f t="shared" si="196"/>
        <v>103.73333333333333</v>
      </c>
      <c r="K6228" s="72">
        <v>15.18</v>
      </c>
      <c r="L6228">
        <v>2880.177978515625</v>
      </c>
      <c r="M6228">
        <v>1291</v>
      </c>
      <c r="N6228">
        <v>699.133544921875</v>
      </c>
      <c r="Q6228">
        <v>1291</v>
      </c>
      <c r="R6228">
        <v>860.4720458984375</v>
      </c>
    </row>
    <row r="6229" spans="8:18" x14ac:dyDescent="0.3">
      <c r="H6229" s="54">
        <f t="shared" si="197"/>
        <v>5</v>
      </c>
      <c r="I6229" s="55">
        <v>6225</v>
      </c>
      <c r="J6229" s="56">
        <f t="shared" si="196"/>
        <v>103.75</v>
      </c>
      <c r="K6229" s="72">
        <v>15.58</v>
      </c>
      <c r="L6229">
        <v>3183.354736328125</v>
      </c>
      <c r="M6229">
        <v>1291</v>
      </c>
      <c r="N6229">
        <v>860.4720458984375</v>
      </c>
      <c r="Q6229">
        <v>1291</v>
      </c>
      <c r="R6229">
        <v>791.32696533203125</v>
      </c>
    </row>
    <row r="6230" spans="8:18" x14ac:dyDescent="0.3">
      <c r="H6230" s="54">
        <f t="shared" si="197"/>
        <v>5</v>
      </c>
      <c r="I6230" s="55">
        <v>6226</v>
      </c>
      <c r="J6230" s="56">
        <f t="shared" si="196"/>
        <v>103.76666666666667</v>
      </c>
      <c r="K6230" s="72">
        <v>17.48</v>
      </c>
      <c r="L6230">
        <v>2993.869140625</v>
      </c>
      <c r="M6230">
        <v>1291</v>
      </c>
      <c r="N6230">
        <v>814.37530517578125</v>
      </c>
      <c r="Q6230">
        <v>1291</v>
      </c>
      <c r="R6230">
        <v>699.133544921875</v>
      </c>
    </row>
    <row r="6231" spans="8:18" x14ac:dyDescent="0.3">
      <c r="H6231" s="54">
        <f t="shared" si="197"/>
        <v>5</v>
      </c>
      <c r="I6231" s="55">
        <v>6227</v>
      </c>
      <c r="J6231" s="56">
        <f t="shared" si="196"/>
        <v>103.78333333333333</v>
      </c>
      <c r="K6231" s="72">
        <v>20.68</v>
      </c>
      <c r="L6231">
        <v>2690.6923828125</v>
      </c>
      <c r="M6231">
        <v>1291</v>
      </c>
      <c r="N6231">
        <v>783.6441650390625</v>
      </c>
      <c r="Q6231">
        <v>1291</v>
      </c>
      <c r="R6231">
        <v>860.4720458984375</v>
      </c>
    </row>
    <row r="6232" spans="8:18" x14ac:dyDescent="0.3">
      <c r="H6232" s="54">
        <f t="shared" si="197"/>
        <v>5</v>
      </c>
      <c r="I6232" s="55">
        <v>6228</v>
      </c>
      <c r="J6232" s="56">
        <f t="shared" si="196"/>
        <v>103.8</v>
      </c>
      <c r="K6232" s="72">
        <v>23.18</v>
      </c>
      <c r="L6232">
        <v>2463.31005859375</v>
      </c>
      <c r="M6232">
        <v>1291</v>
      </c>
      <c r="N6232">
        <v>760.5958251953125</v>
      </c>
      <c r="Q6232">
        <v>1291</v>
      </c>
      <c r="R6232">
        <v>814.37530517578125</v>
      </c>
    </row>
    <row r="6233" spans="8:18" x14ac:dyDescent="0.3">
      <c r="H6233" s="54">
        <f t="shared" si="197"/>
        <v>5</v>
      </c>
      <c r="I6233" s="55">
        <v>6229</v>
      </c>
      <c r="J6233" s="56">
        <f t="shared" si="196"/>
        <v>103.81666666666666</v>
      </c>
      <c r="K6233" s="72">
        <v>22.88</v>
      </c>
      <c r="L6233">
        <v>2501.20703125</v>
      </c>
      <c r="M6233">
        <v>1291</v>
      </c>
      <c r="N6233">
        <v>706.8162841796875</v>
      </c>
      <c r="Q6233">
        <v>1291</v>
      </c>
      <c r="R6233">
        <v>783.6441650390625</v>
      </c>
    </row>
    <row r="6234" spans="8:18" x14ac:dyDescent="0.3">
      <c r="H6234" s="54">
        <f t="shared" si="197"/>
        <v>5</v>
      </c>
      <c r="I6234" s="55">
        <v>6230</v>
      </c>
      <c r="J6234" s="56">
        <f t="shared" si="196"/>
        <v>103.83333333333333</v>
      </c>
      <c r="K6234" s="72">
        <v>22.08</v>
      </c>
      <c r="L6234">
        <v>2463.31005859375</v>
      </c>
      <c r="M6234">
        <v>1291</v>
      </c>
      <c r="N6234">
        <v>745.230224609375</v>
      </c>
      <c r="Q6234">
        <v>1291</v>
      </c>
      <c r="R6234">
        <v>760.5958251953125</v>
      </c>
    </row>
    <row r="6235" spans="8:18" x14ac:dyDescent="0.3">
      <c r="H6235" s="54">
        <f t="shared" si="197"/>
        <v>5</v>
      </c>
      <c r="I6235" s="55">
        <v>6231</v>
      </c>
      <c r="J6235" s="56">
        <f t="shared" si="196"/>
        <v>103.85</v>
      </c>
      <c r="K6235" s="72">
        <v>21.48</v>
      </c>
      <c r="L6235">
        <v>2216.97900390625</v>
      </c>
      <c r="M6235">
        <v>1291</v>
      </c>
      <c r="N6235">
        <v>868.15484619140625</v>
      </c>
      <c r="Q6235">
        <v>1291</v>
      </c>
      <c r="R6235">
        <v>706.8162841796875</v>
      </c>
    </row>
    <row r="6236" spans="8:18" x14ac:dyDescent="0.3">
      <c r="H6236" s="54">
        <f t="shared" si="197"/>
        <v>5</v>
      </c>
      <c r="I6236" s="55">
        <v>6232</v>
      </c>
      <c r="J6236" s="56">
        <f t="shared" si="196"/>
        <v>103.86666666666666</v>
      </c>
      <c r="K6236" s="72">
        <v>21.08</v>
      </c>
      <c r="L6236">
        <v>1932.7508544921875</v>
      </c>
      <c r="M6236">
        <v>1291</v>
      </c>
      <c r="N6236">
        <v>791.32696533203125</v>
      </c>
      <c r="Q6236">
        <v>1291</v>
      </c>
      <c r="R6236">
        <v>745.230224609375</v>
      </c>
    </row>
    <row r="6237" spans="8:18" x14ac:dyDescent="0.3">
      <c r="H6237" s="54">
        <f t="shared" si="197"/>
        <v>5</v>
      </c>
      <c r="I6237" s="55">
        <v>6233</v>
      </c>
      <c r="J6237" s="56">
        <f t="shared" si="196"/>
        <v>103.88333333333333</v>
      </c>
      <c r="K6237" s="72">
        <v>20.58</v>
      </c>
      <c r="L6237">
        <v>1894.853759765625</v>
      </c>
      <c r="M6237">
        <v>1291</v>
      </c>
      <c r="N6237">
        <v>768.27862548828125</v>
      </c>
      <c r="Q6237">
        <v>1291</v>
      </c>
      <c r="R6237">
        <v>868.15484619140625</v>
      </c>
    </row>
    <row r="6238" spans="8:18" x14ac:dyDescent="0.3">
      <c r="H6238" s="54">
        <f t="shared" si="197"/>
        <v>5</v>
      </c>
      <c r="I6238" s="55">
        <v>6234</v>
      </c>
      <c r="J6238" s="56">
        <f t="shared" si="196"/>
        <v>103.89999999999999</v>
      </c>
      <c r="K6238" s="72">
        <v>19.98</v>
      </c>
      <c r="L6238">
        <v>1648.5228271484375</v>
      </c>
      <c r="M6238">
        <v>1291</v>
      </c>
      <c r="N6238">
        <v>760.5958251953125</v>
      </c>
      <c r="Q6238">
        <v>1291</v>
      </c>
      <c r="R6238">
        <v>791.32696533203125</v>
      </c>
    </row>
    <row r="6239" spans="8:18" x14ac:dyDescent="0.3">
      <c r="H6239" s="54">
        <f t="shared" si="197"/>
        <v>5</v>
      </c>
      <c r="I6239" s="55">
        <v>6235</v>
      </c>
      <c r="J6239" s="56">
        <f t="shared" si="196"/>
        <v>103.91666666666667</v>
      </c>
      <c r="K6239" s="72">
        <v>19.28</v>
      </c>
      <c r="L6239">
        <v>1440.0889892578125</v>
      </c>
      <c r="M6239">
        <v>629</v>
      </c>
      <c r="N6239">
        <v>737.5474853515625</v>
      </c>
      <c r="Q6239">
        <v>1291</v>
      </c>
      <c r="R6239">
        <v>768.27862548828125</v>
      </c>
    </row>
    <row r="6240" spans="8:18" x14ac:dyDescent="0.3">
      <c r="H6240" s="54">
        <f t="shared" si="197"/>
        <v>5</v>
      </c>
      <c r="I6240" s="55">
        <v>6236</v>
      </c>
      <c r="J6240" s="56">
        <f t="shared" si="196"/>
        <v>103.93333333333334</v>
      </c>
      <c r="K6240" s="72">
        <v>18.079999999999998</v>
      </c>
      <c r="L6240">
        <v>1250.603515625</v>
      </c>
      <c r="M6240">
        <v>629</v>
      </c>
      <c r="N6240">
        <v>668.40240478515625</v>
      </c>
      <c r="Q6240">
        <v>1291</v>
      </c>
      <c r="R6240">
        <v>760.5958251953125</v>
      </c>
    </row>
    <row r="6241" spans="8:18" x14ac:dyDescent="0.3">
      <c r="H6241" s="54">
        <f t="shared" si="197"/>
        <v>5</v>
      </c>
      <c r="I6241" s="55">
        <v>6237</v>
      </c>
      <c r="J6241" s="56">
        <f t="shared" si="196"/>
        <v>103.95</v>
      </c>
      <c r="K6241" s="72">
        <v>17.98</v>
      </c>
      <c r="L6241">
        <v>1250.603515625</v>
      </c>
      <c r="M6241">
        <v>629</v>
      </c>
      <c r="N6241">
        <v>653.03680419921875</v>
      </c>
      <c r="Q6241">
        <v>629</v>
      </c>
      <c r="R6241">
        <v>737.5474853515625</v>
      </c>
    </row>
    <row r="6242" spans="8:18" x14ac:dyDescent="0.3">
      <c r="H6242" s="54">
        <f t="shared" si="197"/>
        <v>5</v>
      </c>
      <c r="I6242" s="55">
        <v>6238</v>
      </c>
      <c r="J6242" s="56">
        <f t="shared" si="196"/>
        <v>103.96666666666667</v>
      </c>
      <c r="K6242" s="72">
        <v>16.88</v>
      </c>
      <c r="L6242">
        <v>1193.7579345703125</v>
      </c>
      <c r="M6242">
        <v>629</v>
      </c>
      <c r="N6242">
        <v>545.477783203125</v>
      </c>
      <c r="Q6242">
        <v>629</v>
      </c>
      <c r="R6242">
        <v>668.40240478515625</v>
      </c>
    </row>
    <row r="6243" spans="8:18" x14ac:dyDescent="0.3">
      <c r="H6243" s="54">
        <f t="shared" si="197"/>
        <v>5</v>
      </c>
      <c r="I6243" s="55">
        <v>6239</v>
      </c>
      <c r="J6243" s="56">
        <f t="shared" si="196"/>
        <v>103.98333333333333</v>
      </c>
      <c r="K6243" s="72">
        <v>16.18</v>
      </c>
      <c r="L6243">
        <v>1259.4813232421875</v>
      </c>
      <c r="M6243">
        <v>810</v>
      </c>
      <c r="N6243">
        <v>639.3238525390625</v>
      </c>
      <c r="Q6243">
        <v>629</v>
      </c>
      <c r="R6243">
        <v>653.03680419921875</v>
      </c>
    </row>
    <row r="6244" spans="8:18" x14ac:dyDescent="0.3">
      <c r="H6244" s="54">
        <f t="shared" si="197"/>
        <v>5</v>
      </c>
      <c r="I6244" s="55">
        <v>6240</v>
      </c>
      <c r="J6244" s="56">
        <f t="shared" si="196"/>
        <v>104</v>
      </c>
      <c r="K6244" s="72">
        <v>16.68</v>
      </c>
      <c r="L6244">
        <v>1199.5059814453125</v>
      </c>
      <c r="M6244">
        <v>810</v>
      </c>
      <c r="N6244">
        <v>656.148193359375</v>
      </c>
      <c r="Q6244">
        <v>629</v>
      </c>
      <c r="R6244">
        <v>545.477783203125</v>
      </c>
    </row>
    <row r="6245" spans="8:18" x14ac:dyDescent="0.3">
      <c r="H6245" s="54">
        <f t="shared" si="197"/>
        <v>5</v>
      </c>
      <c r="I6245" s="55">
        <v>6241</v>
      </c>
      <c r="J6245" s="56">
        <f t="shared" si="196"/>
        <v>104.01666666666667</v>
      </c>
      <c r="K6245" s="72">
        <v>17.39</v>
      </c>
      <c r="L6245">
        <v>1239.489501953125</v>
      </c>
      <c r="M6245">
        <v>810</v>
      </c>
      <c r="N6245">
        <v>672.97247314453125</v>
      </c>
      <c r="Q6245">
        <v>810</v>
      </c>
      <c r="R6245">
        <v>639.3238525390625</v>
      </c>
    </row>
    <row r="6246" spans="8:18" x14ac:dyDescent="0.3">
      <c r="H6246" s="54">
        <f t="shared" si="197"/>
        <v>5</v>
      </c>
      <c r="I6246" s="55">
        <v>6242</v>
      </c>
      <c r="J6246" s="56">
        <f t="shared" si="196"/>
        <v>104.03333333333333</v>
      </c>
      <c r="K6246" s="72">
        <v>16.690000000000001</v>
      </c>
      <c r="L6246">
        <v>1219.497802734375</v>
      </c>
      <c r="M6246">
        <v>810</v>
      </c>
      <c r="N6246">
        <v>689.79681396484375</v>
      </c>
      <c r="Q6246">
        <v>810</v>
      </c>
      <c r="R6246">
        <v>656.148193359375</v>
      </c>
    </row>
    <row r="6247" spans="8:18" x14ac:dyDescent="0.3">
      <c r="H6247" s="54">
        <f t="shared" si="197"/>
        <v>5</v>
      </c>
      <c r="I6247" s="55">
        <v>6243</v>
      </c>
      <c r="J6247" s="56">
        <f t="shared" si="196"/>
        <v>104.05</v>
      </c>
      <c r="K6247" s="72">
        <v>16.29</v>
      </c>
      <c r="L6247">
        <v>1219.497802734375</v>
      </c>
      <c r="M6247">
        <v>810</v>
      </c>
      <c r="N6247">
        <v>715.03326416015625</v>
      </c>
      <c r="Q6247">
        <v>810</v>
      </c>
      <c r="R6247">
        <v>672.97247314453125</v>
      </c>
    </row>
    <row r="6248" spans="8:18" x14ac:dyDescent="0.3">
      <c r="H6248" s="54">
        <f t="shared" si="197"/>
        <v>5</v>
      </c>
      <c r="I6248" s="55">
        <v>6244</v>
      </c>
      <c r="J6248" s="56">
        <f t="shared" si="196"/>
        <v>104.06666666666666</v>
      </c>
      <c r="K6248" s="72">
        <v>16.190000000000001</v>
      </c>
      <c r="L6248">
        <v>1219.497802734375</v>
      </c>
      <c r="M6248">
        <v>810</v>
      </c>
      <c r="N6248">
        <v>748.681884765625</v>
      </c>
      <c r="Q6248">
        <v>810</v>
      </c>
      <c r="R6248">
        <v>689.79681396484375</v>
      </c>
    </row>
    <row r="6249" spans="8:18" x14ac:dyDescent="0.3">
      <c r="H6249" s="54">
        <f t="shared" si="197"/>
        <v>5</v>
      </c>
      <c r="I6249" s="55">
        <v>6245</v>
      </c>
      <c r="J6249" s="56">
        <f t="shared" si="196"/>
        <v>104.08333333333333</v>
      </c>
      <c r="K6249" s="72">
        <v>16.29</v>
      </c>
      <c r="L6249">
        <v>2079.143798828125</v>
      </c>
      <c r="M6249">
        <v>810</v>
      </c>
      <c r="N6249">
        <v>807.5670166015625</v>
      </c>
      <c r="Q6249">
        <v>810</v>
      </c>
      <c r="R6249">
        <v>715.03326416015625</v>
      </c>
    </row>
    <row r="6250" spans="8:18" x14ac:dyDescent="0.3">
      <c r="H6250" s="54">
        <f t="shared" si="197"/>
        <v>5</v>
      </c>
      <c r="I6250" s="55">
        <v>6246</v>
      </c>
      <c r="J6250" s="56">
        <f t="shared" si="196"/>
        <v>104.1</v>
      </c>
      <c r="K6250" s="72">
        <v>15.99</v>
      </c>
      <c r="L6250">
        <v>2079.143798828125</v>
      </c>
      <c r="M6250">
        <v>1661</v>
      </c>
      <c r="N6250">
        <v>942.1614990234375</v>
      </c>
      <c r="Q6250">
        <v>810</v>
      </c>
      <c r="R6250">
        <v>748.681884765625</v>
      </c>
    </row>
    <row r="6251" spans="8:18" x14ac:dyDescent="0.3">
      <c r="H6251" s="54">
        <f t="shared" si="197"/>
        <v>5</v>
      </c>
      <c r="I6251" s="55">
        <v>6247</v>
      </c>
      <c r="J6251" s="56">
        <f t="shared" si="196"/>
        <v>104.11666666666666</v>
      </c>
      <c r="K6251" s="72">
        <v>15.49</v>
      </c>
      <c r="L6251">
        <v>3278.64990234375</v>
      </c>
      <c r="M6251">
        <v>1661</v>
      </c>
      <c r="N6251">
        <v>866.45208740234375</v>
      </c>
      <c r="Q6251">
        <v>810</v>
      </c>
      <c r="R6251">
        <v>807.5670166015625</v>
      </c>
    </row>
    <row r="6252" spans="8:18" x14ac:dyDescent="0.3">
      <c r="H6252" s="54">
        <f t="shared" si="197"/>
        <v>5</v>
      </c>
      <c r="I6252" s="55">
        <v>6248</v>
      </c>
      <c r="J6252" s="56">
        <f t="shared" si="196"/>
        <v>104.13333333333333</v>
      </c>
      <c r="K6252" s="72">
        <v>16.39</v>
      </c>
      <c r="L6252">
        <v>3038.748779296875</v>
      </c>
      <c r="M6252">
        <v>1661</v>
      </c>
      <c r="N6252">
        <v>765.5062255859375</v>
      </c>
      <c r="Q6252">
        <v>1661</v>
      </c>
      <c r="R6252">
        <v>942.1614990234375</v>
      </c>
    </row>
    <row r="6253" spans="8:18" x14ac:dyDescent="0.3">
      <c r="H6253" s="54">
        <f t="shared" si="197"/>
        <v>5</v>
      </c>
      <c r="I6253" s="55">
        <v>6249</v>
      </c>
      <c r="J6253" s="56">
        <f t="shared" si="196"/>
        <v>104.14999999999999</v>
      </c>
      <c r="K6253" s="72">
        <v>17.79</v>
      </c>
      <c r="L6253">
        <v>3358.616943359375</v>
      </c>
      <c r="M6253">
        <v>1661</v>
      </c>
      <c r="N6253">
        <v>942.1614990234375</v>
      </c>
      <c r="Q6253">
        <v>1661</v>
      </c>
      <c r="R6253">
        <v>866.45208740234375</v>
      </c>
    </row>
    <row r="6254" spans="8:18" x14ac:dyDescent="0.3">
      <c r="H6254" s="54">
        <f t="shared" si="197"/>
        <v>5</v>
      </c>
      <c r="I6254" s="55">
        <v>6250</v>
      </c>
      <c r="J6254" s="56">
        <f t="shared" si="196"/>
        <v>104.16666666666667</v>
      </c>
      <c r="K6254" s="72">
        <v>18.690000000000001</v>
      </c>
      <c r="L6254">
        <v>3158.69921875</v>
      </c>
      <c r="M6254">
        <v>1661</v>
      </c>
      <c r="N6254">
        <v>891.68853759765625</v>
      </c>
      <c r="Q6254">
        <v>1661</v>
      </c>
      <c r="R6254">
        <v>765.5062255859375</v>
      </c>
    </row>
    <row r="6255" spans="8:18" x14ac:dyDescent="0.3">
      <c r="H6255" s="54">
        <f t="shared" si="197"/>
        <v>5</v>
      </c>
      <c r="I6255" s="55">
        <v>6251</v>
      </c>
      <c r="J6255" s="56">
        <f t="shared" si="196"/>
        <v>104.18333333333334</v>
      </c>
      <c r="K6255" s="72">
        <v>20.99</v>
      </c>
      <c r="L6255">
        <v>2838.830810546875</v>
      </c>
      <c r="M6255">
        <v>1661</v>
      </c>
      <c r="N6255">
        <v>858.0399169921875</v>
      </c>
      <c r="Q6255">
        <v>1661</v>
      </c>
      <c r="R6255">
        <v>942.1614990234375</v>
      </c>
    </row>
    <row r="6256" spans="8:18" x14ac:dyDescent="0.3">
      <c r="H6256" s="54">
        <f t="shared" si="197"/>
        <v>5</v>
      </c>
      <c r="I6256" s="55">
        <v>6252</v>
      </c>
      <c r="J6256" s="56">
        <f t="shared" si="196"/>
        <v>104.2</v>
      </c>
      <c r="K6256" s="72">
        <v>21.99</v>
      </c>
      <c r="L6256">
        <v>2598.9296875</v>
      </c>
      <c r="M6256">
        <v>1661</v>
      </c>
      <c r="N6256">
        <v>832.803466796875</v>
      </c>
      <c r="Q6256">
        <v>1661</v>
      </c>
      <c r="R6256">
        <v>891.68853759765625</v>
      </c>
    </row>
    <row r="6257" spans="8:18" x14ac:dyDescent="0.3">
      <c r="H6257" s="54">
        <f t="shared" si="197"/>
        <v>5</v>
      </c>
      <c r="I6257" s="55">
        <v>6253</v>
      </c>
      <c r="J6257" s="56">
        <f t="shared" si="196"/>
        <v>104.21666666666667</v>
      </c>
      <c r="K6257" s="72">
        <v>23.49</v>
      </c>
      <c r="L6257">
        <v>2638.9130859375</v>
      </c>
      <c r="M6257">
        <v>1661</v>
      </c>
      <c r="N6257">
        <v>773.9183349609375</v>
      </c>
      <c r="Q6257">
        <v>1661</v>
      </c>
      <c r="R6257">
        <v>858.0399169921875</v>
      </c>
    </row>
    <row r="6258" spans="8:18" x14ac:dyDescent="0.3">
      <c r="H6258" s="54">
        <f t="shared" si="197"/>
        <v>5</v>
      </c>
      <c r="I6258" s="55">
        <v>6254</v>
      </c>
      <c r="J6258" s="56">
        <f t="shared" si="196"/>
        <v>104.23333333333333</v>
      </c>
      <c r="K6258" s="72">
        <v>23.99</v>
      </c>
      <c r="L6258">
        <v>2598.9296875</v>
      </c>
      <c r="M6258">
        <v>1661</v>
      </c>
      <c r="N6258">
        <v>815.9791259765625</v>
      </c>
      <c r="Q6258">
        <v>1661</v>
      </c>
      <c r="R6258">
        <v>832.803466796875</v>
      </c>
    </row>
    <row r="6259" spans="8:18" x14ac:dyDescent="0.3">
      <c r="H6259" s="54">
        <f t="shared" si="197"/>
        <v>5</v>
      </c>
      <c r="I6259" s="55">
        <v>6255</v>
      </c>
      <c r="J6259" s="56">
        <f t="shared" si="196"/>
        <v>104.25</v>
      </c>
      <c r="K6259" s="72">
        <v>21.79</v>
      </c>
      <c r="L6259">
        <v>2339.036865234375</v>
      </c>
      <c r="M6259">
        <v>1661</v>
      </c>
      <c r="N6259">
        <v>950.57366943359375</v>
      </c>
      <c r="Q6259">
        <v>1661</v>
      </c>
      <c r="R6259">
        <v>773.9183349609375</v>
      </c>
    </row>
    <row r="6260" spans="8:18" x14ac:dyDescent="0.3">
      <c r="H6260" s="54">
        <f t="shared" si="197"/>
        <v>5</v>
      </c>
      <c r="I6260" s="55">
        <v>6256</v>
      </c>
      <c r="J6260" s="56">
        <f t="shared" si="196"/>
        <v>104.26666666666667</v>
      </c>
      <c r="K6260" s="72">
        <v>19.89</v>
      </c>
      <c r="L6260">
        <v>2039.16015625</v>
      </c>
      <c r="M6260">
        <v>1661</v>
      </c>
      <c r="N6260">
        <v>866.45208740234375</v>
      </c>
      <c r="Q6260">
        <v>1661</v>
      </c>
      <c r="R6260">
        <v>815.9791259765625</v>
      </c>
    </row>
    <row r="6261" spans="8:18" x14ac:dyDescent="0.3">
      <c r="H6261" s="54">
        <f t="shared" si="197"/>
        <v>5</v>
      </c>
      <c r="I6261" s="55">
        <v>6257</v>
      </c>
      <c r="J6261" s="56">
        <f t="shared" ref="J6261:J6324" si="198">I6261*$C$1</f>
        <v>104.28333333333333</v>
      </c>
      <c r="K6261" s="72">
        <v>18.989999999999998</v>
      </c>
      <c r="L6261">
        <v>1999.1766357421875</v>
      </c>
      <c r="M6261">
        <v>1661</v>
      </c>
      <c r="N6261">
        <v>841.21563720703125</v>
      </c>
      <c r="Q6261">
        <v>1661</v>
      </c>
      <c r="R6261">
        <v>950.57366943359375</v>
      </c>
    </row>
    <row r="6262" spans="8:18" x14ac:dyDescent="0.3">
      <c r="H6262" s="54">
        <f t="shared" si="197"/>
        <v>5</v>
      </c>
      <c r="I6262" s="55">
        <v>6258</v>
      </c>
      <c r="J6262" s="56">
        <f t="shared" si="198"/>
        <v>104.3</v>
      </c>
      <c r="K6262" s="72">
        <v>16.59</v>
      </c>
      <c r="L6262">
        <v>1739.28369140625</v>
      </c>
      <c r="M6262">
        <v>1661</v>
      </c>
      <c r="N6262">
        <v>832.803466796875</v>
      </c>
      <c r="Q6262">
        <v>1661</v>
      </c>
      <c r="R6262">
        <v>866.45208740234375</v>
      </c>
    </row>
    <row r="6263" spans="8:18" x14ac:dyDescent="0.3">
      <c r="H6263" s="54">
        <f t="shared" si="197"/>
        <v>5</v>
      </c>
      <c r="I6263" s="55">
        <v>6259</v>
      </c>
      <c r="J6263" s="56">
        <f t="shared" si="198"/>
        <v>104.31666666666666</v>
      </c>
      <c r="K6263" s="72">
        <v>14.89</v>
      </c>
      <c r="L6263">
        <v>1519.3743896484375</v>
      </c>
      <c r="M6263">
        <v>810</v>
      </c>
      <c r="N6263">
        <v>807.5670166015625</v>
      </c>
      <c r="Q6263">
        <v>1661</v>
      </c>
      <c r="R6263">
        <v>841.21563720703125</v>
      </c>
    </row>
    <row r="6264" spans="8:18" x14ac:dyDescent="0.3">
      <c r="H6264" s="54">
        <f t="shared" si="197"/>
        <v>5</v>
      </c>
      <c r="I6264" s="55">
        <v>6260</v>
      </c>
      <c r="J6264" s="56">
        <f t="shared" si="198"/>
        <v>104.33333333333333</v>
      </c>
      <c r="K6264" s="72">
        <v>13.89</v>
      </c>
      <c r="L6264">
        <v>1319.45654296875</v>
      </c>
      <c r="M6264">
        <v>810</v>
      </c>
      <c r="N6264">
        <v>731.85760498046875</v>
      </c>
      <c r="Q6264">
        <v>1661</v>
      </c>
      <c r="R6264">
        <v>832.803466796875</v>
      </c>
    </row>
    <row r="6265" spans="8:18" x14ac:dyDescent="0.3">
      <c r="H6265" s="54">
        <f t="shared" si="197"/>
        <v>5</v>
      </c>
      <c r="I6265" s="55">
        <v>6261</v>
      </c>
      <c r="J6265" s="56">
        <f t="shared" si="198"/>
        <v>104.35</v>
      </c>
      <c r="K6265" s="72">
        <v>13.39</v>
      </c>
      <c r="L6265">
        <v>1319.45654296875</v>
      </c>
      <c r="M6265">
        <v>810</v>
      </c>
      <c r="N6265">
        <v>715.03326416015625</v>
      </c>
      <c r="Q6265">
        <v>810</v>
      </c>
      <c r="R6265">
        <v>807.5670166015625</v>
      </c>
    </row>
    <row r="6266" spans="8:18" x14ac:dyDescent="0.3">
      <c r="H6266" s="54">
        <f t="shared" si="197"/>
        <v>5</v>
      </c>
      <c r="I6266" s="55">
        <v>6262</v>
      </c>
      <c r="J6266" s="56">
        <f t="shared" si="198"/>
        <v>104.36666666666666</v>
      </c>
      <c r="K6266" s="72">
        <v>12.99</v>
      </c>
      <c r="L6266">
        <v>1259.4813232421875</v>
      </c>
      <c r="M6266">
        <v>810</v>
      </c>
      <c r="N6266">
        <v>597.2630615234375</v>
      </c>
      <c r="Q6266">
        <v>810</v>
      </c>
      <c r="R6266">
        <v>731.85760498046875</v>
      </c>
    </row>
    <row r="6267" spans="8:18" x14ac:dyDescent="0.3">
      <c r="H6267" s="54">
        <f t="shared" si="197"/>
        <v>5</v>
      </c>
      <c r="I6267" s="55">
        <v>6263</v>
      </c>
      <c r="J6267" s="56">
        <f t="shared" si="198"/>
        <v>104.38333333333333</v>
      </c>
      <c r="K6267" s="72">
        <v>12.69</v>
      </c>
      <c r="L6267">
        <v>1277.429443359375</v>
      </c>
      <c r="M6267">
        <v>693</v>
      </c>
      <c r="N6267">
        <v>601.05413818359375</v>
      </c>
      <c r="Q6267">
        <v>810</v>
      </c>
      <c r="R6267">
        <v>715.03326416015625</v>
      </c>
    </row>
    <row r="6268" spans="8:18" x14ac:dyDescent="0.3">
      <c r="H6268" s="54">
        <f t="shared" si="197"/>
        <v>5</v>
      </c>
      <c r="I6268" s="55">
        <v>6264</v>
      </c>
      <c r="J6268" s="56">
        <f t="shared" si="198"/>
        <v>104.39999999999999</v>
      </c>
      <c r="K6268" s="72">
        <v>12.49</v>
      </c>
      <c r="L6268">
        <v>1216.599365234375</v>
      </c>
      <c r="M6268">
        <v>693</v>
      </c>
      <c r="N6268">
        <v>616.871337890625</v>
      </c>
      <c r="Q6268">
        <v>810</v>
      </c>
      <c r="R6268">
        <v>597.2630615234375</v>
      </c>
    </row>
    <row r="6269" spans="8:18" x14ac:dyDescent="0.3">
      <c r="H6269" s="54">
        <f t="shared" si="197"/>
        <v>5</v>
      </c>
      <c r="I6269" s="55">
        <v>6265</v>
      </c>
      <c r="J6269" s="56">
        <f t="shared" si="198"/>
        <v>104.41666666666667</v>
      </c>
      <c r="K6269" s="72">
        <v>15.51</v>
      </c>
      <c r="L6269">
        <v>1257.1527099609375</v>
      </c>
      <c r="M6269">
        <v>693</v>
      </c>
      <c r="N6269">
        <v>632.68853759765625</v>
      </c>
      <c r="Q6269">
        <v>693</v>
      </c>
      <c r="R6269">
        <v>601.05413818359375</v>
      </c>
    </row>
    <row r="6270" spans="8:18" x14ac:dyDescent="0.3">
      <c r="H6270" s="54">
        <f t="shared" si="197"/>
        <v>5</v>
      </c>
      <c r="I6270" s="55">
        <v>6266</v>
      </c>
      <c r="J6270" s="56">
        <f t="shared" si="198"/>
        <v>104.43333333333334</v>
      </c>
      <c r="K6270" s="72">
        <v>15.61</v>
      </c>
      <c r="L6270">
        <v>1236.8760986328125</v>
      </c>
      <c r="M6270">
        <v>693</v>
      </c>
      <c r="N6270">
        <v>648.50579833984375</v>
      </c>
      <c r="Q6270">
        <v>693</v>
      </c>
      <c r="R6270">
        <v>616.871337890625</v>
      </c>
    </row>
    <row r="6271" spans="8:18" x14ac:dyDescent="0.3">
      <c r="H6271" s="54">
        <f t="shared" si="197"/>
        <v>5</v>
      </c>
      <c r="I6271" s="55">
        <v>6267</v>
      </c>
      <c r="J6271" s="56">
        <f t="shared" si="198"/>
        <v>104.45</v>
      </c>
      <c r="K6271" s="72">
        <v>15.51</v>
      </c>
      <c r="L6271">
        <v>1236.8760986328125</v>
      </c>
      <c r="M6271">
        <v>693</v>
      </c>
      <c r="N6271">
        <v>672.2315673828125</v>
      </c>
      <c r="Q6271">
        <v>693</v>
      </c>
      <c r="R6271">
        <v>632.68853759765625</v>
      </c>
    </row>
    <row r="6272" spans="8:18" x14ac:dyDescent="0.3">
      <c r="H6272" s="54">
        <f t="shared" si="197"/>
        <v>5</v>
      </c>
      <c r="I6272" s="55">
        <v>6268</v>
      </c>
      <c r="J6272" s="56">
        <f t="shared" si="198"/>
        <v>104.46666666666667</v>
      </c>
      <c r="K6272" s="72">
        <v>15.31</v>
      </c>
      <c r="L6272">
        <v>1236.8760986328125</v>
      </c>
      <c r="M6272">
        <v>693</v>
      </c>
      <c r="N6272">
        <v>703.86602783203125</v>
      </c>
      <c r="Q6272">
        <v>693</v>
      </c>
      <c r="R6272">
        <v>648.50579833984375</v>
      </c>
    </row>
    <row r="6273" spans="8:18" x14ac:dyDescent="0.3">
      <c r="H6273" s="54">
        <f t="shared" si="197"/>
        <v>5</v>
      </c>
      <c r="I6273" s="55">
        <v>6269</v>
      </c>
      <c r="J6273" s="56">
        <f t="shared" si="198"/>
        <v>104.48333333333333</v>
      </c>
      <c r="K6273" s="72">
        <v>14.91</v>
      </c>
      <c r="L6273">
        <v>2108.772216796875</v>
      </c>
      <c r="M6273">
        <v>693</v>
      </c>
      <c r="N6273">
        <v>759.22625732421875</v>
      </c>
      <c r="Q6273">
        <v>693</v>
      </c>
      <c r="R6273">
        <v>672.2315673828125</v>
      </c>
    </row>
    <row r="6274" spans="8:18" x14ac:dyDescent="0.3">
      <c r="H6274" s="54">
        <f t="shared" si="197"/>
        <v>5</v>
      </c>
      <c r="I6274" s="55">
        <v>6270</v>
      </c>
      <c r="J6274" s="56">
        <f t="shared" si="198"/>
        <v>104.5</v>
      </c>
      <c r="K6274" s="72">
        <v>14.51</v>
      </c>
      <c r="L6274">
        <v>2108.772216796875</v>
      </c>
      <c r="M6274">
        <v>1422</v>
      </c>
      <c r="N6274">
        <v>885.76397705078125</v>
      </c>
      <c r="Q6274">
        <v>693</v>
      </c>
      <c r="R6274">
        <v>703.86602783203125</v>
      </c>
    </row>
    <row r="6275" spans="8:18" x14ac:dyDescent="0.3">
      <c r="H6275" s="54">
        <f t="shared" si="197"/>
        <v>5</v>
      </c>
      <c r="I6275" s="55">
        <v>6271</v>
      </c>
      <c r="J6275" s="56">
        <f t="shared" si="198"/>
        <v>104.51666666666667</v>
      </c>
      <c r="K6275" s="72">
        <v>14.21</v>
      </c>
      <c r="L6275">
        <v>3325.3720703125</v>
      </c>
      <c r="M6275">
        <v>1422</v>
      </c>
      <c r="N6275">
        <v>814.5865478515625</v>
      </c>
      <c r="Q6275">
        <v>693</v>
      </c>
      <c r="R6275">
        <v>759.22625732421875</v>
      </c>
    </row>
    <row r="6276" spans="8:18" x14ac:dyDescent="0.3">
      <c r="H6276" s="54">
        <f t="shared" si="197"/>
        <v>5</v>
      </c>
      <c r="I6276" s="55">
        <v>6272</v>
      </c>
      <c r="J6276" s="56">
        <f t="shared" si="198"/>
        <v>104.53333333333333</v>
      </c>
      <c r="K6276" s="72">
        <v>14.91</v>
      </c>
      <c r="L6276">
        <v>3082.052001953125</v>
      </c>
      <c r="M6276">
        <v>1422</v>
      </c>
      <c r="N6276">
        <v>719.6832275390625</v>
      </c>
      <c r="Q6276">
        <v>1422</v>
      </c>
      <c r="R6276">
        <v>885.76397705078125</v>
      </c>
    </row>
    <row r="6277" spans="8:18" x14ac:dyDescent="0.3">
      <c r="H6277" s="54">
        <f t="shared" si="197"/>
        <v>5</v>
      </c>
      <c r="I6277" s="55">
        <v>6273</v>
      </c>
      <c r="J6277" s="56">
        <f t="shared" si="198"/>
        <v>104.55</v>
      </c>
      <c r="K6277" s="72">
        <v>17.510000000000002</v>
      </c>
      <c r="L6277">
        <v>3406.478515625</v>
      </c>
      <c r="M6277">
        <v>1422</v>
      </c>
      <c r="N6277">
        <v>885.76397705078125</v>
      </c>
      <c r="Q6277">
        <v>1422</v>
      </c>
      <c r="R6277">
        <v>814.5865478515625</v>
      </c>
    </row>
    <row r="6278" spans="8:18" x14ac:dyDescent="0.3">
      <c r="H6278" s="54">
        <f t="shared" ref="H6278:H6341" si="199">ROUNDUP(J6278/24,0)</f>
        <v>5</v>
      </c>
      <c r="I6278" s="55">
        <v>6274</v>
      </c>
      <c r="J6278" s="56">
        <f t="shared" si="198"/>
        <v>104.56666666666666</v>
      </c>
      <c r="K6278" s="72">
        <v>19.010000000000002</v>
      </c>
      <c r="L6278">
        <v>3203.7119140625</v>
      </c>
      <c r="M6278">
        <v>1422</v>
      </c>
      <c r="N6278">
        <v>838.31231689453125</v>
      </c>
      <c r="Q6278">
        <v>1422</v>
      </c>
      <c r="R6278">
        <v>719.6832275390625</v>
      </c>
    </row>
    <row r="6279" spans="8:18" x14ac:dyDescent="0.3">
      <c r="H6279" s="54">
        <f t="shared" si="199"/>
        <v>5</v>
      </c>
      <c r="I6279" s="55">
        <v>6275</v>
      </c>
      <c r="J6279" s="56">
        <f t="shared" si="198"/>
        <v>104.58333333333333</v>
      </c>
      <c r="K6279" s="72">
        <v>20.309999999999999</v>
      </c>
      <c r="L6279">
        <v>2879.285400390625</v>
      </c>
      <c r="M6279">
        <v>1422</v>
      </c>
      <c r="N6279">
        <v>806.67791748046875</v>
      </c>
      <c r="Q6279">
        <v>1422</v>
      </c>
      <c r="R6279">
        <v>885.76397705078125</v>
      </c>
    </row>
    <row r="6280" spans="8:18" x14ac:dyDescent="0.3">
      <c r="H6280" s="54">
        <f t="shared" si="199"/>
        <v>5</v>
      </c>
      <c r="I6280" s="55">
        <v>6276</v>
      </c>
      <c r="J6280" s="56">
        <f t="shared" si="198"/>
        <v>104.6</v>
      </c>
      <c r="K6280" s="72">
        <v>21.11</v>
      </c>
      <c r="L6280">
        <v>2635.96533203125</v>
      </c>
      <c r="M6280">
        <v>1422</v>
      </c>
      <c r="N6280">
        <v>782.95208740234375</v>
      </c>
      <c r="Q6280">
        <v>1422</v>
      </c>
      <c r="R6280">
        <v>838.31231689453125</v>
      </c>
    </row>
    <row r="6281" spans="8:18" x14ac:dyDescent="0.3">
      <c r="H6281" s="54">
        <f t="shared" si="199"/>
        <v>5</v>
      </c>
      <c r="I6281" s="55">
        <v>6277</v>
      </c>
      <c r="J6281" s="56">
        <f t="shared" si="198"/>
        <v>104.61666666666666</v>
      </c>
      <c r="K6281" s="72">
        <v>22.01</v>
      </c>
      <c r="L6281">
        <v>2676.518798828125</v>
      </c>
      <c r="M6281">
        <v>1422</v>
      </c>
      <c r="N6281">
        <v>727.59185791015625</v>
      </c>
      <c r="Q6281">
        <v>1422</v>
      </c>
      <c r="R6281">
        <v>806.67791748046875</v>
      </c>
    </row>
    <row r="6282" spans="8:18" x14ac:dyDescent="0.3">
      <c r="H6282" s="54">
        <f t="shared" si="199"/>
        <v>5</v>
      </c>
      <c r="I6282" s="55">
        <v>6278</v>
      </c>
      <c r="J6282" s="56">
        <f t="shared" si="198"/>
        <v>104.63333333333333</v>
      </c>
      <c r="K6282" s="72">
        <v>23.31</v>
      </c>
      <c r="L6282">
        <v>2635.96533203125</v>
      </c>
      <c r="M6282">
        <v>1422</v>
      </c>
      <c r="N6282">
        <v>767.1348876953125</v>
      </c>
      <c r="Q6282">
        <v>1422</v>
      </c>
      <c r="R6282">
        <v>782.95208740234375</v>
      </c>
    </row>
    <row r="6283" spans="8:18" x14ac:dyDescent="0.3">
      <c r="H6283" s="54">
        <f t="shared" si="199"/>
        <v>5</v>
      </c>
      <c r="I6283" s="55">
        <v>6279</v>
      </c>
      <c r="J6283" s="56">
        <f t="shared" si="198"/>
        <v>104.64999999999999</v>
      </c>
      <c r="K6283" s="72">
        <v>24.01</v>
      </c>
      <c r="L6283">
        <v>2372.368896484375</v>
      </c>
      <c r="M6283">
        <v>1422</v>
      </c>
      <c r="N6283">
        <v>893.672607421875</v>
      </c>
      <c r="Q6283">
        <v>1422</v>
      </c>
      <c r="R6283">
        <v>727.59185791015625</v>
      </c>
    </row>
    <row r="6284" spans="8:18" x14ac:dyDescent="0.3">
      <c r="H6284" s="54">
        <f t="shared" si="199"/>
        <v>5</v>
      </c>
      <c r="I6284" s="55">
        <v>6280</v>
      </c>
      <c r="J6284" s="56">
        <f t="shared" si="198"/>
        <v>104.66666666666667</v>
      </c>
      <c r="K6284" s="72">
        <v>24.81</v>
      </c>
      <c r="L6284">
        <v>2068.218994140625</v>
      </c>
      <c r="M6284">
        <v>1422</v>
      </c>
      <c r="N6284">
        <v>814.5865478515625</v>
      </c>
      <c r="Q6284">
        <v>1422</v>
      </c>
      <c r="R6284">
        <v>767.1348876953125</v>
      </c>
    </row>
    <row r="6285" spans="8:18" x14ac:dyDescent="0.3">
      <c r="H6285" s="54">
        <f t="shared" si="199"/>
        <v>5</v>
      </c>
      <c r="I6285" s="55">
        <v>6281</v>
      </c>
      <c r="J6285" s="56">
        <f t="shared" si="198"/>
        <v>104.68333333333334</v>
      </c>
      <c r="K6285" s="72">
        <v>24.41</v>
      </c>
      <c r="L6285">
        <v>2027.6656494140625</v>
      </c>
      <c r="M6285">
        <v>1422</v>
      </c>
      <c r="N6285">
        <v>790.8607177734375</v>
      </c>
      <c r="Q6285">
        <v>1422</v>
      </c>
      <c r="R6285">
        <v>893.672607421875</v>
      </c>
    </row>
    <row r="6286" spans="8:18" x14ac:dyDescent="0.3">
      <c r="H6286" s="54">
        <f t="shared" si="199"/>
        <v>5</v>
      </c>
      <c r="I6286" s="55">
        <v>6282</v>
      </c>
      <c r="J6286" s="56">
        <f t="shared" si="198"/>
        <v>104.7</v>
      </c>
      <c r="K6286" s="72">
        <v>23.41</v>
      </c>
      <c r="L6286">
        <v>1764.0692138671875</v>
      </c>
      <c r="M6286">
        <v>1422</v>
      </c>
      <c r="N6286">
        <v>782.95208740234375</v>
      </c>
      <c r="Q6286">
        <v>1422</v>
      </c>
      <c r="R6286">
        <v>814.5865478515625</v>
      </c>
    </row>
    <row r="6287" spans="8:18" x14ac:dyDescent="0.3">
      <c r="H6287" s="54">
        <f t="shared" si="199"/>
        <v>5</v>
      </c>
      <c r="I6287" s="55">
        <v>6283</v>
      </c>
      <c r="J6287" s="56">
        <f t="shared" si="198"/>
        <v>104.71666666666667</v>
      </c>
      <c r="K6287" s="72">
        <v>20.91</v>
      </c>
      <c r="L6287">
        <v>1541.0260009765625</v>
      </c>
      <c r="M6287">
        <v>693</v>
      </c>
      <c r="N6287">
        <v>759.22625732421875</v>
      </c>
      <c r="Q6287">
        <v>1422</v>
      </c>
      <c r="R6287">
        <v>790.8607177734375</v>
      </c>
    </row>
    <row r="6288" spans="8:18" x14ac:dyDescent="0.3">
      <c r="H6288" s="54">
        <f t="shared" si="199"/>
        <v>5</v>
      </c>
      <c r="I6288" s="55">
        <v>6284</v>
      </c>
      <c r="J6288" s="56">
        <f t="shared" si="198"/>
        <v>104.73333333333333</v>
      </c>
      <c r="K6288" s="72">
        <v>18.91</v>
      </c>
      <c r="L6288">
        <v>1338.2593994140625</v>
      </c>
      <c r="M6288">
        <v>693</v>
      </c>
      <c r="N6288">
        <v>688.048828125</v>
      </c>
      <c r="Q6288">
        <v>1422</v>
      </c>
      <c r="R6288">
        <v>782.95208740234375</v>
      </c>
    </row>
    <row r="6289" spans="8:18" x14ac:dyDescent="0.3">
      <c r="H6289" s="54">
        <f t="shared" si="199"/>
        <v>5</v>
      </c>
      <c r="I6289" s="55">
        <v>6285</v>
      </c>
      <c r="J6289" s="56">
        <f t="shared" si="198"/>
        <v>104.75</v>
      </c>
      <c r="K6289" s="72">
        <v>18.21</v>
      </c>
      <c r="L6289">
        <v>1338.2593994140625</v>
      </c>
      <c r="M6289">
        <v>693</v>
      </c>
      <c r="N6289">
        <v>672.2315673828125</v>
      </c>
      <c r="Q6289">
        <v>693</v>
      </c>
      <c r="R6289">
        <v>759.22625732421875</v>
      </c>
    </row>
    <row r="6290" spans="8:18" x14ac:dyDescent="0.3">
      <c r="H6290" s="54">
        <f t="shared" si="199"/>
        <v>5</v>
      </c>
      <c r="I6290" s="55">
        <v>6286</v>
      </c>
      <c r="J6290" s="56">
        <f t="shared" si="198"/>
        <v>104.76666666666667</v>
      </c>
      <c r="K6290" s="72">
        <v>17.010000000000002</v>
      </c>
      <c r="L6290">
        <v>1277.429443359375</v>
      </c>
      <c r="M6290">
        <v>693</v>
      </c>
      <c r="N6290">
        <v>561.5111083984375</v>
      </c>
      <c r="Q6290">
        <v>693</v>
      </c>
      <c r="R6290">
        <v>688.048828125</v>
      </c>
    </row>
    <row r="6291" spans="8:18" x14ac:dyDescent="0.3">
      <c r="H6291" s="54">
        <f t="shared" si="199"/>
        <v>5</v>
      </c>
      <c r="I6291" s="55">
        <v>6287</v>
      </c>
      <c r="J6291" s="56">
        <f t="shared" si="198"/>
        <v>104.78333333333333</v>
      </c>
      <c r="K6291" s="72">
        <v>16.91</v>
      </c>
      <c r="L6291">
        <v>1119.994140625</v>
      </c>
      <c r="M6291">
        <v>676</v>
      </c>
      <c r="N6291">
        <v>718.1224365234375</v>
      </c>
      <c r="Q6291">
        <v>693</v>
      </c>
      <c r="R6291">
        <v>672.2315673828125</v>
      </c>
    </row>
    <row r="6292" spans="8:18" x14ac:dyDescent="0.3">
      <c r="H6292" s="54">
        <f t="shared" si="199"/>
        <v>5</v>
      </c>
      <c r="I6292" s="55">
        <v>6288</v>
      </c>
      <c r="J6292" s="56">
        <f t="shared" si="198"/>
        <v>104.8</v>
      </c>
      <c r="K6292" s="72">
        <v>14.01</v>
      </c>
      <c r="L6292">
        <v>1066.6611328125</v>
      </c>
      <c r="M6292">
        <v>676</v>
      </c>
      <c r="N6292">
        <v>737.0203857421875</v>
      </c>
      <c r="Q6292">
        <v>693</v>
      </c>
      <c r="R6292">
        <v>561.5111083984375</v>
      </c>
    </row>
    <row r="6293" spans="8:18" x14ac:dyDescent="0.3">
      <c r="H6293" s="54">
        <f t="shared" si="199"/>
        <v>5</v>
      </c>
      <c r="I6293" s="55">
        <v>6289</v>
      </c>
      <c r="J6293" s="56">
        <f t="shared" si="198"/>
        <v>104.81666666666666</v>
      </c>
      <c r="K6293" s="72">
        <v>14.48</v>
      </c>
      <c r="L6293">
        <v>1102.216552734375</v>
      </c>
      <c r="M6293">
        <v>676</v>
      </c>
      <c r="N6293">
        <v>755.9183349609375</v>
      </c>
      <c r="Q6293">
        <v>676</v>
      </c>
      <c r="R6293">
        <v>718.1224365234375</v>
      </c>
    </row>
    <row r="6294" spans="8:18" x14ac:dyDescent="0.3">
      <c r="H6294" s="54">
        <f t="shared" si="199"/>
        <v>5</v>
      </c>
      <c r="I6294" s="55">
        <v>6290</v>
      </c>
      <c r="J6294" s="56">
        <f t="shared" si="198"/>
        <v>104.83333333333333</v>
      </c>
      <c r="K6294" s="72">
        <v>13.68</v>
      </c>
      <c r="L6294">
        <v>1084.4388427734375</v>
      </c>
      <c r="M6294">
        <v>676</v>
      </c>
      <c r="N6294">
        <v>774.8162841796875</v>
      </c>
      <c r="Q6294">
        <v>676</v>
      </c>
      <c r="R6294">
        <v>737.0203857421875</v>
      </c>
    </row>
    <row r="6295" spans="8:18" x14ac:dyDescent="0.3">
      <c r="H6295" s="54">
        <f t="shared" si="199"/>
        <v>5</v>
      </c>
      <c r="I6295" s="55">
        <v>6291</v>
      </c>
      <c r="J6295" s="56">
        <f t="shared" si="198"/>
        <v>104.85</v>
      </c>
      <c r="K6295" s="72">
        <v>13.08</v>
      </c>
      <c r="L6295">
        <v>1084.4388427734375</v>
      </c>
      <c r="M6295">
        <v>676</v>
      </c>
      <c r="N6295">
        <v>803.16326904296875</v>
      </c>
      <c r="Q6295">
        <v>676</v>
      </c>
      <c r="R6295">
        <v>755.9183349609375</v>
      </c>
    </row>
    <row r="6296" spans="8:18" x14ac:dyDescent="0.3">
      <c r="H6296" s="54">
        <f t="shared" si="199"/>
        <v>5</v>
      </c>
      <c r="I6296" s="55">
        <v>6292</v>
      </c>
      <c r="J6296" s="56">
        <f t="shared" si="198"/>
        <v>104.86666666666666</v>
      </c>
      <c r="K6296" s="72">
        <v>12.98</v>
      </c>
      <c r="L6296">
        <v>1084.4388427734375</v>
      </c>
      <c r="M6296">
        <v>676</v>
      </c>
      <c r="N6296">
        <v>840.95916748046875</v>
      </c>
      <c r="Q6296">
        <v>676</v>
      </c>
      <c r="R6296">
        <v>774.8162841796875</v>
      </c>
    </row>
    <row r="6297" spans="8:18" x14ac:dyDescent="0.3">
      <c r="H6297" s="54">
        <f t="shared" si="199"/>
        <v>5</v>
      </c>
      <c r="I6297" s="55">
        <v>6293</v>
      </c>
      <c r="J6297" s="56">
        <f t="shared" si="198"/>
        <v>104.88333333333333</v>
      </c>
      <c r="K6297" s="72">
        <v>12.28</v>
      </c>
      <c r="L6297">
        <v>1848.8792724609375</v>
      </c>
      <c r="M6297">
        <v>676</v>
      </c>
      <c r="N6297">
        <v>907.10205078125</v>
      </c>
      <c r="Q6297">
        <v>676</v>
      </c>
      <c r="R6297">
        <v>803.16326904296875</v>
      </c>
    </row>
    <row r="6298" spans="8:18" x14ac:dyDescent="0.3">
      <c r="H6298" s="54">
        <f t="shared" si="199"/>
        <v>5</v>
      </c>
      <c r="I6298" s="55">
        <v>6294</v>
      </c>
      <c r="J6298" s="56">
        <f t="shared" si="198"/>
        <v>104.89999999999999</v>
      </c>
      <c r="K6298" s="72">
        <v>12.08</v>
      </c>
      <c r="L6298">
        <v>1848.8792724609375</v>
      </c>
      <c r="M6298">
        <v>1387</v>
      </c>
      <c r="N6298">
        <v>1058.28564453125</v>
      </c>
      <c r="Q6298">
        <v>676</v>
      </c>
      <c r="R6298">
        <v>840.95916748046875</v>
      </c>
    </row>
    <row r="6299" spans="8:18" x14ac:dyDescent="0.3">
      <c r="H6299" s="54">
        <f t="shared" si="199"/>
        <v>5</v>
      </c>
      <c r="I6299" s="55">
        <v>6295</v>
      </c>
      <c r="J6299" s="56">
        <f t="shared" si="198"/>
        <v>104.91666666666667</v>
      </c>
      <c r="K6299" s="72">
        <v>11.98</v>
      </c>
      <c r="L6299">
        <v>2915.540771484375</v>
      </c>
      <c r="M6299">
        <v>1387</v>
      </c>
      <c r="N6299">
        <v>973.244873046875</v>
      </c>
      <c r="Q6299">
        <v>676</v>
      </c>
      <c r="R6299">
        <v>907.10205078125</v>
      </c>
    </row>
    <row r="6300" spans="8:18" x14ac:dyDescent="0.3">
      <c r="H6300" s="54">
        <f t="shared" si="199"/>
        <v>5</v>
      </c>
      <c r="I6300" s="55">
        <v>6296</v>
      </c>
      <c r="J6300" s="56">
        <f t="shared" si="198"/>
        <v>104.93333333333334</v>
      </c>
      <c r="K6300" s="72">
        <v>13.28</v>
      </c>
      <c r="L6300">
        <v>2702.20849609375</v>
      </c>
      <c r="M6300">
        <v>1387</v>
      </c>
      <c r="N6300">
        <v>859.85711669921875</v>
      </c>
      <c r="Q6300">
        <v>1387</v>
      </c>
      <c r="R6300">
        <v>1058.28564453125</v>
      </c>
    </row>
    <row r="6301" spans="8:18" x14ac:dyDescent="0.3">
      <c r="H6301" s="54">
        <f t="shared" si="199"/>
        <v>5</v>
      </c>
      <c r="I6301" s="55">
        <v>6297</v>
      </c>
      <c r="J6301" s="56">
        <f t="shared" si="198"/>
        <v>104.95</v>
      </c>
      <c r="K6301" s="72">
        <v>15.08</v>
      </c>
      <c r="L6301">
        <v>2986.6513671875</v>
      </c>
      <c r="M6301">
        <v>1387</v>
      </c>
      <c r="N6301">
        <v>1058.28564453125</v>
      </c>
      <c r="Q6301">
        <v>1387</v>
      </c>
      <c r="R6301">
        <v>973.244873046875</v>
      </c>
    </row>
    <row r="6302" spans="8:18" x14ac:dyDescent="0.3">
      <c r="H6302" s="54">
        <f t="shared" si="199"/>
        <v>5</v>
      </c>
      <c r="I6302" s="55">
        <v>6298</v>
      </c>
      <c r="J6302" s="56">
        <f t="shared" si="198"/>
        <v>104.96666666666667</v>
      </c>
      <c r="K6302" s="72">
        <v>17.48</v>
      </c>
      <c r="L6302">
        <v>2808.874267578125</v>
      </c>
      <c r="M6302">
        <v>1387</v>
      </c>
      <c r="N6302">
        <v>1001.591796875</v>
      </c>
      <c r="Q6302">
        <v>1387</v>
      </c>
      <c r="R6302">
        <v>859.85711669921875</v>
      </c>
    </row>
    <row r="6303" spans="8:18" x14ac:dyDescent="0.3">
      <c r="H6303" s="54">
        <f t="shared" si="199"/>
        <v>5</v>
      </c>
      <c r="I6303" s="55">
        <v>6299</v>
      </c>
      <c r="J6303" s="56">
        <f t="shared" si="198"/>
        <v>104.98333333333333</v>
      </c>
      <c r="K6303" s="72">
        <v>20.48</v>
      </c>
      <c r="L6303">
        <v>2524.431396484375</v>
      </c>
      <c r="M6303">
        <v>1387</v>
      </c>
      <c r="N6303">
        <v>963.7958984375</v>
      </c>
      <c r="Q6303">
        <v>1387</v>
      </c>
      <c r="R6303">
        <v>1058.28564453125</v>
      </c>
    </row>
    <row r="6304" spans="8:18" x14ac:dyDescent="0.3">
      <c r="H6304" s="54">
        <f t="shared" si="199"/>
        <v>5</v>
      </c>
      <c r="I6304" s="55">
        <v>6300</v>
      </c>
      <c r="J6304" s="56">
        <f t="shared" si="198"/>
        <v>105</v>
      </c>
      <c r="K6304" s="72">
        <v>22.88</v>
      </c>
      <c r="L6304">
        <v>2311.09912109375</v>
      </c>
      <c r="M6304">
        <v>1387</v>
      </c>
      <c r="N6304">
        <v>935.448974609375</v>
      </c>
      <c r="Q6304">
        <v>1387</v>
      </c>
      <c r="R6304">
        <v>1001.591796875</v>
      </c>
    </row>
    <row r="6305" spans="8:18" x14ac:dyDescent="0.3">
      <c r="H6305" s="54">
        <f t="shared" si="199"/>
        <v>5</v>
      </c>
      <c r="I6305" s="55">
        <v>6301</v>
      </c>
      <c r="J6305" s="56">
        <f t="shared" si="198"/>
        <v>105.01666666666667</v>
      </c>
      <c r="K6305" s="72">
        <v>23.88</v>
      </c>
      <c r="L6305">
        <v>2346.654541015625</v>
      </c>
      <c r="M6305">
        <v>1387</v>
      </c>
      <c r="N6305">
        <v>869.30609130859375</v>
      </c>
      <c r="Q6305">
        <v>1387</v>
      </c>
      <c r="R6305">
        <v>963.7958984375</v>
      </c>
    </row>
    <row r="6306" spans="8:18" x14ac:dyDescent="0.3">
      <c r="H6306" s="54">
        <f t="shared" si="199"/>
        <v>5</v>
      </c>
      <c r="I6306" s="55">
        <v>6302</v>
      </c>
      <c r="J6306" s="56">
        <f t="shared" si="198"/>
        <v>105.03333333333333</v>
      </c>
      <c r="K6306" s="72">
        <v>24.98</v>
      </c>
      <c r="L6306">
        <v>2311.09912109375</v>
      </c>
      <c r="M6306">
        <v>1387</v>
      </c>
      <c r="N6306">
        <v>916.551025390625</v>
      </c>
      <c r="Q6306">
        <v>1387</v>
      </c>
      <c r="R6306">
        <v>935.448974609375</v>
      </c>
    </row>
    <row r="6307" spans="8:18" x14ac:dyDescent="0.3">
      <c r="H6307" s="54">
        <f t="shared" si="199"/>
        <v>5</v>
      </c>
      <c r="I6307" s="55">
        <v>6303</v>
      </c>
      <c r="J6307" s="56">
        <f t="shared" si="198"/>
        <v>105.05</v>
      </c>
      <c r="K6307" s="72">
        <v>25.98</v>
      </c>
      <c r="L6307">
        <v>2079.9892578125</v>
      </c>
      <c r="M6307">
        <v>1387</v>
      </c>
      <c r="N6307">
        <v>1067.734619140625</v>
      </c>
      <c r="Q6307">
        <v>1387</v>
      </c>
      <c r="R6307">
        <v>869.30609130859375</v>
      </c>
    </row>
    <row r="6308" spans="8:18" x14ac:dyDescent="0.3">
      <c r="H6308" s="54">
        <f t="shared" si="199"/>
        <v>5</v>
      </c>
      <c r="I6308" s="55">
        <v>6304</v>
      </c>
      <c r="J6308" s="56">
        <f t="shared" si="198"/>
        <v>105.06666666666666</v>
      </c>
      <c r="K6308" s="72">
        <v>26.48</v>
      </c>
      <c r="L6308">
        <v>1813.3238525390625</v>
      </c>
      <c r="M6308">
        <v>1387</v>
      </c>
      <c r="N6308">
        <v>973.244873046875</v>
      </c>
      <c r="Q6308">
        <v>1387</v>
      </c>
      <c r="R6308">
        <v>916.551025390625</v>
      </c>
    </row>
    <row r="6309" spans="8:18" x14ac:dyDescent="0.3">
      <c r="H6309" s="54">
        <f t="shared" si="199"/>
        <v>5</v>
      </c>
      <c r="I6309" s="55">
        <v>6305</v>
      </c>
      <c r="J6309" s="56">
        <f t="shared" si="198"/>
        <v>105.08333333333333</v>
      </c>
      <c r="K6309" s="72">
        <v>26.48</v>
      </c>
      <c r="L6309">
        <v>1777.7685546875</v>
      </c>
      <c r="M6309">
        <v>1387</v>
      </c>
      <c r="N6309">
        <v>944.89794921875</v>
      </c>
      <c r="Q6309">
        <v>1387</v>
      </c>
      <c r="R6309">
        <v>1067.734619140625</v>
      </c>
    </row>
    <row r="6310" spans="8:18" x14ac:dyDescent="0.3">
      <c r="H6310" s="54">
        <f t="shared" si="199"/>
        <v>5</v>
      </c>
      <c r="I6310" s="55">
        <v>6306</v>
      </c>
      <c r="J6310" s="56">
        <f t="shared" si="198"/>
        <v>105.1</v>
      </c>
      <c r="K6310" s="72">
        <v>24.88</v>
      </c>
      <c r="L6310">
        <v>1546.65869140625</v>
      </c>
      <c r="M6310">
        <v>1387</v>
      </c>
      <c r="N6310">
        <v>935.448974609375</v>
      </c>
      <c r="Q6310">
        <v>1387</v>
      </c>
      <c r="R6310">
        <v>973.244873046875</v>
      </c>
    </row>
    <row r="6311" spans="8:18" x14ac:dyDescent="0.3">
      <c r="H6311" s="54">
        <f t="shared" si="199"/>
        <v>5</v>
      </c>
      <c r="I6311" s="55">
        <v>6307</v>
      </c>
      <c r="J6311" s="56">
        <f t="shared" si="198"/>
        <v>105.11666666666666</v>
      </c>
      <c r="K6311" s="72">
        <v>22.68</v>
      </c>
      <c r="L6311">
        <v>1351.104248046875</v>
      </c>
      <c r="M6311">
        <v>676</v>
      </c>
      <c r="N6311">
        <v>907.10205078125</v>
      </c>
      <c r="Q6311">
        <v>1387</v>
      </c>
      <c r="R6311">
        <v>944.89794921875</v>
      </c>
    </row>
    <row r="6312" spans="8:18" x14ac:dyDescent="0.3">
      <c r="H6312" s="54">
        <f t="shared" si="199"/>
        <v>5</v>
      </c>
      <c r="I6312" s="55">
        <v>6308</v>
      </c>
      <c r="J6312" s="56">
        <f t="shared" si="198"/>
        <v>105.13333333333333</v>
      </c>
      <c r="K6312" s="72">
        <v>20.98</v>
      </c>
      <c r="L6312">
        <v>1173.3272705078125</v>
      </c>
      <c r="M6312">
        <v>676</v>
      </c>
      <c r="N6312">
        <v>822.06121826171875</v>
      </c>
      <c r="Q6312">
        <v>1387</v>
      </c>
      <c r="R6312">
        <v>935.448974609375</v>
      </c>
    </row>
    <row r="6313" spans="8:18" x14ac:dyDescent="0.3">
      <c r="H6313" s="54">
        <f t="shared" si="199"/>
        <v>5</v>
      </c>
      <c r="I6313" s="55">
        <v>6309</v>
      </c>
      <c r="J6313" s="56">
        <f t="shared" si="198"/>
        <v>105.14999999999999</v>
      </c>
      <c r="K6313" s="72">
        <v>20.78</v>
      </c>
      <c r="L6313">
        <v>1173.3272705078125</v>
      </c>
      <c r="M6313">
        <v>676</v>
      </c>
      <c r="N6313">
        <v>803.16326904296875</v>
      </c>
      <c r="Q6313">
        <v>676</v>
      </c>
      <c r="R6313">
        <v>907.10205078125</v>
      </c>
    </row>
    <row r="6314" spans="8:18" x14ac:dyDescent="0.3">
      <c r="H6314" s="54">
        <f t="shared" si="199"/>
        <v>5</v>
      </c>
      <c r="I6314" s="55">
        <v>6310</v>
      </c>
      <c r="J6314" s="56">
        <f t="shared" si="198"/>
        <v>105.16666666666667</v>
      </c>
      <c r="K6314" s="72">
        <v>19.68</v>
      </c>
      <c r="L6314">
        <v>1119.994140625</v>
      </c>
      <c r="M6314">
        <v>676</v>
      </c>
      <c r="N6314">
        <v>670.8775634765625</v>
      </c>
      <c r="Q6314">
        <v>676</v>
      </c>
      <c r="R6314">
        <v>822.06121826171875</v>
      </c>
    </row>
    <row r="6315" spans="8:18" x14ac:dyDescent="0.3">
      <c r="H6315" s="54">
        <f t="shared" si="199"/>
        <v>5</v>
      </c>
      <c r="I6315" s="55">
        <v>6311</v>
      </c>
      <c r="J6315" s="56">
        <f t="shared" si="198"/>
        <v>105.18333333333334</v>
      </c>
      <c r="K6315" s="72">
        <v>16.68</v>
      </c>
      <c r="L6315">
        <v>1517.0230712890625</v>
      </c>
      <c r="M6315">
        <v>0</v>
      </c>
      <c r="N6315">
        <v>562.06866455078125</v>
      </c>
      <c r="Q6315">
        <v>676</v>
      </c>
      <c r="R6315">
        <v>803.16326904296875</v>
      </c>
    </row>
    <row r="6316" spans="8:18" x14ac:dyDescent="0.3">
      <c r="H6316" s="54">
        <f t="shared" si="199"/>
        <v>5</v>
      </c>
      <c r="I6316" s="55">
        <v>6312</v>
      </c>
      <c r="J6316" s="56">
        <f t="shared" si="198"/>
        <v>105.2</v>
      </c>
      <c r="K6316" s="72">
        <v>15.68</v>
      </c>
      <c r="L6316">
        <v>1444.783935546875</v>
      </c>
      <c r="M6316">
        <v>0</v>
      </c>
      <c r="N6316">
        <v>579.36309814453125</v>
      </c>
      <c r="Q6316">
        <v>676</v>
      </c>
      <c r="R6316">
        <v>670.8775634765625</v>
      </c>
    </row>
    <row r="6317" spans="8:18" x14ac:dyDescent="0.3">
      <c r="H6317" s="54">
        <f t="shared" si="199"/>
        <v>5</v>
      </c>
      <c r="I6317" s="55">
        <v>6313</v>
      </c>
      <c r="J6317" s="56">
        <f t="shared" si="198"/>
        <v>105.21666666666667</v>
      </c>
      <c r="K6317" s="72">
        <v>15.01</v>
      </c>
      <c r="L6317">
        <v>1492.943359375</v>
      </c>
      <c r="M6317">
        <v>0</v>
      </c>
      <c r="N6317">
        <v>588.01031494140625</v>
      </c>
      <c r="Q6317">
        <v>0</v>
      </c>
      <c r="R6317">
        <v>562.06866455078125</v>
      </c>
    </row>
    <row r="6318" spans="8:18" x14ac:dyDescent="0.3">
      <c r="H6318" s="54">
        <f t="shared" si="199"/>
        <v>5</v>
      </c>
      <c r="I6318" s="55">
        <v>6314</v>
      </c>
      <c r="J6318" s="56">
        <f t="shared" si="198"/>
        <v>105.23333333333333</v>
      </c>
      <c r="K6318" s="72">
        <v>14.21</v>
      </c>
      <c r="L6318">
        <v>1468.8636474609375</v>
      </c>
      <c r="M6318">
        <v>0</v>
      </c>
      <c r="N6318">
        <v>622.59912109375</v>
      </c>
      <c r="Q6318">
        <v>0</v>
      </c>
      <c r="R6318">
        <v>579.36309814453125</v>
      </c>
    </row>
    <row r="6319" spans="8:18" x14ac:dyDescent="0.3">
      <c r="H6319" s="54">
        <f t="shared" si="199"/>
        <v>5</v>
      </c>
      <c r="I6319" s="55">
        <v>6315</v>
      </c>
      <c r="J6319" s="56">
        <f t="shared" si="198"/>
        <v>105.25</v>
      </c>
      <c r="K6319" s="72">
        <v>14.01</v>
      </c>
      <c r="L6319">
        <v>1468.8636474609375</v>
      </c>
      <c r="M6319">
        <v>0</v>
      </c>
      <c r="N6319">
        <v>657.18798828125</v>
      </c>
      <c r="Q6319">
        <v>0</v>
      </c>
      <c r="R6319">
        <v>588.01031494140625</v>
      </c>
    </row>
    <row r="6320" spans="8:18" x14ac:dyDescent="0.3">
      <c r="H6320" s="54">
        <f t="shared" si="199"/>
        <v>5</v>
      </c>
      <c r="I6320" s="55">
        <v>6316</v>
      </c>
      <c r="J6320" s="56">
        <f t="shared" si="198"/>
        <v>105.26666666666667</v>
      </c>
      <c r="K6320" s="72">
        <v>13.41</v>
      </c>
      <c r="L6320">
        <v>1468.8636474609375</v>
      </c>
      <c r="M6320">
        <v>0</v>
      </c>
      <c r="N6320">
        <v>674.48236083984375</v>
      </c>
      <c r="Q6320">
        <v>0</v>
      </c>
      <c r="R6320">
        <v>622.59912109375</v>
      </c>
    </row>
    <row r="6321" spans="8:18" x14ac:dyDescent="0.3">
      <c r="H6321" s="54">
        <f t="shared" si="199"/>
        <v>5</v>
      </c>
      <c r="I6321" s="55">
        <v>6317</v>
      </c>
      <c r="J6321" s="56">
        <f t="shared" si="198"/>
        <v>105.28333333333333</v>
      </c>
      <c r="K6321" s="72">
        <v>13.01</v>
      </c>
      <c r="L6321">
        <v>1757.8204345703125</v>
      </c>
      <c r="M6321">
        <v>0</v>
      </c>
      <c r="N6321">
        <v>683.12957763671875</v>
      </c>
      <c r="Q6321">
        <v>0</v>
      </c>
      <c r="R6321">
        <v>657.18798828125</v>
      </c>
    </row>
    <row r="6322" spans="8:18" x14ac:dyDescent="0.3">
      <c r="H6322" s="54">
        <f t="shared" si="199"/>
        <v>5</v>
      </c>
      <c r="I6322" s="55">
        <v>6318</v>
      </c>
      <c r="J6322" s="56">
        <f t="shared" si="198"/>
        <v>105.3</v>
      </c>
      <c r="K6322" s="72">
        <v>12.81</v>
      </c>
      <c r="L6322">
        <v>1757.8204345703125</v>
      </c>
      <c r="M6322">
        <v>2283</v>
      </c>
      <c r="N6322">
        <v>786.8961181640625</v>
      </c>
      <c r="Q6322">
        <v>0</v>
      </c>
      <c r="R6322">
        <v>674.48236083984375</v>
      </c>
    </row>
    <row r="6323" spans="8:18" x14ac:dyDescent="0.3">
      <c r="H6323" s="54">
        <f t="shared" si="199"/>
        <v>5</v>
      </c>
      <c r="I6323" s="55">
        <v>6319</v>
      </c>
      <c r="J6323" s="56">
        <f t="shared" si="198"/>
        <v>105.31666666666666</v>
      </c>
      <c r="K6323" s="72">
        <v>12.61</v>
      </c>
      <c r="L6323">
        <v>2143.09619140625</v>
      </c>
      <c r="M6323">
        <v>2283</v>
      </c>
      <c r="N6323">
        <v>821.4849853515625</v>
      </c>
      <c r="Q6323">
        <v>0</v>
      </c>
      <c r="R6323">
        <v>683.12957763671875</v>
      </c>
    </row>
    <row r="6324" spans="8:18" x14ac:dyDescent="0.3">
      <c r="H6324" s="54">
        <f t="shared" si="199"/>
        <v>5</v>
      </c>
      <c r="I6324" s="55">
        <v>6320</v>
      </c>
      <c r="J6324" s="56">
        <f t="shared" si="198"/>
        <v>105.33333333333333</v>
      </c>
      <c r="K6324" s="72">
        <v>13.91</v>
      </c>
      <c r="L6324">
        <v>2119.0166015625</v>
      </c>
      <c r="M6324">
        <v>2283</v>
      </c>
      <c r="N6324">
        <v>743.66009521484375</v>
      </c>
      <c r="Q6324">
        <v>2283</v>
      </c>
      <c r="R6324">
        <v>786.8961181640625</v>
      </c>
    </row>
    <row r="6325" spans="8:18" x14ac:dyDescent="0.3">
      <c r="H6325" s="54">
        <f t="shared" si="199"/>
        <v>5</v>
      </c>
      <c r="I6325" s="55">
        <v>6321</v>
      </c>
      <c r="J6325" s="56">
        <f t="shared" ref="J6325:J6388" si="200">I6325*$C$1</f>
        <v>105.35</v>
      </c>
      <c r="K6325" s="72">
        <v>16.61</v>
      </c>
      <c r="L6325">
        <v>2070.85693359375</v>
      </c>
      <c r="M6325">
        <v>2283</v>
      </c>
      <c r="N6325">
        <v>804.1905517578125</v>
      </c>
      <c r="Q6325">
        <v>2283</v>
      </c>
      <c r="R6325">
        <v>821.4849853515625</v>
      </c>
    </row>
    <row r="6326" spans="8:18" x14ac:dyDescent="0.3">
      <c r="H6326" s="54">
        <f t="shared" si="199"/>
        <v>5</v>
      </c>
      <c r="I6326" s="55">
        <v>6322</v>
      </c>
      <c r="J6326" s="56">
        <f t="shared" si="200"/>
        <v>105.36666666666666</v>
      </c>
      <c r="K6326" s="72">
        <v>19.809999999999999</v>
      </c>
      <c r="L6326">
        <v>2432.052978515625</v>
      </c>
      <c r="M6326">
        <v>2283</v>
      </c>
      <c r="N6326">
        <v>769.6016845703125</v>
      </c>
      <c r="Q6326">
        <v>2283</v>
      </c>
      <c r="R6326">
        <v>743.66009521484375</v>
      </c>
    </row>
    <row r="6327" spans="8:18" x14ac:dyDescent="0.3">
      <c r="H6327" s="54">
        <f t="shared" si="199"/>
        <v>5</v>
      </c>
      <c r="I6327" s="55">
        <v>6323</v>
      </c>
      <c r="J6327" s="56">
        <f t="shared" si="200"/>
        <v>105.38333333333333</v>
      </c>
      <c r="K6327" s="72">
        <v>22.91</v>
      </c>
      <c r="L6327">
        <v>1950.458251953125</v>
      </c>
      <c r="M6327">
        <v>2283</v>
      </c>
      <c r="N6327">
        <v>769.6016845703125</v>
      </c>
      <c r="Q6327">
        <v>2283</v>
      </c>
      <c r="R6327">
        <v>804.1905517578125</v>
      </c>
    </row>
    <row r="6328" spans="8:18" x14ac:dyDescent="0.3">
      <c r="H6328" s="54">
        <f t="shared" si="199"/>
        <v>5</v>
      </c>
      <c r="I6328" s="55">
        <v>6324</v>
      </c>
      <c r="J6328" s="56">
        <f t="shared" si="200"/>
        <v>105.39999999999999</v>
      </c>
      <c r="K6328" s="72">
        <v>24.11</v>
      </c>
      <c r="L6328">
        <v>1902.298828125</v>
      </c>
      <c r="M6328">
        <v>2283</v>
      </c>
      <c r="N6328">
        <v>700.42401123046875</v>
      </c>
      <c r="Q6328">
        <v>2283</v>
      </c>
      <c r="R6328">
        <v>769.6016845703125</v>
      </c>
    </row>
    <row r="6329" spans="8:18" x14ac:dyDescent="0.3">
      <c r="H6329" s="54">
        <f t="shared" si="199"/>
        <v>5</v>
      </c>
      <c r="I6329" s="55">
        <v>6325</v>
      </c>
      <c r="J6329" s="56">
        <f t="shared" si="200"/>
        <v>105.41666666666667</v>
      </c>
      <c r="K6329" s="72">
        <v>25.21</v>
      </c>
      <c r="L6329">
        <v>1830.0596923828125</v>
      </c>
      <c r="M6329">
        <v>2283</v>
      </c>
      <c r="N6329">
        <v>709.07122802734375</v>
      </c>
      <c r="Q6329">
        <v>2283</v>
      </c>
      <c r="R6329">
        <v>769.6016845703125</v>
      </c>
    </row>
    <row r="6330" spans="8:18" x14ac:dyDescent="0.3">
      <c r="H6330" s="54">
        <f t="shared" si="199"/>
        <v>5</v>
      </c>
      <c r="I6330" s="55">
        <v>6326</v>
      </c>
      <c r="J6330" s="56">
        <f t="shared" si="200"/>
        <v>105.43333333333334</v>
      </c>
      <c r="K6330" s="72">
        <v>26.61</v>
      </c>
      <c r="L6330">
        <v>1541.102783203125</v>
      </c>
      <c r="M6330">
        <v>2283</v>
      </c>
      <c r="N6330">
        <v>769.6016845703125</v>
      </c>
      <c r="Q6330">
        <v>2283</v>
      </c>
      <c r="R6330">
        <v>700.42401123046875</v>
      </c>
    </row>
    <row r="6331" spans="8:18" x14ac:dyDescent="0.3">
      <c r="H6331" s="54">
        <f t="shared" si="199"/>
        <v>5</v>
      </c>
      <c r="I6331" s="55">
        <v>6327</v>
      </c>
      <c r="J6331" s="56">
        <f t="shared" si="200"/>
        <v>105.45</v>
      </c>
      <c r="K6331" s="72">
        <v>26.51</v>
      </c>
      <c r="L6331">
        <v>1998.6177978515625</v>
      </c>
      <c r="M6331">
        <v>2283</v>
      </c>
      <c r="N6331">
        <v>769.6016845703125</v>
      </c>
      <c r="Q6331">
        <v>2283</v>
      </c>
      <c r="R6331">
        <v>709.07122802734375</v>
      </c>
    </row>
    <row r="6332" spans="8:18" x14ac:dyDescent="0.3">
      <c r="H6332" s="54">
        <f t="shared" si="199"/>
        <v>5</v>
      </c>
      <c r="I6332" s="55">
        <v>6328</v>
      </c>
      <c r="J6332" s="56">
        <f t="shared" si="200"/>
        <v>105.46666666666667</v>
      </c>
      <c r="K6332" s="72">
        <v>27.81</v>
      </c>
      <c r="L6332">
        <v>1998.6177978515625</v>
      </c>
      <c r="M6332">
        <v>2283</v>
      </c>
      <c r="N6332">
        <v>769.6016845703125</v>
      </c>
      <c r="Q6332">
        <v>2283</v>
      </c>
      <c r="R6332">
        <v>769.6016845703125</v>
      </c>
    </row>
    <row r="6333" spans="8:18" x14ac:dyDescent="0.3">
      <c r="H6333" s="54">
        <f t="shared" si="199"/>
        <v>5</v>
      </c>
      <c r="I6333" s="55">
        <v>6329</v>
      </c>
      <c r="J6333" s="56">
        <f t="shared" si="200"/>
        <v>105.48333333333333</v>
      </c>
      <c r="K6333" s="72">
        <v>26.21</v>
      </c>
      <c r="L6333">
        <v>1902.298828125</v>
      </c>
      <c r="M6333">
        <v>2283</v>
      </c>
      <c r="N6333">
        <v>700.42401123046875</v>
      </c>
      <c r="Q6333">
        <v>2283</v>
      </c>
      <c r="R6333">
        <v>769.6016845703125</v>
      </c>
    </row>
    <row r="6334" spans="8:18" x14ac:dyDescent="0.3">
      <c r="H6334" s="54">
        <f t="shared" si="199"/>
        <v>5</v>
      </c>
      <c r="I6334" s="55">
        <v>6330</v>
      </c>
      <c r="J6334" s="56">
        <f t="shared" si="200"/>
        <v>105.5</v>
      </c>
      <c r="K6334" s="72">
        <v>23.51</v>
      </c>
      <c r="L6334">
        <v>2094.936767578125</v>
      </c>
      <c r="M6334">
        <v>2283</v>
      </c>
      <c r="N6334">
        <v>700.42401123046875</v>
      </c>
      <c r="Q6334">
        <v>2283</v>
      </c>
      <c r="R6334">
        <v>769.6016845703125</v>
      </c>
    </row>
    <row r="6335" spans="8:18" x14ac:dyDescent="0.3">
      <c r="H6335" s="54">
        <f t="shared" si="199"/>
        <v>5</v>
      </c>
      <c r="I6335" s="55">
        <v>6331</v>
      </c>
      <c r="J6335" s="56">
        <f t="shared" si="200"/>
        <v>105.51666666666667</v>
      </c>
      <c r="K6335" s="72">
        <v>22.21</v>
      </c>
      <c r="L6335">
        <v>1830.0596923828125</v>
      </c>
      <c r="M6335">
        <v>0</v>
      </c>
      <c r="N6335">
        <v>691.77679443359375</v>
      </c>
      <c r="Q6335">
        <v>2283</v>
      </c>
      <c r="R6335">
        <v>700.42401123046875</v>
      </c>
    </row>
    <row r="6336" spans="8:18" x14ac:dyDescent="0.3">
      <c r="H6336" s="54">
        <f t="shared" si="199"/>
        <v>5</v>
      </c>
      <c r="I6336" s="55">
        <v>6332</v>
      </c>
      <c r="J6336" s="56">
        <f t="shared" si="200"/>
        <v>105.53333333333333</v>
      </c>
      <c r="K6336" s="72">
        <v>19.41</v>
      </c>
      <c r="L6336">
        <v>1589.2623291015625</v>
      </c>
      <c r="M6336">
        <v>0</v>
      </c>
      <c r="N6336">
        <v>639.8935546875</v>
      </c>
      <c r="Q6336">
        <v>2283</v>
      </c>
      <c r="R6336">
        <v>700.42401123046875</v>
      </c>
    </row>
    <row r="6337" spans="8:18" x14ac:dyDescent="0.3">
      <c r="H6337" s="54">
        <f t="shared" si="199"/>
        <v>5</v>
      </c>
      <c r="I6337" s="55">
        <v>6333</v>
      </c>
      <c r="J6337" s="56">
        <f t="shared" si="200"/>
        <v>105.55</v>
      </c>
      <c r="K6337" s="72">
        <v>17.91</v>
      </c>
      <c r="L6337">
        <v>1589.2623291015625</v>
      </c>
      <c r="M6337">
        <v>0</v>
      </c>
      <c r="N6337">
        <v>622.59912109375</v>
      </c>
      <c r="Q6337">
        <v>0</v>
      </c>
      <c r="R6337">
        <v>691.77679443359375</v>
      </c>
    </row>
    <row r="6338" spans="8:18" x14ac:dyDescent="0.3">
      <c r="H6338" s="54">
        <f t="shared" si="199"/>
        <v>5</v>
      </c>
      <c r="I6338" s="55">
        <v>6334</v>
      </c>
      <c r="J6338" s="56">
        <f t="shared" si="200"/>
        <v>105.56666666666666</v>
      </c>
      <c r="K6338" s="72">
        <v>16.809999999999999</v>
      </c>
      <c r="L6338">
        <v>1517.0230712890625</v>
      </c>
      <c r="M6338">
        <v>0</v>
      </c>
      <c r="N6338">
        <v>605.3046875</v>
      </c>
      <c r="Q6338">
        <v>0</v>
      </c>
      <c r="R6338">
        <v>639.8935546875</v>
      </c>
    </row>
    <row r="6339" spans="8:18" x14ac:dyDescent="0.3">
      <c r="H6339" s="54">
        <f t="shared" si="199"/>
        <v>5</v>
      </c>
      <c r="I6339" s="55">
        <v>6335</v>
      </c>
      <c r="J6339" s="56">
        <f t="shared" si="200"/>
        <v>105.58333333333333</v>
      </c>
      <c r="K6339" s="72">
        <v>16.010000000000002</v>
      </c>
      <c r="L6339">
        <v>1550.2032470703125</v>
      </c>
      <c r="M6339">
        <v>0</v>
      </c>
      <c r="N6339">
        <v>617.36572265625</v>
      </c>
      <c r="Q6339">
        <v>0</v>
      </c>
      <c r="R6339">
        <v>622.59912109375</v>
      </c>
    </row>
    <row r="6340" spans="8:18" x14ac:dyDescent="0.3">
      <c r="H6340" s="54">
        <f t="shared" si="199"/>
        <v>5</v>
      </c>
      <c r="I6340" s="55">
        <v>6336</v>
      </c>
      <c r="J6340" s="56">
        <f t="shared" si="200"/>
        <v>105.6</v>
      </c>
      <c r="K6340" s="72">
        <v>15.41</v>
      </c>
      <c r="L6340">
        <v>1476.384033203125</v>
      </c>
      <c r="M6340">
        <v>0</v>
      </c>
      <c r="N6340">
        <v>636.361572265625</v>
      </c>
      <c r="Q6340">
        <v>0</v>
      </c>
      <c r="R6340">
        <v>605.3046875</v>
      </c>
    </row>
    <row r="6341" spans="8:18" x14ac:dyDescent="0.3">
      <c r="H6341" s="54">
        <f t="shared" si="199"/>
        <v>5</v>
      </c>
      <c r="I6341" s="55">
        <v>6337</v>
      </c>
      <c r="J6341" s="56">
        <f t="shared" si="200"/>
        <v>105.61666666666666</v>
      </c>
      <c r="K6341" s="72">
        <v>9.9600000000000009</v>
      </c>
      <c r="L6341">
        <v>1525.596923828125</v>
      </c>
      <c r="M6341">
        <v>0</v>
      </c>
      <c r="N6341">
        <v>645.85955810546875</v>
      </c>
      <c r="Q6341">
        <v>0</v>
      </c>
      <c r="R6341">
        <v>617.36572265625</v>
      </c>
    </row>
    <row r="6342" spans="8:18" x14ac:dyDescent="0.3">
      <c r="H6342" s="54">
        <f t="shared" ref="H6342:H6405" si="201">ROUNDUP(J6342/24,0)</f>
        <v>5</v>
      </c>
      <c r="I6342" s="55">
        <v>6338</v>
      </c>
      <c r="J6342" s="56">
        <f t="shared" si="200"/>
        <v>105.63333333333333</v>
      </c>
      <c r="K6342" s="72">
        <v>9.06</v>
      </c>
      <c r="L6342">
        <v>1500.990478515625</v>
      </c>
      <c r="M6342">
        <v>0</v>
      </c>
      <c r="N6342">
        <v>683.85125732421875</v>
      </c>
      <c r="Q6342">
        <v>0</v>
      </c>
      <c r="R6342">
        <v>636.361572265625</v>
      </c>
    </row>
    <row r="6343" spans="8:18" x14ac:dyDescent="0.3">
      <c r="H6343" s="54">
        <f t="shared" si="201"/>
        <v>5</v>
      </c>
      <c r="I6343" s="55">
        <v>6339</v>
      </c>
      <c r="J6343" s="56">
        <f t="shared" si="200"/>
        <v>105.64999999999999</v>
      </c>
      <c r="K6343" s="72">
        <v>8.9600000000000009</v>
      </c>
      <c r="L6343">
        <v>1500.990478515625</v>
      </c>
      <c r="M6343">
        <v>0</v>
      </c>
      <c r="N6343">
        <v>721.843017578125</v>
      </c>
      <c r="Q6343">
        <v>0</v>
      </c>
      <c r="R6343">
        <v>645.85955810546875</v>
      </c>
    </row>
    <row r="6344" spans="8:18" x14ac:dyDescent="0.3">
      <c r="H6344" s="54">
        <f t="shared" si="201"/>
        <v>5</v>
      </c>
      <c r="I6344" s="55">
        <v>6340</v>
      </c>
      <c r="J6344" s="56">
        <f t="shared" si="200"/>
        <v>105.66666666666667</v>
      </c>
      <c r="K6344" s="72">
        <v>8.56</v>
      </c>
      <c r="L6344">
        <v>1500.990478515625</v>
      </c>
      <c r="M6344">
        <v>0</v>
      </c>
      <c r="N6344">
        <v>740.8388671875</v>
      </c>
      <c r="Q6344">
        <v>0</v>
      </c>
      <c r="R6344">
        <v>683.85125732421875</v>
      </c>
    </row>
    <row r="6345" spans="8:18" x14ac:dyDescent="0.3">
      <c r="H6345" s="54">
        <f t="shared" si="201"/>
        <v>5</v>
      </c>
      <c r="I6345" s="55">
        <v>6341</v>
      </c>
      <c r="J6345" s="56">
        <f t="shared" si="200"/>
        <v>105.68333333333334</v>
      </c>
      <c r="K6345" s="72">
        <v>7.86</v>
      </c>
      <c r="L6345">
        <v>1796.267333984375</v>
      </c>
      <c r="M6345">
        <v>0</v>
      </c>
      <c r="N6345">
        <v>750.3367919921875</v>
      </c>
      <c r="Q6345">
        <v>0</v>
      </c>
      <c r="R6345">
        <v>721.843017578125</v>
      </c>
    </row>
    <row r="6346" spans="8:18" x14ac:dyDescent="0.3">
      <c r="H6346" s="54">
        <f t="shared" si="201"/>
        <v>5</v>
      </c>
      <c r="I6346" s="55">
        <v>6342</v>
      </c>
      <c r="J6346" s="56">
        <f t="shared" si="200"/>
        <v>105.7</v>
      </c>
      <c r="K6346" s="72">
        <v>7.86</v>
      </c>
      <c r="L6346">
        <v>1796.267333984375</v>
      </c>
      <c r="M6346">
        <v>2278</v>
      </c>
      <c r="N6346">
        <v>864.31201171875</v>
      </c>
      <c r="Q6346">
        <v>0</v>
      </c>
      <c r="R6346">
        <v>740.8388671875</v>
      </c>
    </row>
    <row r="6347" spans="8:18" x14ac:dyDescent="0.3">
      <c r="H6347" s="54">
        <f t="shared" si="201"/>
        <v>5</v>
      </c>
      <c r="I6347" s="55">
        <v>6343</v>
      </c>
      <c r="J6347" s="56">
        <f t="shared" si="200"/>
        <v>105.71666666666667</v>
      </c>
      <c r="K6347" s="72">
        <v>8.26</v>
      </c>
      <c r="L6347">
        <v>2189.9697265625</v>
      </c>
      <c r="M6347">
        <v>2278</v>
      </c>
      <c r="N6347">
        <v>902.30377197265625</v>
      </c>
      <c r="Q6347">
        <v>0</v>
      </c>
      <c r="R6347">
        <v>750.3367919921875</v>
      </c>
    </row>
    <row r="6348" spans="8:18" x14ac:dyDescent="0.3">
      <c r="H6348" s="54">
        <f t="shared" si="201"/>
        <v>5</v>
      </c>
      <c r="I6348" s="55">
        <v>6344</v>
      </c>
      <c r="J6348" s="56">
        <f t="shared" si="200"/>
        <v>105.73333333333333</v>
      </c>
      <c r="K6348" s="72">
        <v>9.16</v>
      </c>
      <c r="L6348">
        <v>2165.363525390625</v>
      </c>
      <c r="M6348">
        <v>2278</v>
      </c>
      <c r="N6348">
        <v>816.82232666015625</v>
      </c>
      <c r="Q6348">
        <v>2278</v>
      </c>
      <c r="R6348">
        <v>864.31201171875</v>
      </c>
    </row>
    <row r="6349" spans="8:18" x14ac:dyDescent="0.3">
      <c r="H6349" s="54">
        <f t="shared" si="201"/>
        <v>5</v>
      </c>
      <c r="I6349" s="55">
        <v>6345</v>
      </c>
      <c r="J6349" s="56">
        <f t="shared" si="200"/>
        <v>105.75</v>
      </c>
      <c r="K6349" s="72">
        <v>10.46</v>
      </c>
      <c r="L6349">
        <v>2116.150634765625</v>
      </c>
      <c r="M6349">
        <v>2278</v>
      </c>
      <c r="N6349">
        <v>883.30792236328125</v>
      </c>
      <c r="Q6349">
        <v>2278</v>
      </c>
      <c r="R6349">
        <v>902.30377197265625</v>
      </c>
    </row>
    <row r="6350" spans="8:18" x14ac:dyDescent="0.3">
      <c r="H6350" s="54">
        <f t="shared" si="201"/>
        <v>5</v>
      </c>
      <c r="I6350" s="55">
        <v>6346</v>
      </c>
      <c r="J6350" s="56">
        <f t="shared" si="200"/>
        <v>105.76666666666667</v>
      </c>
      <c r="K6350" s="72">
        <v>14.06</v>
      </c>
      <c r="L6350">
        <v>2485.24658203125</v>
      </c>
      <c r="M6350">
        <v>2278</v>
      </c>
      <c r="N6350">
        <v>845.316162109375</v>
      </c>
      <c r="Q6350">
        <v>2278</v>
      </c>
      <c r="R6350">
        <v>816.82232666015625</v>
      </c>
    </row>
    <row r="6351" spans="8:18" x14ac:dyDescent="0.3">
      <c r="H6351" s="54">
        <f t="shared" si="201"/>
        <v>5</v>
      </c>
      <c r="I6351" s="55">
        <v>6347</v>
      </c>
      <c r="J6351" s="56">
        <f t="shared" si="200"/>
        <v>105.78333333333333</v>
      </c>
      <c r="K6351" s="72">
        <v>17.86</v>
      </c>
      <c r="L6351">
        <v>1993.1185302734375</v>
      </c>
      <c r="M6351">
        <v>2278</v>
      </c>
      <c r="N6351">
        <v>845.316162109375</v>
      </c>
      <c r="Q6351">
        <v>2278</v>
      </c>
      <c r="R6351">
        <v>883.30792236328125</v>
      </c>
    </row>
    <row r="6352" spans="8:18" x14ac:dyDescent="0.3">
      <c r="H6352" s="54">
        <f t="shared" si="201"/>
        <v>5</v>
      </c>
      <c r="I6352" s="55">
        <v>6348</v>
      </c>
      <c r="J6352" s="56">
        <f t="shared" si="200"/>
        <v>105.8</v>
      </c>
      <c r="K6352" s="72">
        <v>19.96</v>
      </c>
      <c r="L6352">
        <v>1943.90576171875</v>
      </c>
      <c r="M6352">
        <v>2278</v>
      </c>
      <c r="N6352">
        <v>769.33270263671875</v>
      </c>
      <c r="Q6352">
        <v>2278</v>
      </c>
      <c r="R6352">
        <v>845.316162109375</v>
      </c>
    </row>
    <row r="6353" spans="8:18" x14ac:dyDescent="0.3">
      <c r="H6353" s="54">
        <f t="shared" si="201"/>
        <v>5</v>
      </c>
      <c r="I6353" s="55">
        <v>6349</v>
      </c>
      <c r="J6353" s="56">
        <f t="shared" si="200"/>
        <v>105.81666666666666</v>
      </c>
      <c r="K6353" s="72">
        <v>21.66</v>
      </c>
      <c r="L6353">
        <v>1870.086669921875</v>
      </c>
      <c r="M6353">
        <v>2278</v>
      </c>
      <c r="N6353">
        <v>778.83062744140625</v>
      </c>
      <c r="Q6353">
        <v>2278</v>
      </c>
      <c r="R6353">
        <v>845.316162109375</v>
      </c>
    </row>
    <row r="6354" spans="8:18" x14ac:dyDescent="0.3">
      <c r="H6354" s="54">
        <f t="shared" si="201"/>
        <v>5</v>
      </c>
      <c r="I6354" s="55">
        <v>6350</v>
      </c>
      <c r="J6354" s="56">
        <f t="shared" si="200"/>
        <v>105.83333333333333</v>
      </c>
      <c r="K6354" s="72">
        <v>22.76</v>
      </c>
      <c r="L6354">
        <v>1574.8096923828125</v>
      </c>
      <c r="M6354">
        <v>2278</v>
      </c>
      <c r="N6354">
        <v>845.316162109375</v>
      </c>
      <c r="Q6354">
        <v>2278</v>
      </c>
      <c r="R6354">
        <v>769.33270263671875</v>
      </c>
    </row>
    <row r="6355" spans="8:18" x14ac:dyDescent="0.3">
      <c r="H6355" s="54">
        <f t="shared" si="201"/>
        <v>5</v>
      </c>
      <c r="I6355" s="55">
        <v>6351</v>
      </c>
      <c r="J6355" s="56">
        <f t="shared" si="200"/>
        <v>105.85</v>
      </c>
      <c r="K6355" s="72">
        <v>23.46</v>
      </c>
      <c r="L6355">
        <v>2042.331298828125</v>
      </c>
      <c r="M6355">
        <v>2278</v>
      </c>
      <c r="N6355">
        <v>845.316162109375</v>
      </c>
      <c r="Q6355">
        <v>2278</v>
      </c>
      <c r="R6355">
        <v>778.83062744140625</v>
      </c>
    </row>
    <row r="6356" spans="8:18" x14ac:dyDescent="0.3">
      <c r="H6356" s="54">
        <f t="shared" si="201"/>
        <v>5</v>
      </c>
      <c r="I6356" s="55">
        <v>6352</v>
      </c>
      <c r="J6356" s="56">
        <f t="shared" si="200"/>
        <v>105.86666666666666</v>
      </c>
      <c r="K6356" s="72">
        <v>23.86</v>
      </c>
      <c r="L6356">
        <v>2042.331298828125</v>
      </c>
      <c r="M6356">
        <v>2278</v>
      </c>
      <c r="N6356">
        <v>845.316162109375</v>
      </c>
      <c r="Q6356">
        <v>2278</v>
      </c>
      <c r="R6356">
        <v>845.316162109375</v>
      </c>
    </row>
    <row r="6357" spans="8:18" x14ac:dyDescent="0.3">
      <c r="H6357" s="54">
        <f t="shared" si="201"/>
        <v>5</v>
      </c>
      <c r="I6357" s="55">
        <v>6353</v>
      </c>
      <c r="J6357" s="56">
        <f t="shared" si="200"/>
        <v>105.88333333333333</v>
      </c>
      <c r="K6357" s="72">
        <v>23.96</v>
      </c>
      <c r="L6357">
        <v>1943.90576171875</v>
      </c>
      <c r="M6357">
        <v>2278</v>
      </c>
      <c r="N6357">
        <v>769.33270263671875</v>
      </c>
      <c r="Q6357">
        <v>2278</v>
      </c>
      <c r="R6357">
        <v>845.316162109375</v>
      </c>
    </row>
    <row r="6358" spans="8:18" x14ac:dyDescent="0.3">
      <c r="H6358" s="54">
        <f t="shared" si="201"/>
        <v>5</v>
      </c>
      <c r="I6358" s="55">
        <v>6354</v>
      </c>
      <c r="J6358" s="56">
        <f t="shared" si="200"/>
        <v>105.89999999999999</v>
      </c>
      <c r="K6358" s="72">
        <v>22.76</v>
      </c>
      <c r="L6358">
        <v>2140.7568359375</v>
      </c>
      <c r="M6358">
        <v>2278</v>
      </c>
      <c r="N6358">
        <v>769.33270263671875</v>
      </c>
      <c r="Q6358">
        <v>2278</v>
      </c>
      <c r="R6358">
        <v>845.316162109375</v>
      </c>
    </row>
    <row r="6359" spans="8:18" x14ac:dyDescent="0.3">
      <c r="H6359" s="54">
        <f t="shared" si="201"/>
        <v>5</v>
      </c>
      <c r="I6359" s="55">
        <v>6355</v>
      </c>
      <c r="J6359" s="56">
        <f t="shared" si="200"/>
        <v>105.91666666666667</v>
      </c>
      <c r="K6359" s="72">
        <v>18.86</v>
      </c>
      <c r="L6359">
        <v>1870.086669921875</v>
      </c>
      <c r="M6359">
        <v>0</v>
      </c>
      <c r="N6359">
        <v>759.834716796875</v>
      </c>
      <c r="Q6359">
        <v>2278</v>
      </c>
      <c r="R6359">
        <v>769.33270263671875</v>
      </c>
    </row>
    <row r="6360" spans="8:18" x14ac:dyDescent="0.3">
      <c r="H6360" s="54">
        <f t="shared" si="201"/>
        <v>5</v>
      </c>
      <c r="I6360" s="55">
        <v>6356</v>
      </c>
      <c r="J6360" s="56">
        <f t="shared" si="200"/>
        <v>105.93333333333334</v>
      </c>
      <c r="K6360" s="72">
        <v>14.36</v>
      </c>
      <c r="L6360">
        <v>1624.0224609375</v>
      </c>
      <c r="M6360">
        <v>0</v>
      </c>
      <c r="N6360">
        <v>702.84716796875</v>
      </c>
      <c r="Q6360">
        <v>2278</v>
      </c>
      <c r="R6360">
        <v>769.33270263671875</v>
      </c>
    </row>
    <row r="6361" spans="8:18" x14ac:dyDescent="0.3">
      <c r="H6361" s="54">
        <f t="shared" si="201"/>
        <v>5</v>
      </c>
      <c r="I6361" s="55">
        <v>6357</v>
      </c>
      <c r="J6361" s="56">
        <f t="shared" si="200"/>
        <v>105.95</v>
      </c>
      <c r="K6361" s="72">
        <v>13.16</v>
      </c>
      <c r="L6361">
        <v>1624.0224609375</v>
      </c>
      <c r="M6361">
        <v>0</v>
      </c>
      <c r="N6361">
        <v>683.85125732421875</v>
      </c>
      <c r="Q6361">
        <v>0</v>
      </c>
      <c r="R6361">
        <v>759.834716796875</v>
      </c>
    </row>
    <row r="6362" spans="8:18" x14ac:dyDescent="0.3">
      <c r="H6362" s="54">
        <f t="shared" si="201"/>
        <v>5</v>
      </c>
      <c r="I6362" s="55">
        <v>6358</v>
      </c>
      <c r="J6362" s="56">
        <f t="shared" si="200"/>
        <v>105.96666666666667</v>
      </c>
      <c r="K6362" s="72">
        <v>14.56</v>
      </c>
      <c r="L6362">
        <v>1550.2032470703125</v>
      </c>
      <c r="M6362">
        <v>0</v>
      </c>
      <c r="N6362">
        <v>664.85540771484375</v>
      </c>
      <c r="Q6362">
        <v>0</v>
      </c>
      <c r="R6362">
        <v>702.84716796875</v>
      </c>
    </row>
    <row r="6363" spans="8:18" x14ac:dyDescent="0.3">
      <c r="H6363" s="54">
        <f t="shared" si="201"/>
        <v>5</v>
      </c>
      <c r="I6363" s="55">
        <v>6359</v>
      </c>
      <c r="J6363" s="56">
        <f t="shared" si="200"/>
        <v>105.98333333333333</v>
      </c>
      <c r="K6363" s="72">
        <v>11.56</v>
      </c>
      <c r="L6363">
        <v>1195.3140869140625</v>
      </c>
      <c r="M6363">
        <v>711</v>
      </c>
      <c r="N6363">
        <v>581.0257568359375</v>
      </c>
      <c r="Q6363">
        <v>0</v>
      </c>
      <c r="R6363">
        <v>683.85125732421875</v>
      </c>
    </row>
    <row r="6364" spans="8:18" x14ac:dyDescent="0.3">
      <c r="H6364" s="54">
        <f t="shared" si="201"/>
        <v>5</v>
      </c>
      <c r="I6364" s="55">
        <v>6360</v>
      </c>
      <c r="J6364" s="56">
        <f t="shared" si="200"/>
        <v>106</v>
      </c>
      <c r="K6364" s="72">
        <v>9.86</v>
      </c>
      <c r="L6364">
        <v>1138.3944091796875</v>
      </c>
      <c r="M6364">
        <v>711</v>
      </c>
      <c r="N6364">
        <v>596.31591796875</v>
      </c>
      <c r="Q6364">
        <v>0</v>
      </c>
      <c r="R6364">
        <v>664.85540771484375</v>
      </c>
    </row>
    <row r="6365" spans="8:18" x14ac:dyDescent="0.3">
      <c r="H6365" s="54">
        <f t="shared" si="201"/>
        <v>5</v>
      </c>
      <c r="I6365" s="55">
        <v>6361</v>
      </c>
      <c r="J6365" s="56">
        <f t="shared" si="200"/>
        <v>106.01666666666667</v>
      </c>
      <c r="K6365" s="72">
        <v>14.41</v>
      </c>
      <c r="L6365">
        <v>1176.3408203125</v>
      </c>
      <c r="M6365">
        <v>711</v>
      </c>
      <c r="N6365">
        <v>611.6060791015625</v>
      </c>
      <c r="Q6365">
        <v>711</v>
      </c>
      <c r="R6365">
        <v>581.0257568359375</v>
      </c>
    </row>
    <row r="6366" spans="8:18" x14ac:dyDescent="0.3">
      <c r="H6366" s="54">
        <f t="shared" si="201"/>
        <v>5</v>
      </c>
      <c r="I6366" s="55">
        <v>6362</v>
      </c>
      <c r="J6366" s="56">
        <f t="shared" si="200"/>
        <v>106.03333333333333</v>
      </c>
      <c r="K6366" s="72">
        <v>13.81</v>
      </c>
      <c r="L6366">
        <v>1157.3675537109375</v>
      </c>
      <c r="M6366">
        <v>711</v>
      </c>
      <c r="N6366">
        <v>626.896240234375</v>
      </c>
      <c r="Q6366">
        <v>711</v>
      </c>
      <c r="R6366">
        <v>596.31591796875</v>
      </c>
    </row>
    <row r="6367" spans="8:18" x14ac:dyDescent="0.3">
      <c r="H6367" s="54">
        <f t="shared" si="201"/>
        <v>5</v>
      </c>
      <c r="I6367" s="55">
        <v>6363</v>
      </c>
      <c r="J6367" s="56">
        <f t="shared" si="200"/>
        <v>106.05</v>
      </c>
      <c r="K6367" s="72">
        <v>13.61</v>
      </c>
      <c r="L6367">
        <v>1157.3675537109375</v>
      </c>
      <c r="M6367">
        <v>711</v>
      </c>
      <c r="N6367">
        <v>649.8314208984375</v>
      </c>
      <c r="Q6367">
        <v>711</v>
      </c>
      <c r="R6367">
        <v>611.6060791015625</v>
      </c>
    </row>
    <row r="6368" spans="8:18" x14ac:dyDescent="0.3">
      <c r="H6368" s="54">
        <f t="shared" si="201"/>
        <v>5</v>
      </c>
      <c r="I6368" s="55">
        <v>6364</v>
      </c>
      <c r="J6368" s="56">
        <f t="shared" si="200"/>
        <v>106.06666666666666</v>
      </c>
      <c r="K6368" s="72">
        <v>13.81</v>
      </c>
      <c r="L6368">
        <v>1157.3675537109375</v>
      </c>
      <c r="M6368">
        <v>711</v>
      </c>
      <c r="N6368">
        <v>680.4117431640625</v>
      </c>
      <c r="Q6368">
        <v>711</v>
      </c>
      <c r="R6368">
        <v>626.896240234375</v>
      </c>
    </row>
    <row r="6369" spans="8:18" x14ac:dyDescent="0.3">
      <c r="H6369" s="54">
        <f t="shared" si="201"/>
        <v>5</v>
      </c>
      <c r="I6369" s="55">
        <v>6365</v>
      </c>
      <c r="J6369" s="56">
        <f t="shared" si="200"/>
        <v>106.08333333333333</v>
      </c>
      <c r="K6369" s="72">
        <v>12.91</v>
      </c>
      <c r="L6369">
        <v>1973.2169189453125</v>
      </c>
      <c r="M6369">
        <v>711</v>
      </c>
      <c r="N6369">
        <v>733.92724609375</v>
      </c>
      <c r="Q6369">
        <v>711</v>
      </c>
      <c r="R6369">
        <v>649.8314208984375</v>
      </c>
    </row>
    <row r="6370" spans="8:18" x14ac:dyDescent="0.3">
      <c r="H6370" s="54">
        <f t="shared" si="201"/>
        <v>5</v>
      </c>
      <c r="I6370" s="55">
        <v>6366</v>
      </c>
      <c r="J6370" s="56">
        <f t="shared" si="200"/>
        <v>106.1</v>
      </c>
      <c r="K6370" s="72">
        <v>12.61</v>
      </c>
      <c r="L6370">
        <v>1973.2169189453125</v>
      </c>
      <c r="M6370">
        <v>1458</v>
      </c>
      <c r="N6370">
        <v>856.24847412109375</v>
      </c>
      <c r="Q6370">
        <v>711</v>
      </c>
      <c r="R6370">
        <v>680.4117431640625</v>
      </c>
    </row>
    <row r="6371" spans="8:18" x14ac:dyDescent="0.3">
      <c r="H6371" s="54">
        <f t="shared" si="201"/>
        <v>5</v>
      </c>
      <c r="I6371" s="55">
        <v>6367</v>
      </c>
      <c r="J6371" s="56">
        <f t="shared" si="200"/>
        <v>106.11666666666666</v>
      </c>
      <c r="K6371" s="72">
        <v>12.61</v>
      </c>
      <c r="L6371">
        <v>3111.611572265625</v>
      </c>
      <c r="M6371">
        <v>1458</v>
      </c>
      <c r="N6371">
        <v>787.44281005859375</v>
      </c>
      <c r="Q6371">
        <v>711</v>
      </c>
      <c r="R6371">
        <v>733.92724609375</v>
      </c>
    </row>
    <row r="6372" spans="8:18" x14ac:dyDescent="0.3">
      <c r="H6372" s="54">
        <f t="shared" si="201"/>
        <v>5</v>
      </c>
      <c r="I6372" s="55">
        <v>6368</v>
      </c>
      <c r="J6372" s="56">
        <f t="shared" si="200"/>
        <v>106.13333333333333</v>
      </c>
      <c r="K6372" s="72">
        <v>13.91</v>
      </c>
      <c r="L6372">
        <v>2883.9326171875</v>
      </c>
      <c r="M6372">
        <v>1458</v>
      </c>
      <c r="N6372">
        <v>695.701904296875</v>
      </c>
      <c r="Q6372">
        <v>1458</v>
      </c>
      <c r="R6372">
        <v>856.24847412109375</v>
      </c>
    </row>
    <row r="6373" spans="8:18" x14ac:dyDescent="0.3">
      <c r="H6373" s="54">
        <f t="shared" si="201"/>
        <v>5</v>
      </c>
      <c r="I6373" s="55">
        <v>6369</v>
      </c>
      <c r="J6373" s="56">
        <f t="shared" si="200"/>
        <v>106.14999999999999</v>
      </c>
      <c r="K6373" s="72">
        <v>17.010000000000002</v>
      </c>
      <c r="L6373">
        <v>3187.50439453125</v>
      </c>
      <c r="M6373">
        <v>1458</v>
      </c>
      <c r="N6373">
        <v>856.24847412109375</v>
      </c>
      <c r="Q6373">
        <v>1458</v>
      </c>
      <c r="R6373">
        <v>787.44281005859375</v>
      </c>
    </row>
    <row r="6374" spans="8:18" x14ac:dyDescent="0.3">
      <c r="H6374" s="54">
        <f t="shared" si="201"/>
        <v>5</v>
      </c>
      <c r="I6374" s="55">
        <v>6370</v>
      </c>
      <c r="J6374" s="56">
        <f t="shared" si="200"/>
        <v>106.16666666666667</v>
      </c>
      <c r="K6374" s="72">
        <v>20.309999999999999</v>
      </c>
      <c r="L6374">
        <v>2997.77197265625</v>
      </c>
      <c r="M6374">
        <v>1458</v>
      </c>
      <c r="N6374">
        <v>810.3780517578125</v>
      </c>
      <c r="Q6374">
        <v>1458</v>
      </c>
      <c r="R6374">
        <v>695.701904296875</v>
      </c>
    </row>
    <row r="6375" spans="8:18" x14ac:dyDescent="0.3">
      <c r="H6375" s="54">
        <f t="shared" si="201"/>
        <v>5</v>
      </c>
      <c r="I6375" s="55">
        <v>6371</v>
      </c>
      <c r="J6375" s="56">
        <f t="shared" si="200"/>
        <v>106.18333333333334</v>
      </c>
      <c r="K6375" s="72">
        <v>23.51</v>
      </c>
      <c r="L6375">
        <v>2694.199951171875</v>
      </c>
      <c r="M6375">
        <v>1458</v>
      </c>
      <c r="N6375">
        <v>779.7977294921875</v>
      </c>
      <c r="Q6375">
        <v>1458</v>
      </c>
      <c r="R6375">
        <v>856.24847412109375</v>
      </c>
    </row>
    <row r="6376" spans="8:18" x14ac:dyDescent="0.3">
      <c r="H6376" s="54">
        <f t="shared" si="201"/>
        <v>5</v>
      </c>
      <c r="I6376" s="55">
        <v>6372</v>
      </c>
      <c r="J6376" s="56">
        <f t="shared" si="200"/>
        <v>106.2</v>
      </c>
      <c r="K6376" s="72">
        <v>26.11</v>
      </c>
      <c r="L6376">
        <v>2466.521240234375</v>
      </c>
      <c r="M6376">
        <v>1458</v>
      </c>
      <c r="N6376">
        <v>756.86248779296875</v>
      </c>
      <c r="Q6376">
        <v>1458</v>
      </c>
      <c r="R6376">
        <v>810.3780517578125</v>
      </c>
    </row>
    <row r="6377" spans="8:18" x14ac:dyDescent="0.3">
      <c r="H6377" s="54">
        <f t="shared" si="201"/>
        <v>5</v>
      </c>
      <c r="I6377" s="55">
        <v>6373</v>
      </c>
      <c r="J6377" s="56">
        <f t="shared" si="200"/>
        <v>106.21666666666667</v>
      </c>
      <c r="K6377" s="72">
        <v>27.11</v>
      </c>
      <c r="L6377">
        <v>2504.467529296875</v>
      </c>
      <c r="M6377">
        <v>1458</v>
      </c>
      <c r="N6377">
        <v>703.34698486328125</v>
      </c>
      <c r="Q6377">
        <v>1458</v>
      </c>
      <c r="R6377">
        <v>779.7977294921875</v>
      </c>
    </row>
    <row r="6378" spans="8:18" x14ac:dyDescent="0.3">
      <c r="H6378" s="54">
        <f t="shared" si="201"/>
        <v>5</v>
      </c>
      <c r="I6378" s="55">
        <v>6374</v>
      </c>
      <c r="J6378" s="56">
        <f t="shared" si="200"/>
        <v>106.23333333333333</v>
      </c>
      <c r="K6378" s="72">
        <v>28.01</v>
      </c>
      <c r="L6378">
        <v>2466.521240234375</v>
      </c>
      <c r="M6378">
        <v>1458</v>
      </c>
      <c r="N6378">
        <v>741.57232666015625</v>
      </c>
      <c r="Q6378">
        <v>1458</v>
      </c>
      <c r="R6378">
        <v>756.86248779296875</v>
      </c>
    </row>
    <row r="6379" spans="8:18" x14ac:dyDescent="0.3">
      <c r="H6379" s="54">
        <f t="shared" si="201"/>
        <v>5</v>
      </c>
      <c r="I6379" s="55">
        <v>6375</v>
      </c>
      <c r="J6379" s="56">
        <f t="shared" si="200"/>
        <v>106.25</v>
      </c>
      <c r="K6379" s="72">
        <v>28.91</v>
      </c>
      <c r="L6379">
        <v>2219.869140625</v>
      </c>
      <c r="M6379">
        <v>1458</v>
      </c>
      <c r="N6379">
        <v>863.8935546875</v>
      </c>
      <c r="Q6379">
        <v>1458</v>
      </c>
      <c r="R6379">
        <v>703.34698486328125</v>
      </c>
    </row>
    <row r="6380" spans="8:18" x14ac:dyDescent="0.3">
      <c r="H6380" s="54">
        <f t="shared" si="201"/>
        <v>5</v>
      </c>
      <c r="I6380" s="55">
        <v>6376</v>
      </c>
      <c r="J6380" s="56">
        <f t="shared" si="200"/>
        <v>106.26666666666667</v>
      </c>
      <c r="K6380" s="72">
        <v>29.01</v>
      </c>
      <c r="L6380">
        <v>1935.2703857421875</v>
      </c>
      <c r="M6380">
        <v>1458</v>
      </c>
      <c r="N6380">
        <v>787.44281005859375</v>
      </c>
      <c r="Q6380">
        <v>1458</v>
      </c>
      <c r="R6380">
        <v>741.57232666015625</v>
      </c>
    </row>
    <row r="6381" spans="8:18" x14ac:dyDescent="0.3">
      <c r="H6381" s="54">
        <f t="shared" si="201"/>
        <v>5</v>
      </c>
      <c r="I6381" s="55">
        <v>6377</v>
      </c>
      <c r="J6381" s="56">
        <f t="shared" si="200"/>
        <v>106.28333333333333</v>
      </c>
      <c r="K6381" s="72">
        <v>28.51</v>
      </c>
      <c r="L6381">
        <v>1897.3238525390625</v>
      </c>
      <c r="M6381">
        <v>1458</v>
      </c>
      <c r="N6381">
        <v>764.507568359375</v>
      </c>
      <c r="Q6381">
        <v>1458</v>
      </c>
      <c r="R6381">
        <v>863.8935546875</v>
      </c>
    </row>
    <row r="6382" spans="8:18" x14ac:dyDescent="0.3">
      <c r="H6382" s="54">
        <f t="shared" si="201"/>
        <v>5</v>
      </c>
      <c r="I6382" s="55">
        <v>6378</v>
      </c>
      <c r="J6382" s="56">
        <f t="shared" si="200"/>
        <v>106.3</v>
      </c>
      <c r="K6382" s="72">
        <v>27.11</v>
      </c>
      <c r="L6382">
        <v>1650.671875</v>
      </c>
      <c r="M6382">
        <v>1458</v>
      </c>
      <c r="N6382">
        <v>756.86248779296875</v>
      </c>
      <c r="Q6382">
        <v>1458</v>
      </c>
      <c r="R6382">
        <v>787.44281005859375</v>
      </c>
    </row>
    <row r="6383" spans="8:18" x14ac:dyDescent="0.3">
      <c r="H6383" s="54">
        <f t="shared" si="201"/>
        <v>5</v>
      </c>
      <c r="I6383" s="55">
        <v>6379</v>
      </c>
      <c r="J6383" s="56">
        <f t="shared" si="200"/>
        <v>106.31666666666666</v>
      </c>
      <c r="K6383" s="72">
        <v>24.31</v>
      </c>
      <c r="L6383">
        <v>1441.96630859375</v>
      </c>
      <c r="M6383">
        <v>711</v>
      </c>
      <c r="N6383">
        <v>733.92724609375</v>
      </c>
      <c r="Q6383">
        <v>1458</v>
      </c>
      <c r="R6383">
        <v>764.507568359375</v>
      </c>
    </row>
    <row r="6384" spans="8:18" x14ac:dyDescent="0.3">
      <c r="H6384" s="54">
        <f t="shared" si="201"/>
        <v>5</v>
      </c>
      <c r="I6384" s="55">
        <v>6380</v>
      </c>
      <c r="J6384" s="56">
        <f t="shared" si="200"/>
        <v>106.33333333333333</v>
      </c>
      <c r="K6384" s="72">
        <v>22.71</v>
      </c>
      <c r="L6384">
        <v>1252.2337646484375</v>
      </c>
      <c r="M6384">
        <v>711</v>
      </c>
      <c r="N6384">
        <v>665.12158203125</v>
      </c>
      <c r="Q6384">
        <v>1458</v>
      </c>
      <c r="R6384">
        <v>756.86248779296875</v>
      </c>
    </row>
    <row r="6385" spans="8:18" x14ac:dyDescent="0.3">
      <c r="H6385" s="54">
        <f t="shared" si="201"/>
        <v>5</v>
      </c>
      <c r="I6385" s="55">
        <v>6381</v>
      </c>
      <c r="J6385" s="56">
        <f t="shared" si="200"/>
        <v>106.35</v>
      </c>
      <c r="K6385" s="72">
        <v>22.01</v>
      </c>
      <c r="L6385">
        <v>1252.2337646484375</v>
      </c>
      <c r="M6385">
        <v>711</v>
      </c>
      <c r="N6385">
        <v>649.8314208984375</v>
      </c>
      <c r="Q6385">
        <v>711</v>
      </c>
      <c r="R6385">
        <v>733.92724609375</v>
      </c>
    </row>
    <row r="6386" spans="8:18" x14ac:dyDescent="0.3">
      <c r="H6386" s="54">
        <f t="shared" si="201"/>
        <v>5</v>
      </c>
      <c r="I6386" s="55">
        <v>6382</v>
      </c>
      <c r="J6386" s="56">
        <f t="shared" si="200"/>
        <v>106.36666666666666</v>
      </c>
      <c r="K6386" s="72">
        <v>19.510000000000002</v>
      </c>
      <c r="L6386">
        <v>1195.3140869140625</v>
      </c>
      <c r="M6386">
        <v>711</v>
      </c>
      <c r="N6386">
        <v>542.80035400390625</v>
      </c>
      <c r="Q6386">
        <v>711</v>
      </c>
      <c r="R6386">
        <v>665.12158203125</v>
      </c>
    </row>
    <row r="6387" spans="8:18" x14ac:dyDescent="0.3">
      <c r="H6387" s="54">
        <f t="shared" si="201"/>
        <v>5</v>
      </c>
      <c r="I6387" s="55">
        <v>6383</v>
      </c>
      <c r="J6387" s="56">
        <f t="shared" si="200"/>
        <v>106.38333333333333</v>
      </c>
      <c r="K6387" s="72">
        <v>17.309999999999999</v>
      </c>
      <c r="L6387">
        <v>1165.17578125</v>
      </c>
      <c r="M6387">
        <v>783</v>
      </c>
      <c r="N6387">
        <v>596.1650390625</v>
      </c>
      <c r="Q6387">
        <v>711</v>
      </c>
      <c r="R6387">
        <v>649.8314208984375</v>
      </c>
    </row>
    <row r="6388" spans="8:18" x14ac:dyDescent="0.3">
      <c r="H6388" s="54">
        <f t="shared" si="201"/>
        <v>5</v>
      </c>
      <c r="I6388" s="55">
        <v>6384</v>
      </c>
      <c r="J6388" s="56">
        <f t="shared" si="200"/>
        <v>106.39999999999999</v>
      </c>
      <c r="K6388" s="72">
        <v>15.61</v>
      </c>
      <c r="L6388">
        <v>1109.6912841796875</v>
      </c>
      <c r="M6388">
        <v>783</v>
      </c>
      <c r="N6388">
        <v>611.85357666015625</v>
      </c>
      <c r="Q6388">
        <v>711</v>
      </c>
      <c r="R6388">
        <v>542.80035400390625</v>
      </c>
    </row>
    <row r="6389" spans="8:18" x14ac:dyDescent="0.3">
      <c r="H6389" s="54">
        <f t="shared" si="201"/>
        <v>5</v>
      </c>
      <c r="I6389" s="55">
        <v>6385</v>
      </c>
      <c r="J6389" s="56">
        <f t="shared" ref="J6389:J6452" si="202">I6389*$C$1</f>
        <v>106.41666666666667</v>
      </c>
      <c r="K6389" s="72">
        <v>15.84</v>
      </c>
      <c r="L6389">
        <v>1146.680908203125</v>
      </c>
      <c r="M6389">
        <v>783</v>
      </c>
      <c r="N6389">
        <v>627.54217529296875</v>
      </c>
      <c r="Q6389">
        <v>783</v>
      </c>
      <c r="R6389">
        <v>596.1650390625</v>
      </c>
    </row>
    <row r="6390" spans="8:18" x14ac:dyDescent="0.3">
      <c r="H6390" s="54">
        <f t="shared" si="201"/>
        <v>5</v>
      </c>
      <c r="I6390" s="55">
        <v>6386</v>
      </c>
      <c r="J6390" s="56">
        <f t="shared" si="202"/>
        <v>106.43333333333334</v>
      </c>
      <c r="K6390" s="72">
        <v>15.44</v>
      </c>
      <c r="L6390">
        <v>1128.1861572265625</v>
      </c>
      <c r="M6390">
        <v>783</v>
      </c>
      <c r="N6390">
        <v>643.230712890625</v>
      </c>
      <c r="Q6390">
        <v>783</v>
      </c>
      <c r="R6390">
        <v>611.85357666015625</v>
      </c>
    </row>
    <row r="6391" spans="8:18" x14ac:dyDescent="0.3">
      <c r="H6391" s="54">
        <f t="shared" si="201"/>
        <v>5</v>
      </c>
      <c r="I6391" s="55">
        <v>6387</v>
      </c>
      <c r="J6391" s="56">
        <f t="shared" si="202"/>
        <v>106.45</v>
      </c>
      <c r="K6391" s="72">
        <v>15.14</v>
      </c>
      <c r="L6391">
        <v>1128.1861572265625</v>
      </c>
      <c r="M6391">
        <v>783</v>
      </c>
      <c r="N6391">
        <v>666.7635498046875</v>
      </c>
      <c r="Q6391">
        <v>783</v>
      </c>
      <c r="R6391">
        <v>627.54217529296875</v>
      </c>
    </row>
    <row r="6392" spans="8:18" x14ac:dyDescent="0.3">
      <c r="H6392" s="54">
        <f t="shared" si="201"/>
        <v>5</v>
      </c>
      <c r="I6392" s="55">
        <v>6388</v>
      </c>
      <c r="J6392" s="56">
        <f t="shared" si="202"/>
        <v>106.46666666666667</v>
      </c>
      <c r="K6392" s="72">
        <v>14.74</v>
      </c>
      <c r="L6392">
        <v>1128.1861572265625</v>
      </c>
      <c r="M6392">
        <v>783</v>
      </c>
      <c r="N6392">
        <v>698.140625</v>
      </c>
      <c r="Q6392">
        <v>783</v>
      </c>
      <c r="R6392">
        <v>643.230712890625</v>
      </c>
    </row>
    <row r="6393" spans="8:18" x14ac:dyDescent="0.3">
      <c r="H6393" s="54">
        <f t="shared" si="201"/>
        <v>5</v>
      </c>
      <c r="I6393" s="55">
        <v>6389</v>
      </c>
      <c r="J6393" s="56">
        <f t="shared" si="202"/>
        <v>106.48333333333333</v>
      </c>
      <c r="K6393" s="72">
        <v>14.64</v>
      </c>
      <c r="L6393">
        <v>1923.46484375</v>
      </c>
      <c r="M6393">
        <v>783</v>
      </c>
      <c r="N6393">
        <v>753.05059814453125</v>
      </c>
      <c r="Q6393">
        <v>783</v>
      </c>
      <c r="R6393">
        <v>666.7635498046875</v>
      </c>
    </row>
    <row r="6394" spans="8:18" x14ac:dyDescent="0.3">
      <c r="H6394" s="54">
        <f t="shared" si="201"/>
        <v>5</v>
      </c>
      <c r="I6394" s="55">
        <v>6390</v>
      </c>
      <c r="J6394" s="56">
        <f t="shared" si="202"/>
        <v>106.5</v>
      </c>
      <c r="K6394" s="72">
        <v>14.34</v>
      </c>
      <c r="L6394">
        <v>1923.46484375</v>
      </c>
      <c r="M6394">
        <v>1607</v>
      </c>
      <c r="N6394">
        <v>878.55902099609375</v>
      </c>
      <c r="Q6394">
        <v>783</v>
      </c>
      <c r="R6394">
        <v>698.140625</v>
      </c>
    </row>
    <row r="6395" spans="8:18" x14ac:dyDescent="0.3">
      <c r="H6395" s="54">
        <f t="shared" si="201"/>
        <v>5</v>
      </c>
      <c r="I6395" s="55">
        <v>6391</v>
      </c>
      <c r="J6395" s="56">
        <f t="shared" si="202"/>
        <v>106.51666666666667</v>
      </c>
      <c r="K6395" s="72">
        <v>14.44</v>
      </c>
      <c r="L6395">
        <v>3033.15625</v>
      </c>
      <c r="M6395">
        <v>1607</v>
      </c>
      <c r="N6395">
        <v>807.96051025390625</v>
      </c>
      <c r="Q6395">
        <v>783</v>
      </c>
      <c r="R6395">
        <v>753.05059814453125</v>
      </c>
    </row>
    <row r="6396" spans="8:18" x14ac:dyDescent="0.3">
      <c r="H6396" s="54">
        <f t="shared" si="201"/>
        <v>5</v>
      </c>
      <c r="I6396" s="55">
        <v>6392</v>
      </c>
      <c r="J6396" s="56">
        <f t="shared" si="202"/>
        <v>106.53333333333333</v>
      </c>
      <c r="K6396" s="72">
        <v>14.94</v>
      </c>
      <c r="L6396">
        <v>2811.218017578125</v>
      </c>
      <c r="M6396">
        <v>1607</v>
      </c>
      <c r="N6396">
        <v>713.8292236328125</v>
      </c>
      <c r="Q6396">
        <v>1607</v>
      </c>
      <c r="R6396">
        <v>878.55902099609375</v>
      </c>
    </row>
    <row r="6397" spans="8:18" x14ac:dyDescent="0.3">
      <c r="H6397" s="54">
        <f t="shared" si="201"/>
        <v>5</v>
      </c>
      <c r="I6397" s="55">
        <v>6393</v>
      </c>
      <c r="J6397" s="56">
        <f t="shared" si="202"/>
        <v>106.55</v>
      </c>
      <c r="K6397" s="72">
        <v>17.54</v>
      </c>
      <c r="L6397">
        <v>3107.1357421875</v>
      </c>
      <c r="M6397">
        <v>1607</v>
      </c>
      <c r="N6397">
        <v>878.55902099609375</v>
      </c>
      <c r="Q6397">
        <v>1607</v>
      </c>
      <c r="R6397">
        <v>807.96051025390625</v>
      </c>
    </row>
    <row r="6398" spans="8:18" x14ac:dyDescent="0.3">
      <c r="H6398" s="54">
        <f t="shared" si="201"/>
        <v>5</v>
      </c>
      <c r="I6398" s="55">
        <v>6394</v>
      </c>
      <c r="J6398" s="56">
        <f t="shared" si="202"/>
        <v>106.56666666666666</v>
      </c>
      <c r="K6398" s="72">
        <v>20.84</v>
      </c>
      <c r="L6398">
        <v>2922.18701171875</v>
      </c>
      <c r="M6398">
        <v>1607</v>
      </c>
      <c r="N6398">
        <v>831.49334716796875</v>
      </c>
      <c r="Q6398">
        <v>1607</v>
      </c>
      <c r="R6398">
        <v>713.8292236328125</v>
      </c>
    </row>
    <row r="6399" spans="8:18" x14ac:dyDescent="0.3">
      <c r="H6399" s="54">
        <f t="shared" si="201"/>
        <v>5</v>
      </c>
      <c r="I6399" s="55">
        <v>6395</v>
      </c>
      <c r="J6399" s="56">
        <f t="shared" si="202"/>
        <v>106.58333333333333</v>
      </c>
      <c r="K6399" s="72">
        <v>22.64</v>
      </c>
      <c r="L6399">
        <v>2626.269287109375</v>
      </c>
      <c r="M6399">
        <v>1607</v>
      </c>
      <c r="N6399">
        <v>800.11627197265625</v>
      </c>
      <c r="Q6399">
        <v>1607</v>
      </c>
      <c r="R6399">
        <v>878.55902099609375</v>
      </c>
    </row>
    <row r="6400" spans="8:18" x14ac:dyDescent="0.3">
      <c r="H6400" s="54">
        <f t="shared" si="201"/>
        <v>5</v>
      </c>
      <c r="I6400" s="55">
        <v>6396</v>
      </c>
      <c r="J6400" s="56">
        <f t="shared" si="202"/>
        <v>106.6</v>
      </c>
      <c r="K6400" s="72">
        <v>24.14</v>
      </c>
      <c r="L6400">
        <v>2404.3310546875</v>
      </c>
      <c r="M6400">
        <v>1607</v>
      </c>
      <c r="N6400">
        <v>776.58343505859375</v>
      </c>
      <c r="Q6400">
        <v>1607</v>
      </c>
      <c r="R6400">
        <v>831.49334716796875</v>
      </c>
    </row>
    <row r="6401" spans="8:18" x14ac:dyDescent="0.3">
      <c r="H6401" s="54">
        <f t="shared" si="201"/>
        <v>5</v>
      </c>
      <c r="I6401" s="55">
        <v>6397</v>
      </c>
      <c r="J6401" s="56">
        <f t="shared" si="202"/>
        <v>106.61666666666666</v>
      </c>
      <c r="K6401" s="72">
        <v>25.84</v>
      </c>
      <c r="L6401">
        <v>2441.32080078125</v>
      </c>
      <c r="M6401">
        <v>1607</v>
      </c>
      <c r="N6401">
        <v>721.6734619140625</v>
      </c>
      <c r="Q6401">
        <v>1607</v>
      </c>
      <c r="R6401">
        <v>800.11627197265625</v>
      </c>
    </row>
    <row r="6402" spans="8:18" x14ac:dyDescent="0.3">
      <c r="H6402" s="54">
        <f t="shared" si="201"/>
        <v>5</v>
      </c>
      <c r="I6402" s="55">
        <v>6398</v>
      </c>
      <c r="J6402" s="56">
        <f t="shared" si="202"/>
        <v>106.63333333333333</v>
      </c>
      <c r="K6402" s="72">
        <v>26.64</v>
      </c>
      <c r="L6402">
        <v>2404.3310546875</v>
      </c>
      <c r="M6402">
        <v>1607</v>
      </c>
      <c r="N6402">
        <v>760.89483642578125</v>
      </c>
      <c r="Q6402">
        <v>1607</v>
      </c>
      <c r="R6402">
        <v>776.58343505859375</v>
      </c>
    </row>
    <row r="6403" spans="8:18" x14ac:dyDescent="0.3">
      <c r="H6403" s="54">
        <f t="shared" si="201"/>
        <v>5</v>
      </c>
      <c r="I6403" s="55">
        <v>6399</v>
      </c>
      <c r="J6403" s="56">
        <f t="shared" si="202"/>
        <v>106.64999999999999</v>
      </c>
      <c r="K6403" s="72">
        <v>26.54</v>
      </c>
      <c r="L6403">
        <v>2163.89794921875</v>
      </c>
      <c r="M6403">
        <v>1607</v>
      </c>
      <c r="N6403">
        <v>886.4033203125</v>
      </c>
      <c r="Q6403">
        <v>1607</v>
      </c>
      <c r="R6403">
        <v>721.6734619140625</v>
      </c>
    </row>
    <row r="6404" spans="8:18" x14ac:dyDescent="0.3">
      <c r="H6404" s="54">
        <f t="shared" si="201"/>
        <v>5</v>
      </c>
      <c r="I6404" s="55">
        <v>6400</v>
      </c>
      <c r="J6404" s="56">
        <f t="shared" si="202"/>
        <v>106.66666666666667</v>
      </c>
      <c r="K6404" s="72">
        <v>25.24</v>
      </c>
      <c r="L6404">
        <v>1886.47509765625</v>
      </c>
      <c r="M6404">
        <v>1607</v>
      </c>
      <c r="N6404">
        <v>807.96051025390625</v>
      </c>
      <c r="Q6404">
        <v>1607</v>
      </c>
      <c r="R6404">
        <v>760.89483642578125</v>
      </c>
    </row>
    <row r="6405" spans="8:18" x14ac:dyDescent="0.3">
      <c r="H6405" s="54">
        <f t="shared" si="201"/>
        <v>5</v>
      </c>
      <c r="I6405" s="55">
        <v>6401</v>
      </c>
      <c r="J6405" s="56">
        <f t="shared" si="202"/>
        <v>106.68333333333334</v>
      </c>
      <c r="K6405" s="72">
        <v>23.34</v>
      </c>
      <c r="L6405">
        <v>1849.4853515625</v>
      </c>
      <c r="M6405">
        <v>1607</v>
      </c>
      <c r="N6405">
        <v>784.42767333984375</v>
      </c>
      <c r="Q6405">
        <v>1607</v>
      </c>
      <c r="R6405">
        <v>886.4033203125</v>
      </c>
    </row>
    <row r="6406" spans="8:18" x14ac:dyDescent="0.3">
      <c r="H6406" s="54">
        <f t="shared" ref="H6406:H6469" si="203">ROUNDUP(J6406/24,0)</f>
        <v>5</v>
      </c>
      <c r="I6406" s="55">
        <v>6402</v>
      </c>
      <c r="J6406" s="56">
        <f t="shared" si="202"/>
        <v>106.7</v>
      </c>
      <c r="K6406" s="72">
        <v>21.84</v>
      </c>
      <c r="L6406">
        <v>1609.0523681640625</v>
      </c>
      <c r="M6406">
        <v>1607</v>
      </c>
      <c r="N6406">
        <v>776.58343505859375</v>
      </c>
      <c r="Q6406">
        <v>1607</v>
      </c>
      <c r="R6406">
        <v>807.96051025390625</v>
      </c>
    </row>
    <row r="6407" spans="8:18" x14ac:dyDescent="0.3">
      <c r="H6407" s="54">
        <f t="shared" si="203"/>
        <v>5</v>
      </c>
      <c r="I6407" s="55">
        <v>6403</v>
      </c>
      <c r="J6407" s="56">
        <f t="shared" si="202"/>
        <v>106.71666666666667</v>
      </c>
      <c r="K6407" s="72">
        <v>21.34</v>
      </c>
      <c r="L6407">
        <v>1405.6090087890625</v>
      </c>
      <c r="M6407">
        <v>783</v>
      </c>
      <c r="N6407">
        <v>753.05059814453125</v>
      </c>
      <c r="Q6407">
        <v>1607</v>
      </c>
      <c r="R6407">
        <v>784.42767333984375</v>
      </c>
    </row>
    <row r="6408" spans="8:18" x14ac:dyDescent="0.3">
      <c r="H6408" s="54">
        <f t="shared" si="203"/>
        <v>5</v>
      </c>
      <c r="I6408" s="55">
        <v>6404</v>
      </c>
      <c r="J6408" s="56">
        <f t="shared" si="202"/>
        <v>106.73333333333333</v>
      </c>
      <c r="K6408" s="72">
        <v>20.84</v>
      </c>
      <c r="L6408">
        <v>1220.660400390625</v>
      </c>
      <c r="M6408">
        <v>783</v>
      </c>
      <c r="N6408">
        <v>682.45208740234375</v>
      </c>
      <c r="Q6408">
        <v>1607</v>
      </c>
      <c r="R6408">
        <v>776.58343505859375</v>
      </c>
    </row>
    <row r="6409" spans="8:18" x14ac:dyDescent="0.3">
      <c r="H6409" s="54">
        <f t="shared" si="203"/>
        <v>5</v>
      </c>
      <c r="I6409" s="55">
        <v>6405</v>
      </c>
      <c r="J6409" s="56">
        <f t="shared" si="202"/>
        <v>106.75</v>
      </c>
      <c r="K6409" s="72">
        <v>20.64</v>
      </c>
      <c r="L6409">
        <v>1220.660400390625</v>
      </c>
      <c r="M6409">
        <v>783</v>
      </c>
      <c r="N6409">
        <v>666.7635498046875</v>
      </c>
      <c r="Q6409">
        <v>783</v>
      </c>
      <c r="R6409">
        <v>753.05059814453125</v>
      </c>
    </row>
    <row r="6410" spans="8:18" x14ac:dyDescent="0.3">
      <c r="H6410" s="54">
        <f t="shared" si="203"/>
        <v>5</v>
      </c>
      <c r="I6410" s="55">
        <v>6406</v>
      </c>
      <c r="J6410" s="56">
        <f t="shared" si="202"/>
        <v>106.76666666666667</v>
      </c>
      <c r="K6410" s="72">
        <v>20.440000000000001</v>
      </c>
      <c r="L6410">
        <v>1165.17578125</v>
      </c>
      <c r="M6410">
        <v>783</v>
      </c>
      <c r="N6410">
        <v>556.94366455078125</v>
      </c>
      <c r="Q6410">
        <v>783</v>
      </c>
      <c r="R6410">
        <v>682.45208740234375</v>
      </c>
    </row>
    <row r="6411" spans="8:18" x14ac:dyDescent="0.3">
      <c r="H6411" s="54">
        <f t="shared" si="203"/>
        <v>5</v>
      </c>
      <c r="I6411" s="55">
        <v>6407</v>
      </c>
      <c r="J6411" s="56">
        <f t="shared" si="202"/>
        <v>106.78333333333333</v>
      </c>
      <c r="K6411" s="72">
        <v>19.84</v>
      </c>
      <c r="L6411">
        <v>1121.809814453125</v>
      </c>
      <c r="M6411">
        <v>765</v>
      </c>
      <c r="N6411">
        <v>715.22265625</v>
      </c>
      <c r="Q6411">
        <v>783</v>
      </c>
      <c r="R6411">
        <v>666.7635498046875</v>
      </c>
    </row>
    <row r="6412" spans="8:18" x14ac:dyDescent="0.3">
      <c r="H6412" s="54">
        <f t="shared" si="203"/>
        <v>5</v>
      </c>
      <c r="I6412" s="55">
        <v>6408</v>
      </c>
      <c r="J6412" s="56">
        <f t="shared" si="202"/>
        <v>106.8</v>
      </c>
      <c r="K6412" s="72">
        <v>18.04</v>
      </c>
      <c r="L6412">
        <v>1068.3902587890625</v>
      </c>
      <c r="M6412">
        <v>765</v>
      </c>
      <c r="N6412">
        <v>734.0443115234375</v>
      </c>
      <c r="Q6412">
        <v>783</v>
      </c>
      <c r="R6412">
        <v>556.94366455078125</v>
      </c>
    </row>
    <row r="6413" spans="8:18" x14ac:dyDescent="0.3">
      <c r="H6413" s="54">
        <f t="shared" si="203"/>
        <v>5</v>
      </c>
      <c r="I6413" s="55">
        <v>6409</v>
      </c>
      <c r="J6413" s="56">
        <f t="shared" si="202"/>
        <v>106.81666666666666</v>
      </c>
      <c r="K6413" s="72">
        <v>19.600000000000001</v>
      </c>
      <c r="L6413">
        <v>1104.0032958984375</v>
      </c>
      <c r="M6413">
        <v>765</v>
      </c>
      <c r="N6413">
        <v>752.865966796875</v>
      </c>
      <c r="Q6413">
        <v>765</v>
      </c>
      <c r="R6413">
        <v>715.22265625</v>
      </c>
    </row>
    <row r="6414" spans="8:18" x14ac:dyDescent="0.3">
      <c r="H6414" s="54">
        <f t="shared" si="203"/>
        <v>5</v>
      </c>
      <c r="I6414" s="55">
        <v>6410</v>
      </c>
      <c r="J6414" s="56">
        <f t="shared" si="202"/>
        <v>106.83333333333333</v>
      </c>
      <c r="K6414" s="72">
        <v>19.3</v>
      </c>
      <c r="L6414">
        <v>1086.19677734375</v>
      </c>
      <c r="M6414">
        <v>765</v>
      </c>
      <c r="N6414">
        <v>771.6876220703125</v>
      </c>
      <c r="Q6414">
        <v>765</v>
      </c>
      <c r="R6414">
        <v>734.0443115234375</v>
      </c>
    </row>
    <row r="6415" spans="8:18" x14ac:dyDescent="0.3">
      <c r="H6415" s="54">
        <f t="shared" si="203"/>
        <v>5</v>
      </c>
      <c r="I6415" s="55">
        <v>6411</v>
      </c>
      <c r="J6415" s="56">
        <f t="shared" si="202"/>
        <v>106.85</v>
      </c>
      <c r="K6415" s="72">
        <v>18.2</v>
      </c>
      <c r="L6415">
        <v>1086.19677734375</v>
      </c>
      <c r="M6415">
        <v>765</v>
      </c>
      <c r="N6415">
        <v>799.92010498046875</v>
      </c>
      <c r="Q6415">
        <v>765</v>
      </c>
      <c r="R6415">
        <v>752.865966796875</v>
      </c>
    </row>
    <row r="6416" spans="8:18" x14ac:dyDescent="0.3">
      <c r="H6416" s="54">
        <f t="shared" si="203"/>
        <v>5</v>
      </c>
      <c r="I6416" s="55">
        <v>6412</v>
      </c>
      <c r="J6416" s="56">
        <f t="shared" si="202"/>
        <v>106.86666666666666</v>
      </c>
      <c r="K6416" s="72">
        <v>17.399999999999999</v>
      </c>
      <c r="L6416">
        <v>1086.19677734375</v>
      </c>
      <c r="M6416">
        <v>765</v>
      </c>
      <c r="N6416">
        <v>837.56341552734375</v>
      </c>
      <c r="Q6416">
        <v>765</v>
      </c>
      <c r="R6416">
        <v>771.6876220703125</v>
      </c>
    </row>
    <row r="6417" spans="8:18" x14ac:dyDescent="0.3">
      <c r="H6417" s="54">
        <f t="shared" si="203"/>
        <v>5</v>
      </c>
      <c r="I6417" s="55">
        <v>6413</v>
      </c>
      <c r="J6417" s="56">
        <f t="shared" si="202"/>
        <v>106.88333333333333</v>
      </c>
      <c r="K6417" s="72">
        <v>17.100000000000001</v>
      </c>
      <c r="L6417">
        <v>1851.87646484375</v>
      </c>
      <c r="M6417">
        <v>765</v>
      </c>
      <c r="N6417">
        <v>903.439208984375</v>
      </c>
      <c r="Q6417">
        <v>765</v>
      </c>
      <c r="R6417">
        <v>799.92010498046875</v>
      </c>
    </row>
    <row r="6418" spans="8:18" x14ac:dyDescent="0.3">
      <c r="H6418" s="54">
        <f t="shared" si="203"/>
        <v>5</v>
      </c>
      <c r="I6418" s="55">
        <v>6414</v>
      </c>
      <c r="J6418" s="56">
        <f t="shared" si="202"/>
        <v>106.89999999999999</v>
      </c>
      <c r="K6418" s="72">
        <v>17.2</v>
      </c>
      <c r="L6418">
        <v>1851.87646484375</v>
      </c>
      <c r="M6418">
        <v>1569</v>
      </c>
      <c r="N6418">
        <v>1054.0123291015625</v>
      </c>
      <c r="Q6418">
        <v>765</v>
      </c>
      <c r="R6418">
        <v>837.56341552734375</v>
      </c>
    </row>
    <row r="6419" spans="8:18" x14ac:dyDescent="0.3">
      <c r="H6419" s="54">
        <f t="shared" si="203"/>
        <v>5</v>
      </c>
      <c r="I6419" s="55">
        <v>6415</v>
      </c>
      <c r="J6419" s="56">
        <f t="shared" si="202"/>
        <v>106.91666666666667</v>
      </c>
      <c r="K6419" s="72">
        <v>17.600000000000001</v>
      </c>
      <c r="L6419">
        <v>2920.26708984375</v>
      </c>
      <c r="M6419">
        <v>1569</v>
      </c>
      <c r="N6419">
        <v>969.31494140625</v>
      </c>
      <c r="Q6419">
        <v>765</v>
      </c>
      <c r="R6419">
        <v>903.439208984375</v>
      </c>
    </row>
    <row r="6420" spans="8:18" x14ac:dyDescent="0.3">
      <c r="H6420" s="54">
        <f t="shared" si="203"/>
        <v>5</v>
      </c>
      <c r="I6420" s="55">
        <v>6416</v>
      </c>
      <c r="J6420" s="56">
        <f t="shared" si="202"/>
        <v>106.93333333333334</v>
      </c>
      <c r="K6420" s="72">
        <v>18</v>
      </c>
      <c r="L6420">
        <v>2706.5888671875</v>
      </c>
      <c r="M6420">
        <v>1569</v>
      </c>
      <c r="N6420">
        <v>856.38507080078125</v>
      </c>
      <c r="Q6420">
        <v>1569</v>
      </c>
      <c r="R6420">
        <v>1054.0123291015625</v>
      </c>
    </row>
    <row r="6421" spans="8:18" x14ac:dyDescent="0.3">
      <c r="H6421" s="54">
        <f t="shared" si="203"/>
        <v>5</v>
      </c>
      <c r="I6421" s="55">
        <v>6417</v>
      </c>
      <c r="J6421" s="56">
        <f t="shared" si="202"/>
        <v>106.95</v>
      </c>
      <c r="K6421" s="72">
        <v>18.899999999999999</v>
      </c>
      <c r="L6421">
        <v>2991.492919921875</v>
      </c>
      <c r="M6421">
        <v>1569</v>
      </c>
      <c r="N6421">
        <v>1054.0123291015625</v>
      </c>
      <c r="Q6421">
        <v>1569</v>
      </c>
      <c r="R6421">
        <v>969.31494140625</v>
      </c>
    </row>
    <row r="6422" spans="8:18" x14ac:dyDescent="0.3">
      <c r="H6422" s="54">
        <f t="shared" si="203"/>
        <v>5</v>
      </c>
      <c r="I6422" s="55">
        <v>6418</v>
      </c>
      <c r="J6422" s="56">
        <f t="shared" si="202"/>
        <v>106.96666666666667</v>
      </c>
      <c r="K6422" s="72">
        <v>21.1</v>
      </c>
      <c r="L6422">
        <v>2813.427734375</v>
      </c>
      <c r="M6422">
        <v>1569</v>
      </c>
      <c r="N6422">
        <v>997.54742431640625</v>
      </c>
      <c r="Q6422">
        <v>1569</v>
      </c>
      <c r="R6422">
        <v>856.38507080078125</v>
      </c>
    </row>
    <row r="6423" spans="8:18" x14ac:dyDescent="0.3">
      <c r="H6423" s="54">
        <f t="shared" si="203"/>
        <v>5</v>
      </c>
      <c r="I6423" s="55">
        <v>6419</v>
      </c>
      <c r="J6423" s="56">
        <f t="shared" si="202"/>
        <v>106.98333333333333</v>
      </c>
      <c r="K6423" s="72">
        <v>22</v>
      </c>
      <c r="L6423">
        <v>2528.523681640625</v>
      </c>
      <c r="M6423">
        <v>1569</v>
      </c>
      <c r="N6423">
        <v>959.90411376953125</v>
      </c>
      <c r="Q6423">
        <v>1569</v>
      </c>
      <c r="R6423">
        <v>1054.0123291015625</v>
      </c>
    </row>
    <row r="6424" spans="8:18" x14ac:dyDescent="0.3">
      <c r="H6424" s="54">
        <f t="shared" si="203"/>
        <v>5</v>
      </c>
      <c r="I6424" s="55">
        <v>6420</v>
      </c>
      <c r="J6424" s="56">
        <f t="shared" si="202"/>
        <v>107</v>
      </c>
      <c r="K6424" s="72">
        <v>22.3</v>
      </c>
      <c r="L6424">
        <v>2314.845703125</v>
      </c>
      <c r="M6424">
        <v>1569</v>
      </c>
      <c r="N6424">
        <v>931.671630859375</v>
      </c>
      <c r="Q6424">
        <v>1569</v>
      </c>
      <c r="R6424">
        <v>997.54742431640625</v>
      </c>
    </row>
    <row r="6425" spans="8:18" x14ac:dyDescent="0.3">
      <c r="H6425" s="54">
        <f t="shared" si="203"/>
        <v>5</v>
      </c>
      <c r="I6425" s="55">
        <v>6421</v>
      </c>
      <c r="J6425" s="56">
        <f t="shared" si="202"/>
        <v>107.01666666666667</v>
      </c>
      <c r="K6425" s="72">
        <v>23.9</v>
      </c>
      <c r="L6425">
        <v>2350.458740234375</v>
      </c>
      <c r="M6425">
        <v>1569</v>
      </c>
      <c r="N6425">
        <v>865.7958984375</v>
      </c>
      <c r="Q6425">
        <v>1569</v>
      </c>
      <c r="R6425">
        <v>959.90411376953125</v>
      </c>
    </row>
    <row r="6426" spans="8:18" x14ac:dyDescent="0.3">
      <c r="H6426" s="54">
        <f t="shared" si="203"/>
        <v>5</v>
      </c>
      <c r="I6426" s="55">
        <v>6422</v>
      </c>
      <c r="J6426" s="56">
        <f t="shared" si="202"/>
        <v>107.03333333333333</v>
      </c>
      <c r="K6426" s="72">
        <v>25.4</v>
      </c>
      <c r="L6426">
        <v>2314.845703125</v>
      </c>
      <c r="M6426">
        <v>1569</v>
      </c>
      <c r="N6426">
        <v>912.8499755859375</v>
      </c>
      <c r="Q6426">
        <v>1569</v>
      </c>
      <c r="R6426">
        <v>931.671630859375</v>
      </c>
    </row>
    <row r="6427" spans="8:18" x14ac:dyDescent="0.3">
      <c r="H6427" s="54">
        <f t="shared" si="203"/>
        <v>5</v>
      </c>
      <c r="I6427" s="55">
        <v>6423</v>
      </c>
      <c r="J6427" s="56">
        <f t="shared" si="202"/>
        <v>107.05</v>
      </c>
      <c r="K6427" s="72">
        <v>25.9</v>
      </c>
      <c r="L6427">
        <v>2083.361083984375</v>
      </c>
      <c r="M6427">
        <v>1569</v>
      </c>
      <c r="N6427">
        <v>1063.4232177734375</v>
      </c>
      <c r="Q6427">
        <v>1569</v>
      </c>
      <c r="R6427">
        <v>865.7958984375</v>
      </c>
    </row>
    <row r="6428" spans="8:18" x14ac:dyDescent="0.3">
      <c r="H6428" s="54">
        <f t="shared" si="203"/>
        <v>5</v>
      </c>
      <c r="I6428" s="55">
        <v>6424</v>
      </c>
      <c r="J6428" s="56">
        <f t="shared" si="202"/>
        <v>107.06666666666666</v>
      </c>
      <c r="K6428" s="72">
        <v>26.6</v>
      </c>
      <c r="L6428">
        <v>1816.263427734375</v>
      </c>
      <c r="M6428">
        <v>1569</v>
      </c>
      <c r="N6428">
        <v>969.31494140625</v>
      </c>
      <c r="Q6428">
        <v>1569</v>
      </c>
      <c r="R6428">
        <v>912.8499755859375</v>
      </c>
    </row>
    <row r="6429" spans="8:18" x14ac:dyDescent="0.3">
      <c r="H6429" s="54">
        <f t="shared" si="203"/>
        <v>5</v>
      </c>
      <c r="I6429" s="55">
        <v>6425</v>
      </c>
      <c r="J6429" s="56">
        <f t="shared" si="202"/>
        <v>107.08333333333333</v>
      </c>
      <c r="K6429" s="72">
        <v>25.5</v>
      </c>
      <c r="L6429">
        <v>1780.6505126953125</v>
      </c>
      <c r="M6429">
        <v>1569</v>
      </c>
      <c r="N6429">
        <v>941.08245849609375</v>
      </c>
      <c r="Q6429">
        <v>1569</v>
      </c>
      <c r="R6429">
        <v>1063.4232177734375</v>
      </c>
    </row>
    <row r="6430" spans="8:18" x14ac:dyDescent="0.3">
      <c r="H6430" s="54">
        <f t="shared" si="203"/>
        <v>5</v>
      </c>
      <c r="I6430" s="55">
        <v>6426</v>
      </c>
      <c r="J6430" s="56">
        <f t="shared" si="202"/>
        <v>107.1</v>
      </c>
      <c r="K6430" s="72">
        <v>23.7</v>
      </c>
      <c r="L6430">
        <v>1549.166015625</v>
      </c>
      <c r="M6430">
        <v>1569</v>
      </c>
      <c r="N6430">
        <v>931.671630859375</v>
      </c>
      <c r="Q6430">
        <v>1569</v>
      </c>
      <c r="R6430">
        <v>969.31494140625</v>
      </c>
    </row>
    <row r="6431" spans="8:18" x14ac:dyDescent="0.3">
      <c r="H6431" s="54">
        <f t="shared" si="203"/>
        <v>5</v>
      </c>
      <c r="I6431" s="55">
        <v>6427</v>
      </c>
      <c r="J6431" s="56">
        <f t="shared" si="202"/>
        <v>107.11666666666666</v>
      </c>
      <c r="K6431" s="72">
        <v>22.4</v>
      </c>
      <c r="L6431">
        <v>1353.29443359375</v>
      </c>
      <c r="M6431">
        <v>765</v>
      </c>
      <c r="N6431">
        <v>903.439208984375</v>
      </c>
      <c r="Q6431">
        <v>1569</v>
      </c>
      <c r="R6431">
        <v>941.08245849609375</v>
      </c>
    </row>
    <row r="6432" spans="8:18" x14ac:dyDescent="0.3">
      <c r="H6432" s="54">
        <f t="shared" si="203"/>
        <v>5</v>
      </c>
      <c r="I6432" s="55">
        <v>6428</v>
      </c>
      <c r="J6432" s="56">
        <f t="shared" si="202"/>
        <v>107.13333333333333</v>
      </c>
      <c r="K6432" s="72">
        <v>21.3</v>
      </c>
      <c r="L6432">
        <v>1175.2293701171875</v>
      </c>
      <c r="M6432">
        <v>765</v>
      </c>
      <c r="N6432">
        <v>818.74176025390625</v>
      </c>
      <c r="Q6432">
        <v>1569</v>
      </c>
      <c r="R6432">
        <v>931.671630859375</v>
      </c>
    </row>
    <row r="6433" spans="8:18" x14ac:dyDescent="0.3">
      <c r="H6433" s="54">
        <f t="shared" si="203"/>
        <v>5</v>
      </c>
      <c r="I6433" s="55">
        <v>6429</v>
      </c>
      <c r="J6433" s="56">
        <f t="shared" si="202"/>
        <v>107.14999999999999</v>
      </c>
      <c r="K6433" s="72">
        <v>20</v>
      </c>
      <c r="L6433">
        <v>1175.2293701171875</v>
      </c>
      <c r="M6433">
        <v>765</v>
      </c>
      <c r="N6433">
        <v>799.92010498046875</v>
      </c>
      <c r="Q6433">
        <v>765</v>
      </c>
      <c r="R6433">
        <v>903.439208984375</v>
      </c>
    </row>
    <row r="6434" spans="8:18" x14ac:dyDescent="0.3">
      <c r="H6434" s="54">
        <f t="shared" si="203"/>
        <v>5</v>
      </c>
      <c r="I6434" s="55">
        <v>6430</v>
      </c>
      <c r="J6434" s="56">
        <f t="shared" si="202"/>
        <v>107.16666666666667</v>
      </c>
      <c r="K6434" s="72">
        <v>18.5</v>
      </c>
      <c r="L6434">
        <v>1121.809814453125</v>
      </c>
      <c r="M6434">
        <v>765</v>
      </c>
      <c r="N6434">
        <v>668.1685791015625</v>
      </c>
      <c r="Q6434">
        <v>765</v>
      </c>
      <c r="R6434">
        <v>818.74176025390625</v>
      </c>
    </row>
    <row r="6435" spans="8:18" x14ac:dyDescent="0.3">
      <c r="H6435" s="54">
        <f t="shared" si="203"/>
        <v>5</v>
      </c>
      <c r="I6435" s="55">
        <v>6431</v>
      </c>
      <c r="J6435" s="56">
        <f t="shared" si="202"/>
        <v>107.18333333333334</v>
      </c>
      <c r="K6435" s="72">
        <v>17.7</v>
      </c>
      <c r="L6435">
        <v>1139.602294921875</v>
      </c>
      <c r="M6435">
        <v>780</v>
      </c>
      <c r="N6435">
        <v>624.58917236328125</v>
      </c>
      <c r="Q6435">
        <v>765</v>
      </c>
      <c r="R6435">
        <v>799.92010498046875</v>
      </c>
    </row>
    <row r="6436" spans="8:18" x14ac:dyDescent="0.3">
      <c r="H6436" s="54">
        <f t="shared" si="203"/>
        <v>5</v>
      </c>
      <c r="I6436" s="55">
        <v>6432</v>
      </c>
      <c r="J6436" s="56">
        <f t="shared" si="202"/>
        <v>107.2</v>
      </c>
      <c r="K6436" s="72">
        <v>17.2</v>
      </c>
      <c r="L6436">
        <v>1085.3355712890625</v>
      </c>
      <c r="M6436">
        <v>780</v>
      </c>
      <c r="N6436">
        <v>641.0257568359375</v>
      </c>
      <c r="Q6436">
        <v>765</v>
      </c>
      <c r="R6436">
        <v>668.1685791015625</v>
      </c>
    </row>
    <row r="6437" spans="8:18" x14ac:dyDescent="0.3">
      <c r="H6437" s="54">
        <f t="shared" si="203"/>
        <v>5</v>
      </c>
      <c r="I6437" s="55">
        <v>6433</v>
      </c>
      <c r="J6437" s="56">
        <f t="shared" si="202"/>
        <v>107.21666666666667</v>
      </c>
      <c r="K6437" s="72">
        <v>15.75</v>
      </c>
      <c r="L6437">
        <v>1121.513427734375</v>
      </c>
      <c r="M6437">
        <v>780</v>
      </c>
      <c r="N6437">
        <v>657.4622802734375</v>
      </c>
      <c r="Q6437">
        <v>780</v>
      </c>
      <c r="R6437">
        <v>624.58917236328125</v>
      </c>
    </row>
    <row r="6438" spans="8:18" x14ac:dyDescent="0.3">
      <c r="H6438" s="54">
        <f t="shared" si="203"/>
        <v>5</v>
      </c>
      <c r="I6438" s="55">
        <v>6434</v>
      </c>
      <c r="J6438" s="56">
        <f t="shared" si="202"/>
        <v>107.23333333333333</v>
      </c>
      <c r="K6438" s="72">
        <v>15.15</v>
      </c>
      <c r="L6438">
        <v>1103.4244384765625</v>
      </c>
      <c r="M6438">
        <v>780</v>
      </c>
      <c r="N6438">
        <v>673.89886474609375</v>
      </c>
      <c r="Q6438">
        <v>780</v>
      </c>
      <c r="R6438">
        <v>641.0257568359375</v>
      </c>
    </row>
    <row r="6439" spans="8:18" x14ac:dyDescent="0.3">
      <c r="H6439" s="54">
        <f t="shared" si="203"/>
        <v>5</v>
      </c>
      <c r="I6439" s="55">
        <v>6435</v>
      </c>
      <c r="J6439" s="56">
        <f t="shared" si="202"/>
        <v>107.25</v>
      </c>
      <c r="K6439" s="72">
        <v>14.95</v>
      </c>
      <c r="L6439">
        <v>1103.4244384765625</v>
      </c>
      <c r="M6439">
        <v>780</v>
      </c>
      <c r="N6439">
        <v>698.5537109375</v>
      </c>
      <c r="Q6439">
        <v>780</v>
      </c>
      <c r="R6439">
        <v>657.4622802734375</v>
      </c>
    </row>
    <row r="6440" spans="8:18" x14ac:dyDescent="0.3">
      <c r="H6440" s="54">
        <f t="shared" si="203"/>
        <v>5</v>
      </c>
      <c r="I6440" s="55">
        <v>6436</v>
      </c>
      <c r="J6440" s="56">
        <f t="shared" si="202"/>
        <v>107.26666666666667</v>
      </c>
      <c r="K6440" s="72">
        <v>15.05</v>
      </c>
      <c r="L6440">
        <v>1103.4244384765625</v>
      </c>
      <c r="M6440">
        <v>780</v>
      </c>
      <c r="N6440">
        <v>731.42681884765625</v>
      </c>
      <c r="Q6440">
        <v>780</v>
      </c>
      <c r="R6440">
        <v>673.89886474609375</v>
      </c>
    </row>
    <row r="6441" spans="8:18" x14ac:dyDescent="0.3">
      <c r="H6441" s="54">
        <f t="shared" si="203"/>
        <v>5</v>
      </c>
      <c r="I6441" s="55">
        <v>6437</v>
      </c>
      <c r="J6441" s="56">
        <f t="shared" si="202"/>
        <v>107.28333333333333</v>
      </c>
      <c r="K6441" s="72">
        <v>14.75</v>
      </c>
      <c r="L6441">
        <v>1881.2481689453125</v>
      </c>
      <c r="M6441">
        <v>780</v>
      </c>
      <c r="N6441">
        <v>788.95477294921875</v>
      </c>
      <c r="Q6441">
        <v>780</v>
      </c>
      <c r="R6441">
        <v>698.5537109375</v>
      </c>
    </row>
    <row r="6442" spans="8:18" x14ac:dyDescent="0.3">
      <c r="H6442" s="54">
        <f t="shared" si="203"/>
        <v>5</v>
      </c>
      <c r="I6442" s="55">
        <v>6438</v>
      </c>
      <c r="J6442" s="56">
        <f t="shared" si="202"/>
        <v>107.3</v>
      </c>
      <c r="K6442" s="72">
        <v>14.85</v>
      </c>
      <c r="L6442">
        <v>1881.2481689453125</v>
      </c>
      <c r="M6442">
        <v>1600</v>
      </c>
      <c r="N6442">
        <v>920.447265625</v>
      </c>
      <c r="Q6442">
        <v>780</v>
      </c>
      <c r="R6442">
        <v>731.42681884765625</v>
      </c>
    </row>
    <row r="6443" spans="8:18" x14ac:dyDescent="0.3">
      <c r="H6443" s="54">
        <f t="shared" si="203"/>
        <v>5</v>
      </c>
      <c r="I6443" s="55">
        <v>6439</v>
      </c>
      <c r="J6443" s="56">
        <f t="shared" si="202"/>
        <v>107.31666666666666</v>
      </c>
      <c r="K6443" s="72">
        <v>14.45</v>
      </c>
      <c r="L6443">
        <v>2966.583984375</v>
      </c>
      <c r="M6443">
        <v>1600</v>
      </c>
      <c r="N6443">
        <v>846.48272705078125</v>
      </c>
      <c r="Q6443">
        <v>780</v>
      </c>
      <c r="R6443">
        <v>788.95477294921875</v>
      </c>
    </row>
    <row r="6444" spans="8:18" x14ac:dyDescent="0.3">
      <c r="H6444" s="54">
        <f t="shared" si="203"/>
        <v>5</v>
      </c>
      <c r="I6444" s="55">
        <v>6440</v>
      </c>
      <c r="J6444" s="56">
        <f t="shared" si="202"/>
        <v>107.33333333333333</v>
      </c>
      <c r="K6444" s="72">
        <v>15.35</v>
      </c>
      <c r="L6444">
        <v>2749.516845703125</v>
      </c>
      <c r="M6444">
        <v>1600</v>
      </c>
      <c r="N6444">
        <v>747.8634033203125</v>
      </c>
      <c r="Q6444">
        <v>1600</v>
      </c>
      <c r="R6444">
        <v>920.447265625</v>
      </c>
    </row>
    <row r="6445" spans="8:18" x14ac:dyDescent="0.3">
      <c r="H6445" s="54">
        <f t="shared" si="203"/>
        <v>5</v>
      </c>
      <c r="I6445" s="55">
        <v>6441</v>
      </c>
      <c r="J6445" s="56">
        <f t="shared" si="202"/>
        <v>107.35</v>
      </c>
      <c r="K6445" s="72">
        <v>18.05</v>
      </c>
      <c r="L6445">
        <v>3038.939697265625</v>
      </c>
      <c r="M6445">
        <v>1600</v>
      </c>
      <c r="N6445">
        <v>920.447265625</v>
      </c>
      <c r="Q6445">
        <v>1600</v>
      </c>
      <c r="R6445">
        <v>846.48272705078125</v>
      </c>
    </row>
    <row r="6446" spans="8:18" x14ac:dyDescent="0.3">
      <c r="H6446" s="54">
        <f t="shared" si="203"/>
        <v>5</v>
      </c>
      <c r="I6446" s="55">
        <v>6442</v>
      </c>
      <c r="J6446" s="56">
        <f t="shared" si="202"/>
        <v>107.36666666666666</v>
      </c>
      <c r="K6446" s="72">
        <v>21.05</v>
      </c>
      <c r="L6446">
        <v>2858.05029296875</v>
      </c>
      <c r="M6446">
        <v>1600</v>
      </c>
      <c r="N6446">
        <v>871.1375732421875</v>
      </c>
      <c r="Q6446">
        <v>1600</v>
      </c>
      <c r="R6446">
        <v>747.8634033203125</v>
      </c>
    </row>
    <row r="6447" spans="8:18" x14ac:dyDescent="0.3">
      <c r="H6447" s="54">
        <f t="shared" si="203"/>
        <v>5</v>
      </c>
      <c r="I6447" s="55">
        <v>6443</v>
      </c>
      <c r="J6447" s="56">
        <f t="shared" si="202"/>
        <v>107.38333333333333</v>
      </c>
      <c r="K6447" s="72">
        <v>24.55</v>
      </c>
      <c r="L6447">
        <v>2568.62744140625</v>
      </c>
      <c r="M6447">
        <v>1600</v>
      </c>
      <c r="N6447">
        <v>838.26446533203125</v>
      </c>
      <c r="Q6447">
        <v>1600</v>
      </c>
      <c r="R6447">
        <v>920.447265625</v>
      </c>
    </row>
    <row r="6448" spans="8:18" x14ac:dyDescent="0.3">
      <c r="H6448" s="54">
        <f t="shared" si="203"/>
        <v>5</v>
      </c>
      <c r="I6448" s="55">
        <v>6444</v>
      </c>
      <c r="J6448" s="56">
        <f t="shared" si="202"/>
        <v>107.39999999999999</v>
      </c>
      <c r="K6448" s="72">
        <v>27.65</v>
      </c>
      <c r="L6448">
        <v>2351.560302734375</v>
      </c>
      <c r="M6448">
        <v>1600</v>
      </c>
      <c r="N6448">
        <v>813.609619140625</v>
      </c>
      <c r="Q6448">
        <v>1600</v>
      </c>
      <c r="R6448">
        <v>871.1375732421875</v>
      </c>
    </row>
    <row r="6449" spans="8:18" x14ac:dyDescent="0.3">
      <c r="H6449" s="54">
        <f t="shared" si="203"/>
        <v>5</v>
      </c>
      <c r="I6449" s="55">
        <v>6445</v>
      </c>
      <c r="J6449" s="56">
        <f t="shared" si="202"/>
        <v>107.41666666666667</v>
      </c>
      <c r="K6449" s="72">
        <v>28.45</v>
      </c>
      <c r="L6449">
        <v>2387.73828125</v>
      </c>
      <c r="M6449">
        <v>1600</v>
      </c>
      <c r="N6449">
        <v>756.0816650390625</v>
      </c>
      <c r="Q6449">
        <v>1600</v>
      </c>
      <c r="R6449">
        <v>838.26446533203125</v>
      </c>
    </row>
    <row r="6450" spans="8:18" x14ac:dyDescent="0.3">
      <c r="H6450" s="54">
        <f t="shared" si="203"/>
        <v>5</v>
      </c>
      <c r="I6450" s="55">
        <v>6446</v>
      </c>
      <c r="J6450" s="56">
        <f t="shared" si="202"/>
        <v>107.43333333333334</v>
      </c>
      <c r="K6450" s="72">
        <v>30</v>
      </c>
      <c r="L6450">
        <v>2351.560302734375</v>
      </c>
      <c r="M6450">
        <v>1600</v>
      </c>
      <c r="N6450">
        <v>797.17303466796875</v>
      </c>
      <c r="Q6450">
        <v>1600</v>
      </c>
      <c r="R6450">
        <v>813.609619140625</v>
      </c>
    </row>
    <row r="6451" spans="8:18" x14ac:dyDescent="0.3">
      <c r="H6451" s="54">
        <f t="shared" si="203"/>
        <v>5</v>
      </c>
      <c r="I6451" s="55">
        <v>6447</v>
      </c>
      <c r="J6451" s="56">
        <f t="shared" si="202"/>
        <v>107.45</v>
      </c>
      <c r="K6451" s="72">
        <v>30</v>
      </c>
      <c r="L6451">
        <v>2116.404296875</v>
      </c>
      <c r="M6451">
        <v>1600</v>
      </c>
      <c r="N6451">
        <v>928.66552734375</v>
      </c>
      <c r="Q6451">
        <v>1600</v>
      </c>
      <c r="R6451">
        <v>756.0816650390625</v>
      </c>
    </row>
    <row r="6452" spans="8:18" x14ac:dyDescent="0.3">
      <c r="H6452" s="54">
        <f t="shared" si="203"/>
        <v>5</v>
      </c>
      <c r="I6452" s="55">
        <v>6448</v>
      </c>
      <c r="J6452" s="56">
        <f t="shared" si="202"/>
        <v>107.46666666666667</v>
      </c>
      <c r="K6452" s="72">
        <v>30</v>
      </c>
      <c r="L6452">
        <v>1845.0703125</v>
      </c>
      <c r="M6452">
        <v>1600</v>
      </c>
      <c r="N6452">
        <v>846.48272705078125</v>
      </c>
      <c r="Q6452">
        <v>1600</v>
      </c>
      <c r="R6452">
        <v>797.17303466796875</v>
      </c>
    </row>
    <row r="6453" spans="8:18" x14ac:dyDescent="0.3">
      <c r="H6453" s="54">
        <f t="shared" si="203"/>
        <v>5</v>
      </c>
      <c r="I6453" s="55">
        <v>6449</v>
      </c>
      <c r="J6453" s="56">
        <f t="shared" ref="J6453:J6516" si="204">I6453*$C$1</f>
        <v>107.48333333333333</v>
      </c>
      <c r="K6453" s="72">
        <v>30</v>
      </c>
      <c r="L6453">
        <v>1808.892578125</v>
      </c>
      <c r="M6453">
        <v>1600</v>
      </c>
      <c r="N6453">
        <v>821.827880859375</v>
      </c>
      <c r="Q6453">
        <v>1600</v>
      </c>
      <c r="R6453">
        <v>928.66552734375</v>
      </c>
    </row>
    <row r="6454" spans="8:18" x14ac:dyDescent="0.3">
      <c r="H6454" s="54">
        <f t="shared" si="203"/>
        <v>5</v>
      </c>
      <c r="I6454" s="55">
        <v>6450</v>
      </c>
      <c r="J6454" s="56">
        <f t="shared" si="204"/>
        <v>107.5</v>
      </c>
      <c r="K6454" s="72">
        <v>25.55</v>
      </c>
      <c r="L6454">
        <v>1573.736572265625</v>
      </c>
      <c r="M6454">
        <v>1600</v>
      </c>
      <c r="N6454">
        <v>813.609619140625</v>
      </c>
      <c r="Q6454">
        <v>1600</v>
      </c>
      <c r="R6454">
        <v>846.48272705078125</v>
      </c>
    </row>
    <row r="6455" spans="8:18" x14ac:dyDescent="0.3">
      <c r="H6455" s="54">
        <f t="shared" si="203"/>
        <v>5</v>
      </c>
      <c r="I6455" s="55">
        <v>6451</v>
      </c>
      <c r="J6455" s="56">
        <f t="shared" si="204"/>
        <v>107.51666666666667</v>
      </c>
      <c r="K6455" s="72">
        <v>24.15</v>
      </c>
      <c r="L6455">
        <v>1374.7584228515625</v>
      </c>
      <c r="M6455">
        <v>780</v>
      </c>
      <c r="N6455">
        <v>788.95477294921875</v>
      </c>
      <c r="Q6455">
        <v>1600</v>
      </c>
      <c r="R6455">
        <v>821.827880859375</v>
      </c>
    </row>
    <row r="6456" spans="8:18" x14ac:dyDescent="0.3">
      <c r="H6456" s="54">
        <f t="shared" si="203"/>
        <v>5</v>
      </c>
      <c r="I6456" s="55">
        <v>6452</v>
      </c>
      <c r="J6456" s="56">
        <f t="shared" si="204"/>
        <v>107.53333333333333</v>
      </c>
      <c r="K6456" s="72">
        <v>23.95</v>
      </c>
      <c r="L6456">
        <v>1193.869140625</v>
      </c>
      <c r="M6456">
        <v>780</v>
      </c>
      <c r="N6456">
        <v>714.990234375</v>
      </c>
      <c r="Q6456">
        <v>1600</v>
      </c>
      <c r="R6456">
        <v>813.609619140625</v>
      </c>
    </row>
    <row r="6457" spans="8:18" x14ac:dyDescent="0.3">
      <c r="H6457" s="54">
        <f t="shared" si="203"/>
        <v>5</v>
      </c>
      <c r="I6457" s="55">
        <v>6453</v>
      </c>
      <c r="J6457" s="56">
        <f t="shared" si="204"/>
        <v>107.55</v>
      </c>
      <c r="K6457" s="72">
        <v>22.45</v>
      </c>
      <c r="L6457">
        <v>1193.869140625</v>
      </c>
      <c r="M6457">
        <v>780</v>
      </c>
      <c r="N6457">
        <v>698.5537109375</v>
      </c>
      <c r="Q6457">
        <v>780</v>
      </c>
      <c r="R6457">
        <v>788.95477294921875</v>
      </c>
    </row>
    <row r="6458" spans="8:18" x14ac:dyDescent="0.3">
      <c r="H6458" s="54">
        <f t="shared" si="203"/>
        <v>5</v>
      </c>
      <c r="I6458" s="55">
        <v>6454</v>
      </c>
      <c r="J6458" s="56">
        <f t="shared" si="204"/>
        <v>107.56666666666666</v>
      </c>
      <c r="K6458" s="72">
        <v>21.85</v>
      </c>
      <c r="L6458">
        <v>1139.602294921875</v>
      </c>
      <c r="M6458">
        <v>780</v>
      </c>
      <c r="N6458">
        <v>583.497802734375</v>
      </c>
      <c r="Q6458">
        <v>780</v>
      </c>
      <c r="R6458">
        <v>714.990234375</v>
      </c>
    </row>
    <row r="6459" spans="8:18" x14ac:dyDescent="0.3">
      <c r="H6459" s="54">
        <f t="shared" si="203"/>
        <v>5</v>
      </c>
      <c r="I6459" s="55">
        <v>6455</v>
      </c>
      <c r="J6459" s="56">
        <f t="shared" si="204"/>
        <v>107.58333333333333</v>
      </c>
      <c r="K6459" s="72">
        <v>21.35</v>
      </c>
      <c r="L6459">
        <v>1134</v>
      </c>
      <c r="M6459">
        <v>747</v>
      </c>
      <c r="N6459">
        <v>775.914794921875</v>
      </c>
      <c r="Q6459">
        <v>780</v>
      </c>
      <c r="R6459">
        <v>698.5537109375</v>
      </c>
    </row>
    <row r="6460" spans="8:18" x14ac:dyDescent="0.3">
      <c r="H6460" s="54">
        <f t="shared" si="203"/>
        <v>5</v>
      </c>
      <c r="I6460" s="55">
        <v>6456</v>
      </c>
      <c r="J6460" s="56">
        <f t="shared" si="204"/>
        <v>107.6</v>
      </c>
      <c r="K6460" s="72">
        <v>21.35</v>
      </c>
      <c r="L6460">
        <v>1080</v>
      </c>
      <c r="M6460">
        <v>747</v>
      </c>
      <c r="N6460">
        <v>796.33355712890625</v>
      </c>
      <c r="Q6460">
        <v>780</v>
      </c>
      <c r="R6460">
        <v>583.497802734375</v>
      </c>
    </row>
    <row r="6461" spans="8:18" x14ac:dyDescent="0.3">
      <c r="H6461" s="54">
        <f t="shared" si="203"/>
        <v>5</v>
      </c>
      <c r="I6461" s="55">
        <v>6457</v>
      </c>
      <c r="J6461" s="56">
        <f t="shared" si="204"/>
        <v>107.61666666666666</v>
      </c>
      <c r="K6461" s="72">
        <v>20.09</v>
      </c>
      <c r="L6461">
        <v>1116</v>
      </c>
      <c r="M6461">
        <v>747</v>
      </c>
      <c r="N6461">
        <v>816.75238037109375</v>
      </c>
      <c r="Q6461">
        <v>747</v>
      </c>
      <c r="R6461">
        <v>775.914794921875</v>
      </c>
    </row>
    <row r="6462" spans="8:18" x14ac:dyDescent="0.3">
      <c r="H6462" s="54">
        <f t="shared" si="203"/>
        <v>5</v>
      </c>
      <c r="I6462" s="55">
        <v>6458</v>
      </c>
      <c r="J6462" s="56">
        <f t="shared" si="204"/>
        <v>107.63333333333333</v>
      </c>
      <c r="K6462" s="72">
        <v>18.39</v>
      </c>
      <c r="L6462">
        <v>1098</v>
      </c>
      <c r="M6462">
        <v>747</v>
      </c>
      <c r="N6462">
        <v>837.17120361328125</v>
      </c>
      <c r="Q6462">
        <v>747</v>
      </c>
      <c r="R6462">
        <v>796.33355712890625</v>
      </c>
    </row>
    <row r="6463" spans="8:18" x14ac:dyDescent="0.3">
      <c r="H6463" s="54">
        <f t="shared" si="203"/>
        <v>5</v>
      </c>
      <c r="I6463" s="55">
        <v>6459</v>
      </c>
      <c r="J6463" s="56">
        <f t="shared" si="204"/>
        <v>107.64999999999999</v>
      </c>
      <c r="K6463" s="72">
        <v>18.190000000000001</v>
      </c>
      <c r="L6463">
        <v>1098</v>
      </c>
      <c r="M6463">
        <v>747</v>
      </c>
      <c r="N6463">
        <v>867.7994384765625</v>
      </c>
      <c r="Q6463">
        <v>747</v>
      </c>
      <c r="R6463">
        <v>816.75238037109375</v>
      </c>
    </row>
    <row r="6464" spans="8:18" x14ac:dyDescent="0.3">
      <c r="H6464" s="54">
        <f t="shared" si="203"/>
        <v>5</v>
      </c>
      <c r="I6464" s="55">
        <v>6460</v>
      </c>
      <c r="J6464" s="56">
        <f t="shared" si="204"/>
        <v>107.66666666666667</v>
      </c>
      <c r="K6464" s="72">
        <v>18.09</v>
      </c>
      <c r="L6464">
        <v>1098</v>
      </c>
      <c r="M6464">
        <v>747</v>
      </c>
      <c r="N6464">
        <v>908.63702392578125</v>
      </c>
      <c r="Q6464">
        <v>747</v>
      </c>
      <c r="R6464">
        <v>837.17120361328125</v>
      </c>
    </row>
    <row r="6465" spans="8:18" x14ac:dyDescent="0.3">
      <c r="H6465" s="54">
        <f t="shared" si="203"/>
        <v>5</v>
      </c>
      <c r="I6465" s="55">
        <v>6461</v>
      </c>
      <c r="J6465" s="56">
        <f t="shared" si="204"/>
        <v>107.68333333333334</v>
      </c>
      <c r="K6465" s="72">
        <v>17.690000000000001</v>
      </c>
      <c r="L6465">
        <v>1871.9998779296875</v>
      </c>
      <c r="M6465">
        <v>747</v>
      </c>
      <c r="N6465">
        <v>980.1029052734375</v>
      </c>
      <c r="Q6465">
        <v>747</v>
      </c>
      <c r="R6465">
        <v>867.7994384765625</v>
      </c>
    </row>
    <row r="6466" spans="8:18" x14ac:dyDescent="0.3">
      <c r="H6466" s="54">
        <f t="shared" si="203"/>
        <v>5</v>
      </c>
      <c r="I6466" s="55">
        <v>6462</v>
      </c>
      <c r="J6466" s="56">
        <f t="shared" si="204"/>
        <v>107.7</v>
      </c>
      <c r="K6466" s="72">
        <v>17.09</v>
      </c>
      <c r="L6466">
        <v>1871.9998779296875</v>
      </c>
      <c r="M6466">
        <v>1533</v>
      </c>
      <c r="N6466">
        <v>1143.453369140625</v>
      </c>
      <c r="Q6466">
        <v>747</v>
      </c>
      <c r="R6466">
        <v>908.63702392578125</v>
      </c>
    </row>
    <row r="6467" spans="8:18" x14ac:dyDescent="0.3">
      <c r="H6467" s="54">
        <f t="shared" si="203"/>
        <v>5</v>
      </c>
      <c r="I6467" s="55">
        <v>6463</v>
      </c>
      <c r="J6467" s="56">
        <f t="shared" si="204"/>
        <v>107.71666666666667</v>
      </c>
      <c r="K6467" s="72">
        <v>16.89</v>
      </c>
      <c r="L6467">
        <v>2952.000244140625</v>
      </c>
      <c r="M6467">
        <v>1533</v>
      </c>
      <c r="N6467">
        <v>1051.5687255859375</v>
      </c>
      <c r="Q6467">
        <v>747</v>
      </c>
      <c r="R6467">
        <v>980.1029052734375</v>
      </c>
    </row>
    <row r="6468" spans="8:18" x14ac:dyDescent="0.3">
      <c r="H6468" s="54">
        <f t="shared" si="203"/>
        <v>5</v>
      </c>
      <c r="I6468" s="55">
        <v>6464</v>
      </c>
      <c r="J6468" s="56">
        <f t="shared" si="204"/>
        <v>107.73333333333333</v>
      </c>
      <c r="K6468" s="72">
        <v>17.690000000000001</v>
      </c>
      <c r="L6468">
        <v>2736</v>
      </c>
      <c r="M6468">
        <v>1533</v>
      </c>
      <c r="N6468">
        <v>929.05584716796875</v>
      </c>
      <c r="Q6468">
        <v>1533</v>
      </c>
      <c r="R6468">
        <v>1143.453369140625</v>
      </c>
    </row>
    <row r="6469" spans="8:18" x14ac:dyDescent="0.3">
      <c r="H6469" s="54">
        <f t="shared" si="203"/>
        <v>5</v>
      </c>
      <c r="I6469" s="55">
        <v>6465</v>
      </c>
      <c r="J6469" s="56">
        <f t="shared" si="204"/>
        <v>107.75</v>
      </c>
      <c r="K6469" s="72">
        <v>18.489999999999998</v>
      </c>
      <c r="L6469">
        <v>3024.000244140625</v>
      </c>
      <c r="M6469">
        <v>1533</v>
      </c>
      <c r="N6469">
        <v>1143.453369140625</v>
      </c>
      <c r="Q6469">
        <v>1533</v>
      </c>
      <c r="R6469">
        <v>1051.5687255859375</v>
      </c>
    </row>
    <row r="6470" spans="8:18" x14ac:dyDescent="0.3">
      <c r="H6470" s="54">
        <f t="shared" ref="H6470:H6533" si="205">ROUNDUP(J6470/24,0)</f>
        <v>5</v>
      </c>
      <c r="I6470" s="55">
        <v>6466</v>
      </c>
      <c r="J6470" s="56">
        <f t="shared" si="204"/>
        <v>107.76666666666667</v>
      </c>
      <c r="K6470" s="72">
        <v>18.89</v>
      </c>
      <c r="L6470">
        <v>2844</v>
      </c>
      <c r="M6470">
        <v>1533</v>
      </c>
      <c r="N6470">
        <v>1082.1968994140625</v>
      </c>
      <c r="Q6470">
        <v>1533</v>
      </c>
      <c r="R6470">
        <v>929.05584716796875</v>
      </c>
    </row>
    <row r="6471" spans="8:18" x14ac:dyDescent="0.3">
      <c r="H6471" s="54">
        <f t="shared" si="205"/>
        <v>5</v>
      </c>
      <c r="I6471" s="55">
        <v>6467</v>
      </c>
      <c r="J6471" s="56">
        <f t="shared" si="204"/>
        <v>107.78333333333333</v>
      </c>
      <c r="K6471" s="72">
        <v>19.190000000000001</v>
      </c>
      <c r="L6471">
        <v>2556</v>
      </c>
      <c r="M6471">
        <v>1533</v>
      </c>
      <c r="N6471">
        <v>1041.3592529296875</v>
      </c>
      <c r="Q6471">
        <v>1533</v>
      </c>
      <c r="R6471">
        <v>1143.453369140625</v>
      </c>
    </row>
    <row r="6472" spans="8:18" x14ac:dyDescent="0.3">
      <c r="H6472" s="54">
        <f t="shared" si="205"/>
        <v>5</v>
      </c>
      <c r="I6472" s="55">
        <v>6468</v>
      </c>
      <c r="J6472" s="56">
        <f t="shared" si="204"/>
        <v>107.8</v>
      </c>
      <c r="K6472" s="72">
        <v>20.49</v>
      </c>
      <c r="L6472">
        <v>2340</v>
      </c>
      <c r="M6472">
        <v>1533</v>
      </c>
      <c r="N6472">
        <v>1010.7310791015625</v>
      </c>
      <c r="Q6472">
        <v>1533</v>
      </c>
      <c r="R6472">
        <v>1082.1968994140625</v>
      </c>
    </row>
    <row r="6473" spans="8:18" x14ac:dyDescent="0.3">
      <c r="H6473" s="54">
        <f t="shared" si="205"/>
        <v>5</v>
      </c>
      <c r="I6473" s="55">
        <v>6469</v>
      </c>
      <c r="J6473" s="56">
        <f t="shared" si="204"/>
        <v>107.81666666666666</v>
      </c>
      <c r="K6473" s="72">
        <v>21.49</v>
      </c>
      <c r="L6473">
        <v>2376</v>
      </c>
      <c r="M6473">
        <v>1533</v>
      </c>
      <c r="N6473">
        <v>939.2652587890625</v>
      </c>
      <c r="Q6473">
        <v>1533</v>
      </c>
      <c r="R6473">
        <v>1041.3592529296875</v>
      </c>
    </row>
    <row r="6474" spans="8:18" x14ac:dyDescent="0.3">
      <c r="H6474" s="54">
        <f t="shared" si="205"/>
        <v>5</v>
      </c>
      <c r="I6474" s="55">
        <v>6470</v>
      </c>
      <c r="J6474" s="56">
        <f t="shared" si="204"/>
        <v>107.83333333333333</v>
      </c>
      <c r="K6474" s="72">
        <v>22.49</v>
      </c>
      <c r="L6474">
        <v>2340</v>
      </c>
      <c r="M6474">
        <v>1533</v>
      </c>
      <c r="N6474">
        <v>990.312255859375</v>
      </c>
      <c r="Q6474">
        <v>1533</v>
      </c>
      <c r="R6474">
        <v>1010.7310791015625</v>
      </c>
    </row>
    <row r="6475" spans="8:18" x14ac:dyDescent="0.3">
      <c r="H6475" s="54">
        <f t="shared" si="205"/>
        <v>5</v>
      </c>
      <c r="I6475" s="55">
        <v>6471</v>
      </c>
      <c r="J6475" s="56">
        <f t="shared" si="204"/>
        <v>107.85</v>
      </c>
      <c r="K6475" s="72">
        <v>22.99</v>
      </c>
      <c r="L6475">
        <v>2106</v>
      </c>
      <c r="M6475">
        <v>1533</v>
      </c>
      <c r="N6475">
        <v>1153.6627197265625</v>
      </c>
      <c r="Q6475">
        <v>1533</v>
      </c>
      <c r="R6475">
        <v>939.2652587890625</v>
      </c>
    </row>
    <row r="6476" spans="8:18" x14ac:dyDescent="0.3">
      <c r="H6476" s="54">
        <f t="shared" si="205"/>
        <v>5</v>
      </c>
      <c r="I6476" s="55">
        <v>6472</v>
      </c>
      <c r="J6476" s="56">
        <f t="shared" si="204"/>
        <v>107.86666666666666</v>
      </c>
      <c r="K6476" s="72">
        <v>24.39</v>
      </c>
      <c r="L6476">
        <v>1835.9998779296875</v>
      </c>
      <c r="M6476">
        <v>1533</v>
      </c>
      <c r="N6476">
        <v>1051.5687255859375</v>
      </c>
      <c r="Q6476">
        <v>1533</v>
      </c>
      <c r="R6476">
        <v>990.312255859375</v>
      </c>
    </row>
    <row r="6477" spans="8:18" x14ac:dyDescent="0.3">
      <c r="H6477" s="54">
        <f t="shared" si="205"/>
        <v>5</v>
      </c>
      <c r="I6477" s="55">
        <v>6473</v>
      </c>
      <c r="J6477" s="56">
        <f t="shared" si="204"/>
        <v>107.88333333333333</v>
      </c>
      <c r="K6477" s="72">
        <v>23.89</v>
      </c>
      <c r="L6477">
        <v>1799.9998779296875</v>
      </c>
      <c r="M6477">
        <v>1533</v>
      </c>
      <c r="N6477">
        <v>1020.9404907226563</v>
      </c>
      <c r="Q6477">
        <v>1533</v>
      </c>
      <c r="R6477">
        <v>1153.6627197265625</v>
      </c>
    </row>
    <row r="6478" spans="8:18" x14ac:dyDescent="0.3">
      <c r="H6478" s="54">
        <f t="shared" si="205"/>
        <v>5</v>
      </c>
      <c r="I6478" s="55">
        <v>6474</v>
      </c>
      <c r="J6478" s="56">
        <f t="shared" si="204"/>
        <v>107.89999999999999</v>
      </c>
      <c r="K6478" s="72">
        <v>22.69</v>
      </c>
      <c r="L6478">
        <v>1566</v>
      </c>
      <c r="M6478">
        <v>1533</v>
      </c>
      <c r="N6478">
        <v>1010.7310791015625</v>
      </c>
      <c r="Q6478">
        <v>1533</v>
      </c>
      <c r="R6478">
        <v>1051.5687255859375</v>
      </c>
    </row>
    <row r="6479" spans="8:18" x14ac:dyDescent="0.3">
      <c r="H6479" s="54">
        <f t="shared" si="205"/>
        <v>5</v>
      </c>
      <c r="I6479" s="55">
        <v>6475</v>
      </c>
      <c r="J6479" s="56">
        <f t="shared" si="204"/>
        <v>107.91666666666667</v>
      </c>
      <c r="K6479" s="72">
        <v>19.489999999999998</v>
      </c>
      <c r="L6479">
        <v>1368</v>
      </c>
      <c r="M6479">
        <v>747</v>
      </c>
      <c r="N6479">
        <v>980.1029052734375</v>
      </c>
      <c r="Q6479">
        <v>1533</v>
      </c>
      <c r="R6479">
        <v>1020.9404907226563</v>
      </c>
    </row>
    <row r="6480" spans="8:18" x14ac:dyDescent="0.3">
      <c r="H6480" s="54">
        <f t="shared" si="205"/>
        <v>5</v>
      </c>
      <c r="I6480" s="55">
        <v>6476</v>
      </c>
      <c r="J6480" s="56">
        <f t="shared" si="204"/>
        <v>107.93333333333334</v>
      </c>
      <c r="K6480" s="72">
        <v>18.29</v>
      </c>
      <c r="L6480">
        <v>1188</v>
      </c>
      <c r="M6480">
        <v>747</v>
      </c>
      <c r="N6480">
        <v>888.21820068359375</v>
      </c>
      <c r="Q6480">
        <v>1533</v>
      </c>
      <c r="R6480">
        <v>1010.7310791015625</v>
      </c>
    </row>
    <row r="6481" spans="8:18" x14ac:dyDescent="0.3">
      <c r="H6481" s="54">
        <f t="shared" si="205"/>
        <v>5</v>
      </c>
      <c r="I6481" s="55">
        <v>6477</v>
      </c>
      <c r="J6481" s="56">
        <f t="shared" si="204"/>
        <v>107.95</v>
      </c>
      <c r="K6481" s="72">
        <v>18.690000000000001</v>
      </c>
      <c r="L6481">
        <v>1188</v>
      </c>
      <c r="M6481">
        <v>747</v>
      </c>
      <c r="N6481">
        <v>867.7994384765625</v>
      </c>
      <c r="Q6481">
        <v>747</v>
      </c>
      <c r="R6481">
        <v>980.1029052734375</v>
      </c>
    </row>
    <row r="6482" spans="8:18" x14ac:dyDescent="0.3">
      <c r="H6482" s="54">
        <f t="shared" si="205"/>
        <v>5</v>
      </c>
      <c r="I6482" s="55">
        <v>6478</v>
      </c>
      <c r="J6482" s="56">
        <f t="shared" si="204"/>
        <v>107.96666666666667</v>
      </c>
      <c r="K6482" s="72">
        <v>18.39</v>
      </c>
      <c r="L6482">
        <v>1134</v>
      </c>
      <c r="M6482">
        <v>747</v>
      </c>
      <c r="N6482">
        <v>724.86773681640625</v>
      </c>
      <c r="Q6482">
        <v>747</v>
      </c>
      <c r="R6482">
        <v>888.21820068359375</v>
      </c>
    </row>
    <row r="6483" spans="8:18" x14ac:dyDescent="0.3">
      <c r="H6483" s="54">
        <f t="shared" si="205"/>
        <v>5</v>
      </c>
      <c r="I6483" s="55">
        <v>6479</v>
      </c>
      <c r="J6483" s="56">
        <f t="shared" si="204"/>
        <v>107.98333333333333</v>
      </c>
      <c r="K6483" s="72">
        <v>17.79</v>
      </c>
      <c r="L6483">
        <v>1535.7001953125</v>
      </c>
      <c r="M6483">
        <v>0</v>
      </c>
      <c r="N6483">
        <v>666.04852294921875</v>
      </c>
      <c r="Q6483">
        <v>747</v>
      </c>
      <c r="R6483">
        <v>867.7994384765625</v>
      </c>
    </row>
    <row r="6484" spans="8:18" x14ac:dyDescent="0.3">
      <c r="H6484" s="54">
        <f t="shared" si="205"/>
        <v>5</v>
      </c>
      <c r="I6484" s="55">
        <v>6480</v>
      </c>
      <c r="J6484" s="56">
        <f t="shared" si="204"/>
        <v>108</v>
      </c>
      <c r="K6484" s="72">
        <v>16.29</v>
      </c>
      <c r="L6484">
        <v>1462.571533203125</v>
      </c>
      <c r="M6484">
        <v>0</v>
      </c>
      <c r="N6484">
        <v>686.5423583984375</v>
      </c>
      <c r="Q6484">
        <v>747</v>
      </c>
      <c r="R6484">
        <v>724.86773681640625</v>
      </c>
    </row>
    <row r="6485" spans="8:18" x14ac:dyDescent="0.3">
      <c r="H6485" s="54">
        <f t="shared" si="205"/>
        <v>5</v>
      </c>
      <c r="I6485" s="55">
        <v>6481</v>
      </c>
      <c r="J6485" s="56">
        <f t="shared" si="204"/>
        <v>108.01666666666667</v>
      </c>
      <c r="K6485" s="72">
        <v>13.07</v>
      </c>
      <c r="L6485">
        <v>1511.323974609375</v>
      </c>
      <c r="M6485">
        <v>0</v>
      </c>
      <c r="N6485">
        <v>696.78924560546875</v>
      </c>
      <c r="Q6485">
        <v>0</v>
      </c>
      <c r="R6485">
        <v>666.04852294921875</v>
      </c>
    </row>
    <row r="6486" spans="8:18" x14ac:dyDescent="0.3">
      <c r="H6486" s="54">
        <f t="shared" si="205"/>
        <v>5</v>
      </c>
      <c r="I6486" s="55">
        <v>6482</v>
      </c>
      <c r="J6486" s="56">
        <f t="shared" si="204"/>
        <v>108.03333333333333</v>
      </c>
      <c r="K6486" s="72">
        <v>12.37</v>
      </c>
      <c r="L6486">
        <v>1486.94775390625</v>
      </c>
      <c r="M6486">
        <v>0</v>
      </c>
      <c r="N6486">
        <v>737.77685546875</v>
      </c>
      <c r="Q6486">
        <v>0</v>
      </c>
      <c r="R6486">
        <v>686.5423583984375</v>
      </c>
    </row>
    <row r="6487" spans="8:18" x14ac:dyDescent="0.3">
      <c r="H6487" s="54">
        <f t="shared" si="205"/>
        <v>5</v>
      </c>
      <c r="I6487" s="55">
        <v>6483</v>
      </c>
      <c r="J6487" s="56">
        <f t="shared" si="204"/>
        <v>108.05</v>
      </c>
      <c r="K6487" s="72">
        <v>11.67</v>
      </c>
      <c r="L6487">
        <v>1486.94775390625</v>
      </c>
      <c r="M6487">
        <v>0</v>
      </c>
      <c r="N6487">
        <v>778.76446533203125</v>
      </c>
      <c r="Q6487">
        <v>0</v>
      </c>
      <c r="R6487">
        <v>696.78924560546875</v>
      </c>
    </row>
    <row r="6488" spans="8:18" x14ac:dyDescent="0.3">
      <c r="H6488" s="54">
        <f t="shared" si="205"/>
        <v>5</v>
      </c>
      <c r="I6488" s="55">
        <v>6484</v>
      </c>
      <c r="J6488" s="56">
        <f t="shared" si="204"/>
        <v>108.06666666666666</v>
      </c>
      <c r="K6488" s="72">
        <v>12.07</v>
      </c>
      <c r="L6488">
        <v>1486.94775390625</v>
      </c>
      <c r="M6488">
        <v>0</v>
      </c>
      <c r="N6488">
        <v>799.25823974609375</v>
      </c>
      <c r="Q6488">
        <v>0</v>
      </c>
      <c r="R6488">
        <v>737.77685546875</v>
      </c>
    </row>
    <row r="6489" spans="8:18" x14ac:dyDescent="0.3">
      <c r="H6489" s="54">
        <f t="shared" si="205"/>
        <v>5</v>
      </c>
      <c r="I6489" s="55">
        <v>6485</v>
      </c>
      <c r="J6489" s="56">
        <f t="shared" si="204"/>
        <v>108.08333333333333</v>
      </c>
      <c r="K6489" s="72">
        <v>13.27</v>
      </c>
      <c r="L6489">
        <v>1779.462158203125</v>
      </c>
      <c r="M6489">
        <v>0</v>
      </c>
      <c r="N6489">
        <v>809.505126953125</v>
      </c>
      <c r="Q6489">
        <v>0</v>
      </c>
      <c r="R6489">
        <v>778.76446533203125</v>
      </c>
    </row>
    <row r="6490" spans="8:18" x14ac:dyDescent="0.3">
      <c r="H6490" s="54">
        <f t="shared" si="205"/>
        <v>5</v>
      </c>
      <c r="I6490" s="55">
        <v>6486</v>
      </c>
      <c r="J6490" s="56">
        <f t="shared" si="204"/>
        <v>108.1</v>
      </c>
      <c r="K6490" s="72">
        <v>14.07</v>
      </c>
      <c r="L6490">
        <v>1779.462158203125</v>
      </c>
      <c r="M6490">
        <v>1638</v>
      </c>
      <c r="N6490">
        <v>932.46795654296875</v>
      </c>
      <c r="Q6490">
        <v>0</v>
      </c>
      <c r="R6490">
        <v>799.25823974609375</v>
      </c>
    </row>
    <row r="6491" spans="8:18" x14ac:dyDescent="0.3">
      <c r="H6491" s="54">
        <f t="shared" si="205"/>
        <v>5</v>
      </c>
      <c r="I6491" s="55">
        <v>6487</v>
      </c>
      <c r="J6491" s="56">
        <f t="shared" si="204"/>
        <v>108.11666666666666</v>
      </c>
      <c r="K6491" s="72">
        <v>14.37</v>
      </c>
      <c r="L6491">
        <v>2169.481201171875</v>
      </c>
      <c r="M6491">
        <v>1638</v>
      </c>
      <c r="N6491">
        <v>973.45556640625</v>
      </c>
      <c r="Q6491">
        <v>0</v>
      </c>
      <c r="R6491">
        <v>809.505126953125</v>
      </c>
    </row>
    <row r="6492" spans="8:18" x14ac:dyDescent="0.3">
      <c r="H6492" s="54">
        <f t="shared" si="205"/>
        <v>5</v>
      </c>
      <c r="I6492" s="55">
        <v>6488</v>
      </c>
      <c r="J6492" s="56">
        <f t="shared" si="204"/>
        <v>108.13333333333333</v>
      </c>
      <c r="K6492" s="72">
        <v>14.87</v>
      </c>
      <c r="L6492">
        <v>2145.105224609375</v>
      </c>
      <c r="M6492">
        <v>1638</v>
      </c>
      <c r="N6492">
        <v>881.23345947265625</v>
      </c>
      <c r="Q6492">
        <v>1638</v>
      </c>
      <c r="R6492">
        <v>932.46795654296875</v>
      </c>
    </row>
    <row r="6493" spans="8:18" x14ac:dyDescent="0.3">
      <c r="H6493" s="54">
        <f t="shared" si="205"/>
        <v>5</v>
      </c>
      <c r="I6493" s="55">
        <v>6489</v>
      </c>
      <c r="J6493" s="56">
        <f t="shared" si="204"/>
        <v>108.14999999999999</v>
      </c>
      <c r="K6493" s="72">
        <v>15.97</v>
      </c>
      <c r="L6493">
        <v>2096.352783203125</v>
      </c>
      <c r="M6493">
        <v>1638</v>
      </c>
      <c r="N6493">
        <v>952.96173095703125</v>
      </c>
      <c r="Q6493">
        <v>1638</v>
      </c>
      <c r="R6493">
        <v>973.45556640625</v>
      </c>
    </row>
    <row r="6494" spans="8:18" x14ac:dyDescent="0.3">
      <c r="H6494" s="54">
        <f t="shared" si="205"/>
        <v>5</v>
      </c>
      <c r="I6494" s="55">
        <v>6490</v>
      </c>
      <c r="J6494" s="56">
        <f t="shared" si="204"/>
        <v>108.16666666666667</v>
      </c>
      <c r="K6494" s="72">
        <v>17.57</v>
      </c>
      <c r="L6494">
        <v>2461.99560546875</v>
      </c>
      <c r="M6494">
        <v>1638</v>
      </c>
      <c r="N6494">
        <v>911.97412109375</v>
      </c>
      <c r="Q6494">
        <v>1638</v>
      </c>
      <c r="R6494">
        <v>881.23345947265625</v>
      </c>
    </row>
    <row r="6495" spans="8:18" x14ac:dyDescent="0.3">
      <c r="H6495" s="54">
        <f t="shared" si="205"/>
        <v>5</v>
      </c>
      <c r="I6495" s="55">
        <v>6491</v>
      </c>
      <c r="J6495" s="56">
        <f t="shared" si="204"/>
        <v>108.18333333333334</v>
      </c>
      <c r="K6495" s="72">
        <v>19.670000000000002</v>
      </c>
      <c r="L6495">
        <v>1974.4716796875</v>
      </c>
      <c r="M6495">
        <v>1638</v>
      </c>
      <c r="N6495">
        <v>911.97412109375</v>
      </c>
      <c r="Q6495">
        <v>1638</v>
      </c>
      <c r="R6495">
        <v>952.96173095703125</v>
      </c>
    </row>
    <row r="6496" spans="8:18" x14ac:dyDescent="0.3">
      <c r="H6496" s="54">
        <f t="shared" si="205"/>
        <v>5</v>
      </c>
      <c r="I6496" s="55">
        <v>6492</v>
      </c>
      <c r="J6496" s="56">
        <f t="shared" si="204"/>
        <v>108.2</v>
      </c>
      <c r="K6496" s="72">
        <v>20.27</v>
      </c>
      <c r="L6496">
        <v>1925.71923828125</v>
      </c>
      <c r="M6496">
        <v>1638</v>
      </c>
      <c r="N6496">
        <v>829.99896240234375</v>
      </c>
      <c r="Q6496">
        <v>1638</v>
      </c>
      <c r="R6496">
        <v>911.97412109375</v>
      </c>
    </row>
    <row r="6497" spans="8:18" x14ac:dyDescent="0.3">
      <c r="H6497" s="54">
        <f t="shared" si="205"/>
        <v>5</v>
      </c>
      <c r="I6497" s="55">
        <v>6493</v>
      </c>
      <c r="J6497" s="56">
        <f t="shared" si="204"/>
        <v>108.21666666666667</v>
      </c>
      <c r="K6497" s="72">
        <v>21.97</v>
      </c>
      <c r="L6497">
        <v>1852.5908203125</v>
      </c>
      <c r="M6497">
        <v>1638</v>
      </c>
      <c r="N6497">
        <v>840.245849609375</v>
      </c>
      <c r="Q6497">
        <v>1638</v>
      </c>
      <c r="R6497">
        <v>911.97412109375</v>
      </c>
    </row>
    <row r="6498" spans="8:18" x14ac:dyDescent="0.3">
      <c r="H6498" s="54">
        <f t="shared" si="205"/>
        <v>5</v>
      </c>
      <c r="I6498" s="55">
        <v>6494</v>
      </c>
      <c r="J6498" s="56">
        <f t="shared" si="204"/>
        <v>108.23333333333333</v>
      </c>
      <c r="K6498" s="72">
        <v>22.47</v>
      </c>
      <c r="L6498">
        <v>1560.0762939453125</v>
      </c>
      <c r="M6498">
        <v>1638</v>
      </c>
      <c r="N6498">
        <v>911.97412109375</v>
      </c>
      <c r="Q6498">
        <v>1638</v>
      </c>
      <c r="R6498">
        <v>829.99896240234375</v>
      </c>
    </row>
    <row r="6499" spans="8:18" x14ac:dyDescent="0.3">
      <c r="H6499" s="54">
        <f t="shared" si="205"/>
        <v>5</v>
      </c>
      <c r="I6499" s="55">
        <v>6495</v>
      </c>
      <c r="J6499" s="56">
        <f t="shared" si="204"/>
        <v>108.25</v>
      </c>
      <c r="K6499" s="72">
        <v>23.37</v>
      </c>
      <c r="L6499">
        <v>2023.2239990234375</v>
      </c>
      <c r="M6499">
        <v>1638</v>
      </c>
      <c r="N6499">
        <v>911.97412109375</v>
      </c>
      <c r="Q6499">
        <v>1638</v>
      </c>
      <c r="R6499">
        <v>840.245849609375</v>
      </c>
    </row>
    <row r="6500" spans="8:18" x14ac:dyDescent="0.3">
      <c r="H6500" s="54">
        <f t="shared" si="205"/>
        <v>5</v>
      </c>
      <c r="I6500" s="55">
        <v>6496</v>
      </c>
      <c r="J6500" s="56">
        <f t="shared" si="204"/>
        <v>108.26666666666667</v>
      </c>
      <c r="K6500" s="72">
        <v>23.87</v>
      </c>
      <c r="L6500">
        <v>2023.2239990234375</v>
      </c>
      <c r="M6500">
        <v>1638</v>
      </c>
      <c r="N6500">
        <v>911.97412109375</v>
      </c>
      <c r="Q6500">
        <v>1638</v>
      </c>
      <c r="R6500">
        <v>911.97412109375</v>
      </c>
    </row>
    <row r="6501" spans="8:18" x14ac:dyDescent="0.3">
      <c r="H6501" s="54">
        <f t="shared" si="205"/>
        <v>5</v>
      </c>
      <c r="I6501" s="55">
        <v>6497</v>
      </c>
      <c r="J6501" s="56">
        <f t="shared" si="204"/>
        <v>108.28333333333333</v>
      </c>
      <c r="K6501" s="72">
        <v>22.47</v>
      </c>
      <c r="L6501">
        <v>1925.71923828125</v>
      </c>
      <c r="M6501">
        <v>1638</v>
      </c>
      <c r="N6501">
        <v>829.99896240234375</v>
      </c>
      <c r="Q6501">
        <v>1638</v>
      </c>
      <c r="R6501">
        <v>911.97412109375</v>
      </c>
    </row>
    <row r="6502" spans="8:18" x14ac:dyDescent="0.3">
      <c r="H6502" s="54">
        <f t="shared" si="205"/>
        <v>5</v>
      </c>
      <c r="I6502" s="55">
        <v>6498</v>
      </c>
      <c r="J6502" s="56">
        <f t="shared" si="204"/>
        <v>108.3</v>
      </c>
      <c r="K6502" s="72">
        <v>21.47</v>
      </c>
      <c r="L6502">
        <v>2120.728759765625</v>
      </c>
      <c r="M6502">
        <v>1638</v>
      </c>
      <c r="N6502">
        <v>829.99896240234375</v>
      </c>
      <c r="Q6502">
        <v>1638</v>
      </c>
      <c r="R6502">
        <v>911.97412109375</v>
      </c>
    </row>
    <row r="6503" spans="8:18" x14ac:dyDescent="0.3">
      <c r="H6503" s="54">
        <f t="shared" si="205"/>
        <v>5</v>
      </c>
      <c r="I6503" s="55">
        <v>6499</v>
      </c>
      <c r="J6503" s="56">
        <f t="shared" si="204"/>
        <v>108.31666666666666</v>
      </c>
      <c r="K6503" s="72">
        <v>19.07</v>
      </c>
      <c r="L6503">
        <v>1852.5908203125</v>
      </c>
      <c r="M6503">
        <v>0</v>
      </c>
      <c r="N6503">
        <v>819.7520751953125</v>
      </c>
      <c r="Q6503">
        <v>1638</v>
      </c>
      <c r="R6503">
        <v>829.99896240234375</v>
      </c>
    </row>
    <row r="6504" spans="8:18" x14ac:dyDescent="0.3">
      <c r="H6504" s="54">
        <f t="shared" si="205"/>
        <v>5</v>
      </c>
      <c r="I6504" s="55">
        <v>6500</v>
      </c>
      <c r="J6504" s="56">
        <f t="shared" si="204"/>
        <v>108.33333333333333</v>
      </c>
      <c r="K6504" s="72">
        <v>16.97</v>
      </c>
      <c r="L6504">
        <v>1608.8287353515625</v>
      </c>
      <c r="M6504">
        <v>0</v>
      </c>
      <c r="N6504">
        <v>758.2706298828125</v>
      </c>
      <c r="Q6504">
        <v>1638</v>
      </c>
      <c r="R6504">
        <v>829.99896240234375</v>
      </c>
    </row>
    <row r="6505" spans="8:18" x14ac:dyDescent="0.3">
      <c r="H6505" s="54">
        <f t="shared" si="205"/>
        <v>5</v>
      </c>
      <c r="I6505" s="55">
        <v>6501</v>
      </c>
      <c r="J6505" s="56">
        <f t="shared" si="204"/>
        <v>108.35</v>
      </c>
      <c r="K6505" s="72">
        <v>15.17</v>
      </c>
      <c r="L6505">
        <v>1608.8287353515625</v>
      </c>
      <c r="M6505">
        <v>0</v>
      </c>
      <c r="N6505">
        <v>737.77685546875</v>
      </c>
      <c r="Q6505">
        <v>0</v>
      </c>
      <c r="R6505">
        <v>819.7520751953125</v>
      </c>
    </row>
    <row r="6506" spans="8:18" x14ac:dyDescent="0.3">
      <c r="H6506" s="54">
        <f t="shared" si="205"/>
        <v>5</v>
      </c>
      <c r="I6506" s="55">
        <v>6502</v>
      </c>
      <c r="J6506" s="56">
        <f t="shared" si="204"/>
        <v>108.36666666666666</v>
      </c>
      <c r="K6506" s="72">
        <v>13.97</v>
      </c>
      <c r="L6506">
        <v>1535.7001953125</v>
      </c>
      <c r="M6506">
        <v>0</v>
      </c>
      <c r="N6506">
        <v>717.28302001953125</v>
      </c>
      <c r="Q6506">
        <v>0</v>
      </c>
      <c r="R6506">
        <v>758.2706298828125</v>
      </c>
    </row>
    <row r="6507" spans="8:18" x14ac:dyDescent="0.3">
      <c r="H6507" s="54">
        <f t="shared" si="205"/>
        <v>5</v>
      </c>
      <c r="I6507" s="55">
        <v>6503</v>
      </c>
      <c r="J6507" s="56">
        <f t="shared" si="204"/>
        <v>108.38333333333333</v>
      </c>
      <c r="K6507" s="72">
        <v>13.17</v>
      </c>
      <c r="L6507">
        <v>1449.601318359375</v>
      </c>
      <c r="M6507">
        <v>0</v>
      </c>
      <c r="N6507">
        <v>656.04339599609375</v>
      </c>
      <c r="Q6507">
        <v>0</v>
      </c>
      <c r="R6507">
        <v>737.77685546875</v>
      </c>
    </row>
    <row r="6508" spans="8:18" x14ac:dyDescent="0.3">
      <c r="H6508" s="54">
        <f t="shared" si="205"/>
        <v>5</v>
      </c>
      <c r="I6508" s="55">
        <v>6504</v>
      </c>
      <c r="J6508" s="56">
        <f t="shared" si="204"/>
        <v>108.39999999999999</v>
      </c>
      <c r="K6508" s="72">
        <v>12.37</v>
      </c>
      <c r="L6508">
        <v>1380.5726318359375</v>
      </c>
      <c r="M6508">
        <v>0</v>
      </c>
      <c r="N6508">
        <v>676.2293701171875</v>
      </c>
      <c r="Q6508">
        <v>0</v>
      </c>
      <c r="R6508">
        <v>717.28302001953125</v>
      </c>
    </row>
    <row r="6509" spans="8:18" x14ac:dyDescent="0.3">
      <c r="H6509" s="54">
        <f t="shared" si="205"/>
        <v>5</v>
      </c>
      <c r="I6509" s="55">
        <v>6505</v>
      </c>
      <c r="J6509" s="56">
        <f t="shared" si="204"/>
        <v>108.41666666666667</v>
      </c>
      <c r="K6509" s="72">
        <v>12.48</v>
      </c>
      <c r="L6509">
        <v>1426.5916748046875</v>
      </c>
      <c r="M6509">
        <v>0</v>
      </c>
      <c r="N6509">
        <v>686.32232666015625</v>
      </c>
      <c r="Q6509">
        <v>0</v>
      </c>
      <c r="R6509">
        <v>656.04339599609375</v>
      </c>
    </row>
    <row r="6510" spans="8:18" x14ac:dyDescent="0.3">
      <c r="H6510" s="54">
        <f t="shared" si="205"/>
        <v>5</v>
      </c>
      <c r="I6510" s="55">
        <v>6506</v>
      </c>
      <c r="J6510" s="56">
        <f t="shared" si="204"/>
        <v>108.43333333333334</v>
      </c>
      <c r="K6510" s="72">
        <v>11.78</v>
      </c>
      <c r="L6510">
        <v>1403.5821533203125</v>
      </c>
      <c r="M6510">
        <v>0</v>
      </c>
      <c r="N6510">
        <v>726.6942138671875</v>
      </c>
      <c r="Q6510">
        <v>0</v>
      </c>
      <c r="R6510">
        <v>676.2293701171875</v>
      </c>
    </row>
    <row r="6511" spans="8:18" x14ac:dyDescent="0.3">
      <c r="H6511" s="54">
        <f t="shared" si="205"/>
        <v>5</v>
      </c>
      <c r="I6511" s="55">
        <v>6507</v>
      </c>
      <c r="J6511" s="56">
        <f t="shared" si="204"/>
        <v>108.45</v>
      </c>
      <c r="K6511" s="72">
        <v>11.18</v>
      </c>
      <c r="L6511">
        <v>1403.5821533203125</v>
      </c>
      <c r="M6511">
        <v>0</v>
      </c>
      <c r="N6511">
        <v>767.066162109375</v>
      </c>
      <c r="Q6511">
        <v>0</v>
      </c>
      <c r="R6511">
        <v>686.32232666015625</v>
      </c>
    </row>
    <row r="6512" spans="8:18" x14ac:dyDescent="0.3">
      <c r="H6512" s="54">
        <f t="shared" si="205"/>
        <v>5</v>
      </c>
      <c r="I6512" s="55">
        <v>6508</v>
      </c>
      <c r="J6512" s="56">
        <f t="shared" si="204"/>
        <v>108.46666666666667</v>
      </c>
      <c r="K6512" s="72">
        <v>10.68</v>
      </c>
      <c r="L6512">
        <v>1403.5821533203125</v>
      </c>
      <c r="M6512">
        <v>0</v>
      </c>
      <c r="N6512">
        <v>787.2520751953125</v>
      </c>
      <c r="Q6512">
        <v>0</v>
      </c>
      <c r="R6512">
        <v>726.6942138671875</v>
      </c>
    </row>
    <row r="6513" spans="8:18" x14ac:dyDescent="0.3">
      <c r="H6513" s="54">
        <f t="shared" si="205"/>
        <v>5</v>
      </c>
      <c r="I6513" s="55">
        <v>6509</v>
      </c>
      <c r="J6513" s="56">
        <f t="shared" si="204"/>
        <v>108.48333333333333</v>
      </c>
      <c r="K6513" s="72">
        <v>10.58</v>
      </c>
      <c r="L6513">
        <v>1679.69677734375</v>
      </c>
      <c r="M6513">
        <v>0</v>
      </c>
      <c r="N6513">
        <v>797.3450927734375</v>
      </c>
      <c r="Q6513">
        <v>0</v>
      </c>
      <c r="R6513">
        <v>767.066162109375</v>
      </c>
    </row>
    <row r="6514" spans="8:18" x14ac:dyDescent="0.3">
      <c r="H6514" s="54">
        <f t="shared" si="205"/>
        <v>5</v>
      </c>
      <c r="I6514" s="55">
        <v>6510</v>
      </c>
      <c r="J6514" s="56">
        <f t="shared" si="204"/>
        <v>108.5</v>
      </c>
      <c r="K6514" s="72">
        <v>10.58</v>
      </c>
      <c r="L6514">
        <v>1679.69677734375</v>
      </c>
      <c r="M6514">
        <v>1946</v>
      </c>
      <c r="N6514">
        <v>918.46075439453125</v>
      </c>
      <c r="Q6514">
        <v>0</v>
      </c>
      <c r="R6514">
        <v>787.2520751953125</v>
      </c>
    </row>
    <row r="6515" spans="8:18" x14ac:dyDescent="0.3">
      <c r="H6515" s="54">
        <f t="shared" si="205"/>
        <v>5</v>
      </c>
      <c r="I6515" s="55">
        <v>6511</v>
      </c>
      <c r="J6515" s="56">
        <f t="shared" si="204"/>
        <v>108.51666666666667</v>
      </c>
      <c r="K6515" s="72">
        <v>10.38</v>
      </c>
      <c r="L6515">
        <v>2047.8494873046875</v>
      </c>
      <c r="M6515">
        <v>1946</v>
      </c>
      <c r="N6515">
        <v>958.83270263671875</v>
      </c>
      <c r="Q6515">
        <v>0</v>
      </c>
      <c r="R6515">
        <v>797.3450927734375</v>
      </c>
    </row>
    <row r="6516" spans="8:18" x14ac:dyDescent="0.3">
      <c r="H6516" s="54">
        <f t="shared" si="205"/>
        <v>5</v>
      </c>
      <c r="I6516" s="55">
        <v>6512</v>
      </c>
      <c r="J6516" s="56">
        <f t="shared" si="204"/>
        <v>108.53333333333333</v>
      </c>
      <c r="K6516" s="72">
        <v>10.88</v>
      </c>
      <c r="L6516">
        <v>2024.8399658203125</v>
      </c>
      <c r="M6516">
        <v>1946</v>
      </c>
      <c r="N6516">
        <v>867.99591064453125</v>
      </c>
      <c r="Q6516">
        <v>1946</v>
      </c>
      <c r="R6516">
        <v>918.46075439453125</v>
      </c>
    </row>
    <row r="6517" spans="8:18" x14ac:dyDescent="0.3">
      <c r="H6517" s="54">
        <f t="shared" si="205"/>
        <v>5</v>
      </c>
      <c r="I6517" s="55">
        <v>6513</v>
      </c>
      <c r="J6517" s="56">
        <f t="shared" ref="J6517:J6580" si="206">I6517*$C$1</f>
        <v>108.55</v>
      </c>
      <c r="K6517" s="72">
        <v>13.88</v>
      </c>
      <c r="L6517">
        <v>1978.8209228515625</v>
      </c>
      <c r="M6517">
        <v>1946</v>
      </c>
      <c r="N6517">
        <v>938.646728515625</v>
      </c>
      <c r="Q6517">
        <v>1946</v>
      </c>
      <c r="R6517">
        <v>958.83270263671875</v>
      </c>
    </row>
    <row r="6518" spans="8:18" x14ac:dyDescent="0.3">
      <c r="H6518" s="54">
        <f t="shared" si="205"/>
        <v>5</v>
      </c>
      <c r="I6518" s="55">
        <v>6514</v>
      </c>
      <c r="J6518" s="56">
        <f t="shared" si="206"/>
        <v>108.56666666666666</v>
      </c>
      <c r="K6518" s="72">
        <v>16.88</v>
      </c>
      <c r="L6518">
        <v>2323.964111328125</v>
      </c>
      <c r="M6518">
        <v>1946</v>
      </c>
      <c r="N6518">
        <v>898.27484130859375</v>
      </c>
      <c r="Q6518">
        <v>1946</v>
      </c>
      <c r="R6518">
        <v>867.99591064453125</v>
      </c>
    </row>
    <row r="6519" spans="8:18" x14ac:dyDescent="0.3">
      <c r="H6519" s="54">
        <f t="shared" si="205"/>
        <v>5</v>
      </c>
      <c r="I6519" s="55">
        <v>6515</v>
      </c>
      <c r="J6519" s="56">
        <f t="shared" si="206"/>
        <v>108.58333333333333</v>
      </c>
      <c r="K6519" s="72">
        <v>19.88</v>
      </c>
      <c r="L6519">
        <v>1863.7730712890625</v>
      </c>
      <c r="M6519">
        <v>1946</v>
      </c>
      <c r="N6519">
        <v>898.27484130859375</v>
      </c>
      <c r="Q6519">
        <v>1946</v>
      </c>
      <c r="R6519">
        <v>938.646728515625</v>
      </c>
    </row>
    <row r="6520" spans="8:18" x14ac:dyDescent="0.3">
      <c r="H6520" s="54">
        <f t="shared" si="205"/>
        <v>5</v>
      </c>
      <c r="I6520" s="55">
        <v>6516</v>
      </c>
      <c r="J6520" s="56">
        <f t="shared" si="206"/>
        <v>108.6</v>
      </c>
      <c r="K6520" s="72">
        <v>22.28</v>
      </c>
      <c r="L6520">
        <v>1817.7540283203125</v>
      </c>
      <c r="M6520">
        <v>1946</v>
      </c>
      <c r="N6520">
        <v>817.531005859375</v>
      </c>
      <c r="Q6520">
        <v>1946</v>
      </c>
      <c r="R6520">
        <v>898.27484130859375</v>
      </c>
    </row>
    <row r="6521" spans="8:18" x14ac:dyDescent="0.3">
      <c r="H6521" s="54">
        <f t="shared" si="205"/>
        <v>5</v>
      </c>
      <c r="I6521" s="55">
        <v>6517</v>
      </c>
      <c r="J6521" s="56">
        <f t="shared" si="206"/>
        <v>108.61666666666666</v>
      </c>
      <c r="K6521" s="72">
        <v>24.08</v>
      </c>
      <c r="L6521">
        <v>1748.7254638671875</v>
      </c>
      <c r="M6521">
        <v>1946</v>
      </c>
      <c r="N6521">
        <v>827.6240234375</v>
      </c>
      <c r="Q6521">
        <v>1946</v>
      </c>
      <c r="R6521">
        <v>898.27484130859375</v>
      </c>
    </row>
    <row r="6522" spans="8:18" x14ac:dyDescent="0.3">
      <c r="H6522" s="54">
        <f t="shared" si="205"/>
        <v>5</v>
      </c>
      <c r="I6522" s="55">
        <v>6518</v>
      </c>
      <c r="J6522" s="56">
        <f t="shared" si="206"/>
        <v>108.63333333333333</v>
      </c>
      <c r="K6522" s="72">
        <v>25.68</v>
      </c>
      <c r="L6522">
        <v>1472.61083984375</v>
      </c>
      <c r="M6522">
        <v>1946</v>
      </c>
      <c r="N6522">
        <v>898.27484130859375</v>
      </c>
      <c r="Q6522">
        <v>1946</v>
      </c>
      <c r="R6522">
        <v>817.531005859375</v>
      </c>
    </row>
    <row r="6523" spans="8:18" x14ac:dyDescent="0.3">
      <c r="H6523" s="54">
        <f t="shared" si="205"/>
        <v>5</v>
      </c>
      <c r="I6523" s="55">
        <v>6519</v>
      </c>
      <c r="J6523" s="56">
        <f t="shared" si="206"/>
        <v>108.64999999999999</v>
      </c>
      <c r="K6523" s="72">
        <v>27.18</v>
      </c>
      <c r="L6523">
        <v>1909.792236328125</v>
      </c>
      <c r="M6523">
        <v>1946</v>
      </c>
      <c r="N6523">
        <v>898.27484130859375</v>
      </c>
      <c r="Q6523">
        <v>1946</v>
      </c>
      <c r="R6523">
        <v>827.6240234375</v>
      </c>
    </row>
    <row r="6524" spans="8:18" x14ac:dyDescent="0.3">
      <c r="H6524" s="54">
        <f t="shared" si="205"/>
        <v>5</v>
      </c>
      <c r="I6524" s="55">
        <v>6520</v>
      </c>
      <c r="J6524" s="56">
        <f t="shared" si="206"/>
        <v>108.66666666666667</v>
      </c>
      <c r="K6524" s="72">
        <v>27.98</v>
      </c>
      <c r="L6524">
        <v>1909.792236328125</v>
      </c>
      <c r="M6524">
        <v>1946</v>
      </c>
      <c r="N6524">
        <v>898.27484130859375</v>
      </c>
      <c r="Q6524">
        <v>1946</v>
      </c>
      <c r="R6524">
        <v>898.27484130859375</v>
      </c>
    </row>
    <row r="6525" spans="8:18" x14ac:dyDescent="0.3">
      <c r="H6525" s="54">
        <f t="shared" si="205"/>
        <v>5</v>
      </c>
      <c r="I6525" s="55">
        <v>6521</v>
      </c>
      <c r="J6525" s="56">
        <f t="shared" si="206"/>
        <v>108.68333333333334</v>
      </c>
      <c r="K6525" s="72">
        <v>27.18</v>
      </c>
      <c r="L6525">
        <v>1817.7540283203125</v>
      </c>
      <c r="M6525">
        <v>1946</v>
      </c>
      <c r="N6525">
        <v>817.531005859375</v>
      </c>
      <c r="Q6525">
        <v>1946</v>
      </c>
      <c r="R6525">
        <v>898.27484130859375</v>
      </c>
    </row>
    <row r="6526" spans="8:18" x14ac:dyDescent="0.3">
      <c r="H6526" s="54">
        <f t="shared" si="205"/>
        <v>5</v>
      </c>
      <c r="I6526" s="55">
        <v>6522</v>
      </c>
      <c r="J6526" s="56">
        <f t="shared" si="206"/>
        <v>108.7</v>
      </c>
      <c r="K6526" s="72">
        <v>25.58</v>
      </c>
      <c r="L6526">
        <v>2001.830322265625</v>
      </c>
      <c r="M6526">
        <v>1946</v>
      </c>
      <c r="N6526">
        <v>817.531005859375</v>
      </c>
      <c r="Q6526">
        <v>1946</v>
      </c>
      <c r="R6526">
        <v>898.27484130859375</v>
      </c>
    </row>
    <row r="6527" spans="8:18" x14ac:dyDescent="0.3">
      <c r="H6527" s="54">
        <f t="shared" si="205"/>
        <v>5</v>
      </c>
      <c r="I6527" s="55">
        <v>6523</v>
      </c>
      <c r="J6527" s="56">
        <f t="shared" si="206"/>
        <v>108.71666666666667</v>
      </c>
      <c r="K6527" s="72">
        <v>19.18</v>
      </c>
      <c r="L6527">
        <v>1748.7254638671875</v>
      </c>
      <c r="M6527">
        <v>0</v>
      </c>
      <c r="N6527">
        <v>807.43804931640625</v>
      </c>
      <c r="Q6527">
        <v>1946</v>
      </c>
      <c r="R6527">
        <v>817.531005859375</v>
      </c>
    </row>
    <row r="6528" spans="8:18" x14ac:dyDescent="0.3">
      <c r="H6528" s="54">
        <f t="shared" si="205"/>
        <v>5</v>
      </c>
      <c r="I6528" s="55">
        <v>6524</v>
      </c>
      <c r="J6528" s="56">
        <f t="shared" si="206"/>
        <v>108.73333333333333</v>
      </c>
      <c r="K6528" s="72">
        <v>16.38</v>
      </c>
      <c r="L6528">
        <v>1518.6298828125</v>
      </c>
      <c r="M6528">
        <v>0</v>
      </c>
      <c r="N6528">
        <v>746.88018798828125</v>
      </c>
      <c r="Q6528">
        <v>1946</v>
      </c>
      <c r="R6528">
        <v>817.531005859375</v>
      </c>
    </row>
    <row r="6529" spans="8:18" x14ac:dyDescent="0.3">
      <c r="H6529" s="54">
        <f t="shared" si="205"/>
        <v>5</v>
      </c>
      <c r="I6529" s="55">
        <v>6525</v>
      </c>
      <c r="J6529" s="56">
        <f t="shared" si="206"/>
        <v>108.75</v>
      </c>
      <c r="K6529" s="72">
        <v>15.78</v>
      </c>
      <c r="L6529">
        <v>1518.6298828125</v>
      </c>
      <c r="M6529">
        <v>0</v>
      </c>
      <c r="N6529">
        <v>726.6942138671875</v>
      </c>
      <c r="Q6529">
        <v>0</v>
      </c>
      <c r="R6529">
        <v>807.43804931640625</v>
      </c>
    </row>
    <row r="6530" spans="8:18" x14ac:dyDescent="0.3">
      <c r="H6530" s="54">
        <f t="shared" si="205"/>
        <v>5</v>
      </c>
      <c r="I6530" s="55">
        <v>6526</v>
      </c>
      <c r="J6530" s="56">
        <f t="shared" si="206"/>
        <v>108.76666666666667</v>
      </c>
      <c r="K6530" s="72">
        <v>16.079999999999998</v>
      </c>
      <c r="L6530">
        <v>1449.601318359375</v>
      </c>
      <c r="M6530">
        <v>0</v>
      </c>
      <c r="N6530">
        <v>706.50830078125</v>
      </c>
      <c r="Q6530">
        <v>0</v>
      </c>
      <c r="R6530">
        <v>746.88018798828125</v>
      </c>
    </row>
    <row r="6531" spans="8:18" x14ac:dyDescent="0.3">
      <c r="H6531" s="54">
        <f t="shared" si="205"/>
        <v>5</v>
      </c>
      <c r="I6531" s="55">
        <v>6527</v>
      </c>
      <c r="J6531" s="56">
        <f t="shared" si="206"/>
        <v>108.78333333333333</v>
      </c>
      <c r="K6531" s="72">
        <v>14.88</v>
      </c>
      <c r="L6531">
        <v>1258.8587646484375</v>
      </c>
      <c r="M6531">
        <v>801</v>
      </c>
      <c r="N6531">
        <v>682.0106201171875</v>
      </c>
      <c r="Q6531">
        <v>0</v>
      </c>
      <c r="R6531">
        <v>726.6942138671875</v>
      </c>
    </row>
    <row r="6532" spans="8:18" x14ac:dyDescent="0.3">
      <c r="H6532" s="54">
        <f t="shared" si="205"/>
        <v>5</v>
      </c>
      <c r="I6532" s="55">
        <v>6528</v>
      </c>
      <c r="J6532" s="56">
        <f t="shared" si="206"/>
        <v>108.8</v>
      </c>
      <c r="K6532" s="72">
        <v>13.68</v>
      </c>
      <c r="L6532">
        <v>1198.9130859375</v>
      </c>
      <c r="M6532">
        <v>801</v>
      </c>
      <c r="N6532">
        <v>699.958251953125</v>
      </c>
      <c r="Q6532">
        <v>0</v>
      </c>
      <c r="R6532">
        <v>706.50830078125</v>
      </c>
    </row>
    <row r="6533" spans="8:18" x14ac:dyDescent="0.3">
      <c r="H6533" s="54">
        <f t="shared" si="205"/>
        <v>5</v>
      </c>
      <c r="I6533" s="55">
        <v>6529</v>
      </c>
      <c r="J6533" s="56">
        <f t="shared" si="206"/>
        <v>108.81666666666666</v>
      </c>
      <c r="K6533" s="72">
        <v>13.65</v>
      </c>
      <c r="L6533">
        <v>1238.8768310546875</v>
      </c>
      <c r="M6533">
        <v>801</v>
      </c>
      <c r="N6533">
        <v>717.9058837890625</v>
      </c>
      <c r="Q6533">
        <v>801</v>
      </c>
      <c r="R6533">
        <v>682.0106201171875</v>
      </c>
    </row>
    <row r="6534" spans="8:18" x14ac:dyDescent="0.3">
      <c r="H6534" s="54">
        <f t="shared" ref="H6534:H6597" si="207">ROUNDUP(J6534/24,0)</f>
        <v>5</v>
      </c>
      <c r="I6534" s="55">
        <v>6530</v>
      </c>
      <c r="J6534" s="56">
        <f t="shared" si="206"/>
        <v>108.83333333333333</v>
      </c>
      <c r="K6534" s="72">
        <v>13.25</v>
      </c>
      <c r="L6534">
        <v>1218.89501953125</v>
      </c>
      <c r="M6534">
        <v>801</v>
      </c>
      <c r="N6534">
        <v>735.853515625</v>
      </c>
      <c r="Q6534">
        <v>801</v>
      </c>
      <c r="R6534">
        <v>699.958251953125</v>
      </c>
    </row>
    <row r="6535" spans="8:18" x14ac:dyDescent="0.3">
      <c r="H6535" s="54">
        <f t="shared" si="207"/>
        <v>5</v>
      </c>
      <c r="I6535" s="55">
        <v>6531</v>
      </c>
      <c r="J6535" s="56">
        <f t="shared" si="206"/>
        <v>108.85</v>
      </c>
      <c r="K6535" s="72">
        <v>12.45</v>
      </c>
      <c r="L6535">
        <v>1218.89501953125</v>
      </c>
      <c r="M6535">
        <v>801</v>
      </c>
      <c r="N6535">
        <v>762.7750244140625</v>
      </c>
      <c r="Q6535">
        <v>801</v>
      </c>
      <c r="R6535">
        <v>717.9058837890625</v>
      </c>
    </row>
    <row r="6536" spans="8:18" x14ac:dyDescent="0.3">
      <c r="H6536" s="54">
        <f t="shared" si="207"/>
        <v>5</v>
      </c>
      <c r="I6536" s="55">
        <v>6532</v>
      </c>
      <c r="J6536" s="56">
        <f t="shared" si="206"/>
        <v>108.86666666666666</v>
      </c>
      <c r="K6536" s="72">
        <v>11.95</v>
      </c>
      <c r="L6536">
        <v>1218.89501953125</v>
      </c>
      <c r="M6536">
        <v>801</v>
      </c>
      <c r="N6536">
        <v>798.6702880859375</v>
      </c>
      <c r="Q6536">
        <v>801</v>
      </c>
      <c r="R6536">
        <v>735.853515625</v>
      </c>
    </row>
    <row r="6537" spans="8:18" x14ac:dyDescent="0.3">
      <c r="H6537" s="54">
        <f t="shared" si="207"/>
        <v>5</v>
      </c>
      <c r="I6537" s="55">
        <v>6533</v>
      </c>
      <c r="J6537" s="56">
        <f t="shared" si="206"/>
        <v>108.88333333333333</v>
      </c>
      <c r="K6537" s="72">
        <v>11.05</v>
      </c>
      <c r="L6537">
        <v>2078.115966796875</v>
      </c>
      <c r="M6537">
        <v>801</v>
      </c>
      <c r="N6537">
        <v>861.487060546875</v>
      </c>
      <c r="Q6537">
        <v>801</v>
      </c>
      <c r="R6537">
        <v>762.7750244140625</v>
      </c>
    </row>
    <row r="6538" spans="8:18" x14ac:dyDescent="0.3">
      <c r="H6538" s="54">
        <f t="shared" si="207"/>
        <v>5</v>
      </c>
      <c r="I6538" s="55">
        <v>6534</v>
      </c>
      <c r="J6538" s="56">
        <f t="shared" si="206"/>
        <v>108.89999999999999</v>
      </c>
      <c r="K6538" s="72">
        <v>10.55</v>
      </c>
      <c r="L6538">
        <v>2078.115966796875</v>
      </c>
      <c r="M6538">
        <v>1643</v>
      </c>
      <c r="N6538">
        <v>1005.0682373046875</v>
      </c>
      <c r="Q6538">
        <v>801</v>
      </c>
      <c r="R6538">
        <v>798.6702880859375</v>
      </c>
    </row>
    <row r="6539" spans="8:18" x14ac:dyDescent="0.3">
      <c r="H6539" s="54">
        <f t="shared" si="207"/>
        <v>5</v>
      </c>
      <c r="I6539" s="55">
        <v>6535</v>
      </c>
      <c r="J6539" s="56">
        <f t="shared" si="206"/>
        <v>108.91666666666667</v>
      </c>
      <c r="K6539" s="72">
        <v>10.45</v>
      </c>
      <c r="L6539">
        <v>3277.029296875</v>
      </c>
      <c r="M6539">
        <v>1643</v>
      </c>
      <c r="N6539">
        <v>924.3038330078125</v>
      </c>
      <c r="Q6539">
        <v>801</v>
      </c>
      <c r="R6539">
        <v>861.487060546875</v>
      </c>
    </row>
    <row r="6540" spans="8:18" x14ac:dyDescent="0.3">
      <c r="H6540" s="54">
        <f t="shared" si="207"/>
        <v>5</v>
      </c>
      <c r="I6540" s="55">
        <v>6536</v>
      </c>
      <c r="J6540" s="56">
        <f t="shared" si="206"/>
        <v>108.93333333333334</v>
      </c>
      <c r="K6540" s="72">
        <v>11.75</v>
      </c>
      <c r="L6540">
        <v>3037.246826171875</v>
      </c>
      <c r="M6540">
        <v>1643</v>
      </c>
      <c r="N6540">
        <v>816.617919921875</v>
      </c>
      <c r="Q6540">
        <v>1643</v>
      </c>
      <c r="R6540">
        <v>1005.0682373046875</v>
      </c>
    </row>
    <row r="6541" spans="8:18" x14ac:dyDescent="0.3">
      <c r="H6541" s="54">
        <f t="shared" si="207"/>
        <v>5</v>
      </c>
      <c r="I6541" s="55">
        <v>6537</v>
      </c>
      <c r="J6541" s="56">
        <f t="shared" si="206"/>
        <v>108.95</v>
      </c>
      <c r="K6541" s="72">
        <v>14.95</v>
      </c>
      <c r="L6541">
        <v>3356.95703125</v>
      </c>
      <c r="M6541">
        <v>1643</v>
      </c>
      <c r="N6541">
        <v>1005.0682373046875</v>
      </c>
      <c r="Q6541">
        <v>1643</v>
      </c>
      <c r="R6541">
        <v>924.3038330078125</v>
      </c>
    </row>
    <row r="6542" spans="8:18" x14ac:dyDescent="0.3">
      <c r="H6542" s="54">
        <f t="shared" si="207"/>
        <v>5</v>
      </c>
      <c r="I6542" s="55">
        <v>6538</v>
      </c>
      <c r="J6542" s="56">
        <f t="shared" si="206"/>
        <v>108.96666666666667</v>
      </c>
      <c r="K6542" s="72">
        <v>19.05</v>
      </c>
      <c r="L6542">
        <v>3157.137939453125</v>
      </c>
      <c r="M6542">
        <v>1643</v>
      </c>
      <c r="N6542">
        <v>951.22528076171875</v>
      </c>
      <c r="Q6542">
        <v>1643</v>
      </c>
      <c r="R6542">
        <v>816.617919921875</v>
      </c>
    </row>
    <row r="6543" spans="8:18" x14ac:dyDescent="0.3">
      <c r="H6543" s="54">
        <f t="shared" si="207"/>
        <v>5</v>
      </c>
      <c r="I6543" s="55">
        <v>6539</v>
      </c>
      <c r="J6543" s="56">
        <f t="shared" si="206"/>
        <v>108.98333333333333</v>
      </c>
      <c r="K6543" s="72">
        <v>21.15</v>
      </c>
      <c r="L6543">
        <v>2837.427734375</v>
      </c>
      <c r="M6543">
        <v>1643</v>
      </c>
      <c r="N6543">
        <v>915.33001708984375</v>
      </c>
      <c r="Q6543">
        <v>1643</v>
      </c>
      <c r="R6543">
        <v>1005.0682373046875</v>
      </c>
    </row>
    <row r="6544" spans="8:18" x14ac:dyDescent="0.3">
      <c r="H6544" s="54">
        <f t="shared" si="207"/>
        <v>5</v>
      </c>
      <c r="I6544" s="55">
        <v>6540</v>
      </c>
      <c r="J6544" s="56">
        <f t="shared" si="206"/>
        <v>109</v>
      </c>
      <c r="K6544" s="72">
        <v>21.75</v>
      </c>
      <c r="L6544">
        <v>2597.64501953125</v>
      </c>
      <c r="M6544">
        <v>1643</v>
      </c>
      <c r="N6544">
        <v>888.40850830078125</v>
      </c>
      <c r="Q6544">
        <v>1643</v>
      </c>
      <c r="R6544">
        <v>951.22528076171875</v>
      </c>
    </row>
    <row r="6545" spans="8:18" x14ac:dyDescent="0.3">
      <c r="H6545" s="54">
        <f t="shared" si="207"/>
        <v>5</v>
      </c>
      <c r="I6545" s="55">
        <v>6541</v>
      </c>
      <c r="J6545" s="56">
        <f t="shared" si="206"/>
        <v>109.01666666666667</v>
      </c>
      <c r="K6545" s="72">
        <v>24.45</v>
      </c>
      <c r="L6545">
        <v>2637.60888671875</v>
      </c>
      <c r="M6545">
        <v>1643</v>
      </c>
      <c r="N6545">
        <v>825.591796875</v>
      </c>
      <c r="Q6545">
        <v>1643</v>
      </c>
      <c r="R6545">
        <v>915.33001708984375</v>
      </c>
    </row>
    <row r="6546" spans="8:18" x14ac:dyDescent="0.3">
      <c r="H6546" s="54">
        <f t="shared" si="207"/>
        <v>5</v>
      </c>
      <c r="I6546" s="55">
        <v>6542</v>
      </c>
      <c r="J6546" s="56">
        <f t="shared" si="206"/>
        <v>109.03333333333333</v>
      </c>
      <c r="K6546" s="72">
        <v>25.75</v>
      </c>
      <c r="L6546">
        <v>2597.64501953125</v>
      </c>
      <c r="M6546">
        <v>1643</v>
      </c>
      <c r="N6546">
        <v>870.46087646484375</v>
      </c>
      <c r="Q6546">
        <v>1643</v>
      </c>
      <c r="R6546">
        <v>888.40850830078125</v>
      </c>
    </row>
    <row r="6547" spans="8:18" x14ac:dyDescent="0.3">
      <c r="H6547" s="54">
        <f t="shared" si="207"/>
        <v>5</v>
      </c>
      <c r="I6547" s="55">
        <v>6543</v>
      </c>
      <c r="J6547" s="56">
        <f t="shared" si="206"/>
        <v>109.05</v>
      </c>
      <c r="K6547" s="72">
        <v>25.25</v>
      </c>
      <c r="L6547">
        <v>2337.880615234375</v>
      </c>
      <c r="M6547">
        <v>1643</v>
      </c>
      <c r="N6547">
        <v>1014.0420532226563</v>
      </c>
      <c r="Q6547">
        <v>1643</v>
      </c>
      <c r="R6547">
        <v>825.591796875</v>
      </c>
    </row>
    <row r="6548" spans="8:18" x14ac:dyDescent="0.3">
      <c r="H6548" s="54">
        <f t="shared" si="207"/>
        <v>5</v>
      </c>
      <c r="I6548" s="55">
        <v>6544</v>
      </c>
      <c r="J6548" s="56">
        <f t="shared" si="206"/>
        <v>109.06666666666666</v>
      </c>
      <c r="K6548" s="72">
        <v>25.35</v>
      </c>
      <c r="L6548">
        <v>2038.1522216796875</v>
      </c>
      <c r="M6548">
        <v>1643</v>
      </c>
      <c r="N6548">
        <v>924.3038330078125</v>
      </c>
      <c r="Q6548">
        <v>1643</v>
      </c>
      <c r="R6548">
        <v>870.46087646484375</v>
      </c>
    </row>
    <row r="6549" spans="8:18" x14ac:dyDescent="0.3">
      <c r="H6549" s="54">
        <f t="shared" si="207"/>
        <v>5</v>
      </c>
      <c r="I6549" s="55">
        <v>6545</v>
      </c>
      <c r="J6549" s="56">
        <f t="shared" si="206"/>
        <v>109.08333333333333</v>
      </c>
      <c r="K6549" s="72">
        <v>24.75</v>
      </c>
      <c r="L6549">
        <v>1998.1884765625</v>
      </c>
      <c r="M6549">
        <v>1643</v>
      </c>
      <c r="N6549">
        <v>897.38232421875</v>
      </c>
      <c r="Q6549">
        <v>1643</v>
      </c>
      <c r="R6549">
        <v>1014.0420532226563</v>
      </c>
    </row>
    <row r="6550" spans="8:18" x14ac:dyDescent="0.3">
      <c r="H6550" s="54">
        <f t="shared" si="207"/>
        <v>5</v>
      </c>
      <c r="I6550" s="55">
        <v>6546</v>
      </c>
      <c r="J6550" s="56">
        <f t="shared" si="206"/>
        <v>109.1</v>
      </c>
      <c r="K6550" s="72">
        <v>23.95</v>
      </c>
      <c r="L6550">
        <v>1738.424072265625</v>
      </c>
      <c r="M6550">
        <v>1643</v>
      </c>
      <c r="N6550">
        <v>888.40850830078125</v>
      </c>
      <c r="Q6550">
        <v>1643</v>
      </c>
      <c r="R6550">
        <v>924.3038330078125</v>
      </c>
    </row>
    <row r="6551" spans="8:18" x14ac:dyDescent="0.3">
      <c r="H6551" s="54">
        <f t="shared" si="207"/>
        <v>5</v>
      </c>
      <c r="I6551" s="55">
        <v>6547</v>
      </c>
      <c r="J6551" s="56">
        <f t="shared" si="206"/>
        <v>109.11666666666666</v>
      </c>
      <c r="K6551" s="72">
        <v>21.95</v>
      </c>
      <c r="L6551">
        <v>1518.6234130859375</v>
      </c>
      <c r="M6551">
        <v>801</v>
      </c>
      <c r="N6551">
        <v>861.487060546875</v>
      </c>
      <c r="Q6551">
        <v>1643</v>
      </c>
      <c r="R6551">
        <v>897.38232421875</v>
      </c>
    </row>
    <row r="6552" spans="8:18" x14ac:dyDescent="0.3">
      <c r="H6552" s="54">
        <f t="shared" si="207"/>
        <v>5</v>
      </c>
      <c r="I6552" s="55">
        <v>6548</v>
      </c>
      <c r="J6552" s="56">
        <f t="shared" si="206"/>
        <v>109.13333333333333</v>
      </c>
      <c r="K6552" s="72">
        <v>19.05</v>
      </c>
      <c r="L6552">
        <v>1318.804443359375</v>
      </c>
      <c r="M6552">
        <v>801</v>
      </c>
      <c r="N6552">
        <v>780.72265625</v>
      </c>
      <c r="Q6552">
        <v>1643</v>
      </c>
      <c r="R6552">
        <v>888.40850830078125</v>
      </c>
    </row>
    <row r="6553" spans="8:18" x14ac:dyDescent="0.3">
      <c r="H6553" s="54">
        <f t="shared" si="207"/>
        <v>5</v>
      </c>
      <c r="I6553" s="55">
        <v>6549</v>
      </c>
      <c r="J6553" s="56">
        <f t="shared" si="206"/>
        <v>109.14999999999999</v>
      </c>
      <c r="K6553" s="72">
        <v>17.05</v>
      </c>
      <c r="L6553">
        <v>1318.804443359375</v>
      </c>
      <c r="M6553">
        <v>801</v>
      </c>
      <c r="N6553">
        <v>762.7750244140625</v>
      </c>
      <c r="Q6553">
        <v>801</v>
      </c>
      <c r="R6553">
        <v>861.487060546875</v>
      </c>
    </row>
    <row r="6554" spans="8:18" x14ac:dyDescent="0.3">
      <c r="H6554" s="54">
        <f t="shared" si="207"/>
        <v>5</v>
      </c>
      <c r="I6554" s="55">
        <v>6550</v>
      </c>
      <c r="J6554" s="56">
        <f t="shared" si="206"/>
        <v>109.16666666666667</v>
      </c>
      <c r="K6554" s="72">
        <v>17.05</v>
      </c>
      <c r="L6554">
        <v>1258.8587646484375</v>
      </c>
      <c r="M6554">
        <v>801</v>
      </c>
      <c r="N6554">
        <v>637.1414794921875</v>
      </c>
      <c r="Q6554">
        <v>801</v>
      </c>
      <c r="R6554">
        <v>780.72265625</v>
      </c>
    </row>
    <row r="6555" spans="8:18" x14ac:dyDescent="0.3">
      <c r="H6555" s="54">
        <f t="shared" si="207"/>
        <v>5</v>
      </c>
      <c r="I6555" s="55">
        <v>6551</v>
      </c>
      <c r="J6555" s="56">
        <f t="shared" si="206"/>
        <v>109.18333333333334</v>
      </c>
      <c r="K6555" s="72">
        <v>16.45</v>
      </c>
      <c r="L6555">
        <v>1113.4544677734375</v>
      </c>
      <c r="M6555">
        <v>740</v>
      </c>
      <c r="N6555">
        <v>565.5421142578125</v>
      </c>
      <c r="Q6555">
        <v>801</v>
      </c>
      <c r="R6555">
        <v>762.7750244140625</v>
      </c>
    </row>
    <row r="6556" spans="8:18" x14ac:dyDescent="0.3">
      <c r="H6556" s="54">
        <f t="shared" si="207"/>
        <v>5</v>
      </c>
      <c r="I6556" s="55">
        <v>6552</v>
      </c>
      <c r="J6556" s="56">
        <f t="shared" si="206"/>
        <v>109.2</v>
      </c>
      <c r="K6556" s="72">
        <v>16.45</v>
      </c>
      <c r="L6556">
        <v>1057.78173828125</v>
      </c>
      <c r="M6556">
        <v>740</v>
      </c>
      <c r="N6556">
        <v>580.9310302734375</v>
      </c>
      <c r="Q6556">
        <v>801</v>
      </c>
      <c r="R6556">
        <v>637.1414794921875</v>
      </c>
    </row>
    <row r="6557" spans="8:18" x14ac:dyDescent="0.3">
      <c r="H6557" s="54">
        <f t="shared" si="207"/>
        <v>5</v>
      </c>
      <c r="I6557" s="55">
        <v>6553</v>
      </c>
      <c r="J6557" s="56">
        <f t="shared" si="206"/>
        <v>109.21666666666667</v>
      </c>
      <c r="K6557" s="72">
        <v>13.54</v>
      </c>
      <c r="L6557">
        <v>1094.89697265625</v>
      </c>
      <c r="M6557">
        <v>740</v>
      </c>
      <c r="N6557">
        <v>600.16717529296875</v>
      </c>
      <c r="Q6557">
        <v>740</v>
      </c>
      <c r="R6557">
        <v>565.5421142578125</v>
      </c>
    </row>
    <row r="6558" spans="8:18" x14ac:dyDescent="0.3">
      <c r="H6558" s="54">
        <f t="shared" si="207"/>
        <v>5</v>
      </c>
      <c r="I6558" s="55">
        <v>6554</v>
      </c>
      <c r="J6558" s="56">
        <f t="shared" si="206"/>
        <v>109.23333333333333</v>
      </c>
      <c r="K6558" s="72">
        <v>14.14</v>
      </c>
      <c r="L6558">
        <v>1076.33935546875</v>
      </c>
      <c r="M6558">
        <v>740</v>
      </c>
      <c r="N6558">
        <v>615.55609130859375</v>
      </c>
      <c r="Q6558">
        <v>740</v>
      </c>
      <c r="R6558">
        <v>580.9310302734375</v>
      </c>
    </row>
    <row r="6559" spans="8:18" x14ac:dyDescent="0.3">
      <c r="H6559" s="54">
        <f t="shared" si="207"/>
        <v>5</v>
      </c>
      <c r="I6559" s="55">
        <v>6555</v>
      </c>
      <c r="J6559" s="56">
        <f t="shared" si="206"/>
        <v>109.25</v>
      </c>
      <c r="K6559" s="72">
        <v>14.14</v>
      </c>
      <c r="L6559">
        <v>1076.33935546875</v>
      </c>
      <c r="M6559">
        <v>740</v>
      </c>
      <c r="N6559">
        <v>634.79217529296875</v>
      </c>
      <c r="Q6559">
        <v>740</v>
      </c>
      <c r="R6559">
        <v>600.16717529296875</v>
      </c>
    </row>
    <row r="6560" spans="8:18" x14ac:dyDescent="0.3">
      <c r="H6560" s="54">
        <f t="shared" si="207"/>
        <v>5</v>
      </c>
      <c r="I6560" s="55">
        <v>6556</v>
      </c>
      <c r="J6560" s="56">
        <f t="shared" si="206"/>
        <v>109.26666666666667</v>
      </c>
      <c r="K6560" s="72">
        <v>14.14</v>
      </c>
      <c r="L6560">
        <v>1076.33935546875</v>
      </c>
      <c r="M6560">
        <v>740</v>
      </c>
      <c r="N6560">
        <v>661.7227783203125</v>
      </c>
      <c r="Q6560">
        <v>740</v>
      </c>
      <c r="R6560">
        <v>615.55609130859375</v>
      </c>
    </row>
    <row r="6561" spans="8:18" x14ac:dyDescent="0.3">
      <c r="H6561" s="54">
        <f t="shared" si="207"/>
        <v>5</v>
      </c>
      <c r="I6561" s="55">
        <v>6557</v>
      </c>
      <c r="J6561" s="56">
        <f t="shared" si="206"/>
        <v>109.28333333333333</v>
      </c>
      <c r="K6561" s="72">
        <v>14.14</v>
      </c>
      <c r="L6561">
        <v>1837.199951171875</v>
      </c>
      <c r="M6561">
        <v>740</v>
      </c>
      <c r="N6561">
        <v>715.58392333984375</v>
      </c>
      <c r="Q6561">
        <v>740</v>
      </c>
      <c r="R6561">
        <v>634.79217529296875</v>
      </c>
    </row>
    <row r="6562" spans="8:18" x14ac:dyDescent="0.3">
      <c r="H6562" s="54">
        <f t="shared" si="207"/>
        <v>5</v>
      </c>
      <c r="I6562" s="55">
        <v>6558</v>
      </c>
      <c r="J6562" s="56">
        <f t="shared" si="206"/>
        <v>109.3</v>
      </c>
      <c r="K6562" s="72">
        <v>14.14</v>
      </c>
      <c r="L6562">
        <v>1837.199951171875</v>
      </c>
      <c r="M6562">
        <v>1518</v>
      </c>
      <c r="N6562">
        <v>838.69512939453125</v>
      </c>
      <c r="Q6562">
        <v>740</v>
      </c>
      <c r="R6562">
        <v>661.7227783203125</v>
      </c>
    </row>
    <row r="6563" spans="8:18" x14ac:dyDescent="0.3">
      <c r="H6563" s="54">
        <f t="shared" si="207"/>
        <v>5</v>
      </c>
      <c r="I6563" s="55">
        <v>6559</v>
      </c>
      <c r="J6563" s="56">
        <f t="shared" si="206"/>
        <v>109.31666666666666</v>
      </c>
      <c r="K6563" s="72">
        <v>14.14</v>
      </c>
      <c r="L6563">
        <v>2876.424072265625</v>
      </c>
      <c r="M6563">
        <v>1518</v>
      </c>
      <c r="N6563">
        <v>773.29229736328125</v>
      </c>
      <c r="Q6563">
        <v>740</v>
      </c>
      <c r="R6563">
        <v>715.58392333984375</v>
      </c>
    </row>
    <row r="6564" spans="8:18" x14ac:dyDescent="0.3">
      <c r="H6564" s="54">
        <f t="shared" si="207"/>
        <v>5</v>
      </c>
      <c r="I6564" s="55">
        <v>6560</v>
      </c>
      <c r="J6564" s="56">
        <f t="shared" si="206"/>
        <v>109.33333333333333</v>
      </c>
      <c r="K6564" s="72">
        <v>14.34</v>
      </c>
      <c r="L6564">
        <v>2690.848388671875</v>
      </c>
      <c r="M6564">
        <v>1518</v>
      </c>
      <c r="N6564">
        <v>684.80615234375</v>
      </c>
      <c r="Q6564">
        <v>1518</v>
      </c>
      <c r="R6564">
        <v>838.69512939453125</v>
      </c>
    </row>
    <row r="6565" spans="8:18" x14ac:dyDescent="0.3">
      <c r="H6565" s="54">
        <f t="shared" si="207"/>
        <v>5</v>
      </c>
      <c r="I6565" s="55">
        <v>6561</v>
      </c>
      <c r="J6565" s="56">
        <f t="shared" si="206"/>
        <v>109.35</v>
      </c>
      <c r="K6565" s="72">
        <v>14.74</v>
      </c>
      <c r="L6565">
        <v>2950.654541015625</v>
      </c>
      <c r="M6565">
        <v>1518</v>
      </c>
      <c r="N6565">
        <v>838.69512939453125</v>
      </c>
      <c r="Q6565">
        <v>1518</v>
      </c>
      <c r="R6565">
        <v>773.29229736328125</v>
      </c>
    </row>
    <row r="6566" spans="8:18" x14ac:dyDescent="0.3">
      <c r="H6566" s="54">
        <f t="shared" si="207"/>
        <v>5</v>
      </c>
      <c r="I6566" s="55">
        <v>6562</v>
      </c>
      <c r="J6566" s="56">
        <f t="shared" si="206"/>
        <v>109.36666666666666</v>
      </c>
      <c r="K6566" s="72">
        <v>15.24</v>
      </c>
      <c r="L6566">
        <v>2783.636474609375</v>
      </c>
      <c r="M6566">
        <v>1518</v>
      </c>
      <c r="N6566">
        <v>792.5284423828125</v>
      </c>
      <c r="Q6566">
        <v>1518</v>
      </c>
      <c r="R6566">
        <v>684.80615234375</v>
      </c>
    </row>
    <row r="6567" spans="8:18" x14ac:dyDescent="0.3">
      <c r="H6567" s="54">
        <f t="shared" si="207"/>
        <v>5</v>
      </c>
      <c r="I6567" s="55">
        <v>6563</v>
      </c>
      <c r="J6567" s="56">
        <f t="shared" si="206"/>
        <v>109.38333333333333</v>
      </c>
      <c r="K6567" s="72">
        <v>15.84</v>
      </c>
      <c r="L6567">
        <v>2505.272705078125</v>
      </c>
      <c r="M6567">
        <v>1518</v>
      </c>
      <c r="N6567">
        <v>761.7506103515625</v>
      </c>
      <c r="Q6567">
        <v>1518</v>
      </c>
      <c r="R6567">
        <v>838.69512939453125</v>
      </c>
    </row>
    <row r="6568" spans="8:18" x14ac:dyDescent="0.3">
      <c r="H6568" s="54">
        <f t="shared" si="207"/>
        <v>5</v>
      </c>
      <c r="I6568" s="55">
        <v>6564</v>
      </c>
      <c r="J6568" s="56">
        <f t="shared" si="206"/>
        <v>109.39999999999999</v>
      </c>
      <c r="K6568" s="72">
        <v>18.14</v>
      </c>
      <c r="L6568">
        <v>2301.139404296875</v>
      </c>
      <c r="M6568">
        <v>1518</v>
      </c>
      <c r="N6568">
        <v>742.5145263671875</v>
      </c>
      <c r="Q6568">
        <v>1518</v>
      </c>
      <c r="R6568">
        <v>792.5284423828125</v>
      </c>
    </row>
    <row r="6569" spans="8:18" x14ac:dyDescent="0.3">
      <c r="H6569" s="54">
        <f t="shared" si="207"/>
        <v>5</v>
      </c>
      <c r="I6569" s="55">
        <v>6565</v>
      </c>
      <c r="J6569" s="56">
        <f t="shared" si="206"/>
        <v>109.41666666666667</v>
      </c>
      <c r="K6569" s="72">
        <v>21.44</v>
      </c>
      <c r="L6569">
        <v>2338.25439453125</v>
      </c>
      <c r="M6569">
        <v>1518</v>
      </c>
      <c r="N6569">
        <v>688.65338134765625</v>
      </c>
      <c r="Q6569">
        <v>1518</v>
      </c>
      <c r="R6569">
        <v>761.7506103515625</v>
      </c>
    </row>
    <row r="6570" spans="8:18" x14ac:dyDescent="0.3">
      <c r="H6570" s="54">
        <f t="shared" si="207"/>
        <v>5</v>
      </c>
      <c r="I6570" s="55">
        <v>6566</v>
      </c>
      <c r="J6570" s="56">
        <f t="shared" si="206"/>
        <v>109.43333333333334</v>
      </c>
      <c r="K6570" s="72">
        <v>23.04</v>
      </c>
      <c r="L6570">
        <v>2301.139404296875</v>
      </c>
      <c r="M6570">
        <v>1518</v>
      </c>
      <c r="N6570">
        <v>723.27838134765625</v>
      </c>
      <c r="Q6570">
        <v>1518</v>
      </c>
      <c r="R6570">
        <v>742.5145263671875</v>
      </c>
    </row>
    <row r="6571" spans="8:18" x14ac:dyDescent="0.3">
      <c r="H6571" s="54">
        <f t="shared" si="207"/>
        <v>5</v>
      </c>
      <c r="I6571" s="55">
        <v>6567</v>
      </c>
      <c r="J6571" s="56">
        <f t="shared" si="206"/>
        <v>109.45</v>
      </c>
      <c r="K6571" s="72">
        <v>23.24</v>
      </c>
      <c r="L6571">
        <v>2059.890869140625</v>
      </c>
      <c r="M6571">
        <v>1518</v>
      </c>
      <c r="N6571">
        <v>842.5423583984375</v>
      </c>
      <c r="Q6571">
        <v>1518</v>
      </c>
      <c r="R6571">
        <v>688.65338134765625</v>
      </c>
    </row>
    <row r="6572" spans="8:18" x14ac:dyDescent="0.3">
      <c r="H6572" s="54">
        <f t="shared" si="207"/>
        <v>5</v>
      </c>
      <c r="I6572" s="55">
        <v>6568</v>
      </c>
      <c r="J6572" s="56">
        <f t="shared" si="206"/>
        <v>109.46666666666667</v>
      </c>
      <c r="K6572" s="72">
        <v>24.44</v>
      </c>
      <c r="L6572">
        <v>1800.0848388671875</v>
      </c>
      <c r="M6572">
        <v>1518</v>
      </c>
      <c r="N6572">
        <v>769.445068359375</v>
      </c>
      <c r="Q6572">
        <v>1518</v>
      </c>
      <c r="R6572">
        <v>723.27838134765625</v>
      </c>
    </row>
    <row r="6573" spans="8:18" x14ac:dyDescent="0.3">
      <c r="H6573" s="54">
        <f t="shared" si="207"/>
        <v>5</v>
      </c>
      <c r="I6573" s="55">
        <v>6569</v>
      </c>
      <c r="J6573" s="56">
        <f t="shared" si="206"/>
        <v>109.48333333333333</v>
      </c>
      <c r="K6573" s="72">
        <v>24.34</v>
      </c>
      <c r="L6573">
        <v>1762.9696044921875</v>
      </c>
      <c r="M6573">
        <v>1518</v>
      </c>
      <c r="N6573">
        <v>750.208984375</v>
      </c>
      <c r="Q6573">
        <v>1518</v>
      </c>
      <c r="R6573">
        <v>842.5423583984375</v>
      </c>
    </row>
    <row r="6574" spans="8:18" x14ac:dyDescent="0.3">
      <c r="H6574" s="54">
        <f t="shared" si="207"/>
        <v>5</v>
      </c>
      <c r="I6574" s="55">
        <v>6570</v>
      </c>
      <c r="J6574" s="56">
        <f t="shared" si="206"/>
        <v>109.5</v>
      </c>
      <c r="K6574" s="72">
        <v>22.94</v>
      </c>
      <c r="L6574">
        <v>1540.27880859375</v>
      </c>
      <c r="M6574">
        <v>1518</v>
      </c>
      <c r="N6574">
        <v>738.66729736328125</v>
      </c>
      <c r="Q6574">
        <v>1518</v>
      </c>
      <c r="R6574">
        <v>769.445068359375</v>
      </c>
    </row>
    <row r="6575" spans="8:18" x14ac:dyDescent="0.3">
      <c r="H6575" s="54">
        <f t="shared" si="207"/>
        <v>5</v>
      </c>
      <c r="I6575" s="55">
        <v>6571</v>
      </c>
      <c r="J6575" s="56">
        <f t="shared" si="206"/>
        <v>109.51666666666667</v>
      </c>
      <c r="K6575" s="72">
        <v>19.54</v>
      </c>
      <c r="L6575">
        <v>1336.1453857421875</v>
      </c>
      <c r="M6575">
        <v>740</v>
      </c>
      <c r="N6575">
        <v>719.43115234375</v>
      </c>
      <c r="Q6575">
        <v>1518</v>
      </c>
      <c r="R6575">
        <v>750.208984375</v>
      </c>
    </row>
    <row r="6576" spans="8:18" x14ac:dyDescent="0.3">
      <c r="H6576" s="54">
        <f t="shared" si="207"/>
        <v>5</v>
      </c>
      <c r="I6576" s="55">
        <v>6572</v>
      </c>
      <c r="J6576" s="56">
        <f t="shared" si="206"/>
        <v>109.53333333333333</v>
      </c>
      <c r="K6576" s="72">
        <v>16.239999999999998</v>
      </c>
      <c r="L6576">
        <v>1169.127197265625</v>
      </c>
      <c r="M6576">
        <v>740</v>
      </c>
      <c r="N6576">
        <v>650.18109130859375</v>
      </c>
      <c r="Q6576">
        <v>1518</v>
      </c>
      <c r="R6576">
        <v>738.66729736328125</v>
      </c>
    </row>
    <row r="6577" spans="8:18" x14ac:dyDescent="0.3">
      <c r="H6577" s="54">
        <f t="shared" si="207"/>
        <v>5</v>
      </c>
      <c r="I6577" s="55">
        <v>6573</v>
      </c>
      <c r="J6577" s="56">
        <f t="shared" si="206"/>
        <v>109.55</v>
      </c>
      <c r="K6577" s="72">
        <v>15.24</v>
      </c>
      <c r="L6577">
        <v>1169.127197265625</v>
      </c>
      <c r="M6577">
        <v>740</v>
      </c>
      <c r="N6577">
        <v>630.9449462890625</v>
      </c>
      <c r="Q6577">
        <v>740</v>
      </c>
      <c r="R6577">
        <v>719.43115234375</v>
      </c>
    </row>
    <row r="6578" spans="8:18" x14ac:dyDescent="0.3">
      <c r="H6578" s="54">
        <f t="shared" si="207"/>
        <v>5</v>
      </c>
      <c r="I6578" s="55">
        <v>6574</v>
      </c>
      <c r="J6578" s="56">
        <f t="shared" si="206"/>
        <v>109.56666666666666</v>
      </c>
      <c r="K6578" s="72">
        <v>14.34</v>
      </c>
      <c r="L6578">
        <v>1113.4544677734375</v>
      </c>
      <c r="M6578">
        <v>740</v>
      </c>
      <c r="N6578">
        <v>527.06988525390625</v>
      </c>
      <c r="Q6578">
        <v>740</v>
      </c>
      <c r="R6578">
        <v>650.18109130859375</v>
      </c>
    </row>
    <row r="6579" spans="8:18" x14ac:dyDescent="0.3">
      <c r="H6579" s="54">
        <f t="shared" si="207"/>
        <v>5</v>
      </c>
      <c r="I6579" s="55">
        <v>6575</v>
      </c>
      <c r="J6579" s="56">
        <f t="shared" si="206"/>
        <v>109.58333333333333</v>
      </c>
      <c r="K6579" s="72">
        <v>13.64</v>
      </c>
      <c r="L6579">
        <v>1219.2208251953125</v>
      </c>
      <c r="M6579">
        <v>895</v>
      </c>
      <c r="N6579">
        <v>699.4500732421875</v>
      </c>
      <c r="Q6579">
        <v>740</v>
      </c>
      <c r="R6579">
        <v>630.9449462890625</v>
      </c>
    </row>
    <row r="6580" spans="8:18" x14ac:dyDescent="0.3">
      <c r="H6580" s="54">
        <f t="shared" si="207"/>
        <v>5</v>
      </c>
      <c r="I6580" s="55">
        <v>6576</v>
      </c>
      <c r="J6580" s="56">
        <f t="shared" si="206"/>
        <v>109.6</v>
      </c>
      <c r="K6580" s="72">
        <v>12.84</v>
      </c>
      <c r="L6580">
        <v>1158.2596435546875</v>
      </c>
      <c r="M6580">
        <v>895</v>
      </c>
      <c r="N6580">
        <v>718.48272705078125</v>
      </c>
      <c r="Q6580">
        <v>740</v>
      </c>
      <c r="R6580">
        <v>527.06988525390625</v>
      </c>
    </row>
    <row r="6581" spans="8:18" x14ac:dyDescent="0.3">
      <c r="H6581" s="54">
        <f t="shared" si="207"/>
        <v>5</v>
      </c>
      <c r="I6581" s="55">
        <v>6577</v>
      </c>
      <c r="J6581" s="56">
        <f t="shared" ref="J6581:J6644" si="208">I6581*$C$1</f>
        <v>109.61666666666666</v>
      </c>
      <c r="K6581" s="72">
        <v>13.34</v>
      </c>
      <c r="L6581">
        <v>1198.9005126953125</v>
      </c>
      <c r="M6581">
        <v>895</v>
      </c>
      <c r="N6581">
        <v>742.2735595703125</v>
      </c>
      <c r="Q6581">
        <v>895</v>
      </c>
      <c r="R6581">
        <v>699.4500732421875</v>
      </c>
    </row>
    <row r="6582" spans="8:18" x14ac:dyDescent="0.3">
      <c r="H6582" s="54">
        <f t="shared" si="207"/>
        <v>5</v>
      </c>
      <c r="I6582" s="55">
        <v>6578</v>
      </c>
      <c r="J6582" s="56">
        <f t="shared" si="208"/>
        <v>109.63333333333333</v>
      </c>
      <c r="K6582" s="72">
        <v>13.54</v>
      </c>
      <c r="L6582">
        <v>1178.580078125</v>
      </c>
      <c r="M6582">
        <v>895</v>
      </c>
      <c r="N6582">
        <v>761.30621337890625</v>
      </c>
      <c r="Q6582">
        <v>895</v>
      </c>
      <c r="R6582">
        <v>718.48272705078125</v>
      </c>
    </row>
    <row r="6583" spans="8:18" x14ac:dyDescent="0.3">
      <c r="H6583" s="54">
        <f t="shared" si="207"/>
        <v>5</v>
      </c>
      <c r="I6583" s="55">
        <v>6579</v>
      </c>
      <c r="J6583" s="56">
        <f t="shared" si="208"/>
        <v>109.64999999999999</v>
      </c>
      <c r="K6583" s="72">
        <v>13.14</v>
      </c>
      <c r="L6583">
        <v>1178.580078125</v>
      </c>
      <c r="M6583">
        <v>895</v>
      </c>
      <c r="N6583">
        <v>785.0970458984375</v>
      </c>
      <c r="Q6583">
        <v>895</v>
      </c>
      <c r="R6583">
        <v>742.2735595703125</v>
      </c>
    </row>
    <row r="6584" spans="8:18" x14ac:dyDescent="0.3">
      <c r="H6584" s="54">
        <f t="shared" si="207"/>
        <v>5</v>
      </c>
      <c r="I6584" s="55">
        <v>6580</v>
      </c>
      <c r="J6584" s="56">
        <f t="shared" si="208"/>
        <v>109.66666666666667</v>
      </c>
      <c r="K6584" s="72">
        <v>13.34</v>
      </c>
      <c r="L6584">
        <v>1178.580078125</v>
      </c>
      <c r="M6584">
        <v>895</v>
      </c>
      <c r="N6584">
        <v>818.4041748046875</v>
      </c>
      <c r="Q6584">
        <v>895</v>
      </c>
      <c r="R6584">
        <v>761.30621337890625</v>
      </c>
    </row>
    <row r="6585" spans="8:18" x14ac:dyDescent="0.3">
      <c r="H6585" s="54">
        <f t="shared" si="207"/>
        <v>5</v>
      </c>
      <c r="I6585" s="55">
        <v>6581</v>
      </c>
      <c r="J6585" s="56">
        <f t="shared" si="208"/>
        <v>109.68333333333334</v>
      </c>
      <c r="K6585" s="72">
        <v>14.34</v>
      </c>
      <c r="L6585">
        <v>2011.7142333984375</v>
      </c>
      <c r="M6585">
        <v>895</v>
      </c>
      <c r="N6585">
        <v>885.01849365234375</v>
      </c>
      <c r="Q6585">
        <v>895</v>
      </c>
      <c r="R6585">
        <v>785.0970458984375</v>
      </c>
    </row>
    <row r="6586" spans="8:18" x14ac:dyDescent="0.3">
      <c r="H6586" s="54">
        <f t="shared" si="207"/>
        <v>5</v>
      </c>
      <c r="I6586" s="55">
        <v>6582</v>
      </c>
      <c r="J6586" s="56">
        <f t="shared" si="208"/>
        <v>109.7</v>
      </c>
      <c r="K6586" s="72">
        <v>14.34</v>
      </c>
      <c r="L6586">
        <v>2011.7142333984375</v>
      </c>
      <c r="M6586">
        <v>1835</v>
      </c>
      <c r="N6586">
        <v>1037.27978515625</v>
      </c>
      <c r="Q6586">
        <v>895</v>
      </c>
      <c r="R6586">
        <v>818.4041748046875</v>
      </c>
    </row>
    <row r="6587" spans="8:18" x14ac:dyDescent="0.3">
      <c r="H6587" s="54">
        <f t="shared" si="207"/>
        <v>5</v>
      </c>
      <c r="I6587" s="55">
        <v>6583</v>
      </c>
      <c r="J6587" s="56">
        <f t="shared" si="208"/>
        <v>109.71666666666667</v>
      </c>
      <c r="K6587" s="72">
        <v>14.74</v>
      </c>
      <c r="L6587">
        <v>3149.653564453125</v>
      </c>
      <c r="M6587">
        <v>1835</v>
      </c>
      <c r="N6587">
        <v>956.39093017578125</v>
      </c>
      <c r="Q6587">
        <v>895</v>
      </c>
      <c r="R6587">
        <v>885.01849365234375</v>
      </c>
    </row>
    <row r="6588" spans="8:18" x14ac:dyDescent="0.3">
      <c r="H6588" s="54">
        <f t="shared" si="207"/>
        <v>5</v>
      </c>
      <c r="I6588" s="55">
        <v>6584</v>
      </c>
      <c r="J6588" s="56">
        <f t="shared" si="208"/>
        <v>109.73333333333333</v>
      </c>
      <c r="K6588" s="72">
        <v>15.04</v>
      </c>
      <c r="L6588">
        <v>2946.4501953125</v>
      </c>
      <c r="M6588">
        <v>1835</v>
      </c>
      <c r="N6588">
        <v>846.95318603515625</v>
      </c>
      <c r="Q6588">
        <v>1835</v>
      </c>
      <c r="R6588">
        <v>1037.27978515625</v>
      </c>
    </row>
    <row r="6589" spans="8:18" x14ac:dyDescent="0.3">
      <c r="H6589" s="54">
        <f t="shared" si="207"/>
        <v>5</v>
      </c>
      <c r="I6589" s="55">
        <v>6585</v>
      </c>
      <c r="J6589" s="56">
        <f t="shared" si="208"/>
        <v>109.75</v>
      </c>
      <c r="K6589" s="72">
        <v>15.74</v>
      </c>
      <c r="L6589">
        <v>3230.93505859375</v>
      </c>
      <c r="M6589">
        <v>1835</v>
      </c>
      <c r="N6589">
        <v>1037.27978515625</v>
      </c>
      <c r="Q6589">
        <v>1835</v>
      </c>
      <c r="R6589">
        <v>956.39093017578125</v>
      </c>
    </row>
    <row r="6590" spans="8:18" x14ac:dyDescent="0.3">
      <c r="H6590" s="54">
        <f t="shared" si="207"/>
        <v>5</v>
      </c>
      <c r="I6590" s="55">
        <v>6586</v>
      </c>
      <c r="J6590" s="56">
        <f t="shared" si="208"/>
        <v>109.76666666666667</v>
      </c>
      <c r="K6590" s="72">
        <v>16.440000000000001</v>
      </c>
      <c r="L6590">
        <v>3048.052001953125</v>
      </c>
      <c r="M6590">
        <v>1835</v>
      </c>
      <c r="N6590">
        <v>980.1817626953125</v>
      </c>
      <c r="Q6590">
        <v>1835</v>
      </c>
      <c r="R6590">
        <v>846.95318603515625</v>
      </c>
    </row>
    <row r="6591" spans="8:18" x14ac:dyDescent="0.3">
      <c r="H6591" s="54">
        <f t="shared" si="207"/>
        <v>5</v>
      </c>
      <c r="I6591" s="55">
        <v>6587</v>
      </c>
      <c r="J6591" s="56">
        <f t="shared" si="208"/>
        <v>109.78333333333333</v>
      </c>
      <c r="K6591" s="72">
        <v>18.84</v>
      </c>
      <c r="L6591">
        <v>2743.246826171875</v>
      </c>
      <c r="M6591">
        <v>1835</v>
      </c>
      <c r="N6591">
        <v>942.116455078125</v>
      </c>
      <c r="Q6591">
        <v>1835</v>
      </c>
      <c r="R6591">
        <v>1037.27978515625</v>
      </c>
    </row>
    <row r="6592" spans="8:18" x14ac:dyDescent="0.3">
      <c r="H6592" s="54">
        <f t="shared" si="207"/>
        <v>5</v>
      </c>
      <c r="I6592" s="55">
        <v>6588</v>
      </c>
      <c r="J6592" s="56">
        <f t="shared" si="208"/>
        <v>109.8</v>
      </c>
      <c r="K6592" s="72">
        <v>21.14</v>
      </c>
      <c r="L6592">
        <v>2519.722900390625</v>
      </c>
      <c r="M6592">
        <v>1835</v>
      </c>
      <c r="N6592">
        <v>918.32562255859375</v>
      </c>
      <c r="Q6592">
        <v>1835</v>
      </c>
      <c r="R6592">
        <v>980.1817626953125</v>
      </c>
    </row>
    <row r="6593" spans="8:18" x14ac:dyDescent="0.3">
      <c r="H6593" s="54">
        <f t="shared" si="207"/>
        <v>5</v>
      </c>
      <c r="I6593" s="55">
        <v>6589</v>
      </c>
      <c r="J6593" s="56">
        <f t="shared" si="208"/>
        <v>109.81666666666666</v>
      </c>
      <c r="K6593" s="72">
        <v>22.24</v>
      </c>
      <c r="L6593">
        <v>2560.363525390625</v>
      </c>
      <c r="M6593">
        <v>1835</v>
      </c>
      <c r="N6593">
        <v>851.71136474609375</v>
      </c>
      <c r="Q6593">
        <v>1835</v>
      </c>
      <c r="R6593">
        <v>942.116455078125</v>
      </c>
    </row>
    <row r="6594" spans="8:18" x14ac:dyDescent="0.3">
      <c r="H6594" s="54">
        <f t="shared" si="207"/>
        <v>5</v>
      </c>
      <c r="I6594" s="55">
        <v>6590</v>
      </c>
      <c r="J6594" s="56">
        <f t="shared" si="208"/>
        <v>109.83333333333333</v>
      </c>
      <c r="K6594" s="72">
        <v>23.44</v>
      </c>
      <c r="L6594">
        <v>2519.722900390625</v>
      </c>
      <c r="M6594">
        <v>1835</v>
      </c>
      <c r="N6594">
        <v>894.5347900390625</v>
      </c>
      <c r="Q6594">
        <v>1835</v>
      </c>
      <c r="R6594">
        <v>918.32562255859375</v>
      </c>
    </row>
    <row r="6595" spans="8:18" x14ac:dyDescent="0.3">
      <c r="H6595" s="54">
        <f t="shared" si="207"/>
        <v>5</v>
      </c>
      <c r="I6595" s="55">
        <v>6591</v>
      </c>
      <c r="J6595" s="56">
        <f t="shared" si="208"/>
        <v>109.85</v>
      </c>
      <c r="K6595" s="72">
        <v>23.74</v>
      </c>
      <c r="L6595">
        <v>2255.55859375</v>
      </c>
      <c r="M6595">
        <v>1835</v>
      </c>
      <c r="N6595">
        <v>1042.037841796875</v>
      </c>
      <c r="Q6595">
        <v>1835</v>
      </c>
      <c r="R6595">
        <v>851.71136474609375</v>
      </c>
    </row>
    <row r="6596" spans="8:18" x14ac:dyDescent="0.3">
      <c r="H6596" s="54">
        <f t="shared" si="207"/>
        <v>5</v>
      </c>
      <c r="I6596" s="55">
        <v>6592</v>
      </c>
      <c r="J6596" s="56">
        <f t="shared" si="208"/>
        <v>109.86666666666666</v>
      </c>
      <c r="K6596" s="72">
        <v>23.34</v>
      </c>
      <c r="L6596">
        <v>1971.0736083984375</v>
      </c>
      <c r="M6596">
        <v>1835</v>
      </c>
      <c r="N6596">
        <v>951.6328125</v>
      </c>
      <c r="Q6596">
        <v>1835</v>
      </c>
      <c r="R6596">
        <v>894.5347900390625</v>
      </c>
    </row>
    <row r="6597" spans="8:18" x14ac:dyDescent="0.3">
      <c r="H6597" s="54">
        <f t="shared" si="207"/>
        <v>5</v>
      </c>
      <c r="I6597" s="55">
        <v>6593</v>
      </c>
      <c r="J6597" s="56">
        <f t="shared" si="208"/>
        <v>109.88333333333333</v>
      </c>
      <c r="K6597" s="72">
        <v>22.44</v>
      </c>
      <c r="L6597">
        <v>1930.432861328125</v>
      </c>
      <c r="M6597">
        <v>1835</v>
      </c>
      <c r="N6597">
        <v>927.84197998046875</v>
      </c>
      <c r="Q6597">
        <v>1835</v>
      </c>
      <c r="R6597">
        <v>1042.037841796875</v>
      </c>
    </row>
    <row r="6598" spans="8:18" x14ac:dyDescent="0.3">
      <c r="H6598" s="54">
        <f t="shared" ref="H6598:H6661" si="209">ROUNDUP(J6598/24,0)</f>
        <v>5</v>
      </c>
      <c r="I6598" s="55">
        <v>6594</v>
      </c>
      <c r="J6598" s="56">
        <f t="shared" si="208"/>
        <v>109.89999999999999</v>
      </c>
      <c r="K6598" s="72">
        <v>21.44</v>
      </c>
      <c r="L6598">
        <v>1686.5887451171875</v>
      </c>
      <c r="M6598">
        <v>1835</v>
      </c>
      <c r="N6598">
        <v>913.5675048828125</v>
      </c>
      <c r="Q6598">
        <v>1835</v>
      </c>
      <c r="R6598">
        <v>951.6328125</v>
      </c>
    </row>
    <row r="6599" spans="8:18" x14ac:dyDescent="0.3">
      <c r="H6599" s="54">
        <f t="shared" si="209"/>
        <v>5</v>
      </c>
      <c r="I6599" s="55">
        <v>6595</v>
      </c>
      <c r="J6599" s="56">
        <f t="shared" si="208"/>
        <v>109.91666666666667</v>
      </c>
      <c r="K6599" s="72">
        <v>20.04</v>
      </c>
      <c r="L6599">
        <v>1463.06494140625</v>
      </c>
      <c r="M6599">
        <v>895</v>
      </c>
      <c r="N6599">
        <v>889.77667236328125</v>
      </c>
      <c r="Q6599">
        <v>1835</v>
      </c>
      <c r="R6599">
        <v>927.84197998046875</v>
      </c>
    </row>
    <row r="6600" spans="8:18" x14ac:dyDescent="0.3">
      <c r="H6600" s="54">
        <f t="shared" si="209"/>
        <v>5</v>
      </c>
      <c r="I6600" s="55">
        <v>6596</v>
      </c>
      <c r="J6600" s="56">
        <f t="shared" si="208"/>
        <v>109.93333333333334</v>
      </c>
      <c r="K6600" s="72">
        <v>19.34</v>
      </c>
      <c r="L6600">
        <v>1280.1817626953125</v>
      </c>
      <c r="M6600">
        <v>895</v>
      </c>
      <c r="N6600">
        <v>804.12969970703125</v>
      </c>
      <c r="Q6600">
        <v>1835</v>
      </c>
      <c r="R6600">
        <v>913.5675048828125</v>
      </c>
    </row>
    <row r="6601" spans="8:18" x14ac:dyDescent="0.3">
      <c r="H6601" s="54">
        <f t="shared" si="209"/>
        <v>5</v>
      </c>
      <c r="I6601" s="55">
        <v>6597</v>
      </c>
      <c r="J6601" s="56">
        <f t="shared" si="208"/>
        <v>109.95</v>
      </c>
      <c r="K6601" s="72">
        <v>18.739999999999998</v>
      </c>
      <c r="L6601">
        <v>1280.1817626953125</v>
      </c>
      <c r="M6601">
        <v>895</v>
      </c>
      <c r="N6601">
        <v>780.3388671875</v>
      </c>
      <c r="Q6601">
        <v>895</v>
      </c>
      <c r="R6601">
        <v>889.77667236328125</v>
      </c>
    </row>
    <row r="6602" spans="8:18" x14ac:dyDescent="0.3">
      <c r="H6602" s="54">
        <f t="shared" si="209"/>
        <v>5</v>
      </c>
      <c r="I6602" s="55">
        <v>6598</v>
      </c>
      <c r="J6602" s="56">
        <f t="shared" si="208"/>
        <v>109.96666666666667</v>
      </c>
      <c r="K6602" s="72">
        <v>18.84</v>
      </c>
      <c r="L6602">
        <v>1219.2208251953125</v>
      </c>
      <c r="M6602">
        <v>895</v>
      </c>
      <c r="N6602">
        <v>651.86846923828125</v>
      </c>
      <c r="Q6602">
        <v>895</v>
      </c>
      <c r="R6602">
        <v>804.12969970703125</v>
      </c>
    </row>
    <row r="6603" spans="8:18" x14ac:dyDescent="0.3">
      <c r="H6603" s="54">
        <f t="shared" si="209"/>
        <v>5</v>
      </c>
      <c r="I6603" s="55">
        <v>6599</v>
      </c>
      <c r="J6603" s="56">
        <f t="shared" si="208"/>
        <v>109.98333333333333</v>
      </c>
      <c r="K6603" s="72">
        <v>18.739999999999998</v>
      </c>
      <c r="L6603">
        <v>1275.8961181640625</v>
      </c>
      <c r="M6603">
        <v>817</v>
      </c>
      <c r="N6603">
        <v>829.86688232421875</v>
      </c>
      <c r="Q6603">
        <v>895</v>
      </c>
      <c r="R6603">
        <v>780.3388671875</v>
      </c>
    </row>
    <row r="6604" spans="8:18" x14ac:dyDescent="0.3">
      <c r="H6604" s="54">
        <f t="shared" si="209"/>
        <v>5</v>
      </c>
      <c r="I6604" s="55">
        <v>6600</v>
      </c>
      <c r="J6604" s="56">
        <f t="shared" si="208"/>
        <v>110</v>
      </c>
      <c r="K6604" s="72">
        <v>18.14</v>
      </c>
      <c r="L6604">
        <v>1212.101318359375</v>
      </c>
      <c r="M6604">
        <v>817</v>
      </c>
      <c r="N6604">
        <v>852.44830322265625</v>
      </c>
      <c r="Q6604">
        <v>895</v>
      </c>
      <c r="R6604">
        <v>651.86846923828125</v>
      </c>
    </row>
    <row r="6605" spans="8:18" x14ac:dyDescent="0.3">
      <c r="H6605" s="54">
        <f t="shared" si="209"/>
        <v>5</v>
      </c>
      <c r="I6605" s="55">
        <v>6601</v>
      </c>
      <c r="J6605" s="56">
        <f t="shared" si="208"/>
        <v>110.01666666666667</v>
      </c>
      <c r="K6605" s="72">
        <v>14.06</v>
      </c>
      <c r="L6605">
        <v>1254.6312255859375</v>
      </c>
      <c r="M6605">
        <v>817</v>
      </c>
      <c r="N6605">
        <v>880.675048828125</v>
      </c>
      <c r="Q6605">
        <v>817</v>
      </c>
      <c r="R6605">
        <v>829.86688232421875</v>
      </c>
    </row>
    <row r="6606" spans="8:18" x14ac:dyDescent="0.3">
      <c r="H6606" s="54">
        <f t="shared" si="209"/>
        <v>5</v>
      </c>
      <c r="I6606" s="55">
        <v>6602</v>
      </c>
      <c r="J6606" s="56">
        <f t="shared" si="208"/>
        <v>110.03333333333333</v>
      </c>
      <c r="K6606" s="72">
        <v>13.46</v>
      </c>
      <c r="L6606">
        <v>1233.3663330078125</v>
      </c>
      <c r="M6606">
        <v>817</v>
      </c>
      <c r="N6606">
        <v>903.2564697265625</v>
      </c>
      <c r="Q6606">
        <v>817</v>
      </c>
      <c r="R6606">
        <v>852.44830322265625</v>
      </c>
    </row>
    <row r="6607" spans="8:18" x14ac:dyDescent="0.3">
      <c r="H6607" s="54">
        <f t="shared" si="209"/>
        <v>5</v>
      </c>
      <c r="I6607" s="55">
        <v>6603</v>
      </c>
      <c r="J6607" s="56">
        <f t="shared" si="208"/>
        <v>110.05</v>
      </c>
      <c r="K6607" s="72">
        <v>12.26</v>
      </c>
      <c r="L6607">
        <v>1233.3663330078125</v>
      </c>
      <c r="M6607">
        <v>817</v>
      </c>
      <c r="N6607">
        <v>931.48321533203125</v>
      </c>
      <c r="Q6607">
        <v>817</v>
      </c>
      <c r="R6607">
        <v>880.675048828125</v>
      </c>
    </row>
    <row r="6608" spans="8:18" x14ac:dyDescent="0.3">
      <c r="H6608" s="54">
        <f t="shared" si="209"/>
        <v>5</v>
      </c>
      <c r="I6608" s="55">
        <v>6604</v>
      </c>
      <c r="J6608" s="56">
        <f t="shared" si="208"/>
        <v>110.06666666666666</v>
      </c>
      <c r="K6608" s="72">
        <v>11.86</v>
      </c>
      <c r="L6608">
        <v>1233.3663330078125</v>
      </c>
      <c r="M6608">
        <v>817</v>
      </c>
      <c r="N6608">
        <v>971.00067138671875</v>
      </c>
      <c r="Q6608">
        <v>817</v>
      </c>
      <c r="R6608">
        <v>903.2564697265625</v>
      </c>
    </row>
    <row r="6609" spans="8:18" x14ac:dyDescent="0.3">
      <c r="H6609" s="54">
        <f t="shared" si="209"/>
        <v>5</v>
      </c>
      <c r="I6609" s="55">
        <v>6605</v>
      </c>
      <c r="J6609" s="56">
        <f t="shared" si="208"/>
        <v>110.08333333333333</v>
      </c>
      <c r="K6609" s="72">
        <v>11.96</v>
      </c>
      <c r="L6609">
        <v>2105.228515625</v>
      </c>
      <c r="M6609">
        <v>817</v>
      </c>
      <c r="N6609">
        <v>1050.03564453125</v>
      </c>
      <c r="Q6609">
        <v>817</v>
      </c>
      <c r="R6609">
        <v>931.48321533203125</v>
      </c>
    </row>
    <row r="6610" spans="8:18" x14ac:dyDescent="0.3">
      <c r="H6610" s="54">
        <f t="shared" si="209"/>
        <v>5</v>
      </c>
      <c r="I6610" s="55">
        <v>6606</v>
      </c>
      <c r="J6610" s="56">
        <f t="shared" si="208"/>
        <v>110.1</v>
      </c>
      <c r="K6610" s="72">
        <v>12.46</v>
      </c>
      <c r="L6610">
        <v>2105.228515625</v>
      </c>
      <c r="M6610">
        <v>1677</v>
      </c>
      <c r="N6610">
        <v>1230.6868896484375</v>
      </c>
      <c r="Q6610">
        <v>817</v>
      </c>
      <c r="R6610">
        <v>971.00067138671875</v>
      </c>
    </row>
    <row r="6611" spans="8:18" x14ac:dyDescent="0.3">
      <c r="H6611" s="54">
        <f t="shared" si="209"/>
        <v>5</v>
      </c>
      <c r="I6611" s="55">
        <v>6607</v>
      </c>
      <c r="J6611" s="56">
        <f t="shared" si="208"/>
        <v>110.11666666666666</v>
      </c>
      <c r="K6611" s="72">
        <v>12.66</v>
      </c>
      <c r="L6611">
        <v>3296.06494140625</v>
      </c>
      <c r="M6611">
        <v>1677</v>
      </c>
      <c r="N6611">
        <v>1134.7159423828125</v>
      </c>
      <c r="Q6611">
        <v>817</v>
      </c>
      <c r="R6611">
        <v>1050.03564453125</v>
      </c>
    </row>
    <row r="6612" spans="8:18" x14ac:dyDescent="0.3">
      <c r="H6612" s="54">
        <f t="shared" si="209"/>
        <v>5</v>
      </c>
      <c r="I6612" s="55">
        <v>6608</v>
      </c>
      <c r="J6612" s="56">
        <f t="shared" si="208"/>
        <v>110.13333333333333</v>
      </c>
      <c r="K6612" s="72">
        <v>12.66</v>
      </c>
      <c r="L6612">
        <v>3083.415771484375</v>
      </c>
      <c r="M6612">
        <v>1677</v>
      </c>
      <c r="N6612">
        <v>1004.872802734375</v>
      </c>
      <c r="Q6612">
        <v>1677</v>
      </c>
      <c r="R6612">
        <v>1230.6868896484375</v>
      </c>
    </row>
    <row r="6613" spans="8:18" x14ac:dyDescent="0.3">
      <c r="H6613" s="54">
        <f t="shared" si="209"/>
        <v>5</v>
      </c>
      <c r="I6613" s="55">
        <v>6609</v>
      </c>
      <c r="J6613" s="56">
        <f t="shared" si="208"/>
        <v>110.14999999999999</v>
      </c>
      <c r="K6613" s="72">
        <v>12.86</v>
      </c>
      <c r="L6613">
        <v>3381.124755859375</v>
      </c>
      <c r="M6613">
        <v>1677</v>
      </c>
      <c r="N6613">
        <v>1230.6868896484375</v>
      </c>
      <c r="Q6613">
        <v>1677</v>
      </c>
      <c r="R6613">
        <v>1134.7159423828125</v>
      </c>
    </row>
    <row r="6614" spans="8:18" x14ac:dyDescent="0.3">
      <c r="H6614" s="54">
        <f t="shared" si="209"/>
        <v>5</v>
      </c>
      <c r="I6614" s="55">
        <v>6610</v>
      </c>
      <c r="J6614" s="56">
        <f t="shared" si="208"/>
        <v>110.16666666666667</v>
      </c>
      <c r="K6614" s="72">
        <v>13.86</v>
      </c>
      <c r="L6614">
        <v>3189.740478515625</v>
      </c>
      <c r="M6614">
        <v>1677</v>
      </c>
      <c r="N6614">
        <v>1162.942626953125</v>
      </c>
      <c r="Q6614">
        <v>1677</v>
      </c>
      <c r="R6614">
        <v>1004.872802734375</v>
      </c>
    </row>
    <row r="6615" spans="8:18" x14ac:dyDescent="0.3">
      <c r="H6615" s="54">
        <f t="shared" si="209"/>
        <v>5</v>
      </c>
      <c r="I6615" s="55">
        <v>6611</v>
      </c>
      <c r="J6615" s="56">
        <f t="shared" si="208"/>
        <v>110.18333333333334</v>
      </c>
      <c r="K6615" s="72">
        <v>14.86</v>
      </c>
      <c r="L6615">
        <v>2870.7666015625</v>
      </c>
      <c r="M6615">
        <v>1677</v>
      </c>
      <c r="N6615">
        <v>1117.7799072265625</v>
      </c>
      <c r="Q6615">
        <v>1677</v>
      </c>
      <c r="R6615">
        <v>1230.6868896484375</v>
      </c>
    </row>
    <row r="6616" spans="8:18" x14ac:dyDescent="0.3">
      <c r="H6616" s="54">
        <f t="shared" si="209"/>
        <v>5</v>
      </c>
      <c r="I6616" s="55">
        <v>6612</v>
      </c>
      <c r="J6616" s="56">
        <f t="shared" si="208"/>
        <v>110.2</v>
      </c>
      <c r="K6616" s="72">
        <v>17.66</v>
      </c>
      <c r="L6616">
        <v>2636.85205078125</v>
      </c>
      <c r="M6616">
        <v>1677</v>
      </c>
      <c r="N6616">
        <v>1089.5531005859375</v>
      </c>
      <c r="Q6616">
        <v>1677</v>
      </c>
      <c r="R6616">
        <v>1162.942626953125</v>
      </c>
    </row>
    <row r="6617" spans="8:18" x14ac:dyDescent="0.3">
      <c r="H6617" s="54">
        <f t="shared" si="209"/>
        <v>5</v>
      </c>
      <c r="I6617" s="55">
        <v>6613</v>
      </c>
      <c r="J6617" s="56">
        <f t="shared" si="208"/>
        <v>110.21666666666667</v>
      </c>
      <c r="K6617" s="72">
        <v>20.86</v>
      </c>
      <c r="L6617">
        <v>2679.3818359375</v>
      </c>
      <c r="M6617">
        <v>1677</v>
      </c>
      <c r="N6617">
        <v>1010.5181884765625</v>
      </c>
      <c r="Q6617">
        <v>1677</v>
      </c>
      <c r="R6617">
        <v>1117.7799072265625</v>
      </c>
    </row>
    <row r="6618" spans="8:18" x14ac:dyDescent="0.3">
      <c r="H6618" s="54">
        <f t="shared" si="209"/>
        <v>5</v>
      </c>
      <c r="I6618" s="55">
        <v>6614</v>
      </c>
      <c r="J6618" s="56">
        <f t="shared" si="208"/>
        <v>110.23333333333333</v>
      </c>
      <c r="K6618" s="72">
        <v>21.76</v>
      </c>
      <c r="L6618">
        <v>2636.85205078125</v>
      </c>
      <c r="M6618">
        <v>1677</v>
      </c>
      <c r="N6618">
        <v>1061.3262939453125</v>
      </c>
      <c r="Q6618">
        <v>1677</v>
      </c>
      <c r="R6618">
        <v>1089.5531005859375</v>
      </c>
    </row>
    <row r="6619" spans="8:18" x14ac:dyDescent="0.3">
      <c r="H6619" s="54">
        <f t="shared" si="209"/>
        <v>5</v>
      </c>
      <c r="I6619" s="55">
        <v>6615</v>
      </c>
      <c r="J6619" s="56">
        <f t="shared" si="208"/>
        <v>110.25</v>
      </c>
      <c r="K6619" s="72">
        <v>22.16</v>
      </c>
      <c r="L6619">
        <v>2360.407958984375</v>
      </c>
      <c r="M6619">
        <v>1677</v>
      </c>
      <c r="N6619">
        <v>1236.332275390625</v>
      </c>
      <c r="Q6619">
        <v>1677</v>
      </c>
      <c r="R6619">
        <v>1010.5181884765625</v>
      </c>
    </row>
    <row r="6620" spans="8:18" x14ac:dyDescent="0.3">
      <c r="H6620" s="54">
        <f t="shared" si="209"/>
        <v>5</v>
      </c>
      <c r="I6620" s="55">
        <v>6616</v>
      </c>
      <c r="J6620" s="56">
        <f t="shared" si="208"/>
        <v>110.26666666666667</v>
      </c>
      <c r="K6620" s="72">
        <v>22.76</v>
      </c>
      <c r="L6620">
        <v>2062.69873046875</v>
      </c>
      <c r="M6620">
        <v>1677</v>
      </c>
      <c r="N6620">
        <v>1129.070556640625</v>
      </c>
      <c r="Q6620">
        <v>1677</v>
      </c>
      <c r="R6620">
        <v>1061.3262939453125</v>
      </c>
    </row>
    <row r="6621" spans="8:18" x14ac:dyDescent="0.3">
      <c r="H6621" s="54">
        <f t="shared" si="209"/>
        <v>5</v>
      </c>
      <c r="I6621" s="55">
        <v>6617</v>
      </c>
      <c r="J6621" s="56">
        <f t="shared" si="208"/>
        <v>110.28333333333333</v>
      </c>
      <c r="K6621" s="72">
        <v>21.16</v>
      </c>
      <c r="L6621">
        <v>2020.1689453125</v>
      </c>
      <c r="M6621">
        <v>1677</v>
      </c>
      <c r="N6621">
        <v>1100.84375</v>
      </c>
      <c r="Q6621">
        <v>1677</v>
      </c>
      <c r="R6621">
        <v>1236.332275390625</v>
      </c>
    </row>
    <row r="6622" spans="8:18" x14ac:dyDescent="0.3">
      <c r="H6622" s="54">
        <f t="shared" si="209"/>
        <v>5</v>
      </c>
      <c r="I6622" s="55">
        <v>6618</v>
      </c>
      <c r="J6622" s="56">
        <f t="shared" si="208"/>
        <v>110.3</v>
      </c>
      <c r="K6622" s="72">
        <v>20.260000000000002</v>
      </c>
      <c r="L6622">
        <v>1764.98974609375</v>
      </c>
      <c r="M6622">
        <v>1677</v>
      </c>
      <c r="N6622">
        <v>1083.90771484375</v>
      </c>
      <c r="Q6622">
        <v>1677</v>
      </c>
      <c r="R6622">
        <v>1129.070556640625</v>
      </c>
    </row>
    <row r="6623" spans="8:18" x14ac:dyDescent="0.3">
      <c r="H6623" s="54">
        <f t="shared" si="209"/>
        <v>5</v>
      </c>
      <c r="I6623" s="55">
        <v>6619</v>
      </c>
      <c r="J6623" s="56">
        <f t="shared" si="208"/>
        <v>110.31666666666666</v>
      </c>
      <c r="K6623" s="72">
        <v>19.46</v>
      </c>
      <c r="L6623">
        <v>1531.075439453125</v>
      </c>
      <c r="M6623">
        <v>817</v>
      </c>
      <c r="N6623">
        <v>1055.6810302734375</v>
      </c>
      <c r="Q6623">
        <v>1677</v>
      </c>
      <c r="R6623">
        <v>1100.84375</v>
      </c>
    </row>
    <row r="6624" spans="8:18" x14ac:dyDescent="0.3">
      <c r="H6624" s="54">
        <f t="shared" si="209"/>
        <v>5</v>
      </c>
      <c r="I6624" s="55">
        <v>6620</v>
      </c>
      <c r="J6624" s="56">
        <f t="shared" si="208"/>
        <v>110.33333333333333</v>
      </c>
      <c r="K6624" s="72">
        <v>18.66</v>
      </c>
      <c r="L6624">
        <v>1339.69091796875</v>
      </c>
      <c r="M6624">
        <v>817</v>
      </c>
      <c r="N6624">
        <v>954.06463623046875</v>
      </c>
      <c r="Q6624">
        <v>1677</v>
      </c>
      <c r="R6624">
        <v>1083.90771484375</v>
      </c>
    </row>
    <row r="6625" spans="8:18" x14ac:dyDescent="0.3">
      <c r="H6625" s="54">
        <f t="shared" si="209"/>
        <v>5</v>
      </c>
      <c r="I6625" s="55">
        <v>6621</v>
      </c>
      <c r="J6625" s="56">
        <f t="shared" si="208"/>
        <v>110.35</v>
      </c>
      <c r="K6625" s="72">
        <v>16.260000000000002</v>
      </c>
      <c r="L6625">
        <v>1339.69091796875</v>
      </c>
      <c r="M6625">
        <v>817</v>
      </c>
      <c r="N6625">
        <v>925.837890625</v>
      </c>
      <c r="Q6625">
        <v>817</v>
      </c>
      <c r="R6625">
        <v>1055.6810302734375</v>
      </c>
    </row>
    <row r="6626" spans="8:18" x14ac:dyDescent="0.3">
      <c r="H6626" s="54">
        <f t="shared" si="209"/>
        <v>5</v>
      </c>
      <c r="I6626" s="55">
        <v>6622</v>
      </c>
      <c r="J6626" s="56">
        <f t="shared" si="208"/>
        <v>110.36666666666666</v>
      </c>
      <c r="K6626" s="72">
        <v>15.66</v>
      </c>
      <c r="L6626">
        <v>1275.8961181640625</v>
      </c>
      <c r="M6626">
        <v>817</v>
      </c>
      <c r="N6626">
        <v>773.413330078125</v>
      </c>
      <c r="Q6626">
        <v>817</v>
      </c>
      <c r="R6626">
        <v>954.06463623046875</v>
      </c>
    </row>
    <row r="6627" spans="8:18" x14ac:dyDescent="0.3">
      <c r="H6627" s="54">
        <f t="shared" si="209"/>
        <v>5</v>
      </c>
      <c r="I6627" s="55">
        <v>6623</v>
      </c>
      <c r="J6627" s="56">
        <f t="shared" si="208"/>
        <v>110.38333333333333</v>
      </c>
      <c r="K6627" s="72">
        <v>15.16</v>
      </c>
      <c r="L6627">
        <v>1368.8311767578125</v>
      </c>
      <c r="M6627">
        <v>784</v>
      </c>
      <c r="N6627">
        <v>648.592529296875</v>
      </c>
      <c r="Q6627">
        <v>817</v>
      </c>
      <c r="R6627">
        <v>925.837890625</v>
      </c>
    </row>
    <row r="6628" spans="8:18" x14ac:dyDescent="0.3">
      <c r="H6628" s="54">
        <f t="shared" si="209"/>
        <v>5</v>
      </c>
      <c r="I6628" s="55">
        <v>6624</v>
      </c>
      <c r="J6628" s="56">
        <f t="shared" si="208"/>
        <v>110.39999999999999</v>
      </c>
      <c r="K6628" s="72">
        <v>14.06</v>
      </c>
      <c r="L6628">
        <v>1300.3896484375</v>
      </c>
      <c r="M6628">
        <v>784</v>
      </c>
      <c r="N6628">
        <v>666.2413330078125</v>
      </c>
      <c r="Q6628">
        <v>817</v>
      </c>
      <c r="R6628">
        <v>773.413330078125</v>
      </c>
    </row>
    <row r="6629" spans="8:18" x14ac:dyDescent="0.3">
      <c r="H6629" s="54">
        <f t="shared" si="209"/>
        <v>5</v>
      </c>
      <c r="I6629" s="55">
        <v>6625</v>
      </c>
      <c r="J6629" s="56">
        <f t="shared" si="208"/>
        <v>110.41666666666667</v>
      </c>
      <c r="K6629" s="72">
        <v>13.13</v>
      </c>
      <c r="L6629">
        <v>1346.0174560546875</v>
      </c>
      <c r="M6629">
        <v>784</v>
      </c>
      <c r="N6629">
        <v>688.30230712890625</v>
      </c>
      <c r="Q6629">
        <v>784</v>
      </c>
      <c r="R6629">
        <v>648.592529296875</v>
      </c>
    </row>
    <row r="6630" spans="8:18" x14ac:dyDescent="0.3">
      <c r="H6630" s="54">
        <f t="shared" si="209"/>
        <v>5</v>
      </c>
      <c r="I6630" s="55">
        <v>6626</v>
      </c>
      <c r="J6630" s="56">
        <f t="shared" si="208"/>
        <v>110.43333333333334</v>
      </c>
      <c r="K6630" s="72">
        <v>13.13</v>
      </c>
      <c r="L6630">
        <v>1323.2034912109375</v>
      </c>
      <c r="M6630">
        <v>784</v>
      </c>
      <c r="N6630">
        <v>705.9510498046875</v>
      </c>
      <c r="Q6630">
        <v>784</v>
      </c>
      <c r="R6630">
        <v>666.2413330078125</v>
      </c>
    </row>
    <row r="6631" spans="8:18" x14ac:dyDescent="0.3">
      <c r="H6631" s="54">
        <f t="shared" si="209"/>
        <v>5</v>
      </c>
      <c r="I6631" s="55">
        <v>6627</v>
      </c>
      <c r="J6631" s="56">
        <f t="shared" si="208"/>
        <v>110.45</v>
      </c>
      <c r="K6631" s="72">
        <v>12.63</v>
      </c>
      <c r="L6631">
        <v>1323.2034912109375</v>
      </c>
      <c r="M6631">
        <v>784</v>
      </c>
      <c r="N6631">
        <v>728.01202392578125</v>
      </c>
      <c r="Q6631">
        <v>784</v>
      </c>
      <c r="R6631">
        <v>688.30230712890625</v>
      </c>
    </row>
    <row r="6632" spans="8:18" x14ac:dyDescent="0.3">
      <c r="H6632" s="54">
        <f t="shared" si="209"/>
        <v>5</v>
      </c>
      <c r="I6632" s="55">
        <v>6628</v>
      </c>
      <c r="J6632" s="56">
        <f t="shared" si="208"/>
        <v>110.46666666666667</v>
      </c>
      <c r="K6632" s="72">
        <v>11.53</v>
      </c>
      <c r="L6632">
        <v>1323.2034912109375</v>
      </c>
      <c r="M6632">
        <v>784</v>
      </c>
      <c r="N6632">
        <v>758.89739990234375</v>
      </c>
      <c r="Q6632">
        <v>784</v>
      </c>
      <c r="R6632">
        <v>705.9510498046875</v>
      </c>
    </row>
    <row r="6633" spans="8:18" x14ac:dyDescent="0.3">
      <c r="H6633" s="54">
        <f t="shared" si="209"/>
        <v>5</v>
      </c>
      <c r="I6633" s="55">
        <v>6629</v>
      </c>
      <c r="J6633" s="56">
        <f t="shared" si="208"/>
        <v>110.48333333333333</v>
      </c>
      <c r="K6633" s="72">
        <v>10.130000000000001</v>
      </c>
      <c r="L6633">
        <v>2258.571533203125</v>
      </c>
      <c r="M6633">
        <v>784</v>
      </c>
      <c r="N6633">
        <v>820.66815185546875</v>
      </c>
      <c r="Q6633">
        <v>784</v>
      </c>
      <c r="R6633">
        <v>728.01202392578125</v>
      </c>
    </row>
    <row r="6634" spans="8:18" x14ac:dyDescent="0.3">
      <c r="H6634" s="54">
        <f t="shared" si="209"/>
        <v>5</v>
      </c>
      <c r="I6634" s="55">
        <v>6630</v>
      </c>
      <c r="J6634" s="56">
        <f t="shared" si="208"/>
        <v>110.5</v>
      </c>
      <c r="K6634" s="72">
        <v>9.1300000000000008</v>
      </c>
      <c r="L6634">
        <v>2258.571533203125</v>
      </c>
      <c r="M6634">
        <v>1608</v>
      </c>
      <c r="N6634">
        <v>961.85833740234375</v>
      </c>
      <c r="Q6634">
        <v>784</v>
      </c>
      <c r="R6634">
        <v>758.89739990234375</v>
      </c>
    </row>
    <row r="6635" spans="8:18" x14ac:dyDescent="0.3">
      <c r="H6635" s="54">
        <f t="shared" si="209"/>
        <v>5</v>
      </c>
      <c r="I6635" s="55">
        <v>6631</v>
      </c>
      <c r="J6635" s="56">
        <f t="shared" si="208"/>
        <v>110.51666666666667</v>
      </c>
      <c r="K6635" s="72">
        <v>9.0299999999999994</v>
      </c>
      <c r="L6635">
        <v>3536.147216796875</v>
      </c>
      <c r="M6635">
        <v>1608</v>
      </c>
      <c r="N6635">
        <v>886.85107421875</v>
      </c>
      <c r="Q6635">
        <v>784</v>
      </c>
      <c r="R6635">
        <v>820.66815185546875</v>
      </c>
    </row>
    <row r="6636" spans="8:18" x14ac:dyDescent="0.3">
      <c r="H6636" s="54">
        <f t="shared" si="209"/>
        <v>5</v>
      </c>
      <c r="I6636" s="55">
        <v>6632</v>
      </c>
      <c r="J6636" s="56">
        <f t="shared" si="208"/>
        <v>110.53333333333333</v>
      </c>
      <c r="K6636" s="72">
        <v>8.83</v>
      </c>
      <c r="L6636">
        <v>3308.0087890625</v>
      </c>
      <c r="M6636">
        <v>1608</v>
      </c>
      <c r="N6636">
        <v>785.37060546875</v>
      </c>
      <c r="Q6636">
        <v>1608</v>
      </c>
      <c r="R6636">
        <v>961.85833740234375</v>
      </c>
    </row>
    <row r="6637" spans="8:18" x14ac:dyDescent="0.3">
      <c r="H6637" s="54">
        <f t="shared" si="209"/>
        <v>5</v>
      </c>
      <c r="I6637" s="55">
        <v>6633</v>
      </c>
      <c r="J6637" s="56">
        <f t="shared" si="208"/>
        <v>110.55</v>
      </c>
      <c r="K6637" s="72">
        <v>11.13</v>
      </c>
      <c r="L6637">
        <v>3627.40283203125</v>
      </c>
      <c r="M6637">
        <v>1608</v>
      </c>
      <c r="N6637">
        <v>961.85833740234375</v>
      </c>
      <c r="Q6637">
        <v>1608</v>
      </c>
      <c r="R6637">
        <v>886.85107421875</v>
      </c>
    </row>
    <row r="6638" spans="8:18" x14ac:dyDescent="0.3">
      <c r="H6638" s="54">
        <f t="shared" si="209"/>
        <v>5</v>
      </c>
      <c r="I6638" s="55">
        <v>6634</v>
      </c>
      <c r="J6638" s="56">
        <f t="shared" si="208"/>
        <v>110.56666666666666</v>
      </c>
      <c r="K6638" s="72">
        <v>14.43</v>
      </c>
      <c r="L6638">
        <v>3422.078125</v>
      </c>
      <c r="M6638">
        <v>1608</v>
      </c>
      <c r="N6638">
        <v>908.9119873046875</v>
      </c>
      <c r="Q6638">
        <v>1608</v>
      </c>
      <c r="R6638">
        <v>785.37060546875</v>
      </c>
    </row>
    <row r="6639" spans="8:18" x14ac:dyDescent="0.3">
      <c r="H6639" s="54">
        <f t="shared" si="209"/>
        <v>5</v>
      </c>
      <c r="I6639" s="55">
        <v>6635</v>
      </c>
      <c r="J6639" s="56">
        <f t="shared" si="208"/>
        <v>110.58333333333333</v>
      </c>
      <c r="K6639" s="72">
        <v>16.829999999999998</v>
      </c>
      <c r="L6639">
        <v>3079.870361328125</v>
      </c>
      <c r="M6639">
        <v>1608</v>
      </c>
      <c r="N6639">
        <v>873.61444091796875</v>
      </c>
      <c r="Q6639">
        <v>1608</v>
      </c>
      <c r="R6639">
        <v>961.85833740234375</v>
      </c>
    </row>
    <row r="6640" spans="8:18" x14ac:dyDescent="0.3">
      <c r="H6640" s="54">
        <f t="shared" si="209"/>
        <v>5</v>
      </c>
      <c r="I6640" s="55">
        <v>6636</v>
      </c>
      <c r="J6640" s="56">
        <f t="shared" si="208"/>
        <v>110.6</v>
      </c>
      <c r="K6640" s="72">
        <v>18.829999999999998</v>
      </c>
      <c r="L6640">
        <v>2828.917724609375</v>
      </c>
      <c r="M6640">
        <v>1608</v>
      </c>
      <c r="N6640">
        <v>851.553466796875</v>
      </c>
      <c r="Q6640">
        <v>1608</v>
      </c>
      <c r="R6640">
        <v>908.9119873046875</v>
      </c>
    </row>
    <row r="6641" spans="8:18" x14ac:dyDescent="0.3">
      <c r="H6641" s="54">
        <f t="shared" si="209"/>
        <v>5</v>
      </c>
      <c r="I6641" s="55">
        <v>6637</v>
      </c>
      <c r="J6641" s="56">
        <f t="shared" si="208"/>
        <v>110.61666666666666</v>
      </c>
      <c r="K6641" s="72">
        <v>19.53</v>
      </c>
      <c r="L6641">
        <v>2874.54541015625</v>
      </c>
      <c r="M6641">
        <v>1608</v>
      </c>
      <c r="N6641">
        <v>789.78277587890625</v>
      </c>
      <c r="Q6641">
        <v>1608</v>
      </c>
      <c r="R6641">
        <v>873.61444091796875</v>
      </c>
    </row>
    <row r="6642" spans="8:18" x14ac:dyDescent="0.3">
      <c r="H6642" s="54">
        <f t="shared" si="209"/>
        <v>5</v>
      </c>
      <c r="I6642" s="55">
        <v>6638</v>
      </c>
      <c r="J6642" s="56">
        <f t="shared" si="208"/>
        <v>110.63333333333333</v>
      </c>
      <c r="K6642" s="72">
        <v>20.329999999999998</v>
      </c>
      <c r="L6642">
        <v>2828.917724609375</v>
      </c>
      <c r="M6642">
        <v>1608</v>
      </c>
      <c r="N6642">
        <v>829.49249267578125</v>
      </c>
      <c r="Q6642">
        <v>1608</v>
      </c>
      <c r="R6642">
        <v>851.553466796875</v>
      </c>
    </row>
    <row r="6643" spans="8:18" x14ac:dyDescent="0.3">
      <c r="H6643" s="54">
        <f t="shared" si="209"/>
        <v>5</v>
      </c>
      <c r="I6643" s="55">
        <v>6639</v>
      </c>
      <c r="J6643" s="56">
        <f t="shared" si="208"/>
        <v>110.64999999999999</v>
      </c>
      <c r="K6643" s="72">
        <v>21.03</v>
      </c>
      <c r="L6643">
        <v>2532.337890625</v>
      </c>
      <c r="M6643">
        <v>1608</v>
      </c>
      <c r="N6643">
        <v>966.27056884765625</v>
      </c>
      <c r="Q6643">
        <v>1608</v>
      </c>
      <c r="R6643">
        <v>789.78277587890625</v>
      </c>
    </row>
    <row r="6644" spans="8:18" x14ac:dyDescent="0.3">
      <c r="H6644" s="54">
        <f t="shared" si="209"/>
        <v>5</v>
      </c>
      <c r="I6644" s="55">
        <v>6640</v>
      </c>
      <c r="J6644" s="56">
        <f t="shared" si="208"/>
        <v>110.66666666666667</v>
      </c>
      <c r="K6644" s="72">
        <v>21.43</v>
      </c>
      <c r="L6644">
        <v>2212.94384765625</v>
      </c>
      <c r="M6644">
        <v>1608</v>
      </c>
      <c r="N6644">
        <v>882.4388427734375</v>
      </c>
      <c r="Q6644">
        <v>1608</v>
      </c>
      <c r="R6644">
        <v>829.49249267578125</v>
      </c>
    </row>
    <row r="6645" spans="8:18" x14ac:dyDescent="0.3">
      <c r="H6645" s="54">
        <f t="shared" si="209"/>
        <v>5</v>
      </c>
      <c r="I6645" s="55">
        <v>6641</v>
      </c>
      <c r="J6645" s="56">
        <f t="shared" ref="J6645:J6708" si="210">I6645*$C$1</f>
        <v>110.68333333333334</v>
      </c>
      <c r="K6645" s="72">
        <v>21.13</v>
      </c>
      <c r="L6645">
        <v>2167.316162109375</v>
      </c>
      <c r="M6645">
        <v>1608</v>
      </c>
      <c r="N6645">
        <v>860.37786865234375</v>
      </c>
      <c r="Q6645">
        <v>1608</v>
      </c>
      <c r="R6645">
        <v>966.27056884765625</v>
      </c>
    </row>
    <row r="6646" spans="8:18" x14ac:dyDescent="0.3">
      <c r="H6646" s="54">
        <f t="shared" si="209"/>
        <v>5</v>
      </c>
      <c r="I6646" s="55">
        <v>6642</v>
      </c>
      <c r="J6646" s="56">
        <f t="shared" si="210"/>
        <v>110.7</v>
      </c>
      <c r="K6646" s="72">
        <v>18.93</v>
      </c>
      <c r="L6646">
        <v>1893.5498046875</v>
      </c>
      <c r="M6646">
        <v>1608</v>
      </c>
      <c r="N6646">
        <v>847.14129638671875</v>
      </c>
      <c r="Q6646">
        <v>1608</v>
      </c>
      <c r="R6646">
        <v>882.4388427734375</v>
      </c>
    </row>
    <row r="6647" spans="8:18" x14ac:dyDescent="0.3">
      <c r="H6647" s="54">
        <f t="shared" si="209"/>
        <v>5</v>
      </c>
      <c r="I6647" s="55">
        <v>6643</v>
      </c>
      <c r="J6647" s="56">
        <f t="shared" si="210"/>
        <v>110.71666666666667</v>
      </c>
      <c r="K6647" s="72">
        <v>14.33</v>
      </c>
      <c r="L6647">
        <v>1642.5975341796875</v>
      </c>
      <c r="M6647">
        <v>784</v>
      </c>
      <c r="N6647">
        <v>825.080322265625</v>
      </c>
      <c r="Q6647">
        <v>1608</v>
      </c>
      <c r="R6647">
        <v>860.37786865234375</v>
      </c>
    </row>
    <row r="6648" spans="8:18" x14ac:dyDescent="0.3">
      <c r="H6648" s="54">
        <f t="shared" si="209"/>
        <v>5</v>
      </c>
      <c r="I6648" s="55">
        <v>6644</v>
      </c>
      <c r="J6648" s="56">
        <f t="shared" si="210"/>
        <v>110.73333333333333</v>
      </c>
      <c r="K6648" s="72">
        <v>10.53</v>
      </c>
      <c r="L6648">
        <v>1437.272705078125</v>
      </c>
      <c r="M6648">
        <v>784</v>
      </c>
      <c r="N6648">
        <v>745.66082763671875</v>
      </c>
      <c r="Q6648">
        <v>1608</v>
      </c>
      <c r="R6648">
        <v>847.14129638671875</v>
      </c>
    </row>
    <row r="6649" spans="8:18" x14ac:dyDescent="0.3">
      <c r="H6649" s="54">
        <f t="shared" si="209"/>
        <v>5</v>
      </c>
      <c r="I6649" s="55">
        <v>6645</v>
      </c>
      <c r="J6649" s="56">
        <f t="shared" si="210"/>
        <v>110.75</v>
      </c>
      <c r="K6649" s="72">
        <v>10.029999999999999</v>
      </c>
      <c r="L6649">
        <v>1437.272705078125</v>
      </c>
      <c r="M6649">
        <v>784</v>
      </c>
      <c r="N6649">
        <v>723.599853515625</v>
      </c>
      <c r="Q6649">
        <v>784</v>
      </c>
      <c r="R6649">
        <v>825.080322265625</v>
      </c>
    </row>
    <row r="6650" spans="8:18" x14ac:dyDescent="0.3">
      <c r="H6650" s="54">
        <f t="shared" si="209"/>
        <v>5</v>
      </c>
      <c r="I6650" s="55">
        <v>6646</v>
      </c>
      <c r="J6650" s="56">
        <f t="shared" si="210"/>
        <v>110.76666666666667</v>
      </c>
      <c r="K6650" s="72">
        <v>9.93</v>
      </c>
      <c r="L6650">
        <v>1368.8311767578125</v>
      </c>
      <c r="M6650">
        <v>784</v>
      </c>
      <c r="N6650">
        <v>604.47064208984375</v>
      </c>
      <c r="Q6650">
        <v>784</v>
      </c>
      <c r="R6650">
        <v>745.66082763671875</v>
      </c>
    </row>
    <row r="6651" spans="8:18" x14ac:dyDescent="0.3">
      <c r="H6651" s="54">
        <f t="shared" si="209"/>
        <v>5</v>
      </c>
      <c r="I6651" s="55">
        <v>6647</v>
      </c>
      <c r="J6651" s="56">
        <f t="shared" si="210"/>
        <v>110.78333333333333</v>
      </c>
      <c r="K6651" s="72">
        <v>10.33</v>
      </c>
      <c r="L6651">
        <v>1867.6905517578125</v>
      </c>
      <c r="M6651">
        <v>0</v>
      </c>
      <c r="N6651">
        <v>708.9715576171875</v>
      </c>
      <c r="Q6651">
        <v>784</v>
      </c>
      <c r="R6651">
        <v>723.599853515625</v>
      </c>
    </row>
    <row r="6652" spans="8:18" x14ac:dyDescent="0.3">
      <c r="H6652" s="54">
        <f t="shared" si="209"/>
        <v>5</v>
      </c>
      <c r="I6652" s="55">
        <v>6648</v>
      </c>
      <c r="J6652" s="56">
        <f t="shared" si="210"/>
        <v>110.8</v>
      </c>
      <c r="K6652" s="72">
        <v>12.23</v>
      </c>
      <c r="L6652">
        <v>1774.3060302734375</v>
      </c>
      <c r="M6652">
        <v>0</v>
      </c>
      <c r="N6652">
        <v>731.4786376953125</v>
      </c>
      <c r="Q6652">
        <v>784</v>
      </c>
      <c r="R6652">
        <v>604.47064208984375</v>
      </c>
    </row>
    <row r="6653" spans="8:18" x14ac:dyDescent="0.3">
      <c r="H6653" s="54">
        <f t="shared" si="209"/>
        <v>5</v>
      </c>
      <c r="I6653" s="55">
        <v>6649</v>
      </c>
      <c r="J6653" s="56">
        <f t="shared" si="210"/>
        <v>110.81666666666666</v>
      </c>
      <c r="K6653" s="72">
        <v>13.09</v>
      </c>
      <c r="L6653">
        <v>1836.5625</v>
      </c>
      <c r="M6653">
        <v>0</v>
      </c>
      <c r="N6653">
        <v>748.35888671875</v>
      </c>
      <c r="Q6653">
        <v>0</v>
      </c>
      <c r="R6653">
        <v>708.9715576171875</v>
      </c>
    </row>
    <row r="6654" spans="8:18" x14ac:dyDescent="0.3">
      <c r="H6654" s="54">
        <f t="shared" si="209"/>
        <v>5</v>
      </c>
      <c r="I6654" s="55">
        <v>6650</v>
      </c>
      <c r="J6654" s="56">
        <f t="shared" si="210"/>
        <v>110.83333333333333</v>
      </c>
      <c r="K6654" s="72">
        <v>11.89</v>
      </c>
      <c r="L6654">
        <v>1805.4342041015625</v>
      </c>
      <c r="M6654">
        <v>0</v>
      </c>
      <c r="N6654">
        <v>782.11944580078125</v>
      </c>
      <c r="Q6654">
        <v>0</v>
      </c>
      <c r="R6654">
        <v>731.4786376953125</v>
      </c>
    </row>
    <row r="6655" spans="8:18" x14ac:dyDescent="0.3">
      <c r="H6655" s="54">
        <f t="shared" si="209"/>
        <v>5</v>
      </c>
      <c r="I6655" s="55">
        <v>6651</v>
      </c>
      <c r="J6655" s="56">
        <f t="shared" si="210"/>
        <v>110.85</v>
      </c>
      <c r="K6655" s="72">
        <v>8.89</v>
      </c>
      <c r="L6655">
        <v>1805.4342041015625</v>
      </c>
      <c r="M6655">
        <v>0</v>
      </c>
      <c r="N6655">
        <v>838.38702392578125</v>
      </c>
      <c r="Q6655">
        <v>0</v>
      </c>
      <c r="R6655">
        <v>748.35888671875</v>
      </c>
    </row>
    <row r="6656" spans="8:18" x14ac:dyDescent="0.3">
      <c r="H6656" s="54">
        <f t="shared" si="209"/>
        <v>5</v>
      </c>
      <c r="I6656" s="55">
        <v>6652</v>
      </c>
      <c r="J6656" s="56">
        <f t="shared" si="210"/>
        <v>110.86666666666666</v>
      </c>
      <c r="K6656" s="72">
        <v>8.49</v>
      </c>
      <c r="L6656">
        <v>1805.4342041015625</v>
      </c>
      <c r="M6656">
        <v>0</v>
      </c>
      <c r="N6656">
        <v>849.64056396484375</v>
      </c>
      <c r="Q6656">
        <v>0</v>
      </c>
      <c r="R6656">
        <v>782.11944580078125</v>
      </c>
    </row>
    <row r="6657" spans="8:18" x14ac:dyDescent="0.3">
      <c r="H6657" s="54">
        <f t="shared" si="209"/>
        <v>5</v>
      </c>
      <c r="I6657" s="55">
        <v>6653</v>
      </c>
      <c r="J6657" s="56">
        <f t="shared" si="210"/>
        <v>110.88333333333333</v>
      </c>
      <c r="K6657" s="72">
        <v>7.59</v>
      </c>
      <c r="L6657">
        <v>2147.84423828125</v>
      </c>
      <c r="M6657">
        <v>0</v>
      </c>
      <c r="N6657">
        <v>860.89404296875</v>
      </c>
      <c r="Q6657">
        <v>0</v>
      </c>
      <c r="R6657">
        <v>838.38702392578125</v>
      </c>
    </row>
    <row r="6658" spans="8:18" x14ac:dyDescent="0.3">
      <c r="H6658" s="54">
        <f t="shared" si="209"/>
        <v>5</v>
      </c>
      <c r="I6658" s="55">
        <v>6654</v>
      </c>
      <c r="J6658" s="56">
        <f t="shared" si="210"/>
        <v>110.89999999999999</v>
      </c>
      <c r="K6658" s="72">
        <v>6.89</v>
      </c>
      <c r="L6658">
        <v>2147.84423828125</v>
      </c>
      <c r="M6658">
        <v>2392</v>
      </c>
      <c r="N6658">
        <v>995.936279296875</v>
      </c>
      <c r="Q6658">
        <v>0</v>
      </c>
      <c r="R6658">
        <v>849.64056396484375</v>
      </c>
    </row>
    <row r="6659" spans="8:18" x14ac:dyDescent="0.3">
      <c r="H6659" s="54">
        <f t="shared" si="209"/>
        <v>5</v>
      </c>
      <c r="I6659" s="55">
        <v>6655</v>
      </c>
      <c r="J6659" s="56">
        <f t="shared" si="210"/>
        <v>110.91666666666667</v>
      </c>
      <c r="K6659" s="72">
        <v>5.59</v>
      </c>
      <c r="L6659">
        <v>2645.894775390625</v>
      </c>
      <c r="M6659">
        <v>2392</v>
      </c>
      <c r="N6659">
        <v>1040.9503173828125</v>
      </c>
      <c r="Q6659">
        <v>0</v>
      </c>
      <c r="R6659">
        <v>860.89404296875</v>
      </c>
    </row>
    <row r="6660" spans="8:18" x14ac:dyDescent="0.3">
      <c r="H6660" s="54">
        <f t="shared" si="209"/>
        <v>5</v>
      </c>
      <c r="I6660" s="55">
        <v>6656</v>
      </c>
      <c r="J6660" s="56">
        <f t="shared" si="210"/>
        <v>110.93333333333334</v>
      </c>
      <c r="K6660" s="72">
        <v>6.19</v>
      </c>
      <c r="L6660">
        <v>2614.766845703125</v>
      </c>
      <c r="M6660">
        <v>2392</v>
      </c>
      <c r="N6660">
        <v>939.668701171875</v>
      </c>
      <c r="Q6660">
        <v>2392</v>
      </c>
      <c r="R6660">
        <v>995.936279296875</v>
      </c>
    </row>
    <row r="6661" spans="8:18" x14ac:dyDescent="0.3">
      <c r="H6661" s="54">
        <f t="shared" si="209"/>
        <v>5</v>
      </c>
      <c r="I6661" s="55">
        <v>6657</v>
      </c>
      <c r="J6661" s="56">
        <f t="shared" si="210"/>
        <v>110.95</v>
      </c>
      <c r="K6661" s="72">
        <v>9.49</v>
      </c>
      <c r="L6661">
        <v>2552.510498046875</v>
      </c>
      <c r="M6661">
        <v>2392</v>
      </c>
      <c r="N6661">
        <v>1012.8165283203125</v>
      </c>
      <c r="Q6661">
        <v>2392</v>
      </c>
      <c r="R6661">
        <v>1040.9503173828125</v>
      </c>
    </row>
    <row r="6662" spans="8:18" x14ac:dyDescent="0.3">
      <c r="H6662" s="54">
        <f t="shared" ref="H6662:H6725" si="211">ROUNDUP(J6662/24,0)</f>
        <v>5</v>
      </c>
      <c r="I6662" s="55">
        <v>6658</v>
      </c>
      <c r="J6662" s="56">
        <f t="shared" si="210"/>
        <v>110.96666666666667</v>
      </c>
      <c r="K6662" s="72">
        <v>12.89</v>
      </c>
      <c r="L6662">
        <v>2988.3046875</v>
      </c>
      <c r="M6662">
        <v>2392</v>
      </c>
      <c r="N6662">
        <v>979.05596923828125</v>
      </c>
      <c r="Q6662">
        <v>2392</v>
      </c>
      <c r="R6662">
        <v>939.668701171875</v>
      </c>
    </row>
    <row r="6663" spans="8:18" x14ac:dyDescent="0.3">
      <c r="H6663" s="54">
        <f t="shared" si="211"/>
        <v>5</v>
      </c>
      <c r="I6663" s="55">
        <v>6659</v>
      </c>
      <c r="J6663" s="56">
        <f t="shared" si="210"/>
        <v>110.98333333333333</v>
      </c>
      <c r="K6663" s="72">
        <v>15.59</v>
      </c>
      <c r="L6663">
        <v>2396.869384765625</v>
      </c>
      <c r="M6663">
        <v>2392</v>
      </c>
      <c r="N6663">
        <v>979.05596923828125</v>
      </c>
      <c r="Q6663">
        <v>2392</v>
      </c>
      <c r="R6663">
        <v>1012.8165283203125</v>
      </c>
    </row>
    <row r="6664" spans="8:18" x14ac:dyDescent="0.3">
      <c r="H6664" s="54">
        <f t="shared" si="211"/>
        <v>5</v>
      </c>
      <c r="I6664" s="55">
        <v>6660</v>
      </c>
      <c r="J6664" s="56">
        <f t="shared" si="210"/>
        <v>111</v>
      </c>
      <c r="K6664" s="72">
        <v>17.89</v>
      </c>
      <c r="L6664">
        <v>2334.61328125</v>
      </c>
      <c r="M6664">
        <v>2392</v>
      </c>
      <c r="N6664">
        <v>883.401123046875</v>
      </c>
      <c r="Q6664">
        <v>2392</v>
      </c>
      <c r="R6664">
        <v>979.05596923828125</v>
      </c>
    </row>
    <row r="6665" spans="8:18" x14ac:dyDescent="0.3">
      <c r="H6665" s="54">
        <f t="shared" si="211"/>
        <v>5</v>
      </c>
      <c r="I6665" s="55">
        <v>6661</v>
      </c>
      <c r="J6665" s="56">
        <f t="shared" si="210"/>
        <v>111.01666666666667</v>
      </c>
      <c r="K6665" s="72">
        <v>18.690000000000001</v>
      </c>
      <c r="L6665">
        <v>2303.48486328125</v>
      </c>
      <c r="M6665">
        <v>2392</v>
      </c>
      <c r="N6665">
        <v>900.2813720703125</v>
      </c>
      <c r="Q6665">
        <v>2392</v>
      </c>
      <c r="R6665">
        <v>979.05596923828125</v>
      </c>
    </row>
    <row r="6666" spans="8:18" x14ac:dyDescent="0.3">
      <c r="H6666" s="54">
        <f t="shared" si="211"/>
        <v>5</v>
      </c>
      <c r="I6666" s="55">
        <v>6662</v>
      </c>
      <c r="J6666" s="56">
        <f t="shared" si="210"/>
        <v>111.03333333333333</v>
      </c>
      <c r="K6666" s="72">
        <v>19.489999999999998</v>
      </c>
      <c r="L6666">
        <v>1867.6905517578125</v>
      </c>
      <c r="M6666">
        <v>2392</v>
      </c>
      <c r="N6666">
        <v>979.05596923828125</v>
      </c>
      <c r="Q6666">
        <v>2392</v>
      </c>
      <c r="R6666">
        <v>883.401123046875</v>
      </c>
    </row>
    <row r="6667" spans="8:18" x14ac:dyDescent="0.3">
      <c r="H6667" s="54">
        <f t="shared" si="211"/>
        <v>5</v>
      </c>
      <c r="I6667" s="55">
        <v>6663</v>
      </c>
      <c r="J6667" s="56">
        <f t="shared" si="210"/>
        <v>111.05</v>
      </c>
      <c r="K6667" s="72">
        <v>20.59</v>
      </c>
      <c r="L6667">
        <v>2459.1259765625</v>
      </c>
      <c r="M6667">
        <v>2392</v>
      </c>
      <c r="N6667">
        <v>979.05596923828125</v>
      </c>
      <c r="Q6667">
        <v>2392</v>
      </c>
      <c r="R6667">
        <v>900.2813720703125</v>
      </c>
    </row>
    <row r="6668" spans="8:18" x14ac:dyDescent="0.3">
      <c r="H6668" s="54">
        <f t="shared" si="211"/>
        <v>5</v>
      </c>
      <c r="I6668" s="55">
        <v>6664</v>
      </c>
      <c r="J6668" s="56">
        <f t="shared" si="210"/>
        <v>111.06666666666666</v>
      </c>
      <c r="K6668" s="72">
        <v>20.29</v>
      </c>
      <c r="L6668">
        <v>2459.1259765625</v>
      </c>
      <c r="M6668">
        <v>2392</v>
      </c>
      <c r="N6668">
        <v>967.802490234375</v>
      </c>
      <c r="Q6668">
        <v>2392</v>
      </c>
      <c r="R6668">
        <v>979.05596923828125</v>
      </c>
    </row>
    <row r="6669" spans="8:18" x14ac:dyDescent="0.3">
      <c r="H6669" s="54">
        <f t="shared" si="211"/>
        <v>5</v>
      </c>
      <c r="I6669" s="55">
        <v>6665</v>
      </c>
      <c r="J6669" s="56">
        <f t="shared" si="210"/>
        <v>111.08333333333333</v>
      </c>
      <c r="K6669" s="72">
        <v>19.690000000000001</v>
      </c>
      <c r="L6669">
        <v>2334.61328125</v>
      </c>
      <c r="M6669">
        <v>2392</v>
      </c>
      <c r="N6669">
        <v>889.02783203125</v>
      </c>
      <c r="Q6669">
        <v>2392</v>
      </c>
      <c r="R6669">
        <v>979.05596923828125</v>
      </c>
    </row>
    <row r="6670" spans="8:18" x14ac:dyDescent="0.3">
      <c r="H6670" s="54">
        <f t="shared" si="211"/>
        <v>5</v>
      </c>
      <c r="I6670" s="55">
        <v>6666</v>
      </c>
      <c r="J6670" s="56">
        <f t="shared" si="210"/>
        <v>111.1</v>
      </c>
      <c r="K6670" s="72">
        <v>17.29</v>
      </c>
      <c r="L6670">
        <v>2583.638671875</v>
      </c>
      <c r="M6670">
        <v>2392</v>
      </c>
      <c r="N6670">
        <v>889.02783203125</v>
      </c>
      <c r="Q6670">
        <v>2392</v>
      </c>
      <c r="R6670">
        <v>967.802490234375</v>
      </c>
    </row>
    <row r="6671" spans="8:18" x14ac:dyDescent="0.3">
      <c r="H6671" s="54">
        <f t="shared" si="211"/>
        <v>5</v>
      </c>
      <c r="I6671" s="55">
        <v>6667</v>
      </c>
      <c r="J6671" s="56">
        <f t="shared" si="210"/>
        <v>111.11666666666666</v>
      </c>
      <c r="K6671" s="72">
        <v>13.49</v>
      </c>
      <c r="L6671">
        <v>2241.228759765625</v>
      </c>
      <c r="M6671">
        <v>0</v>
      </c>
      <c r="N6671">
        <v>872.1475830078125</v>
      </c>
      <c r="Q6671">
        <v>2392</v>
      </c>
      <c r="R6671">
        <v>889.02783203125</v>
      </c>
    </row>
    <row r="6672" spans="8:18" x14ac:dyDescent="0.3">
      <c r="H6672" s="54">
        <f t="shared" si="211"/>
        <v>5</v>
      </c>
      <c r="I6672" s="55">
        <v>6668</v>
      </c>
      <c r="J6672" s="56">
        <f t="shared" si="210"/>
        <v>111.13333333333333</v>
      </c>
      <c r="K6672" s="72">
        <v>11.29</v>
      </c>
      <c r="L6672">
        <v>1929.9468994140625</v>
      </c>
      <c r="M6672">
        <v>0</v>
      </c>
      <c r="N6672">
        <v>810.25323486328125</v>
      </c>
      <c r="Q6672">
        <v>2392</v>
      </c>
      <c r="R6672">
        <v>889.02783203125</v>
      </c>
    </row>
    <row r="6673" spans="8:18" x14ac:dyDescent="0.3">
      <c r="H6673" s="54">
        <f t="shared" si="211"/>
        <v>5</v>
      </c>
      <c r="I6673" s="55">
        <v>6669</v>
      </c>
      <c r="J6673" s="56">
        <f t="shared" si="210"/>
        <v>111.14999999999999</v>
      </c>
      <c r="K6673" s="72">
        <v>10.19</v>
      </c>
      <c r="L6673">
        <v>1929.9468994140625</v>
      </c>
      <c r="M6673">
        <v>0</v>
      </c>
      <c r="N6673">
        <v>787.7462158203125</v>
      </c>
      <c r="Q6673">
        <v>0</v>
      </c>
      <c r="R6673">
        <v>872.1475830078125</v>
      </c>
    </row>
    <row r="6674" spans="8:18" x14ac:dyDescent="0.3">
      <c r="H6674" s="54">
        <f t="shared" si="211"/>
        <v>5</v>
      </c>
      <c r="I6674" s="55">
        <v>6670</v>
      </c>
      <c r="J6674" s="56">
        <f t="shared" si="210"/>
        <v>111.16666666666667</v>
      </c>
      <c r="K6674" s="72">
        <v>9.19</v>
      </c>
      <c r="L6674">
        <v>1867.6905517578125</v>
      </c>
      <c r="M6674">
        <v>0</v>
      </c>
      <c r="N6674">
        <v>770.86590576171875</v>
      </c>
      <c r="Q6674">
        <v>0</v>
      </c>
      <c r="R6674">
        <v>810.25323486328125</v>
      </c>
    </row>
    <row r="6675" spans="8:18" x14ac:dyDescent="0.3">
      <c r="H6675" s="54">
        <f t="shared" si="211"/>
        <v>5</v>
      </c>
      <c r="I6675" s="55">
        <v>6671</v>
      </c>
      <c r="J6675" s="56">
        <f t="shared" si="210"/>
        <v>111.18333333333334</v>
      </c>
      <c r="K6675" s="72">
        <v>9.19</v>
      </c>
      <c r="L6675">
        <v>1406.40283203125</v>
      </c>
      <c r="M6675">
        <v>0</v>
      </c>
      <c r="N6675">
        <v>594.9796142578125</v>
      </c>
      <c r="Q6675">
        <v>0</v>
      </c>
      <c r="R6675">
        <v>787.7462158203125</v>
      </c>
    </row>
    <row r="6676" spans="8:18" x14ac:dyDescent="0.3">
      <c r="H6676" s="54">
        <f t="shared" si="211"/>
        <v>5</v>
      </c>
      <c r="I6676" s="55">
        <v>6672</v>
      </c>
      <c r="J6676" s="56">
        <f t="shared" si="210"/>
        <v>111.2</v>
      </c>
      <c r="K6676" s="72">
        <v>8.49</v>
      </c>
      <c r="L6676">
        <v>1336.0826416015625</v>
      </c>
      <c r="M6676">
        <v>0</v>
      </c>
      <c r="N6676">
        <v>613.8677978515625</v>
      </c>
      <c r="Q6676">
        <v>0</v>
      </c>
      <c r="R6676">
        <v>770.86590576171875</v>
      </c>
    </row>
    <row r="6677" spans="8:18" x14ac:dyDescent="0.3">
      <c r="H6677" s="54">
        <f t="shared" si="211"/>
        <v>5</v>
      </c>
      <c r="I6677" s="55">
        <v>6673</v>
      </c>
      <c r="J6677" s="56">
        <f t="shared" si="210"/>
        <v>111.21666666666667</v>
      </c>
      <c r="K6677" s="72">
        <v>11.4</v>
      </c>
      <c r="L6677">
        <v>1382.9627685546875</v>
      </c>
      <c r="M6677">
        <v>0</v>
      </c>
      <c r="N6677">
        <v>628.03399658203125</v>
      </c>
      <c r="Q6677">
        <v>0</v>
      </c>
      <c r="R6677">
        <v>594.9796142578125</v>
      </c>
    </row>
    <row r="6678" spans="8:18" x14ac:dyDescent="0.3">
      <c r="H6678" s="54">
        <f t="shared" si="211"/>
        <v>5</v>
      </c>
      <c r="I6678" s="55">
        <v>6674</v>
      </c>
      <c r="J6678" s="56">
        <f t="shared" si="210"/>
        <v>111.23333333333333</v>
      </c>
      <c r="K6678" s="72">
        <v>9.5</v>
      </c>
      <c r="L6678">
        <v>1359.522705078125</v>
      </c>
      <c r="M6678">
        <v>0</v>
      </c>
      <c r="N6678">
        <v>656.36639404296875</v>
      </c>
      <c r="Q6678">
        <v>0</v>
      </c>
      <c r="R6678">
        <v>613.8677978515625</v>
      </c>
    </row>
    <row r="6679" spans="8:18" x14ac:dyDescent="0.3">
      <c r="H6679" s="54">
        <f t="shared" si="211"/>
        <v>5</v>
      </c>
      <c r="I6679" s="55">
        <v>6675</v>
      </c>
      <c r="J6679" s="56">
        <f t="shared" si="210"/>
        <v>111.25</v>
      </c>
      <c r="K6679" s="72">
        <v>9.4</v>
      </c>
      <c r="L6679">
        <v>1359.522705078125</v>
      </c>
      <c r="M6679">
        <v>0</v>
      </c>
      <c r="N6679">
        <v>703.58697509765625</v>
      </c>
      <c r="Q6679">
        <v>0</v>
      </c>
      <c r="R6679">
        <v>628.03399658203125</v>
      </c>
    </row>
    <row r="6680" spans="8:18" x14ac:dyDescent="0.3">
      <c r="H6680" s="54">
        <f t="shared" si="211"/>
        <v>5</v>
      </c>
      <c r="I6680" s="55">
        <v>6676</v>
      </c>
      <c r="J6680" s="56">
        <f t="shared" si="210"/>
        <v>111.26666666666667</v>
      </c>
      <c r="K6680" s="72">
        <v>8.8000000000000007</v>
      </c>
      <c r="L6680">
        <v>1359.522705078125</v>
      </c>
      <c r="M6680">
        <v>0</v>
      </c>
      <c r="N6680">
        <v>713.03106689453125</v>
      </c>
      <c r="Q6680">
        <v>0</v>
      </c>
      <c r="R6680">
        <v>656.36639404296875</v>
      </c>
    </row>
    <row r="6681" spans="8:18" x14ac:dyDescent="0.3">
      <c r="H6681" s="54">
        <f t="shared" si="211"/>
        <v>5</v>
      </c>
      <c r="I6681" s="55">
        <v>6677</v>
      </c>
      <c r="J6681" s="56">
        <f t="shared" si="210"/>
        <v>111.28333333333333</v>
      </c>
      <c r="K6681" s="72">
        <v>8.4</v>
      </c>
      <c r="L6681">
        <v>1617.3631591796875</v>
      </c>
      <c r="M6681">
        <v>0</v>
      </c>
      <c r="N6681">
        <v>722.4752197265625</v>
      </c>
      <c r="Q6681">
        <v>0</v>
      </c>
      <c r="R6681">
        <v>703.58697509765625</v>
      </c>
    </row>
    <row r="6682" spans="8:18" x14ac:dyDescent="0.3">
      <c r="H6682" s="54">
        <f t="shared" si="211"/>
        <v>5</v>
      </c>
      <c r="I6682" s="55">
        <v>6678</v>
      </c>
      <c r="J6682" s="56">
        <f t="shared" si="210"/>
        <v>111.3</v>
      </c>
      <c r="K6682" s="72">
        <v>7.4</v>
      </c>
      <c r="L6682">
        <v>1617.3631591796875</v>
      </c>
      <c r="M6682">
        <v>2296</v>
      </c>
      <c r="N6682">
        <v>835.80462646484375</v>
      </c>
      <c r="Q6682">
        <v>0</v>
      </c>
      <c r="R6682">
        <v>713.03106689453125</v>
      </c>
    </row>
    <row r="6683" spans="8:18" x14ac:dyDescent="0.3">
      <c r="H6683" s="54">
        <f t="shared" si="211"/>
        <v>5</v>
      </c>
      <c r="I6683" s="55">
        <v>6679</v>
      </c>
      <c r="J6683" s="56">
        <f t="shared" si="210"/>
        <v>111.31666666666666</v>
      </c>
      <c r="K6683" s="72">
        <v>7.2</v>
      </c>
      <c r="L6683">
        <v>1992.4039306640625</v>
      </c>
      <c r="M6683">
        <v>2296</v>
      </c>
      <c r="N6683">
        <v>873.58111572265625</v>
      </c>
      <c r="Q6683">
        <v>0</v>
      </c>
      <c r="R6683">
        <v>722.4752197265625</v>
      </c>
    </row>
    <row r="6684" spans="8:18" x14ac:dyDescent="0.3">
      <c r="H6684" s="54">
        <f t="shared" si="211"/>
        <v>5</v>
      </c>
      <c r="I6684" s="55">
        <v>6680</v>
      </c>
      <c r="J6684" s="56">
        <f t="shared" si="210"/>
        <v>111.33333333333333</v>
      </c>
      <c r="K6684" s="72">
        <v>6.9</v>
      </c>
      <c r="L6684">
        <v>1968.9638671875</v>
      </c>
      <c r="M6684">
        <v>2296</v>
      </c>
      <c r="N6684">
        <v>788.58404541015625</v>
      </c>
      <c r="Q6684">
        <v>2296</v>
      </c>
      <c r="R6684">
        <v>835.80462646484375</v>
      </c>
    </row>
    <row r="6685" spans="8:18" x14ac:dyDescent="0.3">
      <c r="H6685" s="54">
        <f t="shared" si="211"/>
        <v>5</v>
      </c>
      <c r="I6685" s="55">
        <v>6681</v>
      </c>
      <c r="J6685" s="56">
        <f t="shared" si="210"/>
        <v>111.35</v>
      </c>
      <c r="K6685" s="72">
        <v>10.199999999999999</v>
      </c>
      <c r="L6685">
        <v>1922.0838623046875</v>
      </c>
      <c r="M6685">
        <v>2296</v>
      </c>
      <c r="N6685">
        <v>849.9708251953125</v>
      </c>
      <c r="Q6685">
        <v>2296</v>
      </c>
      <c r="R6685">
        <v>873.58111572265625</v>
      </c>
    </row>
    <row r="6686" spans="8:18" x14ac:dyDescent="0.3">
      <c r="H6686" s="54">
        <f t="shared" si="211"/>
        <v>5</v>
      </c>
      <c r="I6686" s="55">
        <v>6682</v>
      </c>
      <c r="J6686" s="56">
        <f t="shared" si="210"/>
        <v>111.36666666666666</v>
      </c>
      <c r="K6686" s="72">
        <v>13.9</v>
      </c>
      <c r="L6686">
        <v>2250.244384765625</v>
      </c>
      <c r="M6686">
        <v>2296</v>
      </c>
      <c r="N6686">
        <v>821.63848876953125</v>
      </c>
      <c r="Q6686">
        <v>2296</v>
      </c>
      <c r="R6686">
        <v>788.58404541015625</v>
      </c>
    </row>
    <row r="6687" spans="8:18" x14ac:dyDescent="0.3">
      <c r="H6687" s="54">
        <f t="shared" si="211"/>
        <v>5</v>
      </c>
      <c r="I6687" s="55">
        <v>6683</v>
      </c>
      <c r="J6687" s="56">
        <f t="shared" si="210"/>
        <v>111.38333333333333</v>
      </c>
      <c r="K6687" s="72">
        <v>16.899999999999999</v>
      </c>
      <c r="L6687">
        <v>1804.883544921875</v>
      </c>
      <c r="M6687">
        <v>2296</v>
      </c>
      <c r="N6687">
        <v>821.63848876953125</v>
      </c>
      <c r="Q6687">
        <v>2296</v>
      </c>
      <c r="R6687">
        <v>849.9708251953125</v>
      </c>
    </row>
    <row r="6688" spans="8:18" x14ac:dyDescent="0.3">
      <c r="H6688" s="54">
        <f t="shared" si="211"/>
        <v>5</v>
      </c>
      <c r="I6688" s="55">
        <v>6684</v>
      </c>
      <c r="J6688" s="56">
        <f t="shared" si="210"/>
        <v>111.39999999999999</v>
      </c>
      <c r="K6688" s="72">
        <v>19.3</v>
      </c>
      <c r="L6688">
        <v>1758.0035400390625</v>
      </c>
      <c r="M6688">
        <v>2296</v>
      </c>
      <c r="N6688">
        <v>741.36346435546875</v>
      </c>
      <c r="Q6688">
        <v>2296</v>
      </c>
      <c r="R6688">
        <v>821.63848876953125</v>
      </c>
    </row>
    <row r="6689" spans="8:18" x14ac:dyDescent="0.3">
      <c r="H6689" s="54">
        <f t="shared" si="211"/>
        <v>5</v>
      </c>
      <c r="I6689" s="55">
        <v>6685</v>
      </c>
      <c r="J6689" s="56">
        <f t="shared" si="210"/>
        <v>111.41666666666667</v>
      </c>
      <c r="K6689" s="72">
        <v>21.1</v>
      </c>
      <c r="L6689">
        <v>1734.5633544921875</v>
      </c>
      <c r="M6689">
        <v>2296</v>
      </c>
      <c r="N6689">
        <v>755.5296630859375</v>
      </c>
      <c r="Q6689">
        <v>2296</v>
      </c>
      <c r="R6689">
        <v>821.63848876953125</v>
      </c>
    </row>
    <row r="6690" spans="8:18" x14ac:dyDescent="0.3">
      <c r="H6690" s="54">
        <f t="shared" si="211"/>
        <v>5</v>
      </c>
      <c r="I6690" s="55">
        <v>6686</v>
      </c>
      <c r="J6690" s="56">
        <f t="shared" si="210"/>
        <v>111.43333333333334</v>
      </c>
      <c r="K6690" s="72">
        <v>22.3</v>
      </c>
      <c r="L6690">
        <v>1406.40283203125</v>
      </c>
      <c r="M6690">
        <v>2296</v>
      </c>
      <c r="N6690">
        <v>821.63848876953125</v>
      </c>
      <c r="Q6690">
        <v>2296</v>
      </c>
      <c r="R6690">
        <v>741.36346435546875</v>
      </c>
    </row>
    <row r="6691" spans="8:18" x14ac:dyDescent="0.3">
      <c r="H6691" s="54">
        <f t="shared" si="211"/>
        <v>5</v>
      </c>
      <c r="I6691" s="55">
        <v>6687</v>
      </c>
      <c r="J6691" s="56">
        <f t="shared" si="210"/>
        <v>111.45</v>
      </c>
      <c r="K6691" s="72">
        <v>23.3</v>
      </c>
      <c r="L6691">
        <v>1851.763671875</v>
      </c>
      <c r="M6691">
        <v>2296</v>
      </c>
      <c r="N6691">
        <v>821.63848876953125</v>
      </c>
      <c r="Q6691">
        <v>2296</v>
      </c>
      <c r="R6691">
        <v>755.5296630859375</v>
      </c>
    </row>
    <row r="6692" spans="8:18" x14ac:dyDescent="0.3">
      <c r="H6692" s="54">
        <f t="shared" si="211"/>
        <v>5</v>
      </c>
      <c r="I6692" s="55">
        <v>6688</v>
      </c>
      <c r="J6692" s="56">
        <f t="shared" si="210"/>
        <v>111.46666666666667</v>
      </c>
      <c r="K6692" s="72">
        <v>23.8</v>
      </c>
      <c r="L6692">
        <v>1851.763671875</v>
      </c>
      <c r="M6692">
        <v>2296</v>
      </c>
      <c r="N6692">
        <v>812.1943359375</v>
      </c>
      <c r="Q6692">
        <v>2296</v>
      </c>
      <c r="R6692">
        <v>821.63848876953125</v>
      </c>
    </row>
    <row r="6693" spans="8:18" x14ac:dyDescent="0.3">
      <c r="H6693" s="54">
        <f t="shared" si="211"/>
        <v>5</v>
      </c>
      <c r="I6693" s="55">
        <v>6689</v>
      </c>
      <c r="J6693" s="56">
        <f t="shared" si="210"/>
        <v>111.48333333333333</v>
      </c>
      <c r="K6693" s="72">
        <v>23.3</v>
      </c>
      <c r="L6693">
        <v>1758.0035400390625</v>
      </c>
      <c r="M6693">
        <v>2296</v>
      </c>
      <c r="N6693">
        <v>746.08551025390625</v>
      </c>
      <c r="Q6693">
        <v>2296</v>
      </c>
      <c r="R6693">
        <v>821.63848876953125</v>
      </c>
    </row>
    <row r="6694" spans="8:18" x14ac:dyDescent="0.3">
      <c r="H6694" s="54">
        <f t="shared" si="211"/>
        <v>5</v>
      </c>
      <c r="I6694" s="55">
        <v>6690</v>
      </c>
      <c r="J6694" s="56">
        <f t="shared" si="210"/>
        <v>111.5</v>
      </c>
      <c r="K6694" s="72">
        <v>21.7</v>
      </c>
      <c r="L6694">
        <v>1945.52392578125</v>
      </c>
      <c r="M6694">
        <v>2296</v>
      </c>
      <c r="N6694">
        <v>746.08551025390625</v>
      </c>
      <c r="Q6694">
        <v>2296</v>
      </c>
      <c r="R6694">
        <v>812.1943359375</v>
      </c>
    </row>
    <row r="6695" spans="8:18" x14ac:dyDescent="0.3">
      <c r="H6695" s="54">
        <f t="shared" si="211"/>
        <v>5</v>
      </c>
      <c r="I6695" s="55">
        <v>6691</v>
      </c>
      <c r="J6695" s="56">
        <f t="shared" si="210"/>
        <v>111.51666666666667</v>
      </c>
      <c r="K6695" s="72">
        <v>16.899999999999999</v>
      </c>
      <c r="L6695">
        <v>1687.683349609375</v>
      </c>
      <c r="M6695">
        <v>0</v>
      </c>
      <c r="N6695">
        <v>731.9193115234375</v>
      </c>
      <c r="Q6695">
        <v>2296</v>
      </c>
      <c r="R6695">
        <v>746.08551025390625</v>
      </c>
    </row>
    <row r="6696" spans="8:18" x14ac:dyDescent="0.3">
      <c r="H6696" s="54">
        <f t="shared" si="211"/>
        <v>5</v>
      </c>
      <c r="I6696" s="55">
        <v>6692</v>
      </c>
      <c r="J6696" s="56">
        <f t="shared" si="210"/>
        <v>111.53333333333333</v>
      </c>
      <c r="K6696" s="72">
        <v>13.5</v>
      </c>
      <c r="L6696">
        <v>1453.2828369140625</v>
      </c>
      <c r="M6696">
        <v>0</v>
      </c>
      <c r="N6696">
        <v>679.9766845703125</v>
      </c>
      <c r="Q6696">
        <v>2296</v>
      </c>
      <c r="R6696">
        <v>746.08551025390625</v>
      </c>
    </row>
    <row r="6697" spans="8:18" x14ac:dyDescent="0.3">
      <c r="H6697" s="54">
        <f t="shared" si="211"/>
        <v>5</v>
      </c>
      <c r="I6697" s="55">
        <v>6693</v>
      </c>
      <c r="J6697" s="56">
        <f t="shared" si="210"/>
        <v>111.55</v>
      </c>
      <c r="K6697" s="72">
        <v>13.1</v>
      </c>
      <c r="L6697">
        <v>1453.2828369140625</v>
      </c>
      <c r="M6697">
        <v>0</v>
      </c>
      <c r="N6697">
        <v>661.08843994140625</v>
      </c>
      <c r="Q6697">
        <v>0</v>
      </c>
      <c r="R6697">
        <v>731.9193115234375</v>
      </c>
    </row>
    <row r="6698" spans="8:18" x14ac:dyDescent="0.3">
      <c r="H6698" s="54">
        <f t="shared" si="211"/>
        <v>5</v>
      </c>
      <c r="I6698" s="55">
        <v>6694</v>
      </c>
      <c r="J6698" s="56">
        <f t="shared" si="210"/>
        <v>111.56666666666666</v>
      </c>
      <c r="K6698" s="72">
        <v>11.5</v>
      </c>
      <c r="L6698">
        <v>1406.40283203125</v>
      </c>
      <c r="M6698">
        <v>0</v>
      </c>
      <c r="N6698">
        <v>646.9222412109375</v>
      </c>
      <c r="Q6698">
        <v>0</v>
      </c>
      <c r="R6698">
        <v>679.9766845703125</v>
      </c>
    </row>
    <row r="6699" spans="8:18" x14ac:dyDescent="0.3">
      <c r="H6699" s="54">
        <f t="shared" si="211"/>
        <v>5</v>
      </c>
      <c r="I6699" s="55">
        <v>6695</v>
      </c>
      <c r="J6699" s="56">
        <f t="shared" si="210"/>
        <v>111.58333333333333</v>
      </c>
      <c r="K6699" s="72">
        <v>9.6999999999999993</v>
      </c>
      <c r="L6699">
        <v>955.48046875</v>
      </c>
      <c r="M6699">
        <v>868</v>
      </c>
      <c r="N6699">
        <v>884.48406982421875</v>
      </c>
      <c r="Q6699">
        <v>0</v>
      </c>
      <c r="R6699">
        <v>661.08843994140625</v>
      </c>
    </row>
    <row r="6700" spans="8:18" x14ac:dyDescent="0.3">
      <c r="H6700" s="54">
        <f t="shared" si="211"/>
        <v>5</v>
      </c>
      <c r="I6700" s="55">
        <v>6696</v>
      </c>
      <c r="J6700" s="56">
        <f t="shared" si="210"/>
        <v>111.6</v>
      </c>
      <c r="K6700" s="72">
        <v>8.9</v>
      </c>
      <c r="L6700">
        <v>907.7064208984375</v>
      </c>
      <c r="M6700">
        <v>868</v>
      </c>
      <c r="N6700">
        <v>908.55169677734375</v>
      </c>
      <c r="Q6700">
        <v>0</v>
      </c>
      <c r="R6700">
        <v>646.9222412109375</v>
      </c>
    </row>
    <row r="6701" spans="8:18" x14ac:dyDescent="0.3">
      <c r="H6701" s="54">
        <f t="shared" si="211"/>
        <v>5</v>
      </c>
      <c r="I6701" s="55">
        <v>6697</v>
      </c>
      <c r="J6701" s="56">
        <f t="shared" si="210"/>
        <v>111.61666666666666</v>
      </c>
      <c r="K6701" s="72">
        <v>9.8000000000000007</v>
      </c>
      <c r="L6701">
        <v>939.55584716796875</v>
      </c>
      <c r="M6701">
        <v>868</v>
      </c>
      <c r="N6701">
        <v>938.63616943359375</v>
      </c>
      <c r="Q6701">
        <v>868</v>
      </c>
      <c r="R6701">
        <v>884.48406982421875</v>
      </c>
    </row>
    <row r="6702" spans="8:18" x14ac:dyDescent="0.3">
      <c r="H6702" s="54">
        <f t="shared" si="211"/>
        <v>5</v>
      </c>
      <c r="I6702" s="55">
        <v>6698</v>
      </c>
      <c r="J6702" s="56">
        <f t="shared" si="210"/>
        <v>111.63333333333333</v>
      </c>
      <c r="K6702" s="72">
        <v>9.3000000000000007</v>
      </c>
      <c r="L6702">
        <v>923.63116455078125</v>
      </c>
      <c r="M6702">
        <v>868</v>
      </c>
      <c r="N6702">
        <v>962.70379638671875</v>
      </c>
      <c r="Q6702">
        <v>868</v>
      </c>
      <c r="R6702">
        <v>908.55169677734375</v>
      </c>
    </row>
    <row r="6703" spans="8:18" x14ac:dyDescent="0.3">
      <c r="H6703" s="54">
        <f t="shared" si="211"/>
        <v>5</v>
      </c>
      <c r="I6703" s="55">
        <v>6699</v>
      </c>
      <c r="J6703" s="56">
        <f t="shared" si="210"/>
        <v>111.64999999999999</v>
      </c>
      <c r="K6703" s="72">
        <v>8.6999999999999993</v>
      </c>
      <c r="L6703">
        <v>923.63116455078125</v>
      </c>
      <c r="M6703">
        <v>868</v>
      </c>
      <c r="N6703">
        <v>992.78826904296875</v>
      </c>
      <c r="Q6703">
        <v>868</v>
      </c>
      <c r="R6703">
        <v>938.63616943359375</v>
      </c>
    </row>
    <row r="6704" spans="8:18" x14ac:dyDescent="0.3">
      <c r="H6704" s="54">
        <f t="shared" si="211"/>
        <v>5</v>
      </c>
      <c r="I6704" s="55">
        <v>6700</v>
      </c>
      <c r="J6704" s="56">
        <f t="shared" si="210"/>
        <v>111.66666666666667</v>
      </c>
      <c r="K6704" s="72">
        <v>8.4</v>
      </c>
      <c r="L6704">
        <v>923.63116455078125</v>
      </c>
      <c r="M6704">
        <v>868</v>
      </c>
      <c r="N6704">
        <v>1034.9066162109375</v>
      </c>
      <c r="Q6704">
        <v>868</v>
      </c>
      <c r="R6704">
        <v>962.70379638671875</v>
      </c>
    </row>
    <row r="6705" spans="8:18" x14ac:dyDescent="0.3">
      <c r="H6705" s="54">
        <f t="shared" si="211"/>
        <v>5</v>
      </c>
      <c r="I6705" s="55">
        <v>6701</v>
      </c>
      <c r="J6705" s="56">
        <f t="shared" si="210"/>
        <v>111.68333333333334</v>
      </c>
      <c r="K6705" s="72">
        <v>7.8</v>
      </c>
      <c r="L6705">
        <v>1576.542724609375</v>
      </c>
      <c r="M6705">
        <v>868</v>
      </c>
      <c r="N6705">
        <v>1119.1431884765625</v>
      </c>
      <c r="Q6705">
        <v>868</v>
      </c>
      <c r="R6705">
        <v>992.78826904296875</v>
      </c>
    </row>
    <row r="6706" spans="8:18" x14ac:dyDescent="0.3">
      <c r="H6706" s="54">
        <f t="shared" si="211"/>
        <v>5</v>
      </c>
      <c r="I6706" s="55">
        <v>6702</v>
      </c>
      <c r="J6706" s="56">
        <f t="shared" si="210"/>
        <v>111.7</v>
      </c>
      <c r="K6706" s="72">
        <v>7.3</v>
      </c>
      <c r="L6706">
        <v>1576.542724609375</v>
      </c>
      <c r="M6706">
        <v>1780</v>
      </c>
      <c r="N6706">
        <v>1311.6839599609375</v>
      </c>
      <c r="Q6706">
        <v>868</v>
      </c>
      <c r="R6706">
        <v>1034.9066162109375</v>
      </c>
    </row>
    <row r="6707" spans="8:18" x14ac:dyDescent="0.3">
      <c r="H6707" s="54">
        <f t="shared" si="211"/>
        <v>5</v>
      </c>
      <c r="I6707" s="55">
        <v>6703</v>
      </c>
      <c r="J6707" s="56">
        <f t="shared" si="210"/>
        <v>111.71666666666667</v>
      </c>
      <c r="K6707" s="72">
        <v>7</v>
      </c>
      <c r="L6707">
        <v>2468.324462890625</v>
      </c>
      <c r="M6707">
        <v>1780</v>
      </c>
      <c r="N6707">
        <v>1209.3966064453125</v>
      </c>
      <c r="Q6707">
        <v>868</v>
      </c>
      <c r="R6707">
        <v>1119.1431884765625</v>
      </c>
    </row>
    <row r="6708" spans="8:18" x14ac:dyDescent="0.3">
      <c r="H6708" s="54">
        <f t="shared" si="211"/>
        <v>5</v>
      </c>
      <c r="I6708" s="55">
        <v>6704</v>
      </c>
      <c r="J6708" s="56">
        <f t="shared" si="210"/>
        <v>111.73333333333333</v>
      </c>
      <c r="K6708" s="72">
        <v>7.3</v>
      </c>
      <c r="L6708">
        <v>2309.077880859375</v>
      </c>
      <c r="M6708">
        <v>1780</v>
      </c>
      <c r="N6708">
        <v>1071.0079345703125</v>
      </c>
      <c r="Q6708">
        <v>1780</v>
      </c>
      <c r="R6708">
        <v>1311.6839599609375</v>
      </c>
    </row>
    <row r="6709" spans="8:18" x14ac:dyDescent="0.3">
      <c r="H6709" s="54">
        <f t="shared" si="211"/>
        <v>5</v>
      </c>
      <c r="I6709" s="55">
        <v>6705</v>
      </c>
      <c r="J6709" s="56">
        <f t="shared" ref="J6709:J6772" si="212">I6709*$C$1</f>
        <v>111.75</v>
      </c>
      <c r="K6709" s="72">
        <v>9.9</v>
      </c>
      <c r="L6709">
        <v>2532.0234375</v>
      </c>
      <c r="M6709">
        <v>1780</v>
      </c>
      <c r="N6709">
        <v>1311.6839599609375</v>
      </c>
      <c r="Q6709">
        <v>1780</v>
      </c>
      <c r="R6709">
        <v>1209.3966064453125</v>
      </c>
    </row>
    <row r="6710" spans="8:18" x14ac:dyDescent="0.3">
      <c r="H6710" s="54">
        <f t="shared" si="211"/>
        <v>5</v>
      </c>
      <c r="I6710" s="55">
        <v>6706</v>
      </c>
      <c r="J6710" s="56">
        <f t="shared" si="212"/>
        <v>111.76666666666667</v>
      </c>
      <c r="K6710" s="72">
        <v>13.6</v>
      </c>
      <c r="L6710">
        <v>2388.701416015625</v>
      </c>
      <c r="M6710">
        <v>1780</v>
      </c>
      <c r="N6710">
        <v>1239.4810791015625</v>
      </c>
      <c r="Q6710">
        <v>1780</v>
      </c>
      <c r="R6710">
        <v>1071.0079345703125</v>
      </c>
    </row>
    <row r="6711" spans="8:18" x14ac:dyDescent="0.3">
      <c r="H6711" s="54">
        <f t="shared" si="211"/>
        <v>5</v>
      </c>
      <c r="I6711" s="55">
        <v>6707</v>
      </c>
      <c r="J6711" s="56">
        <f t="shared" si="212"/>
        <v>111.78333333333333</v>
      </c>
      <c r="K6711" s="72">
        <v>17</v>
      </c>
      <c r="L6711">
        <v>2149.831298828125</v>
      </c>
      <c r="M6711">
        <v>1780</v>
      </c>
      <c r="N6711">
        <v>1191.345947265625</v>
      </c>
      <c r="Q6711">
        <v>1780</v>
      </c>
      <c r="R6711">
        <v>1311.6839599609375</v>
      </c>
    </row>
    <row r="6712" spans="8:18" x14ac:dyDescent="0.3">
      <c r="H6712" s="54">
        <f t="shared" si="211"/>
        <v>5</v>
      </c>
      <c r="I6712" s="55">
        <v>6708</v>
      </c>
      <c r="J6712" s="56">
        <f t="shared" si="212"/>
        <v>111.8</v>
      </c>
      <c r="K6712" s="72">
        <v>19.600000000000001</v>
      </c>
      <c r="L6712">
        <v>1974.65966796875</v>
      </c>
      <c r="M6712">
        <v>1780</v>
      </c>
      <c r="N6712">
        <v>1161.261474609375</v>
      </c>
      <c r="Q6712">
        <v>1780</v>
      </c>
      <c r="R6712">
        <v>1239.4810791015625</v>
      </c>
    </row>
    <row r="6713" spans="8:18" x14ac:dyDescent="0.3">
      <c r="H6713" s="54">
        <f t="shared" si="211"/>
        <v>5</v>
      </c>
      <c r="I6713" s="55">
        <v>6709</v>
      </c>
      <c r="J6713" s="56">
        <f t="shared" si="212"/>
        <v>111.81666666666666</v>
      </c>
      <c r="K6713" s="72">
        <v>21.4</v>
      </c>
      <c r="L6713">
        <v>2006.5089111328125</v>
      </c>
      <c r="M6713">
        <v>1780</v>
      </c>
      <c r="N6713">
        <v>1077.02490234375</v>
      </c>
      <c r="Q6713">
        <v>1780</v>
      </c>
      <c r="R6713">
        <v>1191.345947265625</v>
      </c>
    </row>
    <row r="6714" spans="8:18" x14ac:dyDescent="0.3">
      <c r="H6714" s="54">
        <f t="shared" si="211"/>
        <v>5</v>
      </c>
      <c r="I6714" s="55">
        <v>6710</v>
      </c>
      <c r="J6714" s="56">
        <f t="shared" si="212"/>
        <v>111.83333333333333</v>
      </c>
      <c r="K6714" s="72">
        <v>23.2</v>
      </c>
      <c r="L6714">
        <v>1974.65966796875</v>
      </c>
      <c r="M6714">
        <v>1780</v>
      </c>
      <c r="N6714">
        <v>1131.177001953125</v>
      </c>
      <c r="Q6714">
        <v>1780</v>
      </c>
      <c r="R6714">
        <v>1161.261474609375</v>
      </c>
    </row>
    <row r="6715" spans="8:18" x14ac:dyDescent="0.3">
      <c r="H6715" s="54">
        <f t="shared" si="211"/>
        <v>5</v>
      </c>
      <c r="I6715" s="55">
        <v>6711</v>
      </c>
      <c r="J6715" s="56">
        <f t="shared" si="212"/>
        <v>111.85</v>
      </c>
      <c r="K6715" s="72">
        <v>24.9</v>
      </c>
      <c r="L6715">
        <v>1767.638916015625</v>
      </c>
      <c r="M6715">
        <v>1780</v>
      </c>
      <c r="N6715">
        <v>1317.7008056640625</v>
      </c>
      <c r="Q6715">
        <v>1780</v>
      </c>
      <c r="R6715">
        <v>1077.02490234375</v>
      </c>
    </row>
    <row r="6716" spans="8:18" x14ac:dyDescent="0.3">
      <c r="H6716" s="54">
        <f t="shared" si="211"/>
        <v>5</v>
      </c>
      <c r="I6716" s="55">
        <v>6712</v>
      </c>
      <c r="J6716" s="56">
        <f t="shared" si="212"/>
        <v>111.86666666666666</v>
      </c>
      <c r="K6716" s="72">
        <v>25.7</v>
      </c>
      <c r="L6716">
        <v>1544.6934814453125</v>
      </c>
      <c r="M6716">
        <v>1780</v>
      </c>
      <c r="N6716">
        <v>1203.3797607421875</v>
      </c>
      <c r="Q6716">
        <v>1780</v>
      </c>
      <c r="R6716">
        <v>1131.177001953125</v>
      </c>
    </row>
    <row r="6717" spans="8:18" x14ac:dyDescent="0.3">
      <c r="H6717" s="54">
        <f t="shared" si="211"/>
        <v>5</v>
      </c>
      <c r="I6717" s="55">
        <v>6713</v>
      </c>
      <c r="J6717" s="56">
        <f t="shared" si="212"/>
        <v>111.88333333333333</v>
      </c>
      <c r="K6717" s="72">
        <v>25.3</v>
      </c>
      <c r="L6717">
        <v>1512.8441162109375</v>
      </c>
      <c r="M6717">
        <v>1780</v>
      </c>
      <c r="N6717">
        <v>1173.2952880859375</v>
      </c>
      <c r="Q6717">
        <v>1780</v>
      </c>
      <c r="R6717">
        <v>1317.7008056640625</v>
      </c>
    </row>
    <row r="6718" spans="8:18" x14ac:dyDescent="0.3">
      <c r="H6718" s="54">
        <f t="shared" si="211"/>
        <v>5</v>
      </c>
      <c r="I6718" s="55">
        <v>6714</v>
      </c>
      <c r="J6718" s="56">
        <f t="shared" si="212"/>
        <v>111.89999999999999</v>
      </c>
      <c r="K6718" s="72">
        <v>23.9</v>
      </c>
      <c r="L6718">
        <v>1321.748046875</v>
      </c>
      <c r="M6718">
        <v>1780</v>
      </c>
      <c r="N6718">
        <v>1155.2445068359375</v>
      </c>
      <c r="Q6718">
        <v>1780</v>
      </c>
      <c r="R6718">
        <v>1203.3797607421875</v>
      </c>
    </row>
    <row r="6719" spans="8:18" x14ac:dyDescent="0.3">
      <c r="H6719" s="54">
        <f t="shared" si="211"/>
        <v>5</v>
      </c>
      <c r="I6719" s="55">
        <v>6715</v>
      </c>
      <c r="J6719" s="56">
        <f t="shared" si="212"/>
        <v>111.91666666666667</v>
      </c>
      <c r="K6719" s="72">
        <v>19.8</v>
      </c>
      <c r="L6719">
        <v>1146.57666015625</v>
      </c>
      <c r="M6719">
        <v>868</v>
      </c>
      <c r="N6719">
        <v>1125.1600341796875</v>
      </c>
      <c r="Q6719">
        <v>1780</v>
      </c>
      <c r="R6719">
        <v>1173.2952880859375</v>
      </c>
    </row>
    <row r="6720" spans="8:18" x14ac:dyDescent="0.3">
      <c r="H6720" s="54">
        <f t="shared" si="211"/>
        <v>5</v>
      </c>
      <c r="I6720" s="55">
        <v>6716</v>
      </c>
      <c r="J6720" s="56">
        <f t="shared" si="212"/>
        <v>111.93333333333334</v>
      </c>
      <c r="K6720" s="72">
        <v>16.600000000000001</v>
      </c>
      <c r="L6720">
        <v>1003.2544555664063</v>
      </c>
      <c r="M6720">
        <v>868</v>
      </c>
      <c r="N6720">
        <v>1016.8558959960938</v>
      </c>
      <c r="Q6720">
        <v>1780</v>
      </c>
      <c r="R6720">
        <v>1155.2445068359375</v>
      </c>
    </row>
    <row r="6721" spans="8:18" x14ac:dyDescent="0.3">
      <c r="H6721" s="54">
        <f t="shared" si="211"/>
        <v>5</v>
      </c>
      <c r="I6721" s="55">
        <v>6717</v>
      </c>
      <c r="J6721" s="56">
        <f t="shared" si="212"/>
        <v>111.95</v>
      </c>
      <c r="K6721" s="72">
        <v>15.1</v>
      </c>
      <c r="L6721">
        <v>1003.2544555664063</v>
      </c>
      <c r="M6721">
        <v>868</v>
      </c>
      <c r="N6721">
        <v>986.7713623046875</v>
      </c>
      <c r="Q6721">
        <v>868</v>
      </c>
      <c r="R6721">
        <v>1125.1600341796875</v>
      </c>
    </row>
    <row r="6722" spans="8:18" x14ac:dyDescent="0.3">
      <c r="H6722" s="54">
        <f t="shared" si="211"/>
        <v>5</v>
      </c>
      <c r="I6722" s="55">
        <v>6718</v>
      </c>
      <c r="J6722" s="56">
        <f t="shared" si="212"/>
        <v>111.96666666666667</v>
      </c>
      <c r="K6722" s="72">
        <v>14.1</v>
      </c>
      <c r="L6722">
        <v>955.48046875</v>
      </c>
      <c r="M6722">
        <v>868</v>
      </c>
      <c r="N6722">
        <v>824.31512451171875</v>
      </c>
      <c r="Q6722">
        <v>868</v>
      </c>
      <c r="R6722">
        <v>1016.8558959960938</v>
      </c>
    </row>
    <row r="6723" spans="8:18" x14ac:dyDescent="0.3">
      <c r="H6723" s="54">
        <f t="shared" si="211"/>
        <v>5</v>
      </c>
      <c r="I6723" s="55">
        <v>6719</v>
      </c>
      <c r="J6723" s="56">
        <f t="shared" si="212"/>
        <v>111.98333333333333</v>
      </c>
      <c r="K6723" s="72">
        <v>13.6</v>
      </c>
      <c r="L6723">
        <v>1076.259765625</v>
      </c>
      <c r="M6723">
        <v>821</v>
      </c>
      <c r="N6723">
        <v>856.9908447265625</v>
      </c>
      <c r="Q6723">
        <v>868</v>
      </c>
      <c r="R6723">
        <v>986.7713623046875</v>
      </c>
    </row>
    <row r="6724" spans="8:18" x14ac:dyDescent="0.3">
      <c r="H6724" s="54">
        <f t="shared" si="211"/>
        <v>5</v>
      </c>
      <c r="I6724" s="55">
        <v>6720</v>
      </c>
      <c r="J6724" s="56">
        <f t="shared" si="212"/>
        <v>112</v>
      </c>
      <c r="K6724" s="72">
        <v>13.1</v>
      </c>
      <c r="L6724">
        <v>1022.44677734375</v>
      </c>
      <c r="M6724">
        <v>821</v>
      </c>
      <c r="N6724">
        <v>880.310302734375</v>
      </c>
      <c r="Q6724">
        <v>868</v>
      </c>
      <c r="R6724">
        <v>824.31512451171875</v>
      </c>
    </row>
    <row r="6725" spans="8:18" x14ac:dyDescent="0.3">
      <c r="H6725" s="54">
        <f t="shared" si="211"/>
        <v>5</v>
      </c>
      <c r="I6725" s="55">
        <v>6721</v>
      </c>
      <c r="J6725" s="56">
        <f t="shared" si="212"/>
        <v>112.01666666666667</v>
      </c>
      <c r="K6725" s="72">
        <v>10.77</v>
      </c>
      <c r="L6725">
        <v>1058.3221435546875</v>
      </c>
      <c r="M6725">
        <v>821</v>
      </c>
      <c r="N6725">
        <v>909.45965576171875</v>
      </c>
      <c r="Q6725">
        <v>821</v>
      </c>
      <c r="R6725">
        <v>856.9908447265625</v>
      </c>
    </row>
    <row r="6726" spans="8:18" x14ac:dyDescent="0.3">
      <c r="H6726" s="54">
        <f t="shared" ref="H6726:H6789" si="213">ROUNDUP(J6726/24,0)</f>
        <v>5</v>
      </c>
      <c r="I6726" s="55">
        <v>6722</v>
      </c>
      <c r="J6726" s="56">
        <f t="shared" si="212"/>
        <v>112.03333333333333</v>
      </c>
      <c r="K6726" s="72">
        <v>10.77</v>
      </c>
      <c r="L6726">
        <v>1040.384521484375</v>
      </c>
      <c r="M6726">
        <v>821</v>
      </c>
      <c r="N6726">
        <v>932.7791748046875</v>
      </c>
      <c r="Q6726">
        <v>821</v>
      </c>
      <c r="R6726">
        <v>880.310302734375</v>
      </c>
    </row>
    <row r="6727" spans="8:18" x14ac:dyDescent="0.3">
      <c r="H6727" s="54">
        <f t="shared" si="213"/>
        <v>5</v>
      </c>
      <c r="I6727" s="55">
        <v>6723</v>
      </c>
      <c r="J6727" s="56">
        <f t="shared" si="212"/>
        <v>112.05</v>
      </c>
      <c r="K6727" s="72">
        <v>10.17</v>
      </c>
      <c r="L6727">
        <v>1040.384521484375</v>
      </c>
      <c r="M6727">
        <v>821</v>
      </c>
      <c r="N6727">
        <v>961.92852783203125</v>
      </c>
      <c r="Q6727">
        <v>821</v>
      </c>
      <c r="R6727">
        <v>909.45965576171875</v>
      </c>
    </row>
    <row r="6728" spans="8:18" x14ac:dyDescent="0.3">
      <c r="H6728" s="54">
        <f t="shared" si="213"/>
        <v>5</v>
      </c>
      <c r="I6728" s="55">
        <v>6724</v>
      </c>
      <c r="J6728" s="56">
        <f t="shared" si="212"/>
        <v>112.06666666666666</v>
      </c>
      <c r="K6728" s="72">
        <v>9.57</v>
      </c>
      <c r="L6728">
        <v>1040.384521484375</v>
      </c>
      <c r="M6728">
        <v>821</v>
      </c>
      <c r="N6728">
        <v>1002.7376098632813</v>
      </c>
      <c r="Q6728">
        <v>821</v>
      </c>
      <c r="R6728">
        <v>932.7791748046875</v>
      </c>
    </row>
    <row r="6729" spans="8:18" x14ac:dyDescent="0.3">
      <c r="H6729" s="54">
        <f t="shared" si="213"/>
        <v>5</v>
      </c>
      <c r="I6729" s="55">
        <v>6725</v>
      </c>
      <c r="J6729" s="56">
        <f t="shared" si="212"/>
        <v>112.08333333333333</v>
      </c>
      <c r="K6729" s="72">
        <v>8.27</v>
      </c>
      <c r="L6729">
        <v>1775.82861328125</v>
      </c>
      <c r="M6729">
        <v>821</v>
      </c>
      <c r="N6729">
        <v>1084.355712890625</v>
      </c>
      <c r="Q6729">
        <v>821</v>
      </c>
      <c r="R6729">
        <v>961.92852783203125</v>
      </c>
    </row>
    <row r="6730" spans="8:18" x14ac:dyDescent="0.3">
      <c r="H6730" s="54">
        <f t="shared" si="213"/>
        <v>5</v>
      </c>
      <c r="I6730" s="55">
        <v>6726</v>
      </c>
      <c r="J6730" s="56">
        <f t="shared" si="212"/>
        <v>112.1</v>
      </c>
      <c r="K6730" s="72">
        <v>7.57</v>
      </c>
      <c r="L6730">
        <v>1775.82861328125</v>
      </c>
      <c r="M6730">
        <v>1683</v>
      </c>
      <c r="N6730">
        <v>1270.91162109375</v>
      </c>
      <c r="Q6730">
        <v>821</v>
      </c>
      <c r="R6730">
        <v>1002.7376098632813</v>
      </c>
    </row>
    <row r="6731" spans="8:18" x14ac:dyDescent="0.3">
      <c r="H6731" s="54">
        <f t="shared" si="213"/>
        <v>5</v>
      </c>
      <c r="I6731" s="55">
        <v>6727</v>
      </c>
      <c r="J6731" s="56">
        <f t="shared" si="212"/>
        <v>112.11666666666666</v>
      </c>
      <c r="K6731" s="72">
        <v>8.07</v>
      </c>
      <c r="L6731">
        <v>2780.337890625</v>
      </c>
      <c r="M6731">
        <v>1683</v>
      </c>
      <c r="N6731">
        <v>1171.8038330078125</v>
      </c>
      <c r="Q6731">
        <v>821</v>
      </c>
      <c r="R6731">
        <v>1084.355712890625</v>
      </c>
    </row>
    <row r="6732" spans="8:18" x14ac:dyDescent="0.3">
      <c r="H6732" s="54">
        <f t="shared" si="213"/>
        <v>5</v>
      </c>
      <c r="I6732" s="55">
        <v>6728</v>
      </c>
      <c r="J6732" s="56">
        <f t="shared" si="212"/>
        <v>112.13333333333333</v>
      </c>
      <c r="K6732" s="72">
        <v>8.17</v>
      </c>
      <c r="L6732">
        <v>2600.961181640625</v>
      </c>
      <c r="M6732">
        <v>1683</v>
      </c>
      <c r="N6732">
        <v>1037.716796875</v>
      </c>
      <c r="Q6732">
        <v>1683</v>
      </c>
      <c r="R6732">
        <v>1270.91162109375</v>
      </c>
    </row>
    <row r="6733" spans="8:18" x14ac:dyDescent="0.3">
      <c r="H6733" s="54">
        <f t="shared" si="213"/>
        <v>5</v>
      </c>
      <c r="I6733" s="55">
        <v>6729</v>
      </c>
      <c r="J6733" s="56">
        <f t="shared" si="212"/>
        <v>112.14999999999999</v>
      </c>
      <c r="K6733" s="72">
        <v>10.37</v>
      </c>
      <c r="L6733">
        <v>2852.088623046875</v>
      </c>
      <c r="M6733">
        <v>1683</v>
      </c>
      <c r="N6733">
        <v>1270.91162109375</v>
      </c>
      <c r="Q6733">
        <v>1683</v>
      </c>
      <c r="R6733">
        <v>1171.8038330078125</v>
      </c>
    </row>
    <row r="6734" spans="8:18" x14ac:dyDescent="0.3">
      <c r="H6734" s="54">
        <f t="shared" si="213"/>
        <v>5</v>
      </c>
      <c r="I6734" s="55">
        <v>6730</v>
      </c>
      <c r="J6734" s="56">
        <f t="shared" si="212"/>
        <v>112.16666666666667</v>
      </c>
      <c r="K6734" s="72">
        <v>12.77</v>
      </c>
      <c r="L6734">
        <v>2690.649658203125</v>
      </c>
      <c r="M6734">
        <v>1683</v>
      </c>
      <c r="N6734">
        <v>1200.953125</v>
      </c>
      <c r="Q6734">
        <v>1683</v>
      </c>
      <c r="R6734">
        <v>1037.716796875</v>
      </c>
    </row>
    <row r="6735" spans="8:18" x14ac:dyDescent="0.3">
      <c r="H6735" s="54">
        <f t="shared" si="213"/>
        <v>5</v>
      </c>
      <c r="I6735" s="55">
        <v>6731</v>
      </c>
      <c r="J6735" s="56">
        <f t="shared" si="212"/>
        <v>112.18333333333334</v>
      </c>
      <c r="K6735" s="72">
        <v>16.47</v>
      </c>
      <c r="L6735">
        <v>2421.584716796875</v>
      </c>
      <c r="M6735">
        <v>1683</v>
      </c>
      <c r="N6735">
        <v>1154.314208984375</v>
      </c>
      <c r="Q6735">
        <v>1683</v>
      </c>
      <c r="R6735">
        <v>1270.91162109375</v>
      </c>
    </row>
    <row r="6736" spans="8:18" x14ac:dyDescent="0.3">
      <c r="H6736" s="54">
        <f t="shared" si="213"/>
        <v>5</v>
      </c>
      <c r="I6736" s="55">
        <v>6732</v>
      </c>
      <c r="J6736" s="56">
        <f t="shared" si="212"/>
        <v>112.2</v>
      </c>
      <c r="K6736" s="72">
        <v>19.170000000000002</v>
      </c>
      <c r="L6736">
        <v>2224.270263671875</v>
      </c>
      <c r="M6736">
        <v>1683</v>
      </c>
      <c r="N6736">
        <v>1125.1649169921875</v>
      </c>
      <c r="Q6736">
        <v>1683</v>
      </c>
      <c r="R6736">
        <v>1200.953125</v>
      </c>
    </row>
    <row r="6737" spans="8:18" x14ac:dyDescent="0.3">
      <c r="H6737" s="54">
        <f t="shared" si="213"/>
        <v>5</v>
      </c>
      <c r="I6737" s="55">
        <v>6733</v>
      </c>
      <c r="J6737" s="56">
        <f t="shared" si="212"/>
        <v>112.21666666666667</v>
      </c>
      <c r="K6737" s="72">
        <v>20.97</v>
      </c>
      <c r="L6737">
        <v>2260.1455078125</v>
      </c>
      <c r="M6737">
        <v>1683</v>
      </c>
      <c r="N6737">
        <v>1043.546630859375</v>
      </c>
      <c r="Q6737">
        <v>1683</v>
      </c>
      <c r="R6737">
        <v>1154.314208984375</v>
      </c>
    </row>
    <row r="6738" spans="8:18" x14ac:dyDescent="0.3">
      <c r="H6738" s="54">
        <f t="shared" si="213"/>
        <v>5</v>
      </c>
      <c r="I6738" s="55">
        <v>6734</v>
      </c>
      <c r="J6738" s="56">
        <f t="shared" si="212"/>
        <v>112.23333333333333</v>
      </c>
      <c r="K6738" s="72">
        <v>22.57</v>
      </c>
      <c r="L6738">
        <v>2224.270263671875</v>
      </c>
      <c r="M6738">
        <v>1683</v>
      </c>
      <c r="N6738">
        <v>1096.0155029296875</v>
      </c>
      <c r="Q6738">
        <v>1683</v>
      </c>
      <c r="R6738">
        <v>1125.1649169921875</v>
      </c>
    </row>
    <row r="6739" spans="8:18" x14ac:dyDescent="0.3">
      <c r="H6739" s="54">
        <f t="shared" si="213"/>
        <v>5</v>
      </c>
      <c r="I6739" s="55">
        <v>6735</v>
      </c>
      <c r="J6739" s="56">
        <f t="shared" si="212"/>
        <v>112.25</v>
      </c>
      <c r="K6739" s="72">
        <v>24.17</v>
      </c>
      <c r="L6739">
        <v>1991.0806884765625</v>
      </c>
      <c r="M6739">
        <v>1683</v>
      </c>
      <c r="N6739">
        <v>1276.741455078125</v>
      </c>
      <c r="Q6739">
        <v>1683</v>
      </c>
      <c r="R6739">
        <v>1043.546630859375</v>
      </c>
    </row>
    <row r="6740" spans="8:18" x14ac:dyDescent="0.3">
      <c r="H6740" s="54">
        <f t="shared" si="213"/>
        <v>5</v>
      </c>
      <c r="I6740" s="55">
        <v>6736</v>
      </c>
      <c r="J6740" s="56">
        <f t="shared" si="212"/>
        <v>112.26666666666667</v>
      </c>
      <c r="K6740" s="72">
        <v>24.77</v>
      </c>
      <c r="L6740">
        <v>1739.953369140625</v>
      </c>
      <c r="M6740">
        <v>1683</v>
      </c>
      <c r="N6740">
        <v>1165.9739990234375</v>
      </c>
      <c r="Q6740">
        <v>1683</v>
      </c>
      <c r="R6740">
        <v>1096.0155029296875</v>
      </c>
    </row>
    <row r="6741" spans="8:18" x14ac:dyDescent="0.3">
      <c r="H6741" s="54">
        <f t="shared" si="213"/>
        <v>5</v>
      </c>
      <c r="I6741" s="55">
        <v>6737</v>
      </c>
      <c r="J6741" s="56">
        <f t="shared" si="212"/>
        <v>112.28333333333333</v>
      </c>
      <c r="K6741" s="72">
        <v>24.57</v>
      </c>
      <c r="L6741">
        <v>1704.0780029296875</v>
      </c>
      <c r="M6741">
        <v>1683</v>
      </c>
      <c r="N6741">
        <v>1136.8245849609375</v>
      </c>
      <c r="Q6741">
        <v>1683</v>
      </c>
      <c r="R6741">
        <v>1276.741455078125</v>
      </c>
    </row>
    <row r="6742" spans="8:18" x14ac:dyDescent="0.3">
      <c r="H6742" s="54">
        <f t="shared" si="213"/>
        <v>5</v>
      </c>
      <c r="I6742" s="55">
        <v>6738</v>
      </c>
      <c r="J6742" s="56">
        <f t="shared" si="212"/>
        <v>112.3</v>
      </c>
      <c r="K6742" s="72">
        <v>22.87</v>
      </c>
      <c r="L6742">
        <v>1488.8260498046875</v>
      </c>
      <c r="M6742">
        <v>1683</v>
      </c>
      <c r="N6742">
        <v>1119.3349609375</v>
      </c>
      <c r="Q6742">
        <v>1683</v>
      </c>
      <c r="R6742">
        <v>1165.9739990234375</v>
      </c>
    </row>
    <row r="6743" spans="8:18" x14ac:dyDescent="0.3">
      <c r="H6743" s="54">
        <f t="shared" si="213"/>
        <v>5</v>
      </c>
      <c r="I6743" s="55">
        <v>6739</v>
      </c>
      <c r="J6743" s="56">
        <f t="shared" si="212"/>
        <v>112.31666666666666</v>
      </c>
      <c r="K6743" s="72">
        <v>19.07</v>
      </c>
      <c r="L6743">
        <v>1291.5118408203125</v>
      </c>
      <c r="M6743">
        <v>821</v>
      </c>
      <c r="N6743">
        <v>1090.1856689453125</v>
      </c>
      <c r="Q6743">
        <v>1683</v>
      </c>
      <c r="R6743">
        <v>1136.8245849609375</v>
      </c>
    </row>
    <row r="6744" spans="8:18" x14ac:dyDescent="0.3">
      <c r="H6744" s="54">
        <f t="shared" si="213"/>
        <v>5</v>
      </c>
      <c r="I6744" s="55">
        <v>6740</v>
      </c>
      <c r="J6744" s="56">
        <f t="shared" si="212"/>
        <v>112.33333333333333</v>
      </c>
      <c r="K6744" s="72">
        <v>16.07</v>
      </c>
      <c r="L6744">
        <v>1130.07275390625</v>
      </c>
      <c r="M6744">
        <v>821</v>
      </c>
      <c r="N6744">
        <v>985.24798583984375</v>
      </c>
      <c r="Q6744">
        <v>1683</v>
      </c>
      <c r="R6744">
        <v>1119.3349609375</v>
      </c>
    </row>
    <row r="6745" spans="8:18" x14ac:dyDescent="0.3">
      <c r="H6745" s="54">
        <f t="shared" si="213"/>
        <v>5</v>
      </c>
      <c r="I6745" s="55">
        <v>6741</v>
      </c>
      <c r="J6745" s="56">
        <f t="shared" si="212"/>
        <v>112.35</v>
      </c>
      <c r="K6745" s="72">
        <v>14.57</v>
      </c>
      <c r="L6745">
        <v>1130.07275390625</v>
      </c>
      <c r="M6745">
        <v>821</v>
      </c>
      <c r="N6745">
        <v>956.0986328125</v>
      </c>
      <c r="Q6745">
        <v>821</v>
      </c>
      <c r="R6745">
        <v>1090.1856689453125</v>
      </c>
    </row>
    <row r="6746" spans="8:18" x14ac:dyDescent="0.3">
      <c r="H6746" s="54">
        <f t="shared" si="213"/>
        <v>5</v>
      </c>
      <c r="I6746" s="55">
        <v>6742</v>
      </c>
      <c r="J6746" s="56">
        <f t="shared" si="212"/>
        <v>112.36666666666666</v>
      </c>
      <c r="K6746" s="72">
        <v>13.47</v>
      </c>
      <c r="L6746">
        <v>1076.259765625</v>
      </c>
      <c r="M6746">
        <v>821</v>
      </c>
      <c r="N6746">
        <v>798.692138671875</v>
      </c>
      <c r="Q6746">
        <v>821</v>
      </c>
      <c r="R6746">
        <v>985.24798583984375</v>
      </c>
    </row>
    <row r="6747" spans="8:18" x14ac:dyDescent="0.3">
      <c r="H6747" s="54">
        <f t="shared" si="213"/>
        <v>5</v>
      </c>
      <c r="I6747" s="55">
        <v>6743</v>
      </c>
      <c r="J6747" s="56">
        <f t="shared" si="212"/>
        <v>112.38333333333333</v>
      </c>
      <c r="K6747" s="72">
        <v>12.57</v>
      </c>
      <c r="L6747">
        <v>1509.4544677734375</v>
      </c>
      <c r="M6747">
        <v>819</v>
      </c>
      <c r="N6747">
        <v>909.32537841796875</v>
      </c>
      <c r="Q6747">
        <v>821</v>
      </c>
      <c r="R6747">
        <v>956.0986328125</v>
      </c>
    </row>
    <row r="6748" spans="8:18" x14ac:dyDescent="0.3">
      <c r="H6748" s="54">
        <f t="shared" si="213"/>
        <v>5</v>
      </c>
      <c r="I6748" s="55">
        <v>6744</v>
      </c>
      <c r="J6748" s="56">
        <f t="shared" si="212"/>
        <v>112.39999999999999</v>
      </c>
      <c r="K6748" s="72">
        <v>12.27</v>
      </c>
      <c r="L6748">
        <v>1433.9818115234375</v>
      </c>
      <c r="M6748">
        <v>819</v>
      </c>
      <c r="N6748">
        <v>934.06890869140625</v>
      </c>
      <c r="Q6748">
        <v>821</v>
      </c>
      <c r="R6748">
        <v>798.692138671875</v>
      </c>
    </row>
    <row r="6749" spans="8:18" x14ac:dyDescent="0.3">
      <c r="H6749" s="54">
        <f t="shared" si="213"/>
        <v>5</v>
      </c>
      <c r="I6749" s="55">
        <v>6745</v>
      </c>
      <c r="J6749" s="56">
        <f t="shared" si="212"/>
        <v>112.41666666666667</v>
      </c>
      <c r="K6749" s="72">
        <v>10.52</v>
      </c>
      <c r="L6749">
        <v>1484.2969970703125</v>
      </c>
      <c r="M6749">
        <v>819</v>
      </c>
      <c r="N6749">
        <v>964.99835205078125</v>
      </c>
      <c r="Q6749">
        <v>819</v>
      </c>
      <c r="R6749">
        <v>909.32537841796875</v>
      </c>
    </row>
    <row r="6750" spans="8:18" x14ac:dyDescent="0.3">
      <c r="H6750" s="54">
        <f t="shared" si="213"/>
        <v>5</v>
      </c>
      <c r="I6750" s="55">
        <v>6746</v>
      </c>
      <c r="J6750" s="56">
        <f t="shared" si="212"/>
        <v>112.43333333333334</v>
      </c>
      <c r="K6750" s="72">
        <v>10.119999999999999</v>
      </c>
      <c r="L6750">
        <v>1459.139404296875</v>
      </c>
      <c r="M6750">
        <v>819</v>
      </c>
      <c r="N6750">
        <v>989.74188232421875</v>
      </c>
      <c r="Q6750">
        <v>819</v>
      </c>
      <c r="R6750">
        <v>934.06890869140625</v>
      </c>
    </row>
    <row r="6751" spans="8:18" x14ac:dyDescent="0.3">
      <c r="H6751" s="54">
        <f t="shared" si="213"/>
        <v>5</v>
      </c>
      <c r="I6751" s="55">
        <v>6747</v>
      </c>
      <c r="J6751" s="56">
        <f t="shared" si="212"/>
        <v>112.45</v>
      </c>
      <c r="K6751" s="72">
        <v>9.52</v>
      </c>
      <c r="L6751">
        <v>1459.139404296875</v>
      </c>
      <c r="M6751">
        <v>819</v>
      </c>
      <c r="N6751">
        <v>1020.6713256835938</v>
      </c>
      <c r="Q6751">
        <v>819</v>
      </c>
      <c r="R6751">
        <v>964.99835205078125</v>
      </c>
    </row>
    <row r="6752" spans="8:18" x14ac:dyDescent="0.3">
      <c r="H6752" s="54">
        <f t="shared" si="213"/>
        <v>5</v>
      </c>
      <c r="I6752" s="55">
        <v>6748</v>
      </c>
      <c r="J6752" s="56">
        <f t="shared" si="212"/>
        <v>112.46666666666667</v>
      </c>
      <c r="K6752" s="72">
        <v>8.6199999999999992</v>
      </c>
      <c r="L6752">
        <v>1459.139404296875</v>
      </c>
      <c r="M6752">
        <v>819</v>
      </c>
      <c r="N6752">
        <v>1063.9725341796875</v>
      </c>
      <c r="Q6752">
        <v>819</v>
      </c>
      <c r="R6752">
        <v>989.74188232421875</v>
      </c>
    </row>
    <row r="6753" spans="8:18" x14ac:dyDescent="0.3">
      <c r="H6753" s="54">
        <f t="shared" si="213"/>
        <v>5</v>
      </c>
      <c r="I6753" s="55">
        <v>6749</v>
      </c>
      <c r="J6753" s="56">
        <f t="shared" si="212"/>
        <v>112.48333333333333</v>
      </c>
      <c r="K6753" s="72">
        <v>8.02</v>
      </c>
      <c r="L6753">
        <v>2490.599853515625</v>
      </c>
      <c r="M6753">
        <v>819</v>
      </c>
      <c r="N6753">
        <v>1150.574951171875</v>
      </c>
      <c r="Q6753">
        <v>819</v>
      </c>
      <c r="R6753">
        <v>1020.6713256835938</v>
      </c>
    </row>
    <row r="6754" spans="8:18" x14ac:dyDescent="0.3">
      <c r="H6754" s="54">
        <f t="shared" si="213"/>
        <v>5</v>
      </c>
      <c r="I6754" s="55">
        <v>6750</v>
      </c>
      <c r="J6754" s="56">
        <f t="shared" si="212"/>
        <v>112.5</v>
      </c>
      <c r="K6754" s="72">
        <v>7.92</v>
      </c>
      <c r="L6754">
        <v>2490.599853515625</v>
      </c>
      <c r="M6754">
        <v>1681</v>
      </c>
      <c r="N6754">
        <v>1348.5233154296875</v>
      </c>
      <c r="Q6754">
        <v>819</v>
      </c>
      <c r="R6754">
        <v>1063.9725341796875</v>
      </c>
    </row>
    <row r="6755" spans="8:18" x14ac:dyDescent="0.3">
      <c r="H6755" s="54">
        <f t="shared" si="213"/>
        <v>5</v>
      </c>
      <c r="I6755" s="55">
        <v>6751</v>
      </c>
      <c r="J6755" s="56">
        <f t="shared" si="212"/>
        <v>112.51666666666667</v>
      </c>
      <c r="K6755" s="72">
        <v>7.92</v>
      </c>
      <c r="L6755">
        <v>3899.424072265625</v>
      </c>
      <c r="M6755">
        <v>1681</v>
      </c>
      <c r="N6755">
        <v>1243.36328125</v>
      </c>
      <c r="Q6755">
        <v>819</v>
      </c>
      <c r="R6755">
        <v>1150.574951171875</v>
      </c>
    </row>
    <row r="6756" spans="8:18" x14ac:dyDescent="0.3">
      <c r="H6756" s="54">
        <f t="shared" si="213"/>
        <v>5</v>
      </c>
      <c r="I6756" s="55">
        <v>6752</v>
      </c>
      <c r="J6756" s="56">
        <f t="shared" si="212"/>
        <v>112.53333333333333</v>
      </c>
      <c r="K6756" s="72">
        <v>7.92</v>
      </c>
      <c r="L6756">
        <v>3647.848388671875</v>
      </c>
      <c r="M6756">
        <v>1681</v>
      </c>
      <c r="N6756">
        <v>1101.087890625</v>
      </c>
      <c r="Q6756">
        <v>1681</v>
      </c>
      <c r="R6756">
        <v>1348.5233154296875</v>
      </c>
    </row>
    <row r="6757" spans="8:18" x14ac:dyDescent="0.3">
      <c r="H6757" s="54">
        <f t="shared" si="213"/>
        <v>5</v>
      </c>
      <c r="I6757" s="55">
        <v>6753</v>
      </c>
      <c r="J6757" s="56">
        <f t="shared" si="212"/>
        <v>112.55</v>
      </c>
      <c r="K6757" s="72">
        <v>9.7200000000000006</v>
      </c>
      <c r="L6757">
        <v>4000.054443359375</v>
      </c>
      <c r="M6757">
        <v>1681</v>
      </c>
      <c r="N6757">
        <v>1348.5233154296875</v>
      </c>
      <c r="Q6757">
        <v>1681</v>
      </c>
      <c r="R6757">
        <v>1243.36328125</v>
      </c>
    </row>
    <row r="6758" spans="8:18" x14ac:dyDescent="0.3">
      <c r="H6758" s="54">
        <f t="shared" si="213"/>
        <v>5</v>
      </c>
      <c r="I6758" s="55">
        <v>6754</v>
      </c>
      <c r="J6758" s="56">
        <f t="shared" si="212"/>
        <v>112.56666666666666</v>
      </c>
      <c r="K6758" s="72">
        <v>12.32</v>
      </c>
      <c r="L6758">
        <v>3773.636474609375</v>
      </c>
      <c r="M6758">
        <v>1681</v>
      </c>
      <c r="N6758">
        <v>1274.292724609375</v>
      </c>
      <c r="Q6758">
        <v>1681</v>
      </c>
      <c r="R6758">
        <v>1101.087890625</v>
      </c>
    </row>
    <row r="6759" spans="8:18" x14ac:dyDescent="0.3">
      <c r="H6759" s="54">
        <f t="shared" si="213"/>
        <v>5</v>
      </c>
      <c r="I6759" s="55">
        <v>6755</v>
      </c>
      <c r="J6759" s="56">
        <f t="shared" si="212"/>
        <v>112.58333333333333</v>
      </c>
      <c r="K6759" s="72">
        <v>16.02</v>
      </c>
      <c r="L6759">
        <v>3396.27294921875</v>
      </c>
      <c r="M6759">
        <v>1681</v>
      </c>
      <c r="N6759">
        <v>1224.8055419921875</v>
      </c>
      <c r="Q6759">
        <v>1681</v>
      </c>
      <c r="R6759">
        <v>1348.5233154296875</v>
      </c>
    </row>
    <row r="6760" spans="8:18" x14ac:dyDescent="0.3">
      <c r="H6760" s="54">
        <f t="shared" si="213"/>
        <v>5</v>
      </c>
      <c r="I6760" s="55">
        <v>6756</v>
      </c>
      <c r="J6760" s="56">
        <f t="shared" si="212"/>
        <v>112.6</v>
      </c>
      <c r="K6760" s="72">
        <v>18.72</v>
      </c>
      <c r="L6760">
        <v>3119.539306640625</v>
      </c>
      <c r="M6760">
        <v>1681</v>
      </c>
      <c r="N6760">
        <v>1193.876220703125</v>
      </c>
      <c r="Q6760">
        <v>1681</v>
      </c>
      <c r="R6760">
        <v>1274.292724609375</v>
      </c>
    </row>
    <row r="6761" spans="8:18" x14ac:dyDescent="0.3">
      <c r="H6761" s="54">
        <f t="shared" si="213"/>
        <v>5</v>
      </c>
      <c r="I6761" s="55">
        <v>6757</v>
      </c>
      <c r="J6761" s="56">
        <f t="shared" si="212"/>
        <v>112.61666666666666</v>
      </c>
      <c r="K6761" s="72">
        <v>20.92</v>
      </c>
      <c r="L6761">
        <v>3169.8544921875</v>
      </c>
      <c r="M6761">
        <v>1681</v>
      </c>
      <c r="N6761">
        <v>1107.2738037109375</v>
      </c>
      <c r="Q6761">
        <v>1681</v>
      </c>
      <c r="R6761">
        <v>1224.8055419921875</v>
      </c>
    </row>
    <row r="6762" spans="8:18" x14ac:dyDescent="0.3">
      <c r="H6762" s="54">
        <f t="shared" si="213"/>
        <v>5</v>
      </c>
      <c r="I6762" s="55">
        <v>6758</v>
      </c>
      <c r="J6762" s="56">
        <f t="shared" si="212"/>
        <v>112.63333333333333</v>
      </c>
      <c r="K6762" s="72">
        <v>22.32</v>
      </c>
      <c r="L6762">
        <v>3119.539306640625</v>
      </c>
      <c r="M6762">
        <v>1681</v>
      </c>
      <c r="N6762">
        <v>1162.94677734375</v>
      </c>
      <c r="Q6762">
        <v>1681</v>
      </c>
      <c r="R6762">
        <v>1193.876220703125</v>
      </c>
    </row>
    <row r="6763" spans="8:18" x14ac:dyDescent="0.3">
      <c r="H6763" s="54">
        <f t="shared" si="213"/>
        <v>5</v>
      </c>
      <c r="I6763" s="55">
        <v>6759</v>
      </c>
      <c r="J6763" s="56">
        <f t="shared" si="212"/>
        <v>112.64999999999999</v>
      </c>
      <c r="K6763" s="72">
        <v>23.82</v>
      </c>
      <c r="L6763">
        <v>2792.490966796875</v>
      </c>
      <c r="M6763">
        <v>1681</v>
      </c>
      <c r="N6763">
        <v>1354.709228515625</v>
      </c>
      <c r="Q6763">
        <v>1681</v>
      </c>
      <c r="R6763">
        <v>1107.2738037109375</v>
      </c>
    </row>
    <row r="6764" spans="8:18" x14ac:dyDescent="0.3">
      <c r="H6764" s="54">
        <f t="shared" si="213"/>
        <v>5</v>
      </c>
      <c r="I6764" s="55">
        <v>6760</v>
      </c>
      <c r="J6764" s="56">
        <f t="shared" si="212"/>
        <v>112.66666666666667</v>
      </c>
      <c r="K6764" s="72">
        <v>24.62</v>
      </c>
      <c r="L6764">
        <v>2440.284912109375</v>
      </c>
      <c r="M6764">
        <v>1681</v>
      </c>
      <c r="N6764">
        <v>1237.1773681640625</v>
      </c>
      <c r="Q6764">
        <v>1681</v>
      </c>
      <c r="R6764">
        <v>1162.94677734375</v>
      </c>
    </row>
    <row r="6765" spans="8:18" x14ac:dyDescent="0.3">
      <c r="H6765" s="54">
        <f t="shared" si="213"/>
        <v>5</v>
      </c>
      <c r="I6765" s="55">
        <v>6761</v>
      </c>
      <c r="J6765" s="56">
        <f t="shared" si="212"/>
        <v>112.68333333333334</v>
      </c>
      <c r="K6765" s="72">
        <v>24.32</v>
      </c>
      <c r="L6765">
        <v>2389.9697265625</v>
      </c>
      <c r="M6765">
        <v>1681</v>
      </c>
      <c r="N6765">
        <v>1206.2479248046875</v>
      </c>
      <c r="Q6765">
        <v>1681</v>
      </c>
      <c r="R6765">
        <v>1354.709228515625</v>
      </c>
    </row>
    <row r="6766" spans="8:18" x14ac:dyDescent="0.3">
      <c r="H6766" s="54">
        <f t="shared" si="213"/>
        <v>5</v>
      </c>
      <c r="I6766" s="55">
        <v>6762</v>
      </c>
      <c r="J6766" s="56">
        <f t="shared" si="212"/>
        <v>112.7</v>
      </c>
      <c r="K6766" s="72">
        <v>22.62</v>
      </c>
      <c r="L6766">
        <v>2088.078857421875</v>
      </c>
      <c r="M6766">
        <v>1681</v>
      </c>
      <c r="N6766">
        <v>1187.6903076171875</v>
      </c>
      <c r="Q6766">
        <v>1681</v>
      </c>
      <c r="R6766">
        <v>1237.1773681640625</v>
      </c>
    </row>
    <row r="6767" spans="8:18" x14ac:dyDescent="0.3">
      <c r="H6767" s="54">
        <f t="shared" si="213"/>
        <v>5</v>
      </c>
      <c r="I6767" s="55">
        <v>6763</v>
      </c>
      <c r="J6767" s="56">
        <f t="shared" si="212"/>
        <v>112.71666666666667</v>
      </c>
      <c r="K6767" s="72">
        <v>18.52</v>
      </c>
      <c r="L6767">
        <v>1811.345458984375</v>
      </c>
      <c r="M6767">
        <v>819</v>
      </c>
      <c r="N6767">
        <v>1156.7608642578125</v>
      </c>
      <c r="Q6767">
        <v>1681</v>
      </c>
      <c r="R6767">
        <v>1206.2479248046875</v>
      </c>
    </row>
    <row r="6768" spans="8:18" x14ac:dyDescent="0.3">
      <c r="H6768" s="54">
        <f t="shared" si="213"/>
        <v>5</v>
      </c>
      <c r="I6768" s="55">
        <v>6764</v>
      </c>
      <c r="J6768" s="56">
        <f t="shared" si="212"/>
        <v>112.73333333333333</v>
      </c>
      <c r="K6768" s="72">
        <v>16.82</v>
      </c>
      <c r="L6768">
        <v>1584.92724609375</v>
      </c>
      <c r="M6768">
        <v>819</v>
      </c>
      <c r="N6768">
        <v>1045.4149169921875</v>
      </c>
      <c r="Q6768">
        <v>1681</v>
      </c>
      <c r="R6768">
        <v>1187.6903076171875</v>
      </c>
    </row>
    <row r="6769" spans="8:18" x14ac:dyDescent="0.3">
      <c r="H6769" s="54">
        <f t="shared" si="213"/>
        <v>5</v>
      </c>
      <c r="I6769" s="55">
        <v>6765</v>
      </c>
      <c r="J6769" s="56">
        <f t="shared" si="212"/>
        <v>112.75</v>
      </c>
      <c r="K6769" s="72">
        <v>15.82</v>
      </c>
      <c r="L6769">
        <v>1584.92724609375</v>
      </c>
      <c r="M6769">
        <v>819</v>
      </c>
      <c r="N6769">
        <v>1014.4854736328125</v>
      </c>
      <c r="Q6769">
        <v>819</v>
      </c>
      <c r="R6769">
        <v>1156.7608642578125</v>
      </c>
    </row>
    <row r="6770" spans="8:18" x14ac:dyDescent="0.3">
      <c r="H6770" s="54">
        <f t="shared" si="213"/>
        <v>5</v>
      </c>
      <c r="I6770" s="55">
        <v>6766</v>
      </c>
      <c r="J6770" s="56">
        <f t="shared" si="212"/>
        <v>112.76666666666667</v>
      </c>
      <c r="K6770" s="72">
        <v>14.02</v>
      </c>
      <c r="L6770">
        <v>1509.4544677734375</v>
      </c>
      <c r="M6770">
        <v>819</v>
      </c>
      <c r="N6770">
        <v>847.46649169921875</v>
      </c>
      <c r="Q6770">
        <v>819</v>
      </c>
      <c r="R6770">
        <v>1045.4149169921875</v>
      </c>
    </row>
    <row r="6771" spans="8:18" x14ac:dyDescent="0.3">
      <c r="H6771" s="54">
        <f t="shared" si="213"/>
        <v>5</v>
      </c>
      <c r="I6771" s="55">
        <v>6767</v>
      </c>
      <c r="J6771" s="56">
        <f t="shared" si="212"/>
        <v>112.78333333333333</v>
      </c>
      <c r="K6771" s="72">
        <v>12.52</v>
      </c>
      <c r="L6771">
        <v>1188.052001953125</v>
      </c>
      <c r="M6771">
        <v>840</v>
      </c>
      <c r="N6771">
        <v>1079.2196044921875</v>
      </c>
      <c r="Q6771">
        <v>819</v>
      </c>
      <c r="R6771">
        <v>1014.4854736328125</v>
      </c>
    </row>
    <row r="6772" spans="8:18" x14ac:dyDescent="0.3">
      <c r="H6772" s="54">
        <f t="shared" si="213"/>
        <v>5</v>
      </c>
      <c r="I6772" s="55">
        <v>6768</v>
      </c>
      <c r="J6772" s="56">
        <f t="shared" si="212"/>
        <v>112.8</v>
      </c>
      <c r="K6772" s="72">
        <v>11.52</v>
      </c>
      <c r="L6772">
        <v>1128.6494140625</v>
      </c>
      <c r="M6772">
        <v>840</v>
      </c>
      <c r="N6772">
        <v>1108.586181640625</v>
      </c>
      <c r="Q6772">
        <v>819</v>
      </c>
      <c r="R6772">
        <v>847.46649169921875</v>
      </c>
    </row>
    <row r="6773" spans="8:18" x14ac:dyDescent="0.3">
      <c r="H6773" s="54">
        <f t="shared" si="213"/>
        <v>5</v>
      </c>
      <c r="I6773" s="55">
        <v>6769</v>
      </c>
      <c r="J6773" s="56">
        <f t="shared" ref="J6773:J6836" si="214">I6773*$C$1</f>
        <v>112.81666666666666</v>
      </c>
      <c r="K6773" s="72">
        <v>10.8</v>
      </c>
      <c r="L6773">
        <v>1168.251220703125</v>
      </c>
      <c r="M6773">
        <v>840</v>
      </c>
      <c r="N6773">
        <v>1145.2943115234375</v>
      </c>
      <c r="Q6773">
        <v>840</v>
      </c>
      <c r="R6773">
        <v>1079.2196044921875</v>
      </c>
    </row>
    <row r="6774" spans="8:18" x14ac:dyDescent="0.3">
      <c r="H6774" s="54">
        <f t="shared" si="213"/>
        <v>5</v>
      </c>
      <c r="I6774" s="55">
        <v>6770</v>
      </c>
      <c r="J6774" s="56">
        <f t="shared" si="214"/>
        <v>112.83333333333333</v>
      </c>
      <c r="K6774" s="72">
        <v>10.4</v>
      </c>
      <c r="L6774">
        <v>1148.4503173828125</v>
      </c>
      <c r="M6774">
        <v>840</v>
      </c>
      <c r="N6774">
        <v>1174.6607666015625</v>
      </c>
      <c r="Q6774">
        <v>840</v>
      </c>
      <c r="R6774">
        <v>1108.586181640625</v>
      </c>
    </row>
    <row r="6775" spans="8:18" x14ac:dyDescent="0.3">
      <c r="H6775" s="54">
        <f t="shared" si="213"/>
        <v>5</v>
      </c>
      <c r="I6775" s="55">
        <v>6771</v>
      </c>
      <c r="J6775" s="56">
        <f t="shared" si="214"/>
        <v>112.85</v>
      </c>
      <c r="K6775" s="72">
        <v>9.6</v>
      </c>
      <c r="L6775">
        <v>1148.4503173828125</v>
      </c>
      <c r="M6775">
        <v>840</v>
      </c>
      <c r="N6775">
        <v>1211.368896484375</v>
      </c>
      <c r="Q6775">
        <v>840</v>
      </c>
      <c r="R6775">
        <v>1145.2943115234375</v>
      </c>
    </row>
    <row r="6776" spans="8:18" x14ac:dyDescent="0.3">
      <c r="H6776" s="54">
        <f t="shared" si="213"/>
        <v>5</v>
      </c>
      <c r="I6776" s="55">
        <v>6772</v>
      </c>
      <c r="J6776" s="56">
        <f t="shared" si="214"/>
        <v>112.86666666666666</v>
      </c>
      <c r="K6776" s="72">
        <v>8.6999999999999993</v>
      </c>
      <c r="L6776">
        <v>1148.4503173828125</v>
      </c>
      <c r="M6776">
        <v>840</v>
      </c>
      <c r="N6776">
        <v>1262.7603759765625</v>
      </c>
      <c r="Q6776">
        <v>840</v>
      </c>
      <c r="R6776">
        <v>1174.6607666015625</v>
      </c>
    </row>
    <row r="6777" spans="8:18" x14ac:dyDescent="0.3">
      <c r="H6777" s="54">
        <f t="shared" si="213"/>
        <v>5</v>
      </c>
      <c r="I6777" s="55">
        <v>6773</v>
      </c>
      <c r="J6777" s="56">
        <f t="shared" si="214"/>
        <v>112.88333333333333</v>
      </c>
      <c r="K6777" s="72">
        <v>7.6</v>
      </c>
      <c r="L6777">
        <v>1960.2857666015625</v>
      </c>
      <c r="M6777">
        <v>840</v>
      </c>
      <c r="N6777">
        <v>1365.543212890625</v>
      </c>
      <c r="Q6777">
        <v>840</v>
      </c>
      <c r="R6777">
        <v>1211.368896484375</v>
      </c>
    </row>
    <row r="6778" spans="8:18" x14ac:dyDescent="0.3">
      <c r="H6778" s="54">
        <f t="shared" si="213"/>
        <v>5</v>
      </c>
      <c r="I6778" s="55">
        <v>6774</v>
      </c>
      <c r="J6778" s="56">
        <f t="shared" si="214"/>
        <v>112.89999999999999</v>
      </c>
      <c r="K6778" s="72">
        <v>7.7</v>
      </c>
      <c r="L6778">
        <v>1960.2857666015625</v>
      </c>
      <c r="M6778">
        <v>1722</v>
      </c>
      <c r="N6778">
        <v>1600.475341796875</v>
      </c>
      <c r="Q6778">
        <v>840</v>
      </c>
      <c r="R6778">
        <v>1262.7603759765625</v>
      </c>
    </row>
    <row r="6779" spans="8:18" x14ac:dyDescent="0.3">
      <c r="H6779" s="54">
        <f t="shared" si="213"/>
        <v>5</v>
      </c>
      <c r="I6779" s="55">
        <v>6775</v>
      </c>
      <c r="J6779" s="56">
        <f t="shared" si="214"/>
        <v>112.91666666666667</v>
      </c>
      <c r="K6779" s="72">
        <v>7.5</v>
      </c>
      <c r="L6779">
        <v>3069.13427734375</v>
      </c>
      <c r="M6779">
        <v>1722</v>
      </c>
      <c r="N6779">
        <v>1475.6676025390625</v>
      </c>
      <c r="Q6779">
        <v>840</v>
      </c>
      <c r="R6779">
        <v>1365.543212890625</v>
      </c>
    </row>
    <row r="6780" spans="8:18" x14ac:dyDescent="0.3">
      <c r="H6780" s="54">
        <f t="shared" si="213"/>
        <v>5</v>
      </c>
      <c r="I6780" s="55">
        <v>6776</v>
      </c>
      <c r="J6780" s="56">
        <f t="shared" si="214"/>
        <v>112.93333333333334</v>
      </c>
      <c r="K6780" s="72">
        <v>7.3</v>
      </c>
      <c r="L6780">
        <v>2871.125732421875</v>
      </c>
      <c r="M6780">
        <v>1722</v>
      </c>
      <c r="N6780">
        <v>1306.8101806640625</v>
      </c>
      <c r="Q6780">
        <v>1722</v>
      </c>
      <c r="R6780">
        <v>1600.475341796875</v>
      </c>
    </row>
    <row r="6781" spans="8:18" x14ac:dyDescent="0.3">
      <c r="H6781" s="54">
        <f t="shared" si="213"/>
        <v>5</v>
      </c>
      <c r="I6781" s="55">
        <v>6777</v>
      </c>
      <c r="J6781" s="56">
        <f t="shared" si="214"/>
        <v>112.95</v>
      </c>
      <c r="K6781" s="72">
        <v>9.4</v>
      </c>
      <c r="L6781">
        <v>3148.337890625</v>
      </c>
      <c r="M6781">
        <v>1722</v>
      </c>
      <c r="N6781">
        <v>1600.475341796875</v>
      </c>
      <c r="Q6781">
        <v>1722</v>
      </c>
      <c r="R6781">
        <v>1475.6676025390625</v>
      </c>
    </row>
    <row r="6782" spans="8:18" x14ac:dyDescent="0.3">
      <c r="H6782" s="54">
        <f t="shared" si="213"/>
        <v>5</v>
      </c>
      <c r="I6782" s="55">
        <v>6778</v>
      </c>
      <c r="J6782" s="56">
        <f t="shared" si="214"/>
        <v>112.96666666666667</v>
      </c>
      <c r="K6782" s="72">
        <v>12</v>
      </c>
      <c r="L6782">
        <v>2970.130126953125</v>
      </c>
      <c r="M6782">
        <v>1722</v>
      </c>
      <c r="N6782">
        <v>1512.375732421875</v>
      </c>
      <c r="Q6782">
        <v>1722</v>
      </c>
      <c r="R6782">
        <v>1306.8101806640625</v>
      </c>
    </row>
    <row r="6783" spans="8:18" x14ac:dyDescent="0.3">
      <c r="H6783" s="54">
        <f t="shared" si="213"/>
        <v>5</v>
      </c>
      <c r="I6783" s="55">
        <v>6779</v>
      </c>
      <c r="J6783" s="56">
        <f t="shared" si="214"/>
        <v>112.98333333333333</v>
      </c>
      <c r="K6783" s="72">
        <v>16.100000000000001</v>
      </c>
      <c r="L6783">
        <v>2673.1171875</v>
      </c>
      <c r="M6783">
        <v>1722</v>
      </c>
      <c r="N6783">
        <v>1453.6427001953125</v>
      </c>
      <c r="Q6783">
        <v>1722</v>
      </c>
      <c r="R6783">
        <v>1600.475341796875</v>
      </c>
    </row>
    <row r="6784" spans="8:18" x14ac:dyDescent="0.3">
      <c r="H6784" s="54">
        <f t="shared" si="213"/>
        <v>5</v>
      </c>
      <c r="I6784" s="55">
        <v>6780</v>
      </c>
      <c r="J6784" s="56">
        <f t="shared" si="214"/>
        <v>113</v>
      </c>
      <c r="K6784" s="72">
        <v>19.5</v>
      </c>
      <c r="L6784">
        <v>2455.3076171875</v>
      </c>
      <c r="M6784">
        <v>1722</v>
      </c>
      <c r="N6784">
        <v>1416.9345703125</v>
      </c>
      <c r="Q6784">
        <v>1722</v>
      </c>
      <c r="R6784">
        <v>1512.375732421875</v>
      </c>
    </row>
    <row r="6785" spans="8:18" x14ac:dyDescent="0.3">
      <c r="H6785" s="54">
        <f t="shared" si="213"/>
        <v>5</v>
      </c>
      <c r="I6785" s="55">
        <v>6781</v>
      </c>
      <c r="J6785" s="56">
        <f t="shared" si="214"/>
        <v>113.01666666666667</v>
      </c>
      <c r="K6785" s="72">
        <v>22.1</v>
      </c>
      <c r="L6785">
        <v>2494.9091796875</v>
      </c>
      <c r="M6785">
        <v>1722</v>
      </c>
      <c r="N6785">
        <v>1314.1517333984375</v>
      </c>
      <c r="Q6785">
        <v>1722</v>
      </c>
      <c r="R6785">
        <v>1453.6427001953125</v>
      </c>
    </row>
    <row r="6786" spans="8:18" x14ac:dyDescent="0.3">
      <c r="H6786" s="54">
        <f t="shared" si="213"/>
        <v>5</v>
      </c>
      <c r="I6786" s="55">
        <v>6782</v>
      </c>
      <c r="J6786" s="56">
        <f t="shared" si="214"/>
        <v>113.03333333333333</v>
      </c>
      <c r="K6786" s="72">
        <v>23.9</v>
      </c>
      <c r="L6786">
        <v>2455.3076171875</v>
      </c>
      <c r="M6786">
        <v>1722</v>
      </c>
      <c r="N6786">
        <v>1380.2264404296875</v>
      </c>
      <c r="Q6786">
        <v>1722</v>
      </c>
      <c r="R6786">
        <v>1416.9345703125</v>
      </c>
    </row>
    <row r="6787" spans="8:18" x14ac:dyDescent="0.3">
      <c r="H6787" s="54">
        <f t="shared" si="213"/>
        <v>5</v>
      </c>
      <c r="I6787" s="55">
        <v>6783</v>
      </c>
      <c r="J6787" s="56">
        <f t="shared" si="214"/>
        <v>113.05</v>
      </c>
      <c r="K6787" s="72">
        <v>25.7</v>
      </c>
      <c r="L6787">
        <v>2197.896240234375</v>
      </c>
      <c r="M6787">
        <v>1722</v>
      </c>
      <c r="N6787">
        <v>1607.8170166015625</v>
      </c>
      <c r="Q6787">
        <v>1722</v>
      </c>
      <c r="R6787">
        <v>1314.1517333984375</v>
      </c>
    </row>
    <row r="6788" spans="8:18" x14ac:dyDescent="0.3">
      <c r="H6788" s="54">
        <f t="shared" si="213"/>
        <v>5</v>
      </c>
      <c r="I6788" s="55">
        <v>6784</v>
      </c>
      <c r="J6788" s="56">
        <f t="shared" si="214"/>
        <v>113.06666666666666</v>
      </c>
      <c r="K6788" s="72">
        <v>26.5</v>
      </c>
      <c r="L6788">
        <v>1920.6842041015625</v>
      </c>
      <c r="M6788">
        <v>1722</v>
      </c>
      <c r="N6788">
        <v>1468.3260498046875</v>
      </c>
      <c r="Q6788">
        <v>1722</v>
      </c>
      <c r="R6788">
        <v>1380.2264404296875</v>
      </c>
    </row>
    <row r="6789" spans="8:18" x14ac:dyDescent="0.3">
      <c r="H6789" s="54">
        <f t="shared" si="213"/>
        <v>5</v>
      </c>
      <c r="I6789" s="55">
        <v>6785</v>
      </c>
      <c r="J6789" s="56">
        <f t="shared" si="214"/>
        <v>113.08333333333333</v>
      </c>
      <c r="K6789" s="72">
        <v>26.2</v>
      </c>
      <c r="L6789">
        <v>1881.0823974609375</v>
      </c>
      <c r="M6789">
        <v>1722</v>
      </c>
      <c r="N6789">
        <v>1431.6177978515625</v>
      </c>
      <c r="Q6789">
        <v>1722</v>
      </c>
      <c r="R6789">
        <v>1607.8170166015625</v>
      </c>
    </row>
    <row r="6790" spans="8:18" x14ac:dyDescent="0.3">
      <c r="H6790" s="54">
        <f t="shared" ref="H6790:H6853" si="215">ROUNDUP(J6790/24,0)</f>
        <v>5</v>
      </c>
      <c r="I6790" s="55">
        <v>6786</v>
      </c>
      <c r="J6790" s="56">
        <f t="shared" si="214"/>
        <v>113.1</v>
      </c>
      <c r="K6790" s="72">
        <v>23.9</v>
      </c>
      <c r="L6790">
        <v>1643.4720458984375</v>
      </c>
      <c r="M6790">
        <v>1722</v>
      </c>
      <c r="N6790">
        <v>1409.593017578125</v>
      </c>
      <c r="Q6790">
        <v>1722</v>
      </c>
      <c r="R6790">
        <v>1468.3260498046875</v>
      </c>
    </row>
    <row r="6791" spans="8:18" x14ac:dyDescent="0.3">
      <c r="H6791" s="54">
        <f t="shared" si="215"/>
        <v>5</v>
      </c>
      <c r="I6791" s="55">
        <v>6787</v>
      </c>
      <c r="J6791" s="56">
        <f t="shared" si="214"/>
        <v>113.11666666666666</v>
      </c>
      <c r="K6791" s="72">
        <v>20.6</v>
      </c>
      <c r="L6791">
        <v>1425.6624755859375</v>
      </c>
      <c r="M6791">
        <v>840</v>
      </c>
      <c r="N6791">
        <v>1372.884765625</v>
      </c>
      <c r="Q6791">
        <v>1722</v>
      </c>
      <c r="R6791">
        <v>1431.6177978515625</v>
      </c>
    </row>
    <row r="6792" spans="8:18" x14ac:dyDescent="0.3">
      <c r="H6792" s="54">
        <f t="shared" si="215"/>
        <v>5</v>
      </c>
      <c r="I6792" s="55">
        <v>6788</v>
      </c>
      <c r="J6792" s="56">
        <f t="shared" si="214"/>
        <v>113.13333333333333</v>
      </c>
      <c r="K6792" s="72">
        <v>17.399999999999999</v>
      </c>
      <c r="L6792">
        <v>1247.45458984375</v>
      </c>
      <c r="M6792">
        <v>840</v>
      </c>
      <c r="N6792">
        <v>1240.7354736328125</v>
      </c>
      <c r="Q6792">
        <v>1722</v>
      </c>
      <c r="R6792">
        <v>1409.593017578125</v>
      </c>
    </row>
    <row r="6793" spans="8:18" x14ac:dyDescent="0.3">
      <c r="H6793" s="54">
        <f t="shared" si="215"/>
        <v>5</v>
      </c>
      <c r="I6793" s="55">
        <v>6789</v>
      </c>
      <c r="J6793" s="56">
        <f t="shared" si="214"/>
        <v>113.14999999999999</v>
      </c>
      <c r="K6793" s="72">
        <v>15.1</v>
      </c>
      <c r="L6793">
        <v>1247.45458984375</v>
      </c>
      <c r="M6793">
        <v>840</v>
      </c>
      <c r="N6793">
        <v>1204.02734375</v>
      </c>
      <c r="Q6793">
        <v>840</v>
      </c>
      <c r="R6793">
        <v>1372.884765625</v>
      </c>
    </row>
    <row r="6794" spans="8:18" x14ac:dyDescent="0.3">
      <c r="H6794" s="54">
        <f t="shared" si="215"/>
        <v>5</v>
      </c>
      <c r="I6794" s="55">
        <v>6790</v>
      </c>
      <c r="J6794" s="56">
        <f t="shared" si="214"/>
        <v>113.16666666666667</v>
      </c>
      <c r="K6794" s="72">
        <v>13.4</v>
      </c>
      <c r="L6794">
        <v>1188.052001953125</v>
      </c>
      <c r="M6794">
        <v>840</v>
      </c>
      <c r="N6794">
        <v>1005.8032836914063</v>
      </c>
      <c r="Q6794">
        <v>840</v>
      </c>
      <c r="R6794">
        <v>1240.7354736328125</v>
      </c>
    </row>
    <row r="6795" spans="8:18" x14ac:dyDescent="0.3">
      <c r="H6795" s="54">
        <f t="shared" si="215"/>
        <v>5</v>
      </c>
      <c r="I6795" s="55">
        <v>6791</v>
      </c>
      <c r="J6795" s="56">
        <f t="shared" si="214"/>
        <v>113.18333333333334</v>
      </c>
      <c r="K6795" s="72">
        <v>13</v>
      </c>
      <c r="L6795">
        <v>1188.052001953125</v>
      </c>
      <c r="M6795">
        <v>711</v>
      </c>
      <c r="N6795">
        <v>1087.041259765625</v>
      </c>
      <c r="Q6795">
        <v>840</v>
      </c>
      <c r="R6795">
        <v>1204.02734375</v>
      </c>
    </row>
    <row r="6796" spans="8:18" x14ac:dyDescent="0.3">
      <c r="H6796" s="54">
        <f t="shared" si="215"/>
        <v>5</v>
      </c>
      <c r="I6796" s="55">
        <v>6792</v>
      </c>
      <c r="J6796" s="56">
        <f t="shared" si="214"/>
        <v>113.2</v>
      </c>
      <c r="K6796" s="72">
        <v>12.9</v>
      </c>
      <c r="L6796">
        <v>1128.6494140625</v>
      </c>
      <c r="M6796">
        <v>711</v>
      </c>
      <c r="N6796">
        <v>1116.62060546875</v>
      </c>
      <c r="Q6796">
        <v>840</v>
      </c>
      <c r="R6796">
        <v>1005.8032836914063</v>
      </c>
    </row>
    <row r="6797" spans="8:18" x14ac:dyDescent="0.3">
      <c r="H6797" s="54">
        <f t="shared" si="215"/>
        <v>5</v>
      </c>
      <c r="I6797" s="55">
        <v>6793</v>
      </c>
      <c r="J6797" s="56">
        <f t="shared" si="214"/>
        <v>113.21666666666667</v>
      </c>
      <c r="K6797" s="72">
        <v>8.1999999999999993</v>
      </c>
      <c r="L6797">
        <v>1168.251220703125</v>
      </c>
      <c r="M6797">
        <v>711</v>
      </c>
      <c r="N6797">
        <v>1153.5948486328125</v>
      </c>
      <c r="Q6797">
        <v>711</v>
      </c>
      <c r="R6797">
        <v>1087.041259765625</v>
      </c>
    </row>
    <row r="6798" spans="8:18" x14ac:dyDescent="0.3">
      <c r="H6798" s="54">
        <f t="shared" si="215"/>
        <v>5</v>
      </c>
      <c r="I6798" s="55">
        <v>6794</v>
      </c>
      <c r="J6798" s="56">
        <f t="shared" si="214"/>
        <v>113.23333333333333</v>
      </c>
      <c r="K6798" s="72">
        <v>7.5</v>
      </c>
      <c r="L6798">
        <v>1148.4503173828125</v>
      </c>
      <c r="M6798">
        <v>711</v>
      </c>
      <c r="N6798">
        <v>1183.1741943359375</v>
      </c>
      <c r="Q6798">
        <v>711</v>
      </c>
      <c r="R6798">
        <v>1116.62060546875</v>
      </c>
    </row>
    <row r="6799" spans="8:18" x14ac:dyDescent="0.3">
      <c r="H6799" s="54">
        <f t="shared" si="215"/>
        <v>5</v>
      </c>
      <c r="I6799" s="55">
        <v>6795</v>
      </c>
      <c r="J6799" s="56">
        <f t="shared" si="214"/>
        <v>113.25</v>
      </c>
      <c r="K6799" s="72">
        <v>7.1</v>
      </c>
      <c r="L6799">
        <v>1148.4503173828125</v>
      </c>
      <c r="M6799">
        <v>711</v>
      </c>
      <c r="N6799">
        <v>1220.1484375</v>
      </c>
      <c r="Q6799">
        <v>711</v>
      </c>
      <c r="R6799">
        <v>1153.5948486328125</v>
      </c>
    </row>
    <row r="6800" spans="8:18" x14ac:dyDescent="0.3">
      <c r="H6800" s="54">
        <f t="shared" si="215"/>
        <v>5</v>
      </c>
      <c r="I6800" s="55">
        <v>6796</v>
      </c>
      <c r="J6800" s="56">
        <f t="shared" si="214"/>
        <v>113.26666666666667</v>
      </c>
      <c r="K6800" s="72">
        <v>6.1</v>
      </c>
      <c r="L6800">
        <v>1148.4503173828125</v>
      </c>
      <c r="M6800">
        <v>711</v>
      </c>
      <c r="N6800">
        <v>1271.9122314453125</v>
      </c>
      <c r="Q6800">
        <v>711</v>
      </c>
      <c r="R6800">
        <v>1183.1741943359375</v>
      </c>
    </row>
    <row r="6801" spans="8:18" x14ac:dyDescent="0.3">
      <c r="H6801" s="54">
        <f t="shared" si="215"/>
        <v>5</v>
      </c>
      <c r="I6801" s="55">
        <v>6797</v>
      </c>
      <c r="J6801" s="56">
        <f t="shared" si="214"/>
        <v>113.28333333333333</v>
      </c>
      <c r="K6801" s="72">
        <v>5.4</v>
      </c>
      <c r="L6801">
        <v>1960.2857666015625</v>
      </c>
      <c r="M6801">
        <v>711</v>
      </c>
      <c r="N6801">
        <v>1375.4400634765625</v>
      </c>
      <c r="Q6801">
        <v>711</v>
      </c>
      <c r="R6801">
        <v>1220.1484375</v>
      </c>
    </row>
    <row r="6802" spans="8:18" x14ac:dyDescent="0.3">
      <c r="H6802" s="54">
        <f t="shared" si="215"/>
        <v>5</v>
      </c>
      <c r="I6802" s="55">
        <v>6798</v>
      </c>
      <c r="J6802" s="56">
        <f t="shared" si="214"/>
        <v>113.3</v>
      </c>
      <c r="K6802" s="72">
        <v>4.5999999999999996</v>
      </c>
      <c r="L6802">
        <v>1960.2857666015625</v>
      </c>
      <c r="M6802">
        <v>1458</v>
      </c>
      <c r="N6802">
        <v>1612.0748291015625</v>
      </c>
      <c r="Q6802">
        <v>711</v>
      </c>
      <c r="R6802">
        <v>1271.9122314453125</v>
      </c>
    </row>
    <row r="6803" spans="8:18" x14ac:dyDescent="0.3">
      <c r="H6803" s="54">
        <f t="shared" si="215"/>
        <v>5</v>
      </c>
      <c r="I6803" s="55">
        <v>6799</v>
      </c>
      <c r="J6803" s="56">
        <f t="shared" si="214"/>
        <v>113.31666666666666</v>
      </c>
      <c r="K6803" s="72">
        <v>3.8</v>
      </c>
      <c r="L6803">
        <v>3069.13427734375</v>
      </c>
      <c r="M6803">
        <v>1458</v>
      </c>
      <c r="N6803">
        <v>1486.362548828125</v>
      </c>
      <c r="Q6803">
        <v>711</v>
      </c>
      <c r="R6803">
        <v>1375.4400634765625</v>
      </c>
    </row>
    <row r="6804" spans="8:18" x14ac:dyDescent="0.3">
      <c r="H6804" s="54">
        <f t="shared" si="215"/>
        <v>5</v>
      </c>
      <c r="I6804" s="55">
        <v>6800</v>
      </c>
      <c r="J6804" s="56">
        <f t="shared" si="214"/>
        <v>113.33333333333333</v>
      </c>
      <c r="K6804" s="72">
        <v>4.3</v>
      </c>
      <c r="L6804">
        <v>2871.125732421875</v>
      </c>
      <c r="M6804">
        <v>1458</v>
      </c>
      <c r="N6804">
        <v>1316.28125</v>
      </c>
      <c r="Q6804">
        <v>1458</v>
      </c>
      <c r="R6804">
        <v>1612.0748291015625</v>
      </c>
    </row>
    <row r="6805" spans="8:18" x14ac:dyDescent="0.3">
      <c r="H6805" s="54">
        <f t="shared" si="215"/>
        <v>5</v>
      </c>
      <c r="I6805" s="55">
        <v>6801</v>
      </c>
      <c r="J6805" s="56">
        <f t="shared" si="214"/>
        <v>113.35</v>
      </c>
      <c r="K6805" s="72">
        <v>6.3</v>
      </c>
      <c r="L6805">
        <v>3148.337890625</v>
      </c>
      <c r="M6805">
        <v>1458</v>
      </c>
      <c r="N6805">
        <v>1612.0748291015625</v>
      </c>
      <c r="Q6805">
        <v>1458</v>
      </c>
      <c r="R6805">
        <v>1486.362548828125</v>
      </c>
    </row>
    <row r="6806" spans="8:18" x14ac:dyDescent="0.3">
      <c r="H6806" s="54">
        <f t="shared" si="215"/>
        <v>5</v>
      </c>
      <c r="I6806" s="55">
        <v>6802</v>
      </c>
      <c r="J6806" s="56">
        <f t="shared" si="214"/>
        <v>113.36666666666666</v>
      </c>
      <c r="K6806" s="72">
        <v>7.8</v>
      </c>
      <c r="L6806">
        <v>2970.130126953125</v>
      </c>
      <c r="M6806">
        <v>1458</v>
      </c>
      <c r="N6806">
        <v>1523.3367919921875</v>
      </c>
      <c r="Q6806">
        <v>1458</v>
      </c>
      <c r="R6806">
        <v>1316.28125</v>
      </c>
    </row>
    <row r="6807" spans="8:18" x14ac:dyDescent="0.3">
      <c r="H6807" s="54">
        <f t="shared" si="215"/>
        <v>5</v>
      </c>
      <c r="I6807" s="55">
        <v>6803</v>
      </c>
      <c r="J6807" s="56">
        <f t="shared" si="214"/>
        <v>113.38333333333333</v>
      </c>
      <c r="K6807" s="72">
        <v>11</v>
      </c>
      <c r="L6807">
        <v>2673.1171875</v>
      </c>
      <c r="M6807">
        <v>1458</v>
      </c>
      <c r="N6807">
        <v>1464.1781005859375</v>
      </c>
      <c r="Q6807">
        <v>1458</v>
      </c>
      <c r="R6807">
        <v>1612.0748291015625</v>
      </c>
    </row>
    <row r="6808" spans="8:18" x14ac:dyDescent="0.3">
      <c r="H6808" s="54">
        <f t="shared" si="215"/>
        <v>5</v>
      </c>
      <c r="I6808" s="55">
        <v>6804</v>
      </c>
      <c r="J6808" s="56">
        <f t="shared" si="214"/>
        <v>113.39999999999999</v>
      </c>
      <c r="K6808" s="72">
        <v>16.399999999999999</v>
      </c>
      <c r="L6808">
        <v>2455.3076171875</v>
      </c>
      <c r="M6808">
        <v>1458</v>
      </c>
      <c r="N6808">
        <v>1427.203857421875</v>
      </c>
      <c r="Q6808">
        <v>1458</v>
      </c>
      <c r="R6808">
        <v>1523.3367919921875</v>
      </c>
    </row>
    <row r="6809" spans="8:18" x14ac:dyDescent="0.3">
      <c r="H6809" s="54">
        <f t="shared" si="215"/>
        <v>5</v>
      </c>
      <c r="I6809" s="55">
        <v>6805</v>
      </c>
      <c r="J6809" s="56">
        <f t="shared" si="214"/>
        <v>113.41666666666667</v>
      </c>
      <c r="K6809" s="72">
        <v>18.899999999999999</v>
      </c>
      <c r="L6809">
        <v>2494.9091796875</v>
      </c>
      <c r="M6809">
        <v>1458</v>
      </c>
      <c r="N6809">
        <v>1323.6761474609375</v>
      </c>
      <c r="Q6809">
        <v>1458</v>
      </c>
      <c r="R6809">
        <v>1464.1781005859375</v>
      </c>
    </row>
    <row r="6810" spans="8:18" x14ac:dyDescent="0.3">
      <c r="H6810" s="54">
        <f t="shared" si="215"/>
        <v>5</v>
      </c>
      <c r="I6810" s="55">
        <v>6806</v>
      </c>
      <c r="J6810" s="56">
        <f t="shared" si="214"/>
        <v>113.43333333333334</v>
      </c>
      <c r="K6810" s="72">
        <v>20.7</v>
      </c>
      <c r="L6810">
        <v>2455.3076171875</v>
      </c>
      <c r="M6810">
        <v>1458</v>
      </c>
      <c r="N6810">
        <v>1390.229736328125</v>
      </c>
      <c r="Q6810">
        <v>1458</v>
      </c>
      <c r="R6810">
        <v>1427.203857421875</v>
      </c>
    </row>
    <row r="6811" spans="8:18" x14ac:dyDescent="0.3">
      <c r="H6811" s="54">
        <f t="shared" si="215"/>
        <v>5</v>
      </c>
      <c r="I6811" s="55">
        <v>6807</v>
      </c>
      <c r="J6811" s="56">
        <f t="shared" si="214"/>
        <v>113.45</v>
      </c>
      <c r="K6811" s="72">
        <v>21.4</v>
      </c>
      <c r="L6811">
        <v>2197.896240234375</v>
      </c>
      <c r="M6811">
        <v>1458</v>
      </c>
      <c r="N6811">
        <v>1619.4697265625</v>
      </c>
      <c r="Q6811">
        <v>1458</v>
      </c>
      <c r="R6811">
        <v>1323.6761474609375</v>
      </c>
    </row>
    <row r="6812" spans="8:18" x14ac:dyDescent="0.3">
      <c r="H6812" s="54">
        <f t="shared" si="215"/>
        <v>5</v>
      </c>
      <c r="I6812" s="55">
        <v>6808</v>
      </c>
      <c r="J6812" s="56">
        <f t="shared" si="214"/>
        <v>113.46666666666667</v>
      </c>
      <c r="K6812" s="72">
        <v>21.7</v>
      </c>
      <c r="L6812">
        <v>1920.6842041015625</v>
      </c>
      <c r="M6812">
        <v>1458</v>
      </c>
      <c r="N6812">
        <v>1478.9677734375</v>
      </c>
      <c r="Q6812">
        <v>1458</v>
      </c>
      <c r="R6812">
        <v>1390.229736328125</v>
      </c>
    </row>
    <row r="6813" spans="8:18" x14ac:dyDescent="0.3">
      <c r="H6813" s="54">
        <f t="shared" si="215"/>
        <v>5</v>
      </c>
      <c r="I6813" s="55">
        <v>6809</v>
      </c>
      <c r="J6813" s="56">
        <f t="shared" si="214"/>
        <v>113.48333333333333</v>
      </c>
      <c r="K6813" s="72">
        <v>20.3</v>
      </c>
      <c r="L6813">
        <v>1881.0823974609375</v>
      </c>
      <c r="M6813">
        <v>1458</v>
      </c>
      <c r="N6813">
        <v>1441.9935302734375</v>
      </c>
      <c r="Q6813">
        <v>1458</v>
      </c>
      <c r="R6813">
        <v>1619.4697265625</v>
      </c>
    </row>
    <row r="6814" spans="8:18" x14ac:dyDescent="0.3">
      <c r="H6814" s="54">
        <f t="shared" si="215"/>
        <v>5</v>
      </c>
      <c r="I6814" s="55">
        <v>6810</v>
      </c>
      <c r="J6814" s="56">
        <f t="shared" si="214"/>
        <v>113.5</v>
      </c>
      <c r="K6814" s="72">
        <v>18.100000000000001</v>
      </c>
      <c r="L6814">
        <v>1643.4720458984375</v>
      </c>
      <c r="M6814">
        <v>1458</v>
      </c>
      <c r="N6814">
        <v>1419.80908203125</v>
      </c>
      <c r="Q6814">
        <v>1458</v>
      </c>
      <c r="R6814">
        <v>1478.9677734375</v>
      </c>
    </row>
    <row r="6815" spans="8:18" x14ac:dyDescent="0.3">
      <c r="H6815" s="54">
        <f t="shared" si="215"/>
        <v>5</v>
      </c>
      <c r="I6815" s="55">
        <v>6811</v>
      </c>
      <c r="J6815" s="56">
        <f t="shared" si="214"/>
        <v>113.51666666666667</v>
      </c>
      <c r="K6815" s="72">
        <v>15.2</v>
      </c>
      <c r="L6815">
        <v>1425.6624755859375</v>
      </c>
      <c r="M6815">
        <v>711</v>
      </c>
      <c r="N6815">
        <v>1382.8348388671875</v>
      </c>
      <c r="Q6815">
        <v>1458</v>
      </c>
      <c r="R6815">
        <v>1441.9935302734375</v>
      </c>
    </row>
    <row r="6816" spans="8:18" x14ac:dyDescent="0.3">
      <c r="H6816" s="54">
        <f t="shared" si="215"/>
        <v>5</v>
      </c>
      <c r="I6816" s="55">
        <v>6812</v>
      </c>
      <c r="J6816" s="56">
        <f t="shared" si="214"/>
        <v>113.53333333333333</v>
      </c>
      <c r="K6816" s="72">
        <v>12.5</v>
      </c>
      <c r="L6816">
        <v>1247.45458984375</v>
      </c>
      <c r="M6816">
        <v>711</v>
      </c>
      <c r="N6816">
        <v>1249.727783203125</v>
      </c>
      <c r="Q6816">
        <v>1458</v>
      </c>
      <c r="R6816">
        <v>1419.80908203125</v>
      </c>
    </row>
    <row r="6817" spans="8:18" x14ac:dyDescent="0.3">
      <c r="H6817" s="54">
        <f t="shared" si="215"/>
        <v>5</v>
      </c>
      <c r="I6817" s="55">
        <v>6813</v>
      </c>
      <c r="J6817" s="56">
        <f t="shared" si="214"/>
        <v>113.55</v>
      </c>
      <c r="K6817" s="72">
        <v>10.9</v>
      </c>
      <c r="L6817">
        <v>1247.45458984375</v>
      </c>
      <c r="M6817">
        <v>711</v>
      </c>
      <c r="N6817">
        <v>1212.7535400390625</v>
      </c>
      <c r="Q6817">
        <v>711</v>
      </c>
      <c r="R6817">
        <v>1382.8348388671875</v>
      </c>
    </row>
    <row r="6818" spans="8:18" x14ac:dyDescent="0.3">
      <c r="H6818" s="54">
        <f t="shared" si="215"/>
        <v>5</v>
      </c>
      <c r="I6818" s="55">
        <v>6814</v>
      </c>
      <c r="J6818" s="56">
        <f t="shared" si="214"/>
        <v>113.56666666666666</v>
      </c>
      <c r="K6818" s="72">
        <v>9.9</v>
      </c>
      <c r="L6818">
        <v>1188.052001953125</v>
      </c>
      <c r="M6818">
        <v>711</v>
      </c>
      <c r="N6818">
        <v>1013.0928955078125</v>
      </c>
      <c r="Q6818">
        <v>711</v>
      </c>
      <c r="R6818">
        <v>1249.727783203125</v>
      </c>
    </row>
    <row r="6819" spans="8:18" x14ac:dyDescent="0.3">
      <c r="H6819" s="54">
        <f t="shared" si="215"/>
        <v>5</v>
      </c>
      <c r="I6819" s="55">
        <v>6815</v>
      </c>
      <c r="J6819" s="56">
        <f t="shared" si="214"/>
        <v>113.58333333333333</v>
      </c>
      <c r="K6819" s="72">
        <v>9.3000000000000007</v>
      </c>
      <c r="L6819">
        <v>1553.266357421875</v>
      </c>
      <c r="M6819">
        <v>0</v>
      </c>
      <c r="N6819">
        <v>970.203369140625</v>
      </c>
      <c r="Q6819">
        <v>711</v>
      </c>
      <c r="R6819">
        <v>1212.7535400390625</v>
      </c>
    </row>
    <row r="6820" spans="8:18" x14ac:dyDescent="0.3">
      <c r="H6820" s="54">
        <f t="shared" si="215"/>
        <v>5</v>
      </c>
      <c r="I6820" s="55">
        <v>6816</v>
      </c>
      <c r="J6820" s="56">
        <f t="shared" si="214"/>
        <v>113.6</v>
      </c>
      <c r="K6820" s="72">
        <v>8.6999999999999993</v>
      </c>
      <c r="L6820">
        <v>1475.60302734375</v>
      </c>
      <c r="M6820">
        <v>0</v>
      </c>
      <c r="N6820">
        <v>1001.00341796875</v>
      </c>
      <c r="Q6820">
        <v>711</v>
      </c>
      <c r="R6820">
        <v>1013.0928955078125</v>
      </c>
    </row>
    <row r="6821" spans="8:18" x14ac:dyDescent="0.3">
      <c r="H6821" s="54">
        <f t="shared" si="215"/>
        <v>5</v>
      </c>
      <c r="I6821" s="55">
        <v>6817</v>
      </c>
      <c r="J6821" s="56">
        <f t="shared" si="214"/>
        <v>113.61666666666666</v>
      </c>
      <c r="K6821" s="72">
        <v>6.5</v>
      </c>
      <c r="L6821">
        <v>1527.378662109375</v>
      </c>
      <c r="M6821">
        <v>0</v>
      </c>
      <c r="N6821">
        <v>1024.103515625</v>
      </c>
      <c r="Q6821">
        <v>0</v>
      </c>
      <c r="R6821">
        <v>970.203369140625</v>
      </c>
    </row>
    <row r="6822" spans="8:18" x14ac:dyDescent="0.3">
      <c r="H6822" s="54">
        <f t="shared" si="215"/>
        <v>5</v>
      </c>
      <c r="I6822" s="55">
        <v>6818</v>
      </c>
      <c r="J6822" s="56">
        <f t="shared" si="214"/>
        <v>113.63333333333333</v>
      </c>
      <c r="K6822" s="72">
        <v>6.8</v>
      </c>
      <c r="L6822">
        <v>1501.4908447265625</v>
      </c>
      <c r="M6822">
        <v>0</v>
      </c>
      <c r="N6822">
        <v>1070.3037109375</v>
      </c>
      <c r="Q6822">
        <v>0</v>
      </c>
      <c r="R6822">
        <v>1001.00341796875</v>
      </c>
    </row>
    <row r="6823" spans="8:18" x14ac:dyDescent="0.3">
      <c r="H6823" s="54">
        <f t="shared" si="215"/>
        <v>5</v>
      </c>
      <c r="I6823" s="55">
        <v>6819</v>
      </c>
      <c r="J6823" s="56">
        <f t="shared" si="214"/>
        <v>113.64999999999999</v>
      </c>
      <c r="K6823" s="72">
        <v>6.9</v>
      </c>
      <c r="L6823">
        <v>1501.4908447265625</v>
      </c>
      <c r="M6823">
        <v>0</v>
      </c>
      <c r="N6823">
        <v>1147.303955078125</v>
      </c>
      <c r="Q6823">
        <v>0</v>
      </c>
      <c r="R6823">
        <v>1024.103515625</v>
      </c>
    </row>
    <row r="6824" spans="8:18" x14ac:dyDescent="0.3">
      <c r="H6824" s="54">
        <f t="shared" si="215"/>
        <v>5</v>
      </c>
      <c r="I6824" s="55">
        <v>6820</v>
      </c>
      <c r="J6824" s="56">
        <f t="shared" si="214"/>
        <v>113.66666666666667</v>
      </c>
      <c r="K6824" s="72">
        <v>7.1</v>
      </c>
      <c r="L6824">
        <v>1501.4908447265625</v>
      </c>
      <c r="M6824">
        <v>0</v>
      </c>
      <c r="N6824">
        <v>1162.7039794921875</v>
      </c>
      <c r="Q6824">
        <v>0</v>
      </c>
      <c r="R6824">
        <v>1070.3037109375</v>
      </c>
    </row>
    <row r="6825" spans="8:18" x14ac:dyDescent="0.3">
      <c r="H6825" s="54">
        <f t="shared" si="215"/>
        <v>5</v>
      </c>
      <c r="I6825" s="55">
        <v>6821</v>
      </c>
      <c r="J6825" s="56">
        <f t="shared" si="214"/>
        <v>113.68333333333334</v>
      </c>
      <c r="K6825" s="72">
        <v>6.6</v>
      </c>
      <c r="L6825">
        <v>1786.2562255859375</v>
      </c>
      <c r="M6825">
        <v>0</v>
      </c>
      <c r="N6825">
        <v>1178.10400390625</v>
      </c>
      <c r="Q6825">
        <v>0</v>
      </c>
      <c r="R6825">
        <v>1147.303955078125</v>
      </c>
    </row>
    <row r="6826" spans="8:18" x14ac:dyDescent="0.3">
      <c r="H6826" s="54">
        <f t="shared" si="215"/>
        <v>5</v>
      </c>
      <c r="I6826" s="55">
        <v>6822</v>
      </c>
      <c r="J6826" s="56">
        <f t="shared" si="214"/>
        <v>113.7</v>
      </c>
      <c r="K6826" s="72">
        <v>5.8</v>
      </c>
      <c r="L6826">
        <v>1786.2562255859375</v>
      </c>
      <c r="M6826">
        <v>2454</v>
      </c>
      <c r="N6826">
        <v>1362.9046630859375</v>
      </c>
      <c r="Q6826">
        <v>0</v>
      </c>
      <c r="R6826">
        <v>1162.7039794921875</v>
      </c>
    </row>
    <row r="6827" spans="8:18" x14ac:dyDescent="0.3">
      <c r="H6827" s="54">
        <f t="shared" si="215"/>
        <v>5</v>
      </c>
      <c r="I6827" s="55">
        <v>6823</v>
      </c>
      <c r="J6827" s="56">
        <f t="shared" si="214"/>
        <v>113.71666666666667</v>
      </c>
      <c r="K6827" s="72">
        <v>5.4</v>
      </c>
      <c r="L6827">
        <v>2200.46044921875</v>
      </c>
      <c r="M6827">
        <v>2454</v>
      </c>
      <c r="N6827">
        <v>1424.5048828125</v>
      </c>
      <c r="Q6827">
        <v>0</v>
      </c>
      <c r="R6827">
        <v>1178.10400390625</v>
      </c>
    </row>
    <row r="6828" spans="8:18" x14ac:dyDescent="0.3">
      <c r="H6828" s="54">
        <f t="shared" si="215"/>
        <v>5</v>
      </c>
      <c r="I6828" s="55">
        <v>6824</v>
      </c>
      <c r="J6828" s="56">
        <f t="shared" si="214"/>
        <v>113.73333333333333</v>
      </c>
      <c r="K6828" s="72">
        <v>6.3</v>
      </c>
      <c r="L6828">
        <v>2174.57275390625</v>
      </c>
      <c r="M6828">
        <v>2454</v>
      </c>
      <c r="N6828">
        <v>1285.9044189453125</v>
      </c>
      <c r="Q6828">
        <v>2454</v>
      </c>
      <c r="R6828">
        <v>1362.9046630859375</v>
      </c>
    </row>
    <row r="6829" spans="8:18" x14ac:dyDescent="0.3">
      <c r="H6829" s="54">
        <f t="shared" si="215"/>
        <v>5</v>
      </c>
      <c r="I6829" s="55">
        <v>6825</v>
      </c>
      <c r="J6829" s="56">
        <f t="shared" si="214"/>
        <v>113.75</v>
      </c>
      <c r="K6829" s="72">
        <v>7.3</v>
      </c>
      <c r="L6829">
        <v>2122.79736328125</v>
      </c>
      <c r="M6829">
        <v>2454</v>
      </c>
      <c r="N6829">
        <v>1386.0047607421875</v>
      </c>
      <c r="Q6829">
        <v>2454</v>
      </c>
      <c r="R6829">
        <v>1424.5048828125</v>
      </c>
    </row>
    <row r="6830" spans="8:18" x14ac:dyDescent="0.3">
      <c r="H6830" s="54">
        <f t="shared" si="215"/>
        <v>5</v>
      </c>
      <c r="I6830" s="55">
        <v>6826</v>
      </c>
      <c r="J6830" s="56">
        <f t="shared" si="214"/>
        <v>113.76666666666667</v>
      </c>
      <c r="K6830" s="72">
        <v>9.5</v>
      </c>
      <c r="L6830">
        <v>2485.22607421875</v>
      </c>
      <c r="M6830">
        <v>2454</v>
      </c>
      <c r="N6830">
        <v>1339.8045654296875</v>
      </c>
      <c r="Q6830">
        <v>2454</v>
      </c>
      <c r="R6830">
        <v>1285.9044189453125</v>
      </c>
    </row>
    <row r="6831" spans="8:18" x14ac:dyDescent="0.3">
      <c r="H6831" s="54">
        <f t="shared" si="215"/>
        <v>5</v>
      </c>
      <c r="I6831" s="55">
        <v>6827</v>
      </c>
      <c r="J6831" s="56">
        <f t="shared" si="214"/>
        <v>113.78333333333333</v>
      </c>
      <c r="K6831" s="72">
        <v>12.2</v>
      </c>
      <c r="L6831">
        <v>1993.3583984375</v>
      </c>
      <c r="M6831">
        <v>2454</v>
      </c>
      <c r="N6831">
        <v>1339.8045654296875</v>
      </c>
      <c r="Q6831">
        <v>2454</v>
      </c>
      <c r="R6831">
        <v>1386.0047607421875</v>
      </c>
    </row>
    <row r="6832" spans="8:18" x14ac:dyDescent="0.3">
      <c r="H6832" s="54">
        <f t="shared" si="215"/>
        <v>5</v>
      </c>
      <c r="I6832" s="55">
        <v>6828</v>
      </c>
      <c r="J6832" s="56">
        <f t="shared" si="214"/>
        <v>113.8</v>
      </c>
      <c r="K6832" s="72">
        <v>14.9</v>
      </c>
      <c r="L6832">
        <v>1941.5830078125</v>
      </c>
      <c r="M6832">
        <v>2454</v>
      </c>
      <c r="N6832">
        <v>1208.9041748046875</v>
      </c>
      <c r="Q6832">
        <v>2454</v>
      </c>
      <c r="R6832">
        <v>1339.8045654296875</v>
      </c>
    </row>
    <row r="6833" spans="8:18" x14ac:dyDescent="0.3">
      <c r="H6833" s="54">
        <f t="shared" si="215"/>
        <v>5</v>
      </c>
      <c r="I6833" s="55">
        <v>6829</v>
      </c>
      <c r="J6833" s="56">
        <f t="shared" si="214"/>
        <v>113.81666666666666</v>
      </c>
      <c r="K6833" s="72">
        <v>16.5</v>
      </c>
      <c r="L6833">
        <v>1915.695068359375</v>
      </c>
      <c r="M6833">
        <v>2454</v>
      </c>
      <c r="N6833">
        <v>1232.0042724609375</v>
      </c>
      <c r="Q6833">
        <v>2454</v>
      </c>
      <c r="R6833">
        <v>1339.8045654296875</v>
      </c>
    </row>
    <row r="6834" spans="8:18" x14ac:dyDescent="0.3">
      <c r="H6834" s="54">
        <f t="shared" si="215"/>
        <v>5</v>
      </c>
      <c r="I6834" s="55">
        <v>6830</v>
      </c>
      <c r="J6834" s="56">
        <f t="shared" si="214"/>
        <v>113.83333333333333</v>
      </c>
      <c r="K6834" s="72">
        <v>18.100000000000001</v>
      </c>
      <c r="L6834">
        <v>1553.266357421875</v>
      </c>
      <c r="M6834">
        <v>2454</v>
      </c>
      <c r="N6834">
        <v>1339.8045654296875</v>
      </c>
      <c r="Q6834">
        <v>2454</v>
      </c>
      <c r="R6834">
        <v>1208.9041748046875</v>
      </c>
    </row>
    <row r="6835" spans="8:18" x14ac:dyDescent="0.3">
      <c r="H6835" s="54">
        <f t="shared" si="215"/>
        <v>5</v>
      </c>
      <c r="I6835" s="55">
        <v>6831</v>
      </c>
      <c r="J6835" s="56">
        <f t="shared" si="214"/>
        <v>113.85</v>
      </c>
      <c r="K6835" s="72">
        <v>19.5</v>
      </c>
      <c r="L6835">
        <v>2045.134033203125</v>
      </c>
      <c r="M6835">
        <v>2454</v>
      </c>
      <c r="N6835">
        <v>1339.8045654296875</v>
      </c>
      <c r="Q6835">
        <v>2454</v>
      </c>
      <c r="R6835">
        <v>1232.0042724609375</v>
      </c>
    </row>
    <row r="6836" spans="8:18" x14ac:dyDescent="0.3">
      <c r="H6836" s="54">
        <f t="shared" si="215"/>
        <v>5</v>
      </c>
      <c r="I6836" s="55">
        <v>6832</v>
      </c>
      <c r="J6836" s="56">
        <f t="shared" si="214"/>
        <v>113.86666666666666</v>
      </c>
      <c r="K6836" s="72">
        <v>19.8</v>
      </c>
      <c r="L6836">
        <v>2045.134033203125</v>
      </c>
      <c r="M6836">
        <v>2454</v>
      </c>
      <c r="N6836">
        <v>1324.404541015625</v>
      </c>
      <c r="Q6836">
        <v>2454</v>
      </c>
      <c r="R6836">
        <v>1339.8045654296875</v>
      </c>
    </row>
    <row r="6837" spans="8:18" x14ac:dyDescent="0.3">
      <c r="H6837" s="54">
        <f t="shared" si="215"/>
        <v>5</v>
      </c>
      <c r="I6837" s="55">
        <v>6833</v>
      </c>
      <c r="J6837" s="56">
        <f t="shared" ref="J6837:J6900" si="216">I6837*$C$1</f>
        <v>113.88333333333333</v>
      </c>
      <c r="K6837" s="72">
        <v>18.3</v>
      </c>
      <c r="L6837">
        <v>1941.5830078125</v>
      </c>
      <c r="M6837">
        <v>2454</v>
      </c>
      <c r="N6837">
        <v>1216.604248046875</v>
      </c>
      <c r="Q6837">
        <v>2454</v>
      </c>
      <c r="R6837">
        <v>1339.8045654296875</v>
      </c>
    </row>
    <row r="6838" spans="8:18" x14ac:dyDescent="0.3">
      <c r="H6838" s="54">
        <f t="shared" si="215"/>
        <v>5</v>
      </c>
      <c r="I6838" s="55">
        <v>6834</v>
      </c>
      <c r="J6838" s="56">
        <f t="shared" si="216"/>
        <v>113.89999999999999</v>
      </c>
      <c r="K6838" s="72">
        <v>15.6</v>
      </c>
      <c r="L6838">
        <v>2148.68505859375</v>
      </c>
      <c r="M6838">
        <v>2454</v>
      </c>
      <c r="N6838">
        <v>1216.604248046875</v>
      </c>
      <c r="Q6838">
        <v>2454</v>
      </c>
      <c r="R6838">
        <v>1324.404541015625</v>
      </c>
    </row>
    <row r="6839" spans="8:18" x14ac:dyDescent="0.3">
      <c r="H6839" s="54">
        <f t="shared" si="215"/>
        <v>5</v>
      </c>
      <c r="I6839" s="55">
        <v>6835</v>
      </c>
      <c r="J6839" s="56">
        <f t="shared" si="216"/>
        <v>113.91666666666667</v>
      </c>
      <c r="K6839" s="72">
        <v>12.9</v>
      </c>
      <c r="L6839">
        <v>1863.919677734375</v>
      </c>
      <c r="M6839">
        <v>0</v>
      </c>
      <c r="N6839">
        <v>1193.504150390625</v>
      </c>
      <c r="Q6839">
        <v>2454</v>
      </c>
      <c r="R6839">
        <v>1216.604248046875</v>
      </c>
    </row>
    <row r="6840" spans="8:18" x14ac:dyDescent="0.3">
      <c r="H6840" s="54">
        <f t="shared" si="215"/>
        <v>5</v>
      </c>
      <c r="I6840" s="55">
        <v>6836</v>
      </c>
      <c r="J6840" s="56">
        <f t="shared" si="216"/>
        <v>113.93333333333334</v>
      </c>
      <c r="K6840" s="72">
        <v>12.6</v>
      </c>
      <c r="L6840">
        <v>1605.0418701171875</v>
      </c>
      <c r="M6840">
        <v>0</v>
      </c>
      <c r="N6840">
        <v>1108.8038330078125</v>
      </c>
      <c r="Q6840">
        <v>2454</v>
      </c>
      <c r="R6840">
        <v>1216.604248046875</v>
      </c>
    </row>
    <row r="6841" spans="8:18" x14ac:dyDescent="0.3">
      <c r="H6841" s="54">
        <f t="shared" si="215"/>
        <v>5</v>
      </c>
      <c r="I6841" s="55">
        <v>6837</v>
      </c>
      <c r="J6841" s="56">
        <f t="shared" si="216"/>
        <v>113.95</v>
      </c>
      <c r="K6841" s="72">
        <v>11.4</v>
      </c>
      <c r="L6841">
        <v>1605.0418701171875</v>
      </c>
      <c r="M6841">
        <v>0</v>
      </c>
      <c r="N6841">
        <v>1078.003662109375</v>
      </c>
      <c r="Q6841">
        <v>0</v>
      </c>
      <c r="R6841">
        <v>1193.504150390625</v>
      </c>
    </row>
    <row r="6842" spans="8:18" x14ac:dyDescent="0.3">
      <c r="H6842" s="54">
        <f t="shared" si="215"/>
        <v>5</v>
      </c>
      <c r="I6842" s="55">
        <v>6838</v>
      </c>
      <c r="J6842" s="56">
        <f t="shared" si="216"/>
        <v>113.96666666666667</v>
      </c>
      <c r="K6842" s="72">
        <v>9.8000000000000007</v>
      </c>
      <c r="L6842">
        <v>1553.266357421875</v>
      </c>
      <c r="M6842">
        <v>0</v>
      </c>
      <c r="N6842">
        <v>1054.9036865234375</v>
      </c>
      <c r="Q6842">
        <v>0</v>
      </c>
      <c r="R6842">
        <v>1108.8038330078125</v>
      </c>
    </row>
    <row r="6843" spans="8:18" x14ac:dyDescent="0.3">
      <c r="H6843" s="54">
        <f t="shared" si="215"/>
        <v>5</v>
      </c>
      <c r="I6843" s="55">
        <v>6839</v>
      </c>
      <c r="J6843" s="56">
        <f t="shared" si="216"/>
        <v>113.98333333333333</v>
      </c>
      <c r="K6843" s="72">
        <v>9.3000000000000007</v>
      </c>
      <c r="L6843">
        <v>1495.9952392578125</v>
      </c>
      <c r="M6843">
        <v>0</v>
      </c>
      <c r="N6843">
        <v>1048.1044921875</v>
      </c>
      <c r="Q6843">
        <v>0</v>
      </c>
      <c r="R6843">
        <v>1078.003662109375</v>
      </c>
    </row>
    <row r="6844" spans="8:18" x14ac:dyDescent="0.3">
      <c r="H6844" s="54">
        <f t="shared" si="215"/>
        <v>5</v>
      </c>
      <c r="I6844" s="55">
        <v>6840</v>
      </c>
      <c r="J6844" s="56">
        <f t="shared" si="216"/>
        <v>114</v>
      </c>
      <c r="K6844" s="72">
        <v>9.6</v>
      </c>
      <c r="L6844">
        <v>1421.195556640625</v>
      </c>
      <c r="M6844">
        <v>0</v>
      </c>
      <c r="N6844">
        <v>1081.377685546875</v>
      </c>
      <c r="Q6844">
        <v>0</v>
      </c>
      <c r="R6844">
        <v>1054.9036865234375</v>
      </c>
    </row>
    <row r="6845" spans="8:18" x14ac:dyDescent="0.3">
      <c r="H6845" s="54">
        <f t="shared" si="215"/>
        <v>5</v>
      </c>
      <c r="I6845" s="55">
        <v>6841</v>
      </c>
      <c r="J6845" s="56">
        <f t="shared" si="216"/>
        <v>114.01666666666667</v>
      </c>
      <c r="K6845" s="72">
        <v>9.56</v>
      </c>
      <c r="L6845">
        <v>1471.0621337890625</v>
      </c>
      <c r="M6845">
        <v>0</v>
      </c>
      <c r="N6845">
        <v>1106.33251953125</v>
      </c>
      <c r="Q6845">
        <v>0</v>
      </c>
      <c r="R6845">
        <v>1048.1044921875</v>
      </c>
    </row>
    <row r="6846" spans="8:18" x14ac:dyDescent="0.3">
      <c r="H6846" s="54">
        <f t="shared" si="215"/>
        <v>5</v>
      </c>
      <c r="I6846" s="55">
        <v>6842</v>
      </c>
      <c r="J6846" s="56">
        <f t="shared" si="216"/>
        <v>114.03333333333333</v>
      </c>
      <c r="K6846" s="72">
        <v>8.56</v>
      </c>
      <c r="L6846">
        <v>1446.1287841796875</v>
      </c>
      <c r="M6846">
        <v>0</v>
      </c>
      <c r="N6846">
        <v>1156.2423095703125</v>
      </c>
      <c r="Q6846">
        <v>0</v>
      </c>
      <c r="R6846">
        <v>1081.377685546875</v>
      </c>
    </row>
    <row r="6847" spans="8:18" x14ac:dyDescent="0.3">
      <c r="H6847" s="54">
        <f t="shared" si="215"/>
        <v>5</v>
      </c>
      <c r="I6847" s="55">
        <v>6843</v>
      </c>
      <c r="J6847" s="56">
        <f t="shared" si="216"/>
        <v>114.05</v>
      </c>
      <c r="K6847" s="72">
        <v>8.76</v>
      </c>
      <c r="L6847">
        <v>1446.1287841796875</v>
      </c>
      <c r="M6847">
        <v>0</v>
      </c>
      <c r="N6847">
        <v>1239.4251708984375</v>
      </c>
      <c r="Q6847">
        <v>0</v>
      </c>
      <c r="R6847">
        <v>1106.33251953125</v>
      </c>
    </row>
    <row r="6848" spans="8:18" x14ac:dyDescent="0.3">
      <c r="H6848" s="54">
        <f t="shared" si="215"/>
        <v>5</v>
      </c>
      <c r="I6848" s="55">
        <v>6844</v>
      </c>
      <c r="J6848" s="56">
        <f t="shared" si="216"/>
        <v>114.06666666666666</v>
      </c>
      <c r="K6848" s="72">
        <v>8.66</v>
      </c>
      <c r="L6848">
        <v>1446.1287841796875</v>
      </c>
      <c r="M6848">
        <v>0</v>
      </c>
      <c r="N6848">
        <v>1256.061767578125</v>
      </c>
      <c r="Q6848">
        <v>0</v>
      </c>
      <c r="R6848">
        <v>1156.2423095703125</v>
      </c>
    </row>
    <row r="6849" spans="8:18" x14ac:dyDescent="0.3">
      <c r="H6849" s="54">
        <f t="shared" si="215"/>
        <v>5</v>
      </c>
      <c r="I6849" s="55">
        <v>6845</v>
      </c>
      <c r="J6849" s="56">
        <f t="shared" si="216"/>
        <v>114.08333333333333</v>
      </c>
      <c r="K6849" s="72">
        <v>8.06</v>
      </c>
      <c r="L6849">
        <v>1720.3946533203125</v>
      </c>
      <c r="M6849">
        <v>0</v>
      </c>
      <c r="N6849">
        <v>1272.6983642578125</v>
      </c>
      <c r="Q6849">
        <v>0</v>
      </c>
      <c r="R6849">
        <v>1239.4251708984375</v>
      </c>
    </row>
    <row r="6850" spans="8:18" x14ac:dyDescent="0.3">
      <c r="H6850" s="54">
        <f t="shared" si="215"/>
        <v>5</v>
      </c>
      <c r="I6850" s="55">
        <v>6846</v>
      </c>
      <c r="J6850" s="56">
        <f t="shared" si="216"/>
        <v>114.1</v>
      </c>
      <c r="K6850" s="72">
        <v>7.86</v>
      </c>
      <c r="L6850">
        <v>1720.3946533203125</v>
      </c>
      <c r="M6850">
        <v>1856</v>
      </c>
      <c r="N6850">
        <v>1472.3372802734375</v>
      </c>
      <c r="Q6850">
        <v>0</v>
      </c>
      <c r="R6850">
        <v>1256.061767578125</v>
      </c>
    </row>
    <row r="6851" spans="8:18" x14ac:dyDescent="0.3">
      <c r="H6851" s="54">
        <f t="shared" si="215"/>
        <v>5</v>
      </c>
      <c r="I6851" s="55">
        <v>6847</v>
      </c>
      <c r="J6851" s="56">
        <f t="shared" si="216"/>
        <v>114.11666666666666</v>
      </c>
      <c r="K6851" s="72">
        <v>7.96</v>
      </c>
      <c r="L6851">
        <v>2119.32666015625</v>
      </c>
      <c r="M6851">
        <v>1856</v>
      </c>
      <c r="N6851">
        <v>1538.883544921875</v>
      </c>
      <c r="Q6851">
        <v>0</v>
      </c>
      <c r="R6851">
        <v>1272.6983642578125</v>
      </c>
    </row>
    <row r="6852" spans="8:18" x14ac:dyDescent="0.3">
      <c r="H6852" s="54">
        <f t="shared" si="215"/>
        <v>5</v>
      </c>
      <c r="I6852" s="55">
        <v>6848</v>
      </c>
      <c r="J6852" s="56">
        <f t="shared" si="216"/>
        <v>114.13333333333333</v>
      </c>
      <c r="K6852" s="72">
        <v>8.06</v>
      </c>
      <c r="L6852">
        <v>2094.393310546875</v>
      </c>
      <c r="M6852">
        <v>1856</v>
      </c>
      <c r="N6852">
        <v>1389.1544189453125</v>
      </c>
      <c r="Q6852">
        <v>1856</v>
      </c>
      <c r="R6852">
        <v>1472.3372802734375</v>
      </c>
    </row>
    <row r="6853" spans="8:18" x14ac:dyDescent="0.3">
      <c r="H6853" s="54">
        <f t="shared" si="215"/>
        <v>5</v>
      </c>
      <c r="I6853" s="55">
        <v>6849</v>
      </c>
      <c r="J6853" s="56">
        <f t="shared" si="216"/>
        <v>114.14999999999999</v>
      </c>
      <c r="K6853" s="72">
        <v>8.9600000000000009</v>
      </c>
      <c r="L6853">
        <v>2044.5269775390625</v>
      </c>
      <c r="M6853">
        <v>1856</v>
      </c>
      <c r="N6853">
        <v>1497.2921142578125</v>
      </c>
      <c r="Q6853">
        <v>1856</v>
      </c>
      <c r="R6853">
        <v>1538.883544921875</v>
      </c>
    </row>
    <row r="6854" spans="8:18" x14ac:dyDescent="0.3">
      <c r="H6854" s="54">
        <f t="shared" ref="H6854:H6917" si="217">ROUNDUP(J6854/24,0)</f>
        <v>5</v>
      </c>
      <c r="I6854" s="55">
        <v>6850</v>
      </c>
      <c r="J6854" s="56">
        <f t="shared" si="216"/>
        <v>114.16666666666667</v>
      </c>
      <c r="K6854" s="72">
        <v>10.66</v>
      </c>
      <c r="L6854">
        <v>2393.59228515625</v>
      </c>
      <c r="M6854">
        <v>1856</v>
      </c>
      <c r="N6854">
        <v>1447.3824462890625</v>
      </c>
      <c r="Q6854">
        <v>1856</v>
      </c>
      <c r="R6854">
        <v>1389.1544189453125</v>
      </c>
    </row>
    <row r="6855" spans="8:18" x14ac:dyDescent="0.3">
      <c r="H6855" s="54">
        <f t="shared" si="217"/>
        <v>5</v>
      </c>
      <c r="I6855" s="55">
        <v>6851</v>
      </c>
      <c r="J6855" s="56">
        <f t="shared" si="216"/>
        <v>114.18333333333334</v>
      </c>
      <c r="K6855" s="72">
        <v>12.96</v>
      </c>
      <c r="L6855">
        <v>1919.860595703125</v>
      </c>
      <c r="M6855">
        <v>1856</v>
      </c>
      <c r="N6855">
        <v>1447.3824462890625</v>
      </c>
      <c r="Q6855">
        <v>1856</v>
      </c>
      <c r="R6855">
        <v>1497.2921142578125</v>
      </c>
    </row>
    <row r="6856" spans="8:18" x14ac:dyDescent="0.3">
      <c r="H6856" s="54">
        <f t="shared" si="217"/>
        <v>5</v>
      </c>
      <c r="I6856" s="55">
        <v>6852</v>
      </c>
      <c r="J6856" s="56">
        <f t="shared" si="216"/>
        <v>114.2</v>
      </c>
      <c r="K6856" s="72">
        <v>13.86</v>
      </c>
      <c r="L6856">
        <v>1869.994140625</v>
      </c>
      <c r="M6856">
        <v>1856</v>
      </c>
      <c r="N6856">
        <v>1305.971435546875</v>
      </c>
      <c r="Q6856">
        <v>1856</v>
      </c>
      <c r="R6856">
        <v>1447.3824462890625</v>
      </c>
    </row>
    <row r="6857" spans="8:18" x14ac:dyDescent="0.3">
      <c r="H6857" s="54">
        <f t="shared" si="217"/>
        <v>5</v>
      </c>
      <c r="I6857" s="55">
        <v>6853</v>
      </c>
      <c r="J6857" s="56">
        <f t="shared" si="216"/>
        <v>114.21666666666667</v>
      </c>
      <c r="K6857" s="72">
        <v>13.76</v>
      </c>
      <c r="L6857">
        <v>1845.060791015625</v>
      </c>
      <c r="M6857">
        <v>1856</v>
      </c>
      <c r="N6857">
        <v>1330.9263916015625</v>
      </c>
      <c r="Q6857">
        <v>1856</v>
      </c>
      <c r="R6857">
        <v>1447.3824462890625</v>
      </c>
    </row>
    <row r="6858" spans="8:18" x14ac:dyDescent="0.3">
      <c r="H6858" s="54">
        <f t="shared" si="217"/>
        <v>5</v>
      </c>
      <c r="I6858" s="55">
        <v>6854</v>
      </c>
      <c r="J6858" s="56">
        <f t="shared" si="216"/>
        <v>114.23333333333333</v>
      </c>
      <c r="K6858" s="72">
        <v>13.26</v>
      </c>
      <c r="L6858">
        <v>1495.9952392578125</v>
      </c>
      <c r="M6858">
        <v>1856</v>
      </c>
      <c r="N6858">
        <v>1447.3824462890625</v>
      </c>
      <c r="Q6858">
        <v>1856</v>
      </c>
      <c r="R6858">
        <v>1305.971435546875</v>
      </c>
    </row>
    <row r="6859" spans="8:18" x14ac:dyDescent="0.3">
      <c r="H6859" s="54">
        <f t="shared" si="217"/>
        <v>5</v>
      </c>
      <c r="I6859" s="55">
        <v>6855</v>
      </c>
      <c r="J6859" s="56">
        <f t="shared" si="216"/>
        <v>114.25</v>
      </c>
      <c r="K6859" s="72">
        <v>13.36</v>
      </c>
      <c r="L6859">
        <v>1969.7271728515625</v>
      </c>
      <c r="M6859">
        <v>1856</v>
      </c>
      <c r="N6859">
        <v>1447.3824462890625</v>
      </c>
      <c r="Q6859">
        <v>1856</v>
      </c>
      <c r="R6859">
        <v>1330.9263916015625</v>
      </c>
    </row>
    <row r="6860" spans="8:18" x14ac:dyDescent="0.3">
      <c r="H6860" s="54">
        <f t="shared" si="217"/>
        <v>5</v>
      </c>
      <c r="I6860" s="55">
        <v>6856</v>
      </c>
      <c r="J6860" s="56">
        <f t="shared" si="216"/>
        <v>114.26666666666667</v>
      </c>
      <c r="K6860" s="72">
        <v>14.06</v>
      </c>
      <c r="L6860">
        <v>1969.7271728515625</v>
      </c>
      <c r="M6860">
        <v>1856</v>
      </c>
      <c r="N6860">
        <v>1430.745849609375</v>
      </c>
      <c r="Q6860">
        <v>1856</v>
      </c>
      <c r="R6860">
        <v>1447.3824462890625</v>
      </c>
    </row>
    <row r="6861" spans="8:18" x14ac:dyDescent="0.3">
      <c r="H6861" s="54">
        <f t="shared" si="217"/>
        <v>5</v>
      </c>
      <c r="I6861" s="55">
        <v>6857</v>
      </c>
      <c r="J6861" s="56">
        <f t="shared" si="216"/>
        <v>114.28333333333333</v>
      </c>
      <c r="K6861" s="72">
        <v>13.46</v>
      </c>
      <c r="L6861">
        <v>1869.994140625</v>
      </c>
      <c r="M6861">
        <v>1856</v>
      </c>
      <c r="N6861">
        <v>1314.289794921875</v>
      </c>
      <c r="Q6861">
        <v>1856</v>
      </c>
      <c r="R6861">
        <v>1447.3824462890625</v>
      </c>
    </row>
    <row r="6862" spans="8:18" x14ac:dyDescent="0.3">
      <c r="H6862" s="54">
        <f t="shared" si="217"/>
        <v>5</v>
      </c>
      <c r="I6862" s="55">
        <v>6858</v>
      </c>
      <c r="J6862" s="56">
        <f t="shared" si="216"/>
        <v>114.3</v>
      </c>
      <c r="K6862" s="72">
        <v>12.76</v>
      </c>
      <c r="L6862">
        <v>2069.460205078125</v>
      </c>
      <c r="M6862">
        <v>1856</v>
      </c>
      <c r="N6862">
        <v>1314.289794921875</v>
      </c>
      <c r="Q6862">
        <v>1856</v>
      </c>
      <c r="R6862">
        <v>1430.745849609375</v>
      </c>
    </row>
    <row r="6863" spans="8:18" x14ac:dyDescent="0.3">
      <c r="H6863" s="54">
        <f t="shared" si="217"/>
        <v>5</v>
      </c>
      <c r="I6863" s="55">
        <v>6859</v>
      </c>
      <c r="J6863" s="56">
        <f t="shared" si="216"/>
        <v>114.31666666666666</v>
      </c>
      <c r="K6863" s="72">
        <v>11.96</v>
      </c>
      <c r="L6863">
        <v>1795.1943359375</v>
      </c>
      <c r="M6863">
        <v>0</v>
      </c>
      <c r="N6863">
        <v>1289.3349609375</v>
      </c>
      <c r="Q6863">
        <v>1856</v>
      </c>
      <c r="R6863">
        <v>1314.289794921875</v>
      </c>
    </row>
    <row r="6864" spans="8:18" x14ac:dyDescent="0.3">
      <c r="H6864" s="54">
        <f t="shared" si="217"/>
        <v>5</v>
      </c>
      <c r="I6864" s="55">
        <v>6860</v>
      </c>
      <c r="J6864" s="56">
        <f t="shared" si="216"/>
        <v>114.33333333333333</v>
      </c>
      <c r="K6864" s="72">
        <v>10.76</v>
      </c>
      <c r="L6864">
        <v>1545.86181640625</v>
      </c>
      <c r="M6864">
        <v>0</v>
      </c>
      <c r="N6864">
        <v>1197.833740234375</v>
      </c>
      <c r="Q6864">
        <v>1856</v>
      </c>
      <c r="R6864">
        <v>1314.289794921875</v>
      </c>
    </row>
    <row r="6865" spans="8:18" x14ac:dyDescent="0.3">
      <c r="H6865" s="54">
        <f t="shared" si="217"/>
        <v>5</v>
      </c>
      <c r="I6865" s="55">
        <v>6861</v>
      </c>
      <c r="J6865" s="56">
        <f t="shared" si="216"/>
        <v>114.35</v>
      </c>
      <c r="K6865" s="72">
        <v>9.86</v>
      </c>
      <c r="L6865">
        <v>1545.86181640625</v>
      </c>
      <c r="M6865">
        <v>0</v>
      </c>
      <c r="N6865">
        <v>1164.560546875</v>
      </c>
      <c r="Q6865">
        <v>0</v>
      </c>
      <c r="R6865">
        <v>1289.3349609375</v>
      </c>
    </row>
    <row r="6866" spans="8:18" x14ac:dyDescent="0.3">
      <c r="H6866" s="54">
        <f t="shared" si="217"/>
        <v>5</v>
      </c>
      <c r="I6866" s="55">
        <v>6862</v>
      </c>
      <c r="J6866" s="56">
        <f t="shared" si="216"/>
        <v>114.36666666666666</v>
      </c>
      <c r="K6866" s="72">
        <v>9.16</v>
      </c>
      <c r="L6866">
        <v>1495.9952392578125</v>
      </c>
      <c r="M6866">
        <v>0</v>
      </c>
      <c r="N6866">
        <v>1139.605712890625</v>
      </c>
      <c r="Q6866">
        <v>0</v>
      </c>
      <c r="R6866">
        <v>1197.833740234375</v>
      </c>
    </row>
    <row r="6867" spans="8:18" x14ac:dyDescent="0.3">
      <c r="H6867" s="54">
        <f t="shared" si="217"/>
        <v>5</v>
      </c>
      <c r="I6867" s="55">
        <v>6863</v>
      </c>
      <c r="J6867" s="56">
        <f t="shared" si="216"/>
        <v>114.38333333333333</v>
      </c>
      <c r="K6867" s="72">
        <v>8.26</v>
      </c>
      <c r="L6867">
        <v>1273.8701171875</v>
      </c>
      <c r="M6867">
        <v>738</v>
      </c>
      <c r="N6867">
        <v>822.91796875</v>
      </c>
      <c r="Q6867">
        <v>0</v>
      </c>
      <c r="R6867">
        <v>1164.560546875</v>
      </c>
    </row>
    <row r="6868" spans="8:18" x14ac:dyDescent="0.3">
      <c r="H6868" s="54">
        <f t="shared" si="217"/>
        <v>5</v>
      </c>
      <c r="I6868" s="55">
        <v>6864</v>
      </c>
      <c r="J6868" s="56">
        <f t="shared" si="216"/>
        <v>114.39999999999999</v>
      </c>
      <c r="K6868" s="72">
        <v>7.46</v>
      </c>
      <c r="L6868">
        <v>1210.176513671875</v>
      </c>
      <c r="M6868">
        <v>738</v>
      </c>
      <c r="N6868">
        <v>845.310302734375</v>
      </c>
      <c r="Q6868">
        <v>0</v>
      </c>
      <c r="R6868">
        <v>1139.605712890625</v>
      </c>
    </row>
    <row r="6869" spans="8:18" x14ac:dyDescent="0.3">
      <c r="H6869" s="54">
        <f t="shared" si="217"/>
        <v>5</v>
      </c>
      <c r="I6869" s="55">
        <v>6865</v>
      </c>
      <c r="J6869" s="56">
        <f t="shared" si="216"/>
        <v>114.41666666666667</v>
      </c>
      <c r="K6869" s="72">
        <v>9.1300000000000008</v>
      </c>
      <c r="L6869">
        <v>1252.638916015625</v>
      </c>
      <c r="M6869">
        <v>738</v>
      </c>
      <c r="N6869">
        <v>873.30072021484375</v>
      </c>
      <c r="Q6869">
        <v>738</v>
      </c>
      <c r="R6869">
        <v>822.91796875</v>
      </c>
    </row>
    <row r="6870" spans="8:18" x14ac:dyDescent="0.3">
      <c r="H6870" s="54">
        <f t="shared" si="217"/>
        <v>5</v>
      </c>
      <c r="I6870" s="55">
        <v>6866</v>
      </c>
      <c r="J6870" s="56">
        <f t="shared" si="216"/>
        <v>114.43333333333334</v>
      </c>
      <c r="K6870" s="72">
        <v>9.83</v>
      </c>
      <c r="L6870">
        <v>1231.40771484375</v>
      </c>
      <c r="M6870">
        <v>738</v>
      </c>
      <c r="N6870">
        <v>895.69305419921875</v>
      </c>
      <c r="Q6870">
        <v>738</v>
      </c>
      <c r="R6870">
        <v>845.310302734375</v>
      </c>
    </row>
    <row r="6871" spans="8:18" x14ac:dyDescent="0.3">
      <c r="H6871" s="54">
        <f t="shared" si="217"/>
        <v>5</v>
      </c>
      <c r="I6871" s="55">
        <v>6867</v>
      </c>
      <c r="J6871" s="56">
        <f t="shared" si="216"/>
        <v>114.45</v>
      </c>
      <c r="K6871" s="72">
        <v>10.43</v>
      </c>
      <c r="L6871">
        <v>1231.40771484375</v>
      </c>
      <c r="M6871">
        <v>738</v>
      </c>
      <c r="N6871">
        <v>923.6834716796875</v>
      </c>
      <c r="Q6871">
        <v>738</v>
      </c>
      <c r="R6871">
        <v>873.30072021484375</v>
      </c>
    </row>
    <row r="6872" spans="8:18" x14ac:dyDescent="0.3">
      <c r="H6872" s="54">
        <f t="shared" si="217"/>
        <v>5</v>
      </c>
      <c r="I6872" s="55">
        <v>6868</v>
      </c>
      <c r="J6872" s="56">
        <f t="shared" si="216"/>
        <v>114.46666666666667</v>
      </c>
      <c r="K6872" s="72">
        <v>10.23</v>
      </c>
      <c r="L6872">
        <v>1231.40771484375</v>
      </c>
      <c r="M6872">
        <v>738</v>
      </c>
      <c r="N6872">
        <v>962.87005615234375</v>
      </c>
      <c r="Q6872">
        <v>738</v>
      </c>
      <c r="R6872">
        <v>895.69305419921875</v>
      </c>
    </row>
    <row r="6873" spans="8:18" x14ac:dyDescent="0.3">
      <c r="H6873" s="54">
        <f t="shared" si="217"/>
        <v>5</v>
      </c>
      <c r="I6873" s="55">
        <v>6869</v>
      </c>
      <c r="J6873" s="56">
        <f t="shared" si="216"/>
        <v>114.48333333333333</v>
      </c>
      <c r="K6873" s="72">
        <v>9.93</v>
      </c>
      <c r="L6873">
        <v>2101.885498046875</v>
      </c>
      <c r="M6873">
        <v>738</v>
      </c>
      <c r="N6873">
        <v>1041.2431640625</v>
      </c>
      <c r="Q6873">
        <v>738</v>
      </c>
      <c r="R6873">
        <v>923.6834716796875</v>
      </c>
    </row>
    <row r="6874" spans="8:18" x14ac:dyDescent="0.3">
      <c r="H6874" s="54">
        <f t="shared" si="217"/>
        <v>5</v>
      </c>
      <c r="I6874" s="55">
        <v>6870</v>
      </c>
      <c r="J6874" s="56">
        <f t="shared" si="216"/>
        <v>114.5</v>
      </c>
      <c r="K6874" s="72">
        <v>10.23</v>
      </c>
      <c r="L6874">
        <v>2101.885498046875</v>
      </c>
      <c r="M6874">
        <v>1513</v>
      </c>
      <c r="N6874">
        <v>1220.3818359375</v>
      </c>
      <c r="Q6874">
        <v>738</v>
      </c>
      <c r="R6874">
        <v>962.87005615234375</v>
      </c>
    </row>
    <row r="6875" spans="8:18" x14ac:dyDescent="0.3">
      <c r="H6875" s="54">
        <f t="shared" si="217"/>
        <v>5</v>
      </c>
      <c r="I6875" s="55">
        <v>6871</v>
      </c>
      <c r="J6875" s="56">
        <f t="shared" si="216"/>
        <v>114.51666666666667</v>
      </c>
      <c r="K6875" s="72">
        <v>10.43</v>
      </c>
      <c r="L6875">
        <v>3290.830810546875</v>
      </c>
      <c r="M6875">
        <v>1513</v>
      </c>
      <c r="N6875">
        <v>1125.21435546875</v>
      </c>
      <c r="Q6875">
        <v>738</v>
      </c>
      <c r="R6875">
        <v>1041.2431640625</v>
      </c>
    </row>
    <row r="6876" spans="8:18" x14ac:dyDescent="0.3">
      <c r="H6876" s="54">
        <f t="shared" si="217"/>
        <v>5</v>
      </c>
      <c r="I6876" s="55">
        <v>6872</v>
      </c>
      <c r="J6876" s="56">
        <f t="shared" si="216"/>
        <v>114.53333333333333</v>
      </c>
      <c r="K6876" s="72">
        <v>10.83</v>
      </c>
      <c r="L6876">
        <v>3078.519287109375</v>
      </c>
      <c r="M6876">
        <v>1513</v>
      </c>
      <c r="N6876">
        <v>996.45849609375</v>
      </c>
      <c r="Q6876">
        <v>1513</v>
      </c>
      <c r="R6876">
        <v>1220.3818359375</v>
      </c>
    </row>
    <row r="6877" spans="8:18" x14ac:dyDescent="0.3">
      <c r="H6877" s="54">
        <f t="shared" si="217"/>
        <v>5</v>
      </c>
      <c r="I6877" s="55">
        <v>6873</v>
      </c>
      <c r="J6877" s="56">
        <f t="shared" si="216"/>
        <v>114.55</v>
      </c>
      <c r="K6877" s="72">
        <v>11.23</v>
      </c>
      <c r="L6877">
        <v>3375.755615234375</v>
      </c>
      <c r="M6877">
        <v>1513</v>
      </c>
      <c r="N6877">
        <v>1220.3818359375</v>
      </c>
      <c r="Q6877">
        <v>1513</v>
      </c>
      <c r="R6877">
        <v>1125.21435546875</v>
      </c>
    </row>
    <row r="6878" spans="8:18" x14ac:dyDescent="0.3">
      <c r="H6878" s="54">
        <f t="shared" si="217"/>
        <v>5</v>
      </c>
      <c r="I6878" s="55">
        <v>6874</v>
      </c>
      <c r="J6878" s="56">
        <f t="shared" si="216"/>
        <v>114.56666666666666</v>
      </c>
      <c r="K6878" s="72">
        <v>11.43</v>
      </c>
      <c r="L6878">
        <v>3184.67529296875</v>
      </c>
      <c r="M6878">
        <v>1513</v>
      </c>
      <c r="N6878">
        <v>1153.204833984375</v>
      </c>
      <c r="Q6878">
        <v>1513</v>
      </c>
      <c r="R6878">
        <v>996.45849609375</v>
      </c>
    </row>
    <row r="6879" spans="8:18" x14ac:dyDescent="0.3">
      <c r="H6879" s="54">
        <f t="shared" si="217"/>
        <v>5</v>
      </c>
      <c r="I6879" s="55">
        <v>6875</v>
      </c>
      <c r="J6879" s="56">
        <f t="shared" si="216"/>
        <v>114.58333333333333</v>
      </c>
      <c r="K6879" s="72">
        <v>11.93</v>
      </c>
      <c r="L6879">
        <v>2866.207763671875</v>
      </c>
      <c r="M6879">
        <v>1513</v>
      </c>
      <c r="N6879">
        <v>1108.420166015625</v>
      </c>
      <c r="Q6879">
        <v>1513</v>
      </c>
      <c r="R6879">
        <v>1220.3818359375</v>
      </c>
    </row>
    <row r="6880" spans="8:18" x14ac:dyDescent="0.3">
      <c r="H6880" s="54">
        <f t="shared" si="217"/>
        <v>5</v>
      </c>
      <c r="I6880" s="55">
        <v>6876</v>
      </c>
      <c r="J6880" s="56">
        <f t="shared" si="216"/>
        <v>114.6</v>
      </c>
      <c r="K6880" s="72">
        <v>12.23</v>
      </c>
      <c r="L6880">
        <v>2632.664794921875</v>
      </c>
      <c r="M6880">
        <v>1513</v>
      </c>
      <c r="N6880">
        <v>1080.4296875</v>
      </c>
      <c r="Q6880">
        <v>1513</v>
      </c>
      <c r="R6880">
        <v>1153.204833984375</v>
      </c>
    </row>
    <row r="6881" spans="8:18" x14ac:dyDescent="0.3">
      <c r="H6881" s="54">
        <f t="shared" si="217"/>
        <v>5</v>
      </c>
      <c r="I6881" s="55">
        <v>6877</v>
      </c>
      <c r="J6881" s="56">
        <f t="shared" si="216"/>
        <v>114.61666666666666</v>
      </c>
      <c r="K6881" s="72">
        <v>13.13</v>
      </c>
      <c r="L6881">
        <v>2675.126953125</v>
      </c>
      <c r="M6881">
        <v>1513</v>
      </c>
      <c r="N6881">
        <v>1002.0565795898438</v>
      </c>
      <c r="Q6881">
        <v>1513</v>
      </c>
      <c r="R6881">
        <v>1108.420166015625</v>
      </c>
    </row>
    <row r="6882" spans="8:18" x14ac:dyDescent="0.3">
      <c r="H6882" s="54">
        <f t="shared" si="217"/>
        <v>5</v>
      </c>
      <c r="I6882" s="55">
        <v>6878</v>
      </c>
      <c r="J6882" s="56">
        <f t="shared" si="216"/>
        <v>114.63333333333333</v>
      </c>
      <c r="K6882" s="72">
        <v>14.83</v>
      </c>
      <c r="L6882">
        <v>2632.664794921875</v>
      </c>
      <c r="M6882">
        <v>1513</v>
      </c>
      <c r="N6882">
        <v>1052.4393310546875</v>
      </c>
      <c r="Q6882">
        <v>1513</v>
      </c>
      <c r="R6882">
        <v>1080.4296875</v>
      </c>
    </row>
    <row r="6883" spans="8:18" x14ac:dyDescent="0.3">
      <c r="H6883" s="54">
        <f t="shared" si="217"/>
        <v>5</v>
      </c>
      <c r="I6883" s="55">
        <v>6879</v>
      </c>
      <c r="J6883" s="56">
        <f t="shared" si="216"/>
        <v>114.64999999999999</v>
      </c>
      <c r="K6883" s="72">
        <v>16.93</v>
      </c>
      <c r="L6883">
        <v>2356.65966796875</v>
      </c>
      <c r="M6883">
        <v>1513</v>
      </c>
      <c r="N6883">
        <v>1225.9798583984375</v>
      </c>
      <c r="Q6883">
        <v>1513</v>
      </c>
      <c r="R6883">
        <v>1002.0565795898438</v>
      </c>
    </row>
    <row r="6884" spans="8:18" x14ac:dyDescent="0.3">
      <c r="H6884" s="54">
        <f t="shared" si="217"/>
        <v>5</v>
      </c>
      <c r="I6884" s="55">
        <v>6880</v>
      </c>
      <c r="J6884" s="56">
        <f t="shared" si="216"/>
        <v>114.66666666666667</v>
      </c>
      <c r="K6884" s="72">
        <v>17.93</v>
      </c>
      <c r="L6884">
        <v>2059.42333984375</v>
      </c>
      <c r="M6884">
        <v>1513</v>
      </c>
      <c r="N6884">
        <v>1119.6163330078125</v>
      </c>
      <c r="Q6884">
        <v>1513</v>
      </c>
      <c r="R6884">
        <v>1052.4393310546875</v>
      </c>
    </row>
    <row r="6885" spans="8:18" x14ac:dyDescent="0.3">
      <c r="H6885" s="54">
        <f t="shared" si="217"/>
        <v>5</v>
      </c>
      <c r="I6885" s="55">
        <v>6881</v>
      </c>
      <c r="J6885" s="56">
        <f t="shared" si="216"/>
        <v>114.68333333333334</v>
      </c>
      <c r="K6885" s="72">
        <v>17.829999999999998</v>
      </c>
      <c r="L6885">
        <v>2016.9609375</v>
      </c>
      <c r="M6885">
        <v>1513</v>
      </c>
      <c r="N6885">
        <v>1091.6258544921875</v>
      </c>
      <c r="Q6885">
        <v>1513</v>
      </c>
      <c r="R6885">
        <v>1225.9798583984375</v>
      </c>
    </row>
    <row r="6886" spans="8:18" x14ac:dyDescent="0.3">
      <c r="H6886" s="54">
        <f t="shared" si="217"/>
        <v>5</v>
      </c>
      <c r="I6886" s="55">
        <v>6882</v>
      </c>
      <c r="J6886" s="56">
        <f t="shared" si="216"/>
        <v>114.7</v>
      </c>
      <c r="K6886" s="72">
        <v>16.43</v>
      </c>
      <c r="L6886">
        <v>1762.1868896484375</v>
      </c>
      <c r="M6886">
        <v>1513</v>
      </c>
      <c r="N6886">
        <v>1074.8316650390625</v>
      </c>
      <c r="Q6886">
        <v>1513</v>
      </c>
      <c r="R6886">
        <v>1119.6163330078125</v>
      </c>
    </row>
    <row r="6887" spans="8:18" x14ac:dyDescent="0.3">
      <c r="H6887" s="54">
        <f t="shared" si="217"/>
        <v>5</v>
      </c>
      <c r="I6887" s="55">
        <v>6883</v>
      </c>
      <c r="J6887" s="56">
        <f t="shared" si="216"/>
        <v>114.71666666666667</v>
      </c>
      <c r="K6887" s="72">
        <v>13.23</v>
      </c>
      <c r="L6887">
        <v>1528.64404296875</v>
      </c>
      <c r="M6887">
        <v>738</v>
      </c>
      <c r="N6887">
        <v>1046.84130859375</v>
      </c>
      <c r="Q6887">
        <v>1513</v>
      </c>
      <c r="R6887">
        <v>1091.6258544921875</v>
      </c>
    </row>
    <row r="6888" spans="8:18" x14ac:dyDescent="0.3">
      <c r="H6888" s="54">
        <f t="shared" si="217"/>
        <v>5</v>
      </c>
      <c r="I6888" s="55">
        <v>6884</v>
      </c>
      <c r="J6888" s="56">
        <f t="shared" si="216"/>
        <v>114.73333333333333</v>
      </c>
      <c r="K6888" s="72">
        <v>11.13</v>
      </c>
      <c r="L6888">
        <v>1337.5634765625</v>
      </c>
      <c r="M6888">
        <v>738</v>
      </c>
      <c r="N6888">
        <v>946.0758056640625</v>
      </c>
      <c r="Q6888">
        <v>1513</v>
      </c>
      <c r="R6888">
        <v>1074.8316650390625</v>
      </c>
    </row>
    <row r="6889" spans="8:18" x14ac:dyDescent="0.3">
      <c r="H6889" s="54">
        <f t="shared" si="217"/>
        <v>5</v>
      </c>
      <c r="I6889" s="55">
        <v>6885</v>
      </c>
      <c r="J6889" s="56">
        <f t="shared" si="216"/>
        <v>114.75</v>
      </c>
      <c r="K6889" s="72">
        <v>10.33</v>
      </c>
      <c r="L6889">
        <v>1337.5634765625</v>
      </c>
      <c r="M6889">
        <v>738</v>
      </c>
      <c r="N6889">
        <v>918.08538818359375</v>
      </c>
      <c r="Q6889">
        <v>738</v>
      </c>
      <c r="R6889">
        <v>1046.84130859375</v>
      </c>
    </row>
    <row r="6890" spans="8:18" x14ac:dyDescent="0.3">
      <c r="H6890" s="54">
        <f t="shared" si="217"/>
        <v>5</v>
      </c>
      <c r="I6890" s="55">
        <v>6886</v>
      </c>
      <c r="J6890" s="56">
        <f t="shared" si="216"/>
        <v>114.76666666666667</v>
      </c>
      <c r="K6890" s="72">
        <v>10.43</v>
      </c>
      <c r="L6890">
        <v>1273.8701171875</v>
      </c>
      <c r="M6890">
        <v>738</v>
      </c>
      <c r="N6890">
        <v>766.93719482421875</v>
      </c>
      <c r="Q6890">
        <v>738</v>
      </c>
      <c r="R6890">
        <v>946.0758056640625</v>
      </c>
    </row>
    <row r="6891" spans="8:18" x14ac:dyDescent="0.3">
      <c r="H6891" s="54">
        <f t="shared" si="217"/>
        <v>5</v>
      </c>
      <c r="I6891" s="55">
        <v>6887</v>
      </c>
      <c r="J6891" s="56">
        <f t="shared" si="216"/>
        <v>114.78333333333333</v>
      </c>
      <c r="K6891" s="72">
        <v>9.1300000000000008</v>
      </c>
      <c r="L6891">
        <v>1069.0390625</v>
      </c>
      <c r="M6891">
        <v>899</v>
      </c>
      <c r="N6891">
        <v>993.3829345703125</v>
      </c>
      <c r="Q6891">
        <v>738</v>
      </c>
      <c r="R6891">
        <v>918.08538818359375</v>
      </c>
    </row>
    <row r="6892" spans="8:18" x14ac:dyDescent="0.3">
      <c r="H6892" s="54">
        <f t="shared" si="217"/>
        <v>5</v>
      </c>
      <c r="I6892" s="55">
        <v>6888</v>
      </c>
      <c r="J6892" s="56">
        <f t="shared" si="216"/>
        <v>114.8</v>
      </c>
      <c r="K6892" s="72">
        <v>8.83</v>
      </c>
      <c r="L6892">
        <v>1015.5870361328125</v>
      </c>
      <c r="M6892">
        <v>899</v>
      </c>
      <c r="N6892">
        <v>1020.4137573242188</v>
      </c>
      <c r="Q6892">
        <v>738</v>
      </c>
      <c r="R6892">
        <v>766.93719482421875</v>
      </c>
    </row>
    <row r="6893" spans="8:18" x14ac:dyDescent="0.3">
      <c r="H6893" s="54">
        <f t="shared" si="217"/>
        <v>5</v>
      </c>
      <c r="I6893" s="55">
        <v>6889</v>
      </c>
      <c r="J6893" s="56">
        <f t="shared" si="216"/>
        <v>114.81666666666666</v>
      </c>
      <c r="K6893" s="72">
        <v>9.39</v>
      </c>
      <c r="L6893">
        <v>1051.2218017578125</v>
      </c>
      <c r="M6893">
        <v>899</v>
      </c>
      <c r="N6893">
        <v>1054.2022705078125</v>
      </c>
      <c r="Q6893">
        <v>899</v>
      </c>
      <c r="R6893">
        <v>993.3829345703125</v>
      </c>
    </row>
    <row r="6894" spans="8:18" x14ac:dyDescent="0.3">
      <c r="H6894" s="54">
        <f t="shared" si="217"/>
        <v>5</v>
      </c>
      <c r="I6894" s="55">
        <v>6890</v>
      </c>
      <c r="J6894" s="56">
        <f t="shared" si="216"/>
        <v>114.83333333333333</v>
      </c>
      <c r="K6894" s="72">
        <v>9.19</v>
      </c>
      <c r="L6894">
        <v>1033.4044189453125</v>
      </c>
      <c r="M6894">
        <v>899</v>
      </c>
      <c r="N6894">
        <v>1081.233154296875</v>
      </c>
      <c r="Q6894">
        <v>899</v>
      </c>
      <c r="R6894">
        <v>1020.4137573242188</v>
      </c>
    </row>
    <row r="6895" spans="8:18" x14ac:dyDescent="0.3">
      <c r="H6895" s="54">
        <f t="shared" si="217"/>
        <v>5</v>
      </c>
      <c r="I6895" s="55">
        <v>6891</v>
      </c>
      <c r="J6895" s="56">
        <f t="shared" si="216"/>
        <v>114.85</v>
      </c>
      <c r="K6895" s="72">
        <v>9.49</v>
      </c>
      <c r="L6895">
        <v>1033.4044189453125</v>
      </c>
      <c r="M6895">
        <v>899</v>
      </c>
      <c r="N6895">
        <v>1115.021728515625</v>
      </c>
      <c r="Q6895">
        <v>899</v>
      </c>
      <c r="R6895">
        <v>1054.2022705078125</v>
      </c>
    </row>
    <row r="6896" spans="8:18" x14ac:dyDescent="0.3">
      <c r="H6896" s="54">
        <f t="shared" si="217"/>
        <v>5</v>
      </c>
      <c r="I6896" s="55">
        <v>6892</v>
      </c>
      <c r="J6896" s="56">
        <f t="shared" si="216"/>
        <v>114.86666666666666</v>
      </c>
      <c r="K6896" s="72">
        <v>9.59</v>
      </c>
      <c r="L6896">
        <v>1033.4044189453125</v>
      </c>
      <c r="M6896">
        <v>899</v>
      </c>
      <c r="N6896">
        <v>1162.32568359375</v>
      </c>
      <c r="Q6896">
        <v>899</v>
      </c>
      <c r="R6896">
        <v>1081.233154296875</v>
      </c>
    </row>
    <row r="6897" spans="8:18" x14ac:dyDescent="0.3">
      <c r="H6897" s="54">
        <f t="shared" si="217"/>
        <v>5</v>
      </c>
      <c r="I6897" s="55">
        <v>6893</v>
      </c>
      <c r="J6897" s="56">
        <f t="shared" si="216"/>
        <v>114.88333333333333</v>
      </c>
      <c r="K6897" s="72">
        <v>9.39</v>
      </c>
      <c r="L6897">
        <v>1763.9144287109375</v>
      </c>
      <c r="M6897">
        <v>899</v>
      </c>
      <c r="N6897">
        <v>1256.9334716796875</v>
      </c>
      <c r="Q6897">
        <v>899</v>
      </c>
      <c r="R6897">
        <v>1115.021728515625</v>
      </c>
    </row>
    <row r="6898" spans="8:18" x14ac:dyDescent="0.3">
      <c r="H6898" s="54">
        <f t="shared" si="217"/>
        <v>5</v>
      </c>
      <c r="I6898" s="55">
        <v>6894</v>
      </c>
      <c r="J6898" s="56">
        <f t="shared" si="216"/>
        <v>114.89999999999999</v>
      </c>
      <c r="K6898" s="72">
        <v>9.39</v>
      </c>
      <c r="L6898">
        <v>1763.9144287109375</v>
      </c>
      <c r="M6898">
        <v>1845</v>
      </c>
      <c r="N6898">
        <v>1473.18017578125</v>
      </c>
      <c r="Q6898">
        <v>899</v>
      </c>
      <c r="R6898">
        <v>1162.32568359375</v>
      </c>
    </row>
    <row r="6899" spans="8:18" x14ac:dyDescent="0.3">
      <c r="H6899" s="54">
        <f t="shared" si="217"/>
        <v>5</v>
      </c>
      <c r="I6899" s="55">
        <v>6895</v>
      </c>
      <c r="J6899" s="56">
        <f t="shared" si="216"/>
        <v>114.91666666666667</v>
      </c>
      <c r="K6899" s="72">
        <v>9.49</v>
      </c>
      <c r="L6899">
        <v>2761.68408203125</v>
      </c>
      <c r="M6899">
        <v>1845</v>
      </c>
      <c r="N6899">
        <v>1358.299072265625</v>
      </c>
      <c r="Q6899">
        <v>899</v>
      </c>
      <c r="R6899">
        <v>1256.9334716796875</v>
      </c>
    </row>
    <row r="6900" spans="8:18" x14ac:dyDescent="0.3">
      <c r="H6900" s="54">
        <f t="shared" si="217"/>
        <v>5</v>
      </c>
      <c r="I6900" s="55">
        <v>6896</v>
      </c>
      <c r="J6900" s="56">
        <f t="shared" si="216"/>
        <v>114.93333333333334</v>
      </c>
      <c r="K6900" s="72">
        <v>9.59</v>
      </c>
      <c r="L6900">
        <v>2583.510986328125</v>
      </c>
      <c r="M6900">
        <v>1845</v>
      </c>
      <c r="N6900">
        <v>1202.871826171875</v>
      </c>
      <c r="Q6900">
        <v>1845</v>
      </c>
      <c r="R6900">
        <v>1473.18017578125</v>
      </c>
    </row>
    <row r="6901" spans="8:18" x14ac:dyDescent="0.3">
      <c r="H6901" s="54">
        <f t="shared" si="217"/>
        <v>5</v>
      </c>
      <c r="I6901" s="55">
        <v>6897</v>
      </c>
      <c r="J6901" s="56">
        <f t="shared" ref="J6901:J6964" si="218">I6901*$C$1</f>
        <v>114.95</v>
      </c>
      <c r="K6901" s="72">
        <v>9.99</v>
      </c>
      <c r="L6901">
        <v>2832.953369140625</v>
      </c>
      <c r="M6901">
        <v>1845</v>
      </c>
      <c r="N6901">
        <v>1473.18017578125</v>
      </c>
      <c r="Q6901">
        <v>1845</v>
      </c>
      <c r="R6901">
        <v>1358.299072265625</v>
      </c>
    </row>
    <row r="6902" spans="8:18" x14ac:dyDescent="0.3">
      <c r="H6902" s="54">
        <f t="shared" si="217"/>
        <v>5</v>
      </c>
      <c r="I6902" s="55">
        <v>6898</v>
      </c>
      <c r="J6902" s="56">
        <f t="shared" si="218"/>
        <v>114.96666666666667</v>
      </c>
      <c r="K6902" s="72">
        <v>10.69</v>
      </c>
      <c r="L6902">
        <v>2672.59765625</v>
      </c>
      <c r="M6902">
        <v>1845</v>
      </c>
      <c r="N6902">
        <v>1392.087646484375</v>
      </c>
      <c r="Q6902">
        <v>1845</v>
      </c>
      <c r="R6902">
        <v>1202.871826171875</v>
      </c>
    </row>
    <row r="6903" spans="8:18" x14ac:dyDescent="0.3">
      <c r="H6903" s="54">
        <f t="shared" si="217"/>
        <v>5</v>
      </c>
      <c r="I6903" s="55">
        <v>6899</v>
      </c>
      <c r="J6903" s="56">
        <f t="shared" si="218"/>
        <v>114.98333333333333</v>
      </c>
      <c r="K6903" s="72">
        <v>11.09</v>
      </c>
      <c r="L6903">
        <v>2405.337890625</v>
      </c>
      <c r="M6903">
        <v>1845</v>
      </c>
      <c r="N6903">
        <v>1338.0260009765625</v>
      </c>
      <c r="Q6903">
        <v>1845</v>
      </c>
      <c r="R6903">
        <v>1473.18017578125</v>
      </c>
    </row>
    <row r="6904" spans="8:18" x14ac:dyDescent="0.3">
      <c r="H6904" s="54">
        <f t="shared" si="217"/>
        <v>5</v>
      </c>
      <c r="I6904" s="55">
        <v>6900</v>
      </c>
      <c r="J6904" s="56">
        <f t="shared" si="218"/>
        <v>115</v>
      </c>
      <c r="K6904" s="72">
        <v>11.69</v>
      </c>
      <c r="L6904">
        <v>2209.347412109375</v>
      </c>
      <c r="M6904">
        <v>1845</v>
      </c>
      <c r="N6904">
        <v>1304.2374267578125</v>
      </c>
      <c r="Q6904">
        <v>1845</v>
      </c>
      <c r="R6904">
        <v>1392.087646484375</v>
      </c>
    </row>
    <row r="6905" spans="8:18" x14ac:dyDescent="0.3">
      <c r="H6905" s="54">
        <f t="shared" si="217"/>
        <v>5</v>
      </c>
      <c r="I6905" s="55">
        <v>6901</v>
      </c>
      <c r="J6905" s="56">
        <f t="shared" si="218"/>
        <v>115.01666666666667</v>
      </c>
      <c r="K6905" s="72">
        <v>11.89</v>
      </c>
      <c r="L6905">
        <v>2244.98193359375</v>
      </c>
      <c r="M6905">
        <v>1845</v>
      </c>
      <c r="N6905">
        <v>1209.6295166015625</v>
      </c>
      <c r="Q6905">
        <v>1845</v>
      </c>
      <c r="R6905">
        <v>1338.0260009765625</v>
      </c>
    </row>
    <row r="6906" spans="8:18" x14ac:dyDescent="0.3">
      <c r="H6906" s="54">
        <f t="shared" si="217"/>
        <v>5</v>
      </c>
      <c r="I6906" s="55">
        <v>6902</v>
      </c>
      <c r="J6906" s="56">
        <f t="shared" si="218"/>
        <v>115.03333333333333</v>
      </c>
      <c r="K6906" s="72">
        <v>12.29</v>
      </c>
      <c r="L6906">
        <v>2209.347412109375</v>
      </c>
      <c r="M6906">
        <v>1845</v>
      </c>
      <c r="N6906">
        <v>1270.448974609375</v>
      </c>
      <c r="Q6906">
        <v>1845</v>
      </c>
      <c r="R6906">
        <v>1304.2374267578125</v>
      </c>
    </row>
    <row r="6907" spans="8:18" x14ac:dyDescent="0.3">
      <c r="H6907" s="54">
        <f t="shared" si="217"/>
        <v>5</v>
      </c>
      <c r="I6907" s="55">
        <v>6903</v>
      </c>
      <c r="J6907" s="56">
        <f t="shared" si="218"/>
        <v>115.05</v>
      </c>
      <c r="K6907" s="72">
        <v>12.39</v>
      </c>
      <c r="L6907">
        <v>1977.7222900390625</v>
      </c>
      <c r="M6907">
        <v>1845</v>
      </c>
      <c r="N6907">
        <v>1479.9378662109375</v>
      </c>
      <c r="Q6907">
        <v>1845</v>
      </c>
      <c r="R6907">
        <v>1209.6295166015625</v>
      </c>
    </row>
    <row r="6908" spans="8:18" x14ac:dyDescent="0.3">
      <c r="H6908" s="54">
        <f t="shared" si="217"/>
        <v>5</v>
      </c>
      <c r="I6908" s="55">
        <v>6904</v>
      </c>
      <c r="J6908" s="56">
        <f t="shared" si="218"/>
        <v>115.06666666666666</v>
      </c>
      <c r="K6908" s="72">
        <v>12.59</v>
      </c>
      <c r="L6908">
        <v>1728.27978515625</v>
      </c>
      <c r="M6908">
        <v>1845</v>
      </c>
      <c r="N6908">
        <v>1351.5413818359375</v>
      </c>
      <c r="Q6908">
        <v>1845</v>
      </c>
      <c r="R6908">
        <v>1270.448974609375</v>
      </c>
    </row>
    <row r="6909" spans="8:18" x14ac:dyDescent="0.3">
      <c r="H6909" s="54">
        <f t="shared" si="217"/>
        <v>5</v>
      </c>
      <c r="I6909" s="55">
        <v>6905</v>
      </c>
      <c r="J6909" s="56">
        <f t="shared" si="218"/>
        <v>115.08333333333333</v>
      </c>
      <c r="K6909" s="72">
        <v>12.99</v>
      </c>
      <c r="L6909">
        <v>1692.6451416015625</v>
      </c>
      <c r="M6909">
        <v>1845</v>
      </c>
      <c r="N6909">
        <v>1317.7529296875</v>
      </c>
      <c r="Q6909">
        <v>1845</v>
      </c>
      <c r="R6909">
        <v>1479.9378662109375</v>
      </c>
    </row>
    <row r="6910" spans="8:18" x14ac:dyDescent="0.3">
      <c r="H6910" s="54">
        <f t="shared" si="217"/>
        <v>5</v>
      </c>
      <c r="I6910" s="55">
        <v>6906</v>
      </c>
      <c r="J6910" s="56">
        <f t="shared" si="218"/>
        <v>115.1</v>
      </c>
      <c r="K6910" s="72">
        <v>13.09</v>
      </c>
      <c r="L6910">
        <v>1478.83740234375</v>
      </c>
      <c r="M6910">
        <v>1845</v>
      </c>
      <c r="N6910">
        <v>1297.479736328125</v>
      </c>
      <c r="Q6910">
        <v>1845</v>
      </c>
      <c r="R6910">
        <v>1351.5413818359375</v>
      </c>
    </row>
    <row r="6911" spans="8:18" x14ac:dyDescent="0.3">
      <c r="H6911" s="54">
        <f t="shared" si="217"/>
        <v>5</v>
      </c>
      <c r="I6911" s="55">
        <v>6907</v>
      </c>
      <c r="J6911" s="56">
        <f t="shared" si="218"/>
        <v>115.11666666666666</v>
      </c>
      <c r="K6911" s="72">
        <v>12.89</v>
      </c>
      <c r="L6911">
        <v>1282.846923828125</v>
      </c>
      <c r="M6911">
        <v>899</v>
      </c>
      <c r="N6911">
        <v>1263.6912841796875</v>
      </c>
      <c r="Q6911">
        <v>1845</v>
      </c>
      <c r="R6911">
        <v>1317.7529296875</v>
      </c>
    </row>
    <row r="6912" spans="8:18" x14ac:dyDescent="0.3">
      <c r="H6912" s="54">
        <f t="shared" si="217"/>
        <v>5</v>
      </c>
      <c r="I6912" s="55">
        <v>6908</v>
      </c>
      <c r="J6912" s="56">
        <f t="shared" si="218"/>
        <v>115.13333333333333</v>
      </c>
      <c r="K6912" s="72">
        <v>12.89</v>
      </c>
      <c r="L6912">
        <v>1122.490966796875</v>
      </c>
      <c r="M6912">
        <v>899</v>
      </c>
      <c r="N6912">
        <v>1142.052490234375</v>
      </c>
      <c r="Q6912">
        <v>1845</v>
      </c>
      <c r="R6912">
        <v>1297.479736328125</v>
      </c>
    </row>
    <row r="6913" spans="8:18" x14ac:dyDescent="0.3">
      <c r="H6913" s="54">
        <f t="shared" si="217"/>
        <v>5</v>
      </c>
      <c r="I6913" s="55">
        <v>6909</v>
      </c>
      <c r="J6913" s="56">
        <f t="shared" si="218"/>
        <v>115.14999999999999</v>
      </c>
      <c r="K6913" s="72">
        <v>12.89</v>
      </c>
      <c r="L6913">
        <v>1122.490966796875</v>
      </c>
      <c r="M6913">
        <v>899</v>
      </c>
      <c r="N6913">
        <v>1108.263916015625</v>
      </c>
      <c r="Q6913">
        <v>899</v>
      </c>
      <c r="R6913">
        <v>1263.6912841796875</v>
      </c>
    </row>
    <row r="6914" spans="8:18" x14ac:dyDescent="0.3">
      <c r="H6914" s="54">
        <f t="shared" si="217"/>
        <v>5</v>
      </c>
      <c r="I6914" s="55">
        <v>6910</v>
      </c>
      <c r="J6914" s="56">
        <f t="shared" si="218"/>
        <v>115.16666666666667</v>
      </c>
      <c r="K6914" s="72">
        <v>12.99</v>
      </c>
      <c r="L6914">
        <v>1069.0390625</v>
      </c>
      <c r="M6914">
        <v>899</v>
      </c>
      <c r="N6914">
        <v>925.80584716796875</v>
      </c>
      <c r="Q6914">
        <v>899</v>
      </c>
      <c r="R6914">
        <v>1142.052490234375</v>
      </c>
    </row>
    <row r="6915" spans="8:18" x14ac:dyDescent="0.3">
      <c r="H6915" s="54">
        <f t="shared" si="217"/>
        <v>5</v>
      </c>
      <c r="I6915" s="55">
        <v>6911</v>
      </c>
      <c r="J6915" s="56">
        <f t="shared" si="218"/>
        <v>115.18333333333334</v>
      </c>
      <c r="K6915" s="72">
        <v>12.79</v>
      </c>
      <c r="L6915">
        <v>1209.71435546875</v>
      </c>
      <c r="M6915">
        <v>711</v>
      </c>
      <c r="N6915">
        <v>811.97442626953125</v>
      </c>
      <c r="Q6915">
        <v>899</v>
      </c>
      <c r="R6915">
        <v>1108.263916015625</v>
      </c>
    </row>
    <row r="6916" spans="8:18" x14ac:dyDescent="0.3">
      <c r="H6916" s="54">
        <f t="shared" si="217"/>
        <v>5</v>
      </c>
      <c r="I6916" s="55">
        <v>6912</v>
      </c>
      <c r="J6916" s="56">
        <f t="shared" si="218"/>
        <v>115.2</v>
      </c>
      <c r="K6916" s="72">
        <v>12.59</v>
      </c>
      <c r="L6916">
        <v>1149.2286376953125</v>
      </c>
      <c r="M6916">
        <v>711</v>
      </c>
      <c r="N6916">
        <v>834.0689697265625</v>
      </c>
      <c r="Q6916">
        <v>899</v>
      </c>
      <c r="R6916">
        <v>925.80584716796875</v>
      </c>
    </row>
    <row r="6917" spans="8:18" x14ac:dyDescent="0.3">
      <c r="H6917" s="54">
        <f t="shared" si="217"/>
        <v>5</v>
      </c>
      <c r="I6917" s="55">
        <v>6913</v>
      </c>
      <c r="J6917" s="56">
        <f t="shared" si="218"/>
        <v>115.21666666666667</v>
      </c>
      <c r="K6917" s="72">
        <v>14.97</v>
      </c>
      <c r="L6917">
        <v>1189.552490234375</v>
      </c>
      <c r="M6917">
        <v>711</v>
      </c>
      <c r="N6917">
        <v>861.6871337890625</v>
      </c>
      <c r="Q6917">
        <v>711</v>
      </c>
      <c r="R6917">
        <v>811.97442626953125</v>
      </c>
    </row>
    <row r="6918" spans="8:18" x14ac:dyDescent="0.3">
      <c r="H6918" s="54">
        <f t="shared" ref="H6918:H6981" si="219">ROUNDUP(J6918/24,0)</f>
        <v>5</v>
      </c>
      <c r="I6918" s="55">
        <v>6914</v>
      </c>
      <c r="J6918" s="56">
        <f t="shared" si="218"/>
        <v>115.23333333333333</v>
      </c>
      <c r="K6918" s="72">
        <v>14.97</v>
      </c>
      <c r="L6918">
        <v>1169.3905029296875</v>
      </c>
      <c r="M6918">
        <v>711</v>
      </c>
      <c r="N6918">
        <v>883.78167724609375</v>
      </c>
      <c r="Q6918">
        <v>711</v>
      </c>
      <c r="R6918">
        <v>834.0689697265625</v>
      </c>
    </row>
    <row r="6919" spans="8:18" x14ac:dyDescent="0.3">
      <c r="H6919" s="54">
        <f t="shared" si="219"/>
        <v>5</v>
      </c>
      <c r="I6919" s="55">
        <v>6915</v>
      </c>
      <c r="J6919" s="56">
        <f t="shared" si="218"/>
        <v>115.25</v>
      </c>
      <c r="K6919" s="72">
        <v>14.57</v>
      </c>
      <c r="L6919">
        <v>1169.3905029296875</v>
      </c>
      <c r="M6919">
        <v>711</v>
      </c>
      <c r="N6919">
        <v>911.39984130859375</v>
      </c>
      <c r="Q6919">
        <v>711</v>
      </c>
      <c r="R6919">
        <v>861.6871337890625</v>
      </c>
    </row>
    <row r="6920" spans="8:18" x14ac:dyDescent="0.3">
      <c r="H6920" s="54">
        <f t="shared" si="219"/>
        <v>5</v>
      </c>
      <c r="I6920" s="55">
        <v>6916</v>
      </c>
      <c r="J6920" s="56">
        <f t="shared" si="218"/>
        <v>115.26666666666667</v>
      </c>
      <c r="K6920" s="72">
        <v>13.27</v>
      </c>
      <c r="L6920">
        <v>1169.3905029296875</v>
      </c>
      <c r="M6920">
        <v>711</v>
      </c>
      <c r="N6920">
        <v>950.0653076171875</v>
      </c>
      <c r="Q6920">
        <v>711</v>
      </c>
      <c r="R6920">
        <v>883.78167724609375</v>
      </c>
    </row>
    <row r="6921" spans="8:18" x14ac:dyDescent="0.3">
      <c r="H6921" s="54">
        <f t="shared" si="219"/>
        <v>5</v>
      </c>
      <c r="I6921" s="55">
        <v>6917</v>
      </c>
      <c r="J6921" s="56">
        <f t="shared" si="218"/>
        <v>115.28333333333333</v>
      </c>
      <c r="K6921" s="72">
        <v>12.97</v>
      </c>
      <c r="L6921">
        <v>1996.0286865234375</v>
      </c>
      <c r="M6921">
        <v>711</v>
      </c>
      <c r="N6921">
        <v>1027.396240234375</v>
      </c>
      <c r="Q6921">
        <v>711</v>
      </c>
      <c r="R6921">
        <v>911.39984130859375</v>
      </c>
    </row>
    <row r="6922" spans="8:18" x14ac:dyDescent="0.3">
      <c r="H6922" s="54">
        <f t="shared" si="219"/>
        <v>5</v>
      </c>
      <c r="I6922" s="55">
        <v>6918</v>
      </c>
      <c r="J6922" s="56">
        <f t="shared" si="218"/>
        <v>115.3</v>
      </c>
      <c r="K6922" s="72">
        <v>12.47</v>
      </c>
      <c r="L6922">
        <v>1996.0286865234375</v>
      </c>
      <c r="M6922">
        <v>1459</v>
      </c>
      <c r="N6922">
        <v>1204.1524658203125</v>
      </c>
      <c r="Q6922">
        <v>711</v>
      </c>
      <c r="R6922">
        <v>950.0653076171875</v>
      </c>
    </row>
    <row r="6923" spans="8:18" x14ac:dyDescent="0.3">
      <c r="H6923" s="54">
        <f t="shared" si="219"/>
        <v>5</v>
      </c>
      <c r="I6923" s="55">
        <v>6919</v>
      </c>
      <c r="J6923" s="56">
        <f t="shared" si="218"/>
        <v>115.31666666666666</v>
      </c>
      <c r="K6923" s="72">
        <v>12.57</v>
      </c>
      <c r="L6923">
        <v>3125.09521484375</v>
      </c>
      <c r="M6923">
        <v>1459</v>
      </c>
      <c r="N6923">
        <v>1110.250732421875</v>
      </c>
      <c r="Q6923">
        <v>711</v>
      </c>
      <c r="R6923">
        <v>1027.396240234375</v>
      </c>
    </row>
    <row r="6924" spans="8:18" x14ac:dyDescent="0.3">
      <c r="H6924" s="54">
        <f t="shared" si="219"/>
        <v>5</v>
      </c>
      <c r="I6924" s="55">
        <v>6920</v>
      </c>
      <c r="J6924" s="56">
        <f t="shared" si="218"/>
        <v>115.33333333333333</v>
      </c>
      <c r="K6924" s="72">
        <v>12.97</v>
      </c>
      <c r="L6924">
        <v>2923.476318359375</v>
      </c>
      <c r="M6924">
        <v>1459</v>
      </c>
      <c r="N6924">
        <v>983.20709228515625</v>
      </c>
      <c r="Q6924">
        <v>1459</v>
      </c>
      <c r="R6924">
        <v>1204.1524658203125</v>
      </c>
    </row>
    <row r="6925" spans="8:18" x14ac:dyDescent="0.3">
      <c r="H6925" s="54">
        <f t="shared" si="219"/>
        <v>5</v>
      </c>
      <c r="I6925" s="55">
        <v>6921</v>
      </c>
      <c r="J6925" s="56">
        <f t="shared" si="218"/>
        <v>115.35</v>
      </c>
      <c r="K6925" s="72">
        <v>14.27</v>
      </c>
      <c r="L6925">
        <v>3205.7431640625</v>
      </c>
      <c r="M6925">
        <v>1459</v>
      </c>
      <c r="N6925">
        <v>1204.1524658203125</v>
      </c>
      <c r="Q6925">
        <v>1459</v>
      </c>
      <c r="R6925">
        <v>1110.250732421875</v>
      </c>
    </row>
    <row r="6926" spans="8:18" x14ac:dyDescent="0.3">
      <c r="H6926" s="54">
        <f t="shared" si="219"/>
        <v>5</v>
      </c>
      <c r="I6926" s="55">
        <v>6922</v>
      </c>
      <c r="J6926" s="56">
        <f t="shared" si="218"/>
        <v>115.36666666666666</v>
      </c>
      <c r="K6926" s="72">
        <v>15.27</v>
      </c>
      <c r="L6926">
        <v>3024.285888671875</v>
      </c>
      <c r="M6926">
        <v>1459</v>
      </c>
      <c r="N6926">
        <v>1137.868896484375</v>
      </c>
      <c r="Q6926">
        <v>1459</v>
      </c>
      <c r="R6926">
        <v>983.20709228515625</v>
      </c>
    </row>
    <row r="6927" spans="8:18" x14ac:dyDescent="0.3">
      <c r="H6927" s="54">
        <f t="shared" si="219"/>
        <v>5</v>
      </c>
      <c r="I6927" s="55">
        <v>6923</v>
      </c>
      <c r="J6927" s="56">
        <f t="shared" si="218"/>
        <v>115.38333333333333</v>
      </c>
      <c r="K6927" s="72">
        <v>15.47</v>
      </c>
      <c r="L6927">
        <v>2721.857421875</v>
      </c>
      <c r="M6927">
        <v>1459</v>
      </c>
      <c r="N6927">
        <v>1093.6798095703125</v>
      </c>
      <c r="Q6927">
        <v>1459</v>
      </c>
      <c r="R6927">
        <v>1204.1524658203125</v>
      </c>
    </row>
    <row r="6928" spans="8:18" x14ac:dyDescent="0.3">
      <c r="H6928" s="54">
        <f t="shared" si="219"/>
        <v>5</v>
      </c>
      <c r="I6928" s="55">
        <v>6924</v>
      </c>
      <c r="J6928" s="56">
        <f t="shared" si="218"/>
        <v>115.39999999999999</v>
      </c>
      <c r="K6928" s="72">
        <v>16.97</v>
      </c>
      <c r="L6928">
        <v>2500.076416015625</v>
      </c>
      <c r="M6928">
        <v>1459</v>
      </c>
      <c r="N6928">
        <v>1066.0616455078125</v>
      </c>
      <c r="Q6928">
        <v>1459</v>
      </c>
      <c r="R6928">
        <v>1137.868896484375</v>
      </c>
    </row>
    <row r="6929" spans="8:18" x14ac:dyDescent="0.3">
      <c r="H6929" s="54">
        <f t="shared" si="219"/>
        <v>5</v>
      </c>
      <c r="I6929" s="55">
        <v>6925</v>
      </c>
      <c r="J6929" s="56">
        <f t="shared" si="218"/>
        <v>115.41666666666667</v>
      </c>
      <c r="K6929" s="72">
        <v>18.77</v>
      </c>
      <c r="L6929">
        <v>2540.400146484375</v>
      </c>
      <c r="M6929">
        <v>1459</v>
      </c>
      <c r="N6929">
        <v>988.730712890625</v>
      </c>
      <c r="Q6929">
        <v>1459</v>
      </c>
      <c r="R6929">
        <v>1093.6798095703125</v>
      </c>
    </row>
    <row r="6930" spans="8:18" x14ac:dyDescent="0.3">
      <c r="H6930" s="54">
        <f t="shared" si="219"/>
        <v>5</v>
      </c>
      <c r="I6930" s="55">
        <v>6926</v>
      </c>
      <c r="J6930" s="56">
        <f t="shared" si="218"/>
        <v>115.43333333333334</v>
      </c>
      <c r="K6930" s="72">
        <v>19.170000000000002</v>
      </c>
      <c r="L6930">
        <v>2500.076416015625</v>
      </c>
      <c r="M6930">
        <v>1459</v>
      </c>
      <c r="N6930">
        <v>1038.4434814453125</v>
      </c>
      <c r="Q6930">
        <v>1459</v>
      </c>
      <c r="R6930">
        <v>1066.0616455078125</v>
      </c>
    </row>
    <row r="6931" spans="8:18" x14ac:dyDescent="0.3">
      <c r="H6931" s="54">
        <f t="shared" si="219"/>
        <v>5</v>
      </c>
      <c r="I6931" s="55">
        <v>6927</v>
      </c>
      <c r="J6931" s="56">
        <f t="shared" si="218"/>
        <v>115.45</v>
      </c>
      <c r="K6931" s="72">
        <v>19.670000000000002</v>
      </c>
      <c r="L6931">
        <v>2237.9716796875</v>
      </c>
      <c r="M6931">
        <v>1459</v>
      </c>
      <c r="N6931">
        <v>1209.6761474609375</v>
      </c>
      <c r="Q6931">
        <v>1459</v>
      </c>
      <c r="R6931">
        <v>988.730712890625</v>
      </c>
    </row>
    <row r="6932" spans="8:18" x14ac:dyDescent="0.3">
      <c r="H6932" s="54">
        <f t="shared" si="219"/>
        <v>5</v>
      </c>
      <c r="I6932" s="55">
        <v>6928</v>
      </c>
      <c r="J6932" s="56">
        <f t="shared" si="218"/>
        <v>115.46666666666667</v>
      </c>
      <c r="K6932" s="72">
        <v>20.27</v>
      </c>
      <c r="L6932">
        <v>1955.7049560546875</v>
      </c>
      <c r="M6932">
        <v>1459</v>
      </c>
      <c r="N6932">
        <v>1104.72705078125</v>
      </c>
      <c r="Q6932">
        <v>1459</v>
      </c>
      <c r="R6932">
        <v>1038.4434814453125</v>
      </c>
    </row>
    <row r="6933" spans="8:18" x14ac:dyDescent="0.3">
      <c r="H6933" s="54">
        <f t="shared" si="219"/>
        <v>5</v>
      </c>
      <c r="I6933" s="55">
        <v>6929</v>
      </c>
      <c r="J6933" s="56">
        <f t="shared" si="218"/>
        <v>115.48333333333333</v>
      </c>
      <c r="K6933" s="72">
        <v>19.87</v>
      </c>
      <c r="L6933">
        <v>1915.381103515625</v>
      </c>
      <c r="M6933">
        <v>1459</v>
      </c>
      <c r="N6933">
        <v>1077.10888671875</v>
      </c>
      <c r="Q6933">
        <v>1459</v>
      </c>
      <c r="R6933">
        <v>1209.6761474609375</v>
      </c>
    </row>
    <row r="6934" spans="8:18" x14ac:dyDescent="0.3">
      <c r="H6934" s="54">
        <f t="shared" si="219"/>
        <v>5</v>
      </c>
      <c r="I6934" s="55">
        <v>6930</v>
      </c>
      <c r="J6934" s="56">
        <f t="shared" si="218"/>
        <v>115.5</v>
      </c>
      <c r="K6934" s="72">
        <v>17.07</v>
      </c>
      <c r="L6934">
        <v>1673.438232421875</v>
      </c>
      <c r="M6934">
        <v>1459</v>
      </c>
      <c r="N6934">
        <v>1060.5379638671875</v>
      </c>
      <c r="Q6934">
        <v>1459</v>
      </c>
      <c r="R6934">
        <v>1104.72705078125</v>
      </c>
    </row>
    <row r="6935" spans="8:18" x14ac:dyDescent="0.3">
      <c r="H6935" s="54">
        <f t="shared" si="219"/>
        <v>5</v>
      </c>
      <c r="I6935" s="55">
        <v>6931</v>
      </c>
      <c r="J6935" s="56">
        <f t="shared" si="218"/>
        <v>115.51666666666667</v>
      </c>
      <c r="K6935" s="72">
        <v>14.77</v>
      </c>
      <c r="L6935">
        <v>1451.6572265625</v>
      </c>
      <c r="M6935">
        <v>711</v>
      </c>
      <c r="N6935">
        <v>1032.9197998046875</v>
      </c>
      <c r="Q6935">
        <v>1459</v>
      </c>
      <c r="R6935">
        <v>1077.10888671875</v>
      </c>
    </row>
    <row r="6936" spans="8:18" x14ac:dyDescent="0.3">
      <c r="H6936" s="54">
        <f t="shared" si="219"/>
        <v>5</v>
      </c>
      <c r="I6936" s="55">
        <v>6932</v>
      </c>
      <c r="J6936" s="56">
        <f t="shared" si="218"/>
        <v>115.53333333333333</v>
      </c>
      <c r="K6936" s="72">
        <v>13.97</v>
      </c>
      <c r="L6936">
        <v>1270.2000732421875</v>
      </c>
      <c r="M6936">
        <v>711</v>
      </c>
      <c r="N6936">
        <v>933.494384765625</v>
      </c>
      <c r="Q6936">
        <v>1459</v>
      </c>
      <c r="R6936">
        <v>1060.5379638671875</v>
      </c>
    </row>
    <row r="6937" spans="8:18" x14ac:dyDescent="0.3">
      <c r="H6937" s="54">
        <f t="shared" si="219"/>
        <v>5</v>
      </c>
      <c r="I6937" s="55">
        <v>6933</v>
      </c>
      <c r="J6937" s="56">
        <f t="shared" si="218"/>
        <v>115.55</v>
      </c>
      <c r="K6937" s="72">
        <v>12.67</v>
      </c>
      <c r="L6937">
        <v>1270.2000732421875</v>
      </c>
      <c r="M6937">
        <v>711</v>
      </c>
      <c r="N6937">
        <v>905.876220703125</v>
      </c>
      <c r="Q6937">
        <v>711</v>
      </c>
      <c r="R6937">
        <v>1032.9197998046875</v>
      </c>
    </row>
    <row r="6938" spans="8:18" x14ac:dyDescent="0.3">
      <c r="H6938" s="54">
        <f t="shared" si="219"/>
        <v>5</v>
      </c>
      <c r="I6938" s="55">
        <v>6934</v>
      </c>
      <c r="J6938" s="56">
        <f t="shared" si="218"/>
        <v>115.56666666666666</v>
      </c>
      <c r="K6938" s="72">
        <v>11.87</v>
      </c>
      <c r="L6938">
        <v>1209.71435546875</v>
      </c>
      <c r="M6938">
        <v>711</v>
      </c>
      <c r="N6938">
        <v>756.738037109375</v>
      </c>
      <c r="Q6938">
        <v>711</v>
      </c>
      <c r="R6938">
        <v>933.494384765625</v>
      </c>
    </row>
    <row r="6939" spans="8:18" x14ac:dyDescent="0.3">
      <c r="H6939" s="54">
        <f t="shared" si="219"/>
        <v>5</v>
      </c>
      <c r="I6939" s="55">
        <v>6935</v>
      </c>
      <c r="J6939" s="56">
        <f t="shared" si="218"/>
        <v>115.58333333333333</v>
      </c>
      <c r="K6939" s="72">
        <v>10.97</v>
      </c>
      <c r="L6939">
        <v>1163.5325927734375</v>
      </c>
      <c r="M6939">
        <v>814</v>
      </c>
      <c r="N6939">
        <v>807.20758056640625</v>
      </c>
      <c r="Q6939">
        <v>711</v>
      </c>
      <c r="R6939">
        <v>905.876220703125</v>
      </c>
    </row>
    <row r="6940" spans="8:18" x14ac:dyDescent="0.3">
      <c r="H6940" s="54">
        <f t="shared" si="219"/>
        <v>5</v>
      </c>
      <c r="I6940" s="55">
        <v>6936</v>
      </c>
      <c r="J6940" s="56">
        <f t="shared" si="218"/>
        <v>115.6</v>
      </c>
      <c r="K6940" s="72">
        <v>10.27</v>
      </c>
      <c r="L6940">
        <v>1105.3558349609375</v>
      </c>
      <c r="M6940">
        <v>814</v>
      </c>
      <c r="N6940">
        <v>829.17242431640625</v>
      </c>
      <c r="Q6940">
        <v>711</v>
      </c>
      <c r="R6940">
        <v>756.738037109375</v>
      </c>
    </row>
    <row r="6941" spans="8:18" x14ac:dyDescent="0.3">
      <c r="H6941" s="54">
        <f t="shared" si="219"/>
        <v>5</v>
      </c>
      <c r="I6941" s="55">
        <v>6937</v>
      </c>
      <c r="J6941" s="56">
        <f t="shared" si="218"/>
        <v>115.61666666666666</v>
      </c>
      <c r="K6941" s="72">
        <v>11.54</v>
      </c>
      <c r="L6941">
        <v>1144.140380859375</v>
      </c>
      <c r="M6941">
        <v>814</v>
      </c>
      <c r="N6941">
        <v>856.62847900390625</v>
      </c>
      <c r="Q6941">
        <v>814</v>
      </c>
      <c r="R6941">
        <v>807.20758056640625</v>
      </c>
    </row>
    <row r="6942" spans="8:18" x14ac:dyDescent="0.3">
      <c r="H6942" s="54">
        <f t="shared" si="219"/>
        <v>5</v>
      </c>
      <c r="I6942" s="55">
        <v>6938</v>
      </c>
      <c r="J6942" s="56">
        <f t="shared" si="218"/>
        <v>115.63333333333333</v>
      </c>
      <c r="K6942" s="72">
        <v>11.64</v>
      </c>
      <c r="L6942">
        <v>1124.7481689453125</v>
      </c>
      <c r="M6942">
        <v>814</v>
      </c>
      <c r="N6942">
        <v>878.59326171875</v>
      </c>
      <c r="Q6942">
        <v>814</v>
      </c>
      <c r="R6942">
        <v>829.17242431640625</v>
      </c>
    </row>
    <row r="6943" spans="8:18" x14ac:dyDescent="0.3">
      <c r="H6943" s="54">
        <f t="shared" si="219"/>
        <v>5</v>
      </c>
      <c r="I6943" s="55">
        <v>6939</v>
      </c>
      <c r="J6943" s="56">
        <f t="shared" si="218"/>
        <v>115.64999999999999</v>
      </c>
      <c r="K6943" s="72">
        <v>11.74</v>
      </c>
      <c r="L6943">
        <v>1124.7481689453125</v>
      </c>
      <c r="M6943">
        <v>814</v>
      </c>
      <c r="N6943">
        <v>906.04931640625</v>
      </c>
      <c r="Q6943">
        <v>814</v>
      </c>
      <c r="R6943">
        <v>856.62847900390625</v>
      </c>
    </row>
    <row r="6944" spans="8:18" x14ac:dyDescent="0.3">
      <c r="H6944" s="54">
        <f t="shared" si="219"/>
        <v>5</v>
      </c>
      <c r="I6944" s="55">
        <v>6940</v>
      </c>
      <c r="J6944" s="56">
        <f t="shared" si="218"/>
        <v>115.66666666666667</v>
      </c>
      <c r="K6944" s="72">
        <v>12.04</v>
      </c>
      <c r="L6944">
        <v>1124.7481689453125</v>
      </c>
      <c r="M6944">
        <v>814</v>
      </c>
      <c r="N6944">
        <v>944.48779296875</v>
      </c>
      <c r="Q6944">
        <v>814</v>
      </c>
      <c r="R6944">
        <v>878.59326171875</v>
      </c>
    </row>
    <row r="6945" spans="8:18" x14ac:dyDescent="0.3">
      <c r="H6945" s="54">
        <f t="shared" si="219"/>
        <v>5</v>
      </c>
      <c r="I6945" s="55">
        <v>6941</v>
      </c>
      <c r="J6945" s="56">
        <f t="shared" si="218"/>
        <v>115.68333333333334</v>
      </c>
      <c r="K6945" s="72">
        <v>12.54</v>
      </c>
      <c r="L6945">
        <v>1919.82861328125</v>
      </c>
      <c r="M6945">
        <v>814</v>
      </c>
      <c r="N6945">
        <v>1021.3646850585938</v>
      </c>
      <c r="Q6945">
        <v>814</v>
      </c>
      <c r="R6945">
        <v>906.04931640625</v>
      </c>
    </row>
    <row r="6946" spans="8:18" x14ac:dyDescent="0.3">
      <c r="H6946" s="54">
        <f t="shared" si="219"/>
        <v>5</v>
      </c>
      <c r="I6946" s="55">
        <v>6942</v>
      </c>
      <c r="J6946" s="56">
        <f t="shared" si="218"/>
        <v>115.7</v>
      </c>
      <c r="K6946" s="72">
        <v>12.44</v>
      </c>
      <c r="L6946">
        <v>1919.82861328125</v>
      </c>
      <c r="M6946">
        <v>1669</v>
      </c>
      <c r="N6946">
        <v>1197.0833740234375</v>
      </c>
      <c r="Q6946">
        <v>814</v>
      </c>
      <c r="R6946">
        <v>944.48779296875</v>
      </c>
    </row>
    <row r="6947" spans="8:18" x14ac:dyDescent="0.3">
      <c r="H6947" s="54">
        <f t="shared" si="219"/>
        <v>5</v>
      </c>
      <c r="I6947" s="55">
        <v>6943</v>
      </c>
      <c r="J6947" s="56">
        <f t="shared" si="218"/>
        <v>115.71666666666667</v>
      </c>
      <c r="K6947" s="72">
        <v>12.24</v>
      </c>
      <c r="L6947">
        <v>3005.792236328125</v>
      </c>
      <c r="M6947">
        <v>1669</v>
      </c>
      <c r="N6947">
        <v>1103.7327880859375</v>
      </c>
      <c r="Q6947">
        <v>814</v>
      </c>
      <c r="R6947">
        <v>1021.3646850585938</v>
      </c>
    </row>
    <row r="6948" spans="8:18" x14ac:dyDescent="0.3">
      <c r="H6948" s="54">
        <f t="shared" si="219"/>
        <v>5</v>
      </c>
      <c r="I6948" s="55">
        <v>6944</v>
      </c>
      <c r="J6948" s="56">
        <f t="shared" si="218"/>
        <v>115.73333333333333</v>
      </c>
      <c r="K6948" s="72">
        <v>12.54</v>
      </c>
      <c r="L6948">
        <v>2811.870361328125</v>
      </c>
      <c r="M6948">
        <v>1669</v>
      </c>
      <c r="N6948">
        <v>977.43505859375</v>
      </c>
      <c r="Q6948">
        <v>1669</v>
      </c>
      <c r="R6948">
        <v>1197.0833740234375</v>
      </c>
    </row>
    <row r="6949" spans="8:18" x14ac:dyDescent="0.3">
      <c r="H6949" s="54">
        <f t="shared" si="219"/>
        <v>5</v>
      </c>
      <c r="I6949" s="55">
        <v>6945</v>
      </c>
      <c r="J6949" s="56">
        <f t="shared" si="218"/>
        <v>115.75</v>
      </c>
      <c r="K6949" s="72">
        <v>13.34</v>
      </c>
      <c r="L6949">
        <v>3083.361328125</v>
      </c>
      <c r="M6949">
        <v>1669</v>
      </c>
      <c r="N6949">
        <v>1197.0833740234375</v>
      </c>
      <c r="Q6949">
        <v>1669</v>
      </c>
      <c r="R6949">
        <v>1103.7327880859375</v>
      </c>
    </row>
    <row r="6950" spans="8:18" x14ac:dyDescent="0.3">
      <c r="H6950" s="54">
        <f t="shared" si="219"/>
        <v>5</v>
      </c>
      <c r="I6950" s="55">
        <v>6946</v>
      </c>
      <c r="J6950" s="56">
        <f t="shared" si="218"/>
        <v>115.76666666666667</v>
      </c>
      <c r="K6950" s="72">
        <v>13.64</v>
      </c>
      <c r="L6950">
        <v>2908.83154296875</v>
      </c>
      <c r="M6950">
        <v>1669</v>
      </c>
      <c r="N6950">
        <v>1131.1888427734375</v>
      </c>
      <c r="Q6950">
        <v>1669</v>
      </c>
      <c r="R6950">
        <v>977.43505859375</v>
      </c>
    </row>
    <row r="6951" spans="8:18" x14ac:dyDescent="0.3">
      <c r="H6951" s="54">
        <f t="shared" si="219"/>
        <v>5</v>
      </c>
      <c r="I6951" s="55">
        <v>6947</v>
      </c>
      <c r="J6951" s="56">
        <f t="shared" si="218"/>
        <v>115.78333333333333</v>
      </c>
      <c r="K6951" s="72">
        <v>14.94</v>
      </c>
      <c r="L6951">
        <v>2617.9482421875</v>
      </c>
      <c r="M6951">
        <v>1669</v>
      </c>
      <c r="N6951">
        <v>1087.2591552734375</v>
      </c>
      <c r="Q6951">
        <v>1669</v>
      </c>
      <c r="R6951">
        <v>1197.0833740234375</v>
      </c>
    </row>
    <row r="6952" spans="8:18" x14ac:dyDescent="0.3">
      <c r="H6952" s="54">
        <f t="shared" si="219"/>
        <v>5</v>
      </c>
      <c r="I6952" s="55">
        <v>6948</v>
      </c>
      <c r="J6952" s="56">
        <f t="shared" si="218"/>
        <v>115.8</v>
      </c>
      <c r="K6952" s="72">
        <v>16.04</v>
      </c>
      <c r="L6952">
        <v>2404.6337890625</v>
      </c>
      <c r="M6952">
        <v>1669</v>
      </c>
      <c r="N6952">
        <v>1059.8031005859375</v>
      </c>
      <c r="Q6952">
        <v>1669</v>
      </c>
      <c r="R6952">
        <v>1131.1888427734375</v>
      </c>
    </row>
    <row r="6953" spans="8:18" x14ac:dyDescent="0.3">
      <c r="H6953" s="54">
        <f t="shared" si="219"/>
        <v>5</v>
      </c>
      <c r="I6953" s="55">
        <v>6949</v>
      </c>
      <c r="J6953" s="56">
        <f t="shared" si="218"/>
        <v>115.81666666666666</v>
      </c>
      <c r="K6953" s="72">
        <v>16.239999999999998</v>
      </c>
      <c r="L6953">
        <v>2443.418212890625</v>
      </c>
      <c r="M6953">
        <v>1669</v>
      </c>
      <c r="N6953">
        <v>982.92626953125</v>
      </c>
      <c r="Q6953">
        <v>1669</v>
      </c>
      <c r="R6953">
        <v>1087.2591552734375</v>
      </c>
    </row>
    <row r="6954" spans="8:18" x14ac:dyDescent="0.3">
      <c r="H6954" s="54">
        <f t="shared" si="219"/>
        <v>5</v>
      </c>
      <c r="I6954" s="55">
        <v>6950</v>
      </c>
      <c r="J6954" s="56">
        <f t="shared" si="218"/>
        <v>115.83333333333333</v>
      </c>
      <c r="K6954" s="72">
        <v>16.64</v>
      </c>
      <c r="L6954">
        <v>2404.6337890625</v>
      </c>
      <c r="M6954">
        <v>1669</v>
      </c>
      <c r="N6954">
        <v>1032.34716796875</v>
      </c>
      <c r="Q6954">
        <v>1669</v>
      </c>
      <c r="R6954">
        <v>1059.8031005859375</v>
      </c>
    </row>
    <row r="6955" spans="8:18" x14ac:dyDescent="0.3">
      <c r="H6955" s="54">
        <f t="shared" si="219"/>
        <v>5</v>
      </c>
      <c r="I6955" s="55">
        <v>6951</v>
      </c>
      <c r="J6955" s="56">
        <f t="shared" si="218"/>
        <v>115.85</v>
      </c>
      <c r="K6955" s="72">
        <v>16.64</v>
      </c>
      <c r="L6955">
        <v>2152.53515625</v>
      </c>
      <c r="M6955">
        <v>1669</v>
      </c>
      <c r="N6955">
        <v>1202.5745849609375</v>
      </c>
      <c r="Q6955">
        <v>1669</v>
      </c>
      <c r="R6955">
        <v>982.92626953125</v>
      </c>
    </row>
    <row r="6956" spans="8:18" x14ac:dyDescent="0.3">
      <c r="H6956" s="54">
        <f t="shared" si="219"/>
        <v>5</v>
      </c>
      <c r="I6956" s="55">
        <v>6952</v>
      </c>
      <c r="J6956" s="56">
        <f t="shared" si="218"/>
        <v>115.86666666666666</v>
      </c>
      <c r="K6956" s="72">
        <v>16.64</v>
      </c>
      <c r="L6956">
        <v>1881.0443115234375</v>
      </c>
      <c r="M6956">
        <v>1669</v>
      </c>
      <c r="N6956">
        <v>1098.2415771484375</v>
      </c>
      <c r="Q6956">
        <v>1669</v>
      </c>
      <c r="R6956">
        <v>1032.34716796875</v>
      </c>
    </row>
    <row r="6957" spans="8:18" x14ac:dyDescent="0.3">
      <c r="H6957" s="54">
        <f t="shared" si="219"/>
        <v>5</v>
      </c>
      <c r="I6957" s="55">
        <v>6953</v>
      </c>
      <c r="J6957" s="56">
        <f t="shared" si="218"/>
        <v>115.88333333333333</v>
      </c>
      <c r="K6957" s="72">
        <v>16.54</v>
      </c>
      <c r="L6957">
        <v>1842.2598876953125</v>
      </c>
      <c r="M6957">
        <v>1669</v>
      </c>
      <c r="N6957">
        <v>1070.7855224609375</v>
      </c>
      <c r="Q6957">
        <v>1669</v>
      </c>
      <c r="R6957">
        <v>1202.5745849609375</v>
      </c>
    </row>
    <row r="6958" spans="8:18" x14ac:dyDescent="0.3">
      <c r="H6958" s="54">
        <f t="shared" si="219"/>
        <v>5</v>
      </c>
      <c r="I6958" s="55">
        <v>6954</v>
      </c>
      <c r="J6958" s="56">
        <f t="shared" si="218"/>
        <v>115.89999999999999</v>
      </c>
      <c r="K6958" s="72">
        <v>15.64</v>
      </c>
      <c r="L6958">
        <v>1609.5533447265625</v>
      </c>
      <c r="M6958">
        <v>1669</v>
      </c>
      <c r="N6958">
        <v>1054.31201171875</v>
      </c>
      <c r="Q6958">
        <v>1669</v>
      </c>
      <c r="R6958">
        <v>1098.2415771484375</v>
      </c>
    </row>
    <row r="6959" spans="8:18" x14ac:dyDescent="0.3">
      <c r="H6959" s="54">
        <f t="shared" si="219"/>
        <v>5</v>
      </c>
      <c r="I6959" s="55">
        <v>6955</v>
      </c>
      <c r="J6959" s="56">
        <f t="shared" si="218"/>
        <v>115.91666666666667</v>
      </c>
      <c r="K6959" s="72">
        <v>14.74</v>
      </c>
      <c r="L6959">
        <v>1396.2391357421875</v>
      </c>
      <c r="M6959">
        <v>814</v>
      </c>
      <c r="N6959">
        <v>1026.85595703125</v>
      </c>
      <c r="Q6959">
        <v>1669</v>
      </c>
      <c r="R6959">
        <v>1070.7855224609375</v>
      </c>
    </row>
    <row r="6960" spans="8:18" x14ac:dyDescent="0.3">
      <c r="H6960" s="54">
        <f t="shared" si="219"/>
        <v>5</v>
      </c>
      <c r="I6960" s="55">
        <v>6956</v>
      </c>
      <c r="J6960" s="56">
        <f t="shared" si="218"/>
        <v>115.93333333333334</v>
      </c>
      <c r="K6960" s="72">
        <v>14.04</v>
      </c>
      <c r="L6960">
        <v>1221.7091064453125</v>
      </c>
      <c r="M6960">
        <v>814</v>
      </c>
      <c r="N6960">
        <v>928.01416015625</v>
      </c>
      <c r="Q6960">
        <v>1669</v>
      </c>
      <c r="R6960">
        <v>1054.31201171875</v>
      </c>
    </row>
    <row r="6961" spans="8:18" x14ac:dyDescent="0.3">
      <c r="H6961" s="54">
        <f t="shared" si="219"/>
        <v>5</v>
      </c>
      <c r="I6961" s="55">
        <v>6957</v>
      </c>
      <c r="J6961" s="56">
        <f t="shared" si="218"/>
        <v>115.95</v>
      </c>
      <c r="K6961" s="72">
        <v>13.54</v>
      </c>
      <c r="L6961">
        <v>1221.7091064453125</v>
      </c>
      <c r="M6961">
        <v>814</v>
      </c>
      <c r="N6961">
        <v>900.55810546875</v>
      </c>
      <c r="Q6961">
        <v>814</v>
      </c>
      <c r="R6961">
        <v>1026.85595703125</v>
      </c>
    </row>
    <row r="6962" spans="8:18" x14ac:dyDescent="0.3">
      <c r="H6962" s="54">
        <f t="shared" si="219"/>
        <v>5</v>
      </c>
      <c r="I6962" s="55">
        <v>6958</v>
      </c>
      <c r="J6962" s="56">
        <f t="shared" si="218"/>
        <v>115.96666666666667</v>
      </c>
      <c r="K6962" s="72">
        <v>13.04</v>
      </c>
      <c r="L6962">
        <v>1163.5325927734375</v>
      </c>
      <c r="M6962">
        <v>814</v>
      </c>
      <c r="N6962">
        <v>752.2955322265625</v>
      </c>
      <c r="Q6962">
        <v>814</v>
      </c>
      <c r="R6962">
        <v>928.01416015625</v>
      </c>
    </row>
    <row r="6963" spans="8:18" x14ac:dyDescent="0.3">
      <c r="H6963" s="54">
        <f t="shared" si="219"/>
        <v>5</v>
      </c>
      <c r="I6963" s="55">
        <v>6959</v>
      </c>
      <c r="J6963" s="56">
        <f t="shared" si="218"/>
        <v>115.98333333333333</v>
      </c>
      <c r="K6963" s="72">
        <v>12.84</v>
      </c>
      <c r="L6963">
        <v>1509.0389404296875</v>
      </c>
      <c r="M6963">
        <v>663</v>
      </c>
      <c r="N6963">
        <v>706.70111083984375</v>
      </c>
      <c r="Q6963">
        <v>814</v>
      </c>
      <c r="R6963">
        <v>900.55810546875</v>
      </c>
    </row>
    <row r="6964" spans="8:18" x14ac:dyDescent="0.3">
      <c r="H6964" s="54">
        <f t="shared" si="219"/>
        <v>5</v>
      </c>
      <c r="I6964" s="55">
        <v>6960</v>
      </c>
      <c r="J6964" s="56">
        <f t="shared" si="218"/>
        <v>116</v>
      </c>
      <c r="K6964" s="72">
        <v>12.44</v>
      </c>
      <c r="L6964">
        <v>1433.5870361328125</v>
      </c>
      <c r="M6964">
        <v>663</v>
      </c>
      <c r="N6964">
        <v>725.9310302734375</v>
      </c>
      <c r="Q6964">
        <v>814</v>
      </c>
      <c r="R6964">
        <v>752.2955322265625</v>
      </c>
    </row>
    <row r="6965" spans="8:18" x14ac:dyDescent="0.3">
      <c r="H6965" s="54">
        <f t="shared" si="219"/>
        <v>5</v>
      </c>
      <c r="I6965" s="55">
        <v>6961</v>
      </c>
      <c r="J6965" s="56">
        <f t="shared" ref="J6965:J7028" si="220">I6965*$C$1</f>
        <v>116.01666666666667</v>
      </c>
      <c r="K6965" s="72">
        <v>14.51</v>
      </c>
      <c r="L6965">
        <v>1483.888427734375</v>
      </c>
      <c r="M6965">
        <v>663</v>
      </c>
      <c r="N6965">
        <v>749.968505859375</v>
      </c>
      <c r="Q6965">
        <v>663</v>
      </c>
      <c r="R6965">
        <v>706.70111083984375</v>
      </c>
    </row>
    <row r="6966" spans="8:18" x14ac:dyDescent="0.3">
      <c r="H6966" s="54">
        <f t="shared" si="219"/>
        <v>5</v>
      </c>
      <c r="I6966" s="55">
        <v>6962</v>
      </c>
      <c r="J6966" s="56">
        <f t="shared" si="220"/>
        <v>116.03333333333333</v>
      </c>
      <c r="K6966" s="72">
        <v>14.51</v>
      </c>
      <c r="L6966">
        <v>1458.7376708984375</v>
      </c>
      <c r="M6966">
        <v>663</v>
      </c>
      <c r="N6966">
        <v>769.198486328125</v>
      </c>
      <c r="Q6966">
        <v>663</v>
      </c>
      <c r="R6966">
        <v>725.9310302734375</v>
      </c>
    </row>
    <row r="6967" spans="8:18" x14ac:dyDescent="0.3">
      <c r="H6967" s="54">
        <f t="shared" si="219"/>
        <v>5</v>
      </c>
      <c r="I6967" s="55">
        <v>6963</v>
      </c>
      <c r="J6967" s="56">
        <f t="shared" si="220"/>
        <v>116.05</v>
      </c>
      <c r="K6967" s="72">
        <v>14.71</v>
      </c>
      <c r="L6967">
        <v>1458.7376708984375</v>
      </c>
      <c r="M6967">
        <v>663</v>
      </c>
      <c r="N6967">
        <v>793.23590087890625</v>
      </c>
      <c r="Q6967">
        <v>663</v>
      </c>
      <c r="R6967">
        <v>749.968505859375</v>
      </c>
    </row>
    <row r="6968" spans="8:18" x14ac:dyDescent="0.3">
      <c r="H6968" s="54">
        <f t="shared" si="219"/>
        <v>5</v>
      </c>
      <c r="I6968" s="55">
        <v>6964</v>
      </c>
      <c r="J6968" s="56">
        <f t="shared" si="220"/>
        <v>116.06666666666666</v>
      </c>
      <c r="K6968" s="72">
        <v>14.41</v>
      </c>
      <c r="L6968">
        <v>1458.7376708984375</v>
      </c>
      <c r="M6968">
        <v>663</v>
      </c>
      <c r="N6968">
        <v>826.88836669921875</v>
      </c>
      <c r="Q6968">
        <v>663</v>
      </c>
      <c r="R6968">
        <v>769.198486328125</v>
      </c>
    </row>
    <row r="6969" spans="8:18" x14ac:dyDescent="0.3">
      <c r="H6969" s="54">
        <f t="shared" si="219"/>
        <v>5</v>
      </c>
      <c r="I6969" s="55">
        <v>6965</v>
      </c>
      <c r="J6969" s="56">
        <f t="shared" si="220"/>
        <v>116.08333333333333</v>
      </c>
      <c r="K6969" s="72">
        <v>14.01</v>
      </c>
      <c r="L6969">
        <v>2489.914306640625</v>
      </c>
      <c r="M6969">
        <v>663</v>
      </c>
      <c r="N6969">
        <v>894.19317626953125</v>
      </c>
      <c r="Q6969">
        <v>663</v>
      </c>
      <c r="R6969">
        <v>793.23590087890625</v>
      </c>
    </row>
    <row r="6970" spans="8:18" x14ac:dyDescent="0.3">
      <c r="H6970" s="54">
        <f t="shared" si="219"/>
        <v>5</v>
      </c>
      <c r="I6970" s="55">
        <v>6966</v>
      </c>
      <c r="J6970" s="56">
        <f t="shared" si="220"/>
        <v>116.1</v>
      </c>
      <c r="K6970" s="72">
        <v>14.01</v>
      </c>
      <c r="L6970">
        <v>2489.914306640625</v>
      </c>
      <c r="M6970">
        <v>1361</v>
      </c>
      <c r="N6970">
        <v>1048.0328369140625</v>
      </c>
      <c r="Q6970">
        <v>663</v>
      </c>
      <c r="R6970">
        <v>826.88836669921875</v>
      </c>
    </row>
    <row r="6971" spans="8:18" x14ac:dyDescent="0.3">
      <c r="H6971" s="54">
        <f t="shared" si="219"/>
        <v>5</v>
      </c>
      <c r="I6971" s="55">
        <v>6967</v>
      </c>
      <c r="J6971" s="56">
        <f t="shared" si="220"/>
        <v>116.11666666666666</v>
      </c>
      <c r="K6971" s="72">
        <v>13.81</v>
      </c>
      <c r="L6971">
        <v>3898.3505859375</v>
      </c>
      <c r="M6971">
        <v>1361</v>
      </c>
      <c r="N6971">
        <v>966.3055419921875</v>
      </c>
      <c r="Q6971">
        <v>663</v>
      </c>
      <c r="R6971">
        <v>894.19317626953125</v>
      </c>
    </row>
    <row r="6972" spans="8:18" x14ac:dyDescent="0.3">
      <c r="H6972" s="54">
        <f t="shared" si="219"/>
        <v>5</v>
      </c>
      <c r="I6972" s="55">
        <v>6968</v>
      </c>
      <c r="J6972" s="56">
        <f t="shared" si="220"/>
        <v>116.13333333333333</v>
      </c>
      <c r="K6972" s="72">
        <v>13.41</v>
      </c>
      <c r="L6972">
        <v>3646.84423828125</v>
      </c>
      <c r="M6972">
        <v>1361</v>
      </c>
      <c r="N6972">
        <v>855.7332763671875</v>
      </c>
      <c r="Q6972">
        <v>1361</v>
      </c>
      <c r="R6972">
        <v>1048.0328369140625</v>
      </c>
    </row>
    <row r="6973" spans="8:18" x14ac:dyDescent="0.3">
      <c r="H6973" s="54">
        <f t="shared" si="219"/>
        <v>5</v>
      </c>
      <c r="I6973" s="55">
        <v>6969</v>
      </c>
      <c r="J6973" s="56">
        <f t="shared" si="220"/>
        <v>116.14999999999999</v>
      </c>
      <c r="K6973" s="72">
        <v>13.31</v>
      </c>
      <c r="L6973">
        <v>3998.953369140625</v>
      </c>
      <c r="M6973">
        <v>1361</v>
      </c>
      <c r="N6973">
        <v>1048.0328369140625</v>
      </c>
      <c r="Q6973">
        <v>1361</v>
      </c>
      <c r="R6973">
        <v>966.3055419921875</v>
      </c>
    </row>
    <row r="6974" spans="8:18" x14ac:dyDescent="0.3">
      <c r="H6974" s="54">
        <f t="shared" si="219"/>
        <v>5</v>
      </c>
      <c r="I6974" s="55">
        <v>6970</v>
      </c>
      <c r="J6974" s="56">
        <f t="shared" si="220"/>
        <v>116.16666666666667</v>
      </c>
      <c r="K6974" s="72">
        <v>13.71</v>
      </c>
      <c r="L6974">
        <v>3772.59765625</v>
      </c>
      <c r="M6974">
        <v>1361</v>
      </c>
      <c r="N6974">
        <v>990.343017578125</v>
      </c>
      <c r="Q6974">
        <v>1361</v>
      </c>
      <c r="R6974">
        <v>855.7332763671875</v>
      </c>
    </row>
    <row r="6975" spans="8:18" x14ac:dyDescent="0.3">
      <c r="H6975" s="54">
        <f t="shared" si="219"/>
        <v>5</v>
      </c>
      <c r="I6975" s="55">
        <v>6971</v>
      </c>
      <c r="J6975" s="56">
        <f t="shared" si="220"/>
        <v>116.18333333333334</v>
      </c>
      <c r="K6975" s="72">
        <v>14.41</v>
      </c>
      <c r="L6975">
        <v>3395.337890625</v>
      </c>
      <c r="M6975">
        <v>1361</v>
      </c>
      <c r="N6975">
        <v>951.88311767578125</v>
      </c>
      <c r="Q6975">
        <v>1361</v>
      </c>
      <c r="R6975">
        <v>1048.0328369140625</v>
      </c>
    </row>
    <row r="6976" spans="8:18" x14ac:dyDescent="0.3">
      <c r="H6976" s="54">
        <f t="shared" si="219"/>
        <v>5</v>
      </c>
      <c r="I6976" s="55">
        <v>6972</v>
      </c>
      <c r="J6976" s="56">
        <f t="shared" si="220"/>
        <v>116.2</v>
      </c>
      <c r="K6976" s="72">
        <v>14.61</v>
      </c>
      <c r="L6976">
        <v>3118.6806640625</v>
      </c>
      <c r="M6976">
        <v>1361</v>
      </c>
      <c r="N6976">
        <v>927.84564208984375</v>
      </c>
      <c r="Q6976">
        <v>1361</v>
      </c>
      <c r="R6976">
        <v>990.343017578125</v>
      </c>
    </row>
    <row r="6977" spans="8:18" x14ac:dyDescent="0.3">
      <c r="H6977" s="54">
        <f t="shared" si="219"/>
        <v>5</v>
      </c>
      <c r="I6977" s="55">
        <v>6973</v>
      </c>
      <c r="J6977" s="56">
        <f t="shared" si="220"/>
        <v>116.21666666666667</v>
      </c>
      <c r="K6977" s="72">
        <v>14.81</v>
      </c>
      <c r="L6977">
        <v>3168.981689453125</v>
      </c>
      <c r="M6977">
        <v>1361</v>
      </c>
      <c r="N6977">
        <v>860.540771484375</v>
      </c>
      <c r="Q6977">
        <v>1361</v>
      </c>
      <c r="R6977">
        <v>951.88311767578125</v>
      </c>
    </row>
    <row r="6978" spans="8:18" x14ac:dyDescent="0.3">
      <c r="H6978" s="54">
        <f t="shared" si="219"/>
        <v>5</v>
      </c>
      <c r="I6978" s="55">
        <v>6974</v>
      </c>
      <c r="J6978" s="56">
        <f t="shared" si="220"/>
        <v>116.23333333333333</v>
      </c>
      <c r="K6978" s="72">
        <v>14.51</v>
      </c>
      <c r="L6978">
        <v>3118.6806640625</v>
      </c>
      <c r="M6978">
        <v>1361</v>
      </c>
      <c r="N6978">
        <v>903.80816650390625</v>
      </c>
      <c r="Q6978">
        <v>1361</v>
      </c>
      <c r="R6978">
        <v>927.84564208984375</v>
      </c>
    </row>
    <row r="6979" spans="8:18" x14ac:dyDescent="0.3">
      <c r="H6979" s="54">
        <f t="shared" si="219"/>
        <v>5</v>
      </c>
      <c r="I6979" s="55">
        <v>6975</v>
      </c>
      <c r="J6979" s="56">
        <f t="shared" si="220"/>
        <v>116.25</v>
      </c>
      <c r="K6979" s="72">
        <v>14.01</v>
      </c>
      <c r="L6979">
        <v>2791.72216796875</v>
      </c>
      <c r="M6979">
        <v>1361</v>
      </c>
      <c r="N6979">
        <v>1052.84033203125</v>
      </c>
      <c r="Q6979">
        <v>1361</v>
      </c>
      <c r="R6979">
        <v>860.540771484375</v>
      </c>
    </row>
    <row r="6980" spans="8:18" x14ac:dyDescent="0.3">
      <c r="H6980" s="54">
        <f t="shared" si="219"/>
        <v>5</v>
      </c>
      <c r="I6980" s="55">
        <v>6976</v>
      </c>
      <c r="J6980" s="56">
        <f t="shared" si="220"/>
        <v>116.26666666666667</v>
      </c>
      <c r="K6980" s="72">
        <v>13.11</v>
      </c>
      <c r="L6980">
        <v>2439.613037109375</v>
      </c>
      <c r="M6980">
        <v>1361</v>
      </c>
      <c r="N6980">
        <v>961.498046875</v>
      </c>
      <c r="Q6980">
        <v>1361</v>
      </c>
      <c r="R6980">
        <v>903.80816650390625</v>
      </c>
    </row>
    <row r="6981" spans="8:18" x14ac:dyDescent="0.3">
      <c r="H6981" s="54">
        <f t="shared" si="219"/>
        <v>5</v>
      </c>
      <c r="I6981" s="55">
        <v>6977</v>
      </c>
      <c r="J6981" s="56">
        <f t="shared" si="220"/>
        <v>116.28333333333333</v>
      </c>
      <c r="K6981" s="72">
        <v>11.81</v>
      </c>
      <c r="L6981">
        <v>2389.311767578125</v>
      </c>
      <c r="M6981">
        <v>1361</v>
      </c>
      <c r="N6981">
        <v>937.46063232421875</v>
      </c>
      <c r="Q6981">
        <v>1361</v>
      </c>
      <c r="R6981">
        <v>1052.84033203125</v>
      </c>
    </row>
    <row r="6982" spans="8:18" x14ac:dyDescent="0.3">
      <c r="H6982" s="54">
        <f t="shared" ref="H6982:H7045" si="221">ROUNDUP(J6982/24,0)</f>
        <v>5</v>
      </c>
      <c r="I6982" s="55">
        <v>6978</v>
      </c>
      <c r="J6982" s="56">
        <f t="shared" si="220"/>
        <v>116.3</v>
      </c>
      <c r="K6982" s="72">
        <v>10.81</v>
      </c>
      <c r="L6982">
        <v>2087.50390625</v>
      </c>
      <c r="M6982">
        <v>1361</v>
      </c>
      <c r="N6982">
        <v>923.03814697265625</v>
      </c>
      <c r="Q6982">
        <v>1361</v>
      </c>
      <c r="R6982">
        <v>961.498046875</v>
      </c>
    </row>
    <row r="6983" spans="8:18" x14ac:dyDescent="0.3">
      <c r="H6983" s="54">
        <f t="shared" si="221"/>
        <v>5</v>
      </c>
      <c r="I6983" s="55">
        <v>6979</v>
      </c>
      <c r="J6983" s="56">
        <f t="shared" si="220"/>
        <v>116.31666666666666</v>
      </c>
      <c r="K6983" s="72">
        <v>10.210000000000001</v>
      </c>
      <c r="L6983">
        <v>1810.8468017578125</v>
      </c>
      <c r="M6983">
        <v>663</v>
      </c>
      <c r="N6983">
        <v>899.00067138671875</v>
      </c>
      <c r="Q6983">
        <v>1361</v>
      </c>
      <c r="R6983">
        <v>937.46063232421875</v>
      </c>
    </row>
    <row r="6984" spans="8:18" x14ac:dyDescent="0.3">
      <c r="H6984" s="54">
        <f t="shared" si="221"/>
        <v>5</v>
      </c>
      <c r="I6984" s="55">
        <v>6980</v>
      </c>
      <c r="J6984" s="56">
        <f t="shared" si="220"/>
        <v>116.33333333333333</v>
      </c>
      <c r="K6984" s="72">
        <v>9.81</v>
      </c>
      <c r="L6984">
        <v>1584.4908447265625</v>
      </c>
      <c r="M6984">
        <v>663</v>
      </c>
      <c r="N6984">
        <v>812.46588134765625</v>
      </c>
      <c r="Q6984">
        <v>1361</v>
      </c>
      <c r="R6984">
        <v>923.03814697265625</v>
      </c>
    </row>
    <row r="6985" spans="8:18" x14ac:dyDescent="0.3">
      <c r="H6985" s="54">
        <f t="shared" si="221"/>
        <v>5</v>
      </c>
      <c r="I6985" s="55">
        <v>6981</v>
      </c>
      <c r="J6985" s="56">
        <f t="shared" si="220"/>
        <v>116.35</v>
      </c>
      <c r="K6985" s="72">
        <v>9.81</v>
      </c>
      <c r="L6985">
        <v>1584.4908447265625</v>
      </c>
      <c r="M6985">
        <v>663</v>
      </c>
      <c r="N6985">
        <v>788.42840576171875</v>
      </c>
      <c r="Q6985">
        <v>663</v>
      </c>
      <c r="R6985">
        <v>899.00067138671875</v>
      </c>
    </row>
    <row r="6986" spans="8:18" x14ac:dyDescent="0.3">
      <c r="H6986" s="54">
        <f t="shared" si="221"/>
        <v>5</v>
      </c>
      <c r="I6986" s="55">
        <v>6982</v>
      </c>
      <c r="J6986" s="56">
        <f t="shared" si="220"/>
        <v>116.36666666666666</v>
      </c>
      <c r="K6986" s="72">
        <v>9.7100000000000009</v>
      </c>
      <c r="L6986">
        <v>1509.0389404296875</v>
      </c>
      <c r="M6986">
        <v>663</v>
      </c>
      <c r="N6986">
        <v>658.62615966796875</v>
      </c>
      <c r="Q6986">
        <v>663</v>
      </c>
      <c r="R6986">
        <v>812.46588134765625</v>
      </c>
    </row>
    <row r="6987" spans="8:18" x14ac:dyDescent="0.3">
      <c r="H6987" s="54">
        <f t="shared" si="221"/>
        <v>5</v>
      </c>
      <c r="I6987" s="55">
        <v>6983</v>
      </c>
      <c r="J6987" s="56">
        <f t="shared" si="220"/>
        <v>116.38333333333333</v>
      </c>
      <c r="K6987" s="72">
        <v>9.61</v>
      </c>
      <c r="L6987">
        <v>1104.5245361328125</v>
      </c>
      <c r="M6987">
        <v>0</v>
      </c>
      <c r="N6987">
        <v>670.9407958984375</v>
      </c>
      <c r="Q6987">
        <v>663</v>
      </c>
      <c r="R6987">
        <v>788.42840576171875</v>
      </c>
    </row>
    <row r="6988" spans="8:18" x14ac:dyDescent="0.3">
      <c r="H6988" s="54">
        <f t="shared" si="221"/>
        <v>5</v>
      </c>
      <c r="I6988" s="55">
        <v>6984</v>
      </c>
      <c r="J6988" s="56">
        <f t="shared" si="220"/>
        <v>116.39999999999999</v>
      </c>
      <c r="K6988" s="72">
        <v>9.51</v>
      </c>
      <c r="L6988">
        <v>1049.2982177734375</v>
      </c>
      <c r="M6988">
        <v>0</v>
      </c>
      <c r="N6988">
        <v>692.240478515625</v>
      </c>
      <c r="Q6988">
        <v>663</v>
      </c>
      <c r="R6988">
        <v>658.62615966796875</v>
      </c>
    </row>
    <row r="6989" spans="8:18" x14ac:dyDescent="0.3">
      <c r="H6989" s="54">
        <f t="shared" si="221"/>
        <v>5</v>
      </c>
      <c r="I6989" s="55">
        <v>6985</v>
      </c>
      <c r="J6989" s="56">
        <f t="shared" si="220"/>
        <v>116.41666666666667</v>
      </c>
      <c r="K6989" s="72">
        <v>10.08</v>
      </c>
      <c r="L6989">
        <v>1086.11572265625</v>
      </c>
      <c r="M6989">
        <v>0</v>
      </c>
      <c r="N6989">
        <v>708.21527099609375</v>
      </c>
      <c r="Q6989">
        <v>0</v>
      </c>
      <c r="R6989">
        <v>670.9407958984375</v>
      </c>
    </row>
    <row r="6990" spans="8:18" x14ac:dyDescent="0.3">
      <c r="H6990" s="54">
        <f t="shared" si="221"/>
        <v>5</v>
      </c>
      <c r="I6990" s="55">
        <v>6986</v>
      </c>
      <c r="J6990" s="56">
        <f t="shared" si="220"/>
        <v>116.43333333333334</v>
      </c>
      <c r="K6990" s="72">
        <v>10.38</v>
      </c>
      <c r="L6990">
        <v>1067.70703125</v>
      </c>
      <c r="M6990">
        <v>0</v>
      </c>
      <c r="N6990">
        <v>740.16485595703125</v>
      </c>
      <c r="Q6990">
        <v>0</v>
      </c>
      <c r="R6990">
        <v>692.240478515625</v>
      </c>
    </row>
    <row r="6991" spans="8:18" x14ac:dyDescent="0.3">
      <c r="H6991" s="54">
        <f t="shared" si="221"/>
        <v>5</v>
      </c>
      <c r="I6991" s="55">
        <v>6987</v>
      </c>
      <c r="J6991" s="56">
        <f t="shared" si="220"/>
        <v>116.45</v>
      </c>
      <c r="K6991" s="72">
        <v>10.58</v>
      </c>
      <c r="L6991">
        <v>1067.70703125</v>
      </c>
      <c r="M6991">
        <v>0</v>
      </c>
      <c r="N6991">
        <v>793.41412353515625</v>
      </c>
      <c r="Q6991">
        <v>0</v>
      </c>
      <c r="R6991">
        <v>708.21527099609375</v>
      </c>
    </row>
    <row r="6992" spans="8:18" x14ac:dyDescent="0.3">
      <c r="H6992" s="54">
        <f t="shared" si="221"/>
        <v>5</v>
      </c>
      <c r="I6992" s="55">
        <v>6988</v>
      </c>
      <c r="J6992" s="56">
        <f t="shared" si="220"/>
        <v>116.46666666666667</v>
      </c>
      <c r="K6992" s="72">
        <v>10.68</v>
      </c>
      <c r="L6992">
        <v>1067.70703125</v>
      </c>
      <c r="M6992">
        <v>0</v>
      </c>
      <c r="N6992">
        <v>804.06396484375</v>
      </c>
      <c r="Q6992">
        <v>0</v>
      </c>
      <c r="R6992">
        <v>740.16485595703125</v>
      </c>
    </row>
    <row r="6993" spans="8:18" x14ac:dyDescent="0.3">
      <c r="H6993" s="54">
        <f t="shared" si="221"/>
        <v>5</v>
      </c>
      <c r="I6993" s="55">
        <v>6989</v>
      </c>
      <c r="J6993" s="56">
        <f t="shared" si="220"/>
        <v>116.48333333333333</v>
      </c>
      <c r="K6993" s="72">
        <v>10.68</v>
      </c>
      <c r="L6993">
        <v>1270.203125</v>
      </c>
      <c r="M6993">
        <v>0</v>
      </c>
      <c r="N6993">
        <v>814.71380615234375</v>
      </c>
      <c r="Q6993">
        <v>0</v>
      </c>
      <c r="R6993">
        <v>793.41412353515625</v>
      </c>
    </row>
    <row r="6994" spans="8:18" x14ac:dyDescent="0.3">
      <c r="H6994" s="54">
        <f t="shared" si="221"/>
        <v>5</v>
      </c>
      <c r="I6994" s="55">
        <v>6990</v>
      </c>
      <c r="J6994" s="56">
        <f t="shared" si="220"/>
        <v>116.5</v>
      </c>
      <c r="K6994" s="72">
        <v>10.78</v>
      </c>
      <c r="L6994">
        <v>1270.203125</v>
      </c>
      <c r="M6994">
        <v>2051</v>
      </c>
      <c r="N6994">
        <v>942.51202392578125</v>
      </c>
      <c r="Q6994">
        <v>0</v>
      </c>
      <c r="R6994">
        <v>804.06396484375</v>
      </c>
    </row>
    <row r="6995" spans="8:18" x14ac:dyDescent="0.3">
      <c r="H6995" s="54">
        <f t="shared" si="221"/>
        <v>5</v>
      </c>
      <c r="I6995" s="55">
        <v>6991</v>
      </c>
      <c r="J6995" s="56">
        <f t="shared" si="220"/>
        <v>116.51666666666667</v>
      </c>
      <c r="K6995" s="72">
        <v>10.78</v>
      </c>
      <c r="L6995">
        <v>1564.742919921875</v>
      </c>
      <c r="M6995">
        <v>2051</v>
      </c>
      <c r="N6995">
        <v>985.1114501953125</v>
      </c>
      <c r="Q6995">
        <v>0</v>
      </c>
      <c r="R6995">
        <v>814.71380615234375</v>
      </c>
    </row>
    <row r="6996" spans="8:18" x14ac:dyDescent="0.3">
      <c r="H6996" s="54">
        <f t="shared" si="221"/>
        <v>5</v>
      </c>
      <c r="I6996" s="55">
        <v>6992</v>
      </c>
      <c r="J6996" s="56">
        <f t="shared" si="220"/>
        <v>116.53333333333333</v>
      </c>
      <c r="K6996" s="72">
        <v>10.68</v>
      </c>
      <c r="L6996">
        <v>1546.334228515625</v>
      </c>
      <c r="M6996">
        <v>2051</v>
      </c>
      <c r="N6996">
        <v>889.26275634765625</v>
      </c>
      <c r="Q6996">
        <v>2051</v>
      </c>
      <c r="R6996">
        <v>942.51202392578125</v>
      </c>
    </row>
    <row r="6997" spans="8:18" x14ac:dyDescent="0.3">
      <c r="H6997" s="54">
        <f t="shared" si="221"/>
        <v>5</v>
      </c>
      <c r="I6997" s="55">
        <v>6993</v>
      </c>
      <c r="J6997" s="56">
        <f t="shared" si="220"/>
        <v>116.55</v>
      </c>
      <c r="K6997" s="72">
        <v>11.28</v>
      </c>
      <c r="L6997">
        <v>1509.516845703125</v>
      </c>
      <c r="M6997">
        <v>2051</v>
      </c>
      <c r="N6997">
        <v>958.48681640625</v>
      </c>
      <c r="Q6997">
        <v>2051</v>
      </c>
      <c r="R6997">
        <v>985.1114501953125</v>
      </c>
    </row>
    <row r="6998" spans="8:18" x14ac:dyDescent="0.3">
      <c r="H6998" s="54">
        <f t="shared" si="221"/>
        <v>5</v>
      </c>
      <c r="I6998" s="55">
        <v>6994</v>
      </c>
      <c r="J6998" s="56">
        <f t="shared" si="220"/>
        <v>116.56666666666666</v>
      </c>
      <c r="K6998" s="72">
        <v>12.58</v>
      </c>
      <c r="L6998">
        <v>1767.2391357421875</v>
      </c>
      <c r="M6998">
        <v>2051</v>
      </c>
      <c r="N6998">
        <v>926.53729248046875</v>
      </c>
      <c r="Q6998">
        <v>2051</v>
      </c>
      <c r="R6998">
        <v>889.26275634765625</v>
      </c>
    </row>
    <row r="6999" spans="8:18" x14ac:dyDescent="0.3">
      <c r="H6999" s="54">
        <f t="shared" si="221"/>
        <v>5</v>
      </c>
      <c r="I6999" s="55">
        <v>6995</v>
      </c>
      <c r="J6999" s="56">
        <f t="shared" si="220"/>
        <v>116.58333333333333</v>
      </c>
      <c r="K6999" s="72">
        <v>12.98</v>
      </c>
      <c r="L6999">
        <v>1417.4730224609375</v>
      </c>
      <c r="M6999">
        <v>2051</v>
      </c>
      <c r="N6999">
        <v>926.53729248046875</v>
      </c>
      <c r="Q6999">
        <v>2051</v>
      </c>
      <c r="R6999">
        <v>958.48681640625</v>
      </c>
    </row>
    <row r="7000" spans="8:18" x14ac:dyDescent="0.3">
      <c r="H7000" s="54">
        <f t="shared" si="221"/>
        <v>5</v>
      </c>
      <c r="I7000" s="55">
        <v>6996</v>
      </c>
      <c r="J7000" s="56">
        <f t="shared" si="220"/>
        <v>116.6</v>
      </c>
      <c r="K7000" s="72">
        <v>14.38</v>
      </c>
      <c r="L7000">
        <v>1380.6556396484375</v>
      </c>
      <c r="M7000">
        <v>2051</v>
      </c>
      <c r="N7000">
        <v>836.01348876953125</v>
      </c>
      <c r="Q7000">
        <v>2051</v>
      </c>
      <c r="R7000">
        <v>926.53729248046875</v>
      </c>
    </row>
    <row r="7001" spans="8:18" x14ac:dyDescent="0.3">
      <c r="H7001" s="54">
        <f t="shared" si="221"/>
        <v>5</v>
      </c>
      <c r="I7001" s="55">
        <v>6997</v>
      </c>
      <c r="J7001" s="56">
        <f t="shared" si="220"/>
        <v>116.61666666666666</v>
      </c>
      <c r="K7001" s="72">
        <v>15.38</v>
      </c>
      <c r="L7001">
        <v>1362.246826171875</v>
      </c>
      <c r="M7001">
        <v>2051</v>
      </c>
      <c r="N7001">
        <v>851.98828125</v>
      </c>
      <c r="Q7001">
        <v>2051</v>
      </c>
      <c r="R7001">
        <v>926.53729248046875</v>
      </c>
    </row>
    <row r="7002" spans="8:18" x14ac:dyDescent="0.3">
      <c r="H7002" s="54">
        <f t="shared" si="221"/>
        <v>5</v>
      </c>
      <c r="I7002" s="55">
        <v>6998</v>
      </c>
      <c r="J7002" s="56">
        <f t="shared" si="220"/>
        <v>116.63333333333333</v>
      </c>
      <c r="K7002" s="72">
        <v>16.079999999999998</v>
      </c>
      <c r="L7002">
        <v>1104.5245361328125</v>
      </c>
      <c r="M7002">
        <v>2051</v>
      </c>
      <c r="N7002">
        <v>926.53729248046875</v>
      </c>
      <c r="Q7002">
        <v>2051</v>
      </c>
      <c r="R7002">
        <v>836.01348876953125</v>
      </c>
    </row>
    <row r="7003" spans="8:18" x14ac:dyDescent="0.3">
      <c r="H7003" s="54">
        <f t="shared" si="221"/>
        <v>5</v>
      </c>
      <c r="I7003" s="55">
        <v>6999</v>
      </c>
      <c r="J7003" s="56">
        <f t="shared" si="220"/>
        <v>116.64999999999999</v>
      </c>
      <c r="K7003" s="72">
        <v>15.58</v>
      </c>
      <c r="L7003">
        <v>1454.2906494140625</v>
      </c>
      <c r="M7003">
        <v>2051</v>
      </c>
      <c r="N7003">
        <v>926.53729248046875</v>
      </c>
      <c r="Q7003">
        <v>2051</v>
      </c>
      <c r="R7003">
        <v>851.98828125</v>
      </c>
    </row>
    <row r="7004" spans="8:18" x14ac:dyDescent="0.3">
      <c r="H7004" s="54">
        <f t="shared" si="221"/>
        <v>5</v>
      </c>
      <c r="I7004" s="55">
        <v>7000</v>
      </c>
      <c r="J7004" s="56">
        <f t="shared" si="220"/>
        <v>116.66666666666667</v>
      </c>
      <c r="K7004" s="72">
        <v>15.08</v>
      </c>
      <c r="L7004">
        <v>1454.2906494140625</v>
      </c>
      <c r="M7004">
        <v>2051</v>
      </c>
      <c r="N7004">
        <v>915.88739013671875</v>
      </c>
      <c r="Q7004">
        <v>2051</v>
      </c>
      <c r="R7004">
        <v>926.53729248046875</v>
      </c>
    </row>
    <row r="7005" spans="8:18" x14ac:dyDescent="0.3">
      <c r="H7005" s="54">
        <f t="shared" si="221"/>
        <v>5</v>
      </c>
      <c r="I7005" s="55">
        <v>7001</v>
      </c>
      <c r="J7005" s="56">
        <f t="shared" si="220"/>
        <v>116.68333333333334</v>
      </c>
      <c r="K7005" s="72">
        <v>14.38</v>
      </c>
      <c r="L7005">
        <v>1380.6556396484375</v>
      </c>
      <c r="M7005">
        <v>2051</v>
      </c>
      <c r="N7005">
        <v>841.33843994140625</v>
      </c>
      <c r="Q7005">
        <v>2051</v>
      </c>
      <c r="R7005">
        <v>926.53729248046875</v>
      </c>
    </row>
    <row r="7006" spans="8:18" x14ac:dyDescent="0.3">
      <c r="H7006" s="54">
        <f t="shared" si="221"/>
        <v>5</v>
      </c>
      <c r="I7006" s="55">
        <v>7002</v>
      </c>
      <c r="J7006" s="56">
        <f t="shared" si="220"/>
        <v>116.7</v>
      </c>
      <c r="K7006" s="72">
        <v>13.48</v>
      </c>
      <c r="L7006">
        <v>1527.925537109375</v>
      </c>
      <c r="M7006">
        <v>2051</v>
      </c>
      <c r="N7006">
        <v>841.33843994140625</v>
      </c>
      <c r="Q7006">
        <v>2051</v>
      </c>
      <c r="R7006">
        <v>915.88739013671875</v>
      </c>
    </row>
    <row r="7007" spans="8:18" x14ac:dyDescent="0.3">
      <c r="H7007" s="54">
        <f t="shared" si="221"/>
        <v>5</v>
      </c>
      <c r="I7007" s="55">
        <v>7003</v>
      </c>
      <c r="J7007" s="56">
        <f t="shared" si="220"/>
        <v>116.71666666666667</v>
      </c>
      <c r="K7007" s="72">
        <v>12.68</v>
      </c>
      <c r="L7007">
        <v>1325.429443359375</v>
      </c>
      <c r="M7007">
        <v>0</v>
      </c>
      <c r="N7007">
        <v>825.3636474609375</v>
      </c>
      <c r="Q7007">
        <v>2051</v>
      </c>
      <c r="R7007">
        <v>841.33843994140625</v>
      </c>
    </row>
    <row r="7008" spans="8:18" x14ac:dyDescent="0.3">
      <c r="H7008" s="54">
        <f t="shared" si="221"/>
        <v>5</v>
      </c>
      <c r="I7008" s="55">
        <v>7004</v>
      </c>
      <c r="J7008" s="56">
        <f t="shared" si="220"/>
        <v>116.73333333333333</v>
      </c>
      <c r="K7008" s="72">
        <v>12.38</v>
      </c>
      <c r="L7008">
        <v>1141.3419189453125</v>
      </c>
      <c r="M7008">
        <v>0</v>
      </c>
      <c r="N7008">
        <v>766.78948974609375</v>
      </c>
      <c r="Q7008">
        <v>2051</v>
      </c>
      <c r="R7008">
        <v>841.33843994140625</v>
      </c>
    </row>
    <row r="7009" spans="8:18" x14ac:dyDescent="0.3">
      <c r="H7009" s="54">
        <f t="shared" si="221"/>
        <v>5</v>
      </c>
      <c r="I7009" s="55">
        <v>7005</v>
      </c>
      <c r="J7009" s="56">
        <f t="shared" si="220"/>
        <v>116.75</v>
      </c>
      <c r="K7009" s="72">
        <v>11.98</v>
      </c>
      <c r="L7009">
        <v>1141.3419189453125</v>
      </c>
      <c r="M7009">
        <v>0</v>
      </c>
      <c r="N7009">
        <v>745.48974609375</v>
      </c>
      <c r="Q7009">
        <v>0</v>
      </c>
      <c r="R7009">
        <v>825.3636474609375</v>
      </c>
    </row>
    <row r="7010" spans="8:18" x14ac:dyDescent="0.3">
      <c r="H7010" s="54">
        <f t="shared" si="221"/>
        <v>5</v>
      </c>
      <c r="I7010" s="55">
        <v>7006</v>
      </c>
      <c r="J7010" s="56">
        <f t="shared" si="220"/>
        <v>116.76666666666667</v>
      </c>
      <c r="K7010" s="72">
        <v>11.98</v>
      </c>
      <c r="L7010">
        <v>1104.5245361328125</v>
      </c>
      <c r="M7010">
        <v>0</v>
      </c>
      <c r="N7010">
        <v>729.51495361328125</v>
      </c>
      <c r="Q7010">
        <v>0</v>
      </c>
      <c r="R7010">
        <v>766.78948974609375</v>
      </c>
    </row>
    <row r="7011" spans="8:18" x14ac:dyDescent="0.3">
      <c r="H7011" s="54">
        <f t="shared" si="221"/>
        <v>5</v>
      </c>
      <c r="I7011" s="55">
        <v>7007</v>
      </c>
      <c r="J7011" s="56">
        <f t="shared" si="220"/>
        <v>116.78333333333333</v>
      </c>
      <c r="K7011" s="72">
        <v>11.68</v>
      </c>
      <c r="L7011">
        <v>1441.1341552734375</v>
      </c>
      <c r="M7011">
        <v>0</v>
      </c>
      <c r="N7011">
        <v>698.93707275390625</v>
      </c>
      <c r="Q7011">
        <v>0</v>
      </c>
      <c r="R7011">
        <v>745.48974609375</v>
      </c>
    </row>
    <row r="7012" spans="8:18" x14ac:dyDescent="0.3">
      <c r="H7012" s="54">
        <f t="shared" si="221"/>
        <v>5</v>
      </c>
      <c r="I7012" s="55">
        <v>7008</v>
      </c>
      <c r="J7012" s="56">
        <f t="shared" si="220"/>
        <v>116.8</v>
      </c>
      <c r="K7012" s="72">
        <v>11.08</v>
      </c>
      <c r="L7012">
        <v>1369.077392578125</v>
      </c>
      <c r="M7012">
        <v>0</v>
      </c>
      <c r="N7012">
        <v>721.12554931640625</v>
      </c>
      <c r="Q7012">
        <v>0</v>
      </c>
      <c r="R7012">
        <v>729.51495361328125</v>
      </c>
    </row>
    <row r="7013" spans="8:18" x14ac:dyDescent="0.3">
      <c r="H7013" s="54">
        <f t="shared" si="221"/>
        <v>5</v>
      </c>
      <c r="I7013" s="55">
        <v>7009</v>
      </c>
      <c r="J7013" s="56">
        <f t="shared" si="220"/>
        <v>116.81666666666666</v>
      </c>
      <c r="K7013" s="72">
        <v>13.95</v>
      </c>
      <c r="L7013">
        <v>1417.115234375</v>
      </c>
      <c r="M7013">
        <v>0</v>
      </c>
      <c r="N7013">
        <v>737.76690673828125</v>
      </c>
      <c r="Q7013">
        <v>0</v>
      </c>
      <c r="R7013">
        <v>698.93707275390625</v>
      </c>
    </row>
    <row r="7014" spans="8:18" x14ac:dyDescent="0.3">
      <c r="H7014" s="54">
        <f t="shared" si="221"/>
        <v>5</v>
      </c>
      <c r="I7014" s="55">
        <v>7010</v>
      </c>
      <c r="J7014" s="56">
        <f t="shared" si="220"/>
        <v>116.83333333333333</v>
      </c>
      <c r="K7014" s="72">
        <v>13.85</v>
      </c>
      <c r="L7014">
        <v>1393.0963134765625</v>
      </c>
      <c r="M7014">
        <v>0</v>
      </c>
      <c r="N7014">
        <v>771.04962158203125</v>
      </c>
      <c r="Q7014">
        <v>0</v>
      </c>
      <c r="R7014">
        <v>721.12554931640625</v>
      </c>
    </row>
    <row r="7015" spans="8:18" x14ac:dyDescent="0.3">
      <c r="H7015" s="54">
        <f t="shared" si="221"/>
        <v>5</v>
      </c>
      <c r="I7015" s="55">
        <v>7011</v>
      </c>
      <c r="J7015" s="56">
        <f t="shared" si="220"/>
        <v>116.85</v>
      </c>
      <c r="K7015" s="72">
        <v>13.95</v>
      </c>
      <c r="L7015">
        <v>1393.0963134765625</v>
      </c>
      <c r="M7015">
        <v>0</v>
      </c>
      <c r="N7015">
        <v>826.52081298828125</v>
      </c>
      <c r="Q7015">
        <v>0</v>
      </c>
      <c r="R7015">
        <v>737.76690673828125</v>
      </c>
    </row>
    <row r="7016" spans="8:18" x14ac:dyDescent="0.3">
      <c r="H7016" s="54">
        <f t="shared" si="221"/>
        <v>5</v>
      </c>
      <c r="I7016" s="55">
        <v>7012</v>
      </c>
      <c r="J7016" s="56">
        <f t="shared" si="220"/>
        <v>116.86666666666666</v>
      </c>
      <c r="K7016" s="72">
        <v>13.75</v>
      </c>
      <c r="L7016">
        <v>1393.0963134765625</v>
      </c>
      <c r="M7016">
        <v>0</v>
      </c>
      <c r="N7016">
        <v>837.61505126953125</v>
      </c>
      <c r="Q7016">
        <v>0</v>
      </c>
      <c r="R7016">
        <v>771.04962158203125</v>
      </c>
    </row>
    <row r="7017" spans="8:18" x14ac:dyDescent="0.3">
      <c r="H7017" s="54">
        <f t="shared" si="221"/>
        <v>5</v>
      </c>
      <c r="I7017" s="55">
        <v>7013</v>
      </c>
      <c r="J7017" s="56">
        <f t="shared" si="220"/>
        <v>116.88333333333333</v>
      </c>
      <c r="K7017" s="72">
        <v>13.85</v>
      </c>
      <c r="L7017">
        <v>1657.30419921875</v>
      </c>
      <c r="M7017">
        <v>0</v>
      </c>
      <c r="N7017">
        <v>848.70928955078125</v>
      </c>
      <c r="Q7017">
        <v>0</v>
      </c>
      <c r="R7017">
        <v>826.52081298828125</v>
      </c>
    </row>
    <row r="7018" spans="8:18" x14ac:dyDescent="0.3">
      <c r="H7018" s="54">
        <f t="shared" si="221"/>
        <v>5</v>
      </c>
      <c r="I7018" s="55">
        <v>7014</v>
      </c>
      <c r="J7018" s="56">
        <f t="shared" si="220"/>
        <v>116.89999999999999</v>
      </c>
      <c r="K7018" s="72">
        <v>13.75</v>
      </c>
      <c r="L7018">
        <v>1657.30419921875</v>
      </c>
      <c r="M7018">
        <v>2119</v>
      </c>
      <c r="N7018">
        <v>981.84014892578125</v>
      </c>
      <c r="Q7018">
        <v>0</v>
      </c>
      <c r="R7018">
        <v>837.61505126953125</v>
      </c>
    </row>
    <row r="7019" spans="8:18" x14ac:dyDescent="0.3">
      <c r="H7019" s="54">
        <f t="shared" si="221"/>
        <v>5</v>
      </c>
      <c r="I7019" s="55">
        <v>7015</v>
      </c>
      <c r="J7019" s="56">
        <f t="shared" si="220"/>
        <v>116.91666666666667</v>
      </c>
      <c r="K7019" s="72">
        <v>13.95</v>
      </c>
      <c r="L7019">
        <v>2041.6065673828125</v>
      </c>
      <c r="M7019">
        <v>2119</v>
      </c>
      <c r="N7019">
        <v>1026.2171630859375</v>
      </c>
      <c r="Q7019">
        <v>0</v>
      </c>
      <c r="R7019">
        <v>848.70928955078125</v>
      </c>
    </row>
    <row r="7020" spans="8:18" x14ac:dyDescent="0.3">
      <c r="H7020" s="54">
        <f t="shared" si="221"/>
        <v>5</v>
      </c>
      <c r="I7020" s="55">
        <v>7016</v>
      </c>
      <c r="J7020" s="56">
        <f t="shared" si="220"/>
        <v>116.93333333333334</v>
      </c>
      <c r="K7020" s="72">
        <v>14.05</v>
      </c>
      <c r="L7020">
        <v>2017.5877685546875</v>
      </c>
      <c r="M7020">
        <v>2119</v>
      </c>
      <c r="N7020">
        <v>926.36895751953125</v>
      </c>
      <c r="Q7020">
        <v>2119</v>
      </c>
      <c r="R7020">
        <v>981.84014892578125</v>
      </c>
    </row>
    <row r="7021" spans="8:18" x14ac:dyDescent="0.3">
      <c r="H7021" s="54">
        <f t="shared" si="221"/>
        <v>5</v>
      </c>
      <c r="I7021" s="55">
        <v>7017</v>
      </c>
      <c r="J7021" s="56">
        <f t="shared" si="220"/>
        <v>116.95</v>
      </c>
      <c r="K7021" s="72">
        <v>14.25</v>
      </c>
      <c r="L7021">
        <v>1969.550048828125</v>
      </c>
      <c r="M7021">
        <v>2119</v>
      </c>
      <c r="N7021">
        <v>998.48150634765625</v>
      </c>
      <c r="Q7021">
        <v>2119</v>
      </c>
      <c r="R7021">
        <v>1026.2171630859375</v>
      </c>
    </row>
    <row r="7022" spans="8:18" x14ac:dyDescent="0.3">
      <c r="H7022" s="54">
        <f t="shared" si="221"/>
        <v>5</v>
      </c>
      <c r="I7022" s="55">
        <v>7018</v>
      </c>
      <c r="J7022" s="56">
        <f t="shared" si="220"/>
        <v>116.96666666666667</v>
      </c>
      <c r="K7022" s="72">
        <v>14.45</v>
      </c>
      <c r="L7022">
        <v>2305.814453125</v>
      </c>
      <c r="M7022">
        <v>2119</v>
      </c>
      <c r="N7022">
        <v>965.19879150390625</v>
      </c>
      <c r="Q7022">
        <v>2119</v>
      </c>
      <c r="R7022">
        <v>926.36895751953125</v>
      </c>
    </row>
    <row r="7023" spans="8:18" x14ac:dyDescent="0.3">
      <c r="H7023" s="54">
        <f t="shared" si="221"/>
        <v>5</v>
      </c>
      <c r="I7023" s="55">
        <v>7019</v>
      </c>
      <c r="J7023" s="56">
        <f t="shared" si="220"/>
        <v>116.98333333333333</v>
      </c>
      <c r="K7023" s="72">
        <v>14.95</v>
      </c>
      <c r="L7023">
        <v>1849.4554443359375</v>
      </c>
      <c r="M7023">
        <v>2119</v>
      </c>
      <c r="N7023">
        <v>965.19879150390625</v>
      </c>
      <c r="Q7023">
        <v>2119</v>
      </c>
      <c r="R7023">
        <v>998.48150634765625</v>
      </c>
    </row>
    <row r="7024" spans="8:18" x14ac:dyDescent="0.3">
      <c r="H7024" s="54">
        <f t="shared" si="221"/>
        <v>5</v>
      </c>
      <c r="I7024" s="55">
        <v>7020</v>
      </c>
      <c r="J7024" s="56">
        <f t="shared" si="220"/>
        <v>117</v>
      </c>
      <c r="K7024" s="72">
        <v>14.95</v>
      </c>
      <c r="L7024">
        <v>1801.417724609375</v>
      </c>
      <c r="M7024">
        <v>2119</v>
      </c>
      <c r="N7024">
        <v>870.89776611328125</v>
      </c>
      <c r="Q7024">
        <v>2119</v>
      </c>
      <c r="R7024">
        <v>965.19879150390625</v>
      </c>
    </row>
    <row r="7025" spans="8:18" x14ac:dyDescent="0.3">
      <c r="H7025" s="54">
        <f t="shared" si="221"/>
        <v>5</v>
      </c>
      <c r="I7025" s="55">
        <v>7021</v>
      </c>
      <c r="J7025" s="56">
        <f t="shared" si="220"/>
        <v>117.01666666666667</v>
      </c>
      <c r="K7025" s="72">
        <v>14.75</v>
      </c>
      <c r="L7025">
        <v>1777.398681640625</v>
      </c>
      <c r="M7025">
        <v>2119</v>
      </c>
      <c r="N7025">
        <v>887.53912353515625</v>
      </c>
      <c r="Q7025">
        <v>2119</v>
      </c>
      <c r="R7025">
        <v>965.19879150390625</v>
      </c>
    </row>
    <row r="7026" spans="8:18" x14ac:dyDescent="0.3">
      <c r="H7026" s="54">
        <f t="shared" si="221"/>
        <v>5</v>
      </c>
      <c r="I7026" s="55">
        <v>7022</v>
      </c>
      <c r="J7026" s="56">
        <f t="shared" si="220"/>
        <v>117.03333333333333</v>
      </c>
      <c r="K7026" s="72">
        <v>14.65</v>
      </c>
      <c r="L7026">
        <v>1441.1341552734375</v>
      </c>
      <c r="M7026">
        <v>2119</v>
      </c>
      <c r="N7026">
        <v>965.19879150390625</v>
      </c>
      <c r="Q7026">
        <v>2119</v>
      </c>
      <c r="R7026">
        <v>870.89776611328125</v>
      </c>
    </row>
    <row r="7027" spans="8:18" x14ac:dyDescent="0.3">
      <c r="H7027" s="54">
        <f t="shared" si="221"/>
        <v>5</v>
      </c>
      <c r="I7027" s="55">
        <v>7023</v>
      </c>
      <c r="J7027" s="56">
        <f t="shared" si="220"/>
        <v>117.05</v>
      </c>
      <c r="K7027" s="72">
        <v>14.55</v>
      </c>
      <c r="L7027">
        <v>1897.4932861328125</v>
      </c>
      <c r="M7027">
        <v>2119</v>
      </c>
      <c r="N7027">
        <v>965.19879150390625</v>
      </c>
      <c r="Q7027">
        <v>2119</v>
      </c>
      <c r="R7027">
        <v>887.53912353515625</v>
      </c>
    </row>
    <row r="7028" spans="8:18" x14ac:dyDescent="0.3">
      <c r="H7028" s="54">
        <f t="shared" si="221"/>
        <v>5</v>
      </c>
      <c r="I7028" s="55">
        <v>7024</v>
      </c>
      <c r="J7028" s="56">
        <f t="shared" si="220"/>
        <v>117.06666666666666</v>
      </c>
      <c r="K7028" s="72">
        <v>14.35</v>
      </c>
      <c r="L7028">
        <v>1897.4932861328125</v>
      </c>
      <c r="M7028">
        <v>2119</v>
      </c>
      <c r="N7028">
        <v>954.10455322265625</v>
      </c>
      <c r="Q7028">
        <v>2119</v>
      </c>
      <c r="R7028">
        <v>965.19879150390625</v>
      </c>
    </row>
    <row r="7029" spans="8:18" x14ac:dyDescent="0.3">
      <c r="H7029" s="54">
        <f t="shared" si="221"/>
        <v>5</v>
      </c>
      <c r="I7029" s="55">
        <v>7025</v>
      </c>
      <c r="J7029" s="56">
        <f t="shared" ref="J7029:J7092" si="222">I7029*$C$1</f>
        <v>117.08333333333333</v>
      </c>
      <c r="K7029" s="72">
        <v>13.75</v>
      </c>
      <c r="L7029">
        <v>1801.417724609375</v>
      </c>
      <c r="M7029">
        <v>2119</v>
      </c>
      <c r="N7029">
        <v>876.44488525390625</v>
      </c>
      <c r="Q7029">
        <v>2119</v>
      </c>
      <c r="R7029">
        <v>965.19879150390625</v>
      </c>
    </row>
    <row r="7030" spans="8:18" x14ac:dyDescent="0.3">
      <c r="H7030" s="54">
        <f t="shared" si="221"/>
        <v>5</v>
      </c>
      <c r="I7030" s="55">
        <v>7026</v>
      </c>
      <c r="J7030" s="56">
        <f t="shared" si="222"/>
        <v>117.1</v>
      </c>
      <c r="K7030" s="72">
        <v>13.25</v>
      </c>
      <c r="L7030">
        <v>1993.56884765625</v>
      </c>
      <c r="M7030">
        <v>2119</v>
      </c>
      <c r="N7030">
        <v>876.44488525390625</v>
      </c>
      <c r="Q7030">
        <v>2119</v>
      </c>
      <c r="R7030">
        <v>954.10455322265625</v>
      </c>
    </row>
    <row r="7031" spans="8:18" x14ac:dyDescent="0.3">
      <c r="H7031" s="54">
        <f t="shared" si="221"/>
        <v>5</v>
      </c>
      <c r="I7031" s="55">
        <v>7027</v>
      </c>
      <c r="J7031" s="56">
        <f t="shared" si="222"/>
        <v>117.11666666666666</v>
      </c>
      <c r="K7031" s="72">
        <v>12.75</v>
      </c>
      <c r="L7031">
        <v>1729.3609619140625</v>
      </c>
      <c r="M7031">
        <v>0</v>
      </c>
      <c r="N7031">
        <v>859.80352783203125</v>
      </c>
      <c r="Q7031">
        <v>2119</v>
      </c>
      <c r="R7031">
        <v>876.44488525390625</v>
      </c>
    </row>
    <row r="7032" spans="8:18" x14ac:dyDescent="0.3">
      <c r="H7032" s="54">
        <f t="shared" si="221"/>
        <v>5</v>
      </c>
      <c r="I7032" s="55">
        <v>7028</v>
      </c>
      <c r="J7032" s="56">
        <f t="shared" si="222"/>
        <v>117.13333333333333</v>
      </c>
      <c r="K7032" s="72">
        <v>12.95</v>
      </c>
      <c r="L7032">
        <v>1489.171875</v>
      </c>
      <c r="M7032">
        <v>0</v>
      </c>
      <c r="N7032">
        <v>798.78521728515625</v>
      </c>
      <c r="Q7032">
        <v>2119</v>
      </c>
      <c r="R7032">
        <v>876.44488525390625</v>
      </c>
    </row>
    <row r="7033" spans="8:18" x14ac:dyDescent="0.3">
      <c r="H7033" s="54">
        <f t="shared" si="221"/>
        <v>5</v>
      </c>
      <c r="I7033" s="55">
        <v>7029</v>
      </c>
      <c r="J7033" s="56">
        <f t="shared" si="222"/>
        <v>117.14999999999999</v>
      </c>
      <c r="K7033" s="72">
        <v>13.15</v>
      </c>
      <c r="L7033">
        <v>1489.171875</v>
      </c>
      <c r="M7033">
        <v>0</v>
      </c>
      <c r="N7033">
        <v>776.59674072265625</v>
      </c>
      <c r="Q7033">
        <v>0</v>
      </c>
      <c r="R7033">
        <v>859.80352783203125</v>
      </c>
    </row>
    <row r="7034" spans="8:18" x14ac:dyDescent="0.3">
      <c r="H7034" s="54">
        <f t="shared" si="221"/>
        <v>5</v>
      </c>
      <c r="I7034" s="55">
        <v>7030</v>
      </c>
      <c r="J7034" s="56">
        <f t="shared" si="222"/>
        <v>117.16666666666667</v>
      </c>
      <c r="K7034" s="72">
        <v>13.15</v>
      </c>
      <c r="L7034">
        <v>1441.1341552734375</v>
      </c>
      <c r="M7034">
        <v>0</v>
      </c>
      <c r="N7034">
        <v>759.95538330078125</v>
      </c>
      <c r="Q7034">
        <v>0</v>
      </c>
      <c r="R7034">
        <v>798.78521728515625</v>
      </c>
    </row>
    <row r="7035" spans="8:18" x14ac:dyDescent="0.3">
      <c r="H7035" s="54">
        <f t="shared" si="221"/>
        <v>5</v>
      </c>
      <c r="I7035" s="55">
        <v>7031</v>
      </c>
      <c r="J7035" s="56">
        <f t="shared" si="222"/>
        <v>117.18333333333334</v>
      </c>
      <c r="K7035" s="72">
        <v>13.25</v>
      </c>
      <c r="L7035">
        <v>1208.467529296875</v>
      </c>
      <c r="M7035">
        <v>831</v>
      </c>
      <c r="N7035">
        <v>819.82965087890625</v>
      </c>
      <c r="Q7035">
        <v>0</v>
      </c>
      <c r="R7035">
        <v>776.59674072265625</v>
      </c>
    </row>
    <row r="7036" spans="8:18" x14ac:dyDescent="0.3">
      <c r="H7036" s="54">
        <f t="shared" si="221"/>
        <v>5</v>
      </c>
      <c r="I7036" s="55">
        <v>7032</v>
      </c>
      <c r="J7036" s="56">
        <f t="shared" si="222"/>
        <v>117.2</v>
      </c>
      <c r="K7036" s="72">
        <v>13.25</v>
      </c>
      <c r="L7036">
        <v>1148.044189453125</v>
      </c>
      <c r="M7036">
        <v>831</v>
      </c>
      <c r="N7036">
        <v>842.137939453125</v>
      </c>
      <c r="Q7036">
        <v>0</v>
      </c>
      <c r="R7036">
        <v>759.95538330078125</v>
      </c>
    </row>
    <row r="7037" spans="8:18" x14ac:dyDescent="0.3">
      <c r="H7037" s="54">
        <f t="shared" si="221"/>
        <v>5</v>
      </c>
      <c r="I7037" s="55">
        <v>7033</v>
      </c>
      <c r="J7037" s="56">
        <f t="shared" si="222"/>
        <v>117.21666666666667</v>
      </c>
      <c r="K7037" s="72">
        <v>12.43</v>
      </c>
      <c r="L7037">
        <v>1188.326416015625</v>
      </c>
      <c r="M7037">
        <v>831</v>
      </c>
      <c r="N7037">
        <v>870.0233154296875</v>
      </c>
      <c r="Q7037">
        <v>831</v>
      </c>
      <c r="R7037">
        <v>819.82965087890625</v>
      </c>
    </row>
    <row r="7038" spans="8:18" x14ac:dyDescent="0.3">
      <c r="H7038" s="54">
        <f t="shared" si="221"/>
        <v>5</v>
      </c>
      <c r="I7038" s="55">
        <v>7034</v>
      </c>
      <c r="J7038" s="56">
        <f t="shared" si="222"/>
        <v>117.23333333333333</v>
      </c>
      <c r="K7038" s="72">
        <v>12.53</v>
      </c>
      <c r="L7038">
        <v>1168.185302734375</v>
      </c>
      <c r="M7038">
        <v>831</v>
      </c>
      <c r="N7038">
        <v>892.33160400390625</v>
      </c>
      <c r="Q7038">
        <v>831</v>
      </c>
      <c r="R7038">
        <v>842.137939453125</v>
      </c>
    </row>
    <row r="7039" spans="8:18" x14ac:dyDescent="0.3">
      <c r="H7039" s="54">
        <f t="shared" si="221"/>
        <v>5</v>
      </c>
      <c r="I7039" s="55">
        <v>7035</v>
      </c>
      <c r="J7039" s="56">
        <f t="shared" si="222"/>
        <v>117.25</v>
      </c>
      <c r="K7039" s="72">
        <v>12.43</v>
      </c>
      <c r="L7039">
        <v>1168.185302734375</v>
      </c>
      <c r="M7039">
        <v>831</v>
      </c>
      <c r="N7039">
        <v>920.21697998046875</v>
      </c>
      <c r="Q7039">
        <v>831</v>
      </c>
      <c r="R7039">
        <v>870.0233154296875</v>
      </c>
    </row>
    <row r="7040" spans="8:18" x14ac:dyDescent="0.3">
      <c r="H7040" s="54">
        <f t="shared" si="221"/>
        <v>5</v>
      </c>
      <c r="I7040" s="55">
        <v>7036</v>
      </c>
      <c r="J7040" s="56">
        <f t="shared" si="222"/>
        <v>117.26666666666667</v>
      </c>
      <c r="K7040" s="72">
        <v>12.33</v>
      </c>
      <c r="L7040">
        <v>1168.185302734375</v>
      </c>
      <c r="M7040">
        <v>831</v>
      </c>
      <c r="N7040">
        <v>959.2564697265625</v>
      </c>
      <c r="Q7040">
        <v>831</v>
      </c>
      <c r="R7040">
        <v>892.33160400390625</v>
      </c>
    </row>
    <row r="7041" spans="8:18" x14ac:dyDescent="0.3">
      <c r="H7041" s="54">
        <f t="shared" si="221"/>
        <v>5</v>
      </c>
      <c r="I7041" s="55">
        <v>7037</v>
      </c>
      <c r="J7041" s="56">
        <f t="shared" si="222"/>
        <v>117.28333333333333</v>
      </c>
      <c r="K7041" s="72">
        <v>12.33</v>
      </c>
      <c r="L7041">
        <v>1993.971435546875</v>
      </c>
      <c r="M7041">
        <v>831</v>
      </c>
      <c r="N7041">
        <v>1037.33544921875</v>
      </c>
      <c r="Q7041">
        <v>831</v>
      </c>
      <c r="R7041">
        <v>920.21697998046875</v>
      </c>
    </row>
    <row r="7042" spans="8:18" x14ac:dyDescent="0.3">
      <c r="H7042" s="54">
        <f t="shared" si="221"/>
        <v>5</v>
      </c>
      <c r="I7042" s="55">
        <v>7038</v>
      </c>
      <c r="J7042" s="56">
        <f t="shared" si="222"/>
        <v>117.3</v>
      </c>
      <c r="K7042" s="72">
        <v>12.43</v>
      </c>
      <c r="L7042">
        <v>1993.971435546875</v>
      </c>
      <c r="M7042">
        <v>1704</v>
      </c>
      <c r="N7042">
        <v>1215.8018798828125</v>
      </c>
      <c r="Q7042">
        <v>831</v>
      </c>
      <c r="R7042">
        <v>959.2564697265625</v>
      </c>
    </row>
    <row r="7043" spans="8:18" x14ac:dyDescent="0.3">
      <c r="H7043" s="54">
        <f t="shared" si="221"/>
        <v>5</v>
      </c>
      <c r="I7043" s="55">
        <v>7039</v>
      </c>
      <c r="J7043" s="56">
        <f t="shared" si="222"/>
        <v>117.31666666666666</v>
      </c>
      <c r="K7043" s="72">
        <v>12.63</v>
      </c>
      <c r="L7043">
        <v>3121.87451171875</v>
      </c>
      <c r="M7043">
        <v>1704</v>
      </c>
      <c r="N7043">
        <v>1120.9915771484375</v>
      </c>
      <c r="Q7043">
        <v>831</v>
      </c>
      <c r="R7043">
        <v>1037.33544921875</v>
      </c>
    </row>
    <row r="7044" spans="8:18" x14ac:dyDescent="0.3">
      <c r="H7044" s="54">
        <f t="shared" si="221"/>
        <v>5</v>
      </c>
      <c r="I7044" s="55">
        <v>7040</v>
      </c>
      <c r="J7044" s="56">
        <f t="shared" si="222"/>
        <v>117.33333333333333</v>
      </c>
      <c r="K7044" s="72">
        <v>12.73</v>
      </c>
      <c r="L7044">
        <v>2920.463134765625</v>
      </c>
      <c r="M7044">
        <v>1704</v>
      </c>
      <c r="N7044">
        <v>992.71893310546875</v>
      </c>
      <c r="Q7044">
        <v>1704</v>
      </c>
      <c r="R7044">
        <v>1215.8018798828125</v>
      </c>
    </row>
    <row r="7045" spans="8:18" x14ac:dyDescent="0.3">
      <c r="H7045" s="54">
        <f t="shared" si="221"/>
        <v>5</v>
      </c>
      <c r="I7045" s="55">
        <v>7041</v>
      </c>
      <c r="J7045" s="56">
        <f t="shared" si="222"/>
        <v>117.35</v>
      </c>
      <c r="K7045" s="72">
        <v>12.43</v>
      </c>
      <c r="L7045">
        <v>3202.43896484375</v>
      </c>
      <c r="M7045">
        <v>1704</v>
      </c>
      <c r="N7045">
        <v>1215.8018798828125</v>
      </c>
      <c r="Q7045">
        <v>1704</v>
      </c>
      <c r="R7045">
        <v>1120.9915771484375</v>
      </c>
    </row>
    <row r="7046" spans="8:18" x14ac:dyDescent="0.3">
      <c r="H7046" s="54">
        <f t="shared" ref="H7046:H7109" si="223">ROUNDUP(J7046/24,0)</f>
        <v>5</v>
      </c>
      <c r="I7046" s="55">
        <v>7042</v>
      </c>
      <c r="J7046" s="56">
        <f t="shared" si="222"/>
        <v>117.36666666666666</v>
      </c>
      <c r="K7046" s="72">
        <v>12.63</v>
      </c>
      <c r="L7046">
        <v>3021.1689453125</v>
      </c>
      <c r="M7046">
        <v>1704</v>
      </c>
      <c r="N7046">
        <v>1148.876953125</v>
      </c>
      <c r="Q7046">
        <v>1704</v>
      </c>
      <c r="R7046">
        <v>992.71893310546875</v>
      </c>
    </row>
    <row r="7047" spans="8:18" x14ac:dyDescent="0.3">
      <c r="H7047" s="54">
        <f t="shared" si="223"/>
        <v>5</v>
      </c>
      <c r="I7047" s="55">
        <v>7043</v>
      </c>
      <c r="J7047" s="56">
        <f t="shared" si="222"/>
        <v>117.38333333333333</v>
      </c>
      <c r="K7047" s="72">
        <v>12.63</v>
      </c>
      <c r="L7047">
        <v>2719.052001953125</v>
      </c>
      <c r="M7047">
        <v>1704</v>
      </c>
      <c r="N7047">
        <v>1104.2603759765625</v>
      </c>
      <c r="Q7047">
        <v>1704</v>
      </c>
      <c r="R7047">
        <v>1215.8018798828125</v>
      </c>
    </row>
    <row r="7048" spans="8:18" x14ac:dyDescent="0.3">
      <c r="H7048" s="54">
        <f t="shared" si="223"/>
        <v>5</v>
      </c>
      <c r="I7048" s="55">
        <v>7044</v>
      </c>
      <c r="J7048" s="56">
        <f t="shared" si="222"/>
        <v>117.39999999999999</v>
      </c>
      <c r="K7048" s="72">
        <v>12.53</v>
      </c>
      <c r="L7048">
        <v>2497.49951171875</v>
      </c>
      <c r="M7048">
        <v>1704</v>
      </c>
      <c r="N7048">
        <v>1076.375</v>
      </c>
      <c r="Q7048">
        <v>1704</v>
      </c>
      <c r="R7048">
        <v>1148.876953125</v>
      </c>
    </row>
    <row r="7049" spans="8:18" x14ac:dyDescent="0.3">
      <c r="H7049" s="54">
        <f t="shared" si="223"/>
        <v>5</v>
      </c>
      <c r="I7049" s="55">
        <v>7045</v>
      </c>
      <c r="J7049" s="56">
        <f t="shared" si="222"/>
        <v>117.41666666666667</v>
      </c>
      <c r="K7049" s="72">
        <v>12.43</v>
      </c>
      <c r="L7049">
        <v>2537.78173828125</v>
      </c>
      <c r="M7049">
        <v>1704</v>
      </c>
      <c r="N7049">
        <v>998.2960205078125</v>
      </c>
      <c r="Q7049">
        <v>1704</v>
      </c>
      <c r="R7049">
        <v>1104.2603759765625</v>
      </c>
    </row>
    <row r="7050" spans="8:18" x14ac:dyDescent="0.3">
      <c r="H7050" s="54">
        <f t="shared" si="223"/>
        <v>5</v>
      </c>
      <c r="I7050" s="55">
        <v>7046</v>
      </c>
      <c r="J7050" s="56">
        <f t="shared" si="222"/>
        <v>117.43333333333334</v>
      </c>
      <c r="K7050" s="72">
        <v>12.83</v>
      </c>
      <c r="L7050">
        <v>2497.49951171875</v>
      </c>
      <c r="M7050">
        <v>1704</v>
      </c>
      <c r="N7050">
        <v>1048.4896240234375</v>
      </c>
      <c r="Q7050">
        <v>1704</v>
      </c>
      <c r="R7050">
        <v>1076.375</v>
      </c>
    </row>
    <row r="7051" spans="8:18" x14ac:dyDescent="0.3">
      <c r="H7051" s="54">
        <f t="shared" si="223"/>
        <v>5</v>
      </c>
      <c r="I7051" s="55">
        <v>7047</v>
      </c>
      <c r="J7051" s="56">
        <f t="shared" si="222"/>
        <v>117.45</v>
      </c>
      <c r="K7051" s="72">
        <v>13.53</v>
      </c>
      <c r="L7051">
        <v>2235.6650390625</v>
      </c>
      <c r="M7051">
        <v>1704</v>
      </c>
      <c r="N7051">
        <v>1221.37890625</v>
      </c>
      <c r="Q7051">
        <v>1704</v>
      </c>
      <c r="R7051">
        <v>998.2960205078125</v>
      </c>
    </row>
    <row r="7052" spans="8:18" x14ac:dyDescent="0.3">
      <c r="H7052" s="54">
        <f t="shared" si="223"/>
        <v>5</v>
      </c>
      <c r="I7052" s="55">
        <v>7048</v>
      </c>
      <c r="J7052" s="56">
        <f t="shared" si="222"/>
        <v>117.46666666666667</v>
      </c>
      <c r="K7052" s="72">
        <v>13.63</v>
      </c>
      <c r="L7052">
        <v>1953.689208984375</v>
      </c>
      <c r="M7052">
        <v>1704</v>
      </c>
      <c r="N7052">
        <v>1115.41455078125</v>
      </c>
      <c r="Q7052">
        <v>1704</v>
      </c>
      <c r="R7052">
        <v>1048.4896240234375</v>
      </c>
    </row>
    <row r="7053" spans="8:18" x14ac:dyDescent="0.3">
      <c r="H7053" s="54">
        <f t="shared" si="223"/>
        <v>5</v>
      </c>
      <c r="I7053" s="55">
        <v>7049</v>
      </c>
      <c r="J7053" s="56">
        <f t="shared" si="222"/>
        <v>117.48333333333333</v>
      </c>
      <c r="K7053" s="72">
        <v>13.93</v>
      </c>
      <c r="L7053">
        <v>1913.406982421875</v>
      </c>
      <c r="M7053">
        <v>1704</v>
      </c>
      <c r="N7053">
        <v>1087.5291748046875</v>
      </c>
      <c r="Q7053">
        <v>1704</v>
      </c>
      <c r="R7053">
        <v>1221.37890625</v>
      </c>
    </row>
    <row r="7054" spans="8:18" x14ac:dyDescent="0.3">
      <c r="H7054" s="54">
        <f t="shared" si="223"/>
        <v>5</v>
      </c>
      <c r="I7054" s="55">
        <v>7050</v>
      </c>
      <c r="J7054" s="56">
        <f t="shared" si="222"/>
        <v>117.5</v>
      </c>
      <c r="K7054" s="72">
        <v>14.13</v>
      </c>
      <c r="L7054">
        <v>1671.7135009765625</v>
      </c>
      <c r="M7054">
        <v>1704</v>
      </c>
      <c r="N7054">
        <v>1070.7979736328125</v>
      </c>
      <c r="Q7054">
        <v>1704</v>
      </c>
      <c r="R7054">
        <v>1115.41455078125</v>
      </c>
    </row>
    <row r="7055" spans="8:18" x14ac:dyDescent="0.3">
      <c r="H7055" s="54">
        <f t="shared" si="223"/>
        <v>5</v>
      </c>
      <c r="I7055" s="55">
        <v>7051</v>
      </c>
      <c r="J7055" s="56">
        <f t="shared" si="222"/>
        <v>117.51666666666667</v>
      </c>
      <c r="K7055" s="72">
        <v>14.23</v>
      </c>
      <c r="L7055">
        <v>1450.1611328125</v>
      </c>
      <c r="M7055">
        <v>831</v>
      </c>
      <c r="N7055">
        <v>1042.91259765625</v>
      </c>
      <c r="Q7055">
        <v>1704</v>
      </c>
      <c r="R7055">
        <v>1087.5291748046875</v>
      </c>
    </row>
    <row r="7056" spans="8:18" x14ac:dyDescent="0.3">
      <c r="H7056" s="54">
        <f t="shared" si="223"/>
        <v>5</v>
      </c>
      <c r="I7056" s="55">
        <v>7052</v>
      </c>
      <c r="J7056" s="56">
        <f t="shared" si="222"/>
        <v>117.53333333333333</v>
      </c>
      <c r="K7056" s="72">
        <v>14.53</v>
      </c>
      <c r="L7056">
        <v>1268.890869140625</v>
      </c>
      <c r="M7056">
        <v>831</v>
      </c>
      <c r="N7056">
        <v>942.5252685546875</v>
      </c>
      <c r="Q7056">
        <v>1704</v>
      </c>
      <c r="R7056">
        <v>1070.7979736328125</v>
      </c>
    </row>
    <row r="7057" spans="8:18" x14ac:dyDescent="0.3">
      <c r="H7057" s="54">
        <f t="shared" si="223"/>
        <v>5</v>
      </c>
      <c r="I7057" s="55">
        <v>7053</v>
      </c>
      <c r="J7057" s="56">
        <f t="shared" si="222"/>
        <v>117.55</v>
      </c>
      <c r="K7057" s="72">
        <v>14.73</v>
      </c>
      <c r="L7057">
        <v>1268.890869140625</v>
      </c>
      <c r="M7057">
        <v>831</v>
      </c>
      <c r="N7057">
        <v>914.639892578125</v>
      </c>
      <c r="Q7057">
        <v>831</v>
      </c>
      <c r="R7057">
        <v>1042.91259765625</v>
      </c>
    </row>
    <row r="7058" spans="8:18" x14ac:dyDescent="0.3">
      <c r="H7058" s="54">
        <f t="shared" si="223"/>
        <v>5</v>
      </c>
      <c r="I7058" s="55">
        <v>7054</v>
      </c>
      <c r="J7058" s="56">
        <f t="shared" si="222"/>
        <v>117.56666666666666</v>
      </c>
      <c r="K7058" s="72">
        <v>14.93</v>
      </c>
      <c r="L7058">
        <v>1208.467529296875</v>
      </c>
      <c r="M7058">
        <v>831</v>
      </c>
      <c r="N7058">
        <v>764.0589599609375</v>
      </c>
      <c r="Q7058">
        <v>831</v>
      </c>
      <c r="R7058">
        <v>942.5252685546875</v>
      </c>
    </row>
    <row r="7059" spans="8:18" x14ac:dyDescent="0.3">
      <c r="H7059" s="54">
        <f t="shared" si="223"/>
        <v>5</v>
      </c>
      <c r="I7059" s="55">
        <v>7055</v>
      </c>
      <c r="J7059" s="56">
        <f t="shared" si="222"/>
        <v>117.58333333333333</v>
      </c>
      <c r="K7059" s="72">
        <v>15.13</v>
      </c>
      <c r="L7059">
        <v>1195.532470703125</v>
      </c>
      <c r="M7059">
        <v>744</v>
      </c>
      <c r="N7059">
        <v>744.29876708984375</v>
      </c>
      <c r="Q7059">
        <v>831</v>
      </c>
      <c r="R7059">
        <v>914.639892578125</v>
      </c>
    </row>
    <row r="7060" spans="8:18" x14ac:dyDescent="0.3">
      <c r="H7060" s="54">
        <f t="shared" si="223"/>
        <v>5</v>
      </c>
      <c r="I7060" s="55">
        <v>7056</v>
      </c>
      <c r="J7060" s="56">
        <f t="shared" si="222"/>
        <v>117.6</v>
      </c>
      <c r="K7060" s="72">
        <v>15.23</v>
      </c>
      <c r="L7060">
        <v>1135.755859375</v>
      </c>
      <c r="M7060">
        <v>744</v>
      </c>
      <c r="N7060">
        <v>764.5517578125</v>
      </c>
      <c r="Q7060">
        <v>831</v>
      </c>
      <c r="R7060">
        <v>764.0589599609375</v>
      </c>
    </row>
    <row r="7061" spans="8:18" x14ac:dyDescent="0.3">
      <c r="H7061" s="54">
        <f t="shared" si="223"/>
        <v>5</v>
      </c>
      <c r="I7061" s="55">
        <v>7057</v>
      </c>
      <c r="J7061" s="56">
        <f t="shared" si="222"/>
        <v>117.61666666666666</v>
      </c>
      <c r="K7061" s="72">
        <v>12</v>
      </c>
      <c r="L7061">
        <v>1175.60693359375</v>
      </c>
      <c r="M7061">
        <v>744</v>
      </c>
      <c r="N7061">
        <v>789.8680419921875</v>
      </c>
      <c r="Q7061">
        <v>744</v>
      </c>
      <c r="R7061">
        <v>744.29876708984375</v>
      </c>
    </row>
    <row r="7062" spans="8:18" x14ac:dyDescent="0.3">
      <c r="H7062" s="54">
        <f t="shared" si="223"/>
        <v>5</v>
      </c>
      <c r="I7062" s="55">
        <v>7058</v>
      </c>
      <c r="J7062" s="56">
        <f t="shared" si="222"/>
        <v>117.63333333333333</v>
      </c>
      <c r="K7062" s="72">
        <v>12.1</v>
      </c>
      <c r="L7062">
        <v>1155.681396484375</v>
      </c>
      <c r="M7062">
        <v>744</v>
      </c>
      <c r="N7062">
        <v>810.12109375</v>
      </c>
      <c r="Q7062">
        <v>744</v>
      </c>
      <c r="R7062">
        <v>764.5517578125</v>
      </c>
    </row>
    <row r="7063" spans="8:18" x14ac:dyDescent="0.3">
      <c r="H7063" s="54">
        <f t="shared" si="223"/>
        <v>5</v>
      </c>
      <c r="I7063" s="55">
        <v>7059</v>
      </c>
      <c r="J7063" s="56">
        <f t="shared" si="222"/>
        <v>117.64999999999999</v>
      </c>
      <c r="K7063" s="72">
        <v>12.3</v>
      </c>
      <c r="L7063">
        <v>1155.681396484375</v>
      </c>
      <c r="M7063">
        <v>744</v>
      </c>
      <c r="N7063">
        <v>835.4373779296875</v>
      </c>
      <c r="Q7063">
        <v>744</v>
      </c>
      <c r="R7063">
        <v>789.8680419921875</v>
      </c>
    </row>
    <row r="7064" spans="8:18" x14ac:dyDescent="0.3">
      <c r="H7064" s="54">
        <f t="shared" si="223"/>
        <v>5</v>
      </c>
      <c r="I7064" s="55">
        <v>7060</v>
      </c>
      <c r="J7064" s="56">
        <f t="shared" si="222"/>
        <v>117.66666666666667</v>
      </c>
      <c r="K7064" s="72">
        <v>12.4</v>
      </c>
      <c r="L7064">
        <v>1155.681396484375</v>
      </c>
      <c r="M7064">
        <v>744</v>
      </c>
      <c r="N7064">
        <v>870.88018798828125</v>
      </c>
      <c r="Q7064">
        <v>744</v>
      </c>
      <c r="R7064">
        <v>810.12109375</v>
      </c>
    </row>
    <row r="7065" spans="8:18" x14ac:dyDescent="0.3">
      <c r="H7065" s="54">
        <f t="shared" si="223"/>
        <v>5</v>
      </c>
      <c r="I7065" s="55">
        <v>7061</v>
      </c>
      <c r="J7065" s="56">
        <f t="shared" si="222"/>
        <v>117.68333333333334</v>
      </c>
      <c r="K7065" s="72">
        <v>12.5</v>
      </c>
      <c r="L7065">
        <v>1972.6285400390625</v>
      </c>
      <c r="M7065">
        <v>744</v>
      </c>
      <c r="N7065">
        <v>941.7657470703125</v>
      </c>
      <c r="Q7065">
        <v>744</v>
      </c>
      <c r="R7065">
        <v>835.4373779296875</v>
      </c>
    </row>
    <row r="7066" spans="8:18" x14ac:dyDescent="0.3">
      <c r="H7066" s="54">
        <f t="shared" si="223"/>
        <v>5</v>
      </c>
      <c r="I7066" s="55">
        <v>7062</v>
      </c>
      <c r="J7066" s="56">
        <f t="shared" si="222"/>
        <v>117.7</v>
      </c>
      <c r="K7066" s="72">
        <v>12.2</v>
      </c>
      <c r="L7066">
        <v>1972.6285400390625</v>
      </c>
      <c r="M7066">
        <v>1525</v>
      </c>
      <c r="N7066">
        <v>1103.7899169921875</v>
      </c>
      <c r="Q7066">
        <v>744</v>
      </c>
      <c r="R7066">
        <v>870.88018798828125</v>
      </c>
    </row>
    <row r="7067" spans="8:18" x14ac:dyDescent="0.3">
      <c r="H7067" s="54">
        <f t="shared" si="223"/>
        <v>5</v>
      </c>
      <c r="I7067" s="55">
        <v>7063</v>
      </c>
      <c r="J7067" s="56">
        <f t="shared" si="222"/>
        <v>117.71666666666667</v>
      </c>
      <c r="K7067" s="72">
        <v>12.3</v>
      </c>
      <c r="L7067">
        <v>3088.458740234375</v>
      </c>
      <c r="M7067">
        <v>1525</v>
      </c>
      <c r="N7067">
        <v>1017.714599609375</v>
      </c>
      <c r="Q7067">
        <v>744</v>
      </c>
      <c r="R7067">
        <v>941.7657470703125</v>
      </c>
    </row>
    <row r="7068" spans="8:18" x14ac:dyDescent="0.3">
      <c r="H7068" s="54">
        <f t="shared" si="223"/>
        <v>5</v>
      </c>
      <c r="I7068" s="55">
        <v>7064</v>
      </c>
      <c r="J7068" s="56">
        <f t="shared" si="222"/>
        <v>117.73333333333333</v>
      </c>
      <c r="K7068" s="72">
        <v>12.5</v>
      </c>
      <c r="L7068">
        <v>2889.203369140625</v>
      </c>
      <c r="M7068">
        <v>1525</v>
      </c>
      <c r="N7068">
        <v>901.25970458984375</v>
      </c>
      <c r="Q7068">
        <v>1525</v>
      </c>
      <c r="R7068">
        <v>1103.7899169921875</v>
      </c>
    </row>
    <row r="7069" spans="8:18" x14ac:dyDescent="0.3">
      <c r="H7069" s="54">
        <f t="shared" si="223"/>
        <v>5</v>
      </c>
      <c r="I7069" s="55">
        <v>7065</v>
      </c>
      <c r="J7069" s="56">
        <f t="shared" si="222"/>
        <v>117.75</v>
      </c>
      <c r="K7069" s="72">
        <v>13.1</v>
      </c>
      <c r="L7069">
        <v>3168.1611328125</v>
      </c>
      <c r="M7069">
        <v>1525</v>
      </c>
      <c r="N7069">
        <v>1103.7899169921875</v>
      </c>
      <c r="Q7069">
        <v>1525</v>
      </c>
      <c r="R7069">
        <v>1017.714599609375</v>
      </c>
    </row>
    <row r="7070" spans="8:18" x14ac:dyDescent="0.3">
      <c r="H7070" s="54">
        <f t="shared" si="223"/>
        <v>5</v>
      </c>
      <c r="I7070" s="55">
        <v>7066</v>
      </c>
      <c r="J7070" s="56">
        <f t="shared" si="222"/>
        <v>117.76666666666667</v>
      </c>
      <c r="K7070" s="72">
        <v>13.6</v>
      </c>
      <c r="L7070">
        <v>2988.831298828125</v>
      </c>
      <c r="M7070">
        <v>1525</v>
      </c>
      <c r="N7070">
        <v>1043.0308837890625</v>
      </c>
      <c r="Q7070">
        <v>1525</v>
      </c>
      <c r="R7070">
        <v>901.25970458984375</v>
      </c>
    </row>
    <row r="7071" spans="8:18" x14ac:dyDescent="0.3">
      <c r="H7071" s="54">
        <f t="shared" si="223"/>
        <v>5</v>
      </c>
      <c r="I7071" s="55">
        <v>7067</v>
      </c>
      <c r="J7071" s="56">
        <f t="shared" si="222"/>
        <v>117.78333333333333</v>
      </c>
      <c r="K7071" s="72">
        <v>14.4</v>
      </c>
      <c r="L7071">
        <v>2689.9482421875</v>
      </c>
      <c r="M7071">
        <v>1525</v>
      </c>
      <c r="N7071">
        <v>1002.5248413085938</v>
      </c>
      <c r="Q7071">
        <v>1525</v>
      </c>
      <c r="R7071">
        <v>1103.7899169921875</v>
      </c>
    </row>
    <row r="7072" spans="8:18" x14ac:dyDescent="0.3">
      <c r="H7072" s="54">
        <f t="shared" si="223"/>
        <v>5</v>
      </c>
      <c r="I7072" s="55">
        <v>7068</v>
      </c>
      <c r="J7072" s="56">
        <f t="shared" si="222"/>
        <v>117.8</v>
      </c>
      <c r="K7072" s="72">
        <v>16.3</v>
      </c>
      <c r="L7072">
        <v>2470.76708984375</v>
      </c>
      <c r="M7072">
        <v>1525</v>
      </c>
      <c r="N7072">
        <v>977.20855712890625</v>
      </c>
      <c r="Q7072">
        <v>1525</v>
      </c>
      <c r="R7072">
        <v>1043.0308837890625</v>
      </c>
    </row>
    <row r="7073" spans="8:18" x14ac:dyDescent="0.3">
      <c r="H7073" s="54">
        <f t="shared" si="223"/>
        <v>5</v>
      </c>
      <c r="I7073" s="55">
        <v>7069</v>
      </c>
      <c r="J7073" s="56">
        <f t="shared" si="222"/>
        <v>117.81666666666666</v>
      </c>
      <c r="K7073" s="72">
        <v>16.7</v>
      </c>
      <c r="L7073">
        <v>2510.6181640625</v>
      </c>
      <c r="M7073">
        <v>1525</v>
      </c>
      <c r="N7073">
        <v>906.32293701171875</v>
      </c>
      <c r="Q7073">
        <v>1525</v>
      </c>
      <c r="R7073">
        <v>1002.5248413085938</v>
      </c>
    </row>
    <row r="7074" spans="8:18" x14ac:dyDescent="0.3">
      <c r="H7074" s="54">
        <f t="shared" si="223"/>
        <v>5</v>
      </c>
      <c r="I7074" s="55">
        <v>7070</v>
      </c>
      <c r="J7074" s="56">
        <f t="shared" si="222"/>
        <v>117.83333333333333</v>
      </c>
      <c r="K7074" s="72">
        <v>16.3</v>
      </c>
      <c r="L7074">
        <v>2470.76708984375</v>
      </c>
      <c r="M7074">
        <v>1525</v>
      </c>
      <c r="N7074">
        <v>951.89227294921875</v>
      </c>
      <c r="Q7074">
        <v>1525</v>
      </c>
      <c r="R7074">
        <v>977.20855712890625</v>
      </c>
    </row>
    <row r="7075" spans="8:18" x14ac:dyDescent="0.3">
      <c r="H7075" s="54">
        <f t="shared" si="223"/>
        <v>5</v>
      </c>
      <c r="I7075" s="55">
        <v>7071</v>
      </c>
      <c r="J7075" s="56">
        <f t="shared" si="222"/>
        <v>117.85</v>
      </c>
      <c r="K7075" s="72">
        <v>17.3</v>
      </c>
      <c r="L7075">
        <v>2211.735107421875</v>
      </c>
      <c r="M7075">
        <v>1525</v>
      </c>
      <c r="N7075">
        <v>1108.853271484375</v>
      </c>
      <c r="Q7075">
        <v>1525</v>
      </c>
      <c r="R7075">
        <v>906.32293701171875</v>
      </c>
    </row>
    <row r="7076" spans="8:18" x14ac:dyDescent="0.3">
      <c r="H7076" s="54">
        <f t="shared" si="223"/>
        <v>5</v>
      </c>
      <c r="I7076" s="55">
        <v>7072</v>
      </c>
      <c r="J7076" s="56">
        <f t="shared" si="222"/>
        <v>117.86666666666666</v>
      </c>
      <c r="K7076" s="72">
        <v>17.100000000000001</v>
      </c>
      <c r="L7076">
        <v>1932.7774658203125</v>
      </c>
      <c r="M7076">
        <v>1525</v>
      </c>
      <c r="N7076">
        <v>1012.6513671875</v>
      </c>
      <c r="Q7076">
        <v>1525</v>
      </c>
      <c r="R7076">
        <v>951.89227294921875</v>
      </c>
    </row>
    <row r="7077" spans="8:18" x14ac:dyDescent="0.3">
      <c r="H7077" s="54">
        <f t="shared" si="223"/>
        <v>5</v>
      </c>
      <c r="I7077" s="55">
        <v>7073</v>
      </c>
      <c r="J7077" s="56">
        <f t="shared" si="222"/>
        <v>117.88333333333333</v>
      </c>
      <c r="K7077" s="72">
        <v>17.2</v>
      </c>
      <c r="L7077">
        <v>1892.9263916015625</v>
      </c>
      <c r="M7077">
        <v>1525</v>
      </c>
      <c r="N7077">
        <v>987.3350830078125</v>
      </c>
      <c r="Q7077">
        <v>1525</v>
      </c>
      <c r="R7077">
        <v>1108.853271484375</v>
      </c>
    </row>
    <row r="7078" spans="8:18" x14ac:dyDescent="0.3">
      <c r="H7078" s="54">
        <f t="shared" si="223"/>
        <v>5</v>
      </c>
      <c r="I7078" s="55">
        <v>7074</v>
      </c>
      <c r="J7078" s="56">
        <f t="shared" si="222"/>
        <v>117.89999999999999</v>
      </c>
      <c r="K7078" s="72">
        <v>16.5</v>
      </c>
      <c r="L7078">
        <v>1653.8199462890625</v>
      </c>
      <c r="M7078">
        <v>1525</v>
      </c>
      <c r="N7078">
        <v>972.145263671875</v>
      </c>
      <c r="Q7078">
        <v>1525</v>
      </c>
      <c r="R7078">
        <v>1012.6513671875</v>
      </c>
    </row>
    <row r="7079" spans="8:18" x14ac:dyDescent="0.3">
      <c r="H7079" s="54">
        <f t="shared" si="223"/>
        <v>5</v>
      </c>
      <c r="I7079" s="55">
        <v>7075</v>
      </c>
      <c r="J7079" s="56">
        <f t="shared" si="222"/>
        <v>117.91666666666667</v>
      </c>
      <c r="K7079" s="72">
        <v>15.8</v>
      </c>
      <c r="L7079">
        <v>1434.638916015625</v>
      </c>
      <c r="M7079">
        <v>744</v>
      </c>
      <c r="N7079">
        <v>946.82904052734375</v>
      </c>
      <c r="Q7079">
        <v>1525</v>
      </c>
      <c r="R7079">
        <v>987.3350830078125</v>
      </c>
    </row>
    <row r="7080" spans="8:18" x14ac:dyDescent="0.3">
      <c r="H7080" s="54">
        <f t="shared" si="223"/>
        <v>5</v>
      </c>
      <c r="I7080" s="55">
        <v>7076</v>
      </c>
      <c r="J7080" s="56">
        <f t="shared" si="222"/>
        <v>117.93333333333334</v>
      </c>
      <c r="K7080" s="72">
        <v>15.5</v>
      </c>
      <c r="L7080">
        <v>1255.30908203125</v>
      </c>
      <c r="M7080">
        <v>744</v>
      </c>
      <c r="N7080">
        <v>855.69036865234375</v>
      </c>
      <c r="Q7080">
        <v>1525</v>
      </c>
      <c r="R7080">
        <v>972.145263671875</v>
      </c>
    </row>
    <row r="7081" spans="8:18" x14ac:dyDescent="0.3">
      <c r="H7081" s="54">
        <f t="shared" si="223"/>
        <v>5</v>
      </c>
      <c r="I7081" s="55">
        <v>7077</v>
      </c>
      <c r="J7081" s="56">
        <f t="shared" si="222"/>
        <v>117.95</v>
      </c>
      <c r="K7081" s="72">
        <v>15.1</v>
      </c>
      <c r="L7081">
        <v>1255.30908203125</v>
      </c>
      <c r="M7081">
        <v>744</v>
      </c>
      <c r="N7081">
        <v>830.37408447265625</v>
      </c>
      <c r="Q7081">
        <v>744</v>
      </c>
      <c r="R7081">
        <v>946.82904052734375</v>
      </c>
    </row>
    <row r="7082" spans="8:18" x14ac:dyDescent="0.3">
      <c r="H7082" s="54">
        <f t="shared" si="223"/>
        <v>5</v>
      </c>
      <c r="I7082" s="55">
        <v>7078</v>
      </c>
      <c r="J7082" s="56">
        <f t="shared" si="222"/>
        <v>117.96666666666667</v>
      </c>
      <c r="K7082" s="72">
        <v>15</v>
      </c>
      <c r="L7082">
        <v>1195.532470703125</v>
      </c>
      <c r="M7082">
        <v>744</v>
      </c>
      <c r="N7082">
        <v>693.66619873046875</v>
      </c>
      <c r="Q7082">
        <v>744</v>
      </c>
      <c r="R7082">
        <v>855.69036865234375</v>
      </c>
    </row>
    <row r="7083" spans="8:18" x14ac:dyDescent="0.3">
      <c r="H7083" s="54">
        <f t="shared" si="223"/>
        <v>5</v>
      </c>
      <c r="I7083" s="55">
        <v>7079</v>
      </c>
      <c r="J7083" s="56">
        <f t="shared" si="222"/>
        <v>117.98333333333333</v>
      </c>
      <c r="K7083" s="72">
        <v>14.9</v>
      </c>
      <c r="L7083">
        <v>1067.48046875</v>
      </c>
      <c r="M7083">
        <v>698</v>
      </c>
      <c r="N7083">
        <v>1082.106689453125</v>
      </c>
      <c r="Q7083">
        <v>744</v>
      </c>
      <c r="R7083">
        <v>830.37408447265625</v>
      </c>
    </row>
    <row r="7084" spans="8:18" x14ac:dyDescent="0.3">
      <c r="H7084" s="54">
        <f t="shared" si="223"/>
        <v>5</v>
      </c>
      <c r="I7084" s="55">
        <v>7080</v>
      </c>
      <c r="J7084" s="56">
        <f t="shared" si="222"/>
        <v>118</v>
      </c>
      <c r="K7084" s="72">
        <v>14.8</v>
      </c>
      <c r="L7084">
        <v>1014.1064453125</v>
      </c>
      <c r="M7084">
        <v>698</v>
      </c>
      <c r="N7084">
        <v>1111.5517578125</v>
      </c>
      <c r="Q7084">
        <v>744</v>
      </c>
      <c r="R7084">
        <v>693.66619873046875</v>
      </c>
    </row>
    <row r="7085" spans="8:18" x14ac:dyDescent="0.3">
      <c r="H7085" s="54">
        <f t="shared" si="223"/>
        <v>5</v>
      </c>
      <c r="I7085" s="55">
        <v>7081</v>
      </c>
      <c r="J7085" s="56">
        <f t="shared" si="222"/>
        <v>118.01666666666667</v>
      </c>
      <c r="K7085" s="72">
        <v>13.39</v>
      </c>
      <c r="L7085">
        <v>1049.689208984375</v>
      </c>
      <c r="M7085">
        <v>698</v>
      </c>
      <c r="N7085">
        <v>1148.358154296875</v>
      </c>
      <c r="Q7085">
        <v>698</v>
      </c>
      <c r="R7085">
        <v>1082.106689453125</v>
      </c>
    </row>
    <row r="7086" spans="8:18" x14ac:dyDescent="0.3">
      <c r="H7086" s="54">
        <f t="shared" si="223"/>
        <v>5</v>
      </c>
      <c r="I7086" s="55">
        <v>7082</v>
      </c>
      <c r="J7086" s="56">
        <f t="shared" si="222"/>
        <v>118.03333333333333</v>
      </c>
      <c r="K7086" s="72">
        <v>13.39</v>
      </c>
      <c r="L7086">
        <v>1031.8978271484375</v>
      </c>
      <c r="M7086">
        <v>698</v>
      </c>
      <c r="N7086">
        <v>1177.80322265625</v>
      </c>
      <c r="Q7086">
        <v>698</v>
      </c>
      <c r="R7086">
        <v>1111.5517578125</v>
      </c>
    </row>
    <row r="7087" spans="8:18" x14ac:dyDescent="0.3">
      <c r="H7087" s="54">
        <f t="shared" si="223"/>
        <v>5</v>
      </c>
      <c r="I7087" s="55">
        <v>7083</v>
      </c>
      <c r="J7087" s="56">
        <f t="shared" si="222"/>
        <v>118.05</v>
      </c>
      <c r="K7087" s="72">
        <v>13.29</v>
      </c>
      <c r="L7087">
        <v>1031.8978271484375</v>
      </c>
      <c r="M7087">
        <v>698</v>
      </c>
      <c r="N7087">
        <v>1214.6094970703125</v>
      </c>
      <c r="Q7087">
        <v>698</v>
      </c>
      <c r="R7087">
        <v>1148.358154296875</v>
      </c>
    </row>
    <row r="7088" spans="8:18" x14ac:dyDescent="0.3">
      <c r="H7088" s="54">
        <f t="shared" si="223"/>
        <v>5</v>
      </c>
      <c r="I7088" s="55">
        <v>7084</v>
      </c>
      <c r="J7088" s="56">
        <f t="shared" si="222"/>
        <v>118.06666666666666</v>
      </c>
      <c r="K7088" s="72">
        <v>13.29</v>
      </c>
      <c r="L7088">
        <v>1031.8978271484375</v>
      </c>
      <c r="M7088">
        <v>698</v>
      </c>
      <c r="N7088">
        <v>1266.138427734375</v>
      </c>
      <c r="Q7088">
        <v>698</v>
      </c>
      <c r="R7088">
        <v>1177.80322265625</v>
      </c>
    </row>
    <row r="7089" spans="8:18" x14ac:dyDescent="0.3">
      <c r="H7089" s="54">
        <f t="shared" si="223"/>
        <v>5</v>
      </c>
      <c r="I7089" s="55">
        <v>7085</v>
      </c>
      <c r="J7089" s="56">
        <f t="shared" si="222"/>
        <v>118.08333333333333</v>
      </c>
      <c r="K7089" s="72">
        <v>13.29</v>
      </c>
      <c r="L7089">
        <v>1761.3427734375</v>
      </c>
      <c r="M7089">
        <v>698</v>
      </c>
      <c r="N7089">
        <v>1369.1961669921875</v>
      </c>
      <c r="Q7089">
        <v>698</v>
      </c>
      <c r="R7089">
        <v>1214.6094970703125</v>
      </c>
    </row>
    <row r="7090" spans="8:18" x14ac:dyDescent="0.3">
      <c r="H7090" s="54">
        <f t="shared" si="223"/>
        <v>5</v>
      </c>
      <c r="I7090" s="55">
        <v>7086</v>
      </c>
      <c r="J7090" s="56">
        <f t="shared" si="222"/>
        <v>118.1</v>
      </c>
      <c r="K7090" s="72">
        <v>13.29</v>
      </c>
      <c r="L7090">
        <v>1761.3427734375</v>
      </c>
      <c r="M7090">
        <v>1431</v>
      </c>
      <c r="N7090">
        <v>1604.7568359375</v>
      </c>
      <c r="Q7090">
        <v>698</v>
      </c>
      <c r="R7090">
        <v>1266.138427734375</v>
      </c>
    </row>
    <row r="7091" spans="8:18" x14ac:dyDescent="0.3">
      <c r="H7091" s="54">
        <f t="shared" si="223"/>
        <v>5</v>
      </c>
      <c r="I7091" s="55">
        <v>7087</v>
      </c>
      <c r="J7091" s="56">
        <f t="shared" si="222"/>
        <v>118.11666666666666</v>
      </c>
      <c r="K7091" s="72">
        <v>13.29</v>
      </c>
      <c r="L7091">
        <v>2757.65771484375</v>
      </c>
      <c r="M7091">
        <v>1431</v>
      </c>
      <c r="N7091">
        <v>1479.615234375</v>
      </c>
      <c r="Q7091">
        <v>698</v>
      </c>
      <c r="R7091">
        <v>1369.1961669921875</v>
      </c>
    </row>
    <row r="7092" spans="8:18" x14ac:dyDescent="0.3">
      <c r="H7092" s="54">
        <f t="shared" si="223"/>
        <v>5</v>
      </c>
      <c r="I7092" s="55">
        <v>7088</v>
      </c>
      <c r="J7092" s="56">
        <f t="shared" si="222"/>
        <v>118.13333333333333</v>
      </c>
      <c r="K7092" s="72">
        <v>13.29</v>
      </c>
      <c r="L7092">
        <v>2579.744384765625</v>
      </c>
      <c r="M7092">
        <v>1431</v>
      </c>
      <c r="N7092">
        <v>1310.3060302734375</v>
      </c>
      <c r="Q7092">
        <v>1431</v>
      </c>
      <c r="R7092">
        <v>1604.7568359375</v>
      </c>
    </row>
    <row r="7093" spans="8:18" x14ac:dyDescent="0.3">
      <c r="H7093" s="54">
        <f t="shared" si="223"/>
        <v>5</v>
      </c>
      <c r="I7093" s="55">
        <v>7089</v>
      </c>
      <c r="J7093" s="56">
        <f t="shared" ref="J7093:J7156" si="224">I7093*$C$1</f>
        <v>118.14999999999999</v>
      </c>
      <c r="K7093" s="72">
        <v>13.39</v>
      </c>
      <c r="L7093">
        <v>2828.8232421875</v>
      </c>
      <c r="M7093">
        <v>1431</v>
      </c>
      <c r="N7093">
        <v>1604.7568359375</v>
      </c>
      <c r="Q7093">
        <v>1431</v>
      </c>
      <c r="R7093">
        <v>1479.615234375</v>
      </c>
    </row>
    <row r="7094" spans="8:18" x14ac:dyDescent="0.3">
      <c r="H7094" s="54">
        <f t="shared" si="223"/>
        <v>5</v>
      </c>
      <c r="I7094" s="55">
        <v>7090</v>
      </c>
      <c r="J7094" s="56">
        <f t="shared" si="224"/>
        <v>118.16666666666667</v>
      </c>
      <c r="K7094" s="72">
        <v>13.79</v>
      </c>
      <c r="L7094">
        <v>2668.701171875</v>
      </c>
      <c r="M7094">
        <v>1431</v>
      </c>
      <c r="N7094">
        <v>1516.421630859375</v>
      </c>
      <c r="Q7094">
        <v>1431</v>
      </c>
      <c r="R7094">
        <v>1310.3060302734375</v>
      </c>
    </row>
    <row r="7095" spans="8:18" x14ac:dyDescent="0.3">
      <c r="H7095" s="54">
        <f t="shared" si="223"/>
        <v>5</v>
      </c>
      <c r="I7095" s="55">
        <v>7091</v>
      </c>
      <c r="J7095" s="56">
        <f t="shared" si="224"/>
        <v>118.18333333333334</v>
      </c>
      <c r="K7095" s="72">
        <v>14.09</v>
      </c>
      <c r="L7095">
        <v>2401.8310546875</v>
      </c>
      <c r="M7095">
        <v>1431</v>
      </c>
      <c r="N7095">
        <v>1457.531494140625</v>
      </c>
      <c r="Q7095">
        <v>1431</v>
      </c>
      <c r="R7095">
        <v>1604.7568359375</v>
      </c>
    </row>
    <row r="7096" spans="8:18" x14ac:dyDescent="0.3">
      <c r="H7096" s="54">
        <f t="shared" si="223"/>
        <v>5</v>
      </c>
      <c r="I7096" s="55">
        <v>7092</v>
      </c>
      <c r="J7096" s="56">
        <f t="shared" si="224"/>
        <v>118.2</v>
      </c>
      <c r="K7096" s="72">
        <v>14.59</v>
      </c>
      <c r="L7096">
        <v>2206.126220703125</v>
      </c>
      <c r="M7096">
        <v>1431</v>
      </c>
      <c r="N7096">
        <v>1420.72509765625</v>
      </c>
      <c r="Q7096">
        <v>1431</v>
      </c>
      <c r="R7096">
        <v>1516.421630859375</v>
      </c>
    </row>
    <row r="7097" spans="8:18" x14ac:dyDescent="0.3">
      <c r="H7097" s="54">
        <f t="shared" si="223"/>
        <v>5</v>
      </c>
      <c r="I7097" s="55">
        <v>7093</v>
      </c>
      <c r="J7097" s="56">
        <f t="shared" si="224"/>
        <v>118.21666666666667</v>
      </c>
      <c r="K7097" s="72">
        <v>15.99</v>
      </c>
      <c r="L7097">
        <v>2241.708984375</v>
      </c>
      <c r="M7097">
        <v>1431</v>
      </c>
      <c r="N7097">
        <v>1317.6673583984375</v>
      </c>
      <c r="Q7097">
        <v>1431</v>
      </c>
      <c r="R7097">
        <v>1457.531494140625</v>
      </c>
    </row>
    <row r="7098" spans="8:18" x14ac:dyDescent="0.3">
      <c r="H7098" s="54">
        <f t="shared" si="223"/>
        <v>5</v>
      </c>
      <c r="I7098" s="55">
        <v>7094</v>
      </c>
      <c r="J7098" s="56">
        <f t="shared" si="224"/>
        <v>118.23333333333333</v>
      </c>
      <c r="K7098" s="72">
        <v>16.89</v>
      </c>
      <c r="L7098">
        <v>2206.126220703125</v>
      </c>
      <c r="M7098">
        <v>1431</v>
      </c>
      <c r="N7098">
        <v>1383.918701171875</v>
      </c>
      <c r="Q7098">
        <v>1431</v>
      </c>
      <c r="R7098">
        <v>1420.72509765625</v>
      </c>
    </row>
    <row r="7099" spans="8:18" x14ac:dyDescent="0.3">
      <c r="H7099" s="54">
        <f t="shared" si="223"/>
        <v>5</v>
      </c>
      <c r="I7099" s="55">
        <v>7095</v>
      </c>
      <c r="J7099" s="56">
        <f t="shared" si="224"/>
        <v>118.25</v>
      </c>
      <c r="K7099" s="72">
        <v>17.39</v>
      </c>
      <c r="L7099">
        <v>1974.8388671875</v>
      </c>
      <c r="M7099">
        <v>1431</v>
      </c>
      <c r="N7099">
        <v>1612.1181640625</v>
      </c>
      <c r="Q7099">
        <v>1431</v>
      </c>
      <c r="R7099">
        <v>1317.6673583984375</v>
      </c>
    </row>
    <row r="7100" spans="8:18" x14ac:dyDescent="0.3">
      <c r="H7100" s="54">
        <f t="shared" si="223"/>
        <v>5</v>
      </c>
      <c r="I7100" s="55">
        <v>7096</v>
      </c>
      <c r="J7100" s="56">
        <f t="shared" si="224"/>
        <v>118.26666666666667</v>
      </c>
      <c r="K7100" s="72">
        <v>17.79</v>
      </c>
      <c r="L7100">
        <v>1725.7601318359375</v>
      </c>
      <c r="M7100">
        <v>1431</v>
      </c>
      <c r="N7100">
        <v>1472.2540283203125</v>
      </c>
      <c r="Q7100">
        <v>1431</v>
      </c>
      <c r="R7100">
        <v>1383.918701171875</v>
      </c>
    </row>
    <row r="7101" spans="8:18" x14ac:dyDescent="0.3">
      <c r="H7101" s="54">
        <f t="shared" si="223"/>
        <v>5</v>
      </c>
      <c r="I7101" s="55">
        <v>7097</v>
      </c>
      <c r="J7101" s="56">
        <f t="shared" si="224"/>
        <v>118.28333333333333</v>
      </c>
      <c r="K7101" s="72">
        <v>17.59</v>
      </c>
      <c r="L7101">
        <v>1690.1773681640625</v>
      </c>
      <c r="M7101">
        <v>1431</v>
      </c>
      <c r="N7101">
        <v>1435.4476318359375</v>
      </c>
      <c r="Q7101">
        <v>1431</v>
      </c>
      <c r="R7101">
        <v>1612.1181640625</v>
      </c>
    </row>
    <row r="7102" spans="8:18" x14ac:dyDescent="0.3">
      <c r="H7102" s="54">
        <f t="shared" si="223"/>
        <v>5</v>
      </c>
      <c r="I7102" s="55">
        <v>7098</v>
      </c>
      <c r="J7102" s="56">
        <f t="shared" si="224"/>
        <v>118.3</v>
      </c>
      <c r="K7102" s="72">
        <v>16.989999999999998</v>
      </c>
      <c r="L7102">
        <v>1476.6812744140625</v>
      </c>
      <c r="M7102">
        <v>1431</v>
      </c>
      <c r="N7102">
        <v>1413.36376953125</v>
      </c>
      <c r="Q7102">
        <v>1431</v>
      </c>
      <c r="R7102">
        <v>1472.2540283203125</v>
      </c>
    </row>
    <row r="7103" spans="8:18" x14ac:dyDescent="0.3">
      <c r="H7103" s="54">
        <f t="shared" si="223"/>
        <v>5</v>
      </c>
      <c r="I7103" s="55">
        <v>7099</v>
      </c>
      <c r="J7103" s="56">
        <f t="shared" si="224"/>
        <v>118.31666666666666</v>
      </c>
      <c r="K7103" s="72">
        <v>15.49</v>
      </c>
      <c r="L7103">
        <v>1280.9765625</v>
      </c>
      <c r="M7103">
        <v>698</v>
      </c>
      <c r="N7103">
        <v>1376.5574951171875</v>
      </c>
      <c r="Q7103">
        <v>1431</v>
      </c>
      <c r="R7103">
        <v>1435.4476318359375</v>
      </c>
    </row>
    <row r="7104" spans="8:18" x14ac:dyDescent="0.3">
      <c r="H7104" s="54">
        <f t="shared" si="223"/>
        <v>5</v>
      </c>
      <c r="I7104" s="55">
        <v>7100</v>
      </c>
      <c r="J7104" s="56">
        <f t="shared" si="224"/>
        <v>118.33333333333333</v>
      </c>
      <c r="K7104" s="72">
        <v>14.99</v>
      </c>
      <c r="L7104">
        <v>1120.8544921875</v>
      </c>
      <c r="M7104">
        <v>698</v>
      </c>
      <c r="N7104">
        <v>1244.0545654296875</v>
      </c>
      <c r="Q7104">
        <v>1431</v>
      </c>
      <c r="R7104">
        <v>1413.36376953125</v>
      </c>
    </row>
    <row r="7105" spans="8:18" x14ac:dyDescent="0.3">
      <c r="H7105" s="54">
        <f t="shared" si="223"/>
        <v>5</v>
      </c>
      <c r="I7105" s="55">
        <v>7101</v>
      </c>
      <c r="J7105" s="56">
        <f t="shared" si="224"/>
        <v>118.35</v>
      </c>
      <c r="K7105" s="72">
        <v>14.79</v>
      </c>
      <c r="L7105">
        <v>1120.8544921875</v>
      </c>
      <c r="M7105">
        <v>698</v>
      </c>
      <c r="N7105">
        <v>1207.248291015625</v>
      </c>
      <c r="Q7105">
        <v>698</v>
      </c>
      <c r="R7105">
        <v>1376.5574951171875</v>
      </c>
    </row>
    <row r="7106" spans="8:18" x14ac:dyDescent="0.3">
      <c r="H7106" s="54">
        <f t="shared" si="223"/>
        <v>5</v>
      </c>
      <c r="I7106" s="55">
        <v>7102</v>
      </c>
      <c r="J7106" s="56">
        <f t="shared" si="224"/>
        <v>118.36666666666666</v>
      </c>
      <c r="K7106" s="72">
        <v>14.59</v>
      </c>
      <c r="L7106">
        <v>1067.48046875</v>
      </c>
      <c r="M7106">
        <v>698</v>
      </c>
      <c r="N7106">
        <v>1008.4939575195313</v>
      </c>
      <c r="Q7106">
        <v>698</v>
      </c>
      <c r="R7106">
        <v>1244.0545654296875</v>
      </c>
    </row>
    <row r="7107" spans="8:18" x14ac:dyDescent="0.3">
      <c r="H7107" s="54">
        <f t="shared" si="223"/>
        <v>5</v>
      </c>
      <c r="I7107" s="55">
        <v>7103</v>
      </c>
      <c r="J7107" s="56">
        <f t="shared" si="224"/>
        <v>118.38333333333333</v>
      </c>
      <c r="K7107" s="72">
        <v>14.09</v>
      </c>
      <c r="L7107">
        <v>1144.1558837890625</v>
      </c>
      <c r="M7107">
        <v>840</v>
      </c>
      <c r="N7107">
        <v>1640.1964111328125</v>
      </c>
      <c r="Q7107">
        <v>698</v>
      </c>
      <c r="R7107">
        <v>1207.248291015625</v>
      </c>
    </row>
    <row r="7108" spans="8:18" x14ac:dyDescent="0.3">
      <c r="H7108" s="54">
        <f t="shared" si="223"/>
        <v>5</v>
      </c>
      <c r="I7108" s="55">
        <v>7104</v>
      </c>
      <c r="J7108" s="56">
        <f t="shared" si="224"/>
        <v>118.39999999999999</v>
      </c>
      <c r="K7108" s="72">
        <v>13.79</v>
      </c>
      <c r="L7108">
        <v>1086.947998046875</v>
      </c>
      <c r="M7108">
        <v>840</v>
      </c>
      <c r="N7108">
        <v>1684.82763671875</v>
      </c>
      <c r="Q7108">
        <v>698</v>
      </c>
      <c r="R7108">
        <v>1008.4939575195313</v>
      </c>
    </row>
    <row r="7109" spans="8:18" x14ac:dyDescent="0.3">
      <c r="H7109" s="54">
        <f t="shared" si="223"/>
        <v>5</v>
      </c>
      <c r="I7109" s="55">
        <v>7105</v>
      </c>
      <c r="J7109" s="56">
        <f t="shared" si="224"/>
        <v>118.41666666666667</v>
      </c>
      <c r="K7109" s="72">
        <v>16.760000000000002</v>
      </c>
      <c r="L7109">
        <v>1125.086669921875</v>
      </c>
      <c r="M7109">
        <v>840</v>
      </c>
      <c r="N7109">
        <v>1740.6165771484375</v>
      </c>
      <c r="Q7109">
        <v>840</v>
      </c>
      <c r="R7109">
        <v>1640.1964111328125</v>
      </c>
    </row>
    <row r="7110" spans="8:18" x14ac:dyDescent="0.3">
      <c r="H7110" s="54">
        <f t="shared" ref="H7110:H7173" si="225">ROUNDUP(J7110/24,0)</f>
        <v>5</v>
      </c>
      <c r="I7110" s="55">
        <v>7106</v>
      </c>
      <c r="J7110" s="56">
        <f t="shared" si="224"/>
        <v>118.43333333333334</v>
      </c>
      <c r="K7110" s="72">
        <v>16.559999999999999</v>
      </c>
      <c r="L7110">
        <v>1106.017333984375</v>
      </c>
      <c r="M7110">
        <v>840</v>
      </c>
      <c r="N7110">
        <v>1785.247802734375</v>
      </c>
      <c r="Q7110">
        <v>840</v>
      </c>
      <c r="R7110">
        <v>1684.82763671875</v>
      </c>
    </row>
    <row r="7111" spans="8:18" x14ac:dyDescent="0.3">
      <c r="H7111" s="54">
        <f t="shared" si="225"/>
        <v>5</v>
      </c>
      <c r="I7111" s="55">
        <v>7107</v>
      </c>
      <c r="J7111" s="56">
        <f t="shared" si="224"/>
        <v>118.45</v>
      </c>
      <c r="K7111" s="72">
        <v>16.66</v>
      </c>
      <c r="L7111">
        <v>1106.017333984375</v>
      </c>
      <c r="M7111">
        <v>840</v>
      </c>
      <c r="N7111">
        <v>1841.0367431640625</v>
      </c>
      <c r="Q7111">
        <v>840</v>
      </c>
      <c r="R7111">
        <v>1740.6165771484375</v>
      </c>
    </row>
    <row r="7112" spans="8:18" x14ac:dyDescent="0.3">
      <c r="H7112" s="54">
        <f t="shared" si="225"/>
        <v>5</v>
      </c>
      <c r="I7112" s="55">
        <v>7108</v>
      </c>
      <c r="J7112" s="56">
        <f t="shared" si="224"/>
        <v>118.46666666666667</v>
      </c>
      <c r="K7112" s="72">
        <v>16.66</v>
      </c>
      <c r="L7112">
        <v>1106.017333984375</v>
      </c>
      <c r="M7112">
        <v>840</v>
      </c>
      <c r="N7112">
        <v>1919.141357421875</v>
      </c>
      <c r="Q7112">
        <v>840</v>
      </c>
      <c r="R7112">
        <v>1785.247802734375</v>
      </c>
    </row>
    <row r="7113" spans="8:18" x14ac:dyDescent="0.3">
      <c r="H7113" s="54">
        <f t="shared" si="225"/>
        <v>5</v>
      </c>
      <c r="I7113" s="55">
        <v>7109</v>
      </c>
      <c r="J7113" s="56">
        <f t="shared" si="224"/>
        <v>118.48333333333333</v>
      </c>
      <c r="K7113" s="72">
        <v>16.86</v>
      </c>
      <c r="L7113">
        <v>1887.8570556640625</v>
      </c>
      <c r="M7113">
        <v>840</v>
      </c>
      <c r="N7113">
        <v>2075.3505859375</v>
      </c>
      <c r="Q7113">
        <v>840</v>
      </c>
      <c r="R7113">
        <v>1841.0367431640625</v>
      </c>
    </row>
    <row r="7114" spans="8:18" x14ac:dyDescent="0.3">
      <c r="H7114" s="54">
        <f t="shared" si="225"/>
        <v>5</v>
      </c>
      <c r="I7114" s="55">
        <v>7110</v>
      </c>
      <c r="J7114" s="56">
        <f t="shared" si="224"/>
        <v>118.5</v>
      </c>
      <c r="K7114" s="72">
        <v>16.86</v>
      </c>
      <c r="L7114">
        <v>1887.8570556640625</v>
      </c>
      <c r="M7114">
        <v>1723</v>
      </c>
      <c r="N7114">
        <v>2432.400146484375</v>
      </c>
      <c r="Q7114">
        <v>840</v>
      </c>
      <c r="R7114">
        <v>1919.141357421875</v>
      </c>
    </row>
    <row r="7115" spans="8:18" x14ac:dyDescent="0.3">
      <c r="H7115" s="54">
        <f t="shared" si="225"/>
        <v>5</v>
      </c>
      <c r="I7115" s="55">
        <v>7111</v>
      </c>
      <c r="J7115" s="56">
        <f t="shared" si="224"/>
        <v>118.51666666666667</v>
      </c>
      <c r="K7115" s="72">
        <v>16.760000000000002</v>
      </c>
      <c r="L7115">
        <v>2955.73583984375</v>
      </c>
      <c r="M7115">
        <v>1723</v>
      </c>
      <c r="N7115">
        <v>2242.717529296875</v>
      </c>
      <c r="Q7115">
        <v>840</v>
      </c>
      <c r="R7115">
        <v>2075.3505859375</v>
      </c>
    </row>
    <row r="7116" spans="8:18" x14ac:dyDescent="0.3">
      <c r="H7116" s="54">
        <f t="shared" si="225"/>
        <v>5</v>
      </c>
      <c r="I7116" s="55">
        <v>7112</v>
      </c>
      <c r="J7116" s="56">
        <f t="shared" si="224"/>
        <v>118.53333333333333</v>
      </c>
      <c r="K7116" s="72">
        <v>16.86</v>
      </c>
      <c r="L7116">
        <v>2765.043212890625</v>
      </c>
      <c r="M7116">
        <v>1723</v>
      </c>
      <c r="N7116">
        <v>1986.088134765625</v>
      </c>
      <c r="Q7116">
        <v>1723</v>
      </c>
      <c r="R7116">
        <v>2432.400146484375</v>
      </c>
    </row>
    <row r="7117" spans="8:18" x14ac:dyDescent="0.3">
      <c r="H7117" s="54">
        <f t="shared" si="225"/>
        <v>5</v>
      </c>
      <c r="I7117" s="55">
        <v>7113</v>
      </c>
      <c r="J7117" s="56">
        <f t="shared" si="224"/>
        <v>118.55</v>
      </c>
      <c r="K7117" s="72">
        <v>16.86</v>
      </c>
      <c r="L7117">
        <v>3032.012939453125</v>
      </c>
      <c r="M7117">
        <v>1723</v>
      </c>
      <c r="N7117">
        <v>2432.400146484375</v>
      </c>
      <c r="Q7117">
        <v>1723</v>
      </c>
      <c r="R7117">
        <v>2242.717529296875</v>
      </c>
    </row>
    <row r="7118" spans="8:18" x14ac:dyDescent="0.3">
      <c r="H7118" s="54">
        <f t="shared" si="225"/>
        <v>5</v>
      </c>
      <c r="I7118" s="55">
        <v>7114</v>
      </c>
      <c r="J7118" s="56">
        <f t="shared" si="224"/>
        <v>118.56666666666666</v>
      </c>
      <c r="K7118" s="72">
        <v>16.86</v>
      </c>
      <c r="L7118">
        <v>2860.3896484375</v>
      </c>
      <c r="M7118">
        <v>1723</v>
      </c>
      <c r="N7118">
        <v>2298.506591796875</v>
      </c>
      <c r="Q7118">
        <v>1723</v>
      </c>
      <c r="R7118">
        <v>1986.088134765625</v>
      </c>
    </row>
    <row r="7119" spans="8:18" x14ac:dyDescent="0.3">
      <c r="H7119" s="54">
        <f t="shared" si="225"/>
        <v>5</v>
      </c>
      <c r="I7119" s="55">
        <v>7115</v>
      </c>
      <c r="J7119" s="56">
        <f t="shared" si="224"/>
        <v>118.58333333333333</v>
      </c>
      <c r="K7119" s="72">
        <v>16.96</v>
      </c>
      <c r="L7119">
        <v>2574.350830078125</v>
      </c>
      <c r="M7119">
        <v>1723</v>
      </c>
      <c r="N7119">
        <v>2209.244140625</v>
      </c>
      <c r="Q7119">
        <v>1723</v>
      </c>
      <c r="R7119">
        <v>2432.400146484375</v>
      </c>
    </row>
    <row r="7120" spans="8:18" x14ac:dyDescent="0.3">
      <c r="H7120" s="54">
        <f t="shared" si="225"/>
        <v>5</v>
      </c>
      <c r="I7120" s="55">
        <v>7116</v>
      </c>
      <c r="J7120" s="56">
        <f t="shared" si="224"/>
        <v>118.6</v>
      </c>
      <c r="K7120" s="72">
        <v>17.059999999999999</v>
      </c>
      <c r="L7120">
        <v>2364.588623046875</v>
      </c>
      <c r="M7120">
        <v>1723</v>
      </c>
      <c r="N7120">
        <v>2153.455078125</v>
      </c>
      <c r="Q7120">
        <v>1723</v>
      </c>
      <c r="R7120">
        <v>2298.506591796875</v>
      </c>
    </row>
    <row r="7121" spans="8:18" x14ac:dyDescent="0.3">
      <c r="H7121" s="54">
        <f t="shared" si="225"/>
        <v>5</v>
      </c>
      <c r="I7121" s="55">
        <v>7117</v>
      </c>
      <c r="J7121" s="56">
        <f t="shared" si="224"/>
        <v>118.61666666666666</v>
      </c>
      <c r="K7121" s="72">
        <v>17.059999999999999</v>
      </c>
      <c r="L7121">
        <v>2402.727294921875</v>
      </c>
      <c r="M7121">
        <v>1723</v>
      </c>
      <c r="N7121">
        <v>1997.2459716796875</v>
      </c>
      <c r="Q7121">
        <v>1723</v>
      </c>
      <c r="R7121">
        <v>2209.244140625</v>
      </c>
    </row>
    <row r="7122" spans="8:18" x14ac:dyDescent="0.3">
      <c r="H7122" s="54">
        <f t="shared" si="225"/>
        <v>5</v>
      </c>
      <c r="I7122" s="55">
        <v>7118</v>
      </c>
      <c r="J7122" s="56">
        <f t="shared" si="224"/>
        <v>118.63333333333333</v>
      </c>
      <c r="K7122" s="72">
        <v>17.16</v>
      </c>
      <c r="L7122">
        <v>2364.588623046875</v>
      </c>
      <c r="M7122">
        <v>1723</v>
      </c>
      <c r="N7122">
        <v>2097.666259765625</v>
      </c>
      <c r="Q7122">
        <v>1723</v>
      </c>
      <c r="R7122">
        <v>2153.455078125</v>
      </c>
    </row>
    <row r="7123" spans="8:18" x14ac:dyDescent="0.3">
      <c r="H7123" s="54">
        <f t="shared" si="225"/>
        <v>5</v>
      </c>
      <c r="I7123" s="55">
        <v>7119</v>
      </c>
      <c r="J7123" s="56">
        <f t="shared" si="224"/>
        <v>118.64999999999999</v>
      </c>
      <c r="K7123" s="72">
        <v>17.16</v>
      </c>
      <c r="L7123">
        <v>2116.6884765625</v>
      </c>
      <c r="M7123">
        <v>1723</v>
      </c>
      <c r="N7123">
        <v>2443.557861328125</v>
      </c>
      <c r="Q7123">
        <v>1723</v>
      </c>
      <c r="R7123">
        <v>1997.2459716796875</v>
      </c>
    </row>
    <row r="7124" spans="8:18" x14ac:dyDescent="0.3">
      <c r="H7124" s="54">
        <f t="shared" si="225"/>
        <v>5</v>
      </c>
      <c r="I7124" s="55">
        <v>7120</v>
      </c>
      <c r="J7124" s="56">
        <f t="shared" si="224"/>
        <v>118.66666666666667</v>
      </c>
      <c r="K7124" s="72">
        <v>17.059999999999999</v>
      </c>
      <c r="L7124">
        <v>1849.7186279296875</v>
      </c>
      <c r="M7124">
        <v>1723</v>
      </c>
      <c r="N7124">
        <v>2231.559814453125</v>
      </c>
      <c r="Q7124">
        <v>1723</v>
      </c>
      <c r="R7124">
        <v>2097.666259765625</v>
      </c>
    </row>
    <row r="7125" spans="8:18" x14ac:dyDescent="0.3">
      <c r="H7125" s="54">
        <f t="shared" si="225"/>
        <v>5</v>
      </c>
      <c r="I7125" s="55">
        <v>7121</v>
      </c>
      <c r="J7125" s="56">
        <f t="shared" si="224"/>
        <v>118.68333333333334</v>
      </c>
      <c r="K7125" s="72">
        <v>17.059999999999999</v>
      </c>
      <c r="L7125">
        <v>1811.580078125</v>
      </c>
      <c r="M7125">
        <v>1723</v>
      </c>
      <c r="N7125">
        <v>2175.770751953125</v>
      </c>
      <c r="Q7125">
        <v>1723</v>
      </c>
      <c r="R7125">
        <v>2443.557861328125</v>
      </c>
    </row>
    <row r="7126" spans="8:18" x14ac:dyDescent="0.3">
      <c r="H7126" s="54">
        <f t="shared" si="225"/>
        <v>5</v>
      </c>
      <c r="I7126" s="55">
        <v>7122</v>
      </c>
      <c r="J7126" s="56">
        <f t="shared" si="224"/>
        <v>118.7</v>
      </c>
      <c r="K7126" s="72">
        <v>17.059999999999999</v>
      </c>
      <c r="L7126">
        <v>1582.7489013671875</v>
      </c>
      <c r="M7126">
        <v>1723</v>
      </c>
      <c r="N7126">
        <v>2142.29736328125</v>
      </c>
      <c r="Q7126">
        <v>1723</v>
      </c>
      <c r="R7126">
        <v>2231.559814453125</v>
      </c>
    </row>
    <row r="7127" spans="8:18" x14ac:dyDescent="0.3">
      <c r="H7127" s="54">
        <f t="shared" si="225"/>
        <v>5</v>
      </c>
      <c r="I7127" s="55">
        <v>7123</v>
      </c>
      <c r="J7127" s="56">
        <f t="shared" si="224"/>
        <v>118.71666666666667</v>
      </c>
      <c r="K7127" s="72">
        <v>17.059999999999999</v>
      </c>
      <c r="L7127">
        <v>1372.987060546875</v>
      </c>
      <c r="M7127">
        <v>840</v>
      </c>
      <c r="N7127">
        <v>2086.50830078125</v>
      </c>
      <c r="Q7127">
        <v>1723</v>
      </c>
      <c r="R7127">
        <v>2175.770751953125</v>
      </c>
    </row>
    <row r="7128" spans="8:18" x14ac:dyDescent="0.3">
      <c r="H7128" s="54">
        <f t="shared" si="225"/>
        <v>5</v>
      </c>
      <c r="I7128" s="55">
        <v>7124</v>
      </c>
      <c r="J7128" s="56">
        <f t="shared" si="224"/>
        <v>118.73333333333333</v>
      </c>
      <c r="K7128" s="72">
        <v>16.86</v>
      </c>
      <c r="L7128">
        <v>1201.3636474609375</v>
      </c>
      <c r="M7128">
        <v>840</v>
      </c>
      <c r="N7128">
        <v>1885.66796875</v>
      </c>
      <c r="Q7128">
        <v>1723</v>
      </c>
      <c r="R7128">
        <v>2142.29736328125</v>
      </c>
    </row>
    <row r="7129" spans="8:18" x14ac:dyDescent="0.3">
      <c r="H7129" s="54">
        <f t="shared" si="225"/>
        <v>5</v>
      </c>
      <c r="I7129" s="55">
        <v>7125</v>
      </c>
      <c r="J7129" s="56">
        <f t="shared" si="224"/>
        <v>118.75</v>
      </c>
      <c r="K7129" s="72">
        <v>16.86</v>
      </c>
      <c r="L7129">
        <v>1201.3636474609375</v>
      </c>
      <c r="M7129">
        <v>840</v>
      </c>
      <c r="N7129">
        <v>1829.8790283203125</v>
      </c>
      <c r="Q7129">
        <v>840</v>
      </c>
      <c r="R7129">
        <v>2086.50830078125</v>
      </c>
    </row>
    <row r="7130" spans="8:18" x14ac:dyDescent="0.3">
      <c r="H7130" s="54">
        <f t="shared" si="225"/>
        <v>5</v>
      </c>
      <c r="I7130" s="55">
        <v>7126</v>
      </c>
      <c r="J7130" s="56">
        <f t="shared" si="224"/>
        <v>118.76666666666667</v>
      </c>
      <c r="K7130" s="72">
        <v>16.86</v>
      </c>
      <c r="L7130">
        <v>1144.1558837890625</v>
      </c>
      <c r="M7130">
        <v>840</v>
      </c>
      <c r="N7130">
        <v>1528.618408203125</v>
      </c>
      <c r="Q7130">
        <v>840</v>
      </c>
      <c r="R7130">
        <v>1885.66796875</v>
      </c>
    </row>
    <row r="7131" spans="8:18" x14ac:dyDescent="0.3">
      <c r="H7131" s="54">
        <f t="shared" si="225"/>
        <v>5</v>
      </c>
      <c r="I7131" s="55">
        <v>7127</v>
      </c>
      <c r="J7131" s="56">
        <f t="shared" si="224"/>
        <v>118.78333333333333</v>
      </c>
      <c r="K7131" s="72">
        <v>16.86</v>
      </c>
      <c r="L7131">
        <v>1095.220703125</v>
      </c>
      <c r="M7131">
        <v>813</v>
      </c>
      <c r="N7131">
        <v>1675.5447998046875</v>
      </c>
      <c r="Q7131">
        <v>840</v>
      </c>
      <c r="R7131">
        <v>1829.8790283203125</v>
      </c>
    </row>
    <row r="7132" spans="8:18" x14ac:dyDescent="0.3">
      <c r="H7132" s="54">
        <f t="shared" si="225"/>
        <v>5</v>
      </c>
      <c r="I7132" s="55">
        <v>7128</v>
      </c>
      <c r="J7132" s="56">
        <f t="shared" si="224"/>
        <v>118.8</v>
      </c>
      <c r="K7132" s="72">
        <v>16.86</v>
      </c>
      <c r="L7132">
        <v>1040.459716796875</v>
      </c>
      <c r="M7132">
        <v>813</v>
      </c>
      <c r="N7132">
        <v>1721.1378173828125</v>
      </c>
      <c r="Q7132">
        <v>840</v>
      </c>
      <c r="R7132">
        <v>1528.618408203125</v>
      </c>
    </row>
    <row r="7133" spans="8:18" x14ac:dyDescent="0.3">
      <c r="H7133" s="54">
        <f t="shared" si="225"/>
        <v>5</v>
      </c>
      <c r="I7133" s="55">
        <v>7129</v>
      </c>
      <c r="J7133" s="56">
        <f t="shared" si="224"/>
        <v>118.81666666666666</v>
      </c>
      <c r="K7133" s="72">
        <v>16.690000000000001</v>
      </c>
      <c r="L7133">
        <v>1076.9671630859375</v>
      </c>
      <c r="M7133">
        <v>813</v>
      </c>
      <c r="N7133">
        <v>1778.129150390625</v>
      </c>
      <c r="Q7133">
        <v>813</v>
      </c>
      <c r="R7133">
        <v>1675.5447998046875</v>
      </c>
    </row>
    <row r="7134" spans="8:18" x14ac:dyDescent="0.3">
      <c r="H7134" s="54">
        <f t="shared" si="225"/>
        <v>5</v>
      </c>
      <c r="I7134" s="55">
        <v>7130</v>
      </c>
      <c r="J7134" s="56">
        <f t="shared" si="224"/>
        <v>118.83333333333333</v>
      </c>
      <c r="K7134" s="72">
        <v>16.690000000000001</v>
      </c>
      <c r="L7134">
        <v>1058.71337890625</v>
      </c>
      <c r="M7134">
        <v>813</v>
      </c>
      <c r="N7134">
        <v>1823.72216796875</v>
      </c>
      <c r="Q7134">
        <v>813</v>
      </c>
      <c r="R7134">
        <v>1721.1378173828125</v>
      </c>
    </row>
    <row r="7135" spans="8:18" x14ac:dyDescent="0.3">
      <c r="H7135" s="54">
        <f t="shared" si="225"/>
        <v>5</v>
      </c>
      <c r="I7135" s="55">
        <v>7131</v>
      </c>
      <c r="J7135" s="56">
        <f t="shared" si="224"/>
        <v>118.85</v>
      </c>
      <c r="K7135" s="72">
        <v>16.690000000000001</v>
      </c>
      <c r="L7135">
        <v>1058.71337890625</v>
      </c>
      <c r="M7135">
        <v>813</v>
      </c>
      <c r="N7135">
        <v>1880.7135009765625</v>
      </c>
      <c r="Q7135">
        <v>813</v>
      </c>
      <c r="R7135">
        <v>1778.129150390625</v>
      </c>
    </row>
    <row r="7136" spans="8:18" x14ac:dyDescent="0.3">
      <c r="H7136" s="54">
        <f t="shared" si="225"/>
        <v>5</v>
      </c>
      <c r="I7136" s="55">
        <v>7132</v>
      </c>
      <c r="J7136" s="56">
        <f t="shared" si="224"/>
        <v>118.86666666666666</v>
      </c>
      <c r="K7136" s="72">
        <v>16.690000000000001</v>
      </c>
      <c r="L7136">
        <v>1058.71337890625</v>
      </c>
      <c r="M7136">
        <v>813</v>
      </c>
      <c r="N7136">
        <v>1960.5013427734375</v>
      </c>
      <c r="Q7136">
        <v>813</v>
      </c>
      <c r="R7136">
        <v>1823.72216796875</v>
      </c>
    </row>
    <row r="7137" spans="8:18" x14ac:dyDescent="0.3">
      <c r="H7137" s="54">
        <f t="shared" si="225"/>
        <v>5</v>
      </c>
      <c r="I7137" s="55">
        <v>7133</v>
      </c>
      <c r="J7137" s="56">
        <f t="shared" si="224"/>
        <v>118.88333333333333</v>
      </c>
      <c r="K7137" s="72">
        <v>16.59</v>
      </c>
      <c r="L7137">
        <v>1807.1142578125</v>
      </c>
      <c r="M7137">
        <v>813</v>
      </c>
      <c r="N7137">
        <v>2120.0771484375</v>
      </c>
      <c r="Q7137">
        <v>813</v>
      </c>
      <c r="R7137">
        <v>1880.7135009765625</v>
      </c>
    </row>
    <row r="7138" spans="8:18" x14ac:dyDescent="0.3">
      <c r="H7138" s="54">
        <f t="shared" si="225"/>
        <v>5</v>
      </c>
      <c r="I7138" s="55">
        <v>7134</v>
      </c>
      <c r="J7138" s="56">
        <f t="shared" si="224"/>
        <v>118.89999999999999</v>
      </c>
      <c r="K7138" s="72">
        <v>16.59</v>
      </c>
      <c r="L7138">
        <v>1807.1142578125</v>
      </c>
      <c r="M7138">
        <v>1667</v>
      </c>
      <c r="N7138">
        <v>2484.821533203125</v>
      </c>
      <c r="Q7138">
        <v>813</v>
      </c>
      <c r="R7138">
        <v>1960.5013427734375</v>
      </c>
    </row>
    <row r="7139" spans="8:18" x14ac:dyDescent="0.3">
      <c r="H7139" s="54">
        <f t="shared" si="225"/>
        <v>5</v>
      </c>
      <c r="I7139" s="55">
        <v>7135</v>
      </c>
      <c r="J7139" s="56">
        <f t="shared" si="224"/>
        <v>118.91666666666667</v>
      </c>
      <c r="K7139" s="72">
        <v>16.59</v>
      </c>
      <c r="L7139">
        <v>2829.320068359375</v>
      </c>
      <c r="M7139">
        <v>1667</v>
      </c>
      <c r="N7139">
        <v>2291.051025390625</v>
      </c>
      <c r="Q7139">
        <v>813</v>
      </c>
      <c r="R7139">
        <v>2120.0771484375</v>
      </c>
    </row>
    <row r="7140" spans="8:18" x14ac:dyDescent="0.3">
      <c r="H7140" s="54">
        <f t="shared" si="225"/>
        <v>5</v>
      </c>
      <c r="I7140" s="55">
        <v>7136</v>
      </c>
      <c r="J7140" s="56">
        <f t="shared" si="224"/>
        <v>118.93333333333334</v>
      </c>
      <c r="K7140" s="72">
        <v>16.59</v>
      </c>
      <c r="L7140">
        <v>2646.783447265625</v>
      </c>
      <c r="M7140">
        <v>1667</v>
      </c>
      <c r="N7140">
        <v>2028.8909912109375</v>
      </c>
      <c r="Q7140">
        <v>1667</v>
      </c>
      <c r="R7140">
        <v>2484.821533203125</v>
      </c>
    </row>
    <row r="7141" spans="8:18" x14ac:dyDescent="0.3">
      <c r="H7141" s="54">
        <f t="shared" si="225"/>
        <v>5</v>
      </c>
      <c r="I7141" s="55">
        <v>7137</v>
      </c>
      <c r="J7141" s="56">
        <f t="shared" si="224"/>
        <v>118.95</v>
      </c>
      <c r="K7141" s="72">
        <v>16.690000000000001</v>
      </c>
      <c r="L7141">
        <v>2902.3349609375</v>
      </c>
      <c r="M7141">
        <v>1667</v>
      </c>
      <c r="N7141">
        <v>2484.821533203125</v>
      </c>
      <c r="Q7141">
        <v>1667</v>
      </c>
      <c r="R7141">
        <v>2291.051025390625</v>
      </c>
    </row>
    <row r="7142" spans="8:18" x14ac:dyDescent="0.3">
      <c r="H7142" s="54">
        <f t="shared" si="225"/>
        <v>5</v>
      </c>
      <c r="I7142" s="55">
        <v>7138</v>
      </c>
      <c r="J7142" s="56">
        <f t="shared" si="224"/>
        <v>118.96666666666667</v>
      </c>
      <c r="K7142" s="72">
        <v>17.09</v>
      </c>
      <c r="L7142">
        <v>2738.052001953125</v>
      </c>
      <c r="M7142">
        <v>1667</v>
      </c>
      <c r="N7142">
        <v>2348.04248046875</v>
      </c>
      <c r="Q7142">
        <v>1667</v>
      </c>
      <c r="R7142">
        <v>2028.8909912109375</v>
      </c>
    </row>
    <row r="7143" spans="8:18" x14ac:dyDescent="0.3">
      <c r="H7143" s="54">
        <f t="shared" si="225"/>
        <v>5</v>
      </c>
      <c r="I7143" s="55">
        <v>7139</v>
      </c>
      <c r="J7143" s="56">
        <f t="shared" si="224"/>
        <v>118.98333333333333</v>
      </c>
      <c r="K7143" s="72">
        <v>17.190000000000001</v>
      </c>
      <c r="L7143">
        <v>2464.246826171875</v>
      </c>
      <c r="M7143">
        <v>1667</v>
      </c>
      <c r="N7143">
        <v>2256.856201171875</v>
      </c>
      <c r="Q7143">
        <v>1667</v>
      </c>
      <c r="R7143">
        <v>2484.821533203125</v>
      </c>
    </row>
    <row r="7144" spans="8:18" x14ac:dyDescent="0.3">
      <c r="H7144" s="54">
        <f t="shared" si="225"/>
        <v>5</v>
      </c>
      <c r="I7144" s="55">
        <v>7140</v>
      </c>
      <c r="J7144" s="56">
        <f t="shared" si="224"/>
        <v>119</v>
      </c>
      <c r="K7144" s="72">
        <v>17.690000000000001</v>
      </c>
      <c r="L7144">
        <v>2263.456298828125</v>
      </c>
      <c r="M7144">
        <v>1667</v>
      </c>
      <c r="N7144">
        <v>2199.864990234375</v>
      </c>
      <c r="Q7144">
        <v>1667</v>
      </c>
      <c r="R7144">
        <v>2348.04248046875</v>
      </c>
    </row>
    <row r="7145" spans="8:18" x14ac:dyDescent="0.3">
      <c r="H7145" s="54">
        <f t="shared" si="225"/>
        <v>5</v>
      </c>
      <c r="I7145" s="55">
        <v>7141</v>
      </c>
      <c r="J7145" s="56">
        <f t="shared" si="224"/>
        <v>119.01666666666667</v>
      </c>
      <c r="K7145" s="72">
        <v>17.989999999999998</v>
      </c>
      <c r="L7145">
        <v>2299.96337890625</v>
      </c>
      <c r="M7145">
        <v>1667</v>
      </c>
      <c r="N7145">
        <v>2040.2891845703125</v>
      </c>
      <c r="Q7145">
        <v>1667</v>
      </c>
      <c r="R7145">
        <v>2256.856201171875</v>
      </c>
    </row>
    <row r="7146" spans="8:18" x14ac:dyDescent="0.3">
      <c r="H7146" s="54">
        <f t="shared" si="225"/>
        <v>5</v>
      </c>
      <c r="I7146" s="55">
        <v>7142</v>
      </c>
      <c r="J7146" s="56">
        <f t="shared" si="224"/>
        <v>119.03333333333333</v>
      </c>
      <c r="K7146" s="72">
        <v>18.39</v>
      </c>
      <c r="L7146">
        <v>2263.456298828125</v>
      </c>
      <c r="M7146">
        <v>1667</v>
      </c>
      <c r="N7146">
        <v>2142.87353515625</v>
      </c>
      <c r="Q7146">
        <v>1667</v>
      </c>
      <c r="R7146">
        <v>2199.864990234375</v>
      </c>
    </row>
    <row r="7147" spans="8:18" x14ac:dyDescent="0.3">
      <c r="H7147" s="54">
        <f t="shared" si="225"/>
        <v>5</v>
      </c>
      <c r="I7147" s="55">
        <v>7143</v>
      </c>
      <c r="J7147" s="56">
        <f t="shared" si="224"/>
        <v>119.05</v>
      </c>
      <c r="K7147" s="72">
        <v>18.39</v>
      </c>
      <c r="L7147">
        <v>2026.158447265625</v>
      </c>
      <c r="M7147">
        <v>1667</v>
      </c>
      <c r="N7147">
        <v>2496.2197265625</v>
      </c>
      <c r="Q7147">
        <v>1667</v>
      </c>
      <c r="R7147">
        <v>2040.2891845703125</v>
      </c>
    </row>
    <row r="7148" spans="8:18" x14ac:dyDescent="0.3">
      <c r="H7148" s="54">
        <f t="shared" si="225"/>
        <v>5</v>
      </c>
      <c r="I7148" s="55">
        <v>7144</v>
      </c>
      <c r="J7148" s="56">
        <f t="shared" si="224"/>
        <v>119.06666666666666</v>
      </c>
      <c r="K7148" s="72">
        <v>18.39</v>
      </c>
      <c r="L7148">
        <v>1770.60693359375</v>
      </c>
      <c r="M7148">
        <v>1667</v>
      </c>
      <c r="N7148">
        <v>2279.65283203125</v>
      </c>
      <c r="Q7148">
        <v>1667</v>
      </c>
      <c r="R7148">
        <v>2142.87353515625</v>
      </c>
    </row>
    <row r="7149" spans="8:18" x14ac:dyDescent="0.3">
      <c r="H7149" s="54">
        <f t="shared" si="225"/>
        <v>5</v>
      </c>
      <c r="I7149" s="55">
        <v>7145</v>
      </c>
      <c r="J7149" s="56">
        <f t="shared" si="224"/>
        <v>119.08333333333333</v>
      </c>
      <c r="K7149" s="72">
        <v>18.59</v>
      </c>
      <c r="L7149">
        <v>1734.0994873046875</v>
      </c>
      <c r="M7149">
        <v>1667</v>
      </c>
      <c r="N7149">
        <v>2222.661376953125</v>
      </c>
      <c r="Q7149">
        <v>1667</v>
      </c>
      <c r="R7149">
        <v>2496.2197265625</v>
      </c>
    </row>
    <row r="7150" spans="8:18" x14ac:dyDescent="0.3">
      <c r="H7150" s="54">
        <f t="shared" si="225"/>
        <v>5</v>
      </c>
      <c r="I7150" s="55">
        <v>7146</v>
      </c>
      <c r="J7150" s="56">
        <f t="shared" si="224"/>
        <v>119.1</v>
      </c>
      <c r="K7150" s="72">
        <v>18.489999999999998</v>
      </c>
      <c r="L7150">
        <v>1515.055419921875</v>
      </c>
      <c r="M7150">
        <v>1667</v>
      </c>
      <c r="N7150">
        <v>2188.466796875</v>
      </c>
      <c r="Q7150">
        <v>1667</v>
      </c>
      <c r="R7150">
        <v>2279.65283203125</v>
      </c>
    </row>
    <row r="7151" spans="8:18" x14ac:dyDescent="0.3">
      <c r="H7151" s="54">
        <f t="shared" si="225"/>
        <v>5</v>
      </c>
      <c r="I7151" s="55">
        <v>7147</v>
      </c>
      <c r="J7151" s="56">
        <f t="shared" si="224"/>
        <v>119.11666666666666</v>
      </c>
      <c r="K7151" s="72">
        <v>17.690000000000001</v>
      </c>
      <c r="L7151">
        <v>1314.264892578125</v>
      </c>
      <c r="M7151">
        <v>813</v>
      </c>
      <c r="N7151">
        <v>2131.475341796875</v>
      </c>
      <c r="Q7151">
        <v>1667</v>
      </c>
      <c r="R7151">
        <v>2222.661376953125</v>
      </c>
    </row>
    <row r="7152" spans="8:18" x14ac:dyDescent="0.3">
      <c r="H7152" s="54">
        <f t="shared" si="225"/>
        <v>5</v>
      </c>
      <c r="I7152" s="55">
        <v>7148</v>
      </c>
      <c r="J7152" s="56">
        <f t="shared" si="224"/>
        <v>119.13333333333333</v>
      </c>
      <c r="K7152" s="72">
        <v>17.190000000000001</v>
      </c>
      <c r="L7152">
        <v>1149.981689453125</v>
      </c>
      <c r="M7152">
        <v>813</v>
      </c>
      <c r="N7152">
        <v>1926.306640625</v>
      </c>
      <c r="Q7152">
        <v>1667</v>
      </c>
      <c r="R7152">
        <v>2188.466796875</v>
      </c>
    </row>
    <row r="7153" spans="8:18" x14ac:dyDescent="0.3">
      <c r="H7153" s="54">
        <f t="shared" si="225"/>
        <v>5</v>
      </c>
      <c r="I7153" s="55">
        <v>7149</v>
      </c>
      <c r="J7153" s="56">
        <f t="shared" si="224"/>
        <v>119.14999999999999</v>
      </c>
      <c r="K7153" s="72">
        <v>16.89</v>
      </c>
      <c r="L7153">
        <v>1149.981689453125</v>
      </c>
      <c r="M7153">
        <v>813</v>
      </c>
      <c r="N7153">
        <v>1869.3153076171875</v>
      </c>
      <c r="Q7153">
        <v>813</v>
      </c>
      <c r="R7153">
        <v>2131.475341796875</v>
      </c>
    </row>
    <row r="7154" spans="8:18" x14ac:dyDescent="0.3">
      <c r="H7154" s="54">
        <f t="shared" si="225"/>
        <v>5</v>
      </c>
      <c r="I7154" s="55">
        <v>7150</v>
      </c>
      <c r="J7154" s="56">
        <f t="shared" si="224"/>
        <v>119.16666666666667</v>
      </c>
      <c r="K7154" s="72">
        <v>16.690000000000001</v>
      </c>
      <c r="L7154">
        <v>1095.220703125</v>
      </c>
      <c r="M7154">
        <v>813</v>
      </c>
      <c r="N7154">
        <v>1561.5621337890625</v>
      </c>
      <c r="Q7154">
        <v>813</v>
      </c>
      <c r="R7154">
        <v>1926.306640625</v>
      </c>
    </row>
    <row r="7155" spans="8:18" x14ac:dyDescent="0.3">
      <c r="H7155" s="54">
        <f t="shared" si="225"/>
        <v>5</v>
      </c>
      <c r="I7155" s="55">
        <v>7151</v>
      </c>
      <c r="J7155" s="56">
        <f t="shared" si="224"/>
        <v>119.18333333333334</v>
      </c>
      <c r="K7155" s="72">
        <v>16.190000000000001</v>
      </c>
      <c r="L7155">
        <v>1510.5257568359375</v>
      </c>
      <c r="M7155">
        <v>0</v>
      </c>
      <c r="N7155">
        <v>2246.459228515625</v>
      </c>
      <c r="Q7155">
        <v>813</v>
      </c>
      <c r="R7155">
        <v>1869.3153076171875</v>
      </c>
    </row>
    <row r="7156" spans="8:18" x14ac:dyDescent="0.3">
      <c r="H7156" s="54">
        <f t="shared" si="225"/>
        <v>5</v>
      </c>
      <c r="I7156" s="55">
        <v>7152</v>
      </c>
      <c r="J7156" s="56">
        <f t="shared" si="224"/>
        <v>119.2</v>
      </c>
      <c r="K7156" s="72">
        <v>16.190000000000001</v>
      </c>
      <c r="L7156">
        <v>1434.9993896484375</v>
      </c>
      <c r="M7156">
        <v>0</v>
      </c>
      <c r="N7156">
        <v>2317.775634765625</v>
      </c>
      <c r="Q7156">
        <v>813</v>
      </c>
      <c r="R7156">
        <v>1561.5621337890625</v>
      </c>
    </row>
    <row r="7157" spans="8:18" x14ac:dyDescent="0.3">
      <c r="H7157" s="54">
        <f t="shared" si="225"/>
        <v>5</v>
      </c>
      <c r="I7157" s="55">
        <v>7153</v>
      </c>
      <c r="J7157" s="56">
        <f t="shared" ref="J7157:J7220" si="226">I7157*$C$1</f>
        <v>119.21666666666667</v>
      </c>
      <c r="K7157" s="72">
        <v>15.59</v>
      </c>
      <c r="L7157">
        <v>1485.350341796875</v>
      </c>
      <c r="M7157">
        <v>0</v>
      </c>
      <c r="N7157">
        <v>2371.2626953125</v>
      </c>
      <c r="Q7157">
        <v>0</v>
      </c>
      <c r="R7157">
        <v>2246.459228515625</v>
      </c>
    </row>
    <row r="7158" spans="8:18" x14ac:dyDescent="0.3">
      <c r="H7158" s="54">
        <f t="shared" si="225"/>
        <v>5</v>
      </c>
      <c r="I7158" s="55">
        <v>7154</v>
      </c>
      <c r="J7158" s="56">
        <f t="shared" si="226"/>
        <v>119.23333333333333</v>
      </c>
      <c r="K7158" s="72">
        <v>15.39</v>
      </c>
      <c r="L7158">
        <v>1460.1749267578125</v>
      </c>
      <c r="M7158">
        <v>0</v>
      </c>
      <c r="N7158">
        <v>2478.23681640625</v>
      </c>
      <c r="Q7158">
        <v>0</v>
      </c>
      <c r="R7158">
        <v>2317.775634765625</v>
      </c>
    </row>
    <row r="7159" spans="8:18" x14ac:dyDescent="0.3">
      <c r="H7159" s="54">
        <f t="shared" si="225"/>
        <v>5</v>
      </c>
      <c r="I7159" s="55">
        <v>7155</v>
      </c>
      <c r="J7159" s="56">
        <f t="shared" si="226"/>
        <v>119.25</v>
      </c>
      <c r="K7159" s="72">
        <v>14.89</v>
      </c>
      <c r="L7159">
        <v>1460.1749267578125</v>
      </c>
      <c r="M7159">
        <v>0</v>
      </c>
      <c r="N7159">
        <v>2656.52734375</v>
      </c>
      <c r="Q7159">
        <v>0</v>
      </c>
      <c r="R7159">
        <v>2371.2626953125</v>
      </c>
    </row>
    <row r="7160" spans="8:18" x14ac:dyDescent="0.3">
      <c r="H7160" s="54">
        <f t="shared" si="225"/>
        <v>5</v>
      </c>
      <c r="I7160" s="55">
        <v>7156</v>
      </c>
      <c r="J7160" s="56">
        <f t="shared" si="226"/>
        <v>119.26666666666667</v>
      </c>
      <c r="K7160" s="72">
        <v>14.79</v>
      </c>
      <c r="L7160">
        <v>1460.1749267578125</v>
      </c>
      <c r="M7160">
        <v>0</v>
      </c>
      <c r="N7160">
        <v>2692.185302734375</v>
      </c>
      <c r="Q7160">
        <v>0</v>
      </c>
      <c r="R7160">
        <v>2478.23681640625</v>
      </c>
    </row>
    <row r="7161" spans="8:18" x14ac:dyDescent="0.3">
      <c r="H7161" s="54">
        <f t="shared" si="225"/>
        <v>5</v>
      </c>
      <c r="I7161" s="55">
        <v>7157</v>
      </c>
      <c r="J7161" s="56">
        <f t="shared" si="226"/>
        <v>119.28333333333333</v>
      </c>
      <c r="K7161" s="72">
        <v>14.69</v>
      </c>
      <c r="L7161">
        <v>1737.1046142578125</v>
      </c>
      <c r="M7161">
        <v>0</v>
      </c>
      <c r="N7161">
        <v>2727.843505859375</v>
      </c>
      <c r="Q7161">
        <v>0</v>
      </c>
      <c r="R7161">
        <v>2656.52734375</v>
      </c>
    </row>
    <row r="7162" spans="8:18" x14ac:dyDescent="0.3">
      <c r="H7162" s="54">
        <f t="shared" si="225"/>
        <v>5</v>
      </c>
      <c r="I7162" s="55">
        <v>7158</v>
      </c>
      <c r="J7162" s="56">
        <f t="shared" si="226"/>
        <v>119.3</v>
      </c>
      <c r="K7162" s="72">
        <v>14.99</v>
      </c>
      <c r="L7162">
        <v>1737.1046142578125</v>
      </c>
      <c r="M7162">
        <v>2373</v>
      </c>
      <c r="N7162">
        <v>3155.740478515625</v>
      </c>
      <c r="Q7162">
        <v>0</v>
      </c>
      <c r="R7162">
        <v>2692.185302734375</v>
      </c>
    </row>
    <row r="7163" spans="8:18" x14ac:dyDescent="0.3">
      <c r="H7163" s="54">
        <f t="shared" si="225"/>
        <v>5</v>
      </c>
      <c r="I7163" s="55">
        <v>7159</v>
      </c>
      <c r="J7163" s="56">
        <f t="shared" si="226"/>
        <v>119.31666666666666</v>
      </c>
      <c r="K7163" s="72">
        <v>14.79</v>
      </c>
      <c r="L7163">
        <v>2139.911376953125</v>
      </c>
      <c r="M7163">
        <v>2373</v>
      </c>
      <c r="N7163">
        <v>3298.372802734375</v>
      </c>
      <c r="Q7163">
        <v>0</v>
      </c>
      <c r="R7163">
        <v>2727.843505859375</v>
      </c>
    </row>
    <row r="7164" spans="8:18" x14ac:dyDescent="0.3">
      <c r="H7164" s="54">
        <f t="shared" si="225"/>
        <v>5</v>
      </c>
      <c r="I7164" s="55">
        <v>7160</v>
      </c>
      <c r="J7164" s="56">
        <f t="shared" si="226"/>
        <v>119.33333333333333</v>
      </c>
      <c r="K7164" s="72">
        <v>15.29</v>
      </c>
      <c r="L7164">
        <v>2114.736083984375</v>
      </c>
      <c r="M7164">
        <v>2373</v>
      </c>
      <c r="N7164">
        <v>2977.4501953125</v>
      </c>
      <c r="Q7164">
        <v>2373</v>
      </c>
      <c r="R7164">
        <v>3155.740478515625</v>
      </c>
    </row>
    <row r="7165" spans="8:18" x14ac:dyDescent="0.3">
      <c r="H7165" s="54">
        <f t="shared" si="225"/>
        <v>5</v>
      </c>
      <c r="I7165" s="55">
        <v>7161</v>
      </c>
      <c r="J7165" s="56">
        <f t="shared" si="226"/>
        <v>119.35</v>
      </c>
      <c r="K7165" s="72">
        <v>15.99</v>
      </c>
      <c r="L7165">
        <v>2064.38525390625</v>
      </c>
      <c r="M7165">
        <v>2373</v>
      </c>
      <c r="N7165">
        <v>3209.2275390625</v>
      </c>
      <c r="Q7165">
        <v>2373</v>
      </c>
      <c r="R7165">
        <v>3298.372802734375</v>
      </c>
    </row>
    <row r="7166" spans="8:18" x14ac:dyDescent="0.3">
      <c r="H7166" s="54">
        <f t="shared" si="225"/>
        <v>5</v>
      </c>
      <c r="I7166" s="55">
        <v>7162</v>
      </c>
      <c r="J7166" s="56">
        <f t="shared" si="226"/>
        <v>119.36666666666666</v>
      </c>
      <c r="K7166" s="72">
        <v>17.190000000000001</v>
      </c>
      <c r="L7166">
        <v>2416.841064453125</v>
      </c>
      <c r="M7166">
        <v>2373</v>
      </c>
      <c r="N7166">
        <v>3102.25341796875</v>
      </c>
      <c r="Q7166">
        <v>2373</v>
      </c>
      <c r="R7166">
        <v>2977.4501953125</v>
      </c>
    </row>
    <row r="7167" spans="8:18" x14ac:dyDescent="0.3">
      <c r="H7167" s="54">
        <f t="shared" si="225"/>
        <v>5</v>
      </c>
      <c r="I7167" s="55">
        <v>7163</v>
      </c>
      <c r="J7167" s="56">
        <f t="shared" si="226"/>
        <v>119.38333333333333</v>
      </c>
      <c r="K7167" s="72">
        <v>17.89</v>
      </c>
      <c r="L7167">
        <v>1938.5079345703125</v>
      </c>
      <c r="M7167">
        <v>2373</v>
      </c>
      <c r="N7167">
        <v>3102.25341796875</v>
      </c>
      <c r="Q7167">
        <v>2373</v>
      </c>
      <c r="R7167">
        <v>3209.2275390625</v>
      </c>
    </row>
    <row r="7168" spans="8:18" x14ac:dyDescent="0.3">
      <c r="H7168" s="54">
        <f t="shared" si="225"/>
        <v>5</v>
      </c>
      <c r="I7168" s="55">
        <v>7164</v>
      </c>
      <c r="J7168" s="56">
        <f t="shared" si="226"/>
        <v>119.39999999999999</v>
      </c>
      <c r="K7168" s="72">
        <v>18.489999999999998</v>
      </c>
      <c r="L7168">
        <v>1888.1572265625</v>
      </c>
      <c r="M7168">
        <v>2373</v>
      </c>
      <c r="N7168">
        <v>2799.15966796875</v>
      </c>
      <c r="Q7168">
        <v>2373</v>
      </c>
      <c r="R7168">
        <v>3102.25341796875</v>
      </c>
    </row>
    <row r="7169" spans="8:18" x14ac:dyDescent="0.3">
      <c r="H7169" s="54">
        <f t="shared" si="225"/>
        <v>5</v>
      </c>
      <c r="I7169" s="55">
        <v>7165</v>
      </c>
      <c r="J7169" s="56">
        <f t="shared" si="226"/>
        <v>119.41666666666667</v>
      </c>
      <c r="K7169" s="72">
        <v>19.29</v>
      </c>
      <c r="L7169">
        <v>1862.981689453125</v>
      </c>
      <c r="M7169">
        <v>2373</v>
      </c>
      <c r="N7169">
        <v>2852.646728515625</v>
      </c>
      <c r="Q7169">
        <v>2373</v>
      </c>
      <c r="R7169">
        <v>3102.25341796875</v>
      </c>
    </row>
    <row r="7170" spans="8:18" x14ac:dyDescent="0.3">
      <c r="H7170" s="54">
        <f t="shared" si="225"/>
        <v>5</v>
      </c>
      <c r="I7170" s="55">
        <v>7166</v>
      </c>
      <c r="J7170" s="56">
        <f t="shared" si="226"/>
        <v>119.43333333333334</v>
      </c>
      <c r="K7170" s="72">
        <v>20.29</v>
      </c>
      <c r="L7170">
        <v>1510.5257568359375</v>
      </c>
      <c r="M7170">
        <v>2373</v>
      </c>
      <c r="N7170">
        <v>3102.25341796875</v>
      </c>
      <c r="Q7170">
        <v>2373</v>
      </c>
      <c r="R7170">
        <v>2799.15966796875</v>
      </c>
    </row>
    <row r="7171" spans="8:18" x14ac:dyDescent="0.3">
      <c r="H7171" s="54">
        <f t="shared" si="225"/>
        <v>5</v>
      </c>
      <c r="I7171" s="55">
        <v>7167</v>
      </c>
      <c r="J7171" s="56">
        <f t="shared" si="226"/>
        <v>119.45</v>
      </c>
      <c r="K7171" s="72">
        <v>20.59</v>
      </c>
      <c r="L7171">
        <v>1988.85888671875</v>
      </c>
      <c r="M7171">
        <v>2373</v>
      </c>
      <c r="N7171">
        <v>3102.25341796875</v>
      </c>
      <c r="Q7171">
        <v>2373</v>
      </c>
      <c r="R7171">
        <v>2852.646728515625</v>
      </c>
    </row>
    <row r="7172" spans="8:18" x14ac:dyDescent="0.3">
      <c r="H7172" s="54">
        <f t="shared" si="225"/>
        <v>5</v>
      </c>
      <c r="I7172" s="55">
        <v>7168</v>
      </c>
      <c r="J7172" s="56">
        <f t="shared" si="226"/>
        <v>119.46666666666667</v>
      </c>
      <c r="K7172" s="72">
        <v>20.29</v>
      </c>
      <c r="L7172">
        <v>1988.85888671875</v>
      </c>
      <c r="M7172">
        <v>2373</v>
      </c>
      <c r="N7172">
        <v>3066.59521484375</v>
      </c>
      <c r="Q7172">
        <v>2373</v>
      </c>
      <c r="R7172">
        <v>3102.25341796875</v>
      </c>
    </row>
    <row r="7173" spans="8:18" x14ac:dyDescent="0.3">
      <c r="H7173" s="54">
        <f t="shared" si="225"/>
        <v>5</v>
      </c>
      <c r="I7173" s="55">
        <v>7169</v>
      </c>
      <c r="J7173" s="56">
        <f t="shared" si="226"/>
        <v>119.48333333333333</v>
      </c>
      <c r="K7173" s="72">
        <v>20.29</v>
      </c>
      <c r="L7173">
        <v>1888.1572265625</v>
      </c>
      <c r="M7173">
        <v>2373</v>
      </c>
      <c r="N7173">
        <v>2816.98876953125</v>
      </c>
      <c r="Q7173">
        <v>2373</v>
      </c>
      <c r="R7173">
        <v>3102.25341796875</v>
      </c>
    </row>
    <row r="7174" spans="8:18" x14ac:dyDescent="0.3">
      <c r="H7174" s="54">
        <f t="shared" ref="H7174:H7237" si="227">ROUNDUP(J7174/24,0)</f>
        <v>5</v>
      </c>
      <c r="I7174" s="55">
        <v>7170</v>
      </c>
      <c r="J7174" s="56">
        <f t="shared" si="226"/>
        <v>119.5</v>
      </c>
      <c r="K7174" s="72">
        <v>19.59</v>
      </c>
      <c r="L7174">
        <v>2089.560546875</v>
      </c>
      <c r="M7174">
        <v>2373</v>
      </c>
      <c r="N7174">
        <v>2816.98876953125</v>
      </c>
      <c r="Q7174">
        <v>2373</v>
      </c>
      <c r="R7174">
        <v>3066.59521484375</v>
      </c>
    </row>
    <row r="7175" spans="8:18" x14ac:dyDescent="0.3">
      <c r="H7175" s="54">
        <f t="shared" si="227"/>
        <v>5</v>
      </c>
      <c r="I7175" s="55">
        <v>7171</v>
      </c>
      <c r="J7175" s="56">
        <f t="shared" si="226"/>
        <v>119.51666666666667</v>
      </c>
      <c r="K7175" s="72">
        <v>18.79</v>
      </c>
      <c r="L7175">
        <v>1812.630859375</v>
      </c>
      <c r="M7175">
        <v>0</v>
      </c>
      <c r="N7175">
        <v>2763.50146484375</v>
      </c>
      <c r="Q7175">
        <v>2373</v>
      </c>
      <c r="R7175">
        <v>2816.98876953125</v>
      </c>
    </row>
    <row r="7176" spans="8:18" x14ac:dyDescent="0.3">
      <c r="H7176" s="54">
        <f t="shared" si="227"/>
        <v>5</v>
      </c>
      <c r="I7176" s="55">
        <v>7172</v>
      </c>
      <c r="J7176" s="56">
        <f t="shared" si="226"/>
        <v>119.53333333333333</v>
      </c>
      <c r="K7176" s="72">
        <v>18.29</v>
      </c>
      <c r="L7176">
        <v>1560.8765869140625</v>
      </c>
      <c r="M7176">
        <v>0</v>
      </c>
      <c r="N7176">
        <v>2567.382080078125</v>
      </c>
      <c r="Q7176">
        <v>2373</v>
      </c>
      <c r="R7176">
        <v>2816.98876953125</v>
      </c>
    </row>
    <row r="7177" spans="8:18" x14ac:dyDescent="0.3">
      <c r="H7177" s="54">
        <f t="shared" si="227"/>
        <v>5</v>
      </c>
      <c r="I7177" s="55">
        <v>7173</v>
      </c>
      <c r="J7177" s="56">
        <f t="shared" si="226"/>
        <v>119.55</v>
      </c>
      <c r="K7177" s="72">
        <v>17.989999999999998</v>
      </c>
      <c r="L7177">
        <v>1560.8765869140625</v>
      </c>
      <c r="M7177">
        <v>0</v>
      </c>
      <c r="N7177">
        <v>2496.06591796875</v>
      </c>
      <c r="Q7177">
        <v>0</v>
      </c>
      <c r="R7177">
        <v>2763.50146484375</v>
      </c>
    </row>
    <row r="7178" spans="8:18" x14ac:dyDescent="0.3">
      <c r="H7178" s="54">
        <f t="shared" si="227"/>
        <v>5</v>
      </c>
      <c r="I7178" s="55">
        <v>7174</v>
      </c>
      <c r="J7178" s="56">
        <f t="shared" si="226"/>
        <v>119.56666666666666</v>
      </c>
      <c r="K7178" s="72">
        <v>17.690000000000001</v>
      </c>
      <c r="L7178">
        <v>1510.5257568359375</v>
      </c>
      <c r="M7178">
        <v>0</v>
      </c>
      <c r="N7178">
        <v>2442.578857421875</v>
      </c>
      <c r="Q7178">
        <v>0</v>
      </c>
      <c r="R7178">
        <v>2567.382080078125</v>
      </c>
    </row>
    <row r="7179" spans="8:18" x14ac:dyDescent="0.3">
      <c r="H7179" s="54">
        <f t="shared" si="227"/>
        <v>5</v>
      </c>
      <c r="I7179" s="55">
        <v>7175</v>
      </c>
      <c r="J7179" s="56">
        <f t="shared" si="226"/>
        <v>119.58333333333333</v>
      </c>
      <c r="K7179" s="72">
        <v>17.39</v>
      </c>
      <c r="L7179">
        <v>1384.57177734375</v>
      </c>
      <c r="M7179">
        <v>0</v>
      </c>
      <c r="N7179">
        <v>1513.9400634765625</v>
      </c>
      <c r="Q7179">
        <v>0</v>
      </c>
      <c r="R7179">
        <v>2496.06591796875</v>
      </c>
    </row>
    <row r="7180" spans="8:18" x14ac:dyDescent="0.3">
      <c r="H7180" s="54">
        <f t="shared" si="227"/>
        <v>5</v>
      </c>
      <c r="I7180" s="55">
        <v>7176</v>
      </c>
      <c r="J7180" s="56">
        <f t="shared" si="226"/>
        <v>119.6</v>
      </c>
      <c r="K7180" s="72">
        <v>17.190000000000001</v>
      </c>
      <c r="L7180">
        <v>1315.3431396484375</v>
      </c>
      <c r="M7180">
        <v>0</v>
      </c>
      <c r="N7180">
        <v>1562.0015869140625</v>
      </c>
      <c r="Q7180">
        <v>0</v>
      </c>
      <c r="R7180">
        <v>2442.578857421875</v>
      </c>
    </row>
    <row r="7181" spans="8:18" x14ac:dyDescent="0.3">
      <c r="H7181" s="54">
        <f t="shared" si="227"/>
        <v>5</v>
      </c>
      <c r="I7181" s="55">
        <v>7177</v>
      </c>
      <c r="J7181" s="56">
        <f t="shared" si="226"/>
        <v>119.61666666666666</v>
      </c>
      <c r="K7181" s="72">
        <v>16.04</v>
      </c>
      <c r="L7181">
        <v>1361.49560546875</v>
      </c>
      <c r="M7181">
        <v>0</v>
      </c>
      <c r="N7181">
        <v>1598.0478515625</v>
      </c>
      <c r="Q7181">
        <v>0</v>
      </c>
      <c r="R7181">
        <v>1513.9400634765625</v>
      </c>
    </row>
    <row r="7182" spans="8:18" x14ac:dyDescent="0.3">
      <c r="H7182" s="54">
        <f t="shared" si="227"/>
        <v>5</v>
      </c>
      <c r="I7182" s="55">
        <v>7178</v>
      </c>
      <c r="J7182" s="56">
        <f t="shared" si="226"/>
        <v>119.63333333333333</v>
      </c>
      <c r="K7182" s="72">
        <v>15.24</v>
      </c>
      <c r="L7182">
        <v>1338.41943359375</v>
      </c>
      <c r="M7182">
        <v>0</v>
      </c>
      <c r="N7182">
        <v>1670.14013671875</v>
      </c>
      <c r="Q7182">
        <v>0</v>
      </c>
      <c r="R7182">
        <v>1562.0015869140625</v>
      </c>
    </row>
    <row r="7183" spans="8:18" x14ac:dyDescent="0.3">
      <c r="H7183" s="54">
        <f t="shared" si="227"/>
        <v>5</v>
      </c>
      <c r="I7183" s="55">
        <v>7179</v>
      </c>
      <c r="J7183" s="56">
        <f t="shared" si="226"/>
        <v>119.64999999999999</v>
      </c>
      <c r="K7183" s="72">
        <v>14.64</v>
      </c>
      <c r="L7183">
        <v>1338.41943359375</v>
      </c>
      <c r="M7183">
        <v>0</v>
      </c>
      <c r="N7183">
        <v>1790.294189453125</v>
      </c>
      <c r="Q7183">
        <v>0</v>
      </c>
      <c r="R7183">
        <v>1598.0478515625</v>
      </c>
    </row>
    <row r="7184" spans="8:18" x14ac:dyDescent="0.3">
      <c r="H7184" s="54">
        <f t="shared" si="227"/>
        <v>5</v>
      </c>
      <c r="I7184" s="55">
        <v>7180</v>
      </c>
      <c r="J7184" s="56">
        <f t="shared" si="226"/>
        <v>119.66666666666667</v>
      </c>
      <c r="K7184" s="72">
        <v>14.34</v>
      </c>
      <c r="L7184">
        <v>1338.41943359375</v>
      </c>
      <c r="M7184">
        <v>0</v>
      </c>
      <c r="N7184">
        <v>1814.324951171875</v>
      </c>
      <c r="Q7184">
        <v>0</v>
      </c>
      <c r="R7184">
        <v>1670.14013671875</v>
      </c>
    </row>
    <row r="7185" spans="8:18" x14ac:dyDescent="0.3">
      <c r="H7185" s="54">
        <f t="shared" si="227"/>
        <v>5</v>
      </c>
      <c r="I7185" s="55">
        <v>7181</v>
      </c>
      <c r="J7185" s="56">
        <f t="shared" si="226"/>
        <v>119.68333333333334</v>
      </c>
      <c r="K7185" s="72">
        <v>14.24</v>
      </c>
      <c r="L7185">
        <v>1592.257568359375</v>
      </c>
      <c r="M7185">
        <v>0</v>
      </c>
      <c r="N7185">
        <v>1838.355712890625</v>
      </c>
      <c r="Q7185">
        <v>0</v>
      </c>
      <c r="R7185">
        <v>1790.294189453125</v>
      </c>
    </row>
    <row r="7186" spans="8:18" x14ac:dyDescent="0.3">
      <c r="H7186" s="54">
        <f t="shared" si="227"/>
        <v>5</v>
      </c>
      <c r="I7186" s="55">
        <v>7182</v>
      </c>
      <c r="J7186" s="56">
        <f t="shared" si="226"/>
        <v>119.7</v>
      </c>
      <c r="K7186" s="72">
        <v>14.14</v>
      </c>
      <c r="L7186">
        <v>1592.257568359375</v>
      </c>
      <c r="M7186">
        <v>1887</v>
      </c>
      <c r="N7186">
        <v>2126.725341796875</v>
      </c>
      <c r="Q7186">
        <v>0</v>
      </c>
      <c r="R7186">
        <v>1814.324951171875</v>
      </c>
    </row>
    <row r="7187" spans="8:18" x14ac:dyDescent="0.3">
      <c r="H7187" s="54">
        <f t="shared" si="227"/>
        <v>5</v>
      </c>
      <c r="I7187" s="55">
        <v>7183</v>
      </c>
      <c r="J7187" s="56">
        <f t="shared" si="226"/>
        <v>119.71666666666667</v>
      </c>
      <c r="K7187" s="72">
        <v>13.74</v>
      </c>
      <c r="L7187">
        <v>1961.4766845703125</v>
      </c>
      <c r="M7187">
        <v>1887</v>
      </c>
      <c r="N7187">
        <v>2222.848388671875</v>
      </c>
      <c r="Q7187">
        <v>0</v>
      </c>
      <c r="R7187">
        <v>1838.355712890625</v>
      </c>
    </row>
    <row r="7188" spans="8:18" x14ac:dyDescent="0.3">
      <c r="H7188" s="54">
        <f t="shared" si="227"/>
        <v>5</v>
      </c>
      <c r="I7188" s="55">
        <v>7184</v>
      </c>
      <c r="J7188" s="56">
        <f t="shared" si="226"/>
        <v>119.73333333333333</v>
      </c>
      <c r="K7188" s="72">
        <v>13.04</v>
      </c>
      <c r="L7188">
        <v>1938.4005126953125</v>
      </c>
      <c r="M7188">
        <v>1887</v>
      </c>
      <c r="N7188">
        <v>2006.5712890625</v>
      </c>
      <c r="Q7188">
        <v>1887</v>
      </c>
      <c r="R7188">
        <v>2126.725341796875</v>
      </c>
    </row>
    <row r="7189" spans="8:18" x14ac:dyDescent="0.3">
      <c r="H7189" s="54">
        <f t="shared" si="227"/>
        <v>5</v>
      </c>
      <c r="I7189" s="55">
        <v>7185</v>
      </c>
      <c r="J7189" s="56">
        <f t="shared" si="226"/>
        <v>119.75</v>
      </c>
      <c r="K7189" s="72">
        <v>13.24</v>
      </c>
      <c r="L7189">
        <v>1892.2481689453125</v>
      </c>
      <c r="M7189">
        <v>1887</v>
      </c>
      <c r="N7189">
        <v>2162.771484375</v>
      </c>
      <c r="Q7189">
        <v>1887</v>
      </c>
      <c r="R7189">
        <v>2222.848388671875</v>
      </c>
    </row>
    <row r="7190" spans="8:18" x14ac:dyDescent="0.3">
      <c r="H7190" s="54">
        <f t="shared" si="227"/>
        <v>5</v>
      </c>
      <c r="I7190" s="55">
        <v>7186</v>
      </c>
      <c r="J7190" s="56">
        <f t="shared" si="226"/>
        <v>119.76666666666667</v>
      </c>
      <c r="K7190" s="72">
        <v>14.04</v>
      </c>
      <c r="L7190">
        <v>2215.31494140625</v>
      </c>
      <c r="M7190">
        <v>1887</v>
      </c>
      <c r="N7190">
        <v>2090.67919921875</v>
      </c>
      <c r="Q7190">
        <v>1887</v>
      </c>
      <c r="R7190">
        <v>2006.5712890625</v>
      </c>
    </row>
    <row r="7191" spans="8:18" x14ac:dyDescent="0.3">
      <c r="H7191" s="54">
        <f t="shared" si="227"/>
        <v>5</v>
      </c>
      <c r="I7191" s="55">
        <v>7187</v>
      </c>
      <c r="J7191" s="56">
        <f t="shared" si="226"/>
        <v>119.78333333333333</v>
      </c>
      <c r="K7191" s="72">
        <v>16.14</v>
      </c>
      <c r="L7191">
        <v>1776.8670654296875</v>
      </c>
      <c r="M7191">
        <v>1887</v>
      </c>
      <c r="N7191">
        <v>2090.67919921875</v>
      </c>
      <c r="Q7191">
        <v>1887</v>
      </c>
      <c r="R7191">
        <v>2162.771484375</v>
      </c>
    </row>
    <row r="7192" spans="8:18" x14ac:dyDescent="0.3">
      <c r="H7192" s="54">
        <f t="shared" si="227"/>
        <v>5</v>
      </c>
      <c r="I7192" s="55">
        <v>7188</v>
      </c>
      <c r="J7192" s="56">
        <f t="shared" si="226"/>
        <v>119.8</v>
      </c>
      <c r="K7192" s="72">
        <v>18.739999999999998</v>
      </c>
      <c r="L7192">
        <v>1730.71484375</v>
      </c>
      <c r="M7192">
        <v>1887</v>
      </c>
      <c r="N7192">
        <v>1886.4173583984375</v>
      </c>
      <c r="Q7192">
        <v>1887</v>
      </c>
      <c r="R7192">
        <v>2090.67919921875</v>
      </c>
    </row>
    <row r="7193" spans="8:18" x14ac:dyDescent="0.3">
      <c r="H7193" s="54">
        <f t="shared" si="227"/>
        <v>5</v>
      </c>
      <c r="I7193" s="55">
        <v>7189</v>
      </c>
      <c r="J7193" s="56">
        <f t="shared" si="226"/>
        <v>119.81666666666666</v>
      </c>
      <c r="K7193" s="72">
        <v>21.84</v>
      </c>
      <c r="L7193">
        <v>1707.6385498046875</v>
      </c>
      <c r="M7193">
        <v>1887</v>
      </c>
      <c r="N7193">
        <v>1922.4635009765625</v>
      </c>
      <c r="Q7193">
        <v>1887</v>
      </c>
      <c r="R7193">
        <v>2090.67919921875</v>
      </c>
    </row>
    <row r="7194" spans="8:18" x14ac:dyDescent="0.3">
      <c r="H7194" s="54">
        <f t="shared" si="227"/>
        <v>5</v>
      </c>
      <c r="I7194" s="55">
        <v>7190</v>
      </c>
      <c r="J7194" s="56">
        <f t="shared" si="226"/>
        <v>119.83333333333333</v>
      </c>
      <c r="K7194" s="72">
        <v>23.64</v>
      </c>
      <c r="L7194">
        <v>1384.57177734375</v>
      </c>
      <c r="M7194">
        <v>1887</v>
      </c>
      <c r="N7194">
        <v>2090.67919921875</v>
      </c>
      <c r="Q7194">
        <v>1887</v>
      </c>
      <c r="R7194">
        <v>1886.4173583984375</v>
      </c>
    </row>
    <row r="7195" spans="8:18" x14ac:dyDescent="0.3">
      <c r="H7195" s="54">
        <f t="shared" si="227"/>
        <v>5</v>
      </c>
      <c r="I7195" s="55">
        <v>7191</v>
      </c>
      <c r="J7195" s="56">
        <f t="shared" si="226"/>
        <v>119.85</v>
      </c>
      <c r="K7195" s="72">
        <v>24.44</v>
      </c>
      <c r="L7195">
        <v>1823.0196533203125</v>
      </c>
      <c r="M7195">
        <v>1887</v>
      </c>
      <c r="N7195">
        <v>2090.67919921875</v>
      </c>
      <c r="Q7195">
        <v>1887</v>
      </c>
      <c r="R7195">
        <v>1922.4635009765625</v>
      </c>
    </row>
    <row r="7196" spans="8:18" x14ac:dyDescent="0.3">
      <c r="H7196" s="54">
        <f t="shared" si="227"/>
        <v>5</v>
      </c>
      <c r="I7196" s="55">
        <v>7192</v>
      </c>
      <c r="J7196" s="56">
        <f t="shared" si="226"/>
        <v>119.86666666666666</v>
      </c>
      <c r="K7196" s="72">
        <v>25.14</v>
      </c>
      <c r="L7196">
        <v>1823.0196533203125</v>
      </c>
      <c r="M7196">
        <v>1887</v>
      </c>
      <c r="N7196">
        <v>2066.648193359375</v>
      </c>
      <c r="Q7196">
        <v>1887</v>
      </c>
      <c r="R7196">
        <v>2090.67919921875</v>
      </c>
    </row>
    <row r="7197" spans="8:18" x14ac:dyDescent="0.3">
      <c r="H7197" s="54">
        <f t="shared" si="227"/>
        <v>5</v>
      </c>
      <c r="I7197" s="55">
        <v>7193</v>
      </c>
      <c r="J7197" s="56">
        <f t="shared" si="226"/>
        <v>119.88333333333333</v>
      </c>
      <c r="K7197" s="72">
        <v>24.94</v>
      </c>
      <c r="L7197">
        <v>1730.71484375</v>
      </c>
      <c r="M7197">
        <v>1887</v>
      </c>
      <c r="N7197">
        <v>1898.4327392578125</v>
      </c>
      <c r="Q7197">
        <v>1887</v>
      </c>
      <c r="R7197">
        <v>2090.67919921875</v>
      </c>
    </row>
    <row r="7198" spans="8:18" x14ac:dyDescent="0.3">
      <c r="H7198" s="54">
        <f t="shared" si="227"/>
        <v>5</v>
      </c>
      <c r="I7198" s="55">
        <v>7194</v>
      </c>
      <c r="J7198" s="56">
        <f t="shared" si="226"/>
        <v>119.89999999999999</v>
      </c>
      <c r="K7198" s="72">
        <v>23.24</v>
      </c>
      <c r="L7198">
        <v>1915.3243408203125</v>
      </c>
      <c r="M7198">
        <v>1887</v>
      </c>
      <c r="N7198">
        <v>1898.4327392578125</v>
      </c>
      <c r="Q7198">
        <v>1887</v>
      </c>
      <c r="R7198">
        <v>2066.648193359375</v>
      </c>
    </row>
    <row r="7199" spans="8:18" x14ac:dyDescent="0.3">
      <c r="H7199" s="54">
        <f t="shared" si="227"/>
        <v>5</v>
      </c>
      <c r="I7199" s="55">
        <v>7195</v>
      </c>
      <c r="J7199" s="56">
        <f t="shared" si="226"/>
        <v>119.91666666666667</v>
      </c>
      <c r="K7199" s="72">
        <v>19.739999999999998</v>
      </c>
      <c r="L7199">
        <v>1661.4862060546875</v>
      </c>
      <c r="M7199">
        <v>0</v>
      </c>
      <c r="N7199">
        <v>1862.3865966796875</v>
      </c>
      <c r="Q7199">
        <v>1887</v>
      </c>
      <c r="R7199">
        <v>1898.4327392578125</v>
      </c>
    </row>
    <row r="7200" spans="8:18" x14ac:dyDescent="0.3">
      <c r="H7200" s="54">
        <f t="shared" si="227"/>
        <v>5</v>
      </c>
      <c r="I7200" s="55">
        <v>7196</v>
      </c>
      <c r="J7200" s="56">
        <f t="shared" si="226"/>
        <v>119.93333333333334</v>
      </c>
      <c r="K7200" s="72">
        <v>17.84</v>
      </c>
      <c r="L7200">
        <v>1430.7242431640625</v>
      </c>
      <c r="M7200">
        <v>0</v>
      </c>
      <c r="N7200">
        <v>1730.2171630859375</v>
      </c>
      <c r="Q7200">
        <v>1887</v>
      </c>
      <c r="R7200">
        <v>1898.4327392578125</v>
      </c>
    </row>
    <row r="7201" spans="8:18" x14ac:dyDescent="0.3">
      <c r="H7201" s="54">
        <f t="shared" si="227"/>
        <v>5</v>
      </c>
      <c r="I7201" s="55">
        <v>7197</v>
      </c>
      <c r="J7201" s="56">
        <f t="shared" si="226"/>
        <v>119.95</v>
      </c>
      <c r="K7201" s="72">
        <v>17.34</v>
      </c>
      <c r="L7201">
        <v>1430.7242431640625</v>
      </c>
      <c r="M7201">
        <v>0</v>
      </c>
      <c r="N7201">
        <v>1682.1556396484375</v>
      </c>
      <c r="Q7201">
        <v>0</v>
      </c>
      <c r="R7201">
        <v>1862.3865966796875</v>
      </c>
    </row>
    <row r="7202" spans="8:18" x14ac:dyDescent="0.3">
      <c r="H7202" s="54">
        <f t="shared" si="227"/>
        <v>5</v>
      </c>
      <c r="I7202" s="55">
        <v>7198</v>
      </c>
      <c r="J7202" s="56">
        <f t="shared" si="226"/>
        <v>119.96666666666667</v>
      </c>
      <c r="K7202" s="72">
        <v>16.04</v>
      </c>
      <c r="L7202">
        <v>1384.57177734375</v>
      </c>
      <c r="M7202">
        <v>0</v>
      </c>
      <c r="N7202">
        <v>1646.109375</v>
      </c>
      <c r="Q7202">
        <v>0</v>
      </c>
      <c r="R7202">
        <v>1730.2171630859375</v>
      </c>
    </row>
    <row r="7203" spans="8:18" x14ac:dyDescent="0.3">
      <c r="H7203" s="54">
        <f t="shared" si="227"/>
        <v>5</v>
      </c>
      <c r="I7203" s="55">
        <v>7199</v>
      </c>
      <c r="J7203" s="56">
        <f t="shared" si="226"/>
        <v>119.98333333333333</v>
      </c>
      <c r="K7203" s="72">
        <v>15.34</v>
      </c>
      <c r="L7203">
        <v>1172.7791748046875</v>
      </c>
      <c r="M7203">
        <v>595</v>
      </c>
      <c r="N7203">
        <v>2694.74267578125</v>
      </c>
      <c r="Q7203">
        <v>0</v>
      </c>
      <c r="R7203">
        <v>1682.1556396484375</v>
      </c>
    </row>
    <row r="7204" spans="8:18" x14ac:dyDescent="0.3">
      <c r="H7204" s="54">
        <f t="shared" si="227"/>
        <v>5</v>
      </c>
      <c r="I7204" s="55">
        <v>7200</v>
      </c>
      <c r="J7204" s="56">
        <f t="shared" si="226"/>
        <v>120</v>
      </c>
      <c r="K7204" s="72">
        <v>15.34</v>
      </c>
      <c r="L7204">
        <v>1114.1402587890625</v>
      </c>
      <c r="M7204">
        <v>595</v>
      </c>
      <c r="N7204">
        <v>2768.069091796875</v>
      </c>
      <c r="Q7204">
        <v>0</v>
      </c>
      <c r="R7204">
        <v>1646.109375</v>
      </c>
    </row>
    <row r="7205" spans="8:18" x14ac:dyDescent="0.3">
      <c r="H7205" s="54">
        <f t="shared" si="227"/>
        <v>6</v>
      </c>
      <c r="I7205" s="55">
        <v>7201</v>
      </c>
      <c r="J7205" s="56">
        <f t="shared" si="226"/>
        <v>120.01666666666667</v>
      </c>
      <c r="K7205" s="72">
        <v>17.309999999999999</v>
      </c>
      <c r="L7205">
        <v>1153.23291015625</v>
      </c>
      <c r="M7205">
        <v>595</v>
      </c>
      <c r="N7205">
        <v>2859.72705078125</v>
      </c>
      <c r="Q7205">
        <v>595</v>
      </c>
      <c r="R7205">
        <v>2694.74267578125</v>
      </c>
    </row>
    <row r="7206" spans="8:18" x14ac:dyDescent="0.3">
      <c r="H7206" s="54">
        <f t="shared" si="227"/>
        <v>6</v>
      </c>
      <c r="I7206" s="55">
        <v>7202</v>
      </c>
      <c r="J7206" s="56">
        <f t="shared" si="226"/>
        <v>120.03333333333333</v>
      </c>
      <c r="K7206" s="72">
        <v>17.010000000000002</v>
      </c>
      <c r="L7206">
        <v>1133.6865234375</v>
      </c>
      <c r="M7206">
        <v>595</v>
      </c>
      <c r="N7206">
        <v>2933.05322265625</v>
      </c>
      <c r="Q7206">
        <v>595</v>
      </c>
      <c r="R7206">
        <v>2768.069091796875</v>
      </c>
    </row>
    <row r="7207" spans="8:18" x14ac:dyDescent="0.3">
      <c r="H7207" s="54">
        <f t="shared" si="227"/>
        <v>6</v>
      </c>
      <c r="I7207" s="55">
        <v>7203</v>
      </c>
      <c r="J7207" s="56">
        <f t="shared" si="226"/>
        <v>120.05</v>
      </c>
      <c r="K7207" s="72">
        <v>16.809999999999999</v>
      </c>
      <c r="L7207">
        <v>1133.6865234375</v>
      </c>
      <c r="M7207">
        <v>595</v>
      </c>
      <c r="N7207">
        <v>3024.711181640625</v>
      </c>
      <c r="Q7207">
        <v>595</v>
      </c>
      <c r="R7207">
        <v>2859.72705078125</v>
      </c>
    </row>
    <row r="7208" spans="8:18" x14ac:dyDescent="0.3">
      <c r="H7208" s="54">
        <f t="shared" si="227"/>
        <v>6</v>
      </c>
      <c r="I7208" s="55">
        <v>7204</v>
      </c>
      <c r="J7208" s="56">
        <f t="shared" si="226"/>
        <v>120.06666666666666</v>
      </c>
      <c r="K7208" s="72">
        <v>16.61</v>
      </c>
      <c r="L7208">
        <v>1133.6865234375</v>
      </c>
      <c r="M7208">
        <v>595</v>
      </c>
      <c r="N7208">
        <v>3153.0322265625</v>
      </c>
      <c r="Q7208">
        <v>595</v>
      </c>
      <c r="R7208">
        <v>2933.05322265625</v>
      </c>
    </row>
    <row r="7209" spans="8:18" x14ac:dyDescent="0.3">
      <c r="H7209" s="54">
        <f t="shared" si="227"/>
        <v>6</v>
      </c>
      <c r="I7209" s="55">
        <v>7205</v>
      </c>
      <c r="J7209" s="56">
        <f t="shared" si="226"/>
        <v>120.08333333333333</v>
      </c>
      <c r="K7209" s="72">
        <v>16.309999999999999</v>
      </c>
      <c r="L7209">
        <v>1935.0855712890625</v>
      </c>
      <c r="M7209">
        <v>595</v>
      </c>
      <c r="N7209">
        <v>3409.674560546875</v>
      </c>
      <c r="Q7209">
        <v>595</v>
      </c>
      <c r="R7209">
        <v>3024.711181640625</v>
      </c>
    </row>
    <row r="7210" spans="8:18" x14ac:dyDescent="0.3">
      <c r="H7210" s="54">
        <f t="shared" si="227"/>
        <v>6</v>
      </c>
      <c r="I7210" s="55">
        <v>7206</v>
      </c>
      <c r="J7210" s="56">
        <f t="shared" si="226"/>
        <v>120.1</v>
      </c>
      <c r="K7210" s="72">
        <v>16.309999999999999</v>
      </c>
      <c r="L7210">
        <v>1935.0855712890625</v>
      </c>
      <c r="M7210">
        <v>1221</v>
      </c>
      <c r="N7210">
        <v>3996.28515625</v>
      </c>
      <c r="Q7210">
        <v>595</v>
      </c>
      <c r="R7210">
        <v>3153.0322265625</v>
      </c>
    </row>
    <row r="7211" spans="8:18" x14ac:dyDescent="0.3">
      <c r="H7211" s="54">
        <f t="shared" si="227"/>
        <v>6</v>
      </c>
      <c r="I7211" s="55">
        <v>7207</v>
      </c>
      <c r="J7211" s="56">
        <f t="shared" si="226"/>
        <v>120.11666666666666</v>
      </c>
      <c r="K7211" s="72">
        <v>16.11</v>
      </c>
      <c r="L7211">
        <v>3029.679443359375</v>
      </c>
      <c r="M7211">
        <v>1221</v>
      </c>
      <c r="N7211">
        <v>3684.648193359375</v>
      </c>
      <c r="Q7211">
        <v>595</v>
      </c>
      <c r="R7211">
        <v>3409.674560546875</v>
      </c>
    </row>
    <row r="7212" spans="8:18" x14ac:dyDescent="0.3">
      <c r="H7212" s="54">
        <f t="shared" si="227"/>
        <v>6</v>
      </c>
      <c r="I7212" s="55">
        <v>7208</v>
      </c>
      <c r="J7212" s="56">
        <f t="shared" si="226"/>
        <v>120.13333333333333</v>
      </c>
      <c r="K7212" s="72">
        <v>15.21</v>
      </c>
      <c r="L7212">
        <v>2834.21630859375</v>
      </c>
      <c r="M7212">
        <v>1221</v>
      </c>
      <c r="N7212">
        <v>3263.021728515625</v>
      </c>
      <c r="Q7212">
        <v>1221</v>
      </c>
      <c r="R7212">
        <v>3996.28515625</v>
      </c>
    </row>
    <row r="7213" spans="8:18" x14ac:dyDescent="0.3">
      <c r="H7213" s="54">
        <f t="shared" si="227"/>
        <v>6</v>
      </c>
      <c r="I7213" s="55">
        <v>7209</v>
      </c>
      <c r="J7213" s="56">
        <f t="shared" si="226"/>
        <v>120.14999999999999</v>
      </c>
      <c r="K7213" s="72">
        <v>15.21</v>
      </c>
      <c r="L7213">
        <v>3107.864990234375</v>
      </c>
      <c r="M7213">
        <v>1221</v>
      </c>
      <c r="N7213">
        <v>3996.28515625</v>
      </c>
      <c r="Q7213">
        <v>1221</v>
      </c>
      <c r="R7213">
        <v>3684.648193359375</v>
      </c>
    </row>
    <row r="7214" spans="8:18" x14ac:dyDescent="0.3">
      <c r="H7214" s="54">
        <f t="shared" si="227"/>
        <v>6</v>
      </c>
      <c r="I7214" s="55">
        <v>7210</v>
      </c>
      <c r="J7214" s="56">
        <f t="shared" si="226"/>
        <v>120.16666666666667</v>
      </c>
      <c r="K7214" s="72">
        <v>15.61</v>
      </c>
      <c r="L7214">
        <v>2931.947998046875</v>
      </c>
      <c r="M7214">
        <v>1221</v>
      </c>
      <c r="N7214">
        <v>3776.30615234375</v>
      </c>
      <c r="Q7214">
        <v>1221</v>
      </c>
      <c r="R7214">
        <v>3263.021728515625</v>
      </c>
    </row>
    <row r="7215" spans="8:18" x14ac:dyDescent="0.3">
      <c r="H7215" s="54">
        <f t="shared" si="227"/>
        <v>6</v>
      </c>
      <c r="I7215" s="55">
        <v>7211</v>
      </c>
      <c r="J7215" s="56">
        <f t="shared" si="226"/>
        <v>120.18333333333334</v>
      </c>
      <c r="K7215" s="72">
        <v>16.61</v>
      </c>
      <c r="L7215">
        <v>2638.75341796875</v>
      </c>
      <c r="M7215">
        <v>1221</v>
      </c>
      <c r="N7215">
        <v>3629.6533203125</v>
      </c>
      <c r="Q7215">
        <v>1221</v>
      </c>
      <c r="R7215">
        <v>3996.28515625</v>
      </c>
    </row>
    <row r="7216" spans="8:18" x14ac:dyDescent="0.3">
      <c r="H7216" s="54">
        <f t="shared" si="227"/>
        <v>6</v>
      </c>
      <c r="I7216" s="55">
        <v>7212</v>
      </c>
      <c r="J7216" s="56">
        <f t="shared" si="226"/>
        <v>120.2</v>
      </c>
      <c r="K7216" s="72">
        <v>17.61</v>
      </c>
      <c r="L7216">
        <v>2423.74365234375</v>
      </c>
      <c r="M7216">
        <v>1221</v>
      </c>
      <c r="N7216">
        <v>3537.99560546875</v>
      </c>
      <c r="Q7216">
        <v>1221</v>
      </c>
      <c r="R7216">
        <v>3776.30615234375</v>
      </c>
    </row>
    <row r="7217" spans="8:18" x14ac:dyDescent="0.3">
      <c r="H7217" s="54">
        <f t="shared" si="227"/>
        <v>6</v>
      </c>
      <c r="I7217" s="55">
        <v>7213</v>
      </c>
      <c r="J7217" s="56">
        <f t="shared" si="226"/>
        <v>120.21666666666667</v>
      </c>
      <c r="K7217" s="72">
        <v>19.309999999999999</v>
      </c>
      <c r="L7217">
        <v>2462.836181640625</v>
      </c>
      <c r="M7217">
        <v>1221</v>
      </c>
      <c r="N7217">
        <v>3281.353271484375</v>
      </c>
      <c r="Q7217">
        <v>1221</v>
      </c>
      <c r="R7217">
        <v>3629.6533203125</v>
      </c>
    </row>
    <row r="7218" spans="8:18" x14ac:dyDescent="0.3">
      <c r="H7218" s="54">
        <f t="shared" si="227"/>
        <v>6</v>
      </c>
      <c r="I7218" s="55">
        <v>7214</v>
      </c>
      <c r="J7218" s="56">
        <f t="shared" si="226"/>
        <v>120.23333333333333</v>
      </c>
      <c r="K7218" s="72">
        <v>21.91</v>
      </c>
      <c r="L7218">
        <v>2423.74365234375</v>
      </c>
      <c r="M7218">
        <v>1221</v>
      </c>
      <c r="N7218">
        <v>3446.337646484375</v>
      </c>
      <c r="Q7218">
        <v>1221</v>
      </c>
      <c r="R7218">
        <v>3537.99560546875</v>
      </c>
    </row>
    <row r="7219" spans="8:18" x14ac:dyDescent="0.3">
      <c r="H7219" s="54">
        <f t="shared" si="227"/>
        <v>6</v>
      </c>
      <c r="I7219" s="55">
        <v>7215</v>
      </c>
      <c r="J7219" s="56">
        <f t="shared" si="226"/>
        <v>120.25</v>
      </c>
      <c r="K7219" s="72">
        <v>23.31</v>
      </c>
      <c r="L7219">
        <v>2169.6416015625</v>
      </c>
      <c r="M7219">
        <v>1221</v>
      </c>
      <c r="N7219">
        <v>4014.61669921875</v>
      </c>
      <c r="Q7219">
        <v>1221</v>
      </c>
      <c r="R7219">
        <v>3281.353271484375</v>
      </c>
    </row>
    <row r="7220" spans="8:18" x14ac:dyDescent="0.3">
      <c r="H7220" s="54">
        <f t="shared" si="227"/>
        <v>6</v>
      </c>
      <c r="I7220" s="55">
        <v>7216</v>
      </c>
      <c r="J7220" s="56">
        <f t="shared" si="226"/>
        <v>120.26666666666667</v>
      </c>
      <c r="K7220" s="72">
        <v>23.91</v>
      </c>
      <c r="L7220">
        <v>1895.9930419921875</v>
      </c>
      <c r="M7220">
        <v>1221</v>
      </c>
      <c r="N7220">
        <v>3666.316650390625</v>
      </c>
      <c r="Q7220">
        <v>1221</v>
      </c>
      <c r="R7220">
        <v>3446.337646484375</v>
      </c>
    </row>
    <row r="7221" spans="8:18" x14ac:dyDescent="0.3">
      <c r="H7221" s="54">
        <f t="shared" si="227"/>
        <v>6</v>
      </c>
      <c r="I7221" s="55">
        <v>7217</v>
      </c>
      <c r="J7221" s="56">
        <f t="shared" ref="J7221:J7284" si="228">I7221*$C$1</f>
        <v>120.28333333333333</v>
      </c>
      <c r="K7221" s="72">
        <v>22.61</v>
      </c>
      <c r="L7221">
        <v>1856.900390625</v>
      </c>
      <c r="M7221">
        <v>1221</v>
      </c>
      <c r="N7221">
        <v>3574.65869140625</v>
      </c>
      <c r="Q7221">
        <v>1221</v>
      </c>
      <c r="R7221">
        <v>4014.61669921875</v>
      </c>
    </row>
    <row r="7222" spans="8:18" x14ac:dyDescent="0.3">
      <c r="H7222" s="54">
        <f t="shared" si="227"/>
        <v>6</v>
      </c>
      <c r="I7222" s="55">
        <v>7218</v>
      </c>
      <c r="J7222" s="56">
        <f t="shared" si="228"/>
        <v>120.3</v>
      </c>
      <c r="K7222" s="72">
        <v>20.71</v>
      </c>
      <c r="L7222">
        <v>1622.3446044921875</v>
      </c>
      <c r="M7222">
        <v>1221</v>
      </c>
      <c r="N7222">
        <v>3519.6640625</v>
      </c>
      <c r="Q7222">
        <v>1221</v>
      </c>
      <c r="R7222">
        <v>3666.316650390625</v>
      </c>
    </row>
    <row r="7223" spans="8:18" x14ac:dyDescent="0.3">
      <c r="H7223" s="54">
        <f t="shared" si="227"/>
        <v>6</v>
      </c>
      <c r="I7223" s="55">
        <v>7219</v>
      </c>
      <c r="J7223" s="56">
        <f t="shared" si="228"/>
        <v>120.31666666666666</v>
      </c>
      <c r="K7223" s="72">
        <v>19.41</v>
      </c>
      <c r="L7223">
        <v>1407.3350830078125</v>
      </c>
      <c r="M7223">
        <v>595</v>
      </c>
      <c r="N7223">
        <v>3428.006103515625</v>
      </c>
      <c r="Q7223">
        <v>1221</v>
      </c>
      <c r="R7223">
        <v>3574.65869140625</v>
      </c>
    </row>
    <row r="7224" spans="8:18" x14ac:dyDescent="0.3">
      <c r="H7224" s="54">
        <f t="shared" si="227"/>
        <v>6</v>
      </c>
      <c r="I7224" s="55">
        <v>7220</v>
      </c>
      <c r="J7224" s="56">
        <f t="shared" si="228"/>
        <v>120.33333333333333</v>
      </c>
      <c r="K7224" s="72">
        <v>18.61</v>
      </c>
      <c r="L7224">
        <v>1231.4180908203125</v>
      </c>
      <c r="M7224">
        <v>595</v>
      </c>
      <c r="N7224">
        <v>3098.03759765625</v>
      </c>
      <c r="Q7224">
        <v>1221</v>
      </c>
      <c r="R7224">
        <v>3519.6640625</v>
      </c>
    </row>
    <row r="7225" spans="8:18" x14ac:dyDescent="0.3">
      <c r="H7225" s="54">
        <f t="shared" si="227"/>
        <v>6</v>
      </c>
      <c r="I7225" s="55">
        <v>7221</v>
      </c>
      <c r="J7225" s="56">
        <f t="shared" si="228"/>
        <v>120.35</v>
      </c>
      <c r="K7225" s="72">
        <v>18.010000000000002</v>
      </c>
      <c r="L7225">
        <v>1231.4180908203125</v>
      </c>
      <c r="M7225">
        <v>595</v>
      </c>
      <c r="N7225">
        <v>3006.379638671875</v>
      </c>
      <c r="Q7225">
        <v>595</v>
      </c>
      <c r="R7225">
        <v>3428.006103515625</v>
      </c>
    </row>
    <row r="7226" spans="8:18" x14ac:dyDescent="0.3">
      <c r="H7226" s="54">
        <f t="shared" si="227"/>
        <v>6</v>
      </c>
      <c r="I7226" s="55">
        <v>7222</v>
      </c>
      <c r="J7226" s="56">
        <f t="shared" si="228"/>
        <v>120.36666666666666</v>
      </c>
      <c r="K7226" s="72">
        <v>17.91</v>
      </c>
      <c r="L7226">
        <v>1172.7791748046875</v>
      </c>
      <c r="M7226">
        <v>595</v>
      </c>
      <c r="N7226">
        <v>2511.4267578125</v>
      </c>
      <c r="Q7226">
        <v>595</v>
      </c>
      <c r="R7226">
        <v>3098.03759765625</v>
      </c>
    </row>
    <row r="7227" spans="8:18" x14ac:dyDescent="0.3">
      <c r="H7227" s="54">
        <f t="shared" si="227"/>
        <v>6</v>
      </c>
      <c r="I7227" s="55">
        <v>7223</v>
      </c>
      <c r="J7227" s="56">
        <f t="shared" si="228"/>
        <v>120.38333333333333</v>
      </c>
      <c r="K7227" s="72">
        <v>17.510000000000002</v>
      </c>
      <c r="L7227">
        <v>1092.10400390625</v>
      </c>
      <c r="M7227">
        <v>865</v>
      </c>
      <c r="N7227">
        <v>2524.076416015625</v>
      </c>
      <c r="Q7227">
        <v>595</v>
      </c>
      <c r="R7227">
        <v>3006.379638671875</v>
      </c>
    </row>
    <row r="7228" spans="8:18" x14ac:dyDescent="0.3">
      <c r="H7228" s="54">
        <f t="shared" si="227"/>
        <v>6</v>
      </c>
      <c r="I7228" s="55">
        <v>7224</v>
      </c>
      <c r="J7228" s="56">
        <f t="shared" si="228"/>
        <v>120.39999999999999</v>
      </c>
      <c r="K7228" s="72">
        <v>16.809999999999999</v>
      </c>
      <c r="L7228">
        <v>1037.498779296875</v>
      </c>
      <c r="M7228">
        <v>865</v>
      </c>
      <c r="N7228">
        <v>2592.7587890625</v>
      </c>
      <c r="Q7228">
        <v>595</v>
      </c>
      <c r="R7228">
        <v>2511.4267578125</v>
      </c>
    </row>
    <row r="7229" spans="8:18" x14ac:dyDescent="0.3">
      <c r="H7229" s="54">
        <f t="shared" si="227"/>
        <v>6</v>
      </c>
      <c r="I7229" s="55">
        <v>7225</v>
      </c>
      <c r="J7229" s="56">
        <f t="shared" si="228"/>
        <v>120.41666666666667</v>
      </c>
      <c r="K7229" s="72">
        <v>15.28</v>
      </c>
      <c r="L7229">
        <v>1073.9022216796875</v>
      </c>
      <c r="M7229">
        <v>865</v>
      </c>
      <c r="N7229">
        <v>2678.611572265625</v>
      </c>
      <c r="Q7229">
        <v>865</v>
      </c>
      <c r="R7229">
        <v>2524.076416015625</v>
      </c>
    </row>
    <row r="7230" spans="8:18" x14ac:dyDescent="0.3">
      <c r="H7230" s="54">
        <f t="shared" si="227"/>
        <v>6</v>
      </c>
      <c r="I7230" s="55">
        <v>7226</v>
      </c>
      <c r="J7230" s="56">
        <f t="shared" si="228"/>
        <v>120.43333333333334</v>
      </c>
      <c r="K7230" s="72">
        <v>15.88</v>
      </c>
      <c r="L7230">
        <v>1055.700439453125</v>
      </c>
      <c r="M7230">
        <v>865</v>
      </c>
      <c r="N7230">
        <v>2747.2939453125</v>
      </c>
      <c r="Q7230">
        <v>865</v>
      </c>
      <c r="R7230">
        <v>2592.7587890625</v>
      </c>
    </row>
    <row r="7231" spans="8:18" x14ac:dyDescent="0.3">
      <c r="H7231" s="54">
        <f t="shared" si="227"/>
        <v>6</v>
      </c>
      <c r="I7231" s="55">
        <v>7227</v>
      </c>
      <c r="J7231" s="56">
        <f t="shared" si="228"/>
        <v>120.45</v>
      </c>
      <c r="K7231" s="72">
        <v>16.18</v>
      </c>
      <c r="L7231">
        <v>1055.700439453125</v>
      </c>
      <c r="M7231">
        <v>865</v>
      </c>
      <c r="N7231">
        <v>2833.14697265625</v>
      </c>
      <c r="Q7231">
        <v>865</v>
      </c>
      <c r="R7231">
        <v>2678.611572265625</v>
      </c>
    </row>
    <row r="7232" spans="8:18" x14ac:dyDescent="0.3">
      <c r="H7232" s="54">
        <f t="shared" si="227"/>
        <v>6</v>
      </c>
      <c r="I7232" s="55">
        <v>7228</v>
      </c>
      <c r="J7232" s="56">
        <f t="shared" si="228"/>
        <v>120.46666666666667</v>
      </c>
      <c r="K7232" s="72">
        <v>16.48</v>
      </c>
      <c r="L7232">
        <v>1055.700439453125</v>
      </c>
      <c r="M7232">
        <v>865</v>
      </c>
      <c r="N7232">
        <v>2953.341064453125</v>
      </c>
      <c r="Q7232">
        <v>865</v>
      </c>
      <c r="R7232">
        <v>2747.2939453125</v>
      </c>
    </row>
    <row r="7233" spans="8:18" x14ac:dyDescent="0.3">
      <c r="H7233" s="54">
        <f t="shared" si="227"/>
        <v>6</v>
      </c>
      <c r="I7233" s="55">
        <v>7229</v>
      </c>
      <c r="J7233" s="56">
        <f t="shared" si="228"/>
        <v>120.48333333333333</v>
      </c>
      <c r="K7233" s="72">
        <v>16.18</v>
      </c>
      <c r="L7233">
        <v>1801.971435546875</v>
      </c>
      <c r="M7233">
        <v>865</v>
      </c>
      <c r="N7233">
        <v>3193.729248046875</v>
      </c>
      <c r="Q7233">
        <v>865</v>
      </c>
      <c r="R7233">
        <v>2833.14697265625</v>
      </c>
    </row>
    <row r="7234" spans="8:18" x14ac:dyDescent="0.3">
      <c r="H7234" s="54">
        <f t="shared" si="227"/>
        <v>6</v>
      </c>
      <c r="I7234" s="55">
        <v>7230</v>
      </c>
      <c r="J7234" s="56">
        <f t="shared" si="228"/>
        <v>120.5</v>
      </c>
      <c r="K7234" s="72">
        <v>16.18</v>
      </c>
      <c r="L7234">
        <v>1801.971435546875</v>
      </c>
      <c r="M7234">
        <v>1773</v>
      </c>
      <c r="N7234">
        <v>3743.18798828125</v>
      </c>
      <c r="Q7234">
        <v>865</v>
      </c>
      <c r="R7234">
        <v>2953.341064453125</v>
      </c>
    </row>
    <row r="7235" spans="8:18" x14ac:dyDescent="0.3">
      <c r="H7235" s="54">
        <f t="shared" si="227"/>
        <v>6</v>
      </c>
      <c r="I7235" s="55">
        <v>7231</v>
      </c>
      <c r="J7235" s="56">
        <f t="shared" si="228"/>
        <v>120.51666666666667</v>
      </c>
      <c r="K7235" s="72">
        <v>16.38</v>
      </c>
      <c r="L7235">
        <v>2821.2685546875</v>
      </c>
      <c r="M7235">
        <v>1773</v>
      </c>
      <c r="N7235">
        <v>3451.2880859375</v>
      </c>
      <c r="Q7235">
        <v>865</v>
      </c>
      <c r="R7235">
        <v>3193.729248046875</v>
      </c>
    </row>
    <row r="7236" spans="8:18" x14ac:dyDescent="0.3">
      <c r="H7236" s="54">
        <f t="shared" si="227"/>
        <v>6</v>
      </c>
      <c r="I7236" s="55">
        <v>7232</v>
      </c>
      <c r="J7236" s="56">
        <f t="shared" si="228"/>
        <v>120.53333333333333</v>
      </c>
      <c r="K7236" s="72">
        <v>16.28</v>
      </c>
      <c r="L7236">
        <v>2639.251220703125</v>
      </c>
      <c r="M7236">
        <v>1773</v>
      </c>
      <c r="N7236">
        <v>3056.364501953125</v>
      </c>
      <c r="Q7236">
        <v>1773</v>
      </c>
      <c r="R7236">
        <v>3743.18798828125</v>
      </c>
    </row>
    <row r="7237" spans="8:18" x14ac:dyDescent="0.3">
      <c r="H7237" s="54">
        <f t="shared" si="227"/>
        <v>6</v>
      </c>
      <c r="I7237" s="55">
        <v>7233</v>
      </c>
      <c r="J7237" s="56">
        <f t="shared" si="228"/>
        <v>120.55</v>
      </c>
      <c r="K7237" s="72">
        <v>16.18</v>
      </c>
      <c r="L7237">
        <v>2894.075439453125</v>
      </c>
      <c r="M7237">
        <v>1773</v>
      </c>
      <c r="N7237">
        <v>3743.18798828125</v>
      </c>
      <c r="Q7237">
        <v>1773</v>
      </c>
      <c r="R7237">
        <v>3451.2880859375</v>
      </c>
    </row>
    <row r="7238" spans="8:18" x14ac:dyDescent="0.3">
      <c r="H7238" s="54">
        <f t="shared" ref="H7238:H7301" si="229">ROUNDUP(J7238/24,0)</f>
        <v>6</v>
      </c>
      <c r="I7238" s="55">
        <v>7234</v>
      </c>
      <c r="J7238" s="56">
        <f t="shared" si="228"/>
        <v>120.56666666666666</v>
      </c>
      <c r="K7238" s="72">
        <v>16.48</v>
      </c>
      <c r="L7238">
        <v>2730.260009765625</v>
      </c>
      <c r="M7238">
        <v>1773</v>
      </c>
      <c r="N7238">
        <v>3537.14111328125</v>
      </c>
      <c r="Q7238">
        <v>1773</v>
      </c>
      <c r="R7238">
        <v>3056.364501953125</v>
      </c>
    </row>
    <row r="7239" spans="8:18" x14ac:dyDescent="0.3">
      <c r="H7239" s="54">
        <f t="shared" si="229"/>
        <v>6</v>
      </c>
      <c r="I7239" s="55">
        <v>7235</v>
      </c>
      <c r="J7239" s="56">
        <f t="shared" si="228"/>
        <v>120.58333333333333</v>
      </c>
      <c r="K7239" s="72">
        <v>16.68</v>
      </c>
      <c r="L7239">
        <v>2457.23388671875</v>
      </c>
      <c r="M7239">
        <v>1773</v>
      </c>
      <c r="N7239">
        <v>3399.7763671875</v>
      </c>
      <c r="Q7239">
        <v>1773</v>
      </c>
      <c r="R7239">
        <v>3743.18798828125</v>
      </c>
    </row>
    <row r="7240" spans="8:18" x14ac:dyDescent="0.3">
      <c r="H7240" s="54">
        <f t="shared" si="229"/>
        <v>6</v>
      </c>
      <c r="I7240" s="55">
        <v>7236</v>
      </c>
      <c r="J7240" s="56">
        <f t="shared" si="228"/>
        <v>120.6</v>
      </c>
      <c r="K7240" s="72">
        <v>16.98</v>
      </c>
      <c r="L7240">
        <v>2257.014892578125</v>
      </c>
      <c r="M7240">
        <v>1773</v>
      </c>
      <c r="N7240">
        <v>3313.92333984375</v>
      </c>
      <c r="Q7240">
        <v>1773</v>
      </c>
      <c r="R7240">
        <v>3537.14111328125</v>
      </c>
    </row>
    <row r="7241" spans="8:18" x14ac:dyDescent="0.3">
      <c r="H7241" s="54">
        <f t="shared" si="229"/>
        <v>6</v>
      </c>
      <c r="I7241" s="55">
        <v>7237</v>
      </c>
      <c r="J7241" s="56">
        <f t="shared" si="228"/>
        <v>120.61666666666666</v>
      </c>
      <c r="K7241" s="72">
        <v>17.38</v>
      </c>
      <c r="L7241">
        <v>2293.418212890625</v>
      </c>
      <c r="M7241">
        <v>1773</v>
      </c>
      <c r="N7241">
        <v>3073.53515625</v>
      </c>
      <c r="Q7241">
        <v>1773</v>
      </c>
      <c r="R7241">
        <v>3399.7763671875</v>
      </c>
    </row>
    <row r="7242" spans="8:18" x14ac:dyDescent="0.3">
      <c r="H7242" s="54">
        <f t="shared" si="229"/>
        <v>6</v>
      </c>
      <c r="I7242" s="55">
        <v>7238</v>
      </c>
      <c r="J7242" s="56">
        <f t="shared" si="228"/>
        <v>120.63333333333333</v>
      </c>
      <c r="K7242" s="72">
        <v>17.88</v>
      </c>
      <c r="L7242">
        <v>2257.014892578125</v>
      </c>
      <c r="M7242">
        <v>1773</v>
      </c>
      <c r="N7242">
        <v>3228.070556640625</v>
      </c>
      <c r="Q7242">
        <v>1773</v>
      </c>
      <c r="R7242">
        <v>3313.92333984375</v>
      </c>
    </row>
    <row r="7243" spans="8:18" x14ac:dyDescent="0.3">
      <c r="H7243" s="54">
        <f t="shared" si="229"/>
        <v>6</v>
      </c>
      <c r="I7243" s="55">
        <v>7239</v>
      </c>
      <c r="J7243" s="56">
        <f t="shared" si="228"/>
        <v>120.64999999999999</v>
      </c>
      <c r="K7243" s="72">
        <v>18.18</v>
      </c>
      <c r="L7243">
        <v>2020.392333984375</v>
      </c>
      <c r="M7243">
        <v>1773</v>
      </c>
      <c r="N7243">
        <v>3760.358642578125</v>
      </c>
      <c r="Q7243">
        <v>1773</v>
      </c>
      <c r="R7243">
        <v>3073.53515625</v>
      </c>
    </row>
    <row r="7244" spans="8:18" x14ac:dyDescent="0.3">
      <c r="H7244" s="54">
        <f t="shared" si="229"/>
        <v>6</v>
      </c>
      <c r="I7244" s="55">
        <v>7240</v>
      </c>
      <c r="J7244" s="56">
        <f t="shared" si="228"/>
        <v>120.66666666666667</v>
      </c>
      <c r="K7244" s="72">
        <v>18.18</v>
      </c>
      <c r="L7244">
        <v>1765.568115234375</v>
      </c>
      <c r="M7244">
        <v>1773</v>
      </c>
      <c r="N7244">
        <v>3434.117431640625</v>
      </c>
      <c r="Q7244">
        <v>1773</v>
      </c>
      <c r="R7244">
        <v>3228.070556640625</v>
      </c>
    </row>
    <row r="7245" spans="8:18" x14ac:dyDescent="0.3">
      <c r="H7245" s="54">
        <f t="shared" si="229"/>
        <v>6</v>
      </c>
      <c r="I7245" s="55">
        <v>7241</v>
      </c>
      <c r="J7245" s="56">
        <f t="shared" si="228"/>
        <v>120.68333333333334</v>
      </c>
      <c r="K7245" s="72">
        <v>18.079999999999998</v>
      </c>
      <c r="L7245">
        <v>1729.16455078125</v>
      </c>
      <c r="M7245">
        <v>1773</v>
      </c>
      <c r="N7245">
        <v>3348.2646484375</v>
      </c>
      <c r="Q7245">
        <v>1773</v>
      </c>
      <c r="R7245">
        <v>3760.358642578125</v>
      </c>
    </row>
    <row r="7246" spans="8:18" x14ac:dyDescent="0.3">
      <c r="H7246" s="54">
        <f t="shared" si="229"/>
        <v>6</v>
      </c>
      <c r="I7246" s="55">
        <v>7242</v>
      </c>
      <c r="J7246" s="56">
        <f t="shared" si="228"/>
        <v>120.7</v>
      </c>
      <c r="K7246" s="72">
        <v>17.88</v>
      </c>
      <c r="L7246">
        <v>1510.7437744140625</v>
      </c>
      <c r="M7246">
        <v>1773</v>
      </c>
      <c r="N7246">
        <v>3296.7529296875</v>
      </c>
      <c r="Q7246">
        <v>1773</v>
      </c>
      <c r="R7246">
        <v>3434.117431640625</v>
      </c>
    </row>
    <row r="7247" spans="8:18" x14ac:dyDescent="0.3">
      <c r="H7247" s="54">
        <f t="shared" si="229"/>
        <v>6</v>
      </c>
      <c r="I7247" s="55">
        <v>7243</v>
      </c>
      <c r="J7247" s="56">
        <f t="shared" si="228"/>
        <v>120.71666666666667</v>
      </c>
      <c r="K7247" s="72">
        <v>17.68</v>
      </c>
      <c r="L7247">
        <v>1310.5247802734375</v>
      </c>
      <c r="M7247">
        <v>865</v>
      </c>
      <c r="N7247">
        <v>3210.89990234375</v>
      </c>
      <c r="Q7247">
        <v>1773</v>
      </c>
      <c r="R7247">
        <v>3348.2646484375</v>
      </c>
    </row>
    <row r="7248" spans="8:18" x14ac:dyDescent="0.3">
      <c r="H7248" s="54">
        <f t="shared" si="229"/>
        <v>6</v>
      </c>
      <c r="I7248" s="55">
        <v>7244</v>
      </c>
      <c r="J7248" s="56">
        <f t="shared" si="228"/>
        <v>120.73333333333333</v>
      </c>
      <c r="K7248" s="72">
        <v>17.68</v>
      </c>
      <c r="L7248">
        <v>1146.7091064453125</v>
      </c>
      <c r="M7248">
        <v>865</v>
      </c>
      <c r="N7248">
        <v>2901.829345703125</v>
      </c>
      <c r="Q7248">
        <v>1773</v>
      </c>
      <c r="R7248">
        <v>3296.7529296875</v>
      </c>
    </row>
    <row r="7249" spans="8:18" x14ac:dyDescent="0.3">
      <c r="H7249" s="54">
        <f t="shared" si="229"/>
        <v>6</v>
      </c>
      <c r="I7249" s="55">
        <v>7245</v>
      </c>
      <c r="J7249" s="56">
        <f t="shared" si="228"/>
        <v>120.75</v>
      </c>
      <c r="K7249" s="72">
        <v>17.68</v>
      </c>
      <c r="L7249">
        <v>1146.7091064453125</v>
      </c>
      <c r="M7249">
        <v>865</v>
      </c>
      <c r="N7249">
        <v>2815.976318359375</v>
      </c>
      <c r="Q7249">
        <v>865</v>
      </c>
      <c r="R7249">
        <v>3210.89990234375</v>
      </c>
    </row>
    <row r="7250" spans="8:18" x14ac:dyDescent="0.3">
      <c r="H7250" s="54">
        <f t="shared" si="229"/>
        <v>6</v>
      </c>
      <c r="I7250" s="55">
        <v>7246</v>
      </c>
      <c r="J7250" s="56">
        <f t="shared" si="228"/>
        <v>120.76666666666667</v>
      </c>
      <c r="K7250" s="72">
        <v>17.48</v>
      </c>
      <c r="L7250">
        <v>1092.10400390625</v>
      </c>
      <c r="M7250">
        <v>865</v>
      </c>
      <c r="N7250">
        <v>2352.37060546875</v>
      </c>
      <c r="Q7250">
        <v>865</v>
      </c>
      <c r="R7250">
        <v>2901.829345703125</v>
      </c>
    </row>
    <row r="7251" spans="8:18" x14ac:dyDescent="0.3">
      <c r="H7251" s="54">
        <f t="shared" si="229"/>
        <v>6</v>
      </c>
      <c r="I7251" s="55">
        <v>7247</v>
      </c>
      <c r="J7251" s="56">
        <f t="shared" si="228"/>
        <v>120.78333333333333</v>
      </c>
      <c r="K7251" s="72">
        <v>17.48</v>
      </c>
      <c r="L7251">
        <v>1109.506591796875</v>
      </c>
      <c r="M7251">
        <v>951</v>
      </c>
      <c r="N7251">
        <v>2822.1044921875</v>
      </c>
      <c r="Q7251">
        <v>865</v>
      </c>
      <c r="R7251">
        <v>2815.976318359375</v>
      </c>
    </row>
    <row r="7252" spans="8:18" x14ac:dyDescent="0.3">
      <c r="H7252" s="54">
        <f t="shared" si="229"/>
        <v>6</v>
      </c>
      <c r="I7252" s="55">
        <v>7248</v>
      </c>
      <c r="J7252" s="56">
        <f t="shared" si="228"/>
        <v>120.8</v>
      </c>
      <c r="K7252" s="72">
        <v>17.28</v>
      </c>
      <c r="L7252">
        <v>1054.03125</v>
      </c>
      <c r="M7252">
        <v>951</v>
      </c>
      <c r="N7252">
        <v>2898.896484375</v>
      </c>
      <c r="Q7252">
        <v>865</v>
      </c>
      <c r="R7252">
        <v>2352.37060546875</v>
      </c>
    </row>
    <row r="7253" spans="8:18" x14ac:dyDescent="0.3">
      <c r="H7253" s="54">
        <f t="shared" si="229"/>
        <v>6</v>
      </c>
      <c r="I7253" s="55">
        <v>7249</v>
      </c>
      <c r="J7253" s="56">
        <f t="shared" si="228"/>
        <v>120.81666666666666</v>
      </c>
      <c r="K7253" s="72">
        <v>16.62</v>
      </c>
      <c r="L7253">
        <v>1091.0147705078125</v>
      </c>
      <c r="M7253">
        <v>951</v>
      </c>
      <c r="N7253">
        <v>2994.886474609375</v>
      </c>
      <c r="Q7253">
        <v>951</v>
      </c>
      <c r="R7253">
        <v>2822.1044921875</v>
      </c>
    </row>
    <row r="7254" spans="8:18" x14ac:dyDescent="0.3">
      <c r="H7254" s="54">
        <f t="shared" si="229"/>
        <v>6</v>
      </c>
      <c r="I7254" s="55">
        <v>7250</v>
      </c>
      <c r="J7254" s="56">
        <f t="shared" si="228"/>
        <v>120.83333333333333</v>
      </c>
      <c r="K7254" s="72">
        <v>16.52</v>
      </c>
      <c r="L7254">
        <v>1072.52294921875</v>
      </c>
      <c r="M7254">
        <v>951</v>
      </c>
      <c r="N7254">
        <v>3071.678466796875</v>
      </c>
      <c r="Q7254">
        <v>951</v>
      </c>
      <c r="R7254">
        <v>2898.896484375</v>
      </c>
    </row>
    <row r="7255" spans="8:18" x14ac:dyDescent="0.3">
      <c r="H7255" s="54">
        <f t="shared" si="229"/>
        <v>6</v>
      </c>
      <c r="I7255" s="55">
        <v>7251</v>
      </c>
      <c r="J7255" s="56">
        <f t="shared" si="228"/>
        <v>120.85</v>
      </c>
      <c r="K7255" s="72">
        <v>16.32</v>
      </c>
      <c r="L7255">
        <v>1072.52294921875</v>
      </c>
      <c r="M7255">
        <v>951</v>
      </c>
      <c r="N7255">
        <v>3167.66845703125</v>
      </c>
      <c r="Q7255">
        <v>951</v>
      </c>
      <c r="R7255">
        <v>2994.886474609375</v>
      </c>
    </row>
    <row r="7256" spans="8:18" x14ac:dyDescent="0.3">
      <c r="H7256" s="54">
        <f t="shared" si="229"/>
        <v>6</v>
      </c>
      <c r="I7256" s="55">
        <v>7252</v>
      </c>
      <c r="J7256" s="56">
        <f t="shared" si="228"/>
        <v>120.86666666666666</v>
      </c>
      <c r="K7256" s="72">
        <v>16.22</v>
      </c>
      <c r="L7256">
        <v>1072.52294921875</v>
      </c>
      <c r="M7256">
        <v>951</v>
      </c>
      <c r="N7256">
        <v>3302.054443359375</v>
      </c>
      <c r="Q7256">
        <v>951</v>
      </c>
      <c r="R7256">
        <v>3071.678466796875</v>
      </c>
    </row>
    <row r="7257" spans="8:18" x14ac:dyDescent="0.3">
      <c r="H7257" s="54">
        <f t="shared" si="229"/>
        <v>6</v>
      </c>
      <c r="I7257" s="55">
        <v>7253</v>
      </c>
      <c r="J7257" s="56">
        <f t="shared" si="228"/>
        <v>120.88333333333333</v>
      </c>
      <c r="K7257" s="72">
        <v>16.12</v>
      </c>
      <c r="L7257">
        <v>1830.685791015625</v>
      </c>
      <c r="M7257">
        <v>951</v>
      </c>
      <c r="N7257">
        <v>3570.826171875</v>
      </c>
      <c r="Q7257">
        <v>951</v>
      </c>
      <c r="R7257">
        <v>3167.66845703125</v>
      </c>
    </row>
    <row r="7258" spans="8:18" x14ac:dyDescent="0.3">
      <c r="H7258" s="54">
        <f t="shared" si="229"/>
        <v>6</v>
      </c>
      <c r="I7258" s="55">
        <v>7254</v>
      </c>
      <c r="J7258" s="56">
        <f t="shared" si="228"/>
        <v>120.89999999999999</v>
      </c>
      <c r="K7258" s="72">
        <v>16.12</v>
      </c>
      <c r="L7258">
        <v>1830.685791015625</v>
      </c>
      <c r="M7258">
        <v>1951</v>
      </c>
      <c r="N7258">
        <v>4185.162109375</v>
      </c>
      <c r="Q7258">
        <v>951</v>
      </c>
      <c r="R7258">
        <v>3302.054443359375</v>
      </c>
    </row>
    <row r="7259" spans="8:18" x14ac:dyDescent="0.3">
      <c r="H7259" s="54">
        <f t="shared" si="229"/>
        <v>6</v>
      </c>
      <c r="I7259" s="55">
        <v>7255</v>
      </c>
      <c r="J7259" s="56">
        <f t="shared" si="228"/>
        <v>120.91666666666667</v>
      </c>
      <c r="K7259" s="72">
        <v>16.12</v>
      </c>
      <c r="L7259">
        <v>2866.22509765625</v>
      </c>
      <c r="M7259">
        <v>1951</v>
      </c>
      <c r="N7259">
        <v>3858.796142578125</v>
      </c>
      <c r="Q7259">
        <v>951</v>
      </c>
      <c r="R7259">
        <v>3570.826171875</v>
      </c>
    </row>
    <row r="7260" spans="8:18" x14ac:dyDescent="0.3">
      <c r="H7260" s="54">
        <f t="shared" si="229"/>
        <v>6</v>
      </c>
      <c r="I7260" s="55">
        <v>7256</v>
      </c>
      <c r="J7260" s="56">
        <f t="shared" si="228"/>
        <v>120.93333333333334</v>
      </c>
      <c r="K7260" s="72">
        <v>16.12</v>
      </c>
      <c r="L7260">
        <v>2681.307373046875</v>
      </c>
      <c r="M7260">
        <v>1951</v>
      </c>
      <c r="N7260">
        <v>3417.2421875</v>
      </c>
      <c r="Q7260">
        <v>1951</v>
      </c>
      <c r="R7260">
        <v>4185.162109375</v>
      </c>
    </row>
    <row r="7261" spans="8:18" x14ac:dyDescent="0.3">
      <c r="H7261" s="54">
        <f t="shared" si="229"/>
        <v>6</v>
      </c>
      <c r="I7261" s="55">
        <v>7257</v>
      </c>
      <c r="J7261" s="56">
        <f t="shared" si="228"/>
        <v>120.95</v>
      </c>
      <c r="K7261" s="72">
        <v>16.12</v>
      </c>
      <c r="L7261">
        <v>2940.1923828125</v>
      </c>
      <c r="M7261">
        <v>1951</v>
      </c>
      <c r="N7261">
        <v>4185.162109375</v>
      </c>
      <c r="Q7261">
        <v>1951</v>
      </c>
      <c r="R7261">
        <v>3858.796142578125</v>
      </c>
    </row>
    <row r="7262" spans="8:18" x14ac:dyDescent="0.3">
      <c r="H7262" s="54">
        <f t="shared" si="229"/>
        <v>6</v>
      </c>
      <c r="I7262" s="55">
        <v>7258</v>
      </c>
      <c r="J7262" s="56">
        <f t="shared" si="228"/>
        <v>120.96666666666667</v>
      </c>
      <c r="K7262" s="72">
        <v>16.32</v>
      </c>
      <c r="L7262">
        <v>2773.766357421875</v>
      </c>
      <c r="M7262">
        <v>1951</v>
      </c>
      <c r="N7262">
        <v>3954.7861328125</v>
      </c>
      <c r="Q7262">
        <v>1951</v>
      </c>
      <c r="R7262">
        <v>3417.2421875</v>
      </c>
    </row>
    <row r="7263" spans="8:18" x14ac:dyDescent="0.3">
      <c r="H7263" s="54">
        <f t="shared" si="229"/>
        <v>6</v>
      </c>
      <c r="I7263" s="55">
        <v>7259</v>
      </c>
      <c r="J7263" s="56">
        <f t="shared" si="228"/>
        <v>120.98333333333333</v>
      </c>
      <c r="K7263" s="72">
        <v>16.62</v>
      </c>
      <c r="L7263">
        <v>2496.389892578125</v>
      </c>
      <c r="M7263">
        <v>1951</v>
      </c>
      <c r="N7263">
        <v>3801.2021484375</v>
      </c>
      <c r="Q7263">
        <v>1951</v>
      </c>
      <c r="R7263">
        <v>4185.162109375</v>
      </c>
    </row>
    <row r="7264" spans="8:18" x14ac:dyDescent="0.3">
      <c r="H7264" s="54">
        <f t="shared" si="229"/>
        <v>6</v>
      </c>
      <c r="I7264" s="55">
        <v>7260</v>
      </c>
      <c r="J7264" s="56">
        <f t="shared" si="228"/>
        <v>121</v>
      </c>
      <c r="K7264" s="72">
        <v>16.72</v>
      </c>
      <c r="L7264">
        <v>2292.980224609375</v>
      </c>
      <c r="M7264">
        <v>1951</v>
      </c>
      <c r="N7264">
        <v>3705.212158203125</v>
      </c>
      <c r="Q7264">
        <v>1951</v>
      </c>
      <c r="R7264">
        <v>3954.7861328125</v>
      </c>
    </row>
    <row r="7265" spans="8:18" x14ac:dyDescent="0.3">
      <c r="H7265" s="54">
        <f t="shared" si="229"/>
        <v>6</v>
      </c>
      <c r="I7265" s="55">
        <v>7261</v>
      </c>
      <c r="J7265" s="56">
        <f t="shared" si="228"/>
        <v>121.01666666666667</v>
      </c>
      <c r="K7265" s="72">
        <v>16.82</v>
      </c>
      <c r="L7265">
        <v>2329.963623046875</v>
      </c>
      <c r="M7265">
        <v>1951</v>
      </c>
      <c r="N7265">
        <v>3436.440185546875</v>
      </c>
      <c r="Q7265">
        <v>1951</v>
      </c>
      <c r="R7265">
        <v>3801.2021484375</v>
      </c>
    </row>
    <row r="7266" spans="8:18" x14ac:dyDescent="0.3">
      <c r="H7266" s="54">
        <f t="shared" si="229"/>
        <v>6</v>
      </c>
      <c r="I7266" s="55">
        <v>7262</v>
      </c>
      <c r="J7266" s="56">
        <f t="shared" si="228"/>
        <v>121.03333333333333</v>
      </c>
      <c r="K7266" s="72">
        <v>17.420000000000002</v>
      </c>
      <c r="L7266">
        <v>2292.980224609375</v>
      </c>
      <c r="M7266">
        <v>1951</v>
      </c>
      <c r="N7266">
        <v>3609.22216796875</v>
      </c>
      <c r="Q7266">
        <v>1951</v>
      </c>
      <c r="R7266">
        <v>3705.212158203125</v>
      </c>
    </row>
    <row r="7267" spans="8:18" x14ac:dyDescent="0.3">
      <c r="H7267" s="54">
        <f t="shared" si="229"/>
        <v>6</v>
      </c>
      <c r="I7267" s="55">
        <v>7263</v>
      </c>
      <c r="J7267" s="56">
        <f t="shared" si="228"/>
        <v>121.05</v>
      </c>
      <c r="K7267" s="72">
        <v>17.72</v>
      </c>
      <c r="L7267">
        <v>2052.587158203125</v>
      </c>
      <c r="M7267">
        <v>1951</v>
      </c>
      <c r="N7267">
        <v>4204.35986328125</v>
      </c>
      <c r="Q7267">
        <v>1951</v>
      </c>
      <c r="R7267">
        <v>3436.440185546875</v>
      </c>
    </row>
    <row r="7268" spans="8:18" x14ac:dyDescent="0.3">
      <c r="H7268" s="54">
        <f t="shared" si="229"/>
        <v>6</v>
      </c>
      <c r="I7268" s="55">
        <v>7264</v>
      </c>
      <c r="J7268" s="56">
        <f t="shared" si="228"/>
        <v>121.06666666666666</v>
      </c>
      <c r="K7268" s="72">
        <v>17.82</v>
      </c>
      <c r="L7268">
        <v>1793.7022705078125</v>
      </c>
      <c r="M7268">
        <v>1951</v>
      </c>
      <c r="N7268">
        <v>3839.59814453125</v>
      </c>
      <c r="Q7268">
        <v>1951</v>
      </c>
      <c r="R7268">
        <v>3609.22216796875</v>
      </c>
    </row>
    <row r="7269" spans="8:18" x14ac:dyDescent="0.3">
      <c r="H7269" s="54">
        <f t="shared" si="229"/>
        <v>6</v>
      </c>
      <c r="I7269" s="55">
        <v>7265</v>
      </c>
      <c r="J7269" s="56">
        <f t="shared" si="228"/>
        <v>121.08333333333333</v>
      </c>
      <c r="K7269" s="72">
        <v>17.62</v>
      </c>
      <c r="L7269">
        <v>1756.7186279296875</v>
      </c>
      <c r="M7269">
        <v>1951</v>
      </c>
      <c r="N7269">
        <v>3743.608154296875</v>
      </c>
      <c r="Q7269">
        <v>1951</v>
      </c>
      <c r="R7269">
        <v>4204.35986328125</v>
      </c>
    </row>
    <row r="7270" spans="8:18" x14ac:dyDescent="0.3">
      <c r="H7270" s="54">
        <f t="shared" si="229"/>
        <v>6</v>
      </c>
      <c r="I7270" s="55">
        <v>7266</v>
      </c>
      <c r="J7270" s="56">
        <f t="shared" si="228"/>
        <v>121.1</v>
      </c>
      <c r="K7270" s="72">
        <v>17.32</v>
      </c>
      <c r="L7270">
        <v>1534.8173828125</v>
      </c>
      <c r="M7270">
        <v>1951</v>
      </c>
      <c r="N7270">
        <v>3686.01416015625</v>
      </c>
      <c r="Q7270">
        <v>1951</v>
      </c>
      <c r="R7270">
        <v>3839.59814453125</v>
      </c>
    </row>
    <row r="7271" spans="8:18" x14ac:dyDescent="0.3">
      <c r="H7271" s="54">
        <f t="shared" si="229"/>
        <v>6</v>
      </c>
      <c r="I7271" s="55">
        <v>7267</v>
      </c>
      <c r="J7271" s="56">
        <f t="shared" si="228"/>
        <v>121.11666666666666</v>
      </c>
      <c r="K7271" s="72">
        <v>17.12</v>
      </c>
      <c r="L7271">
        <v>1331.4078369140625</v>
      </c>
      <c r="M7271">
        <v>951</v>
      </c>
      <c r="N7271">
        <v>3590.024169921875</v>
      </c>
      <c r="Q7271">
        <v>1951</v>
      </c>
      <c r="R7271">
        <v>3743.608154296875</v>
      </c>
    </row>
    <row r="7272" spans="8:18" x14ac:dyDescent="0.3">
      <c r="H7272" s="54">
        <f t="shared" si="229"/>
        <v>6</v>
      </c>
      <c r="I7272" s="55">
        <v>7268</v>
      </c>
      <c r="J7272" s="56">
        <f t="shared" si="228"/>
        <v>121.13333333333333</v>
      </c>
      <c r="K7272" s="72">
        <v>16.920000000000002</v>
      </c>
      <c r="L7272">
        <v>1164.9818115234375</v>
      </c>
      <c r="M7272">
        <v>951</v>
      </c>
      <c r="N7272">
        <v>3244.46044921875</v>
      </c>
      <c r="Q7272">
        <v>1951</v>
      </c>
      <c r="R7272">
        <v>3686.01416015625</v>
      </c>
    </row>
    <row r="7273" spans="8:18" x14ac:dyDescent="0.3">
      <c r="H7273" s="54">
        <f t="shared" si="229"/>
        <v>6</v>
      </c>
      <c r="I7273" s="55">
        <v>7269</v>
      </c>
      <c r="J7273" s="56">
        <f t="shared" si="228"/>
        <v>121.14999999999999</v>
      </c>
      <c r="K7273" s="72">
        <v>16.52</v>
      </c>
      <c r="L7273">
        <v>1164.9818115234375</v>
      </c>
      <c r="M7273">
        <v>951</v>
      </c>
      <c r="N7273">
        <v>3148.470458984375</v>
      </c>
      <c r="Q7273">
        <v>951</v>
      </c>
      <c r="R7273">
        <v>3590.024169921875</v>
      </c>
    </row>
    <row r="7274" spans="8:18" x14ac:dyDescent="0.3">
      <c r="H7274" s="54">
        <f t="shared" si="229"/>
        <v>6</v>
      </c>
      <c r="I7274" s="55">
        <v>7270</v>
      </c>
      <c r="J7274" s="56">
        <f t="shared" si="228"/>
        <v>121.16666666666667</v>
      </c>
      <c r="K7274" s="72">
        <v>15.92</v>
      </c>
      <c r="L7274">
        <v>1109.506591796875</v>
      </c>
      <c r="M7274">
        <v>951</v>
      </c>
      <c r="N7274">
        <v>2630.124755859375</v>
      </c>
      <c r="Q7274">
        <v>951</v>
      </c>
      <c r="R7274">
        <v>3244.46044921875</v>
      </c>
    </row>
    <row r="7275" spans="8:18" x14ac:dyDescent="0.3">
      <c r="H7275" s="54">
        <f t="shared" si="229"/>
        <v>6</v>
      </c>
      <c r="I7275" s="55">
        <v>7271</v>
      </c>
      <c r="J7275" s="56">
        <f t="shared" si="228"/>
        <v>121.18333333333334</v>
      </c>
      <c r="K7275" s="72">
        <v>15.62</v>
      </c>
      <c r="L7275">
        <v>1072.5714111328125</v>
      </c>
      <c r="M7275">
        <v>921</v>
      </c>
      <c r="N7275">
        <v>3066.89208984375</v>
      </c>
      <c r="Q7275">
        <v>951</v>
      </c>
      <c r="R7275">
        <v>3148.470458984375</v>
      </c>
    </row>
    <row r="7276" spans="8:18" x14ac:dyDescent="0.3">
      <c r="H7276" s="54">
        <f t="shared" si="229"/>
        <v>6</v>
      </c>
      <c r="I7276" s="55">
        <v>7272</v>
      </c>
      <c r="J7276" s="56">
        <f t="shared" si="228"/>
        <v>121.2</v>
      </c>
      <c r="K7276" s="72">
        <v>15.62</v>
      </c>
      <c r="L7276">
        <v>1018.9427490234375</v>
      </c>
      <c r="M7276">
        <v>921</v>
      </c>
      <c r="N7276">
        <v>3150.3447265625</v>
      </c>
      <c r="Q7276">
        <v>951</v>
      </c>
      <c r="R7276">
        <v>2630.124755859375</v>
      </c>
    </row>
    <row r="7277" spans="8:18" x14ac:dyDescent="0.3">
      <c r="H7277" s="54">
        <f t="shared" si="229"/>
        <v>6</v>
      </c>
      <c r="I7277" s="55">
        <v>7273</v>
      </c>
      <c r="J7277" s="56">
        <f t="shared" si="228"/>
        <v>121.21666666666667</v>
      </c>
      <c r="K7277" s="72">
        <v>13.44</v>
      </c>
      <c r="L7277">
        <v>1054.6951904296875</v>
      </c>
      <c r="M7277">
        <v>921</v>
      </c>
      <c r="N7277">
        <v>3254.660888671875</v>
      </c>
      <c r="Q7277">
        <v>921</v>
      </c>
      <c r="R7277">
        <v>3066.89208984375</v>
      </c>
    </row>
    <row r="7278" spans="8:18" x14ac:dyDescent="0.3">
      <c r="H7278" s="54">
        <f t="shared" si="229"/>
        <v>6</v>
      </c>
      <c r="I7278" s="55">
        <v>7274</v>
      </c>
      <c r="J7278" s="56">
        <f t="shared" si="228"/>
        <v>121.23333333333333</v>
      </c>
      <c r="K7278" s="72">
        <v>13.64</v>
      </c>
      <c r="L7278">
        <v>1036.8189697265625</v>
      </c>
      <c r="M7278">
        <v>921</v>
      </c>
      <c r="N7278">
        <v>3338.11376953125</v>
      </c>
      <c r="Q7278">
        <v>921</v>
      </c>
      <c r="R7278">
        <v>3150.3447265625</v>
      </c>
    </row>
    <row r="7279" spans="8:18" x14ac:dyDescent="0.3">
      <c r="H7279" s="54">
        <f t="shared" si="229"/>
        <v>6</v>
      </c>
      <c r="I7279" s="55">
        <v>7275</v>
      </c>
      <c r="J7279" s="56">
        <f t="shared" si="228"/>
        <v>121.25</v>
      </c>
      <c r="K7279" s="72">
        <v>13.34</v>
      </c>
      <c r="L7279">
        <v>1036.8189697265625</v>
      </c>
      <c r="M7279">
        <v>921</v>
      </c>
      <c r="N7279">
        <v>3442.4296875</v>
      </c>
      <c r="Q7279">
        <v>921</v>
      </c>
      <c r="R7279">
        <v>3254.660888671875</v>
      </c>
    </row>
    <row r="7280" spans="8:18" x14ac:dyDescent="0.3">
      <c r="H7280" s="54">
        <f t="shared" si="229"/>
        <v>6</v>
      </c>
      <c r="I7280" s="55">
        <v>7276</v>
      </c>
      <c r="J7280" s="56">
        <f t="shared" si="228"/>
        <v>121.26666666666667</v>
      </c>
      <c r="K7280" s="72">
        <v>13.04</v>
      </c>
      <c r="L7280">
        <v>1036.8189697265625</v>
      </c>
      <c r="M7280">
        <v>921</v>
      </c>
      <c r="N7280">
        <v>3588.47216796875</v>
      </c>
      <c r="Q7280">
        <v>921</v>
      </c>
      <c r="R7280">
        <v>3338.11376953125</v>
      </c>
    </row>
    <row r="7281" spans="8:18" x14ac:dyDescent="0.3">
      <c r="H7281" s="54">
        <f t="shared" si="229"/>
        <v>6</v>
      </c>
      <c r="I7281" s="55">
        <v>7277</v>
      </c>
      <c r="J7281" s="56">
        <f t="shared" si="228"/>
        <v>121.28333333333333</v>
      </c>
      <c r="K7281" s="72">
        <v>12.74</v>
      </c>
      <c r="L7281">
        <v>1769.74267578125</v>
      </c>
      <c r="M7281">
        <v>921</v>
      </c>
      <c r="N7281">
        <v>3880.55712890625</v>
      </c>
      <c r="Q7281">
        <v>921</v>
      </c>
      <c r="R7281">
        <v>3442.4296875</v>
      </c>
    </row>
    <row r="7282" spans="8:18" x14ac:dyDescent="0.3">
      <c r="H7282" s="54">
        <f t="shared" si="229"/>
        <v>6</v>
      </c>
      <c r="I7282" s="55">
        <v>7278</v>
      </c>
      <c r="J7282" s="56">
        <f t="shared" si="228"/>
        <v>121.3</v>
      </c>
      <c r="K7282" s="72">
        <v>12.14</v>
      </c>
      <c r="L7282">
        <v>1769.74267578125</v>
      </c>
      <c r="M7282">
        <v>1890</v>
      </c>
      <c r="N7282">
        <v>4548.1796875</v>
      </c>
      <c r="Q7282">
        <v>921</v>
      </c>
      <c r="R7282">
        <v>3588.47216796875</v>
      </c>
    </row>
    <row r="7283" spans="8:18" x14ac:dyDescent="0.3">
      <c r="H7283" s="54">
        <f t="shared" si="229"/>
        <v>6</v>
      </c>
      <c r="I7283" s="55">
        <v>7279</v>
      </c>
      <c r="J7283" s="56">
        <f t="shared" si="228"/>
        <v>121.31666666666666</v>
      </c>
      <c r="K7283" s="72">
        <v>11.84</v>
      </c>
      <c r="L7283">
        <v>2770.809326171875</v>
      </c>
      <c r="M7283">
        <v>1890</v>
      </c>
      <c r="N7283">
        <v>4193.50537109375</v>
      </c>
      <c r="Q7283">
        <v>921</v>
      </c>
      <c r="R7283">
        <v>3880.55712890625</v>
      </c>
    </row>
    <row r="7284" spans="8:18" x14ac:dyDescent="0.3">
      <c r="H7284" s="54">
        <f t="shared" si="229"/>
        <v>6</v>
      </c>
      <c r="I7284" s="55">
        <v>7280</v>
      </c>
      <c r="J7284" s="56">
        <f t="shared" si="228"/>
        <v>121.33333333333333</v>
      </c>
      <c r="K7284" s="72">
        <v>11.64</v>
      </c>
      <c r="L7284">
        <v>2592.047607421875</v>
      </c>
      <c r="M7284">
        <v>1890</v>
      </c>
      <c r="N7284">
        <v>3713.651611328125</v>
      </c>
      <c r="Q7284">
        <v>1890</v>
      </c>
      <c r="R7284">
        <v>4548.1796875</v>
      </c>
    </row>
    <row r="7285" spans="8:18" x14ac:dyDescent="0.3">
      <c r="H7285" s="54">
        <f t="shared" si="229"/>
        <v>6</v>
      </c>
      <c r="I7285" s="55">
        <v>7281</v>
      </c>
      <c r="J7285" s="56">
        <f t="shared" ref="J7285:J7348" si="230">I7285*$C$1</f>
        <v>121.35</v>
      </c>
      <c r="K7285" s="72">
        <v>11.64</v>
      </c>
      <c r="L7285">
        <v>2842.314208984375</v>
      </c>
      <c r="M7285">
        <v>1890</v>
      </c>
      <c r="N7285">
        <v>4548.1796875</v>
      </c>
      <c r="Q7285">
        <v>1890</v>
      </c>
      <c r="R7285">
        <v>4193.50537109375</v>
      </c>
    </row>
    <row r="7286" spans="8:18" x14ac:dyDescent="0.3">
      <c r="H7286" s="54">
        <f t="shared" si="229"/>
        <v>6</v>
      </c>
      <c r="I7286" s="55">
        <v>7282</v>
      </c>
      <c r="J7286" s="56">
        <f t="shared" si="230"/>
        <v>121.36666666666666</v>
      </c>
      <c r="K7286" s="72">
        <v>11.84</v>
      </c>
      <c r="L7286">
        <v>2681.428466796875</v>
      </c>
      <c r="M7286">
        <v>1890</v>
      </c>
      <c r="N7286">
        <v>4297.8212890625</v>
      </c>
      <c r="Q7286">
        <v>1890</v>
      </c>
      <c r="R7286">
        <v>3713.651611328125</v>
      </c>
    </row>
    <row r="7287" spans="8:18" x14ac:dyDescent="0.3">
      <c r="H7287" s="54">
        <f t="shared" si="229"/>
        <v>6</v>
      </c>
      <c r="I7287" s="55">
        <v>7283</v>
      </c>
      <c r="J7287" s="56">
        <f t="shared" si="230"/>
        <v>121.38333333333333</v>
      </c>
      <c r="K7287" s="72">
        <v>12.34</v>
      </c>
      <c r="L7287">
        <v>2413.28564453125</v>
      </c>
      <c r="M7287">
        <v>1890</v>
      </c>
      <c r="N7287">
        <v>4130.91552734375</v>
      </c>
      <c r="Q7287">
        <v>1890</v>
      </c>
      <c r="R7287">
        <v>4548.1796875</v>
      </c>
    </row>
    <row r="7288" spans="8:18" x14ac:dyDescent="0.3">
      <c r="H7288" s="54">
        <f t="shared" si="229"/>
        <v>6</v>
      </c>
      <c r="I7288" s="55">
        <v>7284</v>
      </c>
      <c r="J7288" s="56">
        <f t="shared" si="230"/>
        <v>121.39999999999999</v>
      </c>
      <c r="K7288" s="72">
        <v>13.14</v>
      </c>
      <c r="L7288">
        <v>2216.6474609375</v>
      </c>
      <c r="M7288">
        <v>1890</v>
      </c>
      <c r="N7288">
        <v>4026.599609375</v>
      </c>
      <c r="Q7288">
        <v>1890</v>
      </c>
      <c r="R7288">
        <v>4297.8212890625</v>
      </c>
    </row>
    <row r="7289" spans="8:18" x14ac:dyDescent="0.3">
      <c r="H7289" s="54">
        <f t="shared" si="229"/>
        <v>6</v>
      </c>
      <c r="I7289" s="55">
        <v>7285</v>
      </c>
      <c r="J7289" s="56">
        <f t="shared" si="230"/>
        <v>121.41666666666667</v>
      </c>
      <c r="K7289" s="72">
        <v>14.34</v>
      </c>
      <c r="L7289">
        <v>2252.39990234375</v>
      </c>
      <c r="M7289">
        <v>1890</v>
      </c>
      <c r="N7289">
        <v>3734.5146484375</v>
      </c>
      <c r="Q7289">
        <v>1890</v>
      </c>
      <c r="R7289">
        <v>4130.91552734375</v>
      </c>
    </row>
    <row r="7290" spans="8:18" x14ac:dyDescent="0.3">
      <c r="H7290" s="54">
        <f t="shared" si="229"/>
        <v>6</v>
      </c>
      <c r="I7290" s="55">
        <v>7286</v>
      </c>
      <c r="J7290" s="56">
        <f t="shared" si="230"/>
        <v>121.43333333333334</v>
      </c>
      <c r="K7290" s="72">
        <v>16.04</v>
      </c>
      <c r="L7290">
        <v>2216.6474609375</v>
      </c>
      <c r="M7290">
        <v>1890</v>
      </c>
      <c r="N7290">
        <v>3922.28369140625</v>
      </c>
      <c r="Q7290">
        <v>1890</v>
      </c>
      <c r="R7290">
        <v>4026.599609375</v>
      </c>
    </row>
    <row r="7291" spans="8:18" x14ac:dyDescent="0.3">
      <c r="H7291" s="54">
        <f t="shared" si="229"/>
        <v>6</v>
      </c>
      <c r="I7291" s="55">
        <v>7287</v>
      </c>
      <c r="J7291" s="56">
        <f t="shared" si="230"/>
        <v>121.45</v>
      </c>
      <c r="K7291" s="72">
        <v>19.04</v>
      </c>
      <c r="L7291">
        <v>1984.257080078125</v>
      </c>
      <c r="M7291">
        <v>1890</v>
      </c>
      <c r="N7291">
        <v>4569.04296875</v>
      </c>
      <c r="Q7291">
        <v>1890</v>
      </c>
      <c r="R7291">
        <v>3734.5146484375</v>
      </c>
    </row>
    <row r="7292" spans="8:18" x14ac:dyDescent="0.3">
      <c r="H7292" s="54">
        <f t="shared" si="229"/>
        <v>6</v>
      </c>
      <c r="I7292" s="55">
        <v>7288</v>
      </c>
      <c r="J7292" s="56">
        <f t="shared" si="230"/>
        <v>121.46666666666667</v>
      </c>
      <c r="K7292" s="72">
        <v>20.34</v>
      </c>
      <c r="L7292">
        <v>1733.990478515625</v>
      </c>
      <c r="M7292">
        <v>1890</v>
      </c>
      <c r="N7292">
        <v>4172.64208984375</v>
      </c>
      <c r="Q7292">
        <v>1890</v>
      </c>
      <c r="R7292">
        <v>3922.28369140625</v>
      </c>
    </row>
    <row r="7293" spans="8:18" x14ac:dyDescent="0.3">
      <c r="H7293" s="54">
        <f t="shared" si="229"/>
        <v>6</v>
      </c>
      <c r="I7293" s="55">
        <v>7289</v>
      </c>
      <c r="J7293" s="56">
        <f t="shared" si="230"/>
        <v>121.48333333333333</v>
      </c>
      <c r="K7293" s="72">
        <v>19.84</v>
      </c>
      <c r="L7293">
        <v>1698.238037109375</v>
      </c>
      <c r="M7293">
        <v>1890</v>
      </c>
      <c r="N7293">
        <v>4068.326171875</v>
      </c>
      <c r="Q7293">
        <v>1890</v>
      </c>
      <c r="R7293">
        <v>4569.04296875</v>
      </c>
    </row>
    <row r="7294" spans="8:18" x14ac:dyDescent="0.3">
      <c r="H7294" s="54">
        <f t="shared" si="229"/>
        <v>6</v>
      </c>
      <c r="I7294" s="55">
        <v>7290</v>
      </c>
      <c r="J7294" s="56">
        <f t="shared" si="230"/>
        <v>121.5</v>
      </c>
      <c r="K7294" s="72">
        <v>17.84</v>
      </c>
      <c r="L7294">
        <v>1483.7237548828125</v>
      </c>
      <c r="M7294">
        <v>1890</v>
      </c>
      <c r="N7294">
        <v>4005.736328125</v>
      </c>
      <c r="Q7294">
        <v>1890</v>
      </c>
      <c r="R7294">
        <v>4172.64208984375</v>
      </c>
    </row>
    <row r="7295" spans="8:18" x14ac:dyDescent="0.3">
      <c r="H7295" s="54">
        <f t="shared" si="229"/>
        <v>6</v>
      </c>
      <c r="I7295" s="55">
        <v>7291</v>
      </c>
      <c r="J7295" s="56">
        <f t="shared" si="230"/>
        <v>121.51666666666667</v>
      </c>
      <c r="K7295" s="72">
        <v>15.44</v>
      </c>
      <c r="L7295">
        <v>1287.085693359375</v>
      </c>
      <c r="M7295">
        <v>921</v>
      </c>
      <c r="N7295">
        <v>3901.42041015625</v>
      </c>
      <c r="Q7295">
        <v>1890</v>
      </c>
      <c r="R7295">
        <v>4068.326171875</v>
      </c>
    </row>
    <row r="7296" spans="8:18" x14ac:dyDescent="0.3">
      <c r="H7296" s="54">
        <f t="shared" si="229"/>
        <v>6</v>
      </c>
      <c r="I7296" s="55">
        <v>7292</v>
      </c>
      <c r="J7296" s="56">
        <f t="shared" si="230"/>
        <v>121.53333333333333</v>
      </c>
      <c r="K7296" s="72">
        <v>13.74</v>
      </c>
      <c r="L7296">
        <v>1126.199951171875</v>
      </c>
      <c r="M7296">
        <v>921</v>
      </c>
      <c r="N7296">
        <v>3525.882568359375</v>
      </c>
      <c r="Q7296">
        <v>1890</v>
      </c>
      <c r="R7296">
        <v>4005.736328125</v>
      </c>
    </row>
    <row r="7297" spans="8:18" x14ac:dyDescent="0.3">
      <c r="H7297" s="54">
        <f t="shared" si="229"/>
        <v>6</v>
      </c>
      <c r="I7297" s="55">
        <v>7293</v>
      </c>
      <c r="J7297" s="56">
        <f t="shared" si="230"/>
        <v>121.55</v>
      </c>
      <c r="K7297" s="72">
        <v>13.34</v>
      </c>
      <c r="L7297">
        <v>1126.199951171875</v>
      </c>
      <c r="M7297">
        <v>921</v>
      </c>
      <c r="N7297">
        <v>3421.566650390625</v>
      </c>
      <c r="Q7297">
        <v>921</v>
      </c>
      <c r="R7297">
        <v>3901.42041015625</v>
      </c>
    </row>
    <row r="7298" spans="8:18" x14ac:dyDescent="0.3">
      <c r="H7298" s="54">
        <f t="shared" si="229"/>
        <v>6</v>
      </c>
      <c r="I7298" s="55">
        <v>7294</v>
      </c>
      <c r="J7298" s="56">
        <f t="shared" si="230"/>
        <v>121.56666666666666</v>
      </c>
      <c r="K7298" s="72">
        <v>13.34</v>
      </c>
      <c r="L7298">
        <v>1072.5714111328125</v>
      </c>
      <c r="M7298">
        <v>921</v>
      </c>
      <c r="N7298">
        <v>2858.259765625</v>
      </c>
      <c r="Q7298">
        <v>921</v>
      </c>
      <c r="R7298">
        <v>3525.882568359375</v>
      </c>
    </row>
    <row r="7299" spans="8:18" x14ac:dyDescent="0.3">
      <c r="H7299" s="54">
        <f t="shared" si="229"/>
        <v>6</v>
      </c>
      <c r="I7299" s="55">
        <v>7295</v>
      </c>
      <c r="J7299" s="56">
        <f t="shared" si="230"/>
        <v>121.58333333333333</v>
      </c>
      <c r="K7299" s="72">
        <v>13.34</v>
      </c>
      <c r="L7299">
        <v>1132.2979736328125</v>
      </c>
      <c r="M7299">
        <v>904</v>
      </c>
      <c r="N7299">
        <v>2915.98828125</v>
      </c>
      <c r="Q7299">
        <v>921</v>
      </c>
      <c r="R7299">
        <v>3421.566650390625</v>
      </c>
    </row>
    <row r="7300" spans="8:18" x14ac:dyDescent="0.3">
      <c r="H7300" s="54">
        <f t="shared" si="229"/>
        <v>6</v>
      </c>
      <c r="I7300" s="55">
        <v>7296</v>
      </c>
      <c r="J7300" s="56">
        <f t="shared" si="230"/>
        <v>121.6</v>
      </c>
      <c r="K7300" s="72">
        <v>13.34</v>
      </c>
      <c r="L7300">
        <v>1077.5093994140625</v>
      </c>
      <c r="M7300">
        <v>904</v>
      </c>
      <c r="N7300">
        <v>3004.108642578125</v>
      </c>
      <c r="Q7300">
        <v>921</v>
      </c>
      <c r="R7300">
        <v>2858.259765625</v>
      </c>
    </row>
    <row r="7301" spans="8:18" x14ac:dyDescent="0.3">
      <c r="H7301" s="54">
        <f t="shared" si="229"/>
        <v>6</v>
      </c>
      <c r="I7301" s="55">
        <v>7297</v>
      </c>
      <c r="J7301" s="56">
        <f t="shared" si="230"/>
        <v>121.61666666666666</v>
      </c>
      <c r="K7301" s="72">
        <v>14.61</v>
      </c>
      <c r="L7301">
        <v>1114.03515625</v>
      </c>
      <c r="M7301">
        <v>904</v>
      </c>
      <c r="N7301">
        <v>3108.251220703125</v>
      </c>
      <c r="Q7301">
        <v>904</v>
      </c>
      <c r="R7301">
        <v>2915.98828125</v>
      </c>
    </row>
    <row r="7302" spans="8:18" x14ac:dyDescent="0.3">
      <c r="H7302" s="54">
        <f t="shared" ref="H7302:H7365" si="231">ROUNDUP(J7302/24,0)</f>
        <v>6</v>
      </c>
      <c r="I7302" s="55">
        <v>7298</v>
      </c>
      <c r="J7302" s="56">
        <f t="shared" si="230"/>
        <v>121.63333333333333</v>
      </c>
      <c r="K7302" s="72">
        <v>9.51</v>
      </c>
      <c r="L7302">
        <v>1095.772216796875</v>
      </c>
      <c r="M7302">
        <v>904</v>
      </c>
      <c r="N7302">
        <v>3180.349609375</v>
      </c>
      <c r="Q7302">
        <v>904</v>
      </c>
      <c r="R7302">
        <v>3004.108642578125</v>
      </c>
    </row>
    <row r="7303" spans="8:18" x14ac:dyDescent="0.3">
      <c r="H7303" s="54">
        <f t="shared" si="231"/>
        <v>6</v>
      </c>
      <c r="I7303" s="55">
        <v>7299</v>
      </c>
      <c r="J7303" s="56">
        <f t="shared" si="230"/>
        <v>121.64999999999999</v>
      </c>
      <c r="K7303" s="72">
        <v>9.2100000000000009</v>
      </c>
      <c r="L7303">
        <v>1095.772216796875</v>
      </c>
      <c r="M7303">
        <v>904</v>
      </c>
      <c r="N7303">
        <v>3276.48095703125</v>
      </c>
      <c r="Q7303">
        <v>904</v>
      </c>
      <c r="R7303">
        <v>3108.251220703125</v>
      </c>
    </row>
    <row r="7304" spans="8:18" x14ac:dyDescent="0.3">
      <c r="H7304" s="54">
        <f t="shared" si="231"/>
        <v>6</v>
      </c>
      <c r="I7304" s="55">
        <v>7300</v>
      </c>
      <c r="J7304" s="56">
        <f t="shared" si="230"/>
        <v>121.66666666666667</v>
      </c>
      <c r="K7304" s="72">
        <v>8.2100000000000009</v>
      </c>
      <c r="L7304">
        <v>1095.772216796875</v>
      </c>
      <c r="M7304">
        <v>904</v>
      </c>
      <c r="N7304">
        <v>3428.689453125</v>
      </c>
      <c r="Q7304">
        <v>904</v>
      </c>
      <c r="R7304">
        <v>3180.349609375</v>
      </c>
    </row>
    <row r="7305" spans="8:18" x14ac:dyDescent="0.3">
      <c r="H7305" s="54">
        <f t="shared" si="231"/>
        <v>6</v>
      </c>
      <c r="I7305" s="55">
        <v>7301</v>
      </c>
      <c r="J7305" s="56">
        <f t="shared" si="230"/>
        <v>121.68333333333334</v>
      </c>
      <c r="K7305" s="72">
        <v>6.51</v>
      </c>
      <c r="L7305">
        <v>1862.8128662109375</v>
      </c>
      <c r="M7305">
        <v>904</v>
      </c>
      <c r="N7305">
        <v>3701.061767578125</v>
      </c>
      <c r="Q7305">
        <v>904</v>
      </c>
      <c r="R7305">
        <v>3276.48095703125</v>
      </c>
    </row>
    <row r="7306" spans="8:18" x14ac:dyDescent="0.3">
      <c r="H7306" s="54">
        <f t="shared" si="231"/>
        <v>6</v>
      </c>
      <c r="I7306" s="55">
        <v>7302</v>
      </c>
      <c r="J7306" s="56">
        <f t="shared" si="230"/>
        <v>121.7</v>
      </c>
      <c r="K7306" s="72">
        <v>5.61</v>
      </c>
      <c r="L7306">
        <v>1862.8128662109375</v>
      </c>
      <c r="M7306">
        <v>1854</v>
      </c>
      <c r="N7306">
        <v>4333.927734375</v>
      </c>
      <c r="Q7306">
        <v>904</v>
      </c>
      <c r="R7306">
        <v>3428.689453125</v>
      </c>
    </row>
    <row r="7307" spans="8:18" x14ac:dyDescent="0.3">
      <c r="H7307" s="54">
        <f t="shared" si="231"/>
        <v>6</v>
      </c>
      <c r="I7307" s="55">
        <v>7303</v>
      </c>
      <c r="J7307" s="56">
        <f t="shared" si="230"/>
        <v>121.71666666666667</v>
      </c>
      <c r="K7307" s="72">
        <v>5.61</v>
      </c>
      <c r="L7307">
        <v>2940.322021484375</v>
      </c>
      <c r="M7307">
        <v>1854</v>
      </c>
      <c r="N7307">
        <v>3997.46728515625</v>
      </c>
      <c r="Q7307">
        <v>904</v>
      </c>
      <c r="R7307">
        <v>3701.061767578125</v>
      </c>
    </row>
    <row r="7308" spans="8:18" x14ac:dyDescent="0.3">
      <c r="H7308" s="54">
        <f t="shared" si="231"/>
        <v>6</v>
      </c>
      <c r="I7308" s="55">
        <v>7304</v>
      </c>
      <c r="J7308" s="56">
        <f t="shared" si="230"/>
        <v>121.73333333333333</v>
      </c>
      <c r="K7308" s="72">
        <v>5.61</v>
      </c>
      <c r="L7308">
        <v>2739.4306640625</v>
      </c>
      <c r="M7308">
        <v>1854</v>
      </c>
      <c r="N7308">
        <v>3532.83154296875</v>
      </c>
      <c r="Q7308">
        <v>1854</v>
      </c>
      <c r="R7308">
        <v>4333.927734375</v>
      </c>
    </row>
    <row r="7309" spans="8:18" x14ac:dyDescent="0.3">
      <c r="H7309" s="54">
        <f t="shared" si="231"/>
        <v>6</v>
      </c>
      <c r="I7309" s="55">
        <v>7305</v>
      </c>
      <c r="J7309" s="56">
        <f t="shared" si="230"/>
        <v>121.75</v>
      </c>
      <c r="K7309" s="72">
        <v>5.61</v>
      </c>
      <c r="L7309">
        <v>3013.373779296875</v>
      </c>
      <c r="M7309">
        <v>1854</v>
      </c>
      <c r="N7309">
        <v>4325.91650390625</v>
      </c>
      <c r="Q7309">
        <v>1854</v>
      </c>
      <c r="R7309">
        <v>3997.46728515625</v>
      </c>
    </row>
    <row r="7310" spans="8:18" x14ac:dyDescent="0.3">
      <c r="H7310" s="54">
        <f t="shared" si="231"/>
        <v>6</v>
      </c>
      <c r="I7310" s="55">
        <v>7306</v>
      </c>
      <c r="J7310" s="56">
        <f t="shared" si="230"/>
        <v>121.76666666666667</v>
      </c>
      <c r="K7310" s="72">
        <v>8.7100000000000009</v>
      </c>
      <c r="L7310">
        <v>2830.744873046875</v>
      </c>
      <c r="M7310">
        <v>1854</v>
      </c>
      <c r="N7310">
        <v>4085.587890625</v>
      </c>
      <c r="Q7310">
        <v>1854</v>
      </c>
      <c r="R7310">
        <v>3532.83154296875</v>
      </c>
    </row>
    <row r="7311" spans="8:18" x14ac:dyDescent="0.3">
      <c r="H7311" s="54">
        <f t="shared" si="231"/>
        <v>6</v>
      </c>
      <c r="I7311" s="55">
        <v>7307</v>
      </c>
      <c r="J7311" s="56">
        <f t="shared" si="230"/>
        <v>121.78333333333333</v>
      </c>
      <c r="K7311" s="72">
        <v>12.61</v>
      </c>
      <c r="L7311">
        <v>2556.802001953125</v>
      </c>
      <c r="M7311">
        <v>1854</v>
      </c>
      <c r="N7311">
        <v>3933.379638671875</v>
      </c>
      <c r="Q7311">
        <v>1854</v>
      </c>
      <c r="R7311">
        <v>4325.91650390625</v>
      </c>
    </row>
    <row r="7312" spans="8:18" x14ac:dyDescent="0.3">
      <c r="H7312" s="54">
        <f t="shared" si="231"/>
        <v>6</v>
      </c>
      <c r="I7312" s="55">
        <v>7308</v>
      </c>
      <c r="J7312" s="56">
        <f t="shared" si="230"/>
        <v>121.8</v>
      </c>
      <c r="K7312" s="72">
        <v>14.81</v>
      </c>
      <c r="L7312">
        <v>2337.6474609375</v>
      </c>
      <c r="M7312">
        <v>1854</v>
      </c>
      <c r="N7312">
        <v>3837.248046875</v>
      </c>
      <c r="Q7312">
        <v>1854</v>
      </c>
      <c r="R7312">
        <v>4085.587890625</v>
      </c>
    </row>
    <row r="7313" spans="8:18" x14ac:dyDescent="0.3">
      <c r="H7313" s="54">
        <f t="shared" si="231"/>
        <v>6</v>
      </c>
      <c r="I7313" s="55">
        <v>7309</v>
      </c>
      <c r="J7313" s="56">
        <f t="shared" si="230"/>
        <v>121.81666666666666</v>
      </c>
      <c r="K7313" s="72">
        <v>14.91</v>
      </c>
      <c r="L7313">
        <v>2374.17333984375</v>
      </c>
      <c r="M7313">
        <v>1854</v>
      </c>
      <c r="N7313">
        <v>3548.853759765625</v>
      </c>
      <c r="Q7313">
        <v>1854</v>
      </c>
      <c r="R7313">
        <v>3933.379638671875</v>
      </c>
    </row>
    <row r="7314" spans="8:18" x14ac:dyDescent="0.3">
      <c r="H7314" s="54">
        <f t="shared" si="231"/>
        <v>6</v>
      </c>
      <c r="I7314" s="55">
        <v>7310</v>
      </c>
      <c r="J7314" s="56">
        <f t="shared" si="230"/>
        <v>121.83333333333333</v>
      </c>
      <c r="K7314" s="72">
        <v>15.91</v>
      </c>
      <c r="L7314">
        <v>2337.6474609375</v>
      </c>
      <c r="M7314">
        <v>1854</v>
      </c>
      <c r="N7314">
        <v>3733.10595703125</v>
      </c>
      <c r="Q7314">
        <v>1854</v>
      </c>
      <c r="R7314">
        <v>3837.248046875</v>
      </c>
    </row>
    <row r="7315" spans="8:18" x14ac:dyDescent="0.3">
      <c r="H7315" s="54">
        <f t="shared" si="231"/>
        <v>6</v>
      </c>
      <c r="I7315" s="55">
        <v>7311</v>
      </c>
      <c r="J7315" s="56">
        <f t="shared" si="230"/>
        <v>121.85</v>
      </c>
      <c r="K7315" s="72">
        <v>15.81</v>
      </c>
      <c r="L7315">
        <v>2100.22998046875</v>
      </c>
      <c r="M7315">
        <v>1854</v>
      </c>
      <c r="N7315">
        <v>4349.94921875</v>
      </c>
      <c r="Q7315">
        <v>1854</v>
      </c>
      <c r="R7315">
        <v>3548.853759765625</v>
      </c>
    </row>
    <row r="7316" spans="8:18" x14ac:dyDescent="0.3">
      <c r="H7316" s="54">
        <f t="shared" si="231"/>
        <v>6</v>
      </c>
      <c r="I7316" s="55">
        <v>7312</v>
      </c>
      <c r="J7316" s="56">
        <f t="shared" si="230"/>
        <v>121.86666666666666</v>
      </c>
      <c r="K7316" s="72">
        <v>16.21</v>
      </c>
      <c r="L7316">
        <v>1826.287109375</v>
      </c>
      <c r="M7316">
        <v>1854</v>
      </c>
      <c r="N7316">
        <v>3973.434326171875</v>
      </c>
      <c r="Q7316">
        <v>1854</v>
      </c>
      <c r="R7316">
        <v>3733.10595703125</v>
      </c>
    </row>
    <row r="7317" spans="8:18" x14ac:dyDescent="0.3">
      <c r="H7317" s="54">
        <f t="shared" si="231"/>
        <v>6</v>
      </c>
      <c r="I7317" s="55">
        <v>7313</v>
      </c>
      <c r="J7317" s="56">
        <f t="shared" si="230"/>
        <v>121.88333333333333</v>
      </c>
      <c r="K7317" s="72">
        <v>15.01</v>
      </c>
      <c r="L7317">
        <v>1789.76123046875</v>
      </c>
      <c r="M7317">
        <v>1854</v>
      </c>
      <c r="N7317">
        <v>3869.2919921875</v>
      </c>
      <c r="Q7317">
        <v>1854</v>
      </c>
      <c r="R7317">
        <v>4349.94921875</v>
      </c>
    </row>
    <row r="7318" spans="8:18" x14ac:dyDescent="0.3">
      <c r="H7318" s="54">
        <f t="shared" si="231"/>
        <v>6</v>
      </c>
      <c r="I7318" s="55">
        <v>7314</v>
      </c>
      <c r="J7318" s="56">
        <f t="shared" si="230"/>
        <v>121.89999999999999</v>
      </c>
      <c r="K7318" s="72">
        <v>13.51</v>
      </c>
      <c r="L7318">
        <v>1570.60693359375</v>
      </c>
      <c r="M7318">
        <v>1854</v>
      </c>
      <c r="N7318">
        <v>3805.204345703125</v>
      </c>
      <c r="Q7318">
        <v>1854</v>
      </c>
      <c r="R7318">
        <v>3973.434326171875</v>
      </c>
    </row>
    <row r="7319" spans="8:18" x14ac:dyDescent="0.3">
      <c r="H7319" s="54">
        <f t="shared" si="231"/>
        <v>6</v>
      </c>
      <c r="I7319" s="55">
        <v>7315</v>
      </c>
      <c r="J7319" s="56">
        <f t="shared" si="230"/>
        <v>121.91666666666667</v>
      </c>
      <c r="K7319" s="72">
        <v>11.91</v>
      </c>
      <c r="L7319">
        <v>1369.71533203125</v>
      </c>
      <c r="M7319">
        <v>904</v>
      </c>
      <c r="N7319">
        <v>3709.072998046875</v>
      </c>
      <c r="Q7319">
        <v>1854</v>
      </c>
      <c r="R7319">
        <v>3869.2919921875</v>
      </c>
    </row>
    <row r="7320" spans="8:18" x14ac:dyDescent="0.3">
      <c r="H7320" s="54">
        <f t="shared" si="231"/>
        <v>6</v>
      </c>
      <c r="I7320" s="55">
        <v>7316</v>
      </c>
      <c r="J7320" s="56">
        <f t="shared" si="230"/>
        <v>121.93333333333334</v>
      </c>
      <c r="K7320" s="72">
        <v>11.11</v>
      </c>
      <c r="L7320">
        <v>1187.086669921875</v>
      </c>
      <c r="M7320">
        <v>904</v>
      </c>
      <c r="N7320">
        <v>3364.601806640625</v>
      </c>
      <c r="Q7320">
        <v>1854</v>
      </c>
      <c r="R7320">
        <v>3805.204345703125</v>
      </c>
    </row>
    <row r="7321" spans="8:18" x14ac:dyDescent="0.3">
      <c r="H7321" s="54">
        <f t="shared" si="231"/>
        <v>6</v>
      </c>
      <c r="I7321" s="55">
        <v>7317</v>
      </c>
      <c r="J7321" s="56">
        <f t="shared" si="230"/>
        <v>121.95</v>
      </c>
      <c r="K7321" s="72">
        <v>10.91</v>
      </c>
      <c r="L7321">
        <v>1187.086669921875</v>
      </c>
      <c r="M7321">
        <v>904</v>
      </c>
      <c r="N7321">
        <v>3268.47021484375</v>
      </c>
      <c r="Q7321">
        <v>904</v>
      </c>
      <c r="R7321">
        <v>3709.072998046875</v>
      </c>
    </row>
    <row r="7322" spans="8:18" x14ac:dyDescent="0.3">
      <c r="H7322" s="54">
        <f t="shared" si="231"/>
        <v>6</v>
      </c>
      <c r="I7322" s="55">
        <v>7318</v>
      </c>
      <c r="J7322" s="56">
        <f t="shared" si="230"/>
        <v>121.96666666666667</v>
      </c>
      <c r="K7322" s="72">
        <v>10.81</v>
      </c>
      <c r="L7322">
        <v>1132.2979736328125</v>
      </c>
      <c r="M7322">
        <v>904</v>
      </c>
      <c r="N7322">
        <v>2723.72509765625</v>
      </c>
      <c r="Q7322">
        <v>904</v>
      </c>
      <c r="R7322">
        <v>3364.601806640625</v>
      </c>
    </row>
    <row r="7323" spans="8:18" x14ac:dyDescent="0.3">
      <c r="H7323" s="54">
        <f t="shared" si="231"/>
        <v>6</v>
      </c>
      <c r="I7323" s="55">
        <v>7319</v>
      </c>
      <c r="J7323" s="56">
        <f t="shared" si="230"/>
        <v>121.98333333333333</v>
      </c>
      <c r="K7323" s="72">
        <v>10.81</v>
      </c>
      <c r="L7323">
        <v>1381.5921630859375</v>
      </c>
      <c r="M7323">
        <v>0</v>
      </c>
      <c r="N7323">
        <v>2553.8330078125</v>
      </c>
      <c r="Q7323">
        <v>904</v>
      </c>
      <c r="R7323">
        <v>3268.47021484375</v>
      </c>
    </row>
    <row r="7324" spans="8:18" x14ac:dyDescent="0.3">
      <c r="H7324" s="54">
        <f t="shared" si="231"/>
        <v>6</v>
      </c>
      <c r="I7324" s="55">
        <v>7320</v>
      </c>
      <c r="J7324" s="56">
        <f t="shared" si="230"/>
        <v>122</v>
      </c>
      <c r="K7324" s="72">
        <v>10.41</v>
      </c>
      <c r="L7324">
        <v>1336.2940673828125</v>
      </c>
      <c r="M7324">
        <v>0</v>
      </c>
      <c r="N7324">
        <v>2618.89892578125</v>
      </c>
      <c r="Q7324">
        <v>904</v>
      </c>
      <c r="R7324">
        <v>2723.72509765625</v>
      </c>
    </row>
    <row r="7325" spans="8:18" x14ac:dyDescent="0.3">
      <c r="H7325" s="54">
        <f t="shared" si="231"/>
        <v>6</v>
      </c>
      <c r="I7325" s="55">
        <v>7321</v>
      </c>
      <c r="J7325" s="56">
        <f t="shared" si="230"/>
        <v>122.01666666666667</v>
      </c>
      <c r="K7325" s="72">
        <v>11.8</v>
      </c>
      <c r="L7325">
        <v>1358.943115234375</v>
      </c>
      <c r="M7325">
        <v>0</v>
      </c>
      <c r="N7325">
        <v>2675.83154296875</v>
      </c>
      <c r="Q7325">
        <v>0</v>
      </c>
      <c r="R7325">
        <v>2553.8330078125</v>
      </c>
    </row>
    <row r="7326" spans="8:18" x14ac:dyDescent="0.3">
      <c r="H7326" s="54">
        <f t="shared" si="231"/>
        <v>6</v>
      </c>
      <c r="I7326" s="55">
        <v>7322</v>
      </c>
      <c r="J7326" s="56">
        <f t="shared" si="230"/>
        <v>122.03333333333333</v>
      </c>
      <c r="K7326" s="72">
        <v>11.8</v>
      </c>
      <c r="L7326">
        <v>1358.943115234375</v>
      </c>
      <c r="M7326">
        <v>0</v>
      </c>
      <c r="N7326">
        <v>2805.962890625</v>
      </c>
      <c r="Q7326">
        <v>0</v>
      </c>
      <c r="R7326">
        <v>2618.89892578125</v>
      </c>
    </row>
    <row r="7327" spans="8:18" x14ac:dyDescent="0.3">
      <c r="H7327" s="54">
        <f t="shared" si="231"/>
        <v>6</v>
      </c>
      <c r="I7327" s="55">
        <v>7323</v>
      </c>
      <c r="J7327" s="56">
        <f t="shared" si="230"/>
        <v>122.05</v>
      </c>
      <c r="K7327" s="72">
        <v>11.3</v>
      </c>
      <c r="L7327">
        <v>1358.943115234375</v>
      </c>
      <c r="M7327">
        <v>0</v>
      </c>
      <c r="N7327">
        <v>3001.160400390625</v>
      </c>
      <c r="Q7327">
        <v>0</v>
      </c>
      <c r="R7327">
        <v>2675.83154296875</v>
      </c>
    </row>
    <row r="7328" spans="8:18" x14ac:dyDescent="0.3">
      <c r="H7328" s="54">
        <f t="shared" si="231"/>
        <v>6</v>
      </c>
      <c r="I7328" s="55">
        <v>7324</v>
      </c>
      <c r="J7328" s="56">
        <f t="shared" si="230"/>
        <v>122.06666666666666</v>
      </c>
      <c r="K7328" s="72">
        <v>11</v>
      </c>
      <c r="L7328">
        <v>1358.943115234375</v>
      </c>
      <c r="M7328">
        <v>0</v>
      </c>
      <c r="N7328">
        <v>3049.9599609375</v>
      </c>
      <c r="Q7328">
        <v>0</v>
      </c>
      <c r="R7328">
        <v>2805.962890625</v>
      </c>
    </row>
    <row r="7329" spans="8:18" x14ac:dyDescent="0.3">
      <c r="H7329" s="54">
        <f t="shared" si="231"/>
        <v>6</v>
      </c>
      <c r="I7329" s="55">
        <v>7325</v>
      </c>
      <c r="J7329" s="56">
        <f t="shared" si="230"/>
        <v>122.08333333333333</v>
      </c>
      <c r="K7329" s="72">
        <v>11</v>
      </c>
      <c r="L7329">
        <v>1608.0826416015625</v>
      </c>
      <c r="M7329">
        <v>0</v>
      </c>
      <c r="N7329">
        <v>3090.625732421875</v>
      </c>
      <c r="Q7329">
        <v>0</v>
      </c>
      <c r="R7329">
        <v>3001.160400390625</v>
      </c>
    </row>
    <row r="7330" spans="8:18" x14ac:dyDescent="0.3">
      <c r="H7330" s="54">
        <f t="shared" si="231"/>
        <v>6</v>
      </c>
      <c r="I7330" s="55">
        <v>7326</v>
      </c>
      <c r="J7330" s="56">
        <f t="shared" si="230"/>
        <v>122.1</v>
      </c>
      <c r="K7330" s="72">
        <v>10.6</v>
      </c>
      <c r="L7330">
        <v>1608.0826416015625</v>
      </c>
      <c r="M7330">
        <v>1520</v>
      </c>
      <c r="N7330">
        <v>3570.486328125</v>
      </c>
      <c r="Q7330">
        <v>0</v>
      </c>
      <c r="R7330">
        <v>3049.9599609375</v>
      </c>
    </row>
    <row r="7331" spans="8:18" x14ac:dyDescent="0.3">
      <c r="H7331" s="54">
        <f t="shared" si="231"/>
        <v>6</v>
      </c>
      <c r="I7331" s="55">
        <v>7327</v>
      </c>
      <c r="J7331" s="56">
        <f t="shared" si="230"/>
        <v>122.11666666666666</v>
      </c>
      <c r="K7331" s="72">
        <v>10.1</v>
      </c>
      <c r="L7331">
        <v>1993.1165771484375</v>
      </c>
      <c r="M7331">
        <v>1520</v>
      </c>
      <c r="N7331">
        <v>3733.15087890625</v>
      </c>
      <c r="Q7331">
        <v>0</v>
      </c>
      <c r="R7331">
        <v>3090.625732421875</v>
      </c>
    </row>
    <row r="7332" spans="8:18" x14ac:dyDescent="0.3">
      <c r="H7332" s="54">
        <f t="shared" si="231"/>
        <v>6</v>
      </c>
      <c r="I7332" s="55">
        <v>7328</v>
      </c>
      <c r="J7332" s="56">
        <f t="shared" si="230"/>
        <v>122.13333333333333</v>
      </c>
      <c r="K7332" s="72">
        <v>10.1</v>
      </c>
      <c r="L7332">
        <v>1970.467529296875</v>
      </c>
      <c r="M7332">
        <v>1520</v>
      </c>
      <c r="N7332">
        <v>3359.0224609375</v>
      </c>
      <c r="Q7332">
        <v>1520</v>
      </c>
      <c r="R7332">
        <v>3570.486328125</v>
      </c>
    </row>
    <row r="7333" spans="8:18" x14ac:dyDescent="0.3">
      <c r="H7333" s="54">
        <f t="shared" si="231"/>
        <v>6</v>
      </c>
      <c r="I7333" s="55">
        <v>7329</v>
      </c>
      <c r="J7333" s="56">
        <f t="shared" si="230"/>
        <v>122.14999999999999</v>
      </c>
      <c r="K7333" s="72">
        <v>10.6</v>
      </c>
      <c r="L7333">
        <v>1902.5203857421875</v>
      </c>
      <c r="M7333">
        <v>1520</v>
      </c>
      <c r="N7333">
        <v>3635.552001953125</v>
      </c>
      <c r="Q7333">
        <v>1520</v>
      </c>
      <c r="R7333">
        <v>3733.15087890625</v>
      </c>
    </row>
    <row r="7334" spans="8:18" x14ac:dyDescent="0.3">
      <c r="H7334" s="54">
        <f t="shared" si="231"/>
        <v>6</v>
      </c>
      <c r="I7334" s="55">
        <v>7330</v>
      </c>
      <c r="J7334" s="56">
        <f t="shared" si="230"/>
        <v>122.16666666666667</v>
      </c>
      <c r="K7334" s="72">
        <v>12.2</v>
      </c>
      <c r="L7334">
        <v>2242.256103515625</v>
      </c>
      <c r="M7334">
        <v>1520</v>
      </c>
      <c r="N7334">
        <v>3505.420654296875</v>
      </c>
      <c r="Q7334">
        <v>1520</v>
      </c>
      <c r="R7334">
        <v>3359.0224609375</v>
      </c>
    </row>
    <row r="7335" spans="8:18" x14ac:dyDescent="0.3">
      <c r="H7335" s="54">
        <f t="shared" si="231"/>
        <v>6</v>
      </c>
      <c r="I7335" s="55">
        <v>7331</v>
      </c>
      <c r="J7335" s="56">
        <f t="shared" si="230"/>
        <v>122.18333333333334</v>
      </c>
      <c r="K7335" s="72">
        <v>13.9</v>
      </c>
      <c r="L7335">
        <v>1789.2750244140625</v>
      </c>
      <c r="M7335">
        <v>1520</v>
      </c>
      <c r="N7335">
        <v>3505.420654296875</v>
      </c>
      <c r="Q7335">
        <v>1520</v>
      </c>
      <c r="R7335">
        <v>3635.552001953125</v>
      </c>
    </row>
    <row r="7336" spans="8:18" x14ac:dyDescent="0.3">
      <c r="H7336" s="54">
        <f t="shared" si="231"/>
        <v>6</v>
      </c>
      <c r="I7336" s="55">
        <v>7332</v>
      </c>
      <c r="J7336" s="56">
        <f t="shared" si="230"/>
        <v>122.2</v>
      </c>
      <c r="K7336" s="72">
        <v>15.5</v>
      </c>
      <c r="L7336">
        <v>1743.9769287109375</v>
      </c>
      <c r="M7336">
        <v>1520</v>
      </c>
      <c r="N7336">
        <v>3171.958251953125</v>
      </c>
      <c r="Q7336">
        <v>1520</v>
      </c>
      <c r="R7336">
        <v>3505.420654296875</v>
      </c>
    </row>
    <row r="7337" spans="8:18" x14ac:dyDescent="0.3">
      <c r="H7337" s="54">
        <f t="shared" si="231"/>
        <v>6</v>
      </c>
      <c r="I7337" s="55">
        <v>7333</v>
      </c>
      <c r="J7337" s="56">
        <f t="shared" si="230"/>
        <v>122.21666666666667</v>
      </c>
      <c r="K7337" s="72">
        <v>17.2</v>
      </c>
      <c r="L7337">
        <v>1676.02978515625</v>
      </c>
      <c r="M7337">
        <v>1520</v>
      </c>
      <c r="N7337">
        <v>3237.02392578125</v>
      </c>
      <c r="Q7337">
        <v>1520</v>
      </c>
      <c r="R7337">
        <v>3505.420654296875</v>
      </c>
    </row>
    <row r="7338" spans="8:18" x14ac:dyDescent="0.3">
      <c r="H7338" s="54">
        <f t="shared" si="231"/>
        <v>6</v>
      </c>
      <c r="I7338" s="55">
        <v>7334</v>
      </c>
      <c r="J7338" s="56">
        <f t="shared" si="230"/>
        <v>122.23333333333333</v>
      </c>
      <c r="K7338" s="72">
        <v>18.899999999999999</v>
      </c>
      <c r="L7338">
        <v>1404.2412109375</v>
      </c>
      <c r="M7338">
        <v>1520</v>
      </c>
      <c r="N7338">
        <v>3505.420654296875</v>
      </c>
      <c r="Q7338">
        <v>1520</v>
      </c>
      <c r="R7338">
        <v>3171.958251953125</v>
      </c>
    </row>
    <row r="7339" spans="8:18" x14ac:dyDescent="0.3">
      <c r="H7339" s="54">
        <f t="shared" si="231"/>
        <v>6</v>
      </c>
      <c r="I7339" s="55">
        <v>7335</v>
      </c>
      <c r="J7339" s="56">
        <f t="shared" si="230"/>
        <v>122.25</v>
      </c>
      <c r="K7339" s="72">
        <v>19.5</v>
      </c>
      <c r="L7339">
        <v>1857.2222900390625</v>
      </c>
      <c r="M7339">
        <v>1520</v>
      </c>
      <c r="N7339">
        <v>3505.420654296875</v>
      </c>
      <c r="Q7339">
        <v>1520</v>
      </c>
      <c r="R7339">
        <v>3237.02392578125</v>
      </c>
    </row>
    <row r="7340" spans="8:18" x14ac:dyDescent="0.3">
      <c r="H7340" s="54">
        <f t="shared" si="231"/>
        <v>6</v>
      </c>
      <c r="I7340" s="55">
        <v>7336</v>
      </c>
      <c r="J7340" s="56">
        <f t="shared" si="230"/>
        <v>122.26666666666667</v>
      </c>
      <c r="K7340" s="72">
        <v>20.2</v>
      </c>
      <c r="L7340">
        <v>1857.2222900390625</v>
      </c>
      <c r="M7340">
        <v>1520</v>
      </c>
      <c r="N7340">
        <v>3472.8876953125</v>
      </c>
      <c r="Q7340">
        <v>1520</v>
      </c>
      <c r="R7340">
        <v>3505.420654296875</v>
      </c>
    </row>
    <row r="7341" spans="8:18" x14ac:dyDescent="0.3">
      <c r="H7341" s="54">
        <f t="shared" si="231"/>
        <v>6</v>
      </c>
      <c r="I7341" s="55">
        <v>7337</v>
      </c>
      <c r="J7341" s="56">
        <f t="shared" si="230"/>
        <v>122.28333333333333</v>
      </c>
      <c r="K7341" s="72">
        <v>19.899999999999999</v>
      </c>
      <c r="L7341">
        <v>1743.9769287109375</v>
      </c>
      <c r="M7341">
        <v>1520</v>
      </c>
      <c r="N7341">
        <v>3188.224853515625</v>
      </c>
      <c r="Q7341">
        <v>1520</v>
      </c>
      <c r="R7341">
        <v>3505.420654296875</v>
      </c>
    </row>
    <row r="7342" spans="8:18" x14ac:dyDescent="0.3">
      <c r="H7342" s="54">
        <f t="shared" si="231"/>
        <v>6</v>
      </c>
      <c r="I7342" s="55">
        <v>7338</v>
      </c>
      <c r="J7342" s="56">
        <f t="shared" si="230"/>
        <v>122.3</v>
      </c>
      <c r="K7342" s="72">
        <v>17.3</v>
      </c>
      <c r="L7342">
        <v>1925.16943359375</v>
      </c>
      <c r="M7342">
        <v>1520</v>
      </c>
      <c r="N7342">
        <v>3188.224853515625</v>
      </c>
      <c r="Q7342">
        <v>1520</v>
      </c>
      <c r="R7342">
        <v>3472.8876953125</v>
      </c>
    </row>
    <row r="7343" spans="8:18" x14ac:dyDescent="0.3">
      <c r="H7343" s="54">
        <f t="shared" si="231"/>
        <v>6</v>
      </c>
      <c r="I7343" s="55">
        <v>7339</v>
      </c>
      <c r="J7343" s="56">
        <f t="shared" si="230"/>
        <v>122.31666666666666</v>
      </c>
      <c r="K7343" s="72">
        <v>14.6</v>
      </c>
      <c r="L7343">
        <v>1676.02978515625</v>
      </c>
      <c r="M7343">
        <v>0</v>
      </c>
      <c r="N7343">
        <v>3123.15869140625</v>
      </c>
      <c r="Q7343">
        <v>1520</v>
      </c>
      <c r="R7343">
        <v>3188.224853515625</v>
      </c>
    </row>
    <row r="7344" spans="8:18" x14ac:dyDescent="0.3">
      <c r="H7344" s="54">
        <f t="shared" si="231"/>
        <v>6</v>
      </c>
      <c r="I7344" s="55">
        <v>7340</v>
      </c>
      <c r="J7344" s="56">
        <f t="shared" si="230"/>
        <v>122.33333333333333</v>
      </c>
      <c r="K7344" s="72">
        <v>14.9</v>
      </c>
      <c r="L7344">
        <v>1449.5394287109375</v>
      </c>
      <c r="M7344">
        <v>0</v>
      </c>
      <c r="N7344">
        <v>2911.69482421875</v>
      </c>
      <c r="Q7344">
        <v>1520</v>
      </c>
      <c r="R7344">
        <v>3188.224853515625</v>
      </c>
    </row>
    <row r="7345" spans="8:18" x14ac:dyDescent="0.3">
      <c r="H7345" s="54">
        <f t="shared" si="231"/>
        <v>6</v>
      </c>
      <c r="I7345" s="55">
        <v>7341</v>
      </c>
      <c r="J7345" s="56">
        <f t="shared" si="230"/>
        <v>122.35</v>
      </c>
      <c r="K7345" s="72">
        <v>14.3</v>
      </c>
      <c r="L7345">
        <v>1449.5394287109375</v>
      </c>
      <c r="M7345">
        <v>0</v>
      </c>
      <c r="N7345">
        <v>2830.362548828125</v>
      </c>
      <c r="Q7345">
        <v>0</v>
      </c>
      <c r="R7345">
        <v>3123.15869140625</v>
      </c>
    </row>
    <row r="7346" spans="8:18" x14ac:dyDescent="0.3">
      <c r="H7346" s="54">
        <f t="shared" si="231"/>
        <v>6</v>
      </c>
      <c r="I7346" s="55">
        <v>7342</v>
      </c>
      <c r="J7346" s="56">
        <f t="shared" si="230"/>
        <v>122.36666666666666</v>
      </c>
      <c r="K7346" s="72">
        <v>13.5</v>
      </c>
      <c r="L7346">
        <v>1381.5921630859375</v>
      </c>
      <c r="M7346">
        <v>0</v>
      </c>
      <c r="N7346">
        <v>2765.296875</v>
      </c>
      <c r="Q7346">
        <v>0</v>
      </c>
      <c r="R7346">
        <v>2911.69482421875</v>
      </c>
    </row>
    <row r="7347" spans="8:18" x14ac:dyDescent="0.3">
      <c r="H7347" s="54">
        <f t="shared" si="231"/>
        <v>6</v>
      </c>
      <c r="I7347" s="55">
        <v>7343</v>
      </c>
      <c r="J7347" s="56">
        <f t="shared" si="230"/>
        <v>122.38333333333333</v>
      </c>
      <c r="K7347" s="72">
        <v>11.4</v>
      </c>
      <c r="L7347">
        <v>1339.4073486328125</v>
      </c>
      <c r="M7347">
        <v>0</v>
      </c>
      <c r="N7347">
        <v>1922.4393310546875</v>
      </c>
      <c r="Q7347">
        <v>0</v>
      </c>
      <c r="R7347">
        <v>2830.362548828125</v>
      </c>
    </row>
    <row r="7348" spans="8:18" x14ac:dyDescent="0.3">
      <c r="H7348" s="54">
        <f t="shared" si="231"/>
        <v>6</v>
      </c>
      <c r="I7348" s="55">
        <v>7344</v>
      </c>
      <c r="J7348" s="56">
        <f t="shared" si="230"/>
        <v>122.39999999999999</v>
      </c>
      <c r="K7348" s="72">
        <v>9.6999999999999993</v>
      </c>
      <c r="L7348">
        <v>1295.4923095703125</v>
      </c>
      <c r="M7348">
        <v>0</v>
      </c>
      <c r="N7348">
        <v>1971.4188232421875</v>
      </c>
      <c r="Q7348">
        <v>0</v>
      </c>
      <c r="R7348">
        <v>2765.296875</v>
      </c>
    </row>
    <row r="7349" spans="8:18" x14ac:dyDescent="0.3">
      <c r="H7349" s="54">
        <f t="shared" si="231"/>
        <v>6</v>
      </c>
      <c r="I7349" s="55">
        <v>7345</v>
      </c>
      <c r="J7349" s="56">
        <f t="shared" ref="J7349:J7412" si="232">I7349*$C$1</f>
        <v>122.41666666666667</v>
      </c>
      <c r="K7349" s="72">
        <v>11.1</v>
      </c>
      <c r="L7349">
        <v>1317.4498291015625</v>
      </c>
      <c r="M7349">
        <v>0</v>
      </c>
      <c r="N7349">
        <v>2014.2757568359375</v>
      </c>
      <c r="Q7349">
        <v>0</v>
      </c>
      <c r="R7349">
        <v>1922.4393310546875</v>
      </c>
    </row>
    <row r="7350" spans="8:18" x14ac:dyDescent="0.3">
      <c r="H7350" s="54">
        <f t="shared" si="231"/>
        <v>6</v>
      </c>
      <c r="I7350" s="55">
        <v>7346</v>
      </c>
      <c r="J7350" s="56">
        <f t="shared" si="232"/>
        <v>122.43333333333334</v>
      </c>
      <c r="K7350" s="72">
        <v>10.199999999999999</v>
      </c>
      <c r="L7350">
        <v>1317.4498291015625</v>
      </c>
      <c r="M7350">
        <v>0</v>
      </c>
      <c r="N7350">
        <v>2112.234375</v>
      </c>
      <c r="Q7350">
        <v>0</v>
      </c>
      <c r="R7350">
        <v>1971.4188232421875</v>
      </c>
    </row>
    <row r="7351" spans="8:18" x14ac:dyDescent="0.3">
      <c r="H7351" s="54">
        <f t="shared" si="231"/>
        <v>6</v>
      </c>
      <c r="I7351" s="55">
        <v>7347</v>
      </c>
      <c r="J7351" s="56">
        <f t="shared" si="232"/>
        <v>122.45</v>
      </c>
      <c r="K7351" s="72">
        <v>9.4</v>
      </c>
      <c r="L7351">
        <v>1317.4498291015625</v>
      </c>
      <c r="M7351">
        <v>0</v>
      </c>
      <c r="N7351">
        <v>2259.17236328125</v>
      </c>
      <c r="Q7351">
        <v>0</v>
      </c>
      <c r="R7351">
        <v>2014.2757568359375</v>
      </c>
    </row>
    <row r="7352" spans="8:18" x14ac:dyDescent="0.3">
      <c r="H7352" s="54">
        <f t="shared" si="231"/>
        <v>6</v>
      </c>
      <c r="I7352" s="55">
        <v>7348</v>
      </c>
      <c r="J7352" s="56">
        <f t="shared" si="232"/>
        <v>122.46666666666667</v>
      </c>
      <c r="K7352" s="72">
        <v>8.6999999999999993</v>
      </c>
      <c r="L7352">
        <v>1317.4498291015625</v>
      </c>
      <c r="M7352">
        <v>0</v>
      </c>
      <c r="N7352">
        <v>2295.906982421875</v>
      </c>
      <c r="Q7352">
        <v>0</v>
      </c>
      <c r="R7352">
        <v>2112.234375</v>
      </c>
    </row>
    <row r="7353" spans="8:18" x14ac:dyDescent="0.3">
      <c r="H7353" s="54">
        <f t="shared" si="231"/>
        <v>6</v>
      </c>
      <c r="I7353" s="55">
        <v>7349</v>
      </c>
      <c r="J7353" s="56">
        <f t="shared" si="232"/>
        <v>122.48333333333333</v>
      </c>
      <c r="K7353" s="72">
        <v>8.6</v>
      </c>
      <c r="L7353">
        <v>1558.9822998046875</v>
      </c>
      <c r="M7353">
        <v>0</v>
      </c>
      <c r="N7353">
        <v>2326.51904296875</v>
      </c>
      <c r="Q7353">
        <v>0</v>
      </c>
      <c r="R7353">
        <v>2259.17236328125</v>
      </c>
    </row>
    <row r="7354" spans="8:18" x14ac:dyDescent="0.3">
      <c r="H7354" s="54">
        <f t="shared" si="231"/>
        <v>6</v>
      </c>
      <c r="I7354" s="55">
        <v>7350</v>
      </c>
      <c r="J7354" s="56">
        <f t="shared" si="232"/>
        <v>122.5</v>
      </c>
      <c r="K7354" s="72">
        <v>8.3000000000000007</v>
      </c>
      <c r="L7354">
        <v>1558.9822998046875</v>
      </c>
      <c r="M7354">
        <v>1571</v>
      </c>
      <c r="N7354">
        <v>2687.74169921875</v>
      </c>
      <c r="Q7354">
        <v>0</v>
      </c>
      <c r="R7354">
        <v>2295.906982421875</v>
      </c>
    </row>
    <row r="7355" spans="8:18" x14ac:dyDescent="0.3">
      <c r="H7355" s="54">
        <f t="shared" si="231"/>
        <v>6</v>
      </c>
      <c r="I7355" s="55">
        <v>7351</v>
      </c>
      <c r="J7355" s="56">
        <f t="shared" si="232"/>
        <v>122.51666666666667</v>
      </c>
      <c r="K7355" s="72">
        <v>8.1999999999999993</v>
      </c>
      <c r="L7355">
        <v>1932.259765625</v>
      </c>
      <c r="M7355">
        <v>1571</v>
      </c>
      <c r="N7355">
        <v>2810.190185546875</v>
      </c>
      <c r="Q7355">
        <v>0</v>
      </c>
      <c r="R7355">
        <v>2326.51904296875</v>
      </c>
    </row>
    <row r="7356" spans="8:18" x14ac:dyDescent="0.3">
      <c r="H7356" s="54">
        <f t="shared" si="231"/>
        <v>6</v>
      </c>
      <c r="I7356" s="55">
        <v>7352</v>
      </c>
      <c r="J7356" s="56">
        <f t="shared" si="232"/>
        <v>122.53333333333333</v>
      </c>
      <c r="K7356" s="72">
        <v>8</v>
      </c>
      <c r="L7356">
        <v>1910.30224609375</v>
      </c>
      <c r="M7356">
        <v>1571</v>
      </c>
      <c r="N7356">
        <v>2528.558837890625</v>
      </c>
      <c r="Q7356">
        <v>1571</v>
      </c>
      <c r="R7356">
        <v>2687.74169921875</v>
      </c>
    </row>
    <row r="7357" spans="8:18" x14ac:dyDescent="0.3">
      <c r="H7357" s="54">
        <f t="shared" si="231"/>
        <v>6</v>
      </c>
      <c r="I7357" s="55">
        <v>7353</v>
      </c>
      <c r="J7357" s="56">
        <f t="shared" si="232"/>
        <v>122.55</v>
      </c>
      <c r="K7357" s="72">
        <v>8.9</v>
      </c>
      <c r="L7357">
        <v>1844.4298095703125</v>
      </c>
      <c r="M7357">
        <v>1571</v>
      </c>
      <c r="N7357">
        <v>2736.720947265625</v>
      </c>
      <c r="Q7357">
        <v>1571</v>
      </c>
      <c r="R7357">
        <v>2810.190185546875</v>
      </c>
    </row>
    <row r="7358" spans="8:18" x14ac:dyDescent="0.3">
      <c r="H7358" s="54">
        <f t="shared" si="231"/>
        <v>6</v>
      </c>
      <c r="I7358" s="55">
        <v>7354</v>
      </c>
      <c r="J7358" s="56">
        <f t="shared" si="232"/>
        <v>122.56666666666666</v>
      </c>
      <c r="K7358" s="72">
        <v>11.3</v>
      </c>
      <c r="L7358">
        <v>2173.792236328125</v>
      </c>
      <c r="M7358">
        <v>1571</v>
      </c>
      <c r="N7358">
        <v>2638.762451171875</v>
      </c>
      <c r="Q7358">
        <v>1571</v>
      </c>
      <c r="R7358">
        <v>2528.558837890625</v>
      </c>
    </row>
    <row r="7359" spans="8:18" x14ac:dyDescent="0.3">
      <c r="H7359" s="54">
        <f t="shared" si="231"/>
        <v>6</v>
      </c>
      <c r="I7359" s="55">
        <v>7355</v>
      </c>
      <c r="J7359" s="56">
        <f t="shared" si="232"/>
        <v>122.58333333333333</v>
      </c>
      <c r="K7359" s="72">
        <v>14.1</v>
      </c>
      <c r="L7359">
        <v>1734.6422119140625</v>
      </c>
      <c r="M7359">
        <v>1571</v>
      </c>
      <c r="N7359">
        <v>2638.762451171875</v>
      </c>
      <c r="Q7359">
        <v>1571</v>
      </c>
      <c r="R7359">
        <v>2736.720947265625</v>
      </c>
    </row>
    <row r="7360" spans="8:18" x14ac:dyDescent="0.3">
      <c r="H7360" s="54">
        <f t="shared" si="231"/>
        <v>6</v>
      </c>
      <c r="I7360" s="55">
        <v>7356</v>
      </c>
      <c r="J7360" s="56">
        <f t="shared" si="232"/>
        <v>122.6</v>
      </c>
      <c r="K7360" s="72">
        <v>17.2</v>
      </c>
      <c r="L7360">
        <v>1690.7271728515625</v>
      </c>
      <c r="M7360">
        <v>1571</v>
      </c>
      <c r="N7360">
        <v>2387.7431640625</v>
      </c>
      <c r="Q7360">
        <v>1571</v>
      </c>
      <c r="R7360">
        <v>2638.762451171875</v>
      </c>
    </row>
    <row r="7361" spans="8:18" x14ac:dyDescent="0.3">
      <c r="H7361" s="54">
        <f t="shared" si="231"/>
        <v>6</v>
      </c>
      <c r="I7361" s="55">
        <v>7357</v>
      </c>
      <c r="J7361" s="56">
        <f t="shared" si="232"/>
        <v>122.61666666666666</v>
      </c>
      <c r="K7361" s="72">
        <v>19.7</v>
      </c>
      <c r="L7361">
        <v>1624.854736328125</v>
      </c>
      <c r="M7361">
        <v>1571</v>
      </c>
      <c r="N7361">
        <v>2436.722412109375</v>
      </c>
      <c r="Q7361">
        <v>1571</v>
      </c>
      <c r="R7361">
        <v>2638.762451171875</v>
      </c>
    </row>
    <row r="7362" spans="8:18" x14ac:dyDescent="0.3">
      <c r="H7362" s="54">
        <f t="shared" si="231"/>
        <v>6</v>
      </c>
      <c r="I7362" s="55">
        <v>7358</v>
      </c>
      <c r="J7362" s="56">
        <f t="shared" si="232"/>
        <v>122.63333333333333</v>
      </c>
      <c r="K7362" s="72">
        <v>22.5</v>
      </c>
      <c r="L7362">
        <v>1361.3648681640625</v>
      </c>
      <c r="M7362">
        <v>1571</v>
      </c>
      <c r="N7362">
        <v>2638.762451171875</v>
      </c>
      <c r="Q7362">
        <v>1571</v>
      </c>
      <c r="R7362">
        <v>2387.7431640625</v>
      </c>
    </row>
    <row r="7363" spans="8:18" x14ac:dyDescent="0.3">
      <c r="H7363" s="54">
        <f t="shared" si="231"/>
        <v>6</v>
      </c>
      <c r="I7363" s="55">
        <v>7359</v>
      </c>
      <c r="J7363" s="56">
        <f t="shared" si="232"/>
        <v>122.64999999999999</v>
      </c>
      <c r="K7363" s="72">
        <v>24.4</v>
      </c>
      <c r="L7363">
        <v>1800.514892578125</v>
      </c>
      <c r="M7363">
        <v>1571</v>
      </c>
      <c r="N7363">
        <v>2638.762451171875</v>
      </c>
      <c r="Q7363">
        <v>1571</v>
      </c>
      <c r="R7363">
        <v>2436.722412109375</v>
      </c>
    </row>
    <row r="7364" spans="8:18" x14ac:dyDescent="0.3">
      <c r="H7364" s="54">
        <f t="shared" si="231"/>
        <v>6</v>
      </c>
      <c r="I7364" s="55">
        <v>7360</v>
      </c>
      <c r="J7364" s="56">
        <f t="shared" si="232"/>
        <v>122.66666666666667</v>
      </c>
      <c r="K7364" s="72">
        <v>24.2</v>
      </c>
      <c r="L7364">
        <v>1800.514892578125</v>
      </c>
      <c r="M7364">
        <v>1571</v>
      </c>
      <c r="N7364">
        <v>2614.272705078125</v>
      </c>
      <c r="Q7364">
        <v>1571</v>
      </c>
      <c r="R7364">
        <v>2638.762451171875</v>
      </c>
    </row>
    <row r="7365" spans="8:18" x14ac:dyDescent="0.3">
      <c r="H7365" s="54">
        <f t="shared" si="231"/>
        <v>6</v>
      </c>
      <c r="I7365" s="55">
        <v>7361</v>
      </c>
      <c r="J7365" s="56">
        <f t="shared" si="232"/>
        <v>122.68333333333334</v>
      </c>
      <c r="K7365" s="72">
        <v>22.9</v>
      </c>
      <c r="L7365">
        <v>1690.7271728515625</v>
      </c>
      <c r="M7365">
        <v>1571</v>
      </c>
      <c r="N7365">
        <v>2399.988037109375</v>
      </c>
      <c r="Q7365">
        <v>1571</v>
      </c>
      <c r="R7365">
        <v>2638.762451171875</v>
      </c>
    </row>
    <row r="7366" spans="8:18" x14ac:dyDescent="0.3">
      <c r="H7366" s="54">
        <f t="shared" ref="H7366:H7429" si="233">ROUNDUP(J7366/24,0)</f>
        <v>6</v>
      </c>
      <c r="I7366" s="55">
        <v>7362</v>
      </c>
      <c r="J7366" s="56">
        <f t="shared" si="232"/>
        <v>122.7</v>
      </c>
      <c r="K7366" s="72">
        <v>19.5</v>
      </c>
      <c r="L7366">
        <v>1866.3873291015625</v>
      </c>
      <c r="M7366">
        <v>1571</v>
      </c>
      <c r="N7366">
        <v>2399.988037109375</v>
      </c>
      <c r="Q7366">
        <v>1571</v>
      </c>
      <c r="R7366">
        <v>2614.272705078125</v>
      </c>
    </row>
    <row r="7367" spans="8:18" x14ac:dyDescent="0.3">
      <c r="H7367" s="54">
        <f t="shared" si="233"/>
        <v>6</v>
      </c>
      <c r="I7367" s="55">
        <v>7363</v>
      </c>
      <c r="J7367" s="56">
        <f t="shared" si="232"/>
        <v>122.71666666666667</v>
      </c>
      <c r="K7367" s="72">
        <v>15.9</v>
      </c>
      <c r="L7367">
        <v>1624.854736328125</v>
      </c>
      <c r="M7367">
        <v>0</v>
      </c>
      <c r="N7367">
        <v>2351.008544921875</v>
      </c>
      <c r="Q7367">
        <v>1571</v>
      </c>
      <c r="R7367">
        <v>2399.988037109375</v>
      </c>
    </row>
    <row r="7368" spans="8:18" x14ac:dyDescent="0.3">
      <c r="H7368" s="54">
        <f t="shared" si="233"/>
        <v>6</v>
      </c>
      <c r="I7368" s="55">
        <v>7364</v>
      </c>
      <c r="J7368" s="56">
        <f t="shared" si="232"/>
        <v>122.73333333333333</v>
      </c>
      <c r="K7368" s="72">
        <v>14.2</v>
      </c>
      <c r="L7368">
        <v>1405.2799072265625</v>
      </c>
      <c r="M7368">
        <v>0</v>
      </c>
      <c r="N7368">
        <v>2191.825927734375</v>
      </c>
      <c r="Q7368">
        <v>1571</v>
      </c>
      <c r="R7368">
        <v>2399.988037109375</v>
      </c>
    </row>
    <row r="7369" spans="8:18" x14ac:dyDescent="0.3">
      <c r="H7369" s="54">
        <f t="shared" si="233"/>
        <v>6</v>
      </c>
      <c r="I7369" s="55">
        <v>7365</v>
      </c>
      <c r="J7369" s="56">
        <f t="shared" si="232"/>
        <v>122.75</v>
      </c>
      <c r="K7369" s="72">
        <v>13.2</v>
      </c>
      <c r="L7369">
        <v>1405.2799072265625</v>
      </c>
      <c r="M7369">
        <v>0</v>
      </c>
      <c r="N7369">
        <v>2130.6015625</v>
      </c>
      <c r="Q7369">
        <v>0</v>
      </c>
      <c r="R7369">
        <v>2351.008544921875</v>
      </c>
    </row>
    <row r="7370" spans="8:18" x14ac:dyDescent="0.3">
      <c r="H7370" s="54">
        <f t="shared" si="233"/>
        <v>6</v>
      </c>
      <c r="I7370" s="55">
        <v>7366</v>
      </c>
      <c r="J7370" s="56">
        <f t="shared" si="232"/>
        <v>122.76666666666667</v>
      </c>
      <c r="K7370" s="72">
        <v>12.5</v>
      </c>
      <c r="L7370">
        <v>1339.4073486328125</v>
      </c>
      <c r="M7370">
        <v>0</v>
      </c>
      <c r="N7370">
        <v>2081.622314453125</v>
      </c>
      <c r="Q7370">
        <v>0</v>
      </c>
      <c r="R7370">
        <v>2191.825927734375</v>
      </c>
    </row>
    <row r="7371" spans="8:18" x14ac:dyDescent="0.3">
      <c r="H7371" s="54">
        <f t="shared" si="233"/>
        <v>6</v>
      </c>
      <c r="I7371" s="55">
        <v>7367</v>
      </c>
      <c r="J7371" s="56">
        <f t="shared" si="232"/>
        <v>122.78333333333333</v>
      </c>
      <c r="K7371" s="72">
        <v>11.8</v>
      </c>
      <c r="L7371">
        <v>1129.1318359375</v>
      </c>
      <c r="M7371">
        <v>930</v>
      </c>
      <c r="N7371">
        <v>1789.434814453125</v>
      </c>
      <c r="Q7371">
        <v>0</v>
      </c>
      <c r="R7371">
        <v>2130.6015625</v>
      </c>
    </row>
    <row r="7372" spans="8:18" x14ac:dyDescent="0.3">
      <c r="H7372" s="54">
        <f t="shared" si="233"/>
        <v>6</v>
      </c>
      <c r="I7372" s="55">
        <v>7368</v>
      </c>
      <c r="J7372" s="56">
        <f t="shared" si="232"/>
        <v>122.8</v>
      </c>
      <c r="K7372" s="72">
        <v>11.2</v>
      </c>
      <c r="L7372">
        <v>1074.4964599609375</v>
      </c>
      <c r="M7372">
        <v>930</v>
      </c>
      <c r="N7372">
        <v>1843.51123046875</v>
      </c>
      <c r="Q7372">
        <v>0</v>
      </c>
      <c r="R7372">
        <v>2081.622314453125</v>
      </c>
    </row>
    <row r="7373" spans="8:18" x14ac:dyDescent="0.3">
      <c r="H7373" s="54">
        <f t="shared" si="233"/>
        <v>6</v>
      </c>
      <c r="I7373" s="55">
        <v>7369</v>
      </c>
      <c r="J7373" s="56">
        <f t="shared" si="232"/>
        <v>122.81666666666666</v>
      </c>
      <c r="K7373" s="72">
        <v>6.83</v>
      </c>
      <c r="L7373">
        <v>1110.9200439453125</v>
      </c>
      <c r="M7373">
        <v>930</v>
      </c>
      <c r="N7373">
        <v>1907.419677734375</v>
      </c>
      <c r="Q7373">
        <v>930</v>
      </c>
      <c r="R7373">
        <v>1789.434814453125</v>
      </c>
    </row>
    <row r="7374" spans="8:18" x14ac:dyDescent="0.3">
      <c r="H7374" s="54">
        <f t="shared" si="233"/>
        <v>6</v>
      </c>
      <c r="I7374" s="55">
        <v>7370</v>
      </c>
      <c r="J7374" s="56">
        <f t="shared" si="232"/>
        <v>122.83333333333333</v>
      </c>
      <c r="K7374" s="72">
        <v>6.93</v>
      </c>
      <c r="L7374">
        <v>1092.708251953125</v>
      </c>
      <c r="M7374">
        <v>930</v>
      </c>
      <c r="N7374">
        <v>1951.663818359375</v>
      </c>
      <c r="Q7374">
        <v>930</v>
      </c>
      <c r="R7374">
        <v>1843.51123046875</v>
      </c>
    </row>
    <row r="7375" spans="8:18" x14ac:dyDescent="0.3">
      <c r="H7375" s="54">
        <f t="shared" si="233"/>
        <v>6</v>
      </c>
      <c r="I7375" s="55">
        <v>7371</v>
      </c>
      <c r="J7375" s="56">
        <f t="shared" si="232"/>
        <v>122.85</v>
      </c>
      <c r="K7375" s="72">
        <v>6.03</v>
      </c>
      <c r="L7375">
        <v>1092.708251953125</v>
      </c>
      <c r="M7375">
        <v>930</v>
      </c>
      <c r="N7375">
        <v>2010.6561279296875</v>
      </c>
      <c r="Q7375">
        <v>930</v>
      </c>
      <c r="R7375">
        <v>1907.419677734375</v>
      </c>
    </row>
    <row r="7376" spans="8:18" x14ac:dyDescent="0.3">
      <c r="H7376" s="54">
        <f t="shared" si="233"/>
        <v>6</v>
      </c>
      <c r="I7376" s="55">
        <v>7372</v>
      </c>
      <c r="J7376" s="56">
        <f t="shared" si="232"/>
        <v>122.86666666666666</v>
      </c>
      <c r="K7376" s="72">
        <v>5.83</v>
      </c>
      <c r="L7376">
        <v>1092.708251953125</v>
      </c>
      <c r="M7376">
        <v>930</v>
      </c>
      <c r="N7376">
        <v>2104.060791015625</v>
      </c>
      <c r="Q7376">
        <v>930</v>
      </c>
      <c r="R7376">
        <v>1951.663818359375</v>
      </c>
    </row>
    <row r="7377" spans="8:18" x14ac:dyDescent="0.3">
      <c r="H7377" s="54">
        <f t="shared" si="233"/>
        <v>6</v>
      </c>
      <c r="I7377" s="55">
        <v>7373</v>
      </c>
      <c r="J7377" s="56">
        <f t="shared" si="232"/>
        <v>122.88333333333333</v>
      </c>
      <c r="K7377" s="72">
        <v>5.53</v>
      </c>
      <c r="L7377">
        <v>1857.60400390625</v>
      </c>
      <c r="M7377">
        <v>930</v>
      </c>
      <c r="N7377">
        <v>2271.20556640625</v>
      </c>
      <c r="Q7377">
        <v>930</v>
      </c>
      <c r="R7377">
        <v>2010.6561279296875</v>
      </c>
    </row>
    <row r="7378" spans="8:18" x14ac:dyDescent="0.3">
      <c r="H7378" s="54">
        <f t="shared" si="233"/>
        <v>6</v>
      </c>
      <c r="I7378" s="55">
        <v>7374</v>
      </c>
      <c r="J7378" s="56">
        <f t="shared" si="232"/>
        <v>122.89999999999999</v>
      </c>
      <c r="K7378" s="72">
        <v>5.63</v>
      </c>
      <c r="L7378">
        <v>1857.60400390625</v>
      </c>
      <c r="M7378">
        <v>1908</v>
      </c>
      <c r="N7378">
        <v>2659.572021484375</v>
      </c>
      <c r="Q7378">
        <v>930</v>
      </c>
      <c r="R7378">
        <v>2104.060791015625</v>
      </c>
    </row>
    <row r="7379" spans="8:18" x14ac:dyDescent="0.3">
      <c r="H7379" s="54">
        <f t="shared" si="233"/>
        <v>6</v>
      </c>
      <c r="I7379" s="55">
        <v>7375</v>
      </c>
      <c r="J7379" s="56">
        <f t="shared" si="232"/>
        <v>122.91666666666667</v>
      </c>
      <c r="K7379" s="72">
        <v>6.43</v>
      </c>
      <c r="L7379">
        <v>2932.100341796875</v>
      </c>
      <c r="M7379">
        <v>1908</v>
      </c>
      <c r="N7379">
        <v>2453.098876953125</v>
      </c>
      <c r="Q7379">
        <v>930</v>
      </c>
      <c r="R7379">
        <v>2271.20556640625</v>
      </c>
    </row>
    <row r="7380" spans="8:18" x14ac:dyDescent="0.3">
      <c r="H7380" s="54">
        <f t="shared" si="233"/>
        <v>6</v>
      </c>
      <c r="I7380" s="55">
        <v>7376</v>
      </c>
      <c r="J7380" s="56">
        <f t="shared" si="232"/>
        <v>122.93333333333334</v>
      </c>
      <c r="K7380" s="72">
        <v>6.53</v>
      </c>
      <c r="L7380">
        <v>2731.7705078125</v>
      </c>
      <c r="M7380">
        <v>1908</v>
      </c>
      <c r="N7380">
        <v>2167.968994140625</v>
      </c>
      <c r="Q7380">
        <v>1908</v>
      </c>
      <c r="R7380">
        <v>2659.572021484375</v>
      </c>
    </row>
    <row r="7381" spans="8:18" x14ac:dyDescent="0.3">
      <c r="H7381" s="54">
        <f t="shared" si="233"/>
        <v>6</v>
      </c>
      <c r="I7381" s="55">
        <v>7377</v>
      </c>
      <c r="J7381" s="56">
        <f t="shared" si="232"/>
        <v>122.95</v>
      </c>
      <c r="K7381" s="72">
        <v>7.33</v>
      </c>
      <c r="L7381">
        <v>3004.94775390625</v>
      </c>
      <c r="M7381">
        <v>1908</v>
      </c>
      <c r="N7381">
        <v>2654.656005859375</v>
      </c>
      <c r="Q7381">
        <v>1908</v>
      </c>
      <c r="R7381">
        <v>2453.098876953125</v>
      </c>
    </row>
    <row r="7382" spans="8:18" x14ac:dyDescent="0.3">
      <c r="H7382" s="54">
        <f t="shared" si="233"/>
        <v>6</v>
      </c>
      <c r="I7382" s="55">
        <v>7378</v>
      </c>
      <c r="J7382" s="56">
        <f t="shared" si="232"/>
        <v>122.96666666666667</v>
      </c>
      <c r="K7382" s="72">
        <v>8.93</v>
      </c>
      <c r="L7382">
        <v>2822.829345703125</v>
      </c>
      <c r="M7382">
        <v>1908</v>
      </c>
      <c r="N7382">
        <v>2507.175048828125</v>
      </c>
      <c r="Q7382">
        <v>1908</v>
      </c>
      <c r="R7382">
        <v>2167.968994140625</v>
      </c>
    </row>
    <row r="7383" spans="8:18" x14ac:dyDescent="0.3">
      <c r="H7383" s="54">
        <f t="shared" si="233"/>
        <v>6</v>
      </c>
      <c r="I7383" s="55">
        <v>7379</v>
      </c>
      <c r="J7383" s="56">
        <f t="shared" si="232"/>
        <v>122.98333333333333</v>
      </c>
      <c r="K7383" s="72">
        <v>10.73</v>
      </c>
      <c r="L7383">
        <v>2549.652587890625</v>
      </c>
      <c r="M7383">
        <v>1908</v>
      </c>
      <c r="N7383">
        <v>2413.770751953125</v>
      </c>
      <c r="Q7383">
        <v>1908</v>
      </c>
      <c r="R7383">
        <v>2654.656005859375</v>
      </c>
    </row>
    <row r="7384" spans="8:18" x14ac:dyDescent="0.3">
      <c r="H7384" s="54">
        <f t="shared" si="233"/>
        <v>6</v>
      </c>
      <c r="I7384" s="55">
        <v>7380</v>
      </c>
      <c r="J7384" s="56">
        <f t="shared" si="232"/>
        <v>123</v>
      </c>
      <c r="K7384" s="72">
        <v>11.53</v>
      </c>
      <c r="L7384">
        <v>2331.111083984375</v>
      </c>
      <c r="M7384">
        <v>1908</v>
      </c>
      <c r="N7384">
        <v>2354.778076171875</v>
      </c>
      <c r="Q7384">
        <v>1908</v>
      </c>
      <c r="R7384">
        <v>2507.175048828125</v>
      </c>
    </row>
    <row r="7385" spans="8:18" x14ac:dyDescent="0.3">
      <c r="H7385" s="54">
        <f t="shared" si="233"/>
        <v>6</v>
      </c>
      <c r="I7385" s="55">
        <v>7381</v>
      </c>
      <c r="J7385" s="56">
        <f t="shared" si="232"/>
        <v>123.01666666666667</v>
      </c>
      <c r="K7385" s="72">
        <v>12.53</v>
      </c>
      <c r="L7385">
        <v>2367.53466796875</v>
      </c>
      <c r="M7385">
        <v>1908</v>
      </c>
      <c r="N7385">
        <v>2177.80126953125</v>
      </c>
      <c r="Q7385">
        <v>1908</v>
      </c>
      <c r="R7385">
        <v>2413.770751953125</v>
      </c>
    </row>
    <row r="7386" spans="8:18" x14ac:dyDescent="0.3">
      <c r="H7386" s="54">
        <f t="shared" si="233"/>
        <v>6</v>
      </c>
      <c r="I7386" s="55">
        <v>7382</v>
      </c>
      <c r="J7386" s="56">
        <f t="shared" si="232"/>
        <v>123.03333333333333</v>
      </c>
      <c r="K7386" s="72">
        <v>13.03</v>
      </c>
      <c r="L7386">
        <v>2331.111083984375</v>
      </c>
      <c r="M7386">
        <v>1908</v>
      </c>
      <c r="N7386">
        <v>2290.869873046875</v>
      </c>
      <c r="Q7386">
        <v>1908</v>
      </c>
      <c r="R7386">
        <v>2354.778076171875</v>
      </c>
    </row>
    <row r="7387" spans="8:18" x14ac:dyDescent="0.3">
      <c r="H7387" s="54">
        <f t="shared" si="233"/>
        <v>6</v>
      </c>
      <c r="I7387" s="55">
        <v>7383</v>
      </c>
      <c r="J7387" s="56">
        <f t="shared" si="232"/>
        <v>123.05</v>
      </c>
      <c r="K7387" s="72">
        <v>13.33</v>
      </c>
      <c r="L7387">
        <v>2094.357421875</v>
      </c>
      <c r="M7387">
        <v>1908</v>
      </c>
      <c r="N7387">
        <v>2669.404052734375</v>
      </c>
      <c r="Q7387">
        <v>1908</v>
      </c>
      <c r="R7387">
        <v>2177.80126953125</v>
      </c>
    </row>
    <row r="7388" spans="8:18" x14ac:dyDescent="0.3">
      <c r="H7388" s="54">
        <f t="shared" si="233"/>
        <v>6</v>
      </c>
      <c r="I7388" s="55">
        <v>7384</v>
      </c>
      <c r="J7388" s="56">
        <f t="shared" si="232"/>
        <v>123.06666666666666</v>
      </c>
      <c r="K7388" s="72">
        <v>13.03</v>
      </c>
      <c r="L7388">
        <v>1821.180419921875</v>
      </c>
      <c r="M7388">
        <v>1908</v>
      </c>
      <c r="N7388">
        <v>2438.350830078125</v>
      </c>
      <c r="Q7388">
        <v>1908</v>
      </c>
      <c r="R7388">
        <v>2290.869873046875</v>
      </c>
    </row>
    <row r="7389" spans="8:18" x14ac:dyDescent="0.3">
      <c r="H7389" s="54">
        <f t="shared" si="233"/>
        <v>6</v>
      </c>
      <c r="I7389" s="55">
        <v>7385</v>
      </c>
      <c r="J7389" s="56">
        <f t="shared" si="232"/>
        <v>123.08333333333333</v>
      </c>
      <c r="K7389" s="72">
        <v>12.93</v>
      </c>
      <c r="L7389">
        <v>1784.7567138671875</v>
      </c>
      <c r="M7389">
        <v>1908</v>
      </c>
      <c r="N7389">
        <v>2374.4423828125</v>
      </c>
      <c r="Q7389">
        <v>1908</v>
      </c>
      <c r="R7389">
        <v>2669.404052734375</v>
      </c>
    </row>
    <row r="7390" spans="8:18" x14ac:dyDescent="0.3">
      <c r="H7390" s="54">
        <f t="shared" si="233"/>
        <v>6</v>
      </c>
      <c r="I7390" s="55">
        <v>7386</v>
      </c>
      <c r="J7390" s="56">
        <f t="shared" si="232"/>
        <v>123.1</v>
      </c>
      <c r="K7390" s="72">
        <v>12.43</v>
      </c>
      <c r="L7390">
        <v>1566.215087890625</v>
      </c>
      <c r="M7390">
        <v>1908</v>
      </c>
      <c r="N7390">
        <v>2335.114013671875</v>
      </c>
      <c r="Q7390">
        <v>1908</v>
      </c>
      <c r="R7390">
        <v>2438.350830078125</v>
      </c>
    </row>
    <row r="7391" spans="8:18" x14ac:dyDescent="0.3">
      <c r="H7391" s="54">
        <f t="shared" si="233"/>
        <v>6</v>
      </c>
      <c r="I7391" s="55">
        <v>7387</v>
      </c>
      <c r="J7391" s="56">
        <f t="shared" si="232"/>
        <v>123.11666666666666</v>
      </c>
      <c r="K7391" s="72">
        <v>12.03</v>
      </c>
      <c r="L7391">
        <v>1365.88525390625</v>
      </c>
      <c r="M7391">
        <v>930</v>
      </c>
      <c r="N7391">
        <v>2276.121826171875</v>
      </c>
      <c r="Q7391">
        <v>1908</v>
      </c>
      <c r="R7391">
        <v>2374.4423828125</v>
      </c>
    </row>
    <row r="7392" spans="8:18" x14ac:dyDescent="0.3">
      <c r="H7392" s="54">
        <f t="shared" si="233"/>
        <v>6</v>
      </c>
      <c r="I7392" s="55">
        <v>7388</v>
      </c>
      <c r="J7392" s="56">
        <f t="shared" si="232"/>
        <v>123.13333333333333</v>
      </c>
      <c r="K7392" s="72">
        <v>11.83</v>
      </c>
      <c r="L7392">
        <v>1183.767333984375</v>
      </c>
      <c r="M7392">
        <v>930</v>
      </c>
      <c r="N7392">
        <v>2064.732666015625</v>
      </c>
      <c r="Q7392">
        <v>1908</v>
      </c>
      <c r="R7392">
        <v>2335.114013671875</v>
      </c>
    </row>
    <row r="7393" spans="8:18" x14ac:dyDescent="0.3">
      <c r="H7393" s="54">
        <f t="shared" si="233"/>
        <v>6</v>
      </c>
      <c r="I7393" s="55">
        <v>7389</v>
      </c>
      <c r="J7393" s="56">
        <f t="shared" si="232"/>
        <v>123.14999999999999</v>
      </c>
      <c r="K7393" s="72">
        <v>11.83</v>
      </c>
      <c r="L7393">
        <v>1183.767333984375</v>
      </c>
      <c r="M7393">
        <v>930</v>
      </c>
      <c r="N7393">
        <v>2005.7401123046875</v>
      </c>
      <c r="Q7393">
        <v>930</v>
      </c>
      <c r="R7393">
        <v>2276.121826171875</v>
      </c>
    </row>
    <row r="7394" spans="8:18" x14ac:dyDescent="0.3">
      <c r="H7394" s="54">
        <f t="shared" si="233"/>
        <v>6</v>
      </c>
      <c r="I7394" s="55">
        <v>7390</v>
      </c>
      <c r="J7394" s="56">
        <f t="shared" si="232"/>
        <v>123.16666666666667</v>
      </c>
      <c r="K7394" s="72">
        <v>11.53</v>
      </c>
      <c r="L7394">
        <v>1129.1318359375</v>
      </c>
      <c r="M7394">
        <v>930</v>
      </c>
      <c r="N7394">
        <v>1671.4500732421875</v>
      </c>
      <c r="Q7394">
        <v>930</v>
      </c>
      <c r="R7394">
        <v>2064.732666015625</v>
      </c>
    </row>
    <row r="7395" spans="8:18" x14ac:dyDescent="0.3">
      <c r="H7395" s="54">
        <f t="shared" si="233"/>
        <v>6</v>
      </c>
      <c r="I7395" s="55">
        <v>7391</v>
      </c>
      <c r="J7395" s="56">
        <f t="shared" si="232"/>
        <v>123.18333333333334</v>
      </c>
      <c r="K7395" s="72">
        <v>11.23</v>
      </c>
      <c r="L7395">
        <v>1126.121337890625</v>
      </c>
      <c r="M7395">
        <v>849</v>
      </c>
      <c r="N7395">
        <v>1939.679931640625</v>
      </c>
      <c r="Q7395">
        <v>930</v>
      </c>
      <c r="R7395">
        <v>2005.7401123046875</v>
      </c>
    </row>
    <row r="7396" spans="8:18" x14ac:dyDescent="0.3">
      <c r="H7396" s="54">
        <f t="shared" si="233"/>
        <v>6</v>
      </c>
      <c r="I7396" s="55">
        <v>7392</v>
      </c>
      <c r="J7396" s="56">
        <f t="shared" si="232"/>
        <v>123.2</v>
      </c>
      <c r="K7396" s="72">
        <v>11.23</v>
      </c>
      <c r="L7396">
        <v>1071.6317138671875</v>
      </c>
      <c r="M7396">
        <v>849</v>
      </c>
      <c r="N7396">
        <v>1998.2965087890625</v>
      </c>
      <c r="Q7396">
        <v>930</v>
      </c>
      <c r="R7396">
        <v>1671.4500732421875</v>
      </c>
    </row>
    <row r="7397" spans="8:18" x14ac:dyDescent="0.3">
      <c r="H7397" s="54">
        <f t="shared" si="233"/>
        <v>6</v>
      </c>
      <c r="I7397" s="55">
        <v>7393</v>
      </c>
      <c r="J7397" s="56">
        <f t="shared" si="232"/>
        <v>123.21666666666667</v>
      </c>
      <c r="K7397" s="72">
        <v>12.77</v>
      </c>
      <c r="L7397">
        <v>1107.9581298828125</v>
      </c>
      <c r="M7397">
        <v>849</v>
      </c>
      <c r="N7397">
        <v>2067.57080078125</v>
      </c>
      <c r="Q7397">
        <v>849</v>
      </c>
      <c r="R7397">
        <v>1939.679931640625</v>
      </c>
    </row>
    <row r="7398" spans="8:18" x14ac:dyDescent="0.3">
      <c r="H7398" s="54">
        <f t="shared" si="233"/>
        <v>6</v>
      </c>
      <c r="I7398" s="55">
        <v>7394</v>
      </c>
      <c r="J7398" s="56">
        <f t="shared" si="232"/>
        <v>123.23333333333333</v>
      </c>
      <c r="K7398" s="72">
        <v>12.97</v>
      </c>
      <c r="L7398">
        <v>1089.794921875</v>
      </c>
      <c r="M7398">
        <v>849</v>
      </c>
      <c r="N7398">
        <v>2115.52978515625</v>
      </c>
      <c r="Q7398">
        <v>849</v>
      </c>
      <c r="R7398">
        <v>1998.2965087890625</v>
      </c>
    </row>
    <row r="7399" spans="8:18" x14ac:dyDescent="0.3">
      <c r="H7399" s="54">
        <f t="shared" si="233"/>
        <v>6</v>
      </c>
      <c r="I7399" s="55">
        <v>7395</v>
      </c>
      <c r="J7399" s="56">
        <f t="shared" si="232"/>
        <v>123.25</v>
      </c>
      <c r="K7399" s="72">
        <v>12.57</v>
      </c>
      <c r="L7399">
        <v>1089.794921875</v>
      </c>
      <c r="M7399">
        <v>849</v>
      </c>
      <c r="N7399">
        <v>2179.475341796875</v>
      </c>
      <c r="Q7399">
        <v>849</v>
      </c>
      <c r="R7399">
        <v>2067.57080078125</v>
      </c>
    </row>
    <row r="7400" spans="8:18" x14ac:dyDescent="0.3">
      <c r="H7400" s="54">
        <f t="shared" si="233"/>
        <v>6</v>
      </c>
      <c r="I7400" s="55">
        <v>7396</v>
      </c>
      <c r="J7400" s="56">
        <f t="shared" si="232"/>
        <v>123.26666666666667</v>
      </c>
      <c r="K7400" s="72">
        <v>12.77</v>
      </c>
      <c r="L7400">
        <v>1089.794921875</v>
      </c>
      <c r="M7400">
        <v>849</v>
      </c>
      <c r="N7400">
        <v>2280.722412109375</v>
      </c>
      <c r="Q7400">
        <v>849</v>
      </c>
      <c r="R7400">
        <v>2115.52978515625</v>
      </c>
    </row>
    <row r="7401" spans="8:18" x14ac:dyDescent="0.3">
      <c r="H7401" s="54">
        <f t="shared" si="233"/>
        <v>6</v>
      </c>
      <c r="I7401" s="55">
        <v>7397</v>
      </c>
      <c r="J7401" s="56">
        <f t="shared" si="232"/>
        <v>123.28333333333333</v>
      </c>
      <c r="K7401" s="72">
        <v>13.27</v>
      </c>
      <c r="L7401">
        <v>1852.6513671875</v>
      </c>
      <c r="M7401">
        <v>849</v>
      </c>
      <c r="N7401">
        <v>2461.901123046875</v>
      </c>
      <c r="Q7401">
        <v>849</v>
      </c>
      <c r="R7401">
        <v>2179.475341796875</v>
      </c>
    </row>
    <row r="7402" spans="8:18" x14ac:dyDescent="0.3">
      <c r="H7402" s="54">
        <f t="shared" si="233"/>
        <v>6</v>
      </c>
      <c r="I7402" s="55">
        <v>7398</v>
      </c>
      <c r="J7402" s="56">
        <f t="shared" si="232"/>
        <v>123.3</v>
      </c>
      <c r="K7402" s="72">
        <v>13.07</v>
      </c>
      <c r="L7402">
        <v>1852.6513671875</v>
      </c>
      <c r="M7402">
        <v>1742</v>
      </c>
      <c r="N7402">
        <v>2882.875732421875</v>
      </c>
      <c r="Q7402">
        <v>849</v>
      </c>
      <c r="R7402">
        <v>2280.722412109375</v>
      </c>
    </row>
    <row r="7403" spans="8:18" x14ac:dyDescent="0.3">
      <c r="H7403" s="54">
        <f t="shared" si="233"/>
        <v>6</v>
      </c>
      <c r="I7403" s="55">
        <v>7399</v>
      </c>
      <c r="J7403" s="56">
        <f t="shared" si="232"/>
        <v>123.31666666666666</v>
      </c>
      <c r="K7403" s="72">
        <v>12.97</v>
      </c>
      <c r="L7403">
        <v>2924.28271484375</v>
      </c>
      <c r="M7403">
        <v>1742</v>
      </c>
      <c r="N7403">
        <v>2659.066650390625</v>
      </c>
      <c r="Q7403">
        <v>849</v>
      </c>
      <c r="R7403">
        <v>2461.901123046875</v>
      </c>
    </row>
    <row r="7404" spans="8:18" x14ac:dyDescent="0.3">
      <c r="H7404" s="54">
        <f t="shared" si="233"/>
        <v>6</v>
      </c>
      <c r="I7404" s="55">
        <v>7400</v>
      </c>
      <c r="J7404" s="56">
        <f t="shared" si="232"/>
        <v>123.33333333333333</v>
      </c>
      <c r="K7404" s="72">
        <v>12.47</v>
      </c>
      <c r="L7404">
        <v>2724.487060546875</v>
      </c>
      <c r="M7404">
        <v>1742</v>
      </c>
      <c r="N7404">
        <v>2349.99658203125</v>
      </c>
      <c r="Q7404">
        <v>1742</v>
      </c>
      <c r="R7404">
        <v>2882.875732421875</v>
      </c>
    </row>
    <row r="7405" spans="8:18" x14ac:dyDescent="0.3">
      <c r="H7405" s="54">
        <f t="shared" si="233"/>
        <v>6</v>
      </c>
      <c r="I7405" s="55">
        <v>7401</v>
      </c>
      <c r="J7405" s="56">
        <f t="shared" si="232"/>
        <v>123.35</v>
      </c>
      <c r="K7405" s="72">
        <v>11.67</v>
      </c>
      <c r="L7405">
        <v>2996.93603515625</v>
      </c>
      <c r="M7405">
        <v>1742</v>
      </c>
      <c r="N7405">
        <v>2877.546875</v>
      </c>
      <c r="Q7405">
        <v>1742</v>
      </c>
      <c r="R7405">
        <v>2659.066650390625</v>
      </c>
    </row>
    <row r="7406" spans="8:18" x14ac:dyDescent="0.3">
      <c r="H7406" s="54">
        <f t="shared" si="233"/>
        <v>6</v>
      </c>
      <c r="I7406" s="55">
        <v>7402</v>
      </c>
      <c r="J7406" s="56">
        <f t="shared" si="232"/>
        <v>123.36666666666666</v>
      </c>
      <c r="K7406" s="72">
        <v>11.47</v>
      </c>
      <c r="L7406">
        <v>2815.30322265625</v>
      </c>
      <c r="M7406">
        <v>1742</v>
      </c>
      <c r="N7406">
        <v>2717.683349609375</v>
      </c>
      <c r="Q7406">
        <v>1742</v>
      </c>
      <c r="R7406">
        <v>2349.99658203125</v>
      </c>
    </row>
    <row r="7407" spans="8:18" x14ac:dyDescent="0.3">
      <c r="H7407" s="54">
        <f t="shared" si="233"/>
        <v>6</v>
      </c>
      <c r="I7407" s="55">
        <v>7403</v>
      </c>
      <c r="J7407" s="56">
        <f t="shared" si="232"/>
        <v>123.38333333333333</v>
      </c>
      <c r="K7407" s="72">
        <v>11.27</v>
      </c>
      <c r="L7407">
        <v>2542.854736328125</v>
      </c>
      <c r="M7407">
        <v>1742</v>
      </c>
      <c r="N7407">
        <v>2616.436279296875</v>
      </c>
      <c r="Q7407">
        <v>1742</v>
      </c>
      <c r="R7407">
        <v>2877.546875</v>
      </c>
    </row>
    <row r="7408" spans="8:18" x14ac:dyDescent="0.3">
      <c r="H7408" s="54">
        <f t="shared" si="233"/>
        <v>6</v>
      </c>
      <c r="I7408" s="55">
        <v>7404</v>
      </c>
      <c r="J7408" s="56">
        <f t="shared" si="232"/>
        <v>123.39999999999999</v>
      </c>
      <c r="K7408" s="72">
        <v>11.27</v>
      </c>
      <c r="L7408">
        <v>2324.895751953125</v>
      </c>
      <c r="M7408">
        <v>1742</v>
      </c>
      <c r="N7408">
        <v>2552.49072265625</v>
      </c>
      <c r="Q7408">
        <v>1742</v>
      </c>
      <c r="R7408">
        <v>2717.683349609375</v>
      </c>
    </row>
    <row r="7409" spans="8:18" x14ac:dyDescent="0.3">
      <c r="H7409" s="54">
        <f t="shared" si="233"/>
        <v>6</v>
      </c>
      <c r="I7409" s="55">
        <v>7405</v>
      </c>
      <c r="J7409" s="56">
        <f t="shared" si="232"/>
        <v>123.41666666666667</v>
      </c>
      <c r="K7409" s="72">
        <v>11.07</v>
      </c>
      <c r="L7409">
        <v>2361.222412109375</v>
      </c>
      <c r="M7409">
        <v>1742</v>
      </c>
      <c r="N7409">
        <v>2360.654296875</v>
      </c>
      <c r="Q7409">
        <v>1742</v>
      </c>
      <c r="R7409">
        <v>2616.436279296875</v>
      </c>
    </row>
    <row r="7410" spans="8:18" x14ac:dyDescent="0.3">
      <c r="H7410" s="54">
        <f t="shared" si="233"/>
        <v>6</v>
      </c>
      <c r="I7410" s="55">
        <v>7406</v>
      </c>
      <c r="J7410" s="56">
        <f t="shared" si="232"/>
        <v>123.43333333333334</v>
      </c>
      <c r="K7410" s="72">
        <v>11.17</v>
      </c>
      <c r="L7410">
        <v>2324.895751953125</v>
      </c>
      <c r="M7410">
        <v>1742</v>
      </c>
      <c r="N7410">
        <v>2483.216552734375</v>
      </c>
      <c r="Q7410">
        <v>1742</v>
      </c>
      <c r="R7410">
        <v>2552.49072265625</v>
      </c>
    </row>
    <row r="7411" spans="8:18" x14ac:dyDescent="0.3">
      <c r="H7411" s="54">
        <f t="shared" si="233"/>
        <v>6</v>
      </c>
      <c r="I7411" s="55">
        <v>7407</v>
      </c>
      <c r="J7411" s="56">
        <f t="shared" si="232"/>
        <v>123.45</v>
      </c>
      <c r="K7411" s="72">
        <v>11.37</v>
      </c>
      <c r="L7411">
        <v>2088.7734375</v>
      </c>
      <c r="M7411">
        <v>1742</v>
      </c>
      <c r="N7411">
        <v>2893.533203125</v>
      </c>
      <c r="Q7411">
        <v>1742</v>
      </c>
      <c r="R7411">
        <v>2360.654296875</v>
      </c>
    </row>
    <row r="7412" spans="8:18" x14ac:dyDescent="0.3">
      <c r="H7412" s="54">
        <f t="shared" si="233"/>
        <v>6</v>
      </c>
      <c r="I7412" s="55">
        <v>7408</v>
      </c>
      <c r="J7412" s="56">
        <f t="shared" si="232"/>
        <v>123.46666666666667</v>
      </c>
      <c r="K7412" s="72">
        <v>11.47</v>
      </c>
      <c r="L7412">
        <v>1816.3248291015625</v>
      </c>
      <c r="M7412">
        <v>1742</v>
      </c>
      <c r="N7412">
        <v>2643.080078125</v>
      </c>
      <c r="Q7412">
        <v>1742</v>
      </c>
      <c r="R7412">
        <v>2483.216552734375</v>
      </c>
    </row>
    <row r="7413" spans="8:18" x14ac:dyDescent="0.3">
      <c r="H7413" s="54">
        <f t="shared" si="233"/>
        <v>6</v>
      </c>
      <c r="I7413" s="55">
        <v>7409</v>
      </c>
      <c r="J7413" s="56">
        <f t="shared" ref="J7413:J7476" si="234">I7413*$C$1</f>
        <v>123.48333333333333</v>
      </c>
      <c r="K7413" s="72">
        <v>11.27</v>
      </c>
      <c r="L7413">
        <v>1779.998291015625</v>
      </c>
      <c r="M7413">
        <v>1742</v>
      </c>
      <c r="N7413">
        <v>2573.805908203125</v>
      </c>
      <c r="Q7413">
        <v>1742</v>
      </c>
      <c r="R7413">
        <v>2893.533203125</v>
      </c>
    </row>
    <row r="7414" spans="8:18" x14ac:dyDescent="0.3">
      <c r="H7414" s="54">
        <f t="shared" si="233"/>
        <v>6</v>
      </c>
      <c r="I7414" s="55">
        <v>7410</v>
      </c>
      <c r="J7414" s="56">
        <f t="shared" si="234"/>
        <v>123.5</v>
      </c>
      <c r="K7414" s="72">
        <v>10.87</v>
      </c>
      <c r="L7414">
        <v>1562.039306640625</v>
      </c>
      <c r="M7414">
        <v>1742</v>
      </c>
      <c r="N7414">
        <v>2531.175537109375</v>
      </c>
      <c r="Q7414">
        <v>1742</v>
      </c>
      <c r="R7414">
        <v>2643.080078125</v>
      </c>
    </row>
    <row r="7415" spans="8:18" x14ac:dyDescent="0.3">
      <c r="H7415" s="54">
        <f t="shared" si="233"/>
        <v>6</v>
      </c>
      <c r="I7415" s="55">
        <v>7411</v>
      </c>
      <c r="J7415" s="56">
        <f t="shared" si="234"/>
        <v>123.51666666666667</v>
      </c>
      <c r="K7415" s="72">
        <v>10.97</v>
      </c>
      <c r="L7415">
        <v>1362.2435302734375</v>
      </c>
      <c r="M7415">
        <v>849</v>
      </c>
      <c r="N7415">
        <v>2467.230224609375</v>
      </c>
      <c r="Q7415">
        <v>1742</v>
      </c>
      <c r="R7415">
        <v>2573.805908203125</v>
      </c>
    </row>
    <row r="7416" spans="8:18" x14ac:dyDescent="0.3">
      <c r="H7416" s="54">
        <f t="shared" si="233"/>
        <v>6</v>
      </c>
      <c r="I7416" s="55">
        <v>7412</v>
      </c>
      <c r="J7416" s="56">
        <f t="shared" si="234"/>
        <v>123.53333333333333</v>
      </c>
      <c r="K7416" s="72">
        <v>10.97</v>
      </c>
      <c r="L7416">
        <v>1180.6112060546875</v>
      </c>
      <c r="M7416">
        <v>849</v>
      </c>
      <c r="N7416">
        <v>2238.09228515625</v>
      </c>
      <c r="Q7416">
        <v>1742</v>
      </c>
      <c r="R7416">
        <v>2531.175537109375</v>
      </c>
    </row>
    <row r="7417" spans="8:18" x14ac:dyDescent="0.3">
      <c r="H7417" s="54">
        <f t="shared" si="233"/>
        <v>6</v>
      </c>
      <c r="I7417" s="55">
        <v>7413</v>
      </c>
      <c r="J7417" s="56">
        <f t="shared" si="234"/>
        <v>123.55</v>
      </c>
      <c r="K7417" s="72">
        <v>10.97</v>
      </c>
      <c r="L7417">
        <v>1180.6112060546875</v>
      </c>
      <c r="M7417">
        <v>849</v>
      </c>
      <c r="N7417">
        <v>2174.146484375</v>
      </c>
      <c r="Q7417">
        <v>849</v>
      </c>
      <c r="R7417">
        <v>2467.230224609375</v>
      </c>
    </row>
    <row r="7418" spans="8:18" x14ac:dyDescent="0.3">
      <c r="H7418" s="54">
        <f t="shared" si="233"/>
        <v>6</v>
      </c>
      <c r="I7418" s="55">
        <v>7414</v>
      </c>
      <c r="J7418" s="56">
        <f t="shared" si="234"/>
        <v>123.56666666666666</v>
      </c>
      <c r="K7418" s="72">
        <v>10.67</v>
      </c>
      <c r="L7418">
        <v>1126.121337890625</v>
      </c>
      <c r="M7418">
        <v>849</v>
      </c>
      <c r="N7418">
        <v>1811.788818359375</v>
      </c>
      <c r="Q7418">
        <v>849</v>
      </c>
      <c r="R7418">
        <v>2238.09228515625</v>
      </c>
    </row>
    <row r="7419" spans="8:18" x14ac:dyDescent="0.3">
      <c r="H7419" s="54">
        <f t="shared" si="233"/>
        <v>6</v>
      </c>
      <c r="I7419" s="55">
        <v>7415</v>
      </c>
      <c r="J7419" s="56">
        <f t="shared" si="234"/>
        <v>123.58333333333333</v>
      </c>
      <c r="K7419" s="72">
        <v>10.67</v>
      </c>
      <c r="L7419">
        <v>1132.5574951171875</v>
      </c>
      <c r="M7419">
        <v>906</v>
      </c>
      <c r="N7419">
        <v>2228.74169921875</v>
      </c>
      <c r="Q7419">
        <v>849</v>
      </c>
      <c r="R7419">
        <v>2174.146484375</v>
      </c>
    </row>
    <row r="7420" spans="8:18" x14ac:dyDescent="0.3">
      <c r="H7420" s="54">
        <f t="shared" si="233"/>
        <v>6</v>
      </c>
      <c r="I7420" s="55">
        <v>7416</v>
      </c>
      <c r="J7420" s="56">
        <f t="shared" si="234"/>
        <v>123.6</v>
      </c>
      <c r="K7420" s="72">
        <v>10.77</v>
      </c>
      <c r="L7420">
        <v>1077.75634765625</v>
      </c>
      <c r="M7420">
        <v>906</v>
      </c>
      <c r="N7420">
        <v>2296.09375</v>
      </c>
      <c r="Q7420">
        <v>849</v>
      </c>
      <c r="R7420">
        <v>1811.788818359375</v>
      </c>
    </row>
    <row r="7421" spans="8:18" x14ac:dyDescent="0.3">
      <c r="H7421" s="54">
        <f t="shared" si="233"/>
        <v>6</v>
      </c>
      <c r="I7421" s="55">
        <v>7417</v>
      </c>
      <c r="J7421" s="56">
        <f t="shared" si="234"/>
        <v>123.61666666666666</v>
      </c>
      <c r="K7421" s="72">
        <v>12.38</v>
      </c>
      <c r="L7421">
        <v>1114.2904052734375</v>
      </c>
      <c r="M7421">
        <v>906</v>
      </c>
      <c r="N7421">
        <v>2375.691650390625</v>
      </c>
      <c r="Q7421">
        <v>906</v>
      </c>
      <c r="R7421">
        <v>2228.74169921875</v>
      </c>
    </row>
    <row r="7422" spans="8:18" x14ac:dyDescent="0.3">
      <c r="H7422" s="54">
        <f t="shared" si="233"/>
        <v>6</v>
      </c>
      <c r="I7422" s="55">
        <v>7418</v>
      </c>
      <c r="J7422" s="56">
        <f t="shared" si="234"/>
        <v>123.63333333333333</v>
      </c>
      <c r="K7422" s="72">
        <v>12.38</v>
      </c>
      <c r="L7422">
        <v>1096.0234375</v>
      </c>
      <c r="M7422">
        <v>906</v>
      </c>
      <c r="N7422">
        <v>2430.7978515625</v>
      </c>
      <c r="Q7422">
        <v>906</v>
      </c>
      <c r="R7422">
        <v>2296.09375</v>
      </c>
    </row>
    <row r="7423" spans="8:18" x14ac:dyDescent="0.3">
      <c r="H7423" s="54">
        <f t="shared" si="233"/>
        <v>6</v>
      </c>
      <c r="I7423" s="55">
        <v>7419</v>
      </c>
      <c r="J7423" s="56">
        <f t="shared" si="234"/>
        <v>123.64999999999999</v>
      </c>
      <c r="K7423" s="72">
        <v>12.38</v>
      </c>
      <c r="L7423">
        <v>1096.0234375</v>
      </c>
      <c r="M7423">
        <v>906</v>
      </c>
      <c r="N7423">
        <v>2504.272705078125</v>
      </c>
      <c r="Q7423">
        <v>906</v>
      </c>
      <c r="R7423">
        <v>2375.691650390625</v>
      </c>
    </row>
    <row r="7424" spans="8:18" x14ac:dyDescent="0.3">
      <c r="H7424" s="54">
        <f t="shared" si="233"/>
        <v>6</v>
      </c>
      <c r="I7424" s="55">
        <v>7420</v>
      </c>
      <c r="J7424" s="56">
        <f t="shared" si="234"/>
        <v>123.66666666666667</v>
      </c>
      <c r="K7424" s="72">
        <v>12.38</v>
      </c>
      <c r="L7424">
        <v>1096.0234375</v>
      </c>
      <c r="M7424">
        <v>906</v>
      </c>
      <c r="N7424">
        <v>2620.608154296875</v>
      </c>
      <c r="Q7424">
        <v>906</v>
      </c>
      <c r="R7424">
        <v>2430.7978515625</v>
      </c>
    </row>
    <row r="7425" spans="8:18" x14ac:dyDescent="0.3">
      <c r="H7425" s="54">
        <f t="shared" si="233"/>
        <v>6</v>
      </c>
      <c r="I7425" s="55">
        <v>7421</v>
      </c>
      <c r="J7425" s="56">
        <f t="shared" si="234"/>
        <v>123.68333333333334</v>
      </c>
      <c r="K7425" s="72">
        <v>12.38</v>
      </c>
      <c r="L7425">
        <v>1863.23974609375</v>
      </c>
      <c r="M7425">
        <v>906</v>
      </c>
      <c r="N7425">
        <v>2828.787353515625</v>
      </c>
      <c r="Q7425">
        <v>906</v>
      </c>
      <c r="R7425">
        <v>2504.272705078125</v>
      </c>
    </row>
    <row r="7426" spans="8:18" x14ac:dyDescent="0.3">
      <c r="H7426" s="54">
        <f t="shared" si="233"/>
        <v>6</v>
      </c>
      <c r="I7426" s="55">
        <v>7422</v>
      </c>
      <c r="J7426" s="56">
        <f t="shared" si="234"/>
        <v>123.7</v>
      </c>
      <c r="K7426" s="72">
        <v>12.28</v>
      </c>
      <c r="L7426">
        <v>1863.23974609375</v>
      </c>
      <c r="M7426">
        <v>1859</v>
      </c>
      <c r="N7426">
        <v>3312.497802734375</v>
      </c>
      <c r="Q7426">
        <v>906</v>
      </c>
      <c r="R7426">
        <v>2620.608154296875</v>
      </c>
    </row>
    <row r="7427" spans="8:18" x14ac:dyDescent="0.3">
      <c r="H7427" s="54">
        <f t="shared" si="233"/>
        <v>6</v>
      </c>
      <c r="I7427" s="55">
        <v>7423</v>
      </c>
      <c r="J7427" s="56">
        <f t="shared" si="234"/>
        <v>123.71666666666667</v>
      </c>
      <c r="K7427" s="72">
        <v>12.28</v>
      </c>
      <c r="L7427">
        <v>2940.995849609375</v>
      </c>
      <c r="M7427">
        <v>1859</v>
      </c>
      <c r="N7427">
        <v>3055.335205078125</v>
      </c>
      <c r="Q7427">
        <v>906</v>
      </c>
      <c r="R7427">
        <v>2828.787353515625</v>
      </c>
    </row>
    <row r="7428" spans="8:18" x14ac:dyDescent="0.3">
      <c r="H7428" s="54">
        <f t="shared" si="233"/>
        <v>6</v>
      </c>
      <c r="I7428" s="55">
        <v>7424</v>
      </c>
      <c r="J7428" s="56">
        <f t="shared" si="234"/>
        <v>123.73333333333333</v>
      </c>
      <c r="K7428" s="72">
        <v>12.28</v>
      </c>
      <c r="L7428">
        <v>2740.058349609375</v>
      </c>
      <c r="M7428">
        <v>1859</v>
      </c>
      <c r="N7428">
        <v>2700.2060546875</v>
      </c>
      <c r="Q7428">
        <v>1859</v>
      </c>
      <c r="R7428">
        <v>3312.497802734375</v>
      </c>
    </row>
    <row r="7429" spans="8:18" x14ac:dyDescent="0.3">
      <c r="H7429" s="54">
        <f t="shared" si="233"/>
        <v>6</v>
      </c>
      <c r="I7429" s="55">
        <v>7425</v>
      </c>
      <c r="J7429" s="56">
        <f t="shared" si="234"/>
        <v>123.75</v>
      </c>
      <c r="K7429" s="72">
        <v>12.38</v>
      </c>
      <c r="L7429">
        <v>3014.064453125</v>
      </c>
      <c r="M7429">
        <v>1859</v>
      </c>
      <c r="N7429">
        <v>3306.374755859375</v>
      </c>
      <c r="Q7429">
        <v>1859</v>
      </c>
      <c r="R7429">
        <v>3055.335205078125</v>
      </c>
    </row>
    <row r="7430" spans="8:18" x14ac:dyDescent="0.3">
      <c r="H7430" s="54">
        <f t="shared" ref="H7430:H7493" si="235">ROUNDUP(J7430/24,0)</f>
        <v>6</v>
      </c>
      <c r="I7430" s="55">
        <v>7426</v>
      </c>
      <c r="J7430" s="56">
        <f t="shared" si="234"/>
        <v>123.76666666666667</v>
      </c>
      <c r="K7430" s="72">
        <v>12.78</v>
      </c>
      <c r="L7430">
        <v>2831.3935546875</v>
      </c>
      <c r="M7430">
        <v>1859</v>
      </c>
      <c r="N7430">
        <v>3122.687255859375</v>
      </c>
      <c r="Q7430">
        <v>1859</v>
      </c>
      <c r="R7430">
        <v>2700.2060546875</v>
      </c>
    </row>
    <row r="7431" spans="8:18" x14ac:dyDescent="0.3">
      <c r="H7431" s="54">
        <f t="shared" si="235"/>
        <v>6</v>
      </c>
      <c r="I7431" s="55">
        <v>7427</v>
      </c>
      <c r="J7431" s="56">
        <f t="shared" si="234"/>
        <v>123.78333333333333</v>
      </c>
      <c r="K7431" s="72">
        <v>12.98</v>
      </c>
      <c r="L7431">
        <v>2557.387939453125</v>
      </c>
      <c r="M7431">
        <v>1859</v>
      </c>
      <c r="N7431">
        <v>3006.35205078125</v>
      </c>
      <c r="Q7431">
        <v>1859</v>
      </c>
      <c r="R7431">
        <v>3306.374755859375</v>
      </c>
    </row>
    <row r="7432" spans="8:18" x14ac:dyDescent="0.3">
      <c r="H7432" s="54">
        <f t="shared" si="235"/>
        <v>6</v>
      </c>
      <c r="I7432" s="55">
        <v>7428</v>
      </c>
      <c r="J7432" s="56">
        <f t="shared" si="234"/>
        <v>123.8</v>
      </c>
      <c r="K7432" s="72">
        <v>13.28</v>
      </c>
      <c r="L7432">
        <v>2338.183349609375</v>
      </c>
      <c r="M7432">
        <v>1859</v>
      </c>
      <c r="N7432">
        <v>2932.876953125</v>
      </c>
      <c r="Q7432">
        <v>1859</v>
      </c>
      <c r="R7432">
        <v>3122.687255859375</v>
      </c>
    </row>
    <row r="7433" spans="8:18" x14ac:dyDescent="0.3">
      <c r="H7433" s="54">
        <f t="shared" si="235"/>
        <v>6</v>
      </c>
      <c r="I7433" s="55">
        <v>7429</v>
      </c>
      <c r="J7433" s="56">
        <f t="shared" si="234"/>
        <v>123.81666666666666</v>
      </c>
      <c r="K7433" s="72">
        <v>13.48</v>
      </c>
      <c r="L7433">
        <v>2374.717529296875</v>
      </c>
      <c r="M7433">
        <v>1859</v>
      </c>
      <c r="N7433">
        <v>2712.451904296875</v>
      </c>
      <c r="Q7433">
        <v>1859</v>
      </c>
      <c r="R7433">
        <v>3006.35205078125</v>
      </c>
    </row>
    <row r="7434" spans="8:18" x14ac:dyDescent="0.3">
      <c r="H7434" s="54">
        <f t="shared" si="235"/>
        <v>6</v>
      </c>
      <c r="I7434" s="55">
        <v>7430</v>
      </c>
      <c r="J7434" s="56">
        <f t="shared" si="234"/>
        <v>123.83333333333333</v>
      </c>
      <c r="K7434" s="72">
        <v>13.68</v>
      </c>
      <c r="L7434">
        <v>2338.183349609375</v>
      </c>
      <c r="M7434">
        <v>1859</v>
      </c>
      <c r="N7434">
        <v>2853.279052734375</v>
      </c>
      <c r="Q7434">
        <v>1859</v>
      </c>
      <c r="R7434">
        <v>2932.876953125</v>
      </c>
    </row>
    <row r="7435" spans="8:18" x14ac:dyDescent="0.3">
      <c r="H7435" s="54">
        <f t="shared" si="235"/>
        <v>6</v>
      </c>
      <c r="I7435" s="55">
        <v>7431</v>
      </c>
      <c r="J7435" s="56">
        <f t="shared" si="234"/>
        <v>123.85</v>
      </c>
      <c r="K7435" s="72">
        <v>13.88</v>
      </c>
      <c r="L7435">
        <v>2100.71142578125</v>
      </c>
      <c r="M7435">
        <v>1859</v>
      </c>
      <c r="N7435">
        <v>3324.74365234375</v>
      </c>
      <c r="Q7435">
        <v>1859</v>
      </c>
      <c r="R7435">
        <v>2712.451904296875</v>
      </c>
    </row>
    <row r="7436" spans="8:18" x14ac:dyDescent="0.3">
      <c r="H7436" s="54">
        <f t="shared" si="235"/>
        <v>6</v>
      </c>
      <c r="I7436" s="55">
        <v>7432</v>
      </c>
      <c r="J7436" s="56">
        <f t="shared" si="234"/>
        <v>123.86666666666666</v>
      </c>
      <c r="K7436" s="72">
        <v>14.18</v>
      </c>
      <c r="L7436">
        <v>1826.7056884765625</v>
      </c>
      <c r="M7436">
        <v>1859</v>
      </c>
      <c r="N7436">
        <v>3036.966552734375</v>
      </c>
      <c r="Q7436">
        <v>1859</v>
      </c>
      <c r="R7436">
        <v>2853.279052734375</v>
      </c>
    </row>
    <row r="7437" spans="8:18" x14ac:dyDescent="0.3">
      <c r="H7437" s="54">
        <f t="shared" si="235"/>
        <v>6</v>
      </c>
      <c r="I7437" s="55">
        <v>7433</v>
      </c>
      <c r="J7437" s="56">
        <f t="shared" si="234"/>
        <v>123.88333333333333</v>
      </c>
      <c r="K7437" s="72">
        <v>14.18</v>
      </c>
      <c r="L7437">
        <v>1790.17138671875</v>
      </c>
      <c r="M7437">
        <v>1859</v>
      </c>
      <c r="N7437">
        <v>2957.36865234375</v>
      </c>
      <c r="Q7437">
        <v>1859</v>
      </c>
      <c r="R7437">
        <v>3324.74365234375</v>
      </c>
    </row>
    <row r="7438" spans="8:18" x14ac:dyDescent="0.3">
      <c r="H7438" s="54">
        <f t="shared" si="235"/>
        <v>6</v>
      </c>
      <c r="I7438" s="55">
        <v>7434</v>
      </c>
      <c r="J7438" s="56">
        <f t="shared" si="234"/>
        <v>123.89999999999999</v>
      </c>
      <c r="K7438" s="72">
        <v>13.88</v>
      </c>
      <c r="L7438">
        <v>1570.9669189453125</v>
      </c>
      <c r="M7438">
        <v>1859</v>
      </c>
      <c r="N7438">
        <v>2908.38525390625</v>
      </c>
      <c r="Q7438">
        <v>1859</v>
      </c>
      <c r="R7438">
        <v>3036.966552734375</v>
      </c>
    </row>
    <row r="7439" spans="8:18" x14ac:dyDescent="0.3">
      <c r="H7439" s="54">
        <f t="shared" si="235"/>
        <v>6</v>
      </c>
      <c r="I7439" s="55">
        <v>7435</v>
      </c>
      <c r="J7439" s="56">
        <f t="shared" si="234"/>
        <v>123.91666666666667</v>
      </c>
      <c r="K7439" s="72">
        <v>13.78</v>
      </c>
      <c r="L7439">
        <v>1370.0291748046875</v>
      </c>
      <c r="M7439">
        <v>906</v>
      </c>
      <c r="N7439">
        <v>2834.910400390625</v>
      </c>
      <c r="Q7439">
        <v>1859</v>
      </c>
      <c r="R7439">
        <v>2957.36865234375</v>
      </c>
    </row>
    <row r="7440" spans="8:18" x14ac:dyDescent="0.3">
      <c r="H7440" s="54">
        <f t="shared" si="235"/>
        <v>6</v>
      </c>
      <c r="I7440" s="55">
        <v>7436</v>
      </c>
      <c r="J7440" s="56">
        <f t="shared" si="234"/>
        <v>123.93333333333334</v>
      </c>
      <c r="K7440" s="72">
        <v>13.68</v>
      </c>
      <c r="L7440">
        <v>1187.3587646484375</v>
      </c>
      <c r="M7440">
        <v>906</v>
      </c>
      <c r="N7440">
        <v>2571.625</v>
      </c>
      <c r="Q7440">
        <v>1859</v>
      </c>
      <c r="R7440">
        <v>2908.38525390625</v>
      </c>
    </row>
    <row r="7441" spans="8:18" x14ac:dyDescent="0.3">
      <c r="H7441" s="54">
        <f t="shared" si="235"/>
        <v>6</v>
      </c>
      <c r="I7441" s="55">
        <v>7437</v>
      </c>
      <c r="J7441" s="56">
        <f t="shared" si="234"/>
        <v>123.95</v>
      </c>
      <c r="K7441" s="72">
        <v>13.38</v>
      </c>
      <c r="L7441">
        <v>1187.3587646484375</v>
      </c>
      <c r="M7441">
        <v>906</v>
      </c>
      <c r="N7441">
        <v>2498.14990234375</v>
      </c>
      <c r="Q7441">
        <v>906</v>
      </c>
      <c r="R7441">
        <v>2834.910400390625</v>
      </c>
    </row>
    <row r="7442" spans="8:18" x14ac:dyDescent="0.3">
      <c r="H7442" s="54">
        <f t="shared" si="235"/>
        <v>6</v>
      </c>
      <c r="I7442" s="55">
        <v>7438</v>
      </c>
      <c r="J7442" s="56">
        <f t="shared" si="234"/>
        <v>123.96666666666667</v>
      </c>
      <c r="K7442" s="72">
        <v>13.38</v>
      </c>
      <c r="L7442">
        <v>1132.5574951171875</v>
      </c>
      <c r="M7442">
        <v>906</v>
      </c>
      <c r="N7442">
        <v>2081.79150390625</v>
      </c>
      <c r="Q7442">
        <v>906</v>
      </c>
      <c r="R7442">
        <v>2571.625</v>
      </c>
    </row>
    <row r="7443" spans="8:18" x14ac:dyDescent="0.3">
      <c r="H7443" s="54">
        <f t="shared" si="235"/>
        <v>6</v>
      </c>
      <c r="I7443" s="55">
        <v>7439</v>
      </c>
      <c r="J7443" s="56">
        <f t="shared" si="234"/>
        <v>123.98333333333333</v>
      </c>
      <c r="K7443" s="72">
        <v>13.28</v>
      </c>
      <c r="L7443">
        <v>1149.4783935546875</v>
      </c>
      <c r="M7443">
        <v>858</v>
      </c>
      <c r="N7443">
        <v>2264.970703125</v>
      </c>
      <c r="Q7443">
        <v>906</v>
      </c>
      <c r="R7443">
        <v>2498.14990234375</v>
      </c>
    </row>
    <row r="7444" spans="8:18" x14ac:dyDescent="0.3">
      <c r="H7444" s="54">
        <f t="shared" si="235"/>
        <v>6</v>
      </c>
      <c r="I7444" s="55">
        <v>7440</v>
      </c>
      <c r="J7444" s="56">
        <f t="shared" si="234"/>
        <v>124</v>
      </c>
      <c r="K7444" s="72">
        <v>13.48</v>
      </c>
      <c r="L7444">
        <v>1093.8585205078125</v>
      </c>
      <c r="M7444">
        <v>858</v>
      </c>
      <c r="N7444">
        <v>2333.41748046875</v>
      </c>
      <c r="Q7444">
        <v>906</v>
      </c>
      <c r="R7444">
        <v>2081.79150390625</v>
      </c>
    </row>
    <row r="7445" spans="8:18" x14ac:dyDescent="0.3">
      <c r="H7445" s="54">
        <f t="shared" si="235"/>
        <v>6</v>
      </c>
      <c r="I7445" s="55">
        <v>7441</v>
      </c>
      <c r="J7445" s="56">
        <f t="shared" si="234"/>
        <v>124.01666666666667</v>
      </c>
      <c r="K7445" s="72">
        <v>9.4700000000000006</v>
      </c>
      <c r="L7445">
        <v>1130.9384765625</v>
      </c>
      <c r="M7445">
        <v>858</v>
      </c>
      <c r="N7445">
        <v>2414.3095703125</v>
      </c>
      <c r="Q7445">
        <v>858</v>
      </c>
      <c r="R7445">
        <v>2264.970703125</v>
      </c>
    </row>
    <row r="7446" spans="8:18" x14ac:dyDescent="0.3">
      <c r="H7446" s="54">
        <f t="shared" si="235"/>
        <v>6</v>
      </c>
      <c r="I7446" s="55">
        <v>7442</v>
      </c>
      <c r="J7446" s="56">
        <f t="shared" si="234"/>
        <v>124.03333333333333</v>
      </c>
      <c r="K7446" s="72">
        <v>9.3699999999999992</v>
      </c>
      <c r="L7446">
        <v>1112.3984375</v>
      </c>
      <c r="M7446">
        <v>858</v>
      </c>
      <c r="N7446">
        <v>2470.311279296875</v>
      </c>
      <c r="Q7446">
        <v>858</v>
      </c>
      <c r="R7446">
        <v>2333.41748046875</v>
      </c>
    </row>
    <row r="7447" spans="8:18" x14ac:dyDescent="0.3">
      <c r="H7447" s="54">
        <f t="shared" si="235"/>
        <v>6</v>
      </c>
      <c r="I7447" s="55">
        <v>7443</v>
      </c>
      <c r="J7447" s="56">
        <f t="shared" si="234"/>
        <v>124.05</v>
      </c>
      <c r="K7447" s="72">
        <v>9.4700000000000006</v>
      </c>
      <c r="L7447">
        <v>1112.3984375</v>
      </c>
      <c r="M7447">
        <v>858</v>
      </c>
      <c r="N7447">
        <v>2544.980712890625</v>
      </c>
      <c r="Q7447">
        <v>858</v>
      </c>
      <c r="R7447">
        <v>2414.3095703125</v>
      </c>
    </row>
    <row r="7448" spans="8:18" x14ac:dyDescent="0.3">
      <c r="H7448" s="54">
        <f t="shared" si="235"/>
        <v>6</v>
      </c>
      <c r="I7448" s="55">
        <v>7444</v>
      </c>
      <c r="J7448" s="56">
        <f t="shared" si="234"/>
        <v>124.06666666666666</v>
      </c>
      <c r="K7448" s="72">
        <v>9.3699999999999992</v>
      </c>
      <c r="L7448">
        <v>1112.3984375</v>
      </c>
      <c r="M7448">
        <v>858</v>
      </c>
      <c r="N7448">
        <v>2663.207275390625</v>
      </c>
      <c r="Q7448">
        <v>858</v>
      </c>
      <c r="R7448">
        <v>2470.311279296875</v>
      </c>
    </row>
    <row r="7449" spans="8:18" x14ac:dyDescent="0.3">
      <c r="H7449" s="54">
        <f t="shared" si="235"/>
        <v>6</v>
      </c>
      <c r="I7449" s="55">
        <v>7445</v>
      </c>
      <c r="J7449" s="56">
        <f t="shared" si="234"/>
        <v>124.08333333333333</v>
      </c>
      <c r="K7449" s="72">
        <v>9.4700000000000006</v>
      </c>
      <c r="L7449">
        <v>1891.077392578125</v>
      </c>
      <c r="M7449">
        <v>858</v>
      </c>
      <c r="N7449">
        <v>2874.770263671875</v>
      </c>
      <c r="Q7449">
        <v>858</v>
      </c>
      <c r="R7449">
        <v>2544.980712890625</v>
      </c>
    </row>
    <row r="7450" spans="8:18" x14ac:dyDescent="0.3">
      <c r="H7450" s="54">
        <f t="shared" si="235"/>
        <v>6</v>
      </c>
      <c r="I7450" s="55">
        <v>7446</v>
      </c>
      <c r="J7450" s="56">
        <f t="shared" si="234"/>
        <v>124.1</v>
      </c>
      <c r="K7450" s="72">
        <v>9.57</v>
      </c>
      <c r="L7450">
        <v>1891.077392578125</v>
      </c>
      <c r="M7450">
        <v>1760</v>
      </c>
      <c r="N7450">
        <v>3366.34375</v>
      </c>
      <c r="Q7450">
        <v>858</v>
      </c>
      <c r="R7450">
        <v>2663.207275390625</v>
      </c>
    </row>
    <row r="7451" spans="8:18" x14ac:dyDescent="0.3">
      <c r="H7451" s="54">
        <f t="shared" si="235"/>
        <v>6</v>
      </c>
      <c r="I7451" s="55">
        <v>7447</v>
      </c>
      <c r="J7451" s="56">
        <f t="shared" si="234"/>
        <v>124.11666666666666</v>
      </c>
      <c r="K7451" s="72">
        <v>9.3699999999999992</v>
      </c>
      <c r="L7451">
        <v>2984.935791015625</v>
      </c>
      <c r="M7451">
        <v>1760</v>
      </c>
      <c r="N7451">
        <v>3105.0009765625</v>
      </c>
      <c r="Q7451">
        <v>858</v>
      </c>
      <c r="R7451">
        <v>2874.770263671875</v>
      </c>
    </row>
    <row r="7452" spans="8:18" x14ac:dyDescent="0.3">
      <c r="H7452" s="54">
        <f t="shared" si="235"/>
        <v>6</v>
      </c>
      <c r="I7452" s="55">
        <v>7448</v>
      </c>
      <c r="J7452" s="56">
        <f t="shared" si="234"/>
        <v>124.13333333333333</v>
      </c>
      <c r="K7452" s="72">
        <v>9.3699999999999992</v>
      </c>
      <c r="L7452">
        <v>2780.99609375</v>
      </c>
      <c r="M7452">
        <v>1760</v>
      </c>
      <c r="N7452">
        <v>2744.098876953125</v>
      </c>
      <c r="Q7452">
        <v>1760</v>
      </c>
      <c r="R7452">
        <v>3366.34375</v>
      </c>
    </row>
    <row r="7453" spans="8:18" x14ac:dyDescent="0.3">
      <c r="H7453" s="54">
        <f t="shared" si="235"/>
        <v>6</v>
      </c>
      <c r="I7453" s="55">
        <v>7449</v>
      </c>
      <c r="J7453" s="56">
        <f t="shared" si="234"/>
        <v>124.14999999999999</v>
      </c>
      <c r="K7453" s="72">
        <v>9.4700000000000006</v>
      </c>
      <c r="L7453">
        <v>3059.095947265625</v>
      </c>
      <c r="M7453">
        <v>1760</v>
      </c>
      <c r="N7453">
        <v>3360.12109375</v>
      </c>
      <c r="Q7453">
        <v>1760</v>
      </c>
      <c r="R7453">
        <v>3105.0009765625</v>
      </c>
    </row>
    <row r="7454" spans="8:18" x14ac:dyDescent="0.3">
      <c r="H7454" s="54">
        <f t="shared" si="235"/>
        <v>6</v>
      </c>
      <c r="I7454" s="55">
        <v>7450</v>
      </c>
      <c r="J7454" s="56">
        <f t="shared" si="234"/>
        <v>124.16666666666667</v>
      </c>
      <c r="K7454" s="72">
        <v>9.77</v>
      </c>
      <c r="L7454">
        <v>2873.69580078125</v>
      </c>
      <c r="M7454">
        <v>1760</v>
      </c>
      <c r="N7454">
        <v>3173.447998046875</v>
      </c>
      <c r="Q7454">
        <v>1760</v>
      </c>
      <c r="R7454">
        <v>2744.098876953125</v>
      </c>
    </row>
    <row r="7455" spans="8:18" x14ac:dyDescent="0.3">
      <c r="H7455" s="54">
        <f t="shared" si="235"/>
        <v>6</v>
      </c>
      <c r="I7455" s="55">
        <v>7451</v>
      </c>
      <c r="J7455" s="56">
        <f t="shared" si="234"/>
        <v>124.18333333333334</v>
      </c>
      <c r="K7455" s="72">
        <v>10.37</v>
      </c>
      <c r="L7455">
        <v>2595.596435546875</v>
      </c>
      <c r="M7455">
        <v>1760</v>
      </c>
      <c r="N7455">
        <v>3055.221435546875</v>
      </c>
      <c r="Q7455">
        <v>1760</v>
      </c>
      <c r="R7455">
        <v>3360.12109375</v>
      </c>
    </row>
    <row r="7456" spans="8:18" x14ac:dyDescent="0.3">
      <c r="H7456" s="54">
        <f t="shared" si="235"/>
        <v>6</v>
      </c>
      <c r="I7456" s="55">
        <v>7452</v>
      </c>
      <c r="J7456" s="56">
        <f t="shared" si="234"/>
        <v>124.2</v>
      </c>
      <c r="K7456" s="72">
        <v>10.77</v>
      </c>
      <c r="L7456">
        <v>2373.11669921875</v>
      </c>
      <c r="M7456">
        <v>1760</v>
      </c>
      <c r="N7456">
        <v>2980.552001953125</v>
      </c>
      <c r="Q7456">
        <v>1760</v>
      </c>
      <c r="R7456">
        <v>3173.447998046875</v>
      </c>
    </row>
    <row r="7457" spans="8:18" x14ac:dyDescent="0.3">
      <c r="H7457" s="54">
        <f t="shared" si="235"/>
        <v>6</v>
      </c>
      <c r="I7457" s="55">
        <v>7453</v>
      </c>
      <c r="J7457" s="56">
        <f t="shared" si="234"/>
        <v>124.21666666666667</v>
      </c>
      <c r="K7457" s="72">
        <v>12.07</v>
      </c>
      <c r="L7457">
        <v>2410.19677734375</v>
      </c>
      <c r="M7457">
        <v>1760</v>
      </c>
      <c r="N7457">
        <v>2756.5439453125</v>
      </c>
      <c r="Q7457">
        <v>1760</v>
      </c>
      <c r="R7457">
        <v>3055.221435546875</v>
      </c>
    </row>
    <row r="7458" spans="8:18" x14ac:dyDescent="0.3">
      <c r="H7458" s="54">
        <f t="shared" si="235"/>
        <v>6</v>
      </c>
      <c r="I7458" s="55">
        <v>7454</v>
      </c>
      <c r="J7458" s="56">
        <f t="shared" si="234"/>
        <v>124.23333333333333</v>
      </c>
      <c r="K7458" s="72">
        <v>12.37</v>
      </c>
      <c r="L7458">
        <v>2373.11669921875</v>
      </c>
      <c r="M7458">
        <v>1760</v>
      </c>
      <c r="N7458">
        <v>2899.660400390625</v>
      </c>
      <c r="Q7458">
        <v>1760</v>
      </c>
      <c r="R7458">
        <v>2980.552001953125</v>
      </c>
    </row>
    <row r="7459" spans="8:18" x14ac:dyDescent="0.3">
      <c r="H7459" s="54">
        <f t="shared" si="235"/>
        <v>6</v>
      </c>
      <c r="I7459" s="55">
        <v>7455</v>
      </c>
      <c r="J7459" s="56">
        <f t="shared" si="234"/>
        <v>124.25</v>
      </c>
      <c r="K7459" s="72">
        <v>12.57</v>
      </c>
      <c r="L7459">
        <v>2132.096923828125</v>
      </c>
      <c r="M7459">
        <v>1760</v>
      </c>
      <c r="N7459">
        <v>3378.78857421875</v>
      </c>
      <c r="Q7459">
        <v>1760</v>
      </c>
      <c r="R7459">
        <v>2756.5439453125</v>
      </c>
    </row>
    <row r="7460" spans="8:18" x14ac:dyDescent="0.3">
      <c r="H7460" s="54">
        <f t="shared" si="235"/>
        <v>6</v>
      </c>
      <c r="I7460" s="55">
        <v>7456</v>
      </c>
      <c r="J7460" s="56">
        <f t="shared" si="234"/>
        <v>124.26666666666667</v>
      </c>
      <c r="K7460" s="72">
        <v>12.67</v>
      </c>
      <c r="L7460">
        <v>1853.9974365234375</v>
      </c>
      <c r="M7460">
        <v>1760</v>
      </c>
      <c r="N7460">
        <v>3086.333740234375</v>
      </c>
      <c r="Q7460">
        <v>1760</v>
      </c>
      <c r="R7460">
        <v>2899.660400390625</v>
      </c>
    </row>
    <row r="7461" spans="8:18" x14ac:dyDescent="0.3">
      <c r="H7461" s="54">
        <f t="shared" si="235"/>
        <v>6</v>
      </c>
      <c r="I7461" s="55">
        <v>7457</v>
      </c>
      <c r="J7461" s="56">
        <f t="shared" si="234"/>
        <v>124.28333333333333</v>
      </c>
      <c r="K7461" s="72">
        <v>12.37</v>
      </c>
      <c r="L7461">
        <v>1816.9173583984375</v>
      </c>
      <c r="M7461">
        <v>1760</v>
      </c>
      <c r="N7461">
        <v>3005.441650390625</v>
      </c>
      <c r="Q7461">
        <v>1760</v>
      </c>
      <c r="R7461">
        <v>3378.78857421875</v>
      </c>
    </row>
    <row r="7462" spans="8:18" x14ac:dyDescent="0.3">
      <c r="H7462" s="54">
        <f t="shared" si="235"/>
        <v>6</v>
      </c>
      <c r="I7462" s="55">
        <v>7458</v>
      </c>
      <c r="J7462" s="56">
        <f t="shared" si="234"/>
        <v>124.3</v>
      </c>
      <c r="K7462" s="72">
        <v>11.87</v>
      </c>
      <c r="L7462">
        <v>1594.437744140625</v>
      </c>
      <c r="M7462">
        <v>1760</v>
      </c>
      <c r="N7462">
        <v>2955.662109375</v>
      </c>
      <c r="Q7462">
        <v>1760</v>
      </c>
      <c r="R7462">
        <v>3086.333740234375</v>
      </c>
    </row>
    <row r="7463" spans="8:18" x14ac:dyDescent="0.3">
      <c r="H7463" s="54">
        <f t="shared" si="235"/>
        <v>6</v>
      </c>
      <c r="I7463" s="55">
        <v>7459</v>
      </c>
      <c r="J7463" s="56">
        <f t="shared" si="234"/>
        <v>124.31666666666666</v>
      </c>
      <c r="K7463" s="72">
        <v>11.77</v>
      </c>
      <c r="L7463">
        <v>1390.498046875</v>
      </c>
      <c r="M7463">
        <v>858</v>
      </c>
      <c r="N7463">
        <v>2880.992919921875</v>
      </c>
      <c r="Q7463">
        <v>1760</v>
      </c>
      <c r="R7463">
        <v>3005.441650390625</v>
      </c>
    </row>
    <row r="7464" spans="8:18" x14ac:dyDescent="0.3">
      <c r="H7464" s="54">
        <f t="shared" si="235"/>
        <v>6</v>
      </c>
      <c r="I7464" s="55">
        <v>7460</v>
      </c>
      <c r="J7464" s="56">
        <f t="shared" si="234"/>
        <v>124.33333333333333</v>
      </c>
      <c r="K7464" s="72">
        <v>11.57</v>
      </c>
      <c r="L7464">
        <v>1205.098388671875</v>
      </c>
      <c r="M7464">
        <v>858</v>
      </c>
      <c r="N7464">
        <v>2613.427734375</v>
      </c>
      <c r="Q7464">
        <v>1760</v>
      </c>
      <c r="R7464">
        <v>2955.662109375</v>
      </c>
    </row>
    <row r="7465" spans="8:18" x14ac:dyDescent="0.3">
      <c r="H7465" s="54">
        <f t="shared" si="235"/>
        <v>6</v>
      </c>
      <c r="I7465" s="55">
        <v>7461</v>
      </c>
      <c r="J7465" s="56">
        <f t="shared" si="234"/>
        <v>124.35</v>
      </c>
      <c r="K7465" s="72">
        <v>11.57</v>
      </c>
      <c r="L7465">
        <v>1205.098388671875</v>
      </c>
      <c r="M7465">
        <v>858</v>
      </c>
      <c r="N7465">
        <v>2538.75830078125</v>
      </c>
      <c r="Q7465">
        <v>858</v>
      </c>
      <c r="R7465">
        <v>2880.992919921875</v>
      </c>
    </row>
    <row r="7466" spans="8:18" x14ac:dyDescent="0.3">
      <c r="H7466" s="54">
        <f t="shared" si="235"/>
        <v>6</v>
      </c>
      <c r="I7466" s="55">
        <v>7462</v>
      </c>
      <c r="J7466" s="56">
        <f t="shared" si="234"/>
        <v>124.36666666666666</v>
      </c>
      <c r="K7466" s="72">
        <v>11.57</v>
      </c>
      <c r="L7466">
        <v>1149.4783935546875</v>
      </c>
      <c r="M7466">
        <v>858</v>
      </c>
      <c r="N7466">
        <v>2115.6318359375</v>
      </c>
      <c r="Q7466">
        <v>858</v>
      </c>
      <c r="R7466">
        <v>2613.427734375</v>
      </c>
    </row>
    <row r="7467" spans="8:18" x14ac:dyDescent="0.3">
      <c r="H7467" s="54">
        <f t="shared" si="235"/>
        <v>6</v>
      </c>
      <c r="I7467" s="55">
        <v>7463</v>
      </c>
      <c r="J7467" s="56">
        <f t="shared" si="234"/>
        <v>124.38333333333333</v>
      </c>
      <c r="K7467" s="72">
        <v>11.57</v>
      </c>
      <c r="L7467">
        <v>1140.447021484375</v>
      </c>
      <c r="M7467">
        <v>896</v>
      </c>
      <c r="N7467">
        <v>1930.5640869140625</v>
      </c>
      <c r="Q7467">
        <v>858</v>
      </c>
      <c r="R7467">
        <v>2538.75830078125</v>
      </c>
    </row>
    <row r="7468" spans="8:18" x14ac:dyDescent="0.3">
      <c r="H7468" s="54">
        <f t="shared" si="235"/>
        <v>6</v>
      </c>
      <c r="I7468" s="55">
        <v>7464</v>
      </c>
      <c r="J7468" s="56">
        <f t="shared" si="234"/>
        <v>124.39999999999999</v>
      </c>
      <c r="K7468" s="72">
        <v>11.47</v>
      </c>
      <c r="L7468">
        <v>1085.26416015625</v>
      </c>
      <c r="M7468">
        <v>896</v>
      </c>
      <c r="N7468">
        <v>1988.9052734375</v>
      </c>
      <c r="Q7468">
        <v>858</v>
      </c>
      <c r="R7468">
        <v>2115.6318359375</v>
      </c>
    </row>
    <row r="7469" spans="8:18" x14ac:dyDescent="0.3">
      <c r="H7469" s="54">
        <f t="shared" si="235"/>
        <v>6</v>
      </c>
      <c r="I7469" s="55">
        <v>7465</v>
      </c>
      <c r="J7469" s="56">
        <f t="shared" si="234"/>
        <v>124.41666666666667</v>
      </c>
      <c r="K7469" s="72">
        <v>13.08</v>
      </c>
      <c r="L7469">
        <v>1122.052734375</v>
      </c>
      <c r="M7469">
        <v>896</v>
      </c>
      <c r="N7469">
        <v>2057.85400390625</v>
      </c>
      <c r="Q7469">
        <v>896</v>
      </c>
      <c r="R7469">
        <v>1930.5640869140625</v>
      </c>
    </row>
    <row r="7470" spans="8:18" x14ac:dyDescent="0.3">
      <c r="H7470" s="54">
        <f t="shared" si="235"/>
        <v>6</v>
      </c>
      <c r="I7470" s="55">
        <v>7466</v>
      </c>
      <c r="J7470" s="56">
        <f t="shared" si="234"/>
        <v>124.43333333333334</v>
      </c>
      <c r="K7470" s="72">
        <v>12.78</v>
      </c>
      <c r="L7470">
        <v>1103.658447265625</v>
      </c>
      <c r="M7470">
        <v>896</v>
      </c>
      <c r="N7470">
        <v>2105.587646484375</v>
      </c>
      <c r="Q7470">
        <v>896</v>
      </c>
      <c r="R7470">
        <v>1988.9052734375</v>
      </c>
    </row>
    <row r="7471" spans="8:18" x14ac:dyDescent="0.3">
      <c r="H7471" s="54">
        <f t="shared" si="235"/>
        <v>6</v>
      </c>
      <c r="I7471" s="55">
        <v>7467</v>
      </c>
      <c r="J7471" s="56">
        <f t="shared" si="234"/>
        <v>124.45</v>
      </c>
      <c r="K7471" s="72">
        <v>12.48</v>
      </c>
      <c r="L7471">
        <v>1103.658447265625</v>
      </c>
      <c r="M7471">
        <v>896</v>
      </c>
      <c r="N7471">
        <v>2169.232421875</v>
      </c>
      <c r="Q7471">
        <v>896</v>
      </c>
      <c r="R7471">
        <v>2057.85400390625</v>
      </c>
    </row>
    <row r="7472" spans="8:18" x14ac:dyDescent="0.3">
      <c r="H7472" s="54">
        <f t="shared" si="235"/>
        <v>6</v>
      </c>
      <c r="I7472" s="55">
        <v>7468</v>
      </c>
      <c r="J7472" s="56">
        <f t="shared" si="234"/>
        <v>124.46666666666667</v>
      </c>
      <c r="K7472" s="72">
        <v>12.58</v>
      </c>
      <c r="L7472">
        <v>1103.658447265625</v>
      </c>
      <c r="M7472">
        <v>896</v>
      </c>
      <c r="N7472">
        <v>2270.00390625</v>
      </c>
      <c r="Q7472">
        <v>896</v>
      </c>
      <c r="R7472">
        <v>2105.587646484375</v>
      </c>
    </row>
    <row r="7473" spans="8:18" x14ac:dyDescent="0.3">
      <c r="H7473" s="54">
        <f t="shared" si="235"/>
        <v>6</v>
      </c>
      <c r="I7473" s="55">
        <v>7469</v>
      </c>
      <c r="J7473" s="56">
        <f t="shared" si="234"/>
        <v>124.48333333333333</v>
      </c>
      <c r="K7473" s="72">
        <v>11.78</v>
      </c>
      <c r="L7473">
        <v>1876.2193603515625</v>
      </c>
      <c r="M7473">
        <v>896</v>
      </c>
      <c r="N7473">
        <v>2450.3310546875</v>
      </c>
      <c r="Q7473">
        <v>896</v>
      </c>
      <c r="R7473">
        <v>2169.232421875</v>
      </c>
    </row>
    <row r="7474" spans="8:18" x14ac:dyDescent="0.3">
      <c r="H7474" s="54">
        <f t="shared" si="235"/>
        <v>6</v>
      </c>
      <c r="I7474" s="55">
        <v>7470</v>
      </c>
      <c r="J7474" s="56">
        <f t="shared" si="234"/>
        <v>124.5</v>
      </c>
      <c r="K7474" s="72">
        <v>11.68</v>
      </c>
      <c r="L7474">
        <v>1876.2193603515625</v>
      </c>
      <c r="M7474">
        <v>1837</v>
      </c>
      <c r="N7474">
        <v>2869.327392578125</v>
      </c>
      <c r="Q7474">
        <v>896</v>
      </c>
      <c r="R7474">
        <v>2270.00390625</v>
      </c>
    </row>
    <row r="7475" spans="8:18" x14ac:dyDescent="0.3">
      <c r="H7475" s="54">
        <f t="shared" si="235"/>
        <v>6</v>
      </c>
      <c r="I7475" s="55">
        <v>7471</v>
      </c>
      <c r="J7475" s="56">
        <f t="shared" si="234"/>
        <v>124.51666666666667</v>
      </c>
      <c r="K7475" s="72">
        <v>10.78</v>
      </c>
      <c r="L7475">
        <v>2961.4833984375</v>
      </c>
      <c r="M7475">
        <v>1837</v>
      </c>
      <c r="N7475">
        <v>2646.56982421875</v>
      </c>
      <c r="Q7475">
        <v>896</v>
      </c>
      <c r="R7475">
        <v>2450.3310546875</v>
      </c>
    </row>
    <row r="7476" spans="8:18" x14ac:dyDescent="0.3">
      <c r="H7476" s="54">
        <f t="shared" si="235"/>
        <v>6</v>
      </c>
      <c r="I7476" s="55">
        <v>7472</v>
      </c>
      <c r="J7476" s="56">
        <f t="shared" si="234"/>
        <v>124.53333333333333</v>
      </c>
      <c r="K7476" s="72">
        <v>10.78</v>
      </c>
      <c r="L7476">
        <v>2759.14599609375</v>
      </c>
      <c r="M7476">
        <v>1837</v>
      </c>
      <c r="N7476">
        <v>2338.952392578125</v>
      </c>
      <c r="Q7476">
        <v>1837</v>
      </c>
      <c r="R7476">
        <v>2869.327392578125</v>
      </c>
    </row>
    <row r="7477" spans="8:18" x14ac:dyDescent="0.3">
      <c r="H7477" s="54">
        <f t="shared" si="235"/>
        <v>6</v>
      </c>
      <c r="I7477" s="55">
        <v>7473</v>
      </c>
      <c r="J7477" s="56">
        <f t="shared" ref="J7477:J7540" si="236">I7477*$C$1</f>
        <v>124.55</v>
      </c>
      <c r="K7477" s="72">
        <v>10.78</v>
      </c>
      <c r="L7477">
        <v>3035.060791015625</v>
      </c>
      <c r="M7477">
        <v>1837</v>
      </c>
      <c r="N7477">
        <v>2864.0234375</v>
      </c>
      <c r="Q7477">
        <v>1837</v>
      </c>
      <c r="R7477">
        <v>2646.56982421875</v>
      </c>
    </row>
    <row r="7478" spans="8:18" x14ac:dyDescent="0.3">
      <c r="H7478" s="54">
        <f t="shared" si="235"/>
        <v>6</v>
      </c>
      <c r="I7478" s="55">
        <v>7474</v>
      </c>
      <c r="J7478" s="56">
        <f t="shared" si="236"/>
        <v>124.56666666666666</v>
      </c>
      <c r="K7478" s="72">
        <v>10.68</v>
      </c>
      <c r="L7478">
        <v>2851.117431640625</v>
      </c>
      <c r="M7478">
        <v>1837</v>
      </c>
      <c r="N7478">
        <v>2704.9111328125</v>
      </c>
      <c r="Q7478">
        <v>1837</v>
      </c>
      <c r="R7478">
        <v>2338.952392578125</v>
      </c>
    </row>
    <row r="7479" spans="8:18" x14ac:dyDescent="0.3">
      <c r="H7479" s="54">
        <f t="shared" si="235"/>
        <v>6</v>
      </c>
      <c r="I7479" s="55">
        <v>7475</v>
      </c>
      <c r="J7479" s="56">
        <f t="shared" si="236"/>
        <v>124.58333333333333</v>
      </c>
      <c r="K7479" s="72">
        <v>11.28</v>
      </c>
      <c r="L7479">
        <v>2575.203125</v>
      </c>
      <c r="M7479">
        <v>1837</v>
      </c>
      <c r="N7479">
        <v>2604.139892578125</v>
      </c>
      <c r="Q7479">
        <v>1837</v>
      </c>
      <c r="R7479">
        <v>2864.0234375</v>
      </c>
    </row>
    <row r="7480" spans="8:18" x14ac:dyDescent="0.3">
      <c r="H7480" s="54">
        <f t="shared" si="235"/>
        <v>6</v>
      </c>
      <c r="I7480" s="55">
        <v>7476</v>
      </c>
      <c r="J7480" s="56">
        <f t="shared" si="236"/>
        <v>124.6</v>
      </c>
      <c r="K7480" s="72">
        <v>12.68</v>
      </c>
      <c r="L7480">
        <v>2354.471435546875</v>
      </c>
      <c r="M7480">
        <v>1837</v>
      </c>
      <c r="N7480">
        <v>2540.494873046875</v>
      </c>
      <c r="Q7480">
        <v>1837</v>
      </c>
      <c r="R7480">
        <v>2704.9111328125</v>
      </c>
    </row>
    <row r="7481" spans="8:18" x14ac:dyDescent="0.3">
      <c r="H7481" s="54">
        <f t="shared" si="235"/>
        <v>6</v>
      </c>
      <c r="I7481" s="55">
        <v>7477</v>
      </c>
      <c r="J7481" s="56">
        <f t="shared" si="236"/>
        <v>124.61666666666666</v>
      </c>
      <c r="K7481" s="72">
        <v>14.18</v>
      </c>
      <c r="L7481">
        <v>2391.260009765625</v>
      </c>
      <c r="M7481">
        <v>1837</v>
      </c>
      <c r="N7481">
        <v>2349.56005859375</v>
      </c>
      <c r="Q7481">
        <v>1837</v>
      </c>
      <c r="R7481">
        <v>2604.139892578125</v>
      </c>
    </row>
    <row r="7482" spans="8:18" x14ac:dyDescent="0.3">
      <c r="H7482" s="54">
        <f t="shared" si="235"/>
        <v>6</v>
      </c>
      <c r="I7482" s="55">
        <v>7478</v>
      </c>
      <c r="J7482" s="56">
        <f t="shared" si="236"/>
        <v>124.63333333333333</v>
      </c>
      <c r="K7482" s="72">
        <v>16.18</v>
      </c>
      <c r="L7482">
        <v>2354.471435546875</v>
      </c>
      <c r="M7482">
        <v>1837</v>
      </c>
      <c r="N7482">
        <v>2471.54638671875</v>
      </c>
      <c r="Q7482">
        <v>1837</v>
      </c>
      <c r="R7482">
        <v>2540.494873046875</v>
      </c>
    </row>
    <row r="7483" spans="8:18" x14ac:dyDescent="0.3">
      <c r="H7483" s="54">
        <f t="shared" si="235"/>
        <v>6</v>
      </c>
      <c r="I7483" s="55">
        <v>7479</v>
      </c>
      <c r="J7483" s="56">
        <f t="shared" si="236"/>
        <v>124.64999999999999</v>
      </c>
      <c r="K7483" s="72">
        <v>19.28</v>
      </c>
      <c r="L7483">
        <v>2115.34521484375</v>
      </c>
      <c r="M7483">
        <v>1837</v>
      </c>
      <c r="N7483">
        <v>2879.9345703125</v>
      </c>
      <c r="Q7483">
        <v>1837</v>
      </c>
      <c r="R7483">
        <v>2349.56005859375</v>
      </c>
    </row>
    <row r="7484" spans="8:18" x14ac:dyDescent="0.3">
      <c r="H7484" s="54">
        <f t="shared" si="235"/>
        <v>6</v>
      </c>
      <c r="I7484" s="55">
        <v>7480</v>
      </c>
      <c r="J7484" s="56">
        <f t="shared" si="236"/>
        <v>124.66666666666667</v>
      </c>
      <c r="K7484" s="72">
        <v>17.98</v>
      </c>
      <c r="L7484">
        <v>1839.4307861328125</v>
      </c>
      <c r="M7484">
        <v>1837</v>
      </c>
      <c r="N7484">
        <v>2630.65869140625</v>
      </c>
      <c r="Q7484">
        <v>1837</v>
      </c>
      <c r="R7484">
        <v>2471.54638671875</v>
      </c>
    </row>
    <row r="7485" spans="8:18" x14ac:dyDescent="0.3">
      <c r="H7485" s="54">
        <f t="shared" si="235"/>
        <v>6</v>
      </c>
      <c r="I7485" s="55">
        <v>7481</v>
      </c>
      <c r="J7485" s="56">
        <f t="shared" si="236"/>
        <v>124.68333333333334</v>
      </c>
      <c r="K7485" s="72">
        <v>17.48</v>
      </c>
      <c r="L7485">
        <v>1802.64208984375</v>
      </c>
      <c r="M7485">
        <v>1837</v>
      </c>
      <c r="N7485">
        <v>2561.709716796875</v>
      </c>
      <c r="Q7485">
        <v>1837</v>
      </c>
      <c r="R7485">
        <v>2879.9345703125</v>
      </c>
    </row>
    <row r="7486" spans="8:18" x14ac:dyDescent="0.3">
      <c r="H7486" s="54">
        <f t="shared" si="235"/>
        <v>6</v>
      </c>
      <c r="I7486" s="55">
        <v>7482</v>
      </c>
      <c r="J7486" s="56">
        <f t="shared" si="236"/>
        <v>124.7</v>
      </c>
      <c r="K7486" s="72">
        <v>15.18</v>
      </c>
      <c r="L7486">
        <v>1581.910400390625</v>
      </c>
      <c r="M7486">
        <v>1837</v>
      </c>
      <c r="N7486">
        <v>2519.27978515625</v>
      </c>
      <c r="Q7486">
        <v>1837</v>
      </c>
      <c r="R7486">
        <v>2630.65869140625</v>
      </c>
    </row>
    <row r="7487" spans="8:18" x14ac:dyDescent="0.3">
      <c r="H7487" s="54">
        <f t="shared" si="235"/>
        <v>6</v>
      </c>
      <c r="I7487" s="55">
        <v>7483</v>
      </c>
      <c r="J7487" s="56">
        <f t="shared" si="236"/>
        <v>124.71666666666667</v>
      </c>
      <c r="K7487" s="72">
        <v>12.88</v>
      </c>
      <c r="L7487">
        <v>1379.572998046875</v>
      </c>
      <c r="M7487">
        <v>896</v>
      </c>
      <c r="N7487">
        <v>2455.635009765625</v>
      </c>
      <c r="Q7487">
        <v>1837</v>
      </c>
      <c r="R7487">
        <v>2561.709716796875</v>
      </c>
    </row>
    <row r="7488" spans="8:18" x14ac:dyDescent="0.3">
      <c r="H7488" s="54">
        <f t="shared" si="235"/>
        <v>6</v>
      </c>
      <c r="I7488" s="55">
        <v>7484</v>
      </c>
      <c r="J7488" s="56">
        <f t="shared" si="236"/>
        <v>124.73333333333333</v>
      </c>
      <c r="K7488" s="72">
        <v>11.88</v>
      </c>
      <c r="L7488">
        <v>1195.6300048828125</v>
      </c>
      <c r="M7488">
        <v>896</v>
      </c>
      <c r="N7488">
        <v>2227.573974609375</v>
      </c>
      <c r="Q7488">
        <v>1837</v>
      </c>
      <c r="R7488">
        <v>2519.27978515625</v>
      </c>
    </row>
    <row r="7489" spans="8:18" x14ac:dyDescent="0.3">
      <c r="H7489" s="54">
        <f t="shared" si="235"/>
        <v>6</v>
      </c>
      <c r="I7489" s="55">
        <v>7485</v>
      </c>
      <c r="J7489" s="56">
        <f t="shared" si="236"/>
        <v>124.75</v>
      </c>
      <c r="K7489" s="72">
        <v>10.98</v>
      </c>
      <c r="L7489">
        <v>1195.6300048828125</v>
      </c>
      <c r="M7489">
        <v>896</v>
      </c>
      <c r="N7489">
        <v>2163.9287109375</v>
      </c>
      <c r="Q7489">
        <v>896</v>
      </c>
      <c r="R7489">
        <v>2455.635009765625</v>
      </c>
    </row>
    <row r="7490" spans="8:18" x14ac:dyDescent="0.3">
      <c r="H7490" s="54">
        <f t="shared" si="235"/>
        <v>6</v>
      </c>
      <c r="I7490" s="55">
        <v>7486</v>
      </c>
      <c r="J7490" s="56">
        <f t="shared" si="236"/>
        <v>124.76666666666667</v>
      </c>
      <c r="K7490" s="72">
        <v>10.08</v>
      </c>
      <c r="L7490">
        <v>1140.447021484375</v>
      </c>
      <c r="M7490">
        <v>896</v>
      </c>
      <c r="N7490">
        <v>1803.2740478515625</v>
      </c>
      <c r="Q7490">
        <v>896</v>
      </c>
      <c r="R7490">
        <v>2227.573974609375</v>
      </c>
    </row>
    <row r="7491" spans="8:18" x14ac:dyDescent="0.3">
      <c r="H7491" s="54">
        <f t="shared" si="235"/>
        <v>6</v>
      </c>
      <c r="I7491" s="55">
        <v>7487</v>
      </c>
      <c r="J7491" s="56">
        <f t="shared" si="236"/>
        <v>124.78333333333333</v>
      </c>
      <c r="K7491" s="72">
        <v>10.08</v>
      </c>
      <c r="L7491">
        <v>1369.18896484375</v>
      </c>
      <c r="M7491">
        <v>0</v>
      </c>
      <c r="N7491">
        <v>1977.51123046875</v>
      </c>
      <c r="Q7491">
        <v>896</v>
      </c>
      <c r="R7491">
        <v>2163.9287109375</v>
      </c>
    </row>
    <row r="7492" spans="8:18" x14ac:dyDescent="0.3">
      <c r="H7492" s="54">
        <f t="shared" si="235"/>
        <v>6</v>
      </c>
      <c r="I7492" s="55">
        <v>7488</v>
      </c>
      <c r="J7492" s="56">
        <f t="shared" si="236"/>
        <v>124.8</v>
      </c>
      <c r="K7492" s="72">
        <v>9.7799999999999994</v>
      </c>
      <c r="L7492">
        <v>1324.297607421875</v>
      </c>
      <c r="M7492">
        <v>0</v>
      </c>
      <c r="N7492">
        <v>2027.893798828125</v>
      </c>
      <c r="Q7492">
        <v>896</v>
      </c>
      <c r="R7492">
        <v>1803.2740478515625</v>
      </c>
    </row>
    <row r="7493" spans="8:18" x14ac:dyDescent="0.3">
      <c r="H7493" s="54">
        <f t="shared" si="235"/>
        <v>6</v>
      </c>
      <c r="I7493" s="55">
        <v>7489</v>
      </c>
      <c r="J7493" s="56">
        <f t="shared" si="236"/>
        <v>124.81666666666666</v>
      </c>
      <c r="K7493" s="72">
        <v>11.23</v>
      </c>
      <c r="L7493">
        <v>1346.7432861328125</v>
      </c>
      <c r="M7493">
        <v>0</v>
      </c>
      <c r="N7493">
        <v>2071.978515625</v>
      </c>
      <c r="Q7493">
        <v>0</v>
      </c>
      <c r="R7493">
        <v>1977.51123046875</v>
      </c>
    </row>
    <row r="7494" spans="8:18" x14ac:dyDescent="0.3">
      <c r="H7494" s="54">
        <f t="shared" ref="H7494:H7557" si="237">ROUNDUP(J7494/24,0)</f>
        <v>6</v>
      </c>
      <c r="I7494" s="55">
        <v>7490</v>
      </c>
      <c r="J7494" s="56">
        <f t="shared" si="236"/>
        <v>124.83333333333333</v>
      </c>
      <c r="K7494" s="72">
        <v>12.43</v>
      </c>
      <c r="L7494">
        <v>1346.7432861328125</v>
      </c>
      <c r="M7494">
        <v>0</v>
      </c>
      <c r="N7494">
        <v>2172.7431640625</v>
      </c>
      <c r="Q7494">
        <v>0</v>
      </c>
      <c r="R7494">
        <v>2027.893798828125</v>
      </c>
    </row>
    <row r="7495" spans="8:18" x14ac:dyDescent="0.3">
      <c r="H7495" s="54">
        <f t="shared" si="237"/>
        <v>6</v>
      </c>
      <c r="I7495" s="55">
        <v>7491</v>
      </c>
      <c r="J7495" s="56">
        <f t="shared" si="236"/>
        <v>124.85</v>
      </c>
      <c r="K7495" s="72">
        <v>12.33</v>
      </c>
      <c r="L7495">
        <v>1346.7432861328125</v>
      </c>
      <c r="M7495">
        <v>0</v>
      </c>
      <c r="N7495">
        <v>2323.890625</v>
      </c>
      <c r="Q7495">
        <v>0</v>
      </c>
      <c r="R7495">
        <v>2071.978515625</v>
      </c>
    </row>
    <row r="7496" spans="8:18" x14ac:dyDescent="0.3">
      <c r="H7496" s="54">
        <f t="shared" si="237"/>
        <v>6</v>
      </c>
      <c r="I7496" s="55">
        <v>7492</v>
      </c>
      <c r="J7496" s="56">
        <f t="shared" si="236"/>
        <v>124.86666666666666</v>
      </c>
      <c r="K7496" s="72">
        <v>12.83</v>
      </c>
      <c r="L7496">
        <v>1346.7432861328125</v>
      </c>
      <c r="M7496">
        <v>0</v>
      </c>
      <c r="N7496">
        <v>2361.677490234375</v>
      </c>
      <c r="Q7496">
        <v>0</v>
      </c>
      <c r="R7496">
        <v>2172.7431640625</v>
      </c>
    </row>
    <row r="7497" spans="8:18" x14ac:dyDescent="0.3">
      <c r="H7497" s="54">
        <f t="shared" si="237"/>
        <v>6</v>
      </c>
      <c r="I7497" s="55">
        <v>7493</v>
      </c>
      <c r="J7497" s="56">
        <f t="shared" si="236"/>
        <v>124.88333333333333</v>
      </c>
      <c r="K7497" s="72">
        <v>13.33</v>
      </c>
      <c r="L7497">
        <v>1593.646240234375</v>
      </c>
      <c r="M7497">
        <v>0</v>
      </c>
      <c r="N7497">
        <v>2393.16650390625</v>
      </c>
      <c r="Q7497">
        <v>0</v>
      </c>
      <c r="R7497">
        <v>2323.890625</v>
      </c>
    </row>
    <row r="7498" spans="8:18" x14ac:dyDescent="0.3">
      <c r="H7498" s="54">
        <f t="shared" si="237"/>
        <v>6</v>
      </c>
      <c r="I7498" s="55">
        <v>7494</v>
      </c>
      <c r="J7498" s="56">
        <f t="shared" si="236"/>
        <v>124.89999999999999</v>
      </c>
      <c r="K7498" s="72">
        <v>13.63</v>
      </c>
      <c r="L7498">
        <v>1593.646240234375</v>
      </c>
      <c r="M7498">
        <v>1623</v>
      </c>
      <c r="N7498">
        <v>2764.737060546875</v>
      </c>
      <c r="Q7498">
        <v>0</v>
      </c>
      <c r="R7498">
        <v>2361.677490234375</v>
      </c>
    </row>
    <row r="7499" spans="8:18" x14ac:dyDescent="0.3">
      <c r="H7499" s="54">
        <f t="shared" si="237"/>
        <v>6</v>
      </c>
      <c r="I7499" s="55">
        <v>7495</v>
      </c>
      <c r="J7499" s="56">
        <f t="shared" si="236"/>
        <v>124.91666666666667</v>
      </c>
      <c r="K7499" s="72">
        <v>13.63</v>
      </c>
      <c r="L7499">
        <v>1975.223388671875</v>
      </c>
      <c r="M7499">
        <v>1623</v>
      </c>
      <c r="N7499">
        <v>2890.693359375</v>
      </c>
      <c r="Q7499">
        <v>0</v>
      </c>
      <c r="R7499">
        <v>2393.16650390625</v>
      </c>
    </row>
    <row r="7500" spans="8:18" x14ac:dyDescent="0.3">
      <c r="H7500" s="54">
        <f t="shared" si="237"/>
        <v>6</v>
      </c>
      <c r="I7500" s="55">
        <v>7496</v>
      </c>
      <c r="J7500" s="56">
        <f t="shared" si="236"/>
        <v>124.93333333333334</v>
      </c>
      <c r="K7500" s="72">
        <v>13.73</v>
      </c>
      <c r="L7500">
        <v>1952.7777099609375</v>
      </c>
      <c r="M7500">
        <v>1623</v>
      </c>
      <c r="N7500">
        <v>2600.994140625</v>
      </c>
      <c r="Q7500">
        <v>1623</v>
      </c>
      <c r="R7500">
        <v>2764.737060546875</v>
      </c>
    </row>
    <row r="7501" spans="8:18" x14ac:dyDescent="0.3">
      <c r="H7501" s="54">
        <f t="shared" si="237"/>
        <v>6</v>
      </c>
      <c r="I7501" s="55">
        <v>7497</v>
      </c>
      <c r="J7501" s="56">
        <f t="shared" si="236"/>
        <v>124.95</v>
      </c>
      <c r="K7501" s="72">
        <v>13.63</v>
      </c>
      <c r="L7501">
        <v>1885.4405517578125</v>
      </c>
      <c r="M7501">
        <v>1623</v>
      </c>
      <c r="N7501">
        <v>2815.119384765625</v>
      </c>
      <c r="Q7501">
        <v>1623</v>
      </c>
      <c r="R7501">
        <v>2890.693359375</v>
      </c>
    </row>
    <row r="7502" spans="8:18" x14ac:dyDescent="0.3">
      <c r="H7502" s="54">
        <f t="shared" si="237"/>
        <v>6</v>
      </c>
      <c r="I7502" s="55">
        <v>7498</v>
      </c>
      <c r="J7502" s="56">
        <f t="shared" si="236"/>
        <v>124.96666666666667</v>
      </c>
      <c r="K7502" s="72">
        <v>13.63</v>
      </c>
      <c r="L7502">
        <v>2222.126220703125</v>
      </c>
      <c r="M7502">
        <v>1623</v>
      </c>
      <c r="N7502">
        <v>2714.354736328125</v>
      </c>
      <c r="Q7502">
        <v>1623</v>
      </c>
      <c r="R7502">
        <v>2600.994140625</v>
      </c>
    </row>
    <row r="7503" spans="8:18" x14ac:dyDescent="0.3">
      <c r="H7503" s="54">
        <f t="shared" si="237"/>
        <v>6</v>
      </c>
      <c r="I7503" s="55">
        <v>7499</v>
      </c>
      <c r="J7503" s="56">
        <f t="shared" si="236"/>
        <v>124.98333333333333</v>
      </c>
      <c r="K7503" s="72">
        <v>14.23</v>
      </c>
      <c r="L7503">
        <v>1773.2119140625</v>
      </c>
      <c r="M7503">
        <v>1623</v>
      </c>
      <c r="N7503">
        <v>2714.354736328125</v>
      </c>
      <c r="Q7503">
        <v>1623</v>
      </c>
      <c r="R7503">
        <v>2815.119384765625</v>
      </c>
    </row>
    <row r="7504" spans="8:18" x14ac:dyDescent="0.3">
      <c r="H7504" s="54">
        <f t="shared" si="237"/>
        <v>6</v>
      </c>
      <c r="I7504" s="55">
        <v>7500</v>
      </c>
      <c r="J7504" s="56">
        <f t="shared" si="236"/>
        <v>125</v>
      </c>
      <c r="K7504" s="72">
        <v>14.53</v>
      </c>
      <c r="L7504">
        <v>1728.3204345703125</v>
      </c>
      <c r="M7504">
        <v>1623</v>
      </c>
      <c r="N7504">
        <v>2456.14453125</v>
      </c>
      <c r="Q7504">
        <v>1623</v>
      </c>
      <c r="R7504">
        <v>2714.354736328125</v>
      </c>
    </row>
    <row r="7505" spans="8:18" x14ac:dyDescent="0.3">
      <c r="H7505" s="54">
        <f t="shared" si="237"/>
        <v>6</v>
      </c>
      <c r="I7505" s="55">
        <v>7501</v>
      </c>
      <c r="J7505" s="56">
        <f t="shared" si="236"/>
        <v>125.01666666666667</v>
      </c>
      <c r="K7505" s="72">
        <v>14.83</v>
      </c>
      <c r="L7505">
        <v>1660.9832763671875</v>
      </c>
      <c r="M7505">
        <v>1623</v>
      </c>
      <c r="N7505">
        <v>2506.52685546875</v>
      </c>
      <c r="Q7505">
        <v>1623</v>
      </c>
      <c r="R7505">
        <v>2714.354736328125</v>
      </c>
    </row>
    <row r="7506" spans="8:18" x14ac:dyDescent="0.3">
      <c r="H7506" s="54">
        <f t="shared" si="237"/>
        <v>6</v>
      </c>
      <c r="I7506" s="55">
        <v>7502</v>
      </c>
      <c r="J7506" s="56">
        <f t="shared" si="236"/>
        <v>125.03333333333333</v>
      </c>
      <c r="K7506" s="72">
        <v>14.93</v>
      </c>
      <c r="L7506">
        <v>1391.6346435546875</v>
      </c>
      <c r="M7506">
        <v>1623</v>
      </c>
      <c r="N7506">
        <v>2714.354736328125</v>
      </c>
      <c r="Q7506">
        <v>1623</v>
      </c>
      <c r="R7506">
        <v>2456.14453125</v>
      </c>
    </row>
    <row r="7507" spans="8:18" x14ac:dyDescent="0.3">
      <c r="H7507" s="54">
        <f t="shared" si="237"/>
        <v>6</v>
      </c>
      <c r="I7507" s="55">
        <v>7503</v>
      </c>
      <c r="J7507" s="56">
        <f t="shared" si="236"/>
        <v>125.05</v>
      </c>
      <c r="K7507" s="72">
        <v>15.13</v>
      </c>
      <c r="L7507">
        <v>1840.5491943359375</v>
      </c>
      <c r="M7507">
        <v>1623</v>
      </c>
      <c r="N7507">
        <v>2714.354736328125</v>
      </c>
      <c r="Q7507">
        <v>1623</v>
      </c>
      <c r="R7507">
        <v>2506.52685546875</v>
      </c>
    </row>
    <row r="7508" spans="8:18" x14ac:dyDescent="0.3">
      <c r="H7508" s="54">
        <f t="shared" si="237"/>
        <v>6</v>
      </c>
      <c r="I7508" s="55">
        <v>7504</v>
      </c>
      <c r="J7508" s="56">
        <f t="shared" si="236"/>
        <v>125.06666666666666</v>
      </c>
      <c r="K7508" s="72">
        <v>15.43</v>
      </c>
      <c r="L7508">
        <v>1840.5491943359375</v>
      </c>
      <c r="M7508">
        <v>1623</v>
      </c>
      <c r="N7508">
        <v>2689.16357421875</v>
      </c>
      <c r="Q7508">
        <v>1623</v>
      </c>
      <c r="R7508">
        <v>2714.354736328125</v>
      </c>
    </row>
    <row r="7509" spans="8:18" x14ac:dyDescent="0.3">
      <c r="H7509" s="54">
        <f t="shared" si="237"/>
        <v>6</v>
      </c>
      <c r="I7509" s="55">
        <v>7505</v>
      </c>
      <c r="J7509" s="56">
        <f t="shared" si="236"/>
        <v>125.08333333333333</v>
      </c>
      <c r="K7509" s="72">
        <v>15.53</v>
      </c>
      <c r="L7509">
        <v>1728.3204345703125</v>
      </c>
      <c r="M7509">
        <v>1623</v>
      </c>
      <c r="N7509">
        <v>2468.740234375</v>
      </c>
      <c r="Q7509">
        <v>1623</v>
      </c>
      <c r="R7509">
        <v>2714.354736328125</v>
      </c>
    </row>
    <row r="7510" spans="8:18" x14ac:dyDescent="0.3">
      <c r="H7510" s="54">
        <f t="shared" si="237"/>
        <v>6</v>
      </c>
      <c r="I7510" s="55">
        <v>7506</v>
      </c>
      <c r="J7510" s="56">
        <f t="shared" si="236"/>
        <v>125.1</v>
      </c>
      <c r="K7510" s="72">
        <v>15.13</v>
      </c>
      <c r="L7510">
        <v>1907.8863525390625</v>
      </c>
      <c r="M7510">
        <v>1623</v>
      </c>
      <c r="N7510">
        <v>2468.740234375</v>
      </c>
      <c r="Q7510">
        <v>1623</v>
      </c>
      <c r="R7510">
        <v>2689.16357421875</v>
      </c>
    </row>
    <row r="7511" spans="8:18" x14ac:dyDescent="0.3">
      <c r="H7511" s="54">
        <f t="shared" si="237"/>
        <v>6</v>
      </c>
      <c r="I7511" s="55">
        <v>7507</v>
      </c>
      <c r="J7511" s="56">
        <f t="shared" si="236"/>
        <v>125.11666666666666</v>
      </c>
      <c r="K7511" s="72">
        <v>13.63</v>
      </c>
      <c r="L7511">
        <v>1660.9832763671875</v>
      </c>
      <c r="M7511">
        <v>0</v>
      </c>
      <c r="N7511">
        <v>2418.357666015625</v>
      </c>
      <c r="Q7511">
        <v>1623</v>
      </c>
      <c r="R7511">
        <v>2468.740234375</v>
      </c>
    </row>
    <row r="7512" spans="8:18" x14ac:dyDescent="0.3">
      <c r="H7512" s="54">
        <f t="shared" si="237"/>
        <v>6</v>
      </c>
      <c r="I7512" s="55">
        <v>7508</v>
      </c>
      <c r="J7512" s="56">
        <f t="shared" si="236"/>
        <v>125.13333333333333</v>
      </c>
      <c r="K7512" s="72">
        <v>13.43</v>
      </c>
      <c r="L7512">
        <v>1436.5262451171875</v>
      </c>
      <c r="M7512">
        <v>0</v>
      </c>
      <c r="N7512">
        <v>2254.61474609375</v>
      </c>
      <c r="Q7512">
        <v>1623</v>
      </c>
      <c r="R7512">
        <v>2468.740234375</v>
      </c>
    </row>
    <row r="7513" spans="8:18" x14ac:dyDescent="0.3">
      <c r="H7513" s="54">
        <f t="shared" si="237"/>
        <v>6</v>
      </c>
      <c r="I7513" s="55">
        <v>7509</v>
      </c>
      <c r="J7513" s="56">
        <f t="shared" si="236"/>
        <v>125.14999999999999</v>
      </c>
      <c r="K7513" s="72">
        <v>13.63</v>
      </c>
      <c r="L7513">
        <v>1436.5262451171875</v>
      </c>
      <c r="M7513">
        <v>0</v>
      </c>
      <c r="N7513">
        <v>2191.63671875</v>
      </c>
      <c r="Q7513">
        <v>0</v>
      </c>
      <c r="R7513">
        <v>2418.357666015625</v>
      </c>
    </row>
    <row r="7514" spans="8:18" x14ac:dyDescent="0.3">
      <c r="H7514" s="54">
        <f t="shared" si="237"/>
        <v>6</v>
      </c>
      <c r="I7514" s="55">
        <v>7510</v>
      </c>
      <c r="J7514" s="56">
        <f t="shared" si="236"/>
        <v>125.16666666666667</v>
      </c>
      <c r="K7514" s="72">
        <v>13.33</v>
      </c>
      <c r="L7514">
        <v>1369.18896484375</v>
      </c>
      <c r="M7514">
        <v>0</v>
      </c>
      <c r="N7514">
        <v>2141.254150390625</v>
      </c>
      <c r="Q7514">
        <v>0</v>
      </c>
      <c r="R7514">
        <v>2254.61474609375</v>
      </c>
    </row>
    <row r="7515" spans="8:18" x14ac:dyDescent="0.3">
      <c r="H7515" s="54">
        <f t="shared" si="237"/>
        <v>6</v>
      </c>
      <c r="I7515" s="55">
        <v>7511</v>
      </c>
      <c r="J7515" s="56">
        <f t="shared" si="236"/>
        <v>125.18333333333334</v>
      </c>
      <c r="K7515" s="72">
        <v>12.73</v>
      </c>
      <c r="L7515">
        <v>1316.3526611328125</v>
      </c>
      <c r="M7515">
        <v>0</v>
      </c>
      <c r="N7515">
        <v>2634.811279296875</v>
      </c>
      <c r="Q7515">
        <v>0</v>
      </c>
      <c r="R7515">
        <v>2191.63671875</v>
      </c>
    </row>
    <row r="7516" spans="8:18" x14ac:dyDescent="0.3">
      <c r="H7516" s="54">
        <f t="shared" si="237"/>
        <v>6</v>
      </c>
      <c r="I7516" s="55">
        <v>7512</v>
      </c>
      <c r="J7516" s="56">
        <f t="shared" si="236"/>
        <v>125.2</v>
      </c>
      <c r="K7516" s="72">
        <v>11.83</v>
      </c>
      <c r="L7516">
        <v>1273.193603515625</v>
      </c>
      <c r="M7516">
        <v>0</v>
      </c>
      <c r="N7516">
        <v>2701.940185546875</v>
      </c>
      <c r="Q7516">
        <v>0</v>
      </c>
      <c r="R7516">
        <v>2141.254150390625</v>
      </c>
    </row>
    <row r="7517" spans="8:18" x14ac:dyDescent="0.3">
      <c r="H7517" s="54">
        <f t="shared" si="237"/>
        <v>6</v>
      </c>
      <c r="I7517" s="55">
        <v>7513</v>
      </c>
      <c r="J7517" s="56">
        <f t="shared" si="236"/>
        <v>125.21666666666667</v>
      </c>
      <c r="K7517" s="72">
        <v>7.54</v>
      </c>
      <c r="L7517">
        <v>1294.7730712890625</v>
      </c>
      <c r="M7517">
        <v>0</v>
      </c>
      <c r="N7517">
        <v>2760.677978515625</v>
      </c>
      <c r="Q7517">
        <v>0</v>
      </c>
      <c r="R7517">
        <v>2634.811279296875</v>
      </c>
    </row>
    <row r="7518" spans="8:18" x14ac:dyDescent="0.3">
      <c r="H7518" s="54">
        <f t="shared" si="237"/>
        <v>6</v>
      </c>
      <c r="I7518" s="55">
        <v>7514</v>
      </c>
      <c r="J7518" s="56">
        <f t="shared" si="236"/>
        <v>125.23333333333333</v>
      </c>
      <c r="K7518" s="72">
        <v>6.74</v>
      </c>
      <c r="L7518">
        <v>1294.7730712890625</v>
      </c>
      <c r="M7518">
        <v>0</v>
      </c>
      <c r="N7518">
        <v>2894.935791015625</v>
      </c>
      <c r="Q7518">
        <v>0</v>
      </c>
      <c r="R7518">
        <v>2701.940185546875</v>
      </c>
    </row>
    <row r="7519" spans="8:18" x14ac:dyDescent="0.3">
      <c r="H7519" s="54">
        <f t="shared" si="237"/>
        <v>6</v>
      </c>
      <c r="I7519" s="55">
        <v>7515</v>
      </c>
      <c r="J7519" s="56">
        <f t="shared" si="236"/>
        <v>125.25</v>
      </c>
      <c r="K7519" s="72">
        <v>7.54</v>
      </c>
      <c r="L7519">
        <v>1294.7730712890625</v>
      </c>
      <c r="M7519">
        <v>0</v>
      </c>
      <c r="N7519">
        <v>3096.32275390625</v>
      </c>
      <c r="Q7519">
        <v>0</v>
      </c>
      <c r="R7519">
        <v>2760.677978515625</v>
      </c>
    </row>
    <row r="7520" spans="8:18" x14ac:dyDescent="0.3">
      <c r="H7520" s="54">
        <f t="shared" si="237"/>
        <v>6</v>
      </c>
      <c r="I7520" s="55">
        <v>7516</v>
      </c>
      <c r="J7520" s="56">
        <f t="shared" si="236"/>
        <v>125.26666666666667</v>
      </c>
      <c r="K7520" s="72">
        <v>7.34</v>
      </c>
      <c r="L7520">
        <v>1294.7730712890625</v>
      </c>
      <c r="M7520">
        <v>0</v>
      </c>
      <c r="N7520">
        <v>3146.66943359375</v>
      </c>
      <c r="Q7520">
        <v>0</v>
      </c>
      <c r="R7520">
        <v>2894.935791015625</v>
      </c>
    </row>
    <row r="7521" spans="8:18" x14ac:dyDescent="0.3">
      <c r="H7521" s="54">
        <f t="shared" si="237"/>
        <v>6</v>
      </c>
      <c r="I7521" s="55">
        <v>7517</v>
      </c>
      <c r="J7521" s="56">
        <f t="shared" si="236"/>
        <v>125.28333333333333</v>
      </c>
      <c r="K7521" s="72">
        <v>6.64</v>
      </c>
      <c r="L7521">
        <v>1532.148193359375</v>
      </c>
      <c r="M7521">
        <v>0</v>
      </c>
      <c r="N7521">
        <v>3188.625</v>
      </c>
      <c r="Q7521">
        <v>0</v>
      </c>
      <c r="R7521">
        <v>3096.32275390625</v>
      </c>
    </row>
    <row r="7522" spans="8:18" x14ac:dyDescent="0.3">
      <c r="H7522" s="54">
        <f t="shared" si="237"/>
        <v>6</v>
      </c>
      <c r="I7522" s="55">
        <v>7518</v>
      </c>
      <c r="J7522" s="56">
        <f t="shared" si="236"/>
        <v>125.3</v>
      </c>
      <c r="K7522" s="72">
        <v>6.34</v>
      </c>
      <c r="L7522">
        <v>1532.148193359375</v>
      </c>
      <c r="M7522">
        <v>2573</v>
      </c>
      <c r="N7522">
        <v>3683.701171875</v>
      </c>
      <c r="Q7522">
        <v>0</v>
      </c>
      <c r="R7522">
        <v>3146.66943359375</v>
      </c>
    </row>
    <row r="7523" spans="8:18" x14ac:dyDescent="0.3">
      <c r="H7523" s="54">
        <f t="shared" si="237"/>
        <v>6</v>
      </c>
      <c r="I7523" s="55">
        <v>7519</v>
      </c>
      <c r="J7523" s="56">
        <f t="shared" si="236"/>
        <v>125.31666666666666</v>
      </c>
      <c r="K7523" s="72">
        <v>6.54</v>
      </c>
      <c r="L7523">
        <v>1899.0006103515625</v>
      </c>
      <c r="M7523">
        <v>2573</v>
      </c>
      <c r="N7523">
        <v>3851.523681640625</v>
      </c>
      <c r="Q7523">
        <v>0</v>
      </c>
      <c r="R7523">
        <v>3188.625</v>
      </c>
    </row>
    <row r="7524" spans="8:18" x14ac:dyDescent="0.3">
      <c r="H7524" s="54">
        <f t="shared" si="237"/>
        <v>6</v>
      </c>
      <c r="I7524" s="55">
        <v>7520</v>
      </c>
      <c r="J7524" s="56">
        <f t="shared" si="236"/>
        <v>125.33333333333333</v>
      </c>
      <c r="K7524" s="72">
        <v>7.04</v>
      </c>
      <c r="L7524">
        <v>1877.4210205078125</v>
      </c>
      <c r="M7524">
        <v>2573</v>
      </c>
      <c r="N7524">
        <v>3465.5322265625</v>
      </c>
      <c r="Q7524">
        <v>2573</v>
      </c>
      <c r="R7524">
        <v>3683.701171875</v>
      </c>
    </row>
    <row r="7525" spans="8:18" x14ac:dyDescent="0.3">
      <c r="H7525" s="54">
        <f t="shared" si="237"/>
        <v>6</v>
      </c>
      <c r="I7525" s="55">
        <v>7521</v>
      </c>
      <c r="J7525" s="56">
        <f t="shared" si="236"/>
        <v>125.35</v>
      </c>
      <c r="K7525" s="72">
        <v>7.54</v>
      </c>
      <c r="L7525">
        <v>1812.682373046875</v>
      </c>
      <c r="M7525">
        <v>2573</v>
      </c>
      <c r="N7525">
        <v>3750.830078125</v>
      </c>
      <c r="Q7525">
        <v>2573</v>
      </c>
      <c r="R7525">
        <v>3851.523681640625</v>
      </c>
    </row>
    <row r="7526" spans="8:18" x14ac:dyDescent="0.3">
      <c r="H7526" s="54">
        <f t="shared" si="237"/>
        <v>6</v>
      </c>
      <c r="I7526" s="55">
        <v>7522</v>
      </c>
      <c r="J7526" s="56">
        <f t="shared" si="236"/>
        <v>125.36666666666666</v>
      </c>
      <c r="K7526" s="72">
        <v>8.24</v>
      </c>
      <c r="L7526">
        <v>2136.37548828125</v>
      </c>
      <c r="M7526">
        <v>2573</v>
      </c>
      <c r="N7526">
        <v>3616.572265625</v>
      </c>
      <c r="Q7526">
        <v>2573</v>
      </c>
      <c r="R7526">
        <v>3465.5322265625</v>
      </c>
    </row>
    <row r="7527" spans="8:18" x14ac:dyDescent="0.3">
      <c r="H7527" s="54">
        <f t="shared" si="237"/>
        <v>6</v>
      </c>
      <c r="I7527" s="55">
        <v>7523</v>
      </c>
      <c r="J7527" s="56">
        <f t="shared" si="236"/>
        <v>125.38333333333333</v>
      </c>
      <c r="K7527" s="72">
        <v>9.14</v>
      </c>
      <c r="L7527">
        <v>1704.7845458984375</v>
      </c>
      <c r="M7527">
        <v>2573</v>
      </c>
      <c r="N7527">
        <v>3616.572265625</v>
      </c>
      <c r="Q7527">
        <v>2573</v>
      </c>
      <c r="R7527">
        <v>3750.830078125</v>
      </c>
    </row>
    <row r="7528" spans="8:18" x14ac:dyDescent="0.3">
      <c r="H7528" s="54">
        <f t="shared" si="237"/>
        <v>6</v>
      </c>
      <c r="I7528" s="55">
        <v>7524</v>
      </c>
      <c r="J7528" s="56">
        <f t="shared" si="236"/>
        <v>125.39999999999999</v>
      </c>
      <c r="K7528" s="72">
        <v>10.039999999999999</v>
      </c>
      <c r="L7528">
        <v>1661.62548828125</v>
      </c>
      <c r="M7528">
        <v>2573</v>
      </c>
      <c r="N7528">
        <v>3272.5361328125</v>
      </c>
      <c r="Q7528">
        <v>2573</v>
      </c>
      <c r="R7528">
        <v>3616.572265625</v>
      </c>
    </row>
    <row r="7529" spans="8:18" x14ac:dyDescent="0.3">
      <c r="H7529" s="54">
        <f t="shared" si="237"/>
        <v>6</v>
      </c>
      <c r="I7529" s="55">
        <v>7525</v>
      </c>
      <c r="J7529" s="56">
        <f t="shared" si="236"/>
        <v>125.41666666666667</v>
      </c>
      <c r="K7529" s="72">
        <v>11.14</v>
      </c>
      <c r="L7529">
        <v>1596.8868408203125</v>
      </c>
      <c r="M7529">
        <v>2573</v>
      </c>
      <c r="N7529">
        <v>3339.6650390625</v>
      </c>
      <c r="Q7529">
        <v>2573</v>
      </c>
      <c r="R7529">
        <v>3616.572265625</v>
      </c>
    </row>
    <row r="7530" spans="8:18" x14ac:dyDescent="0.3">
      <c r="H7530" s="54">
        <f t="shared" si="237"/>
        <v>6</v>
      </c>
      <c r="I7530" s="55">
        <v>7526</v>
      </c>
      <c r="J7530" s="56">
        <f t="shared" si="236"/>
        <v>125.43333333333334</v>
      </c>
      <c r="K7530" s="72">
        <v>11.54</v>
      </c>
      <c r="L7530">
        <v>1337.9322509765625</v>
      </c>
      <c r="M7530">
        <v>2573</v>
      </c>
      <c r="N7530">
        <v>3616.572265625</v>
      </c>
      <c r="Q7530">
        <v>2573</v>
      </c>
      <c r="R7530">
        <v>3272.5361328125</v>
      </c>
    </row>
    <row r="7531" spans="8:18" x14ac:dyDescent="0.3">
      <c r="H7531" s="54">
        <f t="shared" si="237"/>
        <v>6</v>
      </c>
      <c r="I7531" s="55">
        <v>7527</v>
      </c>
      <c r="J7531" s="56">
        <f t="shared" si="236"/>
        <v>125.45</v>
      </c>
      <c r="K7531" s="72">
        <v>11.44</v>
      </c>
      <c r="L7531">
        <v>1769.5233154296875</v>
      </c>
      <c r="M7531">
        <v>2573</v>
      </c>
      <c r="N7531">
        <v>3616.572265625</v>
      </c>
      <c r="Q7531">
        <v>2573</v>
      </c>
      <c r="R7531">
        <v>3339.6650390625</v>
      </c>
    </row>
    <row r="7532" spans="8:18" x14ac:dyDescent="0.3">
      <c r="H7532" s="54">
        <f t="shared" si="237"/>
        <v>6</v>
      </c>
      <c r="I7532" s="55">
        <v>7528</v>
      </c>
      <c r="J7532" s="56">
        <f t="shared" si="236"/>
        <v>125.46666666666667</v>
      </c>
      <c r="K7532" s="72">
        <v>11.44</v>
      </c>
      <c r="L7532">
        <v>1769.5233154296875</v>
      </c>
      <c r="M7532">
        <v>2573</v>
      </c>
      <c r="N7532">
        <v>3583.0078125</v>
      </c>
      <c r="Q7532">
        <v>2573</v>
      </c>
      <c r="R7532">
        <v>3616.572265625</v>
      </c>
    </row>
    <row r="7533" spans="8:18" x14ac:dyDescent="0.3">
      <c r="H7533" s="54">
        <f t="shared" si="237"/>
        <v>6</v>
      </c>
      <c r="I7533" s="55">
        <v>7529</v>
      </c>
      <c r="J7533" s="56">
        <f t="shared" si="236"/>
        <v>125.48333333333333</v>
      </c>
      <c r="K7533" s="72">
        <v>11.34</v>
      </c>
      <c r="L7533">
        <v>1661.62548828125</v>
      </c>
      <c r="M7533">
        <v>2573</v>
      </c>
      <c r="N7533">
        <v>3289.318603515625</v>
      </c>
      <c r="Q7533">
        <v>2573</v>
      </c>
      <c r="R7533">
        <v>3616.572265625</v>
      </c>
    </row>
    <row r="7534" spans="8:18" x14ac:dyDescent="0.3">
      <c r="H7534" s="54">
        <f t="shared" si="237"/>
        <v>6</v>
      </c>
      <c r="I7534" s="55">
        <v>7530</v>
      </c>
      <c r="J7534" s="56">
        <f t="shared" si="236"/>
        <v>125.5</v>
      </c>
      <c r="K7534" s="72">
        <v>10.74</v>
      </c>
      <c r="L7534">
        <v>1834.261962890625</v>
      </c>
      <c r="M7534">
        <v>2573</v>
      </c>
      <c r="N7534">
        <v>3289.318603515625</v>
      </c>
      <c r="Q7534">
        <v>2573</v>
      </c>
      <c r="R7534">
        <v>3583.0078125</v>
      </c>
    </row>
    <row r="7535" spans="8:18" x14ac:dyDescent="0.3">
      <c r="H7535" s="54">
        <f t="shared" si="237"/>
        <v>6</v>
      </c>
      <c r="I7535" s="55">
        <v>7531</v>
      </c>
      <c r="J7535" s="56">
        <f t="shared" si="236"/>
        <v>125.51666666666667</v>
      </c>
      <c r="K7535" s="72">
        <v>10.44</v>
      </c>
      <c r="L7535">
        <v>1596.8868408203125</v>
      </c>
      <c r="M7535">
        <v>0</v>
      </c>
      <c r="N7535">
        <v>3222.189453125</v>
      </c>
      <c r="Q7535">
        <v>2573</v>
      </c>
      <c r="R7535">
        <v>3289.318603515625</v>
      </c>
    </row>
    <row r="7536" spans="8:18" x14ac:dyDescent="0.3">
      <c r="H7536" s="54">
        <f t="shared" si="237"/>
        <v>6</v>
      </c>
      <c r="I7536" s="55">
        <v>7532</v>
      </c>
      <c r="J7536" s="56">
        <f t="shared" si="236"/>
        <v>125.53333333333333</v>
      </c>
      <c r="K7536" s="72">
        <v>10.44</v>
      </c>
      <c r="L7536">
        <v>1381.0914306640625</v>
      </c>
      <c r="M7536">
        <v>0</v>
      </c>
      <c r="N7536">
        <v>3004.0205078125</v>
      </c>
      <c r="Q7536">
        <v>2573</v>
      </c>
      <c r="R7536">
        <v>3289.318603515625</v>
      </c>
    </row>
    <row r="7537" spans="8:18" x14ac:dyDescent="0.3">
      <c r="H7537" s="54">
        <f t="shared" si="237"/>
        <v>6</v>
      </c>
      <c r="I7537" s="55">
        <v>7533</v>
      </c>
      <c r="J7537" s="56">
        <f t="shared" si="236"/>
        <v>125.55</v>
      </c>
      <c r="K7537" s="72">
        <v>10.44</v>
      </c>
      <c r="L7537">
        <v>1381.0914306640625</v>
      </c>
      <c r="M7537">
        <v>0</v>
      </c>
      <c r="N7537">
        <v>2920.109130859375</v>
      </c>
      <c r="Q7537">
        <v>0</v>
      </c>
      <c r="R7537">
        <v>3222.189453125</v>
      </c>
    </row>
    <row r="7538" spans="8:18" x14ac:dyDescent="0.3">
      <c r="H7538" s="54">
        <f t="shared" si="237"/>
        <v>6</v>
      </c>
      <c r="I7538" s="55">
        <v>7534</v>
      </c>
      <c r="J7538" s="56">
        <f t="shared" si="236"/>
        <v>125.56666666666666</v>
      </c>
      <c r="K7538" s="72">
        <v>10.44</v>
      </c>
      <c r="L7538">
        <v>1316.3526611328125</v>
      </c>
      <c r="M7538">
        <v>0</v>
      </c>
      <c r="N7538">
        <v>2852.980224609375</v>
      </c>
      <c r="Q7538">
        <v>0</v>
      </c>
      <c r="R7538">
        <v>3004.0205078125</v>
      </c>
    </row>
    <row r="7539" spans="8:18" x14ac:dyDescent="0.3">
      <c r="H7539" s="54">
        <f t="shared" si="237"/>
        <v>6</v>
      </c>
      <c r="I7539" s="55">
        <v>7535</v>
      </c>
      <c r="J7539" s="56">
        <f t="shared" si="236"/>
        <v>125.58333333333333</v>
      </c>
      <c r="K7539" s="72">
        <v>10.44</v>
      </c>
      <c r="L7539">
        <v>1021.9488525390625</v>
      </c>
      <c r="M7539">
        <v>849</v>
      </c>
      <c r="N7539">
        <v>2336.49072265625</v>
      </c>
      <c r="Q7539">
        <v>0</v>
      </c>
      <c r="R7539">
        <v>2920.109130859375</v>
      </c>
    </row>
    <row r="7540" spans="8:18" x14ac:dyDescent="0.3">
      <c r="H7540" s="54">
        <f t="shared" si="237"/>
        <v>6</v>
      </c>
      <c r="I7540" s="55">
        <v>7536</v>
      </c>
      <c r="J7540" s="56">
        <f t="shared" si="236"/>
        <v>125.6</v>
      </c>
      <c r="K7540" s="72">
        <v>10.24</v>
      </c>
      <c r="L7540">
        <v>972.499755859375</v>
      </c>
      <c r="M7540">
        <v>849</v>
      </c>
      <c r="N7540">
        <v>2407.098876953125</v>
      </c>
      <c r="Q7540">
        <v>0</v>
      </c>
      <c r="R7540">
        <v>2852.980224609375</v>
      </c>
    </row>
    <row r="7541" spans="8:18" x14ac:dyDescent="0.3">
      <c r="H7541" s="54">
        <f t="shared" si="237"/>
        <v>6</v>
      </c>
      <c r="I7541" s="55">
        <v>7537</v>
      </c>
      <c r="J7541" s="56">
        <f t="shared" ref="J7541:J7604" si="238">I7541*$C$1</f>
        <v>125.61666666666666</v>
      </c>
      <c r="K7541" s="72">
        <v>13.9</v>
      </c>
      <c r="L7541">
        <v>1005.4658203125</v>
      </c>
      <c r="M7541">
        <v>849</v>
      </c>
      <c r="N7541">
        <v>2490.545166015625</v>
      </c>
      <c r="Q7541">
        <v>849</v>
      </c>
      <c r="R7541">
        <v>2336.49072265625</v>
      </c>
    </row>
    <row r="7542" spans="8:18" x14ac:dyDescent="0.3">
      <c r="H7542" s="54">
        <f t="shared" si="237"/>
        <v>6</v>
      </c>
      <c r="I7542" s="55">
        <v>7538</v>
      </c>
      <c r="J7542" s="56">
        <f t="shared" si="238"/>
        <v>125.63333333333333</v>
      </c>
      <c r="K7542" s="72">
        <v>13.2</v>
      </c>
      <c r="L7542">
        <v>988.9827880859375</v>
      </c>
      <c r="M7542">
        <v>849</v>
      </c>
      <c r="N7542">
        <v>2548.3154296875</v>
      </c>
      <c r="Q7542">
        <v>849</v>
      </c>
      <c r="R7542">
        <v>2407.098876953125</v>
      </c>
    </row>
    <row r="7543" spans="8:18" x14ac:dyDescent="0.3">
      <c r="H7543" s="54">
        <f t="shared" si="237"/>
        <v>6</v>
      </c>
      <c r="I7543" s="55">
        <v>7539</v>
      </c>
      <c r="J7543" s="56">
        <f t="shared" si="238"/>
        <v>125.64999999999999</v>
      </c>
      <c r="K7543" s="72">
        <v>12.6</v>
      </c>
      <c r="L7543">
        <v>988.9827880859375</v>
      </c>
      <c r="M7543">
        <v>849</v>
      </c>
      <c r="N7543">
        <v>2625.34228515625</v>
      </c>
      <c r="Q7543">
        <v>849</v>
      </c>
      <c r="R7543">
        <v>2490.545166015625</v>
      </c>
    </row>
    <row r="7544" spans="8:18" x14ac:dyDescent="0.3">
      <c r="H7544" s="54">
        <f t="shared" si="237"/>
        <v>6</v>
      </c>
      <c r="I7544" s="55">
        <v>7540</v>
      </c>
      <c r="J7544" s="56">
        <f t="shared" si="238"/>
        <v>125.66666666666667</v>
      </c>
      <c r="K7544" s="72">
        <v>11.8</v>
      </c>
      <c r="L7544">
        <v>988.9827880859375</v>
      </c>
      <c r="M7544">
        <v>849</v>
      </c>
      <c r="N7544">
        <v>2747.30224609375</v>
      </c>
      <c r="Q7544">
        <v>849</v>
      </c>
      <c r="R7544">
        <v>2548.3154296875</v>
      </c>
    </row>
    <row r="7545" spans="8:18" x14ac:dyDescent="0.3">
      <c r="H7545" s="54">
        <f t="shared" si="237"/>
        <v>6</v>
      </c>
      <c r="I7545" s="55">
        <v>7541</v>
      </c>
      <c r="J7545" s="56">
        <f t="shared" si="238"/>
        <v>125.68333333333334</v>
      </c>
      <c r="K7545" s="72">
        <v>10.9</v>
      </c>
      <c r="L7545">
        <v>1681.270751953125</v>
      </c>
      <c r="M7545">
        <v>849</v>
      </c>
      <c r="N7545">
        <v>2965.545654296875</v>
      </c>
      <c r="Q7545">
        <v>849</v>
      </c>
      <c r="R7545">
        <v>2625.34228515625</v>
      </c>
    </row>
    <row r="7546" spans="8:18" x14ac:dyDescent="0.3">
      <c r="H7546" s="54">
        <f t="shared" si="237"/>
        <v>6</v>
      </c>
      <c r="I7546" s="55">
        <v>7542</v>
      </c>
      <c r="J7546" s="56">
        <f t="shared" si="238"/>
        <v>125.7</v>
      </c>
      <c r="K7546" s="72">
        <v>11.3</v>
      </c>
      <c r="L7546">
        <v>1681.270751953125</v>
      </c>
      <c r="M7546">
        <v>1742</v>
      </c>
      <c r="N7546">
        <v>3472.641357421875</v>
      </c>
      <c r="Q7546">
        <v>849</v>
      </c>
      <c r="R7546">
        <v>2747.30224609375</v>
      </c>
    </row>
    <row r="7547" spans="8:18" x14ac:dyDescent="0.3">
      <c r="H7547" s="54">
        <f t="shared" si="237"/>
        <v>6</v>
      </c>
      <c r="I7547" s="55">
        <v>7543</v>
      </c>
      <c r="J7547" s="56">
        <f t="shared" si="238"/>
        <v>125.71666666666667</v>
      </c>
      <c r="K7547" s="72">
        <v>11.4</v>
      </c>
      <c r="L7547">
        <v>2653.770263671875</v>
      </c>
      <c r="M7547">
        <v>1742</v>
      </c>
      <c r="N7547">
        <v>3203.04638671875</v>
      </c>
      <c r="Q7547">
        <v>849</v>
      </c>
      <c r="R7547">
        <v>2965.545654296875</v>
      </c>
    </row>
    <row r="7548" spans="8:18" x14ac:dyDescent="0.3">
      <c r="H7548" s="54">
        <f t="shared" si="237"/>
        <v>6</v>
      </c>
      <c r="I7548" s="55">
        <v>7544</v>
      </c>
      <c r="J7548" s="56">
        <f t="shared" si="238"/>
        <v>125.73333333333333</v>
      </c>
      <c r="K7548" s="72">
        <v>11.8</v>
      </c>
      <c r="L7548">
        <v>2472.456787109375</v>
      </c>
      <c r="M7548">
        <v>1742</v>
      </c>
      <c r="N7548">
        <v>2830.748046875</v>
      </c>
      <c r="Q7548">
        <v>1742</v>
      </c>
      <c r="R7548">
        <v>3472.641357421875</v>
      </c>
    </row>
    <row r="7549" spans="8:18" x14ac:dyDescent="0.3">
      <c r="H7549" s="54">
        <f t="shared" si="237"/>
        <v>6</v>
      </c>
      <c r="I7549" s="55">
        <v>7545</v>
      </c>
      <c r="J7549" s="56">
        <f t="shared" si="238"/>
        <v>125.75</v>
      </c>
      <c r="K7549" s="72">
        <v>12</v>
      </c>
      <c r="L7549">
        <v>2719.70263671875</v>
      </c>
      <c r="M7549">
        <v>1742</v>
      </c>
      <c r="N7549">
        <v>3466.22216796875</v>
      </c>
      <c r="Q7549">
        <v>1742</v>
      </c>
      <c r="R7549">
        <v>3203.04638671875</v>
      </c>
    </row>
    <row r="7550" spans="8:18" x14ac:dyDescent="0.3">
      <c r="H7550" s="54">
        <f t="shared" si="237"/>
        <v>6</v>
      </c>
      <c r="I7550" s="55">
        <v>7546</v>
      </c>
      <c r="J7550" s="56">
        <f t="shared" si="238"/>
        <v>125.76666666666667</v>
      </c>
      <c r="K7550" s="72">
        <v>12.3</v>
      </c>
      <c r="L7550">
        <v>2554.8720703125</v>
      </c>
      <c r="M7550">
        <v>1742</v>
      </c>
      <c r="N7550">
        <v>3273.654541015625</v>
      </c>
      <c r="Q7550">
        <v>1742</v>
      </c>
      <c r="R7550">
        <v>2830.748046875</v>
      </c>
    </row>
    <row r="7551" spans="8:18" x14ac:dyDescent="0.3">
      <c r="H7551" s="54">
        <f t="shared" si="237"/>
        <v>6</v>
      </c>
      <c r="I7551" s="55">
        <v>7547</v>
      </c>
      <c r="J7551" s="56">
        <f t="shared" si="238"/>
        <v>125.78333333333333</v>
      </c>
      <c r="K7551" s="72">
        <v>13</v>
      </c>
      <c r="L7551">
        <v>2307.62646484375</v>
      </c>
      <c r="M7551">
        <v>1742</v>
      </c>
      <c r="N7551">
        <v>3151.69482421875</v>
      </c>
      <c r="Q7551">
        <v>1742</v>
      </c>
      <c r="R7551">
        <v>3466.22216796875</v>
      </c>
    </row>
    <row r="7552" spans="8:18" x14ac:dyDescent="0.3">
      <c r="H7552" s="54">
        <f t="shared" si="237"/>
        <v>6</v>
      </c>
      <c r="I7552" s="55">
        <v>7548</v>
      </c>
      <c r="J7552" s="56">
        <f t="shared" si="238"/>
        <v>125.8</v>
      </c>
      <c r="K7552" s="72">
        <v>13.1</v>
      </c>
      <c r="L7552">
        <v>2109.830078125</v>
      </c>
      <c r="M7552">
        <v>1742</v>
      </c>
      <c r="N7552">
        <v>3074.66748046875</v>
      </c>
      <c r="Q7552">
        <v>1742</v>
      </c>
      <c r="R7552">
        <v>3273.654541015625</v>
      </c>
    </row>
    <row r="7553" spans="8:18" x14ac:dyDescent="0.3">
      <c r="H7553" s="54">
        <f t="shared" si="237"/>
        <v>6</v>
      </c>
      <c r="I7553" s="55">
        <v>7549</v>
      </c>
      <c r="J7553" s="56">
        <f t="shared" si="238"/>
        <v>125.81666666666666</v>
      </c>
      <c r="K7553" s="72">
        <v>13.7</v>
      </c>
      <c r="L7553">
        <v>2142.796142578125</v>
      </c>
      <c r="M7553">
        <v>1742</v>
      </c>
      <c r="N7553">
        <v>2843.586181640625</v>
      </c>
      <c r="Q7553">
        <v>1742</v>
      </c>
      <c r="R7553">
        <v>3151.69482421875</v>
      </c>
    </row>
    <row r="7554" spans="8:18" x14ac:dyDescent="0.3">
      <c r="H7554" s="54">
        <f t="shared" si="237"/>
        <v>6</v>
      </c>
      <c r="I7554" s="55">
        <v>7550</v>
      </c>
      <c r="J7554" s="56">
        <f t="shared" si="238"/>
        <v>125.83333333333333</v>
      </c>
      <c r="K7554" s="72">
        <v>13.4</v>
      </c>
      <c r="L7554">
        <v>2109.830078125</v>
      </c>
      <c r="M7554">
        <v>1742</v>
      </c>
      <c r="N7554">
        <v>2991.2216796875</v>
      </c>
      <c r="Q7554">
        <v>1742</v>
      </c>
      <c r="R7554">
        <v>3074.66748046875</v>
      </c>
    </row>
    <row r="7555" spans="8:18" x14ac:dyDescent="0.3">
      <c r="H7555" s="54">
        <f t="shared" si="237"/>
        <v>6</v>
      </c>
      <c r="I7555" s="55">
        <v>7551</v>
      </c>
      <c r="J7555" s="56">
        <f t="shared" si="238"/>
        <v>125.85</v>
      </c>
      <c r="K7555" s="72">
        <v>13.5</v>
      </c>
      <c r="L7555">
        <v>1895.55029296875</v>
      </c>
      <c r="M7555">
        <v>1742</v>
      </c>
      <c r="N7555">
        <v>3485.47900390625</v>
      </c>
      <c r="Q7555">
        <v>1742</v>
      </c>
      <c r="R7555">
        <v>2843.586181640625</v>
      </c>
    </row>
    <row r="7556" spans="8:18" x14ac:dyDescent="0.3">
      <c r="H7556" s="54">
        <f t="shared" si="237"/>
        <v>6</v>
      </c>
      <c r="I7556" s="55">
        <v>7552</v>
      </c>
      <c r="J7556" s="56">
        <f t="shared" si="238"/>
        <v>125.86666666666666</v>
      </c>
      <c r="K7556" s="72">
        <v>13.5</v>
      </c>
      <c r="L7556">
        <v>1648.3046875</v>
      </c>
      <c r="M7556">
        <v>1742</v>
      </c>
      <c r="N7556">
        <v>3183.78955078125</v>
      </c>
      <c r="Q7556">
        <v>1742</v>
      </c>
      <c r="R7556">
        <v>2991.2216796875</v>
      </c>
    </row>
    <row r="7557" spans="8:18" x14ac:dyDescent="0.3">
      <c r="H7557" s="54">
        <f t="shared" si="237"/>
        <v>6</v>
      </c>
      <c r="I7557" s="55">
        <v>7553</v>
      </c>
      <c r="J7557" s="56">
        <f t="shared" si="238"/>
        <v>125.88333333333333</v>
      </c>
      <c r="K7557" s="72">
        <v>13.5</v>
      </c>
      <c r="L7557">
        <v>1615.3385009765625</v>
      </c>
      <c r="M7557">
        <v>1742</v>
      </c>
      <c r="N7557">
        <v>3100.34326171875</v>
      </c>
      <c r="Q7557">
        <v>1742</v>
      </c>
      <c r="R7557">
        <v>3485.47900390625</v>
      </c>
    </row>
    <row r="7558" spans="8:18" x14ac:dyDescent="0.3">
      <c r="H7558" s="54">
        <f t="shared" ref="H7558:H7621" si="239">ROUNDUP(J7558/24,0)</f>
        <v>6</v>
      </c>
      <c r="I7558" s="55">
        <v>7554</v>
      </c>
      <c r="J7558" s="56">
        <f t="shared" si="238"/>
        <v>125.89999999999999</v>
      </c>
      <c r="K7558" s="72">
        <v>13.7</v>
      </c>
      <c r="L7558">
        <v>1417.5419921875</v>
      </c>
      <c r="M7558">
        <v>1742</v>
      </c>
      <c r="N7558">
        <v>3048.991943359375</v>
      </c>
      <c r="Q7558">
        <v>1742</v>
      </c>
      <c r="R7558">
        <v>3183.78955078125</v>
      </c>
    </row>
    <row r="7559" spans="8:18" x14ac:dyDescent="0.3">
      <c r="H7559" s="54">
        <f t="shared" si="239"/>
        <v>6</v>
      </c>
      <c r="I7559" s="55">
        <v>7555</v>
      </c>
      <c r="J7559" s="56">
        <f t="shared" si="238"/>
        <v>125.91666666666667</v>
      </c>
      <c r="K7559" s="72">
        <v>13.3</v>
      </c>
      <c r="L7559">
        <v>1236.2283935546875</v>
      </c>
      <c r="M7559">
        <v>849</v>
      </c>
      <c r="N7559">
        <v>2971.96484375</v>
      </c>
      <c r="Q7559">
        <v>1742</v>
      </c>
      <c r="R7559">
        <v>3100.34326171875</v>
      </c>
    </row>
    <row r="7560" spans="8:18" x14ac:dyDescent="0.3">
      <c r="H7560" s="54">
        <f t="shared" si="239"/>
        <v>6</v>
      </c>
      <c r="I7560" s="55">
        <v>7556</v>
      </c>
      <c r="J7560" s="56">
        <f t="shared" si="238"/>
        <v>125.93333333333334</v>
      </c>
      <c r="K7560" s="72">
        <v>13.2</v>
      </c>
      <c r="L7560">
        <v>1071.3980712890625</v>
      </c>
      <c r="M7560">
        <v>849</v>
      </c>
      <c r="N7560">
        <v>2695.950927734375</v>
      </c>
      <c r="Q7560">
        <v>1742</v>
      </c>
      <c r="R7560">
        <v>3048.991943359375</v>
      </c>
    </row>
    <row r="7561" spans="8:18" x14ac:dyDescent="0.3">
      <c r="H7561" s="54">
        <f t="shared" si="239"/>
        <v>6</v>
      </c>
      <c r="I7561" s="55">
        <v>7557</v>
      </c>
      <c r="J7561" s="56">
        <f t="shared" si="238"/>
        <v>125.95</v>
      </c>
      <c r="K7561" s="72">
        <v>13.1</v>
      </c>
      <c r="L7561">
        <v>1071.3980712890625</v>
      </c>
      <c r="M7561">
        <v>849</v>
      </c>
      <c r="N7561">
        <v>2618.923583984375</v>
      </c>
      <c r="Q7561">
        <v>849</v>
      </c>
      <c r="R7561">
        <v>2971.96484375</v>
      </c>
    </row>
    <row r="7562" spans="8:18" x14ac:dyDescent="0.3">
      <c r="H7562" s="54">
        <f t="shared" si="239"/>
        <v>6</v>
      </c>
      <c r="I7562" s="55">
        <v>7558</v>
      </c>
      <c r="J7562" s="56">
        <f t="shared" si="238"/>
        <v>125.96666666666667</v>
      </c>
      <c r="K7562" s="72">
        <v>13</v>
      </c>
      <c r="L7562">
        <v>1021.9488525390625</v>
      </c>
      <c r="M7562">
        <v>849</v>
      </c>
      <c r="N7562">
        <v>2182.436279296875</v>
      </c>
      <c r="Q7562">
        <v>849</v>
      </c>
      <c r="R7562">
        <v>2695.950927734375</v>
      </c>
    </row>
    <row r="7563" spans="8:18" x14ac:dyDescent="0.3">
      <c r="H7563" s="54">
        <f t="shared" si="239"/>
        <v>6</v>
      </c>
      <c r="I7563" s="55">
        <v>7559</v>
      </c>
      <c r="J7563" s="56">
        <f t="shared" si="238"/>
        <v>125.98333333333333</v>
      </c>
      <c r="K7563" s="72">
        <v>13</v>
      </c>
      <c r="L7563">
        <v>1161.3126220703125</v>
      </c>
      <c r="M7563">
        <v>895</v>
      </c>
      <c r="N7563">
        <v>2299.591064453125</v>
      </c>
      <c r="Q7563">
        <v>849</v>
      </c>
      <c r="R7563">
        <v>2618.923583984375</v>
      </c>
    </row>
    <row r="7564" spans="8:18" x14ac:dyDescent="0.3">
      <c r="H7564" s="54">
        <f t="shared" si="239"/>
        <v>6</v>
      </c>
      <c r="I7564" s="55">
        <v>7560</v>
      </c>
      <c r="J7564" s="56">
        <f t="shared" si="238"/>
        <v>126</v>
      </c>
      <c r="K7564" s="72">
        <v>13.1</v>
      </c>
      <c r="L7564">
        <v>1105.1201171875</v>
      </c>
      <c r="M7564">
        <v>895</v>
      </c>
      <c r="N7564">
        <v>2369.083984375</v>
      </c>
      <c r="Q7564">
        <v>849</v>
      </c>
      <c r="R7564">
        <v>2182.436279296875</v>
      </c>
    </row>
    <row r="7565" spans="8:18" x14ac:dyDescent="0.3">
      <c r="H7565" s="54">
        <f t="shared" si="239"/>
        <v>6</v>
      </c>
      <c r="I7565" s="55">
        <v>7561</v>
      </c>
      <c r="J7565" s="56">
        <f t="shared" si="238"/>
        <v>126.01666666666667</v>
      </c>
      <c r="K7565" s="72">
        <v>8.61</v>
      </c>
      <c r="L7565">
        <v>1142.581787109375</v>
      </c>
      <c r="M7565">
        <v>895</v>
      </c>
      <c r="N7565">
        <v>2451.21240234375</v>
      </c>
      <c r="Q7565">
        <v>895</v>
      </c>
      <c r="R7565">
        <v>2299.591064453125</v>
      </c>
    </row>
    <row r="7566" spans="8:18" x14ac:dyDescent="0.3">
      <c r="H7566" s="54">
        <f t="shared" si="239"/>
        <v>6</v>
      </c>
      <c r="I7566" s="55">
        <v>7562</v>
      </c>
      <c r="J7566" s="56">
        <f t="shared" si="238"/>
        <v>126.03333333333333</v>
      </c>
      <c r="K7566" s="72">
        <v>8.61</v>
      </c>
      <c r="L7566">
        <v>1123.8509521484375</v>
      </c>
      <c r="M7566">
        <v>895</v>
      </c>
      <c r="N7566">
        <v>2508.0703125</v>
      </c>
      <c r="Q7566">
        <v>895</v>
      </c>
      <c r="R7566">
        <v>2369.083984375</v>
      </c>
    </row>
    <row r="7567" spans="8:18" x14ac:dyDescent="0.3">
      <c r="H7567" s="54">
        <f t="shared" si="239"/>
        <v>6</v>
      </c>
      <c r="I7567" s="55">
        <v>7563</v>
      </c>
      <c r="J7567" s="56">
        <f t="shared" si="238"/>
        <v>126.05</v>
      </c>
      <c r="K7567" s="72">
        <v>8.51</v>
      </c>
      <c r="L7567">
        <v>1123.8509521484375</v>
      </c>
      <c r="M7567">
        <v>895</v>
      </c>
      <c r="N7567">
        <v>2583.880859375</v>
      </c>
      <c r="Q7567">
        <v>895</v>
      </c>
      <c r="R7567">
        <v>2451.21240234375</v>
      </c>
    </row>
    <row r="7568" spans="8:18" x14ac:dyDescent="0.3">
      <c r="H7568" s="54">
        <f t="shared" si="239"/>
        <v>6</v>
      </c>
      <c r="I7568" s="55">
        <v>7564</v>
      </c>
      <c r="J7568" s="56">
        <f t="shared" si="238"/>
        <v>126.06666666666666</v>
      </c>
      <c r="K7568" s="72">
        <v>8.51</v>
      </c>
      <c r="L7568">
        <v>1123.8509521484375</v>
      </c>
      <c r="M7568">
        <v>895</v>
      </c>
      <c r="N7568">
        <v>2703.91455078125</v>
      </c>
      <c r="Q7568">
        <v>895</v>
      </c>
      <c r="R7568">
        <v>2508.0703125</v>
      </c>
    </row>
    <row r="7569" spans="8:18" x14ac:dyDescent="0.3">
      <c r="H7569" s="54">
        <f t="shared" si="239"/>
        <v>6</v>
      </c>
      <c r="I7569" s="55">
        <v>7565</v>
      </c>
      <c r="J7569" s="56">
        <f t="shared" si="238"/>
        <v>126.08333333333333</v>
      </c>
      <c r="K7569" s="72">
        <v>8.41</v>
      </c>
      <c r="L7569">
        <v>1910.546630859375</v>
      </c>
      <c r="M7569">
        <v>895</v>
      </c>
      <c r="N7569">
        <v>2918.71142578125</v>
      </c>
      <c r="Q7569">
        <v>895</v>
      </c>
      <c r="R7569">
        <v>2583.880859375</v>
      </c>
    </row>
    <row r="7570" spans="8:18" x14ac:dyDescent="0.3">
      <c r="H7570" s="54">
        <f t="shared" si="239"/>
        <v>6</v>
      </c>
      <c r="I7570" s="55">
        <v>7566</v>
      </c>
      <c r="J7570" s="56">
        <f t="shared" si="238"/>
        <v>126.1</v>
      </c>
      <c r="K7570" s="72">
        <v>8.01</v>
      </c>
      <c r="L7570">
        <v>1910.546630859375</v>
      </c>
      <c r="M7570">
        <v>1837</v>
      </c>
      <c r="N7570">
        <v>3417.798583984375</v>
      </c>
      <c r="Q7570">
        <v>895</v>
      </c>
      <c r="R7570">
        <v>2703.91455078125</v>
      </c>
    </row>
    <row r="7571" spans="8:18" x14ac:dyDescent="0.3">
      <c r="H7571" s="54">
        <f t="shared" si="239"/>
        <v>6</v>
      </c>
      <c r="I7571" s="55">
        <v>7567</v>
      </c>
      <c r="J7571" s="56">
        <f t="shared" si="238"/>
        <v>126.11666666666666</v>
      </c>
      <c r="K7571" s="72">
        <v>7.71</v>
      </c>
      <c r="L7571">
        <v>3015.66650390625</v>
      </c>
      <c r="M7571">
        <v>1837</v>
      </c>
      <c r="N7571">
        <v>3152.461181640625</v>
      </c>
      <c r="Q7571">
        <v>895</v>
      </c>
      <c r="R7571">
        <v>2918.71142578125</v>
      </c>
    </row>
    <row r="7572" spans="8:18" x14ac:dyDescent="0.3">
      <c r="H7572" s="54">
        <f t="shared" si="239"/>
        <v>6</v>
      </c>
      <c r="I7572" s="55">
        <v>7568</v>
      </c>
      <c r="J7572" s="56">
        <f t="shared" si="238"/>
        <v>126.13333333333333</v>
      </c>
      <c r="K7572" s="72">
        <v>7.61</v>
      </c>
      <c r="L7572">
        <v>2809.627197265625</v>
      </c>
      <c r="M7572">
        <v>1837</v>
      </c>
      <c r="N7572">
        <v>2786.042724609375</v>
      </c>
      <c r="Q7572">
        <v>1837</v>
      </c>
      <c r="R7572">
        <v>3417.798583984375</v>
      </c>
    </row>
    <row r="7573" spans="8:18" x14ac:dyDescent="0.3">
      <c r="H7573" s="54">
        <f t="shared" si="239"/>
        <v>6</v>
      </c>
      <c r="I7573" s="55">
        <v>7569</v>
      </c>
      <c r="J7573" s="56">
        <f t="shared" si="238"/>
        <v>126.14999999999999</v>
      </c>
      <c r="K7573" s="72">
        <v>7.31</v>
      </c>
      <c r="L7573">
        <v>3090.590087890625</v>
      </c>
      <c r="M7573">
        <v>1837</v>
      </c>
      <c r="N7573">
        <v>3411.48095703125</v>
      </c>
      <c r="Q7573">
        <v>1837</v>
      </c>
      <c r="R7573">
        <v>3152.461181640625</v>
      </c>
    </row>
    <row r="7574" spans="8:18" x14ac:dyDescent="0.3">
      <c r="H7574" s="54">
        <f t="shared" si="239"/>
        <v>6</v>
      </c>
      <c r="I7574" s="55">
        <v>7570</v>
      </c>
      <c r="J7574" s="56">
        <f t="shared" si="238"/>
        <v>126.16666666666667</v>
      </c>
      <c r="K7574" s="72">
        <v>7.61</v>
      </c>
      <c r="L7574">
        <v>2903.281494140625</v>
      </c>
      <c r="M7574">
        <v>1837</v>
      </c>
      <c r="N7574">
        <v>3221.954345703125</v>
      </c>
      <c r="Q7574">
        <v>1837</v>
      </c>
      <c r="R7574">
        <v>2786.042724609375</v>
      </c>
    </row>
    <row r="7575" spans="8:18" x14ac:dyDescent="0.3">
      <c r="H7575" s="54">
        <f t="shared" si="239"/>
        <v>6</v>
      </c>
      <c r="I7575" s="55">
        <v>7571</v>
      </c>
      <c r="J7575" s="56">
        <f t="shared" si="238"/>
        <v>126.18333333333334</v>
      </c>
      <c r="K7575" s="72">
        <v>8.01</v>
      </c>
      <c r="L7575">
        <v>2622.31884765625</v>
      </c>
      <c r="M7575">
        <v>1837</v>
      </c>
      <c r="N7575">
        <v>3101.9208984375</v>
      </c>
      <c r="Q7575">
        <v>1837</v>
      </c>
      <c r="R7575">
        <v>3411.48095703125</v>
      </c>
    </row>
    <row r="7576" spans="8:18" x14ac:dyDescent="0.3">
      <c r="H7576" s="54">
        <f t="shared" si="239"/>
        <v>6</v>
      </c>
      <c r="I7576" s="55">
        <v>7572</v>
      </c>
      <c r="J7576" s="56">
        <f t="shared" si="238"/>
        <v>126.2</v>
      </c>
      <c r="K7576" s="72">
        <v>8.01</v>
      </c>
      <c r="L7576">
        <v>2397.548828125</v>
      </c>
      <c r="M7576">
        <v>1837</v>
      </c>
      <c r="N7576">
        <v>3026.10986328125</v>
      </c>
      <c r="Q7576">
        <v>1837</v>
      </c>
      <c r="R7576">
        <v>3221.954345703125</v>
      </c>
    </row>
    <row r="7577" spans="8:18" x14ac:dyDescent="0.3">
      <c r="H7577" s="54">
        <f t="shared" si="239"/>
        <v>6</v>
      </c>
      <c r="I7577" s="55">
        <v>7573</v>
      </c>
      <c r="J7577" s="56">
        <f t="shared" si="238"/>
        <v>126.21666666666667</v>
      </c>
      <c r="K7577" s="72">
        <v>8.61</v>
      </c>
      <c r="L7577">
        <v>2435.010498046875</v>
      </c>
      <c r="M7577">
        <v>1837</v>
      </c>
      <c r="N7577">
        <v>2798.677978515625</v>
      </c>
      <c r="Q7577">
        <v>1837</v>
      </c>
      <c r="R7577">
        <v>3101.9208984375</v>
      </c>
    </row>
    <row r="7578" spans="8:18" x14ac:dyDescent="0.3">
      <c r="H7578" s="54">
        <f t="shared" si="239"/>
        <v>6</v>
      </c>
      <c r="I7578" s="55">
        <v>7574</v>
      </c>
      <c r="J7578" s="56">
        <f t="shared" si="238"/>
        <v>126.23333333333333</v>
      </c>
      <c r="K7578" s="72">
        <v>9.81</v>
      </c>
      <c r="L7578">
        <v>2397.548828125</v>
      </c>
      <c r="M7578">
        <v>1837</v>
      </c>
      <c r="N7578">
        <v>2943.98193359375</v>
      </c>
      <c r="Q7578">
        <v>1837</v>
      </c>
      <c r="R7578">
        <v>3026.10986328125</v>
      </c>
    </row>
    <row r="7579" spans="8:18" x14ac:dyDescent="0.3">
      <c r="H7579" s="54">
        <f t="shared" si="239"/>
        <v>6</v>
      </c>
      <c r="I7579" s="55">
        <v>7575</v>
      </c>
      <c r="J7579" s="56">
        <f t="shared" si="238"/>
        <v>126.25</v>
      </c>
      <c r="K7579" s="72">
        <v>12.31</v>
      </c>
      <c r="L7579">
        <v>2154.047607421875</v>
      </c>
      <c r="M7579">
        <v>1837</v>
      </c>
      <c r="N7579">
        <v>3430.43359375</v>
      </c>
      <c r="Q7579">
        <v>1837</v>
      </c>
      <c r="R7579">
        <v>2798.677978515625</v>
      </c>
    </row>
    <row r="7580" spans="8:18" x14ac:dyDescent="0.3">
      <c r="H7580" s="54">
        <f t="shared" si="239"/>
        <v>6</v>
      </c>
      <c r="I7580" s="55">
        <v>7576</v>
      </c>
      <c r="J7580" s="56">
        <f t="shared" si="238"/>
        <v>126.26666666666667</v>
      </c>
      <c r="K7580" s="72">
        <v>14.21</v>
      </c>
      <c r="L7580">
        <v>1873.0849609375</v>
      </c>
      <c r="M7580">
        <v>1837</v>
      </c>
      <c r="N7580">
        <v>3133.508544921875</v>
      </c>
      <c r="Q7580">
        <v>1837</v>
      </c>
      <c r="R7580">
        <v>2943.98193359375</v>
      </c>
    </row>
    <row r="7581" spans="8:18" x14ac:dyDescent="0.3">
      <c r="H7581" s="54">
        <f t="shared" si="239"/>
        <v>6</v>
      </c>
      <c r="I7581" s="55">
        <v>7577</v>
      </c>
      <c r="J7581" s="56">
        <f t="shared" si="238"/>
        <v>126.28333333333333</v>
      </c>
      <c r="K7581" s="72">
        <v>14.21</v>
      </c>
      <c r="L7581">
        <v>1835.6231689453125</v>
      </c>
      <c r="M7581">
        <v>1837</v>
      </c>
      <c r="N7581">
        <v>3051.380126953125</v>
      </c>
      <c r="Q7581">
        <v>1837</v>
      </c>
      <c r="R7581">
        <v>3430.43359375</v>
      </c>
    </row>
    <row r="7582" spans="8:18" x14ac:dyDescent="0.3">
      <c r="H7582" s="54">
        <f t="shared" si="239"/>
        <v>6</v>
      </c>
      <c r="I7582" s="55">
        <v>7578</v>
      </c>
      <c r="J7582" s="56">
        <f t="shared" si="238"/>
        <v>126.3</v>
      </c>
      <c r="K7582" s="72">
        <v>11.41</v>
      </c>
      <c r="L7582">
        <v>1610.85302734375</v>
      </c>
      <c r="M7582">
        <v>1837</v>
      </c>
      <c r="N7582">
        <v>3000.83984375</v>
      </c>
      <c r="Q7582">
        <v>1837</v>
      </c>
      <c r="R7582">
        <v>3133.508544921875</v>
      </c>
    </row>
    <row r="7583" spans="8:18" x14ac:dyDescent="0.3">
      <c r="H7583" s="54">
        <f t="shared" si="239"/>
        <v>6</v>
      </c>
      <c r="I7583" s="55">
        <v>7579</v>
      </c>
      <c r="J7583" s="56">
        <f t="shared" si="238"/>
        <v>126.31666666666666</v>
      </c>
      <c r="K7583" s="72">
        <v>9.7100000000000009</v>
      </c>
      <c r="L7583">
        <v>1404.8135986328125</v>
      </c>
      <c r="M7583">
        <v>895</v>
      </c>
      <c r="N7583">
        <v>2925.029296875</v>
      </c>
      <c r="Q7583">
        <v>1837</v>
      </c>
      <c r="R7583">
        <v>3051.380126953125</v>
      </c>
    </row>
    <row r="7584" spans="8:18" x14ac:dyDescent="0.3">
      <c r="H7584" s="54">
        <f t="shared" si="239"/>
        <v>6</v>
      </c>
      <c r="I7584" s="55">
        <v>7580</v>
      </c>
      <c r="J7584" s="56">
        <f t="shared" si="238"/>
        <v>126.33333333333333</v>
      </c>
      <c r="K7584" s="72">
        <v>8.91</v>
      </c>
      <c r="L7584">
        <v>1217.5052490234375</v>
      </c>
      <c r="M7584">
        <v>895</v>
      </c>
      <c r="N7584">
        <v>2653.374267578125</v>
      </c>
      <c r="Q7584">
        <v>1837</v>
      </c>
      <c r="R7584">
        <v>3000.83984375</v>
      </c>
    </row>
    <row r="7585" spans="8:18" x14ac:dyDescent="0.3">
      <c r="H7585" s="54">
        <f t="shared" si="239"/>
        <v>6</v>
      </c>
      <c r="I7585" s="55">
        <v>7581</v>
      </c>
      <c r="J7585" s="56">
        <f t="shared" si="238"/>
        <v>126.35</v>
      </c>
      <c r="K7585" s="72">
        <v>8.2100000000000009</v>
      </c>
      <c r="L7585">
        <v>1217.5052490234375</v>
      </c>
      <c r="M7585">
        <v>895</v>
      </c>
      <c r="N7585">
        <v>2577.5634765625</v>
      </c>
      <c r="Q7585">
        <v>895</v>
      </c>
      <c r="R7585">
        <v>2925.029296875</v>
      </c>
    </row>
    <row r="7586" spans="8:18" x14ac:dyDescent="0.3">
      <c r="H7586" s="54">
        <f t="shared" si="239"/>
        <v>6</v>
      </c>
      <c r="I7586" s="55">
        <v>7582</v>
      </c>
      <c r="J7586" s="56">
        <f t="shared" si="238"/>
        <v>126.36666666666666</v>
      </c>
      <c r="K7586" s="72">
        <v>7.61</v>
      </c>
      <c r="L7586">
        <v>1161.3126220703125</v>
      </c>
      <c r="M7586">
        <v>895</v>
      </c>
      <c r="N7586">
        <v>2147.969482421875</v>
      </c>
      <c r="Q7586">
        <v>895</v>
      </c>
      <c r="R7586">
        <v>2653.374267578125</v>
      </c>
    </row>
    <row r="7587" spans="8:18" x14ac:dyDescent="0.3">
      <c r="H7587" s="54">
        <f t="shared" si="239"/>
        <v>6</v>
      </c>
      <c r="I7587" s="55">
        <v>7583</v>
      </c>
      <c r="J7587" s="56">
        <f t="shared" si="238"/>
        <v>126.38333333333333</v>
      </c>
      <c r="K7587" s="72">
        <v>6.81</v>
      </c>
      <c r="L7587">
        <v>1114.546630859375</v>
      </c>
      <c r="M7587">
        <v>900</v>
      </c>
      <c r="N7587">
        <v>2058.488525390625</v>
      </c>
      <c r="Q7587">
        <v>895</v>
      </c>
      <c r="R7587">
        <v>2577.5634765625</v>
      </c>
    </row>
    <row r="7588" spans="8:18" x14ac:dyDescent="0.3">
      <c r="H7588" s="54">
        <f t="shared" si="239"/>
        <v>6</v>
      </c>
      <c r="I7588" s="55">
        <v>7584</v>
      </c>
      <c r="J7588" s="56">
        <f t="shared" si="238"/>
        <v>126.39999999999999</v>
      </c>
      <c r="K7588" s="72">
        <v>7.21</v>
      </c>
      <c r="L7588">
        <v>1060.616943359375</v>
      </c>
      <c r="M7588">
        <v>900</v>
      </c>
      <c r="N7588">
        <v>2120.695556640625</v>
      </c>
      <c r="Q7588">
        <v>895</v>
      </c>
      <c r="R7588">
        <v>2147.969482421875</v>
      </c>
    </row>
    <row r="7589" spans="8:18" x14ac:dyDescent="0.3">
      <c r="H7589" s="54">
        <f t="shared" si="239"/>
        <v>6</v>
      </c>
      <c r="I7589" s="55">
        <v>7585</v>
      </c>
      <c r="J7589" s="56">
        <f t="shared" si="238"/>
        <v>126.41666666666667</v>
      </c>
      <c r="K7589" s="72">
        <v>7.6</v>
      </c>
      <c r="L7589">
        <v>1096.570068359375</v>
      </c>
      <c r="M7589">
        <v>900</v>
      </c>
      <c r="N7589">
        <v>2194.213134765625</v>
      </c>
      <c r="Q7589">
        <v>900</v>
      </c>
      <c r="R7589">
        <v>2058.488525390625</v>
      </c>
    </row>
    <row r="7590" spans="8:18" x14ac:dyDescent="0.3">
      <c r="H7590" s="54">
        <f t="shared" si="239"/>
        <v>6</v>
      </c>
      <c r="I7590" s="55">
        <v>7586</v>
      </c>
      <c r="J7590" s="56">
        <f t="shared" si="238"/>
        <v>126.43333333333334</v>
      </c>
      <c r="K7590" s="72">
        <v>7.2</v>
      </c>
      <c r="L7590">
        <v>1078.593505859375</v>
      </c>
      <c r="M7590">
        <v>900</v>
      </c>
      <c r="N7590">
        <v>2245.109619140625</v>
      </c>
      <c r="Q7590">
        <v>900</v>
      </c>
      <c r="R7590">
        <v>2120.695556640625</v>
      </c>
    </row>
    <row r="7591" spans="8:18" x14ac:dyDescent="0.3">
      <c r="H7591" s="54">
        <f t="shared" si="239"/>
        <v>6</v>
      </c>
      <c r="I7591" s="55">
        <v>7587</v>
      </c>
      <c r="J7591" s="56">
        <f t="shared" si="238"/>
        <v>126.45</v>
      </c>
      <c r="K7591" s="72">
        <v>7.8</v>
      </c>
      <c r="L7591">
        <v>1078.593505859375</v>
      </c>
      <c r="M7591">
        <v>900</v>
      </c>
      <c r="N7591">
        <v>2312.971923828125</v>
      </c>
      <c r="Q7591">
        <v>900</v>
      </c>
      <c r="R7591">
        <v>2194.213134765625</v>
      </c>
    </row>
    <row r="7592" spans="8:18" x14ac:dyDescent="0.3">
      <c r="H7592" s="54">
        <f t="shared" si="239"/>
        <v>6</v>
      </c>
      <c r="I7592" s="55">
        <v>7588</v>
      </c>
      <c r="J7592" s="56">
        <f t="shared" si="238"/>
        <v>126.46666666666667</v>
      </c>
      <c r="K7592" s="72">
        <v>7.2</v>
      </c>
      <c r="L7592">
        <v>1078.593505859375</v>
      </c>
      <c r="M7592">
        <v>900</v>
      </c>
      <c r="N7592">
        <v>2420.420654296875</v>
      </c>
      <c r="Q7592">
        <v>900</v>
      </c>
      <c r="R7592">
        <v>2245.109619140625</v>
      </c>
    </row>
    <row r="7593" spans="8:18" x14ac:dyDescent="0.3">
      <c r="H7593" s="54">
        <f t="shared" si="239"/>
        <v>6</v>
      </c>
      <c r="I7593" s="55">
        <v>7589</v>
      </c>
      <c r="J7593" s="56">
        <f t="shared" si="238"/>
        <v>126.48333333333333</v>
      </c>
      <c r="K7593" s="72">
        <v>7</v>
      </c>
      <c r="L7593">
        <v>1833.6090087890625</v>
      </c>
      <c r="M7593">
        <v>900</v>
      </c>
      <c r="N7593">
        <v>2612.69677734375</v>
      </c>
      <c r="Q7593">
        <v>900</v>
      </c>
      <c r="R7593">
        <v>2312.971923828125</v>
      </c>
    </row>
    <row r="7594" spans="8:18" x14ac:dyDescent="0.3">
      <c r="H7594" s="54">
        <f t="shared" si="239"/>
        <v>6</v>
      </c>
      <c r="I7594" s="55">
        <v>7590</v>
      </c>
      <c r="J7594" s="56">
        <f t="shared" si="238"/>
        <v>126.5</v>
      </c>
      <c r="K7594" s="72">
        <v>7.1</v>
      </c>
      <c r="L7594">
        <v>1833.6090087890625</v>
      </c>
      <c r="M7594">
        <v>1845</v>
      </c>
      <c r="N7594">
        <v>3059.45703125</v>
      </c>
      <c r="Q7594">
        <v>900</v>
      </c>
      <c r="R7594">
        <v>2420.420654296875</v>
      </c>
    </row>
    <row r="7595" spans="8:18" x14ac:dyDescent="0.3">
      <c r="H7595" s="54">
        <f t="shared" si="239"/>
        <v>6</v>
      </c>
      <c r="I7595" s="55">
        <v>7591</v>
      </c>
      <c r="J7595" s="56">
        <f t="shared" si="238"/>
        <v>126.51666666666667</v>
      </c>
      <c r="K7595" s="72">
        <v>7</v>
      </c>
      <c r="L7595">
        <v>2894.225830078125</v>
      </c>
      <c r="M7595">
        <v>1845</v>
      </c>
      <c r="N7595">
        <v>2821.93896484375</v>
      </c>
      <c r="Q7595">
        <v>900</v>
      </c>
      <c r="R7595">
        <v>2612.69677734375</v>
      </c>
    </row>
    <row r="7596" spans="8:18" x14ac:dyDescent="0.3">
      <c r="H7596" s="54">
        <f t="shared" si="239"/>
        <v>6</v>
      </c>
      <c r="I7596" s="55">
        <v>7592</v>
      </c>
      <c r="J7596" s="56">
        <f t="shared" si="238"/>
        <v>126.53333333333333</v>
      </c>
      <c r="K7596" s="72">
        <v>6.8</v>
      </c>
      <c r="L7596">
        <v>2696.483642578125</v>
      </c>
      <c r="M7596">
        <v>1845</v>
      </c>
      <c r="N7596">
        <v>2493.93798828125</v>
      </c>
      <c r="Q7596">
        <v>1845</v>
      </c>
      <c r="R7596">
        <v>3059.45703125</v>
      </c>
    </row>
    <row r="7597" spans="8:18" x14ac:dyDescent="0.3">
      <c r="H7597" s="54">
        <f t="shared" si="239"/>
        <v>6</v>
      </c>
      <c r="I7597" s="55">
        <v>7593</v>
      </c>
      <c r="J7597" s="56">
        <f t="shared" si="238"/>
        <v>126.55</v>
      </c>
      <c r="K7597" s="72">
        <v>6.5</v>
      </c>
      <c r="L7597">
        <v>2966.13232421875</v>
      </c>
      <c r="M7597">
        <v>1845</v>
      </c>
      <c r="N7597">
        <v>3053.801513671875</v>
      </c>
      <c r="Q7597">
        <v>1845</v>
      </c>
      <c r="R7597">
        <v>2821.93896484375</v>
      </c>
    </row>
    <row r="7598" spans="8:18" x14ac:dyDescent="0.3">
      <c r="H7598" s="54">
        <f t="shared" si="239"/>
        <v>6</v>
      </c>
      <c r="I7598" s="55">
        <v>7594</v>
      </c>
      <c r="J7598" s="56">
        <f t="shared" si="238"/>
        <v>126.56666666666666</v>
      </c>
      <c r="K7598" s="72">
        <v>7.7</v>
      </c>
      <c r="L7598">
        <v>2786.366455078125</v>
      </c>
      <c r="M7598">
        <v>1845</v>
      </c>
      <c r="N7598">
        <v>2884.14599609375</v>
      </c>
      <c r="Q7598">
        <v>1845</v>
      </c>
      <c r="R7598">
        <v>2493.93798828125</v>
      </c>
    </row>
    <row r="7599" spans="8:18" x14ac:dyDescent="0.3">
      <c r="H7599" s="54">
        <f t="shared" si="239"/>
        <v>6</v>
      </c>
      <c r="I7599" s="55">
        <v>7595</v>
      </c>
      <c r="J7599" s="56">
        <f t="shared" si="238"/>
        <v>126.58333333333333</v>
      </c>
      <c r="K7599" s="72">
        <v>10.199999999999999</v>
      </c>
      <c r="L7599">
        <v>2516.71826171875</v>
      </c>
      <c r="M7599">
        <v>1845</v>
      </c>
      <c r="N7599">
        <v>2776.697509765625</v>
      </c>
      <c r="Q7599">
        <v>1845</v>
      </c>
      <c r="R7599">
        <v>3053.801513671875</v>
      </c>
    </row>
    <row r="7600" spans="8:18" x14ac:dyDescent="0.3">
      <c r="H7600" s="54">
        <f t="shared" si="239"/>
        <v>6</v>
      </c>
      <c r="I7600" s="55">
        <v>7596</v>
      </c>
      <c r="J7600" s="56">
        <f t="shared" si="238"/>
        <v>126.6</v>
      </c>
      <c r="K7600" s="72">
        <v>11.9</v>
      </c>
      <c r="L7600">
        <v>2300.99951171875</v>
      </c>
      <c r="M7600">
        <v>1845</v>
      </c>
      <c r="N7600">
        <v>2708.835205078125</v>
      </c>
      <c r="Q7600">
        <v>1845</v>
      </c>
      <c r="R7600">
        <v>2884.14599609375</v>
      </c>
    </row>
    <row r="7601" spans="8:18" x14ac:dyDescent="0.3">
      <c r="H7601" s="54">
        <f t="shared" si="239"/>
        <v>6</v>
      </c>
      <c r="I7601" s="55">
        <v>7597</v>
      </c>
      <c r="J7601" s="56">
        <f t="shared" si="238"/>
        <v>126.61666666666666</v>
      </c>
      <c r="K7601" s="72">
        <v>12.6</v>
      </c>
      <c r="L7601">
        <v>2336.95263671875</v>
      </c>
      <c r="M7601">
        <v>1845</v>
      </c>
      <c r="N7601">
        <v>2505.248291015625</v>
      </c>
      <c r="Q7601">
        <v>1845</v>
      </c>
      <c r="R7601">
        <v>2776.697509765625</v>
      </c>
    </row>
    <row r="7602" spans="8:18" x14ac:dyDescent="0.3">
      <c r="H7602" s="54">
        <f t="shared" si="239"/>
        <v>6</v>
      </c>
      <c r="I7602" s="55">
        <v>7598</v>
      </c>
      <c r="J7602" s="56">
        <f t="shared" si="238"/>
        <v>126.63333333333333</v>
      </c>
      <c r="K7602" s="72">
        <v>14.1</v>
      </c>
      <c r="L7602">
        <v>2300.99951171875</v>
      </c>
      <c r="M7602">
        <v>1845</v>
      </c>
      <c r="N7602">
        <v>2635.31787109375</v>
      </c>
      <c r="Q7602">
        <v>1845</v>
      </c>
      <c r="R7602">
        <v>2708.835205078125</v>
      </c>
    </row>
    <row r="7603" spans="8:18" x14ac:dyDescent="0.3">
      <c r="H7603" s="54">
        <f t="shared" si="239"/>
        <v>6</v>
      </c>
      <c r="I7603" s="55">
        <v>7599</v>
      </c>
      <c r="J7603" s="56">
        <f t="shared" si="238"/>
        <v>126.64999999999999</v>
      </c>
      <c r="K7603" s="72">
        <v>15.3</v>
      </c>
      <c r="L7603">
        <v>2067.30419921875</v>
      </c>
      <c r="M7603">
        <v>1845</v>
      </c>
      <c r="N7603">
        <v>3070.76708984375</v>
      </c>
      <c r="Q7603">
        <v>1845</v>
      </c>
      <c r="R7603">
        <v>2505.248291015625</v>
      </c>
    </row>
    <row r="7604" spans="8:18" x14ac:dyDescent="0.3">
      <c r="H7604" s="54">
        <f t="shared" si="239"/>
        <v>6</v>
      </c>
      <c r="I7604" s="55">
        <v>7600</v>
      </c>
      <c r="J7604" s="56">
        <f t="shared" si="238"/>
        <v>126.66666666666667</v>
      </c>
      <c r="K7604" s="72">
        <v>15.9</v>
      </c>
      <c r="L7604">
        <v>1797.6558837890625</v>
      </c>
      <c r="M7604">
        <v>1845</v>
      </c>
      <c r="N7604">
        <v>2804.973388671875</v>
      </c>
      <c r="Q7604">
        <v>1845</v>
      </c>
      <c r="R7604">
        <v>2635.31787109375</v>
      </c>
    </row>
    <row r="7605" spans="8:18" x14ac:dyDescent="0.3">
      <c r="H7605" s="54">
        <f t="shared" si="239"/>
        <v>6</v>
      </c>
      <c r="I7605" s="55">
        <v>7601</v>
      </c>
      <c r="J7605" s="56">
        <f t="shared" ref="J7605:J7668" si="240">I7605*$C$1</f>
        <v>126.68333333333334</v>
      </c>
      <c r="K7605" s="72">
        <v>15.6</v>
      </c>
      <c r="L7605">
        <v>1761.70263671875</v>
      </c>
      <c r="M7605">
        <v>1845</v>
      </c>
      <c r="N7605">
        <v>2731.455810546875</v>
      </c>
      <c r="Q7605">
        <v>1845</v>
      </c>
      <c r="R7605">
        <v>3070.76708984375</v>
      </c>
    </row>
    <row r="7606" spans="8:18" x14ac:dyDescent="0.3">
      <c r="H7606" s="54">
        <f t="shared" si="239"/>
        <v>6</v>
      </c>
      <c r="I7606" s="55">
        <v>7602</v>
      </c>
      <c r="J7606" s="56">
        <f t="shared" si="240"/>
        <v>126.7</v>
      </c>
      <c r="K7606" s="72">
        <v>12.6</v>
      </c>
      <c r="L7606">
        <v>1545.9840087890625</v>
      </c>
      <c r="M7606">
        <v>1845</v>
      </c>
      <c r="N7606">
        <v>2686.21435546875</v>
      </c>
      <c r="Q7606">
        <v>1845</v>
      </c>
      <c r="R7606">
        <v>2804.973388671875</v>
      </c>
    </row>
    <row r="7607" spans="8:18" x14ac:dyDescent="0.3">
      <c r="H7607" s="54">
        <f t="shared" si="239"/>
        <v>6</v>
      </c>
      <c r="I7607" s="55">
        <v>7603</v>
      </c>
      <c r="J7607" s="56">
        <f t="shared" si="240"/>
        <v>126.71666666666667</v>
      </c>
      <c r="K7607" s="72">
        <v>9</v>
      </c>
      <c r="L7607">
        <v>1348.2418212890625</v>
      </c>
      <c r="M7607">
        <v>900</v>
      </c>
      <c r="N7607">
        <v>2618.352294921875</v>
      </c>
      <c r="Q7607">
        <v>1845</v>
      </c>
      <c r="R7607">
        <v>2731.455810546875</v>
      </c>
    </row>
    <row r="7608" spans="8:18" x14ac:dyDescent="0.3">
      <c r="H7608" s="54">
        <f t="shared" si="239"/>
        <v>6</v>
      </c>
      <c r="I7608" s="55">
        <v>7604</v>
      </c>
      <c r="J7608" s="56">
        <f t="shared" si="240"/>
        <v>126.73333333333333</v>
      </c>
      <c r="K7608" s="72">
        <v>7.6</v>
      </c>
      <c r="L7608">
        <v>1168.476318359375</v>
      </c>
      <c r="M7608">
        <v>900</v>
      </c>
      <c r="N7608">
        <v>2375.17919921875</v>
      </c>
      <c r="Q7608">
        <v>1845</v>
      </c>
      <c r="R7608">
        <v>2686.21435546875</v>
      </c>
    </row>
    <row r="7609" spans="8:18" x14ac:dyDescent="0.3">
      <c r="H7609" s="54">
        <f t="shared" si="239"/>
        <v>6</v>
      </c>
      <c r="I7609" s="55">
        <v>7605</v>
      </c>
      <c r="J7609" s="56">
        <f t="shared" si="240"/>
        <v>126.75</v>
      </c>
      <c r="K7609" s="72">
        <v>7.1</v>
      </c>
      <c r="L7609">
        <v>1168.476318359375</v>
      </c>
      <c r="M7609">
        <v>900</v>
      </c>
      <c r="N7609">
        <v>2307.31689453125</v>
      </c>
      <c r="Q7609">
        <v>900</v>
      </c>
      <c r="R7609">
        <v>2618.352294921875</v>
      </c>
    </row>
    <row r="7610" spans="8:18" x14ac:dyDescent="0.3">
      <c r="H7610" s="54">
        <f t="shared" si="239"/>
        <v>6</v>
      </c>
      <c r="I7610" s="55">
        <v>7606</v>
      </c>
      <c r="J7610" s="56">
        <f t="shared" si="240"/>
        <v>126.76666666666667</v>
      </c>
      <c r="K7610" s="72">
        <v>5.7</v>
      </c>
      <c r="L7610">
        <v>1114.546630859375</v>
      </c>
      <c r="M7610">
        <v>900</v>
      </c>
      <c r="N7610">
        <v>1922.7640380859375</v>
      </c>
      <c r="Q7610">
        <v>900</v>
      </c>
      <c r="R7610">
        <v>2375.17919921875</v>
      </c>
    </row>
    <row r="7611" spans="8:18" x14ac:dyDescent="0.3">
      <c r="H7611" s="54">
        <f t="shared" si="239"/>
        <v>6</v>
      </c>
      <c r="I7611" s="55">
        <v>7607</v>
      </c>
      <c r="J7611" s="56">
        <f t="shared" si="240"/>
        <v>126.78333333333333</v>
      </c>
      <c r="K7611" s="72">
        <v>4.7</v>
      </c>
      <c r="L7611">
        <v>1098.300537109375</v>
      </c>
      <c r="M7611">
        <v>906</v>
      </c>
      <c r="N7611">
        <v>1836.6231689453125</v>
      </c>
      <c r="Q7611">
        <v>900</v>
      </c>
      <c r="R7611">
        <v>2307.31689453125</v>
      </c>
    </row>
    <row r="7612" spans="8:18" x14ac:dyDescent="0.3">
      <c r="H7612" s="54">
        <f t="shared" si="239"/>
        <v>6</v>
      </c>
      <c r="I7612" s="55">
        <v>7608</v>
      </c>
      <c r="J7612" s="56">
        <f t="shared" si="240"/>
        <v>126.8</v>
      </c>
      <c r="K7612" s="72">
        <v>4.3</v>
      </c>
      <c r="L7612">
        <v>1045.156982421875</v>
      </c>
      <c r="M7612">
        <v>906</v>
      </c>
      <c r="N7612">
        <v>1892.12548828125</v>
      </c>
      <c r="Q7612">
        <v>900</v>
      </c>
      <c r="R7612">
        <v>1922.7640380859375</v>
      </c>
    </row>
    <row r="7613" spans="8:18" x14ac:dyDescent="0.3">
      <c r="H7613" s="54">
        <f t="shared" si="239"/>
        <v>6</v>
      </c>
      <c r="I7613" s="55">
        <v>7609</v>
      </c>
      <c r="J7613" s="56">
        <f t="shared" si="240"/>
        <v>126.81666666666666</v>
      </c>
      <c r="K7613" s="72">
        <v>8.65</v>
      </c>
      <c r="L7613">
        <v>1080.5860595703125</v>
      </c>
      <c r="M7613">
        <v>906</v>
      </c>
      <c r="N7613">
        <v>1957.71923828125</v>
      </c>
      <c r="Q7613">
        <v>906</v>
      </c>
      <c r="R7613">
        <v>1836.6231689453125</v>
      </c>
    </row>
    <row r="7614" spans="8:18" x14ac:dyDescent="0.3">
      <c r="H7614" s="54">
        <f t="shared" si="239"/>
        <v>6</v>
      </c>
      <c r="I7614" s="55">
        <v>7610</v>
      </c>
      <c r="J7614" s="56">
        <f t="shared" si="240"/>
        <v>126.83333333333333</v>
      </c>
      <c r="K7614" s="72">
        <v>8.5500000000000007</v>
      </c>
      <c r="L7614">
        <v>1062.87158203125</v>
      </c>
      <c r="M7614">
        <v>906</v>
      </c>
      <c r="N7614">
        <v>2003.130126953125</v>
      </c>
      <c r="Q7614">
        <v>906</v>
      </c>
      <c r="R7614">
        <v>1892.12548828125</v>
      </c>
    </row>
    <row r="7615" spans="8:18" x14ac:dyDescent="0.3">
      <c r="H7615" s="54">
        <f t="shared" si="239"/>
        <v>6</v>
      </c>
      <c r="I7615" s="55">
        <v>7611</v>
      </c>
      <c r="J7615" s="56">
        <f t="shared" si="240"/>
        <v>126.85</v>
      </c>
      <c r="K7615" s="72">
        <v>8.0500000000000007</v>
      </c>
      <c r="L7615">
        <v>1062.87158203125</v>
      </c>
      <c r="M7615">
        <v>906</v>
      </c>
      <c r="N7615">
        <v>2063.677978515625</v>
      </c>
      <c r="Q7615">
        <v>906</v>
      </c>
      <c r="R7615">
        <v>1957.71923828125</v>
      </c>
    </row>
    <row r="7616" spans="8:18" x14ac:dyDescent="0.3">
      <c r="H7616" s="54">
        <f t="shared" si="239"/>
        <v>6</v>
      </c>
      <c r="I7616" s="55">
        <v>7612</v>
      </c>
      <c r="J7616" s="56">
        <f t="shared" si="240"/>
        <v>126.86666666666666</v>
      </c>
      <c r="K7616" s="72">
        <v>7.45</v>
      </c>
      <c r="L7616">
        <v>1062.87158203125</v>
      </c>
      <c r="M7616">
        <v>906</v>
      </c>
      <c r="N7616">
        <v>2159.5458984375</v>
      </c>
      <c r="Q7616">
        <v>906</v>
      </c>
      <c r="R7616">
        <v>2003.130126953125</v>
      </c>
    </row>
    <row r="7617" spans="8:18" x14ac:dyDescent="0.3">
      <c r="H7617" s="54">
        <f t="shared" si="239"/>
        <v>6</v>
      </c>
      <c r="I7617" s="55">
        <v>7613</v>
      </c>
      <c r="J7617" s="56">
        <f t="shared" si="240"/>
        <v>126.88333333333333</v>
      </c>
      <c r="K7617" s="72">
        <v>6.85</v>
      </c>
      <c r="L7617">
        <v>1806.881591796875</v>
      </c>
      <c r="M7617">
        <v>906</v>
      </c>
      <c r="N7617">
        <v>2331.098388671875</v>
      </c>
      <c r="Q7617">
        <v>906</v>
      </c>
      <c r="R7617">
        <v>2063.677978515625</v>
      </c>
    </row>
    <row r="7618" spans="8:18" x14ac:dyDescent="0.3">
      <c r="H7618" s="54">
        <f t="shared" si="239"/>
        <v>6</v>
      </c>
      <c r="I7618" s="55">
        <v>7614</v>
      </c>
      <c r="J7618" s="56">
        <f t="shared" si="240"/>
        <v>126.89999999999999</v>
      </c>
      <c r="K7618" s="72">
        <v>6.55</v>
      </c>
      <c r="L7618">
        <v>1806.881591796875</v>
      </c>
      <c r="M7618">
        <v>1859</v>
      </c>
      <c r="N7618">
        <v>2729.706298828125</v>
      </c>
      <c r="Q7618">
        <v>906</v>
      </c>
      <c r="R7618">
        <v>2159.5458984375</v>
      </c>
    </row>
    <row r="7619" spans="8:18" x14ac:dyDescent="0.3">
      <c r="H7619" s="54">
        <f t="shared" si="239"/>
        <v>6</v>
      </c>
      <c r="I7619" s="55">
        <v>7615</v>
      </c>
      <c r="J7619" s="56">
        <f t="shared" si="240"/>
        <v>126.91666666666667</v>
      </c>
      <c r="K7619" s="72">
        <v>6.35</v>
      </c>
      <c r="L7619">
        <v>2852.038330078125</v>
      </c>
      <c r="M7619">
        <v>1859</v>
      </c>
      <c r="N7619">
        <v>2517.788330078125</v>
      </c>
      <c r="Q7619">
        <v>906</v>
      </c>
      <c r="R7619">
        <v>2331.098388671875</v>
      </c>
    </row>
    <row r="7620" spans="8:18" x14ac:dyDescent="0.3">
      <c r="H7620" s="54">
        <f t="shared" si="239"/>
        <v>6</v>
      </c>
      <c r="I7620" s="55">
        <v>7616</v>
      </c>
      <c r="J7620" s="56">
        <f t="shared" si="240"/>
        <v>126.93333333333334</v>
      </c>
      <c r="K7620" s="72">
        <v>6.25</v>
      </c>
      <c r="L7620">
        <v>2657.1787109375</v>
      </c>
      <c r="M7620">
        <v>1859</v>
      </c>
      <c r="N7620">
        <v>2225.139404296875</v>
      </c>
      <c r="Q7620">
        <v>1859</v>
      </c>
      <c r="R7620">
        <v>2729.706298828125</v>
      </c>
    </row>
    <row r="7621" spans="8:18" x14ac:dyDescent="0.3">
      <c r="H7621" s="54">
        <f t="shared" si="239"/>
        <v>6</v>
      </c>
      <c r="I7621" s="55">
        <v>7617</v>
      </c>
      <c r="J7621" s="56">
        <f t="shared" si="240"/>
        <v>126.95</v>
      </c>
      <c r="K7621" s="72">
        <v>6.55</v>
      </c>
      <c r="L7621">
        <v>2922.896728515625</v>
      </c>
      <c r="M7621">
        <v>1859</v>
      </c>
      <c r="N7621">
        <v>2724.660400390625</v>
      </c>
      <c r="Q7621">
        <v>1859</v>
      </c>
      <c r="R7621">
        <v>2517.788330078125</v>
      </c>
    </row>
    <row r="7622" spans="8:18" x14ac:dyDescent="0.3">
      <c r="H7622" s="54">
        <f t="shared" ref="H7622:H7685" si="241">ROUNDUP(J7622/24,0)</f>
        <v>6</v>
      </c>
      <c r="I7622" s="55">
        <v>7618</v>
      </c>
      <c r="J7622" s="56">
        <f t="shared" si="240"/>
        <v>126.96666666666667</v>
      </c>
      <c r="K7622" s="72">
        <v>8.4499999999999993</v>
      </c>
      <c r="L7622">
        <v>2745.751220703125</v>
      </c>
      <c r="M7622">
        <v>1859</v>
      </c>
      <c r="N7622">
        <v>2573.29052734375</v>
      </c>
      <c r="Q7622">
        <v>1859</v>
      </c>
      <c r="R7622">
        <v>2225.139404296875</v>
      </c>
    </row>
    <row r="7623" spans="8:18" x14ac:dyDescent="0.3">
      <c r="H7623" s="54">
        <f t="shared" si="241"/>
        <v>6</v>
      </c>
      <c r="I7623" s="55">
        <v>7619</v>
      </c>
      <c r="J7623" s="56">
        <f t="shared" si="240"/>
        <v>126.98333333333333</v>
      </c>
      <c r="K7623" s="72">
        <v>11.05</v>
      </c>
      <c r="L7623">
        <v>2480.033447265625</v>
      </c>
      <c r="M7623">
        <v>1859</v>
      </c>
      <c r="N7623">
        <v>2477.4228515625</v>
      </c>
      <c r="Q7623">
        <v>1859</v>
      </c>
      <c r="R7623">
        <v>2724.660400390625</v>
      </c>
    </row>
    <row r="7624" spans="8:18" x14ac:dyDescent="0.3">
      <c r="H7624" s="54">
        <f t="shared" si="241"/>
        <v>6</v>
      </c>
      <c r="I7624" s="55">
        <v>7620</v>
      </c>
      <c r="J7624" s="56">
        <f t="shared" si="240"/>
        <v>127</v>
      </c>
      <c r="K7624" s="72">
        <v>13.55</v>
      </c>
      <c r="L7624">
        <v>2267.459228515625</v>
      </c>
      <c r="M7624">
        <v>1859</v>
      </c>
      <c r="N7624">
        <v>2416.874755859375</v>
      </c>
      <c r="Q7624">
        <v>1859</v>
      </c>
      <c r="R7624">
        <v>2573.29052734375</v>
      </c>
    </row>
    <row r="7625" spans="8:18" x14ac:dyDescent="0.3">
      <c r="H7625" s="54">
        <f t="shared" si="241"/>
        <v>6</v>
      </c>
      <c r="I7625" s="55">
        <v>7621</v>
      </c>
      <c r="J7625" s="56">
        <f t="shared" si="240"/>
        <v>127.01666666666667</v>
      </c>
      <c r="K7625" s="72">
        <v>15.85</v>
      </c>
      <c r="L7625">
        <v>2302.888427734375</v>
      </c>
      <c r="M7625">
        <v>1859</v>
      </c>
      <c r="N7625">
        <v>2235.230712890625</v>
      </c>
      <c r="Q7625">
        <v>1859</v>
      </c>
      <c r="R7625">
        <v>2477.4228515625</v>
      </c>
    </row>
    <row r="7626" spans="8:18" x14ac:dyDescent="0.3">
      <c r="H7626" s="54">
        <f t="shared" si="241"/>
        <v>6</v>
      </c>
      <c r="I7626" s="55">
        <v>7622</v>
      </c>
      <c r="J7626" s="56">
        <f t="shared" si="240"/>
        <v>127.03333333333333</v>
      </c>
      <c r="K7626" s="72">
        <v>17.649999999999999</v>
      </c>
      <c r="L7626">
        <v>2267.459228515625</v>
      </c>
      <c r="M7626">
        <v>1859</v>
      </c>
      <c r="N7626">
        <v>2351.28125</v>
      </c>
      <c r="Q7626">
        <v>1859</v>
      </c>
      <c r="R7626">
        <v>2416.874755859375</v>
      </c>
    </row>
    <row r="7627" spans="8:18" x14ac:dyDescent="0.3">
      <c r="H7627" s="54">
        <f t="shared" si="241"/>
        <v>6</v>
      </c>
      <c r="I7627" s="55">
        <v>7623</v>
      </c>
      <c r="J7627" s="56">
        <f t="shared" si="240"/>
        <v>127.05</v>
      </c>
      <c r="K7627" s="72">
        <v>19.45</v>
      </c>
      <c r="L7627">
        <v>2037.1702880859375</v>
      </c>
      <c r="M7627">
        <v>1859</v>
      </c>
      <c r="N7627">
        <v>2739.797607421875</v>
      </c>
      <c r="Q7627">
        <v>1859</v>
      </c>
      <c r="R7627">
        <v>2235.230712890625</v>
      </c>
    </row>
    <row r="7628" spans="8:18" x14ac:dyDescent="0.3">
      <c r="H7628" s="54">
        <f t="shared" si="241"/>
        <v>6</v>
      </c>
      <c r="I7628" s="55">
        <v>7624</v>
      </c>
      <c r="J7628" s="56">
        <f t="shared" si="240"/>
        <v>127.06666666666666</v>
      </c>
      <c r="K7628" s="72">
        <v>20.75</v>
      </c>
      <c r="L7628">
        <v>1771.4525146484375</v>
      </c>
      <c r="M7628">
        <v>1859</v>
      </c>
      <c r="N7628">
        <v>2502.651123046875</v>
      </c>
      <c r="Q7628">
        <v>1859</v>
      </c>
      <c r="R7628">
        <v>2351.28125</v>
      </c>
    </row>
    <row r="7629" spans="8:18" x14ac:dyDescent="0.3">
      <c r="H7629" s="54">
        <f t="shared" si="241"/>
        <v>6</v>
      </c>
      <c r="I7629" s="55">
        <v>7625</v>
      </c>
      <c r="J7629" s="56">
        <f t="shared" si="240"/>
        <v>127.08333333333333</v>
      </c>
      <c r="K7629" s="72">
        <v>19.649999999999999</v>
      </c>
      <c r="L7629">
        <v>1736.0234375</v>
      </c>
      <c r="M7629">
        <v>1859</v>
      </c>
      <c r="N7629">
        <v>2437.057373046875</v>
      </c>
      <c r="Q7629">
        <v>1859</v>
      </c>
      <c r="R7629">
        <v>2739.797607421875</v>
      </c>
    </row>
    <row r="7630" spans="8:18" x14ac:dyDescent="0.3">
      <c r="H7630" s="54">
        <f t="shared" si="241"/>
        <v>6</v>
      </c>
      <c r="I7630" s="55">
        <v>7626</v>
      </c>
      <c r="J7630" s="56">
        <f t="shared" si="240"/>
        <v>127.1</v>
      </c>
      <c r="K7630" s="72">
        <v>15.45</v>
      </c>
      <c r="L7630">
        <v>1523.44921875</v>
      </c>
      <c r="M7630">
        <v>1859</v>
      </c>
      <c r="N7630">
        <v>2396.692138671875</v>
      </c>
      <c r="Q7630">
        <v>1859</v>
      </c>
      <c r="R7630">
        <v>2502.651123046875</v>
      </c>
    </row>
    <row r="7631" spans="8:18" x14ac:dyDescent="0.3">
      <c r="H7631" s="54">
        <f t="shared" si="241"/>
        <v>6</v>
      </c>
      <c r="I7631" s="55">
        <v>7627</v>
      </c>
      <c r="J7631" s="56">
        <f t="shared" si="240"/>
        <v>127.11666666666666</v>
      </c>
      <c r="K7631" s="72">
        <v>11.75</v>
      </c>
      <c r="L7631">
        <v>1328.58935546875</v>
      </c>
      <c r="M7631">
        <v>906</v>
      </c>
      <c r="N7631">
        <v>2336.144287109375</v>
      </c>
      <c r="Q7631">
        <v>1859</v>
      </c>
      <c r="R7631">
        <v>2437.057373046875</v>
      </c>
    </row>
    <row r="7632" spans="8:18" x14ac:dyDescent="0.3">
      <c r="H7632" s="54">
        <f t="shared" si="241"/>
        <v>6</v>
      </c>
      <c r="I7632" s="55">
        <v>7628</v>
      </c>
      <c r="J7632" s="56">
        <f t="shared" si="240"/>
        <v>127.13333333333333</v>
      </c>
      <c r="K7632" s="72">
        <v>10.45</v>
      </c>
      <c r="L7632">
        <v>1151.4442138671875</v>
      </c>
      <c r="M7632">
        <v>906</v>
      </c>
      <c r="N7632">
        <v>2119.1806640625</v>
      </c>
      <c r="Q7632">
        <v>1859</v>
      </c>
      <c r="R7632">
        <v>2396.692138671875</v>
      </c>
    </row>
    <row r="7633" spans="8:18" x14ac:dyDescent="0.3">
      <c r="H7633" s="54">
        <f t="shared" si="241"/>
        <v>6</v>
      </c>
      <c r="I7633" s="55">
        <v>7629</v>
      </c>
      <c r="J7633" s="56">
        <f t="shared" si="240"/>
        <v>127.14999999999999</v>
      </c>
      <c r="K7633" s="72">
        <v>9.35</v>
      </c>
      <c r="L7633">
        <v>1151.4442138671875</v>
      </c>
      <c r="M7633">
        <v>906</v>
      </c>
      <c r="N7633">
        <v>2058.63232421875</v>
      </c>
      <c r="Q7633">
        <v>906</v>
      </c>
      <c r="R7633">
        <v>2336.144287109375</v>
      </c>
    </row>
    <row r="7634" spans="8:18" x14ac:dyDescent="0.3">
      <c r="H7634" s="54">
        <f t="shared" si="241"/>
        <v>6</v>
      </c>
      <c r="I7634" s="55">
        <v>7630</v>
      </c>
      <c r="J7634" s="56">
        <f t="shared" si="240"/>
        <v>127.16666666666667</v>
      </c>
      <c r="K7634" s="72">
        <v>8.85</v>
      </c>
      <c r="L7634">
        <v>1098.300537109375</v>
      </c>
      <c r="M7634">
        <v>906</v>
      </c>
      <c r="N7634">
        <v>1715.527099609375</v>
      </c>
      <c r="Q7634">
        <v>906</v>
      </c>
      <c r="R7634">
        <v>2119.1806640625</v>
      </c>
    </row>
    <row r="7635" spans="8:18" x14ac:dyDescent="0.3">
      <c r="H7635" s="54">
        <f t="shared" si="241"/>
        <v>6</v>
      </c>
      <c r="I7635" s="55">
        <v>7631</v>
      </c>
      <c r="J7635" s="56">
        <f t="shared" si="240"/>
        <v>127.18333333333334</v>
      </c>
      <c r="K7635" s="72">
        <v>8.4499999999999993</v>
      </c>
      <c r="L7635">
        <v>1125.18701171875</v>
      </c>
      <c r="M7635">
        <v>875</v>
      </c>
      <c r="N7635">
        <v>1992.5655517578125</v>
      </c>
      <c r="Q7635">
        <v>906</v>
      </c>
      <c r="R7635">
        <v>2058.63232421875</v>
      </c>
    </row>
    <row r="7636" spans="8:18" x14ac:dyDescent="0.3">
      <c r="H7636" s="54">
        <f t="shared" si="241"/>
        <v>6</v>
      </c>
      <c r="I7636" s="55">
        <v>7632</v>
      </c>
      <c r="J7636" s="56">
        <f t="shared" si="240"/>
        <v>127.2</v>
      </c>
      <c r="K7636" s="72">
        <v>8.0500000000000007</v>
      </c>
      <c r="L7636">
        <v>1070.7425537109375</v>
      </c>
      <c r="M7636">
        <v>875</v>
      </c>
      <c r="N7636">
        <v>2052.780517578125</v>
      </c>
      <c r="Q7636">
        <v>906</v>
      </c>
      <c r="R7636">
        <v>1715.527099609375</v>
      </c>
    </row>
    <row r="7637" spans="8:18" x14ac:dyDescent="0.3">
      <c r="H7637" s="54">
        <f t="shared" si="241"/>
        <v>6</v>
      </c>
      <c r="I7637" s="55">
        <v>7633</v>
      </c>
      <c r="J7637" s="56">
        <f t="shared" si="240"/>
        <v>127.21666666666667</v>
      </c>
      <c r="K7637" s="72">
        <v>5.58</v>
      </c>
      <c r="L7637">
        <v>1107.038818359375</v>
      </c>
      <c r="M7637">
        <v>875</v>
      </c>
      <c r="N7637">
        <v>2123.943603515625</v>
      </c>
      <c r="Q7637">
        <v>875</v>
      </c>
      <c r="R7637">
        <v>1992.5655517578125</v>
      </c>
    </row>
    <row r="7638" spans="8:18" x14ac:dyDescent="0.3">
      <c r="H7638" s="54">
        <f t="shared" si="241"/>
        <v>6</v>
      </c>
      <c r="I7638" s="55">
        <v>7634</v>
      </c>
      <c r="J7638" s="56">
        <f t="shared" si="240"/>
        <v>127.23333333333333</v>
      </c>
      <c r="K7638" s="72">
        <v>5.28</v>
      </c>
      <c r="L7638">
        <v>1088.8907470703125</v>
      </c>
      <c r="M7638">
        <v>875</v>
      </c>
      <c r="N7638">
        <v>2173.210205078125</v>
      </c>
      <c r="Q7638">
        <v>875</v>
      </c>
      <c r="R7638">
        <v>2052.780517578125</v>
      </c>
    </row>
    <row r="7639" spans="8:18" x14ac:dyDescent="0.3">
      <c r="H7639" s="54">
        <f t="shared" si="241"/>
        <v>6</v>
      </c>
      <c r="I7639" s="55">
        <v>7635</v>
      </c>
      <c r="J7639" s="56">
        <f t="shared" si="240"/>
        <v>127.25</v>
      </c>
      <c r="K7639" s="72">
        <v>4.78</v>
      </c>
      <c r="L7639">
        <v>1088.8907470703125</v>
      </c>
      <c r="M7639">
        <v>875</v>
      </c>
      <c r="N7639">
        <v>2238.899169921875</v>
      </c>
      <c r="Q7639">
        <v>875</v>
      </c>
      <c r="R7639">
        <v>2123.943603515625</v>
      </c>
    </row>
    <row r="7640" spans="8:18" x14ac:dyDescent="0.3">
      <c r="H7640" s="54">
        <f t="shared" si="241"/>
        <v>6</v>
      </c>
      <c r="I7640" s="55">
        <v>7636</v>
      </c>
      <c r="J7640" s="56">
        <f t="shared" si="240"/>
        <v>127.26666666666667</v>
      </c>
      <c r="K7640" s="72">
        <v>4.58</v>
      </c>
      <c r="L7640">
        <v>1088.8907470703125</v>
      </c>
      <c r="M7640">
        <v>875</v>
      </c>
      <c r="N7640">
        <v>2342.90673828125</v>
      </c>
      <c r="Q7640">
        <v>875</v>
      </c>
      <c r="R7640">
        <v>2173.210205078125</v>
      </c>
    </row>
    <row r="7641" spans="8:18" x14ac:dyDescent="0.3">
      <c r="H7641" s="54">
        <f t="shared" si="241"/>
        <v>6</v>
      </c>
      <c r="I7641" s="55">
        <v>7637</v>
      </c>
      <c r="J7641" s="56">
        <f t="shared" si="240"/>
        <v>127.28333333333333</v>
      </c>
      <c r="K7641" s="72">
        <v>4.38</v>
      </c>
      <c r="L7641">
        <v>1851.1141357421875</v>
      </c>
      <c r="M7641">
        <v>875</v>
      </c>
      <c r="N7641">
        <v>2529.025390625</v>
      </c>
      <c r="Q7641">
        <v>875</v>
      </c>
      <c r="R7641">
        <v>2238.899169921875</v>
      </c>
    </row>
    <row r="7642" spans="8:18" x14ac:dyDescent="0.3">
      <c r="H7642" s="54">
        <f t="shared" si="241"/>
        <v>6</v>
      </c>
      <c r="I7642" s="55">
        <v>7638</v>
      </c>
      <c r="J7642" s="56">
        <f t="shared" si="240"/>
        <v>127.3</v>
      </c>
      <c r="K7642" s="72">
        <v>4.28</v>
      </c>
      <c r="L7642">
        <v>1851.1141357421875</v>
      </c>
      <c r="M7642">
        <v>1795</v>
      </c>
      <c r="N7642">
        <v>2961.47802734375</v>
      </c>
      <c r="Q7642">
        <v>875</v>
      </c>
      <c r="R7642">
        <v>2342.90673828125</v>
      </c>
    </row>
    <row r="7643" spans="8:18" x14ac:dyDescent="0.3">
      <c r="H7643" s="54">
        <f t="shared" si="241"/>
        <v>6</v>
      </c>
      <c r="I7643" s="55">
        <v>7639</v>
      </c>
      <c r="J7643" s="56">
        <f t="shared" si="240"/>
        <v>127.31666666666666</v>
      </c>
      <c r="K7643" s="72">
        <v>3.98</v>
      </c>
      <c r="L7643">
        <v>2921.8564453125</v>
      </c>
      <c r="M7643">
        <v>1795</v>
      </c>
      <c r="N7643">
        <v>2731.56640625</v>
      </c>
      <c r="Q7643">
        <v>875</v>
      </c>
      <c r="R7643">
        <v>2529.025390625</v>
      </c>
    </row>
    <row r="7644" spans="8:18" x14ac:dyDescent="0.3">
      <c r="H7644" s="54">
        <f t="shared" si="241"/>
        <v>6</v>
      </c>
      <c r="I7644" s="55">
        <v>7640</v>
      </c>
      <c r="J7644" s="56">
        <f t="shared" si="240"/>
        <v>127.33333333333333</v>
      </c>
      <c r="K7644" s="72">
        <v>3.88</v>
      </c>
      <c r="L7644">
        <v>2722.2265625</v>
      </c>
      <c r="M7644">
        <v>1795</v>
      </c>
      <c r="N7644">
        <v>2414.069580078125</v>
      </c>
      <c r="Q7644">
        <v>1795</v>
      </c>
      <c r="R7644">
        <v>2961.47802734375</v>
      </c>
    </row>
    <row r="7645" spans="8:18" x14ac:dyDescent="0.3">
      <c r="H7645" s="54">
        <f t="shared" si="241"/>
        <v>6</v>
      </c>
      <c r="I7645" s="55">
        <v>7641</v>
      </c>
      <c r="J7645" s="56">
        <f t="shared" si="240"/>
        <v>127.35</v>
      </c>
      <c r="K7645" s="72">
        <v>4.28</v>
      </c>
      <c r="L7645">
        <v>2994.449462890625</v>
      </c>
      <c r="M7645">
        <v>1795</v>
      </c>
      <c r="N7645">
        <v>2956.003662109375</v>
      </c>
      <c r="Q7645">
        <v>1795</v>
      </c>
      <c r="R7645">
        <v>2731.56640625</v>
      </c>
    </row>
    <row r="7646" spans="8:18" x14ac:dyDescent="0.3">
      <c r="H7646" s="54">
        <f t="shared" si="241"/>
        <v>6</v>
      </c>
      <c r="I7646" s="55">
        <v>7642</v>
      </c>
      <c r="J7646" s="56">
        <f t="shared" si="240"/>
        <v>127.36666666666666</v>
      </c>
      <c r="K7646" s="72">
        <v>5.38</v>
      </c>
      <c r="L7646">
        <v>2812.967529296875</v>
      </c>
      <c r="M7646">
        <v>1795</v>
      </c>
      <c r="N7646">
        <v>2791.78125</v>
      </c>
      <c r="Q7646">
        <v>1795</v>
      </c>
      <c r="R7646">
        <v>2414.069580078125</v>
      </c>
    </row>
    <row r="7647" spans="8:18" x14ac:dyDescent="0.3">
      <c r="H7647" s="54">
        <f t="shared" si="241"/>
        <v>6</v>
      </c>
      <c r="I7647" s="55">
        <v>7643</v>
      </c>
      <c r="J7647" s="56">
        <f t="shared" si="240"/>
        <v>127.38333333333333</v>
      </c>
      <c r="K7647" s="72">
        <v>7.58</v>
      </c>
      <c r="L7647">
        <v>2540.744873046875</v>
      </c>
      <c r="M7647">
        <v>1795</v>
      </c>
      <c r="N7647">
        <v>2687.77392578125</v>
      </c>
      <c r="Q7647">
        <v>1795</v>
      </c>
      <c r="R7647">
        <v>2956.003662109375</v>
      </c>
    </row>
    <row r="7648" spans="8:18" x14ac:dyDescent="0.3">
      <c r="H7648" s="54">
        <f t="shared" si="241"/>
        <v>6</v>
      </c>
      <c r="I7648" s="55">
        <v>7644</v>
      </c>
      <c r="J7648" s="56">
        <f t="shared" si="240"/>
        <v>127.39999999999999</v>
      </c>
      <c r="K7648" s="72">
        <v>10.18</v>
      </c>
      <c r="L7648">
        <v>2322.966796875</v>
      </c>
      <c r="M7648">
        <v>1795</v>
      </c>
      <c r="N7648">
        <v>2622.084716796875</v>
      </c>
      <c r="Q7648">
        <v>1795</v>
      </c>
      <c r="R7648">
        <v>2791.78125</v>
      </c>
    </row>
    <row r="7649" spans="8:18" x14ac:dyDescent="0.3">
      <c r="H7649" s="54">
        <f t="shared" si="241"/>
        <v>6</v>
      </c>
      <c r="I7649" s="55">
        <v>7645</v>
      </c>
      <c r="J7649" s="56">
        <f t="shared" si="240"/>
        <v>127.41666666666667</v>
      </c>
      <c r="K7649" s="72">
        <v>12.58</v>
      </c>
      <c r="L7649">
        <v>2359.26318359375</v>
      </c>
      <c r="M7649">
        <v>1795</v>
      </c>
      <c r="N7649">
        <v>2425.017822265625</v>
      </c>
      <c r="Q7649">
        <v>1795</v>
      </c>
      <c r="R7649">
        <v>2687.77392578125</v>
      </c>
    </row>
    <row r="7650" spans="8:18" x14ac:dyDescent="0.3">
      <c r="H7650" s="54">
        <f t="shared" si="241"/>
        <v>6</v>
      </c>
      <c r="I7650" s="55">
        <v>7646</v>
      </c>
      <c r="J7650" s="56">
        <f t="shared" si="240"/>
        <v>127.43333333333334</v>
      </c>
      <c r="K7650" s="72">
        <v>14.38</v>
      </c>
      <c r="L7650">
        <v>2322.966796875</v>
      </c>
      <c r="M7650">
        <v>1795</v>
      </c>
      <c r="N7650">
        <v>2550.921875</v>
      </c>
      <c r="Q7650">
        <v>1795</v>
      </c>
      <c r="R7650">
        <v>2622.084716796875</v>
      </c>
    </row>
    <row r="7651" spans="8:18" x14ac:dyDescent="0.3">
      <c r="H7651" s="54">
        <f t="shared" si="241"/>
        <v>6</v>
      </c>
      <c r="I7651" s="55">
        <v>7647</v>
      </c>
      <c r="J7651" s="56">
        <f t="shared" si="240"/>
        <v>127.45</v>
      </c>
      <c r="K7651" s="72">
        <v>15.48</v>
      </c>
      <c r="L7651">
        <v>2087.040283203125</v>
      </c>
      <c r="M7651">
        <v>1795</v>
      </c>
      <c r="N7651">
        <v>2972.426025390625</v>
      </c>
      <c r="Q7651">
        <v>1795</v>
      </c>
      <c r="R7651">
        <v>2425.017822265625</v>
      </c>
    </row>
    <row r="7652" spans="8:18" x14ac:dyDescent="0.3">
      <c r="H7652" s="54">
        <f t="shared" si="241"/>
        <v>6</v>
      </c>
      <c r="I7652" s="55">
        <v>7648</v>
      </c>
      <c r="J7652" s="56">
        <f t="shared" si="240"/>
        <v>127.46666666666667</v>
      </c>
      <c r="K7652" s="72">
        <v>15.68</v>
      </c>
      <c r="L7652">
        <v>1814.81787109375</v>
      </c>
      <c r="M7652">
        <v>1795</v>
      </c>
      <c r="N7652">
        <v>2715.144287109375</v>
      </c>
      <c r="Q7652">
        <v>1795</v>
      </c>
      <c r="R7652">
        <v>2550.921875</v>
      </c>
    </row>
    <row r="7653" spans="8:18" x14ac:dyDescent="0.3">
      <c r="H7653" s="54">
        <f t="shared" si="241"/>
        <v>6</v>
      </c>
      <c r="I7653" s="55">
        <v>7649</v>
      </c>
      <c r="J7653" s="56">
        <f t="shared" si="240"/>
        <v>127.48333333333333</v>
      </c>
      <c r="K7653" s="72">
        <v>15.38</v>
      </c>
      <c r="L7653">
        <v>1778.5213623046875</v>
      </c>
      <c r="M7653">
        <v>1795</v>
      </c>
      <c r="N7653">
        <v>2643.981201171875</v>
      </c>
      <c r="Q7653">
        <v>1795</v>
      </c>
      <c r="R7653">
        <v>2972.426025390625</v>
      </c>
    </row>
    <row r="7654" spans="8:18" x14ac:dyDescent="0.3">
      <c r="H7654" s="54">
        <f t="shared" si="241"/>
        <v>6</v>
      </c>
      <c r="I7654" s="55">
        <v>7650</v>
      </c>
      <c r="J7654" s="56">
        <f t="shared" si="240"/>
        <v>127.5</v>
      </c>
      <c r="K7654" s="72">
        <v>12.78</v>
      </c>
      <c r="L7654">
        <v>1560.7432861328125</v>
      </c>
      <c r="M7654">
        <v>1795</v>
      </c>
      <c r="N7654">
        <v>2600.1884765625</v>
      </c>
      <c r="Q7654">
        <v>1795</v>
      </c>
      <c r="R7654">
        <v>2715.144287109375</v>
      </c>
    </row>
    <row r="7655" spans="8:18" x14ac:dyDescent="0.3">
      <c r="H7655" s="54">
        <f t="shared" si="241"/>
        <v>6</v>
      </c>
      <c r="I7655" s="55">
        <v>7651</v>
      </c>
      <c r="J7655" s="56">
        <f t="shared" si="240"/>
        <v>127.51666666666667</v>
      </c>
      <c r="K7655" s="72">
        <v>10.08</v>
      </c>
      <c r="L7655">
        <v>1361.11328125</v>
      </c>
      <c r="M7655">
        <v>875</v>
      </c>
      <c r="N7655">
        <v>2534.49951171875</v>
      </c>
      <c r="Q7655">
        <v>1795</v>
      </c>
      <c r="R7655">
        <v>2643.981201171875</v>
      </c>
    </row>
    <row r="7656" spans="8:18" x14ac:dyDescent="0.3">
      <c r="H7656" s="54">
        <f t="shared" si="241"/>
        <v>6</v>
      </c>
      <c r="I7656" s="55">
        <v>7652</v>
      </c>
      <c r="J7656" s="56">
        <f t="shared" si="240"/>
        <v>127.53333333333333</v>
      </c>
      <c r="K7656" s="72">
        <v>8.48</v>
      </c>
      <c r="L7656">
        <v>1179.631591796875</v>
      </c>
      <c r="M7656">
        <v>875</v>
      </c>
      <c r="N7656">
        <v>2299.1142578125</v>
      </c>
      <c r="Q7656">
        <v>1795</v>
      </c>
      <c r="R7656">
        <v>2600.1884765625</v>
      </c>
    </row>
    <row r="7657" spans="8:18" x14ac:dyDescent="0.3">
      <c r="H7657" s="54">
        <f t="shared" si="241"/>
        <v>6</v>
      </c>
      <c r="I7657" s="55">
        <v>7653</v>
      </c>
      <c r="J7657" s="56">
        <f t="shared" si="240"/>
        <v>127.55</v>
      </c>
      <c r="K7657" s="72">
        <v>7.88</v>
      </c>
      <c r="L7657">
        <v>1179.631591796875</v>
      </c>
      <c r="M7657">
        <v>875</v>
      </c>
      <c r="N7657">
        <v>2233.425048828125</v>
      </c>
      <c r="Q7657">
        <v>875</v>
      </c>
      <c r="R7657">
        <v>2534.49951171875</v>
      </c>
    </row>
    <row r="7658" spans="8:18" x14ac:dyDescent="0.3">
      <c r="H7658" s="54">
        <f t="shared" si="241"/>
        <v>6</v>
      </c>
      <c r="I7658" s="55">
        <v>7654</v>
      </c>
      <c r="J7658" s="56">
        <f t="shared" si="240"/>
        <v>127.56666666666666</v>
      </c>
      <c r="K7658" s="72">
        <v>7.28</v>
      </c>
      <c r="L7658">
        <v>1125.18701171875</v>
      </c>
      <c r="M7658">
        <v>875</v>
      </c>
      <c r="N7658">
        <v>1861.1876220703125</v>
      </c>
      <c r="Q7658">
        <v>875</v>
      </c>
      <c r="R7658">
        <v>2299.1142578125</v>
      </c>
    </row>
    <row r="7659" spans="8:18" x14ac:dyDescent="0.3">
      <c r="H7659" s="54">
        <f t="shared" si="241"/>
        <v>6</v>
      </c>
      <c r="I7659" s="55">
        <v>7655</v>
      </c>
      <c r="J7659" s="56">
        <f t="shared" si="240"/>
        <v>127.58333333333333</v>
      </c>
      <c r="K7659" s="72">
        <v>6.68</v>
      </c>
      <c r="L7659">
        <v>1387.408447265625</v>
      </c>
      <c r="M7659">
        <v>0</v>
      </c>
      <c r="N7659">
        <v>2249.543701171875</v>
      </c>
      <c r="Q7659">
        <v>875</v>
      </c>
      <c r="R7659">
        <v>2233.425048828125</v>
      </c>
    </row>
    <row r="7660" spans="8:18" x14ac:dyDescent="0.3">
      <c r="H7660" s="54">
        <f t="shared" si="241"/>
        <v>6</v>
      </c>
      <c r="I7660" s="55">
        <v>7656</v>
      </c>
      <c r="J7660" s="56">
        <f t="shared" si="240"/>
        <v>127.6</v>
      </c>
      <c r="K7660" s="72">
        <v>6.08</v>
      </c>
      <c r="L7660">
        <v>1341.919677734375</v>
      </c>
      <c r="M7660">
        <v>0</v>
      </c>
      <c r="N7660">
        <v>2306.85693359375</v>
      </c>
      <c r="Q7660">
        <v>875</v>
      </c>
      <c r="R7660">
        <v>1861.1876220703125</v>
      </c>
    </row>
    <row r="7661" spans="8:18" x14ac:dyDescent="0.3">
      <c r="H7661" s="54">
        <f t="shared" si="241"/>
        <v>6</v>
      </c>
      <c r="I7661" s="55">
        <v>7657</v>
      </c>
      <c r="J7661" s="56">
        <f t="shared" si="240"/>
        <v>127.61666666666666</v>
      </c>
      <c r="K7661" s="72">
        <v>7.24</v>
      </c>
      <c r="L7661">
        <v>1364.6640625</v>
      </c>
      <c r="M7661">
        <v>0</v>
      </c>
      <c r="N7661">
        <v>2357.006103515625</v>
      </c>
      <c r="Q7661">
        <v>0</v>
      </c>
      <c r="R7661">
        <v>2249.543701171875</v>
      </c>
    </row>
    <row r="7662" spans="8:18" x14ac:dyDescent="0.3">
      <c r="H7662" s="54">
        <f t="shared" si="241"/>
        <v>6</v>
      </c>
      <c r="I7662" s="55">
        <v>7658</v>
      </c>
      <c r="J7662" s="56">
        <f t="shared" si="240"/>
        <v>127.63333333333333</v>
      </c>
      <c r="K7662" s="72">
        <v>6.84</v>
      </c>
      <c r="L7662">
        <v>1364.6640625</v>
      </c>
      <c r="M7662">
        <v>0</v>
      </c>
      <c r="N7662">
        <v>2471.63232421875</v>
      </c>
      <c r="Q7662">
        <v>0</v>
      </c>
      <c r="R7662">
        <v>2306.85693359375</v>
      </c>
    </row>
    <row r="7663" spans="8:18" x14ac:dyDescent="0.3">
      <c r="H7663" s="54">
        <f t="shared" si="241"/>
        <v>6</v>
      </c>
      <c r="I7663" s="55">
        <v>7659</v>
      </c>
      <c r="J7663" s="56">
        <f t="shared" si="240"/>
        <v>127.64999999999999</v>
      </c>
      <c r="K7663" s="72">
        <v>6.34</v>
      </c>
      <c r="L7663">
        <v>1364.6640625</v>
      </c>
      <c r="M7663">
        <v>0</v>
      </c>
      <c r="N7663">
        <v>2643.572021484375</v>
      </c>
      <c r="Q7663">
        <v>0</v>
      </c>
      <c r="R7663">
        <v>2357.006103515625</v>
      </c>
    </row>
    <row r="7664" spans="8:18" x14ac:dyDescent="0.3">
      <c r="H7664" s="54">
        <f t="shared" si="241"/>
        <v>6</v>
      </c>
      <c r="I7664" s="55">
        <v>7660</v>
      </c>
      <c r="J7664" s="56">
        <f t="shared" si="240"/>
        <v>127.66666666666667</v>
      </c>
      <c r="K7664" s="72">
        <v>6.24</v>
      </c>
      <c r="L7664">
        <v>1364.6640625</v>
      </c>
      <c r="M7664">
        <v>0</v>
      </c>
      <c r="N7664">
        <v>2686.55712890625</v>
      </c>
      <c r="Q7664">
        <v>0</v>
      </c>
      <c r="R7664">
        <v>2471.63232421875</v>
      </c>
    </row>
    <row r="7665" spans="8:18" x14ac:dyDescent="0.3">
      <c r="H7665" s="54">
        <f t="shared" si="241"/>
        <v>6</v>
      </c>
      <c r="I7665" s="55">
        <v>7661</v>
      </c>
      <c r="J7665" s="56">
        <f t="shared" si="240"/>
        <v>127.68333333333334</v>
      </c>
      <c r="K7665" s="72">
        <v>6.24</v>
      </c>
      <c r="L7665">
        <v>1614.8524169921875</v>
      </c>
      <c r="M7665">
        <v>0</v>
      </c>
      <c r="N7665">
        <v>2722.377685546875</v>
      </c>
      <c r="Q7665">
        <v>0</v>
      </c>
      <c r="R7665">
        <v>2643.572021484375</v>
      </c>
    </row>
    <row r="7666" spans="8:18" x14ac:dyDescent="0.3">
      <c r="H7666" s="54">
        <f t="shared" si="241"/>
        <v>6</v>
      </c>
      <c r="I7666" s="55">
        <v>7662</v>
      </c>
      <c r="J7666" s="56">
        <f t="shared" si="240"/>
        <v>127.7</v>
      </c>
      <c r="K7666" s="72">
        <v>6.44</v>
      </c>
      <c r="L7666">
        <v>1614.8524169921875</v>
      </c>
      <c r="M7666">
        <v>1545</v>
      </c>
      <c r="N7666">
        <v>3145.062744140625</v>
      </c>
      <c r="Q7666">
        <v>0</v>
      </c>
      <c r="R7666">
        <v>2686.55712890625</v>
      </c>
    </row>
    <row r="7667" spans="8:18" x14ac:dyDescent="0.3">
      <c r="H7667" s="54">
        <f t="shared" si="241"/>
        <v>6</v>
      </c>
      <c r="I7667" s="55">
        <v>7663</v>
      </c>
      <c r="J7667" s="56">
        <f t="shared" si="240"/>
        <v>127.71666666666667</v>
      </c>
      <c r="K7667" s="72">
        <v>6.94</v>
      </c>
      <c r="L7667">
        <v>2001.50732421875</v>
      </c>
      <c r="M7667">
        <v>1545</v>
      </c>
      <c r="N7667">
        <v>3288.345947265625</v>
      </c>
      <c r="Q7667">
        <v>0</v>
      </c>
      <c r="R7667">
        <v>2722.377685546875</v>
      </c>
    </row>
    <row r="7668" spans="8:18" x14ac:dyDescent="0.3">
      <c r="H7668" s="54">
        <f t="shared" si="241"/>
        <v>6</v>
      </c>
      <c r="I7668" s="55">
        <v>7664</v>
      </c>
      <c r="J7668" s="56">
        <f t="shared" si="240"/>
        <v>127.73333333333333</v>
      </c>
      <c r="K7668" s="72">
        <v>6.74</v>
      </c>
      <c r="L7668">
        <v>1978.7628173828125</v>
      </c>
      <c r="M7668">
        <v>1545</v>
      </c>
      <c r="N7668">
        <v>2958.794921875</v>
      </c>
      <c r="Q7668">
        <v>1545</v>
      </c>
      <c r="R7668">
        <v>3145.062744140625</v>
      </c>
    </row>
    <row r="7669" spans="8:18" x14ac:dyDescent="0.3">
      <c r="H7669" s="54">
        <f t="shared" si="241"/>
        <v>6</v>
      </c>
      <c r="I7669" s="55">
        <v>7665</v>
      </c>
      <c r="J7669" s="56">
        <f t="shared" ref="J7669:J7732" si="242">I7669*$C$1</f>
        <v>127.75</v>
      </c>
      <c r="K7669" s="72">
        <v>7.04</v>
      </c>
      <c r="L7669">
        <v>1910.5296630859375</v>
      </c>
      <c r="M7669">
        <v>1545</v>
      </c>
      <c r="N7669">
        <v>3202.3759765625</v>
      </c>
      <c r="Q7669">
        <v>1545</v>
      </c>
      <c r="R7669">
        <v>3288.345947265625</v>
      </c>
    </row>
    <row r="7670" spans="8:18" x14ac:dyDescent="0.3">
      <c r="H7670" s="54">
        <f t="shared" si="241"/>
        <v>6</v>
      </c>
      <c r="I7670" s="55">
        <v>7666</v>
      </c>
      <c r="J7670" s="56">
        <f t="shared" si="242"/>
        <v>127.76666666666667</v>
      </c>
      <c r="K7670" s="72">
        <v>7.44</v>
      </c>
      <c r="L7670">
        <v>2251.695556640625</v>
      </c>
      <c r="M7670">
        <v>1545</v>
      </c>
      <c r="N7670">
        <v>3087.749755859375</v>
      </c>
      <c r="Q7670">
        <v>1545</v>
      </c>
      <c r="R7670">
        <v>2958.794921875</v>
      </c>
    </row>
    <row r="7671" spans="8:18" x14ac:dyDescent="0.3">
      <c r="H7671" s="54">
        <f t="shared" si="241"/>
        <v>6</v>
      </c>
      <c r="I7671" s="55">
        <v>7667</v>
      </c>
      <c r="J7671" s="56">
        <f t="shared" si="242"/>
        <v>127.78333333333333</v>
      </c>
      <c r="K7671" s="72">
        <v>9.44</v>
      </c>
      <c r="L7671">
        <v>1796.8076171875</v>
      </c>
      <c r="M7671">
        <v>1545</v>
      </c>
      <c r="N7671">
        <v>3087.749755859375</v>
      </c>
      <c r="Q7671">
        <v>1545</v>
      </c>
      <c r="R7671">
        <v>3202.3759765625</v>
      </c>
    </row>
    <row r="7672" spans="8:18" x14ac:dyDescent="0.3">
      <c r="H7672" s="54">
        <f t="shared" si="241"/>
        <v>6</v>
      </c>
      <c r="I7672" s="55">
        <v>7668</v>
      </c>
      <c r="J7672" s="56">
        <f t="shared" si="242"/>
        <v>127.8</v>
      </c>
      <c r="K7672" s="72">
        <v>11.84</v>
      </c>
      <c r="L7672">
        <v>1751.31884765625</v>
      </c>
      <c r="M7672">
        <v>1545</v>
      </c>
      <c r="N7672">
        <v>2794.019287109375</v>
      </c>
      <c r="Q7672">
        <v>1545</v>
      </c>
      <c r="R7672">
        <v>3087.749755859375</v>
      </c>
    </row>
    <row r="7673" spans="8:18" x14ac:dyDescent="0.3">
      <c r="H7673" s="54">
        <f t="shared" si="241"/>
        <v>6</v>
      </c>
      <c r="I7673" s="55">
        <v>7669</v>
      </c>
      <c r="J7673" s="56">
        <f t="shared" si="242"/>
        <v>127.81666666666666</v>
      </c>
      <c r="K7673" s="72">
        <v>13.74</v>
      </c>
      <c r="L7673">
        <v>1683.0855712890625</v>
      </c>
      <c r="M7673">
        <v>1545</v>
      </c>
      <c r="N7673">
        <v>2851.33251953125</v>
      </c>
      <c r="Q7673">
        <v>1545</v>
      </c>
      <c r="R7673">
        <v>3087.749755859375</v>
      </c>
    </row>
    <row r="7674" spans="8:18" x14ac:dyDescent="0.3">
      <c r="H7674" s="54">
        <f t="shared" si="241"/>
        <v>6</v>
      </c>
      <c r="I7674" s="55">
        <v>7670</v>
      </c>
      <c r="J7674" s="56">
        <f t="shared" si="242"/>
        <v>127.83333333333333</v>
      </c>
      <c r="K7674" s="72">
        <v>16.440000000000001</v>
      </c>
      <c r="L7674">
        <v>1410.15283203125</v>
      </c>
      <c r="M7674">
        <v>1545</v>
      </c>
      <c r="N7674">
        <v>3087.749755859375</v>
      </c>
      <c r="Q7674">
        <v>1545</v>
      </c>
      <c r="R7674">
        <v>2794.019287109375</v>
      </c>
    </row>
    <row r="7675" spans="8:18" x14ac:dyDescent="0.3">
      <c r="H7675" s="54">
        <f t="shared" si="241"/>
        <v>6</v>
      </c>
      <c r="I7675" s="55">
        <v>7671</v>
      </c>
      <c r="J7675" s="56">
        <f t="shared" si="242"/>
        <v>127.85</v>
      </c>
      <c r="K7675" s="72">
        <v>18.739999999999998</v>
      </c>
      <c r="L7675">
        <v>1865.0408935546875</v>
      </c>
      <c r="M7675">
        <v>1545</v>
      </c>
      <c r="N7675">
        <v>3087.749755859375</v>
      </c>
      <c r="Q7675">
        <v>1545</v>
      </c>
      <c r="R7675">
        <v>2851.33251953125</v>
      </c>
    </row>
    <row r="7676" spans="8:18" x14ac:dyDescent="0.3">
      <c r="H7676" s="54">
        <f t="shared" si="241"/>
        <v>6</v>
      </c>
      <c r="I7676" s="55">
        <v>7672</v>
      </c>
      <c r="J7676" s="56">
        <f t="shared" si="242"/>
        <v>127.86666666666666</v>
      </c>
      <c r="K7676" s="72">
        <v>19.440000000000001</v>
      </c>
      <c r="L7676">
        <v>1865.0408935546875</v>
      </c>
      <c r="M7676">
        <v>1545</v>
      </c>
      <c r="N7676">
        <v>3059.093017578125</v>
      </c>
      <c r="Q7676">
        <v>1545</v>
      </c>
      <c r="R7676">
        <v>3087.749755859375</v>
      </c>
    </row>
    <row r="7677" spans="8:18" x14ac:dyDescent="0.3">
      <c r="H7677" s="54">
        <f t="shared" si="241"/>
        <v>6</v>
      </c>
      <c r="I7677" s="55">
        <v>7673</v>
      </c>
      <c r="J7677" s="56">
        <f t="shared" si="242"/>
        <v>127.88333333333333</v>
      </c>
      <c r="K7677" s="72">
        <v>18.739999999999998</v>
      </c>
      <c r="L7677">
        <v>1751.31884765625</v>
      </c>
      <c r="M7677">
        <v>1545</v>
      </c>
      <c r="N7677">
        <v>2808.34765625</v>
      </c>
      <c r="Q7677">
        <v>1545</v>
      </c>
      <c r="R7677">
        <v>3087.749755859375</v>
      </c>
    </row>
    <row r="7678" spans="8:18" x14ac:dyDescent="0.3">
      <c r="H7678" s="54">
        <f t="shared" si="241"/>
        <v>6</v>
      </c>
      <c r="I7678" s="55">
        <v>7674</v>
      </c>
      <c r="J7678" s="56">
        <f t="shared" si="242"/>
        <v>127.89999999999999</v>
      </c>
      <c r="K7678" s="72">
        <v>15.74</v>
      </c>
      <c r="L7678">
        <v>1933.2740478515625</v>
      </c>
      <c r="M7678">
        <v>1545</v>
      </c>
      <c r="N7678">
        <v>2808.34765625</v>
      </c>
      <c r="Q7678">
        <v>1545</v>
      </c>
      <c r="R7678">
        <v>3059.093017578125</v>
      </c>
    </row>
    <row r="7679" spans="8:18" x14ac:dyDescent="0.3">
      <c r="H7679" s="54">
        <f t="shared" si="241"/>
        <v>6</v>
      </c>
      <c r="I7679" s="55">
        <v>7675</v>
      </c>
      <c r="J7679" s="56">
        <f t="shared" si="242"/>
        <v>127.91666666666667</v>
      </c>
      <c r="K7679" s="72">
        <v>13.04</v>
      </c>
      <c r="L7679">
        <v>1683.0855712890625</v>
      </c>
      <c r="M7679">
        <v>0</v>
      </c>
      <c r="N7679">
        <v>2751.0341796875</v>
      </c>
      <c r="Q7679">
        <v>1545</v>
      </c>
      <c r="R7679">
        <v>2808.34765625</v>
      </c>
    </row>
    <row r="7680" spans="8:18" x14ac:dyDescent="0.3">
      <c r="H7680" s="54">
        <f t="shared" si="241"/>
        <v>6</v>
      </c>
      <c r="I7680" s="55">
        <v>7676</v>
      </c>
      <c r="J7680" s="56">
        <f t="shared" si="242"/>
        <v>127.93333333333334</v>
      </c>
      <c r="K7680" s="72">
        <v>12.24</v>
      </c>
      <c r="L7680">
        <v>1455.6417236328125</v>
      </c>
      <c r="M7680">
        <v>0</v>
      </c>
      <c r="N7680">
        <v>2564.766357421875</v>
      </c>
      <c r="Q7680">
        <v>1545</v>
      </c>
      <c r="R7680">
        <v>2808.34765625</v>
      </c>
    </row>
    <row r="7681" spans="8:18" x14ac:dyDescent="0.3">
      <c r="H7681" s="54">
        <f t="shared" si="241"/>
        <v>6</v>
      </c>
      <c r="I7681" s="55">
        <v>7677</v>
      </c>
      <c r="J7681" s="56">
        <f t="shared" si="242"/>
        <v>127.95</v>
      </c>
      <c r="K7681" s="72">
        <v>12.14</v>
      </c>
      <c r="L7681">
        <v>1455.6417236328125</v>
      </c>
      <c r="M7681">
        <v>0</v>
      </c>
      <c r="N7681">
        <v>2493.124755859375</v>
      </c>
      <c r="Q7681">
        <v>0</v>
      </c>
      <c r="R7681">
        <v>2751.0341796875</v>
      </c>
    </row>
    <row r="7682" spans="8:18" x14ac:dyDescent="0.3">
      <c r="H7682" s="54">
        <f t="shared" si="241"/>
        <v>6</v>
      </c>
      <c r="I7682" s="55">
        <v>7678</v>
      </c>
      <c r="J7682" s="56">
        <f t="shared" si="242"/>
        <v>127.96666666666667</v>
      </c>
      <c r="K7682" s="72">
        <v>12.04</v>
      </c>
      <c r="L7682">
        <v>1387.408447265625</v>
      </c>
      <c r="M7682">
        <v>0</v>
      </c>
      <c r="N7682">
        <v>2435.811767578125</v>
      </c>
      <c r="Q7682">
        <v>0</v>
      </c>
      <c r="R7682">
        <v>2564.766357421875</v>
      </c>
    </row>
    <row r="7683" spans="8:18" x14ac:dyDescent="0.3">
      <c r="H7683" s="54">
        <f t="shared" si="241"/>
        <v>6</v>
      </c>
      <c r="I7683" s="55">
        <v>7679</v>
      </c>
      <c r="J7683" s="56">
        <f t="shared" si="242"/>
        <v>127.98333333333333</v>
      </c>
      <c r="K7683" s="72">
        <v>11.44</v>
      </c>
      <c r="L7683">
        <v>1330.7880859375</v>
      </c>
      <c r="M7683">
        <v>0</v>
      </c>
      <c r="N7683">
        <v>2601.1767578125</v>
      </c>
      <c r="Q7683">
        <v>0</v>
      </c>
      <c r="R7683">
        <v>2493.124755859375</v>
      </c>
    </row>
    <row r="7684" spans="8:18" x14ac:dyDescent="0.3">
      <c r="H7684" s="54">
        <f t="shared" si="241"/>
        <v>6</v>
      </c>
      <c r="I7684" s="55">
        <v>7680</v>
      </c>
      <c r="J7684" s="56">
        <f t="shared" si="242"/>
        <v>128</v>
      </c>
      <c r="K7684" s="72">
        <v>11.44</v>
      </c>
      <c r="L7684">
        <v>1287.1556396484375</v>
      </c>
      <c r="M7684">
        <v>0</v>
      </c>
      <c r="N7684">
        <v>2667.44873046875</v>
      </c>
      <c r="Q7684">
        <v>0</v>
      </c>
      <c r="R7684">
        <v>2435.811767578125</v>
      </c>
    </row>
    <row r="7685" spans="8:18" x14ac:dyDescent="0.3">
      <c r="H7685" s="54">
        <f t="shared" si="241"/>
        <v>6</v>
      </c>
      <c r="I7685" s="55">
        <v>7681</v>
      </c>
      <c r="J7685" s="56">
        <f t="shared" si="242"/>
        <v>128.01666666666665</v>
      </c>
      <c r="K7685" s="72">
        <v>9.7899999999999991</v>
      </c>
      <c r="L7685">
        <v>1308.9718017578125</v>
      </c>
      <c r="M7685">
        <v>0</v>
      </c>
      <c r="N7685">
        <v>2725.436767578125</v>
      </c>
      <c r="Q7685">
        <v>0</v>
      </c>
      <c r="R7685">
        <v>2601.1767578125</v>
      </c>
    </row>
    <row r="7686" spans="8:18" x14ac:dyDescent="0.3">
      <c r="H7686" s="54">
        <f t="shared" ref="H7686:H7749" si="243">ROUNDUP(J7686/24,0)</f>
        <v>6</v>
      </c>
      <c r="I7686" s="55">
        <v>7682</v>
      </c>
      <c r="J7686" s="56">
        <f t="shared" si="242"/>
        <v>128.03333333333333</v>
      </c>
      <c r="K7686" s="72">
        <v>9.39</v>
      </c>
      <c r="L7686">
        <v>1308.9718017578125</v>
      </c>
      <c r="M7686">
        <v>0</v>
      </c>
      <c r="N7686">
        <v>2857.980712890625</v>
      </c>
      <c r="Q7686">
        <v>0</v>
      </c>
      <c r="R7686">
        <v>2667.44873046875</v>
      </c>
    </row>
    <row r="7687" spans="8:18" x14ac:dyDescent="0.3">
      <c r="H7687" s="54">
        <f t="shared" si="243"/>
        <v>6</v>
      </c>
      <c r="I7687" s="55">
        <v>7683</v>
      </c>
      <c r="J7687" s="56">
        <f t="shared" si="242"/>
        <v>128.05000000000001</v>
      </c>
      <c r="K7687" s="72">
        <v>8.69</v>
      </c>
      <c r="L7687">
        <v>1308.9718017578125</v>
      </c>
      <c r="M7687">
        <v>0</v>
      </c>
      <c r="N7687">
        <v>3056.796875</v>
      </c>
      <c r="Q7687">
        <v>0</v>
      </c>
      <c r="R7687">
        <v>2725.436767578125</v>
      </c>
    </row>
    <row r="7688" spans="8:18" x14ac:dyDescent="0.3">
      <c r="H7688" s="54">
        <f t="shared" si="243"/>
        <v>6</v>
      </c>
      <c r="I7688" s="55">
        <v>7684</v>
      </c>
      <c r="J7688" s="56">
        <f t="shared" si="242"/>
        <v>128.06666666666666</v>
      </c>
      <c r="K7688" s="72">
        <v>8.99</v>
      </c>
      <c r="L7688">
        <v>1308.9718017578125</v>
      </c>
      <c r="M7688">
        <v>0</v>
      </c>
      <c r="N7688">
        <v>3106.5009765625</v>
      </c>
      <c r="Q7688">
        <v>0</v>
      </c>
      <c r="R7688">
        <v>2857.980712890625</v>
      </c>
    </row>
    <row r="7689" spans="8:18" x14ac:dyDescent="0.3">
      <c r="H7689" s="54">
        <f t="shared" si="243"/>
        <v>6</v>
      </c>
      <c r="I7689" s="55">
        <v>7685</v>
      </c>
      <c r="J7689" s="56">
        <f t="shared" si="242"/>
        <v>128.08333333333334</v>
      </c>
      <c r="K7689" s="72">
        <v>8.99</v>
      </c>
      <c r="L7689">
        <v>1548.949951171875</v>
      </c>
      <c r="M7689">
        <v>0</v>
      </c>
      <c r="N7689">
        <v>3147.9208984375</v>
      </c>
      <c r="Q7689">
        <v>0</v>
      </c>
      <c r="R7689">
        <v>3056.796875</v>
      </c>
    </row>
    <row r="7690" spans="8:18" x14ac:dyDescent="0.3">
      <c r="H7690" s="54">
        <f t="shared" si="243"/>
        <v>6</v>
      </c>
      <c r="I7690" s="55">
        <v>7686</v>
      </c>
      <c r="J7690" s="56">
        <f t="shared" si="242"/>
        <v>128.1</v>
      </c>
      <c r="K7690" s="72">
        <v>9.09</v>
      </c>
      <c r="L7690">
        <v>1548.949951171875</v>
      </c>
      <c r="M7690">
        <v>1603</v>
      </c>
      <c r="N7690">
        <v>3636.677001953125</v>
      </c>
      <c r="Q7690">
        <v>0</v>
      </c>
      <c r="R7690">
        <v>3106.5009765625</v>
      </c>
    </row>
    <row r="7691" spans="8:18" x14ac:dyDescent="0.3">
      <c r="H7691" s="54">
        <f t="shared" si="243"/>
        <v>6</v>
      </c>
      <c r="I7691" s="55">
        <v>7687</v>
      </c>
      <c r="J7691" s="56">
        <f t="shared" si="242"/>
        <v>128.11666666666667</v>
      </c>
      <c r="K7691" s="72">
        <v>8.7899999999999991</v>
      </c>
      <c r="L7691">
        <v>1919.8253173828125</v>
      </c>
      <c r="M7691">
        <v>1603</v>
      </c>
      <c r="N7691">
        <v>3802.357177734375</v>
      </c>
      <c r="Q7691">
        <v>0</v>
      </c>
      <c r="R7691">
        <v>3147.9208984375</v>
      </c>
    </row>
    <row r="7692" spans="8:18" x14ac:dyDescent="0.3">
      <c r="H7692" s="54">
        <f t="shared" si="243"/>
        <v>6</v>
      </c>
      <c r="I7692" s="55">
        <v>7688</v>
      </c>
      <c r="J7692" s="56">
        <f t="shared" si="242"/>
        <v>128.13333333333333</v>
      </c>
      <c r="K7692" s="72">
        <v>8.7899999999999991</v>
      </c>
      <c r="L7692">
        <v>1898.0091552734375</v>
      </c>
      <c r="M7692">
        <v>1603</v>
      </c>
      <c r="N7692">
        <v>3421.293212890625</v>
      </c>
      <c r="Q7692">
        <v>1603</v>
      </c>
      <c r="R7692">
        <v>3636.677001953125</v>
      </c>
    </row>
    <row r="7693" spans="8:18" x14ac:dyDescent="0.3">
      <c r="H7693" s="54">
        <f t="shared" si="243"/>
        <v>6</v>
      </c>
      <c r="I7693" s="55">
        <v>7689</v>
      </c>
      <c r="J7693" s="56">
        <f t="shared" si="242"/>
        <v>128.15</v>
      </c>
      <c r="K7693" s="72">
        <v>8.7899999999999991</v>
      </c>
      <c r="L7693">
        <v>1832.560546875</v>
      </c>
      <c r="M7693">
        <v>1603</v>
      </c>
      <c r="N7693">
        <v>3702.948974609375</v>
      </c>
      <c r="Q7693">
        <v>1603</v>
      </c>
      <c r="R7693">
        <v>3802.357177734375</v>
      </c>
    </row>
    <row r="7694" spans="8:18" x14ac:dyDescent="0.3">
      <c r="H7694" s="54">
        <f t="shared" si="243"/>
        <v>6</v>
      </c>
      <c r="I7694" s="55">
        <v>7690</v>
      </c>
      <c r="J7694" s="56">
        <f t="shared" si="242"/>
        <v>128.16666666666666</v>
      </c>
      <c r="K7694" s="72">
        <v>9.39</v>
      </c>
      <c r="L7694">
        <v>2159.803466796875</v>
      </c>
      <c r="M7694">
        <v>1603</v>
      </c>
      <c r="N7694">
        <v>3570.405029296875</v>
      </c>
      <c r="Q7694">
        <v>1603</v>
      </c>
      <c r="R7694">
        <v>3421.293212890625</v>
      </c>
    </row>
    <row r="7695" spans="8:18" x14ac:dyDescent="0.3">
      <c r="H7695" s="54">
        <f t="shared" si="243"/>
        <v>6</v>
      </c>
      <c r="I7695" s="55">
        <v>7691</v>
      </c>
      <c r="J7695" s="56">
        <f t="shared" si="242"/>
        <v>128.18333333333334</v>
      </c>
      <c r="K7695" s="72">
        <v>10.09</v>
      </c>
      <c r="L7695">
        <v>1723.4794921875</v>
      </c>
      <c r="M7695">
        <v>1603</v>
      </c>
      <c r="N7695">
        <v>3570.405029296875</v>
      </c>
      <c r="Q7695">
        <v>1603</v>
      </c>
      <c r="R7695">
        <v>3702.948974609375</v>
      </c>
    </row>
    <row r="7696" spans="8:18" x14ac:dyDescent="0.3">
      <c r="H7696" s="54">
        <f t="shared" si="243"/>
        <v>6</v>
      </c>
      <c r="I7696" s="55">
        <v>7692</v>
      </c>
      <c r="J7696" s="56">
        <f t="shared" si="242"/>
        <v>128.19999999999999</v>
      </c>
      <c r="K7696" s="72">
        <v>10.69</v>
      </c>
      <c r="L7696">
        <v>1679.84716796875</v>
      </c>
      <c r="M7696">
        <v>1603</v>
      </c>
      <c r="N7696">
        <v>3230.760986328125</v>
      </c>
      <c r="Q7696">
        <v>1603</v>
      </c>
      <c r="R7696">
        <v>3570.405029296875</v>
      </c>
    </row>
    <row r="7697" spans="8:18" x14ac:dyDescent="0.3">
      <c r="H7697" s="54">
        <f t="shared" si="243"/>
        <v>6</v>
      </c>
      <c r="I7697" s="55">
        <v>7693</v>
      </c>
      <c r="J7697" s="56">
        <f t="shared" si="242"/>
        <v>128.21666666666667</v>
      </c>
      <c r="K7697" s="72">
        <v>11.59</v>
      </c>
      <c r="L7697">
        <v>1614.3985595703125</v>
      </c>
      <c r="M7697">
        <v>1603</v>
      </c>
      <c r="N7697">
        <v>3297.03271484375</v>
      </c>
      <c r="Q7697">
        <v>1603</v>
      </c>
      <c r="R7697">
        <v>3570.405029296875</v>
      </c>
    </row>
    <row r="7698" spans="8:18" x14ac:dyDescent="0.3">
      <c r="H7698" s="54">
        <f t="shared" si="243"/>
        <v>6</v>
      </c>
      <c r="I7698" s="55">
        <v>7694</v>
      </c>
      <c r="J7698" s="56">
        <f t="shared" si="242"/>
        <v>128.23333333333332</v>
      </c>
      <c r="K7698" s="72">
        <v>11.99</v>
      </c>
      <c r="L7698">
        <v>1352.604248046875</v>
      </c>
      <c r="M7698">
        <v>1603</v>
      </c>
      <c r="N7698">
        <v>3570.405029296875</v>
      </c>
      <c r="Q7698">
        <v>1603</v>
      </c>
      <c r="R7698">
        <v>3230.760986328125</v>
      </c>
    </row>
    <row r="7699" spans="8:18" x14ac:dyDescent="0.3">
      <c r="H7699" s="54">
        <f t="shared" si="243"/>
        <v>6</v>
      </c>
      <c r="I7699" s="55">
        <v>7695</v>
      </c>
      <c r="J7699" s="56">
        <f t="shared" si="242"/>
        <v>128.25</v>
      </c>
      <c r="K7699" s="72">
        <v>12.09</v>
      </c>
      <c r="L7699">
        <v>1788.92822265625</v>
      </c>
      <c r="M7699">
        <v>1603</v>
      </c>
      <c r="N7699">
        <v>3570.405029296875</v>
      </c>
      <c r="Q7699">
        <v>1603</v>
      </c>
      <c r="R7699">
        <v>3297.03271484375</v>
      </c>
    </row>
    <row r="7700" spans="8:18" x14ac:dyDescent="0.3">
      <c r="H7700" s="54">
        <f t="shared" si="243"/>
        <v>6</v>
      </c>
      <c r="I7700" s="55">
        <v>7696</v>
      </c>
      <c r="J7700" s="56">
        <f t="shared" si="242"/>
        <v>128.26666666666665</v>
      </c>
      <c r="K7700" s="72">
        <v>12.09</v>
      </c>
      <c r="L7700">
        <v>1788.92822265625</v>
      </c>
      <c r="M7700">
        <v>1603</v>
      </c>
      <c r="N7700">
        <v>3537.26904296875</v>
      </c>
      <c r="Q7700">
        <v>1603</v>
      </c>
      <c r="R7700">
        <v>3570.405029296875</v>
      </c>
    </row>
    <row r="7701" spans="8:18" x14ac:dyDescent="0.3">
      <c r="H7701" s="54">
        <f t="shared" si="243"/>
        <v>6</v>
      </c>
      <c r="I7701" s="55">
        <v>7697</v>
      </c>
      <c r="J7701" s="56">
        <f t="shared" si="242"/>
        <v>128.28333333333333</v>
      </c>
      <c r="K7701" s="72">
        <v>11.69</v>
      </c>
      <c r="L7701">
        <v>1679.84716796875</v>
      </c>
      <c r="M7701">
        <v>1603</v>
      </c>
      <c r="N7701">
        <v>3247.3291015625</v>
      </c>
      <c r="Q7701">
        <v>1603</v>
      </c>
      <c r="R7701">
        <v>3570.405029296875</v>
      </c>
    </row>
    <row r="7702" spans="8:18" x14ac:dyDescent="0.3">
      <c r="H7702" s="54">
        <f t="shared" si="243"/>
        <v>6</v>
      </c>
      <c r="I7702" s="55">
        <v>7698</v>
      </c>
      <c r="J7702" s="56">
        <f t="shared" si="242"/>
        <v>128.30000000000001</v>
      </c>
      <c r="K7702" s="72">
        <v>11.29</v>
      </c>
      <c r="L7702">
        <v>1854.3768310546875</v>
      </c>
      <c r="M7702">
        <v>1603</v>
      </c>
      <c r="N7702">
        <v>3247.3291015625</v>
      </c>
      <c r="Q7702">
        <v>1603</v>
      </c>
      <c r="R7702">
        <v>3537.26904296875</v>
      </c>
    </row>
    <row r="7703" spans="8:18" x14ac:dyDescent="0.3">
      <c r="H7703" s="54">
        <f t="shared" si="243"/>
        <v>6</v>
      </c>
      <c r="I7703" s="55">
        <v>7699</v>
      </c>
      <c r="J7703" s="56">
        <f t="shared" si="242"/>
        <v>128.31666666666666</v>
      </c>
      <c r="K7703" s="72">
        <v>10.99</v>
      </c>
      <c r="L7703">
        <v>1614.3985595703125</v>
      </c>
      <c r="M7703">
        <v>0</v>
      </c>
      <c r="N7703">
        <v>3181.056884765625</v>
      </c>
      <c r="Q7703">
        <v>1603</v>
      </c>
      <c r="R7703">
        <v>3247.3291015625</v>
      </c>
    </row>
    <row r="7704" spans="8:18" x14ac:dyDescent="0.3">
      <c r="H7704" s="54">
        <f t="shared" si="243"/>
        <v>6</v>
      </c>
      <c r="I7704" s="55">
        <v>7700</v>
      </c>
      <c r="J7704" s="56">
        <f t="shared" si="242"/>
        <v>128.33333333333334</v>
      </c>
      <c r="K7704" s="72">
        <v>11.09</v>
      </c>
      <c r="L7704">
        <v>1396.2366943359375</v>
      </c>
      <c r="M7704">
        <v>0</v>
      </c>
      <c r="N7704">
        <v>2965.6728515625</v>
      </c>
      <c r="Q7704">
        <v>1603</v>
      </c>
      <c r="R7704">
        <v>3247.3291015625</v>
      </c>
    </row>
    <row r="7705" spans="8:18" x14ac:dyDescent="0.3">
      <c r="H7705" s="54">
        <f t="shared" si="243"/>
        <v>6</v>
      </c>
      <c r="I7705" s="55">
        <v>7701</v>
      </c>
      <c r="J7705" s="56">
        <f t="shared" si="242"/>
        <v>128.35</v>
      </c>
      <c r="K7705" s="72">
        <v>10.99</v>
      </c>
      <c r="L7705">
        <v>1396.2366943359375</v>
      </c>
      <c r="M7705">
        <v>0</v>
      </c>
      <c r="N7705">
        <v>2882.832763671875</v>
      </c>
      <c r="Q7705">
        <v>0</v>
      </c>
      <c r="R7705">
        <v>3181.056884765625</v>
      </c>
    </row>
    <row r="7706" spans="8:18" x14ac:dyDescent="0.3">
      <c r="H7706" s="54">
        <f t="shared" si="243"/>
        <v>6</v>
      </c>
      <c r="I7706" s="55">
        <v>7702</v>
      </c>
      <c r="J7706" s="56">
        <f t="shared" si="242"/>
        <v>128.36666666666667</v>
      </c>
      <c r="K7706" s="72">
        <v>10.99</v>
      </c>
      <c r="L7706">
        <v>1330.7880859375</v>
      </c>
      <c r="M7706">
        <v>0</v>
      </c>
      <c r="N7706">
        <v>2816.560791015625</v>
      </c>
      <c r="Q7706">
        <v>0</v>
      </c>
      <c r="R7706">
        <v>2965.6728515625</v>
      </c>
    </row>
    <row r="7707" spans="8:18" x14ac:dyDescent="0.3">
      <c r="H7707" s="54">
        <f t="shared" si="243"/>
        <v>6</v>
      </c>
      <c r="I7707" s="55">
        <v>7703</v>
      </c>
      <c r="J7707" s="56">
        <f t="shared" si="242"/>
        <v>128.38333333333333</v>
      </c>
      <c r="K7707" s="72">
        <v>10.89</v>
      </c>
      <c r="L7707">
        <v>1125.3946533203125</v>
      </c>
      <c r="M7707">
        <v>911</v>
      </c>
      <c r="N7707">
        <v>2734.005126953125</v>
      </c>
      <c r="Q7707">
        <v>0</v>
      </c>
      <c r="R7707">
        <v>2882.832763671875</v>
      </c>
    </row>
    <row r="7708" spans="8:18" x14ac:dyDescent="0.3">
      <c r="H7708" s="54">
        <f t="shared" si="243"/>
        <v>6</v>
      </c>
      <c r="I7708" s="55">
        <v>7704</v>
      </c>
      <c r="J7708" s="56">
        <f t="shared" si="242"/>
        <v>128.4</v>
      </c>
      <c r="K7708" s="72">
        <v>10.09</v>
      </c>
      <c r="L7708">
        <v>1070.940185546875</v>
      </c>
      <c r="M7708">
        <v>911</v>
      </c>
      <c r="N7708">
        <v>2816.6259765625</v>
      </c>
      <c r="Q7708">
        <v>0</v>
      </c>
      <c r="R7708">
        <v>2816.560791015625</v>
      </c>
    </row>
    <row r="7709" spans="8:18" x14ac:dyDescent="0.3">
      <c r="H7709" s="54">
        <f t="shared" si="243"/>
        <v>6</v>
      </c>
      <c r="I7709" s="55">
        <v>7705</v>
      </c>
      <c r="J7709" s="56">
        <f t="shared" si="242"/>
        <v>128.41666666666666</v>
      </c>
      <c r="K7709" s="72">
        <v>11.43</v>
      </c>
      <c r="L7709">
        <v>1107.2431640625</v>
      </c>
      <c r="M7709">
        <v>911</v>
      </c>
      <c r="N7709">
        <v>2914.269287109375</v>
      </c>
      <c r="Q7709">
        <v>911</v>
      </c>
      <c r="R7709">
        <v>2734.005126953125</v>
      </c>
    </row>
    <row r="7710" spans="8:18" x14ac:dyDescent="0.3">
      <c r="H7710" s="54">
        <f t="shared" si="243"/>
        <v>6</v>
      </c>
      <c r="I7710" s="55">
        <v>7706</v>
      </c>
      <c r="J7710" s="56">
        <f t="shared" si="242"/>
        <v>128.43333333333334</v>
      </c>
      <c r="K7710" s="72">
        <v>10.43</v>
      </c>
      <c r="L7710">
        <v>1089.0916748046875</v>
      </c>
      <c r="M7710">
        <v>911</v>
      </c>
      <c r="N7710">
        <v>2981.867919921875</v>
      </c>
      <c r="Q7710">
        <v>911</v>
      </c>
      <c r="R7710">
        <v>2816.6259765625</v>
      </c>
    </row>
    <row r="7711" spans="8:18" x14ac:dyDescent="0.3">
      <c r="H7711" s="54">
        <f t="shared" si="243"/>
        <v>6</v>
      </c>
      <c r="I7711" s="55">
        <v>7707</v>
      </c>
      <c r="J7711" s="56">
        <f t="shared" si="242"/>
        <v>128.44999999999999</v>
      </c>
      <c r="K7711" s="72">
        <v>9.5299999999999994</v>
      </c>
      <c r="L7711">
        <v>1089.0916748046875</v>
      </c>
      <c r="M7711">
        <v>911</v>
      </c>
      <c r="N7711">
        <v>3072</v>
      </c>
      <c r="Q7711">
        <v>911</v>
      </c>
      <c r="R7711">
        <v>2914.269287109375</v>
      </c>
    </row>
    <row r="7712" spans="8:18" x14ac:dyDescent="0.3">
      <c r="H7712" s="54">
        <f t="shared" si="243"/>
        <v>6</v>
      </c>
      <c r="I7712" s="55">
        <v>7708</v>
      </c>
      <c r="J7712" s="56">
        <f t="shared" si="242"/>
        <v>128.46666666666667</v>
      </c>
      <c r="K7712" s="72">
        <v>8.93</v>
      </c>
      <c r="L7712">
        <v>1089.0916748046875</v>
      </c>
      <c r="M7712">
        <v>911</v>
      </c>
      <c r="N7712">
        <v>3214.709228515625</v>
      </c>
      <c r="Q7712">
        <v>911</v>
      </c>
      <c r="R7712">
        <v>2981.867919921875</v>
      </c>
    </row>
    <row r="7713" spans="8:18" x14ac:dyDescent="0.3">
      <c r="H7713" s="54">
        <f t="shared" si="243"/>
        <v>6</v>
      </c>
      <c r="I7713" s="55">
        <v>7709</v>
      </c>
      <c r="J7713" s="56">
        <f t="shared" si="242"/>
        <v>128.48333333333332</v>
      </c>
      <c r="K7713" s="72">
        <v>8.1300000000000008</v>
      </c>
      <c r="L7713">
        <v>1851.455810546875</v>
      </c>
      <c r="M7713">
        <v>911</v>
      </c>
      <c r="N7713">
        <v>3470.0830078125</v>
      </c>
      <c r="Q7713">
        <v>911</v>
      </c>
      <c r="R7713">
        <v>3072</v>
      </c>
    </row>
    <row r="7714" spans="8:18" x14ac:dyDescent="0.3">
      <c r="H7714" s="54">
        <f t="shared" si="243"/>
        <v>6</v>
      </c>
      <c r="I7714" s="55">
        <v>7710</v>
      </c>
      <c r="J7714" s="56">
        <f t="shared" si="242"/>
        <v>128.5</v>
      </c>
      <c r="K7714" s="72">
        <v>7.33</v>
      </c>
      <c r="L7714">
        <v>1851.455810546875</v>
      </c>
      <c r="M7714">
        <v>1869</v>
      </c>
      <c r="N7714">
        <v>4063.45263671875</v>
      </c>
      <c r="Q7714">
        <v>911</v>
      </c>
      <c r="R7714">
        <v>3214.709228515625</v>
      </c>
    </row>
    <row r="7715" spans="8:18" x14ac:dyDescent="0.3">
      <c r="H7715" s="54">
        <f t="shared" si="243"/>
        <v>6</v>
      </c>
      <c r="I7715" s="55">
        <v>7711</v>
      </c>
      <c r="J7715" s="56">
        <f t="shared" si="242"/>
        <v>128.51666666666665</v>
      </c>
      <c r="K7715" s="72">
        <v>7.33</v>
      </c>
      <c r="L7715">
        <v>2922.395751953125</v>
      </c>
      <c r="M7715">
        <v>1869</v>
      </c>
      <c r="N7715">
        <v>3747.990478515625</v>
      </c>
      <c r="Q7715">
        <v>911</v>
      </c>
      <c r="R7715">
        <v>3470.0830078125</v>
      </c>
    </row>
    <row r="7716" spans="8:18" x14ac:dyDescent="0.3">
      <c r="H7716" s="54">
        <f t="shared" si="243"/>
        <v>6</v>
      </c>
      <c r="I7716" s="55">
        <v>7712</v>
      </c>
      <c r="J7716" s="56">
        <f t="shared" si="242"/>
        <v>128.53333333333333</v>
      </c>
      <c r="K7716" s="72">
        <v>6.63</v>
      </c>
      <c r="L7716">
        <v>2722.72900390625</v>
      </c>
      <c r="M7716">
        <v>1869</v>
      </c>
      <c r="N7716">
        <v>3312.35205078125</v>
      </c>
      <c r="Q7716">
        <v>1869</v>
      </c>
      <c r="R7716">
        <v>4063.45263671875</v>
      </c>
    </row>
    <row r="7717" spans="8:18" x14ac:dyDescent="0.3">
      <c r="H7717" s="54">
        <f t="shared" si="243"/>
        <v>6</v>
      </c>
      <c r="I7717" s="55">
        <v>7713</v>
      </c>
      <c r="J7717" s="56">
        <f t="shared" si="242"/>
        <v>128.55000000000001</v>
      </c>
      <c r="K7717" s="72">
        <v>6.63</v>
      </c>
      <c r="L7717">
        <v>2995.002197265625</v>
      </c>
      <c r="M7717">
        <v>1869</v>
      </c>
      <c r="N7717">
        <v>4055.94140625</v>
      </c>
      <c r="Q7717">
        <v>1869</v>
      </c>
      <c r="R7717">
        <v>3747.990478515625</v>
      </c>
    </row>
    <row r="7718" spans="8:18" x14ac:dyDescent="0.3">
      <c r="H7718" s="54">
        <f t="shared" si="243"/>
        <v>6</v>
      </c>
      <c r="I7718" s="55">
        <v>7714</v>
      </c>
      <c r="J7718" s="56">
        <f t="shared" si="242"/>
        <v>128.56666666666666</v>
      </c>
      <c r="K7718" s="72">
        <v>6.93</v>
      </c>
      <c r="L7718">
        <v>2813.486572265625</v>
      </c>
      <c r="M7718">
        <v>1869</v>
      </c>
      <c r="N7718">
        <v>3830.611328125</v>
      </c>
      <c r="Q7718">
        <v>1869</v>
      </c>
      <c r="R7718">
        <v>3312.35205078125</v>
      </c>
    </row>
    <row r="7719" spans="8:18" x14ac:dyDescent="0.3">
      <c r="H7719" s="54">
        <f t="shared" si="243"/>
        <v>6</v>
      </c>
      <c r="I7719" s="55">
        <v>7715</v>
      </c>
      <c r="J7719" s="56">
        <f t="shared" si="242"/>
        <v>128.58333333333334</v>
      </c>
      <c r="K7719" s="72">
        <v>7.73</v>
      </c>
      <c r="L7719">
        <v>2541.2138671875</v>
      </c>
      <c r="M7719">
        <v>1869</v>
      </c>
      <c r="N7719">
        <v>3687.90234375</v>
      </c>
      <c r="Q7719">
        <v>1869</v>
      </c>
      <c r="R7719">
        <v>4055.94140625</v>
      </c>
    </row>
    <row r="7720" spans="8:18" x14ac:dyDescent="0.3">
      <c r="H7720" s="54">
        <f t="shared" si="243"/>
        <v>6</v>
      </c>
      <c r="I7720" s="55">
        <v>7716</v>
      </c>
      <c r="J7720" s="56">
        <f t="shared" si="242"/>
        <v>128.6</v>
      </c>
      <c r="K7720" s="72">
        <v>8.5299999999999994</v>
      </c>
      <c r="L7720">
        <v>2323.395751953125</v>
      </c>
      <c r="M7720">
        <v>1869</v>
      </c>
      <c r="N7720">
        <v>3597.770263671875</v>
      </c>
      <c r="Q7720">
        <v>1869</v>
      </c>
      <c r="R7720">
        <v>3830.611328125</v>
      </c>
    </row>
    <row r="7721" spans="8:18" x14ac:dyDescent="0.3">
      <c r="H7721" s="54">
        <f t="shared" si="243"/>
        <v>6</v>
      </c>
      <c r="I7721" s="55">
        <v>7717</v>
      </c>
      <c r="J7721" s="56">
        <f t="shared" si="242"/>
        <v>128.61666666666667</v>
      </c>
      <c r="K7721" s="72">
        <v>9.6300000000000008</v>
      </c>
      <c r="L7721">
        <v>2359.69873046875</v>
      </c>
      <c r="M7721">
        <v>1869</v>
      </c>
      <c r="N7721">
        <v>3327.374267578125</v>
      </c>
      <c r="Q7721">
        <v>1869</v>
      </c>
      <c r="R7721">
        <v>3687.90234375</v>
      </c>
    </row>
    <row r="7722" spans="8:18" x14ac:dyDescent="0.3">
      <c r="H7722" s="54">
        <f t="shared" si="243"/>
        <v>6</v>
      </c>
      <c r="I7722" s="55">
        <v>7718</v>
      </c>
      <c r="J7722" s="56">
        <f t="shared" si="242"/>
        <v>128.63333333333333</v>
      </c>
      <c r="K7722" s="72">
        <v>10.73</v>
      </c>
      <c r="L7722">
        <v>2323.395751953125</v>
      </c>
      <c r="M7722">
        <v>1869</v>
      </c>
      <c r="N7722">
        <v>3500.12744140625</v>
      </c>
      <c r="Q7722">
        <v>1869</v>
      </c>
      <c r="R7722">
        <v>3597.770263671875</v>
      </c>
    </row>
    <row r="7723" spans="8:18" x14ac:dyDescent="0.3">
      <c r="H7723" s="54">
        <f t="shared" si="243"/>
        <v>6</v>
      </c>
      <c r="I7723" s="55">
        <v>7719</v>
      </c>
      <c r="J7723" s="56">
        <f t="shared" si="242"/>
        <v>128.65</v>
      </c>
      <c r="K7723" s="72">
        <v>12.43</v>
      </c>
      <c r="L7723">
        <v>2087.425537109375</v>
      </c>
      <c r="M7723">
        <v>1869</v>
      </c>
      <c r="N7723">
        <v>4078.474365234375</v>
      </c>
      <c r="Q7723">
        <v>1869</v>
      </c>
      <c r="R7723">
        <v>3327.374267578125</v>
      </c>
    </row>
    <row r="7724" spans="8:18" x14ac:dyDescent="0.3">
      <c r="H7724" s="54">
        <f t="shared" si="243"/>
        <v>6</v>
      </c>
      <c r="I7724" s="55">
        <v>7720</v>
      </c>
      <c r="J7724" s="56">
        <f t="shared" si="242"/>
        <v>128.66666666666666</v>
      </c>
      <c r="K7724" s="72">
        <v>14.63</v>
      </c>
      <c r="L7724">
        <v>1815.15283203125</v>
      </c>
      <c r="M7724">
        <v>1869</v>
      </c>
      <c r="N7724">
        <v>3725.457275390625</v>
      </c>
      <c r="Q7724">
        <v>1869</v>
      </c>
      <c r="R7724">
        <v>3500.12744140625</v>
      </c>
    </row>
    <row r="7725" spans="8:18" x14ac:dyDescent="0.3">
      <c r="H7725" s="54">
        <f t="shared" si="243"/>
        <v>6</v>
      </c>
      <c r="I7725" s="55">
        <v>7721</v>
      </c>
      <c r="J7725" s="56">
        <f t="shared" si="242"/>
        <v>128.68333333333334</v>
      </c>
      <c r="K7725" s="72">
        <v>14.63</v>
      </c>
      <c r="L7725">
        <v>1778.849609375</v>
      </c>
      <c r="M7725">
        <v>1869</v>
      </c>
      <c r="N7725">
        <v>3627.814208984375</v>
      </c>
      <c r="Q7725">
        <v>1869</v>
      </c>
      <c r="R7725">
        <v>4078.474365234375</v>
      </c>
    </row>
    <row r="7726" spans="8:18" x14ac:dyDescent="0.3">
      <c r="H7726" s="54">
        <f t="shared" si="243"/>
        <v>6</v>
      </c>
      <c r="I7726" s="55">
        <v>7722</v>
      </c>
      <c r="J7726" s="56">
        <f t="shared" si="242"/>
        <v>128.69999999999999</v>
      </c>
      <c r="K7726" s="72">
        <v>12.43</v>
      </c>
      <c r="L7726">
        <v>1561.0313720703125</v>
      </c>
      <c r="M7726">
        <v>1869</v>
      </c>
      <c r="N7726">
        <v>3567.726318359375</v>
      </c>
      <c r="Q7726">
        <v>1869</v>
      </c>
      <c r="R7726">
        <v>3725.457275390625</v>
      </c>
    </row>
    <row r="7727" spans="8:18" x14ac:dyDescent="0.3">
      <c r="H7727" s="54">
        <f t="shared" si="243"/>
        <v>6</v>
      </c>
      <c r="I7727" s="55">
        <v>7723</v>
      </c>
      <c r="J7727" s="56">
        <f t="shared" si="242"/>
        <v>128.71666666666667</v>
      </c>
      <c r="K7727" s="72">
        <v>10.63</v>
      </c>
      <c r="L7727">
        <v>1361.364501953125</v>
      </c>
      <c r="M7727">
        <v>911</v>
      </c>
      <c r="N7727">
        <v>3477.59423828125</v>
      </c>
      <c r="Q7727">
        <v>1869</v>
      </c>
      <c r="R7727">
        <v>3627.814208984375</v>
      </c>
    </row>
    <row r="7728" spans="8:18" x14ac:dyDescent="0.3">
      <c r="H7728" s="54">
        <f t="shared" si="243"/>
        <v>6</v>
      </c>
      <c r="I7728" s="55">
        <v>7724</v>
      </c>
      <c r="J7728" s="56">
        <f t="shared" si="242"/>
        <v>128.73333333333332</v>
      </c>
      <c r="K7728" s="72">
        <v>9.0299999999999994</v>
      </c>
      <c r="L7728">
        <v>1179.849365234375</v>
      </c>
      <c r="M7728">
        <v>911</v>
      </c>
      <c r="N7728">
        <v>3154.621337890625</v>
      </c>
      <c r="Q7728">
        <v>1869</v>
      </c>
      <c r="R7728">
        <v>3567.726318359375</v>
      </c>
    </row>
    <row r="7729" spans="8:18" x14ac:dyDescent="0.3">
      <c r="H7729" s="54">
        <f t="shared" si="243"/>
        <v>6</v>
      </c>
      <c r="I7729" s="55">
        <v>7725</v>
      </c>
      <c r="J7729" s="56">
        <f t="shared" si="242"/>
        <v>128.75</v>
      </c>
      <c r="K7729" s="72">
        <v>8.0299999999999994</v>
      </c>
      <c r="L7729">
        <v>1179.849365234375</v>
      </c>
      <c r="M7729">
        <v>911</v>
      </c>
      <c r="N7729">
        <v>3064.489013671875</v>
      </c>
      <c r="Q7729">
        <v>911</v>
      </c>
      <c r="R7729">
        <v>3477.59423828125</v>
      </c>
    </row>
    <row r="7730" spans="8:18" x14ac:dyDescent="0.3">
      <c r="H7730" s="54">
        <f t="shared" si="243"/>
        <v>6</v>
      </c>
      <c r="I7730" s="55">
        <v>7726</v>
      </c>
      <c r="J7730" s="56">
        <f t="shared" si="242"/>
        <v>128.76666666666665</v>
      </c>
      <c r="K7730" s="72">
        <v>7.43</v>
      </c>
      <c r="L7730">
        <v>1125.3946533203125</v>
      </c>
      <c r="M7730">
        <v>911</v>
      </c>
      <c r="N7730">
        <v>2553.740966796875</v>
      </c>
      <c r="Q7730">
        <v>911</v>
      </c>
      <c r="R7730">
        <v>3154.621337890625</v>
      </c>
    </row>
    <row r="7731" spans="8:18" x14ac:dyDescent="0.3">
      <c r="H7731" s="54">
        <f t="shared" si="243"/>
        <v>6</v>
      </c>
      <c r="I7731" s="55">
        <v>7727</v>
      </c>
      <c r="J7731" s="56">
        <f t="shared" si="242"/>
        <v>128.78333333333333</v>
      </c>
      <c r="K7731" s="72">
        <v>7.73</v>
      </c>
      <c r="L7731">
        <v>1099.027099609375</v>
      </c>
      <c r="M7731">
        <v>844</v>
      </c>
      <c r="N7731">
        <v>2999.70703125</v>
      </c>
      <c r="Q7731">
        <v>911</v>
      </c>
      <c r="R7731">
        <v>3064.489013671875</v>
      </c>
    </row>
    <row r="7732" spans="8:18" x14ac:dyDescent="0.3">
      <c r="H7732" s="54">
        <f t="shared" si="243"/>
        <v>6</v>
      </c>
      <c r="I7732" s="55">
        <v>7728</v>
      </c>
      <c r="J7732" s="56">
        <f t="shared" si="242"/>
        <v>128.80000000000001</v>
      </c>
      <c r="K7732" s="72">
        <v>8.6300000000000008</v>
      </c>
      <c r="L7732">
        <v>1045.848388671875</v>
      </c>
      <c r="M7732">
        <v>844</v>
      </c>
      <c r="N7732">
        <v>3090.357421875</v>
      </c>
      <c r="Q7732">
        <v>911</v>
      </c>
      <c r="R7732">
        <v>2553.740966796875</v>
      </c>
    </row>
    <row r="7733" spans="8:18" x14ac:dyDescent="0.3">
      <c r="H7733" s="54">
        <f t="shared" si="243"/>
        <v>6</v>
      </c>
      <c r="I7733" s="55">
        <v>7729</v>
      </c>
      <c r="J7733" s="56">
        <f t="shared" ref="J7733:J7796" si="244">I7733*$C$1</f>
        <v>128.81666666666666</v>
      </c>
      <c r="K7733" s="72">
        <v>9.4700000000000006</v>
      </c>
      <c r="L7733">
        <v>1081.3009033203125</v>
      </c>
      <c r="M7733">
        <v>844</v>
      </c>
      <c r="N7733">
        <v>3197.489990234375</v>
      </c>
      <c r="Q7733">
        <v>844</v>
      </c>
      <c r="R7733">
        <v>2999.70703125</v>
      </c>
    </row>
    <row r="7734" spans="8:18" x14ac:dyDescent="0.3">
      <c r="H7734" s="54">
        <f t="shared" si="243"/>
        <v>6</v>
      </c>
      <c r="I7734" s="55">
        <v>7730</v>
      </c>
      <c r="J7734" s="56">
        <f t="shared" si="244"/>
        <v>128.83333333333334</v>
      </c>
      <c r="K7734" s="72">
        <v>9.8699999999999992</v>
      </c>
      <c r="L7734">
        <v>1063.5745849609375</v>
      </c>
      <c r="M7734">
        <v>844</v>
      </c>
      <c r="N7734">
        <v>3271.658447265625</v>
      </c>
      <c r="Q7734">
        <v>844</v>
      </c>
      <c r="R7734">
        <v>3090.357421875</v>
      </c>
    </row>
    <row r="7735" spans="8:18" x14ac:dyDescent="0.3">
      <c r="H7735" s="54">
        <f t="shared" si="243"/>
        <v>6</v>
      </c>
      <c r="I7735" s="55">
        <v>7731</v>
      </c>
      <c r="J7735" s="56">
        <f t="shared" si="244"/>
        <v>128.85</v>
      </c>
      <c r="K7735" s="72">
        <v>10.57</v>
      </c>
      <c r="L7735">
        <v>1063.5745849609375</v>
      </c>
      <c r="M7735">
        <v>844</v>
      </c>
      <c r="N7735">
        <v>3370.5498046875</v>
      </c>
      <c r="Q7735">
        <v>844</v>
      </c>
      <c r="R7735">
        <v>3197.489990234375</v>
      </c>
    </row>
    <row r="7736" spans="8:18" x14ac:dyDescent="0.3">
      <c r="H7736" s="54">
        <f t="shared" si="243"/>
        <v>6</v>
      </c>
      <c r="I7736" s="55">
        <v>7732</v>
      </c>
      <c r="J7736" s="56">
        <f t="shared" si="244"/>
        <v>128.86666666666667</v>
      </c>
      <c r="K7736" s="72">
        <v>10.97</v>
      </c>
      <c r="L7736">
        <v>1063.5745849609375</v>
      </c>
      <c r="M7736">
        <v>844</v>
      </c>
      <c r="N7736">
        <v>3527.128173828125</v>
      </c>
      <c r="Q7736">
        <v>844</v>
      </c>
      <c r="R7736">
        <v>3271.658447265625</v>
      </c>
    </row>
    <row r="7737" spans="8:18" x14ac:dyDescent="0.3">
      <c r="H7737" s="54">
        <f t="shared" si="243"/>
        <v>6</v>
      </c>
      <c r="I7737" s="55">
        <v>7733</v>
      </c>
      <c r="J7737" s="56">
        <f t="shared" si="244"/>
        <v>128.88333333333333</v>
      </c>
      <c r="K7737" s="72">
        <v>11.27</v>
      </c>
      <c r="L7737">
        <v>1808.076904296875</v>
      </c>
      <c r="M7737">
        <v>844</v>
      </c>
      <c r="N7737">
        <v>3807.3203125</v>
      </c>
      <c r="Q7737">
        <v>844</v>
      </c>
      <c r="R7737">
        <v>3370.5498046875</v>
      </c>
    </row>
    <row r="7738" spans="8:18" x14ac:dyDescent="0.3">
      <c r="H7738" s="54">
        <f t="shared" si="243"/>
        <v>6</v>
      </c>
      <c r="I7738" s="55">
        <v>7734</v>
      </c>
      <c r="J7738" s="56">
        <f t="shared" si="244"/>
        <v>128.9</v>
      </c>
      <c r="K7738" s="72">
        <v>11.07</v>
      </c>
      <c r="L7738">
        <v>1808.076904296875</v>
      </c>
      <c r="M7738">
        <v>1732</v>
      </c>
      <c r="N7738">
        <v>4458.35595703125</v>
      </c>
      <c r="Q7738">
        <v>844</v>
      </c>
      <c r="R7738">
        <v>3527.128173828125</v>
      </c>
    </row>
    <row r="7739" spans="8:18" x14ac:dyDescent="0.3">
      <c r="H7739" s="54">
        <f t="shared" si="243"/>
        <v>6</v>
      </c>
      <c r="I7739" s="55">
        <v>7735</v>
      </c>
      <c r="J7739" s="56">
        <f t="shared" si="244"/>
        <v>128.91666666666666</v>
      </c>
      <c r="K7739" s="72">
        <v>10.87</v>
      </c>
      <c r="L7739">
        <v>2853.925048828125</v>
      </c>
      <c r="M7739">
        <v>1732</v>
      </c>
      <c r="N7739">
        <v>4112.23583984375</v>
      </c>
      <c r="Q7739">
        <v>844</v>
      </c>
      <c r="R7739">
        <v>3807.3203125</v>
      </c>
    </row>
    <row r="7740" spans="8:18" x14ac:dyDescent="0.3">
      <c r="H7740" s="54">
        <f t="shared" si="243"/>
        <v>6</v>
      </c>
      <c r="I7740" s="55">
        <v>7736</v>
      </c>
      <c r="J7740" s="56">
        <f t="shared" si="244"/>
        <v>128.93333333333334</v>
      </c>
      <c r="K7740" s="72">
        <v>10.77</v>
      </c>
      <c r="L7740">
        <v>2658.9365234375</v>
      </c>
      <c r="M7740">
        <v>1732</v>
      </c>
      <c r="N7740">
        <v>3634.26025390625</v>
      </c>
      <c r="Q7740">
        <v>1732</v>
      </c>
      <c r="R7740">
        <v>4458.35595703125</v>
      </c>
    </row>
    <row r="7741" spans="8:18" x14ac:dyDescent="0.3">
      <c r="H7741" s="54">
        <f t="shared" si="243"/>
        <v>6</v>
      </c>
      <c r="I7741" s="55">
        <v>7737</v>
      </c>
      <c r="J7741" s="56">
        <f t="shared" si="244"/>
        <v>128.94999999999999</v>
      </c>
      <c r="K7741" s="72">
        <v>10.67</v>
      </c>
      <c r="L7741">
        <v>2924.830322265625</v>
      </c>
      <c r="M7741">
        <v>1732</v>
      </c>
      <c r="N7741">
        <v>4450.11474609375</v>
      </c>
      <c r="Q7741">
        <v>1732</v>
      </c>
      <c r="R7741">
        <v>4112.23583984375</v>
      </c>
    </row>
    <row r="7742" spans="8:18" x14ac:dyDescent="0.3">
      <c r="H7742" s="54">
        <f t="shared" si="243"/>
        <v>6</v>
      </c>
      <c r="I7742" s="55">
        <v>7738</v>
      </c>
      <c r="J7742" s="56">
        <f t="shared" si="244"/>
        <v>128.96666666666667</v>
      </c>
      <c r="K7742" s="72">
        <v>10.47</v>
      </c>
      <c r="L7742">
        <v>2747.567626953125</v>
      </c>
      <c r="M7742">
        <v>1732</v>
      </c>
      <c r="N7742">
        <v>4202.88623046875</v>
      </c>
      <c r="Q7742">
        <v>1732</v>
      </c>
      <c r="R7742">
        <v>3634.26025390625</v>
      </c>
    </row>
    <row r="7743" spans="8:18" x14ac:dyDescent="0.3">
      <c r="H7743" s="54">
        <f t="shared" si="243"/>
        <v>6</v>
      </c>
      <c r="I7743" s="55">
        <v>7739</v>
      </c>
      <c r="J7743" s="56">
        <f t="shared" si="244"/>
        <v>128.98333333333332</v>
      </c>
      <c r="K7743" s="72">
        <v>10.07</v>
      </c>
      <c r="L7743">
        <v>2481.674072265625</v>
      </c>
      <c r="M7743">
        <v>1732</v>
      </c>
      <c r="N7743">
        <v>4046.30810546875</v>
      </c>
      <c r="Q7743">
        <v>1732</v>
      </c>
      <c r="R7743">
        <v>4450.11474609375</v>
      </c>
    </row>
    <row r="7744" spans="8:18" x14ac:dyDescent="0.3">
      <c r="H7744" s="54">
        <f t="shared" si="243"/>
        <v>6</v>
      </c>
      <c r="I7744" s="55">
        <v>7740</v>
      </c>
      <c r="J7744" s="56">
        <f t="shared" si="244"/>
        <v>129</v>
      </c>
      <c r="K7744" s="72">
        <v>9.8699999999999992</v>
      </c>
      <c r="L7744">
        <v>2268.959228515625</v>
      </c>
      <c r="M7744">
        <v>1732</v>
      </c>
      <c r="N7744">
        <v>3947.41650390625</v>
      </c>
      <c r="Q7744">
        <v>1732</v>
      </c>
      <c r="R7744">
        <v>4202.88623046875</v>
      </c>
    </row>
    <row r="7745" spans="8:18" x14ac:dyDescent="0.3">
      <c r="H7745" s="54">
        <f t="shared" si="243"/>
        <v>6</v>
      </c>
      <c r="I7745" s="55">
        <v>7741</v>
      </c>
      <c r="J7745" s="56">
        <f t="shared" si="244"/>
        <v>129.01666666666665</v>
      </c>
      <c r="K7745" s="72">
        <v>9.67</v>
      </c>
      <c r="L7745">
        <v>2304.411865234375</v>
      </c>
      <c r="M7745">
        <v>1732</v>
      </c>
      <c r="N7745">
        <v>3650.7421875</v>
      </c>
      <c r="Q7745">
        <v>1732</v>
      </c>
      <c r="R7745">
        <v>4046.30810546875</v>
      </c>
    </row>
    <row r="7746" spans="8:18" x14ac:dyDescent="0.3">
      <c r="H7746" s="54">
        <f t="shared" si="243"/>
        <v>6</v>
      </c>
      <c r="I7746" s="55">
        <v>7742</v>
      </c>
      <c r="J7746" s="56">
        <f t="shared" si="244"/>
        <v>129.03333333333333</v>
      </c>
      <c r="K7746" s="72">
        <v>9.67</v>
      </c>
      <c r="L7746">
        <v>2268.959228515625</v>
      </c>
      <c r="M7746">
        <v>1732</v>
      </c>
      <c r="N7746">
        <v>3840.284423828125</v>
      </c>
      <c r="Q7746">
        <v>1732</v>
      </c>
      <c r="R7746">
        <v>3947.41650390625</v>
      </c>
    </row>
    <row r="7747" spans="8:18" x14ac:dyDescent="0.3">
      <c r="H7747" s="54">
        <f t="shared" si="243"/>
        <v>6</v>
      </c>
      <c r="I7747" s="55">
        <v>7743</v>
      </c>
      <c r="J7747" s="56">
        <f t="shared" si="244"/>
        <v>129.05000000000001</v>
      </c>
      <c r="K7747" s="72">
        <v>9.67</v>
      </c>
      <c r="L7747">
        <v>2038.5179443359375</v>
      </c>
      <c r="M7747">
        <v>1732</v>
      </c>
      <c r="N7747">
        <v>4474.83740234375</v>
      </c>
      <c r="Q7747">
        <v>1732</v>
      </c>
      <c r="R7747">
        <v>3650.7421875</v>
      </c>
    </row>
    <row r="7748" spans="8:18" x14ac:dyDescent="0.3">
      <c r="H7748" s="54">
        <f t="shared" si="243"/>
        <v>6</v>
      </c>
      <c r="I7748" s="55">
        <v>7744</v>
      </c>
      <c r="J7748" s="56">
        <f t="shared" si="244"/>
        <v>129.06666666666666</v>
      </c>
      <c r="K7748" s="72">
        <v>9.57</v>
      </c>
      <c r="L7748">
        <v>1772.6243896484375</v>
      </c>
      <c r="M7748">
        <v>1732</v>
      </c>
      <c r="N7748">
        <v>4087.512939453125</v>
      </c>
      <c r="Q7748">
        <v>1732</v>
      </c>
      <c r="R7748">
        <v>3840.284423828125</v>
      </c>
    </row>
    <row r="7749" spans="8:18" x14ac:dyDescent="0.3">
      <c r="H7749" s="54">
        <f t="shared" si="243"/>
        <v>6</v>
      </c>
      <c r="I7749" s="55">
        <v>7745</v>
      </c>
      <c r="J7749" s="56">
        <f t="shared" si="244"/>
        <v>129.08333333333334</v>
      </c>
      <c r="K7749" s="72">
        <v>9.67</v>
      </c>
      <c r="L7749">
        <v>1737.171875</v>
      </c>
      <c r="M7749">
        <v>1732</v>
      </c>
      <c r="N7749">
        <v>3980.38037109375</v>
      </c>
      <c r="Q7749">
        <v>1732</v>
      </c>
      <c r="R7749">
        <v>4474.83740234375</v>
      </c>
    </row>
    <row r="7750" spans="8:18" x14ac:dyDescent="0.3">
      <c r="H7750" s="54">
        <f t="shared" ref="H7750:H7813" si="245">ROUNDUP(J7750/24,0)</f>
        <v>6</v>
      </c>
      <c r="I7750" s="55">
        <v>7746</v>
      </c>
      <c r="J7750" s="56">
        <f t="shared" si="244"/>
        <v>129.1</v>
      </c>
      <c r="K7750" s="72">
        <v>9.77</v>
      </c>
      <c r="L7750">
        <v>1524.45703125</v>
      </c>
      <c r="M7750">
        <v>1732</v>
      </c>
      <c r="N7750">
        <v>3914.452880859375</v>
      </c>
      <c r="Q7750">
        <v>1732</v>
      </c>
      <c r="R7750">
        <v>4087.512939453125</v>
      </c>
    </row>
    <row r="7751" spans="8:18" x14ac:dyDescent="0.3">
      <c r="H7751" s="54">
        <f t="shared" si="245"/>
        <v>6</v>
      </c>
      <c r="I7751" s="55">
        <v>7747</v>
      </c>
      <c r="J7751" s="56">
        <f t="shared" si="244"/>
        <v>129.11666666666667</v>
      </c>
      <c r="K7751" s="72">
        <v>9.67</v>
      </c>
      <c r="L7751">
        <v>1329.46826171875</v>
      </c>
      <c r="M7751">
        <v>844</v>
      </c>
      <c r="N7751">
        <v>3815.5615234375</v>
      </c>
      <c r="Q7751">
        <v>1732</v>
      </c>
      <c r="R7751">
        <v>3980.38037109375</v>
      </c>
    </row>
    <row r="7752" spans="8:18" x14ac:dyDescent="0.3">
      <c r="H7752" s="54">
        <f t="shared" si="245"/>
        <v>6</v>
      </c>
      <c r="I7752" s="55">
        <v>7748</v>
      </c>
      <c r="J7752" s="56">
        <f t="shared" si="244"/>
        <v>129.13333333333333</v>
      </c>
      <c r="K7752" s="72">
        <v>9.57</v>
      </c>
      <c r="L7752">
        <v>1152.2059326171875</v>
      </c>
      <c r="M7752">
        <v>844</v>
      </c>
      <c r="N7752">
        <v>3461.200439453125</v>
      </c>
      <c r="Q7752">
        <v>1732</v>
      </c>
      <c r="R7752">
        <v>3914.452880859375</v>
      </c>
    </row>
    <row r="7753" spans="8:18" x14ac:dyDescent="0.3">
      <c r="H7753" s="54">
        <f t="shared" si="245"/>
        <v>6</v>
      </c>
      <c r="I7753" s="55">
        <v>7749</v>
      </c>
      <c r="J7753" s="56">
        <f t="shared" si="244"/>
        <v>129.15</v>
      </c>
      <c r="K7753" s="72">
        <v>9.3699999999999992</v>
      </c>
      <c r="L7753">
        <v>1152.2059326171875</v>
      </c>
      <c r="M7753">
        <v>844</v>
      </c>
      <c r="N7753">
        <v>3362.308837890625</v>
      </c>
      <c r="Q7753">
        <v>844</v>
      </c>
      <c r="R7753">
        <v>3815.5615234375</v>
      </c>
    </row>
    <row r="7754" spans="8:18" x14ac:dyDescent="0.3">
      <c r="H7754" s="54">
        <f t="shared" si="245"/>
        <v>6</v>
      </c>
      <c r="I7754" s="55">
        <v>7750</v>
      </c>
      <c r="J7754" s="56">
        <f t="shared" si="244"/>
        <v>129.16666666666666</v>
      </c>
      <c r="K7754" s="72">
        <v>9.17</v>
      </c>
      <c r="L7754">
        <v>1099.027099609375</v>
      </c>
      <c r="M7754">
        <v>844</v>
      </c>
      <c r="N7754">
        <v>2801.924072265625</v>
      </c>
      <c r="Q7754">
        <v>844</v>
      </c>
      <c r="R7754">
        <v>3461.200439453125</v>
      </c>
    </row>
    <row r="7755" spans="8:18" x14ac:dyDescent="0.3">
      <c r="H7755" s="54">
        <f t="shared" si="245"/>
        <v>6</v>
      </c>
      <c r="I7755" s="55">
        <v>7751</v>
      </c>
      <c r="J7755" s="56">
        <f t="shared" si="244"/>
        <v>129.18333333333334</v>
      </c>
      <c r="K7755" s="72">
        <v>9.17</v>
      </c>
      <c r="L7755">
        <v>936.7735595703125</v>
      </c>
      <c r="M7755">
        <v>926</v>
      </c>
      <c r="N7755">
        <v>2461.09716796875</v>
      </c>
      <c r="Q7755">
        <v>844</v>
      </c>
      <c r="R7755">
        <v>3362.308837890625</v>
      </c>
    </row>
    <row r="7756" spans="8:18" x14ac:dyDescent="0.3">
      <c r="H7756" s="54">
        <f t="shared" si="245"/>
        <v>6</v>
      </c>
      <c r="I7756" s="55">
        <v>7752</v>
      </c>
      <c r="J7756" s="56">
        <f t="shared" si="244"/>
        <v>129.19999999999999</v>
      </c>
      <c r="K7756" s="72">
        <v>9.07</v>
      </c>
      <c r="L7756">
        <v>891.44580078125</v>
      </c>
      <c r="M7756">
        <v>926</v>
      </c>
      <c r="N7756">
        <v>2535.470947265625</v>
      </c>
      <c r="Q7756">
        <v>844</v>
      </c>
      <c r="R7756">
        <v>2801.924072265625</v>
      </c>
    </row>
    <row r="7757" spans="8:18" x14ac:dyDescent="0.3">
      <c r="H7757" s="54">
        <f t="shared" si="245"/>
        <v>6</v>
      </c>
      <c r="I7757" s="55">
        <v>7753</v>
      </c>
      <c r="J7757" s="56">
        <f t="shared" si="244"/>
        <v>129.21666666666667</v>
      </c>
      <c r="K7757" s="72">
        <v>9.3800000000000008</v>
      </c>
      <c r="L7757">
        <v>921.664306640625</v>
      </c>
      <c r="M7757">
        <v>926</v>
      </c>
      <c r="N7757">
        <v>2623.3671875</v>
      </c>
      <c r="Q7757">
        <v>926</v>
      </c>
      <c r="R7757">
        <v>2461.09716796875</v>
      </c>
    </row>
    <row r="7758" spans="8:18" x14ac:dyDescent="0.3">
      <c r="H7758" s="54">
        <f t="shared" si="245"/>
        <v>6</v>
      </c>
      <c r="I7758" s="55">
        <v>7754</v>
      </c>
      <c r="J7758" s="56">
        <f t="shared" si="244"/>
        <v>129.23333333333332</v>
      </c>
      <c r="K7758" s="72">
        <v>9.3800000000000008</v>
      </c>
      <c r="L7758">
        <v>906.5550537109375</v>
      </c>
      <c r="M7758">
        <v>926</v>
      </c>
      <c r="N7758">
        <v>2684.218505859375</v>
      </c>
      <c r="Q7758">
        <v>926</v>
      </c>
      <c r="R7758">
        <v>2535.470947265625</v>
      </c>
    </row>
    <row r="7759" spans="8:18" x14ac:dyDescent="0.3">
      <c r="H7759" s="54">
        <f t="shared" si="245"/>
        <v>6</v>
      </c>
      <c r="I7759" s="55">
        <v>7755</v>
      </c>
      <c r="J7759" s="56">
        <f t="shared" si="244"/>
        <v>129.25</v>
      </c>
      <c r="K7759" s="72">
        <v>9.2799999999999994</v>
      </c>
      <c r="L7759">
        <v>906.5550537109375</v>
      </c>
      <c r="M7759">
        <v>926</v>
      </c>
      <c r="N7759">
        <v>2765.353271484375</v>
      </c>
      <c r="Q7759">
        <v>926</v>
      </c>
      <c r="R7759">
        <v>2623.3671875</v>
      </c>
    </row>
    <row r="7760" spans="8:18" x14ac:dyDescent="0.3">
      <c r="H7760" s="54">
        <f t="shared" si="245"/>
        <v>6</v>
      </c>
      <c r="I7760" s="55">
        <v>7756</v>
      </c>
      <c r="J7760" s="56">
        <f t="shared" si="244"/>
        <v>129.26666666666665</v>
      </c>
      <c r="K7760" s="72">
        <v>9.08</v>
      </c>
      <c r="L7760">
        <v>906.5550537109375</v>
      </c>
      <c r="M7760">
        <v>926</v>
      </c>
      <c r="N7760">
        <v>2893.8173828125</v>
      </c>
      <c r="Q7760">
        <v>926</v>
      </c>
      <c r="R7760">
        <v>2684.218505859375</v>
      </c>
    </row>
    <row r="7761" spans="8:18" x14ac:dyDescent="0.3">
      <c r="H7761" s="54">
        <f t="shared" si="245"/>
        <v>6</v>
      </c>
      <c r="I7761" s="55">
        <v>7757</v>
      </c>
      <c r="J7761" s="56">
        <f t="shared" si="244"/>
        <v>129.28333333333333</v>
      </c>
      <c r="K7761" s="72">
        <v>8.7799999999999994</v>
      </c>
      <c r="L7761">
        <v>1541.1435546875</v>
      </c>
      <c r="M7761">
        <v>926</v>
      </c>
      <c r="N7761">
        <v>3123.699951171875</v>
      </c>
      <c r="Q7761">
        <v>926</v>
      </c>
      <c r="R7761">
        <v>2765.353271484375</v>
      </c>
    </row>
    <row r="7762" spans="8:18" x14ac:dyDescent="0.3">
      <c r="H7762" s="54">
        <f t="shared" si="245"/>
        <v>6</v>
      </c>
      <c r="I7762" s="55">
        <v>7758</v>
      </c>
      <c r="J7762" s="56">
        <f t="shared" si="244"/>
        <v>129.30000000000001</v>
      </c>
      <c r="K7762" s="72">
        <v>8.8800000000000008</v>
      </c>
      <c r="L7762">
        <v>1541.1435546875</v>
      </c>
      <c r="M7762">
        <v>1899</v>
      </c>
      <c r="N7762">
        <v>3657.83935546875</v>
      </c>
      <c r="Q7762">
        <v>926</v>
      </c>
      <c r="R7762">
        <v>2893.8173828125</v>
      </c>
    </row>
    <row r="7763" spans="8:18" x14ac:dyDescent="0.3">
      <c r="H7763" s="54">
        <f t="shared" si="245"/>
        <v>6</v>
      </c>
      <c r="I7763" s="55">
        <v>7759</v>
      </c>
      <c r="J7763" s="56">
        <f t="shared" si="244"/>
        <v>129.31666666666666</v>
      </c>
      <c r="K7763" s="72">
        <v>8.58</v>
      </c>
      <c r="L7763">
        <v>2432.589111328125</v>
      </c>
      <c r="M7763">
        <v>1899</v>
      </c>
      <c r="N7763">
        <v>3373.866455078125</v>
      </c>
      <c r="Q7763">
        <v>926</v>
      </c>
      <c r="R7763">
        <v>3123.699951171875</v>
      </c>
    </row>
    <row r="7764" spans="8:18" x14ac:dyDescent="0.3">
      <c r="H7764" s="54">
        <f t="shared" si="245"/>
        <v>6</v>
      </c>
      <c r="I7764" s="55">
        <v>7760</v>
      </c>
      <c r="J7764" s="56">
        <f t="shared" si="244"/>
        <v>129.33333333333334</v>
      </c>
      <c r="K7764" s="72">
        <v>7.78</v>
      </c>
      <c r="L7764">
        <v>2266.387451171875</v>
      </c>
      <c r="M7764">
        <v>1899</v>
      </c>
      <c r="N7764">
        <v>2981.713623046875</v>
      </c>
      <c r="Q7764">
        <v>1899</v>
      </c>
      <c r="R7764">
        <v>3657.83935546875</v>
      </c>
    </row>
    <row r="7765" spans="8:18" x14ac:dyDescent="0.3">
      <c r="H7765" s="54">
        <f t="shared" si="245"/>
        <v>6</v>
      </c>
      <c r="I7765" s="55">
        <v>7761</v>
      </c>
      <c r="J7765" s="56">
        <f t="shared" si="244"/>
        <v>129.35</v>
      </c>
      <c r="K7765" s="72">
        <v>7.58</v>
      </c>
      <c r="L7765">
        <v>2493.0263671875</v>
      </c>
      <c r="M7765">
        <v>1899</v>
      </c>
      <c r="N7765">
        <v>3651.077880859375</v>
      </c>
      <c r="Q7765">
        <v>1899</v>
      </c>
      <c r="R7765">
        <v>3373.866455078125</v>
      </c>
    </row>
    <row r="7766" spans="8:18" x14ac:dyDescent="0.3">
      <c r="H7766" s="54">
        <f t="shared" si="245"/>
        <v>6</v>
      </c>
      <c r="I7766" s="55">
        <v>7762</v>
      </c>
      <c r="J7766" s="56">
        <f t="shared" si="244"/>
        <v>129.36666666666667</v>
      </c>
      <c r="K7766" s="72">
        <v>8.58</v>
      </c>
      <c r="L7766">
        <v>2341.933837890625</v>
      </c>
      <c r="M7766">
        <v>1899</v>
      </c>
      <c r="N7766">
        <v>3448.240234375</v>
      </c>
      <c r="Q7766">
        <v>1899</v>
      </c>
      <c r="R7766">
        <v>2981.713623046875</v>
      </c>
    </row>
    <row r="7767" spans="8:18" x14ac:dyDescent="0.3">
      <c r="H7767" s="54">
        <f t="shared" si="245"/>
        <v>6</v>
      </c>
      <c r="I7767" s="55">
        <v>7763</v>
      </c>
      <c r="J7767" s="56">
        <f t="shared" si="244"/>
        <v>129.38333333333333</v>
      </c>
      <c r="K7767" s="72">
        <v>10.78</v>
      </c>
      <c r="L7767">
        <v>2115.295166015625</v>
      </c>
      <c r="M7767">
        <v>1899</v>
      </c>
      <c r="N7767">
        <v>3319.776611328125</v>
      </c>
      <c r="Q7767">
        <v>1899</v>
      </c>
      <c r="R7767">
        <v>3651.077880859375</v>
      </c>
    </row>
    <row r="7768" spans="8:18" x14ac:dyDescent="0.3">
      <c r="H7768" s="54">
        <f t="shared" si="245"/>
        <v>6</v>
      </c>
      <c r="I7768" s="55">
        <v>7764</v>
      </c>
      <c r="J7768" s="56">
        <f t="shared" si="244"/>
        <v>129.4</v>
      </c>
      <c r="K7768" s="72">
        <v>11.78</v>
      </c>
      <c r="L7768">
        <v>1933.984130859375</v>
      </c>
      <c r="M7768">
        <v>1899</v>
      </c>
      <c r="N7768">
        <v>3238.641357421875</v>
      </c>
      <c r="Q7768">
        <v>1899</v>
      </c>
      <c r="R7768">
        <v>3448.240234375</v>
      </c>
    </row>
    <row r="7769" spans="8:18" x14ac:dyDescent="0.3">
      <c r="H7769" s="54">
        <f t="shared" si="245"/>
        <v>6</v>
      </c>
      <c r="I7769" s="55">
        <v>7765</v>
      </c>
      <c r="J7769" s="56">
        <f t="shared" si="244"/>
        <v>129.41666666666666</v>
      </c>
      <c r="K7769" s="72">
        <v>12.08</v>
      </c>
      <c r="L7769">
        <v>1964.20263671875</v>
      </c>
      <c r="M7769">
        <v>1899</v>
      </c>
      <c r="N7769">
        <v>2995.236083984375</v>
      </c>
      <c r="Q7769">
        <v>1899</v>
      </c>
      <c r="R7769">
        <v>3319.776611328125</v>
      </c>
    </row>
    <row r="7770" spans="8:18" x14ac:dyDescent="0.3">
      <c r="H7770" s="54">
        <f t="shared" si="245"/>
        <v>6</v>
      </c>
      <c r="I7770" s="55">
        <v>7766</v>
      </c>
      <c r="J7770" s="56">
        <f t="shared" si="244"/>
        <v>129.43333333333334</v>
      </c>
      <c r="K7770" s="72">
        <v>13.18</v>
      </c>
      <c r="L7770">
        <v>1933.984130859375</v>
      </c>
      <c r="M7770">
        <v>1899</v>
      </c>
      <c r="N7770">
        <v>3150.7451171875</v>
      </c>
      <c r="Q7770">
        <v>1899</v>
      </c>
      <c r="R7770">
        <v>3238.641357421875</v>
      </c>
    </row>
    <row r="7771" spans="8:18" x14ac:dyDescent="0.3">
      <c r="H7771" s="54">
        <f t="shared" si="245"/>
        <v>6</v>
      </c>
      <c r="I7771" s="55">
        <v>7767</v>
      </c>
      <c r="J7771" s="56">
        <f t="shared" si="244"/>
        <v>129.44999999999999</v>
      </c>
      <c r="K7771" s="72">
        <v>13.68</v>
      </c>
      <c r="L7771">
        <v>1737.563720703125</v>
      </c>
      <c r="M7771">
        <v>1899</v>
      </c>
      <c r="N7771">
        <v>3671.361572265625</v>
      </c>
      <c r="Q7771">
        <v>1899</v>
      </c>
      <c r="R7771">
        <v>2995.236083984375</v>
      </c>
    </row>
    <row r="7772" spans="8:18" x14ac:dyDescent="0.3">
      <c r="H7772" s="54">
        <f t="shared" si="245"/>
        <v>6</v>
      </c>
      <c r="I7772" s="55">
        <v>7768</v>
      </c>
      <c r="J7772" s="56">
        <f t="shared" si="244"/>
        <v>129.46666666666667</v>
      </c>
      <c r="K7772" s="72">
        <v>13.18</v>
      </c>
      <c r="L7772">
        <v>1510.925048828125</v>
      </c>
      <c r="M7772">
        <v>1899</v>
      </c>
      <c r="N7772">
        <v>3353.582763671875</v>
      </c>
      <c r="Q7772">
        <v>1899</v>
      </c>
      <c r="R7772">
        <v>3150.7451171875</v>
      </c>
    </row>
    <row r="7773" spans="8:18" x14ac:dyDescent="0.3">
      <c r="H7773" s="54">
        <f t="shared" si="245"/>
        <v>6</v>
      </c>
      <c r="I7773" s="55">
        <v>7769</v>
      </c>
      <c r="J7773" s="56">
        <f t="shared" si="244"/>
        <v>129.48333333333332</v>
      </c>
      <c r="K7773" s="72">
        <v>11.68</v>
      </c>
      <c r="L7773">
        <v>1480.70654296875</v>
      </c>
      <c r="M7773">
        <v>1899</v>
      </c>
      <c r="N7773">
        <v>3265.686279296875</v>
      </c>
      <c r="Q7773">
        <v>1899</v>
      </c>
      <c r="R7773">
        <v>3671.361572265625</v>
      </c>
    </row>
    <row r="7774" spans="8:18" x14ac:dyDescent="0.3">
      <c r="H7774" s="54">
        <f t="shared" si="245"/>
        <v>6</v>
      </c>
      <c r="I7774" s="55">
        <v>7770</v>
      </c>
      <c r="J7774" s="56">
        <f t="shared" si="244"/>
        <v>129.5</v>
      </c>
      <c r="K7774" s="72">
        <v>10.38</v>
      </c>
      <c r="L7774">
        <v>1299.3955078125</v>
      </c>
      <c r="M7774">
        <v>1899</v>
      </c>
      <c r="N7774">
        <v>3211.596435546875</v>
      </c>
      <c r="Q7774">
        <v>1899</v>
      </c>
      <c r="R7774">
        <v>3353.582763671875</v>
      </c>
    </row>
    <row r="7775" spans="8:18" x14ac:dyDescent="0.3">
      <c r="H7775" s="54">
        <f t="shared" si="245"/>
        <v>6</v>
      </c>
      <c r="I7775" s="55">
        <v>7771</v>
      </c>
      <c r="J7775" s="56">
        <f t="shared" si="244"/>
        <v>129.51666666666665</v>
      </c>
      <c r="K7775" s="72">
        <v>9.2799999999999994</v>
      </c>
      <c r="L7775">
        <v>1133.1937255859375</v>
      </c>
      <c r="M7775">
        <v>926</v>
      </c>
      <c r="N7775">
        <v>3130.46142578125</v>
      </c>
      <c r="Q7775">
        <v>1899</v>
      </c>
      <c r="R7775">
        <v>3265.686279296875</v>
      </c>
    </row>
    <row r="7776" spans="8:18" x14ac:dyDescent="0.3">
      <c r="H7776" s="54">
        <f t="shared" si="245"/>
        <v>6</v>
      </c>
      <c r="I7776" s="55">
        <v>7772</v>
      </c>
      <c r="J7776" s="56">
        <f t="shared" si="244"/>
        <v>129.53333333333333</v>
      </c>
      <c r="K7776" s="72">
        <v>8.3800000000000008</v>
      </c>
      <c r="L7776">
        <v>982.101318359375</v>
      </c>
      <c r="M7776">
        <v>926</v>
      </c>
      <c r="N7776">
        <v>2839.7275390625</v>
      </c>
      <c r="Q7776">
        <v>1899</v>
      </c>
      <c r="R7776">
        <v>3211.596435546875</v>
      </c>
    </row>
    <row r="7777" spans="8:18" x14ac:dyDescent="0.3">
      <c r="H7777" s="54">
        <f t="shared" si="245"/>
        <v>6</v>
      </c>
      <c r="I7777" s="55">
        <v>7773</v>
      </c>
      <c r="J7777" s="56">
        <f t="shared" si="244"/>
        <v>129.55000000000001</v>
      </c>
      <c r="K7777" s="72">
        <v>7.58</v>
      </c>
      <c r="L7777">
        <v>982.101318359375</v>
      </c>
      <c r="M7777">
        <v>926</v>
      </c>
      <c r="N7777">
        <v>2758.59228515625</v>
      </c>
      <c r="Q7777">
        <v>926</v>
      </c>
      <c r="R7777">
        <v>3130.46142578125</v>
      </c>
    </row>
    <row r="7778" spans="8:18" x14ac:dyDescent="0.3">
      <c r="H7778" s="54">
        <f t="shared" si="245"/>
        <v>6</v>
      </c>
      <c r="I7778" s="55">
        <v>7774</v>
      </c>
      <c r="J7778" s="56">
        <f t="shared" si="244"/>
        <v>129.56666666666666</v>
      </c>
      <c r="K7778" s="72">
        <v>7.18</v>
      </c>
      <c r="L7778">
        <v>936.7735595703125</v>
      </c>
      <c r="M7778">
        <v>926</v>
      </c>
      <c r="N7778">
        <v>2298.826904296875</v>
      </c>
      <c r="Q7778">
        <v>926</v>
      </c>
      <c r="R7778">
        <v>2839.7275390625</v>
      </c>
    </row>
    <row r="7779" spans="8:18" x14ac:dyDescent="0.3">
      <c r="H7779" s="54">
        <f t="shared" si="245"/>
        <v>6</v>
      </c>
      <c r="I7779" s="55">
        <v>7775</v>
      </c>
      <c r="J7779" s="56">
        <f t="shared" si="244"/>
        <v>129.58333333333334</v>
      </c>
      <c r="K7779" s="72">
        <v>6.78</v>
      </c>
      <c r="L7779">
        <v>915.95977783203125</v>
      </c>
      <c r="M7779">
        <v>943</v>
      </c>
      <c r="N7779">
        <v>2128.365966796875</v>
      </c>
      <c r="Q7779">
        <v>926</v>
      </c>
      <c r="R7779">
        <v>2758.59228515625</v>
      </c>
    </row>
    <row r="7780" spans="8:18" x14ac:dyDescent="0.3">
      <c r="H7780" s="54">
        <f t="shared" si="245"/>
        <v>6</v>
      </c>
      <c r="I7780" s="55">
        <v>7776</v>
      </c>
      <c r="J7780" s="56">
        <f t="shared" si="244"/>
        <v>129.6</v>
      </c>
      <c r="K7780" s="72">
        <v>7.28</v>
      </c>
      <c r="L7780">
        <v>871.63916015625</v>
      </c>
      <c r="M7780">
        <v>943</v>
      </c>
      <c r="N7780">
        <v>2192.684814453125</v>
      </c>
      <c r="Q7780">
        <v>926</v>
      </c>
      <c r="R7780">
        <v>2298.826904296875</v>
      </c>
    </row>
    <row r="7781" spans="8:18" x14ac:dyDescent="0.3">
      <c r="H7781" s="54">
        <f t="shared" si="245"/>
        <v>6</v>
      </c>
      <c r="I7781" s="55">
        <v>7777</v>
      </c>
      <c r="J7781" s="56">
        <f t="shared" si="244"/>
        <v>129.61666666666667</v>
      </c>
      <c r="K7781" s="72">
        <v>4.04</v>
      </c>
      <c r="L7781">
        <v>901.18621826171875</v>
      </c>
      <c r="M7781">
        <v>943</v>
      </c>
      <c r="N7781">
        <v>2268.697998046875</v>
      </c>
      <c r="Q7781">
        <v>943</v>
      </c>
      <c r="R7781">
        <v>2128.365966796875</v>
      </c>
    </row>
    <row r="7782" spans="8:18" x14ac:dyDescent="0.3">
      <c r="H7782" s="54">
        <f t="shared" si="245"/>
        <v>6</v>
      </c>
      <c r="I7782" s="55">
        <v>7778</v>
      </c>
      <c r="J7782" s="56">
        <f t="shared" si="244"/>
        <v>129.63333333333333</v>
      </c>
      <c r="K7782" s="72">
        <v>4.34</v>
      </c>
      <c r="L7782">
        <v>886.4127197265625</v>
      </c>
      <c r="M7782">
        <v>943</v>
      </c>
      <c r="N7782">
        <v>2321.322265625</v>
      </c>
      <c r="Q7782">
        <v>943</v>
      </c>
      <c r="R7782">
        <v>2192.684814453125</v>
      </c>
    </row>
    <row r="7783" spans="8:18" x14ac:dyDescent="0.3">
      <c r="H7783" s="54">
        <f t="shared" si="245"/>
        <v>6</v>
      </c>
      <c r="I7783" s="55">
        <v>7779</v>
      </c>
      <c r="J7783" s="56">
        <f t="shared" si="244"/>
        <v>129.65</v>
      </c>
      <c r="K7783" s="72">
        <v>4.1399999999999997</v>
      </c>
      <c r="L7783">
        <v>886.4127197265625</v>
      </c>
      <c r="M7783">
        <v>943</v>
      </c>
      <c r="N7783">
        <v>2391.488037109375</v>
      </c>
      <c r="Q7783">
        <v>943</v>
      </c>
      <c r="R7783">
        <v>2268.697998046875</v>
      </c>
    </row>
    <row r="7784" spans="8:18" x14ac:dyDescent="0.3">
      <c r="H7784" s="54">
        <f t="shared" si="245"/>
        <v>6</v>
      </c>
      <c r="I7784" s="55">
        <v>7780</v>
      </c>
      <c r="J7784" s="56">
        <f t="shared" si="244"/>
        <v>129.66666666666666</v>
      </c>
      <c r="K7784" s="72">
        <v>3.04</v>
      </c>
      <c r="L7784">
        <v>886.4127197265625</v>
      </c>
      <c r="M7784">
        <v>943</v>
      </c>
      <c r="N7784">
        <v>2502.584228515625</v>
      </c>
      <c r="Q7784">
        <v>943</v>
      </c>
      <c r="R7784">
        <v>2321.322265625</v>
      </c>
    </row>
    <row r="7785" spans="8:18" x14ac:dyDescent="0.3">
      <c r="H7785" s="54">
        <f t="shared" si="245"/>
        <v>6</v>
      </c>
      <c r="I7785" s="55">
        <v>7781</v>
      </c>
      <c r="J7785" s="56">
        <f t="shared" si="244"/>
        <v>129.68333333333334</v>
      </c>
      <c r="K7785" s="72">
        <v>2.54</v>
      </c>
      <c r="L7785">
        <v>1506.901611328125</v>
      </c>
      <c r="M7785">
        <v>943</v>
      </c>
      <c r="N7785">
        <v>2701.387451171875</v>
      </c>
      <c r="Q7785">
        <v>943</v>
      </c>
      <c r="R7785">
        <v>2391.488037109375</v>
      </c>
    </row>
    <row r="7786" spans="8:18" x14ac:dyDescent="0.3">
      <c r="H7786" s="54">
        <f t="shared" si="245"/>
        <v>6</v>
      </c>
      <c r="I7786" s="55">
        <v>7782</v>
      </c>
      <c r="J7786" s="56">
        <f t="shared" si="244"/>
        <v>129.69999999999999</v>
      </c>
      <c r="K7786" s="72">
        <v>2.04</v>
      </c>
      <c r="L7786">
        <v>1506.901611328125</v>
      </c>
      <c r="M7786">
        <v>1934</v>
      </c>
      <c r="N7786">
        <v>3163.313232421875</v>
      </c>
      <c r="Q7786">
        <v>943</v>
      </c>
      <c r="R7786">
        <v>2502.584228515625</v>
      </c>
    </row>
    <row r="7787" spans="8:18" x14ac:dyDescent="0.3">
      <c r="H7787" s="54">
        <f t="shared" si="245"/>
        <v>6</v>
      </c>
      <c r="I7787" s="55">
        <v>7783</v>
      </c>
      <c r="J7787" s="56">
        <f t="shared" si="244"/>
        <v>129.71666666666667</v>
      </c>
      <c r="K7787" s="72">
        <v>2.04</v>
      </c>
      <c r="L7787">
        <v>2378.54052734375</v>
      </c>
      <c r="M7787">
        <v>1934</v>
      </c>
      <c r="N7787">
        <v>2917.732421875</v>
      </c>
      <c r="Q7787">
        <v>943</v>
      </c>
      <c r="R7787">
        <v>2701.387451171875</v>
      </c>
    </row>
    <row r="7788" spans="8:18" x14ac:dyDescent="0.3">
      <c r="H7788" s="54">
        <f t="shared" si="245"/>
        <v>6</v>
      </c>
      <c r="I7788" s="55">
        <v>7784</v>
      </c>
      <c r="J7788" s="56">
        <f t="shared" si="244"/>
        <v>129.73333333333332</v>
      </c>
      <c r="K7788" s="72">
        <v>2.04</v>
      </c>
      <c r="L7788">
        <v>2216.03173828125</v>
      </c>
      <c r="M7788">
        <v>1934</v>
      </c>
      <c r="N7788">
        <v>2578.59716796875</v>
      </c>
      <c r="Q7788">
        <v>1934</v>
      </c>
      <c r="R7788">
        <v>3163.313232421875</v>
      </c>
    </row>
    <row r="7789" spans="8:18" x14ac:dyDescent="0.3">
      <c r="H7789" s="54">
        <f t="shared" si="245"/>
        <v>6</v>
      </c>
      <c r="I7789" s="55">
        <v>7785</v>
      </c>
      <c r="J7789" s="56">
        <f t="shared" si="244"/>
        <v>129.75</v>
      </c>
      <c r="K7789" s="72">
        <v>2.34</v>
      </c>
      <c r="L7789">
        <v>2437.635009765625</v>
      </c>
      <c r="M7789">
        <v>1934</v>
      </c>
      <c r="N7789">
        <v>3157.4658203125</v>
      </c>
      <c r="Q7789">
        <v>1934</v>
      </c>
      <c r="R7789">
        <v>2917.732421875</v>
      </c>
    </row>
    <row r="7790" spans="8:18" x14ac:dyDescent="0.3">
      <c r="H7790" s="54">
        <f t="shared" si="245"/>
        <v>6</v>
      </c>
      <c r="I7790" s="55">
        <v>7786</v>
      </c>
      <c r="J7790" s="56">
        <f t="shared" si="244"/>
        <v>129.76666666666665</v>
      </c>
      <c r="K7790" s="72">
        <v>2.94</v>
      </c>
      <c r="L7790">
        <v>2289.8994140625</v>
      </c>
      <c r="M7790">
        <v>1934</v>
      </c>
      <c r="N7790">
        <v>2982.05126953125</v>
      </c>
      <c r="Q7790">
        <v>1934</v>
      </c>
      <c r="R7790">
        <v>2578.59716796875</v>
      </c>
    </row>
    <row r="7791" spans="8:18" x14ac:dyDescent="0.3">
      <c r="H7791" s="54">
        <f t="shared" si="245"/>
        <v>6</v>
      </c>
      <c r="I7791" s="55">
        <v>7787</v>
      </c>
      <c r="J7791" s="56">
        <f t="shared" si="244"/>
        <v>129.78333333333333</v>
      </c>
      <c r="K7791" s="72">
        <v>3.94</v>
      </c>
      <c r="L7791">
        <v>2068.29638671875</v>
      </c>
      <c r="M7791">
        <v>1934</v>
      </c>
      <c r="N7791">
        <v>2870.955322265625</v>
      </c>
      <c r="Q7791">
        <v>1934</v>
      </c>
      <c r="R7791">
        <v>3157.4658203125</v>
      </c>
    </row>
    <row r="7792" spans="8:18" x14ac:dyDescent="0.3">
      <c r="H7792" s="54">
        <f t="shared" si="245"/>
        <v>6</v>
      </c>
      <c r="I7792" s="55">
        <v>7788</v>
      </c>
      <c r="J7792" s="56">
        <f t="shared" si="244"/>
        <v>129.80000000000001</v>
      </c>
      <c r="K7792" s="72">
        <v>5.64</v>
      </c>
      <c r="L7792">
        <v>1891.0137939453125</v>
      </c>
      <c r="M7792">
        <v>1934</v>
      </c>
      <c r="N7792">
        <v>2800.789306640625</v>
      </c>
      <c r="Q7792">
        <v>1934</v>
      </c>
      <c r="R7792">
        <v>2982.05126953125</v>
      </c>
    </row>
    <row r="7793" spans="8:18" x14ac:dyDescent="0.3">
      <c r="H7793" s="54">
        <f t="shared" si="245"/>
        <v>6</v>
      </c>
      <c r="I7793" s="55">
        <v>7789</v>
      </c>
      <c r="J7793" s="56">
        <f t="shared" si="244"/>
        <v>129.81666666666666</v>
      </c>
      <c r="K7793" s="72">
        <v>7.74</v>
      </c>
      <c r="L7793">
        <v>1920.5609130859375</v>
      </c>
      <c r="M7793">
        <v>1934</v>
      </c>
      <c r="N7793">
        <v>2590.29150390625</v>
      </c>
      <c r="Q7793">
        <v>1934</v>
      </c>
      <c r="R7793">
        <v>2870.955322265625</v>
      </c>
    </row>
    <row r="7794" spans="8:18" x14ac:dyDescent="0.3">
      <c r="H7794" s="54">
        <f t="shared" si="245"/>
        <v>6</v>
      </c>
      <c r="I7794" s="55">
        <v>7790</v>
      </c>
      <c r="J7794" s="56">
        <f t="shared" si="244"/>
        <v>129.83333333333334</v>
      </c>
      <c r="K7794" s="72">
        <v>9.5399999999999991</v>
      </c>
      <c r="L7794">
        <v>1891.0137939453125</v>
      </c>
      <c r="M7794">
        <v>1934</v>
      </c>
      <c r="N7794">
        <v>2724.7763671875</v>
      </c>
      <c r="Q7794">
        <v>1934</v>
      </c>
      <c r="R7794">
        <v>2800.789306640625</v>
      </c>
    </row>
    <row r="7795" spans="8:18" x14ac:dyDescent="0.3">
      <c r="H7795" s="54">
        <f t="shared" si="245"/>
        <v>6</v>
      </c>
      <c r="I7795" s="55">
        <v>7791</v>
      </c>
      <c r="J7795" s="56">
        <f t="shared" si="244"/>
        <v>129.85</v>
      </c>
      <c r="K7795" s="72">
        <v>10.74</v>
      </c>
      <c r="L7795">
        <v>1698.9576416015625</v>
      </c>
      <c r="M7795">
        <v>1934</v>
      </c>
      <c r="N7795">
        <v>3175.00732421875</v>
      </c>
      <c r="Q7795">
        <v>1934</v>
      </c>
      <c r="R7795">
        <v>2590.29150390625</v>
      </c>
    </row>
    <row r="7796" spans="8:18" x14ac:dyDescent="0.3">
      <c r="H7796" s="54">
        <f t="shared" si="245"/>
        <v>6</v>
      </c>
      <c r="I7796" s="55">
        <v>7792</v>
      </c>
      <c r="J7796" s="56">
        <f t="shared" si="244"/>
        <v>129.86666666666667</v>
      </c>
      <c r="K7796" s="72">
        <v>10.44</v>
      </c>
      <c r="L7796">
        <v>1477.3544921875</v>
      </c>
      <c r="M7796">
        <v>1934</v>
      </c>
      <c r="N7796">
        <v>2900.19091796875</v>
      </c>
      <c r="Q7796">
        <v>1934</v>
      </c>
      <c r="R7796">
        <v>2724.7763671875</v>
      </c>
    </row>
    <row r="7797" spans="8:18" x14ac:dyDescent="0.3">
      <c r="H7797" s="54">
        <f t="shared" si="245"/>
        <v>6</v>
      </c>
      <c r="I7797" s="55">
        <v>7793</v>
      </c>
      <c r="J7797" s="56">
        <f t="shared" ref="J7797:J7860" si="246">I7797*$C$1</f>
        <v>129.88333333333333</v>
      </c>
      <c r="K7797" s="72">
        <v>9.14</v>
      </c>
      <c r="L7797">
        <v>1447.807373046875</v>
      </c>
      <c r="M7797">
        <v>1934</v>
      </c>
      <c r="N7797">
        <v>2824.177978515625</v>
      </c>
      <c r="Q7797">
        <v>1934</v>
      </c>
      <c r="R7797">
        <v>3175.00732421875</v>
      </c>
    </row>
    <row r="7798" spans="8:18" x14ac:dyDescent="0.3">
      <c r="H7798" s="54">
        <f t="shared" si="245"/>
        <v>6</v>
      </c>
      <c r="I7798" s="55">
        <v>7794</v>
      </c>
      <c r="J7798" s="56">
        <f t="shared" si="246"/>
        <v>129.9</v>
      </c>
      <c r="K7798" s="72">
        <v>8.14</v>
      </c>
      <c r="L7798">
        <v>1270.52490234375</v>
      </c>
      <c r="M7798">
        <v>1934</v>
      </c>
      <c r="N7798">
        <v>2777.400634765625</v>
      </c>
      <c r="Q7798">
        <v>1934</v>
      </c>
      <c r="R7798">
        <v>2900.19091796875</v>
      </c>
    </row>
    <row r="7799" spans="8:18" x14ac:dyDescent="0.3">
      <c r="H7799" s="54">
        <f t="shared" si="245"/>
        <v>6</v>
      </c>
      <c r="I7799" s="55">
        <v>7795</v>
      </c>
      <c r="J7799" s="56">
        <f t="shared" si="246"/>
        <v>129.91666666666666</v>
      </c>
      <c r="K7799" s="72">
        <v>7.74</v>
      </c>
      <c r="L7799">
        <v>1108.015869140625</v>
      </c>
      <c r="M7799">
        <v>943</v>
      </c>
      <c r="N7799">
        <v>2707.23486328125</v>
      </c>
      <c r="Q7799">
        <v>1934</v>
      </c>
      <c r="R7799">
        <v>2824.177978515625</v>
      </c>
    </row>
    <row r="7800" spans="8:18" x14ac:dyDescent="0.3">
      <c r="H7800" s="54">
        <f t="shared" si="245"/>
        <v>6</v>
      </c>
      <c r="I7800" s="55">
        <v>7796</v>
      </c>
      <c r="J7800" s="56">
        <f t="shared" si="246"/>
        <v>129.93333333333334</v>
      </c>
      <c r="K7800" s="72">
        <v>7.74</v>
      </c>
      <c r="L7800">
        <v>960.28045654296875</v>
      </c>
      <c r="M7800">
        <v>943</v>
      </c>
      <c r="N7800">
        <v>2455.806884765625</v>
      </c>
      <c r="Q7800">
        <v>1934</v>
      </c>
      <c r="R7800">
        <v>2777.400634765625</v>
      </c>
    </row>
    <row r="7801" spans="8:18" x14ac:dyDescent="0.3">
      <c r="H7801" s="54">
        <f t="shared" si="245"/>
        <v>6</v>
      </c>
      <c r="I7801" s="55">
        <v>7797</v>
      </c>
      <c r="J7801" s="56">
        <f t="shared" si="246"/>
        <v>129.94999999999999</v>
      </c>
      <c r="K7801" s="72">
        <v>7.14</v>
      </c>
      <c r="L7801">
        <v>960.28045654296875</v>
      </c>
      <c r="M7801">
        <v>943</v>
      </c>
      <c r="N7801">
        <v>2385.640869140625</v>
      </c>
      <c r="Q7801">
        <v>943</v>
      </c>
      <c r="R7801">
        <v>2707.23486328125</v>
      </c>
    </row>
    <row r="7802" spans="8:18" x14ac:dyDescent="0.3">
      <c r="H7802" s="54">
        <f t="shared" si="245"/>
        <v>6</v>
      </c>
      <c r="I7802" s="55">
        <v>7798</v>
      </c>
      <c r="J7802" s="56">
        <f t="shared" si="246"/>
        <v>129.96666666666667</v>
      </c>
      <c r="K7802" s="72">
        <v>6.94</v>
      </c>
      <c r="L7802">
        <v>915.95977783203125</v>
      </c>
      <c r="M7802">
        <v>943</v>
      </c>
      <c r="N7802">
        <v>1988.0341796875</v>
      </c>
      <c r="Q7802">
        <v>943</v>
      </c>
      <c r="R7802">
        <v>2455.806884765625</v>
      </c>
    </row>
    <row r="7803" spans="8:18" x14ac:dyDescent="0.3">
      <c r="H7803" s="54">
        <f t="shared" si="245"/>
        <v>6</v>
      </c>
      <c r="I7803" s="55">
        <v>7799</v>
      </c>
      <c r="J7803" s="56">
        <f t="shared" si="246"/>
        <v>129.98333333333332</v>
      </c>
      <c r="K7803" s="72">
        <v>6.54</v>
      </c>
      <c r="L7803">
        <v>1096.224365234375</v>
      </c>
      <c r="M7803">
        <v>906</v>
      </c>
      <c r="N7803">
        <v>2108.659423828125</v>
      </c>
      <c r="Q7803">
        <v>943</v>
      </c>
      <c r="R7803">
        <v>2385.640869140625</v>
      </c>
    </row>
    <row r="7804" spans="8:18" x14ac:dyDescent="0.3">
      <c r="H7804" s="54">
        <f t="shared" si="245"/>
        <v>6</v>
      </c>
      <c r="I7804" s="55">
        <v>7800</v>
      </c>
      <c r="J7804" s="56">
        <f t="shared" si="246"/>
        <v>130</v>
      </c>
      <c r="K7804" s="72">
        <v>5.94</v>
      </c>
      <c r="L7804">
        <v>1043.1812744140625</v>
      </c>
      <c r="M7804">
        <v>906</v>
      </c>
      <c r="N7804">
        <v>2172.3828125</v>
      </c>
      <c r="Q7804">
        <v>943</v>
      </c>
      <c r="R7804">
        <v>1988.0341796875</v>
      </c>
    </row>
    <row r="7805" spans="8:18" x14ac:dyDescent="0.3">
      <c r="H7805" s="54">
        <f t="shared" si="245"/>
        <v>6</v>
      </c>
      <c r="I7805" s="55">
        <v>7801</v>
      </c>
      <c r="J7805" s="56">
        <f t="shared" si="246"/>
        <v>130.01666666666665</v>
      </c>
      <c r="K7805" s="72">
        <v>2.25</v>
      </c>
      <c r="L7805">
        <v>1078.5433349609375</v>
      </c>
      <c r="M7805">
        <v>906</v>
      </c>
      <c r="N7805">
        <v>2247.692138671875</v>
      </c>
      <c r="Q7805">
        <v>906</v>
      </c>
      <c r="R7805">
        <v>2108.659423828125</v>
      </c>
    </row>
    <row r="7806" spans="8:18" x14ac:dyDescent="0.3">
      <c r="H7806" s="54">
        <f t="shared" si="245"/>
        <v>6</v>
      </c>
      <c r="I7806" s="55">
        <v>7802</v>
      </c>
      <c r="J7806" s="56">
        <f t="shared" si="246"/>
        <v>130.03333333333333</v>
      </c>
      <c r="K7806" s="72">
        <v>2.4500000000000002</v>
      </c>
      <c r="L7806">
        <v>1060.8623046875</v>
      </c>
      <c r="M7806">
        <v>906</v>
      </c>
      <c r="N7806">
        <v>2299.8291015625</v>
      </c>
      <c r="Q7806">
        <v>906</v>
      </c>
      <c r="R7806">
        <v>2172.3828125</v>
      </c>
    </row>
    <row r="7807" spans="8:18" x14ac:dyDescent="0.3">
      <c r="H7807" s="54">
        <f t="shared" si="245"/>
        <v>6</v>
      </c>
      <c r="I7807" s="55">
        <v>7803</v>
      </c>
      <c r="J7807" s="56">
        <f t="shared" si="246"/>
        <v>130.05000000000001</v>
      </c>
      <c r="K7807" s="72">
        <v>2.4500000000000002</v>
      </c>
      <c r="L7807">
        <v>1060.8623046875</v>
      </c>
      <c r="M7807">
        <v>906</v>
      </c>
      <c r="N7807">
        <v>2369.34521484375</v>
      </c>
      <c r="Q7807">
        <v>906</v>
      </c>
      <c r="R7807">
        <v>2247.692138671875</v>
      </c>
    </row>
    <row r="7808" spans="8:18" x14ac:dyDescent="0.3">
      <c r="H7808" s="54">
        <f t="shared" si="245"/>
        <v>6</v>
      </c>
      <c r="I7808" s="55">
        <v>7804</v>
      </c>
      <c r="J7808" s="56">
        <f t="shared" si="246"/>
        <v>130.06666666666666</v>
      </c>
      <c r="K7808" s="72">
        <v>2.25</v>
      </c>
      <c r="L7808">
        <v>1060.8623046875</v>
      </c>
      <c r="M7808">
        <v>906</v>
      </c>
      <c r="N7808">
        <v>2479.412841796875</v>
      </c>
      <c r="Q7808">
        <v>906</v>
      </c>
      <c r="R7808">
        <v>2299.8291015625</v>
      </c>
    </row>
    <row r="7809" spans="8:18" x14ac:dyDescent="0.3">
      <c r="H7809" s="54">
        <f t="shared" si="245"/>
        <v>6</v>
      </c>
      <c r="I7809" s="55">
        <v>7805</v>
      </c>
      <c r="J7809" s="56">
        <f t="shared" si="246"/>
        <v>130.08333333333334</v>
      </c>
      <c r="K7809" s="72">
        <v>2.5499999999999998</v>
      </c>
      <c r="L7809">
        <v>1803.4658203125</v>
      </c>
      <c r="M7809">
        <v>906</v>
      </c>
      <c r="N7809">
        <v>2676.375244140625</v>
      </c>
      <c r="Q7809">
        <v>906</v>
      </c>
      <c r="R7809">
        <v>2369.34521484375</v>
      </c>
    </row>
    <row r="7810" spans="8:18" x14ac:dyDescent="0.3">
      <c r="H7810" s="54">
        <f t="shared" si="245"/>
        <v>6</v>
      </c>
      <c r="I7810" s="55">
        <v>7806</v>
      </c>
      <c r="J7810" s="56">
        <f t="shared" si="246"/>
        <v>130.1</v>
      </c>
      <c r="K7810" s="72">
        <v>2.65</v>
      </c>
      <c r="L7810">
        <v>1803.4658203125</v>
      </c>
      <c r="M7810">
        <v>1859</v>
      </c>
      <c r="N7810">
        <v>3134.024169921875</v>
      </c>
      <c r="Q7810">
        <v>906</v>
      </c>
      <c r="R7810">
        <v>2479.412841796875</v>
      </c>
    </row>
    <row r="7811" spans="8:18" x14ac:dyDescent="0.3">
      <c r="H7811" s="54">
        <f t="shared" si="245"/>
        <v>6</v>
      </c>
      <c r="I7811" s="55">
        <v>7807</v>
      </c>
      <c r="J7811" s="56">
        <f t="shared" si="246"/>
        <v>130.11666666666667</v>
      </c>
      <c r="K7811" s="72">
        <v>2.65</v>
      </c>
      <c r="L7811">
        <v>2846.64697265625</v>
      </c>
      <c r="M7811">
        <v>1859</v>
      </c>
      <c r="N7811">
        <v>2890.71728515625</v>
      </c>
      <c r="Q7811">
        <v>906</v>
      </c>
      <c r="R7811">
        <v>2676.375244140625</v>
      </c>
    </row>
    <row r="7812" spans="8:18" x14ac:dyDescent="0.3">
      <c r="H7812" s="54">
        <f t="shared" si="245"/>
        <v>6</v>
      </c>
      <c r="I7812" s="55">
        <v>7808</v>
      </c>
      <c r="J7812" s="56">
        <f t="shared" si="246"/>
        <v>130.13333333333333</v>
      </c>
      <c r="K7812" s="72">
        <v>2.65</v>
      </c>
      <c r="L7812">
        <v>2652.155517578125</v>
      </c>
      <c r="M7812">
        <v>1859</v>
      </c>
      <c r="N7812">
        <v>2554.721923828125</v>
      </c>
      <c r="Q7812">
        <v>1859</v>
      </c>
      <c r="R7812">
        <v>3134.024169921875</v>
      </c>
    </row>
    <row r="7813" spans="8:18" x14ac:dyDescent="0.3">
      <c r="H7813" s="54">
        <f t="shared" si="245"/>
        <v>6</v>
      </c>
      <c r="I7813" s="55">
        <v>7809</v>
      </c>
      <c r="J7813" s="56">
        <f t="shared" si="246"/>
        <v>130.15</v>
      </c>
      <c r="K7813" s="72">
        <v>2.65</v>
      </c>
      <c r="L7813">
        <v>2917.371337890625</v>
      </c>
      <c r="M7813">
        <v>1859</v>
      </c>
      <c r="N7813">
        <v>3128.23095703125</v>
      </c>
      <c r="Q7813">
        <v>1859</v>
      </c>
      <c r="R7813">
        <v>2890.71728515625</v>
      </c>
    </row>
    <row r="7814" spans="8:18" x14ac:dyDescent="0.3">
      <c r="H7814" s="54">
        <f t="shared" ref="H7814:H7877" si="247">ROUNDUP(J7814/24,0)</f>
        <v>6</v>
      </c>
      <c r="I7814" s="55">
        <v>7810</v>
      </c>
      <c r="J7814" s="56">
        <f t="shared" si="246"/>
        <v>130.16666666666666</v>
      </c>
      <c r="K7814" s="72">
        <v>3.25</v>
      </c>
      <c r="L7814">
        <v>2740.560791015625</v>
      </c>
      <c r="M7814">
        <v>1859</v>
      </c>
      <c r="N7814">
        <v>2954.4404296875</v>
      </c>
      <c r="Q7814">
        <v>1859</v>
      </c>
      <c r="R7814">
        <v>2554.721923828125</v>
      </c>
    </row>
    <row r="7815" spans="8:18" x14ac:dyDescent="0.3">
      <c r="H7815" s="54">
        <f t="shared" si="247"/>
        <v>6</v>
      </c>
      <c r="I7815" s="55">
        <v>7811</v>
      </c>
      <c r="J7815" s="56">
        <f t="shared" si="246"/>
        <v>130.18333333333334</v>
      </c>
      <c r="K7815" s="72">
        <v>4.45</v>
      </c>
      <c r="L7815">
        <v>2475.34521484375</v>
      </c>
      <c r="M7815">
        <v>1859</v>
      </c>
      <c r="N7815">
        <v>2844.373046875</v>
      </c>
      <c r="Q7815">
        <v>1859</v>
      </c>
      <c r="R7815">
        <v>3128.23095703125</v>
      </c>
    </row>
    <row r="7816" spans="8:18" x14ac:dyDescent="0.3">
      <c r="H7816" s="54">
        <f t="shared" si="247"/>
        <v>6</v>
      </c>
      <c r="I7816" s="55">
        <v>7812</v>
      </c>
      <c r="J7816" s="56">
        <f t="shared" si="246"/>
        <v>130.19999999999999</v>
      </c>
      <c r="K7816" s="72">
        <v>5.45</v>
      </c>
      <c r="L7816">
        <v>2263.1728515625</v>
      </c>
      <c r="M7816">
        <v>1859</v>
      </c>
      <c r="N7816">
        <v>2774.856689453125</v>
      </c>
      <c r="Q7816">
        <v>1859</v>
      </c>
      <c r="R7816">
        <v>2954.4404296875</v>
      </c>
    </row>
    <row r="7817" spans="8:18" x14ac:dyDescent="0.3">
      <c r="H7817" s="54">
        <f t="shared" si="247"/>
        <v>6</v>
      </c>
      <c r="I7817" s="55">
        <v>7813</v>
      </c>
      <c r="J7817" s="56">
        <f t="shared" si="246"/>
        <v>130.21666666666667</v>
      </c>
      <c r="K7817" s="72">
        <v>6.65</v>
      </c>
      <c r="L7817">
        <v>2298.534912109375</v>
      </c>
      <c r="M7817">
        <v>1859</v>
      </c>
      <c r="N7817">
        <v>2566.30810546875</v>
      </c>
      <c r="Q7817">
        <v>1859</v>
      </c>
      <c r="R7817">
        <v>2844.373046875</v>
      </c>
    </row>
    <row r="7818" spans="8:18" x14ac:dyDescent="0.3">
      <c r="H7818" s="54">
        <f t="shared" si="247"/>
        <v>6</v>
      </c>
      <c r="I7818" s="55">
        <v>7814</v>
      </c>
      <c r="J7818" s="56">
        <f t="shared" si="246"/>
        <v>130.23333333333332</v>
      </c>
      <c r="K7818" s="72">
        <v>7.55</v>
      </c>
      <c r="L7818">
        <v>2263.1728515625</v>
      </c>
      <c r="M7818">
        <v>1859</v>
      </c>
      <c r="N7818">
        <v>2699.547607421875</v>
      </c>
      <c r="Q7818">
        <v>1859</v>
      </c>
      <c r="R7818">
        <v>2774.856689453125</v>
      </c>
    </row>
    <row r="7819" spans="8:18" x14ac:dyDescent="0.3">
      <c r="H7819" s="54">
        <f t="shared" si="247"/>
        <v>6</v>
      </c>
      <c r="I7819" s="55">
        <v>7815</v>
      </c>
      <c r="J7819" s="56">
        <f t="shared" si="246"/>
        <v>130.25</v>
      </c>
      <c r="K7819" s="72">
        <v>7.55</v>
      </c>
      <c r="L7819">
        <v>2033.3192138671875</v>
      </c>
      <c r="M7819">
        <v>1859</v>
      </c>
      <c r="N7819">
        <v>3145.610107421875</v>
      </c>
      <c r="Q7819">
        <v>1859</v>
      </c>
      <c r="R7819">
        <v>2566.30810546875</v>
      </c>
    </row>
    <row r="7820" spans="8:18" x14ac:dyDescent="0.3">
      <c r="H7820" s="54">
        <f t="shared" si="247"/>
        <v>6</v>
      </c>
      <c r="I7820" s="55">
        <v>7816</v>
      </c>
      <c r="J7820" s="56">
        <f t="shared" si="246"/>
        <v>130.26666666666665</v>
      </c>
      <c r="K7820" s="72">
        <v>6.95</v>
      </c>
      <c r="L7820">
        <v>1768.103759765625</v>
      </c>
      <c r="M7820">
        <v>1859</v>
      </c>
      <c r="N7820">
        <v>2873.338134765625</v>
      </c>
      <c r="Q7820">
        <v>1859</v>
      </c>
      <c r="R7820">
        <v>2699.547607421875</v>
      </c>
    </row>
    <row r="7821" spans="8:18" x14ac:dyDescent="0.3">
      <c r="H7821" s="54">
        <f t="shared" si="247"/>
        <v>6</v>
      </c>
      <c r="I7821" s="55">
        <v>7817</v>
      </c>
      <c r="J7821" s="56">
        <f t="shared" si="246"/>
        <v>130.28333333333333</v>
      </c>
      <c r="K7821" s="72">
        <v>6.05</v>
      </c>
      <c r="L7821">
        <v>1732.7415771484375</v>
      </c>
      <c r="M7821">
        <v>1859</v>
      </c>
      <c r="N7821">
        <v>2798.02880859375</v>
      </c>
      <c r="Q7821">
        <v>1859</v>
      </c>
      <c r="R7821">
        <v>3145.610107421875</v>
      </c>
    </row>
    <row r="7822" spans="8:18" x14ac:dyDescent="0.3">
      <c r="H7822" s="54">
        <f t="shared" si="247"/>
        <v>6</v>
      </c>
      <c r="I7822" s="55">
        <v>7818</v>
      </c>
      <c r="J7822" s="56">
        <f t="shared" si="246"/>
        <v>130.30000000000001</v>
      </c>
      <c r="K7822" s="72">
        <v>5.05</v>
      </c>
      <c r="L7822">
        <v>1520.5692138671875</v>
      </c>
      <c r="M7822">
        <v>1859</v>
      </c>
      <c r="N7822">
        <v>2751.684814453125</v>
      </c>
      <c r="Q7822">
        <v>1859</v>
      </c>
      <c r="R7822">
        <v>2873.338134765625</v>
      </c>
    </row>
    <row r="7823" spans="8:18" x14ac:dyDescent="0.3">
      <c r="H7823" s="54">
        <f t="shared" si="247"/>
        <v>6</v>
      </c>
      <c r="I7823" s="55">
        <v>7819</v>
      </c>
      <c r="J7823" s="56">
        <f t="shared" si="246"/>
        <v>130.31666666666666</v>
      </c>
      <c r="K7823" s="72">
        <v>4.95</v>
      </c>
      <c r="L7823">
        <v>1326.0777587890625</v>
      </c>
      <c r="M7823">
        <v>906</v>
      </c>
      <c r="N7823">
        <v>2682.16845703125</v>
      </c>
      <c r="Q7823">
        <v>1859</v>
      </c>
      <c r="R7823">
        <v>2798.02880859375</v>
      </c>
    </row>
    <row r="7824" spans="8:18" x14ac:dyDescent="0.3">
      <c r="H7824" s="54">
        <f t="shared" si="247"/>
        <v>6</v>
      </c>
      <c r="I7824" s="55">
        <v>7820</v>
      </c>
      <c r="J7824" s="56">
        <f t="shared" si="246"/>
        <v>130.33333333333334</v>
      </c>
      <c r="K7824" s="72">
        <v>4.95</v>
      </c>
      <c r="L7824">
        <v>1149.2674560546875</v>
      </c>
      <c r="M7824">
        <v>906</v>
      </c>
      <c r="N7824">
        <v>2433.068603515625</v>
      </c>
      <c r="Q7824">
        <v>1859</v>
      </c>
      <c r="R7824">
        <v>2751.684814453125</v>
      </c>
    </row>
    <row r="7825" spans="8:18" x14ac:dyDescent="0.3">
      <c r="H7825" s="54">
        <f t="shared" si="247"/>
        <v>6</v>
      </c>
      <c r="I7825" s="55">
        <v>7821</v>
      </c>
      <c r="J7825" s="56">
        <f t="shared" si="246"/>
        <v>130.35</v>
      </c>
      <c r="K7825" s="72">
        <v>4.95</v>
      </c>
      <c r="L7825">
        <v>1149.2674560546875</v>
      </c>
      <c r="M7825">
        <v>906</v>
      </c>
      <c r="N7825">
        <v>2363.55224609375</v>
      </c>
      <c r="Q7825">
        <v>906</v>
      </c>
      <c r="R7825">
        <v>2682.16845703125</v>
      </c>
    </row>
    <row r="7826" spans="8:18" x14ac:dyDescent="0.3">
      <c r="H7826" s="54">
        <f t="shared" si="247"/>
        <v>6</v>
      </c>
      <c r="I7826" s="55">
        <v>7822</v>
      </c>
      <c r="J7826" s="56">
        <f t="shared" si="246"/>
        <v>130.36666666666667</v>
      </c>
      <c r="K7826" s="72">
        <v>4.95</v>
      </c>
      <c r="L7826">
        <v>1096.224365234375</v>
      </c>
      <c r="M7826">
        <v>906</v>
      </c>
      <c r="N7826">
        <v>1969.626953125</v>
      </c>
      <c r="Q7826">
        <v>906</v>
      </c>
      <c r="R7826">
        <v>2433.068603515625</v>
      </c>
    </row>
    <row r="7827" spans="8:18" x14ac:dyDescent="0.3">
      <c r="H7827" s="54">
        <f t="shared" si="247"/>
        <v>6</v>
      </c>
      <c r="I7827" s="55">
        <v>7823</v>
      </c>
      <c r="J7827" s="56">
        <f t="shared" si="246"/>
        <v>130.38333333333333</v>
      </c>
      <c r="K7827" s="72">
        <v>5.15</v>
      </c>
      <c r="L7827">
        <v>1361.2706298828125</v>
      </c>
      <c r="M7827">
        <v>0</v>
      </c>
      <c r="N7827">
        <v>2527.389404296875</v>
      </c>
      <c r="Q7827">
        <v>906</v>
      </c>
      <c r="R7827">
        <v>2363.55224609375</v>
      </c>
    </row>
    <row r="7828" spans="8:18" x14ac:dyDescent="0.3">
      <c r="H7828" s="54">
        <f t="shared" si="247"/>
        <v>6</v>
      </c>
      <c r="I7828" s="55">
        <v>7824</v>
      </c>
      <c r="J7828" s="56">
        <f t="shared" si="246"/>
        <v>130.4</v>
      </c>
      <c r="K7828" s="72">
        <v>5.25</v>
      </c>
      <c r="L7828">
        <v>1316.6387939453125</v>
      </c>
      <c r="M7828">
        <v>0</v>
      </c>
      <c r="N7828">
        <v>2591.781494140625</v>
      </c>
      <c r="Q7828">
        <v>906</v>
      </c>
      <c r="R7828">
        <v>1969.626953125</v>
      </c>
    </row>
    <row r="7829" spans="8:18" x14ac:dyDescent="0.3">
      <c r="H7829" s="54">
        <f t="shared" si="247"/>
        <v>6</v>
      </c>
      <c r="I7829" s="55">
        <v>7825</v>
      </c>
      <c r="J7829" s="56">
        <f t="shared" si="246"/>
        <v>130.41666666666666</v>
      </c>
      <c r="K7829" s="72">
        <v>4.1500000000000004</v>
      </c>
      <c r="L7829">
        <v>1338.9547119140625</v>
      </c>
      <c r="M7829">
        <v>0</v>
      </c>
      <c r="N7829">
        <v>2648.12451171875</v>
      </c>
      <c r="Q7829">
        <v>0</v>
      </c>
      <c r="R7829">
        <v>2527.389404296875</v>
      </c>
    </row>
    <row r="7830" spans="8:18" x14ac:dyDescent="0.3">
      <c r="H7830" s="54">
        <f t="shared" si="247"/>
        <v>6</v>
      </c>
      <c r="I7830" s="55">
        <v>7826</v>
      </c>
      <c r="J7830" s="56">
        <f t="shared" si="246"/>
        <v>130.43333333333334</v>
      </c>
      <c r="K7830" s="72">
        <v>3.85</v>
      </c>
      <c r="L7830">
        <v>1338.9547119140625</v>
      </c>
      <c r="M7830">
        <v>0</v>
      </c>
      <c r="N7830">
        <v>2776.908447265625</v>
      </c>
      <c r="Q7830">
        <v>0</v>
      </c>
      <c r="R7830">
        <v>2591.781494140625</v>
      </c>
    </row>
    <row r="7831" spans="8:18" x14ac:dyDescent="0.3">
      <c r="H7831" s="54">
        <f t="shared" si="247"/>
        <v>6</v>
      </c>
      <c r="I7831" s="55">
        <v>7827</v>
      </c>
      <c r="J7831" s="56">
        <f t="shared" si="246"/>
        <v>130.44999999999999</v>
      </c>
      <c r="K7831" s="72">
        <v>3.55</v>
      </c>
      <c r="L7831">
        <v>1338.9547119140625</v>
      </c>
      <c r="M7831">
        <v>0</v>
      </c>
      <c r="N7831">
        <v>2970.0849609375</v>
      </c>
      <c r="Q7831">
        <v>0</v>
      </c>
      <c r="R7831">
        <v>2648.12451171875</v>
      </c>
    </row>
    <row r="7832" spans="8:18" x14ac:dyDescent="0.3">
      <c r="H7832" s="54">
        <f t="shared" si="247"/>
        <v>6</v>
      </c>
      <c r="I7832" s="55">
        <v>7828</v>
      </c>
      <c r="J7832" s="56">
        <f t="shared" si="246"/>
        <v>130.46666666666667</v>
      </c>
      <c r="K7832" s="72">
        <v>3.25</v>
      </c>
      <c r="L7832">
        <v>1338.9547119140625</v>
      </c>
      <c r="M7832">
        <v>0</v>
      </c>
      <c r="N7832">
        <v>3018.37890625</v>
      </c>
      <c r="Q7832">
        <v>0</v>
      </c>
      <c r="R7832">
        <v>2776.908447265625</v>
      </c>
    </row>
    <row r="7833" spans="8:18" x14ac:dyDescent="0.3">
      <c r="H7833" s="54">
        <f t="shared" si="247"/>
        <v>6</v>
      </c>
      <c r="I7833" s="55">
        <v>7829</v>
      </c>
      <c r="J7833" s="56">
        <f t="shared" si="246"/>
        <v>130.48333333333332</v>
      </c>
      <c r="K7833" s="72">
        <v>3.05</v>
      </c>
      <c r="L7833">
        <v>1584.4296875</v>
      </c>
      <c r="M7833">
        <v>0</v>
      </c>
      <c r="N7833">
        <v>3058.6240234375</v>
      </c>
      <c r="Q7833">
        <v>0</v>
      </c>
      <c r="R7833">
        <v>2970.0849609375</v>
      </c>
    </row>
    <row r="7834" spans="8:18" x14ac:dyDescent="0.3">
      <c r="H7834" s="54">
        <f t="shared" si="247"/>
        <v>6</v>
      </c>
      <c r="I7834" s="55">
        <v>7830</v>
      </c>
      <c r="J7834" s="56">
        <f t="shared" si="246"/>
        <v>130.5</v>
      </c>
      <c r="K7834" s="72">
        <v>2.75</v>
      </c>
      <c r="L7834">
        <v>1584.4296875</v>
      </c>
      <c r="M7834">
        <v>1506</v>
      </c>
      <c r="N7834">
        <v>3533.515625</v>
      </c>
      <c r="Q7834">
        <v>0</v>
      </c>
      <c r="R7834">
        <v>3018.37890625</v>
      </c>
    </row>
    <row r="7835" spans="8:18" x14ac:dyDescent="0.3">
      <c r="H7835" s="54">
        <f t="shared" si="247"/>
        <v>6</v>
      </c>
      <c r="I7835" s="55">
        <v>7831</v>
      </c>
      <c r="J7835" s="56">
        <f t="shared" si="246"/>
        <v>130.51666666666665</v>
      </c>
      <c r="K7835" s="72">
        <v>2.35</v>
      </c>
      <c r="L7835">
        <v>1963.80029296875</v>
      </c>
      <c r="M7835">
        <v>1506</v>
      </c>
      <c r="N7835">
        <v>3694.49609375</v>
      </c>
      <c r="Q7835">
        <v>0</v>
      </c>
      <c r="R7835">
        <v>3058.6240234375</v>
      </c>
    </row>
    <row r="7836" spans="8:18" x14ac:dyDescent="0.3">
      <c r="H7836" s="54">
        <f t="shared" si="247"/>
        <v>6</v>
      </c>
      <c r="I7836" s="55">
        <v>7832</v>
      </c>
      <c r="J7836" s="56">
        <f t="shared" si="246"/>
        <v>130.53333333333333</v>
      </c>
      <c r="K7836" s="72">
        <v>2.25</v>
      </c>
      <c r="L7836">
        <v>1941.484375</v>
      </c>
      <c r="M7836">
        <v>1506</v>
      </c>
      <c r="N7836">
        <v>3324.241455078125</v>
      </c>
      <c r="Q7836">
        <v>1506</v>
      </c>
      <c r="R7836">
        <v>3533.515625</v>
      </c>
    </row>
    <row r="7837" spans="8:18" x14ac:dyDescent="0.3">
      <c r="H7837" s="54">
        <f t="shared" si="247"/>
        <v>6</v>
      </c>
      <c r="I7837" s="55">
        <v>7833</v>
      </c>
      <c r="J7837" s="56">
        <f t="shared" si="246"/>
        <v>130.55000000000001</v>
      </c>
      <c r="K7837" s="72">
        <v>2.35</v>
      </c>
      <c r="L7837">
        <v>1874.53662109375</v>
      </c>
      <c r="M7837">
        <v>1506</v>
      </c>
      <c r="N7837">
        <v>3597.90771484375</v>
      </c>
      <c r="Q7837">
        <v>1506</v>
      </c>
      <c r="R7837">
        <v>3694.49609375</v>
      </c>
    </row>
    <row r="7838" spans="8:18" x14ac:dyDescent="0.3">
      <c r="H7838" s="54">
        <f t="shared" si="247"/>
        <v>6</v>
      </c>
      <c r="I7838" s="55">
        <v>7834</v>
      </c>
      <c r="J7838" s="56">
        <f t="shared" si="246"/>
        <v>130.56666666666666</v>
      </c>
      <c r="K7838" s="72">
        <v>3.15</v>
      </c>
      <c r="L7838">
        <v>2209.275146484375</v>
      </c>
      <c r="M7838">
        <v>1506</v>
      </c>
      <c r="N7838">
        <v>3469.123779296875</v>
      </c>
      <c r="Q7838">
        <v>1506</v>
      </c>
      <c r="R7838">
        <v>3324.241455078125</v>
      </c>
    </row>
    <row r="7839" spans="8:18" x14ac:dyDescent="0.3">
      <c r="H7839" s="54">
        <f t="shared" si="247"/>
        <v>6</v>
      </c>
      <c r="I7839" s="55">
        <v>7835</v>
      </c>
      <c r="J7839" s="56">
        <f t="shared" si="246"/>
        <v>130.58333333333334</v>
      </c>
      <c r="K7839" s="72">
        <v>3.75</v>
      </c>
      <c r="L7839">
        <v>1762.9569091796875</v>
      </c>
      <c r="M7839">
        <v>1506</v>
      </c>
      <c r="N7839">
        <v>3469.123779296875</v>
      </c>
      <c r="Q7839">
        <v>1506</v>
      </c>
      <c r="R7839">
        <v>3597.90771484375</v>
      </c>
    </row>
    <row r="7840" spans="8:18" x14ac:dyDescent="0.3">
      <c r="H7840" s="54">
        <f t="shared" si="247"/>
        <v>6</v>
      </c>
      <c r="I7840" s="55">
        <v>7836</v>
      </c>
      <c r="J7840" s="56">
        <f t="shared" si="246"/>
        <v>130.6</v>
      </c>
      <c r="K7840" s="72">
        <v>4.75</v>
      </c>
      <c r="L7840">
        <v>1718.3251953125</v>
      </c>
      <c r="M7840">
        <v>1506</v>
      </c>
      <c r="N7840">
        <v>3139.114013671875</v>
      </c>
      <c r="Q7840">
        <v>1506</v>
      </c>
      <c r="R7840">
        <v>3469.123779296875</v>
      </c>
    </row>
    <row r="7841" spans="8:18" x14ac:dyDescent="0.3">
      <c r="H7841" s="54">
        <f t="shared" si="247"/>
        <v>6</v>
      </c>
      <c r="I7841" s="55">
        <v>7837</v>
      </c>
      <c r="J7841" s="56">
        <f t="shared" si="246"/>
        <v>130.61666666666667</v>
      </c>
      <c r="K7841" s="72">
        <v>5.45</v>
      </c>
      <c r="L7841">
        <v>1651.37744140625</v>
      </c>
      <c r="M7841">
        <v>1506</v>
      </c>
      <c r="N7841">
        <v>3203.506103515625</v>
      </c>
      <c r="Q7841">
        <v>1506</v>
      </c>
      <c r="R7841">
        <v>3469.123779296875</v>
      </c>
    </row>
    <row r="7842" spans="8:18" x14ac:dyDescent="0.3">
      <c r="H7842" s="54">
        <f t="shared" si="247"/>
        <v>6</v>
      </c>
      <c r="I7842" s="55">
        <v>7838</v>
      </c>
      <c r="J7842" s="56">
        <f t="shared" si="246"/>
        <v>130.63333333333333</v>
      </c>
      <c r="K7842" s="72">
        <v>5.85</v>
      </c>
      <c r="L7842">
        <v>1383.5865478515625</v>
      </c>
      <c r="M7842">
        <v>1506</v>
      </c>
      <c r="N7842">
        <v>3469.123779296875</v>
      </c>
      <c r="Q7842">
        <v>1506</v>
      </c>
      <c r="R7842">
        <v>3139.114013671875</v>
      </c>
    </row>
    <row r="7843" spans="8:18" x14ac:dyDescent="0.3">
      <c r="H7843" s="54">
        <f t="shared" si="247"/>
        <v>6</v>
      </c>
      <c r="I7843" s="55">
        <v>7839</v>
      </c>
      <c r="J7843" s="56">
        <f t="shared" si="246"/>
        <v>130.65</v>
      </c>
      <c r="K7843" s="72">
        <v>7.25</v>
      </c>
      <c r="L7843">
        <v>1829.90478515625</v>
      </c>
      <c r="M7843">
        <v>1506</v>
      </c>
      <c r="N7843">
        <v>3469.123779296875</v>
      </c>
      <c r="Q7843">
        <v>1506</v>
      </c>
      <c r="R7843">
        <v>3203.506103515625</v>
      </c>
    </row>
    <row r="7844" spans="8:18" x14ac:dyDescent="0.3">
      <c r="H7844" s="54">
        <f t="shared" si="247"/>
        <v>6</v>
      </c>
      <c r="I7844" s="55">
        <v>7840</v>
      </c>
      <c r="J7844" s="56">
        <f t="shared" si="246"/>
        <v>130.66666666666666</v>
      </c>
      <c r="K7844" s="72">
        <v>7.55</v>
      </c>
      <c r="L7844">
        <v>1829.90478515625</v>
      </c>
      <c r="M7844">
        <v>1506</v>
      </c>
      <c r="N7844">
        <v>3436.927734375</v>
      </c>
      <c r="Q7844">
        <v>1506</v>
      </c>
      <c r="R7844">
        <v>3469.123779296875</v>
      </c>
    </row>
    <row r="7845" spans="8:18" x14ac:dyDescent="0.3">
      <c r="H7845" s="54">
        <f t="shared" si="247"/>
        <v>6</v>
      </c>
      <c r="I7845" s="55">
        <v>7841</v>
      </c>
      <c r="J7845" s="56">
        <f t="shared" si="246"/>
        <v>130.68333333333334</v>
      </c>
      <c r="K7845" s="72">
        <v>7.65</v>
      </c>
      <c r="L7845">
        <v>1718.3251953125</v>
      </c>
      <c r="M7845">
        <v>1506</v>
      </c>
      <c r="N7845">
        <v>3155.212158203125</v>
      </c>
      <c r="Q7845">
        <v>1506</v>
      </c>
      <c r="R7845">
        <v>3469.123779296875</v>
      </c>
    </row>
    <row r="7846" spans="8:18" x14ac:dyDescent="0.3">
      <c r="H7846" s="54">
        <f t="shared" si="247"/>
        <v>6</v>
      </c>
      <c r="I7846" s="55">
        <v>7842</v>
      </c>
      <c r="J7846" s="56">
        <f t="shared" si="246"/>
        <v>130.69999999999999</v>
      </c>
      <c r="K7846" s="72">
        <v>5.85</v>
      </c>
      <c r="L7846">
        <v>1896.8525390625</v>
      </c>
      <c r="M7846">
        <v>1506</v>
      </c>
      <c r="N7846">
        <v>3155.212158203125</v>
      </c>
      <c r="Q7846">
        <v>1506</v>
      </c>
      <c r="R7846">
        <v>3436.927734375</v>
      </c>
    </row>
    <row r="7847" spans="8:18" x14ac:dyDescent="0.3">
      <c r="H7847" s="54">
        <f t="shared" si="247"/>
        <v>6</v>
      </c>
      <c r="I7847" s="55">
        <v>7843</v>
      </c>
      <c r="J7847" s="56">
        <f t="shared" si="246"/>
        <v>130.71666666666667</v>
      </c>
      <c r="K7847" s="72">
        <v>4.25</v>
      </c>
      <c r="L7847">
        <v>1651.37744140625</v>
      </c>
      <c r="M7847">
        <v>0</v>
      </c>
      <c r="N7847">
        <v>3090.81982421875</v>
      </c>
      <c r="Q7847">
        <v>1506</v>
      </c>
      <c r="R7847">
        <v>3155.212158203125</v>
      </c>
    </row>
    <row r="7848" spans="8:18" x14ac:dyDescent="0.3">
      <c r="H7848" s="54">
        <f t="shared" si="247"/>
        <v>6</v>
      </c>
      <c r="I7848" s="55">
        <v>7844</v>
      </c>
      <c r="J7848" s="56">
        <f t="shared" si="246"/>
        <v>130.73333333333332</v>
      </c>
      <c r="K7848" s="72">
        <v>3.25</v>
      </c>
      <c r="L7848">
        <v>1428.2183837890625</v>
      </c>
      <c r="M7848">
        <v>0</v>
      </c>
      <c r="N7848">
        <v>2881.545654296875</v>
      </c>
      <c r="Q7848">
        <v>1506</v>
      </c>
      <c r="R7848">
        <v>3155.212158203125</v>
      </c>
    </row>
    <row r="7849" spans="8:18" x14ac:dyDescent="0.3">
      <c r="H7849" s="54">
        <f t="shared" si="247"/>
        <v>6</v>
      </c>
      <c r="I7849" s="55">
        <v>7845</v>
      </c>
      <c r="J7849" s="56">
        <f t="shared" si="246"/>
        <v>130.75</v>
      </c>
      <c r="K7849" s="72">
        <v>2.75</v>
      </c>
      <c r="L7849">
        <v>1428.2183837890625</v>
      </c>
      <c r="M7849">
        <v>0</v>
      </c>
      <c r="N7849">
        <v>2801.0556640625</v>
      </c>
      <c r="Q7849">
        <v>0</v>
      </c>
      <c r="R7849">
        <v>3090.81982421875</v>
      </c>
    </row>
    <row r="7850" spans="8:18" x14ac:dyDescent="0.3">
      <c r="H7850" s="54">
        <f t="shared" si="247"/>
        <v>6</v>
      </c>
      <c r="I7850" s="55">
        <v>7846</v>
      </c>
      <c r="J7850" s="56">
        <f t="shared" si="246"/>
        <v>130.76666666666665</v>
      </c>
      <c r="K7850" s="72">
        <v>2.65</v>
      </c>
      <c r="L7850">
        <v>1361.2706298828125</v>
      </c>
      <c r="M7850">
        <v>0</v>
      </c>
      <c r="N7850">
        <v>2736.66357421875</v>
      </c>
      <c r="Q7850">
        <v>0</v>
      </c>
      <c r="R7850">
        <v>2881.545654296875</v>
      </c>
    </row>
    <row r="7851" spans="8:18" x14ac:dyDescent="0.3">
      <c r="H7851" s="54">
        <f t="shared" si="247"/>
        <v>6</v>
      </c>
      <c r="I7851" s="55">
        <v>7847</v>
      </c>
      <c r="J7851" s="56">
        <f t="shared" si="246"/>
        <v>130.78333333333333</v>
      </c>
      <c r="K7851" s="72">
        <v>2.0499999999999998</v>
      </c>
      <c r="L7851">
        <v>1361.5509033203125</v>
      </c>
      <c r="M7851">
        <v>0</v>
      </c>
      <c r="N7851">
        <v>2711.555419921875</v>
      </c>
      <c r="Q7851">
        <v>0</v>
      </c>
      <c r="R7851">
        <v>2801.0556640625</v>
      </c>
    </row>
    <row r="7852" spans="8:18" x14ac:dyDescent="0.3">
      <c r="H7852" s="54">
        <f t="shared" si="247"/>
        <v>6</v>
      </c>
      <c r="I7852" s="55">
        <v>7848</v>
      </c>
      <c r="J7852" s="56">
        <f t="shared" si="246"/>
        <v>130.80000000000001</v>
      </c>
      <c r="K7852" s="72">
        <v>0</v>
      </c>
      <c r="L7852">
        <v>1316.909912109375</v>
      </c>
      <c r="M7852">
        <v>0</v>
      </c>
      <c r="N7852">
        <v>2780.6396484375</v>
      </c>
      <c r="Q7852">
        <v>0</v>
      </c>
      <c r="R7852">
        <v>2736.66357421875</v>
      </c>
    </row>
    <row r="7853" spans="8:18" x14ac:dyDescent="0.3">
      <c r="H7853" s="54">
        <f t="shared" si="247"/>
        <v>6</v>
      </c>
      <c r="I7853" s="55">
        <v>7849</v>
      </c>
      <c r="J7853" s="56">
        <f t="shared" si="246"/>
        <v>130.81666666666666</v>
      </c>
      <c r="K7853" s="72">
        <v>2.59</v>
      </c>
      <c r="L7853">
        <v>1339.2303466796875</v>
      </c>
      <c r="M7853">
        <v>0</v>
      </c>
      <c r="N7853">
        <v>2841.08837890625</v>
      </c>
      <c r="Q7853">
        <v>0</v>
      </c>
      <c r="R7853">
        <v>2711.555419921875</v>
      </c>
    </row>
    <row r="7854" spans="8:18" x14ac:dyDescent="0.3">
      <c r="H7854" s="54">
        <f t="shared" si="247"/>
        <v>6</v>
      </c>
      <c r="I7854" s="55">
        <v>7850</v>
      </c>
      <c r="J7854" s="56">
        <f t="shared" si="246"/>
        <v>130.83333333333334</v>
      </c>
      <c r="K7854" s="72">
        <v>2.29</v>
      </c>
      <c r="L7854">
        <v>1339.2303466796875</v>
      </c>
      <c r="M7854">
        <v>0</v>
      </c>
      <c r="N7854">
        <v>2979.256591796875</v>
      </c>
      <c r="Q7854">
        <v>0</v>
      </c>
      <c r="R7854">
        <v>2780.6396484375</v>
      </c>
    </row>
    <row r="7855" spans="8:18" x14ac:dyDescent="0.3">
      <c r="H7855" s="54">
        <f t="shared" si="247"/>
        <v>6</v>
      </c>
      <c r="I7855" s="55">
        <v>7851</v>
      </c>
      <c r="J7855" s="56">
        <f t="shared" si="246"/>
        <v>130.85</v>
      </c>
      <c r="K7855" s="72">
        <v>1.0900000000000001</v>
      </c>
      <c r="L7855">
        <v>1339.2303466796875</v>
      </c>
      <c r="M7855">
        <v>0</v>
      </c>
      <c r="N7855">
        <v>3186.50927734375</v>
      </c>
      <c r="Q7855">
        <v>0</v>
      </c>
      <c r="R7855">
        <v>2841.08837890625</v>
      </c>
    </row>
    <row r="7856" spans="8:18" x14ac:dyDescent="0.3">
      <c r="H7856" s="54">
        <f t="shared" si="247"/>
        <v>6</v>
      </c>
      <c r="I7856" s="55">
        <v>7852</v>
      </c>
      <c r="J7856" s="56">
        <f t="shared" si="246"/>
        <v>130.86666666666667</v>
      </c>
      <c r="K7856" s="72">
        <v>0.28999999999999998</v>
      </c>
      <c r="L7856">
        <v>1339.2303466796875</v>
      </c>
      <c r="M7856">
        <v>0</v>
      </c>
      <c r="N7856">
        <v>3238.32275390625</v>
      </c>
      <c r="Q7856">
        <v>0</v>
      </c>
      <c r="R7856">
        <v>2979.256591796875</v>
      </c>
    </row>
    <row r="7857" spans="8:18" x14ac:dyDescent="0.3">
      <c r="H7857" s="54">
        <f t="shared" si="247"/>
        <v>6</v>
      </c>
      <c r="I7857" s="55">
        <v>7853</v>
      </c>
      <c r="J7857" s="56">
        <f t="shared" si="246"/>
        <v>130.88333333333333</v>
      </c>
      <c r="K7857" s="72">
        <v>0.79</v>
      </c>
      <c r="L7857">
        <v>1584.755859375</v>
      </c>
      <c r="M7857">
        <v>0</v>
      </c>
      <c r="N7857">
        <v>3281.500244140625</v>
      </c>
      <c r="Q7857">
        <v>0</v>
      </c>
      <c r="R7857">
        <v>3186.50927734375</v>
      </c>
    </row>
    <row r="7858" spans="8:18" x14ac:dyDescent="0.3">
      <c r="H7858" s="54">
        <f t="shared" si="247"/>
        <v>6</v>
      </c>
      <c r="I7858" s="55">
        <v>7854</v>
      </c>
      <c r="J7858" s="56">
        <f t="shared" si="246"/>
        <v>130.9</v>
      </c>
      <c r="K7858" s="72">
        <v>0.99</v>
      </c>
      <c r="L7858">
        <v>1584.755859375</v>
      </c>
      <c r="M7858">
        <v>2454</v>
      </c>
      <c r="N7858">
        <v>3790.996337890625</v>
      </c>
      <c r="Q7858">
        <v>0</v>
      </c>
      <c r="R7858">
        <v>3238.32275390625</v>
      </c>
    </row>
    <row r="7859" spans="8:18" x14ac:dyDescent="0.3">
      <c r="H7859" s="54">
        <f t="shared" si="247"/>
        <v>6</v>
      </c>
      <c r="I7859" s="55">
        <v>7855</v>
      </c>
      <c r="J7859" s="56">
        <f t="shared" si="246"/>
        <v>130.91666666666666</v>
      </c>
      <c r="K7859" s="72">
        <v>0.69</v>
      </c>
      <c r="L7859">
        <v>1964.2044677734375</v>
      </c>
      <c r="M7859">
        <v>2454</v>
      </c>
      <c r="N7859">
        <v>3963.70703125</v>
      </c>
      <c r="Q7859">
        <v>0</v>
      </c>
      <c r="R7859">
        <v>3281.500244140625</v>
      </c>
    </row>
    <row r="7860" spans="8:18" x14ac:dyDescent="0.3">
      <c r="H7860" s="54">
        <f t="shared" si="247"/>
        <v>6</v>
      </c>
      <c r="I7860" s="55">
        <v>7856</v>
      </c>
      <c r="J7860" s="56">
        <f t="shared" si="246"/>
        <v>130.93333333333334</v>
      </c>
      <c r="K7860" s="72">
        <v>0.19</v>
      </c>
      <c r="L7860">
        <v>1941.884033203125</v>
      </c>
      <c r="M7860">
        <v>2454</v>
      </c>
      <c r="N7860">
        <v>3566.47265625</v>
      </c>
      <c r="Q7860">
        <v>2454</v>
      </c>
      <c r="R7860">
        <v>3790.996337890625</v>
      </c>
    </row>
    <row r="7861" spans="8:18" x14ac:dyDescent="0.3">
      <c r="H7861" s="54">
        <f t="shared" si="247"/>
        <v>6</v>
      </c>
      <c r="I7861" s="55">
        <v>7857</v>
      </c>
      <c r="J7861" s="56">
        <f t="shared" ref="J7861:J7924" si="248">I7861*$C$1</f>
        <v>130.94999999999999</v>
      </c>
      <c r="K7861" s="72">
        <v>0.59</v>
      </c>
      <c r="L7861">
        <v>1874.9224853515625</v>
      </c>
      <c r="M7861">
        <v>2454</v>
      </c>
      <c r="N7861">
        <v>3860.08056640625</v>
      </c>
      <c r="Q7861">
        <v>2454</v>
      </c>
      <c r="R7861">
        <v>3963.70703125</v>
      </c>
    </row>
    <row r="7862" spans="8:18" x14ac:dyDescent="0.3">
      <c r="H7862" s="54">
        <f t="shared" si="247"/>
        <v>6</v>
      </c>
      <c r="I7862" s="55">
        <v>7858</v>
      </c>
      <c r="J7862" s="56">
        <f t="shared" si="248"/>
        <v>130.96666666666667</v>
      </c>
      <c r="K7862" s="72">
        <v>1.69</v>
      </c>
      <c r="L7862">
        <v>2209.72998046875</v>
      </c>
      <c r="M7862">
        <v>2454</v>
      </c>
      <c r="N7862">
        <v>3721.912109375</v>
      </c>
      <c r="Q7862">
        <v>2454</v>
      </c>
      <c r="R7862">
        <v>3566.47265625</v>
      </c>
    </row>
    <row r="7863" spans="8:18" x14ac:dyDescent="0.3">
      <c r="H7863" s="54">
        <f t="shared" si="247"/>
        <v>6</v>
      </c>
      <c r="I7863" s="55">
        <v>7859</v>
      </c>
      <c r="J7863" s="56">
        <f t="shared" si="248"/>
        <v>130.98333333333332</v>
      </c>
      <c r="K7863" s="72">
        <v>3.09</v>
      </c>
      <c r="L7863">
        <v>1763.31982421875</v>
      </c>
      <c r="M7863">
        <v>2454</v>
      </c>
      <c r="N7863">
        <v>3721.912109375</v>
      </c>
      <c r="Q7863">
        <v>2454</v>
      </c>
      <c r="R7863">
        <v>3860.08056640625</v>
      </c>
    </row>
    <row r="7864" spans="8:18" x14ac:dyDescent="0.3">
      <c r="H7864" s="54">
        <f t="shared" si="247"/>
        <v>6</v>
      </c>
      <c r="I7864" s="55">
        <v>7860</v>
      </c>
      <c r="J7864" s="56">
        <f t="shared" si="248"/>
        <v>131</v>
      </c>
      <c r="K7864" s="72">
        <v>3.89</v>
      </c>
      <c r="L7864">
        <v>1718.6788330078125</v>
      </c>
      <c r="M7864">
        <v>2454</v>
      </c>
      <c r="N7864">
        <v>3367.85546875</v>
      </c>
      <c r="Q7864">
        <v>2454</v>
      </c>
      <c r="R7864">
        <v>3721.912109375</v>
      </c>
    </row>
    <row r="7865" spans="8:18" x14ac:dyDescent="0.3">
      <c r="H7865" s="54">
        <f t="shared" si="247"/>
        <v>6</v>
      </c>
      <c r="I7865" s="55">
        <v>7861</v>
      </c>
      <c r="J7865" s="56">
        <f t="shared" si="248"/>
        <v>131.01666666666665</v>
      </c>
      <c r="K7865" s="72">
        <v>5.99</v>
      </c>
      <c r="L7865">
        <v>1651.7174072265625</v>
      </c>
      <c r="M7865">
        <v>2454</v>
      </c>
      <c r="N7865">
        <v>3436.939697265625</v>
      </c>
      <c r="Q7865">
        <v>2454</v>
      </c>
      <c r="R7865">
        <v>3721.912109375</v>
      </c>
    </row>
    <row r="7866" spans="8:18" x14ac:dyDescent="0.3">
      <c r="H7866" s="54">
        <f t="shared" si="247"/>
        <v>6</v>
      </c>
      <c r="I7866" s="55">
        <v>7862</v>
      </c>
      <c r="J7866" s="56">
        <f t="shared" si="248"/>
        <v>131.03333333333333</v>
      </c>
      <c r="K7866" s="72">
        <v>8.49</v>
      </c>
      <c r="L7866">
        <v>1383.871337890625</v>
      </c>
      <c r="M7866">
        <v>2454</v>
      </c>
      <c r="N7866">
        <v>3721.912109375</v>
      </c>
      <c r="Q7866">
        <v>2454</v>
      </c>
      <c r="R7866">
        <v>3367.85546875</v>
      </c>
    </row>
    <row r="7867" spans="8:18" x14ac:dyDescent="0.3">
      <c r="H7867" s="54">
        <f t="shared" si="247"/>
        <v>6</v>
      </c>
      <c r="I7867" s="55">
        <v>7863</v>
      </c>
      <c r="J7867" s="56">
        <f t="shared" si="248"/>
        <v>131.05000000000001</v>
      </c>
      <c r="K7867" s="72">
        <v>9.49</v>
      </c>
      <c r="L7867">
        <v>1830.281494140625</v>
      </c>
      <c r="M7867">
        <v>2454</v>
      </c>
      <c r="N7867">
        <v>3721.912109375</v>
      </c>
      <c r="Q7867">
        <v>2454</v>
      </c>
      <c r="R7867">
        <v>3436.939697265625</v>
      </c>
    </row>
    <row r="7868" spans="8:18" x14ac:dyDescent="0.3">
      <c r="H7868" s="54">
        <f t="shared" si="247"/>
        <v>6</v>
      </c>
      <c r="I7868" s="55">
        <v>7864</v>
      </c>
      <c r="J7868" s="56">
        <f t="shared" si="248"/>
        <v>131.06666666666666</v>
      </c>
      <c r="K7868" s="72">
        <v>10.09</v>
      </c>
      <c r="L7868">
        <v>1830.281494140625</v>
      </c>
      <c r="M7868">
        <v>2454</v>
      </c>
      <c r="N7868">
        <v>3687.3701171875</v>
      </c>
      <c r="Q7868">
        <v>2454</v>
      </c>
      <c r="R7868">
        <v>3721.912109375</v>
      </c>
    </row>
    <row r="7869" spans="8:18" x14ac:dyDescent="0.3">
      <c r="H7869" s="54">
        <f t="shared" si="247"/>
        <v>6</v>
      </c>
      <c r="I7869" s="55">
        <v>7865</v>
      </c>
      <c r="J7869" s="56">
        <f t="shared" si="248"/>
        <v>131.08333333333334</v>
      </c>
      <c r="K7869" s="72">
        <v>8.69</v>
      </c>
      <c r="L7869">
        <v>1718.6788330078125</v>
      </c>
      <c r="M7869">
        <v>2454</v>
      </c>
      <c r="N7869">
        <v>3385.126708984375</v>
      </c>
      <c r="Q7869">
        <v>2454</v>
      </c>
      <c r="R7869">
        <v>3721.912109375</v>
      </c>
    </row>
    <row r="7870" spans="8:18" x14ac:dyDescent="0.3">
      <c r="H7870" s="54">
        <f t="shared" si="247"/>
        <v>6</v>
      </c>
      <c r="I7870" s="55">
        <v>7866</v>
      </c>
      <c r="J7870" s="56">
        <f t="shared" si="248"/>
        <v>131.1</v>
      </c>
      <c r="K7870" s="72">
        <v>7.39</v>
      </c>
      <c r="L7870">
        <v>1897.2430419921875</v>
      </c>
      <c r="M7870">
        <v>2454</v>
      </c>
      <c r="N7870">
        <v>3385.126708984375</v>
      </c>
      <c r="Q7870">
        <v>2454</v>
      </c>
      <c r="R7870">
        <v>3687.3701171875</v>
      </c>
    </row>
    <row r="7871" spans="8:18" x14ac:dyDescent="0.3">
      <c r="H7871" s="54">
        <f t="shared" si="247"/>
        <v>6</v>
      </c>
      <c r="I7871" s="55">
        <v>7867</v>
      </c>
      <c r="J7871" s="56">
        <f t="shared" si="248"/>
        <v>131.11666666666667</v>
      </c>
      <c r="K7871" s="72">
        <v>6.49</v>
      </c>
      <c r="L7871">
        <v>1651.7174072265625</v>
      </c>
      <c r="M7871">
        <v>0</v>
      </c>
      <c r="N7871">
        <v>3316.042236328125</v>
      </c>
      <c r="Q7871">
        <v>2454</v>
      </c>
      <c r="R7871">
        <v>3385.126708984375</v>
      </c>
    </row>
    <row r="7872" spans="8:18" x14ac:dyDescent="0.3">
      <c r="H7872" s="54">
        <f t="shared" si="247"/>
        <v>6</v>
      </c>
      <c r="I7872" s="55">
        <v>7868</v>
      </c>
      <c r="J7872" s="56">
        <f t="shared" si="248"/>
        <v>131.13333333333333</v>
      </c>
      <c r="K7872" s="72">
        <v>6.29</v>
      </c>
      <c r="L7872">
        <v>1428.512451171875</v>
      </c>
      <c r="M7872">
        <v>0</v>
      </c>
      <c r="N7872">
        <v>3091.5185546875</v>
      </c>
      <c r="Q7872">
        <v>2454</v>
      </c>
      <c r="R7872">
        <v>3385.126708984375</v>
      </c>
    </row>
    <row r="7873" spans="8:18" x14ac:dyDescent="0.3">
      <c r="H7873" s="54">
        <f t="shared" si="247"/>
        <v>6</v>
      </c>
      <c r="I7873" s="55">
        <v>7869</v>
      </c>
      <c r="J7873" s="56">
        <f t="shared" si="248"/>
        <v>131.15</v>
      </c>
      <c r="K7873" s="72">
        <v>6.29</v>
      </c>
      <c r="L7873">
        <v>1428.512451171875</v>
      </c>
      <c r="M7873">
        <v>0</v>
      </c>
      <c r="N7873">
        <v>3005.163330078125</v>
      </c>
      <c r="Q7873">
        <v>0</v>
      </c>
      <c r="R7873">
        <v>3316.042236328125</v>
      </c>
    </row>
    <row r="7874" spans="8:18" x14ac:dyDescent="0.3">
      <c r="H7874" s="54">
        <f t="shared" si="247"/>
        <v>6</v>
      </c>
      <c r="I7874" s="55">
        <v>7870</v>
      </c>
      <c r="J7874" s="56">
        <f t="shared" si="248"/>
        <v>131.16666666666666</v>
      </c>
      <c r="K7874" s="72">
        <v>6.69</v>
      </c>
      <c r="L7874">
        <v>1361.5509033203125</v>
      </c>
      <c r="M7874">
        <v>0</v>
      </c>
      <c r="N7874">
        <v>2936.0791015625</v>
      </c>
      <c r="Q7874">
        <v>0</v>
      </c>
      <c r="R7874">
        <v>3091.5185546875</v>
      </c>
    </row>
    <row r="7875" spans="8:18" x14ac:dyDescent="0.3">
      <c r="H7875" s="54">
        <f t="shared" si="247"/>
        <v>6</v>
      </c>
      <c r="I7875" s="55">
        <v>7871</v>
      </c>
      <c r="J7875" s="56">
        <f t="shared" si="248"/>
        <v>131.18333333333334</v>
      </c>
      <c r="K7875" s="72">
        <v>6.99</v>
      </c>
      <c r="L7875">
        <v>1090.4110107421875</v>
      </c>
      <c r="M7875">
        <v>938</v>
      </c>
      <c r="N7875">
        <v>2204.14208984375</v>
      </c>
      <c r="Q7875">
        <v>0</v>
      </c>
      <c r="R7875">
        <v>3005.163330078125</v>
      </c>
    </row>
    <row r="7876" spans="8:18" x14ac:dyDescent="0.3">
      <c r="H7876" s="54">
        <f t="shared" si="247"/>
        <v>6</v>
      </c>
      <c r="I7876" s="55">
        <v>7872</v>
      </c>
      <c r="J7876" s="56">
        <f t="shared" si="248"/>
        <v>131.19999999999999</v>
      </c>
      <c r="K7876" s="72">
        <v>6.99</v>
      </c>
      <c r="L7876">
        <v>1037.649169921875</v>
      </c>
      <c r="M7876">
        <v>938</v>
      </c>
      <c r="N7876">
        <v>2270.750732421875</v>
      </c>
      <c r="Q7876">
        <v>0</v>
      </c>
      <c r="R7876">
        <v>2936.0791015625</v>
      </c>
    </row>
    <row r="7877" spans="8:18" x14ac:dyDescent="0.3">
      <c r="H7877" s="54">
        <f t="shared" si="247"/>
        <v>6</v>
      </c>
      <c r="I7877" s="55">
        <v>7873</v>
      </c>
      <c r="J7877" s="56">
        <f t="shared" si="248"/>
        <v>131.21666666666667</v>
      </c>
      <c r="K7877" s="72">
        <v>3.11</v>
      </c>
      <c r="L7877">
        <v>1072.82373046875</v>
      </c>
      <c r="M7877">
        <v>938</v>
      </c>
      <c r="N7877">
        <v>2349.47021484375</v>
      </c>
      <c r="Q7877">
        <v>938</v>
      </c>
      <c r="R7877">
        <v>2204.14208984375</v>
      </c>
    </row>
    <row r="7878" spans="8:18" x14ac:dyDescent="0.3">
      <c r="H7878" s="54">
        <f t="shared" ref="H7878:H7941" si="249">ROUNDUP(J7878/24,0)</f>
        <v>6</v>
      </c>
      <c r="I7878" s="55">
        <v>7874</v>
      </c>
      <c r="J7878" s="56">
        <f t="shared" si="248"/>
        <v>131.23333333333332</v>
      </c>
      <c r="K7878" s="72">
        <v>3.11</v>
      </c>
      <c r="L7878">
        <v>1055.2364501953125</v>
      </c>
      <c r="M7878">
        <v>938</v>
      </c>
      <c r="N7878">
        <v>2403.968017578125</v>
      </c>
      <c r="Q7878">
        <v>938</v>
      </c>
      <c r="R7878">
        <v>2270.750732421875</v>
      </c>
    </row>
    <row r="7879" spans="8:18" x14ac:dyDescent="0.3">
      <c r="H7879" s="54">
        <f t="shared" si="249"/>
        <v>6</v>
      </c>
      <c r="I7879" s="55">
        <v>7875</v>
      </c>
      <c r="J7879" s="56">
        <f t="shared" si="248"/>
        <v>131.25</v>
      </c>
      <c r="K7879" s="72">
        <v>3.11</v>
      </c>
      <c r="L7879">
        <v>1055.2364501953125</v>
      </c>
      <c r="M7879">
        <v>938</v>
      </c>
      <c r="N7879">
        <v>2476.632080078125</v>
      </c>
      <c r="Q7879">
        <v>938</v>
      </c>
      <c r="R7879">
        <v>2349.47021484375</v>
      </c>
    </row>
    <row r="7880" spans="8:18" x14ac:dyDescent="0.3">
      <c r="H7880" s="54">
        <f t="shared" si="249"/>
        <v>6</v>
      </c>
      <c r="I7880" s="55">
        <v>7876</v>
      </c>
      <c r="J7880" s="56">
        <f t="shared" si="248"/>
        <v>131.26666666666665</v>
      </c>
      <c r="K7880" s="72">
        <v>3.11</v>
      </c>
      <c r="L7880">
        <v>1055.2364501953125</v>
      </c>
      <c r="M7880">
        <v>938</v>
      </c>
      <c r="N7880">
        <v>2591.68359375</v>
      </c>
      <c r="Q7880">
        <v>938</v>
      </c>
      <c r="R7880">
        <v>2403.968017578125</v>
      </c>
    </row>
    <row r="7881" spans="8:18" x14ac:dyDescent="0.3">
      <c r="H7881" s="54">
        <f t="shared" si="249"/>
        <v>6</v>
      </c>
      <c r="I7881" s="55">
        <v>7877</v>
      </c>
      <c r="J7881" s="56">
        <f t="shared" si="248"/>
        <v>131.28333333333333</v>
      </c>
      <c r="K7881" s="72">
        <v>2.81</v>
      </c>
      <c r="L7881">
        <v>1793.9019775390625</v>
      </c>
      <c r="M7881">
        <v>938</v>
      </c>
      <c r="N7881">
        <v>2797.56494140625</v>
      </c>
      <c r="Q7881">
        <v>938</v>
      </c>
      <c r="R7881">
        <v>2476.632080078125</v>
      </c>
    </row>
    <row r="7882" spans="8:18" x14ac:dyDescent="0.3">
      <c r="H7882" s="54">
        <f t="shared" si="249"/>
        <v>6</v>
      </c>
      <c r="I7882" s="55">
        <v>7878</v>
      </c>
      <c r="J7882" s="56">
        <f t="shared" si="248"/>
        <v>131.30000000000001</v>
      </c>
      <c r="K7882" s="72">
        <v>2.81</v>
      </c>
      <c r="L7882">
        <v>1793.9019775390625</v>
      </c>
      <c r="M7882">
        <v>1924</v>
      </c>
      <c r="N7882">
        <v>3275.9365234375</v>
      </c>
      <c r="Q7882">
        <v>938</v>
      </c>
      <c r="R7882">
        <v>2591.68359375</v>
      </c>
    </row>
    <row r="7883" spans="8:18" x14ac:dyDescent="0.3">
      <c r="H7883" s="54">
        <f t="shared" si="249"/>
        <v>6</v>
      </c>
      <c r="I7883" s="55">
        <v>7879</v>
      </c>
      <c r="J7883" s="56">
        <f t="shared" si="248"/>
        <v>131.31666666666666</v>
      </c>
      <c r="K7883" s="72">
        <v>2.81</v>
      </c>
      <c r="L7883">
        <v>2831.551025390625</v>
      </c>
      <c r="M7883">
        <v>1924</v>
      </c>
      <c r="N7883">
        <v>3021.6123046875</v>
      </c>
      <c r="Q7883">
        <v>938</v>
      </c>
      <c r="R7883">
        <v>2797.56494140625</v>
      </c>
    </row>
    <row r="7884" spans="8:18" x14ac:dyDescent="0.3">
      <c r="H7884" s="54">
        <f t="shared" si="249"/>
        <v>6</v>
      </c>
      <c r="I7884" s="55">
        <v>7880</v>
      </c>
      <c r="J7884" s="56">
        <f t="shared" si="248"/>
        <v>131.33333333333334</v>
      </c>
      <c r="K7884" s="72">
        <v>2.71</v>
      </c>
      <c r="L7884">
        <v>2638.091064453125</v>
      </c>
      <c r="M7884">
        <v>1924</v>
      </c>
      <c r="N7884">
        <v>2670.40283203125</v>
      </c>
      <c r="Q7884">
        <v>1924</v>
      </c>
      <c r="R7884">
        <v>3275.9365234375</v>
      </c>
    </row>
    <row r="7885" spans="8:18" x14ac:dyDescent="0.3">
      <c r="H7885" s="54">
        <f t="shared" si="249"/>
        <v>6</v>
      </c>
      <c r="I7885" s="55">
        <v>7881</v>
      </c>
      <c r="J7885" s="56">
        <f t="shared" si="248"/>
        <v>131.35</v>
      </c>
      <c r="K7885" s="72">
        <v>2.71</v>
      </c>
      <c r="L7885">
        <v>2901.900390625</v>
      </c>
      <c r="M7885">
        <v>1924</v>
      </c>
      <c r="N7885">
        <v>3269.880859375</v>
      </c>
      <c r="Q7885">
        <v>1924</v>
      </c>
      <c r="R7885">
        <v>3021.6123046875</v>
      </c>
    </row>
    <row r="7886" spans="8:18" x14ac:dyDescent="0.3">
      <c r="H7886" s="54">
        <f t="shared" si="249"/>
        <v>6</v>
      </c>
      <c r="I7886" s="55">
        <v>7882</v>
      </c>
      <c r="J7886" s="56">
        <f t="shared" si="248"/>
        <v>131.36666666666667</v>
      </c>
      <c r="K7886" s="72">
        <v>2.81</v>
      </c>
      <c r="L7886">
        <v>2726.02734375</v>
      </c>
      <c r="M7886">
        <v>1924</v>
      </c>
      <c r="N7886">
        <v>3088.220947265625</v>
      </c>
      <c r="Q7886">
        <v>1924</v>
      </c>
      <c r="R7886">
        <v>2670.40283203125</v>
      </c>
    </row>
    <row r="7887" spans="8:18" x14ac:dyDescent="0.3">
      <c r="H7887" s="54">
        <f t="shared" si="249"/>
        <v>6</v>
      </c>
      <c r="I7887" s="55">
        <v>7883</v>
      </c>
      <c r="J7887" s="56">
        <f t="shared" si="248"/>
        <v>131.38333333333333</v>
      </c>
      <c r="K7887" s="72">
        <v>3.01</v>
      </c>
      <c r="L7887">
        <v>2462.218505859375</v>
      </c>
      <c r="M7887">
        <v>1924</v>
      </c>
      <c r="N7887">
        <v>2973.169677734375</v>
      </c>
      <c r="Q7887">
        <v>1924</v>
      </c>
      <c r="R7887">
        <v>3269.880859375</v>
      </c>
    </row>
    <row r="7888" spans="8:18" x14ac:dyDescent="0.3">
      <c r="H7888" s="54">
        <f t="shared" si="249"/>
        <v>6</v>
      </c>
      <c r="I7888" s="55">
        <v>7884</v>
      </c>
      <c r="J7888" s="56">
        <f t="shared" si="248"/>
        <v>131.4</v>
      </c>
      <c r="K7888" s="72">
        <v>3.11</v>
      </c>
      <c r="L7888">
        <v>2251.171142578125</v>
      </c>
      <c r="M7888">
        <v>1924</v>
      </c>
      <c r="N7888">
        <v>2900.505615234375</v>
      </c>
      <c r="Q7888">
        <v>1924</v>
      </c>
      <c r="R7888">
        <v>3088.220947265625</v>
      </c>
    </row>
    <row r="7889" spans="8:18" x14ac:dyDescent="0.3">
      <c r="H7889" s="54">
        <f t="shared" si="249"/>
        <v>6</v>
      </c>
      <c r="I7889" s="55">
        <v>7885</v>
      </c>
      <c r="J7889" s="56">
        <f t="shared" si="248"/>
        <v>131.41666666666666</v>
      </c>
      <c r="K7889" s="72">
        <v>3.21</v>
      </c>
      <c r="L7889">
        <v>2286.345703125</v>
      </c>
      <c r="M7889">
        <v>1924</v>
      </c>
      <c r="N7889">
        <v>2682.513427734375</v>
      </c>
      <c r="Q7889">
        <v>1924</v>
      </c>
      <c r="R7889">
        <v>2973.169677734375</v>
      </c>
    </row>
    <row r="7890" spans="8:18" x14ac:dyDescent="0.3">
      <c r="H7890" s="54">
        <f t="shared" si="249"/>
        <v>6</v>
      </c>
      <c r="I7890" s="55">
        <v>7886</v>
      </c>
      <c r="J7890" s="56">
        <f t="shared" si="248"/>
        <v>131.43333333333334</v>
      </c>
      <c r="K7890" s="72">
        <v>3.41</v>
      </c>
      <c r="L7890">
        <v>2251.171142578125</v>
      </c>
      <c r="M7890">
        <v>1924</v>
      </c>
      <c r="N7890">
        <v>2821.786376953125</v>
      </c>
      <c r="Q7890">
        <v>1924</v>
      </c>
      <c r="R7890">
        <v>2900.505615234375</v>
      </c>
    </row>
    <row r="7891" spans="8:18" x14ac:dyDescent="0.3">
      <c r="H7891" s="54">
        <f t="shared" si="249"/>
        <v>6</v>
      </c>
      <c r="I7891" s="55">
        <v>7887</v>
      </c>
      <c r="J7891" s="56">
        <f t="shared" si="248"/>
        <v>131.44999999999999</v>
      </c>
      <c r="K7891" s="72">
        <v>3.51</v>
      </c>
      <c r="L7891">
        <v>2022.5364990234375</v>
      </c>
      <c r="M7891">
        <v>1924</v>
      </c>
      <c r="N7891">
        <v>3288.047119140625</v>
      </c>
      <c r="Q7891">
        <v>1924</v>
      </c>
      <c r="R7891">
        <v>2682.513427734375</v>
      </c>
    </row>
    <row r="7892" spans="8:18" x14ac:dyDescent="0.3">
      <c r="H7892" s="54">
        <f t="shared" si="249"/>
        <v>6</v>
      </c>
      <c r="I7892" s="55">
        <v>7888</v>
      </c>
      <c r="J7892" s="56">
        <f t="shared" si="248"/>
        <v>131.46666666666667</v>
      </c>
      <c r="K7892" s="72">
        <v>3.61</v>
      </c>
      <c r="L7892">
        <v>1758.7274169921875</v>
      </c>
      <c r="M7892">
        <v>1924</v>
      </c>
      <c r="N7892">
        <v>3003.4462890625</v>
      </c>
      <c r="Q7892">
        <v>1924</v>
      </c>
      <c r="R7892">
        <v>2821.786376953125</v>
      </c>
    </row>
    <row r="7893" spans="8:18" x14ac:dyDescent="0.3">
      <c r="H7893" s="54">
        <f t="shared" si="249"/>
        <v>6</v>
      </c>
      <c r="I7893" s="55">
        <v>7889</v>
      </c>
      <c r="J7893" s="56">
        <f t="shared" si="248"/>
        <v>131.48333333333332</v>
      </c>
      <c r="K7893" s="72">
        <v>3.71</v>
      </c>
      <c r="L7893">
        <v>1723.552734375</v>
      </c>
      <c r="M7893">
        <v>1924</v>
      </c>
      <c r="N7893">
        <v>2924.726806640625</v>
      </c>
      <c r="Q7893">
        <v>1924</v>
      </c>
      <c r="R7893">
        <v>3288.047119140625</v>
      </c>
    </row>
    <row r="7894" spans="8:18" x14ac:dyDescent="0.3">
      <c r="H7894" s="54">
        <f t="shared" si="249"/>
        <v>6</v>
      </c>
      <c r="I7894" s="55">
        <v>7890</v>
      </c>
      <c r="J7894" s="56">
        <f t="shared" si="248"/>
        <v>131.5</v>
      </c>
      <c r="K7894" s="72">
        <v>3.71</v>
      </c>
      <c r="L7894">
        <v>1512.505615234375</v>
      </c>
      <c r="M7894">
        <v>1924</v>
      </c>
      <c r="N7894">
        <v>2876.2841796875</v>
      </c>
      <c r="Q7894">
        <v>1924</v>
      </c>
      <c r="R7894">
        <v>3003.4462890625</v>
      </c>
    </row>
    <row r="7895" spans="8:18" x14ac:dyDescent="0.3">
      <c r="H7895" s="54">
        <f t="shared" si="249"/>
        <v>6</v>
      </c>
      <c r="I7895" s="55">
        <v>7891</v>
      </c>
      <c r="J7895" s="56">
        <f t="shared" si="248"/>
        <v>131.51666666666665</v>
      </c>
      <c r="K7895" s="72">
        <v>3.71</v>
      </c>
      <c r="L7895">
        <v>1319.0455322265625</v>
      </c>
      <c r="M7895">
        <v>938</v>
      </c>
      <c r="N7895">
        <v>2803.620361328125</v>
      </c>
      <c r="Q7895">
        <v>1924</v>
      </c>
      <c r="R7895">
        <v>2924.726806640625</v>
      </c>
    </row>
    <row r="7896" spans="8:18" x14ac:dyDescent="0.3">
      <c r="H7896" s="54">
        <f t="shared" si="249"/>
        <v>6</v>
      </c>
      <c r="I7896" s="55">
        <v>7892</v>
      </c>
      <c r="J7896" s="56">
        <f t="shared" si="248"/>
        <v>131.53333333333333</v>
      </c>
      <c r="K7896" s="72">
        <v>3.81</v>
      </c>
      <c r="L7896">
        <v>1143.1728515625</v>
      </c>
      <c r="M7896">
        <v>938</v>
      </c>
      <c r="N7896">
        <v>2543.240966796875</v>
      </c>
      <c r="Q7896">
        <v>1924</v>
      </c>
      <c r="R7896">
        <v>2876.2841796875</v>
      </c>
    </row>
    <row r="7897" spans="8:18" x14ac:dyDescent="0.3">
      <c r="H7897" s="54">
        <f t="shared" si="249"/>
        <v>6</v>
      </c>
      <c r="I7897" s="55">
        <v>7893</v>
      </c>
      <c r="J7897" s="56">
        <f t="shared" si="248"/>
        <v>131.55000000000001</v>
      </c>
      <c r="K7897" s="72">
        <v>3.81</v>
      </c>
      <c r="L7897">
        <v>1143.1728515625</v>
      </c>
      <c r="M7897">
        <v>938</v>
      </c>
      <c r="N7897">
        <v>2470.57666015625</v>
      </c>
      <c r="Q7897">
        <v>938</v>
      </c>
      <c r="R7897">
        <v>2803.620361328125</v>
      </c>
    </row>
    <row r="7898" spans="8:18" x14ac:dyDescent="0.3">
      <c r="H7898" s="54">
        <f t="shared" si="249"/>
        <v>6</v>
      </c>
      <c r="I7898" s="55">
        <v>7894</v>
      </c>
      <c r="J7898" s="56">
        <f t="shared" si="248"/>
        <v>131.56666666666666</v>
      </c>
      <c r="K7898" s="72">
        <v>3.81</v>
      </c>
      <c r="L7898">
        <v>1090.4110107421875</v>
      </c>
      <c r="M7898">
        <v>938</v>
      </c>
      <c r="N7898">
        <v>2058.81396484375</v>
      </c>
      <c r="Q7898">
        <v>938</v>
      </c>
      <c r="R7898">
        <v>2543.240966796875</v>
      </c>
    </row>
    <row r="7899" spans="8:18" x14ac:dyDescent="0.3">
      <c r="H7899" s="54">
        <f t="shared" si="249"/>
        <v>6</v>
      </c>
      <c r="I7899" s="55">
        <v>7895</v>
      </c>
      <c r="J7899" s="56">
        <f t="shared" si="248"/>
        <v>131.58333333333334</v>
      </c>
      <c r="K7899" s="72">
        <v>3.81</v>
      </c>
      <c r="L7899">
        <v>1155.3955078125</v>
      </c>
      <c r="M7899">
        <v>938</v>
      </c>
      <c r="N7899">
        <v>5429.736328125</v>
      </c>
      <c r="Q7899">
        <v>938</v>
      </c>
      <c r="R7899">
        <v>2470.57666015625</v>
      </c>
    </row>
    <row r="7900" spans="8:18" x14ac:dyDescent="0.3">
      <c r="H7900" s="54">
        <f t="shared" si="249"/>
        <v>6</v>
      </c>
      <c r="I7900" s="55">
        <v>7896</v>
      </c>
      <c r="J7900" s="56">
        <f t="shared" si="248"/>
        <v>131.6</v>
      </c>
      <c r="K7900" s="72">
        <v>3.81</v>
      </c>
      <c r="L7900">
        <v>1099.4892578125</v>
      </c>
      <c r="M7900">
        <v>938</v>
      </c>
      <c r="N7900">
        <v>5593.82177734375</v>
      </c>
      <c r="Q7900">
        <v>938</v>
      </c>
      <c r="R7900">
        <v>2058.81396484375</v>
      </c>
    </row>
    <row r="7901" spans="8:18" x14ac:dyDescent="0.3">
      <c r="H7901" s="54">
        <f t="shared" si="249"/>
        <v>6</v>
      </c>
      <c r="I7901" s="55">
        <v>7897</v>
      </c>
      <c r="J7901" s="56">
        <f t="shared" si="248"/>
        <v>131.61666666666667</v>
      </c>
      <c r="K7901" s="72">
        <v>2.12</v>
      </c>
      <c r="L7901">
        <v>1136.7601318359375</v>
      </c>
      <c r="M7901">
        <v>938</v>
      </c>
      <c r="N7901">
        <v>5787.7412109375</v>
      </c>
      <c r="Q7901">
        <v>938</v>
      </c>
      <c r="R7901">
        <v>5429.736328125</v>
      </c>
    </row>
    <row r="7902" spans="8:18" x14ac:dyDescent="0.3">
      <c r="H7902" s="54">
        <f t="shared" si="249"/>
        <v>6</v>
      </c>
      <c r="I7902" s="55">
        <v>7898</v>
      </c>
      <c r="J7902" s="56">
        <f t="shared" si="248"/>
        <v>131.63333333333333</v>
      </c>
      <c r="K7902" s="72">
        <v>2.12</v>
      </c>
      <c r="L7902">
        <v>1118.124755859375</v>
      </c>
      <c r="M7902">
        <v>938</v>
      </c>
      <c r="N7902">
        <v>5921.99267578125</v>
      </c>
      <c r="Q7902">
        <v>938</v>
      </c>
      <c r="R7902">
        <v>5593.82177734375</v>
      </c>
    </row>
    <row r="7903" spans="8:18" x14ac:dyDescent="0.3">
      <c r="H7903" s="54">
        <f t="shared" si="249"/>
        <v>6</v>
      </c>
      <c r="I7903" s="55">
        <v>7899</v>
      </c>
      <c r="J7903" s="56">
        <f t="shared" si="248"/>
        <v>131.65</v>
      </c>
      <c r="K7903" s="72">
        <v>2.12</v>
      </c>
      <c r="L7903">
        <v>1118.124755859375</v>
      </c>
      <c r="M7903">
        <v>938</v>
      </c>
      <c r="N7903">
        <v>6100.99462890625</v>
      </c>
      <c r="Q7903">
        <v>938</v>
      </c>
      <c r="R7903">
        <v>5787.7412109375</v>
      </c>
    </row>
    <row r="7904" spans="8:18" x14ac:dyDescent="0.3">
      <c r="H7904" s="54">
        <f t="shared" si="249"/>
        <v>6</v>
      </c>
      <c r="I7904" s="55">
        <v>7900</v>
      </c>
      <c r="J7904" s="56">
        <f t="shared" si="248"/>
        <v>131.66666666666666</v>
      </c>
      <c r="K7904" s="72">
        <v>2.12</v>
      </c>
      <c r="L7904">
        <v>1118.124755859375</v>
      </c>
      <c r="M7904">
        <v>938</v>
      </c>
      <c r="N7904">
        <v>6384.4150390625</v>
      </c>
      <c r="Q7904">
        <v>938</v>
      </c>
      <c r="R7904">
        <v>5921.99267578125</v>
      </c>
    </row>
    <row r="7905" spans="8:18" x14ac:dyDescent="0.3">
      <c r="H7905" s="54">
        <f t="shared" si="249"/>
        <v>6</v>
      </c>
      <c r="I7905" s="55">
        <v>7901</v>
      </c>
      <c r="J7905" s="56">
        <f t="shared" si="248"/>
        <v>131.68333333333334</v>
      </c>
      <c r="K7905" s="72">
        <v>2.12</v>
      </c>
      <c r="L7905">
        <v>1900.81201171875</v>
      </c>
      <c r="M7905">
        <v>938</v>
      </c>
      <c r="N7905">
        <v>6891.587890625</v>
      </c>
      <c r="Q7905">
        <v>938</v>
      </c>
      <c r="R7905">
        <v>6100.99462890625</v>
      </c>
    </row>
    <row r="7906" spans="8:18" x14ac:dyDescent="0.3">
      <c r="H7906" s="54">
        <f t="shared" si="249"/>
        <v>6</v>
      </c>
      <c r="I7906" s="55">
        <v>7902</v>
      </c>
      <c r="J7906" s="56">
        <f t="shared" si="248"/>
        <v>131.69999999999999</v>
      </c>
      <c r="K7906" s="72">
        <v>2.12</v>
      </c>
      <c r="L7906">
        <v>1900.81201171875</v>
      </c>
      <c r="M7906">
        <v>1924</v>
      </c>
      <c r="N7906">
        <v>8070.02001953125</v>
      </c>
      <c r="Q7906">
        <v>938</v>
      </c>
      <c r="R7906">
        <v>6384.4150390625</v>
      </c>
    </row>
    <row r="7907" spans="8:18" x14ac:dyDescent="0.3">
      <c r="H7907" s="54">
        <f t="shared" si="249"/>
        <v>6</v>
      </c>
      <c r="I7907" s="55">
        <v>7903</v>
      </c>
      <c r="J7907" s="56">
        <f t="shared" si="248"/>
        <v>131.71666666666667</v>
      </c>
      <c r="K7907" s="72">
        <v>2.12</v>
      </c>
      <c r="L7907">
        <v>3000.301025390625</v>
      </c>
      <c r="M7907">
        <v>1924</v>
      </c>
      <c r="N7907">
        <v>7443.51220703125</v>
      </c>
      <c r="Q7907">
        <v>938</v>
      </c>
      <c r="R7907">
        <v>6891.587890625</v>
      </c>
    </row>
    <row r="7908" spans="8:18" x14ac:dyDescent="0.3">
      <c r="H7908" s="54">
        <f t="shared" si="249"/>
        <v>6</v>
      </c>
      <c r="I7908" s="55">
        <v>7904</v>
      </c>
      <c r="J7908" s="56">
        <f t="shared" si="248"/>
        <v>131.73333333333332</v>
      </c>
      <c r="K7908" s="72">
        <v>2.12</v>
      </c>
      <c r="L7908">
        <v>2795.311767578125</v>
      </c>
      <c r="M7908">
        <v>1924</v>
      </c>
      <c r="N7908">
        <v>6578.333984375</v>
      </c>
      <c r="Q7908">
        <v>1924</v>
      </c>
      <c r="R7908">
        <v>8070.02001953125</v>
      </c>
    </row>
    <row r="7909" spans="8:18" x14ac:dyDescent="0.3">
      <c r="H7909" s="54">
        <f t="shared" si="249"/>
        <v>6</v>
      </c>
      <c r="I7909" s="55">
        <v>7905</v>
      </c>
      <c r="J7909" s="56">
        <f t="shared" si="248"/>
        <v>131.75</v>
      </c>
      <c r="K7909" s="72">
        <v>2.12</v>
      </c>
      <c r="L7909">
        <v>3074.843017578125</v>
      </c>
      <c r="M7909">
        <v>1924</v>
      </c>
      <c r="N7909">
        <v>8055.10302734375</v>
      </c>
      <c r="Q7909">
        <v>1924</v>
      </c>
      <c r="R7909">
        <v>7443.51220703125</v>
      </c>
    </row>
    <row r="7910" spans="8:18" x14ac:dyDescent="0.3">
      <c r="H7910" s="54">
        <f t="shared" si="249"/>
        <v>6</v>
      </c>
      <c r="I7910" s="55">
        <v>7906</v>
      </c>
      <c r="J7910" s="56">
        <f t="shared" si="248"/>
        <v>131.76666666666665</v>
      </c>
      <c r="K7910" s="72">
        <v>2.52</v>
      </c>
      <c r="L7910">
        <v>2888.48876953125</v>
      </c>
      <c r="M7910">
        <v>1924</v>
      </c>
      <c r="N7910">
        <v>7607.59765625</v>
      </c>
      <c r="Q7910">
        <v>1924</v>
      </c>
      <c r="R7910">
        <v>6578.333984375</v>
      </c>
    </row>
    <row r="7911" spans="8:18" x14ac:dyDescent="0.3">
      <c r="H7911" s="54">
        <f t="shared" si="249"/>
        <v>6</v>
      </c>
      <c r="I7911" s="55">
        <v>7907</v>
      </c>
      <c r="J7911" s="56">
        <f t="shared" si="248"/>
        <v>131.78333333333333</v>
      </c>
      <c r="K7911" s="72">
        <v>2.82</v>
      </c>
      <c r="L7911">
        <v>2608.95751953125</v>
      </c>
      <c r="M7911">
        <v>1924</v>
      </c>
      <c r="N7911">
        <v>7324.17724609375</v>
      </c>
      <c r="Q7911">
        <v>1924</v>
      </c>
      <c r="R7911">
        <v>8055.10302734375</v>
      </c>
    </row>
    <row r="7912" spans="8:18" x14ac:dyDescent="0.3">
      <c r="H7912" s="54">
        <f t="shared" si="249"/>
        <v>6</v>
      </c>
      <c r="I7912" s="55">
        <v>7908</v>
      </c>
      <c r="J7912" s="56">
        <f t="shared" si="248"/>
        <v>131.80000000000001</v>
      </c>
      <c r="K7912" s="72">
        <v>3.32</v>
      </c>
      <c r="L7912">
        <v>2385.332763671875</v>
      </c>
      <c r="M7912">
        <v>1924</v>
      </c>
      <c r="N7912">
        <v>7145.1748046875</v>
      </c>
      <c r="Q7912">
        <v>1924</v>
      </c>
      <c r="R7912">
        <v>7607.59765625</v>
      </c>
    </row>
    <row r="7913" spans="8:18" x14ac:dyDescent="0.3">
      <c r="H7913" s="54">
        <f t="shared" si="249"/>
        <v>6</v>
      </c>
      <c r="I7913" s="55">
        <v>7909</v>
      </c>
      <c r="J7913" s="56">
        <f t="shared" si="248"/>
        <v>131.81666666666666</v>
      </c>
      <c r="K7913" s="72">
        <v>3.62</v>
      </c>
      <c r="L7913">
        <v>2422.603515625</v>
      </c>
      <c r="M7913">
        <v>1924</v>
      </c>
      <c r="N7913">
        <v>6608.16796875</v>
      </c>
      <c r="Q7913">
        <v>1924</v>
      </c>
      <c r="R7913">
        <v>7324.17724609375</v>
      </c>
    </row>
    <row r="7914" spans="8:18" x14ac:dyDescent="0.3">
      <c r="H7914" s="54">
        <f t="shared" si="249"/>
        <v>6</v>
      </c>
      <c r="I7914" s="55">
        <v>7910</v>
      </c>
      <c r="J7914" s="56">
        <f t="shared" si="248"/>
        <v>131.83333333333334</v>
      </c>
      <c r="K7914" s="72">
        <v>3.72</v>
      </c>
      <c r="L7914">
        <v>2385.332763671875</v>
      </c>
      <c r="M7914">
        <v>1924</v>
      </c>
      <c r="N7914">
        <v>6951.255859375</v>
      </c>
      <c r="Q7914">
        <v>1924</v>
      </c>
      <c r="R7914">
        <v>7145.1748046875</v>
      </c>
    </row>
    <row r="7915" spans="8:18" x14ac:dyDescent="0.3">
      <c r="H7915" s="54">
        <f t="shared" si="249"/>
        <v>6</v>
      </c>
      <c r="I7915" s="55">
        <v>7911</v>
      </c>
      <c r="J7915" s="56">
        <f t="shared" si="248"/>
        <v>131.85</v>
      </c>
      <c r="K7915" s="72">
        <v>4.22</v>
      </c>
      <c r="L7915">
        <v>2143.072265625</v>
      </c>
      <c r="M7915">
        <v>1924</v>
      </c>
      <c r="N7915">
        <v>8099.853515625</v>
      </c>
      <c r="Q7915">
        <v>1924</v>
      </c>
      <c r="R7915">
        <v>6608.16796875</v>
      </c>
    </row>
    <row r="7916" spans="8:18" x14ac:dyDescent="0.3">
      <c r="H7916" s="54">
        <f t="shared" si="249"/>
        <v>6</v>
      </c>
      <c r="I7916" s="55">
        <v>7912</v>
      </c>
      <c r="J7916" s="56">
        <f t="shared" si="248"/>
        <v>131.86666666666667</v>
      </c>
      <c r="K7916" s="72">
        <v>4.0199999999999996</v>
      </c>
      <c r="L7916">
        <v>1863.541259765625</v>
      </c>
      <c r="M7916">
        <v>1924</v>
      </c>
      <c r="N7916">
        <v>7398.76123046875</v>
      </c>
      <c r="Q7916">
        <v>1924</v>
      </c>
      <c r="R7916">
        <v>6951.255859375</v>
      </c>
    </row>
    <row r="7917" spans="8:18" x14ac:dyDescent="0.3">
      <c r="H7917" s="54">
        <f t="shared" si="249"/>
        <v>6</v>
      </c>
      <c r="I7917" s="55">
        <v>7913</v>
      </c>
      <c r="J7917" s="56">
        <f t="shared" si="248"/>
        <v>131.88333333333333</v>
      </c>
      <c r="K7917" s="72">
        <v>3.92</v>
      </c>
      <c r="L7917">
        <v>1826.270263671875</v>
      </c>
      <c r="M7917">
        <v>1924</v>
      </c>
      <c r="N7917">
        <v>7204.84228515625</v>
      </c>
      <c r="Q7917">
        <v>1924</v>
      </c>
      <c r="R7917">
        <v>8099.853515625</v>
      </c>
    </row>
    <row r="7918" spans="8:18" x14ac:dyDescent="0.3">
      <c r="H7918" s="54">
        <f t="shared" si="249"/>
        <v>6</v>
      </c>
      <c r="I7918" s="55">
        <v>7914</v>
      </c>
      <c r="J7918" s="56">
        <f t="shared" si="248"/>
        <v>131.9</v>
      </c>
      <c r="K7918" s="72">
        <v>3.62</v>
      </c>
      <c r="L7918">
        <v>1602.6453857421875</v>
      </c>
      <c r="M7918">
        <v>1924</v>
      </c>
      <c r="N7918">
        <v>7085.50732421875</v>
      </c>
      <c r="Q7918">
        <v>1924</v>
      </c>
      <c r="R7918">
        <v>7398.76123046875</v>
      </c>
    </row>
    <row r="7919" spans="8:18" x14ac:dyDescent="0.3">
      <c r="H7919" s="54">
        <f t="shared" si="249"/>
        <v>6</v>
      </c>
      <c r="I7919" s="55">
        <v>7915</v>
      </c>
      <c r="J7919" s="56">
        <f t="shared" si="248"/>
        <v>131.91666666666666</v>
      </c>
      <c r="K7919" s="72">
        <v>3.42</v>
      </c>
      <c r="L7919">
        <v>1397.6558837890625</v>
      </c>
      <c r="M7919">
        <v>938</v>
      </c>
      <c r="N7919">
        <v>6906.50537109375</v>
      </c>
      <c r="Q7919">
        <v>1924</v>
      </c>
      <c r="R7919">
        <v>7204.84228515625</v>
      </c>
    </row>
    <row r="7920" spans="8:18" x14ac:dyDescent="0.3">
      <c r="H7920" s="54">
        <f t="shared" si="249"/>
        <v>6</v>
      </c>
      <c r="I7920" s="55">
        <v>7916</v>
      </c>
      <c r="J7920" s="56">
        <f t="shared" si="248"/>
        <v>131.93333333333334</v>
      </c>
      <c r="K7920" s="72">
        <v>3.22</v>
      </c>
      <c r="L7920">
        <v>1211.3017578125</v>
      </c>
      <c r="M7920">
        <v>938</v>
      </c>
      <c r="N7920">
        <v>6265.08056640625</v>
      </c>
      <c r="Q7920">
        <v>1924</v>
      </c>
      <c r="R7920">
        <v>7085.50732421875</v>
      </c>
    </row>
    <row r="7921" spans="8:18" x14ac:dyDescent="0.3">
      <c r="H7921" s="54">
        <f t="shared" si="249"/>
        <v>6</v>
      </c>
      <c r="I7921" s="55">
        <v>7917</v>
      </c>
      <c r="J7921" s="56">
        <f t="shared" si="248"/>
        <v>131.94999999999999</v>
      </c>
      <c r="K7921" s="72">
        <v>3.12</v>
      </c>
      <c r="L7921">
        <v>1211.3017578125</v>
      </c>
      <c r="M7921">
        <v>938</v>
      </c>
      <c r="N7921">
        <v>6086.07763671875</v>
      </c>
      <c r="Q7921">
        <v>938</v>
      </c>
      <c r="R7921">
        <v>6906.50537109375</v>
      </c>
    </row>
    <row r="7922" spans="8:18" x14ac:dyDescent="0.3">
      <c r="H7922" s="54">
        <f t="shared" si="249"/>
        <v>6</v>
      </c>
      <c r="I7922" s="55">
        <v>7918</v>
      </c>
      <c r="J7922" s="56">
        <f t="shared" si="248"/>
        <v>131.96666666666667</v>
      </c>
      <c r="K7922" s="72">
        <v>3.02</v>
      </c>
      <c r="L7922">
        <v>1155.3955078125</v>
      </c>
      <c r="M7922">
        <v>938</v>
      </c>
      <c r="N7922">
        <v>5071.7314453125</v>
      </c>
      <c r="Q7922">
        <v>938</v>
      </c>
      <c r="R7922">
        <v>6265.08056640625</v>
      </c>
    </row>
    <row r="7923" spans="8:18" x14ac:dyDescent="0.3">
      <c r="H7923" s="54">
        <f t="shared" si="249"/>
        <v>6</v>
      </c>
      <c r="I7923" s="55">
        <v>7919</v>
      </c>
      <c r="J7923" s="56">
        <f t="shared" si="248"/>
        <v>131.98333333333332</v>
      </c>
      <c r="K7923" s="72">
        <v>3.02</v>
      </c>
      <c r="L7923">
        <v>1129.7027587890625</v>
      </c>
      <c r="M7923">
        <v>938</v>
      </c>
      <c r="N7923">
        <v>3672.006103515625</v>
      </c>
      <c r="Q7923">
        <v>938</v>
      </c>
      <c r="R7923">
        <v>6086.07763671875</v>
      </c>
    </row>
    <row r="7924" spans="8:18" x14ac:dyDescent="0.3">
      <c r="H7924" s="54">
        <f t="shared" si="249"/>
        <v>6</v>
      </c>
      <c r="I7924" s="55">
        <v>7920</v>
      </c>
      <c r="J7924" s="56">
        <f t="shared" si="248"/>
        <v>132</v>
      </c>
      <c r="K7924" s="72">
        <v>3.02</v>
      </c>
      <c r="L7924">
        <v>1075.039794921875</v>
      </c>
      <c r="M7924">
        <v>938</v>
      </c>
      <c r="N7924">
        <v>3782.973388671875</v>
      </c>
      <c r="Q7924">
        <v>938</v>
      </c>
      <c r="R7924">
        <v>5071.7314453125</v>
      </c>
    </row>
    <row r="7925" spans="8:18" x14ac:dyDescent="0.3">
      <c r="H7925" s="54">
        <f t="shared" si="249"/>
        <v>6</v>
      </c>
      <c r="I7925" s="55">
        <v>7921</v>
      </c>
      <c r="J7925" s="56">
        <f t="shared" ref="J7925:J7988" si="250">I7925*$C$1</f>
        <v>132.01666666666665</v>
      </c>
      <c r="K7925" s="72">
        <v>1.67</v>
      </c>
      <c r="L7925">
        <v>1111.4818115234375</v>
      </c>
      <c r="M7925">
        <v>938</v>
      </c>
      <c r="N7925">
        <v>3914.116455078125</v>
      </c>
      <c r="Q7925">
        <v>938</v>
      </c>
      <c r="R7925">
        <v>3672.006103515625</v>
      </c>
    </row>
    <row r="7926" spans="8:18" x14ac:dyDescent="0.3">
      <c r="H7926" s="54">
        <f t="shared" si="249"/>
        <v>6</v>
      </c>
      <c r="I7926" s="55">
        <v>7922</v>
      </c>
      <c r="J7926" s="56">
        <f t="shared" si="250"/>
        <v>132.03333333333333</v>
      </c>
      <c r="K7926" s="72">
        <v>1.67</v>
      </c>
      <c r="L7926">
        <v>1093.2607421875</v>
      </c>
      <c r="M7926">
        <v>938</v>
      </c>
      <c r="N7926">
        <v>4004.90771484375</v>
      </c>
      <c r="Q7926">
        <v>938</v>
      </c>
      <c r="R7926">
        <v>3782.973388671875</v>
      </c>
    </row>
    <row r="7927" spans="8:18" x14ac:dyDescent="0.3">
      <c r="H7927" s="54">
        <f t="shared" si="249"/>
        <v>6</v>
      </c>
      <c r="I7927" s="55">
        <v>7923</v>
      </c>
      <c r="J7927" s="56">
        <f t="shared" si="250"/>
        <v>132.05000000000001</v>
      </c>
      <c r="K7927" s="72">
        <v>1.67</v>
      </c>
      <c r="L7927">
        <v>1093.2607421875</v>
      </c>
      <c r="M7927">
        <v>938</v>
      </c>
      <c r="N7927">
        <v>4125.962890625</v>
      </c>
      <c r="Q7927">
        <v>938</v>
      </c>
      <c r="R7927">
        <v>3914.116455078125</v>
      </c>
    </row>
    <row r="7928" spans="8:18" x14ac:dyDescent="0.3">
      <c r="H7928" s="54">
        <f t="shared" si="249"/>
        <v>6</v>
      </c>
      <c r="I7928" s="55">
        <v>7924</v>
      </c>
      <c r="J7928" s="56">
        <f t="shared" si="250"/>
        <v>132.06666666666666</v>
      </c>
      <c r="K7928" s="72">
        <v>1.67</v>
      </c>
      <c r="L7928">
        <v>1093.2607421875</v>
      </c>
      <c r="M7928">
        <v>938</v>
      </c>
      <c r="N7928">
        <v>4317.6337890625</v>
      </c>
      <c r="Q7928">
        <v>938</v>
      </c>
      <c r="R7928">
        <v>4004.90771484375</v>
      </c>
    </row>
    <row r="7929" spans="8:18" x14ac:dyDescent="0.3">
      <c r="H7929" s="54">
        <f t="shared" si="249"/>
        <v>6</v>
      </c>
      <c r="I7929" s="55">
        <v>7925</v>
      </c>
      <c r="J7929" s="56">
        <f t="shared" si="250"/>
        <v>132.08333333333334</v>
      </c>
      <c r="K7929" s="72">
        <v>1.97</v>
      </c>
      <c r="L7929">
        <v>1858.5433349609375</v>
      </c>
      <c r="M7929">
        <v>938</v>
      </c>
      <c r="N7929">
        <v>4660.623046875</v>
      </c>
      <c r="Q7929">
        <v>938</v>
      </c>
      <c r="R7929">
        <v>4125.962890625</v>
      </c>
    </row>
    <row r="7930" spans="8:18" x14ac:dyDescent="0.3">
      <c r="H7930" s="54">
        <f t="shared" si="249"/>
        <v>6</v>
      </c>
      <c r="I7930" s="55">
        <v>7926</v>
      </c>
      <c r="J7930" s="56">
        <f t="shared" si="250"/>
        <v>132.1</v>
      </c>
      <c r="K7930" s="72">
        <v>2.17</v>
      </c>
      <c r="L7930">
        <v>1858.5433349609375</v>
      </c>
      <c r="M7930">
        <v>1924</v>
      </c>
      <c r="N7930">
        <v>5457.56982421875</v>
      </c>
      <c r="Q7930">
        <v>938</v>
      </c>
      <c r="R7930">
        <v>4317.6337890625</v>
      </c>
    </row>
    <row r="7931" spans="8:18" x14ac:dyDescent="0.3">
      <c r="H7931" s="54">
        <f t="shared" si="249"/>
        <v>6</v>
      </c>
      <c r="I7931" s="55">
        <v>7927</v>
      </c>
      <c r="J7931" s="56">
        <f t="shared" si="250"/>
        <v>132.11666666666667</v>
      </c>
      <c r="K7931" s="72">
        <v>2.37</v>
      </c>
      <c r="L7931">
        <v>2933.582763671875</v>
      </c>
      <c r="M7931">
        <v>1924</v>
      </c>
      <c r="N7931">
        <v>5033.87646484375</v>
      </c>
      <c r="Q7931">
        <v>938</v>
      </c>
      <c r="R7931">
        <v>4660.623046875</v>
      </c>
    </row>
    <row r="7932" spans="8:18" x14ac:dyDescent="0.3">
      <c r="H7932" s="54">
        <f t="shared" si="249"/>
        <v>6</v>
      </c>
      <c r="I7932" s="55">
        <v>7928</v>
      </c>
      <c r="J7932" s="56">
        <f t="shared" si="250"/>
        <v>132.13333333333333</v>
      </c>
      <c r="K7932" s="72">
        <v>2.37</v>
      </c>
      <c r="L7932">
        <v>2733.15185546875</v>
      </c>
      <c r="M7932">
        <v>1924</v>
      </c>
      <c r="N7932">
        <v>4448.7763671875</v>
      </c>
      <c r="Q7932">
        <v>1924</v>
      </c>
      <c r="R7932">
        <v>5457.56982421875</v>
      </c>
    </row>
    <row r="7933" spans="8:18" x14ac:dyDescent="0.3">
      <c r="H7933" s="54">
        <f t="shared" si="249"/>
        <v>6</v>
      </c>
      <c r="I7933" s="55">
        <v>7929</v>
      </c>
      <c r="J7933" s="56">
        <f t="shared" si="250"/>
        <v>132.15</v>
      </c>
      <c r="K7933" s="72">
        <v>2.27</v>
      </c>
      <c r="L7933">
        <v>3006.467041015625</v>
      </c>
      <c r="M7933">
        <v>1924</v>
      </c>
      <c r="N7933">
        <v>5447.4814453125</v>
      </c>
      <c r="Q7933">
        <v>1924</v>
      </c>
      <c r="R7933">
        <v>5033.87646484375</v>
      </c>
    </row>
    <row r="7934" spans="8:18" x14ac:dyDescent="0.3">
      <c r="H7934" s="54">
        <f t="shared" si="249"/>
        <v>6</v>
      </c>
      <c r="I7934" s="55">
        <v>7930</v>
      </c>
      <c r="J7934" s="56">
        <f t="shared" si="250"/>
        <v>132.16666666666666</v>
      </c>
      <c r="K7934" s="72">
        <v>2.4700000000000002</v>
      </c>
      <c r="L7934">
        <v>2824.2568359375</v>
      </c>
      <c r="M7934">
        <v>1924</v>
      </c>
      <c r="N7934">
        <v>5144.84375</v>
      </c>
      <c r="Q7934">
        <v>1924</v>
      </c>
      <c r="R7934">
        <v>4448.7763671875</v>
      </c>
    </row>
    <row r="7935" spans="8:18" x14ac:dyDescent="0.3">
      <c r="H7935" s="54">
        <f t="shared" si="249"/>
        <v>6</v>
      </c>
      <c r="I7935" s="55">
        <v>7931</v>
      </c>
      <c r="J7935" s="56">
        <f t="shared" si="250"/>
        <v>132.18333333333334</v>
      </c>
      <c r="K7935" s="72">
        <v>2.77</v>
      </c>
      <c r="L7935">
        <v>2550.941650390625</v>
      </c>
      <c r="M7935">
        <v>1924</v>
      </c>
      <c r="N7935">
        <v>4953.17333984375</v>
      </c>
      <c r="Q7935">
        <v>1924</v>
      </c>
      <c r="R7935">
        <v>5447.4814453125</v>
      </c>
    </row>
    <row r="7936" spans="8:18" x14ac:dyDescent="0.3">
      <c r="H7936" s="54">
        <f t="shared" si="249"/>
        <v>6</v>
      </c>
      <c r="I7936" s="55">
        <v>7932</v>
      </c>
      <c r="J7936" s="56">
        <f t="shared" si="250"/>
        <v>132.19999999999999</v>
      </c>
      <c r="K7936" s="72">
        <v>2.97</v>
      </c>
      <c r="L7936">
        <v>2332.289794921875</v>
      </c>
      <c r="M7936">
        <v>1924</v>
      </c>
      <c r="N7936">
        <v>4832.11767578125</v>
      </c>
      <c r="Q7936">
        <v>1924</v>
      </c>
      <c r="R7936">
        <v>5144.84375</v>
      </c>
    </row>
    <row r="7937" spans="8:18" x14ac:dyDescent="0.3">
      <c r="H7937" s="54">
        <f t="shared" si="249"/>
        <v>6</v>
      </c>
      <c r="I7937" s="55">
        <v>7933</v>
      </c>
      <c r="J7937" s="56">
        <f t="shared" si="250"/>
        <v>132.21666666666667</v>
      </c>
      <c r="K7937" s="72">
        <v>2.97</v>
      </c>
      <c r="L7937">
        <v>2368.731689453125</v>
      </c>
      <c r="M7937">
        <v>1924</v>
      </c>
      <c r="N7937">
        <v>4468.95263671875</v>
      </c>
      <c r="Q7937">
        <v>1924</v>
      </c>
      <c r="R7937">
        <v>4953.17333984375</v>
      </c>
    </row>
    <row r="7938" spans="8:18" x14ac:dyDescent="0.3">
      <c r="H7938" s="54">
        <f t="shared" si="249"/>
        <v>6</v>
      </c>
      <c r="I7938" s="55">
        <v>7934</v>
      </c>
      <c r="J7938" s="56">
        <f t="shared" si="250"/>
        <v>132.23333333333332</v>
      </c>
      <c r="K7938" s="72">
        <v>3.17</v>
      </c>
      <c r="L7938">
        <v>2332.289794921875</v>
      </c>
      <c r="M7938">
        <v>1924</v>
      </c>
      <c r="N7938">
        <v>4700.97509765625</v>
      </c>
      <c r="Q7938">
        <v>1924</v>
      </c>
      <c r="R7938">
        <v>4832.11767578125</v>
      </c>
    </row>
    <row r="7939" spans="8:18" x14ac:dyDescent="0.3">
      <c r="H7939" s="54">
        <f t="shared" si="249"/>
        <v>6</v>
      </c>
      <c r="I7939" s="55">
        <v>7935</v>
      </c>
      <c r="J7939" s="56">
        <f t="shared" si="250"/>
        <v>132.25</v>
      </c>
      <c r="K7939" s="72">
        <v>3.17</v>
      </c>
      <c r="L7939">
        <v>2095.416259765625</v>
      </c>
      <c r="M7939">
        <v>1924</v>
      </c>
      <c r="N7939">
        <v>5477.7451171875</v>
      </c>
      <c r="Q7939">
        <v>1924</v>
      </c>
      <c r="R7939">
        <v>4468.95263671875</v>
      </c>
    </row>
    <row r="7940" spans="8:18" x14ac:dyDescent="0.3">
      <c r="H7940" s="54">
        <f t="shared" si="249"/>
        <v>6</v>
      </c>
      <c r="I7940" s="55">
        <v>7936</v>
      </c>
      <c r="J7940" s="56">
        <f t="shared" si="250"/>
        <v>132.26666666666665</v>
      </c>
      <c r="K7940" s="72">
        <v>3.37</v>
      </c>
      <c r="L7940">
        <v>1822.101318359375</v>
      </c>
      <c r="M7940">
        <v>1924</v>
      </c>
      <c r="N7940">
        <v>5003.61279296875</v>
      </c>
      <c r="Q7940">
        <v>1924</v>
      </c>
      <c r="R7940">
        <v>4700.97509765625</v>
      </c>
    </row>
    <row r="7941" spans="8:18" x14ac:dyDescent="0.3">
      <c r="H7941" s="54">
        <f t="shared" si="249"/>
        <v>6</v>
      </c>
      <c r="I7941" s="55">
        <v>7937</v>
      </c>
      <c r="J7941" s="56">
        <f t="shared" si="250"/>
        <v>132.28333333333333</v>
      </c>
      <c r="K7941" s="72">
        <v>3.47</v>
      </c>
      <c r="L7941">
        <v>1785.6591796875</v>
      </c>
      <c r="M7941">
        <v>1924</v>
      </c>
      <c r="N7941">
        <v>4872.46923828125</v>
      </c>
      <c r="Q7941">
        <v>1924</v>
      </c>
      <c r="R7941">
        <v>5477.7451171875</v>
      </c>
    </row>
    <row r="7942" spans="8:18" x14ac:dyDescent="0.3">
      <c r="H7942" s="54">
        <f t="shared" ref="H7942:H8005" si="251">ROUNDUP(J7942/24,0)</f>
        <v>6</v>
      </c>
      <c r="I7942" s="55">
        <v>7938</v>
      </c>
      <c r="J7942" s="56">
        <f t="shared" si="250"/>
        <v>132.30000000000001</v>
      </c>
      <c r="K7942" s="72">
        <v>3.27</v>
      </c>
      <c r="L7942">
        <v>1567.007080078125</v>
      </c>
      <c r="M7942">
        <v>1924</v>
      </c>
      <c r="N7942">
        <v>4791.76611328125</v>
      </c>
      <c r="Q7942">
        <v>1924</v>
      </c>
      <c r="R7942">
        <v>5003.61279296875</v>
      </c>
    </row>
    <row r="7943" spans="8:18" x14ac:dyDescent="0.3">
      <c r="H7943" s="54">
        <f t="shared" si="251"/>
        <v>6</v>
      </c>
      <c r="I7943" s="55">
        <v>7939</v>
      </c>
      <c r="J7943" s="56">
        <f t="shared" si="250"/>
        <v>132.31666666666666</v>
      </c>
      <c r="K7943" s="72">
        <v>2.87</v>
      </c>
      <c r="L7943">
        <v>1366.575927734375</v>
      </c>
      <c r="M7943">
        <v>938</v>
      </c>
      <c r="N7943">
        <v>4670.7109375</v>
      </c>
      <c r="Q7943">
        <v>1924</v>
      </c>
      <c r="R7943">
        <v>4872.46923828125</v>
      </c>
    </row>
    <row r="7944" spans="8:18" x14ac:dyDescent="0.3">
      <c r="H7944" s="54">
        <f t="shared" si="251"/>
        <v>6</v>
      </c>
      <c r="I7944" s="55">
        <v>7940</v>
      </c>
      <c r="J7944" s="56">
        <f t="shared" si="250"/>
        <v>132.33333333333334</v>
      </c>
      <c r="K7944" s="72">
        <v>2.67</v>
      </c>
      <c r="L7944">
        <v>1184.3658447265625</v>
      </c>
      <c r="M7944">
        <v>938</v>
      </c>
      <c r="N7944">
        <v>4236.93017578125</v>
      </c>
      <c r="Q7944">
        <v>1924</v>
      </c>
      <c r="R7944">
        <v>4791.76611328125</v>
      </c>
    </row>
    <row r="7945" spans="8:18" x14ac:dyDescent="0.3">
      <c r="H7945" s="54">
        <f t="shared" si="251"/>
        <v>6</v>
      </c>
      <c r="I7945" s="55">
        <v>7941</v>
      </c>
      <c r="J7945" s="56">
        <f t="shared" si="250"/>
        <v>132.35</v>
      </c>
      <c r="K7945" s="72">
        <v>2.4700000000000002</v>
      </c>
      <c r="L7945">
        <v>1184.3658447265625</v>
      </c>
      <c r="M7945">
        <v>938</v>
      </c>
      <c r="N7945">
        <v>4115.875</v>
      </c>
      <c r="Q7945">
        <v>938</v>
      </c>
      <c r="R7945">
        <v>4670.7109375</v>
      </c>
    </row>
    <row r="7946" spans="8:18" x14ac:dyDescent="0.3">
      <c r="H7946" s="54">
        <f t="shared" si="251"/>
        <v>6</v>
      </c>
      <c r="I7946" s="55">
        <v>7942</v>
      </c>
      <c r="J7946" s="56">
        <f t="shared" si="250"/>
        <v>132.36666666666667</v>
      </c>
      <c r="K7946" s="72">
        <v>2.37</v>
      </c>
      <c r="L7946">
        <v>1129.7027587890625</v>
      </c>
      <c r="M7946">
        <v>938</v>
      </c>
      <c r="N7946">
        <v>3429.895751953125</v>
      </c>
      <c r="Q7946">
        <v>938</v>
      </c>
      <c r="R7946">
        <v>4236.93017578125</v>
      </c>
    </row>
    <row r="7947" spans="8:18" x14ac:dyDescent="0.3">
      <c r="H7947" s="54">
        <f t="shared" si="251"/>
        <v>6</v>
      </c>
      <c r="I7947" s="55">
        <v>7943</v>
      </c>
      <c r="J7947" s="56">
        <f t="shared" si="250"/>
        <v>132.38333333333333</v>
      </c>
      <c r="K7947" s="72">
        <v>2.27</v>
      </c>
      <c r="L7947">
        <v>1144.1322021484375</v>
      </c>
      <c r="M7947">
        <v>857</v>
      </c>
      <c r="N7947">
        <v>3542.27197265625</v>
      </c>
      <c r="Q7947">
        <v>938</v>
      </c>
      <c r="R7947">
        <v>4115.875</v>
      </c>
    </row>
    <row r="7948" spans="8:18" x14ac:dyDescent="0.3">
      <c r="H7948" s="54">
        <f t="shared" si="251"/>
        <v>6</v>
      </c>
      <c r="I7948" s="55">
        <v>7944</v>
      </c>
      <c r="J7948" s="56">
        <f t="shared" si="250"/>
        <v>132.4</v>
      </c>
      <c r="K7948" s="72">
        <v>1.97</v>
      </c>
      <c r="L7948">
        <v>1088.77099609375</v>
      </c>
      <c r="M7948">
        <v>857</v>
      </c>
      <c r="N7948">
        <v>3649.318603515625</v>
      </c>
      <c r="Q7948">
        <v>938</v>
      </c>
      <c r="R7948">
        <v>3429.895751953125</v>
      </c>
    </row>
    <row r="7949" spans="8:18" x14ac:dyDescent="0.3">
      <c r="H7949" s="54">
        <f t="shared" si="251"/>
        <v>6</v>
      </c>
      <c r="I7949" s="55">
        <v>7945</v>
      </c>
      <c r="J7949" s="56">
        <f t="shared" si="250"/>
        <v>132.41666666666666</v>
      </c>
      <c r="K7949" s="72">
        <v>1.2</v>
      </c>
      <c r="L7949">
        <v>1125.678466796875</v>
      </c>
      <c r="M7949">
        <v>857</v>
      </c>
      <c r="N7949">
        <v>3775.828369140625</v>
      </c>
      <c r="Q7949">
        <v>857</v>
      </c>
      <c r="R7949">
        <v>3542.27197265625</v>
      </c>
    </row>
    <row r="7950" spans="8:18" x14ac:dyDescent="0.3">
      <c r="H7950" s="54">
        <f t="shared" si="251"/>
        <v>6</v>
      </c>
      <c r="I7950" s="55">
        <v>7946</v>
      </c>
      <c r="J7950" s="56">
        <f t="shared" si="250"/>
        <v>132.43333333333334</v>
      </c>
      <c r="K7950" s="72">
        <v>0.5</v>
      </c>
      <c r="L7950">
        <v>1107.2247314453125</v>
      </c>
      <c r="M7950">
        <v>857</v>
      </c>
      <c r="N7950">
        <v>3863.411865234375</v>
      </c>
      <c r="Q7950">
        <v>857</v>
      </c>
      <c r="R7950">
        <v>3649.318603515625</v>
      </c>
    </row>
    <row r="7951" spans="8:18" x14ac:dyDescent="0.3">
      <c r="H7951" s="54">
        <f t="shared" si="251"/>
        <v>6</v>
      </c>
      <c r="I7951" s="55">
        <v>7947</v>
      </c>
      <c r="J7951" s="56">
        <f t="shared" si="250"/>
        <v>132.44999999999999</v>
      </c>
      <c r="K7951" s="72">
        <v>0.1</v>
      </c>
      <c r="L7951">
        <v>1107.2247314453125</v>
      </c>
      <c r="M7951">
        <v>857</v>
      </c>
      <c r="N7951">
        <v>3980.18994140625</v>
      </c>
      <c r="Q7951">
        <v>857</v>
      </c>
      <c r="R7951">
        <v>3775.828369140625</v>
      </c>
    </row>
    <row r="7952" spans="8:18" x14ac:dyDescent="0.3">
      <c r="H7952" s="54">
        <f t="shared" si="251"/>
        <v>6</v>
      </c>
      <c r="I7952" s="55">
        <v>7948</v>
      </c>
      <c r="J7952" s="56">
        <f t="shared" si="250"/>
        <v>132.46666666666667</v>
      </c>
      <c r="K7952" s="72">
        <v>0.6</v>
      </c>
      <c r="L7952">
        <v>1107.2247314453125</v>
      </c>
      <c r="M7952">
        <v>857</v>
      </c>
      <c r="N7952">
        <v>4165.0888671875</v>
      </c>
      <c r="Q7952">
        <v>857</v>
      </c>
      <c r="R7952">
        <v>3863.411865234375</v>
      </c>
    </row>
    <row r="7953" spans="8:18" x14ac:dyDescent="0.3">
      <c r="H7953" s="54">
        <f t="shared" si="251"/>
        <v>6</v>
      </c>
      <c r="I7953" s="55">
        <v>7949</v>
      </c>
      <c r="J7953" s="56">
        <f t="shared" si="250"/>
        <v>132.48333333333332</v>
      </c>
      <c r="K7953" s="72">
        <v>0.2</v>
      </c>
      <c r="L7953">
        <v>1882.2821044921875</v>
      </c>
      <c r="M7953">
        <v>857</v>
      </c>
      <c r="N7953">
        <v>4495.96044921875</v>
      </c>
      <c r="Q7953">
        <v>857</v>
      </c>
      <c r="R7953">
        <v>3980.18994140625</v>
      </c>
    </row>
    <row r="7954" spans="8:18" x14ac:dyDescent="0.3">
      <c r="H7954" s="54">
        <f t="shared" si="251"/>
        <v>6</v>
      </c>
      <c r="I7954" s="55">
        <v>7950</v>
      </c>
      <c r="J7954" s="56">
        <f t="shared" si="250"/>
        <v>132.5</v>
      </c>
      <c r="K7954" s="72">
        <v>0.1</v>
      </c>
      <c r="L7954">
        <v>1882.2821044921875</v>
      </c>
      <c r="M7954">
        <v>1759</v>
      </c>
      <c r="N7954">
        <v>5264.75048828125</v>
      </c>
      <c r="Q7954">
        <v>857</v>
      </c>
      <c r="R7954">
        <v>4165.0888671875</v>
      </c>
    </row>
    <row r="7955" spans="8:18" x14ac:dyDescent="0.3">
      <c r="H7955" s="54">
        <f t="shared" si="251"/>
        <v>6</v>
      </c>
      <c r="I7955" s="55">
        <v>7951</v>
      </c>
      <c r="J7955" s="56">
        <f t="shared" si="250"/>
        <v>132.51666666666665</v>
      </c>
      <c r="K7955" s="72">
        <v>0.1</v>
      </c>
      <c r="L7955">
        <v>2971.052978515625</v>
      </c>
      <c r="M7955">
        <v>1759</v>
      </c>
      <c r="N7955">
        <v>4856.0263671875</v>
      </c>
      <c r="Q7955">
        <v>857</v>
      </c>
      <c r="R7955">
        <v>4495.96044921875</v>
      </c>
    </row>
    <row r="7956" spans="8:18" x14ac:dyDescent="0.3">
      <c r="H7956" s="54">
        <f t="shared" si="251"/>
        <v>6</v>
      </c>
      <c r="I7956" s="55">
        <v>7952</v>
      </c>
      <c r="J7956" s="56">
        <f t="shared" si="250"/>
        <v>132.53333333333333</v>
      </c>
      <c r="K7956" s="72">
        <v>0.4</v>
      </c>
      <c r="L7956">
        <v>2768.061767578125</v>
      </c>
      <c r="M7956">
        <v>1759</v>
      </c>
      <c r="N7956">
        <v>4291.59814453125</v>
      </c>
      <c r="Q7956">
        <v>1759</v>
      </c>
      <c r="R7956">
        <v>5264.75048828125</v>
      </c>
    </row>
    <row r="7957" spans="8:18" x14ac:dyDescent="0.3">
      <c r="H7957" s="54">
        <f t="shared" si="251"/>
        <v>6</v>
      </c>
      <c r="I7957" s="55">
        <v>7953</v>
      </c>
      <c r="J7957" s="56">
        <f t="shared" si="250"/>
        <v>132.55000000000001</v>
      </c>
      <c r="K7957" s="72">
        <v>0.2</v>
      </c>
      <c r="L7957">
        <v>3044.8681640625</v>
      </c>
      <c r="M7957">
        <v>1759</v>
      </c>
      <c r="N7957">
        <v>5255.0185546875</v>
      </c>
      <c r="Q7957">
        <v>1759</v>
      </c>
      <c r="R7957">
        <v>4856.0263671875</v>
      </c>
    </row>
    <row r="7958" spans="8:18" x14ac:dyDescent="0.3">
      <c r="H7958" s="54">
        <f t="shared" si="251"/>
        <v>6</v>
      </c>
      <c r="I7958" s="55">
        <v>7954</v>
      </c>
      <c r="J7958" s="56">
        <f t="shared" si="250"/>
        <v>132.56666666666666</v>
      </c>
      <c r="K7958" s="72">
        <v>0.5</v>
      </c>
      <c r="L7958">
        <v>2860.33056640625</v>
      </c>
      <c r="M7958">
        <v>1759</v>
      </c>
      <c r="N7958">
        <v>4963.0732421875</v>
      </c>
      <c r="Q7958">
        <v>1759</v>
      </c>
      <c r="R7958">
        <v>4291.59814453125</v>
      </c>
    </row>
    <row r="7959" spans="8:18" x14ac:dyDescent="0.3">
      <c r="H7959" s="54">
        <f t="shared" si="251"/>
        <v>6</v>
      </c>
      <c r="I7959" s="55">
        <v>7955</v>
      </c>
      <c r="J7959" s="56">
        <f t="shared" si="250"/>
        <v>132.58333333333334</v>
      </c>
      <c r="K7959" s="72">
        <v>0.8</v>
      </c>
      <c r="L7959">
        <v>2583.5244140625</v>
      </c>
      <c r="M7959">
        <v>1759</v>
      </c>
      <c r="N7959">
        <v>4778.17431640625</v>
      </c>
      <c r="Q7959">
        <v>1759</v>
      </c>
      <c r="R7959">
        <v>5255.0185546875</v>
      </c>
    </row>
    <row r="7960" spans="8:18" x14ac:dyDescent="0.3">
      <c r="H7960" s="54">
        <f t="shared" si="251"/>
        <v>6</v>
      </c>
      <c r="I7960" s="55">
        <v>7956</v>
      </c>
      <c r="J7960" s="56">
        <f t="shared" si="250"/>
        <v>132.6</v>
      </c>
      <c r="K7960" s="72">
        <v>0.5</v>
      </c>
      <c r="L7960">
        <v>2362.07958984375</v>
      </c>
      <c r="M7960">
        <v>1759</v>
      </c>
      <c r="N7960">
        <v>4661.39599609375</v>
      </c>
      <c r="Q7960">
        <v>1759</v>
      </c>
      <c r="R7960">
        <v>4963.0732421875</v>
      </c>
    </row>
    <row r="7961" spans="8:18" x14ac:dyDescent="0.3">
      <c r="H7961" s="54">
        <f t="shared" si="251"/>
        <v>6</v>
      </c>
      <c r="I7961" s="55">
        <v>7957</v>
      </c>
      <c r="J7961" s="56">
        <f t="shared" si="250"/>
        <v>132.61666666666667</v>
      </c>
      <c r="K7961" s="72">
        <v>1</v>
      </c>
      <c r="L7961">
        <v>2398.987060546875</v>
      </c>
      <c r="M7961">
        <v>1759</v>
      </c>
      <c r="N7961">
        <v>4311.0615234375</v>
      </c>
      <c r="Q7961">
        <v>1759</v>
      </c>
      <c r="R7961">
        <v>4778.17431640625</v>
      </c>
    </row>
    <row r="7962" spans="8:18" x14ac:dyDescent="0.3">
      <c r="H7962" s="54">
        <f t="shared" si="251"/>
        <v>6</v>
      </c>
      <c r="I7962" s="55">
        <v>7958</v>
      </c>
      <c r="J7962" s="56">
        <f t="shared" si="250"/>
        <v>132.63333333333333</v>
      </c>
      <c r="K7962" s="72">
        <v>2.4</v>
      </c>
      <c r="L7962">
        <v>2362.07958984375</v>
      </c>
      <c r="M7962">
        <v>1759</v>
      </c>
      <c r="N7962">
        <v>4534.88671875</v>
      </c>
      <c r="Q7962">
        <v>1759</v>
      </c>
      <c r="R7962">
        <v>4661.39599609375</v>
      </c>
    </row>
    <row r="7963" spans="8:18" x14ac:dyDescent="0.3">
      <c r="H7963" s="54">
        <f t="shared" si="251"/>
        <v>6</v>
      </c>
      <c r="I7963" s="55">
        <v>7959</v>
      </c>
      <c r="J7963" s="56">
        <f t="shared" si="250"/>
        <v>132.65</v>
      </c>
      <c r="K7963" s="72">
        <v>3</v>
      </c>
      <c r="L7963">
        <v>2122.1806640625</v>
      </c>
      <c r="M7963">
        <v>1759</v>
      </c>
      <c r="N7963">
        <v>5284.212890625</v>
      </c>
      <c r="Q7963">
        <v>1759</v>
      </c>
      <c r="R7963">
        <v>4311.0615234375</v>
      </c>
    </row>
    <row r="7964" spans="8:18" x14ac:dyDescent="0.3">
      <c r="H7964" s="54">
        <f t="shared" si="251"/>
        <v>6</v>
      </c>
      <c r="I7964" s="55">
        <v>7960</v>
      </c>
      <c r="J7964" s="56">
        <f t="shared" si="250"/>
        <v>132.66666666666666</v>
      </c>
      <c r="K7964" s="72">
        <v>3.4</v>
      </c>
      <c r="L7964">
        <v>1845.3746337890625</v>
      </c>
      <c r="M7964">
        <v>1759</v>
      </c>
      <c r="N7964">
        <v>4826.83203125</v>
      </c>
      <c r="Q7964">
        <v>1759</v>
      </c>
      <c r="R7964">
        <v>4534.88671875</v>
      </c>
    </row>
    <row r="7965" spans="8:18" x14ac:dyDescent="0.3">
      <c r="H7965" s="54">
        <f t="shared" si="251"/>
        <v>6</v>
      </c>
      <c r="I7965" s="55">
        <v>7961</v>
      </c>
      <c r="J7965" s="56">
        <f t="shared" si="250"/>
        <v>132.68333333333334</v>
      </c>
      <c r="K7965" s="72">
        <v>3.4</v>
      </c>
      <c r="L7965">
        <v>1808.467041015625</v>
      </c>
      <c r="M7965">
        <v>1759</v>
      </c>
      <c r="N7965">
        <v>4700.322265625</v>
      </c>
      <c r="Q7965">
        <v>1759</v>
      </c>
      <c r="R7965">
        <v>5284.212890625</v>
      </c>
    </row>
    <row r="7966" spans="8:18" x14ac:dyDescent="0.3">
      <c r="H7966" s="54">
        <f t="shared" si="251"/>
        <v>6</v>
      </c>
      <c r="I7966" s="55">
        <v>7962</v>
      </c>
      <c r="J7966" s="56">
        <f t="shared" si="250"/>
        <v>132.69999999999999</v>
      </c>
      <c r="K7966" s="72">
        <v>2.9</v>
      </c>
      <c r="L7966">
        <v>1587.0220947265625</v>
      </c>
      <c r="M7966">
        <v>1759</v>
      </c>
      <c r="N7966">
        <v>4622.47021484375</v>
      </c>
      <c r="Q7966">
        <v>1759</v>
      </c>
      <c r="R7966">
        <v>4826.83203125</v>
      </c>
    </row>
    <row r="7967" spans="8:18" x14ac:dyDescent="0.3">
      <c r="H7967" s="54">
        <f t="shared" si="251"/>
        <v>6</v>
      </c>
      <c r="I7967" s="55">
        <v>7963</v>
      </c>
      <c r="J7967" s="56">
        <f t="shared" si="250"/>
        <v>132.71666666666667</v>
      </c>
      <c r="K7967" s="72">
        <v>2.7</v>
      </c>
      <c r="L7967">
        <v>1384.0308837890625</v>
      </c>
      <c r="M7967">
        <v>857</v>
      </c>
      <c r="N7967">
        <v>4505.69189453125</v>
      </c>
      <c r="Q7967">
        <v>1759</v>
      </c>
      <c r="R7967">
        <v>4700.322265625</v>
      </c>
    </row>
    <row r="7968" spans="8:18" x14ac:dyDescent="0.3">
      <c r="H7968" s="54">
        <f t="shared" si="251"/>
        <v>6</v>
      </c>
      <c r="I7968" s="55">
        <v>7964</v>
      </c>
      <c r="J7968" s="56">
        <f t="shared" si="250"/>
        <v>132.73333333333332</v>
      </c>
      <c r="K7968" s="72">
        <v>2.5</v>
      </c>
      <c r="L7968">
        <v>1199.4935302734375</v>
      </c>
      <c r="M7968">
        <v>857</v>
      </c>
      <c r="N7968">
        <v>4087.23681640625</v>
      </c>
      <c r="Q7968">
        <v>1759</v>
      </c>
      <c r="R7968">
        <v>4622.47021484375</v>
      </c>
    </row>
    <row r="7969" spans="8:18" x14ac:dyDescent="0.3">
      <c r="H7969" s="54">
        <f t="shared" si="251"/>
        <v>6</v>
      </c>
      <c r="I7969" s="55">
        <v>7965</v>
      </c>
      <c r="J7969" s="56">
        <f t="shared" si="250"/>
        <v>132.75</v>
      </c>
      <c r="K7969" s="72">
        <v>2.5</v>
      </c>
      <c r="L7969">
        <v>1199.4935302734375</v>
      </c>
      <c r="M7969">
        <v>857</v>
      </c>
      <c r="N7969">
        <v>3970.45849609375</v>
      </c>
      <c r="Q7969">
        <v>857</v>
      </c>
      <c r="R7969">
        <v>4505.69189453125</v>
      </c>
    </row>
    <row r="7970" spans="8:18" x14ac:dyDescent="0.3">
      <c r="H7970" s="54">
        <f t="shared" si="251"/>
        <v>6</v>
      </c>
      <c r="I7970" s="55">
        <v>7966</v>
      </c>
      <c r="J7970" s="56">
        <f t="shared" si="250"/>
        <v>132.76666666666665</v>
      </c>
      <c r="K7970" s="72">
        <v>2.4</v>
      </c>
      <c r="L7970">
        <v>1144.1322021484375</v>
      </c>
      <c r="M7970">
        <v>857</v>
      </c>
      <c r="N7970">
        <v>3308.71533203125</v>
      </c>
      <c r="Q7970">
        <v>857</v>
      </c>
      <c r="R7970">
        <v>4087.23681640625</v>
      </c>
    </row>
    <row r="7971" spans="8:18" x14ac:dyDescent="0.3">
      <c r="H7971" s="54">
        <f t="shared" si="251"/>
        <v>6</v>
      </c>
      <c r="I7971" s="55">
        <v>7967</v>
      </c>
      <c r="J7971" s="56">
        <f t="shared" si="250"/>
        <v>132.78333333333333</v>
      </c>
      <c r="K7971" s="72">
        <v>2.4</v>
      </c>
      <c r="L7971">
        <v>1143.924560546875</v>
      </c>
      <c r="M7971">
        <v>573</v>
      </c>
      <c r="N7971">
        <v>1639.658935546875</v>
      </c>
      <c r="Q7971">
        <v>857</v>
      </c>
      <c r="R7971">
        <v>3970.45849609375</v>
      </c>
    </row>
    <row r="7972" spans="8:18" x14ac:dyDescent="0.3">
      <c r="H7972" s="54">
        <f t="shared" si="251"/>
        <v>6</v>
      </c>
      <c r="I7972" s="55">
        <v>7968</v>
      </c>
      <c r="J7972" s="56">
        <f t="shared" si="250"/>
        <v>132.80000000000001</v>
      </c>
      <c r="K7972" s="72">
        <v>2.2999999999999998</v>
      </c>
      <c r="L7972">
        <v>1088.5733642578125</v>
      </c>
      <c r="M7972">
        <v>573</v>
      </c>
      <c r="N7972">
        <v>1689.2091064453125</v>
      </c>
      <c r="Q7972">
        <v>857</v>
      </c>
      <c r="R7972">
        <v>3308.71533203125</v>
      </c>
    </row>
    <row r="7973" spans="8:18" x14ac:dyDescent="0.3">
      <c r="H7973" s="54">
        <f t="shared" si="251"/>
        <v>6</v>
      </c>
      <c r="I7973" s="55">
        <v>7969</v>
      </c>
      <c r="J7973" s="56">
        <f t="shared" si="250"/>
        <v>132.81666666666666</v>
      </c>
      <c r="K7973" s="72">
        <v>0.28999999999999998</v>
      </c>
      <c r="L7973">
        <v>1125.47412109375</v>
      </c>
      <c r="M7973">
        <v>573</v>
      </c>
      <c r="N7973">
        <v>1747.768310546875</v>
      </c>
      <c r="Q7973">
        <v>573</v>
      </c>
      <c r="R7973">
        <v>1639.658935546875</v>
      </c>
    </row>
    <row r="7974" spans="8:18" x14ac:dyDescent="0.3">
      <c r="H7974" s="54">
        <f t="shared" si="251"/>
        <v>6</v>
      </c>
      <c r="I7974" s="55">
        <v>7970</v>
      </c>
      <c r="J7974" s="56">
        <f t="shared" si="250"/>
        <v>132.83333333333334</v>
      </c>
      <c r="K7974" s="72">
        <v>0.39</v>
      </c>
      <c r="L7974">
        <v>1107.0238037109375</v>
      </c>
      <c r="M7974">
        <v>573</v>
      </c>
      <c r="N7974">
        <v>1788.309326171875</v>
      </c>
      <c r="Q7974">
        <v>573</v>
      </c>
      <c r="R7974">
        <v>1689.2091064453125</v>
      </c>
    </row>
    <row r="7975" spans="8:18" x14ac:dyDescent="0.3">
      <c r="H7975" s="54">
        <f t="shared" si="251"/>
        <v>6</v>
      </c>
      <c r="I7975" s="55">
        <v>7971</v>
      </c>
      <c r="J7975" s="56">
        <f t="shared" si="250"/>
        <v>132.85</v>
      </c>
      <c r="K7975" s="72">
        <v>0.39</v>
      </c>
      <c r="L7975">
        <v>1107.0238037109375</v>
      </c>
      <c r="M7975">
        <v>573</v>
      </c>
      <c r="N7975">
        <v>1842.3638916015625</v>
      </c>
      <c r="Q7975">
        <v>573</v>
      </c>
      <c r="R7975">
        <v>1747.768310546875</v>
      </c>
    </row>
    <row r="7976" spans="8:18" x14ac:dyDescent="0.3">
      <c r="H7976" s="54">
        <f t="shared" si="251"/>
        <v>6</v>
      </c>
      <c r="I7976" s="55">
        <v>7972</v>
      </c>
      <c r="J7976" s="56">
        <f t="shared" si="250"/>
        <v>132.86666666666667</v>
      </c>
      <c r="K7976" s="72">
        <v>0.39</v>
      </c>
      <c r="L7976">
        <v>1107.0238037109375</v>
      </c>
      <c r="M7976">
        <v>573</v>
      </c>
      <c r="N7976">
        <v>1927.9505615234375</v>
      </c>
      <c r="Q7976">
        <v>573</v>
      </c>
      <c r="R7976">
        <v>1788.309326171875</v>
      </c>
    </row>
    <row r="7977" spans="8:18" x14ac:dyDescent="0.3">
      <c r="H7977" s="54">
        <f t="shared" si="251"/>
        <v>6</v>
      </c>
      <c r="I7977" s="55">
        <v>7973</v>
      </c>
      <c r="J7977" s="56">
        <f t="shared" si="250"/>
        <v>132.88333333333333</v>
      </c>
      <c r="K7977" s="72">
        <v>0.39</v>
      </c>
      <c r="L7977">
        <v>1881.9404296875</v>
      </c>
      <c r="M7977">
        <v>573</v>
      </c>
      <c r="N7977">
        <v>2081.10546875</v>
      </c>
      <c r="Q7977">
        <v>573</v>
      </c>
      <c r="R7977">
        <v>1842.3638916015625</v>
      </c>
    </row>
    <row r="7978" spans="8:18" x14ac:dyDescent="0.3">
      <c r="H7978" s="54">
        <f t="shared" si="251"/>
        <v>6</v>
      </c>
      <c r="I7978" s="55">
        <v>7974</v>
      </c>
      <c r="J7978" s="56">
        <f t="shared" si="250"/>
        <v>132.9</v>
      </c>
      <c r="K7978" s="72">
        <v>0.39</v>
      </c>
      <c r="L7978">
        <v>1881.9404296875</v>
      </c>
      <c r="M7978">
        <v>1176</v>
      </c>
      <c r="N7978">
        <v>2436.965576171875</v>
      </c>
      <c r="Q7978">
        <v>573</v>
      </c>
      <c r="R7978">
        <v>1927.9505615234375</v>
      </c>
    </row>
    <row r="7979" spans="8:18" x14ac:dyDescent="0.3">
      <c r="H7979" s="54">
        <f t="shared" si="251"/>
        <v>6</v>
      </c>
      <c r="I7979" s="55">
        <v>7975</v>
      </c>
      <c r="J7979" s="56">
        <f t="shared" si="250"/>
        <v>132.91666666666666</v>
      </c>
      <c r="K7979" s="72">
        <v>0.28999999999999998</v>
      </c>
      <c r="L7979">
        <v>2970.513671875</v>
      </c>
      <c r="M7979">
        <v>1176</v>
      </c>
      <c r="N7979">
        <v>2247.774169921875</v>
      </c>
      <c r="Q7979">
        <v>573</v>
      </c>
      <c r="R7979">
        <v>2081.10546875</v>
      </c>
    </row>
    <row r="7980" spans="8:18" x14ac:dyDescent="0.3">
      <c r="H7980" s="54">
        <f t="shared" si="251"/>
        <v>6</v>
      </c>
      <c r="I7980" s="55">
        <v>7976</v>
      </c>
      <c r="J7980" s="56">
        <f t="shared" si="250"/>
        <v>132.93333333333334</v>
      </c>
      <c r="K7980" s="72">
        <v>0.28999999999999998</v>
      </c>
      <c r="L7980">
        <v>2767.559326171875</v>
      </c>
      <c r="M7980">
        <v>1176</v>
      </c>
      <c r="N7980">
        <v>1986.509765625</v>
      </c>
      <c r="Q7980">
        <v>1176</v>
      </c>
      <c r="R7980">
        <v>2436.965576171875</v>
      </c>
    </row>
    <row r="7981" spans="8:18" x14ac:dyDescent="0.3">
      <c r="H7981" s="54">
        <f t="shared" si="251"/>
        <v>6</v>
      </c>
      <c r="I7981" s="55">
        <v>7977</v>
      </c>
      <c r="J7981" s="56">
        <f t="shared" si="250"/>
        <v>132.94999999999999</v>
      </c>
      <c r="K7981" s="72">
        <v>0.28999999999999998</v>
      </c>
      <c r="L7981">
        <v>3044.3154296875</v>
      </c>
      <c r="M7981">
        <v>1176</v>
      </c>
      <c r="N7981">
        <v>2432.4609375</v>
      </c>
      <c r="Q7981">
        <v>1176</v>
      </c>
      <c r="R7981">
        <v>2247.774169921875</v>
      </c>
    </row>
    <row r="7982" spans="8:18" x14ac:dyDescent="0.3">
      <c r="H7982" s="54">
        <f t="shared" si="251"/>
        <v>6</v>
      </c>
      <c r="I7982" s="55">
        <v>7978</v>
      </c>
      <c r="J7982" s="56">
        <f t="shared" si="250"/>
        <v>132.96666666666667</v>
      </c>
      <c r="K7982" s="72">
        <v>0.28999999999999998</v>
      </c>
      <c r="L7982">
        <v>2859.811279296875</v>
      </c>
      <c r="M7982">
        <v>1176</v>
      </c>
      <c r="N7982">
        <v>2297.32421875</v>
      </c>
      <c r="Q7982">
        <v>1176</v>
      </c>
      <c r="R7982">
        <v>1986.509765625</v>
      </c>
    </row>
    <row r="7983" spans="8:18" x14ac:dyDescent="0.3">
      <c r="H7983" s="54">
        <f t="shared" si="251"/>
        <v>6</v>
      </c>
      <c r="I7983" s="55">
        <v>7979</v>
      </c>
      <c r="J7983" s="56">
        <f t="shared" si="250"/>
        <v>132.98333333333332</v>
      </c>
      <c r="K7983" s="72">
        <v>0.49</v>
      </c>
      <c r="L7983">
        <v>2583.055419921875</v>
      </c>
      <c r="M7983">
        <v>1176</v>
      </c>
      <c r="N7983">
        <v>2211.73779296875</v>
      </c>
      <c r="Q7983">
        <v>1176</v>
      </c>
      <c r="R7983">
        <v>2432.4609375</v>
      </c>
    </row>
    <row r="7984" spans="8:18" x14ac:dyDescent="0.3">
      <c r="H7984" s="54">
        <f t="shared" si="251"/>
        <v>6</v>
      </c>
      <c r="I7984" s="55">
        <v>7980</v>
      </c>
      <c r="J7984" s="56">
        <f t="shared" si="250"/>
        <v>133</v>
      </c>
      <c r="K7984" s="72">
        <v>0.69</v>
      </c>
      <c r="L7984">
        <v>2361.65087890625</v>
      </c>
      <c r="M7984">
        <v>1176</v>
      </c>
      <c r="N7984">
        <v>2157.682861328125</v>
      </c>
      <c r="Q7984">
        <v>1176</v>
      </c>
      <c r="R7984">
        <v>2297.32421875</v>
      </c>
    </row>
    <row r="7985" spans="8:18" x14ac:dyDescent="0.3">
      <c r="H7985" s="54">
        <f t="shared" si="251"/>
        <v>6</v>
      </c>
      <c r="I7985" s="55">
        <v>7981</v>
      </c>
      <c r="J7985" s="56">
        <f t="shared" si="250"/>
        <v>133.01666666666665</v>
      </c>
      <c r="K7985" s="72">
        <v>0.89</v>
      </c>
      <c r="L7985">
        <v>2398.551513671875</v>
      </c>
      <c r="M7985">
        <v>1176</v>
      </c>
      <c r="N7985">
        <v>1995.5189208984375</v>
      </c>
      <c r="Q7985">
        <v>1176</v>
      </c>
      <c r="R7985">
        <v>2211.73779296875</v>
      </c>
    </row>
    <row r="7986" spans="8:18" x14ac:dyDescent="0.3">
      <c r="H7986" s="54">
        <f t="shared" si="251"/>
        <v>6</v>
      </c>
      <c r="I7986" s="55">
        <v>7982</v>
      </c>
      <c r="J7986" s="56">
        <f t="shared" si="250"/>
        <v>133.03333333333333</v>
      </c>
      <c r="K7986" s="72">
        <v>0.99</v>
      </c>
      <c r="L7986">
        <v>2361.65087890625</v>
      </c>
      <c r="M7986">
        <v>1176</v>
      </c>
      <c r="N7986">
        <v>2099.123779296875</v>
      </c>
      <c r="Q7986">
        <v>1176</v>
      </c>
      <c r="R7986">
        <v>2157.682861328125</v>
      </c>
    </row>
    <row r="7987" spans="8:18" x14ac:dyDescent="0.3">
      <c r="H7987" s="54">
        <f t="shared" si="251"/>
        <v>6</v>
      </c>
      <c r="I7987" s="55">
        <v>7983</v>
      </c>
      <c r="J7987" s="56">
        <f t="shared" si="250"/>
        <v>133.05000000000001</v>
      </c>
      <c r="K7987" s="72">
        <v>0.99</v>
      </c>
      <c r="L7987">
        <v>2121.79541015625</v>
      </c>
      <c r="M7987">
        <v>1176</v>
      </c>
      <c r="N7987">
        <v>2445.974609375</v>
      </c>
      <c r="Q7987">
        <v>1176</v>
      </c>
      <c r="R7987">
        <v>1995.5189208984375</v>
      </c>
    </row>
    <row r="7988" spans="8:18" x14ac:dyDescent="0.3">
      <c r="H7988" s="54">
        <f t="shared" si="251"/>
        <v>6</v>
      </c>
      <c r="I7988" s="55">
        <v>7984</v>
      </c>
      <c r="J7988" s="56">
        <f t="shared" si="250"/>
        <v>133.06666666666666</v>
      </c>
      <c r="K7988" s="72">
        <v>0.99</v>
      </c>
      <c r="L7988">
        <v>1845.0396728515625</v>
      </c>
      <c r="M7988">
        <v>1176</v>
      </c>
      <c r="N7988">
        <v>2234.260498046875</v>
      </c>
      <c r="Q7988">
        <v>1176</v>
      </c>
      <c r="R7988">
        <v>2099.123779296875</v>
      </c>
    </row>
    <row r="7989" spans="8:18" x14ac:dyDescent="0.3">
      <c r="H7989" s="54">
        <f t="shared" si="251"/>
        <v>6</v>
      </c>
      <c r="I7989" s="55">
        <v>7985</v>
      </c>
      <c r="J7989" s="56">
        <f t="shared" ref="J7989:J8052" si="252">I7989*$C$1</f>
        <v>133.08333333333334</v>
      </c>
      <c r="K7989" s="72">
        <v>0.99</v>
      </c>
      <c r="L7989">
        <v>1808.1387939453125</v>
      </c>
      <c r="M7989">
        <v>1176</v>
      </c>
      <c r="N7989">
        <v>2175.701171875</v>
      </c>
      <c r="Q7989">
        <v>1176</v>
      </c>
      <c r="R7989">
        <v>2445.974609375</v>
      </c>
    </row>
    <row r="7990" spans="8:18" x14ac:dyDescent="0.3">
      <c r="H7990" s="54">
        <f t="shared" si="251"/>
        <v>6</v>
      </c>
      <c r="I7990" s="55">
        <v>7986</v>
      </c>
      <c r="J7990" s="56">
        <f t="shared" si="252"/>
        <v>133.1</v>
      </c>
      <c r="K7990" s="72">
        <v>0.89</v>
      </c>
      <c r="L7990">
        <v>1586.734130859375</v>
      </c>
      <c r="M7990">
        <v>1176</v>
      </c>
      <c r="N7990">
        <v>2139.664794921875</v>
      </c>
      <c r="Q7990">
        <v>1176</v>
      </c>
      <c r="R7990">
        <v>2234.260498046875</v>
      </c>
    </row>
    <row r="7991" spans="8:18" x14ac:dyDescent="0.3">
      <c r="H7991" s="54">
        <f t="shared" si="251"/>
        <v>6</v>
      </c>
      <c r="I7991" s="55">
        <v>7987</v>
      </c>
      <c r="J7991" s="56">
        <f t="shared" si="252"/>
        <v>133.11666666666667</v>
      </c>
      <c r="K7991" s="72">
        <v>0.79</v>
      </c>
      <c r="L7991">
        <v>1383.7796630859375</v>
      </c>
      <c r="M7991">
        <v>573</v>
      </c>
      <c r="N7991">
        <v>2085.610107421875</v>
      </c>
      <c r="Q7991">
        <v>1176</v>
      </c>
      <c r="R7991">
        <v>2175.701171875</v>
      </c>
    </row>
    <row r="7992" spans="8:18" x14ac:dyDescent="0.3">
      <c r="H7992" s="54">
        <f t="shared" si="251"/>
        <v>6</v>
      </c>
      <c r="I7992" s="55">
        <v>7988</v>
      </c>
      <c r="J7992" s="56">
        <f t="shared" si="252"/>
        <v>133.13333333333333</v>
      </c>
      <c r="K7992" s="72">
        <v>0.79</v>
      </c>
      <c r="L7992">
        <v>1199.2757568359375</v>
      </c>
      <c r="M7992">
        <v>573</v>
      </c>
      <c r="N7992">
        <v>1891.9141845703125</v>
      </c>
      <c r="Q7992">
        <v>1176</v>
      </c>
      <c r="R7992">
        <v>2139.664794921875</v>
      </c>
    </row>
    <row r="7993" spans="8:18" x14ac:dyDescent="0.3">
      <c r="H7993" s="54">
        <f t="shared" si="251"/>
        <v>6</v>
      </c>
      <c r="I7993" s="55">
        <v>7989</v>
      </c>
      <c r="J7993" s="56">
        <f t="shared" si="252"/>
        <v>133.15</v>
      </c>
      <c r="K7993" s="72">
        <v>0.69</v>
      </c>
      <c r="L7993">
        <v>1199.2757568359375</v>
      </c>
      <c r="M7993">
        <v>573</v>
      </c>
      <c r="N7993">
        <v>1837.859375</v>
      </c>
      <c r="Q7993">
        <v>573</v>
      </c>
      <c r="R7993">
        <v>2085.610107421875</v>
      </c>
    </row>
    <row r="7994" spans="8:18" x14ac:dyDescent="0.3">
      <c r="H7994" s="54">
        <f t="shared" si="251"/>
        <v>6</v>
      </c>
      <c r="I7994" s="55">
        <v>7990</v>
      </c>
      <c r="J7994" s="56">
        <f t="shared" si="252"/>
        <v>133.16666666666666</v>
      </c>
      <c r="K7994" s="72">
        <v>0.69</v>
      </c>
      <c r="L7994">
        <v>1143.924560546875</v>
      </c>
      <c r="M7994">
        <v>573</v>
      </c>
      <c r="N7994">
        <v>1531.549560546875</v>
      </c>
      <c r="Q7994">
        <v>573</v>
      </c>
      <c r="R7994">
        <v>1891.9141845703125</v>
      </c>
    </row>
    <row r="7995" spans="8:18" x14ac:dyDescent="0.3">
      <c r="H7995" s="54">
        <f t="shared" si="251"/>
        <v>6</v>
      </c>
      <c r="I7995" s="55">
        <v>7991</v>
      </c>
      <c r="J7995" s="56">
        <f t="shared" si="252"/>
        <v>133.18333333333334</v>
      </c>
      <c r="K7995" s="72">
        <v>0.59</v>
      </c>
      <c r="L7995">
        <v>1529.1695556640625</v>
      </c>
      <c r="M7995">
        <v>0</v>
      </c>
      <c r="N7995">
        <v>2446.61279296875</v>
      </c>
      <c r="Q7995">
        <v>573</v>
      </c>
      <c r="R7995">
        <v>1837.859375</v>
      </c>
    </row>
    <row r="7996" spans="8:18" x14ac:dyDescent="0.3">
      <c r="H7996" s="54">
        <f t="shared" si="251"/>
        <v>6</v>
      </c>
      <c r="I7996" s="55">
        <v>7992</v>
      </c>
      <c r="J7996" s="56">
        <f t="shared" si="252"/>
        <v>133.19999999999999</v>
      </c>
      <c r="K7996" s="72">
        <v>0.59</v>
      </c>
      <c r="L7996">
        <v>1479.0328369140625</v>
      </c>
      <c r="M7996">
        <v>0</v>
      </c>
      <c r="N7996">
        <v>2508.947021484375</v>
      </c>
      <c r="Q7996">
        <v>573</v>
      </c>
      <c r="R7996">
        <v>1531.549560546875</v>
      </c>
    </row>
    <row r="7997" spans="8:18" x14ac:dyDescent="0.3">
      <c r="H7997" s="54">
        <f t="shared" si="251"/>
        <v>6</v>
      </c>
      <c r="I7997" s="55">
        <v>7993</v>
      </c>
      <c r="J7997" s="56">
        <f t="shared" si="252"/>
        <v>133.21666666666667</v>
      </c>
      <c r="K7997" s="72">
        <v>1.8</v>
      </c>
      <c r="L7997">
        <v>1504.1011962890625</v>
      </c>
      <c r="M7997">
        <v>0</v>
      </c>
      <c r="N7997">
        <v>2563.4892578125</v>
      </c>
      <c r="Q7997">
        <v>0</v>
      </c>
      <c r="R7997">
        <v>2446.61279296875</v>
      </c>
    </row>
    <row r="7998" spans="8:18" x14ac:dyDescent="0.3">
      <c r="H7998" s="54">
        <f t="shared" si="251"/>
        <v>6</v>
      </c>
      <c r="I7998" s="55">
        <v>7994</v>
      </c>
      <c r="J7998" s="56">
        <f t="shared" si="252"/>
        <v>133.23333333333332</v>
      </c>
      <c r="K7998" s="72">
        <v>1.8</v>
      </c>
      <c r="L7998">
        <v>1504.1011962890625</v>
      </c>
      <c r="M7998">
        <v>0</v>
      </c>
      <c r="N7998">
        <v>2688.1572265625</v>
      </c>
      <c r="Q7998">
        <v>0</v>
      </c>
      <c r="R7998">
        <v>2508.947021484375</v>
      </c>
    </row>
    <row r="7999" spans="8:18" x14ac:dyDescent="0.3">
      <c r="H7999" s="54">
        <f t="shared" si="251"/>
        <v>6</v>
      </c>
      <c r="I7999" s="55">
        <v>7995</v>
      </c>
      <c r="J7999" s="56">
        <f t="shared" si="252"/>
        <v>133.25</v>
      </c>
      <c r="K7999" s="72">
        <v>1.8</v>
      </c>
      <c r="L7999">
        <v>1504.1011962890625</v>
      </c>
      <c r="M7999">
        <v>0</v>
      </c>
      <c r="N7999">
        <v>2875.15966796875</v>
      </c>
      <c r="Q7999">
        <v>0</v>
      </c>
      <c r="R7999">
        <v>2563.4892578125</v>
      </c>
    </row>
    <row r="8000" spans="8:18" x14ac:dyDescent="0.3">
      <c r="H8000" s="54">
        <f t="shared" si="251"/>
        <v>6</v>
      </c>
      <c r="I8000" s="55">
        <v>7996</v>
      </c>
      <c r="J8000" s="56">
        <f t="shared" si="252"/>
        <v>133.26666666666665</v>
      </c>
      <c r="K8000" s="72">
        <v>1.6</v>
      </c>
      <c r="L8000">
        <v>1504.1011962890625</v>
      </c>
      <c r="M8000">
        <v>0</v>
      </c>
      <c r="N8000">
        <v>2921.91015625</v>
      </c>
      <c r="Q8000">
        <v>0</v>
      </c>
      <c r="R8000">
        <v>2688.1572265625</v>
      </c>
    </row>
    <row r="8001" spans="8:18" x14ac:dyDescent="0.3">
      <c r="H8001" s="54">
        <f t="shared" si="251"/>
        <v>6</v>
      </c>
      <c r="I8001" s="55">
        <v>7997</v>
      </c>
      <c r="J8001" s="56">
        <f t="shared" si="252"/>
        <v>133.28333333333333</v>
      </c>
      <c r="K8001" s="72">
        <v>1.6</v>
      </c>
      <c r="L8001">
        <v>1779.85302734375</v>
      </c>
      <c r="M8001">
        <v>0</v>
      </c>
      <c r="N8001">
        <v>2960.868896484375</v>
      </c>
      <c r="Q8001">
        <v>0</v>
      </c>
      <c r="R8001">
        <v>2875.15966796875</v>
      </c>
    </row>
    <row r="8002" spans="8:18" x14ac:dyDescent="0.3">
      <c r="H8002" s="54">
        <f t="shared" si="251"/>
        <v>6</v>
      </c>
      <c r="I8002" s="55">
        <v>7998</v>
      </c>
      <c r="J8002" s="56">
        <f t="shared" si="252"/>
        <v>133.30000000000001</v>
      </c>
      <c r="K8002" s="72">
        <v>1.6</v>
      </c>
      <c r="L8002">
        <v>1779.85302734375</v>
      </c>
      <c r="M8002">
        <v>2257</v>
      </c>
      <c r="N8002">
        <v>3420.5830078125</v>
      </c>
      <c r="Q8002">
        <v>0</v>
      </c>
      <c r="R8002">
        <v>2921.91015625</v>
      </c>
    </row>
    <row r="8003" spans="8:18" x14ac:dyDescent="0.3">
      <c r="H8003" s="54">
        <f t="shared" si="251"/>
        <v>6</v>
      </c>
      <c r="I8003" s="55">
        <v>7999</v>
      </c>
      <c r="J8003" s="56">
        <f t="shared" si="252"/>
        <v>133.31666666666666</v>
      </c>
      <c r="K8003" s="72">
        <v>1.5</v>
      </c>
      <c r="L8003">
        <v>2206.01513671875</v>
      </c>
      <c r="M8003">
        <v>2257</v>
      </c>
      <c r="N8003">
        <v>3576.418212890625</v>
      </c>
      <c r="Q8003">
        <v>0</v>
      </c>
      <c r="R8003">
        <v>2960.868896484375</v>
      </c>
    </row>
    <row r="8004" spans="8:18" x14ac:dyDescent="0.3">
      <c r="H8004" s="54">
        <f t="shared" si="251"/>
        <v>6</v>
      </c>
      <c r="I8004" s="55">
        <v>8000</v>
      </c>
      <c r="J8004" s="56">
        <f t="shared" si="252"/>
        <v>133.33333333333334</v>
      </c>
      <c r="K8004" s="72">
        <v>1.2</v>
      </c>
      <c r="L8004">
        <v>2180.94677734375</v>
      </c>
      <c r="M8004">
        <v>2257</v>
      </c>
      <c r="N8004">
        <v>3217.997314453125</v>
      </c>
      <c r="Q8004">
        <v>2257</v>
      </c>
      <c r="R8004">
        <v>3420.5830078125</v>
      </c>
    </row>
    <row r="8005" spans="8:18" x14ac:dyDescent="0.3">
      <c r="H8005" s="54">
        <f t="shared" si="251"/>
        <v>6</v>
      </c>
      <c r="I8005" s="55">
        <v>8001</v>
      </c>
      <c r="J8005" s="56">
        <f t="shared" si="252"/>
        <v>133.35</v>
      </c>
      <c r="K8005" s="72">
        <v>0.8</v>
      </c>
      <c r="L8005">
        <v>2105.74169921875</v>
      </c>
      <c r="M8005">
        <v>2257</v>
      </c>
      <c r="N8005">
        <v>3482.9169921875</v>
      </c>
      <c r="Q8005">
        <v>2257</v>
      </c>
      <c r="R8005">
        <v>3576.418212890625</v>
      </c>
    </row>
    <row r="8006" spans="8:18" x14ac:dyDescent="0.3">
      <c r="H8006" s="54">
        <f t="shared" ref="H8006:H8069" si="253">ROUNDUP(J8006/24,0)</f>
        <v>6</v>
      </c>
      <c r="I8006" s="55">
        <v>8002</v>
      </c>
      <c r="J8006" s="56">
        <f t="shared" si="252"/>
        <v>133.36666666666667</v>
      </c>
      <c r="K8006" s="72">
        <v>0.8</v>
      </c>
      <c r="L8006">
        <v>2481.766845703125</v>
      </c>
      <c r="M8006">
        <v>2257</v>
      </c>
      <c r="N8006">
        <v>3358.2490234375</v>
      </c>
      <c r="Q8006">
        <v>2257</v>
      </c>
      <c r="R8006">
        <v>3217.997314453125</v>
      </c>
    </row>
    <row r="8007" spans="8:18" x14ac:dyDescent="0.3">
      <c r="H8007" s="54">
        <f t="shared" si="253"/>
        <v>6</v>
      </c>
      <c r="I8007" s="55">
        <v>8003</v>
      </c>
      <c r="J8007" s="56">
        <f t="shared" si="252"/>
        <v>133.38333333333333</v>
      </c>
      <c r="K8007" s="72">
        <v>1</v>
      </c>
      <c r="L8007">
        <v>1980.3997802734375</v>
      </c>
      <c r="M8007">
        <v>2257</v>
      </c>
      <c r="N8007">
        <v>3358.2490234375</v>
      </c>
      <c r="Q8007">
        <v>2257</v>
      </c>
      <c r="R8007">
        <v>3482.9169921875</v>
      </c>
    </row>
    <row r="8008" spans="8:18" x14ac:dyDescent="0.3">
      <c r="H8008" s="54">
        <f t="shared" si="253"/>
        <v>6</v>
      </c>
      <c r="I8008" s="55">
        <v>8004</v>
      </c>
      <c r="J8008" s="56">
        <f t="shared" si="252"/>
        <v>133.4</v>
      </c>
      <c r="K8008" s="72">
        <v>1.2</v>
      </c>
      <c r="L8008">
        <v>1930.2630615234375</v>
      </c>
      <c r="M8008">
        <v>2257</v>
      </c>
      <c r="N8008">
        <v>3038.78662109375</v>
      </c>
      <c r="Q8008">
        <v>2257</v>
      </c>
      <c r="R8008">
        <v>3358.2490234375</v>
      </c>
    </row>
    <row r="8009" spans="8:18" x14ac:dyDescent="0.3">
      <c r="H8009" s="54">
        <f t="shared" si="253"/>
        <v>6</v>
      </c>
      <c r="I8009" s="55">
        <v>8005</v>
      </c>
      <c r="J8009" s="56">
        <f t="shared" si="252"/>
        <v>133.41666666666666</v>
      </c>
      <c r="K8009" s="72">
        <v>1.3</v>
      </c>
      <c r="L8009">
        <v>1855.05810546875</v>
      </c>
      <c r="M8009">
        <v>2257</v>
      </c>
      <c r="N8009">
        <v>3101.12060546875</v>
      </c>
      <c r="Q8009">
        <v>2257</v>
      </c>
      <c r="R8009">
        <v>3358.2490234375</v>
      </c>
    </row>
    <row r="8010" spans="8:18" x14ac:dyDescent="0.3">
      <c r="H8010" s="54">
        <f t="shared" si="253"/>
        <v>6</v>
      </c>
      <c r="I8010" s="55">
        <v>8006</v>
      </c>
      <c r="J8010" s="56">
        <f t="shared" si="252"/>
        <v>133.43333333333334</v>
      </c>
      <c r="K8010" s="72">
        <v>1.7</v>
      </c>
      <c r="L8010">
        <v>1554.2379150390625</v>
      </c>
      <c r="M8010">
        <v>2257</v>
      </c>
      <c r="N8010">
        <v>3358.2490234375</v>
      </c>
      <c r="Q8010">
        <v>2257</v>
      </c>
      <c r="R8010">
        <v>3038.78662109375</v>
      </c>
    </row>
    <row r="8011" spans="8:18" x14ac:dyDescent="0.3">
      <c r="H8011" s="54">
        <f t="shared" si="253"/>
        <v>6</v>
      </c>
      <c r="I8011" s="55">
        <v>8007</v>
      </c>
      <c r="J8011" s="56">
        <f t="shared" si="252"/>
        <v>133.44999999999999</v>
      </c>
      <c r="K8011" s="72">
        <v>2.7</v>
      </c>
      <c r="L8011">
        <v>2055.60498046875</v>
      </c>
      <c r="M8011">
        <v>2257</v>
      </c>
      <c r="N8011">
        <v>3358.2490234375</v>
      </c>
      <c r="Q8011">
        <v>2257</v>
      </c>
      <c r="R8011">
        <v>3101.12060546875</v>
      </c>
    </row>
    <row r="8012" spans="8:18" x14ac:dyDescent="0.3">
      <c r="H8012" s="54">
        <f t="shared" si="253"/>
        <v>6</v>
      </c>
      <c r="I8012" s="55">
        <v>8008</v>
      </c>
      <c r="J8012" s="56">
        <f t="shared" si="252"/>
        <v>133.46666666666667</v>
      </c>
      <c r="K8012" s="72">
        <v>4.3</v>
      </c>
      <c r="L8012">
        <v>2055.60498046875</v>
      </c>
      <c r="M8012">
        <v>2257</v>
      </c>
      <c r="N8012">
        <v>3327.08203125</v>
      </c>
      <c r="Q8012">
        <v>2257</v>
      </c>
      <c r="R8012">
        <v>3358.2490234375</v>
      </c>
    </row>
    <row r="8013" spans="8:18" x14ac:dyDescent="0.3">
      <c r="H8013" s="54">
        <f t="shared" si="253"/>
        <v>6</v>
      </c>
      <c r="I8013" s="55">
        <v>8009</v>
      </c>
      <c r="J8013" s="56">
        <f t="shared" si="252"/>
        <v>133.48333333333332</v>
      </c>
      <c r="K8013" s="72">
        <v>4.2</v>
      </c>
      <c r="L8013">
        <v>1930.2630615234375</v>
      </c>
      <c r="M8013">
        <v>2257</v>
      </c>
      <c r="N8013">
        <v>3054.370361328125</v>
      </c>
      <c r="Q8013">
        <v>2257</v>
      </c>
      <c r="R8013">
        <v>3358.2490234375</v>
      </c>
    </row>
    <row r="8014" spans="8:18" x14ac:dyDescent="0.3">
      <c r="H8014" s="54">
        <f t="shared" si="253"/>
        <v>6</v>
      </c>
      <c r="I8014" s="55">
        <v>8010</v>
      </c>
      <c r="J8014" s="56">
        <f t="shared" si="252"/>
        <v>133.5</v>
      </c>
      <c r="K8014" s="72">
        <v>0</v>
      </c>
      <c r="L8014">
        <v>2130.81005859375</v>
      </c>
      <c r="M8014">
        <v>2257</v>
      </c>
      <c r="N8014">
        <v>3054.370361328125</v>
      </c>
      <c r="Q8014">
        <v>2257</v>
      </c>
      <c r="R8014">
        <v>3327.08203125</v>
      </c>
    </row>
    <row r="8015" spans="8:18" x14ac:dyDescent="0.3">
      <c r="H8015" s="54">
        <f t="shared" si="253"/>
        <v>6</v>
      </c>
      <c r="I8015" s="55">
        <v>8011</v>
      </c>
      <c r="J8015" s="56">
        <f t="shared" si="252"/>
        <v>133.51666666666665</v>
      </c>
      <c r="K8015" s="72">
        <v>0</v>
      </c>
      <c r="L8015">
        <v>1855.05810546875</v>
      </c>
      <c r="M8015">
        <v>0</v>
      </c>
      <c r="N8015">
        <v>2992.035888671875</v>
      </c>
      <c r="Q8015">
        <v>2257</v>
      </c>
      <c r="R8015">
        <v>3054.370361328125</v>
      </c>
    </row>
    <row r="8016" spans="8:18" x14ac:dyDescent="0.3">
      <c r="H8016" s="54">
        <f t="shared" si="253"/>
        <v>6</v>
      </c>
      <c r="I8016" s="55">
        <v>8012</v>
      </c>
      <c r="J8016" s="56">
        <f t="shared" si="252"/>
        <v>133.53333333333333</v>
      </c>
      <c r="K8016" s="72">
        <v>0</v>
      </c>
      <c r="L8016">
        <v>1604.3746337890625</v>
      </c>
      <c r="M8016">
        <v>0</v>
      </c>
      <c r="N8016">
        <v>2789.4501953125</v>
      </c>
      <c r="Q8016">
        <v>2257</v>
      </c>
      <c r="R8016">
        <v>3054.370361328125</v>
      </c>
    </row>
    <row r="8017" spans="8:18" x14ac:dyDescent="0.3">
      <c r="H8017" s="54">
        <f t="shared" si="253"/>
        <v>6</v>
      </c>
      <c r="I8017" s="55">
        <v>8013</v>
      </c>
      <c r="J8017" s="56">
        <f t="shared" si="252"/>
        <v>133.55000000000001</v>
      </c>
      <c r="K8017" s="72">
        <v>0</v>
      </c>
      <c r="L8017">
        <v>1604.3746337890625</v>
      </c>
      <c r="M8017">
        <v>0</v>
      </c>
      <c r="N8017">
        <v>2711.53271484375</v>
      </c>
      <c r="Q8017">
        <v>0</v>
      </c>
      <c r="R8017">
        <v>2992.035888671875</v>
      </c>
    </row>
    <row r="8018" spans="8:18" x14ac:dyDescent="0.3">
      <c r="H8018" s="54">
        <f t="shared" si="253"/>
        <v>6</v>
      </c>
      <c r="I8018" s="55">
        <v>8014</v>
      </c>
      <c r="J8018" s="56">
        <f t="shared" si="252"/>
        <v>133.56666666666666</v>
      </c>
      <c r="K8018" s="72">
        <v>0</v>
      </c>
      <c r="L8018">
        <v>1529.1695556640625</v>
      </c>
      <c r="M8018">
        <v>0</v>
      </c>
      <c r="N8018">
        <v>2649.198486328125</v>
      </c>
      <c r="Q8018">
        <v>0</v>
      </c>
      <c r="R8018">
        <v>2789.4501953125</v>
      </c>
    </row>
    <row r="8019" spans="8:18" x14ac:dyDescent="0.3">
      <c r="H8019" s="54">
        <f t="shared" si="253"/>
        <v>6</v>
      </c>
      <c r="I8019" s="55">
        <v>8015</v>
      </c>
      <c r="J8019" s="56">
        <f t="shared" si="252"/>
        <v>133.58333333333334</v>
      </c>
      <c r="K8019" s="72">
        <v>0</v>
      </c>
      <c r="L8019">
        <v>1254.897216796875</v>
      </c>
      <c r="M8019">
        <v>0</v>
      </c>
      <c r="N8019">
        <v>2304.481201171875</v>
      </c>
      <c r="Q8019">
        <v>0</v>
      </c>
      <c r="R8019">
        <v>2711.53271484375</v>
      </c>
    </row>
    <row r="8020" spans="8:18" x14ac:dyDescent="0.3">
      <c r="H8020" s="54">
        <f t="shared" si="253"/>
        <v>6</v>
      </c>
      <c r="I8020" s="55">
        <v>8016</v>
      </c>
      <c r="J8020" s="56">
        <f t="shared" si="252"/>
        <v>133.6</v>
      </c>
      <c r="K8020" s="72">
        <v>0</v>
      </c>
      <c r="L8020">
        <v>1213.7530517578125</v>
      </c>
      <c r="M8020">
        <v>0</v>
      </c>
      <c r="N8020">
        <v>2363.19384765625</v>
      </c>
      <c r="Q8020">
        <v>0</v>
      </c>
      <c r="R8020">
        <v>2649.198486328125</v>
      </c>
    </row>
    <row r="8021" spans="8:18" x14ac:dyDescent="0.3">
      <c r="H8021" s="54">
        <f t="shared" si="253"/>
        <v>6</v>
      </c>
      <c r="I8021" s="55">
        <v>8017</v>
      </c>
      <c r="J8021" s="56">
        <f t="shared" si="252"/>
        <v>133.61666666666667</v>
      </c>
      <c r="K8021" s="72">
        <v>3.9</v>
      </c>
      <c r="L8021">
        <v>1234.3251953125</v>
      </c>
      <c r="M8021">
        <v>0</v>
      </c>
      <c r="N8021">
        <v>2414.567626953125</v>
      </c>
      <c r="Q8021">
        <v>0</v>
      </c>
      <c r="R8021">
        <v>2304.481201171875</v>
      </c>
    </row>
    <row r="8022" spans="8:18" x14ac:dyDescent="0.3">
      <c r="H8022" s="54">
        <f t="shared" si="253"/>
        <v>6</v>
      </c>
      <c r="I8022" s="55">
        <v>8018</v>
      </c>
      <c r="J8022" s="56">
        <f t="shared" si="252"/>
        <v>133.63333333333333</v>
      </c>
      <c r="K8022" s="72">
        <v>0</v>
      </c>
      <c r="L8022">
        <v>1234.3251953125</v>
      </c>
      <c r="M8022">
        <v>0</v>
      </c>
      <c r="N8022">
        <v>2531.993408203125</v>
      </c>
      <c r="Q8022">
        <v>0</v>
      </c>
      <c r="R8022">
        <v>2363.19384765625</v>
      </c>
    </row>
    <row r="8023" spans="8:18" x14ac:dyDescent="0.3">
      <c r="H8023" s="54">
        <f t="shared" si="253"/>
        <v>6</v>
      </c>
      <c r="I8023" s="55">
        <v>8019</v>
      </c>
      <c r="J8023" s="56">
        <f t="shared" si="252"/>
        <v>133.65</v>
      </c>
      <c r="K8023" s="72">
        <v>0</v>
      </c>
      <c r="L8023">
        <v>1234.3251953125</v>
      </c>
      <c r="M8023">
        <v>0</v>
      </c>
      <c r="N8023">
        <v>2708.13232421875</v>
      </c>
      <c r="Q8023">
        <v>0</v>
      </c>
      <c r="R8023">
        <v>2414.567626953125</v>
      </c>
    </row>
    <row r="8024" spans="8:18" x14ac:dyDescent="0.3">
      <c r="H8024" s="54">
        <f t="shared" si="253"/>
        <v>6</v>
      </c>
      <c r="I8024" s="55">
        <v>8020</v>
      </c>
      <c r="J8024" s="56">
        <f t="shared" si="252"/>
        <v>133.66666666666666</v>
      </c>
      <c r="K8024" s="72">
        <v>0</v>
      </c>
      <c r="L8024">
        <v>1234.3251953125</v>
      </c>
      <c r="M8024">
        <v>0</v>
      </c>
      <c r="N8024">
        <v>2752.166748046875</v>
      </c>
      <c r="Q8024">
        <v>0</v>
      </c>
      <c r="R8024">
        <v>2531.993408203125</v>
      </c>
    </row>
    <row r="8025" spans="8:18" x14ac:dyDescent="0.3">
      <c r="H8025" s="54">
        <f t="shared" si="253"/>
        <v>6</v>
      </c>
      <c r="I8025" s="55">
        <v>8021</v>
      </c>
      <c r="J8025" s="56">
        <f t="shared" si="252"/>
        <v>133.68333333333334</v>
      </c>
      <c r="K8025" s="72">
        <v>0</v>
      </c>
      <c r="L8025">
        <v>1460.6181640625</v>
      </c>
      <c r="M8025">
        <v>0</v>
      </c>
      <c r="N8025">
        <v>2788.8623046875</v>
      </c>
      <c r="Q8025">
        <v>0</v>
      </c>
      <c r="R8025">
        <v>2708.13232421875</v>
      </c>
    </row>
    <row r="8026" spans="8:18" x14ac:dyDescent="0.3">
      <c r="H8026" s="54">
        <f t="shared" si="253"/>
        <v>6</v>
      </c>
      <c r="I8026" s="55">
        <v>8022</v>
      </c>
      <c r="J8026" s="56">
        <f t="shared" si="252"/>
        <v>133.69999999999999</v>
      </c>
      <c r="K8026" s="72">
        <v>0</v>
      </c>
      <c r="L8026">
        <v>1460.6181640625</v>
      </c>
      <c r="M8026">
        <v>1513</v>
      </c>
      <c r="N8026">
        <v>3221.869873046875</v>
      </c>
      <c r="Q8026">
        <v>0</v>
      </c>
      <c r="R8026">
        <v>2752.166748046875</v>
      </c>
    </row>
    <row r="8027" spans="8:18" x14ac:dyDescent="0.3">
      <c r="H8027" s="54">
        <f t="shared" si="253"/>
        <v>6</v>
      </c>
      <c r="I8027" s="55">
        <v>8023</v>
      </c>
      <c r="J8027" s="56">
        <f t="shared" si="252"/>
        <v>133.71666666666667</v>
      </c>
      <c r="K8027" s="72">
        <v>0</v>
      </c>
      <c r="L8027">
        <v>1810.3436279296875</v>
      </c>
      <c r="M8027">
        <v>1513</v>
      </c>
      <c r="N8027">
        <v>3368.652099609375</v>
      </c>
      <c r="Q8027">
        <v>0</v>
      </c>
      <c r="R8027">
        <v>2788.8623046875</v>
      </c>
    </row>
    <row r="8028" spans="8:18" x14ac:dyDescent="0.3">
      <c r="H8028" s="54">
        <f t="shared" si="253"/>
        <v>6</v>
      </c>
      <c r="I8028" s="55">
        <v>8024</v>
      </c>
      <c r="J8028" s="56">
        <f t="shared" si="252"/>
        <v>133.73333333333332</v>
      </c>
      <c r="K8028" s="72">
        <v>0</v>
      </c>
      <c r="L8028">
        <v>1789.771484375</v>
      </c>
      <c r="M8028">
        <v>1513</v>
      </c>
      <c r="N8028">
        <v>3031.052978515625</v>
      </c>
      <c r="Q8028">
        <v>1513</v>
      </c>
      <c r="R8028">
        <v>3221.869873046875</v>
      </c>
    </row>
    <row r="8029" spans="8:18" x14ac:dyDescent="0.3">
      <c r="H8029" s="54">
        <f t="shared" si="253"/>
        <v>6</v>
      </c>
      <c r="I8029" s="55">
        <v>8025</v>
      </c>
      <c r="J8029" s="56">
        <f t="shared" si="252"/>
        <v>133.75</v>
      </c>
      <c r="K8029" s="72">
        <v>0</v>
      </c>
      <c r="L8029">
        <v>1728.05517578125</v>
      </c>
      <c r="M8029">
        <v>1513</v>
      </c>
      <c r="N8029">
        <v>3280.5830078125</v>
      </c>
      <c r="Q8029">
        <v>1513</v>
      </c>
      <c r="R8029">
        <v>3368.652099609375</v>
      </c>
    </row>
    <row r="8030" spans="8:18" x14ac:dyDescent="0.3">
      <c r="H8030" s="54">
        <f t="shared" si="253"/>
        <v>6</v>
      </c>
      <c r="I8030" s="55">
        <v>8026</v>
      </c>
      <c r="J8030" s="56">
        <f t="shared" si="252"/>
        <v>133.76666666666665</v>
      </c>
      <c r="K8030" s="72">
        <v>0</v>
      </c>
      <c r="L8030">
        <v>2036.6365966796875</v>
      </c>
      <c r="M8030">
        <v>1513</v>
      </c>
      <c r="N8030">
        <v>3163.1572265625</v>
      </c>
      <c r="Q8030">
        <v>1513</v>
      </c>
      <c r="R8030">
        <v>3031.052978515625</v>
      </c>
    </row>
    <row r="8031" spans="8:18" x14ac:dyDescent="0.3">
      <c r="H8031" s="54">
        <f t="shared" si="253"/>
        <v>6</v>
      </c>
      <c r="I8031" s="55">
        <v>8027</v>
      </c>
      <c r="J8031" s="56">
        <f t="shared" si="252"/>
        <v>133.78333333333333</v>
      </c>
      <c r="K8031" s="72">
        <v>0</v>
      </c>
      <c r="L8031">
        <v>1625.1947021484375</v>
      </c>
      <c r="M8031">
        <v>1513</v>
      </c>
      <c r="N8031">
        <v>3163.1572265625</v>
      </c>
      <c r="Q8031">
        <v>1513</v>
      </c>
      <c r="R8031">
        <v>3280.5830078125</v>
      </c>
    </row>
    <row r="8032" spans="8:18" x14ac:dyDescent="0.3">
      <c r="H8032" s="54">
        <f t="shared" si="253"/>
        <v>6</v>
      </c>
      <c r="I8032" s="55">
        <v>8028</v>
      </c>
      <c r="J8032" s="56">
        <f t="shared" si="252"/>
        <v>133.80000000000001</v>
      </c>
      <c r="K8032" s="72">
        <v>0</v>
      </c>
      <c r="L8032">
        <v>1584.050537109375</v>
      </c>
      <c r="M8032">
        <v>1513</v>
      </c>
      <c r="N8032">
        <v>2862.25341796875</v>
      </c>
      <c r="Q8032">
        <v>1513</v>
      </c>
      <c r="R8032">
        <v>3163.1572265625</v>
      </c>
    </row>
    <row r="8033" spans="8:18" x14ac:dyDescent="0.3">
      <c r="H8033" s="54">
        <f t="shared" si="253"/>
        <v>6</v>
      </c>
      <c r="I8033" s="55">
        <v>8029</v>
      </c>
      <c r="J8033" s="56">
        <f t="shared" si="252"/>
        <v>133.81666666666666</v>
      </c>
      <c r="K8033" s="72">
        <v>0</v>
      </c>
      <c r="L8033">
        <v>1522.3343505859375</v>
      </c>
      <c r="M8033">
        <v>1513</v>
      </c>
      <c r="N8033">
        <v>2920.96630859375</v>
      </c>
      <c r="Q8033">
        <v>1513</v>
      </c>
      <c r="R8033">
        <v>3163.1572265625</v>
      </c>
    </row>
    <row r="8034" spans="8:18" x14ac:dyDescent="0.3">
      <c r="H8034" s="54">
        <f t="shared" si="253"/>
        <v>6</v>
      </c>
      <c r="I8034" s="55">
        <v>8030</v>
      </c>
      <c r="J8034" s="56">
        <f t="shared" si="252"/>
        <v>133.83333333333334</v>
      </c>
      <c r="K8034" s="72">
        <v>0.4</v>
      </c>
      <c r="L8034">
        <v>1275.4693603515625</v>
      </c>
      <c r="M8034">
        <v>1513</v>
      </c>
      <c r="N8034">
        <v>3163.1572265625</v>
      </c>
      <c r="Q8034">
        <v>1513</v>
      </c>
      <c r="R8034">
        <v>2862.25341796875</v>
      </c>
    </row>
    <row r="8035" spans="8:18" x14ac:dyDescent="0.3">
      <c r="H8035" s="54">
        <f t="shared" si="253"/>
        <v>6</v>
      </c>
      <c r="I8035" s="55">
        <v>8031</v>
      </c>
      <c r="J8035" s="56">
        <f t="shared" si="252"/>
        <v>133.85</v>
      </c>
      <c r="K8035" s="72">
        <v>0.7</v>
      </c>
      <c r="L8035">
        <v>1686.9110107421875</v>
      </c>
      <c r="M8035">
        <v>1513</v>
      </c>
      <c r="N8035">
        <v>3163.1572265625</v>
      </c>
      <c r="Q8035">
        <v>1513</v>
      </c>
      <c r="R8035">
        <v>2920.96630859375</v>
      </c>
    </row>
    <row r="8036" spans="8:18" x14ac:dyDescent="0.3">
      <c r="H8036" s="54">
        <f t="shared" si="253"/>
        <v>6</v>
      </c>
      <c r="I8036" s="55">
        <v>8032</v>
      </c>
      <c r="J8036" s="56">
        <f t="shared" si="252"/>
        <v>133.86666666666667</v>
      </c>
      <c r="K8036" s="72">
        <v>0.9</v>
      </c>
      <c r="L8036">
        <v>1686.9110107421875</v>
      </c>
      <c r="M8036">
        <v>1513</v>
      </c>
      <c r="N8036">
        <v>3133.800537109375</v>
      </c>
      <c r="Q8036">
        <v>1513</v>
      </c>
      <c r="R8036">
        <v>3163.1572265625</v>
      </c>
    </row>
    <row r="8037" spans="8:18" x14ac:dyDescent="0.3">
      <c r="H8037" s="54">
        <f t="shared" si="253"/>
        <v>6</v>
      </c>
      <c r="I8037" s="55">
        <v>8033</v>
      </c>
      <c r="J8037" s="56">
        <f t="shared" si="252"/>
        <v>133.88333333333333</v>
      </c>
      <c r="K8037" s="72">
        <v>1.1000000000000001</v>
      </c>
      <c r="L8037">
        <v>1584.050537109375</v>
      </c>
      <c r="M8037">
        <v>1513</v>
      </c>
      <c r="N8037">
        <v>2876.931884765625</v>
      </c>
      <c r="Q8037">
        <v>1513</v>
      </c>
      <c r="R8037">
        <v>3163.1572265625</v>
      </c>
    </row>
    <row r="8038" spans="8:18" x14ac:dyDescent="0.3">
      <c r="H8038" s="54">
        <f t="shared" si="253"/>
        <v>6</v>
      </c>
      <c r="I8038" s="55">
        <v>8034</v>
      </c>
      <c r="J8038" s="56">
        <f t="shared" si="252"/>
        <v>133.9</v>
      </c>
      <c r="K8038" s="72">
        <v>1.1000000000000001</v>
      </c>
      <c r="L8038">
        <v>1748.6273193359375</v>
      </c>
      <c r="M8038">
        <v>1513</v>
      </c>
      <c r="N8038">
        <v>2876.931884765625</v>
      </c>
      <c r="Q8038">
        <v>1513</v>
      </c>
      <c r="R8038">
        <v>3133.800537109375</v>
      </c>
    </row>
    <row r="8039" spans="8:18" x14ac:dyDescent="0.3">
      <c r="H8039" s="54">
        <f t="shared" si="253"/>
        <v>6</v>
      </c>
      <c r="I8039" s="55">
        <v>8035</v>
      </c>
      <c r="J8039" s="56">
        <f t="shared" si="252"/>
        <v>133.91666666666666</v>
      </c>
      <c r="K8039" s="72">
        <v>0.9</v>
      </c>
      <c r="L8039">
        <v>1522.3343505859375</v>
      </c>
      <c r="M8039">
        <v>0</v>
      </c>
      <c r="N8039">
        <v>2818.21875</v>
      </c>
      <c r="Q8039">
        <v>1513</v>
      </c>
      <c r="R8039">
        <v>2876.931884765625</v>
      </c>
    </row>
    <row r="8040" spans="8:18" x14ac:dyDescent="0.3">
      <c r="H8040" s="54">
        <f t="shared" si="253"/>
        <v>6</v>
      </c>
      <c r="I8040" s="55">
        <v>8036</v>
      </c>
      <c r="J8040" s="56">
        <f t="shared" si="252"/>
        <v>133.93333333333334</v>
      </c>
      <c r="K8040" s="72">
        <v>0.9</v>
      </c>
      <c r="L8040">
        <v>1316.613525390625</v>
      </c>
      <c r="M8040">
        <v>0</v>
      </c>
      <c r="N8040">
        <v>2627.40185546875</v>
      </c>
      <c r="Q8040">
        <v>1513</v>
      </c>
      <c r="R8040">
        <v>2876.931884765625</v>
      </c>
    </row>
    <row r="8041" spans="8:18" x14ac:dyDescent="0.3">
      <c r="H8041" s="54">
        <f t="shared" si="253"/>
        <v>6</v>
      </c>
      <c r="I8041" s="55">
        <v>8037</v>
      </c>
      <c r="J8041" s="56">
        <f t="shared" si="252"/>
        <v>133.94999999999999</v>
      </c>
      <c r="K8041" s="72">
        <v>0.9</v>
      </c>
      <c r="L8041">
        <v>1316.613525390625</v>
      </c>
      <c r="M8041">
        <v>0</v>
      </c>
      <c r="N8041">
        <v>2554.0107421875</v>
      </c>
      <c r="Q8041">
        <v>0</v>
      </c>
      <c r="R8041">
        <v>2818.21875</v>
      </c>
    </row>
    <row r="8042" spans="8:18" x14ac:dyDescent="0.3">
      <c r="H8042" s="54">
        <f t="shared" si="253"/>
        <v>6</v>
      </c>
      <c r="I8042" s="55">
        <v>8038</v>
      </c>
      <c r="J8042" s="56">
        <f t="shared" si="252"/>
        <v>133.96666666666667</v>
      </c>
      <c r="K8042" s="72">
        <v>1.1000000000000001</v>
      </c>
      <c r="L8042">
        <v>1254.897216796875</v>
      </c>
      <c r="M8042">
        <v>0</v>
      </c>
      <c r="N8042">
        <v>2495.298095703125</v>
      </c>
      <c r="Q8042">
        <v>0</v>
      </c>
      <c r="R8042">
        <v>2627.40185546875</v>
      </c>
    </row>
    <row r="8043" spans="8:18" x14ac:dyDescent="0.3">
      <c r="H8043" s="54">
        <f t="shared" si="253"/>
        <v>6</v>
      </c>
      <c r="I8043" s="55">
        <v>8039</v>
      </c>
      <c r="J8043" s="56">
        <f t="shared" si="252"/>
        <v>133.98333333333332</v>
      </c>
      <c r="K8043" s="72">
        <v>1</v>
      </c>
      <c r="L8043">
        <v>1156.1221923828125</v>
      </c>
      <c r="M8043">
        <v>849</v>
      </c>
      <c r="N8043">
        <v>2102.191162109375</v>
      </c>
      <c r="Q8043">
        <v>0</v>
      </c>
      <c r="R8043">
        <v>2554.0107421875</v>
      </c>
    </row>
    <row r="8044" spans="8:18" x14ac:dyDescent="0.3">
      <c r="H8044" s="54">
        <f t="shared" si="253"/>
        <v>6</v>
      </c>
      <c r="I8044" s="55">
        <v>8040</v>
      </c>
      <c r="J8044" s="56">
        <f t="shared" si="252"/>
        <v>134</v>
      </c>
      <c r="K8044" s="72">
        <v>1</v>
      </c>
      <c r="L8044">
        <v>1100.1807861328125</v>
      </c>
      <c r="M8044">
        <v>849</v>
      </c>
      <c r="N8044">
        <v>2165.718994140625</v>
      </c>
      <c r="Q8044">
        <v>0</v>
      </c>
      <c r="R8044">
        <v>2495.298095703125</v>
      </c>
    </row>
    <row r="8045" spans="8:18" x14ac:dyDescent="0.3">
      <c r="H8045" s="54">
        <f t="shared" si="253"/>
        <v>6</v>
      </c>
      <c r="I8045" s="55">
        <v>8041</v>
      </c>
      <c r="J8045" s="56">
        <f t="shared" si="252"/>
        <v>134.01666666666665</v>
      </c>
      <c r="K8045" s="72">
        <v>6.1</v>
      </c>
      <c r="L8045">
        <v>1137.4749755859375</v>
      </c>
      <c r="M8045">
        <v>849</v>
      </c>
      <c r="N8045">
        <v>2240.79736328125</v>
      </c>
      <c r="Q8045">
        <v>849</v>
      </c>
      <c r="R8045">
        <v>2102.191162109375</v>
      </c>
    </row>
    <row r="8046" spans="8:18" x14ac:dyDescent="0.3">
      <c r="H8046" s="54">
        <f t="shared" si="253"/>
        <v>6</v>
      </c>
      <c r="I8046" s="55">
        <v>8042</v>
      </c>
      <c r="J8046" s="56">
        <f t="shared" si="252"/>
        <v>134.03333333333333</v>
      </c>
      <c r="K8046" s="72">
        <v>5.6</v>
      </c>
      <c r="L8046">
        <v>1118.827880859375</v>
      </c>
      <c r="M8046">
        <v>849</v>
      </c>
      <c r="N8046">
        <v>2292.7744140625</v>
      </c>
      <c r="Q8046">
        <v>849</v>
      </c>
      <c r="R8046">
        <v>2165.718994140625</v>
      </c>
    </row>
    <row r="8047" spans="8:18" x14ac:dyDescent="0.3">
      <c r="H8047" s="54">
        <f t="shared" si="253"/>
        <v>6</v>
      </c>
      <c r="I8047" s="55">
        <v>8043</v>
      </c>
      <c r="J8047" s="56">
        <f t="shared" si="252"/>
        <v>134.05000000000001</v>
      </c>
      <c r="K8047" s="72">
        <v>5.2</v>
      </c>
      <c r="L8047">
        <v>1118.827880859375</v>
      </c>
      <c r="M8047">
        <v>849</v>
      </c>
      <c r="N8047">
        <v>2362.07763671875</v>
      </c>
      <c r="Q8047">
        <v>849</v>
      </c>
      <c r="R8047">
        <v>2240.79736328125</v>
      </c>
    </row>
    <row r="8048" spans="8:18" x14ac:dyDescent="0.3">
      <c r="H8048" s="54">
        <f t="shared" si="253"/>
        <v>6</v>
      </c>
      <c r="I8048" s="55">
        <v>8044</v>
      </c>
      <c r="J8048" s="56">
        <f t="shared" si="252"/>
        <v>134.06666666666666</v>
      </c>
      <c r="K8048" s="72">
        <v>4.8</v>
      </c>
      <c r="L8048">
        <v>1118.827880859375</v>
      </c>
      <c r="M8048">
        <v>849</v>
      </c>
      <c r="N8048">
        <v>2471.807373046875</v>
      </c>
      <c r="Q8048">
        <v>849</v>
      </c>
      <c r="R8048">
        <v>2292.7744140625</v>
      </c>
    </row>
    <row r="8049" spans="8:18" x14ac:dyDescent="0.3">
      <c r="H8049" s="54">
        <f t="shared" si="253"/>
        <v>6</v>
      </c>
      <c r="I8049" s="55">
        <v>8045</v>
      </c>
      <c r="J8049" s="56">
        <f t="shared" si="252"/>
        <v>134.08333333333334</v>
      </c>
      <c r="K8049" s="72">
        <v>4.5</v>
      </c>
      <c r="L8049">
        <v>1902.00732421875</v>
      </c>
      <c r="M8049">
        <v>849</v>
      </c>
      <c r="N8049">
        <v>2668.165771484375</v>
      </c>
      <c r="Q8049">
        <v>849</v>
      </c>
      <c r="R8049">
        <v>2362.07763671875</v>
      </c>
    </row>
    <row r="8050" spans="8:18" x14ac:dyDescent="0.3">
      <c r="H8050" s="54">
        <f t="shared" si="253"/>
        <v>6</v>
      </c>
      <c r="I8050" s="55">
        <v>8046</v>
      </c>
      <c r="J8050" s="56">
        <f t="shared" si="252"/>
        <v>134.1</v>
      </c>
      <c r="K8050" s="72">
        <v>4.0999999999999996</v>
      </c>
      <c r="L8050">
        <v>1902.00732421875</v>
      </c>
      <c r="M8050">
        <v>1742</v>
      </c>
      <c r="N8050">
        <v>3124.41064453125</v>
      </c>
      <c r="Q8050">
        <v>849</v>
      </c>
      <c r="R8050">
        <v>2471.807373046875</v>
      </c>
    </row>
    <row r="8051" spans="8:18" x14ac:dyDescent="0.3">
      <c r="H8051" s="54">
        <f t="shared" si="253"/>
        <v>6</v>
      </c>
      <c r="I8051" s="55">
        <v>8047</v>
      </c>
      <c r="J8051" s="56">
        <f t="shared" si="252"/>
        <v>134.11666666666667</v>
      </c>
      <c r="K8051" s="72">
        <v>3.7</v>
      </c>
      <c r="L8051">
        <v>3002.188232421875</v>
      </c>
      <c r="M8051">
        <v>1742</v>
      </c>
      <c r="N8051">
        <v>2881.85009765625</v>
      </c>
      <c r="Q8051">
        <v>849</v>
      </c>
      <c r="R8051">
        <v>2668.165771484375</v>
      </c>
    </row>
    <row r="8052" spans="8:18" x14ac:dyDescent="0.3">
      <c r="H8052" s="54">
        <f t="shared" si="253"/>
        <v>6</v>
      </c>
      <c r="I8052" s="55">
        <v>8048</v>
      </c>
      <c r="J8052" s="56">
        <f t="shared" si="252"/>
        <v>134.13333333333333</v>
      </c>
      <c r="K8052" s="72">
        <v>3.4</v>
      </c>
      <c r="L8052">
        <v>2797.069580078125</v>
      </c>
      <c r="M8052">
        <v>1742</v>
      </c>
      <c r="N8052">
        <v>2546.8857421875</v>
      </c>
      <c r="Q8052">
        <v>1742</v>
      </c>
      <c r="R8052">
        <v>3124.41064453125</v>
      </c>
    </row>
    <row r="8053" spans="8:18" x14ac:dyDescent="0.3">
      <c r="H8053" s="54">
        <f t="shared" si="253"/>
        <v>6</v>
      </c>
      <c r="I8053" s="55">
        <v>8049</v>
      </c>
      <c r="J8053" s="56">
        <f t="shared" ref="J8053:J8116" si="254">I8053*$C$1</f>
        <v>134.15</v>
      </c>
      <c r="K8053" s="72">
        <v>3.7</v>
      </c>
      <c r="L8053">
        <v>3076.77685546875</v>
      </c>
      <c r="M8053">
        <v>1742</v>
      </c>
      <c r="N8053">
        <v>3118.63525390625</v>
      </c>
      <c r="Q8053">
        <v>1742</v>
      </c>
      <c r="R8053">
        <v>2881.85009765625</v>
      </c>
    </row>
    <row r="8054" spans="8:18" x14ac:dyDescent="0.3">
      <c r="H8054" s="54">
        <f t="shared" si="253"/>
        <v>6</v>
      </c>
      <c r="I8054" s="55">
        <v>8050</v>
      </c>
      <c r="J8054" s="56">
        <f t="shared" si="254"/>
        <v>134.16666666666666</v>
      </c>
      <c r="K8054" s="72">
        <v>4.0999999999999996</v>
      </c>
      <c r="L8054">
        <v>2890.305419921875</v>
      </c>
      <c r="M8054">
        <v>1742</v>
      </c>
      <c r="N8054">
        <v>2945.3779296875</v>
      </c>
      <c r="Q8054">
        <v>1742</v>
      </c>
      <c r="R8054">
        <v>2546.8857421875</v>
      </c>
    </row>
    <row r="8055" spans="8:18" x14ac:dyDescent="0.3">
      <c r="H8055" s="54">
        <f t="shared" si="253"/>
        <v>6</v>
      </c>
      <c r="I8055" s="55">
        <v>8051</v>
      </c>
      <c r="J8055" s="56">
        <f t="shared" si="254"/>
        <v>134.18333333333334</v>
      </c>
      <c r="K8055" s="72">
        <v>4</v>
      </c>
      <c r="L8055">
        <v>2610.5986328125</v>
      </c>
      <c r="M8055">
        <v>1742</v>
      </c>
      <c r="N8055">
        <v>2835.64794921875</v>
      </c>
      <c r="Q8055">
        <v>1742</v>
      </c>
      <c r="R8055">
        <v>3118.63525390625</v>
      </c>
    </row>
    <row r="8056" spans="8:18" x14ac:dyDescent="0.3">
      <c r="H8056" s="54">
        <f t="shared" si="253"/>
        <v>6</v>
      </c>
      <c r="I8056" s="55">
        <v>8052</v>
      </c>
      <c r="J8056" s="56">
        <f t="shared" si="254"/>
        <v>134.19999999999999</v>
      </c>
      <c r="K8056" s="72">
        <v>4.5</v>
      </c>
      <c r="L8056">
        <v>2386.8330078125</v>
      </c>
      <c r="M8056">
        <v>1742</v>
      </c>
      <c r="N8056">
        <v>2766.34521484375</v>
      </c>
      <c r="Q8056">
        <v>1742</v>
      </c>
      <c r="R8056">
        <v>2945.3779296875</v>
      </c>
    </row>
    <row r="8057" spans="8:18" x14ac:dyDescent="0.3">
      <c r="H8057" s="54">
        <f t="shared" si="253"/>
        <v>6</v>
      </c>
      <c r="I8057" s="55">
        <v>8053</v>
      </c>
      <c r="J8057" s="56">
        <f t="shared" si="254"/>
        <v>134.21666666666667</v>
      </c>
      <c r="K8057" s="72">
        <v>5.0999999999999996</v>
      </c>
      <c r="L8057">
        <v>2424.127197265625</v>
      </c>
      <c r="M8057">
        <v>1742</v>
      </c>
      <c r="N8057">
        <v>2558.43603515625</v>
      </c>
      <c r="Q8057">
        <v>1742</v>
      </c>
      <c r="R8057">
        <v>2835.64794921875</v>
      </c>
    </row>
    <row r="8058" spans="8:18" x14ac:dyDescent="0.3">
      <c r="H8058" s="54">
        <f t="shared" si="253"/>
        <v>6</v>
      </c>
      <c r="I8058" s="55">
        <v>8054</v>
      </c>
      <c r="J8058" s="56">
        <f t="shared" si="254"/>
        <v>134.23333333333332</v>
      </c>
      <c r="K8058" s="72">
        <v>5.5</v>
      </c>
      <c r="L8058">
        <v>2386.8330078125</v>
      </c>
      <c r="M8058">
        <v>1742</v>
      </c>
      <c r="N8058">
        <v>2691.266845703125</v>
      </c>
      <c r="Q8058">
        <v>1742</v>
      </c>
      <c r="R8058">
        <v>2766.34521484375</v>
      </c>
    </row>
    <row r="8059" spans="8:18" x14ac:dyDescent="0.3">
      <c r="H8059" s="54">
        <f t="shared" si="253"/>
        <v>6</v>
      </c>
      <c r="I8059" s="55">
        <v>8055</v>
      </c>
      <c r="J8059" s="56">
        <f t="shared" si="254"/>
        <v>134.25</v>
      </c>
      <c r="K8059" s="72">
        <v>6</v>
      </c>
      <c r="L8059">
        <v>2144.420166015625</v>
      </c>
      <c r="M8059">
        <v>1742</v>
      </c>
      <c r="N8059">
        <v>3135.961181640625</v>
      </c>
      <c r="Q8059">
        <v>1742</v>
      </c>
      <c r="R8059">
        <v>2558.43603515625</v>
      </c>
    </row>
    <row r="8060" spans="8:18" x14ac:dyDescent="0.3">
      <c r="H8060" s="54">
        <f t="shared" si="253"/>
        <v>6</v>
      </c>
      <c r="I8060" s="55">
        <v>8056</v>
      </c>
      <c r="J8060" s="56">
        <f t="shared" si="254"/>
        <v>134.26666666666665</v>
      </c>
      <c r="K8060" s="72">
        <v>6.1</v>
      </c>
      <c r="L8060">
        <v>1864.7130126953125</v>
      </c>
      <c r="M8060">
        <v>1742</v>
      </c>
      <c r="N8060">
        <v>2864.5244140625</v>
      </c>
      <c r="Q8060">
        <v>1742</v>
      </c>
      <c r="R8060">
        <v>2691.266845703125</v>
      </c>
    </row>
    <row r="8061" spans="8:18" x14ac:dyDescent="0.3">
      <c r="H8061" s="54">
        <f t="shared" si="253"/>
        <v>6</v>
      </c>
      <c r="I8061" s="55">
        <v>8057</v>
      </c>
      <c r="J8061" s="56">
        <f t="shared" si="254"/>
        <v>134.28333333333333</v>
      </c>
      <c r="K8061" s="72">
        <v>5.9</v>
      </c>
      <c r="L8061">
        <v>1827.4189453125</v>
      </c>
      <c r="M8061">
        <v>1742</v>
      </c>
      <c r="N8061">
        <v>2789.446044921875</v>
      </c>
      <c r="Q8061">
        <v>1742</v>
      </c>
      <c r="R8061">
        <v>3135.961181640625</v>
      </c>
    </row>
    <row r="8062" spans="8:18" x14ac:dyDescent="0.3">
      <c r="H8062" s="54">
        <f t="shared" si="253"/>
        <v>6</v>
      </c>
      <c r="I8062" s="55">
        <v>8058</v>
      </c>
      <c r="J8062" s="56">
        <f t="shared" si="254"/>
        <v>134.30000000000001</v>
      </c>
      <c r="K8062" s="72">
        <v>5.3</v>
      </c>
      <c r="L8062">
        <v>1603.6533203125</v>
      </c>
      <c r="M8062">
        <v>1742</v>
      </c>
      <c r="N8062">
        <v>2743.244140625</v>
      </c>
      <c r="Q8062">
        <v>1742</v>
      </c>
      <c r="R8062">
        <v>2864.5244140625</v>
      </c>
    </row>
    <row r="8063" spans="8:18" x14ac:dyDescent="0.3">
      <c r="H8063" s="54">
        <f t="shared" si="253"/>
        <v>6</v>
      </c>
      <c r="I8063" s="55">
        <v>8059</v>
      </c>
      <c r="J8063" s="56">
        <f t="shared" si="254"/>
        <v>134.31666666666666</v>
      </c>
      <c r="K8063" s="72">
        <v>4.9000000000000004</v>
      </c>
      <c r="L8063">
        <v>1398.5347900390625</v>
      </c>
      <c r="M8063">
        <v>849</v>
      </c>
      <c r="N8063">
        <v>2673.941162109375</v>
      </c>
      <c r="Q8063">
        <v>1742</v>
      </c>
      <c r="R8063">
        <v>2789.446044921875</v>
      </c>
    </row>
    <row r="8064" spans="8:18" x14ac:dyDescent="0.3">
      <c r="H8064" s="54">
        <f t="shared" si="253"/>
        <v>6</v>
      </c>
      <c r="I8064" s="55">
        <v>8060</v>
      </c>
      <c r="J8064" s="56">
        <f t="shared" si="254"/>
        <v>134.33333333333334</v>
      </c>
      <c r="K8064" s="72">
        <v>4.5</v>
      </c>
      <c r="L8064">
        <v>1212.0635986328125</v>
      </c>
      <c r="M8064">
        <v>849</v>
      </c>
      <c r="N8064">
        <v>2425.605224609375</v>
      </c>
      <c r="Q8064">
        <v>1742</v>
      </c>
      <c r="R8064">
        <v>2743.244140625</v>
      </c>
    </row>
    <row r="8065" spans="8:18" x14ac:dyDescent="0.3">
      <c r="H8065" s="54">
        <f t="shared" si="253"/>
        <v>6</v>
      </c>
      <c r="I8065" s="55">
        <v>8061</v>
      </c>
      <c r="J8065" s="56">
        <f t="shared" si="254"/>
        <v>134.35</v>
      </c>
      <c r="K8065" s="72">
        <v>4.4000000000000004</v>
      </c>
      <c r="L8065">
        <v>1212.0635986328125</v>
      </c>
      <c r="M8065">
        <v>849</v>
      </c>
      <c r="N8065">
        <v>2356.30224609375</v>
      </c>
      <c r="Q8065">
        <v>849</v>
      </c>
      <c r="R8065">
        <v>2673.941162109375</v>
      </c>
    </row>
    <row r="8066" spans="8:18" x14ac:dyDescent="0.3">
      <c r="H8066" s="54">
        <f t="shared" si="253"/>
        <v>6</v>
      </c>
      <c r="I8066" s="55">
        <v>8062</v>
      </c>
      <c r="J8066" s="56">
        <f t="shared" si="254"/>
        <v>134.36666666666667</v>
      </c>
      <c r="K8066" s="72">
        <v>4.0999999999999996</v>
      </c>
      <c r="L8066">
        <v>1156.1221923828125</v>
      </c>
      <c r="M8066">
        <v>849</v>
      </c>
      <c r="N8066">
        <v>1963.5853271484375</v>
      </c>
      <c r="Q8066">
        <v>849</v>
      </c>
      <c r="R8066">
        <v>2425.605224609375</v>
      </c>
    </row>
    <row r="8067" spans="8:18" x14ac:dyDescent="0.3">
      <c r="H8067" s="54">
        <f t="shared" si="253"/>
        <v>6</v>
      </c>
      <c r="I8067" s="55">
        <v>8063</v>
      </c>
      <c r="J8067" s="56">
        <f t="shared" si="254"/>
        <v>134.38333333333333</v>
      </c>
      <c r="K8067" s="72">
        <v>3.6</v>
      </c>
      <c r="L8067">
        <v>1072.763427734375</v>
      </c>
      <c r="M8067">
        <v>906</v>
      </c>
      <c r="N8067">
        <v>1957.2078857421875</v>
      </c>
      <c r="Q8067">
        <v>849</v>
      </c>
      <c r="R8067">
        <v>2356.30224609375</v>
      </c>
    </row>
    <row r="8068" spans="8:18" x14ac:dyDescent="0.3">
      <c r="H8068" s="54">
        <f t="shared" si="253"/>
        <v>6</v>
      </c>
      <c r="I8068" s="55">
        <v>8064</v>
      </c>
      <c r="J8068" s="56">
        <f t="shared" si="254"/>
        <v>134.4</v>
      </c>
      <c r="K8068" s="72">
        <v>3.8</v>
      </c>
      <c r="L8068">
        <v>1020.8555297851563</v>
      </c>
      <c r="M8068">
        <v>906</v>
      </c>
      <c r="N8068">
        <v>2016.3543701171875</v>
      </c>
      <c r="Q8068">
        <v>849</v>
      </c>
      <c r="R8068">
        <v>1963.5853271484375</v>
      </c>
    </row>
    <row r="8069" spans="8:18" x14ac:dyDescent="0.3">
      <c r="H8069" s="54">
        <f t="shared" si="253"/>
        <v>6</v>
      </c>
      <c r="I8069" s="55">
        <v>8065</v>
      </c>
      <c r="J8069" s="56">
        <f t="shared" si="254"/>
        <v>134.41666666666666</v>
      </c>
      <c r="K8069" s="72">
        <v>0.96</v>
      </c>
      <c r="L8069">
        <v>1055.4608154296875</v>
      </c>
      <c r="M8069">
        <v>906</v>
      </c>
      <c r="N8069">
        <v>2086.254638671875</v>
      </c>
      <c r="Q8069">
        <v>906</v>
      </c>
      <c r="R8069">
        <v>1957.2078857421875</v>
      </c>
    </row>
    <row r="8070" spans="8:18" x14ac:dyDescent="0.3">
      <c r="H8070" s="54">
        <f t="shared" ref="H8070:H8133" si="255">ROUNDUP(J8070/24,0)</f>
        <v>6</v>
      </c>
      <c r="I8070" s="55">
        <v>8066</v>
      </c>
      <c r="J8070" s="56">
        <f t="shared" si="254"/>
        <v>134.43333333333334</v>
      </c>
      <c r="K8070" s="72">
        <v>0.76</v>
      </c>
      <c r="L8070">
        <v>1038.158203125</v>
      </c>
      <c r="M8070">
        <v>906</v>
      </c>
      <c r="N8070">
        <v>2134.647216796875</v>
      </c>
      <c r="Q8070">
        <v>906</v>
      </c>
      <c r="R8070">
        <v>2016.3543701171875</v>
      </c>
    </row>
    <row r="8071" spans="8:18" x14ac:dyDescent="0.3">
      <c r="H8071" s="54">
        <f t="shared" si="255"/>
        <v>6</v>
      </c>
      <c r="I8071" s="55">
        <v>8067</v>
      </c>
      <c r="J8071" s="56">
        <f t="shared" si="254"/>
        <v>134.44999999999999</v>
      </c>
      <c r="K8071" s="72">
        <v>0.26</v>
      </c>
      <c r="L8071">
        <v>1038.158203125</v>
      </c>
      <c r="M8071">
        <v>906</v>
      </c>
      <c r="N8071">
        <v>2199.170654296875</v>
      </c>
      <c r="Q8071">
        <v>906</v>
      </c>
      <c r="R8071">
        <v>2086.254638671875</v>
      </c>
    </row>
    <row r="8072" spans="8:18" x14ac:dyDescent="0.3">
      <c r="H8072" s="54">
        <f t="shared" si="255"/>
        <v>6</v>
      </c>
      <c r="I8072" s="55">
        <v>8068</v>
      </c>
      <c r="J8072" s="56">
        <f t="shared" si="254"/>
        <v>134.46666666666667</v>
      </c>
      <c r="K8072" s="72">
        <v>0.16</v>
      </c>
      <c r="L8072">
        <v>1038.158203125</v>
      </c>
      <c r="M8072">
        <v>906</v>
      </c>
      <c r="N8072">
        <v>2301.33251953125</v>
      </c>
      <c r="Q8072">
        <v>906</v>
      </c>
      <c r="R8072">
        <v>2134.647216796875</v>
      </c>
    </row>
    <row r="8073" spans="8:18" x14ac:dyDescent="0.3">
      <c r="H8073" s="54">
        <f t="shared" si="255"/>
        <v>6</v>
      </c>
      <c r="I8073" s="55">
        <v>8069</v>
      </c>
      <c r="J8073" s="56">
        <f t="shared" si="254"/>
        <v>134.48333333333332</v>
      </c>
      <c r="K8073" s="72">
        <v>0</v>
      </c>
      <c r="L8073">
        <v>1764.8687744140625</v>
      </c>
      <c r="M8073">
        <v>906</v>
      </c>
      <c r="N8073">
        <v>2484.1484375</v>
      </c>
      <c r="Q8073">
        <v>906</v>
      </c>
      <c r="R8073">
        <v>2199.170654296875</v>
      </c>
    </row>
    <row r="8074" spans="8:18" x14ac:dyDescent="0.3">
      <c r="H8074" s="54">
        <f t="shared" si="255"/>
        <v>6</v>
      </c>
      <c r="I8074" s="55">
        <v>8070</v>
      </c>
      <c r="J8074" s="56">
        <f t="shared" si="254"/>
        <v>134.5</v>
      </c>
      <c r="K8074" s="72">
        <v>0.16</v>
      </c>
      <c r="L8074">
        <v>1764.8687744140625</v>
      </c>
      <c r="M8074">
        <v>1859</v>
      </c>
      <c r="N8074">
        <v>2908.92724609375</v>
      </c>
      <c r="Q8074">
        <v>906</v>
      </c>
      <c r="R8074">
        <v>2301.33251953125</v>
      </c>
    </row>
    <row r="8075" spans="8:18" x14ac:dyDescent="0.3">
      <c r="H8075" s="54">
        <f t="shared" si="255"/>
        <v>6</v>
      </c>
      <c r="I8075" s="55">
        <v>8071</v>
      </c>
      <c r="J8075" s="56">
        <f t="shared" si="254"/>
        <v>134.51666666666665</v>
      </c>
      <c r="K8075" s="72">
        <v>0.06</v>
      </c>
      <c r="L8075">
        <v>2785.724365234375</v>
      </c>
      <c r="M8075">
        <v>1859</v>
      </c>
      <c r="N8075">
        <v>2683.095458984375</v>
      </c>
      <c r="Q8075">
        <v>906</v>
      </c>
      <c r="R8075">
        <v>2484.1484375</v>
      </c>
    </row>
    <row r="8076" spans="8:18" x14ac:dyDescent="0.3">
      <c r="H8076" s="54">
        <f t="shared" si="255"/>
        <v>6</v>
      </c>
      <c r="I8076" s="55">
        <v>8072</v>
      </c>
      <c r="J8076" s="56">
        <f t="shared" si="254"/>
        <v>134.53333333333333</v>
      </c>
      <c r="K8076" s="72">
        <v>0.06</v>
      </c>
      <c r="L8076">
        <v>2595.395263671875</v>
      </c>
      <c r="M8076">
        <v>1859</v>
      </c>
      <c r="N8076">
        <v>2371.232666015625</v>
      </c>
      <c r="Q8076">
        <v>1859</v>
      </c>
      <c r="R8076">
        <v>2908.92724609375</v>
      </c>
    </row>
    <row r="8077" spans="8:18" x14ac:dyDescent="0.3">
      <c r="H8077" s="54">
        <f t="shared" si="255"/>
        <v>6</v>
      </c>
      <c r="I8077" s="55">
        <v>8073</v>
      </c>
      <c r="J8077" s="56">
        <f t="shared" si="254"/>
        <v>134.55000000000001</v>
      </c>
      <c r="K8077" s="72">
        <v>0</v>
      </c>
      <c r="L8077">
        <v>2854.93505859375</v>
      </c>
      <c r="M8077">
        <v>1859</v>
      </c>
      <c r="N8077">
        <v>2903.55029296875</v>
      </c>
      <c r="Q8077">
        <v>1859</v>
      </c>
      <c r="R8077">
        <v>2683.095458984375</v>
      </c>
    </row>
    <row r="8078" spans="8:18" x14ac:dyDescent="0.3">
      <c r="H8078" s="54">
        <f t="shared" si="255"/>
        <v>6</v>
      </c>
      <c r="I8078" s="55">
        <v>8074</v>
      </c>
      <c r="J8078" s="56">
        <f t="shared" si="254"/>
        <v>134.56666666666666</v>
      </c>
      <c r="K8078" s="72">
        <v>0.16</v>
      </c>
      <c r="L8078">
        <v>2681.90869140625</v>
      </c>
      <c r="M8078">
        <v>1859</v>
      </c>
      <c r="N8078">
        <v>2742.241943359375</v>
      </c>
      <c r="Q8078">
        <v>1859</v>
      </c>
      <c r="R8078">
        <v>2371.232666015625</v>
      </c>
    </row>
    <row r="8079" spans="8:18" x14ac:dyDescent="0.3">
      <c r="H8079" s="54">
        <f t="shared" si="255"/>
        <v>6</v>
      </c>
      <c r="I8079" s="55">
        <v>8075</v>
      </c>
      <c r="J8079" s="56">
        <f t="shared" si="254"/>
        <v>134.58333333333334</v>
      </c>
      <c r="K8079" s="72">
        <v>1.36</v>
      </c>
      <c r="L8079">
        <v>2422.369140625</v>
      </c>
      <c r="M8079">
        <v>1859</v>
      </c>
      <c r="N8079">
        <v>2640.079833984375</v>
      </c>
      <c r="Q8079">
        <v>1859</v>
      </c>
      <c r="R8079">
        <v>2903.55029296875</v>
      </c>
    </row>
    <row r="8080" spans="8:18" x14ac:dyDescent="0.3">
      <c r="H8080" s="54">
        <f t="shared" si="255"/>
        <v>6</v>
      </c>
      <c r="I8080" s="55">
        <v>8076</v>
      </c>
      <c r="J8080" s="56">
        <f t="shared" si="254"/>
        <v>134.6</v>
      </c>
      <c r="K8080" s="72">
        <v>2.2599999999999998</v>
      </c>
      <c r="L8080">
        <v>2214.737548828125</v>
      </c>
      <c r="M8080">
        <v>1859</v>
      </c>
      <c r="N8080">
        <v>2575.556640625</v>
      </c>
      <c r="Q8080">
        <v>1859</v>
      </c>
      <c r="R8080">
        <v>2742.241943359375</v>
      </c>
    </row>
    <row r="8081" spans="8:18" x14ac:dyDescent="0.3">
      <c r="H8081" s="54">
        <f t="shared" si="255"/>
        <v>6</v>
      </c>
      <c r="I8081" s="55">
        <v>8077</v>
      </c>
      <c r="J8081" s="56">
        <f t="shared" si="254"/>
        <v>134.61666666666667</v>
      </c>
      <c r="K8081" s="72">
        <v>4.3600000000000003</v>
      </c>
      <c r="L8081">
        <v>2249.3427734375</v>
      </c>
      <c r="M8081">
        <v>1859</v>
      </c>
      <c r="N8081">
        <v>2381.986572265625</v>
      </c>
      <c r="Q8081">
        <v>1859</v>
      </c>
      <c r="R8081">
        <v>2640.079833984375</v>
      </c>
    </row>
    <row r="8082" spans="8:18" x14ac:dyDescent="0.3">
      <c r="H8082" s="54">
        <f t="shared" si="255"/>
        <v>6</v>
      </c>
      <c r="I8082" s="55">
        <v>8078</v>
      </c>
      <c r="J8082" s="56">
        <f t="shared" si="254"/>
        <v>134.63333333333333</v>
      </c>
      <c r="K8082" s="72">
        <v>6.06</v>
      </c>
      <c r="L8082">
        <v>2214.737548828125</v>
      </c>
      <c r="M8082">
        <v>1859</v>
      </c>
      <c r="N8082">
        <v>2505.65625</v>
      </c>
      <c r="Q8082">
        <v>1859</v>
      </c>
      <c r="R8082">
        <v>2575.556640625</v>
      </c>
    </row>
    <row r="8083" spans="8:18" x14ac:dyDescent="0.3">
      <c r="H8083" s="54">
        <f t="shared" si="255"/>
        <v>6</v>
      </c>
      <c r="I8083" s="55">
        <v>8079</v>
      </c>
      <c r="J8083" s="56">
        <f t="shared" si="254"/>
        <v>134.65</v>
      </c>
      <c r="K8083" s="72">
        <v>7.66</v>
      </c>
      <c r="L8083">
        <v>1989.8031005859375</v>
      </c>
      <c r="M8083">
        <v>1859</v>
      </c>
      <c r="N8083">
        <v>2919.68115234375</v>
      </c>
      <c r="Q8083">
        <v>1859</v>
      </c>
      <c r="R8083">
        <v>2381.986572265625</v>
      </c>
    </row>
    <row r="8084" spans="8:18" x14ac:dyDescent="0.3">
      <c r="H8084" s="54">
        <f t="shared" si="255"/>
        <v>6</v>
      </c>
      <c r="I8084" s="55">
        <v>8080</v>
      </c>
      <c r="J8084" s="56">
        <f t="shared" si="254"/>
        <v>134.66666666666666</v>
      </c>
      <c r="K8084" s="72">
        <v>8.4600000000000009</v>
      </c>
      <c r="L8084">
        <v>1730.2635498046875</v>
      </c>
      <c r="M8084">
        <v>1859</v>
      </c>
      <c r="N8084">
        <v>2666.964599609375</v>
      </c>
      <c r="Q8084">
        <v>1859</v>
      </c>
      <c r="R8084">
        <v>2505.65625</v>
      </c>
    </row>
    <row r="8085" spans="8:18" x14ac:dyDescent="0.3">
      <c r="H8085" s="54">
        <f t="shared" si="255"/>
        <v>6</v>
      </c>
      <c r="I8085" s="55">
        <v>8081</v>
      </c>
      <c r="J8085" s="56">
        <f t="shared" si="254"/>
        <v>134.68333333333334</v>
      </c>
      <c r="K8085" s="72">
        <v>8.36</v>
      </c>
      <c r="L8085">
        <v>1695.6583251953125</v>
      </c>
      <c r="M8085">
        <v>1859</v>
      </c>
      <c r="N8085">
        <v>2597.064453125</v>
      </c>
      <c r="Q8085">
        <v>1859</v>
      </c>
      <c r="R8085">
        <v>2919.68115234375</v>
      </c>
    </row>
    <row r="8086" spans="8:18" x14ac:dyDescent="0.3">
      <c r="H8086" s="54">
        <f t="shared" si="255"/>
        <v>6</v>
      </c>
      <c r="I8086" s="55">
        <v>8082</v>
      </c>
      <c r="J8086" s="56">
        <f t="shared" si="254"/>
        <v>134.69999999999999</v>
      </c>
      <c r="K8086" s="72">
        <v>6.06</v>
      </c>
      <c r="L8086">
        <v>1488.0267333984375</v>
      </c>
      <c r="M8086">
        <v>1859</v>
      </c>
      <c r="N8086">
        <v>2554.048828125</v>
      </c>
      <c r="Q8086">
        <v>1859</v>
      </c>
      <c r="R8086">
        <v>2666.964599609375</v>
      </c>
    </row>
    <row r="8087" spans="8:18" x14ac:dyDescent="0.3">
      <c r="H8087" s="54">
        <f t="shared" si="255"/>
        <v>6</v>
      </c>
      <c r="I8087" s="55">
        <v>8083</v>
      </c>
      <c r="J8087" s="56">
        <f t="shared" si="254"/>
        <v>134.71666666666667</v>
      </c>
      <c r="K8087" s="72">
        <v>4.16</v>
      </c>
      <c r="L8087">
        <v>1297.6976318359375</v>
      </c>
      <c r="M8087">
        <v>906</v>
      </c>
      <c r="N8087">
        <v>2489.525390625</v>
      </c>
      <c r="Q8087">
        <v>1859</v>
      </c>
      <c r="R8087">
        <v>2597.064453125</v>
      </c>
    </row>
    <row r="8088" spans="8:18" x14ac:dyDescent="0.3">
      <c r="H8088" s="54">
        <f t="shared" si="255"/>
        <v>6</v>
      </c>
      <c r="I8088" s="55">
        <v>8084</v>
      </c>
      <c r="J8088" s="56">
        <f t="shared" si="254"/>
        <v>134.73333333333332</v>
      </c>
      <c r="K8088" s="72">
        <v>3.86</v>
      </c>
      <c r="L8088">
        <v>1124.67138671875</v>
      </c>
      <c r="M8088">
        <v>906</v>
      </c>
      <c r="N8088">
        <v>2258.31689453125</v>
      </c>
      <c r="Q8088">
        <v>1859</v>
      </c>
      <c r="R8088">
        <v>2554.048828125</v>
      </c>
    </row>
    <row r="8089" spans="8:18" x14ac:dyDescent="0.3">
      <c r="H8089" s="54">
        <f t="shared" si="255"/>
        <v>6</v>
      </c>
      <c r="I8089" s="55">
        <v>8085</v>
      </c>
      <c r="J8089" s="56">
        <f t="shared" si="254"/>
        <v>134.75</v>
      </c>
      <c r="K8089" s="72">
        <v>2.86</v>
      </c>
      <c r="L8089">
        <v>1124.67138671875</v>
      </c>
      <c r="M8089">
        <v>906</v>
      </c>
      <c r="N8089">
        <v>2193.79345703125</v>
      </c>
      <c r="Q8089">
        <v>906</v>
      </c>
      <c r="R8089">
        <v>2489.525390625</v>
      </c>
    </row>
    <row r="8090" spans="8:18" x14ac:dyDescent="0.3">
      <c r="H8090" s="54">
        <f t="shared" si="255"/>
        <v>6</v>
      </c>
      <c r="I8090" s="55">
        <v>8086</v>
      </c>
      <c r="J8090" s="56">
        <f t="shared" si="254"/>
        <v>134.76666666666665</v>
      </c>
      <c r="K8090" s="72">
        <v>2.36</v>
      </c>
      <c r="L8090">
        <v>1072.763427734375</v>
      </c>
      <c r="M8090">
        <v>906</v>
      </c>
      <c r="N8090">
        <v>1828.161376953125</v>
      </c>
      <c r="Q8090">
        <v>906</v>
      </c>
      <c r="R8090">
        <v>2258.31689453125</v>
      </c>
    </row>
    <row r="8091" spans="8:18" x14ac:dyDescent="0.3">
      <c r="H8091" s="54">
        <f t="shared" si="255"/>
        <v>6</v>
      </c>
      <c r="I8091" s="55">
        <v>8087</v>
      </c>
      <c r="J8091" s="56">
        <f t="shared" si="254"/>
        <v>134.78333333333333</v>
      </c>
      <c r="K8091" s="72">
        <v>2.2599999999999998</v>
      </c>
      <c r="L8091">
        <v>1018.1598510742188</v>
      </c>
      <c r="M8091">
        <v>964</v>
      </c>
      <c r="N8091">
        <v>1815.140380859375</v>
      </c>
      <c r="Q8091">
        <v>906</v>
      </c>
      <c r="R8091">
        <v>2193.79345703125</v>
      </c>
    </row>
    <row r="8092" spans="8:18" x14ac:dyDescent="0.3">
      <c r="H8092" s="54">
        <f t="shared" si="255"/>
        <v>6</v>
      </c>
      <c r="I8092" s="55">
        <v>8088</v>
      </c>
      <c r="J8092" s="56">
        <f t="shared" si="254"/>
        <v>134.80000000000001</v>
      </c>
      <c r="K8092" s="72">
        <v>2.16</v>
      </c>
      <c r="L8092">
        <v>968.89404296875</v>
      </c>
      <c r="M8092">
        <v>964</v>
      </c>
      <c r="N8092">
        <v>1869.99365234375</v>
      </c>
      <c r="Q8092">
        <v>906</v>
      </c>
      <c r="R8092">
        <v>1828.161376953125</v>
      </c>
    </row>
    <row r="8093" spans="8:18" x14ac:dyDescent="0.3">
      <c r="H8093" s="54">
        <f t="shared" si="255"/>
        <v>6</v>
      </c>
      <c r="I8093" s="55">
        <v>8089</v>
      </c>
      <c r="J8093" s="56">
        <f t="shared" si="254"/>
        <v>134.81666666666666</v>
      </c>
      <c r="K8093" s="72">
        <v>0</v>
      </c>
      <c r="L8093">
        <v>1001.7379150390625</v>
      </c>
      <c r="M8093">
        <v>964</v>
      </c>
      <c r="N8093">
        <v>1934.820068359375</v>
      </c>
      <c r="Q8093">
        <v>964</v>
      </c>
      <c r="R8093">
        <v>1815.140380859375</v>
      </c>
    </row>
    <row r="8094" spans="8:18" x14ac:dyDescent="0.3">
      <c r="H8094" s="54">
        <f t="shared" si="255"/>
        <v>6</v>
      </c>
      <c r="I8094" s="55">
        <v>8090</v>
      </c>
      <c r="J8094" s="56">
        <f t="shared" si="254"/>
        <v>134.83333333333334</v>
      </c>
      <c r="K8094" s="72">
        <v>0</v>
      </c>
      <c r="L8094">
        <v>985.31597900390625</v>
      </c>
      <c r="M8094">
        <v>964</v>
      </c>
      <c r="N8094">
        <v>1979.6998291015625</v>
      </c>
      <c r="Q8094">
        <v>964</v>
      </c>
      <c r="R8094">
        <v>1869.99365234375</v>
      </c>
    </row>
    <row r="8095" spans="8:18" x14ac:dyDescent="0.3">
      <c r="H8095" s="54">
        <f t="shared" si="255"/>
        <v>6</v>
      </c>
      <c r="I8095" s="55">
        <v>8091</v>
      </c>
      <c r="J8095" s="56">
        <f t="shared" si="254"/>
        <v>134.85</v>
      </c>
      <c r="K8095" s="72">
        <v>0</v>
      </c>
      <c r="L8095">
        <v>985.31597900390625</v>
      </c>
      <c r="M8095">
        <v>964</v>
      </c>
      <c r="N8095">
        <v>2039.539794921875</v>
      </c>
      <c r="Q8095">
        <v>964</v>
      </c>
      <c r="R8095">
        <v>1934.820068359375</v>
      </c>
    </row>
    <row r="8096" spans="8:18" x14ac:dyDescent="0.3">
      <c r="H8096" s="54">
        <f t="shared" si="255"/>
        <v>6</v>
      </c>
      <c r="I8096" s="55">
        <v>8092</v>
      </c>
      <c r="J8096" s="56">
        <f t="shared" si="254"/>
        <v>134.86666666666667</v>
      </c>
      <c r="K8096" s="72">
        <v>0</v>
      </c>
      <c r="L8096">
        <v>985.31597900390625</v>
      </c>
      <c r="M8096">
        <v>964</v>
      </c>
      <c r="N8096">
        <v>2134.2861328125</v>
      </c>
      <c r="Q8096">
        <v>964</v>
      </c>
      <c r="R8096">
        <v>1979.6998291015625</v>
      </c>
    </row>
    <row r="8097" spans="8:18" x14ac:dyDescent="0.3">
      <c r="H8097" s="54">
        <f t="shared" si="255"/>
        <v>6</v>
      </c>
      <c r="I8097" s="55">
        <v>8093</v>
      </c>
      <c r="J8097" s="56">
        <f t="shared" si="254"/>
        <v>134.88333333333333</v>
      </c>
      <c r="K8097" s="72">
        <v>0</v>
      </c>
      <c r="L8097">
        <v>1675.037109375</v>
      </c>
      <c r="M8097">
        <v>964</v>
      </c>
      <c r="N8097">
        <v>2303.83203125</v>
      </c>
      <c r="Q8097">
        <v>964</v>
      </c>
      <c r="R8097">
        <v>2039.539794921875</v>
      </c>
    </row>
    <row r="8098" spans="8:18" x14ac:dyDescent="0.3">
      <c r="H8098" s="54">
        <f t="shared" si="255"/>
        <v>6</v>
      </c>
      <c r="I8098" s="55">
        <v>8094</v>
      </c>
      <c r="J8098" s="56">
        <f t="shared" si="254"/>
        <v>134.9</v>
      </c>
      <c r="K8098" s="72">
        <v>0</v>
      </c>
      <c r="L8098">
        <v>1675.037109375</v>
      </c>
      <c r="M8098">
        <v>1978</v>
      </c>
      <c r="N8098">
        <v>2697.77734375</v>
      </c>
      <c r="Q8098">
        <v>964</v>
      </c>
      <c r="R8098">
        <v>2134.2861328125</v>
      </c>
    </row>
    <row r="8099" spans="8:18" x14ac:dyDescent="0.3">
      <c r="H8099" s="54">
        <f t="shared" si="255"/>
        <v>6</v>
      </c>
      <c r="I8099" s="55">
        <v>8095</v>
      </c>
      <c r="J8099" s="56">
        <f t="shared" si="254"/>
        <v>134.91666666666666</v>
      </c>
      <c r="K8099" s="72">
        <v>0</v>
      </c>
      <c r="L8099">
        <v>2643.93115234375</v>
      </c>
      <c r="M8099">
        <v>1978</v>
      </c>
      <c r="N8099">
        <v>2488.338134765625</v>
      </c>
      <c r="Q8099">
        <v>964</v>
      </c>
      <c r="R8099">
        <v>2303.83203125</v>
      </c>
    </row>
    <row r="8100" spans="8:18" x14ac:dyDescent="0.3">
      <c r="H8100" s="54">
        <f t="shared" si="255"/>
        <v>6</v>
      </c>
      <c r="I8100" s="55">
        <v>8096</v>
      </c>
      <c r="J8100" s="56">
        <f t="shared" si="254"/>
        <v>134.93333333333334</v>
      </c>
      <c r="K8100" s="72">
        <v>0</v>
      </c>
      <c r="L8100">
        <v>2463.289794921875</v>
      </c>
      <c r="M8100">
        <v>1978</v>
      </c>
      <c r="N8100">
        <v>2199.112548828125</v>
      </c>
      <c r="Q8100">
        <v>1978</v>
      </c>
      <c r="R8100">
        <v>2697.77734375</v>
      </c>
    </row>
    <row r="8101" spans="8:18" x14ac:dyDescent="0.3">
      <c r="H8101" s="54">
        <f t="shared" si="255"/>
        <v>6</v>
      </c>
      <c r="I8101" s="55">
        <v>8097</v>
      </c>
      <c r="J8101" s="56">
        <f t="shared" si="254"/>
        <v>134.94999999999999</v>
      </c>
      <c r="K8101" s="72">
        <v>0</v>
      </c>
      <c r="L8101">
        <v>2709.618896484375</v>
      </c>
      <c r="M8101">
        <v>1978</v>
      </c>
      <c r="N8101">
        <v>2692.790771484375</v>
      </c>
      <c r="Q8101">
        <v>1978</v>
      </c>
      <c r="R8101">
        <v>2488.338134765625</v>
      </c>
    </row>
    <row r="8102" spans="8:18" x14ac:dyDescent="0.3">
      <c r="H8102" s="54">
        <f t="shared" si="255"/>
        <v>6</v>
      </c>
      <c r="I8102" s="55">
        <v>8098</v>
      </c>
      <c r="J8102" s="56">
        <f t="shared" si="254"/>
        <v>134.96666666666667</v>
      </c>
      <c r="K8102" s="72">
        <v>0</v>
      </c>
      <c r="L8102">
        <v>2545.399658203125</v>
      </c>
      <c r="M8102">
        <v>1978</v>
      </c>
      <c r="N8102">
        <v>2543.19140625</v>
      </c>
      <c r="Q8102">
        <v>1978</v>
      </c>
      <c r="R8102">
        <v>2199.112548828125</v>
      </c>
    </row>
    <row r="8103" spans="8:18" x14ac:dyDescent="0.3">
      <c r="H8103" s="54">
        <f t="shared" si="255"/>
        <v>6</v>
      </c>
      <c r="I8103" s="55">
        <v>8099</v>
      </c>
      <c r="J8103" s="56">
        <f t="shared" si="254"/>
        <v>134.98333333333332</v>
      </c>
      <c r="K8103" s="72">
        <v>0</v>
      </c>
      <c r="L8103">
        <v>2299.070556640625</v>
      </c>
      <c r="M8103">
        <v>1978</v>
      </c>
      <c r="N8103">
        <v>2448.44482421875</v>
      </c>
      <c r="Q8103">
        <v>1978</v>
      </c>
      <c r="R8103">
        <v>2692.790771484375</v>
      </c>
    </row>
    <row r="8104" spans="8:18" x14ac:dyDescent="0.3">
      <c r="H8104" s="54">
        <f t="shared" si="255"/>
        <v>6</v>
      </c>
      <c r="I8104" s="55">
        <v>8100</v>
      </c>
      <c r="J8104" s="56">
        <f t="shared" si="254"/>
        <v>135</v>
      </c>
      <c r="K8104" s="72">
        <v>1.6</v>
      </c>
      <c r="L8104">
        <v>2102.00732421875</v>
      </c>
      <c r="M8104">
        <v>1978</v>
      </c>
      <c r="N8104">
        <v>2388.605224609375</v>
      </c>
      <c r="Q8104">
        <v>1978</v>
      </c>
      <c r="R8104">
        <v>2543.19140625</v>
      </c>
    </row>
    <row r="8105" spans="8:18" x14ac:dyDescent="0.3">
      <c r="H8105" s="54">
        <f t="shared" si="255"/>
        <v>6</v>
      </c>
      <c r="I8105" s="55">
        <v>8101</v>
      </c>
      <c r="J8105" s="56">
        <f t="shared" si="254"/>
        <v>135.01666666666665</v>
      </c>
      <c r="K8105" s="72">
        <v>3.6</v>
      </c>
      <c r="L8105">
        <v>2134.851318359375</v>
      </c>
      <c r="M8105">
        <v>1978</v>
      </c>
      <c r="N8105">
        <v>2209.085693359375</v>
      </c>
      <c r="Q8105">
        <v>1978</v>
      </c>
      <c r="R8105">
        <v>2448.44482421875</v>
      </c>
    </row>
    <row r="8106" spans="8:18" x14ac:dyDescent="0.3">
      <c r="H8106" s="54">
        <f t="shared" si="255"/>
        <v>6</v>
      </c>
      <c r="I8106" s="55">
        <v>8102</v>
      </c>
      <c r="J8106" s="56">
        <f t="shared" si="254"/>
        <v>135.03333333333333</v>
      </c>
      <c r="K8106" s="72">
        <v>5.9</v>
      </c>
      <c r="L8106">
        <v>2102.00732421875</v>
      </c>
      <c r="M8106">
        <v>1978</v>
      </c>
      <c r="N8106">
        <v>2323.77880859375</v>
      </c>
      <c r="Q8106">
        <v>1978</v>
      </c>
      <c r="R8106">
        <v>2388.605224609375</v>
      </c>
    </row>
    <row r="8107" spans="8:18" x14ac:dyDescent="0.3">
      <c r="H8107" s="54">
        <f t="shared" si="255"/>
        <v>6</v>
      </c>
      <c r="I8107" s="55">
        <v>8103</v>
      </c>
      <c r="J8107" s="56">
        <f t="shared" si="254"/>
        <v>135.05000000000001</v>
      </c>
      <c r="K8107" s="72">
        <v>7.7</v>
      </c>
      <c r="L8107">
        <v>1888.522216796875</v>
      </c>
      <c r="M8107">
        <v>1978</v>
      </c>
      <c r="N8107">
        <v>2707.750732421875</v>
      </c>
      <c r="Q8107">
        <v>1978</v>
      </c>
      <c r="R8107">
        <v>2209.085693359375</v>
      </c>
    </row>
    <row r="8108" spans="8:18" x14ac:dyDescent="0.3">
      <c r="H8108" s="54">
        <f t="shared" si="255"/>
        <v>6</v>
      </c>
      <c r="I8108" s="55">
        <v>8104</v>
      </c>
      <c r="J8108" s="56">
        <f t="shared" si="254"/>
        <v>135.06666666666666</v>
      </c>
      <c r="K8108" s="72">
        <v>8.6</v>
      </c>
      <c r="L8108">
        <v>1642.1932373046875</v>
      </c>
      <c r="M8108">
        <v>1978</v>
      </c>
      <c r="N8108">
        <v>2473.378173828125</v>
      </c>
      <c r="Q8108">
        <v>1978</v>
      </c>
      <c r="R8108">
        <v>2323.77880859375</v>
      </c>
    </row>
    <row r="8109" spans="8:18" x14ac:dyDescent="0.3">
      <c r="H8109" s="54">
        <f t="shared" si="255"/>
        <v>6</v>
      </c>
      <c r="I8109" s="55">
        <v>8105</v>
      </c>
      <c r="J8109" s="56">
        <f t="shared" si="254"/>
        <v>135.08333333333334</v>
      </c>
      <c r="K8109" s="72">
        <v>8.5</v>
      </c>
      <c r="L8109">
        <v>1609.3494873046875</v>
      </c>
      <c r="M8109">
        <v>1978</v>
      </c>
      <c r="N8109">
        <v>2408.5517578125</v>
      </c>
      <c r="Q8109">
        <v>1978</v>
      </c>
      <c r="R8109">
        <v>2707.750732421875</v>
      </c>
    </row>
    <row r="8110" spans="8:18" x14ac:dyDescent="0.3">
      <c r="H8110" s="54">
        <f t="shared" si="255"/>
        <v>6</v>
      </c>
      <c r="I8110" s="55">
        <v>8106</v>
      </c>
      <c r="J8110" s="56">
        <f t="shared" si="254"/>
        <v>135.1</v>
      </c>
      <c r="K8110" s="72">
        <v>5.5</v>
      </c>
      <c r="L8110">
        <v>1412.2861328125</v>
      </c>
      <c r="M8110">
        <v>1978</v>
      </c>
      <c r="N8110">
        <v>2368.658447265625</v>
      </c>
      <c r="Q8110">
        <v>1978</v>
      </c>
      <c r="R8110">
        <v>2473.378173828125</v>
      </c>
    </row>
    <row r="8111" spans="8:18" x14ac:dyDescent="0.3">
      <c r="H8111" s="54">
        <f t="shared" si="255"/>
        <v>6</v>
      </c>
      <c r="I8111" s="55">
        <v>8107</v>
      </c>
      <c r="J8111" s="56">
        <f t="shared" si="254"/>
        <v>135.11666666666667</v>
      </c>
      <c r="K8111" s="72">
        <v>3.2</v>
      </c>
      <c r="L8111">
        <v>1231.6448974609375</v>
      </c>
      <c r="M8111">
        <v>964</v>
      </c>
      <c r="N8111">
        <v>2308.81884765625</v>
      </c>
      <c r="Q8111">
        <v>1978</v>
      </c>
      <c r="R8111">
        <v>2408.5517578125</v>
      </c>
    </row>
    <row r="8112" spans="8:18" x14ac:dyDescent="0.3">
      <c r="H8112" s="54">
        <f t="shared" si="255"/>
        <v>6</v>
      </c>
      <c r="I8112" s="55">
        <v>8108</v>
      </c>
      <c r="J8112" s="56">
        <f t="shared" si="254"/>
        <v>135.13333333333333</v>
      </c>
      <c r="K8112" s="72">
        <v>1.8</v>
      </c>
      <c r="L8112">
        <v>1067.4256591796875</v>
      </c>
      <c r="M8112">
        <v>964</v>
      </c>
      <c r="N8112">
        <v>2094.392822265625</v>
      </c>
      <c r="Q8112">
        <v>1978</v>
      </c>
      <c r="R8112">
        <v>2368.658447265625</v>
      </c>
    </row>
    <row r="8113" spans="8:18" x14ac:dyDescent="0.3">
      <c r="H8113" s="54">
        <f t="shared" si="255"/>
        <v>6</v>
      </c>
      <c r="I8113" s="55">
        <v>8109</v>
      </c>
      <c r="J8113" s="56">
        <f t="shared" si="254"/>
        <v>135.15</v>
      </c>
      <c r="K8113" s="72">
        <v>1.1000000000000001</v>
      </c>
      <c r="L8113">
        <v>1067.4256591796875</v>
      </c>
      <c r="M8113">
        <v>964</v>
      </c>
      <c r="N8113">
        <v>2034.5531005859375</v>
      </c>
      <c r="Q8113">
        <v>964</v>
      </c>
      <c r="R8113">
        <v>2308.81884765625</v>
      </c>
    </row>
    <row r="8114" spans="8:18" x14ac:dyDescent="0.3">
      <c r="H8114" s="54">
        <f t="shared" si="255"/>
        <v>6</v>
      </c>
      <c r="I8114" s="55">
        <v>8110</v>
      </c>
      <c r="J8114" s="56">
        <f t="shared" si="254"/>
        <v>135.16666666666666</v>
      </c>
      <c r="K8114" s="72">
        <v>0.1</v>
      </c>
      <c r="L8114">
        <v>1018.1598510742188</v>
      </c>
      <c r="M8114">
        <v>964</v>
      </c>
      <c r="N8114">
        <v>1695.4609375</v>
      </c>
      <c r="Q8114">
        <v>964</v>
      </c>
      <c r="R8114">
        <v>2094.392822265625</v>
      </c>
    </row>
    <row r="8115" spans="8:18" x14ac:dyDescent="0.3">
      <c r="H8115" s="54">
        <f t="shared" si="255"/>
        <v>6</v>
      </c>
      <c r="I8115" s="55">
        <v>8111</v>
      </c>
      <c r="J8115" s="56">
        <f t="shared" si="254"/>
        <v>135.18333333333334</v>
      </c>
      <c r="K8115" s="72">
        <v>0</v>
      </c>
      <c r="L8115">
        <v>1050.91162109375</v>
      </c>
      <c r="M8115">
        <v>962</v>
      </c>
      <c r="N8115">
        <v>1855.290771484375</v>
      </c>
      <c r="Q8115">
        <v>964</v>
      </c>
      <c r="R8115">
        <v>2034.5531005859375</v>
      </c>
    </row>
    <row r="8116" spans="8:18" x14ac:dyDescent="0.3">
      <c r="H8116" s="54">
        <f t="shared" si="255"/>
        <v>6</v>
      </c>
      <c r="I8116" s="55">
        <v>8112</v>
      </c>
      <c r="J8116" s="56">
        <f t="shared" si="254"/>
        <v>135.19999999999999</v>
      </c>
      <c r="K8116" s="72">
        <v>0</v>
      </c>
      <c r="L8116">
        <v>1000.06103515625</v>
      </c>
      <c r="M8116">
        <v>962</v>
      </c>
      <c r="N8116">
        <v>1911.3572998046875</v>
      </c>
      <c r="Q8116">
        <v>964</v>
      </c>
      <c r="R8116">
        <v>1695.4609375</v>
      </c>
    </row>
    <row r="8117" spans="8:18" x14ac:dyDescent="0.3">
      <c r="H8117" s="54">
        <f t="shared" si="255"/>
        <v>6</v>
      </c>
      <c r="I8117" s="55">
        <v>8113</v>
      </c>
      <c r="J8117" s="56">
        <f t="shared" ref="J8117:J8180" si="256">I8117*$C$1</f>
        <v>135.21666666666667</v>
      </c>
      <c r="K8117" s="72">
        <v>1.23</v>
      </c>
      <c r="L8117">
        <v>1033.96142578125</v>
      </c>
      <c r="M8117">
        <v>962</v>
      </c>
      <c r="N8117">
        <v>1977.61767578125</v>
      </c>
      <c r="Q8117">
        <v>962</v>
      </c>
      <c r="R8117">
        <v>1855.290771484375</v>
      </c>
    </row>
    <row r="8118" spans="8:18" x14ac:dyDescent="0.3">
      <c r="H8118" s="54">
        <f t="shared" si="255"/>
        <v>6</v>
      </c>
      <c r="I8118" s="55">
        <v>8114</v>
      </c>
      <c r="J8118" s="56">
        <f t="shared" si="256"/>
        <v>135.23333333333332</v>
      </c>
      <c r="K8118" s="72">
        <v>1.23</v>
      </c>
      <c r="L8118">
        <v>1017.01123046875</v>
      </c>
      <c r="M8118">
        <v>962</v>
      </c>
      <c r="N8118">
        <v>2023.490234375</v>
      </c>
      <c r="Q8118">
        <v>962</v>
      </c>
      <c r="R8118">
        <v>1911.3572998046875</v>
      </c>
    </row>
    <row r="8119" spans="8:18" x14ac:dyDescent="0.3">
      <c r="H8119" s="54">
        <f t="shared" si="255"/>
        <v>6</v>
      </c>
      <c r="I8119" s="55">
        <v>8115</v>
      </c>
      <c r="J8119" s="56">
        <f t="shared" si="256"/>
        <v>135.25</v>
      </c>
      <c r="K8119" s="72">
        <v>1.1299999999999999</v>
      </c>
      <c r="L8119">
        <v>1017.01123046875</v>
      </c>
      <c r="M8119">
        <v>962</v>
      </c>
      <c r="N8119">
        <v>2084.65380859375</v>
      </c>
      <c r="Q8119">
        <v>962</v>
      </c>
      <c r="R8119">
        <v>1977.61767578125</v>
      </c>
    </row>
    <row r="8120" spans="8:18" x14ac:dyDescent="0.3">
      <c r="H8120" s="54">
        <f t="shared" si="255"/>
        <v>6</v>
      </c>
      <c r="I8120" s="55">
        <v>8116</v>
      </c>
      <c r="J8120" s="56">
        <f t="shared" si="256"/>
        <v>135.26666666666665</v>
      </c>
      <c r="K8120" s="72">
        <v>0.73</v>
      </c>
      <c r="L8120">
        <v>1017.01123046875</v>
      </c>
      <c r="M8120">
        <v>962</v>
      </c>
      <c r="N8120">
        <v>2181.495849609375</v>
      </c>
      <c r="Q8120">
        <v>962</v>
      </c>
      <c r="R8120">
        <v>2023.490234375</v>
      </c>
    </row>
    <row r="8121" spans="8:18" x14ac:dyDescent="0.3">
      <c r="H8121" s="54">
        <f t="shared" si="255"/>
        <v>6</v>
      </c>
      <c r="I8121" s="55">
        <v>8117</v>
      </c>
      <c r="J8121" s="56">
        <f t="shared" si="256"/>
        <v>135.28333333333333</v>
      </c>
      <c r="K8121" s="72">
        <v>0.93</v>
      </c>
      <c r="L8121">
        <v>1728.9190673828125</v>
      </c>
      <c r="M8121">
        <v>962</v>
      </c>
      <c r="N8121">
        <v>2354.792236328125</v>
      </c>
      <c r="Q8121">
        <v>962</v>
      </c>
      <c r="R8121">
        <v>2084.65380859375</v>
      </c>
    </row>
    <row r="8122" spans="8:18" x14ac:dyDescent="0.3">
      <c r="H8122" s="54">
        <f t="shared" si="255"/>
        <v>6</v>
      </c>
      <c r="I8122" s="55">
        <v>8118</v>
      </c>
      <c r="J8122" s="56">
        <f t="shared" si="256"/>
        <v>135.30000000000001</v>
      </c>
      <c r="K8122" s="72">
        <v>0.83</v>
      </c>
      <c r="L8122">
        <v>1728.9190673828125</v>
      </c>
      <c r="M8122">
        <v>1974</v>
      </c>
      <c r="N8122">
        <v>2757.451416015625</v>
      </c>
      <c r="Q8122">
        <v>962</v>
      </c>
      <c r="R8122">
        <v>2181.495849609375</v>
      </c>
    </row>
    <row r="8123" spans="8:18" x14ac:dyDescent="0.3">
      <c r="H8123" s="54">
        <f t="shared" si="255"/>
        <v>6</v>
      </c>
      <c r="I8123" s="55">
        <v>8119</v>
      </c>
      <c r="J8123" s="56">
        <f t="shared" si="256"/>
        <v>135.31666666666666</v>
      </c>
      <c r="K8123" s="72">
        <v>0.73</v>
      </c>
      <c r="L8123">
        <v>2728.980224609375</v>
      </c>
      <c r="M8123">
        <v>1974</v>
      </c>
      <c r="N8123">
        <v>2543.37939453125</v>
      </c>
      <c r="Q8123">
        <v>962</v>
      </c>
      <c r="R8123">
        <v>2354.792236328125</v>
      </c>
    </row>
    <row r="8124" spans="8:18" x14ac:dyDescent="0.3">
      <c r="H8124" s="54">
        <f t="shared" si="255"/>
        <v>6</v>
      </c>
      <c r="I8124" s="55">
        <v>8120</v>
      </c>
      <c r="J8124" s="56">
        <f t="shared" si="256"/>
        <v>135.33333333333334</v>
      </c>
      <c r="K8124" s="72">
        <v>0.93</v>
      </c>
      <c r="L8124">
        <v>2542.528076171875</v>
      </c>
      <c r="M8124">
        <v>1974</v>
      </c>
      <c r="N8124">
        <v>2247.75634765625</v>
      </c>
      <c r="Q8124">
        <v>1974</v>
      </c>
      <c r="R8124">
        <v>2757.451416015625</v>
      </c>
    </row>
    <row r="8125" spans="8:18" x14ac:dyDescent="0.3">
      <c r="H8125" s="54">
        <f t="shared" si="255"/>
        <v>6</v>
      </c>
      <c r="I8125" s="55">
        <v>8121</v>
      </c>
      <c r="J8125" s="56">
        <f t="shared" si="256"/>
        <v>135.35</v>
      </c>
      <c r="K8125" s="72">
        <v>0.93</v>
      </c>
      <c r="L8125">
        <v>2796.781005859375</v>
      </c>
      <c r="M8125">
        <v>1974</v>
      </c>
      <c r="N8125">
        <v>2752.3544921875</v>
      </c>
      <c r="Q8125">
        <v>1974</v>
      </c>
      <c r="R8125">
        <v>2543.37939453125</v>
      </c>
    </row>
    <row r="8126" spans="8:18" x14ac:dyDescent="0.3">
      <c r="H8126" s="54">
        <f t="shared" si="255"/>
        <v>6</v>
      </c>
      <c r="I8126" s="55">
        <v>8122</v>
      </c>
      <c r="J8126" s="56">
        <f t="shared" si="256"/>
        <v>135.36666666666667</v>
      </c>
      <c r="K8126" s="72">
        <v>1.23</v>
      </c>
      <c r="L8126">
        <v>2627.279052734375</v>
      </c>
      <c r="M8126">
        <v>1974</v>
      </c>
      <c r="N8126">
        <v>2599.446044921875</v>
      </c>
      <c r="Q8126">
        <v>1974</v>
      </c>
      <c r="R8126">
        <v>2247.75634765625</v>
      </c>
    </row>
    <row r="8127" spans="8:18" x14ac:dyDescent="0.3">
      <c r="H8127" s="54">
        <f t="shared" si="255"/>
        <v>6</v>
      </c>
      <c r="I8127" s="55">
        <v>8123</v>
      </c>
      <c r="J8127" s="56">
        <f t="shared" si="256"/>
        <v>135.38333333333333</v>
      </c>
      <c r="K8127" s="72">
        <v>1.63</v>
      </c>
      <c r="L8127">
        <v>2373.0263671875</v>
      </c>
      <c r="M8127">
        <v>1974</v>
      </c>
      <c r="N8127">
        <v>2502.603759765625</v>
      </c>
      <c r="Q8127">
        <v>1974</v>
      </c>
      <c r="R8127">
        <v>2752.3544921875</v>
      </c>
    </row>
    <row r="8128" spans="8:18" x14ac:dyDescent="0.3">
      <c r="H8128" s="54">
        <f t="shared" si="255"/>
        <v>6</v>
      </c>
      <c r="I8128" s="55">
        <v>8124</v>
      </c>
      <c r="J8128" s="56">
        <f t="shared" si="256"/>
        <v>135.4</v>
      </c>
      <c r="K8128" s="72">
        <v>3.33</v>
      </c>
      <c r="L8128">
        <v>2169.6240234375</v>
      </c>
      <c r="M8128">
        <v>1974</v>
      </c>
      <c r="N8128">
        <v>2441.4404296875</v>
      </c>
      <c r="Q8128">
        <v>1974</v>
      </c>
      <c r="R8128">
        <v>2599.446044921875</v>
      </c>
    </row>
    <row r="8129" spans="8:18" x14ac:dyDescent="0.3">
      <c r="H8129" s="54">
        <f t="shared" si="255"/>
        <v>6</v>
      </c>
      <c r="I8129" s="55">
        <v>8125</v>
      </c>
      <c r="J8129" s="56">
        <f t="shared" si="256"/>
        <v>135.41666666666666</v>
      </c>
      <c r="K8129" s="72">
        <v>4.2300000000000004</v>
      </c>
      <c r="L8129">
        <v>2203.5244140625</v>
      </c>
      <c r="M8129">
        <v>1974</v>
      </c>
      <c r="N8129">
        <v>2257.9501953125</v>
      </c>
      <c r="Q8129">
        <v>1974</v>
      </c>
      <c r="R8129">
        <v>2502.603759765625</v>
      </c>
    </row>
    <row r="8130" spans="8:18" x14ac:dyDescent="0.3">
      <c r="H8130" s="54">
        <f t="shared" si="255"/>
        <v>6</v>
      </c>
      <c r="I8130" s="55">
        <v>8126</v>
      </c>
      <c r="J8130" s="56">
        <f t="shared" si="256"/>
        <v>135.43333333333334</v>
      </c>
      <c r="K8130" s="72">
        <v>4.93</v>
      </c>
      <c r="L8130">
        <v>2169.6240234375</v>
      </c>
      <c r="M8130">
        <v>1974</v>
      </c>
      <c r="N8130">
        <v>2375.179931640625</v>
      </c>
      <c r="Q8130">
        <v>1974</v>
      </c>
      <c r="R8130">
        <v>2441.4404296875</v>
      </c>
    </row>
    <row r="8131" spans="8:18" x14ac:dyDescent="0.3">
      <c r="H8131" s="54">
        <f t="shared" si="255"/>
        <v>6</v>
      </c>
      <c r="I8131" s="55">
        <v>8127</v>
      </c>
      <c r="J8131" s="56">
        <f t="shared" si="256"/>
        <v>135.44999999999999</v>
      </c>
      <c r="K8131" s="72">
        <v>5.43</v>
      </c>
      <c r="L8131">
        <v>1949.271484375</v>
      </c>
      <c r="M8131">
        <v>1974</v>
      </c>
      <c r="N8131">
        <v>2767.6455078125</v>
      </c>
      <c r="Q8131">
        <v>1974</v>
      </c>
      <c r="R8131">
        <v>2257.9501953125</v>
      </c>
    </row>
    <row r="8132" spans="8:18" x14ac:dyDescent="0.3">
      <c r="H8132" s="54">
        <f t="shared" si="255"/>
        <v>6</v>
      </c>
      <c r="I8132" s="55">
        <v>8128</v>
      </c>
      <c r="J8132" s="56">
        <f t="shared" si="256"/>
        <v>135.46666666666667</v>
      </c>
      <c r="K8132" s="72">
        <v>5.73</v>
      </c>
      <c r="L8132">
        <v>1695.0186767578125</v>
      </c>
      <c r="M8132">
        <v>1974</v>
      </c>
      <c r="N8132">
        <v>2528.088623046875</v>
      </c>
      <c r="Q8132">
        <v>1974</v>
      </c>
      <c r="R8132">
        <v>2375.179931640625</v>
      </c>
    </row>
    <row r="8133" spans="8:18" x14ac:dyDescent="0.3">
      <c r="H8133" s="54">
        <f t="shared" si="255"/>
        <v>6</v>
      </c>
      <c r="I8133" s="55">
        <v>8129</v>
      </c>
      <c r="J8133" s="56">
        <f t="shared" si="256"/>
        <v>135.48333333333332</v>
      </c>
      <c r="K8133" s="72">
        <v>5.13</v>
      </c>
      <c r="L8133">
        <v>1661.118408203125</v>
      </c>
      <c r="M8133">
        <v>1974</v>
      </c>
      <c r="N8133">
        <v>2461.828125</v>
      </c>
      <c r="Q8133">
        <v>1974</v>
      </c>
      <c r="R8133">
        <v>2767.6455078125</v>
      </c>
    </row>
    <row r="8134" spans="8:18" x14ac:dyDescent="0.3">
      <c r="H8134" s="54">
        <f t="shared" ref="H8134:H8197" si="257">ROUNDUP(J8134/24,0)</f>
        <v>6</v>
      </c>
      <c r="I8134" s="55">
        <v>8130</v>
      </c>
      <c r="J8134" s="56">
        <f t="shared" si="256"/>
        <v>135.5</v>
      </c>
      <c r="K8134" s="72">
        <v>3.93</v>
      </c>
      <c r="L8134">
        <v>1457.716064453125</v>
      </c>
      <c r="M8134">
        <v>1974</v>
      </c>
      <c r="N8134">
        <v>2421.052490234375</v>
      </c>
      <c r="Q8134">
        <v>1974</v>
      </c>
      <c r="R8134">
        <v>2528.088623046875</v>
      </c>
    </row>
    <row r="8135" spans="8:18" x14ac:dyDescent="0.3">
      <c r="H8135" s="54">
        <f t="shared" si="257"/>
        <v>6</v>
      </c>
      <c r="I8135" s="55">
        <v>8131</v>
      </c>
      <c r="J8135" s="56">
        <f t="shared" si="256"/>
        <v>135.51666666666665</v>
      </c>
      <c r="K8135" s="72">
        <v>2.33</v>
      </c>
      <c r="L8135">
        <v>1271.2640380859375</v>
      </c>
      <c r="M8135">
        <v>962</v>
      </c>
      <c r="N8135">
        <v>2359.88916015625</v>
      </c>
      <c r="Q8135">
        <v>1974</v>
      </c>
      <c r="R8135">
        <v>2461.828125</v>
      </c>
    </row>
    <row r="8136" spans="8:18" x14ac:dyDescent="0.3">
      <c r="H8136" s="54">
        <f t="shared" si="257"/>
        <v>6</v>
      </c>
      <c r="I8136" s="55">
        <v>8132</v>
      </c>
      <c r="J8136" s="56">
        <f t="shared" si="256"/>
        <v>135.53333333333333</v>
      </c>
      <c r="K8136" s="72">
        <v>1.23</v>
      </c>
      <c r="L8136">
        <v>1101.76220703125</v>
      </c>
      <c r="M8136">
        <v>962</v>
      </c>
      <c r="N8136">
        <v>2140.72021484375</v>
      </c>
      <c r="Q8136">
        <v>1974</v>
      </c>
      <c r="R8136">
        <v>2421.052490234375</v>
      </c>
    </row>
    <row r="8137" spans="8:18" x14ac:dyDescent="0.3">
      <c r="H8137" s="54">
        <f t="shared" si="257"/>
        <v>6</v>
      </c>
      <c r="I8137" s="55">
        <v>8133</v>
      </c>
      <c r="J8137" s="56">
        <f t="shared" si="256"/>
        <v>135.55000000000001</v>
      </c>
      <c r="K8137" s="72">
        <v>1.33</v>
      </c>
      <c r="L8137">
        <v>1101.76220703125</v>
      </c>
      <c r="M8137">
        <v>962</v>
      </c>
      <c r="N8137">
        <v>2079.556884765625</v>
      </c>
      <c r="Q8137">
        <v>962</v>
      </c>
      <c r="R8137">
        <v>2359.88916015625</v>
      </c>
    </row>
    <row r="8138" spans="8:18" x14ac:dyDescent="0.3">
      <c r="H8138" s="54">
        <f t="shared" si="257"/>
        <v>6</v>
      </c>
      <c r="I8138" s="55">
        <v>8134</v>
      </c>
      <c r="J8138" s="56">
        <f t="shared" si="256"/>
        <v>135.56666666666666</v>
      </c>
      <c r="K8138" s="72">
        <v>0.63</v>
      </c>
      <c r="L8138">
        <v>1050.91162109375</v>
      </c>
      <c r="M8138">
        <v>962</v>
      </c>
      <c r="N8138">
        <v>1732.9639892578125</v>
      </c>
      <c r="Q8138">
        <v>962</v>
      </c>
      <c r="R8138">
        <v>2140.72021484375</v>
      </c>
    </row>
    <row r="8139" spans="8:18" x14ac:dyDescent="0.3">
      <c r="H8139" s="54">
        <f t="shared" si="257"/>
        <v>6</v>
      </c>
      <c r="I8139" s="55">
        <v>8135</v>
      </c>
      <c r="J8139" s="56">
        <f t="shared" si="256"/>
        <v>135.58333333333334</v>
      </c>
      <c r="K8139" s="72">
        <v>0.33</v>
      </c>
      <c r="L8139">
        <v>1153.5789794921875</v>
      </c>
      <c r="M8139">
        <v>986</v>
      </c>
      <c r="N8139">
        <v>2634.198974609375</v>
      </c>
      <c r="Q8139">
        <v>962</v>
      </c>
      <c r="R8139">
        <v>2079.556884765625</v>
      </c>
    </row>
    <row r="8140" spans="8:18" x14ac:dyDescent="0.3">
      <c r="H8140" s="54">
        <f t="shared" si="257"/>
        <v>6</v>
      </c>
      <c r="I8140" s="55">
        <v>8136</v>
      </c>
      <c r="J8140" s="56">
        <f t="shared" si="256"/>
        <v>135.6</v>
      </c>
      <c r="K8140" s="72">
        <v>0.23</v>
      </c>
      <c r="L8140">
        <v>1097.7606201171875</v>
      </c>
      <c r="M8140">
        <v>986</v>
      </c>
      <c r="N8140">
        <v>2713.803955078125</v>
      </c>
      <c r="Q8140">
        <v>962</v>
      </c>
      <c r="R8140">
        <v>1732.9639892578125</v>
      </c>
    </row>
    <row r="8141" spans="8:18" x14ac:dyDescent="0.3">
      <c r="H8141" s="54">
        <f t="shared" si="257"/>
        <v>6</v>
      </c>
      <c r="I8141" s="55">
        <v>8137</v>
      </c>
      <c r="J8141" s="56">
        <f t="shared" si="256"/>
        <v>135.61666666666667</v>
      </c>
      <c r="K8141" s="72">
        <v>2.69</v>
      </c>
      <c r="L8141">
        <v>1134.972900390625</v>
      </c>
      <c r="M8141">
        <v>986</v>
      </c>
      <c r="N8141">
        <v>2807.882568359375</v>
      </c>
      <c r="Q8141">
        <v>986</v>
      </c>
      <c r="R8141">
        <v>2634.198974609375</v>
      </c>
    </row>
    <row r="8142" spans="8:18" x14ac:dyDescent="0.3">
      <c r="H8142" s="54">
        <f t="shared" si="257"/>
        <v>6</v>
      </c>
      <c r="I8142" s="55">
        <v>8138</v>
      </c>
      <c r="J8142" s="56">
        <f t="shared" si="256"/>
        <v>135.63333333333333</v>
      </c>
      <c r="K8142" s="72">
        <v>2.79</v>
      </c>
      <c r="L8142">
        <v>1116.36669921875</v>
      </c>
      <c r="M8142">
        <v>986</v>
      </c>
      <c r="N8142">
        <v>2873.013916015625</v>
      </c>
      <c r="Q8142">
        <v>986</v>
      </c>
      <c r="R8142">
        <v>2713.803955078125</v>
      </c>
    </row>
    <row r="8143" spans="8:18" x14ac:dyDescent="0.3">
      <c r="H8143" s="54">
        <f t="shared" si="257"/>
        <v>6</v>
      </c>
      <c r="I8143" s="55">
        <v>8139</v>
      </c>
      <c r="J8143" s="56">
        <f t="shared" si="256"/>
        <v>135.65</v>
      </c>
      <c r="K8143" s="72">
        <v>2.99</v>
      </c>
      <c r="L8143">
        <v>1116.36669921875</v>
      </c>
      <c r="M8143">
        <v>986</v>
      </c>
      <c r="N8143">
        <v>2959.855712890625</v>
      </c>
      <c r="Q8143">
        <v>986</v>
      </c>
      <c r="R8143">
        <v>2807.882568359375</v>
      </c>
    </row>
    <row r="8144" spans="8:18" x14ac:dyDescent="0.3">
      <c r="H8144" s="54">
        <f t="shared" si="257"/>
        <v>6</v>
      </c>
      <c r="I8144" s="55">
        <v>8140</v>
      </c>
      <c r="J8144" s="56">
        <f t="shared" si="256"/>
        <v>135.66666666666666</v>
      </c>
      <c r="K8144" s="72">
        <v>2.69</v>
      </c>
      <c r="L8144">
        <v>1116.36669921875</v>
      </c>
      <c r="M8144">
        <v>986</v>
      </c>
      <c r="N8144">
        <v>3097.35498046875</v>
      </c>
      <c r="Q8144">
        <v>986</v>
      </c>
      <c r="R8144">
        <v>2873.013916015625</v>
      </c>
    </row>
    <row r="8145" spans="8:18" x14ac:dyDescent="0.3">
      <c r="H8145" s="54">
        <f t="shared" si="257"/>
        <v>6</v>
      </c>
      <c r="I8145" s="55">
        <v>8141</v>
      </c>
      <c r="J8145" s="56">
        <f t="shared" si="256"/>
        <v>135.68333333333334</v>
      </c>
      <c r="K8145" s="72">
        <v>2.59</v>
      </c>
      <c r="L8145">
        <v>1897.8233642578125</v>
      </c>
      <c r="M8145">
        <v>986</v>
      </c>
      <c r="N8145">
        <v>3343.406494140625</v>
      </c>
      <c r="Q8145">
        <v>986</v>
      </c>
      <c r="R8145">
        <v>2959.855712890625</v>
      </c>
    </row>
    <row r="8146" spans="8:18" x14ac:dyDescent="0.3">
      <c r="H8146" s="54">
        <f t="shared" si="257"/>
        <v>6</v>
      </c>
      <c r="I8146" s="55">
        <v>8142</v>
      </c>
      <c r="J8146" s="56">
        <f t="shared" si="256"/>
        <v>135.69999999999999</v>
      </c>
      <c r="K8146" s="72">
        <v>2.39</v>
      </c>
      <c r="L8146">
        <v>1897.8233642578125</v>
      </c>
      <c r="M8146">
        <v>2024</v>
      </c>
      <c r="N8146">
        <v>3915.114501953125</v>
      </c>
      <c r="Q8146">
        <v>986</v>
      </c>
      <c r="R8146">
        <v>3097.35498046875</v>
      </c>
    </row>
    <row r="8147" spans="8:18" x14ac:dyDescent="0.3">
      <c r="H8147" s="54">
        <f t="shared" si="257"/>
        <v>6</v>
      </c>
      <c r="I8147" s="55">
        <v>8143</v>
      </c>
      <c r="J8147" s="56">
        <f t="shared" si="256"/>
        <v>135.71666666666667</v>
      </c>
      <c r="K8147" s="72">
        <v>2.29</v>
      </c>
      <c r="L8147">
        <v>2995.584228515625</v>
      </c>
      <c r="M8147">
        <v>2024</v>
      </c>
      <c r="N8147">
        <v>3611.168701171875</v>
      </c>
      <c r="Q8147">
        <v>986</v>
      </c>
      <c r="R8147">
        <v>3343.406494140625</v>
      </c>
    </row>
    <row r="8148" spans="8:18" x14ac:dyDescent="0.3">
      <c r="H8148" s="54">
        <f t="shared" si="257"/>
        <v>6</v>
      </c>
      <c r="I8148" s="55">
        <v>8144</v>
      </c>
      <c r="J8148" s="56">
        <f t="shared" si="256"/>
        <v>135.73333333333332</v>
      </c>
      <c r="K8148" s="72">
        <v>2.19</v>
      </c>
      <c r="L8148">
        <v>2790.916748046875</v>
      </c>
      <c r="M8148">
        <v>2024</v>
      </c>
      <c r="N8148">
        <v>3191.43359375</v>
      </c>
      <c r="Q8148">
        <v>2024</v>
      </c>
      <c r="R8148">
        <v>3915.114501953125</v>
      </c>
    </row>
    <row r="8149" spans="8:18" x14ac:dyDescent="0.3">
      <c r="H8149" s="54">
        <f t="shared" si="257"/>
        <v>6</v>
      </c>
      <c r="I8149" s="55">
        <v>8145</v>
      </c>
      <c r="J8149" s="56">
        <f t="shared" si="256"/>
        <v>135.75</v>
      </c>
      <c r="K8149" s="72">
        <v>2.19</v>
      </c>
      <c r="L8149">
        <v>3070.008544921875</v>
      </c>
      <c r="M8149">
        <v>2024</v>
      </c>
      <c r="N8149">
        <v>3907.877685546875</v>
      </c>
      <c r="Q8149">
        <v>2024</v>
      </c>
      <c r="R8149">
        <v>3611.168701171875</v>
      </c>
    </row>
    <row r="8150" spans="8:18" x14ac:dyDescent="0.3">
      <c r="H8150" s="54">
        <f t="shared" si="257"/>
        <v>6</v>
      </c>
      <c r="I8150" s="55">
        <v>8146</v>
      </c>
      <c r="J8150" s="56">
        <f t="shared" si="256"/>
        <v>135.76666666666665</v>
      </c>
      <c r="K8150" s="72">
        <v>2.69</v>
      </c>
      <c r="L8150">
        <v>2883.947509765625</v>
      </c>
      <c r="M8150">
        <v>2024</v>
      </c>
      <c r="N8150">
        <v>3690.773681640625</v>
      </c>
      <c r="Q8150">
        <v>2024</v>
      </c>
      <c r="R8150">
        <v>3191.43359375</v>
      </c>
    </row>
    <row r="8151" spans="8:18" x14ac:dyDescent="0.3">
      <c r="H8151" s="54">
        <f t="shared" si="257"/>
        <v>6</v>
      </c>
      <c r="I8151" s="55">
        <v>8147</v>
      </c>
      <c r="J8151" s="56">
        <f t="shared" si="256"/>
        <v>135.78333333333333</v>
      </c>
      <c r="K8151" s="72">
        <v>3.29</v>
      </c>
      <c r="L8151">
        <v>2604.855712890625</v>
      </c>
      <c r="M8151">
        <v>2024</v>
      </c>
      <c r="N8151">
        <v>3553.27392578125</v>
      </c>
      <c r="Q8151">
        <v>2024</v>
      </c>
      <c r="R8151">
        <v>3907.877685546875</v>
      </c>
    </row>
    <row r="8152" spans="8:18" x14ac:dyDescent="0.3">
      <c r="H8152" s="54">
        <f t="shared" si="257"/>
        <v>6</v>
      </c>
      <c r="I8152" s="55">
        <v>8148</v>
      </c>
      <c r="J8152" s="56">
        <f t="shared" si="256"/>
        <v>135.80000000000001</v>
      </c>
      <c r="K8152" s="72">
        <v>4.1900000000000004</v>
      </c>
      <c r="L8152">
        <v>2381.58251953125</v>
      </c>
      <c r="M8152">
        <v>2024</v>
      </c>
      <c r="N8152">
        <v>3466.432373046875</v>
      </c>
      <c r="Q8152">
        <v>2024</v>
      </c>
      <c r="R8152">
        <v>3690.773681640625</v>
      </c>
    </row>
    <row r="8153" spans="8:18" x14ac:dyDescent="0.3">
      <c r="H8153" s="54">
        <f t="shared" si="257"/>
        <v>6</v>
      </c>
      <c r="I8153" s="55">
        <v>8149</v>
      </c>
      <c r="J8153" s="56">
        <f t="shared" si="256"/>
        <v>135.81666666666666</v>
      </c>
      <c r="K8153" s="72">
        <v>5.79</v>
      </c>
      <c r="L8153">
        <v>2418.794677734375</v>
      </c>
      <c r="M8153">
        <v>2024</v>
      </c>
      <c r="N8153">
        <v>3205.9072265625</v>
      </c>
      <c r="Q8153">
        <v>2024</v>
      </c>
      <c r="R8153">
        <v>3553.27392578125</v>
      </c>
    </row>
    <row r="8154" spans="8:18" x14ac:dyDescent="0.3">
      <c r="H8154" s="54">
        <f t="shared" si="257"/>
        <v>6</v>
      </c>
      <c r="I8154" s="55">
        <v>8150</v>
      </c>
      <c r="J8154" s="56">
        <f t="shared" si="256"/>
        <v>135.83333333333334</v>
      </c>
      <c r="K8154" s="72">
        <v>7.19</v>
      </c>
      <c r="L8154">
        <v>2381.58251953125</v>
      </c>
      <c r="M8154">
        <v>2024</v>
      </c>
      <c r="N8154">
        <v>3372.353759765625</v>
      </c>
      <c r="Q8154">
        <v>2024</v>
      </c>
      <c r="R8154">
        <v>3466.432373046875</v>
      </c>
    </row>
    <row r="8155" spans="8:18" x14ac:dyDescent="0.3">
      <c r="H8155" s="54">
        <f t="shared" si="257"/>
        <v>6</v>
      </c>
      <c r="I8155" s="55">
        <v>8151</v>
      </c>
      <c r="J8155" s="56">
        <f t="shared" si="256"/>
        <v>135.85</v>
      </c>
      <c r="K8155" s="72">
        <v>7.89</v>
      </c>
      <c r="L8155">
        <v>2139.702880859375</v>
      </c>
      <c r="M8155">
        <v>2024</v>
      </c>
      <c r="N8155">
        <v>3929.58837890625</v>
      </c>
      <c r="Q8155">
        <v>2024</v>
      </c>
      <c r="R8155">
        <v>3205.9072265625</v>
      </c>
    </row>
    <row r="8156" spans="8:18" x14ac:dyDescent="0.3">
      <c r="H8156" s="54">
        <f t="shared" si="257"/>
        <v>6</v>
      </c>
      <c r="I8156" s="55">
        <v>8152</v>
      </c>
      <c r="J8156" s="56">
        <f t="shared" si="256"/>
        <v>135.86666666666667</v>
      </c>
      <c r="K8156" s="72">
        <v>8.09</v>
      </c>
      <c r="L8156">
        <v>1860.611083984375</v>
      </c>
      <c r="M8156">
        <v>2024</v>
      </c>
      <c r="N8156">
        <v>3589.458251953125</v>
      </c>
      <c r="Q8156">
        <v>2024</v>
      </c>
      <c r="R8156">
        <v>3372.353759765625</v>
      </c>
    </row>
    <row r="8157" spans="8:18" x14ac:dyDescent="0.3">
      <c r="H8157" s="54">
        <f t="shared" si="257"/>
        <v>6</v>
      </c>
      <c r="I8157" s="55">
        <v>8153</v>
      </c>
      <c r="J8157" s="56">
        <f t="shared" si="256"/>
        <v>135.88333333333333</v>
      </c>
      <c r="K8157" s="72">
        <v>8.39</v>
      </c>
      <c r="L8157">
        <v>1823.3990478515625</v>
      </c>
      <c r="M8157">
        <v>2024</v>
      </c>
      <c r="N8157">
        <v>3495.379638671875</v>
      </c>
      <c r="Q8157">
        <v>2024</v>
      </c>
      <c r="R8157">
        <v>3929.58837890625</v>
      </c>
    </row>
    <row r="8158" spans="8:18" x14ac:dyDescent="0.3">
      <c r="H8158" s="54">
        <f t="shared" si="257"/>
        <v>6</v>
      </c>
      <c r="I8158" s="55">
        <v>8154</v>
      </c>
      <c r="J8158" s="56">
        <f t="shared" si="256"/>
        <v>135.9</v>
      </c>
      <c r="K8158" s="72">
        <v>7.39</v>
      </c>
      <c r="L8158">
        <v>1600.1256103515625</v>
      </c>
      <c r="M8158">
        <v>2024</v>
      </c>
      <c r="N8158">
        <v>3437.485107421875</v>
      </c>
      <c r="Q8158">
        <v>2024</v>
      </c>
      <c r="R8158">
        <v>3589.458251953125</v>
      </c>
    </row>
    <row r="8159" spans="8:18" x14ac:dyDescent="0.3">
      <c r="H8159" s="54">
        <f t="shared" si="257"/>
        <v>6</v>
      </c>
      <c r="I8159" s="55">
        <v>8155</v>
      </c>
      <c r="J8159" s="56">
        <f t="shared" si="256"/>
        <v>135.91666666666666</v>
      </c>
      <c r="K8159" s="72">
        <v>5.79</v>
      </c>
      <c r="L8159">
        <v>1395.4583740234375</v>
      </c>
      <c r="M8159">
        <v>986</v>
      </c>
      <c r="N8159">
        <v>3350.643310546875</v>
      </c>
      <c r="Q8159">
        <v>2024</v>
      </c>
      <c r="R8159">
        <v>3495.379638671875</v>
      </c>
    </row>
    <row r="8160" spans="8:18" x14ac:dyDescent="0.3">
      <c r="H8160" s="54">
        <f t="shared" si="257"/>
        <v>6</v>
      </c>
      <c r="I8160" s="55">
        <v>8156</v>
      </c>
      <c r="J8160" s="56">
        <f t="shared" si="256"/>
        <v>135.93333333333334</v>
      </c>
      <c r="K8160" s="72">
        <v>5.09</v>
      </c>
      <c r="L8160">
        <v>1209.3973388671875</v>
      </c>
      <c r="M8160">
        <v>986</v>
      </c>
      <c r="N8160">
        <v>3039.46044921875</v>
      </c>
      <c r="Q8160">
        <v>2024</v>
      </c>
      <c r="R8160">
        <v>3437.485107421875</v>
      </c>
    </row>
    <row r="8161" spans="8:18" x14ac:dyDescent="0.3">
      <c r="H8161" s="54">
        <f t="shared" si="257"/>
        <v>6</v>
      </c>
      <c r="I8161" s="55">
        <v>8157</v>
      </c>
      <c r="J8161" s="56">
        <f t="shared" si="256"/>
        <v>135.94999999999999</v>
      </c>
      <c r="K8161" s="72">
        <v>5.49</v>
      </c>
      <c r="L8161">
        <v>1209.3973388671875</v>
      </c>
      <c r="M8161">
        <v>986</v>
      </c>
      <c r="N8161">
        <v>2952.618896484375</v>
      </c>
      <c r="Q8161">
        <v>986</v>
      </c>
      <c r="R8161">
        <v>3350.643310546875</v>
      </c>
    </row>
    <row r="8162" spans="8:18" x14ac:dyDescent="0.3">
      <c r="H8162" s="54">
        <f t="shared" si="257"/>
        <v>6</v>
      </c>
      <c r="I8162" s="55">
        <v>8158</v>
      </c>
      <c r="J8162" s="56">
        <f t="shared" si="256"/>
        <v>135.96666666666667</v>
      </c>
      <c r="K8162" s="72">
        <v>5.49</v>
      </c>
      <c r="L8162">
        <v>1153.5789794921875</v>
      </c>
      <c r="M8162">
        <v>986</v>
      </c>
      <c r="N8162">
        <v>2460.515625</v>
      </c>
      <c r="Q8162">
        <v>986</v>
      </c>
      <c r="R8162">
        <v>3039.46044921875</v>
      </c>
    </row>
    <row r="8163" spans="8:18" x14ac:dyDescent="0.3">
      <c r="H8163" s="54">
        <f t="shared" si="257"/>
        <v>6</v>
      </c>
      <c r="I8163" s="55">
        <v>8159</v>
      </c>
      <c r="J8163" s="56">
        <f t="shared" si="256"/>
        <v>135.98333333333332</v>
      </c>
      <c r="K8163" s="72">
        <v>5.39</v>
      </c>
      <c r="L8163">
        <v>1362.04150390625</v>
      </c>
      <c r="M8163">
        <v>0</v>
      </c>
      <c r="N8163">
        <v>2912.65673828125</v>
      </c>
      <c r="Q8163">
        <v>986</v>
      </c>
      <c r="R8163">
        <v>2952.618896484375</v>
      </c>
    </row>
    <row r="8164" spans="8:18" x14ac:dyDescent="0.3">
      <c r="H8164" s="54">
        <f t="shared" si="257"/>
        <v>6</v>
      </c>
      <c r="I8164" s="55">
        <v>8160</v>
      </c>
      <c r="J8164" s="56">
        <f t="shared" si="256"/>
        <v>136</v>
      </c>
      <c r="K8164" s="72">
        <v>5.39</v>
      </c>
      <c r="L8164">
        <v>1317.3843994140625</v>
      </c>
      <c r="M8164">
        <v>0</v>
      </c>
      <c r="N8164">
        <v>2986.8642578125</v>
      </c>
      <c r="Q8164">
        <v>986</v>
      </c>
      <c r="R8164">
        <v>2460.515625</v>
      </c>
    </row>
    <row r="8165" spans="8:18" x14ac:dyDescent="0.3">
      <c r="H8165" s="54">
        <f t="shared" si="257"/>
        <v>6</v>
      </c>
      <c r="I8165" s="55">
        <v>8161</v>
      </c>
      <c r="J8165" s="56">
        <f t="shared" si="256"/>
        <v>136.01666666666665</v>
      </c>
      <c r="K8165" s="72">
        <v>2.16</v>
      </c>
      <c r="L8165">
        <v>1339.712890625</v>
      </c>
      <c r="M8165">
        <v>0</v>
      </c>
      <c r="N8165">
        <v>3051.796142578125</v>
      </c>
      <c r="Q8165">
        <v>0</v>
      </c>
      <c r="R8165">
        <v>2912.65673828125</v>
      </c>
    </row>
    <row r="8166" spans="8:18" x14ac:dyDescent="0.3">
      <c r="H8166" s="54">
        <f t="shared" si="257"/>
        <v>6</v>
      </c>
      <c r="I8166" s="55">
        <v>8162</v>
      </c>
      <c r="J8166" s="56">
        <f t="shared" si="256"/>
        <v>136.03333333333333</v>
      </c>
      <c r="K8166" s="72">
        <v>1.76</v>
      </c>
      <c r="L8166">
        <v>1339.712890625</v>
      </c>
      <c r="M8166">
        <v>0</v>
      </c>
      <c r="N8166">
        <v>3200.2119140625</v>
      </c>
      <c r="Q8166">
        <v>0</v>
      </c>
      <c r="R8166">
        <v>2986.8642578125</v>
      </c>
    </row>
    <row r="8167" spans="8:18" x14ac:dyDescent="0.3">
      <c r="H8167" s="54">
        <f t="shared" si="257"/>
        <v>6</v>
      </c>
      <c r="I8167" s="55">
        <v>8163</v>
      </c>
      <c r="J8167" s="56">
        <f t="shared" si="256"/>
        <v>136.05000000000001</v>
      </c>
      <c r="K8167" s="72">
        <v>2.16</v>
      </c>
      <c r="L8167">
        <v>1339.712890625</v>
      </c>
      <c r="M8167">
        <v>0</v>
      </c>
      <c r="N8167">
        <v>3422.83544921875</v>
      </c>
      <c r="Q8167">
        <v>0</v>
      </c>
      <c r="R8167">
        <v>3051.796142578125</v>
      </c>
    </row>
    <row r="8168" spans="8:18" x14ac:dyDescent="0.3">
      <c r="H8168" s="54">
        <f t="shared" si="257"/>
        <v>6</v>
      </c>
      <c r="I8168" s="55">
        <v>8164</v>
      </c>
      <c r="J8168" s="56">
        <f t="shared" si="256"/>
        <v>136.06666666666666</v>
      </c>
      <c r="K8168" s="72">
        <v>2.16</v>
      </c>
      <c r="L8168">
        <v>1339.712890625</v>
      </c>
      <c r="M8168">
        <v>0</v>
      </c>
      <c r="N8168">
        <v>3478.4912109375</v>
      </c>
      <c r="Q8168">
        <v>0</v>
      </c>
      <c r="R8168">
        <v>3200.2119140625</v>
      </c>
    </row>
    <row r="8169" spans="8:18" x14ac:dyDescent="0.3">
      <c r="H8169" s="54">
        <f t="shared" si="257"/>
        <v>6</v>
      </c>
      <c r="I8169" s="55">
        <v>8165</v>
      </c>
      <c r="J8169" s="56">
        <f t="shared" si="256"/>
        <v>136.08333333333334</v>
      </c>
      <c r="K8169" s="72">
        <v>2.2599999999999998</v>
      </c>
      <c r="L8169">
        <v>1585.3270263671875</v>
      </c>
      <c r="M8169">
        <v>0</v>
      </c>
      <c r="N8169">
        <v>3524.870849609375</v>
      </c>
      <c r="Q8169">
        <v>0</v>
      </c>
      <c r="R8169">
        <v>3422.83544921875</v>
      </c>
    </row>
    <row r="8170" spans="8:18" x14ac:dyDescent="0.3">
      <c r="H8170" s="54">
        <f t="shared" si="257"/>
        <v>6</v>
      </c>
      <c r="I8170" s="55">
        <v>8166</v>
      </c>
      <c r="J8170" s="56">
        <f t="shared" si="256"/>
        <v>136.1</v>
      </c>
      <c r="K8170" s="72">
        <v>2.2599999999999998</v>
      </c>
      <c r="L8170">
        <v>1585.3270263671875</v>
      </c>
      <c r="M8170">
        <v>1637</v>
      </c>
      <c r="N8170">
        <v>4072.153564453125</v>
      </c>
      <c r="Q8170">
        <v>0</v>
      </c>
      <c r="R8170">
        <v>3478.4912109375</v>
      </c>
    </row>
    <row r="8171" spans="8:18" x14ac:dyDescent="0.3">
      <c r="H8171" s="54">
        <f t="shared" si="257"/>
        <v>6</v>
      </c>
      <c r="I8171" s="55">
        <v>8167</v>
      </c>
      <c r="J8171" s="56">
        <f t="shared" si="256"/>
        <v>136.11666666666667</v>
      </c>
      <c r="K8171" s="72">
        <v>2.16</v>
      </c>
      <c r="L8171">
        <v>1964.9122314453125</v>
      </c>
      <c r="M8171">
        <v>1637</v>
      </c>
      <c r="N8171">
        <v>4257.67333984375</v>
      </c>
      <c r="Q8171">
        <v>0</v>
      </c>
      <c r="R8171">
        <v>3524.870849609375</v>
      </c>
    </row>
    <row r="8172" spans="8:18" x14ac:dyDescent="0.3">
      <c r="H8172" s="54">
        <f t="shared" si="257"/>
        <v>6</v>
      </c>
      <c r="I8172" s="55">
        <v>8168</v>
      </c>
      <c r="J8172" s="56">
        <f t="shared" si="256"/>
        <v>136.13333333333333</v>
      </c>
      <c r="K8172" s="72">
        <v>2.56</v>
      </c>
      <c r="L8172">
        <v>1942.583740234375</v>
      </c>
      <c r="M8172">
        <v>1637</v>
      </c>
      <c r="N8172">
        <v>3830.978271484375</v>
      </c>
      <c r="Q8172">
        <v>1637</v>
      </c>
      <c r="R8172">
        <v>4072.153564453125</v>
      </c>
    </row>
    <row r="8173" spans="8:18" x14ac:dyDescent="0.3">
      <c r="H8173" s="54">
        <f t="shared" si="257"/>
        <v>6</v>
      </c>
      <c r="I8173" s="55">
        <v>8169</v>
      </c>
      <c r="J8173" s="56">
        <f t="shared" si="256"/>
        <v>136.15</v>
      </c>
      <c r="K8173" s="72">
        <v>2.96</v>
      </c>
      <c r="L8173">
        <v>1875.5980224609375</v>
      </c>
      <c r="M8173">
        <v>1637</v>
      </c>
      <c r="N8173">
        <v>4146.361328125</v>
      </c>
      <c r="Q8173">
        <v>1637</v>
      </c>
      <c r="R8173">
        <v>4257.67333984375</v>
      </c>
    </row>
    <row r="8174" spans="8:18" x14ac:dyDescent="0.3">
      <c r="H8174" s="54">
        <f t="shared" si="257"/>
        <v>6</v>
      </c>
      <c r="I8174" s="55">
        <v>8170</v>
      </c>
      <c r="J8174" s="56">
        <f t="shared" si="256"/>
        <v>136.16666666666666</v>
      </c>
      <c r="K8174" s="72">
        <v>2.96</v>
      </c>
      <c r="L8174">
        <v>2210.5263671875</v>
      </c>
      <c r="M8174">
        <v>1637</v>
      </c>
      <c r="N8174">
        <v>3997.94580078125</v>
      </c>
      <c r="Q8174">
        <v>1637</v>
      </c>
      <c r="R8174">
        <v>3830.978271484375</v>
      </c>
    </row>
    <row r="8175" spans="8:18" x14ac:dyDescent="0.3">
      <c r="H8175" s="54">
        <f t="shared" si="257"/>
        <v>6</v>
      </c>
      <c r="I8175" s="55">
        <v>8171</v>
      </c>
      <c r="J8175" s="56">
        <f t="shared" si="256"/>
        <v>136.18333333333334</v>
      </c>
      <c r="K8175" s="72">
        <v>3.56</v>
      </c>
      <c r="L8175">
        <v>1763.955322265625</v>
      </c>
      <c r="M8175">
        <v>1637</v>
      </c>
      <c r="N8175">
        <v>3997.94580078125</v>
      </c>
      <c r="Q8175">
        <v>1637</v>
      </c>
      <c r="R8175">
        <v>4146.361328125</v>
      </c>
    </row>
    <row r="8176" spans="8:18" x14ac:dyDescent="0.3">
      <c r="H8176" s="54">
        <f t="shared" si="257"/>
        <v>6</v>
      </c>
      <c r="I8176" s="55">
        <v>8172</v>
      </c>
      <c r="J8176" s="56">
        <f t="shared" si="256"/>
        <v>136.19999999999999</v>
      </c>
      <c r="K8176" s="72">
        <v>4.3600000000000003</v>
      </c>
      <c r="L8176">
        <v>1719.2982177734375</v>
      </c>
      <c r="M8176">
        <v>1637</v>
      </c>
      <c r="N8176">
        <v>3617.630615234375</v>
      </c>
      <c r="Q8176">
        <v>1637</v>
      </c>
      <c r="R8176">
        <v>3997.94580078125</v>
      </c>
    </row>
    <row r="8177" spans="8:18" x14ac:dyDescent="0.3">
      <c r="H8177" s="54">
        <f t="shared" si="257"/>
        <v>6</v>
      </c>
      <c r="I8177" s="55">
        <v>8173</v>
      </c>
      <c r="J8177" s="56">
        <f t="shared" si="256"/>
        <v>136.21666666666667</v>
      </c>
      <c r="K8177" s="72">
        <v>5.76</v>
      </c>
      <c r="L8177">
        <v>1652.3125</v>
      </c>
      <c r="M8177">
        <v>1637</v>
      </c>
      <c r="N8177">
        <v>3691.838623046875</v>
      </c>
      <c r="Q8177">
        <v>1637</v>
      </c>
      <c r="R8177">
        <v>3997.94580078125</v>
      </c>
    </row>
    <row r="8178" spans="8:18" x14ac:dyDescent="0.3">
      <c r="H8178" s="54">
        <f t="shared" si="257"/>
        <v>6</v>
      </c>
      <c r="I8178" s="55">
        <v>8174</v>
      </c>
      <c r="J8178" s="56">
        <f t="shared" si="256"/>
        <v>136.23333333333332</v>
      </c>
      <c r="K8178" s="72">
        <v>6.96</v>
      </c>
      <c r="L8178">
        <v>1384.3699951171875</v>
      </c>
      <c r="M8178">
        <v>1637</v>
      </c>
      <c r="N8178">
        <v>3997.94580078125</v>
      </c>
      <c r="Q8178">
        <v>1637</v>
      </c>
      <c r="R8178">
        <v>3617.630615234375</v>
      </c>
    </row>
    <row r="8179" spans="8:18" x14ac:dyDescent="0.3">
      <c r="H8179" s="54">
        <f t="shared" si="257"/>
        <v>6</v>
      </c>
      <c r="I8179" s="55">
        <v>8175</v>
      </c>
      <c r="J8179" s="56">
        <f t="shared" si="256"/>
        <v>136.25</v>
      </c>
      <c r="K8179" s="72">
        <v>7.06</v>
      </c>
      <c r="L8179">
        <v>1830.94091796875</v>
      </c>
      <c r="M8179">
        <v>1637</v>
      </c>
      <c r="N8179">
        <v>3997.94580078125</v>
      </c>
      <c r="Q8179">
        <v>1637</v>
      </c>
      <c r="R8179">
        <v>3691.838623046875</v>
      </c>
    </row>
    <row r="8180" spans="8:18" x14ac:dyDescent="0.3">
      <c r="H8180" s="54">
        <f t="shared" si="257"/>
        <v>6</v>
      </c>
      <c r="I8180" s="55">
        <v>8176</v>
      </c>
      <c r="J8180" s="56">
        <f t="shared" si="256"/>
        <v>136.26666666666665</v>
      </c>
      <c r="K8180" s="72">
        <v>7.26</v>
      </c>
      <c r="L8180">
        <v>1830.94091796875</v>
      </c>
      <c r="M8180">
        <v>1637</v>
      </c>
      <c r="N8180">
        <v>3960.842041015625</v>
      </c>
      <c r="Q8180">
        <v>1637</v>
      </c>
      <c r="R8180">
        <v>3997.94580078125</v>
      </c>
    </row>
    <row r="8181" spans="8:18" x14ac:dyDescent="0.3">
      <c r="H8181" s="54">
        <f t="shared" si="257"/>
        <v>6</v>
      </c>
      <c r="I8181" s="55">
        <v>8177</v>
      </c>
      <c r="J8181" s="56">
        <f t="shared" ref="J8181:J8244" si="258">I8181*$C$1</f>
        <v>136.28333333333333</v>
      </c>
      <c r="K8181" s="72">
        <v>6.86</v>
      </c>
      <c r="L8181">
        <v>1719.2982177734375</v>
      </c>
      <c r="M8181">
        <v>1637</v>
      </c>
      <c r="N8181">
        <v>3636.182861328125</v>
      </c>
      <c r="Q8181">
        <v>1637</v>
      </c>
      <c r="R8181">
        <v>3997.94580078125</v>
      </c>
    </row>
    <row r="8182" spans="8:18" x14ac:dyDescent="0.3">
      <c r="H8182" s="54">
        <f t="shared" si="257"/>
        <v>6</v>
      </c>
      <c r="I8182" s="55">
        <v>8178</v>
      </c>
      <c r="J8182" s="56">
        <f t="shared" si="258"/>
        <v>136.30000000000001</v>
      </c>
      <c r="K8182" s="72">
        <v>5.86</v>
      </c>
      <c r="L8182">
        <v>1897.9266357421875</v>
      </c>
      <c r="M8182">
        <v>1637</v>
      </c>
      <c r="N8182">
        <v>3636.182861328125</v>
      </c>
      <c r="Q8182">
        <v>1637</v>
      </c>
      <c r="R8182">
        <v>3960.842041015625</v>
      </c>
    </row>
    <row r="8183" spans="8:18" x14ac:dyDescent="0.3">
      <c r="H8183" s="54">
        <f t="shared" si="257"/>
        <v>6</v>
      </c>
      <c r="I8183" s="55">
        <v>8179</v>
      </c>
      <c r="J8183" s="56">
        <f t="shared" si="258"/>
        <v>136.31666666666666</v>
      </c>
      <c r="K8183" s="72">
        <v>4.0599999999999996</v>
      </c>
      <c r="L8183">
        <v>1652.3125</v>
      </c>
      <c r="M8183">
        <v>0</v>
      </c>
      <c r="N8183">
        <v>3561.974853515625</v>
      </c>
      <c r="Q8183">
        <v>1637</v>
      </c>
      <c r="R8183">
        <v>3636.182861328125</v>
      </c>
    </row>
    <row r="8184" spans="8:18" x14ac:dyDescent="0.3">
      <c r="H8184" s="54">
        <f t="shared" si="257"/>
        <v>6</v>
      </c>
      <c r="I8184" s="55">
        <v>8180</v>
      </c>
      <c r="J8184" s="56">
        <f t="shared" si="258"/>
        <v>136.33333333333334</v>
      </c>
      <c r="K8184" s="72">
        <v>2.2599999999999998</v>
      </c>
      <c r="L8184">
        <v>1429.027099609375</v>
      </c>
      <c r="M8184">
        <v>0</v>
      </c>
      <c r="N8184">
        <v>3320.799560546875</v>
      </c>
      <c r="Q8184">
        <v>1637</v>
      </c>
      <c r="R8184">
        <v>3636.182861328125</v>
      </c>
    </row>
    <row r="8185" spans="8:18" x14ac:dyDescent="0.3">
      <c r="H8185" s="54">
        <f t="shared" si="257"/>
        <v>6</v>
      </c>
      <c r="I8185" s="55">
        <v>8181</v>
      </c>
      <c r="J8185" s="56">
        <f t="shared" si="258"/>
        <v>136.35</v>
      </c>
      <c r="K8185" s="72">
        <v>1.86</v>
      </c>
      <c r="L8185">
        <v>1429.027099609375</v>
      </c>
      <c r="M8185">
        <v>0</v>
      </c>
      <c r="N8185">
        <v>3228.039794921875</v>
      </c>
      <c r="Q8185">
        <v>0</v>
      </c>
      <c r="R8185">
        <v>3561.974853515625</v>
      </c>
    </row>
    <row r="8186" spans="8:18" x14ac:dyDescent="0.3">
      <c r="H8186" s="54">
        <f t="shared" si="257"/>
        <v>6</v>
      </c>
      <c r="I8186" s="55">
        <v>8182</v>
      </c>
      <c r="J8186" s="56">
        <f t="shared" si="258"/>
        <v>136.36666666666667</v>
      </c>
      <c r="K8186" s="72">
        <v>2.16</v>
      </c>
      <c r="L8186">
        <v>1362.04150390625</v>
      </c>
      <c r="M8186">
        <v>0</v>
      </c>
      <c r="N8186">
        <v>3153.83203125</v>
      </c>
      <c r="Q8186">
        <v>0</v>
      </c>
      <c r="R8186">
        <v>3320.799560546875</v>
      </c>
    </row>
    <row r="8187" spans="8:18" x14ac:dyDescent="0.3">
      <c r="H8187" s="54">
        <f t="shared" si="257"/>
        <v>6</v>
      </c>
      <c r="I8187" s="55">
        <v>8183</v>
      </c>
      <c r="J8187" s="56">
        <f t="shared" si="258"/>
        <v>136.38333333333333</v>
      </c>
      <c r="K8187" s="72">
        <v>2.46</v>
      </c>
      <c r="L8187">
        <v>1381.8724365234375</v>
      </c>
      <c r="M8187">
        <v>0</v>
      </c>
      <c r="N8187">
        <v>3655.638671875</v>
      </c>
      <c r="Q8187">
        <v>0</v>
      </c>
      <c r="R8187">
        <v>3228.039794921875</v>
      </c>
    </row>
    <row r="8188" spans="8:18" x14ac:dyDescent="0.3">
      <c r="H8188" s="54">
        <f t="shared" si="257"/>
        <v>6</v>
      </c>
      <c r="I8188" s="55">
        <v>8184</v>
      </c>
      <c r="J8188" s="56">
        <f t="shared" si="258"/>
        <v>136.4</v>
      </c>
      <c r="K8188" s="72">
        <v>2.46</v>
      </c>
      <c r="L8188">
        <v>1336.565185546875</v>
      </c>
      <c r="M8188">
        <v>0</v>
      </c>
      <c r="N8188">
        <v>3748.775634765625</v>
      </c>
      <c r="Q8188">
        <v>0</v>
      </c>
      <c r="R8188">
        <v>3153.83203125</v>
      </c>
    </row>
    <row r="8189" spans="8:18" x14ac:dyDescent="0.3">
      <c r="H8189" s="54">
        <f t="shared" si="257"/>
        <v>6</v>
      </c>
      <c r="I8189" s="55">
        <v>8185</v>
      </c>
      <c r="J8189" s="56">
        <f t="shared" si="258"/>
        <v>136.41666666666666</v>
      </c>
      <c r="K8189" s="72">
        <v>0</v>
      </c>
      <c r="L8189">
        <v>1359.21875</v>
      </c>
      <c r="M8189">
        <v>0</v>
      </c>
      <c r="N8189">
        <v>3830.27099609375</v>
      </c>
      <c r="Q8189">
        <v>0</v>
      </c>
      <c r="R8189">
        <v>3655.638671875</v>
      </c>
    </row>
    <row r="8190" spans="8:18" x14ac:dyDescent="0.3">
      <c r="H8190" s="54">
        <f t="shared" si="257"/>
        <v>6</v>
      </c>
      <c r="I8190" s="55">
        <v>8186</v>
      </c>
      <c r="J8190" s="56">
        <f t="shared" si="258"/>
        <v>136.43333333333334</v>
      </c>
      <c r="K8190" s="72">
        <v>0</v>
      </c>
      <c r="L8190">
        <v>1359.21875</v>
      </c>
      <c r="M8190">
        <v>0</v>
      </c>
      <c r="N8190">
        <v>4016.54541015625</v>
      </c>
      <c r="Q8190">
        <v>0</v>
      </c>
      <c r="R8190">
        <v>3748.775634765625</v>
      </c>
    </row>
    <row r="8191" spans="8:18" x14ac:dyDescent="0.3">
      <c r="H8191" s="54">
        <f t="shared" si="257"/>
        <v>6</v>
      </c>
      <c r="I8191" s="55">
        <v>8187</v>
      </c>
      <c r="J8191" s="56">
        <f t="shared" si="258"/>
        <v>136.44999999999999</v>
      </c>
      <c r="K8191" s="72">
        <v>0</v>
      </c>
      <c r="L8191">
        <v>1359.21875</v>
      </c>
      <c r="M8191">
        <v>0</v>
      </c>
      <c r="N8191">
        <v>4295.95751953125</v>
      </c>
      <c r="Q8191">
        <v>0</v>
      </c>
      <c r="R8191">
        <v>3830.27099609375</v>
      </c>
    </row>
    <row r="8192" spans="8:18" x14ac:dyDescent="0.3">
      <c r="H8192" s="54">
        <f t="shared" si="257"/>
        <v>6</v>
      </c>
      <c r="I8192" s="55">
        <v>8188</v>
      </c>
      <c r="J8192" s="56">
        <f t="shared" si="258"/>
        <v>136.46666666666667</v>
      </c>
      <c r="K8192" s="72">
        <v>0.32</v>
      </c>
      <c r="L8192">
        <v>1359.21875</v>
      </c>
      <c r="M8192">
        <v>0</v>
      </c>
      <c r="N8192">
        <v>4365.810546875</v>
      </c>
      <c r="Q8192">
        <v>0</v>
      </c>
      <c r="R8192">
        <v>4016.54541015625</v>
      </c>
    </row>
    <row r="8193" spans="8:18" x14ac:dyDescent="0.3">
      <c r="H8193" s="54">
        <f t="shared" si="257"/>
        <v>6</v>
      </c>
      <c r="I8193" s="55">
        <v>8189</v>
      </c>
      <c r="J8193" s="56">
        <f t="shared" si="258"/>
        <v>136.48333333333332</v>
      </c>
      <c r="K8193" s="72">
        <v>0.12</v>
      </c>
      <c r="L8193">
        <v>1608.408935546875</v>
      </c>
      <c r="M8193">
        <v>0</v>
      </c>
      <c r="N8193">
        <v>4424.02099609375</v>
      </c>
      <c r="Q8193">
        <v>0</v>
      </c>
      <c r="R8193">
        <v>4295.95751953125</v>
      </c>
    </row>
    <row r="8194" spans="8:18" x14ac:dyDescent="0.3">
      <c r="H8194" s="54">
        <f t="shared" si="257"/>
        <v>6</v>
      </c>
      <c r="I8194" s="55">
        <v>8190</v>
      </c>
      <c r="J8194" s="56">
        <f t="shared" si="258"/>
        <v>136.5</v>
      </c>
      <c r="K8194" s="72">
        <v>0</v>
      </c>
      <c r="L8194">
        <v>1608.408935546875</v>
      </c>
      <c r="M8194">
        <v>2497</v>
      </c>
      <c r="N8194">
        <v>5110.90869140625</v>
      </c>
      <c r="Q8194">
        <v>0</v>
      </c>
      <c r="R8194">
        <v>4365.810546875</v>
      </c>
    </row>
    <row r="8195" spans="8:18" x14ac:dyDescent="0.3">
      <c r="H8195" s="54">
        <f t="shared" si="257"/>
        <v>6</v>
      </c>
      <c r="I8195" s="55">
        <v>8191</v>
      </c>
      <c r="J8195" s="56">
        <f t="shared" si="258"/>
        <v>136.51666666666665</v>
      </c>
      <c r="K8195" s="72">
        <v>0</v>
      </c>
      <c r="L8195">
        <v>1993.5208740234375</v>
      </c>
      <c r="M8195">
        <v>2497</v>
      </c>
      <c r="N8195">
        <v>5343.751953125</v>
      </c>
      <c r="Q8195">
        <v>0</v>
      </c>
      <c r="R8195">
        <v>4424.02099609375</v>
      </c>
    </row>
    <row r="8196" spans="8:18" x14ac:dyDescent="0.3">
      <c r="H8196" s="54">
        <f t="shared" si="257"/>
        <v>6</v>
      </c>
      <c r="I8196" s="55">
        <v>8192</v>
      </c>
      <c r="J8196" s="56">
        <f t="shared" si="258"/>
        <v>136.53333333333333</v>
      </c>
      <c r="K8196" s="72">
        <v>0</v>
      </c>
      <c r="L8196">
        <v>1970.8671875</v>
      </c>
      <c r="M8196">
        <v>2497</v>
      </c>
      <c r="N8196">
        <v>4808.21240234375</v>
      </c>
      <c r="Q8196">
        <v>2497</v>
      </c>
      <c r="R8196">
        <v>5110.90869140625</v>
      </c>
    </row>
    <row r="8197" spans="8:18" x14ac:dyDescent="0.3">
      <c r="H8197" s="54">
        <f t="shared" si="257"/>
        <v>6</v>
      </c>
      <c r="I8197" s="55">
        <v>8193</v>
      </c>
      <c r="J8197" s="56">
        <f t="shared" si="258"/>
        <v>136.55000000000001</v>
      </c>
      <c r="K8197" s="72">
        <v>0</v>
      </c>
      <c r="L8197">
        <v>1902.90625</v>
      </c>
      <c r="M8197">
        <v>2497</v>
      </c>
      <c r="N8197">
        <v>5204.0458984375</v>
      </c>
      <c r="Q8197">
        <v>2497</v>
      </c>
      <c r="R8197">
        <v>5343.751953125</v>
      </c>
    </row>
    <row r="8198" spans="8:18" x14ac:dyDescent="0.3">
      <c r="H8198" s="54">
        <f t="shared" ref="H8198:H8261" si="259">ROUNDUP(J8198/24,0)</f>
        <v>6</v>
      </c>
      <c r="I8198" s="55">
        <v>8194</v>
      </c>
      <c r="J8198" s="56">
        <f t="shared" si="258"/>
        <v>136.56666666666666</v>
      </c>
      <c r="K8198" s="72">
        <v>0.32</v>
      </c>
      <c r="L8198">
        <v>2242.7109375</v>
      </c>
      <c r="M8198">
        <v>2497</v>
      </c>
      <c r="N8198">
        <v>5017.771484375</v>
      </c>
      <c r="Q8198">
        <v>2497</v>
      </c>
      <c r="R8198">
        <v>4808.21240234375</v>
      </c>
    </row>
    <row r="8199" spans="8:18" x14ac:dyDescent="0.3">
      <c r="H8199" s="54">
        <f t="shared" si="259"/>
        <v>6</v>
      </c>
      <c r="I8199" s="55">
        <v>8195</v>
      </c>
      <c r="J8199" s="56">
        <f t="shared" si="258"/>
        <v>136.58333333333334</v>
      </c>
      <c r="K8199" s="72">
        <v>0.92</v>
      </c>
      <c r="L8199">
        <v>1789.6380615234375</v>
      </c>
      <c r="M8199">
        <v>2497</v>
      </c>
      <c r="N8199">
        <v>5017.771484375</v>
      </c>
      <c r="Q8199">
        <v>2497</v>
      </c>
      <c r="R8199">
        <v>5204.0458984375</v>
      </c>
    </row>
    <row r="8200" spans="8:18" x14ac:dyDescent="0.3">
      <c r="H8200" s="54">
        <f t="shared" si="259"/>
        <v>6</v>
      </c>
      <c r="I8200" s="55">
        <v>8196</v>
      </c>
      <c r="J8200" s="56">
        <f t="shared" si="258"/>
        <v>136.6</v>
      </c>
      <c r="K8200" s="72">
        <v>1.52</v>
      </c>
      <c r="L8200">
        <v>1744.3306884765625</v>
      </c>
      <c r="M8200">
        <v>2497</v>
      </c>
      <c r="N8200">
        <v>4540.4423828125</v>
      </c>
      <c r="Q8200">
        <v>2497</v>
      </c>
      <c r="R8200">
        <v>5017.771484375</v>
      </c>
    </row>
    <row r="8201" spans="8:18" x14ac:dyDescent="0.3">
      <c r="H8201" s="54">
        <f t="shared" si="259"/>
        <v>6</v>
      </c>
      <c r="I8201" s="55">
        <v>8197</v>
      </c>
      <c r="J8201" s="56">
        <f t="shared" si="258"/>
        <v>136.61666666666667</v>
      </c>
      <c r="K8201" s="72">
        <v>2.12</v>
      </c>
      <c r="L8201">
        <v>1676.3697509765625</v>
      </c>
      <c r="M8201">
        <v>2497</v>
      </c>
      <c r="N8201">
        <v>4633.580078125</v>
      </c>
      <c r="Q8201">
        <v>2497</v>
      </c>
      <c r="R8201">
        <v>5017.771484375</v>
      </c>
    </row>
    <row r="8202" spans="8:18" x14ac:dyDescent="0.3">
      <c r="H8202" s="54">
        <f t="shared" si="259"/>
        <v>6</v>
      </c>
      <c r="I8202" s="55">
        <v>8198</v>
      </c>
      <c r="J8202" s="56">
        <f t="shared" si="258"/>
        <v>136.63333333333333</v>
      </c>
      <c r="K8202" s="72">
        <v>2.52</v>
      </c>
      <c r="L8202">
        <v>1404.526123046875</v>
      </c>
      <c r="M8202">
        <v>2497</v>
      </c>
      <c r="N8202">
        <v>5017.771484375</v>
      </c>
      <c r="Q8202">
        <v>2497</v>
      </c>
      <c r="R8202">
        <v>4540.4423828125</v>
      </c>
    </row>
    <row r="8203" spans="8:18" x14ac:dyDescent="0.3">
      <c r="H8203" s="54">
        <f t="shared" si="259"/>
        <v>6</v>
      </c>
      <c r="I8203" s="55">
        <v>8199</v>
      </c>
      <c r="J8203" s="56">
        <f t="shared" si="258"/>
        <v>136.65</v>
      </c>
      <c r="K8203" s="72">
        <v>2.62</v>
      </c>
      <c r="L8203">
        <v>1857.5989990234375</v>
      </c>
      <c r="M8203">
        <v>2497</v>
      </c>
      <c r="N8203">
        <v>5017.771484375</v>
      </c>
      <c r="Q8203">
        <v>2497</v>
      </c>
      <c r="R8203">
        <v>4633.580078125</v>
      </c>
    </row>
    <row r="8204" spans="8:18" x14ac:dyDescent="0.3">
      <c r="H8204" s="54">
        <f t="shared" si="259"/>
        <v>6</v>
      </c>
      <c r="I8204" s="55">
        <v>8200</v>
      </c>
      <c r="J8204" s="56">
        <f t="shared" si="258"/>
        <v>136.66666666666666</v>
      </c>
      <c r="K8204" s="72">
        <v>2.3199999999999998</v>
      </c>
      <c r="L8204">
        <v>1857.5989990234375</v>
      </c>
      <c r="M8204">
        <v>2497</v>
      </c>
      <c r="N8204">
        <v>4971.20263671875</v>
      </c>
      <c r="Q8204">
        <v>2497</v>
      </c>
      <c r="R8204">
        <v>5017.771484375</v>
      </c>
    </row>
    <row r="8205" spans="8:18" x14ac:dyDescent="0.3">
      <c r="H8205" s="54">
        <f t="shared" si="259"/>
        <v>6</v>
      </c>
      <c r="I8205" s="55">
        <v>8201</v>
      </c>
      <c r="J8205" s="56">
        <f t="shared" si="258"/>
        <v>136.68333333333334</v>
      </c>
      <c r="K8205" s="72">
        <v>2.3199999999999998</v>
      </c>
      <c r="L8205">
        <v>1744.3306884765625</v>
      </c>
      <c r="M8205">
        <v>2497</v>
      </c>
      <c r="N8205">
        <v>4563.72705078125</v>
      </c>
      <c r="Q8205">
        <v>2497</v>
      </c>
      <c r="R8205">
        <v>5017.771484375</v>
      </c>
    </row>
    <row r="8206" spans="8:18" x14ac:dyDescent="0.3">
      <c r="H8206" s="54">
        <f t="shared" si="259"/>
        <v>6</v>
      </c>
      <c r="I8206" s="55">
        <v>8202</v>
      </c>
      <c r="J8206" s="56">
        <f t="shared" si="258"/>
        <v>136.69999999999999</v>
      </c>
      <c r="K8206" s="72">
        <v>2.3199999999999998</v>
      </c>
      <c r="L8206">
        <v>1925.5599365234375</v>
      </c>
      <c r="M8206">
        <v>2497</v>
      </c>
      <c r="N8206">
        <v>4563.72705078125</v>
      </c>
      <c r="Q8206">
        <v>2497</v>
      </c>
      <c r="R8206">
        <v>4971.20263671875</v>
      </c>
    </row>
    <row r="8207" spans="8:18" x14ac:dyDescent="0.3">
      <c r="H8207" s="54">
        <f t="shared" si="259"/>
        <v>6</v>
      </c>
      <c r="I8207" s="55">
        <v>8203</v>
      </c>
      <c r="J8207" s="56">
        <f t="shared" si="258"/>
        <v>136.71666666666667</v>
      </c>
      <c r="K8207" s="72">
        <v>2.42</v>
      </c>
      <c r="L8207">
        <v>1676.3697509765625</v>
      </c>
      <c r="M8207">
        <v>0</v>
      </c>
      <c r="N8207">
        <v>4470.58984375</v>
      </c>
      <c r="Q8207">
        <v>2497</v>
      </c>
      <c r="R8207">
        <v>4563.72705078125</v>
      </c>
    </row>
    <row r="8208" spans="8:18" x14ac:dyDescent="0.3">
      <c r="H8208" s="54">
        <f t="shared" si="259"/>
        <v>6</v>
      </c>
      <c r="I8208" s="55">
        <v>8204</v>
      </c>
      <c r="J8208" s="56">
        <f t="shared" si="258"/>
        <v>136.73333333333332</v>
      </c>
      <c r="K8208" s="72">
        <v>2.42</v>
      </c>
      <c r="L8208">
        <v>1449.8333740234375</v>
      </c>
      <c r="M8208">
        <v>0</v>
      </c>
      <c r="N8208">
        <v>4167.8935546875</v>
      </c>
      <c r="Q8208">
        <v>2497</v>
      </c>
      <c r="R8208">
        <v>4563.72705078125</v>
      </c>
    </row>
    <row r="8209" spans="8:18" x14ac:dyDescent="0.3">
      <c r="H8209" s="54">
        <f t="shared" si="259"/>
        <v>6</v>
      </c>
      <c r="I8209" s="55">
        <v>8205</v>
      </c>
      <c r="J8209" s="56">
        <f t="shared" si="258"/>
        <v>136.75</v>
      </c>
      <c r="K8209" s="72">
        <v>2.42</v>
      </c>
      <c r="L8209">
        <v>1449.8333740234375</v>
      </c>
      <c r="M8209">
        <v>0</v>
      </c>
      <c r="N8209">
        <v>4051.471923828125</v>
      </c>
      <c r="Q8209">
        <v>0</v>
      </c>
      <c r="R8209">
        <v>4470.58984375</v>
      </c>
    </row>
    <row r="8210" spans="8:18" x14ac:dyDescent="0.3">
      <c r="H8210" s="54">
        <f t="shared" si="259"/>
        <v>6</v>
      </c>
      <c r="I8210" s="55">
        <v>8206</v>
      </c>
      <c r="J8210" s="56">
        <f t="shared" si="258"/>
        <v>136.76666666666665</v>
      </c>
      <c r="K8210" s="72">
        <v>2.42</v>
      </c>
      <c r="L8210">
        <v>1381.8724365234375</v>
      </c>
      <c r="M8210">
        <v>0</v>
      </c>
      <c r="N8210">
        <v>3958.334716796875</v>
      </c>
      <c r="Q8210">
        <v>0</v>
      </c>
      <c r="R8210">
        <v>4167.8935546875</v>
      </c>
    </row>
    <row r="8211" spans="8:18" x14ac:dyDescent="0.3">
      <c r="H8211" s="54">
        <f t="shared" si="259"/>
        <v>6</v>
      </c>
      <c r="I8211" s="55">
        <v>8207</v>
      </c>
      <c r="J8211" s="56">
        <f t="shared" si="258"/>
        <v>136.78333333333333</v>
      </c>
      <c r="K8211" s="72">
        <v>2.12</v>
      </c>
      <c r="L8211">
        <v>1050.392578125</v>
      </c>
      <c r="M8211">
        <v>951</v>
      </c>
      <c r="N8211">
        <v>4641.6787109375</v>
      </c>
      <c r="Q8211">
        <v>0</v>
      </c>
      <c r="R8211">
        <v>4051.471923828125</v>
      </c>
    </row>
    <row r="8212" spans="8:18" x14ac:dyDescent="0.3">
      <c r="H8212" s="54">
        <f t="shared" si="259"/>
        <v>6</v>
      </c>
      <c r="I8212" s="55">
        <v>8208</v>
      </c>
      <c r="J8212" s="56">
        <f t="shared" si="258"/>
        <v>136.80000000000001</v>
      </c>
      <c r="K8212" s="72">
        <v>1.82</v>
      </c>
      <c r="L8212">
        <v>999.567138671875</v>
      </c>
      <c r="M8212">
        <v>951</v>
      </c>
      <c r="N8212">
        <v>4781.94921875</v>
      </c>
      <c r="Q8212">
        <v>0</v>
      </c>
      <c r="R8212">
        <v>3958.334716796875</v>
      </c>
    </row>
    <row r="8213" spans="8:18" x14ac:dyDescent="0.3">
      <c r="H8213" s="54">
        <f t="shared" si="259"/>
        <v>6</v>
      </c>
      <c r="I8213" s="55">
        <v>8209</v>
      </c>
      <c r="J8213" s="56">
        <f t="shared" si="258"/>
        <v>136.81666666666666</v>
      </c>
      <c r="K8213" s="72">
        <v>0.55000000000000004</v>
      </c>
      <c r="L8213">
        <v>1033.4508056640625</v>
      </c>
      <c r="M8213">
        <v>951</v>
      </c>
      <c r="N8213">
        <v>4947.7236328125</v>
      </c>
      <c r="Q8213">
        <v>951</v>
      </c>
      <c r="R8213">
        <v>4641.6787109375</v>
      </c>
    </row>
    <row r="8214" spans="8:18" x14ac:dyDescent="0.3">
      <c r="H8214" s="54">
        <f t="shared" si="259"/>
        <v>6</v>
      </c>
      <c r="I8214" s="55">
        <v>8210</v>
      </c>
      <c r="J8214" s="56">
        <f t="shared" si="258"/>
        <v>136.83333333333334</v>
      </c>
      <c r="K8214" s="72">
        <v>0.35</v>
      </c>
      <c r="L8214">
        <v>1016.5089721679688</v>
      </c>
      <c r="M8214">
        <v>951</v>
      </c>
      <c r="N8214">
        <v>5062.490234375</v>
      </c>
      <c r="Q8214">
        <v>951</v>
      </c>
      <c r="R8214">
        <v>4781.94921875</v>
      </c>
    </row>
    <row r="8215" spans="8:18" x14ac:dyDescent="0.3">
      <c r="H8215" s="54">
        <f t="shared" si="259"/>
        <v>6</v>
      </c>
      <c r="I8215" s="55">
        <v>8211</v>
      </c>
      <c r="J8215" s="56">
        <f t="shared" si="258"/>
        <v>136.85</v>
      </c>
      <c r="K8215" s="72">
        <v>0.25</v>
      </c>
      <c r="L8215">
        <v>1016.5089721679688</v>
      </c>
      <c r="M8215">
        <v>951</v>
      </c>
      <c r="N8215">
        <v>5215.51318359375</v>
      </c>
      <c r="Q8215">
        <v>951</v>
      </c>
      <c r="R8215">
        <v>4947.7236328125</v>
      </c>
    </row>
    <row r="8216" spans="8:18" x14ac:dyDescent="0.3">
      <c r="H8216" s="54">
        <f t="shared" si="259"/>
        <v>6</v>
      </c>
      <c r="I8216" s="55">
        <v>8212</v>
      </c>
      <c r="J8216" s="56">
        <f t="shared" si="258"/>
        <v>136.86666666666667</v>
      </c>
      <c r="K8216" s="72">
        <v>0.35</v>
      </c>
      <c r="L8216">
        <v>1016.5089721679688</v>
      </c>
      <c r="M8216">
        <v>951</v>
      </c>
      <c r="N8216">
        <v>5457.79833984375</v>
      </c>
      <c r="Q8216">
        <v>951</v>
      </c>
      <c r="R8216">
        <v>5062.490234375</v>
      </c>
    </row>
    <row r="8217" spans="8:18" x14ac:dyDescent="0.3">
      <c r="H8217" s="54">
        <f t="shared" si="259"/>
        <v>6</v>
      </c>
      <c r="I8217" s="55">
        <v>8213</v>
      </c>
      <c r="J8217" s="56">
        <f t="shared" si="258"/>
        <v>136.88333333333333</v>
      </c>
      <c r="K8217" s="72">
        <v>0.25</v>
      </c>
      <c r="L8217">
        <v>1728.065185546875</v>
      </c>
      <c r="M8217">
        <v>951</v>
      </c>
      <c r="N8217">
        <v>5891.36181640625</v>
      </c>
      <c r="Q8217">
        <v>951</v>
      </c>
      <c r="R8217">
        <v>5215.51318359375</v>
      </c>
    </row>
    <row r="8218" spans="8:18" x14ac:dyDescent="0.3">
      <c r="H8218" s="54">
        <f t="shared" si="259"/>
        <v>6</v>
      </c>
      <c r="I8218" s="55">
        <v>8214</v>
      </c>
      <c r="J8218" s="56">
        <f t="shared" si="258"/>
        <v>136.9</v>
      </c>
      <c r="K8218" s="72">
        <v>0.05</v>
      </c>
      <c r="L8218">
        <v>1728.065185546875</v>
      </c>
      <c r="M8218">
        <v>1951</v>
      </c>
      <c r="N8218">
        <v>6898.75927734375</v>
      </c>
      <c r="Q8218">
        <v>951</v>
      </c>
      <c r="R8218">
        <v>5457.79833984375</v>
      </c>
    </row>
    <row r="8219" spans="8:18" x14ac:dyDescent="0.3">
      <c r="H8219" s="54">
        <f t="shared" si="259"/>
        <v>6</v>
      </c>
      <c r="I8219" s="55">
        <v>8215</v>
      </c>
      <c r="J8219" s="56">
        <f t="shared" si="258"/>
        <v>136.91666666666666</v>
      </c>
      <c r="K8219" s="72">
        <v>0.15</v>
      </c>
      <c r="L8219">
        <v>2727.632568359375</v>
      </c>
      <c r="M8219">
        <v>1951</v>
      </c>
      <c r="N8219">
        <v>6363.1806640625</v>
      </c>
      <c r="Q8219">
        <v>951</v>
      </c>
      <c r="R8219">
        <v>5891.36181640625</v>
      </c>
    </row>
    <row r="8220" spans="8:18" x14ac:dyDescent="0.3">
      <c r="H8220" s="54">
        <f t="shared" si="259"/>
        <v>6</v>
      </c>
      <c r="I8220" s="55">
        <v>8216</v>
      </c>
      <c r="J8220" s="56">
        <f t="shared" si="258"/>
        <v>136.93333333333334</v>
      </c>
      <c r="K8220" s="72">
        <v>0.25</v>
      </c>
      <c r="L8220">
        <v>2541.272216796875</v>
      </c>
      <c r="M8220">
        <v>1951</v>
      </c>
      <c r="N8220">
        <v>5623.57275390625</v>
      </c>
      <c r="Q8220">
        <v>1951</v>
      </c>
      <c r="R8220">
        <v>6898.75927734375</v>
      </c>
    </row>
    <row r="8221" spans="8:18" x14ac:dyDescent="0.3">
      <c r="H8221" s="54">
        <f t="shared" si="259"/>
        <v>6</v>
      </c>
      <c r="I8221" s="55">
        <v>8217</v>
      </c>
      <c r="J8221" s="56">
        <f t="shared" si="258"/>
        <v>136.94999999999999</v>
      </c>
      <c r="K8221" s="72">
        <v>0.35</v>
      </c>
      <c r="L8221">
        <v>2795.399658203125</v>
      </c>
      <c r="M8221">
        <v>1951</v>
      </c>
      <c r="N8221">
        <v>6886.0068359375</v>
      </c>
      <c r="Q8221">
        <v>1951</v>
      </c>
      <c r="R8221">
        <v>6363.1806640625</v>
      </c>
    </row>
    <row r="8222" spans="8:18" x14ac:dyDescent="0.3">
      <c r="H8222" s="54">
        <f t="shared" si="259"/>
        <v>6</v>
      </c>
      <c r="I8222" s="55">
        <v>8218</v>
      </c>
      <c r="J8222" s="56">
        <f t="shared" si="258"/>
        <v>136.96666666666667</v>
      </c>
      <c r="K8222" s="72">
        <v>0.45</v>
      </c>
      <c r="L8222">
        <v>2625.9814453125</v>
      </c>
      <c r="M8222">
        <v>1951</v>
      </c>
      <c r="N8222">
        <v>6503.45166015625</v>
      </c>
      <c r="Q8222">
        <v>1951</v>
      </c>
      <c r="R8222">
        <v>5623.57275390625</v>
      </c>
    </row>
    <row r="8223" spans="8:18" x14ac:dyDescent="0.3">
      <c r="H8223" s="54">
        <f t="shared" si="259"/>
        <v>6</v>
      </c>
      <c r="I8223" s="55">
        <v>8219</v>
      </c>
      <c r="J8223" s="56">
        <f t="shared" si="258"/>
        <v>136.98333333333332</v>
      </c>
      <c r="K8223" s="72">
        <v>0.85</v>
      </c>
      <c r="L8223">
        <v>2371.8544921875</v>
      </c>
      <c r="M8223">
        <v>1951</v>
      </c>
      <c r="N8223">
        <v>6261.16552734375</v>
      </c>
      <c r="Q8223">
        <v>1951</v>
      </c>
      <c r="R8223">
        <v>6886.0068359375</v>
      </c>
    </row>
    <row r="8224" spans="8:18" x14ac:dyDescent="0.3">
      <c r="H8224" s="54">
        <f t="shared" si="259"/>
        <v>6</v>
      </c>
      <c r="I8224" s="55">
        <v>8220</v>
      </c>
      <c r="J8224" s="56">
        <f t="shared" si="258"/>
        <v>137</v>
      </c>
      <c r="K8224" s="72">
        <v>1.05</v>
      </c>
      <c r="L8224">
        <v>2168.552490234375</v>
      </c>
      <c r="M8224">
        <v>1951</v>
      </c>
      <c r="N8224">
        <v>6108.1435546875</v>
      </c>
      <c r="Q8224">
        <v>1951</v>
      </c>
      <c r="R8224">
        <v>6503.45166015625</v>
      </c>
    </row>
    <row r="8225" spans="8:18" x14ac:dyDescent="0.3">
      <c r="H8225" s="54">
        <f t="shared" si="259"/>
        <v>6</v>
      </c>
      <c r="I8225" s="55">
        <v>8221</v>
      </c>
      <c r="J8225" s="56">
        <f t="shared" si="258"/>
        <v>137.01666666666665</v>
      </c>
      <c r="K8225" s="72">
        <v>1.25</v>
      </c>
      <c r="L8225">
        <v>2202.436279296875</v>
      </c>
      <c r="M8225">
        <v>1951</v>
      </c>
      <c r="N8225">
        <v>5649.076171875</v>
      </c>
      <c r="Q8225">
        <v>1951</v>
      </c>
      <c r="R8225">
        <v>6261.16552734375</v>
      </c>
    </row>
    <row r="8226" spans="8:18" x14ac:dyDescent="0.3">
      <c r="H8226" s="54">
        <f t="shared" si="259"/>
        <v>6</v>
      </c>
      <c r="I8226" s="55">
        <v>8222</v>
      </c>
      <c r="J8226" s="56">
        <f t="shared" si="258"/>
        <v>137.03333333333333</v>
      </c>
      <c r="K8226" s="72">
        <v>1.65</v>
      </c>
      <c r="L8226">
        <v>2168.552490234375</v>
      </c>
      <c r="M8226">
        <v>1951</v>
      </c>
      <c r="N8226">
        <v>5942.369140625</v>
      </c>
      <c r="Q8226">
        <v>1951</v>
      </c>
      <c r="R8226">
        <v>6108.1435546875</v>
      </c>
    </row>
    <row r="8227" spans="8:18" x14ac:dyDescent="0.3">
      <c r="H8227" s="54">
        <f t="shared" si="259"/>
        <v>6</v>
      </c>
      <c r="I8227" s="55">
        <v>8223</v>
      </c>
      <c r="J8227" s="56">
        <f t="shared" si="258"/>
        <v>137.05000000000001</v>
      </c>
      <c r="K8227" s="72">
        <v>1.95</v>
      </c>
      <c r="L8227">
        <v>1948.308837890625</v>
      </c>
      <c r="M8227">
        <v>1951</v>
      </c>
      <c r="N8227">
        <v>6924.26318359375</v>
      </c>
      <c r="Q8227">
        <v>1951</v>
      </c>
      <c r="R8227">
        <v>5649.076171875</v>
      </c>
    </row>
    <row r="8228" spans="8:18" x14ac:dyDescent="0.3">
      <c r="H8228" s="54">
        <f t="shared" si="259"/>
        <v>6</v>
      </c>
      <c r="I8228" s="55">
        <v>8224</v>
      </c>
      <c r="J8228" s="56">
        <f t="shared" si="258"/>
        <v>137.06666666666666</v>
      </c>
      <c r="K8228" s="72">
        <v>2.25</v>
      </c>
      <c r="L8228">
        <v>1694.1815185546875</v>
      </c>
      <c r="M8228">
        <v>1951</v>
      </c>
      <c r="N8228">
        <v>6324.92529296875</v>
      </c>
      <c r="Q8228">
        <v>1951</v>
      </c>
      <c r="R8228">
        <v>5942.369140625</v>
      </c>
    </row>
    <row r="8229" spans="8:18" x14ac:dyDescent="0.3">
      <c r="H8229" s="54">
        <f t="shared" si="259"/>
        <v>6</v>
      </c>
      <c r="I8229" s="55">
        <v>8225</v>
      </c>
      <c r="J8229" s="56">
        <f t="shared" si="258"/>
        <v>137.08333333333334</v>
      </c>
      <c r="K8229" s="72">
        <v>2.25</v>
      </c>
      <c r="L8229">
        <v>1660.2979736328125</v>
      </c>
      <c r="M8229">
        <v>1951</v>
      </c>
      <c r="N8229">
        <v>6159.15087890625</v>
      </c>
      <c r="Q8229">
        <v>1951</v>
      </c>
      <c r="R8229">
        <v>6924.26318359375</v>
      </c>
    </row>
    <row r="8230" spans="8:18" x14ac:dyDescent="0.3">
      <c r="H8230" s="54">
        <f t="shared" si="259"/>
        <v>6</v>
      </c>
      <c r="I8230" s="55">
        <v>8226</v>
      </c>
      <c r="J8230" s="56">
        <f t="shared" si="258"/>
        <v>137.1</v>
      </c>
      <c r="K8230" s="72">
        <v>2.25</v>
      </c>
      <c r="L8230">
        <v>1456.9962158203125</v>
      </c>
      <c r="M8230">
        <v>1951</v>
      </c>
      <c r="N8230">
        <v>6057.1357421875</v>
      </c>
      <c r="Q8230">
        <v>1951</v>
      </c>
      <c r="R8230">
        <v>6324.92529296875</v>
      </c>
    </row>
    <row r="8231" spans="8:18" x14ac:dyDescent="0.3">
      <c r="H8231" s="54">
        <f t="shared" si="259"/>
        <v>6</v>
      </c>
      <c r="I8231" s="55">
        <v>8227</v>
      </c>
      <c r="J8231" s="56">
        <f t="shared" si="258"/>
        <v>137.11666666666667</v>
      </c>
      <c r="K8231" s="72">
        <v>1.95</v>
      </c>
      <c r="L8231">
        <v>1270.6361083984375</v>
      </c>
      <c r="M8231">
        <v>951</v>
      </c>
      <c r="N8231">
        <v>5904.11376953125</v>
      </c>
      <c r="Q8231">
        <v>1951</v>
      </c>
      <c r="R8231">
        <v>6159.15087890625</v>
      </c>
    </row>
    <row r="8232" spans="8:18" x14ac:dyDescent="0.3">
      <c r="H8232" s="54">
        <f t="shared" si="259"/>
        <v>6</v>
      </c>
      <c r="I8232" s="55">
        <v>8228</v>
      </c>
      <c r="J8232" s="56">
        <f t="shared" si="258"/>
        <v>137.13333333333333</v>
      </c>
      <c r="K8232" s="72">
        <v>1.95</v>
      </c>
      <c r="L8232">
        <v>1101.2181396484375</v>
      </c>
      <c r="M8232">
        <v>951</v>
      </c>
      <c r="N8232">
        <v>5355.783203125</v>
      </c>
      <c r="Q8232">
        <v>1951</v>
      </c>
      <c r="R8232">
        <v>6057.1357421875</v>
      </c>
    </row>
    <row r="8233" spans="8:18" x14ac:dyDescent="0.3">
      <c r="H8233" s="54">
        <f t="shared" si="259"/>
        <v>6</v>
      </c>
      <c r="I8233" s="55">
        <v>8229</v>
      </c>
      <c r="J8233" s="56">
        <f t="shared" si="258"/>
        <v>137.15</v>
      </c>
      <c r="K8233" s="72">
        <v>1.95</v>
      </c>
      <c r="L8233">
        <v>1101.2181396484375</v>
      </c>
      <c r="M8233">
        <v>951</v>
      </c>
      <c r="N8233">
        <v>5202.76123046875</v>
      </c>
      <c r="Q8233">
        <v>951</v>
      </c>
      <c r="R8233">
        <v>5904.11376953125</v>
      </c>
    </row>
    <row r="8234" spans="8:18" x14ac:dyDescent="0.3">
      <c r="H8234" s="54">
        <f t="shared" si="259"/>
        <v>6</v>
      </c>
      <c r="I8234" s="55">
        <v>8230</v>
      </c>
      <c r="J8234" s="56">
        <f t="shared" si="258"/>
        <v>137.16666666666666</v>
      </c>
      <c r="K8234" s="72">
        <v>1.75</v>
      </c>
      <c r="L8234">
        <v>1050.392578125</v>
      </c>
      <c r="M8234">
        <v>951</v>
      </c>
      <c r="N8234">
        <v>4335.63427734375</v>
      </c>
      <c r="Q8234">
        <v>951</v>
      </c>
      <c r="R8234">
        <v>5355.783203125</v>
      </c>
    </row>
    <row r="8235" spans="8:18" x14ac:dyDescent="0.3">
      <c r="H8235" s="54">
        <f t="shared" si="259"/>
        <v>6</v>
      </c>
      <c r="I8235" s="55">
        <v>8231</v>
      </c>
      <c r="J8235" s="56">
        <f t="shared" si="258"/>
        <v>137.18333333333334</v>
      </c>
      <c r="K8235" s="72">
        <v>1.25</v>
      </c>
      <c r="L8235">
        <v>1074.0091552734375</v>
      </c>
      <c r="M8235">
        <v>1007</v>
      </c>
      <c r="N8235">
        <v>4878.9609375</v>
      </c>
      <c r="Q8235">
        <v>951</v>
      </c>
      <c r="R8235">
        <v>5202.76123046875</v>
      </c>
    </row>
    <row r="8236" spans="8:18" x14ac:dyDescent="0.3">
      <c r="H8236" s="54">
        <f t="shared" si="259"/>
        <v>6</v>
      </c>
      <c r="I8236" s="55">
        <v>8232</v>
      </c>
      <c r="J8236" s="56">
        <f t="shared" si="258"/>
        <v>137.19999999999999</v>
      </c>
      <c r="K8236" s="72">
        <v>0.95</v>
      </c>
      <c r="L8236">
        <v>1022.041015625</v>
      </c>
      <c r="M8236">
        <v>1007</v>
      </c>
      <c r="N8236">
        <v>5026.40234375</v>
      </c>
      <c r="Q8236">
        <v>951</v>
      </c>
      <c r="R8236">
        <v>4335.63427734375</v>
      </c>
    </row>
    <row r="8237" spans="8:18" x14ac:dyDescent="0.3">
      <c r="H8237" s="54">
        <f t="shared" si="259"/>
        <v>6</v>
      </c>
      <c r="I8237" s="55">
        <v>8233</v>
      </c>
      <c r="J8237" s="56">
        <f t="shared" si="258"/>
        <v>137.21666666666667</v>
      </c>
      <c r="K8237" s="72">
        <v>0</v>
      </c>
      <c r="L8237">
        <v>1056.6864013671875</v>
      </c>
      <c r="M8237">
        <v>1007</v>
      </c>
      <c r="N8237">
        <v>5200.65087890625</v>
      </c>
      <c r="Q8237">
        <v>1007</v>
      </c>
      <c r="R8237">
        <v>4878.9609375</v>
      </c>
    </row>
    <row r="8238" spans="8:18" x14ac:dyDescent="0.3">
      <c r="H8238" s="54">
        <f t="shared" si="259"/>
        <v>6</v>
      </c>
      <c r="I8238" s="55">
        <v>8234</v>
      </c>
      <c r="J8238" s="56">
        <f t="shared" si="258"/>
        <v>137.23333333333332</v>
      </c>
      <c r="K8238" s="72">
        <v>0</v>
      </c>
      <c r="L8238">
        <v>1039.36376953125</v>
      </c>
      <c r="M8238">
        <v>1007</v>
      </c>
      <c r="N8238">
        <v>5321.2841796875</v>
      </c>
      <c r="Q8238">
        <v>1007</v>
      </c>
      <c r="R8238">
        <v>5026.40234375</v>
      </c>
    </row>
    <row r="8239" spans="8:18" x14ac:dyDescent="0.3">
      <c r="H8239" s="54">
        <f t="shared" si="259"/>
        <v>6</v>
      </c>
      <c r="I8239" s="55">
        <v>8235</v>
      </c>
      <c r="J8239" s="56">
        <f t="shared" si="258"/>
        <v>137.25</v>
      </c>
      <c r="K8239" s="72">
        <v>0</v>
      </c>
      <c r="L8239">
        <v>1039.36376953125</v>
      </c>
      <c r="M8239">
        <v>1007</v>
      </c>
      <c r="N8239">
        <v>5482.12939453125</v>
      </c>
      <c r="Q8239">
        <v>1007</v>
      </c>
      <c r="R8239">
        <v>5200.65087890625</v>
      </c>
    </row>
    <row r="8240" spans="8:18" x14ac:dyDescent="0.3">
      <c r="H8240" s="54">
        <f t="shared" si="259"/>
        <v>6</v>
      </c>
      <c r="I8240" s="55">
        <v>8236</v>
      </c>
      <c r="J8240" s="56">
        <f t="shared" si="258"/>
        <v>137.26666666666665</v>
      </c>
      <c r="K8240" s="72">
        <v>0</v>
      </c>
      <c r="L8240">
        <v>1039.36376953125</v>
      </c>
      <c r="M8240">
        <v>1007</v>
      </c>
      <c r="N8240">
        <v>5736.80029296875</v>
      </c>
      <c r="Q8240">
        <v>1007</v>
      </c>
      <c r="R8240">
        <v>5321.2841796875</v>
      </c>
    </row>
    <row r="8241" spans="8:18" x14ac:dyDescent="0.3">
      <c r="H8241" s="54">
        <f t="shared" si="259"/>
        <v>6</v>
      </c>
      <c r="I8241" s="55">
        <v>8237</v>
      </c>
      <c r="J8241" s="56">
        <f t="shared" si="258"/>
        <v>137.28333333333333</v>
      </c>
      <c r="K8241" s="72">
        <v>0</v>
      </c>
      <c r="L8241">
        <v>1766.918212890625</v>
      </c>
      <c r="M8241">
        <v>1007</v>
      </c>
      <c r="N8241">
        <v>6192.52734375</v>
      </c>
      <c r="Q8241">
        <v>1007</v>
      </c>
      <c r="R8241">
        <v>5482.12939453125</v>
      </c>
    </row>
    <row r="8242" spans="8:18" x14ac:dyDescent="0.3">
      <c r="H8242" s="54">
        <f t="shared" si="259"/>
        <v>6</v>
      </c>
      <c r="I8242" s="55">
        <v>8238</v>
      </c>
      <c r="J8242" s="56">
        <f t="shared" si="258"/>
        <v>137.30000000000001</v>
      </c>
      <c r="K8242" s="72">
        <v>0</v>
      </c>
      <c r="L8242">
        <v>1766.918212890625</v>
      </c>
      <c r="M8242">
        <v>2066</v>
      </c>
      <c r="N8242">
        <v>7251.4228515625</v>
      </c>
      <c r="Q8242">
        <v>1007</v>
      </c>
      <c r="R8242">
        <v>5736.80029296875</v>
      </c>
    </row>
    <row r="8243" spans="8:18" x14ac:dyDescent="0.3">
      <c r="H8243" s="54">
        <f t="shared" si="259"/>
        <v>6</v>
      </c>
      <c r="I8243" s="55">
        <v>8239</v>
      </c>
      <c r="J8243" s="56">
        <f t="shared" si="258"/>
        <v>137.31666666666666</v>
      </c>
      <c r="K8243" s="72">
        <v>0</v>
      </c>
      <c r="L8243">
        <v>2788.95947265625</v>
      </c>
      <c r="M8243">
        <v>2066</v>
      </c>
      <c r="N8243">
        <v>6688.4658203125</v>
      </c>
      <c r="Q8243">
        <v>1007</v>
      </c>
      <c r="R8243">
        <v>6192.52734375</v>
      </c>
    </row>
    <row r="8244" spans="8:18" x14ac:dyDescent="0.3">
      <c r="H8244" s="54">
        <f t="shared" si="259"/>
        <v>6</v>
      </c>
      <c r="I8244" s="55">
        <v>8240</v>
      </c>
      <c r="J8244" s="56">
        <f t="shared" si="258"/>
        <v>137.33333333333334</v>
      </c>
      <c r="K8244" s="72">
        <v>0</v>
      </c>
      <c r="L8244">
        <v>2598.4091796875</v>
      </c>
      <c r="M8244">
        <v>2066</v>
      </c>
      <c r="N8244">
        <v>5911.048828125</v>
      </c>
      <c r="Q8244">
        <v>2066</v>
      </c>
      <c r="R8244">
        <v>7251.4228515625</v>
      </c>
    </row>
    <row r="8245" spans="8:18" x14ac:dyDescent="0.3">
      <c r="H8245" s="54">
        <f t="shared" si="259"/>
        <v>6</v>
      </c>
      <c r="I8245" s="55">
        <v>8241</v>
      </c>
      <c r="J8245" s="56">
        <f t="shared" ref="J8245:J8308" si="260">I8245*$C$1</f>
        <v>137.35</v>
      </c>
      <c r="K8245" s="72">
        <v>0</v>
      </c>
      <c r="L8245">
        <v>2858.250244140625</v>
      </c>
      <c r="M8245">
        <v>2066</v>
      </c>
      <c r="N8245">
        <v>7238.01904296875</v>
      </c>
      <c r="Q8245">
        <v>2066</v>
      </c>
      <c r="R8245">
        <v>6688.4658203125</v>
      </c>
    </row>
    <row r="8246" spans="8:18" x14ac:dyDescent="0.3">
      <c r="H8246" s="54">
        <f t="shared" si="259"/>
        <v>6</v>
      </c>
      <c r="I8246" s="55">
        <v>8242</v>
      </c>
      <c r="J8246" s="56">
        <f t="shared" si="260"/>
        <v>137.36666666666667</v>
      </c>
      <c r="K8246" s="72">
        <v>0</v>
      </c>
      <c r="L8246">
        <v>2685.02294921875</v>
      </c>
      <c r="M8246">
        <v>2066</v>
      </c>
      <c r="N8246">
        <v>6835.9072265625</v>
      </c>
      <c r="Q8246">
        <v>2066</v>
      </c>
      <c r="R8246">
        <v>5911.048828125</v>
      </c>
    </row>
    <row r="8247" spans="8:18" x14ac:dyDescent="0.3">
      <c r="H8247" s="54">
        <f t="shared" si="259"/>
        <v>6</v>
      </c>
      <c r="I8247" s="55">
        <v>8243</v>
      </c>
      <c r="J8247" s="56">
        <f t="shared" si="260"/>
        <v>137.38333333333333</v>
      </c>
      <c r="K8247" s="72">
        <v>0</v>
      </c>
      <c r="L8247">
        <v>2425.18212890625</v>
      </c>
      <c r="M8247">
        <v>2066</v>
      </c>
      <c r="N8247">
        <v>6581.23583984375</v>
      </c>
      <c r="Q8247">
        <v>2066</v>
      </c>
      <c r="R8247">
        <v>7238.01904296875</v>
      </c>
    </row>
    <row r="8248" spans="8:18" x14ac:dyDescent="0.3">
      <c r="H8248" s="54">
        <f t="shared" si="259"/>
        <v>6</v>
      </c>
      <c r="I8248" s="55">
        <v>8244</v>
      </c>
      <c r="J8248" s="56">
        <f t="shared" si="260"/>
        <v>137.4</v>
      </c>
      <c r="K8248" s="72">
        <v>0</v>
      </c>
      <c r="L8248">
        <v>2217.309326171875</v>
      </c>
      <c r="M8248">
        <v>2066</v>
      </c>
      <c r="N8248">
        <v>6420.39111328125</v>
      </c>
      <c r="Q8248">
        <v>2066</v>
      </c>
      <c r="R8248">
        <v>6835.9072265625</v>
      </c>
    </row>
    <row r="8249" spans="8:18" x14ac:dyDescent="0.3">
      <c r="H8249" s="54">
        <f t="shared" si="259"/>
        <v>6</v>
      </c>
      <c r="I8249" s="55">
        <v>8245</v>
      </c>
      <c r="J8249" s="56">
        <f t="shared" si="260"/>
        <v>137.41666666666666</v>
      </c>
      <c r="K8249" s="72">
        <v>0</v>
      </c>
      <c r="L8249">
        <v>2251.954833984375</v>
      </c>
      <c r="M8249">
        <v>2066</v>
      </c>
      <c r="N8249">
        <v>5937.8564453125</v>
      </c>
      <c r="Q8249">
        <v>2066</v>
      </c>
      <c r="R8249">
        <v>6581.23583984375</v>
      </c>
    </row>
    <row r="8250" spans="8:18" x14ac:dyDescent="0.3">
      <c r="H8250" s="54">
        <f t="shared" si="259"/>
        <v>6</v>
      </c>
      <c r="I8250" s="55">
        <v>8246</v>
      </c>
      <c r="J8250" s="56">
        <f t="shared" si="260"/>
        <v>137.43333333333334</v>
      </c>
      <c r="K8250" s="72">
        <v>0</v>
      </c>
      <c r="L8250">
        <v>2217.309326171875</v>
      </c>
      <c r="M8250">
        <v>2066</v>
      </c>
      <c r="N8250">
        <v>6246.142578125</v>
      </c>
      <c r="Q8250">
        <v>2066</v>
      </c>
      <c r="R8250">
        <v>6420.39111328125</v>
      </c>
    </row>
    <row r="8251" spans="8:18" x14ac:dyDescent="0.3">
      <c r="H8251" s="54">
        <f t="shared" si="259"/>
        <v>6</v>
      </c>
      <c r="I8251" s="55">
        <v>8247</v>
      </c>
      <c r="J8251" s="56">
        <f t="shared" si="260"/>
        <v>137.44999999999999</v>
      </c>
      <c r="K8251" s="72">
        <v>0.01</v>
      </c>
      <c r="L8251">
        <v>1992.11376953125</v>
      </c>
      <c r="M8251">
        <v>2066</v>
      </c>
      <c r="N8251">
        <v>7278.23046875</v>
      </c>
      <c r="Q8251">
        <v>2066</v>
      </c>
      <c r="R8251">
        <v>5937.8564453125</v>
      </c>
    </row>
    <row r="8252" spans="8:18" x14ac:dyDescent="0.3">
      <c r="H8252" s="54">
        <f t="shared" si="259"/>
        <v>6</v>
      </c>
      <c r="I8252" s="55">
        <v>8248</v>
      </c>
      <c r="J8252" s="56">
        <f t="shared" si="260"/>
        <v>137.46666666666667</v>
      </c>
      <c r="K8252" s="72">
        <v>0</v>
      </c>
      <c r="L8252">
        <v>1732.2728271484375</v>
      </c>
      <c r="M8252">
        <v>2066</v>
      </c>
      <c r="N8252">
        <v>6648.25439453125</v>
      </c>
      <c r="Q8252">
        <v>2066</v>
      </c>
      <c r="R8252">
        <v>6246.142578125</v>
      </c>
    </row>
    <row r="8253" spans="8:18" x14ac:dyDescent="0.3">
      <c r="H8253" s="54">
        <f t="shared" si="259"/>
        <v>6</v>
      </c>
      <c r="I8253" s="55">
        <v>8249</v>
      </c>
      <c r="J8253" s="56">
        <f t="shared" si="260"/>
        <v>137.48333333333332</v>
      </c>
      <c r="K8253" s="72">
        <v>0</v>
      </c>
      <c r="L8253">
        <v>1697.62744140625</v>
      </c>
      <c r="M8253">
        <v>2066</v>
      </c>
      <c r="N8253">
        <v>6474.005859375</v>
      </c>
      <c r="Q8253">
        <v>2066</v>
      </c>
      <c r="R8253">
        <v>7278.23046875</v>
      </c>
    </row>
    <row r="8254" spans="8:18" x14ac:dyDescent="0.3">
      <c r="H8254" s="54">
        <f t="shared" si="259"/>
        <v>6</v>
      </c>
      <c r="I8254" s="55">
        <v>8250</v>
      </c>
      <c r="J8254" s="56">
        <f t="shared" si="260"/>
        <v>137.5</v>
      </c>
      <c r="K8254" s="72">
        <v>0</v>
      </c>
      <c r="L8254">
        <v>1489.754638671875</v>
      </c>
      <c r="M8254">
        <v>2066</v>
      </c>
      <c r="N8254">
        <v>6366.77587890625</v>
      </c>
      <c r="Q8254">
        <v>2066</v>
      </c>
      <c r="R8254">
        <v>6648.25439453125</v>
      </c>
    </row>
    <row r="8255" spans="8:18" x14ac:dyDescent="0.3">
      <c r="H8255" s="54">
        <f t="shared" si="259"/>
        <v>6</v>
      </c>
      <c r="I8255" s="55">
        <v>8251</v>
      </c>
      <c r="J8255" s="56">
        <f t="shared" si="260"/>
        <v>137.51666666666665</v>
      </c>
      <c r="K8255" s="72">
        <v>0</v>
      </c>
      <c r="L8255">
        <v>1299.20458984375</v>
      </c>
      <c r="M8255">
        <v>1007</v>
      </c>
      <c r="N8255">
        <v>6205.93115234375</v>
      </c>
      <c r="Q8255">
        <v>2066</v>
      </c>
      <c r="R8255">
        <v>6474.005859375</v>
      </c>
    </row>
    <row r="8256" spans="8:18" x14ac:dyDescent="0.3">
      <c r="H8256" s="54">
        <f t="shared" si="259"/>
        <v>6</v>
      </c>
      <c r="I8256" s="55">
        <v>8252</v>
      </c>
      <c r="J8256" s="56">
        <f t="shared" si="260"/>
        <v>137.53333333333333</v>
      </c>
      <c r="K8256" s="72">
        <v>0</v>
      </c>
      <c r="L8256">
        <v>1125.9774169921875</v>
      </c>
      <c r="M8256">
        <v>1007</v>
      </c>
      <c r="N8256">
        <v>5629.5703125</v>
      </c>
      <c r="Q8256">
        <v>2066</v>
      </c>
      <c r="R8256">
        <v>6366.77587890625</v>
      </c>
    </row>
    <row r="8257" spans="8:18" x14ac:dyDescent="0.3">
      <c r="H8257" s="54">
        <f t="shared" si="259"/>
        <v>6</v>
      </c>
      <c r="I8257" s="55">
        <v>8253</v>
      </c>
      <c r="J8257" s="56">
        <f t="shared" si="260"/>
        <v>137.55000000000001</v>
      </c>
      <c r="K8257" s="72">
        <v>0</v>
      </c>
      <c r="L8257">
        <v>1125.9774169921875</v>
      </c>
      <c r="M8257">
        <v>1007</v>
      </c>
      <c r="N8257">
        <v>5468.7255859375</v>
      </c>
      <c r="Q8257">
        <v>1007</v>
      </c>
      <c r="R8257">
        <v>6205.93115234375</v>
      </c>
    </row>
    <row r="8258" spans="8:18" x14ac:dyDescent="0.3">
      <c r="H8258" s="54">
        <f t="shared" si="259"/>
        <v>6</v>
      </c>
      <c r="I8258" s="55">
        <v>8254</v>
      </c>
      <c r="J8258" s="56">
        <f t="shared" si="260"/>
        <v>137.56666666666666</v>
      </c>
      <c r="K8258" s="72">
        <v>0</v>
      </c>
      <c r="L8258">
        <v>1074.0091552734375</v>
      </c>
      <c r="M8258">
        <v>1007</v>
      </c>
      <c r="N8258">
        <v>4557.271484375</v>
      </c>
      <c r="Q8258">
        <v>1007</v>
      </c>
      <c r="R8258">
        <v>5629.5703125</v>
      </c>
    </row>
    <row r="8259" spans="8:18" x14ac:dyDescent="0.3">
      <c r="H8259" s="54">
        <f t="shared" si="259"/>
        <v>6</v>
      </c>
      <c r="I8259" s="55">
        <v>8255</v>
      </c>
      <c r="J8259" s="56">
        <f t="shared" si="260"/>
        <v>137.58333333333334</v>
      </c>
      <c r="K8259" s="72">
        <v>0</v>
      </c>
      <c r="L8259">
        <v>1149.1669921875</v>
      </c>
      <c r="M8259">
        <v>995</v>
      </c>
      <c r="N8259">
        <v>5245.33984375</v>
      </c>
      <c r="Q8259">
        <v>1007</v>
      </c>
      <c r="R8259">
        <v>5468.7255859375</v>
      </c>
    </row>
    <row r="8260" spans="8:18" x14ac:dyDescent="0.3">
      <c r="H8260" s="54">
        <f t="shared" si="259"/>
        <v>6</v>
      </c>
      <c r="I8260" s="55">
        <v>8256</v>
      </c>
      <c r="J8260" s="56">
        <f t="shared" si="260"/>
        <v>137.6</v>
      </c>
      <c r="K8260" s="72">
        <v>0</v>
      </c>
      <c r="L8260">
        <v>1093.5621337890625</v>
      </c>
      <c r="M8260">
        <v>995</v>
      </c>
      <c r="N8260">
        <v>5403.85302734375</v>
      </c>
      <c r="Q8260">
        <v>1007</v>
      </c>
      <c r="R8260">
        <v>4557.271484375</v>
      </c>
    </row>
    <row r="8261" spans="8:18" x14ac:dyDescent="0.3">
      <c r="H8261" s="54">
        <f t="shared" si="259"/>
        <v>6</v>
      </c>
      <c r="I8261" s="55">
        <v>8257</v>
      </c>
      <c r="J8261" s="56">
        <f t="shared" si="260"/>
        <v>137.61666666666667</v>
      </c>
      <c r="K8261" s="72">
        <v>0</v>
      </c>
      <c r="L8261">
        <v>1130.6319580078125</v>
      </c>
      <c r="M8261">
        <v>995</v>
      </c>
      <c r="N8261">
        <v>5591.1865234375</v>
      </c>
      <c r="Q8261">
        <v>995</v>
      </c>
      <c r="R8261">
        <v>5245.33984375</v>
      </c>
    </row>
    <row r="8262" spans="8:18" x14ac:dyDescent="0.3">
      <c r="H8262" s="54">
        <f t="shared" ref="H8262:H8325" si="261">ROUNDUP(J8262/24,0)</f>
        <v>6</v>
      </c>
      <c r="I8262" s="55">
        <v>8258</v>
      </c>
      <c r="J8262" s="56">
        <f t="shared" si="260"/>
        <v>137.63333333333333</v>
      </c>
      <c r="K8262" s="72">
        <v>0</v>
      </c>
      <c r="L8262">
        <v>1112.0970458984375</v>
      </c>
      <c r="M8262">
        <v>995</v>
      </c>
      <c r="N8262">
        <v>5720.87890625</v>
      </c>
      <c r="Q8262">
        <v>995</v>
      </c>
      <c r="R8262">
        <v>5403.85302734375</v>
      </c>
    </row>
    <row r="8263" spans="8:18" x14ac:dyDescent="0.3">
      <c r="H8263" s="54">
        <f t="shared" si="261"/>
        <v>6</v>
      </c>
      <c r="I8263" s="55">
        <v>8259</v>
      </c>
      <c r="J8263" s="56">
        <f t="shared" si="260"/>
        <v>137.65</v>
      </c>
      <c r="K8263" s="72">
        <v>0</v>
      </c>
      <c r="L8263">
        <v>1112.0970458984375</v>
      </c>
      <c r="M8263">
        <v>995</v>
      </c>
      <c r="N8263">
        <v>5893.802734375</v>
      </c>
      <c r="Q8263">
        <v>995</v>
      </c>
      <c r="R8263">
        <v>5591.1865234375</v>
      </c>
    </row>
    <row r="8264" spans="8:18" x14ac:dyDescent="0.3">
      <c r="H8264" s="54">
        <f t="shared" si="261"/>
        <v>6</v>
      </c>
      <c r="I8264" s="55">
        <v>8260</v>
      </c>
      <c r="J8264" s="56">
        <f t="shared" si="260"/>
        <v>137.66666666666666</v>
      </c>
      <c r="K8264" s="72">
        <v>0</v>
      </c>
      <c r="L8264">
        <v>1112.0970458984375</v>
      </c>
      <c r="M8264">
        <v>995</v>
      </c>
      <c r="N8264">
        <v>6167.59765625</v>
      </c>
      <c r="Q8264">
        <v>995</v>
      </c>
      <c r="R8264">
        <v>5720.87890625</v>
      </c>
    </row>
    <row r="8265" spans="8:18" x14ac:dyDescent="0.3">
      <c r="H8265" s="54">
        <f t="shared" si="261"/>
        <v>6</v>
      </c>
      <c r="I8265" s="55">
        <v>8261</v>
      </c>
      <c r="J8265" s="56">
        <f t="shared" si="260"/>
        <v>137.68333333333334</v>
      </c>
      <c r="K8265" s="72">
        <v>0</v>
      </c>
      <c r="L8265">
        <v>1890.56494140625</v>
      </c>
      <c r="M8265">
        <v>995</v>
      </c>
      <c r="N8265">
        <v>6657.546875</v>
      </c>
      <c r="Q8265">
        <v>995</v>
      </c>
      <c r="R8265">
        <v>5893.802734375</v>
      </c>
    </row>
    <row r="8266" spans="8:18" x14ac:dyDescent="0.3">
      <c r="H8266" s="54">
        <f t="shared" si="261"/>
        <v>6</v>
      </c>
      <c r="I8266" s="55">
        <v>8262</v>
      </c>
      <c r="J8266" s="56">
        <f t="shared" si="260"/>
        <v>137.69999999999999</v>
      </c>
      <c r="K8266" s="72">
        <v>0</v>
      </c>
      <c r="L8266">
        <v>1890.56494140625</v>
      </c>
      <c r="M8266">
        <v>2041</v>
      </c>
      <c r="N8266">
        <v>7795.95849609375</v>
      </c>
      <c r="Q8266">
        <v>995</v>
      </c>
      <c r="R8266">
        <v>6167.59765625</v>
      </c>
    </row>
    <row r="8267" spans="8:18" x14ac:dyDescent="0.3">
      <c r="H8267" s="54">
        <f t="shared" si="261"/>
        <v>6</v>
      </c>
      <c r="I8267" s="55">
        <v>8263</v>
      </c>
      <c r="J8267" s="56">
        <f t="shared" si="260"/>
        <v>137.71666666666667</v>
      </c>
      <c r="K8267" s="72">
        <v>0</v>
      </c>
      <c r="L8267">
        <v>2984.127197265625</v>
      </c>
      <c r="M8267">
        <v>2041</v>
      </c>
      <c r="N8267">
        <v>7190.72705078125</v>
      </c>
      <c r="Q8267">
        <v>995</v>
      </c>
      <c r="R8267">
        <v>6657.546875</v>
      </c>
    </row>
    <row r="8268" spans="8:18" x14ac:dyDescent="0.3">
      <c r="H8268" s="54">
        <f t="shared" si="261"/>
        <v>6</v>
      </c>
      <c r="I8268" s="55">
        <v>8264</v>
      </c>
      <c r="J8268" s="56">
        <f t="shared" si="260"/>
        <v>137.73333333333332</v>
      </c>
      <c r="K8268" s="72">
        <v>0</v>
      </c>
      <c r="L8268">
        <v>2780.242431640625</v>
      </c>
      <c r="M8268">
        <v>2041</v>
      </c>
      <c r="N8268">
        <v>6354.93115234375</v>
      </c>
      <c r="Q8268">
        <v>2041</v>
      </c>
      <c r="R8268">
        <v>7795.95849609375</v>
      </c>
    </row>
    <row r="8269" spans="8:18" x14ac:dyDescent="0.3">
      <c r="H8269" s="54">
        <f t="shared" si="261"/>
        <v>6</v>
      </c>
      <c r="I8269" s="55">
        <v>8265</v>
      </c>
      <c r="J8269" s="56">
        <f t="shared" si="260"/>
        <v>137.75</v>
      </c>
      <c r="K8269" s="72">
        <v>0</v>
      </c>
      <c r="L8269">
        <v>3058.266845703125</v>
      </c>
      <c r="M8269">
        <v>2041</v>
      </c>
      <c r="N8269">
        <v>7781.54833984375</v>
      </c>
      <c r="Q8269">
        <v>2041</v>
      </c>
      <c r="R8269">
        <v>7190.72705078125</v>
      </c>
    </row>
    <row r="8270" spans="8:18" x14ac:dyDescent="0.3">
      <c r="H8270" s="54">
        <f t="shared" si="261"/>
        <v>6</v>
      </c>
      <c r="I8270" s="55">
        <v>8266</v>
      </c>
      <c r="J8270" s="56">
        <f t="shared" si="260"/>
        <v>137.76666666666665</v>
      </c>
      <c r="K8270" s="72">
        <v>0</v>
      </c>
      <c r="L8270">
        <v>2872.91748046875</v>
      </c>
      <c r="M8270">
        <v>2041</v>
      </c>
      <c r="N8270">
        <v>7349.240234375</v>
      </c>
      <c r="Q8270">
        <v>2041</v>
      </c>
      <c r="R8270">
        <v>6354.93115234375</v>
      </c>
    </row>
    <row r="8271" spans="8:18" x14ac:dyDescent="0.3">
      <c r="H8271" s="54">
        <f t="shared" si="261"/>
        <v>6</v>
      </c>
      <c r="I8271" s="55">
        <v>8267</v>
      </c>
      <c r="J8271" s="56">
        <f t="shared" si="260"/>
        <v>137.78333333333333</v>
      </c>
      <c r="K8271" s="72">
        <v>0</v>
      </c>
      <c r="L8271">
        <v>2594.893310546875</v>
      </c>
      <c r="M8271">
        <v>2041</v>
      </c>
      <c r="N8271">
        <v>7075.44482421875</v>
      </c>
      <c r="Q8271">
        <v>2041</v>
      </c>
      <c r="R8271">
        <v>7781.54833984375</v>
      </c>
    </row>
    <row r="8272" spans="8:18" x14ac:dyDescent="0.3">
      <c r="H8272" s="54">
        <f t="shared" si="261"/>
        <v>6</v>
      </c>
      <c r="I8272" s="55">
        <v>8268</v>
      </c>
      <c r="J8272" s="56">
        <f t="shared" si="260"/>
        <v>137.80000000000001</v>
      </c>
      <c r="K8272" s="72">
        <v>0.28000000000000003</v>
      </c>
      <c r="L8272">
        <v>2372.4736328125</v>
      </c>
      <c r="M8272">
        <v>2041</v>
      </c>
      <c r="N8272">
        <v>6902.521484375</v>
      </c>
      <c r="Q8272">
        <v>2041</v>
      </c>
      <c r="R8272">
        <v>7349.240234375</v>
      </c>
    </row>
    <row r="8273" spans="8:18" x14ac:dyDescent="0.3">
      <c r="H8273" s="54">
        <f t="shared" si="261"/>
        <v>6</v>
      </c>
      <c r="I8273" s="55">
        <v>8269</v>
      </c>
      <c r="J8273" s="56">
        <f t="shared" si="260"/>
        <v>137.81666666666666</v>
      </c>
      <c r="K8273" s="72">
        <v>1.98</v>
      </c>
      <c r="L8273">
        <v>2409.543701171875</v>
      </c>
      <c r="M8273">
        <v>2041</v>
      </c>
      <c r="N8273">
        <v>6383.751953125</v>
      </c>
      <c r="Q8273">
        <v>2041</v>
      </c>
      <c r="R8273">
        <v>7075.44482421875</v>
      </c>
    </row>
    <row r="8274" spans="8:18" x14ac:dyDescent="0.3">
      <c r="H8274" s="54">
        <f t="shared" si="261"/>
        <v>6</v>
      </c>
      <c r="I8274" s="55">
        <v>8270</v>
      </c>
      <c r="J8274" s="56">
        <f t="shared" si="260"/>
        <v>137.83333333333334</v>
      </c>
      <c r="K8274" s="72">
        <v>3.58</v>
      </c>
      <c r="L8274">
        <v>2372.4736328125</v>
      </c>
      <c r="M8274">
        <v>2041</v>
      </c>
      <c r="N8274">
        <v>6715.18798828125</v>
      </c>
      <c r="Q8274">
        <v>2041</v>
      </c>
      <c r="R8274">
        <v>6902.521484375</v>
      </c>
    </row>
    <row r="8275" spans="8:18" x14ac:dyDescent="0.3">
      <c r="H8275" s="54">
        <f t="shared" si="261"/>
        <v>6</v>
      </c>
      <c r="I8275" s="55">
        <v>8271</v>
      </c>
      <c r="J8275" s="56">
        <f t="shared" si="260"/>
        <v>137.85</v>
      </c>
      <c r="K8275" s="72">
        <v>5.38</v>
      </c>
      <c r="L8275">
        <v>2131.519287109375</v>
      </c>
      <c r="M8275">
        <v>2041</v>
      </c>
      <c r="N8275">
        <v>7824.779296875</v>
      </c>
      <c r="Q8275">
        <v>2041</v>
      </c>
      <c r="R8275">
        <v>6383.751953125</v>
      </c>
    </row>
    <row r="8276" spans="8:18" x14ac:dyDescent="0.3">
      <c r="H8276" s="54">
        <f t="shared" si="261"/>
        <v>6</v>
      </c>
      <c r="I8276" s="55">
        <v>8272</v>
      </c>
      <c r="J8276" s="56">
        <f t="shared" si="260"/>
        <v>137.86666666666667</v>
      </c>
      <c r="K8276" s="72">
        <v>6.58</v>
      </c>
      <c r="L8276">
        <v>1853.4949951171875</v>
      </c>
      <c r="M8276">
        <v>2041</v>
      </c>
      <c r="N8276">
        <v>7147.49658203125</v>
      </c>
      <c r="Q8276">
        <v>2041</v>
      </c>
      <c r="R8276">
        <v>6715.18798828125</v>
      </c>
    </row>
    <row r="8277" spans="8:18" x14ac:dyDescent="0.3">
      <c r="H8277" s="54">
        <f t="shared" si="261"/>
        <v>6</v>
      </c>
      <c r="I8277" s="55">
        <v>8273</v>
      </c>
      <c r="J8277" s="56">
        <f t="shared" si="260"/>
        <v>137.88333333333333</v>
      </c>
      <c r="K8277" s="72">
        <v>6.38</v>
      </c>
      <c r="L8277">
        <v>1816.4251708984375</v>
      </c>
      <c r="M8277">
        <v>2041</v>
      </c>
      <c r="N8277">
        <v>6960.1630859375</v>
      </c>
      <c r="Q8277">
        <v>2041</v>
      </c>
      <c r="R8277">
        <v>7824.779296875</v>
      </c>
    </row>
    <row r="8278" spans="8:18" x14ac:dyDescent="0.3">
      <c r="H8278" s="54">
        <f t="shared" si="261"/>
        <v>6</v>
      </c>
      <c r="I8278" s="55">
        <v>8274</v>
      </c>
      <c r="J8278" s="56">
        <f t="shared" si="260"/>
        <v>137.9</v>
      </c>
      <c r="K8278" s="72">
        <v>4.28</v>
      </c>
      <c r="L8278">
        <v>1594.0057373046875</v>
      </c>
      <c r="M8278">
        <v>2041</v>
      </c>
      <c r="N8278">
        <v>6844.88037109375</v>
      </c>
      <c r="Q8278">
        <v>2041</v>
      </c>
      <c r="R8278">
        <v>7147.49658203125</v>
      </c>
    </row>
    <row r="8279" spans="8:18" x14ac:dyDescent="0.3">
      <c r="H8279" s="54">
        <f t="shared" si="261"/>
        <v>6</v>
      </c>
      <c r="I8279" s="55">
        <v>8275</v>
      </c>
      <c r="J8279" s="56">
        <f t="shared" si="260"/>
        <v>137.91666666666666</v>
      </c>
      <c r="K8279" s="72">
        <v>2.58</v>
      </c>
      <c r="L8279">
        <v>1390.1212158203125</v>
      </c>
      <c r="M8279">
        <v>995</v>
      </c>
      <c r="N8279">
        <v>6671.95751953125</v>
      </c>
      <c r="Q8279">
        <v>2041</v>
      </c>
      <c r="R8279">
        <v>6960.1630859375</v>
      </c>
    </row>
    <row r="8280" spans="8:18" x14ac:dyDescent="0.3">
      <c r="H8280" s="54">
        <f t="shared" si="261"/>
        <v>6</v>
      </c>
      <c r="I8280" s="55">
        <v>8276</v>
      </c>
      <c r="J8280" s="56">
        <f t="shared" si="260"/>
        <v>137.93333333333334</v>
      </c>
      <c r="K8280" s="72">
        <v>0</v>
      </c>
      <c r="L8280">
        <v>1204.7718505859375</v>
      </c>
      <c r="M8280">
        <v>995</v>
      </c>
      <c r="N8280">
        <v>6052.3154296875</v>
      </c>
      <c r="Q8280">
        <v>2041</v>
      </c>
      <c r="R8280">
        <v>6844.88037109375</v>
      </c>
    </row>
    <row r="8281" spans="8:18" x14ac:dyDescent="0.3">
      <c r="H8281" s="54">
        <f t="shared" si="261"/>
        <v>6</v>
      </c>
      <c r="I8281" s="55">
        <v>8277</v>
      </c>
      <c r="J8281" s="56">
        <f t="shared" si="260"/>
        <v>137.94999999999999</v>
      </c>
      <c r="K8281" s="72">
        <v>0</v>
      </c>
      <c r="L8281">
        <v>1204.7718505859375</v>
      </c>
      <c r="M8281">
        <v>995</v>
      </c>
      <c r="N8281">
        <v>5879.39208984375</v>
      </c>
      <c r="Q8281">
        <v>995</v>
      </c>
      <c r="R8281">
        <v>6671.95751953125</v>
      </c>
    </row>
    <row r="8282" spans="8:18" x14ac:dyDescent="0.3">
      <c r="H8282" s="54">
        <f t="shared" si="261"/>
        <v>6</v>
      </c>
      <c r="I8282" s="55">
        <v>8278</v>
      </c>
      <c r="J8282" s="56">
        <f t="shared" si="260"/>
        <v>137.96666666666667</v>
      </c>
      <c r="K8282" s="72">
        <v>0</v>
      </c>
      <c r="L8282">
        <v>1149.1669921875</v>
      </c>
      <c r="M8282">
        <v>995</v>
      </c>
      <c r="N8282">
        <v>4899.49365234375</v>
      </c>
      <c r="Q8282">
        <v>995</v>
      </c>
      <c r="R8282">
        <v>6052.3154296875</v>
      </c>
    </row>
    <row r="8283" spans="8:18" x14ac:dyDescent="0.3">
      <c r="H8283" s="54">
        <f t="shared" si="261"/>
        <v>6</v>
      </c>
      <c r="I8283" s="55">
        <v>8279</v>
      </c>
      <c r="J8283" s="56">
        <f t="shared" si="260"/>
        <v>137.98333333333332</v>
      </c>
      <c r="K8283" s="72">
        <v>0</v>
      </c>
      <c r="L8283">
        <v>1093.473388671875</v>
      </c>
      <c r="M8283">
        <v>1008</v>
      </c>
      <c r="N8283">
        <v>5787.67041015625</v>
      </c>
      <c r="Q8283">
        <v>995</v>
      </c>
      <c r="R8283">
        <v>5879.39208984375</v>
      </c>
    </row>
    <row r="8284" spans="8:18" x14ac:dyDescent="0.3">
      <c r="H8284" s="54">
        <f t="shared" si="261"/>
        <v>6</v>
      </c>
      <c r="I8284" s="55">
        <v>8280</v>
      </c>
      <c r="J8284" s="56">
        <f t="shared" si="260"/>
        <v>138</v>
      </c>
      <c r="K8284" s="72">
        <v>0</v>
      </c>
      <c r="L8284">
        <v>1040.5633544921875</v>
      </c>
      <c r="M8284">
        <v>1008</v>
      </c>
      <c r="N8284">
        <v>5962.57275390625</v>
      </c>
      <c r="Q8284">
        <v>995</v>
      </c>
      <c r="R8284">
        <v>4899.49365234375</v>
      </c>
    </row>
    <row r="8285" spans="8:18" x14ac:dyDescent="0.3">
      <c r="H8285" s="54">
        <f t="shared" si="261"/>
        <v>6</v>
      </c>
      <c r="I8285" s="55">
        <v>8281</v>
      </c>
      <c r="J8285" s="56">
        <f t="shared" si="260"/>
        <v>138.01666666666665</v>
      </c>
      <c r="K8285" s="72">
        <v>0</v>
      </c>
      <c r="L8285">
        <v>1075.8367919921875</v>
      </c>
      <c r="M8285">
        <v>1008</v>
      </c>
      <c r="N8285">
        <v>6169.27490234375</v>
      </c>
      <c r="Q8285">
        <v>1008</v>
      </c>
      <c r="R8285">
        <v>5787.67041015625</v>
      </c>
    </row>
    <row r="8286" spans="8:18" x14ac:dyDescent="0.3">
      <c r="H8286" s="54">
        <f t="shared" si="261"/>
        <v>6</v>
      </c>
      <c r="I8286" s="55">
        <v>8282</v>
      </c>
      <c r="J8286" s="56">
        <f t="shared" si="260"/>
        <v>138.03333333333333</v>
      </c>
      <c r="K8286" s="72">
        <v>0</v>
      </c>
      <c r="L8286">
        <v>1058.2000732421875</v>
      </c>
      <c r="M8286">
        <v>1008</v>
      </c>
      <c r="N8286">
        <v>6312.376953125</v>
      </c>
      <c r="Q8286">
        <v>1008</v>
      </c>
      <c r="R8286">
        <v>5962.57275390625</v>
      </c>
    </row>
    <row r="8287" spans="8:18" x14ac:dyDescent="0.3">
      <c r="H8287" s="54">
        <f t="shared" si="261"/>
        <v>6</v>
      </c>
      <c r="I8287" s="55">
        <v>8283</v>
      </c>
      <c r="J8287" s="56">
        <f t="shared" si="260"/>
        <v>138.05000000000001</v>
      </c>
      <c r="K8287" s="72">
        <v>0</v>
      </c>
      <c r="L8287">
        <v>1058.2000732421875</v>
      </c>
      <c r="M8287">
        <v>1008</v>
      </c>
      <c r="N8287">
        <v>6503.17919921875</v>
      </c>
      <c r="Q8287">
        <v>1008</v>
      </c>
      <c r="R8287">
        <v>6169.27490234375</v>
      </c>
    </row>
    <row r="8288" spans="8:18" x14ac:dyDescent="0.3">
      <c r="H8288" s="54">
        <f t="shared" si="261"/>
        <v>6</v>
      </c>
      <c r="I8288" s="55">
        <v>8284</v>
      </c>
      <c r="J8288" s="56">
        <f t="shared" si="260"/>
        <v>138.06666666666666</v>
      </c>
      <c r="K8288" s="72">
        <v>0</v>
      </c>
      <c r="L8288">
        <v>1058.2000732421875</v>
      </c>
      <c r="M8288">
        <v>1008</v>
      </c>
      <c r="N8288">
        <v>6805.283203125</v>
      </c>
      <c r="Q8288">
        <v>1008</v>
      </c>
      <c r="R8288">
        <v>6312.376953125</v>
      </c>
    </row>
    <row r="8289" spans="8:18" x14ac:dyDescent="0.3">
      <c r="H8289" s="54">
        <f t="shared" si="261"/>
        <v>6</v>
      </c>
      <c r="I8289" s="55">
        <v>8285</v>
      </c>
      <c r="J8289" s="56">
        <f t="shared" si="260"/>
        <v>138.08333333333334</v>
      </c>
      <c r="K8289" s="72">
        <v>0</v>
      </c>
      <c r="L8289">
        <v>1798.9400634765625</v>
      </c>
      <c r="M8289">
        <v>1008</v>
      </c>
      <c r="N8289">
        <v>7345.88916015625</v>
      </c>
      <c r="Q8289">
        <v>1008</v>
      </c>
      <c r="R8289">
        <v>6503.17919921875</v>
      </c>
    </row>
    <row r="8290" spans="8:18" x14ac:dyDescent="0.3">
      <c r="H8290" s="54">
        <f t="shared" si="261"/>
        <v>6</v>
      </c>
      <c r="I8290" s="55">
        <v>8286</v>
      </c>
      <c r="J8290" s="56">
        <f t="shared" si="260"/>
        <v>138.1</v>
      </c>
      <c r="K8290" s="72">
        <v>0</v>
      </c>
      <c r="L8290">
        <v>1798.9400634765625</v>
      </c>
      <c r="M8290">
        <v>2068</v>
      </c>
      <c r="N8290">
        <v>8602.0048828125</v>
      </c>
      <c r="Q8290">
        <v>1008</v>
      </c>
      <c r="R8290">
        <v>6805.283203125</v>
      </c>
    </row>
    <row r="8291" spans="8:18" x14ac:dyDescent="0.3">
      <c r="H8291" s="54">
        <f t="shared" si="261"/>
        <v>6</v>
      </c>
      <c r="I8291" s="55">
        <v>8287</v>
      </c>
      <c r="J8291" s="56">
        <f t="shared" si="260"/>
        <v>138.11666666666667</v>
      </c>
      <c r="K8291" s="72">
        <v>0</v>
      </c>
      <c r="L8291">
        <v>2839.503662109375</v>
      </c>
      <c r="M8291">
        <v>2068</v>
      </c>
      <c r="N8291">
        <v>7934.19677734375</v>
      </c>
      <c r="Q8291">
        <v>1008</v>
      </c>
      <c r="R8291">
        <v>7345.88916015625</v>
      </c>
    </row>
    <row r="8292" spans="8:18" x14ac:dyDescent="0.3">
      <c r="H8292" s="54">
        <f t="shared" si="261"/>
        <v>6</v>
      </c>
      <c r="I8292" s="55">
        <v>8288</v>
      </c>
      <c r="J8292" s="56">
        <f t="shared" si="260"/>
        <v>138.13333333333333</v>
      </c>
      <c r="K8292" s="72">
        <v>0</v>
      </c>
      <c r="L8292">
        <v>2645.5</v>
      </c>
      <c r="M8292">
        <v>2068</v>
      </c>
      <c r="N8292">
        <v>7011.9853515625</v>
      </c>
      <c r="Q8292">
        <v>2068</v>
      </c>
      <c r="R8292">
        <v>8602.0048828125</v>
      </c>
    </row>
    <row r="8293" spans="8:18" x14ac:dyDescent="0.3">
      <c r="H8293" s="54">
        <f t="shared" si="261"/>
        <v>6</v>
      </c>
      <c r="I8293" s="55">
        <v>8289</v>
      </c>
      <c r="J8293" s="56">
        <f t="shared" si="260"/>
        <v>138.15</v>
      </c>
      <c r="K8293" s="72">
        <v>0</v>
      </c>
      <c r="L8293">
        <v>2910.05029296875</v>
      </c>
      <c r="M8293">
        <v>2068</v>
      </c>
      <c r="N8293">
        <v>8586.1044921875</v>
      </c>
      <c r="Q8293">
        <v>2068</v>
      </c>
      <c r="R8293">
        <v>7934.19677734375</v>
      </c>
    </row>
    <row r="8294" spans="8:18" x14ac:dyDescent="0.3">
      <c r="H8294" s="54">
        <f t="shared" si="261"/>
        <v>6</v>
      </c>
      <c r="I8294" s="55">
        <v>8290</v>
      </c>
      <c r="J8294" s="56">
        <f t="shared" si="260"/>
        <v>138.16666666666666</v>
      </c>
      <c r="K8294" s="72">
        <v>0</v>
      </c>
      <c r="L8294">
        <v>2733.68359375</v>
      </c>
      <c r="M8294">
        <v>2068</v>
      </c>
      <c r="N8294">
        <v>8109.09912109375</v>
      </c>
      <c r="Q8294">
        <v>2068</v>
      </c>
      <c r="R8294">
        <v>7011.9853515625</v>
      </c>
    </row>
    <row r="8295" spans="8:18" x14ac:dyDescent="0.3">
      <c r="H8295" s="54">
        <f t="shared" si="261"/>
        <v>6</v>
      </c>
      <c r="I8295" s="55">
        <v>8291</v>
      </c>
      <c r="J8295" s="56">
        <f t="shared" si="260"/>
        <v>138.18333333333334</v>
      </c>
      <c r="K8295" s="72">
        <v>0</v>
      </c>
      <c r="L8295">
        <v>2469.133544921875</v>
      </c>
      <c r="M8295">
        <v>2068</v>
      </c>
      <c r="N8295">
        <v>7806.99462890625</v>
      </c>
      <c r="Q8295">
        <v>2068</v>
      </c>
      <c r="R8295">
        <v>8586.1044921875</v>
      </c>
    </row>
    <row r="8296" spans="8:18" x14ac:dyDescent="0.3">
      <c r="H8296" s="54">
        <f t="shared" si="261"/>
        <v>6</v>
      </c>
      <c r="I8296" s="55">
        <v>8292</v>
      </c>
      <c r="J8296" s="56">
        <f t="shared" si="260"/>
        <v>138.19999999999999</v>
      </c>
      <c r="K8296" s="72">
        <v>0.34</v>
      </c>
      <c r="L8296">
        <v>2257.49365234375</v>
      </c>
      <c r="M8296">
        <v>2068</v>
      </c>
      <c r="N8296">
        <v>7616.19287109375</v>
      </c>
      <c r="Q8296">
        <v>2068</v>
      </c>
      <c r="R8296">
        <v>8109.09912109375</v>
      </c>
    </row>
    <row r="8297" spans="8:18" x14ac:dyDescent="0.3">
      <c r="H8297" s="54">
        <f t="shared" si="261"/>
        <v>6</v>
      </c>
      <c r="I8297" s="55">
        <v>8293</v>
      </c>
      <c r="J8297" s="56">
        <f t="shared" si="260"/>
        <v>138.21666666666667</v>
      </c>
      <c r="K8297" s="72">
        <v>2.2400000000000002</v>
      </c>
      <c r="L8297">
        <v>2292.766845703125</v>
      </c>
      <c r="M8297">
        <v>2068</v>
      </c>
      <c r="N8297">
        <v>7043.78564453125</v>
      </c>
      <c r="Q8297">
        <v>2068</v>
      </c>
      <c r="R8297">
        <v>7806.99462890625</v>
      </c>
    </row>
    <row r="8298" spans="8:18" x14ac:dyDescent="0.3">
      <c r="H8298" s="54">
        <f t="shared" si="261"/>
        <v>6</v>
      </c>
      <c r="I8298" s="55">
        <v>8294</v>
      </c>
      <c r="J8298" s="56">
        <f t="shared" si="260"/>
        <v>138.23333333333332</v>
      </c>
      <c r="K8298" s="72">
        <v>4.9400000000000004</v>
      </c>
      <c r="L8298">
        <v>2257.49365234375</v>
      </c>
      <c r="M8298">
        <v>2068</v>
      </c>
      <c r="N8298">
        <v>7409.490234375</v>
      </c>
      <c r="Q8298">
        <v>2068</v>
      </c>
      <c r="R8298">
        <v>7616.19287109375</v>
      </c>
    </row>
    <row r="8299" spans="8:18" x14ac:dyDescent="0.3">
      <c r="H8299" s="54">
        <f t="shared" si="261"/>
        <v>6</v>
      </c>
      <c r="I8299" s="55">
        <v>8295</v>
      </c>
      <c r="J8299" s="56">
        <f t="shared" si="260"/>
        <v>138.25</v>
      </c>
      <c r="K8299" s="72">
        <v>6.44</v>
      </c>
      <c r="L8299">
        <v>2028.216796875</v>
      </c>
      <c r="M8299">
        <v>2068</v>
      </c>
      <c r="N8299">
        <v>8633.8056640625</v>
      </c>
      <c r="Q8299">
        <v>2068</v>
      </c>
      <c r="R8299">
        <v>7043.78564453125</v>
      </c>
    </row>
    <row r="8300" spans="8:18" x14ac:dyDescent="0.3">
      <c r="H8300" s="54">
        <f t="shared" si="261"/>
        <v>6</v>
      </c>
      <c r="I8300" s="55">
        <v>8296</v>
      </c>
      <c r="J8300" s="56">
        <f t="shared" si="260"/>
        <v>138.26666666666665</v>
      </c>
      <c r="K8300" s="72">
        <v>6.14</v>
      </c>
      <c r="L8300">
        <v>1763.666748046875</v>
      </c>
      <c r="M8300">
        <v>2068</v>
      </c>
      <c r="N8300">
        <v>7886.49609375</v>
      </c>
      <c r="Q8300">
        <v>2068</v>
      </c>
      <c r="R8300">
        <v>7409.490234375</v>
      </c>
    </row>
    <row r="8301" spans="8:18" x14ac:dyDescent="0.3">
      <c r="H8301" s="54">
        <f t="shared" si="261"/>
        <v>6</v>
      </c>
      <c r="I8301" s="55">
        <v>8297</v>
      </c>
      <c r="J8301" s="56">
        <f t="shared" si="260"/>
        <v>138.28333333333333</v>
      </c>
      <c r="K8301" s="72">
        <v>4.84</v>
      </c>
      <c r="L8301">
        <v>1728.3935546875</v>
      </c>
      <c r="M8301">
        <v>2068</v>
      </c>
      <c r="N8301">
        <v>7679.79345703125</v>
      </c>
      <c r="Q8301">
        <v>2068</v>
      </c>
      <c r="R8301">
        <v>8633.8056640625</v>
      </c>
    </row>
    <row r="8302" spans="8:18" x14ac:dyDescent="0.3">
      <c r="H8302" s="54">
        <f t="shared" si="261"/>
        <v>6</v>
      </c>
      <c r="I8302" s="55">
        <v>8298</v>
      </c>
      <c r="J8302" s="56">
        <f t="shared" si="260"/>
        <v>138.30000000000001</v>
      </c>
      <c r="K8302" s="72">
        <v>2.2400000000000002</v>
      </c>
      <c r="L8302">
        <v>1516.75341796875</v>
      </c>
      <c r="M8302">
        <v>2068</v>
      </c>
      <c r="N8302">
        <v>7552.591796875</v>
      </c>
      <c r="Q8302">
        <v>2068</v>
      </c>
      <c r="R8302">
        <v>7886.49609375</v>
      </c>
    </row>
    <row r="8303" spans="8:18" x14ac:dyDescent="0.3">
      <c r="H8303" s="54">
        <f t="shared" si="261"/>
        <v>6</v>
      </c>
      <c r="I8303" s="55">
        <v>8299</v>
      </c>
      <c r="J8303" s="56">
        <f t="shared" si="260"/>
        <v>138.31666666666666</v>
      </c>
      <c r="K8303" s="72">
        <v>0</v>
      </c>
      <c r="L8303">
        <v>1322.75</v>
      </c>
      <c r="M8303">
        <v>1008</v>
      </c>
      <c r="N8303">
        <v>7361.78955078125</v>
      </c>
      <c r="Q8303">
        <v>2068</v>
      </c>
      <c r="R8303">
        <v>7679.79345703125</v>
      </c>
    </row>
    <row r="8304" spans="8:18" x14ac:dyDescent="0.3">
      <c r="H8304" s="54">
        <f t="shared" si="261"/>
        <v>6</v>
      </c>
      <c r="I8304" s="55">
        <v>8300</v>
      </c>
      <c r="J8304" s="56">
        <f t="shared" si="260"/>
        <v>138.33333333333334</v>
      </c>
      <c r="K8304" s="72">
        <v>0</v>
      </c>
      <c r="L8304">
        <v>1146.3834228515625</v>
      </c>
      <c r="M8304">
        <v>1008</v>
      </c>
      <c r="N8304">
        <v>6678.0810546875</v>
      </c>
      <c r="Q8304">
        <v>2068</v>
      </c>
      <c r="R8304">
        <v>7552.591796875</v>
      </c>
    </row>
    <row r="8305" spans="8:18" x14ac:dyDescent="0.3">
      <c r="H8305" s="54">
        <f t="shared" si="261"/>
        <v>6</v>
      </c>
      <c r="I8305" s="55">
        <v>8301</v>
      </c>
      <c r="J8305" s="56">
        <f t="shared" si="260"/>
        <v>138.35</v>
      </c>
      <c r="K8305" s="72">
        <v>0</v>
      </c>
      <c r="L8305">
        <v>1146.3834228515625</v>
      </c>
      <c r="M8305">
        <v>1008</v>
      </c>
      <c r="N8305">
        <v>6487.27880859375</v>
      </c>
      <c r="Q8305">
        <v>1008</v>
      </c>
      <c r="R8305">
        <v>7361.78955078125</v>
      </c>
    </row>
    <row r="8306" spans="8:18" x14ac:dyDescent="0.3">
      <c r="H8306" s="54">
        <f t="shared" si="261"/>
        <v>6</v>
      </c>
      <c r="I8306" s="55">
        <v>8302</v>
      </c>
      <c r="J8306" s="56">
        <f t="shared" si="260"/>
        <v>138.36666666666667</v>
      </c>
      <c r="K8306" s="72">
        <v>0</v>
      </c>
      <c r="L8306">
        <v>1093.473388671875</v>
      </c>
      <c r="M8306">
        <v>1008</v>
      </c>
      <c r="N8306">
        <v>5406.06591796875</v>
      </c>
      <c r="Q8306">
        <v>1008</v>
      </c>
      <c r="R8306">
        <v>6678.0810546875</v>
      </c>
    </row>
    <row r="8307" spans="8:18" x14ac:dyDescent="0.3">
      <c r="H8307" s="54">
        <f t="shared" si="261"/>
        <v>6</v>
      </c>
      <c r="I8307" s="55">
        <v>8303</v>
      </c>
      <c r="J8307" s="56">
        <f t="shared" si="260"/>
        <v>138.38333333333333</v>
      </c>
      <c r="K8307" s="72">
        <v>0</v>
      </c>
      <c r="L8307">
        <v>1128.8203125</v>
      </c>
      <c r="M8307">
        <v>910</v>
      </c>
      <c r="N8307">
        <v>5544.6572265625</v>
      </c>
      <c r="Q8307">
        <v>1008</v>
      </c>
      <c r="R8307">
        <v>6487.27880859375</v>
      </c>
    </row>
    <row r="8308" spans="8:18" x14ac:dyDescent="0.3">
      <c r="H8308" s="54">
        <f t="shared" si="261"/>
        <v>6</v>
      </c>
      <c r="I8308" s="55">
        <v>8304</v>
      </c>
      <c r="J8308" s="56">
        <f t="shared" si="260"/>
        <v>138.4</v>
      </c>
      <c r="K8308" s="72">
        <v>0</v>
      </c>
      <c r="L8308">
        <v>1074.199951171875</v>
      </c>
      <c r="M8308">
        <v>910</v>
      </c>
      <c r="N8308">
        <v>5712.2158203125</v>
      </c>
      <c r="Q8308">
        <v>1008</v>
      </c>
      <c r="R8308">
        <v>5406.06591796875</v>
      </c>
    </row>
    <row r="8309" spans="8:18" x14ac:dyDescent="0.3">
      <c r="H8309" s="54">
        <f t="shared" si="261"/>
        <v>6</v>
      </c>
      <c r="I8309" s="55">
        <v>8305</v>
      </c>
      <c r="J8309" s="56">
        <f t="shared" ref="J8309:J8372" si="262">I8309*$C$1</f>
        <v>138.41666666666666</v>
      </c>
      <c r="K8309" s="72">
        <v>0</v>
      </c>
      <c r="L8309">
        <v>1110.613525390625</v>
      </c>
      <c r="M8309">
        <v>910</v>
      </c>
      <c r="N8309">
        <v>5910.2392578125</v>
      </c>
      <c r="Q8309">
        <v>910</v>
      </c>
      <c r="R8309">
        <v>5544.6572265625</v>
      </c>
    </row>
    <row r="8310" spans="8:18" x14ac:dyDescent="0.3">
      <c r="H8310" s="54">
        <f t="shared" si="261"/>
        <v>6</v>
      </c>
      <c r="I8310" s="55">
        <v>8306</v>
      </c>
      <c r="J8310" s="56">
        <f t="shared" si="262"/>
        <v>138.43333333333334</v>
      </c>
      <c r="K8310" s="72">
        <v>0</v>
      </c>
      <c r="L8310">
        <v>1092.40673828125</v>
      </c>
      <c r="M8310">
        <v>910</v>
      </c>
      <c r="N8310">
        <v>6047.33203125</v>
      </c>
      <c r="Q8310">
        <v>910</v>
      </c>
      <c r="R8310">
        <v>5712.2158203125</v>
      </c>
    </row>
    <row r="8311" spans="8:18" x14ac:dyDescent="0.3">
      <c r="H8311" s="54">
        <f t="shared" si="261"/>
        <v>6</v>
      </c>
      <c r="I8311" s="55">
        <v>8307</v>
      </c>
      <c r="J8311" s="56">
        <f t="shared" si="262"/>
        <v>138.44999999999999</v>
      </c>
      <c r="K8311" s="72">
        <v>0</v>
      </c>
      <c r="L8311">
        <v>1092.40673828125</v>
      </c>
      <c r="M8311">
        <v>910</v>
      </c>
      <c r="N8311">
        <v>6230.12353515625</v>
      </c>
      <c r="Q8311">
        <v>910</v>
      </c>
      <c r="R8311">
        <v>5910.2392578125</v>
      </c>
    </row>
    <row r="8312" spans="8:18" x14ac:dyDescent="0.3">
      <c r="H8312" s="54">
        <f t="shared" si="261"/>
        <v>6</v>
      </c>
      <c r="I8312" s="55">
        <v>8308</v>
      </c>
      <c r="J8312" s="56">
        <f t="shared" si="262"/>
        <v>138.46666666666667</v>
      </c>
      <c r="K8312" s="72">
        <v>0</v>
      </c>
      <c r="L8312">
        <v>1092.40673828125</v>
      </c>
      <c r="M8312">
        <v>910</v>
      </c>
      <c r="N8312">
        <v>6519.54248046875</v>
      </c>
      <c r="Q8312">
        <v>910</v>
      </c>
      <c r="R8312">
        <v>6047.33203125</v>
      </c>
    </row>
    <row r="8313" spans="8:18" x14ac:dyDescent="0.3">
      <c r="H8313" s="54">
        <f t="shared" si="261"/>
        <v>6</v>
      </c>
      <c r="I8313" s="55">
        <v>8309</v>
      </c>
      <c r="J8313" s="56">
        <f t="shared" si="262"/>
        <v>138.48333333333332</v>
      </c>
      <c r="K8313" s="72">
        <v>0</v>
      </c>
      <c r="L8313">
        <v>1857.0914306640625</v>
      </c>
      <c r="M8313">
        <v>910</v>
      </c>
      <c r="N8313">
        <v>7037.44970703125</v>
      </c>
      <c r="Q8313">
        <v>910</v>
      </c>
      <c r="R8313">
        <v>6230.12353515625</v>
      </c>
    </row>
    <row r="8314" spans="8:18" x14ac:dyDescent="0.3">
      <c r="H8314" s="54">
        <f t="shared" si="261"/>
        <v>6</v>
      </c>
      <c r="I8314" s="55">
        <v>8310</v>
      </c>
      <c r="J8314" s="56">
        <f t="shared" si="262"/>
        <v>138.5</v>
      </c>
      <c r="K8314" s="72">
        <v>0</v>
      </c>
      <c r="L8314">
        <v>1857.0914306640625</v>
      </c>
      <c r="M8314">
        <v>1867</v>
      </c>
      <c r="N8314">
        <v>8240.8232421875</v>
      </c>
      <c r="Q8314">
        <v>910</v>
      </c>
      <c r="R8314">
        <v>6519.54248046875</v>
      </c>
    </row>
    <row r="8315" spans="8:18" x14ac:dyDescent="0.3">
      <c r="H8315" s="54">
        <f t="shared" si="261"/>
        <v>6</v>
      </c>
      <c r="I8315" s="55">
        <v>8311</v>
      </c>
      <c r="J8315" s="56">
        <f t="shared" si="262"/>
        <v>138.51666666666665</v>
      </c>
      <c r="K8315" s="72">
        <v>0</v>
      </c>
      <c r="L8315">
        <v>2931.29150390625</v>
      </c>
      <c r="M8315">
        <v>1867</v>
      </c>
      <c r="N8315">
        <v>7601.05517578125</v>
      </c>
      <c r="Q8315">
        <v>910</v>
      </c>
      <c r="R8315">
        <v>7037.44970703125</v>
      </c>
    </row>
    <row r="8316" spans="8:18" x14ac:dyDescent="0.3">
      <c r="H8316" s="54">
        <f t="shared" si="261"/>
        <v>6</v>
      </c>
      <c r="I8316" s="55">
        <v>8312</v>
      </c>
      <c r="J8316" s="56">
        <f t="shared" si="262"/>
        <v>138.53333333333333</v>
      </c>
      <c r="K8316" s="72">
        <v>0</v>
      </c>
      <c r="L8316">
        <v>2731.016845703125</v>
      </c>
      <c r="M8316">
        <v>1867</v>
      </c>
      <c r="N8316">
        <v>6717.56591796875</v>
      </c>
      <c r="Q8316">
        <v>1867</v>
      </c>
      <c r="R8316">
        <v>8240.8232421875</v>
      </c>
    </row>
    <row r="8317" spans="8:18" x14ac:dyDescent="0.3">
      <c r="H8317" s="54">
        <f t="shared" si="261"/>
        <v>6</v>
      </c>
      <c r="I8317" s="55">
        <v>8313</v>
      </c>
      <c r="J8317" s="56">
        <f t="shared" si="262"/>
        <v>138.55000000000001</v>
      </c>
      <c r="K8317" s="72">
        <v>0</v>
      </c>
      <c r="L8317">
        <v>3004.11865234375</v>
      </c>
      <c r="M8317">
        <v>1867</v>
      </c>
      <c r="N8317">
        <v>8225.5908203125</v>
      </c>
      <c r="Q8317">
        <v>1867</v>
      </c>
      <c r="R8317">
        <v>7601.05517578125</v>
      </c>
    </row>
    <row r="8318" spans="8:18" x14ac:dyDescent="0.3">
      <c r="H8318" s="54">
        <f t="shared" si="261"/>
        <v>6</v>
      </c>
      <c r="I8318" s="55">
        <v>8314</v>
      </c>
      <c r="J8318" s="56">
        <f t="shared" si="262"/>
        <v>138.56666666666666</v>
      </c>
      <c r="K8318" s="72">
        <v>0</v>
      </c>
      <c r="L8318">
        <v>2822.05078125</v>
      </c>
      <c r="M8318">
        <v>1867</v>
      </c>
      <c r="N8318">
        <v>7768.61376953125</v>
      </c>
      <c r="Q8318">
        <v>1867</v>
      </c>
      <c r="R8318">
        <v>6717.56591796875</v>
      </c>
    </row>
    <row r="8319" spans="8:18" x14ac:dyDescent="0.3">
      <c r="H8319" s="54">
        <f t="shared" si="261"/>
        <v>6</v>
      </c>
      <c r="I8319" s="55">
        <v>8315</v>
      </c>
      <c r="J8319" s="56">
        <f t="shared" si="262"/>
        <v>138.58333333333334</v>
      </c>
      <c r="K8319" s="72">
        <v>0</v>
      </c>
      <c r="L8319">
        <v>2548.94921875</v>
      </c>
      <c r="M8319">
        <v>1867</v>
      </c>
      <c r="N8319">
        <v>7479.1943359375</v>
      </c>
      <c r="Q8319">
        <v>1867</v>
      </c>
      <c r="R8319">
        <v>8225.5908203125</v>
      </c>
    </row>
    <row r="8320" spans="8:18" x14ac:dyDescent="0.3">
      <c r="H8320" s="54">
        <f t="shared" si="261"/>
        <v>6</v>
      </c>
      <c r="I8320" s="55">
        <v>8316</v>
      </c>
      <c r="J8320" s="56">
        <f t="shared" si="262"/>
        <v>138.6</v>
      </c>
      <c r="K8320" s="72">
        <v>0.34</v>
      </c>
      <c r="L8320">
        <v>2330.4677734375</v>
      </c>
      <c r="M8320">
        <v>1867</v>
      </c>
      <c r="N8320">
        <v>7296.4033203125</v>
      </c>
      <c r="Q8320">
        <v>1867</v>
      </c>
      <c r="R8320">
        <v>7768.61376953125</v>
      </c>
    </row>
    <row r="8321" spans="8:18" x14ac:dyDescent="0.3">
      <c r="H8321" s="54">
        <f t="shared" si="261"/>
        <v>6</v>
      </c>
      <c r="I8321" s="55">
        <v>8317</v>
      </c>
      <c r="J8321" s="56">
        <f t="shared" si="262"/>
        <v>138.61666666666667</v>
      </c>
      <c r="K8321" s="72">
        <v>0.94</v>
      </c>
      <c r="L8321">
        <v>2366.88134765625</v>
      </c>
      <c r="M8321">
        <v>1867</v>
      </c>
      <c r="N8321">
        <v>6748.03076171875</v>
      </c>
      <c r="Q8321">
        <v>1867</v>
      </c>
      <c r="R8321">
        <v>7479.1943359375</v>
      </c>
    </row>
    <row r="8322" spans="8:18" x14ac:dyDescent="0.3">
      <c r="H8322" s="54">
        <f t="shared" si="261"/>
        <v>6</v>
      </c>
      <c r="I8322" s="55">
        <v>8318</v>
      </c>
      <c r="J8322" s="56">
        <f t="shared" si="262"/>
        <v>138.63333333333333</v>
      </c>
      <c r="K8322" s="72">
        <v>1.84</v>
      </c>
      <c r="L8322">
        <v>2330.4677734375</v>
      </c>
      <c r="M8322">
        <v>1867</v>
      </c>
      <c r="N8322">
        <v>7098.3798828125</v>
      </c>
      <c r="Q8322">
        <v>1867</v>
      </c>
      <c r="R8322">
        <v>7296.4033203125</v>
      </c>
    </row>
    <row r="8323" spans="8:18" x14ac:dyDescent="0.3">
      <c r="H8323" s="54">
        <f t="shared" si="261"/>
        <v>6</v>
      </c>
      <c r="I8323" s="55">
        <v>8319</v>
      </c>
      <c r="J8323" s="56">
        <f t="shared" si="262"/>
        <v>138.65</v>
      </c>
      <c r="K8323" s="72">
        <v>2.34</v>
      </c>
      <c r="L8323">
        <v>2093.779541015625</v>
      </c>
      <c r="M8323">
        <v>1867</v>
      </c>
      <c r="N8323">
        <v>8271.2890625</v>
      </c>
      <c r="Q8323">
        <v>1867</v>
      </c>
      <c r="R8323">
        <v>6748.03076171875</v>
      </c>
    </row>
    <row r="8324" spans="8:18" x14ac:dyDescent="0.3">
      <c r="H8324" s="54">
        <f t="shared" si="261"/>
        <v>6</v>
      </c>
      <c r="I8324" s="55">
        <v>8320</v>
      </c>
      <c r="J8324" s="56">
        <f t="shared" si="262"/>
        <v>138.66666666666666</v>
      </c>
      <c r="K8324" s="72">
        <v>2.54</v>
      </c>
      <c r="L8324">
        <v>1820.6778564453125</v>
      </c>
      <c r="M8324">
        <v>1867</v>
      </c>
      <c r="N8324">
        <v>7555.357421875</v>
      </c>
      <c r="Q8324">
        <v>1867</v>
      </c>
      <c r="R8324">
        <v>7098.3798828125</v>
      </c>
    </row>
    <row r="8325" spans="8:18" x14ac:dyDescent="0.3">
      <c r="H8325" s="54">
        <f t="shared" si="261"/>
        <v>6</v>
      </c>
      <c r="I8325" s="55">
        <v>8321</v>
      </c>
      <c r="J8325" s="56">
        <f t="shared" si="262"/>
        <v>138.68333333333334</v>
      </c>
      <c r="K8325" s="72">
        <v>2.44</v>
      </c>
      <c r="L8325">
        <v>1784.264404296875</v>
      </c>
      <c r="M8325">
        <v>1867</v>
      </c>
      <c r="N8325">
        <v>7357.333984375</v>
      </c>
      <c r="Q8325">
        <v>1867</v>
      </c>
      <c r="R8325">
        <v>8271.2890625</v>
      </c>
    </row>
    <row r="8326" spans="8:18" x14ac:dyDescent="0.3">
      <c r="H8326" s="54">
        <f t="shared" ref="H8326:H8389" si="263">ROUNDUP(J8326/24,0)</f>
        <v>6</v>
      </c>
      <c r="I8326" s="55">
        <v>8322</v>
      </c>
      <c r="J8326" s="56">
        <f t="shared" si="262"/>
        <v>138.69999999999999</v>
      </c>
      <c r="K8326" s="72">
        <v>2.34</v>
      </c>
      <c r="L8326">
        <v>1565.782958984375</v>
      </c>
      <c r="M8326">
        <v>1867</v>
      </c>
      <c r="N8326">
        <v>7235.47314453125</v>
      </c>
      <c r="Q8326">
        <v>1867</v>
      </c>
      <c r="R8326">
        <v>7555.357421875</v>
      </c>
    </row>
    <row r="8327" spans="8:18" x14ac:dyDescent="0.3">
      <c r="H8327" s="54">
        <f t="shared" si="263"/>
        <v>6</v>
      </c>
      <c r="I8327" s="55">
        <v>8323</v>
      </c>
      <c r="J8327" s="56">
        <f t="shared" si="262"/>
        <v>138.71666666666667</v>
      </c>
      <c r="K8327" s="72">
        <v>2.04</v>
      </c>
      <c r="L8327">
        <v>1365.5084228515625</v>
      </c>
      <c r="M8327">
        <v>910</v>
      </c>
      <c r="N8327">
        <v>7052.68212890625</v>
      </c>
      <c r="Q8327">
        <v>1867</v>
      </c>
      <c r="R8327">
        <v>7357.333984375</v>
      </c>
    </row>
    <row r="8328" spans="8:18" x14ac:dyDescent="0.3">
      <c r="H8328" s="54">
        <f t="shared" si="263"/>
        <v>6</v>
      </c>
      <c r="I8328" s="55">
        <v>8324</v>
      </c>
      <c r="J8328" s="56">
        <f t="shared" si="262"/>
        <v>138.73333333333332</v>
      </c>
      <c r="K8328" s="72">
        <v>2.14</v>
      </c>
      <c r="L8328">
        <v>1183.440673828125</v>
      </c>
      <c r="M8328">
        <v>910</v>
      </c>
      <c r="N8328">
        <v>6397.681640625</v>
      </c>
      <c r="Q8328">
        <v>1867</v>
      </c>
      <c r="R8328">
        <v>7235.47314453125</v>
      </c>
    </row>
    <row r="8329" spans="8:18" x14ac:dyDescent="0.3">
      <c r="H8329" s="54">
        <f t="shared" si="263"/>
        <v>6</v>
      </c>
      <c r="I8329" s="55">
        <v>8325</v>
      </c>
      <c r="J8329" s="56">
        <f t="shared" si="262"/>
        <v>138.75</v>
      </c>
      <c r="K8329" s="72">
        <v>2.04</v>
      </c>
      <c r="L8329">
        <v>1183.440673828125</v>
      </c>
      <c r="M8329">
        <v>910</v>
      </c>
      <c r="N8329">
        <v>6214.890625</v>
      </c>
      <c r="Q8329">
        <v>910</v>
      </c>
      <c r="R8329">
        <v>7052.68212890625</v>
      </c>
    </row>
    <row r="8330" spans="8:18" x14ac:dyDescent="0.3">
      <c r="H8330" s="54">
        <f t="shared" si="263"/>
        <v>6</v>
      </c>
      <c r="I8330" s="55">
        <v>8326</v>
      </c>
      <c r="J8330" s="56">
        <f t="shared" si="262"/>
        <v>138.76666666666665</v>
      </c>
      <c r="K8330" s="72">
        <v>2.04</v>
      </c>
      <c r="L8330">
        <v>1128.8203125</v>
      </c>
      <c r="M8330">
        <v>910</v>
      </c>
      <c r="N8330">
        <v>5179.07568359375</v>
      </c>
      <c r="Q8330">
        <v>910</v>
      </c>
      <c r="R8330">
        <v>6397.681640625</v>
      </c>
    </row>
    <row r="8331" spans="8:18" x14ac:dyDescent="0.3">
      <c r="H8331" s="54">
        <f t="shared" si="263"/>
        <v>6</v>
      </c>
      <c r="I8331" s="55">
        <v>8327</v>
      </c>
      <c r="J8331" s="56">
        <f t="shared" si="262"/>
        <v>138.78333333333333</v>
      </c>
      <c r="K8331" s="72">
        <v>2.04</v>
      </c>
      <c r="L8331">
        <v>1331.8392333984375</v>
      </c>
      <c r="M8331">
        <v>0</v>
      </c>
      <c r="N8331">
        <v>4571.86669921875</v>
      </c>
      <c r="Q8331">
        <v>910</v>
      </c>
      <c r="R8331">
        <v>6214.890625</v>
      </c>
    </row>
    <row r="8332" spans="8:18" x14ac:dyDescent="0.3">
      <c r="H8332" s="54">
        <f t="shared" si="263"/>
        <v>6</v>
      </c>
      <c r="I8332" s="55">
        <v>8328</v>
      </c>
      <c r="J8332" s="56">
        <f t="shared" si="262"/>
        <v>138.80000000000001</v>
      </c>
      <c r="K8332" s="72">
        <v>1.94</v>
      </c>
      <c r="L8332">
        <v>1288.17236328125</v>
      </c>
      <c r="M8332">
        <v>0</v>
      </c>
      <c r="N8332">
        <v>4688.34716796875</v>
      </c>
      <c r="Q8332">
        <v>910</v>
      </c>
      <c r="R8332">
        <v>5179.07568359375</v>
      </c>
    </row>
    <row r="8333" spans="8:18" x14ac:dyDescent="0.3">
      <c r="H8333" s="54">
        <f t="shared" si="263"/>
        <v>6</v>
      </c>
      <c r="I8333" s="55">
        <v>8329</v>
      </c>
      <c r="J8333" s="56">
        <f t="shared" si="262"/>
        <v>138.81666666666666</v>
      </c>
      <c r="K8333" s="72">
        <v>3.25</v>
      </c>
      <c r="L8333">
        <v>1310.005859375</v>
      </c>
      <c r="M8333">
        <v>0</v>
      </c>
      <c r="N8333">
        <v>4790.26806640625</v>
      </c>
      <c r="Q8333">
        <v>0</v>
      </c>
      <c r="R8333">
        <v>4571.86669921875</v>
      </c>
    </row>
    <row r="8334" spans="8:18" x14ac:dyDescent="0.3">
      <c r="H8334" s="54">
        <f t="shared" si="263"/>
        <v>6</v>
      </c>
      <c r="I8334" s="55">
        <v>8330</v>
      </c>
      <c r="J8334" s="56">
        <f t="shared" si="262"/>
        <v>138.83333333333334</v>
      </c>
      <c r="K8334" s="72">
        <v>2.95</v>
      </c>
      <c r="L8334">
        <v>1310.005859375</v>
      </c>
      <c r="M8334">
        <v>0</v>
      </c>
      <c r="N8334">
        <v>5023.22900390625</v>
      </c>
      <c r="Q8334">
        <v>0</v>
      </c>
      <c r="R8334">
        <v>4688.34716796875</v>
      </c>
    </row>
    <row r="8335" spans="8:18" x14ac:dyDescent="0.3">
      <c r="H8335" s="54">
        <f t="shared" si="263"/>
        <v>6</v>
      </c>
      <c r="I8335" s="55">
        <v>8331</v>
      </c>
      <c r="J8335" s="56">
        <f t="shared" si="262"/>
        <v>138.85</v>
      </c>
      <c r="K8335" s="72">
        <v>2.95</v>
      </c>
      <c r="L8335">
        <v>1310.005859375</v>
      </c>
      <c r="M8335">
        <v>0</v>
      </c>
      <c r="N8335">
        <v>5372.67138671875</v>
      </c>
      <c r="Q8335">
        <v>0</v>
      </c>
      <c r="R8335">
        <v>4790.26806640625</v>
      </c>
    </row>
    <row r="8336" spans="8:18" x14ac:dyDescent="0.3">
      <c r="H8336" s="54">
        <f t="shared" si="263"/>
        <v>6</v>
      </c>
      <c r="I8336" s="55">
        <v>8332</v>
      </c>
      <c r="J8336" s="56">
        <f t="shared" si="262"/>
        <v>138.86666666666667</v>
      </c>
      <c r="K8336" s="72">
        <v>2.95</v>
      </c>
      <c r="L8336">
        <v>1310.005859375</v>
      </c>
      <c r="M8336">
        <v>0</v>
      </c>
      <c r="N8336">
        <v>5460.03173828125</v>
      </c>
      <c r="Q8336">
        <v>0</v>
      </c>
      <c r="R8336">
        <v>5023.22900390625</v>
      </c>
    </row>
    <row r="8337" spans="8:18" x14ac:dyDescent="0.3">
      <c r="H8337" s="54">
        <f t="shared" si="263"/>
        <v>6</v>
      </c>
      <c r="I8337" s="55">
        <v>8333</v>
      </c>
      <c r="J8337" s="56">
        <f t="shared" si="262"/>
        <v>138.88333333333333</v>
      </c>
      <c r="K8337" s="72">
        <v>2.95</v>
      </c>
      <c r="L8337">
        <v>1550.173583984375</v>
      </c>
      <c r="M8337">
        <v>0</v>
      </c>
      <c r="N8337">
        <v>5532.83203125</v>
      </c>
      <c r="Q8337">
        <v>0</v>
      </c>
      <c r="R8337">
        <v>5372.67138671875</v>
      </c>
    </row>
    <row r="8338" spans="8:18" x14ac:dyDescent="0.3">
      <c r="H8338" s="54">
        <f t="shared" si="263"/>
        <v>6</v>
      </c>
      <c r="I8338" s="55">
        <v>8334</v>
      </c>
      <c r="J8338" s="56">
        <f t="shared" si="262"/>
        <v>138.9</v>
      </c>
      <c r="K8338" s="72">
        <v>2.75</v>
      </c>
      <c r="L8338">
        <v>1550.173583984375</v>
      </c>
      <c r="M8338">
        <v>1631</v>
      </c>
      <c r="N8338">
        <v>6391.876953125</v>
      </c>
      <c r="Q8338">
        <v>0</v>
      </c>
      <c r="R8338">
        <v>5460.03173828125</v>
      </c>
    </row>
    <row r="8339" spans="8:18" x14ac:dyDescent="0.3">
      <c r="H8339" s="54">
        <f t="shared" si="263"/>
        <v>6</v>
      </c>
      <c r="I8339" s="55">
        <v>8335</v>
      </c>
      <c r="J8339" s="56">
        <f t="shared" si="262"/>
        <v>138.91666666666666</v>
      </c>
      <c r="K8339" s="72">
        <v>2.75</v>
      </c>
      <c r="L8339">
        <v>1921.341796875</v>
      </c>
      <c r="M8339">
        <v>1631</v>
      </c>
      <c r="N8339">
        <v>6683.0791015625</v>
      </c>
      <c r="Q8339">
        <v>0</v>
      </c>
      <c r="R8339">
        <v>5532.83203125</v>
      </c>
    </row>
    <row r="8340" spans="8:18" x14ac:dyDescent="0.3">
      <c r="H8340" s="54">
        <f t="shared" si="263"/>
        <v>6</v>
      </c>
      <c r="I8340" s="55">
        <v>8336</v>
      </c>
      <c r="J8340" s="56">
        <f t="shared" si="262"/>
        <v>138.93333333333334</v>
      </c>
      <c r="K8340" s="72">
        <v>2.65</v>
      </c>
      <c r="L8340">
        <v>1899.5084228515625</v>
      </c>
      <c r="M8340">
        <v>1631</v>
      </c>
      <c r="N8340">
        <v>6013.31494140625</v>
      </c>
      <c r="Q8340">
        <v>1631</v>
      </c>
      <c r="R8340">
        <v>6391.876953125</v>
      </c>
    </row>
    <row r="8341" spans="8:18" x14ac:dyDescent="0.3">
      <c r="H8341" s="54">
        <f t="shared" si="263"/>
        <v>6</v>
      </c>
      <c r="I8341" s="55">
        <v>8337</v>
      </c>
      <c r="J8341" s="56">
        <f t="shared" si="262"/>
        <v>138.94999999999999</v>
      </c>
      <c r="K8341" s="72">
        <v>2.65</v>
      </c>
      <c r="L8341">
        <v>1834.008056640625</v>
      </c>
      <c r="M8341">
        <v>1631</v>
      </c>
      <c r="N8341">
        <v>6508.35791015625</v>
      </c>
      <c r="Q8341">
        <v>1631</v>
      </c>
      <c r="R8341">
        <v>6683.0791015625</v>
      </c>
    </row>
    <row r="8342" spans="8:18" x14ac:dyDescent="0.3">
      <c r="H8342" s="54">
        <f t="shared" si="263"/>
        <v>6</v>
      </c>
      <c r="I8342" s="55">
        <v>8338</v>
      </c>
      <c r="J8342" s="56">
        <f t="shared" si="262"/>
        <v>138.96666666666667</v>
      </c>
      <c r="K8342" s="72">
        <v>2.65</v>
      </c>
      <c r="L8342">
        <v>2161.509521484375</v>
      </c>
      <c r="M8342">
        <v>1631</v>
      </c>
      <c r="N8342">
        <v>6275.396484375</v>
      </c>
      <c r="Q8342">
        <v>1631</v>
      </c>
      <c r="R8342">
        <v>6013.31494140625</v>
      </c>
    </row>
    <row r="8343" spans="8:18" x14ac:dyDescent="0.3">
      <c r="H8343" s="54">
        <f t="shared" si="263"/>
        <v>6</v>
      </c>
      <c r="I8343" s="55">
        <v>8339</v>
      </c>
      <c r="J8343" s="56">
        <f t="shared" si="262"/>
        <v>138.98333333333332</v>
      </c>
      <c r="K8343" s="72">
        <v>2.75</v>
      </c>
      <c r="L8343">
        <v>1724.8409423828125</v>
      </c>
      <c r="M8343">
        <v>1631</v>
      </c>
      <c r="N8343">
        <v>6275.396484375</v>
      </c>
      <c r="Q8343">
        <v>1631</v>
      </c>
      <c r="R8343">
        <v>6508.35791015625</v>
      </c>
    </row>
    <row r="8344" spans="8:18" x14ac:dyDescent="0.3">
      <c r="H8344" s="54">
        <f t="shared" si="263"/>
        <v>6</v>
      </c>
      <c r="I8344" s="55">
        <v>8340</v>
      </c>
      <c r="J8344" s="56">
        <f t="shared" si="262"/>
        <v>139</v>
      </c>
      <c r="K8344" s="72">
        <v>3.05</v>
      </c>
      <c r="L8344">
        <v>1681.174072265625</v>
      </c>
      <c r="M8344">
        <v>1631</v>
      </c>
      <c r="N8344">
        <v>5678.43310546875</v>
      </c>
      <c r="Q8344">
        <v>1631</v>
      </c>
      <c r="R8344">
        <v>6275.396484375</v>
      </c>
    </row>
    <row r="8345" spans="8:18" x14ac:dyDescent="0.3">
      <c r="H8345" s="54">
        <f t="shared" si="263"/>
        <v>6</v>
      </c>
      <c r="I8345" s="55">
        <v>8341</v>
      </c>
      <c r="J8345" s="56">
        <f t="shared" si="262"/>
        <v>139.01666666666665</v>
      </c>
      <c r="K8345" s="72">
        <v>3.25</v>
      </c>
      <c r="L8345">
        <v>1615.6737060546875</v>
      </c>
      <c r="M8345">
        <v>1631</v>
      </c>
      <c r="N8345">
        <v>5794.9140625</v>
      </c>
      <c r="Q8345">
        <v>1631</v>
      </c>
      <c r="R8345">
        <v>6275.396484375</v>
      </c>
    </row>
    <row r="8346" spans="8:18" x14ac:dyDescent="0.3">
      <c r="H8346" s="54">
        <f t="shared" si="263"/>
        <v>6</v>
      </c>
      <c r="I8346" s="55">
        <v>8342</v>
      </c>
      <c r="J8346" s="56">
        <f t="shared" si="262"/>
        <v>139.03333333333333</v>
      </c>
      <c r="K8346" s="72">
        <v>3.45</v>
      </c>
      <c r="L8346">
        <v>1353.6727294921875</v>
      </c>
      <c r="M8346">
        <v>1631</v>
      </c>
      <c r="N8346">
        <v>6275.396484375</v>
      </c>
      <c r="Q8346">
        <v>1631</v>
      </c>
      <c r="R8346">
        <v>5678.43310546875</v>
      </c>
    </row>
    <row r="8347" spans="8:18" x14ac:dyDescent="0.3">
      <c r="H8347" s="54">
        <f t="shared" si="263"/>
        <v>6</v>
      </c>
      <c r="I8347" s="55">
        <v>8343</v>
      </c>
      <c r="J8347" s="56">
        <f t="shared" si="262"/>
        <v>139.05000000000001</v>
      </c>
      <c r="K8347" s="72">
        <v>3.35</v>
      </c>
      <c r="L8347">
        <v>1790.3411865234375</v>
      </c>
      <c r="M8347">
        <v>1631</v>
      </c>
      <c r="N8347">
        <v>6275.396484375</v>
      </c>
      <c r="Q8347">
        <v>1631</v>
      </c>
      <c r="R8347">
        <v>5794.9140625</v>
      </c>
    </row>
    <row r="8348" spans="8:18" x14ac:dyDescent="0.3">
      <c r="H8348" s="54">
        <f t="shared" si="263"/>
        <v>6</v>
      </c>
      <c r="I8348" s="55">
        <v>8344</v>
      </c>
      <c r="J8348" s="56">
        <f t="shared" si="262"/>
        <v>139.06666666666666</v>
      </c>
      <c r="K8348" s="72">
        <v>3.35</v>
      </c>
      <c r="L8348">
        <v>1790.3411865234375</v>
      </c>
      <c r="M8348">
        <v>1631</v>
      </c>
      <c r="N8348">
        <v>6217.15625</v>
      </c>
      <c r="Q8348">
        <v>1631</v>
      </c>
      <c r="R8348">
        <v>6275.396484375</v>
      </c>
    </row>
    <row r="8349" spans="8:18" x14ac:dyDescent="0.3">
      <c r="H8349" s="54">
        <f t="shared" si="263"/>
        <v>6</v>
      </c>
      <c r="I8349" s="55">
        <v>8345</v>
      </c>
      <c r="J8349" s="56">
        <f t="shared" si="262"/>
        <v>139.08333333333334</v>
      </c>
      <c r="K8349" s="72">
        <v>3.25</v>
      </c>
      <c r="L8349">
        <v>1681.174072265625</v>
      </c>
      <c r="M8349">
        <v>1631</v>
      </c>
      <c r="N8349">
        <v>5707.55322265625</v>
      </c>
      <c r="Q8349">
        <v>1631</v>
      </c>
      <c r="R8349">
        <v>6275.396484375</v>
      </c>
    </row>
    <row r="8350" spans="8:18" x14ac:dyDescent="0.3">
      <c r="H8350" s="54">
        <f t="shared" si="263"/>
        <v>6</v>
      </c>
      <c r="I8350" s="55">
        <v>8346</v>
      </c>
      <c r="J8350" s="56">
        <f t="shared" si="262"/>
        <v>139.1</v>
      </c>
      <c r="K8350" s="72">
        <v>3.15</v>
      </c>
      <c r="L8350">
        <v>1855.841552734375</v>
      </c>
      <c r="M8350">
        <v>1631</v>
      </c>
      <c r="N8350">
        <v>5707.55322265625</v>
      </c>
      <c r="Q8350">
        <v>1631</v>
      </c>
      <c r="R8350">
        <v>6217.15625</v>
      </c>
    </row>
    <row r="8351" spans="8:18" x14ac:dyDescent="0.3">
      <c r="H8351" s="54">
        <f t="shared" si="263"/>
        <v>6</v>
      </c>
      <c r="I8351" s="55">
        <v>8347</v>
      </c>
      <c r="J8351" s="56">
        <f t="shared" si="262"/>
        <v>139.11666666666667</v>
      </c>
      <c r="K8351" s="72">
        <v>3.15</v>
      </c>
      <c r="L8351">
        <v>1615.6737060546875</v>
      </c>
      <c r="M8351">
        <v>0</v>
      </c>
      <c r="N8351">
        <v>5591.07275390625</v>
      </c>
      <c r="Q8351">
        <v>1631</v>
      </c>
      <c r="R8351">
        <v>5707.55322265625</v>
      </c>
    </row>
    <row r="8352" spans="8:18" x14ac:dyDescent="0.3">
      <c r="H8352" s="54">
        <f t="shared" si="263"/>
        <v>6</v>
      </c>
      <c r="I8352" s="55">
        <v>8348</v>
      </c>
      <c r="J8352" s="56">
        <f t="shared" si="262"/>
        <v>139.13333333333333</v>
      </c>
      <c r="K8352" s="72">
        <v>3.25</v>
      </c>
      <c r="L8352">
        <v>1397.339599609375</v>
      </c>
      <c r="M8352">
        <v>0</v>
      </c>
      <c r="N8352">
        <v>5212.51025390625</v>
      </c>
      <c r="Q8352">
        <v>1631</v>
      </c>
      <c r="R8352">
        <v>5707.55322265625</v>
      </c>
    </row>
    <row r="8353" spans="8:18" x14ac:dyDescent="0.3">
      <c r="H8353" s="54">
        <f t="shared" si="263"/>
        <v>6</v>
      </c>
      <c r="I8353" s="55">
        <v>8349</v>
      </c>
      <c r="J8353" s="56">
        <f t="shared" si="262"/>
        <v>139.15</v>
      </c>
      <c r="K8353" s="72">
        <v>3.45</v>
      </c>
      <c r="L8353">
        <v>1397.339599609375</v>
      </c>
      <c r="M8353">
        <v>0</v>
      </c>
      <c r="N8353">
        <v>5066.90966796875</v>
      </c>
      <c r="Q8353">
        <v>0</v>
      </c>
      <c r="R8353">
        <v>5591.07275390625</v>
      </c>
    </row>
    <row r="8354" spans="8:18" x14ac:dyDescent="0.3">
      <c r="H8354" s="54">
        <f t="shared" si="263"/>
        <v>6</v>
      </c>
      <c r="I8354" s="55">
        <v>8350</v>
      </c>
      <c r="J8354" s="56">
        <f t="shared" si="262"/>
        <v>139.16666666666666</v>
      </c>
      <c r="K8354" s="72">
        <v>3.45</v>
      </c>
      <c r="L8354">
        <v>1331.8392333984375</v>
      </c>
      <c r="M8354">
        <v>0</v>
      </c>
      <c r="N8354">
        <v>4950.42919921875</v>
      </c>
      <c r="Q8354">
        <v>0</v>
      </c>
      <c r="R8354">
        <v>5212.51025390625</v>
      </c>
    </row>
    <row r="8355" spans="8:18" x14ac:dyDescent="0.3">
      <c r="H8355" s="54">
        <f t="shared" si="263"/>
        <v>6</v>
      </c>
      <c r="I8355" s="55">
        <v>8351</v>
      </c>
      <c r="J8355" s="56">
        <f t="shared" si="262"/>
        <v>139.18333333333334</v>
      </c>
      <c r="K8355" s="72">
        <v>3.45</v>
      </c>
      <c r="L8355">
        <v>1549.701416015625</v>
      </c>
      <c r="M8355">
        <v>0</v>
      </c>
      <c r="N8355">
        <v>4195.57080078125</v>
      </c>
      <c r="Q8355">
        <v>0</v>
      </c>
      <c r="R8355">
        <v>5066.90966796875</v>
      </c>
    </row>
    <row r="8356" spans="8:18" x14ac:dyDescent="0.3">
      <c r="H8356" s="54">
        <f t="shared" si="263"/>
        <v>6</v>
      </c>
      <c r="I8356" s="55">
        <v>8352</v>
      </c>
      <c r="J8356" s="56">
        <f t="shared" si="262"/>
        <v>139.19999999999999</v>
      </c>
      <c r="K8356" s="72">
        <v>3.65</v>
      </c>
      <c r="L8356">
        <v>1498.8914794921875</v>
      </c>
      <c r="M8356">
        <v>0</v>
      </c>
      <c r="N8356">
        <v>4302.46435546875</v>
      </c>
      <c r="Q8356">
        <v>0</v>
      </c>
      <c r="R8356">
        <v>4950.42919921875</v>
      </c>
    </row>
    <row r="8357" spans="8:18" x14ac:dyDescent="0.3">
      <c r="H8357" s="54">
        <f t="shared" si="263"/>
        <v>6</v>
      </c>
      <c r="I8357" s="55">
        <v>8353</v>
      </c>
      <c r="J8357" s="56">
        <f t="shared" si="262"/>
        <v>139.21666666666667</v>
      </c>
      <c r="K8357" s="72">
        <v>3</v>
      </c>
      <c r="L8357">
        <v>1524.2965087890625</v>
      </c>
      <c r="M8357">
        <v>0</v>
      </c>
      <c r="N8357">
        <v>4395.99609375</v>
      </c>
      <c r="Q8357">
        <v>0</v>
      </c>
      <c r="R8357">
        <v>4195.57080078125</v>
      </c>
    </row>
    <row r="8358" spans="8:18" x14ac:dyDescent="0.3">
      <c r="H8358" s="54">
        <f t="shared" si="263"/>
        <v>6</v>
      </c>
      <c r="I8358" s="55">
        <v>8354</v>
      </c>
      <c r="J8358" s="56">
        <f t="shared" si="262"/>
        <v>139.23333333333332</v>
      </c>
      <c r="K8358" s="72">
        <v>3</v>
      </c>
      <c r="L8358">
        <v>1524.2965087890625</v>
      </c>
      <c r="M8358">
        <v>0</v>
      </c>
      <c r="N8358">
        <v>4609.783203125</v>
      </c>
      <c r="Q8358">
        <v>0</v>
      </c>
      <c r="R8358">
        <v>4302.46435546875</v>
      </c>
    </row>
    <row r="8359" spans="8:18" x14ac:dyDescent="0.3">
      <c r="H8359" s="54">
        <f t="shared" si="263"/>
        <v>6</v>
      </c>
      <c r="I8359" s="55">
        <v>8355</v>
      </c>
      <c r="J8359" s="56">
        <f t="shared" si="262"/>
        <v>139.25</v>
      </c>
      <c r="K8359" s="72">
        <v>2.8</v>
      </c>
      <c r="L8359">
        <v>1524.2965087890625</v>
      </c>
      <c r="M8359">
        <v>0</v>
      </c>
      <c r="N8359">
        <v>4930.4638671875</v>
      </c>
      <c r="Q8359">
        <v>0</v>
      </c>
      <c r="R8359">
        <v>4395.99609375</v>
      </c>
    </row>
    <row r="8360" spans="8:18" x14ac:dyDescent="0.3">
      <c r="H8360" s="54">
        <f t="shared" si="263"/>
        <v>6</v>
      </c>
      <c r="I8360" s="55">
        <v>8356</v>
      </c>
      <c r="J8360" s="56">
        <f t="shared" si="262"/>
        <v>139.26666666666665</v>
      </c>
      <c r="K8360" s="72">
        <v>1.8</v>
      </c>
      <c r="L8360">
        <v>1524.2965087890625</v>
      </c>
      <c r="M8360">
        <v>0</v>
      </c>
      <c r="N8360">
        <v>5010.6337890625</v>
      </c>
      <c r="Q8360">
        <v>0</v>
      </c>
      <c r="R8360">
        <v>4609.783203125</v>
      </c>
    </row>
    <row r="8361" spans="8:18" x14ac:dyDescent="0.3">
      <c r="H8361" s="54">
        <f t="shared" si="263"/>
        <v>6</v>
      </c>
      <c r="I8361" s="55">
        <v>8357</v>
      </c>
      <c r="J8361" s="56">
        <f t="shared" si="262"/>
        <v>139.28333333333333</v>
      </c>
      <c r="K8361" s="72">
        <v>0.9</v>
      </c>
      <c r="L8361">
        <v>1803.7508544921875</v>
      </c>
      <c r="M8361">
        <v>0</v>
      </c>
      <c r="N8361">
        <v>5077.4423828125</v>
      </c>
      <c r="Q8361">
        <v>0</v>
      </c>
      <c r="R8361">
        <v>4930.4638671875</v>
      </c>
    </row>
    <row r="8362" spans="8:18" x14ac:dyDescent="0.3">
      <c r="H8362" s="54">
        <f t="shared" si="263"/>
        <v>6</v>
      </c>
      <c r="I8362" s="55">
        <v>8358</v>
      </c>
      <c r="J8362" s="56">
        <f t="shared" si="262"/>
        <v>139.30000000000001</v>
      </c>
      <c r="K8362" s="72">
        <v>0</v>
      </c>
      <c r="L8362">
        <v>1803.7508544921875</v>
      </c>
      <c r="M8362">
        <v>1565</v>
      </c>
      <c r="N8362">
        <v>5865.7822265625</v>
      </c>
      <c r="Q8362">
        <v>0</v>
      </c>
      <c r="R8362">
        <v>5010.6337890625</v>
      </c>
    </row>
    <row r="8363" spans="8:18" x14ac:dyDescent="0.3">
      <c r="H8363" s="54">
        <f t="shared" si="263"/>
        <v>6</v>
      </c>
      <c r="I8363" s="55">
        <v>8359</v>
      </c>
      <c r="J8363" s="56">
        <f t="shared" si="262"/>
        <v>139.31666666666666</v>
      </c>
      <c r="K8363" s="72">
        <v>0</v>
      </c>
      <c r="L8363">
        <v>2235.634765625</v>
      </c>
      <c r="M8363">
        <v>1565</v>
      </c>
      <c r="N8363">
        <v>6133.01611328125</v>
      </c>
      <c r="Q8363">
        <v>0</v>
      </c>
      <c r="R8363">
        <v>5077.4423828125</v>
      </c>
    </row>
    <row r="8364" spans="8:18" x14ac:dyDescent="0.3">
      <c r="H8364" s="54">
        <f t="shared" si="263"/>
        <v>6</v>
      </c>
      <c r="I8364" s="55">
        <v>8360</v>
      </c>
      <c r="J8364" s="56">
        <f t="shared" si="262"/>
        <v>139.33333333333334</v>
      </c>
      <c r="K8364" s="72">
        <v>0</v>
      </c>
      <c r="L8364">
        <v>2210.22998046875</v>
      </c>
      <c r="M8364">
        <v>1565</v>
      </c>
      <c r="N8364">
        <v>5518.3779296875</v>
      </c>
      <c r="Q8364">
        <v>1565</v>
      </c>
      <c r="R8364">
        <v>5865.7822265625</v>
      </c>
    </row>
    <row r="8365" spans="8:18" x14ac:dyDescent="0.3">
      <c r="H8365" s="54">
        <f t="shared" si="263"/>
        <v>6</v>
      </c>
      <c r="I8365" s="55">
        <v>8361</v>
      </c>
      <c r="J8365" s="56">
        <f t="shared" si="262"/>
        <v>139.35</v>
      </c>
      <c r="K8365" s="72">
        <v>0</v>
      </c>
      <c r="L8365">
        <v>2134.01513671875</v>
      </c>
      <c r="M8365">
        <v>1565</v>
      </c>
      <c r="N8365">
        <v>5972.67578125</v>
      </c>
      <c r="Q8365">
        <v>1565</v>
      </c>
      <c r="R8365">
        <v>6133.01611328125</v>
      </c>
    </row>
    <row r="8366" spans="8:18" x14ac:dyDescent="0.3">
      <c r="H8366" s="54">
        <f t="shared" si="263"/>
        <v>6</v>
      </c>
      <c r="I8366" s="55">
        <v>8362</v>
      </c>
      <c r="J8366" s="56">
        <f t="shared" si="262"/>
        <v>139.36666666666667</v>
      </c>
      <c r="K8366" s="72">
        <v>0</v>
      </c>
      <c r="L8366">
        <v>2515.08935546875</v>
      </c>
      <c r="M8366">
        <v>1565</v>
      </c>
      <c r="N8366">
        <v>5758.888671875</v>
      </c>
      <c r="Q8366">
        <v>1565</v>
      </c>
      <c r="R8366">
        <v>5518.3779296875</v>
      </c>
    </row>
    <row r="8367" spans="8:18" x14ac:dyDescent="0.3">
      <c r="H8367" s="54">
        <f t="shared" si="263"/>
        <v>6</v>
      </c>
      <c r="I8367" s="55">
        <v>8363</v>
      </c>
      <c r="J8367" s="56">
        <f t="shared" si="262"/>
        <v>139.38333333333333</v>
      </c>
      <c r="K8367" s="72">
        <v>0.2</v>
      </c>
      <c r="L8367">
        <v>2006.990234375</v>
      </c>
      <c r="M8367">
        <v>1565</v>
      </c>
      <c r="N8367">
        <v>5758.888671875</v>
      </c>
      <c r="Q8367">
        <v>1565</v>
      </c>
      <c r="R8367">
        <v>5972.67578125</v>
      </c>
    </row>
    <row r="8368" spans="8:18" x14ac:dyDescent="0.3">
      <c r="H8368" s="54">
        <f t="shared" si="263"/>
        <v>6</v>
      </c>
      <c r="I8368" s="55">
        <v>8364</v>
      </c>
      <c r="J8368" s="56">
        <f t="shared" si="262"/>
        <v>139.4</v>
      </c>
      <c r="K8368" s="72">
        <v>1.6</v>
      </c>
      <c r="L8368">
        <v>1956.180419921875</v>
      </c>
      <c r="M8368">
        <v>1565</v>
      </c>
      <c r="N8368">
        <v>5211.05908203125</v>
      </c>
      <c r="Q8368">
        <v>1565</v>
      </c>
      <c r="R8368">
        <v>5758.888671875</v>
      </c>
    </row>
    <row r="8369" spans="8:18" x14ac:dyDescent="0.3">
      <c r="H8369" s="54">
        <f t="shared" si="263"/>
        <v>6</v>
      </c>
      <c r="I8369" s="55">
        <v>8365</v>
      </c>
      <c r="J8369" s="56">
        <f t="shared" si="262"/>
        <v>139.41666666666666</v>
      </c>
      <c r="K8369" s="72">
        <v>3.6</v>
      </c>
      <c r="L8369">
        <v>1879.965576171875</v>
      </c>
      <c r="M8369">
        <v>1565</v>
      </c>
      <c r="N8369">
        <v>5317.953125</v>
      </c>
      <c r="Q8369">
        <v>1565</v>
      </c>
      <c r="R8369">
        <v>5758.888671875</v>
      </c>
    </row>
    <row r="8370" spans="8:18" x14ac:dyDescent="0.3">
      <c r="H8370" s="54">
        <f t="shared" si="263"/>
        <v>6</v>
      </c>
      <c r="I8370" s="55">
        <v>8366</v>
      </c>
      <c r="J8370" s="56">
        <f t="shared" si="262"/>
        <v>139.43333333333334</v>
      </c>
      <c r="K8370" s="72">
        <v>5.6</v>
      </c>
      <c r="L8370">
        <v>1575.1063232421875</v>
      </c>
      <c r="M8370">
        <v>1565</v>
      </c>
      <c r="N8370">
        <v>5758.888671875</v>
      </c>
      <c r="Q8370">
        <v>1565</v>
      </c>
      <c r="R8370">
        <v>5211.05908203125</v>
      </c>
    </row>
    <row r="8371" spans="8:18" x14ac:dyDescent="0.3">
      <c r="H8371" s="54">
        <f t="shared" si="263"/>
        <v>6</v>
      </c>
      <c r="I8371" s="55">
        <v>8367</v>
      </c>
      <c r="J8371" s="56">
        <f t="shared" si="262"/>
        <v>139.44999999999999</v>
      </c>
      <c r="K8371" s="72">
        <v>7</v>
      </c>
      <c r="L8371">
        <v>2083.205078125</v>
      </c>
      <c r="M8371">
        <v>1565</v>
      </c>
      <c r="N8371">
        <v>5758.888671875</v>
      </c>
      <c r="Q8371">
        <v>1565</v>
      </c>
      <c r="R8371">
        <v>5317.953125</v>
      </c>
    </row>
    <row r="8372" spans="8:18" x14ac:dyDescent="0.3">
      <c r="H8372" s="54">
        <f t="shared" si="263"/>
        <v>6</v>
      </c>
      <c r="I8372" s="55">
        <v>8368</v>
      </c>
      <c r="J8372" s="56">
        <f t="shared" si="262"/>
        <v>139.46666666666667</v>
      </c>
      <c r="K8372" s="72">
        <v>6.7</v>
      </c>
      <c r="L8372">
        <v>2083.205078125</v>
      </c>
      <c r="M8372">
        <v>1565</v>
      </c>
      <c r="N8372">
        <v>5705.44189453125</v>
      </c>
      <c r="Q8372">
        <v>1565</v>
      </c>
      <c r="R8372">
        <v>5758.888671875</v>
      </c>
    </row>
    <row r="8373" spans="8:18" x14ac:dyDescent="0.3">
      <c r="H8373" s="54">
        <f t="shared" si="263"/>
        <v>6</v>
      </c>
      <c r="I8373" s="55">
        <v>8369</v>
      </c>
      <c r="J8373" s="56">
        <f t="shared" ref="J8373:J8436" si="264">I8373*$C$1</f>
        <v>139.48333333333332</v>
      </c>
      <c r="K8373" s="72">
        <v>5.5</v>
      </c>
      <c r="L8373">
        <v>1956.180419921875</v>
      </c>
      <c r="M8373">
        <v>1565</v>
      </c>
      <c r="N8373">
        <v>5237.78271484375</v>
      </c>
      <c r="Q8373">
        <v>1565</v>
      </c>
      <c r="R8373">
        <v>5758.888671875</v>
      </c>
    </row>
    <row r="8374" spans="8:18" x14ac:dyDescent="0.3">
      <c r="H8374" s="54">
        <f t="shared" si="263"/>
        <v>6</v>
      </c>
      <c r="I8374" s="55">
        <v>8370</v>
      </c>
      <c r="J8374" s="56">
        <f t="shared" si="264"/>
        <v>139.5</v>
      </c>
      <c r="K8374" s="72">
        <v>4.5999999999999996</v>
      </c>
      <c r="L8374">
        <v>2159.419921875</v>
      </c>
      <c r="M8374">
        <v>1565</v>
      </c>
      <c r="N8374">
        <v>5237.78271484375</v>
      </c>
      <c r="Q8374">
        <v>1565</v>
      </c>
      <c r="R8374">
        <v>5705.44189453125</v>
      </c>
    </row>
    <row r="8375" spans="8:18" x14ac:dyDescent="0.3">
      <c r="H8375" s="54">
        <f t="shared" si="263"/>
        <v>6</v>
      </c>
      <c r="I8375" s="55">
        <v>8371</v>
      </c>
      <c r="J8375" s="56">
        <f t="shared" si="264"/>
        <v>139.51666666666665</v>
      </c>
      <c r="K8375" s="72">
        <v>4</v>
      </c>
      <c r="L8375">
        <v>1879.965576171875</v>
      </c>
      <c r="M8375">
        <v>0</v>
      </c>
      <c r="N8375">
        <v>5130.88916015625</v>
      </c>
      <c r="Q8375">
        <v>1565</v>
      </c>
      <c r="R8375">
        <v>5237.78271484375</v>
      </c>
    </row>
    <row r="8376" spans="8:18" x14ac:dyDescent="0.3">
      <c r="H8376" s="54">
        <f t="shared" si="263"/>
        <v>6</v>
      </c>
      <c r="I8376" s="55">
        <v>8372</v>
      </c>
      <c r="J8376" s="56">
        <f t="shared" si="264"/>
        <v>139.53333333333333</v>
      </c>
      <c r="K8376" s="72">
        <v>3</v>
      </c>
      <c r="L8376">
        <v>1625.916259765625</v>
      </c>
      <c r="M8376">
        <v>0</v>
      </c>
      <c r="N8376">
        <v>4783.4853515625</v>
      </c>
      <c r="Q8376">
        <v>1565</v>
      </c>
      <c r="R8376">
        <v>5237.78271484375</v>
      </c>
    </row>
    <row r="8377" spans="8:18" x14ac:dyDescent="0.3">
      <c r="H8377" s="54">
        <f t="shared" si="263"/>
        <v>6</v>
      </c>
      <c r="I8377" s="55">
        <v>8373</v>
      </c>
      <c r="J8377" s="56">
        <f t="shared" si="264"/>
        <v>139.55000000000001</v>
      </c>
      <c r="K8377" s="72">
        <v>2.5</v>
      </c>
      <c r="L8377">
        <v>1625.916259765625</v>
      </c>
      <c r="M8377">
        <v>0</v>
      </c>
      <c r="N8377">
        <v>4649.8681640625</v>
      </c>
      <c r="Q8377">
        <v>0</v>
      </c>
      <c r="R8377">
        <v>5130.88916015625</v>
      </c>
    </row>
    <row r="8378" spans="8:18" x14ac:dyDescent="0.3">
      <c r="H8378" s="54">
        <f t="shared" si="263"/>
        <v>6</v>
      </c>
      <c r="I8378" s="55">
        <v>8374</v>
      </c>
      <c r="J8378" s="56">
        <f t="shared" si="264"/>
        <v>139.56666666666666</v>
      </c>
      <c r="K8378" s="72">
        <v>2.6</v>
      </c>
      <c r="L8378">
        <v>1549.701416015625</v>
      </c>
      <c r="M8378">
        <v>0</v>
      </c>
      <c r="N8378">
        <v>4542.97509765625</v>
      </c>
      <c r="Q8378">
        <v>0</v>
      </c>
      <c r="R8378">
        <v>4783.4853515625</v>
      </c>
    </row>
    <row r="8379" spans="8:18" x14ac:dyDescent="0.3">
      <c r="H8379" s="54">
        <f t="shared" si="263"/>
        <v>6</v>
      </c>
      <c r="I8379" s="55">
        <v>8375</v>
      </c>
      <c r="J8379" s="56">
        <f t="shared" si="264"/>
        <v>139.58333333333334</v>
      </c>
      <c r="K8379" s="72">
        <v>2.2999999999999998</v>
      </c>
      <c r="L8379">
        <v>999.78564453125</v>
      </c>
      <c r="M8379">
        <v>919</v>
      </c>
      <c r="N8379">
        <v>4195.30029296875</v>
      </c>
      <c r="Q8379">
        <v>0</v>
      </c>
      <c r="R8379">
        <v>4649.8681640625</v>
      </c>
    </row>
    <row r="8380" spans="8:18" x14ac:dyDescent="0.3">
      <c r="H8380" s="54">
        <f t="shared" si="263"/>
        <v>6</v>
      </c>
      <c r="I8380" s="55">
        <v>8376</v>
      </c>
      <c r="J8380" s="56">
        <f t="shared" si="264"/>
        <v>139.6</v>
      </c>
      <c r="K8380" s="72">
        <v>1.6</v>
      </c>
      <c r="L8380">
        <v>951.40887451171875</v>
      </c>
      <c r="M8380">
        <v>919</v>
      </c>
      <c r="N8380">
        <v>4322.0810546875</v>
      </c>
      <c r="Q8380">
        <v>0</v>
      </c>
      <c r="R8380">
        <v>4542.97509765625</v>
      </c>
    </row>
    <row r="8381" spans="8:18" x14ac:dyDescent="0.3">
      <c r="H8381" s="54">
        <f t="shared" si="263"/>
        <v>6</v>
      </c>
      <c r="I8381" s="55">
        <v>8377</v>
      </c>
      <c r="J8381" s="56">
        <f t="shared" si="264"/>
        <v>139.61666666666667</v>
      </c>
      <c r="K8381" s="72">
        <v>0.23</v>
      </c>
      <c r="L8381">
        <v>983.6600341796875</v>
      </c>
      <c r="M8381">
        <v>919</v>
      </c>
      <c r="N8381">
        <v>4471.91357421875</v>
      </c>
      <c r="Q8381">
        <v>919</v>
      </c>
      <c r="R8381">
        <v>4195.30029296875</v>
      </c>
    </row>
    <row r="8382" spans="8:18" x14ac:dyDescent="0.3">
      <c r="H8382" s="54">
        <f t="shared" si="263"/>
        <v>6</v>
      </c>
      <c r="I8382" s="55">
        <v>8378</v>
      </c>
      <c r="J8382" s="56">
        <f t="shared" si="264"/>
        <v>139.63333333333333</v>
      </c>
      <c r="K8382" s="72">
        <v>0</v>
      </c>
      <c r="L8382">
        <v>967.53448486328125</v>
      </c>
      <c r="M8382">
        <v>919</v>
      </c>
      <c r="N8382">
        <v>4575.64306640625</v>
      </c>
      <c r="Q8382">
        <v>919</v>
      </c>
      <c r="R8382">
        <v>4322.0810546875</v>
      </c>
    </row>
    <row r="8383" spans="8:18" x14ac:dyDescent="0.3">
      <c r="H8383" s="54">
        <f t="shared" si="263"/>
        <v>6</v>
      </c>
      <c r="I8383" s="55">
        <v>8379</v>
      </c>
      <c r="J8383" s="56">
        <f t="shared" si="264"/>
        <v>139.65</v>
      </c>
      <c r="K8383" s="72">
        <v>0</v>
      </c>
      <c r="L8383">
        <v>967.53448486328125</v>
      </c>
      <c r="M8383">
        <v>919</v>
      </c>
      <c r="N8383">
        <v>4713.9501953125</v>
      </c>
      <c r="Q8383">
        <v>919</v>
      </c>
      <c r="R8383">
        <v>4471.91357421875</v>
      </c>
    </row>
    <row r="8384" spans="8:18" x14ac:dyDescent="0.3">
      <c r="H8384" s="54">
        <f t="shared" si="263"/>
        <v>6</v>
      </c>
      <c r="I8384" s="55">
        <v>8380</v>
      </c>
      <c r="J8384" s="56">
        <f t="shared" si="264"/>
        <v>139.66666666666666</v>
      </c>
      <c r="K8384" s="72">
        <v>0</v>
      </c>
      <c r="L8384">
        <v>967.53448486328125</v>
      </c>
      <c r="M8384">
        <v>919</v>
      </c>
      <c r="N8384">
        <v>4932.935546875</v>
      </c>
      <c r="Q8384">
        <v>919</v>
      </c>
      <c r="R8384">
        <v>4575.64306640625</v>
      </c>
    </row>
    <row r="8385" spans="8:18" x14ac:dyDescent="0.3">
      <c r="H8385" s="54">
        <f t="shared" si="263"/>
        <v>6</v>
      </c>
      <c r="I8385" s="55">
        <v>8381</v>
      </c>
      <c r="J8385" s="56">
        <f t="shared" si="264"/>
        <v>139.68333333333334</v>
      </c>
      <c r="K8385" s="72">
        <v>0</v>
      </c>
      <c r="L8385">
        <v>1644.8084716796875</v>
      </c>
      <c r="M8385">
        <v>919</v>
      </c>
      <c r="N8385">
        <v>5324.80419921875</v>
      </c>
      <c r="Q8385">
        <v>919</v>
      </c>
      <c r="R8385">
        <v>4713.9501953125</v>
      </c>
    </row>
    <row r="8386" spans="8:18" x14ac:dyDescent="0.3">
      <c r="H8386" s="54">
        <f t="shared" si="263"/>
        <v>6</v>
      </c>
      <c r="I8386" s="55">
        <v>8382</v>
      </c>
      <c r="J8386" s="56">
        <f t="shared" si="264"/>
        <v>139.69999999999999</v>
      </c>
      <c r="K8386" s="72">
        <v>0</v>
      </c>
      <c r="L8386">
        <v>1644.8084716796875</v>
      </c>
      <c r="M8386">
        <v>1886</v>
      </c>
      <c r="N8386">
        <v>6235.32275390625</v>
      </c>
      <c r="Q8386">
        <v>919</v>
      </c>
      <c r="R8386">
        <v>4932.935546875</v>
      </c>
    </row>
    <row r="8387" spans="8:18" x14ac:dyDescent="0.3">
      <c r="H8387" s="54">
        <f t="shared" si="263"/>
        <v>6</v>
      </c>
      <c r="I8387" s="55">
        <v>8383</v>
      </c>
      <c r="J8387" s="56">
        <f t="shared" si="264"/>
        <v>139.71666666666667</v>
      </c>
      <c r="K8387" s="72">
        <v>0</v>
      </c>
      <c r="L8387">
        <v>2596.217529296875</v>
      </c>
      <c r="M8387">
        <v>1886</v>
      </c>
      <c r="N8387">
        <v>5751.24951171875</v>
      </c>
      <c r="Q8387">
        <v>919</v>
      </c>
      <c r="R8387">
        <v>5324.80419921875</v>
      </c>
    </row>
    <row r="8388" spans="8:18" x14ac:dyDescent="0.3">
      <c r="H8388" s="54">
        <f t="shared" si="263"/>
        <v>6</v>
      </c>
      <c r="I8388" s="55">
        <v>8384</v>
      </c>
      <c r="J8388" s="56">
        <f t="shared" si="264"/>
        <v>139.73333333333332</v>
      </c>
      <c r="K8388" s="72">
        <v>0</v>
      </c>
      <c r="L8388">
        <v>2418.8359375</v>
      </c>
      <c r="M8388">
        <v>1886</v>
      </c>
      <c r="N8388">
        <v>5082.767578125</v>
      </c>
      <c r="Q8388">
        <v>1886</v>
      </c>
      <c r="R8388">
        <v>6235.32275390625</v>
      </c>
    </row>
    <row r="8389" spans="8:18" x14ac:dyDescent="0.3">
      <c r="H8389" s="54">
        <f t="shared" si="263"/>
        <v>6</v>
      </c>
      <c r="I8389" s="55">
        <v>8385</v>
      </c>
      <c r="J8389" s="56">
        <f t="shared" si="264"/>
        <v>139.75</v>
      </c>
      <c r="K8389" s="72">
        <v>0</v>
      </c>
      <c r="L8389">
        <v>2660.719970703125</v>
      </c>
      <c r="M8389">
        <v>1886</v>
      </c>
      <c r="N8389">
        <v>6223.796875</v>
      </c>
      <c r="Q8389">
        <v>1886</v>
      </c>
      <c r="R8389">
        <v>5751.24951171875</v>
      </c>
    </row>
    <row r="8390" spans="8:18" x14ac:dyDescent="0.3">
      <c r="H8390" s="54">
        <f t="shared" ref="H8390:H8453" si="265">ROUNDUP(J8390/24,0)</f>
        <v>6</v>
      </c>
      <c r="I8390" s="55">
        <v>8386</v>
      </c>
      <c r="J8390" s="56">
        <f t="shared" si="264"/>
        <v>139.76666666666665</v>
      </c>
      <c r="K8390" s="72">
        <v>0</v>
      </c>
      <c r="L8390">
        <v>2499.464111328125</v>
      </c>
      <c r="M8390">
        <v>1886</v>
      </c>
      <c r="N8390">
        <v>5878.03076171875</v>
      </c>
      <c r="Q8390">
        <v>1886</v>
      </c>
      <c r="R8390">
        <v>5082.767578125</v>
      </c>
    </row>
    <row r="8391" spans="8:18" x14ac:dyDescent="0.3">
      <c r="H8391" s="54">
        <f t="shared" si="265"/>
        <v>6</v>
      </c>
      <c r="I8391" s="55">
        <v>8387</v>
      </c>
      <c r="J8391" s="56">
        <f t="shared" si="264"/>
        <v>139.78333333333333</v>
      </c>
      <c r="K8391" s="72">
        <v>0</v>
      </c>
      <c r="L8391">
        <v>2257.58056640625</v>
      </c>
      <c r="M8391">
        <v>1886</v>
      </c>
      <c r="N8391">
        <v>5659.044921875</v>
      </c>
      <c r="Q8391">
        <v>1886</v>
      </c>
      <c r="R8391">
        <v>6223.796875</v>
      </c>
    </row>
    <row r="8392" spans="8:18" x14ac:dyDescent="0.3">
      <c r="H8392" s="54">
        <f t="shared" si="265"/>
        <v>6</v>
      </c>
      <c r="I8392" s="55">
        <v>8388</v>
      </c>
      <c r="J8392" s="56">
        <f t="shared" si="264"/>
        <v>139.80000000000001</v>
      </c>
      <c r="K8392" s="72">
        <v>2.13</v>
      </c>
      <c r="L8392">
        <v>2064.073486328125</v>
      </c>
      <c r="M8392">
        <v>1886</v>
      </c>
      <c r="N8392">
        <v>5520.73828125</v>
      </c>
      <c r="Q8392">
        <v>1886</v>
      </c>
      <c r="R8392">
        <v>5878.03076171875</v>
      </c>
    </row>
    <row r="8393" spans="8:18" x14ac:dyDescent="0.3">
      <c r="H8393" s="54">
        <f t="shared" si="265"/>
        <v>6</v>
      </c>
      <c r="I8393" s="55">
        <v>8389</v>
      </c>
      <c r="J8393" s="56">
        <f t="shared" si="264"/>
        <v>139.81666666666666</v>
      </c>
      <c r="K8393" s="72">
        <v>4.2300000000000004</v>
      </c>
      <c r="L8393">
        <v>2096.32470703125</v>
      </c>
      <c r="M8393">
        <v>1886</v>
      </c>
      <c r="N8393">
        <v>5105.81884765625</v>
      </c>
      <c r="Q8393">
        <v>1886</v>
      </c>
      <c r="R8393">
        <v>5659.044921875</v>
      </c>
    </row>
    <row r="8394" spans="8:18" x14ac:dyDescent="0.3">
      <c r="H8394" s="54">
        <f t="shared" si="265"/>
        <v>6</v>
      </c>
      <c r="I8394" s="55">
        <v>8390</v>
      </c>
      <c r="J8394" s="56">
        <f t="shared" si="264"/>
        <v>139.83333333333334</v>
      </c>
      <c r="K8394" s="72">
        <v>6.13</v>
      </c>
      <c r="L8394">
        <v>2064.073486328125</v>
      </c>
      <c r="M8394">
        <v>1886</v>
      </c>
      <c r="N8394">
        <v>5370.90625</v>
      </c>
      <c r="Q8394">
        <v>1886</v>
      </c>
      <c r="R8394">
        <v>5520.73828125</v>
      </c>
    </row>
    <row r="8395" spans="8:18" x14ac:dyDescent="0.3">
      <c r="H8395" s="54">
        <f t="shared" si="265"/>
        <v>6</v>
      </c>
      <c r="I8395" s="55">
        <v>8391</v>
      </c>
      <c r="J8395" s="56">
        <f t="shared" si="264"/>
        <v>139.85</v>
      </c>
      <c r="K8395" s="72">
        <v>7.13</v>
      </c>
      <c r="L8395">
        <v>1854.4410400390625</v>
      </c>
      <c r="M8395">
        <v>1886</v>
      </c>
      <c r="N8395">
        <v>6258.3740234375</v>
      </c>
      <c r="Q8395">
        <v>1886</v>
      </c>
      <c r="R8395">
        <v>5105.81884765625</v>
      </c>
    </row>
    <row r="8396" spans="8:18" x14ac:dyDescent="0.3">
      <c r="H8396" s="54">
        <f t="shared" si="265"/>
        <v>6</v>
      </c>
      <c r="I8396" s="55">
        <v>8392</v>
      </c>
      <c r="J8396" s="56">
        <f t="shared" si="264"/>
        <v>139.86666666666667</v>
      </c>
      <c r="K8396" s="72">
        <v>7.43</v>
      </c>
      <c r="L8396">
        <v>1612.557373046875</v>
      </c>
      <c r="M8396">
        <v>1886</v>
      </c>
      <c r="N8396">
        <v>5716.6728515625</v>
      </c>
      <c r="Q8396">
        <v>1886</v>
      </c>
      <c r="R8396">
        <v>5370.90625</v>
      </c>
    </row>
    <row r="8397" spans="8:18" x14ac:dyDescent="0.3">
      <c r="H8397" s="54">
        <f t="shared" si="265"/>
        <v>6</v>
      </c>
      <c r="I8397" s="55">
        <v>8393</v>
      </c>
      <c r="J8397" s="56">
        <f t="shared" si="264"/>
        <v>139.88333333333333</v>
      </c>
      <c r="K8397" s="72">
        <v>6.13</v>
      </c>
      <c r="L8397">
        <v>1580.3062744140625</v>
      </c>
      <c r="M8397">
        <v>1886</v>
      </c>
      <c r="N8397">
        <v>5566.8408203125</v>
      </c>
      <c r="Q8397">
        <v>1886</v>
      </c>
      <c r="R8397">
        <v>6258.3740234375</v>
      </c>
    </row>
    <row r="8398" spans="8:18" x14ac:dyDescent="0.3">
      <c r="H8398" s="54">
        <f t="shared" si="265"/>
        <v>6</v>
      </c>
      <c r="I8398" s="55">
        <v>8394</v>
      </c>
      <c r="J8398" s="56">
        <f t="shared" si="264"/>
        <v>139.9</v>
      </c>
      <c r="K8398" s="72">
        <v>3.73</v>
      </c>
      <c r="L8398">
        <v>1386.7994384765625</v>
      </c>
      <c r="M8398">
        <v>1886</v>
      </c>
      <c r="N8398">
        <v>5474.63623046875</v>
      </c>
      <c r="Q8398">
        <v>1886</v>
      </c>
      <c r="R8398">
        <v>5716.6728515625</v>
      </c>
    </row>
    <row r="8399" spans="8:18" x14ac:dyDescent="0.3">
      <c r="H8399" s="54">
        <f t="shared" si="265"/>
        <v>6</v>
      </c>
      <c r="I8399" s="55">
        <v>8395</v>
      </c>
      <c r="J8399" s="56">
        <f t="shared" si="264"/>
        <v>139.91666666666666</v>
      </c>
      <c r="K8399" s="72">
        <v>2.13</v>
      </c>
      <c r="L8399">
        <v>1209.41796875</v>
      </c>
      <c r="M8399">
        <v>919</v>
      </c>
      <c r="N8399">
        <v>5336.32958984375</v>
      </c>
      <c r="Q8399">
        <v>1886</v>
      </c>
      <c r="R8399">
        <v>5566.8408203125</v>
      </c>
    </row>
    <row r="8400" spans="8:18" x14ac:dyDescent="0.3">
      <c r="H8400" s="54">
        <f t="shared" si="265"/>
        <v>6</v>
      </c>
      <c r="I8400" s="55">
        <v>8396</v>
      </c>
      <c r="J8400" s="56">
        <f t="shared" si="264"/>
        <v>139.93333333333334</v>
      </c>
      <c r="K8400" s="72">
        <v>1.93</v>
      </c>
      <c r="L8400">
        <v>1048.162353515625</v>
      </c>
      <c r="M8400">
        <v>919</v>
      </c>
      <c r="N8400">
        <v>4840.73095703125</v>
      </c>
      <c r="Q8400">
        <v>1886</v>
      </c>
      <c r="R8400">
        <v>5474.63623046875</v>
      </c>
    </row>
    <row r="8401" spans="8:18" x14ac:dyDescent="0.3">
      <c r="H8401" s="54">
        <f t="shared" si="265"/>
        <v>6</v>
      </c>
      <c r="I8401" s="55">
        <v>8397</v>
      </c>
      <c r="J8401" s="56">
        <f t="shared" si="264"/>
        <v>139.94999999999999</v>
      </c>
      <c r="K8401" s="72">
        <v>1.03</v>
      </c>
      <c r="L8401">
        <v>1048.162353515625</v>
      </c>
      <c r="M8401">
        <v>919</v>
      </c>
      <c r="N8401">
        <v>4702.42431640625</v>
      </c>
      <c r="Q8401">
        <v>919</v>
      </c>
      <c r="R8401">
        <v>5336.32958984375</v>
      </c>
    </row>
    <row r="8402" spans="8:18" x14ac:dyDescent="0.3">
      <c r="H8402" s="54">
        <f t="shared" si="265"/>
        <v>6</v>
      </c>
      <c r="I8402" s="55">
        <v>8398</v>
      </c>
      <c r="J8402" s="56">
        <f t="shared" si="264"/>
        <v>139.96666666666667</v>
      </c>
      <c r="K8402" s="72">
        <v>0.23</v>
      </c>
      <c r="L8402">
        <v>999.78564453125</v>
      </c>
      <c r="M8402">
        <v>919</v>
      </c>
      <c r="N8402">
        <v>3918.68701171875</v>
      </c>
      <c r="Q8402">
        <v>919</v>
      </c>
      <c r="R8402">
        <v>4840.73095703125</v>
      </c>
    </row>
    <row r="8403" spans="8:18" x14ac:dyDescent="0.3">
      <c r="H8403" s="54">
        <f t="shared" si="265"/>
        <v>6</v>
      </c>
      <c r="I8403" s="55">
        <v>8399</v>
      </c>
      <c r="J8403" s="56">
        <f t="shared" si="264"/>
        <v>139.98333333333332</v>
      </c>
      <c r="K8403" s="72">
        <v>0</v>
      </c>
      <c r="L8403">
        <v>1270.052734375</v>
      </c>
      <c r="M8403">
        <v>1013</v>
      </c>
      <c r="N8403">
        <v>4030.912109375</v>
      </c>
      <c r="Q8403">
        <v>919</v>
      </c>
      <c r="R8403">
        <v>4702.42431640625</v>
      </c>
    </row>
    <row r="8404" spans="8:18" x14ac:dyDescent="0.3">
      <c r="H8404" s="54">
        <f t="shared" si="265"/>
        <v>6</v>
      </c>
      <c r="I8404" s="55">
        <v>8400</v>
      </c>
      <c r="J8404" s="56">
        <f t="shared" si="264"/>
        <v>140</v>
      </c>
      <c r="K8404" s="72">
        <v>0</v>
      </c>
      <c r="L8404">
        <v>1208.5985107421875</v>
      </c>
      <c r="M8404">
        <v>1013</v>
      </c>
      <c r="N8404">
        <v>4152.7255859375</v>
      </c>
      <c r="Q8404">
        <v>919</v>
      </c>
      <c r="R8404">
        <v>3918.68701171875</v>
      </c>
    </row>
    <row r="8405" spans="8:18" x14ac:dyDescent="0.3">
      <c r="H8405" s="54">
        <f t="shared" si="265"/>
        <v>6</v>
      </c>
      <c r="I8405" s="55">
        <v>8401</v>
      </c>
      <c r="J8405" s="56">
        <f t="shared" si="264"/>
        <v>140.01666666666665</v>
      </c>
      <c r="K8405" s="72">
        <v>0.55000000000000004</v>
      </c>
      <c r="L8405">
        <v>1249.5679931640625</v>
      </c>
      <c r="M8405">
        <v>1013</v>
      </c>
      <c r="N8405">
        <v>4296.6865234375</v>
      </c>
      <c r="Q8405">
        <v>1013</v>
      </c>
      <c r="R8405">
        <v>4030.912109375</v>
      </c>
    </row>
    <row r="8406" spans="8:18" x14ac:dyDescent="0.3">
      <c r="H8406" s="54">
        <f t="shared" si="265"/>
        <v>6</v>
      </c>
      <c r="I8406" s="55">
        <v>8402</v>
      </c>
      <c r="J8406" s="56">
        <f t="shared" si="264"/>
        <v>140.03333333333333</v>
      </c>
      <c r="K8406" s="72">
        <v>0</v>
      </c>
      <c r="L8406">
        <v>1229.083251953125</v>
      </c>
      <c r="M8406">
        <v>1013</v>
      </c>
      <c r="N8406">
        <v>4396.35205078125</v>
      </c>
      <c r="Q8406">
        <v>1013</v>
      </c>
      <c r="R8406">
        <v>4152.7255859375</v>
      </c>
    </row>
    <row r="8407" spans="8:18" x14ac:dyDescent="0.3">
      <c r="H8407" s="54">
        <f t="shared" si="265"/>
        <v>6</v>
      </c>
      <c r="I8407" s="55">
        <v>8403</v>
      </c>
      <c r="J8407" s="56">
        <f t="shared" si="264"/>
        <v>140.05000000000001</v>
      </c>
      <c r="K8407" s="72">
        <v>0</v>
      </c>
      <c r="L8407">
        <v>1229.083251953125</v>
      </c>
      <c r="M8407">
        <v>1013</v>
      </c>
      <c r="N8407">
        <v>4529.23974609375</v>
      </c>
      <c r="Q8407">
        <v>1013</v>
      </c>
      <c r="R8407">
        <v>4296.6865234375</v>
      </c>
    </row>
    <row r="8408" spans="8:18" x14ac:dyDescent="0.3">
      <c r="H8408" s="54">
        <f t="shared" si="265"/>
        <v>6</v>
      </c>
      <c r="I8408" s="55">
        <v>8404</v>
      </c>
      <c r="J8408" s="56">
        <f t="shared" si="264"/>
        <v>140.06666666666666</v>
      </c>
      <c r="K8408" s="72">
        <v>0</v>
      </c>
      <c r="L8408">
        <v>1229.083251953125</v>
      </c>
      <c r="M8408">
        <v>1013</v>
      </c>
      <c r="N8408">
        <v>4739.64404296875</v>
      </c>
      <c r="Q8408">
        <v>1013</v>
      </c>
      <c r="R8408">
        <v>4396.35205078125</v>
      </c>
    </row>
    <row r="8409" spans="8:18" x14ac:dyDescent="0.3">
      <c r="H8409" s="54">
        <f t="shared" si="265"/>
        <v>6</v>
      </c>
      <c r="I8409" s="55">
        <v>8405</v>
      </c>
      <c r="J8409" s="56">
        <f t="shared" si="264"/>
        <v>140.08333333333334</v>
      </c>
      <c r="K8409" s="72">
        <v>0</v>
      </c>
      <c r="L8409">
        <v>2089.44140625</v>
      </c>
      <c r="M8409">
        <v>1013</v>
      </c>
      <c r="N8409">
        <v>5116.15771484375</v>
      </c>
      <c r="Q8409">
        <v>1013</v>
      </c>
      <c r="R8409">
        <v>4529.23974609375</v>
      </c>
    </row>
    <row r="8410" spans="8:18" x14ac:dyDescent="0.3">
      <c r="H8410" s="54">
        <f t="shared" si="265"/>
        <v>6</v>
      </c>
      <c r="I8410" s="55">
        <v>8406</v>
      </c>
      <c r="J8410" s="56">
        <f t="shared" si="264"/>
        <v>140.1</v>
      </c>
      <c r="K8410" s="72">
        <v>0</v>
      </c>
      <c r="L8410">
        <v>2089.44140625</v>
      </c>
      <c r="M8410">
        <v>2078</v>
      </c>
      <c r="N8410">
        <v>5990.99853515625</v>
      </c>
      <c r="Q8410">
        <v>1013</v>
      </c>
      <c r="R8410">
        <v>4739.64404296875</v>
      </c>
    </row>
    <row r="8411" spans="8:18" x14ac:dyDescent="0.3">
      <c r="H8411" s="54">
        <f t="shared" si="265"/>
        <v>6</v>
      </c>
      <c r="I8411" s="55">
        <v>8407</v>
      </c>
      <c r="J8411" s="56">
        <f t="shared" si="264"/>
        <v>140.11666666666667</v>
      </c>
      <c r="K8411" s="72">
        <v>0</v>
      </c>
      <c r="L8411">
        <v>3298.0400390625</v>
      </c>
      <c r="M8411">
        <v>2078</v>
      </c>
      <c r="N8411">
        <v>5525.8935546875</v>
      </c>
      <c r="Q8411">
        <v>1013</v>
      </c>
      <c r="R8411">
        <v>5116.15771484375</v>
      </c>
    </row>
    <row r="8412" spans="8:18" x14ac:dyDescent="0.3">
      <c r="H8412" s="54">
        <f t="shared" si="265"/>
        <v>6</v>
      </c>
      <c r="I8412" s="55">
        <v>8408</v>
      </c>
      <c r="J8412" s="56">
        <f t="shared" si="264"/>
        <v>140.13333333333333</v>
      </c>
      <c r="K8412" s="72">
        <v>0</v>
      </c>
      <c r="L8412">
        <v>3072.7080078125</v>
      </c>
      <c r="M8412">
        <v>2078</v>
      </c>
      <c r="N8412">
        <v>4883.60546875</v>
      </c>
      <c r="Q8412">
        <v>2078</v>
      </c>
      <c r="R8412">
        <v>5990.99853515625</v>
      </c>
    </row>
    <row r="8413" spans="8:18" x14ac:dyDescent="0.3">
      <c r="H8413" s="54">
        <f t="shared" si="265"/>
        <v>6</v>
      </c>
      <c r="I8413" s="55">
        <v>8409</v>
      </c>
      <c r="J8413" s="56">
        <f t="shared" si="264"/>
        <v>140.15</v>
      </c>
      <c r="K8413" s="72">
        <v>0</v>
      </c>
      <c r="L8413">
        <v>3379.97900390625</v>
      </c>
      <c r="M8413">
        <v>2078</v>
      </c>
      <c r="N8413">
        <v>5979.9248046875</v>
      </c>
      <c r="Q8413">
        <v>2078</v>
      </c>
      <c r="R8413">
        <v>5525.8935546875</v>
      </c>
    </row>
    <row r="8414" spans="8:18" x14ac:dyDescent="0.3">
      <c r="H8414" s="54">
        <f t="shared" si="265"/>
        <v>6</v>
      </c>
      <c r="I8414" s="55">
        <v>8410</v>
      </c>
      <c r="J8414" s="56">
        <f t="shared" si="264"/>
        <v>140.16666666666666</v>
      </c>
      <c r="K8414" s="72">
        <v>0</v>
      </c>
      <c r="L8414">
        <v>3175.131591796875</v>
      </c>
      <c r="M8414">
        <v>2078</v>
      </c>
      <c r="N8414">
        <v>5647.70703125</v>
      </c>
      <c r="Q8414">
        <v>2078</v>
      </c>
      <c r="R8414">
        <v>4883.60546875</v>
      </c>
    </row>
    <row r="8415" spans="8:18" x14ac:dyDescent="0.3">
      <c r="H8415" s="54">
        <f t="shared" si="265"/>
        <v>6</v>
      </c>
      <c r="I8415" s="55">
        <v>8411</v>
      </c>
      <c r="J8415" s="56">
        <f t="shared" si="264"/>
        <v>140.18333333333334</v>
      </c>
      <c r="K8415" s="72">
        <v>0.85</v>
      </c>
      <c r="L8415">
        <v>2867.861083984375</v>
      </c>
      <c r="M8415">
        <v>2078</v>
      </c>
      <c r="N8415">
        <v>5437.3017578125</v>
      </c>
      <c r="Q8415">
        <v>2078</v>
      </c>
      <c r="R8415">
        <v>5979.9248046875</v>
      </c>
    </row>
    <row r="8416" spans="8:18" x14ac:dyDescent="0.3">
      <c r="H8416" s="54">
        <f t="shared" si="265"/>
        <v>6</v>
      </c>
      <c r="I8416" s="55">
        <v>8412</v>
      </c>
      <c r="J8416" s="56">
        <f t="shared" si="264"/>
        <v>140.19999999999999</v>
      </c>
      <c r="K8416" s="72">
        <v>3.15</v>
      </c>
      <c r="L8416">
        <v>2622.044189453125</v>
      </c>
      <c r="M8416">
        <v>2078</v>
      </c>
      <c r="N8416">
        <v>5304.41455078125</v>
      </c>
      <c r="Q8416">
        <v>2078</v>
      </c>
      <c r="R8416">
        <v>5647.70703125</v>
      </c>
    </row>
    <row r="8417" spans="8:18" x14ac:dyDescent="0.3">
      <c r="H8417" s="54">
        <f t="shared" si="265"/>
        <v>6</v>
      </c>
      <c r="I8417" s="55">
        <v>8413</v>
      </c>
      <c r="J8417" s="56">
        <f t="shared" si="264"/>
        <v>140.21666666666667</v>
      </c>
      <c r="K8417" s="72">
        <v>5.15</v>
      </c>
      <c r="L8417">
        <v>2663.013671875</v>
      </c>
      <c r="M8417">
        <v>2078</v>
      </c>
      <c r="N8417">
        <v>4905.7529296875</v>
      </c>
      <c r="Q8417">
        <v>2078</v>
      </c>
      <c r="R8417">
        <v>5437.3017578125</v>
      </c>
    </row>
    <row r="8418" spans="8:18" x14ac:dyDescent="0.3">
      <c r="H8418" s="54">
        <f t="shared" si="265"/>
        <v>6</v>
      </c>
      <c r="I8418" s="55">
        <v>8414</v>
      </c>
      <c r="J8418" s="56">
        <f t="shared" si="264"/>
        <v>140.23333333333332</v>
      </c>
      <c r="K8418" s="72">
        <v>6.15</v>
      </c>
      <c r="L8418">
        <v>2622.044189453125</v>
      </c>
      <c r="M8418">
        <v>2078</v>
      </c>
      <c r="N8418">
        <v>5160.45361328125</v>
      </c>
      <c r="Q8418">
        <v>2078</v>
      </c>
      <c r="R8418">
        <v>5304.41455078125</v>
      </c>
    </row>
    <row r="8419" spans="8:18" x14ac:dyDescent="0.3">
      <c r="H8419" s="54">
        <f t="shared" si="265"/>
        <v>6</v>
      </c>
      <c r="I8419" s="55">
        <v>8415</v>
      </c>
      <c r="J8419" s="56">
        <f t="shared" si="264"/>
        <v>140.25</v>
      </c>
      <c r="K8419" s="72">
        <v>6.45</v>
      </c>
      <c r="L8419">
        <v>2355.742919921875</v>
      </c>
      <c r="M8419">
        <v>2078</v>
      </c>
      <c r="N8419">
        <v>6013.14697265625</v>
      </c>
      <c r="Q8419">
        <v>2078</v>
      </c>
      <c r="R8419">
        <v>4905.7529296875</v>
      </c>
    </row>
    <row r="8420" spans="8:18" x14ac:dyDescent="0.3">
      <c r="H8420" s="54">
        <f t="shared" si="265"/>
        <v>6</v>
      </c>
      <c r="I8420" s="55">
        <v>8416</v>
      </c>
      <c r="J8420" s="56">
        <f t="shared" si="264"/>
        <v>140.26666666666665</v>
      </c>
      <c r="K8420" s="72">
        <v>6.95</v>
      </c>
      <c r="L8420">
        <v>2048.471923828125</v>
      </c>
      <c r="M8420">
        <v>2078</v>
      </c>
      <c r="N8420">
        <v>5492.671875</v>
      </c>
      <c r="Q8420">
        <v>2078</v>
      </c>
      <c r="R8420">
        <v>5160.45361328125</v>
      </c>
    </row>
    <row r="8421" spans="8:18" x14ac:dyDescent="0.3">
      <c r="H8421" s="54">
        <f t="shared" si="265"/>
        <v>6</v>
      </c>
      <c r="I8421" s="55">
        <v>8417</v>
      </c>
      <c r="J8421" s="56">
        <f t="shared" si="264"/>
        <v>140.28333333333333</v>
      </c>
      <c r="K8421" s="72">
        <v>5.55</v>
      </c>
      <c r="L8421">
        <v>2007.502685546875</v>
      </c>
      <c r="M8421">
        <v>2078</v>
      </c>
      <c r="N8421">
        <v>5348.71044921875</v>
      </c>
      <c r="Q8421">
        <v>2078</v>
      </c>
      <c r="R8421">
        <v>6013.14697265625</v>
      </c>
    </row>
    <row r="8422" spans="8:18" x14ac:dyDescent="0.3">
      <c r="H8422" s="54">
        <f t="shared" si="265"/>
        <v>6</v>
      </c>
      <c r="I8422" s="55">
        <v>8418</v>
      </c>
      <c r="J8422" s="56">
        <f t="shared" si="264"/>
        <v>140.30000000000001</v>
      </c>
      <c r="K8422" s="72">
        <v>3.45</v>
      </c>
      <c r="L8422">
        <v>1761.6859130859375</v>
      </c>
      <c r="M8422">
        <v>2078</v>
      </c>
      <c r="N8422">
        <v>5260.119140625</v>
      </c>
      <c r="Q8422">
        <v>2078</v>
      </c>
      <c r="R8422">
        <v>5492.671875</v>
      </c>
    </row>
    <row r="8423" spans="8:18" x14ac:dyDescent="0.3">
      <c r="H8423" s="54">
        <f t="shared" si="265"/>
        <v>6</v>
      </c>
      <c r="I8423" s="55">
        <v>8419</v>
      </c>
      <c r="J8423" s="56">
        <f t="shared" si="264"/>
        <v>140.31666666666666</v>
      </c>
      <c r="K8423" s="72">
        <v>1.85</v>
      </c>
      <c r="L8423">
        <v>1536.35400390625</v>
      </c>
      <c r="M8423">
        <v>1013</v>
      </c>
      <c r="N8423">
        <v>5127.23193359375</v>
      </c>
      <c r="Q8423">
        <v>2078</v>
      </c>
      <c r="R8423">
        <v>5348.71044921875</v>
      </c>
    </row>
    <row r="8424" spans="8:18" x14ac:dyDescent="0.3">
      <c r="H8424" s="54">
        <f t="shared" si="265"/>
        <v>6</v>
      </c>
      <c r="I8424" s="55">
        <v>8420</v>
      </c>
      <c r="J8424" s="56">
        <f t="shared" si="264"/>
        <v>140.33333333333334</v>
      </c>
      <c r="K8424" s="72">
        <v>1.85</v>
      </c>
      <c r="L8424">
        <v>1331.5068359375</v>
      </c>
      <c r="M8424">
        <v>1013</v>
      </c>
      <c r="N8424">
        <v>4651.052734375</v>
      </c>
      <c r="Q8424">
        <v>2078</v>
      </c>
      <c r="R8424">
        <v>5260.119140625</v>
      </c>
    </row>
    <row r="8425" spans="8:18" x14ac:dyDescent="0.3">
      <c r="H8425" s="54">
        <f t="shared" si="265"/>
        <v>6</v>
      </c>
      <c r="I8425" s="55">
        <v>8421</v>
      </c>
      <c r="J8425" s="56">
        <f t="shared" si="264"/>
        <v>140.35</v>
      </c>
      <c r="K8425" s="72">
        <v>1.75</v>
      </c>
      <c r="L8425">
        <v>1331.5068359375</v>
      </c>
      <c r="M8425">
        <v>1013</v>
      </c>
      <c r="N8425">
        <v>4518.16552734375</v>
      </c>
      <c r="Q8425">
        <v>1013</v>
      </c>
      <c r="R8425">
        <v>5127.23193359375</v>
      </c>
    </row>
    <row r="8426" spans="8:18" x14ac:dyDescent="0.3">
      <c r="H8426" s="54">
        <f t="shared" si="265"/>
        <v>6</v>
      </c>
      <c r="I8426" s="55">
        <v>8422</v>
      </c>
      <c r="J8426" s="56">
        <f t="shared" si="264"/>
        <v>140.36666666666667</v>
      </c>
      <c r="K8426" s="72">
        <v>1.45</v>
      </c>
      <c r="L8426">
        <v>1270.052734375</v>
      </c>
      <c r="M8426">
        <v>1013</v>
      </c>
      <c r="N8426">
        <v>3765.137939453125</v>
      </c>
      <c r="Q8426">
        <v>1013</v>
      </c>
      <c r="R8426">
        <v>4651.052734375</v>
      </c>
    </row>
    <row r="8427" spans="8:18" x14ac:dyDescent="0.3">
      <c r="H8427" s="54">
        <f t="shared" si="265"/>
        <v>6</v>
      </c>
      <c r="I8427" s="55">
        <v>8423</v>
      </c>
      <c r="J8427" s="56">
        <f t="shared" si="264"/>
        <v>140.38333333333333</v>
      </c>
      <c r="K8427" s="72">
        <v>0.25</v>
      </c>
      <c r="L8427">
        <v>964.6982421875</v>
      </c>
      <c r="M8427">
        <v>823</v>
      </c>
      <c r="N8427">
        <v>5182.400390625</v>
      </c>
      <c r="Q8427">
        <v>1013</v>
      </c>
      <c r="R8427">
        <v>4518.16552734375</v>
      </c>
    </row>
    <row r="8428" spans="8:18" x14ac:dyDescent="0.3">
      <c r="H8428" s="54">
        <f t="shared" si="265"/>
        <v>6</v>
      </c>
      <c r="I8428" s="55">
        <v>8424</v>
      </c>
      <c r="J8428" s="56">
        <f t="shared" si="264"/>
        <v>140.4</v>
      </c>
      <c r="K8428" s="72">
        <v>0</v>
      </c>
      <c r="L8428">
        <v>918.019287109375</v>
      </c>
      <c r="M8428">
        <v>823</v>
      </c>
      <c r="N8428">
        <v>5339.01123046875</v>
      </c>
      <c r="Q8428">
        <v>1013</v>
      </c>
      <c r="R8428">
        <v>3765.137939453125</v>
      </c>
    </row>
    <row r="8429" spans="8:18" x14ac:dyDescent="0.3">
      <c r="H8429" s="54">
        <f t="shared" si="265"/>
        <v>6</v>
      </c>
      <c r="I8429" s="55">
        <v>8425</v>
      </c>
      <c r="J8429" s="56">
        <f t="shared" si="264"/>
        <v>140.41666666666666</v>
      </c>
      <c r="K8429" s="72">
        <v>0</v>
      </c>
      <c r="L8429">
        <v>949.1385498046875</v>
      </c>
      <c r="M8429">
        <v>823</v>
      </c>
      <c r="N8429">
        <v>5524.09716796875</v>
      </c>
      <c r="Q8429">
        <v>823</v>
      </c>
      <c r="R8429">
        <v>5182.400390625</v>
      </c>
    </row>
    <row r="8430" spans="8:18" x14ac:dyDescent="0.3">
      <c r="H8430" s="54">
        <f t="shared" si="265"/>
        <v>6</v>
      </c>
      <c r="I8430" s="55">
        <v>8426</v>
      </c>
      <c r="J8430" s="56">
        <f t="shared" si="264"/>
        <v>140.43333333333334</v>
      </c>
      <c r="K8430" s="72">
        <v>0</v>
      </c>
      <c r="L8430">
        <v>933.57891845703125</v>
      </c>
      <c r="M8430">
        <v>823</v>
      </c>
      <c r="N8430">
        <v>5652.2333984375</v>
      </c>
      <c r="Q8430">
        <v>823</v>
      </c>
      <c r="R8430">
        <v>5339.01123046875</v>
      </c>
    </row>
    <row r="8431" spans="8:18" x14ac:dyDescent="0.3">
      <c r="H8431" s="54">
        <f t="shared" si="265"/>
        <v>6</v>
      </c>
      <c r="I8431" s="55">
        <v>8427</v>
      </c>
      <c r="J8431" s="56">
        <f t="shared" si="264"/>
        <v>140.44999999999999</v>
      </c>
      <c r="K8431" s="72">
        <v>0</v>
      </c>
      <c r="L8431">
        <v>933.57891845703125</v>
      </c>
      <c r="M8431">
        <v>823</v>
      </c>
      <c r="N8431">
        <v>5823.08203125</v>
      </c>
      <c r="Q8431">
        <v>823</v>
      </c>
      <c r="R8431">
        <v>5524.09716796875</v>
      </c>
    </row>
    <row r="8432" spans="8:18" x14ac:dyDescent="0.3">
      <c r="H8432" s="54">
        <f t="shared" si="265"/>
        <v>6</v>
      </c>
      <c r="I8432" s="55">
        <v>8428</v>
      </c>
      <c r="J8432" s="56">
        <f t="shared" si="264"/>
        <v>140.46666666666667</v>
      </c>
      <c r="K8432" s="72">
        <v>0</v>
      </c>
      <c r="L8432">
        <v>933.57891845703125</v>
      </c>
      <c r="M8432">
        <v>823</v>
      </c>
      <c r="N8432">
        <v>6093.591796875</v>
      </c>
      <c r="Q8432">
        <v>823</v>
      </c>
      <c r="R8432">
        <v>5652.2333984375</v>
      </c>
    </row>
    <row r="8433" spans="8:18" x14ac:dyDescent="0.3">
      <c r="H8433" s="54">
        <f t="shared" si="265"/>
        <v>6</v>
      </c>
      <c r="I8433" s="55">
        <v>8429</v>
      </c>
      <c r="J8433" s="56">
        <f t="shared" si="264"/>
        <v>140.48333333333332</v>
      </c>
      <c r="K8433" s="72">
        <v>0</v>
      </c>
      <c r="L8433">
        <v>1587.0841064453125</v>
      </c>
      <c r="M8433">
        <v>823</v>
      </c>
      <c r="N8433">
        <v>6577.66162109375</v>
      </c>
      <c r="Q8433">
        <v>823</v>
      </c>
      <c r="R8433">
        <v>5823.08203125</v>
      </c>
    </row>
    <row r="8434" spans="8:18" x14ac:dyDescent="0.3">
      <c r="H8434" s="54">
        <f t="shared" si="265"/>
        <v>6</v>
      </c>
      <c r="I8434" s="55">
        <v>8430</v>
      </c>
      <c r="J8434" s="56">
        <f t="shared" si="264"/>
        <v>140.5</v>
      </c>
      <c r="K8434" s="72">
        <v>0</v>
      </c>
      <c r="L8434">
        <v>1587.0841064453125</v>
      </c>
      <c r="M8434">
        <v>1689</v>
      </c>
      <c r="N8434">
        <v>7702.41357421875</v>
      </c>
      <c r="Q8434">
        <v>823</v>
      </c>
      <c r="R8434">
        <v>6093.591796875</v>
      </c>
    </row>
    <row r="8435" spans="8:18" x14ac:dyDescent="0.3">
      <c r="H8435" s="54">
        <f t="shared" si="265"/>
        <v>6</v>
      </c>
      <c r="I8435" s="55">
        <v>8431</v>
      </c>
      <c r="J8435" s="56">
        <f t="shared" si="264"/>
        <v>140.51666666666665</v>
      </c>
      <c r="K8435" s="72">
        <v>0</v>
      </c>
      <c r="L8435">
        <v>2505.103515625</v>
      </c>
      <c r="M8435">
        <v>1689</v>
      </c>
      <c r="N8435">
        <v>7104.4443359375</v>
      </c>
      <c r="Q8435">
        <v>823</v>
      </c>
      <c r="R8435">
        <v>6577.66162109375</v>
      </c>
    </row>
    <row r="8436" spans="8:18" x14ac:dyDescent="0.3">
      <c r="H8436" s="54">
        <f t="shared" si="265"/>
        <v>6</v>
      </c>
      <c r="I8436" s="55">
        <v>8432</v>
      </c>
      <c r="J8436" s="56">
        <f t="shared" si="264"/>
        <v>140.53333333333333</v>
      </c>
      <c r="K8436" s="72">
        <v>0</v>
      </c>
      <c r="L8436">
        <v>2333.947265625</v>
      </c>
      <c r="M8436">
        <v>1689</v>
      </c>
      <c r="N8436">
        <v>6278.67724609375</v>
      </c>
      <c r="Q8436">
        <v>1689</v>
      </c>
      <c r="R8436">
        <v>7702.41357421875</v>
      </c>
    </row>
    <row r="8437" spans="8:18" x14ac:dyDescent="0.3">
      <c r="H8437" s="54">
        <f t="shared" si="265"/>
        <v>6</v>
      </c>
      <c r="I8437" s="55">
        <v>8433</v>
      </c>
      <c r="J8437" s="56">
        <f t="shared" ref="J8437:J8500" si="266">I8437*$C$1</f>
        <v>140.55000000000001</v>
      </c>
      <c r="K8437" s="72">
        <v>0</v>
      </c>
      <c r="L8437">
        <v>2567.342041015625</v>
      </c>
      <c r="M8437">
        <v>1689</v>
      </c>
      <c r="N8437">
        <v>7688.17626953125</v>
      </c>
      <c r="Q8437">
        <v>1689</v>
      </c>
      <c r="R8437">
        <v>7104.4443359375</v>
      </c>
    </row>
    <row r="8438" spans="8:18" x14ac:dyDescent="0.3">
      <c r="H8438" s="54">
        <f t="shared" si="265"/>
        <v>6</v>
      </c>
      <c r="I8438" s="55">
        <v>8434</v>
      </c>
      <c r="J8438" s="56">
        <f t="shared" si="266"/>
        <v>140.56666666666666</v>
      </c>
      <c r="K8438" s="72">
        <v>0</v>
      </c>
      <c r="L8438">
        <v>2411.74560546875</v>
      </c>
      <c r="M8438">
        <v>1689</v>
      </c>
      <c r="N8438">
        <v>7261.0556640625</v>
      </c>
      <c r="Q8438">
        <v>1689</v>
      </c>
      <c r="R8438">
        <v>6278.67724609375</v>
      </c>
    </row>
    <row r="8439" spans="8:18" x14ac:dyDescent="0.3">
      <c r="H8439" s="54">
        <f t="shared" si="265"/>
        <v>6</v>
      </c>
      <c r="I8439" s="55">
        <v>8435</v>
      </c>
      <c r="J8439" s="56">
        <f t="shared" si="266"/>
        <v>140.58333333333334</v>
      </c>
      <c r="K8439" s="72">
        <v>0</v>
      </c>
      <c r="L8439">
        <v>2178.350830078125</v>
      </c>
      <c r="M8439">
        <v>1689</v>
      </c>
      <c r="N8439">
        <v>6990.54541015625</v>
      </c>
      <c r="Q8439">
        <v>1689</v>
      </c>
      <c r="R8439">
        <v>7688.17626953125</v>
      </c>
    </row>
    <row r="8440" spans="8:18" x14ac:dyDescent="0.3">
      <c r="H8440" s="54">
        <f t="shared" si="265"/>
        <v>6</v>
      </c>
      <c r="I8440" s="55">
        <v>8436</v>
      </c>
      <c r="J8440" s="56">
        <f t="shared" si="266"/>
        <v>140.6</v>
      </c>
      <c r="K8440" s="72">
        <v>0.96</v>
      </c>
      <c r="L8440">
        <v>1991.635009765625</v>
      </c>
      <c r="M8440">
        <v>1689</v>
      </c>
      <c r="N8440">
        <v>6819.697265625</v>
      </c>
      <c r="Q8440">
        <v>1689</v>
      </c>
      <c r="R8440">
        <v>7261.0556640625</v>
      </c>
    </row>
    <row r="8441" spans="8:18" x14ac:dyDescent="0.3">
      <c r="H8441" s="54">
        <f t="shared" si="265"/>
        <v>6</v>
      </c>
      <c r="I8441" s="55">
        <v>8437</v>
      </c>
      <c r="J8441" s="56">
        <f t="shared" si="266"/>
        <v>140.61666666666667</v>
      </c>
      <c r="K8441" s="72">
        <v>2.46</v>
      </c>
      <c r="L8441">
        <v>2022.75439453125</v>
      </c>
      <c r="M8441">
        <v>1689</v>
      </c>
      <c r="N8441">
        <v>6307.15185546875</v>
      </c>
      <c r="Q8441">
        <v>1689</v>
      </c>
      <c r="R8441">
        <v>6990.54541015625</v>
      </c>
    </row>
    <row r="8442" spans="8:18" x14ac:dyDescent="0.3">
      <c r="H8442" s="54">
        <f t="shared" si="265"/>
        <v>6</v>
      </c>
      <c r="I8442" s="55">
        <v>8438</v>
      </c>
      <c r="J8442" s="56">
        <f t="shared" si="266"/>
        <v>140.63333333333333</v>
      </c>
      <c r="K8442" s="72">
        <v>3.56</v>
      </c>
      <c r="L8442">
        <v>1991.635009765625</v>
      </c>
      <c r="M8442">
        <v>1689</v>
      </c>
      <c r="N8442">
        <v>6634.611328125</v>
      </c>
      <c r="Q8442">
        <v>1689</v>
      </c>
      <c r="R8442">
        <v>6819.697265625</v>
      </c>
    </row>
    <row r="8443" spans="8:18" x14ac:dyDescent="0.3">
      <c r="H8443" s="54">
        <f t="shared" si="265"/>
        <v>6</v>
      </c>
      <c r="I8443" s="55">
        <v>8439</v>
      </c>
      <c r="J8443" s="56">
        <f t="shared" si="266"/>
        <v>140.65</v>
      </c>
      <c r="K8443" s="72">
        <v>4.76</v>
      </c>
      <c r="L8443">
        <v>1789.359619140625</v>
      </c>
      <c r="M8443">
        <v>1689</v>
      </c>
      <c r="N8443">
        <v>7730.888671875</v>
      </c>
      <c r="Q8443">
        <v>1689</v>
      </c>
      <c r="R8443">
        <v>6307.15185546875</v>
      </c>
    </row>
    <row r="8444" spans="8:18" x14ac:dyDescent="0.3">
      <c r="H8444" s="54">
        <f t="shared" si="265"/>
        <v>6</v>
      </c>
      <c r="I8444" s="55">
        <v>8440</v>
      </c>
      <c r="J8444" s="56">
        <f t="shared" si="266"/>
        <v>140.66666666666666</v>
      </c>
      <c r="K8444" s="72">
        <v>5.16</v>
      </c>
      <c r="L8444">
        <v>1555.96484375</v>
      </c>
      <c r="M8444">
        <v>1689</v>
      </c>
      <c r="N8444">
        <v>7061.732421875</v>
      </c>
      <c r="Q8444">
        <v>1689</v>
      </c>
      <c r="R8444">
        <v>6634.611328125</v>
      </c>
    </row>
    <row r="8445" spans="8:18" x14ac:dyDescent="0.3">
      <c r="H8445" s="54">
        <f t="shared" si="265"/>
        <v>6</v>
      </c>
      <c r="I8445" s="55">
        <v>8441</v>
      </c>
      <c r="J8445" s="56">
        <f t="shared" si="266"/>
        <v>140.68333333333334</v>
      </c>
      <c r="K8445" s="72">
        <v>4.66</v>
      </c>
      <c r="L8445">
        <v>1524.8455810546875</v>
      </c>
      <c r="M8445">
        <v>1689</v>
      </c>
      <c r="N8445">
        <v>6876.646484375</v>
      </c>
      <c r="Q8445">
        <v>1689</v>
      </c>
      <c r="R8445">
        <v>7730.888671875</v>
      </c>
    </row>
    <row r="8446" spans="8:18" x14ac:dyDescent="0.3">
      <c r="H8446" s="54">
        <f t="shared" si="265"/>
        <v>6</v>
      </c>
      <c r="I8446" s="55">
        <v>8442</v>
      </c>
      <c r="J8446" s="56">
        <f t="shared" si="266"/>
        <v>140.69999999999999</v>
      </c>
      <c r="K8446" s="72">
        <v>3.26</v>
      </c>
      <c r="L8446">
        <v>1338.1297607421875</v>
      </c>
      <c r="M8446">
        <v>1689</v>
      </c>
      <c r="N8446">
        <v>6762.74755859375</v>
      </c>
      <c r="Q8446">
        <v>1689</v>
      </c>
      <c r="R8446">
        <v>7061.732421875</v>
      </c>
    </row>
    <row r="8447" spans="8:18" x14ac:dyDescent="0.3">
      <c r="H8447" s="54">
        <f t="shared" si="265"/>
        <v>6</v>
      </c>
      <c r="I8447" s="55">
        <v>8443</v>
      </c>
      <c r="J8447" s="56">
        <f t="shared" si="266"/>
        <v>140.71666666666667</v>
      </c>
      <c r="K8447" s="72">
        <v>1.46</v>
      </c>
      <c r="L8447">
        <v>1166.9736328125</v>
      </c>
      <c r="M8447">
        <v>823</v>
      </c>
      <c r="N8447">
        <v>6591.8994140625</v>
      </c>
      <c r="Q8447">
        <v>1689</v>
      </c>
      <c r="R8447">
        <v>6876.646484375</v>
      </c>
    </row>
    <row r="8448" spans="8:18" x14ac:dyDescent="0.3">
      <c r="H8448" s="54">
        <f t="shared" si="265"/>
        <v>6</v>
      </c>
      <c r="I8448" s="55">
        <v>8444</v>
      </c>
      <c r="J8448" s="56">
        <f t="shared" si="266"/>
        <v>140.73333333333332</v>
      </c>
      <c r="K8448" s="72">
        <v>0.16</v>
      </c>
      <c r="L8448">
        <v>1011.377197265625</v>
      </c>
      <c r="M8448">
        <v>823</v>
      </c>
      <c r="N8448">
        <v>5979.69287109375</v>
      </c>
      <c r="Q8448">
        <v>1689</v>
      </c>
      <c r="R8448">
        <v>6762.74755859375</v>
      </c>
    </row>
    <row r="8449" spans="8:18" x14ac:dyDescent="0.3">
      <c r="H8449" s="54">
        <f t="shared" si="265"/>
        <v>6</v>
      </c>
      <c r="I8449" s="55">
        <v>8445</v>
      </c>
      <c r="J8449" s="56">
        <f t="shared" si="266"/>
        <v>140.75</v>
      </c>
      <c r="K8449" s="72">
        <v>0.06</v>
      </c>
      <c r="L8449">
        <v>1011.377197265625</v>
      </c>
      <c r="M8449">
        <v>823</v>
      </c>
      <c r="N8449">
        <v>5808.84423828125</v>
      </c>
      <c r="Q8449">
        <v>823</v>
      </c>
      <c r="R8449">
        <v>6591.8994140625</v>
      </c>
    </row>
    <row r="8450" spans="8:18" x14ac:dyDescent="0.3">
      <c r="H8450" s="54">
        <f t="shared" si="265"/>
        <v>6</v>
      </c>
      <c r="I8450" s="55">
        <v>8446</v>
      </c>
      <c r="J8450" s="56">
        <f t="shared" si="266"/>
        <v>140.76666666666665</v>
      </c>
      <c r="K8450" s="72">
        <v>0.46</v>
      </c>
      <c r="L8450">
        <v>964.6982421875</v>
      </c>
      <c r="M8450">
        <v>823</v>
      </c>
      <c r="N8450">
        <v>4840.70361328125</v>
      </c>
      <c r="Q8450">
        <v>823</v>
      </c>
      <c r="R8450">
        <v>5979.69287109375</v>
      </c>
    </row>
    <row r="8451" spans="8:18" x14ac:dyDescent="0.3">
      <c r="H8451" s="54">
        <f t="shared" si="265"/>
        <v>6</v>
      </c>
      <c r="I8451" s="55">
        <v>8447</v>
      </c>
      <c r="J8451" s="56">
        <f t="shared" si="266"/>
        <v>140.78333333333333</v>
      </c>
      <c r="K8451" s="72">
        <v>0.86</v>
      </c>
      <c r="L8451">
        <v>1120.4637451171875</v>
      </c>
      <c r="M8451">
        <v>964</v>
      </c>
      <c r="N8451">
        <v>4621.56982421875</v>
      </c>
      <c r="Q8451">
        <v>823</v>
      </c>
      <c r="R8451">
        <v>5808.84423828125</v>
      </c>
    </row>
    <row r="8452" spans="8:18" x14ac:dyDescent="0.3">
      <c r="H8452" s="54">
        <f t="shared" si="265"/>
        <v>6</v>
      </c>
      <c r="I8452" s="55">
        <v>8448</v>
      </c>
      <c r="J8452" s="56">
        <f t="shared" si="266"/>
        <v>140.80000000000001</v>
      </c>
      <c r="K8452" s="72">
        <v>0.86</v>
      </c>
      <c r="L8452">
        <v>1066.2476806640625</v>
      </c>
      <c r="M8452">
        <v>964</v>
      </c>
      <c r="N8452">
        <v>4761.23291015625</v>
      </c>
      <c r="Q8452">
        <v>823</v>
      </c>
      <c r="R8452">
        <v>4840.70361328125</v>
      </c>
    </row>
    <row r="8453" spans="8:18" x14ac:dyDescent="0.3">
      <c r="H8453" s="54">
        <f t="shared" si="265"/>
        <v>6</v>
      </c>
      <c r="I8453" s="55">
        <v>8449</v>
      </c>
      <c r="J8453" s="56">
        <f t="shared" si="266"/>
        <v>140.81666666666666</v>
      </c>
      <c r="K8453" s="72">
        <v>0.45</v>
      </c>
      <c r="L8453">
        <v>1102.3917236328125</v>
      </c>
      <c r="M8453">
        <v>964</v>
      </c>
      <c r="N8453">
        <v>4926.2890625</v>
      </c>
      <c r="Q8453">
        <v>964</v>
      </c>
      <c r="R8453">
        <v>4621.56982421875</v>
      </c>
    </row>
    <row r="8454" spans="8:18" x14ac:dyDescent="0.3">
      <c r="H8454" s="54">
        <f t="shared" ref="H8454:H8517" si="267">ROUNDUP(J8454/24,0)</f>
        <v>6</v>
      </c>
      <c r="I8454" s="55">
        <v>8450</v>
      </c>
      <c r="J8454" s="56">
        <f t="shared" si="266"/>
        <v>140.83333333333334</v>
      </c>
      <c r="K8454" s="72">
        <v>0.45</v>
      </c>
      <c r="L8454">
        <v>1084.3197021484375</v>
      </c>
      <c r="M8454">
        <v>964</v>
      </c>
      <c r="N8454">
        <v>5040.55859375</v>
      </c>
      <c r="Q8454">
        <v>964</v>
      </c>
      <c r="R8454">
        <v>4761.23291015625</v>
      </c>
    </row>
    <row r="8455" spans="8:18" x14ac:dyDescent="0.3">
      <c r="H8455" s="54">
        <f t="shared" si="267"/>
        <v>6</v>
      </c>
      <c r="I8455" s="55">
        <v>8451</v>
      </c>
      <c r="J8455" s="56">
        <f t="shared" si="266"/>
        <v>140.85</v>
      </c>
      <c r="K8455" s="72">
        <v>0.35</v>
      </c>
      <c r="L8455">
        <v>1084.3197021484375</v>
      </c>
      <c r="M8455">
        <v>964</v>
      </c>
      <c r="N8455">
        <v>5192.91796875</v>
      </c>
      <c r="Q8455">
        <v>964</v>
      </c>
      <c r="R8455">
        <v>4926.2890625</v>
      </c>
    </row>
    <row r="8456" spans="8:18" x14ac:dyDescent="0.3">
      <c r="H8456" s="54">
        <f t="shared" si="267"/>
        <v>6</v>
      </c>
      <c r="I8456" s="55">
        <v>8452</v>
      </c>
      <c r="J8456" s="56">
        <f t="shared" si="266"/>
        <v>140.86666666666667</v>
      </c>
      <c r="K8456" s="72">
        <v>0.25</v>
      </c>
      <c r="L8456">
        <v>1084.3197021484375</v>
      </c>
      <c r="M8456">
        <v>964</v>
      </c>
      <c r="N8456">
        <v>5434.15380859375</v>
      </c>
      <c r="Q8456">
        <v>964</v>
      </c>
      <c r="R8456">
        <v>5040.55859375</v>
      </c>
    </row>
    <row r="8457" spans="8:18" x14ac:dyDescent="0.3">
      <c r="H8457" s="54">
        <f t="shared" si="267"/>
        <v>6</v>
      </c>
      <c r="I8457" s="55">
        <v>8453</v>
      </c>
      <c r="J8457" s="56">
        <f t="shared" si="266"/>
        <v>140.88333333333333</v>
      </c>
      <c r="K8457" s="72">
        <v>0.25</v>
      </c>
      <c r="L8457">
        <v>1843.343505859375</v>
      </c>
      <c r="M8457">
        <v>964</v>
      </c>
      <c r="N8457">
        <v>5865.8388671875</v>
      </c>
      <c r="Q8457">
        <v>964</v>
      </c>
      <c r="R8457">
        <v>5192.91796875</v>
      </c>
    </row>
    <row r="8458" spans="8:18" x14ac:dyDescent="0.3">
      <c r="H8458" s="54">
        <f t="shared" si="267"/>
        <v>6</v>
      </c>
      <c r="I8458" s="55">
        <v>8454</v>
      </c>
      <c r="J8458" s="56">
        <f t="shared" si="266"/>
        <v>140.9</v>
      </c>
      <c r="K8458" s="72">
        <v>0.15</v>
      </c>
      <c r="L8458">
        <v>1843.343505859375</v>
      </c>
      <c r="M8458">
        <v>1978</v>
      </c>
      <c r="N8458">
        <v>6868.8720703125</v>
      </c>
      <c r="Q8458">
        <v>964</v>
      </c>
      <c r="R8458">
        <v>5434.15380859375</v>
      </c>
    </row>
    <row r="8459" spans="8:18" x14ac:dyDescent="0.3">
      <c r="H8459" s="54">
        <f t="shared" si="267"/>
        <v>6</v>
      </c>
      <c r="I8459" s="55">
        <v>8455</v>
      </c>
      <c r="J8459" s="56">
        <f t="shared" si="266"/>
        <v>140.91666666666666</v>
      </c>
      <c r="K8459" s="72">
        <v>0.25</v>
      </c>
      <c r="L8459">
        <v>2909.59130859375</v>
      </c>
      <c r="M8459">
        <v>1978</v>
      </c>
      <c r="N8459">
        <v>6335.61376953125</v>
      </c>
      <c r="Q8459">
        <v>964</v>
      </c>
      <c r="R8459">
        <v>5865.8388671875</v>
      </c>
    </row>
    <row r="8460" spans="8:18" x14ac:dyDescent="0.3">
      <c r="H8460" s="54">
        <f t="shared" si="267"/>
        <v>6</v>
      </c>
      <c r="I8460" s="55">
        <v>8456</v>
      </c>
      <c r="J8460" s="56">
        <f t="shared" si="266"/>
        <v>140.93333333333334</v>
      </c>
      <c r="K8460" s="72">
        <v>0.05</v>
      </c>
      <c r="L8460">
        <v>2710.79931640625</v>
      </c>
      <c r="M8460">
        <v>1978</v>
      </c>
      <c r="N8460">
        <v>5599.2099609375</v>
      </c>
      <c r="Q8460">
        <v>1978</v>
      </c>
      <c r="R8460">
        <v>6868.8720703125</v>
      </c>
    </row>
    <row r="8461" spans="8:18" x14ac:dyDescent="0.3">
      <c r="H8461" s="54">
        <f t="shared" si="267"/>
        <v>6</v>
      </c>
      <c r="I8461" s="55">
        <v>8457</v>
      </c>
      <c r="J8461" s="56">
        <f t="shared" si="266"/>
        <v>140.94999999999999</v>
      </c>
      <c r="K8461" s="72">
        <v>0.15</v>
      </c>
      <c r="L8461">
        <v>2981.87939453125</v>
      </c>
      <c r="M8461">
        <v>1978</v>
      </c>
      <c r="N8461">
        <v>6856.17529296875</v>
      </c>
      <c r="Q8461">
        <v>1978</v>
      </c>
      <c r="R8461">
        <v>6335.61376953125</v>
      </c>
    </row>
    <row r="8462" spans="8:18" x14ac:dyDescent="0.3">
      <c r="H8462" s="54">
        <f t="shared" si="267"/>
        <v>6</v>
      </c>
      <c r="I8462" s="55">
        <v>8458</v>
      </c>
      <c r="J8462" s="56">
        <f t="shared" si="266"/>
        <v>140.96666666666667</v>
      </c>
      <c r="K8462" s="72">
        <v>0.45</v>
      </c>
      <c r="L8462">
        <v>2801.159423828125</v>
      </c>
      <c r="M8462">
        <v>1978</v>
      </c>
      <c r="N8462">
        <v>6475.27685546875</v>
      </c>
      <c r="Q8462">
        <v>1978</v>
      </c>
      <c r="R8462">
        <v>5599.2099609375</v>
      </c>
    </row>
    <row r="8463" spans="8:18" x14ac:dyDescent="0.3">
      <c r="H8463" s="54">
        <f t="shared" si="267"/>
        <v>6</v>
      </c>
      <c r="I8463" s="55">
        <v>8459</v>
      </c>
      <c r="J8463" s="56">
        <f t="shared" si="266"/>
        <v>140.98333333333332</v>
      </c>
      <c r="K8463" s="72">
        <v>0.85</v>
      </c>
      <c r="L8463">
        <v>2530.07958984375</v>
      </c>
      <c r="M8463">
        <v>1978</v>
      </c>
      <c r="N8463">
        <v>6234.041015625</v>
      </c>
      <c r="Q8463">
        <v>1978</v>
      </c>
      <c r="R8463">
        <v>6856.17529296875</v>
      </c>
    </row>
    <row r="8464" spans="8:18" x14ac:dyDescent="0.3">
      <c r="H8464" s="54">
        <f t="shared" si="267"/>
        <v>6</v>
      </c>
      <c r="I8464" s="55">
        <v>8460</v>
      </c>
      <c r="J8464" s="56">
        <f t="shared" si="266"/>
        <v>141</v>
      </c>
      <c r="K8464" s="72">
        <v>1.1499999999999999</v>
      </c>
      <c r="L8464">
        <v>2313.215576171875</v>
      </c>
      <c r="M8464">
        <v>1978</v>
      </c>
      <c r="N8464">
        <v>6081.681640625</v>
      </c>
      <c r="Q8464">
        <v>1978</v>
      </c>
      <c r="R8464">
        <v>6475.27685546875</v>
      </c>
    </row>
    <row r="8465" spans="8:18" x14ac:dyDescent="0.3">
      <c r="H8465" s="54">
        <f t="shared" si="267"/>
        <v>6</v>
      </c>
      <c r="I8465" s="55">
        <v>8461</v>
      </c>
      <c r="J8465" s="56">
        <f t="shared" si="266"/>
        <v>141.01666666666665</v>
      </c>
      <c r="K8465" s="72">
        <v>1.75</v>
      </c>
      <c r="L8465">
        <v>2349.359375</v>
      </c>
      <c r="M8465">
        <v>1978</v>
      </c>
      <c r="N8465">
        <v>5624.60302734375</v>
      </c>
      <c r="Q8465">
        <v>1978</v>
      </c>
      <c r="R8465">
        <v>6234.041015625</v>
      </c>
    </row>
    <row r="8466" spans="8:18" x14ac:dyDescent="0.3">
      <c r="H8466" s="54">
        <f t="shared" si="267"/>
        <v>6</v>
      </c>
      <c r="I8466" s="55">
        <v>8462</v>
      </c>
      <c r="J8466" s="56">
        <f t="shared" si="266"/>
        <v>141.03333333333333</v>
      </c>
      <c r="K8466" s="72">
        <v>2.35</v>
      </c>
      <c r="L8466">
        <v>2313.215576171875</v>
      </c>
      <c r="M8466">
        <v>1978</v>
      </c>
      <c r="N8466">
        <v>5916.62548828125</v>
      </c>
      <c r="Q8466">
        <v>1978</v>
      </c>
      <c r="R8466">
        <v>6081.681640625</v>
      </c>
    </row>
    <row r="8467" spans="8:18" x14ac:dyDescent="0.3">
      <c r="H8467" s="54">
        <f t="shared" si="267"/>
        <v>6</v>
      </c>
      <c r="I8467" s="55">
        <v>8463</v>
      </c>
      <c r="J8467" s="56">
        <f t="shared" si="266"/>
        <v>141.05000000000001</v>
      </c>
      <c r="K8467" s="72">
        <v>2.65</v>
      </c>
      <c r="L8467">
        <v>2078.279541015625</v>
      </c>
      <c r="M8467">
        <v>1978</v>
      </c>
      <c r="N8467">
        <v>6894.265625</v>
      </c>
      <c r="Q8467">
        <v>1978</v>
      </c>
      <c r="R8467">
        <v>5624.60302734375</v>
      </c>
    </row>
    <row r="8468" spans="8:18" x14ac:dyDescent="0.3">
      <c r="H8468" s="54">
        <f t="shared" si="267"/>
        <v>6</v>
      </c>
      <c r="I8468" s="55">
        <v>8464</v>
      </c>
      <c r="J8468" s="56">
        <f t="shared" si="266"/>
        <v>141.06666666666666</v>
      </c>
      <c r="K8468" s="72">
        <v>2.4500000000000002</v>
      </c>
      <c r="L8468">
        <v>1807.199462890625</v>
      </c>
      <c r="M8468">
        <v>1978</v>
      </c>
      <c r="N8468">
        <v>6297.52392578125</v>
      </c>
      <c r="Q8468">
        <v>1978</v>
      </c>
      <c r="R8468">
        <v>5916.62548828125</v>
      </c>
    </row>
    <row r="8469" spans="8:18" x14ac:dyDescent="0.3">
      <c r="H8469" s="54">
        <f t="shared" si="267"/>
        <v>6</v>
      </c>
      <c r="I8469" s="55">
        <v>8465</v>
      </c>
      <c r="J8469" s="56">
        <f t="shared" si="266"/>
        <v>141.08333333333334</v>
      </c>
      <c r="K8469" s="72">
        <v>2.4500000000000002</v>
      </c>
      <c r="L8469">
        <v>1771.0556640625</v>
      </c>
      <c r="M8469">
        <v>1978</v>
      </c>
      <c r="N8469">
        <v>6132.4677734375</v>
      </c>
      <c r="Q8469">
        <v>1978</v>
      </c>
      <c r="R8469">
        <v>6894.265625</v>
      </c>
    </row>
    <row r="8470" spans="8:18" x14ac:dyDescent="0.3">
      <c r="H8470" s="54">
        <f t="shared" si="267"/>
        <v>6</v>
      </c>
      <c r="I8470" s="55">
        <v>8466</v>
      </c>
      <c r="J8470" s="56">
        <f t="shared" si="266"/>
        <v>141.1</v>
      </c>
      <c r="K8470" s="72">
        <v>2.25</v>
      </c>
      <c r="L8470">
        <v>1554.191650390625</v>
      </c>
      <c r="M8470">
        <v>1978</v>
      </c>
      <c r="N8470">
        <v>6030.89501953125</v>
      </c>
      <c r="Q8470">
        <v>1978</v>
      </c>
      <c r="R8470">
        <v>6297.52392578125</v>
      </c>
    </row>
    <row r="8471" spans="8:18" x14ac:dyDescent="0.3">
      <c r="H8471" s="54">
        <f t="shared" si="267"/>
        <v>6</v>
      </c>
      <c r="I8471" s="55">
        <v>8467</v>
      </c>
      <c r="J8471" s="56">
        <f t="shared" si="266"/>
        <v>141.11666666666667</v>
      </c>
      <c r="K8471" s="72">
        <v>1.85</v>
      </c>
      <c r="L8471">
        <v>1355.399658203125</v>
      </c>
      <c r="M8471">
        <v>964</v>
      </c>
      <c r="N8471">
        <v>5878.53564453125</v>
      </c>
      <c r="Q8471">
        <v>1978</v>
      </c>
      <c r="R8471">
        <v>6132.4677734375</v>
      </c>
    </row>
    <row r="8472" spans="8:18" x14ac:dyDescent="0.3">
      <c r="H8472" s="54">
        <f t="shared" si="267"/>
        <v>6</v>
      </c>
      <c r="I8472" s="55">
        <v>8468</v>
      </c>
      <c r="J8472" s="56">
        <f t="shared" si="266"/>
        <v>141.13333333333333</v>
      </c>
      <c r="K8472" s="72">
        <v>1.25</v>
      </c>
      <c r="L8472">
        <v>1174.6796875</v>
      </c>
      <c r="M8472">
        <v>964</v>
      </c>
      <c r="N8472">
        <v>5332.58056640625</v>
      </c>
      <c r="Q8472">
        <v>1978</v>
      </c>
      <c r="R8472">
        <v>6030.89501953125</v>
      </c>
    </row>
    <row r="8473" spans="8:18" x14ac:dyDescent="0.3">
      <c r="H8473" s="54">
        <f t="shared" si="267"/>
        <v>6</v>
      </c>
      <c r="I8473" s="55">
        <v>8469</v>
      </c>
      <c r="J8473" s="56">
        <f t="shared" si="266"/>
        <v>141.15</v>
      </c>
      <c r="K8473" s="72">
        <v>1.45</v>
      </c>
      <c r="L8473">
        <v>1174.6796875</v>
      </c>
      <c r="M8473">
        <v>964</v>
      </c>
      <c r="N8473">
        <v>5180.22119140625</v>
      </c>
      <c r="Q8473">
        <v>964</v>
      </c>
      <c r="R8473">
        <v>5878.53564453125</v>
      </c>
    </row>
    <row r="8474" spans="8:18" x14ac:dyDescent="0.3">
      <c r="H8474" s="54">
        <f t="shared" si="267"/>
        <v>6</v>
      </c>
      <c r="I8474" s="55">
        <v>8470</v>
      </c>
      <c r="J8474" s="56">
        <f t="shared" si="266"/>
        <v>141.16666666666666</v>
      </c>
      <c r="K8474" s="72">
        <v>1.75</v>
      </c>
      <c r="L8474">
        <v>1120.4637451171875</v>
      </c>
      <c r="M8474">
        <v>964</v>
      </c>
      <c r="N8474">
        <v>4316.85107421875</v>
      </c>
      <c r="Q8474">
        <v>964</v>
      </c>
      <c r="R8474">
        <v>5332.58056640625</v>
      </c>
    </row>
    <row r="8475" spans="8:18" x14ac:dyDescent="0.3">
      <c r="H8475" s="54">
        <f t="shared" si="267"/>
        <v>6</v>
      </c>
      <c r="I8475" s="55">
        <v>8471</v>
      </c>
      <c r="J8475" s="56">
        <f t="shared" si="266"/>
        <v>141.18333333333334</v>
      </c>
      <c r="K8475" s="72">
        <v>1.95</v>
      </c>
      <c r="L8475">
        <v>1066.379150390625</v>
      </c>
      <c r="M8475">
        <v>946</v>
      </c>
      <c r="N8475">
        <v>4881.943359375</v>
      </c>
      <c r="Q8475">
        <v>964</v>
      </c>
      <c r="R8475">
        <v>5180.22119140625</v>
      </c>
    </row>
    <row r="8476" spans="8:18" x14ac:dyDescent="0.3">
      <c r="H8476" s="54">
        <f t="shared" si="267"/>
        <v>6</v>
      </c>
      <c r="I8476" s="55">
        <v>8472</v>
      </c>
      <c r="J8476" s="56">
        <f t="shared" si="266"/>
        <v>141.19999999999999</v>
      </c>
      <c r="K8476" s="72">
        <v>1.95</v>
      </c>
      <c r="L8476">
        <v>1014.7802124023438</v>
      </c>
      <c r="M8476">
        <v>946</v>
      </c>
      <c r="N8476">
        <v>5029.47509765625</v>
      </c>
      <c r="Q8476">
        <v>964</v>
      </c>
      <c r="R8476">
        <v>4316.85107421875</v>
      </c>
    </row>
    <row r="8477" spans="8:18" x14ac:dyDescent="0.3">
      <c r="H8477" s="54">
        <f t="shared" si="267"/>
        <v>6</v>
      </c>
      <c r="I8477" s="55">
        <v>8473</v>
      </c>
      <c r="J8477" s="56">
        <f t="shared" si="266"/>
        <v>141.21666666666667</v>
      </c>
      <c r="K8477" s="72">
        <v>0.95</v>
      </c>
      <c r="L8477">
        <v>1049.1795654296875</v>
      </c>
      <c r="M8477">
        <v>946</v>
      </c>
      <c r="N8477">
        <v>5203.830078125</v>
      </c>
      <c r="Q8477">
        <v>946</v>
      </c>
      <c r="R8477">
        <v>4881.943359375</v>
      </c>
    </row>
    <row r="8478" spans="8:18" x14ac:dyDescent="0.3">
      <c r="H8478" s="54">
        <f t="shared" si="267"/>
        <v>6</v>
      </c>
      <c r="I8478" s="55">
        <v>8474</v>
      </c>
      <c r="J8478" s="56">
        <f t="shared" si="266"/>
        <v>141.23333333333332</v>
      </c>
      <c r="K8478" s="72">
        <v>0.75</v>
      </c>
      <c r="L8478">
        <v>1031.9798583984375</v>
      </c>
      <c r="M8478">
        <v>946</v>
      </c>
      <c r="N8478">
        <v>5324.53759765625</v>
      </c>
      <c r="Q8478">
        <v>946</v>
      </c>
      <c r="R8478">
        <v>5029.47509765625</v>
      </c>
    </row>
    <row r="8479" spans="8:18" x14ac:dyDescent="0.3">
      <c r="H8479" s="54">
        <f t="shared" si="267"/>
        <v>6</v>
      </c>
      <c r="I8479" s="55">
        <v>8475</v>
      </c>
      <c r="J8479" s="56">
        <f t="shared" si="266"/>
        <v>141.25</v>
      </c>
      <c r="K8479" s="72">
        <v>0.75</v>
      </c>
      <c r="L8479">
        <v>1031.9798583984375</v>
      </c>
      <c r="M8479">
        <v>946</v>
      </c>
      <c r="N8479">
        <v>5485.48095703125</v>
      </c>
      <c r="Q8479">
        <v>946</v>
      </c>
      <c r="R8479">
        <v>5203.830078125</v>
      </c>
    </row>
    <row r="8480" spans="8:18" x14ac:dyDescent="0.3">
      <c r="H8480" s="54">
        <f t="shared" si="267"/>
        <v>6</v>
      </c>
      <c r="I8480" s="55">
        <v>8476</v>
      </c>
      <c r="J8480" s="56">
        <f t="shared" si="266"/>
        <v>141.26666666666665</v>
      </c>
      <c r="K8480" s="72">
        <v>0.75</v>
      </c>
      <c r="L8480">
        <v>1031.9798583984375</v>
      </c>
      <c r="M8480">
        <v>946</v>
      </c>
      <c r="N8480">
        <v>5740.3076171875</v>
      </c>
      <c r="Q8480">
        <v>946</v>
      </c>
      <c r="R8480">
        <v>5324.53759765625</v>
      </c>
    </row>
    <row r="8481" spans="8:18" x14ac:dyDescent="0.3">
      <c r="H8481" s="54">
        <f t="shared" si="267"/>
        <v>6</v>
      </c>
      <c r="I8481" s="55">
        <v>8477</v>
      </c>
      <c r="J8481" s="56">
        <f t="shared" si="266"/>
        <v>141.28333333333333</v>
      </c>
      <c r="K8481" s="72">
        <v>0.85</v>
      </c>
      <c r="L8481">
        <v>1754.36572265625</v>
      </c>
      <c r="M8481">
        <v>946</v>
      </c>
      <c r="N8481">
        <v>6196.31298828125</v>
      </c>
      <c r="Q8481">
        <v>946</v>
      </c>
      <c r="R8481">
        <v>5485.48095703125</v>
      </c>
    </row>
    <row r="8482" spans="8:18" x14ac:dyDescent="0.3">
      <c r="H8482" s="54">
        <f t="shared" si="267"/>
        <v>6</v>
      </c>
      <c r="I8482" s="55">
        <v>8478</v>
      </c>
      <c r="J8482" s="56">
        <f t="shared" si="266"/>
        <v>141.30000000000001</v>
      </c>
      <c r="K8482" s="72">
        <v>0.95</v>
      </c>
      <c r="L8482">
        <v>1754.36572265625</v>
      </c>
      <c r="M8482">
        <v>1941</v>
      </c>
      <c r="N8482">
        <v>7255.85595703125</v>
      </c>
      <c r="Q8482">
        <v>946</v>
      </c>
      <c r="R8482">
        <v>5740.3076171875</v>
      </c>
    </row>
    <row r="8483" spans="8:18" x14ac:dyDescent="0.3">
      <c r="H8483" s="54">
        <f t="shared" si="267"/>
        <v>6</v>
      </c>
      <c r="I8483" s="55">
        <v>8479</v>
      </c>
      <c r="J8483" s="56">
        <f t="shared" si="266"/>
        <v>141.31666666666666</v>
      </c>
      <c r="K8483" s="72">
        <v>1.05</v>
      </c>
      <c r="L8483">
        <v>2769.14599609375</v>
      </c>
      <c r="M8483">
        <v>1941</v>
      </c>
      <c r="N8483">
        <v>6692.5546875</v>
      </c>
      <c r="Q8483">
        <v>946</v>
      </c>
      <c r="R8483">
        <v>6196.31298828125</v>
      </c>
    </row>
    <row r="8484" spans="8:18" x14ac:dyDescent="0.3">
      <c r="H8484" s="54">
        <f t="shared" si="267"/>
        <v>6</v>
      </c>
      <c r="I8484" s="55">
        <v>8480</v>
      </c>
      <c r="J8484" s="56">
        <f t="shared" si="266"/>
        <v>141.33333333333334</v>
      </c>
      <c r="K8484" s="72">
        <v>1.05</v>
      </c>
      <c r="L8484">
        <v>2579.949462890625</v>
      </c>
      <c r="M8484">
        <v>1941</v>
      </c>
      <c r="N8484">
        <v>5914.66259765625</v>
      </c>
      <c r="Q8484">
        <v>1941</v>
      </c>
      <c r="R8484">
        <v>7255.85595703125</v>
      </c>
    </row>
    <row r="8485" spans="8:18" x14ac:dyDescent="0.3">
      <c r="H8485" s="54">
        <f t="shared" si="267"/>
        <v>6</v>
      </c>
      <c r="I8485" s="55">
        <v>8481</v>
      </c>
      <c r="J8485" s="56">
        <f t="shared" si="266"/>
        <v>141.35</v>
      </c>
      <c r="K8485" s="72">
        <v>1.25</v>
      </c>
      <c r="L8485">
        <v>2837.944580078125</v>
      </c>
      <c r="M8485">
        <v>1941</v>
      </c>
      <c r="N8485">
        <v>7242.44384765625</v>
      </c>
      <c r="Q8485">
        <v>1941</v>
      </c>
      <c r="R8485">
        <v>6692.5546875</v>
      </c>
    </row>
    <row r="8486" spans="8:18" x14ac:dyDescent="0.3">
      <c r="H8486" s="54">
        <f t="shared" si="267"/>
        <v>6</v>
      </c>
      <c r="I8486" s="55">
        <v>8482</v>
      </c>
      <c r="J8486" s="56">
        <f t="shared" si="266"/>
        <v>141.36666666666667</v>
      </c>
      <c r="K8486" s="72">
        <v>1.55</v>
      </c>
      <c r="L8486">
        <v>2665.947998046875</v>
      </c>
      <c r="M8486">
        <v>1941</v>
      </c>
      <c r="N8486">
        <v>6840.08642578125</v>
      </c>
      <c r="Q8486">
        <v>1941</v>
      </c>
      <c r="R8486">
        <v>5914.66259765625</v>
      </c>
    </row>
    <row r="8487" spans="8:18" x14ac:dyDescent="0.3">
      <c r="H8487" s="54">
        <f t="shared" si="267"/>
        <v>6</v>
      </c>
      <c r="I8487" s="55">
        <v>8483</v>
      </c>
      <c r="J8487" s="56">
        <f t="shared" si="266"/>
        <v>141.38333333333333</v>
      </c>
      <c r="K8487" s="72">
        <v>2.15</v>
      </c>
      <c r="L8487">
        <v>2407.953125</v>
      </c>
      <c r="M8487">
        <v>1941</v>
      </c>
      <c r="N8487">
        <v>6585.25927734375</v>
      </c>
      <c r="Q8487">
        <v>1941</v>
      </c>
      <c r="R8487">
        <v>7242.44384765625</v>
      </c>
    </row>
    <row r="8488" spans="8:18" x14ac:dyDescent="0.3">
      <c r="H8488" s="54">
        <f t="shared" si="267"/>
        <v>6</v>
      </c>
      <c r="I8488" s="55">
        <v>8484</v>
      </c>
      <c r="J8488" s="56">
        <f t="shared" si="266"/>
        <v>141.4</v>
      </c>
      <c r="K8488" s="72">
        <v>2.5499999999999998</v>
      </c>
      <c r="L8488">
        <v>2201.55712890625</v>
      </c>
      <c r="M8488">
        <v>1941</v>
      </c>
      <c r="N8488">
        <v>6424.31591796875</v>
      </c>
      <c r="Q8488">
        <v>1941</v>
      </c>
      <c r="R8488">
        <v>6840.08642578125</v>
      </c>
    </row>
    <row r="8489" spans="8:18" x14ac:dyDescent="0.3">
      <c r="H8489" s="54">
        <f t="shared" si="267"/>
        <v>6</v>
      </c>
      <c r="I8489" s="55">
        <v>8485</v>
      </c>
      <c r="J8489" s="56">
        <f t="shared" si="266"/>
        <v>141.41666666666666</v>
      </c>
      <c r="K8489" s="72">
        <v>2.95</v>
      </c>
      <c r="L8489">
        <v>2235.956298828125</v>
      </c>
      <c r="M8489">
        <v>1941</v>
      </c>
      <c r="N8489">
        <v>5941.486328125</v>
      </c>
      <c r="Q8489">
        <v>1941</v>
      </c>
      <c r="R8489">
        <v>6585.25927734375</v>
      </c>
    </row>
    <row r="8490" spans="8:18" x14ac:dyDescent="0.3">
      <c r="H8490" s="54">
        <f t="shared" si="267"/>
        <v>6</v>
      </c>
      <c r="I8490" s="55">
        <v>8486</v>
      </c>
      <c r="J8490" s="56">
        <f t="shared" si="266"/>
        <v>141.43333333333334</v>
      </c>
      <c r="K8490" s="72">
        <v>3.45</v>
      </c>
      <c r="L8490">
        <v>2201.55712890625</v>
      </c>
      <c r="M8490">
        <v>1941</v>
      </c>
      <c r="N8490">
        <v>6249.9609375</v>
      </c>
      <c r="Q8490">
        <v>1941</v>
      </c>
      <c r="R8490">
        <v>6424.31591796875</v>
      </c>
    </row>
    <row r="8491" spans="8:18" x14ac:dyDescent="0.3">
      <c r="H8491" s="54">
        <f t="shared" si="267"/>
        <v>6</v>
      </c>
      <c r="I8491" s="55">
        <v>8487</v>
      </c>
      <c r="J8491" s="56">
        <f t="shared" si="266"/>
        <v>141.44999999999999</v>
      </c>
      <c r="K8491" s="72">
        <v>3.55</v>
      </c>
      <c r="L8491">
        <v>1977.96142578125</v>
      </c>
      <c r="M8491">
        <v>1941</v>
      </c>
      <c r="N8491">
        <v>7282.68017578125</v>
      </c>
      <c r="Q8491">
        <v>1941</v>
      </c>
      <c r="R8491">
        <v>5941.486328125</v>
      </c>
    </row>
    <row r="8492" spans="8:18" x14ac:dyDescent="0.3">
      <c r="H8492" s="54">
        <f t="shared" si="267"/>
        <v>6</v>
      </c>
      <c r="I8492" s="55">
        <v>8488</v>
      </c>
      <c r="J8492" s="56">
        <f t="shared" si="266"/>
        <v>141.46666666666667</v>
      </c>
      <c r="K8492" s="72">
        <v>3.95</v>
      </c>
      <c r="L8492">
        <v>1719.96630859375</v>
      </c>
      <c r="M8492">
        <v>1941</v>
      </c>
      <c r="N8492">
        <v>6652.31884765625</v>
      </c>
      <c r="Q8492">
        <v>1941</v>
      </c>
      <c r="R8492">
        <v>6249.9609375</v>
      </c>
    </row>
    <row r="8493" spans="8:18" x14ac:dyDescent="0.3">
      <c r="H8493" s="54">
        <f t="shared" si="267"/>
        <v>6</v>
      </c>
      <c r="I8493" s="55">
        <v>8489</v>
      </c>
      <c r="J8493" s="56">
        <f t="shared" si="266"/>
        <v>141.48333333333332</v>
      </c>
      <c r="K8493" s="72">
        <v>3.35</v>
      </c>
      <c r="L8493">
        <v>1685.567138671875</v>
      </c>
      <c r="M8493">
        <v>1941</v>
      </c>
      <c r="N8493">
        <v>6477.9638671875</v>
      </c>
      <c r="Q8493">
        <v>1941</v>
      </c>
      <c r="R8493">
        <v>7282.68017578125</v>
      </c>
    </row>
    <row r="8494" spans="8:18" x14ac:dyDescent="0.3">
      <c r="H8494" s="54">
        <f t="shared" si="267"/>
        <v>6</v>
      </c>
      <c r="I8494" s="55">
        <v>8490</v>
      </c>
      <c r="J8494" s="56">
        <f t="shared" si="266"/>
        <v>141.5</v>
      </c>
      <c r="K8494" s="72">
        <v>2.0499999999999998</v>
      </c>
      <c r="L8494">
        <v>1479.171142578125</v>
      </c>
      <c r="M8494">
        <v>1941</v>
      </c>
      <c r="N8494">
        <v>6370.66845703125</v>
      </c>
      <c r="Q8494">
        <v>1941</v>
      </c>
      <c r="R8494">
        <v>6652.31884765625</v>
      </c>
    </row>
    <row r="8495" spans="8:18" x14ac:dyDescent="0.3">
      <c r="H8495" s="54">
        <f t="shared" si="267"/>
        <v>6</v>
      </c>
      <c r="I8495" s="55">
        <v>8491</v>
      </c>
      <c r="J8495" s="56">
        <f t="shared" si="266"/>
        <v>141.51666666666665</v>
      </c>
      <c r="K8495" s="72">
        <v>1.25</v>
      </c>
      <c r="L8495">
        <v>1289.9747314453125</v>
      </c>
      <c r="M8495">
        <v>946</v>
      </c>
      <c r="N8495">
        <v>6209.72509765625</v>
      </c>
      <c r="Q8495">
        <v>1941</v>
      </c>
      <c r="R8495">
        <v>6477.9638671875</v>
      </c>
    </row>
    <row r="8496" spans="8:18" x14ac:dyDescent="0.3">
      <c r="H8496" s="54">
        <f t="shared" si="267"/>
        <v>6</v>
      </c>
      <c r="I8496" s="55">
        <v>8492</v>
      </c>
      <c r="J8496" s="56">
        <f t="shared" si="266"/>
        <v>141.53333333333333</v>
      </c>
      <c r="K8496" s="72">
        <v>0</v>
      </c>
      <c r="L8496">
        <v>1117.9781494140625</v>
      </c>
      <c r="M8496">
        <v>946</v>
      </c>
      <c r="N8496">
        <v>5633.01171875</v>
      </c>
      <c r="Q8496">
        <v>1941</v>
      </c>
      <c r="R8496">
        <v>6370.66845703125</v>
      </c>
    </row>
    <row r="8497" spans="8:18" x14ac:dyDescent="0.3">
      <c r="H8497" s="54">
        <f t="shared" si="267"/>
        <v>6</v>
      </c>
      <c r="I8497" s="55">
        <v>8493</v>
      </c>
      <c r="J8497" s="56">
        <f t="shared" si="266"/>
        <v>141.55000000000001</v>
      </c>
      <c r="K8497" s="72">
        <v>0.55000000000000004</v>
      </c>
      <c r="L8497">
        <v>1117.9781494140625</v>
      </c>
      <c r="M8497">
        <v>946</v>
      </c>
      <c r="N8497">
        <v>5472.06884765625</v>
      </c>
      <c r="Q8497">
        <v>946</v>
      </c>
      <c r="R8497">
        <v>6209.72509765625</v>
      </c>
    </row>
    <row r="8498" spans="8:18" x14ac:dyDescent="0.3">
      <c r="H8498" s="54">
        <f t="shared" si="267"/>
        <v>6</v>
      </c>
      <c r="I8498" s="55">
        <v>8494</v>
      </c>
      <c r="J8498" s="56">
        <f t="shared" si="266"/>
        <v>141.56666666666666</v>
      </c>
      <c r="K8498" s="72">
        <v>0.65</v>
      </c>
      <c r="L8498">
        <v>1066.379150390625</v>
      </c>
      <c r="M8498">
        <v>946</v>
      </c>
      <c r="N8498">
        <v>4560.0576171875</v>
      </c>
      <c r="Q8498">
        <v>946</v>
      </c>
      <c r="R8498">
        <v>5633.01171875</v>
      </c>
    </row>
    <row r="8499" spans="8:18" x14ac:dyDescent="0.3">
      <c r="H8499" s="54">
        <f t="shared" si="267"/>
        <v>6</v>
      </c>
      <c r="I8499" s="55">
        <v>8495</v>
      </c>
      <c r="J8499" s="56">
        <f t="shared" si="266"/>
        <v>141.58333333333334</v>
      </c>
      <c r="K8499" s="72">
        <v>0.95</v>
      </c>
      <c r="L8499">
        <v>1441.2958984375</v>
      </c>
      <c r="M8499">
        <v>0</v>
      </c>
      <c r="N8499">
        <v>5604.89208984375</v>
      </c>
      <c r="Q8499">
        <v>946</v>
      </c>
      <c r="R8499">
        <v>5472.06884765625</v>
      </c>
    </row>
    <row r="8500" spans="8:18" x14ac:dyDescent="0.3">
      <c r="H8500" s="54">
        <f t="shared" si="267"/>
        <v>6</v>
      </c>
      <c r="I8500" s="55">
        <v>8496</v>
      </c>
      <c r="J8500" s="56">
        <f t="shared" si="266"/>
        <v>141.6</v>
      </c>
      <c r="K8500" s="72">
        <v>1.35</v>
      </c>
      <c r="L8500">
        <v>1394.040283203125</v>
      </c>
      <c r="M8500">
        <v>0</v>
      </c>
      <c r="N8500">
        <v>5747.69140625</v>
      </c>
      <c r="Q8500">
        <v>946</v>
      </c>
      <c r="R8500">
        <v>4560.0576171875</v>
      </c>
    </row>
    <row r="8501" spans="8:18" x14ac:dyDescent="0.3">
      <c r="H8501" s="54">
        <f t="shared" si="267"/>
        <v>6</v>
      </c>
      <c r="I8501" s="55">
        <v>8497</v>
      </c>
      <c r="J8501" s="56">
        <f t="shared" ref="J8501:J8564" si="268">I8501*$C$1</f>
        <v>141.61666666666667</v>
      </c>
      <c r="K8501" s="72">
        <v>6.33</v>
      </c>
      <c r="L8501">
        <v>1417.6680908203125</v>
      </c>
      <c r="M8501">
        <v>0</v>
      </c>
      <c r="N8501">
        <v>5872.64111328125</v>
      </c>
      <c r="Q8501">
        <v>0</v>
      </c>
      <c r="R8501">
        <v>5604.89208984375</v>
      </c>
    </row>
    <row r="8502" spans="8:18" x14ac:dyDescent="0.3">
      <c r="H8502" s="54">
        <f t="shared" si="267"/>
        <v>6</v>
      </c>
      <c r="I8502" s="55">
        <v>8498</v>
      </c>
      <c r="J8502" s="56">
        <f t="shared" si="268"/>
        <v>141.63333333333333</v>
      </c>
      <c r="K8502" s="72">
        <v>6.33</v>
      </c>
      <c r="L8502">
        <v>1417.6680908203125</v>
      </c>
      <c r="M8502">
        <v>0</v>
      </c>
      <c r="N8502">
        <v>6158.24072265625</v>
      </c>
      <c r="Q8502">
        <v>0</v>
      </c>
      <c r="R8502">
        <v>5747.69140625</v>
      </c>
    </row>
    <row r="8503" spans="8:18" x14ac:dyDescent="0.3">
      <c r="H8503" s="54">
        <f t="shared" si="267"/>
        <v>6</v>
      </c>
      <c r="I8503" s="55">
        <v>8499</v>
      </c>
      <c r="J8503" s="56">
        <f t="shared" si="268"/>
        <v>141.65</v>
      </c>
      <c r="K8503" s="72">
        <v>6.63</v>
      </c>
      <c r="L8503">
        <v>1417.6680908203125</v>
      </c>
      <c r="M8503">
        <v>0</v>
      </c>
      <c r="N8503">
        <v>6586.640625</v>
      </c>
      <c r="Q8503">
        <v>0</v>
      </c>
      <c r="R8503">
        <v>5872.64111328125</v>
      </c>
    </row>
    <row r="8504" spans="8:18" x14ac:dyDescent="0.3">
      <c r="H8504" s="54">
        <f t="shared" si="267"/>
        <v>6</v>
      </c>
      <c r="I8504" s="55">
        <v>8500</v>
      </c>
      <c r="J8504" s="56">
        <f t="shared" si="268"/>
        <v>141.66666666666666</v>
      </c>
      <c r="K8504" s="72">
        <v>6.53</v>
      </c>
      <c r="L8504">
        <v>1417.6680908203125</v>
      </c>
      <c r="M8504">
        <v>0</v>
      </c>
      <c r="N8504">
        <v>6693.740234375</v>
      </c>
      <c r="Q8504">
        <v>0</v>
      </c>
      <c r="R8504">
        <v>6158.24072265625</v>
      </c>
    </row>
    <row r="8505" spans="8:18" x14ac:dyDescent="0.3">
      <c r="H8505" s="54">
        <f t="shared" si="267"/>
        <v>6</v>
      </c>
      <c r="I8505" s="55">
        <v>8501</v>
      </c>
      <c r="J8505" s="56">
        <f t="shared" si="268"/>
        <v>141.68333333333334</v>
      </c>
      <c r="K8505" s="72">
        <v>6.53</v>
      </c>
      <c r="L8505">
        <v>1677.573974609375</v>
      </c>
      <c r="M8505">
        <v>0</v>
      </c>
      <c r="N8505">
        <v>6782.98974609375</v>
      </c>
      <c r="Q8505">
        <v>0</v>
      </c>
      <c r="R8505">
        <v>6586.640625</v>
      </c>
    </row>
    <row r="8506" spans="8:18" x14ac:dyDescent="0.3">
      <c r="H8506" s="54">
        <f t="shared" si="267"/>
        <v>6</v>
      </c>
      <c r="I8506" s="55">
        <v>8502</v>
      </c>
      <c r="J8506" s="56">
        <f t="shared" si="268"/>
        <v>141.69999999999999</v>
      </c>
      <c r="K8506" s="72">
        <v>6.63</v>
      </c>
      <c r="L8506">
        <v>1677.573974609375</v>
      </c>
      <c r="M8506">
        <v>1775</v>
      </c>
      <c r="N8506">
        <v>7836.13818359375</v>
      </c>
      <c r="Q8506">
        <v>0</v>
      </c>
      <c r="R8506">
        <v>6693.740234375</v>
      </c>
    </row>
    <row r="8507" spans="8:18" x14ac:dyDescent="0.3">
      <c r="H8507" s="54">
        <f t="shared" si="267"/>
        <v>6</v>
      </c>
      <c r="I8507" s="55">
        <v>8503</v>
      </c>
      <c r="J8507" s="56">
        <f t="shared" si="268"/>
        <v>141.71666666666667</v>
      </c>
      <c r="K8507" s="72">
        <v>6.73</v>
      </c>
      <c r="L8507">
        <v>2079.24658203125</v>
      </c>
      <c r="M8507">
        <v>1775</v>
      </c>
      <c r="N8507">
        <v>8193.1376953125</v>
      </c>
      <c r="Q8507">
        <v>0</v>
      </c>
      <c r="R8507">
        <v>6782.98974609375</v>
      </c>
    </row>
    <row r="8508" spans="8:18" x14ac:dyDescent="0.3">
      <c r="H8508" s="54">
        <f t="shared" si="267"/>
        <v>6</v>
      </c>
      <c r="I8508" s="55">
        <v>8504</v>
      </c>
      <c r="J8508" s="56">
        <f t="shared" si="268"/>
        <v>141.73333333333332</v>
      </c>
      <c r="K8508" s="72">
        <v>6.53</v>
      </c>
      <c r="L8508">
        <v>2055.61865234375</v>
      </c>
      <c r="M8508">
        <v>1775</v>
      </c>
      <c r="N8508">
        <v>7372.0390625</v>
      </c>
      <c r="Q8508">
        <v>1775</v>
      </c>
      <c r="R8508">
        <v>7836.13818359375</v>
      </c>
    </row>
    <row r="8509" spans="8:18" x14ac:dyDescent="0.3">
      <c r="H8509" s="54">
        <f t="shared" si="267"/>
        <v>6</v>
      </c>
      <c r="I8509" s="55">
        <v>8505</v>
      </c>
      <c r="J8509" s="56">
        <f t="shared" si="268"/>
        <v>141.75</v>
      </c>
      <c r="K8509" s="72">
        <v>6.53</v>
      </c>
      <c r="L8509">
        <v>1984.7352294921875</v>
      </c>
      <c r="M8509">
        <v>1775</v>
      </c>
      <c r="N8509">
        <v>7978.9384765625</v>
      </c>
      <c r="Q8509">
        <v>1775</v>
      </c>
      <c r="R8509">
        <v>8193.1376953125</v>
      </c>
    </row>
    <row r="8510" spans="8:18" x14ac:dyDescent="0.3">
      <c r="H8510" s="54">
        <f t="shared" si="267"/>
        <v>6</v>
      </c>
      <c r="I8510" s="55">
        <v>8506</v>
      </c>
      <c r="J8510" s="56">
        <f t="shared" si="268"/>
        <v>141.76666666666665</v>
      </c>
      <c r="K8510" s="72">
        <v>6.73</v>
      </c>
      <c r="L8510">
        <v>2339.15234375</v>
      </c>
      <c r="M8510">
        <v>1775</v>
      </c>
      <c r="N8510">
        <v>7693.3388671875</v>
      </c>
      <c r="Q8510">
        <v>1775</v>
      </c>
      <c r="R8510">
        <v>7372.0390625</v>
      </c>
    </row>
    <row r="8511" spans="8:18" x14ac:dyDescent="0.3">
      <c r="H8511" s="54">
        <f t="shared" si="267"/>
        <v>6</v>
      </c>
      <c r="I8511" s="55">
        <v>8507</v>
      </c>
      <c r="J8511" s="56">
        <f t="shared" si="268"/>
        <v>141.78333333333333</v>
      </c>
      <c r="K8511" s="72">
        <v>6.83</v>
      </c>
      <c r="L8511">
        <v>1866.59619140625</v>
      </c>
      <c r="M8511">
        <v>1775</v>
      </c>
      <c r="N8511">
        <v>7693.3388671875</v>
      </c>
      <c r="Q8511">
        <v>1775</v>
      </c>
      <c r="R8511">
        <v>7978.9384765625</v>
      </c>
    </row>
    <row r="8512" spans="8:18" x14ac:dyDescent="0.3">
      <c r="H8512" s="54">
        <f t="shared" si="267"/>
        <v>6</v>
      </c>
      <c r="I8512" s="55">
        <v>8508</v>
      </c>
      <c r="J8512" s="56">
        <f t="shared" si="268"/>
        <v>141.80000000000001</v>
      </c>
      <c r="K8512" s="72">
        <v>7.43</v>
      </c>
      <c r="L8512">
        <v>1819.340576171875</v>
      </c>
      <c r="M8512">
        <v>1775</v>
      </c>
      <c r="N8512">
        <v>6961.48974609375</v>
      </c>
      <c r="Q8512">
        <v>1775</v>
      </c>
      <c r="R8512">
        <v>7693.3388671875</v>
      </c>
    </row>
    <row r="8513" spans="8:18" x14ac:dyDescent="0.3">
      <c r="H8513" s="54">
        <f t="shared" si="267"/>
        <v>6</v>
      </c>
      <c r="I8513" s="55">
        <v>8509</v>
      </c>
      <c r="J8513" s="56">
        <f t="shared" si="268"/>
        <v>141.81666666666666</v>
      </c>
      <c r="K8513" s="72">
        <v>8.33</v>
      </c>
      <c r="L8513">
        <v>1748.4571533203125</v>
      </c>
      <c r="M8513">
        <v>1775</v>
      </c>
      <c r="N8513">
        <v>7104.28955078125</v>
      </c>
      <c r="Q8513">
        <v>1775</v>
      </c>
      <c r="R8513">
        <v>7693.3388671875</v>
      </c>
    </row>
    <row r="8514" spans="8:18" x14ac:dyDescent="0.3">
      <c r="H8514" s="54">
        <f t="shared" si="267"/>
        <v>6</v>
      </c>
      <c r="I8514" s="55">
        <v>8510</v>
      </c>
      <c r="J8514" s="56">
        <f t="shared" si="268"/>
        <v>141.83333333333334</v>
      </c>
      <c r="K8514" s="72">
        <v>8.73</v>
      </c>
      <c r="L8514">
        <v>1464.9237060546875</v>
      </c>
      <c r="M8514">
        <v>1775</v>
      </c>
      <c r="N8514">
        <v>7693.3388671875</v>
      </c>
      <c r="Q8514">
        <v>1775</v>
      </c>
      <c r="R8514">
        <v>6961.48974609375</v>
      </c>
    </row>
    <row r="8515" spans="8:18" x14ac:dyDescent="0.3">
      <c r="H8515" s="54">
        <f t="shared" si="267"/>
        <v>6</v>
      </c>
      <c r="I8515" s="55">
        <v>8511</v>
      </c>
      <c r="J8515" s="56">
        <f t="shared" si="268"/>
        <v>141.85</v>
      </c>
      <c r="K8515" s="72">
        <v>9.1300000000000008</v>
      </c>
      <c r="L8515">
        <v>1937.4796142578125</v>
      </c>
      <c r="M8515">
        <v>1775</v>
      </c>
      <c r="N8515">
        <v>7693.3388671875</v>
      </c>
      <c r="Q8515">
        <v>1775</v>
      </c>
      <c r="R8515">
        <v>7104.28955078125</v>
      </c>
    </row>
    <row r="8516" spans="8:18" x14ac:dyDescent="0.3">
      <c r="H8516" s="54">
        <f t="shared" si="267"/>
        <v>6</v>
      </c>
      <c r="I8516" s="55">
        <v>8512</v>
      </c>
      <c r="J8516" s="56">
        <f t="shared" si="268"/>
        <v>141.86666666666667</v>
      </c>
      <c r="K8516" s="72">
        <v>9.43</v>
      </c>
      <c r="L8516">
        <v>1937.4796142578125</v>
      </c>
      <c r="M8516">
        <v>1775</v>
      </c>
      <c r="N8516">
        <v>7621.93896484375</v>
      </c>
      <c r="Q8516">
        <v>1775</v>
      </c>
      <c r="R8516">
        <v>7693.3388671875</v>
      </c>
    </row>
    <row r="8517" spans="8:18" x14ac:dyDescent="0.3">
      <c r="H8517" s="54">
        <f t="shared" si="267"/>
        <v>6</v>
      </c>
      <c r="I8517" s="55">
        <v>8513</v>
      </c>
      <c r="J8517" s="56">
        <f t="shared" si="268"/>
        <v>141.88333333333333</v>
      </c>
      <c r="K8517" s="72">
        <v>9.33</v>
      </c>
      <c r="L8517">
        <v>1819.340576171875</v>
      </c>
      <c r="M8517">
        <v>1775</v>
      </c>
      <c r="N8517">
        <v>6997.18994140625</v>
      </c>
      <c r="Q8517">
        <v>1775</v>
      </c>
      <c r="R8517">
        <v>7693.3388671875</v>
      </c>
    </row>
    <row r="8518" spans="8:18" x14ac:dyDescent="0.3">
      <c r="H8518" s="54">
        <f t="shared" ref="H8518:H8581" si="269">ROUNDUP(J8518/24,0)</f>
        <v>6</v>
      </c>
      <c r="I8518" s="55">
        <v>8514</v>
      </c>
      <c r="J8518" s="56">
        <f t="shared" si="268"/>
        <v>141.9</v>
      </c>
      <c r="K8518" s="72">
        <v>8.5299999999999994</v>
      </c>
      <c r="L8518">
        <v>2008.363037109375</v>
      </c>
      <c r="M8518">
        <v>1775</v>
      </c>
      <c r="N8518">
        <v>6997.18994140625</v>
      </c>
      <c r="Q8518">
        <v>1775</v>
      </c>
      <c r="R8518">
        <v>7621.93896484375</v>
      </c>
    </row>
    <row r="8519" spans="8:18" x14ac:dyDescent="0.3">
      <c r="H8519" s="54">
        <f t="shared" si="269"/>
        <v>6</v>
      </c>
      <c r="I8519" s="55">
        <v>8515</v>
      </c>
      <c r="J8519" s="56">
        <f t="shared" si="268"/>
        <v>141.91666666666666</v>
      </c>
      <c r="K8519" s="72">
        <v>7.03</v>
      </c>
      <c r="L8519">
        <v>1748.4571533203125</v>
      </c>
      <c r="M8519">
        <v>0</v>
      </c>
      <c r="N8519">
        <v>6854.3896484375</v>
      </c>
      <c r="Q8519">
        <v>1775</v>
      </c>
      <c r="R8519">
        <v>6997.18994140625</v>
      </c>
    </row>
    <row r="8520" spans="8:18" x14ac:dyDescent="0.3">
      <c r="H8520" s="54">
        <f t="shared" si="269"/>
        <v>6</v>
      </c>
      <c r="I8520" s="55">
        <v>8516</v>
      </c>
      <c r="J8520" s="56">
        <f t="shared" si="268"/>
        <v>141.93333333333334</v>
      </c>
      <c r="K8520" s="72">
        <v>6.53</v>
      </c>
      <c r="L8520">
        <v>1512.1793212890625</v>
      </c>
      <c r="M8520">
        <v>0</v>
      </c>
      <c r="N8520">
        <v>6390.29052734375</v>
      </c>
      <c r="Q8520">
        <v>1775</v>
      </c>
      <c r="R8520">
        <v>6997.18994140625</v>
      </c>
    </row>
    <row r="8521" spans="8:18" x14ac:dyDescent="0.3">
      <c r="H8521" s="54">
        <f t="shared" si="269"/>
        <v>6</v>
      </c>
      <c r="I8521" s="55">
        <v>8517</v>
      </c>
      <c r="J8521" s="56">
        <f t="shared" si="268"/>
        <v>141.94999999999999</v>
      </c>
      <c r="K8521" s="72">
        <v>4.93</v>
      </c>
      <c r="L8521">
        <v>1512.1793212890625</v>
      </c>
      <c r="M8521">
        <v>0</v>
      </c>
      <c r="N8521">
        <v>6211.79052734375</v>
      </c>
      <c r="Q8521">
        <v>0</v>
      </c>
      <c r="R8521">
        <v>6854.3896484375</v>
      </c>
    </row>
    <row r="8522" spans="8:18" x14ac:dyDescent="0.3">
      <c r="H8522" s="54">
        <f t="shared" si="269"/>
        <v>6</v>
      </c>
      <c r="I8522" s="55">
        <v>8518</v>
      </c>
      <c r="J8522" s="56">
        <f t="shared" si="268"/>
        <v>141.96666666666667</v>
      </c>
      <c r="K8522" s="72">
        <v>3.13</v>
      </c>
      <c r="L8522">
        <v>1441.2958984375</v>
      </c>
      <c r="M8522">
        <v>0</v>
      </c>
      <c r="N8522">
        <v>6068.9912109375</v>
      </c>
      <c r="Q8522">
        <v>0</v>
      </c>
      <c r="R8522">
        <v>6390.29052734375</v>
      </c>
    </row>
    <row r="8523" spans="8:18" x14ac:dyDescent="0.3">
      <c r="H8523" s="54">
        <f t="shared" si="269"/>
        <v>6</v>
      </c>
      <c r="I8523" s="55">
        <v>8519</v>
      </c>
      <c r="J8523" s="56">
        <f t="shared" si="268"/>
        <v>141.98333333333332</v>
      </c>
      <c r="K8523" s="72">
        <v>3.73</v>
      </c>
      <c r="L8523">
        <v>1321.4681396484375</v>
      </c>
      <c r="M8523">
        <v>0</v>
      </c>
      <c r="N8523">
        <v>7259.46484375</v>
      </c>
      <c r="Q8523">
        <v>0</v>
      </c>
      <c r="R8523">
        <v>6211.79052734375</v>
      </c>
    </row>
    <row r="8524" spans="8:18" x14ac:dyDescent="0.3">
      <c r="H8524" s="54">
        <f t="shared" si="269"/>
        <v>6</v>
      </c>
      <c r="I8524" s="55">
        <v>8520</v>
      </c>
      <c r="J8524" s="56">
        <f t="shared" si="268"/>
        <v>142</v>
      </c>
      <c r="K8524" s="72">
        <v>7.13</v>
      </c>
      <c r="L8524">
        <v>1278.141357421875</v>
      </c>
      <c r="M8524">
        <v>0</v>
      </c>
      <c r="N8524">
        <v>7444.4189453125</v>
      </c>
      <c r="Q8524">
        <v>0</v>
      </c>
      <c r="R8524">
        <v>6068.9912109375</v>
      </c>
    </row>
    <row r="8525" spans="8:18" x14ac:dyDescent="0.3">
      <c r="H8525" s="54">
        <f t="shared" si="269"/>
        <v>6</v>
      </c>
      <c r="I8525" s="55">
        <v>8521</v>
      </c>
      <c r="J8525" s="56">
        <f t="shared" si="268"/>
        <v>142.01666666666665</v>
      </c>
      <c r="K8525" s="72">
        <v>8.64</v>
      </c>
      <c r="L8525">
        <v>1299.8048095703125</v>
      </c>
      <c r="M8525">
        <v>0</v>
      </c>
      <c r="N8525">
        <v>7606.25439453125</v>
      </c>
      <c r="Q8525">
        <v>0</v>
      </c>
      <c r="R8525">
        <v>7259.46484375</v>
      </c>
    </row>
    <row r="8526" spans="8:18" x14ac:dyDescent="0.3">
      <c r="H8526" s="54">
        <f t="shared" si="269"/>
        <v>6</v>
      </c>
      <c r="I8526" s="55">
        <v>8522</v>
      </c>
      <c r="J8526" s="56">
        <f t="shared" si="268"/>
        <v>142.03333333333333</v>
      </c>
      <c r="K8526" s="72">
        <v>7.44</v>
      </c>
      <c r="L8526">
        <v>1299.8048095703125</v>
      </c>
      <c r="M8526">
        <v>0</v>
      </c>
      <c r="N8526">
        <v>7976.16357421875</v>
      </c>
      <c r="Q8526">
        <v>0</v>
      </c>
      <c r="R8526">
        <v>7444.4189453125</v>
      </c>
    </row>
    <row r="8527" spans="8:18" x14ac:dyDescent="0.3">
      <c r="H8527" s="54">
        <f t="shared" si="269"/>
        <v>6</v>
      </c>
      <c r="I8527" s="55">
        <v>8523</v>
      </c>
      <c r="J8527" s="56">
        <f t="shared" si="268"/>
        <v>142.05000000000001</v>
      </c>
      <c r="K8527" s="72">
        <v>6.94</v>
      </c>
      <c r="L8527">
        <v>1299.8048095703125</v>
      </c>
      <c r="M8527">
        <v>0</v>
      </c>
      <c r="N8527">
        <v>8531.02734375</v>
      </c>
      <c r="Q8527">
        <v>0</v>
      </c>
      <c r="R8527">
        <v>7606.25439453125</v>
      </c>
    </row>
    <row r="8528" spans="8:18" x14ac:dyDescent="0.3">
      <c r="H8528" s="54">
        <f t="shared" si="269"/>
        <v>6</v>
      </c>
      <c r="I8528" s="55">
        <v>8524</v>
      </c>
      <c r="J8528" s="56">
        <f t="shared" si="268"/>
        <v>142.06666666666666</v>
      </c>
      <c r="K8528" s="72">
        <v>6.84</v>
      </c>
      <c r="L8528">
        <v>1299.8048095703125</v>
      </c>
      <c r="M8528">
        <v>0</v>
      </c>
      <c r="N8528">
        <v>8669.7431640625</v>
      </c>
      <c r="Q8528">
        <v>0</v>
      </c>
      <c r="R8528">
        <v>7976.16357421875</v>
      </c>
    </row>
    <row r="8529" spans="8:18" x14ac:dyDescent="0.3">
      <c r="H8529" s="54">
        <f t="shared" si="269"/>
        <v>6</v>
      </c>
      <c r="I8529" s="55">
        <v>8525</v>
      </c>
      <c r="J8529" s="56">
        <f t="shared" si="268"/>
        <v>142.08333333333334</v>
      </c>
      <c r="K8529" s="72">
        <v>8.64</v>
      </c>
      <c r="L8529">
        <v>1538.1024169921875</v>
      </c>
      <c r="M8529">
        <v>0</v>
      </c>
      <c r="N8529">
        <v>8785.3388671875</v>
      </c>
      <c r="Q8529">
        <v>0</v>
      </c>
      <c r="R8529">
        <v>8531.02734375</v>
      </c>
    </row>
    <row r="8530" spans="8:18" x14ac:dyDescent="0.3">
      <c r="H8530" s="54">
        <f t="shared" si="269"/>
        <v>6</v>
      </c>
      <c r="I8530" s="55">
        <v>8526</v>
      </c>
      <c r="J8530" s="56">
        <f t="shared" si="268"/>
        <v>142.1</v>
      </c>
      <c r="K8530" s="72">
        <v>7.44</v>
      </c>
      <c r="L8530">
        <v>1538.1024169921875</v>
      </c>
      <c r="M8530">
        <v>1788</v>
      </c>
      <c r="N8530">
        <v>10149.37890625</v>
      </c>
      <c r="Q8530">
        <v>0</v>
      </c>
      <c r="R8530">
        <v>8669.7431640625</v>
      </c>
    </row>
    <row r="8531" spans="8:18" x14ac:dyDescent="0.3">
      <c r="H8531" s="54">
        <f t="shared" si="269"/>
        <v>6</v>
      </c>
      <c r="I8531" s="55">
        <v>8527</v>
      </c>
      <c r="J8531" s="56">
        <f t="shared" si="268"/>
        <v>142.11666666666667</v>
      </c>
      <c r="K8531" s="72">
        <v>4.34</v>
      </c>
      <c r="L8531">
        <v>1906.38037109375</v>
      </c>
      <c r="M8531">
        <v>1788</v>
      </c>
      <c r="N8531">
        <v>10611.765625</v>
      </c>
      <c r="Q8531">
        <v>0</v>
      </c>
      <c r="R8531">
        <v>8785.3388671875</v>
      </c>
    </row>
    <row r="8532" spans="8:18" x14ac:dyDescent="0.3">
      <c r="H8532" s="54">
        <f t="shared" si="269"/>
        <v>6</v>
      </c>
      <c r="I8532" s="55">
        <v>8528</v>
      </c>
      <c r="J8532" s="56">
        <f t="shared" si="268"/>
        <v>142.13333333333333</v>
      </c>
      <c r="K8532" s="72">
        <v>2.94</v>
      </c>
      <c r="L8532">
        <v>1884.7169189453125</v>
      </c>
      <c r="M8532">
        <v>1788</v>
      </c>
      <c r="N8532">
        <v>9548.2763671875</v>
      </c>
      <c r="Q8532">
        <v>1788</v>
      </c>
      <c r="R8532">
        <v>10149.37890625</v>
      </c>
    </row>
    <row r="8533" spans="8:18" x14ac:dyDescent="0.3">
      <c r="H8533" s="54">
        <f t="shared" si="269"/>
        <v>6</v>
      </c>
      <c r="I8533" s="55">
        <v>8529</v>
      </c>
      <c r="J8533" s="56">
        <f t="shared" si="268"/>
        <v>142.15</v>
      </c>
      <c r="K8533" s="72">
        <v>1.74</v>
      </c>
      <c r="L8533">
        <v>1819.7266845703125</v>
      </c>
      <c r="M8533">
        <v>1788</v>
      </c>
      <c r="N8533">
        <v>10334.333984375</v>
      </c>
      <c r="Q8533">
        <v>1788</v>
      </c>
      <c r="R8533">
        <v>10611.765625</v>
      </c>
    </row>
    <row r="8534" spans="8:18" x14ac:dyDescent="0.3">
      <c r="H8534" s="54">
        <f t="shared" si="269"/>
        <v>6</v>
      </c>
      <c r="I8534" s="55">
        <v>8530</v>
      </c>
      <c r="J8534" s="56">
        <f t="shared" si="268"/>
        <v>142.16666666666666</v>
      </c>
      <c r="K8534" s="72">
        <v>2.74</v>
      </c>
      <c r="L8534">
        <v>2144.677978515625</v>
      </c>
      <c r="M8534">
        <v>1788</v>
      </c>
      <c r="N8534">
        <v>9964.4248046875</v>
      </c>
      <c r="Q8534">
        <v>1788</v>
      </c>
      <c r="R8534">
        <v>9548.2763671875</v>
      </c>
    </row>
    <row r="8535" spans="8:18" x14ac:dyDescent="0.3">
      <c r="H8535" s="54">
        <f t="shared" si="269"/>
        <v>6</v>
      </c>
      <c r="I8535" s="55">
        <v>8531</v>
      </c>
      <c r="J8535" s="56">
        <f t="shared" si="268"/>
        <v>142.18333333333334</v>
      </c>
      <c r="K8535" s="72">
        <v>5.44</v>
      </c>
      <c r="L8535">
        <v>1711.4095458984375</v>
      </c>
      <c r="M8535">
        <v>1788</v>
      </c>
      <c r="N8535">
        <v>9964.4248046875</v>
      </c>
      <c r="Q8535">
        <v>1788</v>
      </c>
      <c r="R8535">
        <v>10334.333984375</v>
      </c>
    </row>
    <row r="8536" spans="8:18" x14ac:dyDescent="0.3">
      <c r="H8536" s="54">
        <f t="shared" si="269"/>
        <v>6</v>
      </c>
      <c r="I8536" s="55">
        <v>8532</v>
      </c>
      <c r="J8536" s="56">
        <f t="shared" si="268"/>
        <v>142.19999999999999</v>
      </c>
      <c r="K8536" s="72">
        <v>8.14</v>
      </c>
      <c r="L8536">
        <v>1668.082763671875</v>
      </c>
      <c r="M8536">
        <v>1788</v>
      </c>
      <c r="N8536">
        <v>9016.5322265625</v>
      </c>
      <c r="Q8536">
        <v>1788</v>
      </c>
      <c r="R8536">
        <v>9964.4248046875</v>
      </c>
    </row>
    <row r="8537" spans="8:18" x14ac:dyDescent="0.3">
      <c r="H8537" s="54">
        <f t="shared" si="269"/>
        <v>6</v>
      </c>
      <c r="I8537" s="55">
        <v>8533</v>
      </c>
      <c r="J8537" s="56">
        <f t="shared" si="268"/>
        <v>142.21666666666667</v>
      </c>
      <c r="K8537" s="72">
        <v>11.04</v>
      </c>
      <c r="L8537">
        <v>1603.092529296875</v>
      </c>
      <c r="M8537">
        <v>1788</v>
      </c>
      <c r="N8537">
        <v>9201.4873046875</v>
      </c>
      <c r="Q8537">
        <v>1788</v>
      </c>
      <c r="R8537">
        <v>9964.4248046875</v>
      </c>
    </row>
    <row r="8538" spans="8:18" x14ac:dyDescent="0.3">
      <c r="H8538" s="54">
        <f t="shared" si="269"/>
        <v>6</v>
      </c>
      <c r="I8538" s="55">
        <v>8534</v>
      </c>
      <c r="J8538" s="56">
        <f t="shared" si="268"/>
        <v>142.23333333333332</v>
      </c>
      <c r="K8538" s="72">
        <v>12.74</v>
      </c>
      <c r="L8538">
        <v>1343.131591796875</v>
      </c>
      <c r="M8538">
        <v>1788</v>
      </c>
      <c r="N8538">
        <v>9964.4248046875</v>
      </c>
      <c r="Q8538">
        <v>1788</v>
      </c>
      <c r="R8538">
        <v>9016.5322265625</v>
      </c>
    </row>
    <row r="8539" spans="8:18" x14ac:dyDescent="0.3">
      <c r="H8539" s="54">
        <f t="shared" si="269"/>
        <v>6</v>
      </c>
      <c r="I8539" s="55">
        <v>8535</v>
      </c>
      <c r="J8539" s="56">
        <f t="shared" si="268"/>
        <v>142.25</v>
      </c>
      <c r="K8539" s="72">
        <v>14.14</v>
      </c>
      <c r="L8539">
        <v>1776.3997802734375</v>
      </c>
      <c r="M8539">
        <v>1788</v>
      </c>
      <c r="N8539">
        <v>9964.4248046875</v>
      </c>
      <c r="Q8539">
        <v>1788</v>
      </c>
      <c r="R8539">
        <v>9201.4873046875</v>
      </c>
    </row>
    <row r="8540" spans="8:18" x14ac:dyDescent="0.3">
      <c r="H8540" s="54">
        <f t="shared" si="269"/>
        <v>6</v>
      </c>
      <c r="I8540" s="55">
        <v>8536</v>
      </c>
      <c r="J8540" s="56">
        <f t="shared" si="268"/>
        <v>142.26666666666665</v>
      </c>
      <c r="K8540" s="72">
        <v>14.64</v>
      </c>
      <c r="L8540">
        <v>1776.3997802734375</v>
      </c>
      <c r="M8540">
        <v>1788</v>
      </c>
      <c r="N8540">
        <v>9871.947265625</v>
      </c>
      <c r="Q8540">
        <v>1788</v>
      </c>
      <c r="R8540">
        <v>9964.4248046875</v>
      </c>
    </row>
    <row r="8541" spans="8:18" x14ac:dyDescent="0.3">
      <c r="H8541" s="54">
        <f t="shared" si="269"/>
        <v>6</v>
      </c>
      <c r="I8541" s="55">
        <v>8537</v>
      </c>
      <c r="J8541" s="56">
        <f t="shared" si="268"/>
        <v>142.28333333333333</v>
      </c>
      <c r="K8541" s="72">
        <v>12.84</v>
      </c>
      <c r="L8541">
        <v>1668.082763671875</v>
      </c>
      <c r="M8541">
        <v>1788</v>
      </c>
      <c r="N8541">
        <v>9062.771484375</v>
      </c>
      <c r="Q8541">
        <v>1788</v>
      </c>
      <c r="R8541">
        <v>9964.4248046875</v>
      </c>
    </row>
    <row r="8542" spans="8:18" x14ac:dyDescent="0.3">
      <c r="H8542" s="54">
        <f t="shared" si="269"/>
        <v>6</v>
      </c>
      <c r="I8542" s="55">
        <v>8538</v>
      </c>
      <c r="J8542" s="56">
        <f t="shared" si="268"/>
        <v>142.30000000000001</v>
      </c>
      <c r="K8542" s="72">
        <v>9.94</v>
      </c>
      <c r="L8542">
        <v>1841.39013671875</v>
      </c>
      <c r="M8542">
        <v>1788</v>
      </c>
      <c r="N8542">
        <v>9062.771484375</v>
      </c>
      <c r="Q8542">
        <v>1788</v>
      </c>
      <c r="R8542">
        <v>9871.947265625</v>
      </c>
    </row>
    <row r="8543" spans="8:18" x14ac:dyDescent="0.3">
      <c r="H8543" s="54">
        <f t="shared" si="269"/>
        <v>6</v>
      </c>
      <c r="I8543" s="55">
        <v>8539</v>
      </c>
      <c r="J8543" s="56">
        <f t="shared" si="268"/>
        <v>142.31666666666666</v>
      </c>
      <c r="K8543" s="72">
        <v>6.94</v>
      </c>
      <c r="L8543">
        <v>1603.092529296875</v>
      </c>
      <c r="M8543">
        <v>0</v>
      </c>
      <c r="N8543">
        <v>8877.81640625</v>
      </c>
      <c r="Q8543">
        <v>1788</v>
      </c>
      <c r="R8543">
        <v>9062.771484375</v>
      </c>
    </row>
    <row r="8544" spans="8:18" x14ac:dyDescent="0.3">
      <c r="H8544" s="54">
        <f t="shared" si="269"/>
        <v>6</v>
      </c>
      <c r="I8544" s="55">
        <v>8540</v>
      </c>
      <c r="J8544" s="56">
        <f t="shared" si="268"/>
        <v>142.33333333333334</v>
      </c>
      <c r="K8544" s="72">
        <v>5.74</v>
      </c>
      <c r="L8544">
        <v>1386.45849609375</v>
      </c>
      <c r="M8544">
        <v>0</v>
      </c>
      <c r="N8544">
        <v>8276.71484375</v>
      </c>
      <c r="Q8544">
        <v>1788</v>
      </c>
      <c r="R8544">
        <v>9062.771484375</v>
      </c>
    </row>
    <row r="8545" spans="8:18" x14ac:dyDescent="0.3">
      <c r="H8545" s="54">
        <f t="shared" si="269"/>
        <v>6</v>
      </c>
      <c r="I8545" s="55">
        <v>8541</v>
      </c>
      <c r="J8545" s="56">
        <f t="shared" si="268"/>
        <v>142.35</v>
      </c>
      <c r="K8545" s="72">
        <v>5.54</v>
      </c>
      <c r="L8545">
        <v>1386.45849609375</v>
      </c>
      <c r="M8545">
        <v>0</v>
      </c>
      <c r="N8545">
        <v>8045.521484375</v>
      </c>
      <c r="Q8545">
        <v>0</v>
      </c>
      <c r="R8545">
        <v>8877.81640625</v>
      </c>
    </row>
    <row r="8546" spans="8:18" x14ac:dyDescent="0.3">
      <c r="H8546" s="54">
        <f t="shared" si="269"/>
        <v>6</v>
      </c>
      <c r="I8546" s="55">
        <v>8542</v>
      </c>
      <c r="J8546" s="56">
        <f t="shared" si="268"/>
        <v>142.36666666666667</v>
      </c>
      <c r="K8546" s="72">
        <v>4.24</v>
      </c>
      <c r="L8546">
        <v>1321.4681396484375</v>
      </c>
      <c r="M8546">
        <v>0</v>
      </c>
      <c r="N8546">
        <v>7860.5673828125</v>
      </c>
      <c r="Q8546">
        <v>0</v>
      </c>
      <c r="R8546">
        <v>8276.71484375</v>
      </c>
    </row>
    <row r="8547" spans="8:18" x14ac:dyDescent="0.3">
      <c r="H8547" s="54">
        <f t="shared" si="269"/>
        <v>6</v>
      </c>
      <c r="I8547" s="55">
        <v>8543</v>
      </c>
      <c r="J8547" s="56">
        <f t="shared" si="268"/>
        <v>142.38333333333333</v>
      </c>
      <c r="K8547" s="72">
        <v>3.84</v>
      </c>
      <c r="L8547">
        <v>1126.3291015625</v>
      </c>
      <c r="M8547">
        <v>1028</v>
      </c>
      <c r="N8547">
        <v>7240.7880859375</v>
      </c>
      <c r="Q8547">
        <v>0</v>
      </c>
      <c r="R8547">
        <v>8045.521484375</v>
      </c>
    </row>
    <row r="8548" spans="8:18" x14ac:dyDescent="0.3">
      <c r="H8548" s="54">
        <f t="shared" si="269"/>
        <v>6</v>
      </c>
      <c r="I8548" s="55">
        <v>8544</v>
      </c>
      <c r="J8548" s="56">
        <f t="shared" si="268"/>
        <v>142.4</v>
      </c>
      <c r="K8548" s="72">
        <v>2.34</v>
      </c>
      <c r="L8548">
        <v>1071.8292236328125</v>
      </c>
      <c r="M8548">
        <v>1028</v>
      </c>
      <c r="N8548">
        <v>7459.60302734375</v>
      </c>
      <c r="Q8548">
        <v>0</v>
      </c>
      <c r="R8548">
        <v>7860.5673828125</v>
      </c>
    </row>
    <row r="8549" spans="8:18" x14ac:dyDescent="0.3">
      <c r="H8549" s="54">
        <f t="shared" si="269"/>
        <v>6</v>
      </c>
      <c r="I8549" s="55">
        <v>8545</v>
      </c>
      <c r="J8549" s="56">
        <f t="shared" si="268"/>
        <v>142.41666666666666</v>
      </c>
      <c r="K8549" s="72">
        <v>6.13</v>
      </c>
      <c r="L8549">
        <v>1108.1624755859375</v>
      </c>
      <c r="M8549">
        <v>1028</v>
      </c>
      <c r="N8549">
        <v>7718.20263671875</v>
      </c>
      <c r="Q8549">
        <v>1028</v>
      </c>
      <c r="R8549">
        <v>7240.7880859375</v>
      </c>
    </row>
    <row r="8550" spans="8:18" x14ac:dyDescent="0.3">
      <c r="H8550" s="54">
        <f t="shared" si="269"/>
        <v>6</v>
      </c>
      <c r="I8550" s="55">
        <v>8546</v>
      </c>
      <c r="J8550" s="56">
        <f t="shared" si="268"/>
        <v>142.43333333333334</v>
      </c>
      <c r="K8550" s="72">
        <v>5.83</v>
      </c>
      <c r="L8550">
        <v>1089.995849609375</v>
      </c>
      <c r="M8550">
        <v>1028</v>
      </c>
      <c r="N8550">
        <v>7897.2333984375</v>
      </c>
      <c r="Q8550">
        <v>1028</v>
      </c>
      <c r="R8550">
        <v>7459.60302734375</v>
      </c>
    </row>
    <row r="8551" spans="8:18" x14ac:dyDescent="0.3">
      <c r="H8551" s="54">
        <f t="shared" si="269"/>
        <v>6</v>
      </c>
      <c r="I8551" s="55">
        <v>8547</v>
      </c>
      <c r="J8551" s="56">
        <f t="shared" si="268"/>
        <v>142.44999999999999</v>
      </c>
      <c r="K8551" s="72">
        <v>5.53</v>
      </c>
      <c r="L8551">
        <v>1089.995849609375</v>
      </c>
      <c r="M8551">
        <v>1028</v>
      </c>
      <c r="N8551">
        <v>8135.94091796875</v>
      </c>
      <c r="Q8551">
        <v>1028</v>
      </c>
      <c r="R8551">
        <v>7718.20263671875</v>
      </c>
    </row>
    <row r="8552" spans="8:18" x14ac:dyDescent="0.3">
      <c r="H8552" s="54">
        <f t="shared" si="269"/>
        <v>6</v>
      </c>
      <c r="I8552" s="55">
        <v>8548</v>
      </c>
      <c r="J8552" s="56">
        <f t="shared" si="268"/>
        <v>142.46666666666667</v>
      </c>
      <c r="K8552" s="72">
        <v>5.43</v>
      </c>
      <c r="L8552">
        <v>1089.995849609375</v>
      </c>
      <c r="M8552">
        <v>1028</v>
      </c>
      <c r="N8552">
        <v>8513.8935546875</v>
      </c>
      <c r="Q8552">
        <v>1028</v>
      </c>
      <c r="R8552">
        <v>7897.2333984375</v>
      </c>
    </row>
    <row r="8553" spans="8:18" x14ac:dyDescent="0.3">
      <c r="H8553" s="54">
        <f t="shared" si="269"/>
        <v>6</v>
      </c>
      <c r="I8553" s="55">
        <v>8549</v>
      </c>
      <c r="J8553" s="56">
        <f t="shared" si="268"/>
        <v>142.48333333333332</v>
      </c>
      <c r="K8553" s="72">
        <v>5.03</v>
      </c>
      <c r="L8553">
        <v>1852.992919921875</v>
      </c>
      <c r="M8553">
        <v>1028</v>
      </c>
      <c r="N8553">
        <v>9190.2314453125</v>
      </c>
      <c r="Q8553">
        <v>1028</v>
      </c>
      <c r="R8553">
        <v>8135.94091796875</v>
      </c>
    </row>
    <row r="8554" spans="8:18" x14ac:dyDescent="0.3">
      <c r="H8554" s="54">
        <f t="shared" si="269"/>
        <v>6</v>
      </c>
      <c r="I8554" s="55">
        <v>8550</v>
      </c>
      <c r="J8554" s="56">
        <f t="shared" si="268"/>
        <v>142.5</v>
      </c>
      <c r="K8554" s="72">
        <v>4.83</v>
      </c>
      <c r="L8554">
        <v>1852.992919921875</v>
      </c>
      <c r="M8554">
        <v>2109</v>
      </c>
      <c r="N8554">
        <v>10761.720703125</v>
      </c>
      <c r="Q8554">
        <v>1028</v>
      </c>
      <c r="R8554">
        <v>8513.8935546875</v>
      </c>
    </row>
    <row r="8555" spans="8:18" x14ac:dyDescent="0.3">
      <c r="H8555" s="54">
        <f t="shared" si="269"/>
        <v>6</v>
      </c>
      <c r="I8555" s="55">
        <v>8551</v>
      </c>
      <c r="J8555" s="56">
        <f t="shared" si="268"/>
        <v>142.51666666666665</v>
      </c>
      <c r="K8555" s="72">
        <v>4.7300000000000004</v>
      </c>
      <c r="L8555">
        <v>2924.822265625</v>
      </c>
      <c r="M8555">
        <v>2109</v>
      </c>
      <c r="N8555">
        <v>9926.2451171875</v>
      </c>
      <c r="Q8555">
        <v>1028</v>
      </c>
      <c r="R8555">
        <v>9190.2314453125</v>
      </c>
    </row>
    <row r="8556" spans="8:18" x14ac:dyDescent="0.3">
      <c r="H8556" s="54">
        <f t="shared" si="269"/>
        <v>6</v>
      </c>
      <c r="I8556" s="55">
        <v>8552</v>
      </c>
      <c r="J8556" s="56">
        <f t="shared" si="268"/>
        <v>142.53333333333333</v>
      </c>
      <c r="K8556" s="72">
        <v>4.53</v>
      </c>
      <c r="L8556">
        <v>2724.989501953125</v>
      </c>
      <c r="M8556">
        <v>2109</v>
      </c>
      <c r="N8556">
        <v>8772.4931640625</v>
      </c>
      <c r="Q8556">
        <v>2109</v>
      </c>
      <c r="R8556">
        <v>10761.720703125</v>
      </c>
    </row>
    <row r="8557" spans="8:18" x14ac:dyDescent="0.3">
      <c r="H8557" s="54">
        <f t="shared" si="269"/>
        <v>6</v>
      </c>
      <c r="I8557" s="55">
        <v>8553</v>
      </c>
      <c r="J8557" s="56">
        <f t="shared" si="268"/>
        <v>142.55000000000001</v>
      </c>
      <c r="K8557" s="72">
        <v>4.43</v>
      </c>
      <c r="L8557">
        <v>2997.48876953125</v>
      </c>
      <c r="M8557">
        <v>2109</v>
      </c>
      <c r="N8557">
        <v>10741.828125</v>
      </c>
      <c r="Q8557">
        <v>2109</v>
      </c>
      <c r="R8557">
        <v>9926.2451171875</v>
      </c>
    </row>
    <row r="8558" spans="8:18" x14ac:dyDescent="0.3">
      <c r="H8558" s="54">
        <f t="shared" si="269"/>
        <v>6</v>
      </c>
      <c r="I8558" s="55">
        <v>8554</v>
      </c>
      <c r="J8558" s="56">
        <f t="shared" si="268"/>
        <v>142.56666666666666</v>
      </c>
      <c r="K8558" s="72">
        <v>5.23</v>
      </c>
      <c r="L8558">
        <v>2815.82275390625</v>
      </c>
      <c r="M8558">
        <v>2109</v>
      </c>
      <c r="N8558">
        <v>10145.060546875</v>
      </c>
      <c r="Q8558">
        <v>2109</v>
      </c>
      <c r="R8558">
        <v>8772.4931640625</v>
      </c>
    </row>
    <row r="8559" spans="8:18" x14ac:dyDescent="0.3">
      <c r="H8559" s="54">
        <f t="shared" si="269"/>
        <v>6</v>
      </c>
      <c r="I8559" s="55">
        <v>8555</v>
      </c>
      <c r="J8559" s="56">
        <f t="shared" si="268"/>
        <v>142.58333333333334</v>
      </c>
      <c r="K8559" s="72">
        <v>6.73</v>
      </c>
      <c r="L8559">
        <v>2543.32373046875</v>
      </c>
      <c r="M8559">
        <v>2109</v>
      </c>
      <c r="N8559">
        <v>9767.107421875</v>
      </c>
      <c r="Q8559">
        <v>2109</v>
      </c>
      <c r="R8559">
        <v>10741.828125</v>
      </c>
    </row>
    <row r="8560" spans="8:18" x14ac:dyDescent="0.3">
      <c r="H8560" s="54">
        <f t="shared" si="269"/>
        <v>6</v>
      </c>
      <c r="I8560" s="55">
        <v>8556</v>
      </c>
      <c r="J8560" s="56">
        <f t="shared" si="268"/>
        <v>142.6</v>
      </c>
      <c r="K8560" s="72">
        <v>8.5299999999999994</v>
      </c>
      <c r="L8560">
        <v>2325.32470703125</v>
      </c>
      <c r="M8560">
        <v>2109</v>
      </c>
      <c r="N8560">
        <v>9528.3994140625</v>
      </c>
      <c r="Q8560">
        <v>2109</v>
      </c>
      <c r="R8560">
        <v>10145.060546875</v>
      </c>
    </row>
    <row r="8561" spans="8:18" x14ac:dyDescent="0.3">
      <c r="H8561" s="54">
        <f t="shared" si="269"/>
        <v>6</v>
      </c>
      <c r="I8561" s="55">
        <v>8557</v>
      </c>
      <c r="J8561" s="56">
        <f t="shared" si="268"/>
        <v>142.61666666666667</v>
      </c>
      <c r="K8561" s="72">
        <v>10.33</v>
      </c>
      <c r="L8561">
        <v>2361.65771484375</v>
      </c>
      <c r="M8561">
        <v>2109</v>
      </c>
      <c r="N8561">
        <v>8812.2783203125</v>
      </c>
      <c r="Q8561">
        <v>2109</v>
      </c>
      <c r="R8561">
        <v>9767.107421875</v>
      </c>
    </row>
    <row r="8562" spans="8:18" x14ac:dyDescent="0.3">
      <c r="H8562" s="54">
        <f t="shared" si="269"/>
        <v>6</v>
      </c>
      <c r="I8562" s="55">
        <v>8558</v>
      </c>
      <c r="J8562" s="56">
        <f t="shared" si="268"/>
        <v>142.63333333333333</v>
      </c>
      <c r="K8562" s="72">
        <v>12.23</v>
      </c>
      <c r="L8562">
        <v>2325.32470703125</v>
      </c>
      <c r="M8562">
        <v>2109</v>
      </c>
      <c r="N8562">
        <v>9269.7998046875</v>
      </c>
      <c r="Q8562">
        <v>2109</v>
      </c>
      <c r="R8562">
        <v>9528.3994140625</v>
      </c>
    </row>
    <row r="8563" spans="8:18" x14ac:dyDescent="0.3">
      <c r="H8563" s="54">
        <f t="shared" si="269"/>
        <v>6</v>
      </c>
      <c r="I8563" s="55">
        <v>8559</v>
      </c>
      <c r="J8563" s="56">
        <f t="shared" si="268"/>
        <v>142.65</v>
      </c>
      <c r="K8563" s="72">
        <v>13.73</v>
      </c>
      <c r="L8563">
        <v>2089.15869140625</v>
      </c>
      <c r="M8563">
        <v>2109</v>
      </c>
      <c r="N8563">
        <v>10801.505859375</v>
      </c>
      <c r="Q8563">
        <v>2109</v>
      </c>
      <c r="R8563">
        <v>8812.2783203125</v>
      </c>
    </row>
    <row r="8564" spans="8:18" x14ac:dyDescent="0.3">
      <c r="H8564" s="54">
        <f t="shared" si="269"/>
        <v>6</v>
      </c>
      <c r="I8564" s="55">
        <v>8560</v>
      </c>
      <c r="J8564" s="56">
        <f t="shared" si="268"/>
        <v>142.66666666666666</v>
      </c>
      <c r="K8564" s="72">
        <v>14.63</v>
      </c>
      <c r="L8564">
        <v>1816.65966796875</v>
      </c>
      <c r="M8564">
        <v>2109</v>
      </c>
      <c r="N8564">
        <v>9866.568359375</v>
      </c>
      <c r="Q8564">
        <v>2109</v>
      </c>
      <c r="R8564">
        <v>9269.7998046875</v>
      </c>
    </row>
    <row r="8565" spans="8:18" x14ac:dyDescent="0.3">
      <c r="H8565" s="54">
        <f t="shared" si="269"/>
        <v>6</v>
      </c>
      <c r="I8565" s="55">
        <v>8561</v>
      </c>
      <c r="J8565" s="56">
        <f t="shared" ref="J8565:J8628" si="270">I8565*$C$1</f>
        <v>142.68333333333334</v>
      </c>
      <c r="K8565" s="72">
        <v>13.23</v>
      </c>
      <c r="L8565">
        <v>1780.32666015625</v>
      </c>
      <c r="M8565">
        <v>2109</v>
      </c>
      <c r="N8565">
        <v>9607.96875</v>
      </c>
      <c r="Q8565">
        <v>2109</v>
      </c>
      <c r="R8565">
        <v>10801.505859375</v>
      </c>
    </row>
    <row r="8566" spans="8:18" x14ac:dyDescent="0.3">
      <c r="H8566" s="54">
        <f t="shared" si="269"/>
        <v>6</v>
      </c>
      <c r="I8566" s="55">
        <v>8562</v>
      </c>
      <c r="J8566" s="56">
        <f t="shared" si="270"/>
        <v>142.69999999999999</v>
      </c>
      <c r="K8566" s="72">
        <v>10.130000000000001</v>
      </c>
      <c r="L8566">
        <v>1562.327392578125</v>
      </c>
      <c r="M8566">
        <v>2109</v>
      </c>
      <c r="N8566">
        <v>9448.8310546875</v>
      </c>
      <c r="Q8566">
        <v>2109</v>
      </c>
      <c r="R8566">
        <v>9866.568359375</v>
      </c>
    </row>
    <row r="8567" spans="8:18" x14ac:dyDescent="0.3">
      <c r="H8567" s="54">
        <f t="shared" si="269"/>
        <v>6</v>
      </c>
      <c r="I8567" s="55">
        <v>8563</v>
      </c>
      <c r="J8567" s="56">
        <f t="shared" si="270"/>
        <v>142.71666666666667</v>
      </c>
      <c r="K8567" s="72">
        <v>8.43</v>
      </c>
      <c r="L8567">
        <v>1362.4947509765625</v>
      </c>
      <c r="M8567">
        <v>1028</v>
      </c>
      <c r="N8567">
        <v>9210.123046875</v>
      </c>
      <c r="Q8567">
        <v>2109</v>
      </c>
      <c r="R8567">
        <v>9607.96875</v>
      </c>
    </row>
    <row r="8568" spans="8:18" x14ac:dyDescent="0.3">
      <c r="H8568" s="54">
        <f t="shared" si="269"/>
        <v>6</v>
      </c>
      <c r="I8568" s="55">
        <v>8564</v>
      </c>
      <c r="J8568" s="56">
        <f t="shared" si="270"/>
        <v>142.73333333333332</v>
      </c>
      <c r="K8568" s="72">
        <v>7.63</v>
      </c>
      <c r="L8568">
        <v>1180.828857421875</v>
      </c>
      <c r="M8568">
        <v>1028</v>
      </c>
      <c r="N8568">
        <v>8354.755859375</v>
      </c>
      <c r="Q8568">
        <v>2109</v>
      </c>
      <c r="R8568">
        <v>9448.8310546875</v>
      </c>
    </row>
    <row r="8569" spans="8:18" x14ac:dyDescent="0.3">
      <c r="H8569" s="54">
        <f t="shared" si="269"/>
        <v>6</v>
      </c>
      <c r="I8569" s="55">
        <v>8565</v>
      </c>
      <c r="J8569" s="56">
        <f t="shared" si="270"/>
        <v>142.75</v>
      </c>
      <c r="K8569" s="72">
        <v>7.23</v>
      </c>
      <c r="L8569">
        <v>1180.828857421875</v>
      </c>
      <c r="M8569">
        <v>1028</v>
      </c>
      <c r="N8569">
        <v>8116.04833984375</v>
      </c>
      <c r="Q8569">
        <v>1028</v>
      </c>
      <c r="R8569">
        <v>9210.123046875</v>
      </c>
    </row>
    <row r="8570" spans="8:18" x14ac:dyDescent="0.3">
      <c r="H8570" s="54">
        <f t="shared" si="269"/>
        <v>6</v>
      </c>
      <c r="I8570" s="55">
        <v>8566</v>
      </c>
      <c r="J8570" s="56">
        <f t="shared" si="270"/>
        <v>142.76666666666665</v>
      </c>
      <c r="K8570" s="72">
        <v>8.0299999999999994</v>
      </c>
      <c r="L8570">
        <v>1126.3291015625</v>
      </c>
      <c r="M8570">
        <v>1028</v>
      </c>
      <c r="N8570">
        <v>6763.37353515625</v>
      </c>
      <c r="Q8570">
        <v>1028</v>
      </c>
      <c r="R8570">
        <v>8354.755859375</v>
      </c>
    </row>
    <row r="8571" spans="8:18" x14ac:dyDescent="0.3">
      <c r="H8571" s="54">
        <f t="shared" si="269"/>
        <v>6</v>
      </c>
      <c r="I8571" s="55">
        <v>8567</v>
      </c>
      <c r="J8571" s="56">
        <f t="shared" si="270"/>
        <v>142.78333333333333</v>
      </c>
      <c r="K8571" s="72">
        <v>6.73</v>
      </c>
      <c r="L8571">
        <v>1090.514892578125</v>
      </c>
      <c r="M8571">
        <v>949</v>
      </c>
      <c r="N8571">
        <v>4500.046875</v>
      </c>
      <c r="Q8571">
        <v>1028</v>
      </c>
      <c r="R8571">
        <v>8116.04833984375</v>
      </c>
    </row>
    <row r="8572" spans="8:18" x14ac:dyDescent="0.3">
      <c r="H8572" s="54">
        <f t="shared" si="269"/>
        <v>6</v>
      </c>
      <c r="I8572" s="55">
        <v>8568</v>
      </c>
      <c r="J8572" s="56">
        <f t="shared" si="270"/>
        <v>142.80000000000001</v>
      </c>
      <c r="K8572" s="72">
        <v>5.63</v>
      </c>
      <c r="L8572">
        <v>1037.748046875</v>
      </c>
      <c r="M8572">
        <v>949</v>
      </c>
      <c r="N8572">
        <v>4636.037109375</v>
      </c>
      <c r="Q8572">
        <v>1028</v>
      </c>
      <c r="R8572">
        <v>6763.37353515625</v>
      </c>
    </row>
    <row r="8573" spans="8:18" x14ac:dyDescent="0.3">
      <c r="H8573" s="54">
        <f t="shared" si="269"/>
        <v>6</v>
      </c>
      <c r="I8573" s="55">
        <v>8569</v>
      </c>
      <c r="J8573" s="56">
        <f t="shared" si="270"/>
        <v>142.81666666666666</v>
      </c>
      <c r="K8573" s="72">
        <v>5.87</v>
      </c>
      <c r="L8573">
        <v>1072.9259033203125</v>
      </c>
      <c r="M8573">
        <v>949</v>
      </c>
      <c r="N8573">
        <v>4796.75341796875</v>
      </c>
      <c r="Q8573">
        <v>949</v>
      </c>
      <c r="R8573">
        <v>4500.046875</v>
      </c>
    </row>
    <row r="8574" spans="8:18" x14ac:dyDescent="0.3">
      <c r="H8574" s="54">
        <f t="shared" si="269"/>
        <v>6</v>
      </c>
      <c r="I8574" s="55">
        <v>8570</v>
      </c>
      <c r="J8574" s="56">
        <f t="shared" si="270"/>
        <v>142.83333333333334</v>
      </c>
      <c r="K8574" s="72">
        <v>5.77</v>
      </c>
      <c r="L8574">
        <v>1055.3370361328125</v>
      </c>
      <c r="M8574">
        <v>949</v>
      </c>
      <c r="N8574">
        <v>4908.01806640625</v>
      </c>
      <c r="Q8574">
        <v>949</v>
      </c>
      <c r="R8574">
        <v>4636.037109375</v>
      </c>
    </row>
    <row r="8575" spans="8:18" x14ac:dyDescent="0.3">
      <c r="H8575" s="54">
        <f t="shared" si="269"/>
        <v>6</v>
      </c>
      <c r="I8575" s="55">
        <v>8571</v>
      </c>
      <c r="J8575" s="56">
        <f t="shared" si="270"/>
        <v>142.85</v>
      </c>
      <c r="K8575" s="72">
        <v>5.57</v>
      </c>
      <c r="L8575">
        <v>1055.3370361328125</v>
      </c>
      <c r="M8575">
        <v>949</v>
      </c>
      <c r="N8575">
        <v>5056.37158203125</v>
      </c>
      <c r="Q8575">
        <v>949</v>
      </c>
      <c r="R8575">
        <v>4796.75341796875</v>
      </c>
    </row>
    <row r="8576" spans="8:18" x14ac:dyDescent="0.3">
      <c r="H8576" s="54">
        <f t="shared" si="269"/>
        <v>6</v>
      </c>
      <c r="I8576" s="55">
        <v>8572</v>
      </c>
      <c r="J8576" s="56">
        <f t="shared" si="270"/>
        <v>142.86666666666667</v>
      </c>
      <c r="K8576" s="72">
        <v>4.7699999999999996</v>
      </c>
      <c r="L8576">
        <v>1055.3370361328125</v>
      </c>
      <c r="M8576">
        <v>949</v>
      </c>
      <c r="N8576">
        <v>5291.26416015625</v>
      </c>
      <c r="Q8576">
        <v>949</v>
      </c>
      <c r="R8576">
        <v>4908.01806640625</v>
      </c>
    </row>
    <row r="8577" spans="8:18" x14ac:dyDescent="0.3">
      <c r="H8577" s="54">
        <f t="shared" si="269"/>
        <v>6</v>
      </c>
      <c r="I8577" s="55">
        <v>8573</v>
      </c>
      <c r="J8577" s="56">
        <f t="shared" si="270"/>
        <v>142.88333333333333</v>
      </c>
      <c r="K8577" s="72">
        <v>4.47</v>
      </c>
      <c r="L8577">
        <v>1794.07275390625</v>
      </c>
      <c r="M8577">
        <v>949</v>
      </c>
      <c r="N8577">
        <v>5711.59765625</v>
      </c>
      <c r="Q8577">
        <v>949</v>
      </c>
      <c r="R8577">
        <v>5056.37158203125</v>
      </c>
    </row>
    <row r="8578" spans="8:18" x14ac:dyDescent="0.3">
      <c r="H8578" s="54">
        <f t="shared" si="269"/>
        <v>6</v>
      </c>
      <c r="I8578" s="55">
        <v>8574</v>
      </c>
      <c r="J8578" s="56">
        <f t="shared" si="270"/>
        <v>142.9</v>
      </c>
      <c r="K8578" s="72">
        <v>4.67</v>
      </c>
      <c r="L8578">
        <v>1794.07275390625</v>
      </c>
      <c r="M8578">
        <v>1947</v>
      </c>
      <c r="N8578">
        <v>6688.25634765625</v>
      </c>
      <c r="Q8578">
        <v>949</v>
      </c>
      <c r="R8578">
        <v>5291.26416015625</v>
      </c>
    </row>
    <row r="8579" spans="8:18" x14ac:dyDescent="0.3">
      <c r="H8579" s="54">
        <f t="shared" si="269"/>
        <v>6</v>
      </c>
      <c r="I8579" s="55">
        <v>8575</v>
      </c>
      <c r="J8579" s="56">
        <f t="shared" si="270"/>
        <v>142.91666666666666</v>
      </c>
      <c r="K8579" s="72">
        <v>4.97</v>
      </c>
      <c r="L8579">
        <v>2831.821044921875</v>
      </c>
      <c r="M8579">
        <v>1947</v>
      </c>
      <c r="N8579">
        <v>6169.02001953125</v>
      </c>
      <c r="Q8579">
        <v>949</v>
      </c>
      <c r="R8579">
        <v>5711.59765625</v>
      </c>
    </row>
    <row r="8580" spans="8:18" x14ac:dyDescent="0.3">
      <c r="H8580" s="54">
        <f t="shared" si="269"/>
        <v>6</v>
      </c>
      <c r="I8580" s="55">
        <v>8576</v>
      </c>
      <c r="J8580" s="56">
        <f t="shared" si="270"/>
        <v>142.93333333333334</v>
      </c>
      <c r="K8580" s="72">
        <v>5.07</v>
      </c>
      <c r="L8580">
        <v>2638.34228515625</v>
      </c>
      <c r="M8580">
        <v>1947</v>
      </c>
      <c r="N8580">
        <v>5451.97998046875</v>
      </c>
      <c r="Q8580">
        <v>1947</v>
      </c>
      <c r="R8580">
        <v>6688.25634765625</v>
      </c>
    </row>
    <row r="8581" spans="8:18" x14ac:dyDescent="0.3">
      <c r="H8581" s="54">
        <f t="shared" si="269"/>
        <v>6</v>
      </c>
      <c r="I8581" s="55">
        <v>8577</v>
      </c>
      <c r="J8581" s="56">
        <f t="shared" si="270"/>
        <v>142.94999999999999</v>
      </c>
      <c r="K8581" s="72">
        <v>5.07</v>
      </c>
      <c r="L8581">
        <v>2902.1767578125</v>
      </c>
      <c r="M8581">
        <v>1947</v>
      </c>
      <c r="N8581">
        <v>6675.8935546875</v>
      </c>
      <c r="Q8581">
        <v>1947</v>
      </c>
      <c r="R8581">
        <v>6169.02001953125</v>
      </c>
    </row>
    <row r="8582" spans="8:18" x14ac:dyDescent="0.3">
      <c r="H8582" s="54">
        <f t="shared" ref="H8582:H8645" si="271">ROUNDUP(J8582/24,0)</f>
        <v>6</v>
      </c>
      <c r="I8582" s="55">
        <v>8578</v>
      </c>
      <c r="J8582" s="56">
        <f t="shared" si="270"/>
        <v>142.96666666666667</v>
      </c>
      <c r="K8582" s="72">
        <v>5.37</v>
      </c>
      <c r="L8582">
        <v>2726.287353515625</v>
      </c>
      <c r="M8582">
        <v>1947</v>
      </c>
      <c r="N8582">
        <v>6305.0107421875</v>
      </c>
      <c r="Q8582">
        <v>1947</v>
      </c>
      <c r="R8582">
        <v>5451.97998046875</v>
      </c>
    </row>
    <row r="8583" spans="8:18" x14ac:dyDescent="0.3">
      <c r="H8583" s="54">
        <f t="shared" si="271"/>
        <v>6</v>
      </c>
      <c r="I8583" s="55">
        <v>8579</v>
      </c>
      <c r="J8583" s="56">
        <f t="shared" si="270"/>
        <v>142.98333333333332</v>
      </c>
      <c r="K8583" s="72">
        <v>5.57</v>
      </c>
      <c r="L8583">
        <v>2462.453125</v>
      </c>
      <c r="M8583">
        <v>1947</v>
      </c>
      <c r="N8583">
        <v>6070.11767578125</v>
      </c>
      <c r="Q8583">
        <v>1947</v>
      </c>
      <c r="R8583">
        <v>6675.8935546875</v>
      </c>
    </row>
    <row r="8584" spans="8:18" x14ac:dyDescent="0.3">
      <c r="H8584" s="54">
        <f t="shared" si="271"/>
        <v>6</v>
      </c>
      <c r="I8584" s="55">
        <v>8580</v>
      </c>
      <c r="J8584" s="56">
        <f t="shared" si="270"/>
        <v>143</v>
      </c>
      <c r="K8584" s="72">
        <v>6.07</v>
      </c>
      <c r="L8584">
        <v>2251.385498046875</v>
      </c>
      <c r="M8584">
        <v>1947</v>
      </c>
      <c r="N8584">
        <v>5921.7646484375</v>
      </c>
      <c r="Q8584">
        <v>1947</v>
      </c>
      <c r="R8584">
        <v>6305.0107421875</v>
      </c>
    </row>
    <row r="8585" spans="8:18" x14ac:dyDescent="0.3">
      <c r="H8585" s="54">
        <f t="shared" si="271"/>
        <v>6</v>
      </c>
      <c r="I8585" s="55">
        <v>8581</v>
      </c>
      <c r="J8585" s="56">
        <f t="shared" si="270"/>
        <v>143.01666666666665</v>
      </c>
      <c r="K8585" s="72">
        <v>6.47</v>
      </c>
      <c r="L8585">
        <v>2286.5634765625</v>
      </c>
      <c r="M8585">
        <v>1947</v>
      </c>
      <c r="N8585">
        <v>5476.705078125</v>
      </c>
      <c r="Q8585">
        <v>1947</v>
      </c>
      <c r="R8585">
        <v>6070.11767578125</v>
      </c>
    </row>
    <row r="8586" spans="8:18" x14ac:dyDescent="0.3">
      <c r="H8586" s="54">
        <f t="shared" si="271"/>
        <v>6</v>
      </c>
      <c r="I8586" s="55">
        <v>8582</v>
      </c>
      <c r="J8586" s="56">
        <f t="shared" si="270"/>
        <v>143.03333333333333</v>
      </c>
      <c r="K8586" s="72">
        <v>7.27</v>
      </c>
      <c r="L8586">
        <v>2251.385498046875</v>
      </c>
      <c r="M8586">
        <v>1947</v>
      </c>
      <c r="N8586">
        <v>5761.048828125</v>
      </c>
      <c r="Q8586">
        <v>1947</v>
      </c>
      <c r="R8586">
        <v>5921.7646484375</v>
      </c>
    </row>
    <row r="8587" spans="8:18" x14ac:dyDescent="0.3">
      <c r="H8587" s="54">
        <f t="shared" si="271"/>
        <v>6</v>
      </c>
      <c r="I8587" s="55">
        <v>8583</v>
      </c>
      <c r="J8587" s="56">
        <f t="shared" si="270"/>
        <v>143.05000000000001</v>
      </c>
      <c r="K8587" s="72">
        <v>7.27</v>
      </c>
      <c r="L8587">
        <v>2022.729248046875</v>
      </c>
      <c r="M8587">
        <v>1947</v>
      </c>
      <c r="N8587">
        <v>6712.98193359375</v>
      </c>
      <c r="Q8587">
        <v>1947</v>
      </c>
      <c r="R8587">
        <v>5476.705078125</v>
      </c>
    </row>
    <row r="8588" spans="8:18" x14ac:dyDescent="0.3">
      <c r="H8588" s="54">
        <f t="shared" si="271"/>
        <v>6</v>
      </c>
      <c r="I8588" s="55">
        <v>8584</v>
      </c>
      <c r="J8588" s="56">
        <f t="shared" si="270"/>
        <v>143.06666666666666</v>
      </c>
      <c r="K8588" s="72">
        <v>7.57</v>
      </c>
      <c r="L8588">
        <v>1758.8948974609375</v>
      </c>
      <c r="M8588">
        <v>1947</v>
      </c>
      <c r="N8588">
        <v>6131.93212890625</v>
      </c>
      <c r="Q8588">
        <v>1947</v>
      </c>
      <c r="R8588">
        <v>5761.048828125</v>
      </c>
    </row>
    <row r="8589" spans="8:18" x14ac:dyDescent="0.3">
      <c r="H8589" s="54">
        <f t="shared" si="271"/>
        <v>6</v>
      </c>
      <c r="I8589" s="55">
        <v>8585</v>
      </c>
      <c r="J8589" s="56">
        <f t="shared" si="270"/>
        <v>143.08333333333334</v>
      </c>
      <c r="K8589" s="72">
        <v>7.57</v>
      </c>
      <c r="L8589">
        <v>1723.7171630859375</v>
      </c>
      <c r="M8589">
        <v>1947</v>
      </c>
      <c r="N8589">
        <v>5971.2158203125</v>
      </c>
      <c r="Q8589">
        <v>1947</v>
      </c>
      <c r="R8589">
        <v>6712.98193359375</v>
      </c>
    </row>
    <row r="8590" spans="8:18" x14ac:dyDescent="0.3">
      <c r="H8590" s="54">
        <f t="shared" si="271"/>
        <v>6</v>
      </c>
      <c r="I8590" s="55">
        <v>8586</v>
      </c>
      <c r="J8590" s="56">
        <f t="shared" si="270"/>
        <v>143.1</v>
      </c>
      <c r="K8590" s="72">
        <v>7.37</v>
      </c>
      <c r="L8590">
        <v>1512.649658203125</v>
      </c>
      <c r="M8590">
        <v>1947</v>
      </c>
      <c r="N8590">
        <v>5872.3134765625</v>
      </c>
      <c r="Q8590">
        <v>1947</v>
      </c>
      <c r="R8590">
        <v>6131.93212890625</v>
      </c>
    </row>
    <row r="8591" spans="8:18" x14ac:dyDescent="0.3">
      <c r="H8591" s="54">
        <f t="shared" si="271"/>
        <v>6</v>
      </c>
      <c r="I8591" s="55">
        <v>8587</v>
      </c>
      <c r="J8591" s="56">
        <f t="shared" si="270"/>
        <v>143.11666666666667</v>
      </c>
      <c r="K8591" s="72">
        <v>6.97</v>
      </c>
      <c r="L8591">
        <v>1319.171142578125</v>
      </c>
      <c r="M8591">
        <v>949</v>
      </c>
      <c r="N8591">
        <v>5723.96044921875</v>
      </c>
      <c r="Q8591">
        <v>1947</v>
      </c>
      <c r="R8591">
        <v>5971.2158203125</v>
      </c>
    </row>
    <row r="8592" spans="8:18" x14ac:dyDescent="0.3">
      <c r="H8592" s="54">
        <f t="shared" si="271"/>
        <v>6</v>
      </c>
      <c r="I8592" s="55">
        <v>8588</v>
      </c>
      <c r="J8592" s="56">
        <f t="shared" si="270"/>
        <v>143.13333333333333</v>
      </c>
      <c r="K8592" s="72">
        <v>6.77</v>
      </c>
      <c r="L8592">
        <v>1143.28173828125</v>
      </c>
      <c r="M8592">
        <v>949</v>
      </c>
      <c r="N8592">
        <v>5192.36181640625</v>
      </c>
      <c r="Q8592">
        <v>1947</v>
      </c>
      <c r="R8592">
        <v>5872.3134765625</v>
      </c>
    </row>
    <row r="8593" spans="8:18" x14ac:dyDescent="0.3">
      <c r="H8593" s="54">
        <f t="shared" si="271"/>
        <v>6</v>
      </c>
      <c r="I8593" s="55">
        <v>8589</v>
      </c>
      <c r="J8593" s="56">
        <f t="shared" si="270"/>
        <v>143.15</v>
      </c>
      <c r="K8593" s="72">
        <v>6.37</v>
      </c>
      <c r="L8593">
        <v>1143.28173828125</v>
      </c>
      <c r="M8593">
        <v>949</v>
      </c>
      <c r="N8593">
        <v>5044.0087890625</v>
      </c>
      <c r="Q8593">
        <v>949</v>
      </c>
      <c r="R8593">
        <v>5723.96044921875</v>
      </c>
    </row>
    <row r="8594" spans="8:18" x14ac:dyDescent="0.3">
      <c r="H8594" s="54">
        <f t="shared" si="271"/>
        <v>6</v>
      </c>
      <c r="I8594" s="55">
        <v>8590</v>
      </c>
      <c r="J8594" s="56">
        <f t="shared" si="270"/>
        <v>143.16666666666666</v>
      </c>
      <c r="K8594" s="72">
        <v>5.97</v>
      </c>
      <c r="L8594">
        <v>1090.514892578125</v>
      </c>
      <c r="M8594">
        <v>949</v>
      </c>
      <c r="N8594">
        <v>4203.34033203125</v>
      </c>
      <c r="Q8594">
        <v>949</v>
      </c>
      <c r="R8594">
        <v>5192.36181640625</v>
      </c>
    </row>
    <row r="8595" spans="8:18" x14ac:dyDescent="0.3">
      <c r="H8595" s="54">
        <f t="shared" si="271"/>
        <v>6</v>
      </c>
      <c r="I8595" s="55">
        <v>8591</v>
      </c>
      <c r="J8595" s="56">
        <f t="shared" si="270"/>
        <v>143.18333333333334</v>
      </c>
      <c r="K8595" s="72">
        <v>5.77</v>
      </c>
      <c r="L8595">
        <v>1149.2188720703125</v>
      </c>
      <c r="M8595">
        <v>946</v>
      </c>
      <c r="N8595">
        <v>5099.2509765625</v>
      </c>
      <c r="Q8595">
        <v>949</v>
      </c>
      <c r="R8595">
        <v>5044.0087890625</v>
      </c>
    </row>
    <row r="8596" spans="8:18" x14ac:dyDescent="0.3">
      <c r="H8596" s="54">
        <f t="shared" si="271"/>
        <v>6</v>
      </c>
      <c r="I8596" s="55">
        <v>8592</v>
      </c>
      <c r="J8596" s="56">
        <f t="shared" si="270"/>
        <v>143.19999999999999</v>
      </c>
      <c r="K8596" s="72">
        <v>5.37</v>
      </c>
      <c r="L8596">
        <v>1093.611572265625</v>
      </c>
      <c r="M8596">
        <v>946</v>
      </c>
      <c r="N8596">
        <v>5253.34912109375</v>
      </c>
      <c r="Q8596">
        <v>949</v>
      </c>
      <c r="R8596">
        <v>4203.34033203125</v>
      </c>
    </row>
    <row r="8597" spans="8:18" x14ac:dyDescent="0.3">
      <c r="H8597" s="54">
        <f t="shared" si="271"/>
        <v>6</v>
      </c>
      <c r="I8597" s="55">
        <v>8593</v>
      </c>
      <c r="J8597" s="56">
        <f t="shared" si="270"/>
        <v>143.21666666666667</v>
      </c>
      <c r="K8597" s="72">
        <v>3.5</v>
      </c>
      <c r="L8597">
        <v>1130.68310546875</v>
      </c>
      <c r="M8597">
        <v>946</v>
      </c>
      <c r="N8597">
        <v>5435.46533203125</v>
      </c>
      <c r="Q8597">
        <v>946</v>
      </c>
      <c r="R8597">
        <v>5099.2509765625</v>
      </c>
    </row>
    <row r="8598" spans="8:18" x14ac:dyDescent="0.3">
      <c r="H8598" s="54">
        <f t="shared" si="271"/>
        <v>6</v>
      </c>
      <c r="I8598" s="55">
        <v>8594</v>
      </c>
      <c r="J8598" s="56">
        <f t="shared" si="270"/>
        <v>143.23333333333332</v>
      </c>
      <c r="K8598" s="72">
        <v>3.1</v>
      </c>
      <c r="L8598">
        <v>1112.1473388671875</v>
      </c>
      <c r="M8598">
        <v>946</v>
      </c>
      <c r="N8598">
        <v>5561.5458984375</v>
      </c>
      <c r="Q8598">
        <v>946</v>
      </c>
      <c r="R8598">
        <v>5253.34912109375</v>
      </c>
    </row>
    <row r="8599" spans="8:18" x14ac:dyDescent="0.3">
      <c r="H8599" s="54">
        <f t="shared" si="271"/>
        <v>6</v>
      </c>
      <c r="I8599" s="55">
        <v>8595</v>
      </c>
      <c r="J8599" s="56">
        <f t="shared" si="270"/>
        <v>143.25</v>
      </c>
      <c r="K8599" s="72">
        <v>2.5</v>
      </c>
      <c r="L8599">
        <v>1112.1473388671875</v>
      </c>
      <c r="M8599">
        <v>946</v>
      </c>
      <c r="N8599">
        <v>5729.6533203125</v>
      </c>
      <c r="Q8599">
        <v>946</v>
      </c>
      <c r="R8599">
        <v>5435.46533203125</v>
      </c>
    </row>
    <row r="8600" spans="8:18" x14ac:dyDescent="0.3">
      <c r="H8600" s="54">
        <f t="shared" si="271"/>
        <v>6</v>
      </c>
      <c r="I8600" s="55">
        <v>8596</v>
      </c>
      <c r="J8600" s="56">
        <f t="shared" si="270"/>
        <v>143.26666666666665</v>
      </c>
      <c r="K8600" s="72">
        <v>2</v>
      </c>
      <c r="L8600">
        <v>1112.1473388671875</v>
      </c>
      <c r="M8600">
        <v>946</v>
      </c>
      <c r="N8600">
        <v>5995.82275390625</v>
      </c>
      <c r="Q8600">
        <v>946</v>
      </c>
      <c r="R8600">
        <v>5561.5458984375</v>
      </c>
    </row>
    <row r="8601" spans="8:18" x14ac:dyDescent="0.3">
      <c r="H8601" s="54">
        <f t="shared" si="271"/>
        <v>6</v>
      </c>
      <c r="I8601" s="55">
        <v>8597</v>
      </c>
      <c r="J8601" s="56">
        <f t="shared" si="270"/>
        <v>143.28333333333333</v>
      </c>
      <c r="K8601" s="72">
        <v>1.8</v>
      </c>
      <c r="L8601">
        <v>1890.650390625</v>
      </c>
      <c r="M8601">
        <v>946</v>
      </c>
      <c r="N8601">
        <v>6472.12646484375</v>
      </c>
      <c r="Q8601">
        <v>946</v>
      </c>
      <c r="R8601">
        <v>5729.6533203125</v>
      </c>
    </row>
    <row r="8602" spans="8:18" x14ac:dyDescent="0.3">
      <c r="H8602" s="54">
        <f t="shared" si="271"/>
        <v>6</v>
      </c>
      <c r="I8602" s="55">
        <v>8598</v>
      </c>
      <c r="J8602" s="56">
        <f t="shared" si="270"/>
        <v>143.30000000000001</v>
      </c>
      <c r="K8602" s="72">
        <v>1.8</v>
      </c>
      <c r="L8602">
        <v>1890.650390625</v>
      </c>
      <c r="M8602">
        <v>1940</v>
      </c>
      <c r="N8602">
        <v>7578.83203125</v>
      </c>
      <c r="Q8602">
        <v>946</v>
      </c>
      <c r="R8602">
        <v>5995.82275390625</v>
      </c>
    </row>
    <row r="8603" spans="8:18" x14ac:dyDescent="0.3">
      <c r="H8603" s="54">
        <f t="shared" si="271"/>
        <v>6</v>
      </c>
      <c r="I8603" s="55">
        <v>8599</v>
      </c>
      <c r="J8603" s="56">
        <f t="shared" si="270"/>
        <v>143.31666666666666</v>
      </c>
      <c r="K8603" s="72">
        <v>1.8</v>
      </c>
      <c r="L8603">
        <v>2984.261962890625</v>
      </c>
      <c r="M8603">
        <v>1940</v>
      </c>
      <c r="N8603">
        <v>6990.45703125</v>
      </c>
      <c r="Q8603">
        <v>946</v>
      </c>
      <c r="R8603">
        <v>6472.12646484375</v>
      </c>
    </row>
    <row r="8604" spans="8:18" x14ac:dyDescent="0.3">
      <c r="H8604" s="54">
        <f t="shared" si="271"/>
        <v>6</v>
      </c>
      <c r="I8604" s="55">
        <v>8600</v>
      </c>
      <c r="J8604" s="56">
        <f t="shared" si="270"/>
        <v>143.33333333333334</v>
      </c>
      <c r="K8604" s="72">
        <v>1.6</v>
      </c>
      <c r="L8604">
        <v>2780.3681640625</v>
      </c>
      <c r="M8604">
        <v>1940</v>
      </c>
      <c r="N8604">
        <v>6177.93896484375</v>
      </c>
      <c r="Q8604">
        <v>1940</v>
      </c>
      <c r="R8604">
        <v>7578.83203125</v>
      </c>
    </row>
    <row r="8605" spans="8:18" x14ac:dyDescent="0.3">
      <c r="H8605" s="54">
        <f t="shared" si="271"/>
        <v>6</v>
      </c>
      <c r="I8605" s="55">
        <v>8601</v>
      </c>
      <c r="J8605" s="56">
        <f t="shared" si="270"/>
        <v>143.35</v>
      </c>
      <c r="K8605" s="72">
        <v>1.6</v>
      </c>
      <c r="L8605">
        <v>3058.4052734375</v>
      </c>
      <c r="M8605">
        <v>1940</v>
      </c>
      <c r="N8605">
        <v>7564.82275390625</v>
      </c>
      <c r="Q8605">
        <v>1940</v>
      </c>
      <c r="R8605">
        <v>6990.45703125</v>
      </c>
    </row>
    <row r="8606" spans="8:18" x14ac:dyDescent="0.3">
      <c r="H8606" s="54">
        <f t="shared" si="271"/>
        <v>6</v>
      </c>
      <c r="I8606" s="55">
        <v>8602</v>
      </c>
      <c r="J8606" s="56">
        <f t="shared" si="270"/>
        <v>143.36666666666667</v>
      </c>
      <c r="K8606" s="72">
        <v>2.9</v>
      </c>
      <c r="L8606">
        <v>2873.04736328125</v>
      </c>
      <c r="M8606">
        <v>1940</v>
      </c>
      <c r="N8606">
        <v>7144.55517578125</v>
      </c>
      <c r="Q8606">
        <v>1940</v>
      </c>
      <c r="R8606">
        <v>6177.93896484375</v>
      </c>
    </row>
    <row r="8607" spans="8:18" x14ac:dyDescent="0.3">
      <c r="H8607" s="54">
        <f t="shared" si="271"/>
        <v>6</v>
      </c>
      <c r="I8607" s="55">
        <v>8603</v>
      </c>
      <c r="J8607" s="56">
        <f t="shared" si="270"/>
        <v>143.38333333333333</v>
      </c>
      <c r="K8607" s="72">
        <v>5.8</v>
      </c>
      <c r="L8607">
        <v>2595.010498046875</v>
      </c>
      <c r="M8607">
        <v>1940</v>
      </c>
      <c r="N8607">
        <v>6878.38525390625</v>
      </c>
      <c r="Q8607">
        <v>1940</v>
      </c>
      <c r="R8607">
        <v>7564.82275390625</v>
      </c>
    </row>
    <row r="8608" spans="8:18" x14ac:dyDescent="0.3">
      <c r="H8608" s="54">
        <f t="shared" si="271"/>
        <v>6</v>
      </c>
      <c r="I8608" s="55">
        <v>8604</v>
      </c>
      <c r="J8608" s="56">
        <f t="shared" si="270"/>
        <v>143.4</v>
      </c>
      <c r="K8608" s="72">
        <v>7.7</v>
      </c>
      <c r="L8608">
        <v>2372.5810546875</v>
      </c>
      <c r="M8608">
        <v>1940</v>
      </c>
      <c r="N8608">
        <v>6710.2783203125</v>
      </c>
      <c r="Q8608">
        <v>1940</v>
      </c>
      <c r="R8608">
        <v>7144.55517578125</v>
      </c>
    </row>
    <row r="8609" spans="8:18" x14ac:dyDescent="0.3">
      <c r="H8609" s="54">
        <f t="shared" si="271"/>
        <v>6</v>
      </c>
      <c r="I8609" s="55">
        <v>8605</v>
      </c>
      <c r="J8609" s="56">
        <f t="shared" si="270"/>
        <v>143.41666666666666</v>
      </c>
      <c r="K8609" s="72">
        <v>8.4</v>
      </c>
      <c r="L8609">
        <v>2409.652587890625</v>
      </c>
      <c r="M8609">
        <v>1940</v>
      </c>
      <c r="N8609">
        <v>6205.95654296875</v>
      </c>
      <c r="Q8609">
        <v>1940</v>
      </c>
      <c r="R8609">
        <v>6878.38525390625</v>
      </c>
    </row>
    <row r="8610" spans="8:18" x14ac:dyDescent="0.3">
      <c r="H8610" s="54">
        <f t="shared" si="271"/>
        <v>6</v>
      </c>
      <c r="I8610" s="55">
        <v>8606</v>
      </c>
      <c r="J8610" s="56">
        <f t="shared" si="270"/>
        <v>143.43333333333334</v>
      </c>
      <c r="K8610" s="72">
        <v>8.6999999999999993</v>
      </c>
      <c r="L8610">
        <v>2372.5810546875</v>
      </c>
      <c r="M8610">
        <v>1940</v>
      </c>
      <c r="N8610">
        <v>6528.162109375</v>
      </c>
      <c r="Q8610">
        <v>1940</v>
      </c>
      <c r="R8610">
        <v>6710.2783203125</v>
      </c>
    </row>
    <row r="8611" spans="8:18" x14ac:dyDescent="0.3">
      <c r="H8611" s="54">
        <f t="shared" si="271"/>
        <v>6</v>
      </c>
      <c r="I8611" s="55">
        <v>8607</v>
      </c>
      <c r="J8611" s="56">
        <f t="shared" si="270"/>
        <v>143.44999999999999</v>
      </c>
      <c r="K8611" s="72">
        <v>10.4</v>
      </c>
      <c r="L8611">
        <v>2131.61572265625</v>
      </c>
      <c r="M8611">
        <v>1940</v>
      </c>
      <c r="N8611">
        <v>7606.85009765625</v>
      </c>
      <c r="Q8611">
        <v>1940</v>
      </c>
      <c r="R8611">
        <v>6205.95654296875</v>
      </c>
    </row>
    <row r="8612" spans="8:18" x14ac:dyDescent="0.3">
      <c r="H8612" s="54">
        <f t="shared" si="271"/>
        <v>6</v>
      </c>
      <c r="I8612" s="55">
        <v>8608</v>
      </c>
      <c r="J8612" s="56">
        <f t="shared" si="270"/>
        <v>143.46666666666667</v>
      </c>
      <c r="K8612" s="72">
        <v>12.5</v>
      </c>
      <c r="L8612">
        <v>1853.578857421875</v>
      </c>
      <c r="M8612">
        <v>1940</v>
      </c>
      <c r="N8612">
        <v>6948.43017578125</v>
      </c>
      <c r="Q8612">
        <v>1940</v>
      </c>
      <c r="R8612">
        <v>6528.162109375</v>
      </c>
    </row>
    <row r="8613" spans="8:18" x14ac:dyDescent="0.3">
      <c r="H8613" s="54">
        <f t="shared" si="271"/>
        <v>6</v>
      </c>
      <c r="I8613" s="55">
        <v>8609</v>
      </c>
      <c r="J8613" s="56">
        <f t="shared" si="270"/>
        <v>143.48333333333332</v>
      </c>
      <c r="K8613" s="72">
        <v>10.6</v>
      </c>
      <c r="L8613">
        <v>1816.50732421875</v>
      </c>
      <c r="M8613">
        <v>1940</v>
      </c>
      <c r="N8613">
        <v>6766.31396484375</v>
      </c>
      <c r="Q8613">
        <v>1940</v>
      </c>
      <c r="R8613">
        <v>7606.85009765625</v>
      </c>
    </row>
    <row r="8614" spans="8:18" x14ac:dyDescent="0.3">
      <c r="H8614" s="54">
        <f t="shared" si="271"/>
        <v>6</v>
      </c>
      <c r="I8614" s="55">
        <v>8610</v>
      </c>
      <c r="J8614" s="56">
        <f t="shared" si="270"/>
        <v>143.5</v>
      </c>
      <c r="K8614" s="72">
        <v>9</v>
      </c>
      <c r="L8614">
        <v>1594.077880859375</v>
      </c>
      <c r="M8614">
        <v>1940</v>
      </c>
      <c r="N8614">
        <v>6654.2421875</v>
      </c>
      <c r="Q8614">
        <v>1940</v>
      </c>
      <c r="R8614">
        <v>6948.43017578125</v>
      </c>
    </row>
    <row r="8615" spans="8:18" x14ac:dyDescent="0.3">
      <c r="H8615" s="54">
        <f t="shared" si="271"/>
        <v>6</v>
      </c>
      <c r="I8615" s="55">
        <v>8611</v>
      </c>
      <c r="J8615" s="56">
        <f t="shared" si="270"/>
        <v>143.51666666666665</v>
      </c>
      <c r="K8615" s="72">
        <v>8</v>
      </c>
      <c r="L8615">
        <v>1390.18408203125</v>
      </c>
      <c r="M8615">
        <v>946</v>
      </c>
      <c r="N8615">
        <v>6486.13525390625</v>
      </c>
      <c r="Q8615">
        <v>1940</v>
      </c>
      <c r="R8615">
        <v>6766.31396484375</v>
      </c>
    </row>
    <row r="8616" spans="8:18" x14ac:dyDescent="0.3">
      <c r="H8616" s="54">
        <f t="shared" si="271"/>
        <v>6</v>
      </c>
      <c r="I8616" s="55">
        <v>8612</v>
      </c>
      <c r="J8616" s="56">
        <f t="shared" si="270"/>
        <v>143.53333333333333</v>
      </c>
      <c r="K8616" s="72">
        <v>7.6</v>
      </c>
      <c r="L8616">
        <v>1204.8262939453125</v>
      </c>
      <c r="M8616">
        <v>946</v>
      </c>
      <c r="N8616">
        <v>5883.7509765625</v>
      </c>
      <c r="Q8616">
        <v>1940</v>
      </c>
      <c r="R8616">
        <v>6654.2421875</v>
      </c>
    </row>
    <row r="8617" spans="8:18" x14ac:dyDescent="0.3">
      <c r="H8617" s="54">
        <f t="shared" si="271"/>
        <v>6</v>
      </c>
      <c r="I8617" s="55">
        <v>8613</v>
      </c>
      <c r="J8617" s="56">
        <f t="shared" si="270"/>
        <v>143.55000000000001</v>
      </c>
      <c r="K8617" s="72">
        <v>7.5</v>
      </c>
      <c r="L8617">
        <v>1204.8262939453125</v>
      </c>
      <c r="M8617">
        <v>946</v>
      </c>
      <c r="N8617">
        <v>5715.64404296875</v>
      </c>
      <c r="Q8617">
        <v>946</v>
      </c>
      <c r="R8617">
        <v>6486.13525390625</v>
      </c>
    </row>
    <row r="8618" spans="8:18" x14ac:dyDescent="0.3">
      <c r="H8618" s="54">
        <f t="shared" si="271"/>
        <v>6</v>
      </c>
      <c r="I8618" s="55">
        <v>8614</v>
      </c>
      <c r="J8618" s="56">
        <f t="shared" si="270"/>
        <v>143.56666666666666</v>
      </c>
      <c r="K8618" s="72">
        <v>6.5</v>
      </c>
      <c r="L8618">
        <v>1149.2188720703125</v>
      </c>
      <c r="M8618">
        <v>946</v>
      </c>
      <c r="N8618">
        <v>4763.03662109375</v>
      </c>
      <c r="Q8618">
        <v>946</v>
      </c>
      <c r="R8618">
        <v>5883.7509765625</v>
      </c>
    </row>
    <row r="8619" spans="8:18" x14ac:dyDescent="0.3">
      <c r="H8619" s="54">
        <f t="shared" si="271"/>
        <v>6</v>
      </c>
      <c r="I8619" s="55">
        <v>8615</v>
      </c>
      <c r="J8619" s="56">
        <f t="shared" si="270"/>
        <v>143.58333333333334</v>
      </c>
      <c r="K8619" s="72">
        <v>5.9</v>
      </c>
      <c r="L8619">
        <v>1005.7546997070313</v>
      </c>
      <c r="M8619">
        <v>948</v>
      </c>
      <c r="N8619">
        <v>5179.9873046875</v>
      </c>
      <c r="Q8619">
        <v>946</v>
      </c>
      <c r="R8619">
        <v>5715.64404296875</v>
      </c>
    </row>
    <row r="8620" spans="8:18" x14ac:dyDescent="0.3">
      <c r="H8620" s="54">
        <f t="shared" si="271"/>
        <v>6</v>
      </c>
      <c r="I8620" s="55">
        <v>8616</v>
      </c>
      <c r="J8620" s="56">
        <f t="shared" si="270"/>
        <v>143.6</v>
      </c>
      <c r="K8620" s="72">
        <v>5.6</v>
      </c>
      <c r="L8620">
        <v>957.08917236328125</v>
      </c>
      <c r="M8620">
        <v>948</v>
      </c>
      <c r="N8620">
        <v>5336.525390625</v>
      </c>
      <c r="Q8620">
        <v>946</v>
      </c>
      <c r="R8620">
        <v>4763.03662109375</v>
      </c>
    </row>
    <row r="8621" spans="8:18" x14ac:dyDescent="0.3">
      <c r="H8621" s="54">
        <f t="shared" si="271"/>
        <v>6</v>
      </c>
      <c r="I8621" s="55">
        <v>8617</v>
      </c>
      <c r="J8621" s="56">
        <f t="shared" si="270"/>
        <v>143.61666666666667</v>
      </c>
      <c r="K8621" s="72">
        <v>5.94</v>
      </c>
      <c r="L8621">
        <v>989.5328369140625</v>
      </c>
      <c r="M8621">
        <v>948</v>
      </c>
      <c r="N8621">
        <v>5521.52490234375</v>
      </c>
      <c r="Q8621">
        <v>948</v>
      </c>
      <c r="R8621">
        <v>5179.9873046875</v>
      </c>
    </row>
    <row r="8622" spans="8:18" x14ac:dyDescent="0.3">
      <c r="H8622" s="54">
        <f t="shared" si="271"/>
        <v>6</v>
      </c>
      <c r="I8622" s="55">
        <v>8618</v>
      </c>
      <c r="J8622" s="56">
        <f t="shared" si="270"/>
        <v>143.63333333333333</v>
      </c>
      <c r="K8622" s="72">
        <v>5.64</v>
      </c>
      <c r="L8622">
        <v>973.31103515625</v>
      </c>
      <c r="M8622">
        <v>948</v>
      </c>
      <c r="N8622">
        <v>5649.6015625</v>
      </c>
      <c r="Q8622">
        <v>948</v>
      </c>
      <c r="R8622">
        <v>5336.525390625</v>
      </c>
    </row>
    <row r="8623" spans="8:18" x14ac:dyDescent="0.3">
      <c r="H8623" s="54">
        <f t="shared" si="271"/>
        <v>6</v>
      </c>
      <c r="I8623" s="55">
        <v>8619</v>
      </c>
      <c r="J8623" s="56">
        <f t="shared" si="270"/>
        <v>143.65</v>
      </c>
      <c r="K8623" s="72">
        <v>5.74</v>
      </c>
      <c r="L8623">
        <v>973.31103515625</v>
      </c>
      <c r="M8623">
        <v>948</v>
      </c>
      <c r="N8623">
        <v>5820.37060546875</v>
      </c>
      <c r="Q8623">
        <v>948</v>
      </c>
      <c r="R8623">
        <v>5521.52490234375</v>
      </c>
    </row>
    <row r="8624" spans="8:18" x14ac:dyDescent="0.3">
      <c r="H8624" s="54">
        <f t="shared" si="271"/>
        <v>6</v>
      </c>
      <c r="I8624" s="55">
        <v>8620</v>
      </c>
      <c r="J8624" s="56">
        <f t="shared" si="270"/>
        <v>143.66666666666666</v>
      </c>
      <c r="K8624" s="72">
        <v>5.34</v>
      </c>
      <c r="L8624">
        <v>973.31103515625</v>
      </c>
      <c r="M8624">
        <v>948</v>
      </c>
      <c r="N8624">
        <v>6090.75439453125</v>
      </c>
      <c r="Q8624">
        <v>948</v>
      </c>
      <c r="R8624">
        <v>5649.6015625</v>
      </c>
    </row>
    <row r="8625" spans="8:18" x14ac:dyDescent="0.3">
      <c r="H8625" s="54">
        <f t="shared" si="271"/>
        <v>6</v>
      </c>
      <c r="I8625" s="55">
        <v>8621</v>
      </c>
      <c r="J8625" s="56">
        <f t="shared" si="270"/>
        <v>143.68333333333334</v>
      </c>
      <c r="K8625" s="72">
        <v>5.54</v>
      </c>
      <c r="L8625">
        <v>1654.628662109375</v>
      </c>
      <c r="M8625">
        <v>948</v>
      </c>
      <c r="N8625">
        <v>6574.59912109375</v>
      </c>
      <c r="Q8625">
        <v>948</v>
      </c>
      <c r="R8625">
        <v>5820.37060546875</v>
      </c>
    </row>
    <row r="8626" spans="8:18" x14ac:dyDescent="0.3">
      <c r="H8626" s="54">
        <f t="shared" si="271"/>
        <v>6</v>
      </c>
      <c r="I8626" s="55">
        <v>8622</v>
      </c>
      <c r="J8626" s="56">
        <f t="shared" si="270"/>
        <v>143.69999999999999</v>
      </c>
      <c r="K8626" s="72">
        <v>5.34</v>
      </c>
      <c r="L8626">
        <v>1654.628662109375</v>
      </c>
      <c r="M8626">
        <v>1944</v>
      </c>
      <c r="N8626">
        <v>7698.8271484375</v>
      </c>
      <c r="Q8626">
        <v>948</v>
      </c>
      <c r="R8626">
        <v>6090.75439453125</v>
      </c>
    </row>
    <row r="8627" spans="8:18" x14ac:dyDescent="0.3">
      <c r="H8627" s="54">
        <f t="shared" si="271"/>
        <v>6</v>
      </c>
      <c r="I8627" s="55">
        <v>8623</v>
      </c>
      <c r="J8627" s="56">
        <f t="shared" si="270"/>
        <v>143.71666666666667</v>
      </c>
      <c r="K8627" s="72">
        <v>5.04</v>
      </c>
      <c r="L8627">
        <v>2611.718017578125</v>
      </c>
      <c r="M8627">
        <v>1944</v>
      </c>
      <c r="N8627">
        <v>7101.13623046875</v>
      </c>
      <c r="Q8627">
        <v>948</v>
      </c>
      <c r="R8627">
        <v>6574.59912109375</v>
      </c>
    </row>
    <row r="8628" spans="8:18" x14ac:dyDescent="0.3">
      <c r="H8628" s="54">
        <f t="shared" si="271"/>
        <v>6</v>
      </c>
      <c r="I8628" s="55">
        <v>8624</v>
      </c>
      <c r="J8628" s="56">
        <f t="shared" si="270"/>
        <v>143.73333333333332</v>
      </c>
      <c r="K8628" s="72">
        <v>4.1399999999999997</v>
      </c>
      <c r="L8628">
        <v>2433.27734375</v>
      </c>
      <c r="M8628">
        <v>1944</v>
      </c>
      <c r="N8628">
        <v>6275.75390625</v>
      </c>
      <c r="Q8628">
        <v>1944</v>
      </c>
      <c r="R8628">
        <v>7698.8271484375</v>
      </c>
    </row>
    <row r="8629" spans="8:18" x14ac:dyDescent="0.3">
      <c r="H8629" s="54">
        <f t="shared" si="271"/>
        <v>6</v>
      </c>
      <c r="I8629" s="55">
        <v>8625</v>
      </c>
      <c r="J8629" s="56">
        <f t="shared" ref="J8629:J8692" si="272">I8629*$C$1</f>
        <v>143.75</v>
      </c>
      <c r="K8629" s="72">
        <v>3.64</v>
      </c>
      <c r="L8629">
        <v>2676.605224609375</v>
      </c>
      <c r="M8629">
        <v>1944</v>
      </c>
      <c r="N8629">
        <v>7684.59619140625</v>
      </c>
      <c r="Q8629">
        <v>1944</v>
      </c>
      <c r="R8629">
        <v>7101.13623046875</v>
      </c>
    </row>
    <row r="8630" spans="8:18" x14ac:dyDescent="0.3">
      <c r="H8630" s="54">
        <f t="shared" si="271"/>
        <v>6</v>
      </c>
      <c r="I8630" s="55">
        <v>8626</v>
      </c>
      <c r="J8630" s="56">
        <f t="shared" si="272"/>
        <v>143.76666666666665</v>
      </c>
      <c r="K8630" s="72">
        <v>4.24</v>
      </c>
      <c r="L8630">
        <v>2514.38671875</v>
      </c>
      <c r="M8630">
        <v>1944</v>
      </c>
      <c r="N8630">
        <v>7257.6748046875</v>
      </c>
      <c r="Q8630">
        <v>1944</v>
      </c>
      <c r="R8630">
        <v>6275.75390625</v>
      </c>
    </row>
    <row r="8631" spans="8:18" x14ac:dyDescent="0.3">
      <c r="H8631" s="54">
        <f t="shared" si="271"/>
        <v>6</v>
      </c>
      <c r="I8631" s="55">
        <v>8627</v>
      </c>
      <c r="J8631" s="56">
        <f t="shared" si="272"/>
        <v>143.78333333333333</v>
      </c>
      <c r="K8631" s="72">
        <v>5.14</v>
      </c>
      <c r="L8631">
        <v>2271.05908203125</v>
      </c>
      <c r="M8631">
        <v>1944</v>
      </c>
      <c r="N8631">
        <v>6987.29052734375</v>
      </c>
      <c r="Q8631">
        <v>1944</v>
      </c>
      <c r="R8631">
        <v>7684.59619140625</v>
      </c>
    </row>
    <row r="8632" spans="8:18" x14ac:dyDescent="0.3">
      <c r="H8632" s="54">
        <f t="shared" si="271"/>
        <v>6</v>
      </c>
      <c r="I8632" s="55">
        <v>8628</v>
      </c>
      <c r="J8632" s="56">
        <f t="shared" si="272"/>
        <v>143.80000000000001</v>
      </c>
      <c r="K8632" s="72">
        <v>6.64</v>
      </c>
      <c r="L8632">
        <v>2076.39697265625</v>
      </c>
      <c r="M8632">
        <v>1944</v>
      </c>
      <c r="N8632">
        <v>6816.521484375</v>
      </c>
      <c r="Q8632">
        <v>1944</v>
      </c>
      <c r="R8632">
        <v>7257.6748046875</v>
      </c>
    </row>
    <row r="8633" spans="8:18" x14ac:dyDescent="0.3">
      <c r="H8633" s="54">
        <f t="shared" si="271"/>
        <v>6</v>
      </c>
      <c r="I8633" s="55">
        <v>8629</v>
      </c>
      <c r="J8633" s="56">
        <f t="shared" si="272"/>
        <v>143.81666666666666</v>
      </c>
      <c r="K8633" s="72">
        <v>7.64</v>
      </c>
      <c r="L8633">
        <v>2108.840576171875</v>
      </c>
      <c r="M8633">
        <v>1944</v>
      </c>
      <c r="N8633">
        <v>6304.21533203125</v>
      </c>
      <c r="Q8633">
        <v>1944</v>
      </c>
      <c r="R8633">
        <v>6987.29052734375</v>
      </c>
    </row>
    <row r="8634" spans="8:18" x14ac:dyDescent="0.3">
      <c r="H8634" s="54">
        <f t="shared" si="271"/>
        <v>6</v>
      </c>
      <c r="I8634" s="55">
        <v>8630</v>
      </c>
      <c r="J8634" s="56">
        <f t="shared" si="272"/>
        <v>143.83333333333334</v>
      </c>
      <c r="K8634" s="72">
        <v>7.44</v>
      </c>
      <c r="L8634">
        <v>2076.39697265625</v>
      </c>
      <c r="M8634">
        <v>1944</v>
      </c>
      <c r="N8634">
        <v>6631.52197265625</v>
      </c>
      <c r="Q8634">
        <v>1944</v>
      </c>
      <c r="R8634">
        <v>6816.521484375</v>
      </c>
    </row>
    <row r="8635" spans="8:18" x14ac:dyDescent="0.3">
      <c r="H8635" s="54">
        <f t="shared" si="271"/>
        <v>6</v>
      </c>
      <c r="I8635" s="55">
        <v>8631</v>
      </c>
      <c r="J8635" s="56">
        <f t="shared" si="272"/>
        <v>143.85</v>
      </c>
      <c r="K8635" s="72">
        <v>7.44</v>
      </c>
      <c r="L8635">
        <v>1865.5126953125</v>
      </c>
      <c r="M8635">
        <v>1944</v>
      </c>
      <c r="N8635">
        <v>7727.2890625</v>
      </c>
      <c r="Q8635">
        <v>1944</v>
      </c>
      <c r="R8635">
        <v>6304.21533203125</v>
      </c>
    </row>
    <row r="8636" spans="8:18" x14ac:dyDescent="0.3">
      <c r="H8636" s="54">
        <f t="shared" si="271"/>
        <v>6</v>
      </c>
      <c r="I8636" s="55">
        <v>8632</v>
      </c>
      <c r="J8636" s="56">
        <f t="shared" si="272"/>
        <v>143.86666666666667</v>
      </c>
      <c r="K8636" s="72">
        <v>7.94</v>
      </c>
      <c r="L8636">
        <v>1622.1849365234375</v>
      </c>
      <c r="M8636">
        <v>1944</v>
      </c>
      <c r="N8636">
        <v>7058.4443359375</v>
      </c>
      <c r="Q8636">
        <v>1944</v>
      </c>
      <c r="R8636">
        <v>6631.52197265625</v>
      </c>
    </row>
    <row r="8637" spans="8:18" x14ac:dyDescent="0.3">
      <c r="H8637" s="54">
        <f t="shared" si="271"/>
        <v>6</v>
      </c>
      <c r="I8637" s="55">
        <v>8633</v>
      </c>
      <c r="J8637" s="56">
        <f t="shared" si="272"/>
        <v>143.88333333333333</v>
      </c>
      <c r="K8637" s="72">
        <v>8.24</v>
      </c>
      <c r="L8637">
        <v>1589.7413330078125</v>
      </c>
      <c r="M8637">
        <v>1944</v>
      </c>
      <c r="N8637">
        <v>6873.44482421875</v>
      </c>
      <c r="Q8637">
        <v>1944</v>
      </c>
      <c r="R8637">
        <v>7727.2890625</v>
      </c>
    </row>
    <row r="8638" spans="8:18" x14ac:dyDescent="0.3">
      <c r="H8638" s="54">
        <f t="shared" si="271"/>
        <v>6</v>
      </c>
      <c r="I8638" s="55">
        <v>8634</v>
      </c>
      <c r="J8638" s="56">
        <f t="shared" si="272"/>
        <v>143.9</v>
      </c>
      <c r="K8638" s="72">
        <v>9.24</v>
      </c>
      <c r="L8638">
        <v>1395.0791015625</v>
      </c>
      <c r="M8638">
        <v>1944</v>
      </c>
      <c r="N8638">
        <v>6759.5986328125</v>
      </c>
      <c r="Q8638">
        <v>1944</v>
      </c>
      <c r="R8638">
        <v>7058.4443359375</v>
      </c>
    </row>
    <row r="8639" spans="8:18" x14ac:dyDescent="0.3">
      <c r="H8639" s="54">
        <f t="shared" si="271"/>
        <v>6</v>
      </c>
      <c r="I8639" s="55">
        <v>8635</v>
      </c>
      <c r="J8639" s="56">
        <f t="shared" si="272"/>
        <v>143.91666666666666</v>
      </c>
      <c r="K8639" s="72">
        <v>8.74</v>
      </c>
      <c r="L8639">
        <v>1216.638671875</v>
      </c>
      <c r="M8639">
        <v>948</v>
      </c>
      <c r="N8639">
        <v>6588.830078125</v>
      </c>
      <c r="Q8639">
        <v>1944</v>
      </c>
      <c r="R8639">
        <v>6873.44482421875</v>
      </c>
    </row>
    <row r="8640" spans="8:18" x14ac:dyDescent="0.3">
      <c r="H8640" s="54">
        <f t="shared" si="271"/>
        <v>6</v>
      </c>
      <c r="I8640" s="55">
        <v>8636</v>
      </c>
      <c r="J8640" s="56">
        <f t="shared" si="272"/>
        <v>143.93333333333334</v>
      </c>
      <c r="K8640" s="72">
        <v>8.5399999999999991</v>
      </c>
      <c r="L8640">
        <v>1054.4202880859375</v>
      </c>
      <c r="M8640">
        <v>948</v>
      </c>
      <c r="N8640">
        <v>5976.908203125</v>
      </c>
      <c r="Q8640">
        <v>1944</v>
      </c>
      <c r="R8640">
        <v>6759.5986328125</v>
      </c>
    </row>
    <row r="8641" spans="8:18" x14ac:dyDescent="0.3">
      <c r="H8641" s="54">
        <f t="shared" si="271"/>
        <v>6</v>
      </c>
      <c r="I8641" s="55">
        <v>8637</v>
      </c>
      <c r="J8641" s="56">
        <f t="shared" si="272"/>
        <v>143.94999999999999</v>
      </c>
      <c r="K8641" s="72">
        <v>6.34</v>
      </c>
      <c r="L8641">
        <v>1054.4202880859375</v>
      </c>
      <c r="M8641">
        <v>948</v>
      </c>
      <c r="N8641">
        <v>5806.1396484375</v>
      </c>
      <c r="Q8641">
        <v>948</v>
      </c>
      <c r="R8641">
        <v>6588.830078125</v>
      </c>
    </row>
    <row r="8642" spans="8:18" x14ac:dyDescent="0.3">
      <c r="H8642" s="54">
        <f t="shared" si="271"/>
        <v>6</v>
      </c>
      <c r="I8642" s="55">
        <v>8638</v>
      </c>
      <c r="J8642" s="56">
        <f t="shared" si="272"/>
        <v>143.96666666666667</v>
      </c>
      <c r="K8642" s="72">
        <v>7.54</v>
      </c>
      <c r="L8642">
        <v>1005.7546997070313</v>
      </c>
      <c r="M8642">
        <v>948</v>
      </c>
      <c r="N8642">
        <v>4838.44970703125</v>
      </c>
      <c r="Q8642">
        <v>948</v>
      </c>
      <c r="R8642">
        <v>5976.908203125</v>
      </c>
    </row>
    <row r="8643" spans="8:18" x14ac:dyDescent="0.3">
      <c r="H8643" s="54">
        <f t="shared" si="271"/>
        <v>6</v>
      </c>
      <c r="I8643" s="55">
        <v>8639</v>
      </c>
      <c r="J8643" s="56">
        <f t="shared" si="272"/>
        <v>143.98333333333332</v>
      </c>
      <c r="K8643" s="72">
        <v>7.34</v>
      </c>
      <c r="L8643">
        <v>1050.91162109375</v>
      </c>
      <c r="M8643">
        <v>964</v>
      </c>
      <c r="N8643">
        <v>6228.5185546875</v>
      </c>
      <c r="Q8643">
        <v>948</v>
      </c>
      <c r="R8643">
        <v>5806.1396484375</v>
      </c>
    </row>
    <row r="8644" spans="8:18" x14ac:dyDescent="0.3">
      <c r="H8644" s="54">
        <f t="shared" si="271"/>
        <v>6</v>
      </c>
      <c r="I8644" s="55">
        <v>8640</v>
      </c>
      <c r="J8644" s="56">
        <f t="shared" si="272"/>
        <v>144</v>
      </c>
      <c r="K8644" s="72">
        <v>7.24</v>
      </c>
      <c r="L8644">
        <v>1000.06103515625</v>
      </c>
      <c r="M8644">
        <v>964</v>
      </c>
      <c r="N8644">
        <v>6416.7431640625</v>
      </c>
      <c r="Q8644">
        <v>948</v>
      </c>
      <c r="R8644">
        <v>4838.44970703125</v>
      </c>
    </row>
    <row r="8645" spans="8:18" x14ac:dyDescent="0.3">
      <c r="H8645" s="54">
        <f t="shared" si="271"/>
        <v>7</v>
      </c>
      <c r="I8645" s="55">
        <v>8641</v>
      </c>
      <c r="J8645" s="56">
        <f t="shared" si="272"/>
        <v>144.01666666666665</v>
      </c>
      <c r="K8645" s="72">
        <v>7.6</v>
      </c>
      <c r="L8645">
        <v>1033.96142578125</v>
      </c>
      <c r="M8645">
        <v>964</v>
      </c>
      <c r="N8645">
        <v>6639.1904296875</v>
      </c>
      <c r="Q8645">
        <v>964</v>
      </c>
      <c r="R8645">
        <v>6228.5185546875</v>
      </c>
    </row>
    <row r="8646" spans="8:18" x14ac:dyDescent="0.3">
      <c r="H8646" s="54">
        <f t="shared" ref="H8646:H8709" si="273">ROUNDUP(J8646/24,0)</f>
        <v>7</v>
      </c>
      <c r="I8646" s="55">
        <v>8642</v>
      </c>
      <c r="J8646" s="56">
        <f t="shared" si="272"/>
        <v>144.03333333333333</v>
      </c>
      <c r="K8646" s="72">
        <v>5.3</v>
      </c>
      <c r="L8646">
        <v>1017.01123046875</v>
      </c>
      <c r="M8646">
        <v>964</v>
      </c>
      <c r="N8646">
        <v>6793.1923828125</v>
      </c>
      <c r="Q8646">
        <v>964</v>
      </c>
      <c r="R8646">
        <v>6416.7431640625</v>
      </c>
    </row>
    <row r="8647" spans="8:18" x14ac:dyDescent="0.3">
      <c r="H8647" s="54">
        <f t="shared" si="273"/>
        <v>7</v>
      </c>
      <c r="I8647" s="55">
        <v>8643</v>
      </c>
      <c r="J8647" s="56">
        <f t="shared" si="272"/>
        <v>144.05000000000001</v>
      </c>
      <c r="K8647" s="72">
        <v>4.5999999999999996</v>
      </c>
      <c r="L8647">
        <v>1017.01123046875</v>
      </c>
      <c r="M8647">
        <v>964</v>
      </c>
      <c r="N8647">
        <v>6998.5283203125</v>
      </c>
      <c r="Q8647">
        <v>964</v>
      </c>
      <c r="R8647">
        <v>6639.1904296875</v>
      </c>
    </row>
    <row r="8648" spans="8:18" x14ac:dyDescent="0.3">
      <c r="H8648" s="54">
        <f t="shared" si="273"/>
        <v>7</v>
      </c>
      <c r="I8648" s="55">
        <v>8644</v>
      </c>
      <c r="J8648" s="56">
        <f t="shared" si="272"/>
        <v>144.06666666666666</v>
      </c>
      <c r="K8648" s="72">
        <v>3.6</v>
      </c>
      <c r="L8648">
        <v>1017.01123046875</v>
      </c>
      <c r="M8648">
        <v>964</v>
      </c>
      <c r="N8648">
        <v>7323.64306640625</v>
      </c>
      <c r="Q8648">
        <v>964</v>
      </c>
      <c r="R8648">
        <v>6793.1923828125</v>
      </c>
    </row>
    <row r="8649" spans="8:18" x14ac:dyDescent="0.3">
      <c r="H8649" s="54">
        <f t="shared" si="273"/>
        <v>7</v>
      </c>
      <c r="I8649" s="55">
        <v>8645</v>
      </c>
      <c r="J8649" s="56">
        <f t="shared" si="272"/>
        <v>144.08333333333334</v>
      </c>
      <c r="K8649" s="72">
        <v>3.1</v>
      </c>
      <c r="L8649">
        <v>1728.9190673828125</v>
      </c>
      <c r="M8649">
        <v>964</v>
      </c>
      <c r="N8649">
        <v>7905.427734375</v>
      </c>
      <c r="Q8649">
        <v>964</v>
      </c>
      <c r="R8649">
        <v>6998.5283203125</v>
      </c>
    </row>
    <row r="8650" spans="8:18" x14ac:dyDescent="0.3">
      <c r="H8650" s="54">
        <f t="shared" si="273"/>
        <v>7</v>
      </c>
      <c r="I8650" s="55">
        <v>8646</v>
      </c>
      <c r="J8650" s="56">
        <f t="shared" si="272"/>
        <v>144.1</v>
      </c>
      <c r="K8650" s="72">
        <v>2.5</v>
      </c>
      <c r="L8650">
        <v>1728.9190673828125</v>
      </c>
      <c r="M8650">
        <v>1978</v>
      </c>
      <c r="N8650">
        <v>9257.2216796875</v>
      </c>
      <c r="Q8650">
        <v>964</v>
      </c>
      <c r="R8650">
        <v>7323.64306640625</v>
      </c>
    </row>
    <row r="8651" spans="8:18" x14ac:dyDescent="0.3">
      <c r="H8651" s="54">
        <f t="shared" si="273"/>
        <v>7</v>
      </c>
      <c r="I8651" s="55">
        <v>8647</v>
      </c>
      <c r="J8651" s="56">
        <f t="shared" si="272"/>
        <v>144.11666666666667</v>
      </c>
      <c r="K8651" s="72">
        <v>2.6</v>
      </c>
      <c r="L8651">
        <v>2728.980224609375</v>
      </c>
      <c r="M8651">
        <v>1978</v>
      </c>
      <c r="N8651">
        <v>8538.546875</v>
      </c>
      <c r="Q8651">
        <v>964</v>
      </c>
      <c r="R8651">
        <v>7905.427734375</v>
      </c>
    </row>
    <row r="8652" spans="8:18" x14ac:dyDescent="0.3">
      <c r="H8652" s="54">
        <f t="shared" si="273"/>
        <v>7</v>
      </c>
      <c r="I8652" s="55">
        <v>8648</v>
      </c>
      <c r="J8652" s="56">
        <f t="shared" si="272"/>
        <v>144.13333333333333</v>
      </c>
      <c r="K8652" s="72">
        <v>2.5</v>
      </c>
      <c r="L8652">
        <v>2542.528076171875</v>
      </c>
      <c r="M8652">
        <v>1978</v>
      </c>
      <c r="N8652">
        <v>7546.09033203125</v>
      </c>
      <c r="Q8652">
        <v>1978</v>
      </c>
      <c r="R8652">
        <v>9257.2216796875</v>
      </c>
    </row>
    <row r="8653" spans="8:18" x14ac:dyDescent="0.3">
      <c r="H8653" s="54">
        <f t="shared" si="273"/>
        <v>7</v>
      </c>
      <c r="I8653" s="55">
        <v>8649</v>
      </c>
      <c r="J8653" s="56">
        <f t="shared" si="272"/>
        <v>144.15</v>
      </c>
      <c r="K8653" s="72">
        <v>2.4</v>
      </c>
      <c r="L8653">
        <v>2796.781005859375</v>
      </c>
      <c r="M8653">
        <v>1978</v>
      </c>
      <c r="N8653">
        <v>9240.1103515625</v>
      </c>
      <c r="Q8653">
        <v>1978</v>
      </c>
      <c r="R8653">
        <v>8538.546875</v>
      </c>
    </row>
    <row r="8654" spans="8:18" x14ac:dyDescent="0.3">
      <c r="H8654" s="54">
        <f t="shared" si="273"/>
        <v>7</v>
      </c>
      <c r="I8654" s="55">
        <v>8650</v>
      </c>
      <c r="J8654" s="56">
        <f t="shared" si="272"/>
        <v>144.16666666666666</v>
      </c>
      <c r="K8654" s="72">
        <v>3.9</v>
      </c>
      <c r="L8654">
        <v>2627.279052734375</v>
      </c>
      <c r="M8654">
        <v>1978</v>
      </c>
      <c r="N8654">
        <v>8726.771484375</v>
      </c>
      <c r="Q8654">
        <v>1978</v>
      </c>
      <c r="R8654">
        <v>7546.09033203125</v>
      </c>
    </row>
    <row r="8655" spans="8:18" x14ac:dyDescent="0.3">
      <c r="H8655" s="54">
        <f t="shared" si="273"/>
        <v>7</v>
      </c>
      <c r="I8655" s="55">
        <v>8651</v>
      </c>
      <c r="J8655" s="56">
        <f t="shared" si="272"/>
        <v>144.18333333333334</v>
      </c>
      <c r="K8655" s="72">
        <v>5.2</v>
      </c>
      <c r="L8655">
        <v>2373.0263671875</v>
      </c>
      <c r="M8655">
        <v>1978</v>
      </c>
      <c r="N8655">
        <v>8401.6552734375</v>
      </c>
      <c r="Q8655">
        <v>1978</v>
      </c>
      <c r="R8655">
        <v>9240.1103515625</v>
      </c>
    </row>
    <row r="8656" spans="8:18" x14ac:dyDescent="0.3">
      <c r="H8656" s="54">
        <f t="shared" si="273"/>
        <v>7</v>
      </c>
      <c r="I8656" s="55">
        <v>8652</v>
      </c>
      <c r="J8656" s="56">
        <f t="shared" si="272"/>
        <v>144.19999999999999</v>
      </c>
      <c r="K8656" s="72">
        <v>7</v>
      </c>
      <c r="L8656">
        <v>2169.6240234375</v>
      </c>
      <c r="M8656">
        <v>1978</v>
      </c>
      <c r="N8656">
        <v>8196.3203125</v>
      </c>
      <c r="Q8656">
        <v>1978</v>
      </c>
      <c r="R8656">
        <v>8726.771484375</v>
      </c>
    </row>
    <row r="8657" spans="8:18" x14ac:dyDescent="0.3">
      <c r="H8657" s="54">
        <f t="shared" si="273"/>
        <v>7</v>
      </c>
      <c r="I8657" s="55">
        <v>8653</v>
      </c>
      <c r="J8657" s="56">
        <f t="shared" si="272"/>
        <v>144.21666666666667</v>
      </c>
      <c r="K8657" s="72">
        <v>9</v>
      </c>
      <c r="L8657">
        <v>2203.5244140625</v>
      </c>
      <c r="M8657">
        <v>1978</v>
      </c>
      <c r="N8657">
        <v>7580.3125</v>
      </c>
      <c r="Q8657">
        <v>1978</v>
      </c>
      <c r="R8657">
        <v>8401.6552734375</v>
      </c>
    </row>
    <row r="8658" spans="8:18" x14ac:dyDescent="0.3">
      <c r="H8658" s="54">
        <f t="shared" si="273"/>
        <v>7</v>
      </c>
      <c r="I8658" s="55">
        <v>8654</v>
      </c>
      <c r="J8658" s="56">
        <f t="shared" si="272"/>
        <v>144.23333333333332</v>
      </c>
      <c r="K8658" s="72">
        <v>10.8</v>
      </c>
      <c r="L8658">
        <v>2169.6240234375</v>
      </c>
      <c r="M8658">
        <v>1978</v>
      </c>
      <c r="N8658">
        <v>7973.873046875</v>
      </c>
      <c r="Q8658">
        <v>1978</v>
      </c>
      <c r="R8658">
        <v>8196.3203125</v>
      </c>
    </row>
    <row r="8659" spans="8:18" x14ac:dyDescent="0.3">
      <c r="H8659" s="54">
        <f t="shared" si="273"/>
        <v>7</v>
      </c>
      <c r="I8659" s="55">
        <v>8655</v>
      </c>
      <c r="J8659" s="56">
        <f t="shared" si="272"/>
        <v>144.25</v>
      </c>
      <c r="K8659" s="72">
        <v>12.4</v>
      </c>
      <c r="L8659">
        <v>1949.271484375</v>
      </c>
      <c r="M8659">
        <v>1978</v>
      </c>
      <c r="N8659">
        <v>9291.4443359375</v>
      </c>
      <c r="Q8659">
        <v>1978</v>
      </c>
      <c r="R8659">
        <v>7580.3125</v>
      </c>
    </row>
    <row r="8660" spans="8:18" x14ac:dyDescent="0.3">
      <c r="H8660" s="54">
        <f t="shared" si="273"/>
        <v>7</v>
      </c>
      <c r="I8660" s="55">
        <v>8656</v>
      </c>
      <c r="J8660" s="56">
        <f t="shared" si="272"/>
        <v>144.26666666666665</v>
      </c>
      <c r="K8660" s="72">
        <v>13</v>
      </c>
      <c r="L8660">
        <v>1695.0186767578125</v>
      </c>
      <c r="M8660">
        <v>1978</v>
      </c>
      <c r="N8660">
        <v>8487.212890625</v>
      </c>
      <c r="Q8660">
        <v>1978</v>
      </c>
      <c r="R8660">
        <v>7973.873046875</v>
      </c>
    </row>
    <row r="8661" spans="8:18" x14ac:dyDescent="0.3">
      <c r="H8661" s="54">
        <f t="shared" si="273"/>
        <v>7</v>
      </c>
      <c r="I8661" s="55">
        <v>8657</v>
      </c>
      <c r="J8661" s="56">
        <f t="shared" si="272"/>
        <v>144.28333333333333</v>
      </c>
      <c r="K8661" s="72">
        <v>12</v>
      </c>
      <c r="L8661">
        <v>1661.118408203125</v>
      </c>
      <c r="M8661">
        <v>1978</v>
      </c>
      <c r="N8661">
        <v>8264.765625</v>
      </c>
      <c r="Q8661">
        <v>1978</v>
      </c>
      <c r="R8661">
        <v>9291.4443359375</v>
      </c>
    </row>
    <row r="8662" spans="8:18" x14ac:dyDescent="0.3">
      <c r="H8662" s="54">
        <f t="shared" si="273"/>
        <v>7</v>
      </c>
      <c r="I8662" s="55">
        <v>8658</v>
      </c>
      <c r="J8662" s="56">
        <f t="shared" si="272"/>
        <v>144.30000000000001</v>
      </c>
      <c r="K8662" s="72">
        <v>8.6</v>
      </c>
      <c r="L8662">
        <v>1457.716064453125</v>
      </c>
      <c r="M8662">
        <v>1978</v>
      </c>
      <c r="N8662">
        <v>8127.87451171875</v>
      </c>
      <c r="Q8662">
        <v>1978</v>
      </c>
      <c r="R8662">
        <v>8487.212890625</v>
      </c>
    </row>
    <row r="8663" spans="8:18" x14ac:dyDescent="0.3">
      <c r="H8663" s="54">
        <f t="shared" si="273"/>
        <v>7</v>
      </c>
      <c r="I8663" s="55">
        <v>8659</v>
      </c>
      <c r="J8663" s="56">
        <f t="shared" si="272"/>
        <v>144.31666666666666</v>
      </c>
      <c r="K8663" s="72">
        <v>7.4</v>
      </c>
      <c r="L8663">
        <v>1271.2640380859375</v>
      </c>
      <c r="M8663">
        <v>964</v>
      </c>
      <c r="N8663">
        <v>7922.5390625</v>
      </c>
      <c r="Q8663">
        <v>1978</v>
      </c>
      <c r="R8663">
        <v>8264.765625</v>
      </c>
    </row>
    <row r="8664" spans="8:18" x14ac:dyDescent="0.3">
      <c r="H8664" s="54">
        <f t="shared" si="273"/>
        <v>7</v>
      </c>
      <c r="I8664" s="55">
        <v>8660</v>
      </c>
      <c r="J8664" s="56">
        <f t="shared" si="272"/>
        <v>144.33333333333334</v>
      </c>
      <c r="K8664" s="72">
        <v>5.7</v>
      </c>
      <c r="L8664">
        <v>1101.76220703125</v>
      </c>
      <c r="M8664">
        <v>964</v>
      </c>
      <c r="N8664">
        <v>7186.75244140625</v>
      </c>
      <c r="Q8664">
        <v>1978</v>
      </c>
      <c r="R8664">
        <v>8127.87451171875</v>
      </c>
    </row>
    <row r="8665" spans="8:18" x14ac:dyDescent="0.3">
      <c r="H8665" s="54">
        <f t="shared" si="273"/>
        <v>7</v>
      </c>
      <c r="I8665" s="55">
        <v>8661</v>
      </c>
      <c r="J8665" s="56">
        <f t="shared" si="272"/>
        <v>144.35</v>
      </c>
      <c r="K8665" s="72">
        <v>4.7</v>
      </c>
      <c r="L8665">
        <v>1101.76220703125</v>
      </c>
      <c r="M8665">
        <v>964</v>
      </c>
      <c r="N8665">
        <v>6981.4169921875</v>
      </c>
      <c r="Q8665">
        <v>964</v>
      </c>
      <c r="R8665">
        <v>7922.5390625</v>
      </c>
    </row>
    <row r="8666" spans="8:18" x14ac:dyDescent="0.3">
      <c r="H8666" s="54">
        <f t="shared" si="273"/>
        <v>7</v>
      </c>
      <c r="I8666" s="55">
        <v>8662</v>
      </c>
      <c r="J8666" s="56">
        <f t="shared" si="272"/>
        <v>144.36666666666667</v>
      </c>
      <c r="K8666" s="72">
        <v>4.5999999999999996</v>
      </c>
      <c r="L8666">
        <v>1050.91162109375</v>
      </c>
      <c r="M8666">
        <v>964</v>
      </c>
      <c r="N8666">
        <v>5817.84765625</v>
      </c>
      <c r="Q8666">
        <v>964</v>
      </c>
      <c r="R8666">
        <v>7186.75244140625</v>
      </c>
    </row>
    <row r="8667" spans="8:18" x14ac:dyDescent="0.3">
      <c r="H8667" s="54">
        <f t="shared" si="273"/>
        <v>7</v>
      </c>
      <c r="I8667" s="55">
        <v>8663</v>
      </c>
      <c r="J8667" s="56">
        <f t="shared" si="272"/>
        <v>144.38333333333333</v>
      </c>
      <c r="K8667" s="72">
        <v>4.3</v>
      </c>
      <c r="L8667">
        <v>1366.8765869140625</v>
      </c>
      <c r="M8667">
        <v>0</v>
      </c>
      <c r="N8667">
        <v>6545.4130859375</v>
      </c>
      <c r="Q8667">
        <v>964</v>
      </c>
      <c r="R8667">
        <v>6981.4169921875</v>
      </c>
    </row>
    <row r="8668" spans="8:18" x14ac:dyDescent="0.3">
      <c r="H8668" s="54">
        <f t="shared" si="273"/>
        <v>7</v>
      </c>
      <c r="I8668" s="55">
        <v>8664</v>
      </c>
      <c r="J8668" s="56">
        <f t="shared" si="272"/>
        <v>144.4</v>
      </c>
      <c r="K8668" s="72">
        <v>3.7</v>
      </c>
      <c r="L8668">
        <v>1322.0609130859375</v>
      </c>
      <c r="M8668">
        <v>0</v>
      </c>
      <c r="N8668">
        <v>6712.1748046875</v>
      </c>
      <c r="Q8668">
        <v>964</v>
      </c>
      <c r="R8668">
        <v>5817.84765625</v>
      </c>
    </row>
    <row r="8669" spans="8:18" x14ac:dyDescent="0.3">
      <c r="H8669" s="54">
        <f t="shared" si="273"/>
        <v>7</v>
      </c>
      <c r="I8669" s="55">
        <v>8665</v>
      </c>
      <c r="J8669" s="56">
        <f t="shared" si="272"/>
        <v>144.41666666666666</v>
      </c>
      <c r="K8669" s="72">
        <v>2.73</v>
      </c>
      <c r="L8669">
        <v>1344.46875</v>
      </c>
      <c r="M8669">
        <v>0</v>
      </c>
      <c r="N8669">
        <v>6858.091796875</v>
      </c>
      <c r="Q8669">
        <v>0</v>
      </c>
      <c r="R8669">
        <v>6545.4130859375</v>
      </c>
    </row>
    <row r="8670" spans="8:18" x14ac:dyDescent="0.3">
      <c r="H8670" s="54">
        <f t="shared" si="273"/>
        <v>7</v>
      </c>
      <c r="I8670" s="55">
        <v>8666</v>
      </c>
      <c r="J8670" s="56">
        <f t="shared" si="272"/>
        <v>144.43333333333334</v>
      </c>
      <c r="K8670" s="72">
        <v>2.33</v>
      </c>
      <c r="L8670">
        <v>1344.46875</v>
      </c>
      <c r="M8670">
        <v>0</v>
      </c>
      <c r="N8670">
        <v>7191.61572265625</v>
      </c>
      <c r="Q8670">
        <v>0</v>
      </c>
      <c r="R8670">
        <v>6712.1748046875</v>
      </c>
    </row>
    <row r="8671" spans="8:18" x14ac:dyDescent="0.3">
      <c r="H8671" s="54">
        <f t="shared" si="273"/>
        <v>7</v>
      </c>
      <c r="I8671" s="55">
        <v>8667</v>
      </c>
      <c r="J8671" s="56">
        <f t="shared" si="272"/>
        <v>144.44999999999999</v>
      </c>
      <c r="K8671" s="72">
        <v>1.83</v>
      </c>
      <c r="L8671">
        <v>1344.46875</v>
      </c>
      <c r="M8671">
        <v>0</v>
      </c>
      <c r="N8671">
        <v>7691.90234375</v>
      </c>
      <c r="Q8671">
        <v>0</v>
      </c>
      <c r="R8671">
        <v>6858.091796875</v>
      </c>
    </row>
    <row r="8672" spans="8:18" x14ac:dyDescent="0.3">
      <c r="H8672" s="54">
        <f t="shared" si="273"/>
        <v>7</v>
      </c>
      <c r="I8672" s="55">
        <v>8668</v>
      </c>
      <c r="J8672" s="56">
        <f t="shared" si="272"/>
        <v>144.46666666666667</v>
      </c>
      <c r="K8672" s="72">
        <v>1.53</v>
      </c>
      <c r="L8672">
        <v>1344.46875</v>
      </c>
      <c r="M8672">
        <v>0</v>
      </c>
      <c r="N8672">
        <v>7816.9736328125</v>
      </c>
      <c r="Q8672">
        <v>0</v>
      </c>
      <c r="R8672">
        <v>7191.61572265625</v>
      </c>
    </row>
    <row r="8673" spans="8:18" x14ac:dyDescent="0.3">
      <c r="H8673" s="54">
        <f t="shared" si="273"/>
        <v>7</v>
      </c>
      <c r="I8673" s="55">
        <v>8669</v>
      </c>
      <c r="J8673" s="56">
        <f t="shared" si="272"/>
        <v>144.48333333333332</v>
      </c>
      <c r="K8673" s="72">
        <v>1.23</v>
      </c>
      <c r="L8673">
        <v>1590.9547119140625</v>
      </c>
      <c r="M8673">
        <v>0</v>
      </c>
      <c r="N8673">
        <v>7921.19970703125</v>
      </c>
      <c r="Q8673">
        <v>0</v>
      </c>
      <c r="R8673">
        <v>7691.90234375</v>
      </c>
    </row>
    <row r="8674" spans="8:18" x14ac:dyDescent="0.3">
      <c r="H8674" s="54">
        <f t="shared" si="273"/>
        <v>7</v>
      </c>
      <c r="I8674" s="55">
        <v>8670</v>
      </c>
      <c r="J8674" s="56">
        <f t="shared" si="272"/>
        <v>144.5</v>
      </c>
      <c r="K8674" s="72">
        <v>1.03</v>
      </c>
      <c r="L8674">
        <v>1590.9547119140625</v>
      </c>
      <c r="M8674">
        <v>1603</v>
      </c>
      <c r="N8674">
        <v>9151.0703125</v>
      </c>
      <c r="Q8674">
        <v>0</v>
      </c>
      <c r="R8674">
        <v>7816.9736328125</v>
      </c>
    </row>
    <row r="8675" spans="8:18" x14ac:dyDescent="0.3">
      <c r="H8675" s="54">
        <f t="shared" si="273"/>
        <v>7</v>
      </c>
      <c r="I8675" s="55">
        <v>8671</v>
      </c>
      <c r="J8675" s="56">
        <f t="shared" si="272"/>
        <v>144.51666666666665</v>
      </c>
      <c r="K8675" s="72">
        <v>0.83</v>
      </c>
      <c r="L8675">
        <v>1971.887451171875</v>
      </c>
      <c r="M8675">
        <v>1603</v>
      </c>
      <c r="N8675">
        <v>9567.9755859375</v>
      </c>
      <c r="Q8675">
        <v>0</v>
      </c>
      <c r="R8675">
        <v>7921.19970703125</v>
      </c>
    </row>
    <row r="8676" spans="8:18" x14ac:dyDescent="0.3">
      <c r="H8676" s="54">
        <f t="shared" si="273"/>
        <v>7</v>
      </c>
      <c r="I8676" s="55">
        <v>8672</v>
      </c>
      <c r="J8676" s="56">
        <f t="shared" si="272"/>
        <v>144.53333333333333</v>
      </c>
      <c r="K8676" s="72">
        <v>0.83</v>
      </c>
      <c r="L8676">
        <v>1949.4796142578125</v>
      </c>
      <c r="M8676">
        <v>1603</v>
      </c>
      <c r="N8676">
        <v>8609.09375</v>
      </c>
      <c r="Q8676">
        <v>1603</v>
      </c>
      <c r="R8676">
        <v>9151.0703125</v>
      </c>
    </row>
    <row r="8677" spans="8:18" x14ac:dyDescent="0.3">
      <c r="H8677" s="54">
        <f t="shared" si="273"/>
        <v>7</v>
      </c>
      <c r="I8677" s="55">
        <v>8673</v>
      </c>
      <c r="J8677" s="56">
        <f t="shared" si="272"/>
        <v>144.55000000000001</v>
      </c>
      <c r="K8677" s="72">
        <v>0.53</v>
      </c>
      <c r="L8677">
        <v>1882.2562255859375</v>
      </c>
      <c r="M8677">
        <v>1603</v>
      </c>
      <c r="N8677">
        <v>9317.8330078125</v>
      </c>
      <c r="Q8677">
        <v>1603</v>
      </c>
      <c r="R8677">
        <v>9567.9755859375</v>
      </c>
    </row>
    <row r="8678" spans="8:18" x14ac:dyDescent="0.3">
      <c r="H8678" s="54">
        <f t="shared" si="273"/>
        <v>7</v>
      </c>
      <c r="I8678" s="55">
        <v>8674</v>
      </c>
      <c r="J8678" s="56">
        <f t="shared" si="272"/>
        <v>144.56666666666666</v>
      </c>
      <c r="K8678" s="72">
        <v>1.73</v>
      </c>
      <c r="L8678">
        <v>2218.37353515625</v>
      </c>
      <c r="M8678">
        <v>1603</v>
      </c>
      <c r="N8678">
        <v>8984.30859375</v>
      </c>
      <c r="Q8678">
        <v>1603</v>
      </c>
      <c r="R8678">
        <v>8609.09375</v>
      </c>
    </row>
    <row r="8679" spans="8:18" x14ac:dyDescent="0.3">
      <c r="H8679" s="54">
        <f t="shared" si="273"/>
        <v>7</v>
      </c>
      <c r="I8679" s="55">
        <v>8675</v>
      </c>
      <c r="J8679" s="56">
        <f t="shared" si="272"/>
        <v>144.58333333333334</v>
      </c>
      <c r="K8679" s="72">
        <v>3.53</v>
      </c>
      <c r="L8679">
        <v>1770.2171630859375</v>
      </c>
      <c r="M8679">
        <v>1603</v>
      </c>
      <c r="N8679">
        <v>8984.30859375</v>
      </c>
      <c r="Q8679">
        <v>1603</v>
      </c>
      <c r="R8679">
        <v>9317.8330078125</v>
      </c>
    </row>
    <row r="8680" spans="8:18" x14ac:dyDescent="0.3">
      <c r="H8680" s="54">
        <f t="shared" si="273"/>
        <v>7</v>
      </c>
      <c r="I8680" s="55">
        <v>8676</v>
      </c>
      <c r="J8680" s="56">
        <f t="shared" si="272"/>
        <v>144.6</v>
      </c>
      <c r="K8680" s="72">
        <v>4.93</v>
      </c>
      <c r="L8680">
        <v>1725.4014892578125</v>
      </c>
      <c r="M8680">
        <v>1603</v>
      </c>
      <c r="N8680">
        <v>8129.65234375</v>
      </c>
      <c r="Q8680">
        <v>1603</v>
      </c>
      <c r="R8680">
        <v>8984.30859375</v>
      </c>
    </row>
    <row r="8681" spans="8:18" x14ac:dyDescent="0.3">
      <c r="H8681" s="54">
        <f t="shared" si="273"/>
        <v>7</v>
      </c>
      <c r="I8681" s="55">
        <v>8677</v>
      </c>
      <c r="J8681" s="56">
        <f t="shared" si="272"/>
        <v>144.61666666666667</v>
      </c>
      <c r="K8681" s="72">
        <v>6.43</v>
      </c>
      <c r="L8681">
        <v>1658.177978515625</v>
      </c>
      <c r="M8681">
        <v>1603</v>
      </c>
      <c r="N8681">
        <v>8296.4150390625</v>
      </c>
      <c r="Q8681">
        <v>1603</v>
      </c>
      <c r="R8681">
        <v>8984.30859375</v>
      </c>
    </row>
    <row r="8682" spans="8:18" x14ac:dyDescent="0.3">
      <c r="H8682" s="54">
        <f t="shared" si="273"/>
        <v>7</v>
      </c>
      <c r="I8682" s="55">
        <v>8678</v>
      </c>
      <c r="J8682" s="56">
        <f t="shared" si="272"/>
        <v>144.63333333333333</v>
      </c>
      <c r="K8682" s="72">
        <v>8.0299999999999994</v>
      </c>
      <c r="L8682">
        <v>1389.284423828125</v>
      </c>
      <c r="M8682">
        <v>1603</v>
      </c>
      <c r="N8682">
        <v>8984.30859375</v>
      </c>
      <c r="Q8682">
        <v>1603</v>
      </c>
      <c r="R8682">
        <v>8129.65234375</v>
      </c>
    </row>
    <row r="8683" spans="8:18" x14ac:dyDescent="0.3">
      <c r="H8683" s="54">
        <f t="shared" si="273"/>
        <v>7</v>
      </c>
      <c r="I8683" s="55">
        <v>8679</v>
      </c>
      <c r="J8683" s="56">
        <f t="shared" si="272"/>
        <v>144.65</v>
      </c>
      <c r="K8683" s="72">
        <v>9.1300000000000008</v>
      </c>
      <c r="L8683">
        <v>1837.4405517578125</v>
      </c>
      <c r="M8683">
        <v>1603</v>
      </c>
      <c r="N8683">
        <v>8984.30859375</v>
      </c>
      <c r="Q8683">
        <v>1603</v>
      </c>
      <c r="R8683">
        <v>8296.4150390625</v>
      </c>
    </row>
    <row r="8684" spans="8:18" x14ac:dyDescent="0.3">
      <c r="H8684" s="54">
        <f t="shared" si="273"/>
        <v>7</v>
      </c>
      <c r="I8684" s="55">
        <v>8680</v>
      </c>
      <c r="J8684" s="56">
        <f t="shared" si="272"/>
        <v>144.66666666666666</v>
      </c>
      <c r="K8684" s="72">
        <v>8.33</v>
      </c>
      <c r="L8684">
        <v>1837.4405517578125</v>
      </c>
      <c r="M8684">
        <v>1603</v>
      </c>
      <c r="N8684">
        <v>8900.927734375</v>
      </c>
      <c r="Q8684">
        <v>1603</v>
      </c>
      <c r="R8684">
        <v>8984.30859375</v>
      </c>
    </row>
    <row r="8685" spans="8:18" x14ac:dyDescent="0.3">
      <c r="H8685" s="54">
        <f t="shared" si="273"/>
        <v>7</v>
      </c>
      <c r="I8685" s="55">
        <v>8681</v>
      </c>
      <c r="J8685" s="56">
        <f t="shared" si="272"/>
        <v>144.68333333333334</v>
      </c>
      <c r="K8685" s="72">
        <v>7.53</v>
      </c>
      <c r="L8685">
        <v>1725.4014892578125</v>
      </c>
      <c r="M8685">
        <v>1603</v>
      </c>
      <c r="N8685">
        <v>8171.34326171875</v>
      </c>
      <c r="Q8685">
        <v>1603</v>
      </c>
      <c r="R8685">
        <v>8984.30859375</v>
      </c>
    </row>
    <row r="8686" spans="8:18" x14ac:dyDescent="0.3">
      <c r="H8686" s="54">
        <f t="shared" si="273"/>
        <v>7</v>
      </c>
      <c r="I8686" s="55">
        <v>8682</v>
      </c>
      <c r="J8686" s="56">
        <f t="shared" si="272"/>
        <v>144.69999999999999</v>
      </c>
      <c r="K8686" s="72">
        <v>5.83</v>
      </c>
      <c r="L8686">
        <v>1904.6640625</v>
      </c>
      <c r="M8686">
        <v>1603</v>
      </c>
      <c r="N8686">
        <v>8171.34326171875</v>
      </c>
      <c r="Q8686">
        <v>1603</v>
      </c>
      <c r="R8686">
        <v>8900.927734375</v>
      </c>
    </row>
    <row r="8687" spans="8:18" x14ac:dyDescent="0.3">
      <c r="H8687" s="54">
        <f t="shared" si="273"/>
        <v>7</v>
      </c>
      <c r="I8687" s="55">
        <v>8683</v>
      </c>
      <c r="J8687" s="56">
        <f t="shared" si="272"/>
        <v>144.71666666666667</v>
      </c>
      <c r="K8687" s="72">
        <v>5.23</v>
      </c>
      <c r="L8687">
        <v>1658.177978515625</v>
      </c>
      <c r="M8687">
        <v>0</v>
      </c>
      <c r="N8687">
        <v>8004.5810546875</v>
      </c>
      <c r="Q8687">
        <v>1603</v>
      </c>
      <c r="R8687">
        <v>8171.34326171875</v>
      </c>
    </row>
    <row r="8688" spans="8:18" x14ac:dyDescent="0.3">
      <c r="H8688" s="54">
        <f t="shared" si="273"/>
        <v>7</v>
      </c>
      <c r="I8688" s="55">
        <v>8684</v>
      </c>
      <c r="J8688" s="56">
        <f t="shared" si="272"/>
        <v>144.73333333333332</v>
      </c>
      <c r="K8688" s="72">
        <v>5.13</v>
      </c>
      <c r="L8688">
        <v>1434.0999755859375</v>
      </c>
      <c r="M8688">
        <v>0</v>
      </c>
      <c r="N8688">
        <v>7462.60400390625</v>
      </c>
      <c r="Q8688">
        <v>1603</v>
      </c>
      <c r="R8688">
        <v>8171.34326171875</v>
      </c>
    </row>
    <row r="8689" spans="8:18" x14ac:dyDescent="0.3">
      <c r="H8689" s="54">
        <f t="shared" si="273"/>
        <v>7</v>
      </c>
      <c r="I8689" s="55">
        <v>8685</v>
      </c>
      <c r="J8689" s="56">
        <f t="shared" si="272"/>
        <v>144.75</v>
      </c>
      <c r="K8689" s="72">
        <v>5.03</v>
      </c>
      <c r="L8689">
        <v>1434.0999755859375</v>
      </c>
      <c r="M8689">
        <v>0</v>
      </c>
      <c r="N8689">
        <v>7254.1513671875</v>
      </c>
      <c r="Q8689">
        <v>0</v>
      </c>
      <c r="R8689">
        <v>8004.5810546875</v>
      </c>
    </row>
    <row r="8690" spans="8:18" x14ac:dyDescent="0.3">
      <c r="H8690" s="54">
        <f t="shared" si="273"/>
        <v>7</v>
      </c>
      <c r="I8690" s="55">
        <v>8686</v>
      </c>
      <c r="J8690" s="56">
        <f t="shared" si="272"/>
        <v>144.76666666666665</v>
      </c>
      <c r="K8690" s="72">
        <v>5.03</v>
      </c>
      <c r="L8690">
        <v>1366.8765869140625</v>
      </c>
      <c r="M8690">
        <v>0</v>
      </c>
      <c r="N8690">
        <v>7087.3896484375</v>
      </c>
      <c r="Q8690">
        <v>0</v>
      </c>
      <c r="R8690">
        <v>7462.60400390625</v>
      </c>
    </row>
    <row r="8691" spans="8:18" x14ac:dyDescent="0.3">
      <c r="H8691" s="54">
        <f t="shared" si="273"/>
        <v>7</v>
      </c>
      <c r="I8691" s="55">
        <v>8687</v>
      </c>
      <c r="J8691" s="56">
        <f t="shared" si="272"/>
        <v>144.78333333333333</v>
      </c>
      <c r="K8691" s="72">
        <v>4.7300000000000004</v>
      </c>
      <c r="L8691">
        <v>1324.831787109375</v>
      </c>
      <c r="M8691">
        <v>0</v>
      </c>
      <c r="N8691">
        <v>6630.96142578125</v>
      </c>
      <c r="Q8691">
        <v>0</v>
      </c>
      <c r="R8691">
        <v>7254.1513671875</v>
      </c>
    </row>
    <row r="8692" spans="8:18" x14ac:dyDescent="0.3">
      <c r="H8692" s="54">
        <f t="shared" si="273"/>
        <v>7</v>
      </c>
      <c r="I8692" s="55">
        <v>8688</v>
      </c>
      <c r="J8692" s="56">
        <f t="shared" si="272"/>
        <v>144.80000000000001</v>
      </c>
      <c r="K8692" s="72">
        <v>4.93</v>
      </c>
      <c r="L8692">
        <v>1281.3946533203125</v>
      </c>
      <c r="M8692">
        <v>0</v>
      </c>
      <c r="N8692">
        <v>6799.90234375</v>
      </c>
      <c r="Q8692">
        <v>0</v>
      </c>
      <c r="R8692">
        <v>7087.3896484375</v>
      </c>
    </row>
    <row r="8693" spans="8:18" x14ac:dyDescent="0.3">
      <c r="H8693" s="54">
        <f t="shared" si="273"/>
        <v>7</v>
      </c>
      <c r="I8693" s="55">
        <v>8689</v>
      </c>
      <c r="J8693" s="56">
        <f t="shared" ref="J8693:J8756" si="274">I8693*$C$1</f>
        <v>144.81666666666666</v>
      </c>
      <c r="K8693" s="72">
        <v>5.64</v>
      </c>
      <c r="L8693">
        <v>1303.11328125</v>
      </c>
      <c r="M8693">
        <v>0</v>
      </c>
      <c r="N8693">
        <v>6947.7265625</v>
      </c>
      <c r="Q8693">
        <v>0</v>
      </c>
      <c r="R8693">
        <v>6630.96142578125</v>
      </c>
    </row>
    <row r="8694" spans="8:18" x14ac:dyDescent="0.3">
      <c r="H8694" s="54">
        <f t="shared" si="273"/>
        <v>7</v>
      </c>
      <c r="I8694" s="55">
        <v>8690</v>
      </c>
      <c r="J8694" s="56">
        <f t="shared" si="274"/>
        <v>144.83333333333334</v>
      </c>
      <c r="K8694" s="72">
        <v>5.14</v>
      </c>
      <c r="L8694">
        <v>1303.11328125</v>
      </c>
      <c r="M8694">
        <v>0</v>
      </c>
      <c r="N8694">
        <v>7285.60986328125</v>
      </c>
      <c r="Q8694">
        <v>0</v>
      </c>
      <c r="R8694">
        <v>6799.90234375</v>
      </c>
    </row>
    <row r="8695" spans="8:18" x14ac:dyDescent="0.3">
      <c r="H8695" s="54">
        <f t="shared" si="273"/>
        <v>7</v>
      </c>
      <c r="I8695" s="55">
        <v>8691</v>
      </c>
      <c r="J8695" s="56">
        <f t="shared" si="274"/>
        <v>144.85</v>
      </c>
      <c r="K8695" s="72">
        <v>5.44</v>
      </c>
      <c r="L8695">
        <v>1303.11328125</v>
      </c>
      <c r="M8695">
        <v>0</v>
      </c>
      <c r="N8695">
        <v>7792.43505859375</v>
      </c>
      <c r="Q8695">
        <v>0</v>
      </c>
      <c r="R8695">
        <v>6947.7265625</v>
      </c>
    </row>
    <row r="8696" spans="8:18" x14ac:dyDescent="0.3">
      <c r="H8696" s="54">
        <f t="shared" si="273"/>
        <v>7</v>
      </c>
      <c r="I8696" s="55">
        <v>8692</v>
      </c>
      <c r="J8696" s="56">
        <f t="shared" si="274"/>
        <v>144.86666666666667</v>
      </c>
      <c r="K8696" s="72">
        <v>4.84</v>
      </c>
      <c r="L8696">
        <v>1303.11328125</v>
      </c>
      <c r="M8696">
        <v>0</v>
      </c>
      <c r="N8696">
        <v>7919.1416015625</v>
      </c>
      <c r="Q8696">
        <v>0</v>
      </c>
      <c r="R8696">
        <v>7285.60986328125</v>
      </c>
    </row>
    <row r="8697" spans="8:18" x14ac:dyDescent="0.3">
      <c r="H8697" s="54">
        <f t="shared" si="273"/>
        <v>7</v>
      </c>
      <c r="I8697" s="55">
        <v>8693</v>
      </c>
      <c r="J8697" s="56">
        <f t="shared" si="274"/>
        <v>144.88333333333333</v>
      </c>
      <c r="K8697" s="72">
        <v>4.4400000000000004</v>
      </c>
      <c r="L8697">
        <v>1542.0174560546875</v>
      </c>
      <c r="M8697">
        <v>0</v>
      </c>
      <c r="N8697">
        <v>8024.7294921875</v>
      </c>
      <c r="Q8697">
        <v>0</v>
      </c>
      <c r="R8697">
        <v>7792.43505859375</v>
      </c>
    </row>
    <row r="8698" spans="8:18" x14ac:dyDescent="0.3">
      <c r="H8698" s="54">
        <f t="shared" si="273"/>
        <v>7</v>
      </c>
      <c r="I8698" s="55">
        <v>8694</v>
      </c>
      <c r="J8698" s="56">
        <f t="shared" si="274"/>
        <v>144.9</v>
      </c>
      <c r="K8698" s="72">
        <v>3.94</v>
      </c>
      <c r="L8698">
        <v>1542.0174560546875</v>
      </c>
      <c r="M8698">
        <v>1637</v>
      </c>
      <c r="N8698">
        <v>9270.6748046875</v>
      </c>
      <c r="Q8698">
        <v>0</v>
      </c>
      <c r="R8698">
        <v>7919.1416015625</v>
      </c>
    </row>
    <row r="8699" spans="8:18" x14ac:dyDescent="0.3">
      <c r="H8699" s="54">
        <f t="shared" si="273"/>
        <v>7</v>
      </c>
      <c r="I8699" s="55">
        <v>8695</v>
      </c>
      <c r="J8699" s="56">
        <f t="shared" si="274"/>
        <v>144.91666666666666</v>
      </c>
      <c r="K8699" s="72">
        <v>3.44</v>
      </c>
      <c r="L8699">
        <v>1911.2327880859375</v>
      </c>
      <c r="M8699">
        <v>1637</v>
      </c>
      <c r="N8699">
        <v>9693.029296875</v>
      </c>
      <c r="Q8699">
        <v>0</v>
      </c>
      <c r="R8699">
        <v>8024.7294921875</v>
      </c>
    </row>
    <row r="8700" spans="8:18" x14ac:dyDescent="0.3">
      <c r="H8700" s="54">
        <f t="shared" si="273"/>
        <v>7</v>
      </c>
      <c r="I8700" s="55">
        <v>8696</v>
      </c>
      <c r="J8700" s="56">
        <f t="shared" si="274"/>
        <v>144.93333333333334</v>
      </c>
      <c r="K8700" s="72">
        <v>3.24</v>
      </c>
      <c r="L8700">
        <v>1889.51416015625</v>
      </c>
      <c r="M8700">
        <v>1637</v>
      </c>
      <c r="N8700">
        <v>8721.6142578125</v>
      </c>
      <c r="Q8700">
        <v>1637</v>
      </c>
      <c r="R8700">
        <v>9270.6748046875</v>
      </c>
    </row>
    <row r="8701" spans="8:18" x14ac:dyDescent="0.3">
      <c r="H8701" s="54">
        <f t="shared" si="273"/>
        <v>7</v>
      </c>
      <c r="I8701" s="55">
        <v>8697</v>
      </c>
      <c r="J8701" s="56">
        <f t="shared" si="274"/>
        <v>144.94999999999999</v>
      </c>
      <c r="K8701" s="72">
        <v>2.94</v>
      </c>
      <c r="L8701">
        <v>1824.3585205078125</v>
      </c>
      <c r="M8701">
        <v>1637</v>
      </c>
      <c r="N8701">
        <v>9439.6162109375</v>
      </c>
      <c r="Q8701">
        <v>1637</v>
      </c>
      <c r="R8701">
        <v>9693.029296875</v>
      </c>
    </row>
    <row r="8702" spans="8:18" x14ac:dyDescent="0.3">
      <c r="H8702" s="54">
        <f t="shared" si="273"/>
        <v>7</v>
      </c>
      <c r="I8702" s="55">
        <v>8698</v>
      </c>
      <c r="J8702" s="56">
        <f t="shared" si="274"/>
        <v>144.96666666666667</v>
      </c>
      <c r="K8702" s="72">
        <v>3.64</v>
      </c>
      <c r="L8702">
        <v>2150.136962890625</v>
      </c>
      <c r="M8702">
        <v>1637</v>
      </c>
      <c r="N8702">
        <v>9101.7333984375</v>
      </c>
      <c r="Q8702">
        <v>1637</v>
      </c>
      <c r="R8702">
        <v>8721.6142578125</v>
      </c>
    </row>
    <row r="8703" spans="8:18" x14ac:dyDescent="0.3">
      <c r="H8703" s="54">
        <f t="shared" si="273"/>
        <v>7</v>
      </c>
      <c r="I8703" s="55">
        <v>8699</v>
      </c>
      <c r="J8703" s="56">
        <f t="shared" si="274"/>
        <v>144.98333333333332</v>
      </c>
      <c r="K8703" s="72">
        <v>5.34</v>
      </c>
      <c r="L8703">
        <v>1715.7657470703125</v>
      </c>
      <c r="M8703">
        <v>1637</v>
      </c>
      <c r="N8703">
        <v>9101.7333984375</v>
      </c>
      <c r="Q8703">
        <v>1637</v>
      </c>
      <c r="R8703">
        <v>9439.6162109375</v>
      </c>
    </row>
    <row r="8704" spans="8:18" x14ac:dyDescent="0.3">
      <c r="H8704" s="54">
        <f t="shared" si="273"/>
        <v>7</v>
      </c>
      <c r="I8704" s="55">
        <v>8700</v>
      </c>
      <c r="J8704" s="56">
        <f t="shared" si="274"/>
        <v>145</v>
      </c>
      <c r="K8704" s="72">
        <v>6.84</v>
      </c>
      <c r="L8704">
        <v>1672.32861328125</v>
      </c>
      <c r="M8704">
        <v>1637</v>
      </c>
      <c r="N8704">
        <v>8235.9072265625</v>
      </c>
      <c r="Q8704">
        <v>1637</v>
      </c>
      <c r="R8704">
        <v>9101.7333984375</v>
      </c>
    </row>
    <row r="8705" spans="8:18" x14ac:dyDescent="0.3">
      <c r="H8705" s="54">
        <f t="shared" si="273"/>
        <v>7</v>
      </c>
      <c r="I8705" s="55">
        <v>8701</v>
      </c>
      <c r="J8705" s="56">
        <f t="shared" si="274"/>
        <v>145.01666666666665</v>
      </c>
      <c r="K8705" s="72">
        <v>8.44</v>
      </c>
      <c r="L8705">
        <v>1607.1729736328125</v>
      </c>
      <c r="M8705">
        <v>1637</v>
      </c>
      <c r="N8705">
        <v>8404.8486328125</v>
      </c>
      <c r="Q8705">
        <v>1637</v>
      </c>
      <c r="R8705">
        <v>9101.7333984375</v>
      </c>
    </row>
    <row r="8706" spans="8:18" x14ac:dyDescent="0.3">
      <c r="H8706" s="54">
        <f t="shared" si="273"/>
        <v>7</v>
      </c>
      <c r="I8706" s="55">
        <v>8702</v>
      </c>
      <c r="J8706" s="56">
        <f t="shared" si="274"/>
        <v>145.03333333333333</v>
      </c>
      <c r="K8706" s="72">
        <v>10.039999999999999</v>
      </c>
      <c r="L8706">
        <v>1346.5504150390625</v>
      </c>
      <c r="M8706">
        <v>1637</v>
      </c>
      <c r="N8706">
        <v>9101.7333984375</v>
      </c>
      <c r="Q8706">
        <v>1637</v>
      </c>
      <c r="R8706">
        <v>8235.9072265625</v>
      </c>
    </row>
    <row r="8707" spans="8:18" x14ac:dyDescent="0.3">
      <c r="H8707" s="54">
        <f t="shared" si="273"/>
        <v>7</v>
      </c>
      <c r="I8707" s="55">
        <v>8703</v>
      </c>
      <c r="J8707" s="56">
        <f t="shared" si="274"/>
        <v>145.05000000000001</v>
      </c>
      <c r="K8707" s="72">
        <v>10.74</v>
      </c>
      <c r="L8707">
        <v>1780.92138671875</v>
      </c>
      <c r="M8707">
        <v>1637</v>
      </c>
      <c r="N8707">
        <v>9101.7333984375</v>
      </c>
      <c r="Q8707">
        <v>1637</v>
      </c>
      <c r="R8707">
        <v>8404.8486328125</v>
      </c>
    </row>
    <row r="8708" spans="8:18" x14ac:dyDescent="0.3">
      <c r="H8708" s="54">
        <f t="shared" si="273"/>
        <v>7</v>
      </c>
      <c r="I8708" s="55">
        <v>8704</v>
      </c>
      <c r="J8708" s="56">
        <f t="shared" si="274"/>
        <v>145.06666666666666</v>
      </c>
      <c r="K8708" s="72">
        <v>10.14</v>
      </c>
      <c r="L8708">
        <v>1780.92138671875</v>
      </c>
      <c r="M8708">
        <v>1637</v>
      </c>
      <c r="N8708">
        <v>9017.2626953125</v>
      </c>
      <c r="Q8708">
        <v>1637</v>
      </c>
      <c r="R8708">
        <v>9101.7333984375</v>
      </c>
    </row>
    <row r="8709" spans="8:18" x14ac:dyDescent="0.3">
      <c r="H8709" s="54">
        <f t="shared" si="273"/>
        <v>7</v>
      </c>
      <c r="I8709" s="55">
        <v>8705</v>
      </c>
      <c r="J8709" s="56">
        <f t="shared" si="274"/>
        <v>145.08333333333334</v>
      </c>
      <c r="K8709" s="72">
        <v>9.74</v>
      </c>
      <c r="L8709">
        <v>1672.32861328125</v>
      </c>
      <c r="M8709">
        <v>1637</v>
      </c>
      <c r="N8709">
        <v>8278.142578125</v>
      </c>
      <c r="Q8709">
        <v>1637</v>
      </c>
      <c r="R8709">
        <v>9101.7333984375</v>
      </c>
    </row>
    <row r="8710" spans="8:18" x14ac:dyDescent="0.3">
      <c r="H8710" s="54">
        <f t="shared" ref="H8710:H8764" si="275">ROUNDUP(J8710/24,0)</f>
        <v>7</v>
      </c>
      <c r="I8710" s="55">
        <v>8706</v>
      </c>
      <c r="J8710" s="56">
        <f t="shared" si="274"/>
        <v>145.1</v>
      </c>
      <c r="K8710" s="72">
        <v>7.74</v>
      </c>
      <c r="L8710">
        <v>1846.0771484375</v>
      </c>
      <c r="M8710">
        <v>1637</v>
      </c>
      <c r="N8710">
        <v>8278.142578125</v>
      </c>
      <c r="Q8710">
        <v>1637</v>
      </c>
      <c r="R8710">
        <v>9017.2626953125</v>
      </c>
    </row>
    <row r="8711" spans="8:18" x14ac:dyDescent="0.3">
      <c r="H8711" s="54">
        <f t="shared" si="275"/>
        <v>7</v>
      </c>
      <c r="I8711" s="55">
        <v>8707</v>
      </c>
      <c r="J8711" s="56">
        <f t="shared" si="274"/>
        <v>145.11666666666667</v>
      </c>
      <c r="K8711" s="72">
        <v>6.74</v>
      </c>
      <c r="L8711">
        <v>1607.1729736328125</v>
      </c>
      <c r="M8711">
        <v>0</v>
      </c>
      <c r="N8711">
        <v>8109.20068359375</v>
      </c>
      <c r="Q8711">
        <v>1637</v>
      </c>
      <c r="R8711">
        <v>8278.142578125</v>
      </c>
    </row>
    <row r="8712" spans="8:18" x14ac:dyDescent="0.3">
      <c r="H8712" s="54">
        <f t="shared" si="275"/>
        <v>7</v>
      </c>
      <c r="I8712" s="55">
        <v>8708</v>
      </c>
      <c r="J8712" s="56">
        <f t="shared" si="274"/>
        <v>145.13333333333333</v>
      </c>
      <c r="K8712" s="72">
        <v>5.64</v>
      </c>
      <c r="L8712">
        <v>1389.987548828125</v>
      </c>
      <c r="M8712">
        <v>0</v>
      </c>
      <c r="N8712">
        <v>7560.14013671875</v>
      </c>
      <c r="Q8712">
        <v>1637</v>
      </c>
      <c r="R8712">
        <v>8278.142578125</v>
      </c>
    </row>
    <row r="8713" spans="8:18" x14ac:dyDescent="0.3">
      <c r="H8713" s="54">
        <f t="shared" si="275"/>
        <v>7</v>
      </c>
      <c r="I8713" s="55">
        <v>8709</v>
      </c>
      <c r="J8713" s="56">
        <f t="shared" si="274"/>
        <v>145.15</v>
      </c>
      <c r="K8713" s="72">
        <v>5.14</v>
      </c>
      <c r="L8713">
        <v>1389.987548828125</v>
      </c>
      <c r="M8713">
        <v>0</v>
      </c>
      <c r="N8713">
        <v>7348.962890625</v>
      </c>
      <c r="Q8713">
        <v>0</v>
      </c>
      <c r="R8713">
        <v>8109.20068359375</v>
      </c>
    </row>
    <row r="8714" spans="8:18" x14ac:dyDescent="0.3">
      <c r="H8714" s="54">
        <f t="shared" si="275"/>
        <v>7</v>
      </c>
      <c r="I8714" s="55">
        <v>8710</v>
      </c>
      <c r="J8714" s="56">
        <f t="shared" si="274"/>
        <v>145.16666666666666</v>
      </c>
      <c r="K8714" s="72">
        <v>4.84</v>
      </c>
      <c r="L8714">
        <v>1324.831787109375</v>
      </c>
      <c r="M8714">
        <v>0</v>
      </c>
      <c r="N8714">
        <v>7180.021484375</v>
      </c>
      <c r="Q8714">
        <v>0</v>
      </c>
      <c r="R8714">
        <v>7560.14013671875</v>
      </c>
    </row>
    <row r="8715" spans="8:18" x14ac:dyDescent="0.3">
      <c r="H8715" s="54">
        <f t="shared" si="275"/>
        <v>7</v>
      </c>
      <c r="I8715" s="55">
        <v>8711</v>
      </c>
      <c r="J8715" s="56">
        <f t="shared" si="274"/>
        <v>145.18333333333334</v>
      </c>
      <c r="K8715" s="72">
        <v>4.9400000000000004</v>
      </c>
      <c r="L8715">
        <v>1094.718994140625</v>
      </c>
      <c r="M8715">
        <v>984</v>
      </c>
      <c r="N8715">
        <v>7010.3427734375</v>
      </c>
      <c r="Q8715">
        <v>0</v>
      </c>
      <c r="R8715">
        <v>7348.962890625</v>
      </c>
    </row>
    <row r="8716" spans="8:18" x14ac:dyDescent="0.3">
      <c r="H8716" s="54">
        <f t="shared" si="275"/>
        <v>7</v>
      </c>
      <c r="I8716" s="55">
        <v>8712</v>
      </c>
      <c r="J8716" s="56">
        <f t="shared" si="274"/>
        <v>145.19999999999999</v>
      </c>
      <c r="K8716" s="72">
        <v>4.9400000000000004</v>
      </c>
      <c r="L8716">
        <v>1041.748779296875</v>
      </c>
      <c r="M8716">
        <v>984</v>
      </c>
      <c r="N8716">
        <v>7222.19384765625</v>
      </c>
      <c r="Q8716">
        <v>0</v>
      </c>
      <c r="R8716">
        <v>7180.021484375</v>
      </c>
    </row>
    <row r="8717" spans="8:18" x14ac:dyDescent="0.3">
      <c r="H8717" s="54">
        <f t="shared" si="275"/>
        <v>7</v>
      </c>
      <c r="I8717" s="55">
        <v>8713</v>
      </c>
      <c r="J8717" s="56">
        <f t="shared" si="274"/>
        <v>145.21666666666667</v>
      </c>
      <c r="K8717" s="72">
        <v>0.5</v>
      </c>
      <c r="L8717">
        <v>1077.062255859375</v>
      </c>
      <c r="M8717">
        <v>984</v>
      </c>
      <c r="N8717">
        <v>7472.5634765625</v>
      </c>
      <c r="Q8717">
        <v>984</v>
      </c>
      <c r="R8717">
        <v>7010.3427734375</v>
      </c>
    </row>
    <row r="8718" spans="8:18" x14ac:dyDescent="0.3">
      <c r="H8718" s="54">
        <f t="shared" si="275"/>
        <v>7</v>
      </c>
      <c r="I8718" s="55">
        <v>8714</v>
      </c>
      <c r="J8718" s="56">
        <f t="shared" si="274"/>
        <v>145.23333333333332</v>
      </c>
      <c r="K8718" s="72">
        <v>0.9</v>
      </c>
      <c r="L8718">
        <v>1059.405517578125</v>
      </c>
      <c r="M8718">
        <v>984</v>
      </c>
      <c r="N8718">
        <v>7645.89599609375</v>
      </c>
      <c r="Q8718">
        <v>984</v>
      </c>
      <c r="R8718">
        <v>7222.19384765625</v>
      </c>
    </row>
    <row r="8719" spans="8:18" x14ac:dyDescent="0.3">
      <c r="H8719" s="54">
        <f t="shared" si="275"/>
        <v>7</v>
      </c>
      <c r="I8719" s="55">
        <v>8715</v>
      </c>
      <c r="J8719" s="56">
        <f t="shared" si="274"/>
        <v>145.25</v>
      </c>
      <c r="K8719" s="72">
        <v>0.6</v>
      </c>
      <c r="L8719">
        <v>1059.405517578125</v>
      </c>
      <c r="M8719">
        <v>984</v>
      </c>
      <c r="N8719">
        <v>7877.00634765625</v>
      </c>
      <c r="Q8719">
        <v>984</v>
      </c>
      <c r="R8719">
        <v>7472.5634765625</v>
      </c>
    </row>
    <row r="8720" spans="8:18" x14ac:dyDescent="0.3">
      <c r="H8720" s="54">
        <f t="shared" si="275"/>
        <v>7</v>
      </c>
      <c r="I8720" s="55">
        <v>8716</v>
      </c>
      <c r="J8720" s="56">
        <f t="shared" si="274"/>
        <v>145.26666666666665</v>
      </c>
      <c r="K8720" s="72">
        <v>0.1</v>
      </c>
      <c r="L8720">
        <v>1059.405517578125</v>
      </c>
      <c r="M8720">
        <v>984</v>
      </c>
      <c r="N8720">
        <v>8242.9306640625</v>
      </c>
      <c r="Q8720">
        <v>984</v>
      </c>
      <c r="R8720">
        <v>7645.89599609375</v>
      </c>
    </row>
    <row r="8721" spans="8:18" x14ac:dyDescent="0.3">
      <c r="H8721" s="54">
        <f t="shared" si="275"/>
        <v>7</v>
      </c>
      <c r="I8721" s="55">
        <v>8717</v>
      </c>
      <c r="J8721" s="56">
        <f t="shared" si="274"/>
        <v>145.28333333333333</v>
      </c>
      <c r="K8721" s="72">
        <v>0.2</v>
      </c>
      <c r="L8721">
        <v>1800.9893798828125</v>
      </c>
      <c r="M8721">
        <v>984</v>
      </c>
      <c r="N8721">
        <v>8897.7431640625</v>
      </c>
      <c r="Q8721">
        <v>984</v>
      </c>
      <c r="R8721">
        <v>7877.00634765625</v>
      </c>
    </row>
    <row r="8722" spans="8:18" x14ac:dyDescent="0.3">
      <c r="H8722" s="54">
        <f t="shared" si="275"/>
        <v>7</v>
      </c>
      <c r="I8722" s="55">
        <v>8718</v>
      </c>
      <c r="J8722" s="56">
        <f t="shared" si="274"/>
        <v>145.30000000000001</v>
      </c>
      <c r="K8722" s="72">
        <v>0.6</v>
      </c>
      <c r="L8722">
        <v>1800.9893798828125</v>
      </c>
      <c r="M8722">
        <v>2018</v>
      </c>
      <c r="N8722">
        <v>10419.21875</v>
      </c>
      <c r="Q8722">
        <v>984</v>
      </c>
      <c r="R8722">
        <v>8242.9306640625</v>
      </c>
    </row>
    <row r="8723" spans="8:18" x14ac:dyDescent="0.3">
      <c r="H8723" s="54">
        <f t="shared" si="275"/>
        <v>7</v>
      </c>
      <c r="I8723" s="55">
        <v>8719</v>
      </c>
      <c r="J8723" s="56">
        <f t="shared" si="274"/>
        <v>145.31666666666666</v>
      </c>
      <c r="K8723" s="72">
        <v>0.7</v>
      </c>
      <c r="L8723">
        <v>2842.73828125</v>
      </c>
      <c r="M8723">
        <v>2018</v>
      </c>
      <c r="N8723">
        <v>9610.3330078125</v>
      </c>
      <c r="Q8723">
        <v>984</v>
      </c>
      <c r="R8723">
        <v>8897.7431640625</v>
      </c>
    </row>
    <row r="8724" spans="8:18" x14ac:dyDescent="0.3">
      <c r="H8724" s="54">
        <f t="shared" si="275"/>
        <v>7</v>
      </c>
      <c r="I8724" s="55">
        <v>8720</v>
      </c>
      <c r="J8724" s="56">
        <f t="shared" si="274"/>
        <v>145.33333333333334</v>
      </c>
      <c r="K8724" s="72">
        <v>0.8</v>
      </c>
      <c r="L8724">
        <v>2648.513671875</v>
      </c>
      <c r="M8724">
        <v>2018</v>
      </c>
      <c r="N8724">
        <v>8493.30078125</v>
      </c>
      <c r="Q8724">
        <v>2018</v>
      </c>
      <c r="R8724">
        <v>10419.21875</v>
      </c>
    </row>
    <row r="8725" spans="8:18" x14ac:dyDescent="0.3">
      <c r="H8725" s="54">
        <f t="shared" si="275"/>
        <v>7</v>
      </c>
      <c r="I8725" s="55">
        <v>8721</v>
      </c>
      <c r="J8725" s="56">
        <f t="shared" si="274"/>
        <v>145.35</v>
      </c>
      <c r="K8725" s="72">
        <v>0.7</v>
      </c>
      <c r="L8725">
        <v>2913.365234375</v>
      </c>
      <c r="M8725">
        <v>2018</v>
      </c>
      <c r="N8725">
        <v>10399.958984375</v>
      </c>
      <c r="Q8725">
        <v>2018</v>
      </c>
      <c r="R8725">
        <v>9610.3330078125</v>
      </c>
    </row>
    <row r="8726" spans="8:18" x14ac:dyDescent="0.3">
      <c r="H8726" s="54">
        <f t="shared" si="275"/>
        <v>7</v>
      </c>
      <c r="I8726" s="55">
        <v>8722</v>
      </c>
      <c r="J8726" s="56">
        <f t="shared" si="274"/>
        <v>145.36666666666667</v>
      </c>
      <c r="K8726" s="72">
        <v>0.9</v>
      </c>
      <c r="L8726">
        <v>2736.797607421875</v>
      </c>
      <c r="M8726">
        <v>2018</v>
      </c>
      <c r="N8726">
        <v>9822.1845703125</v>
      </c>
      <c r="Q8726">
        <v>2018</v>
      </c>
      <c r="R8726">
        <v>8493.30078125</v>
      </c>
    </row>
    <row r="8727" spans="8:18" x14ac:dyDescent="0.3">
      <c r="H8727" s="54">
        <f t="shared" si="275"/>
        <v>7</v>
      </c>
      <c r="I8727" s="55">
        <v>8723</v>
      </c>
      <c r="J8727" s="56">
        <f t="shared" si="274"/>
        <v>145.38333333333333</v>
      </c>
      <c r="K8727" s="72">
        <v>1.3</v>
      </c>
      <c r="L8727">
        <v>2471.9462890625</v>
      </c>
      <c r="M8727">
        <v>2018</v>
      </c>
      <c r="N8727">
        <v>9456.2587890625</v>
      </c>
      <c r="Q8727">
        <v>2018</v>
      </c>
      <c r="R8727">
        <v>10399.958984375</v>
      </c>
    </row>
    <row r="8728" spans="8:18" x14ac:dyDescent="0.3">
      <c r="H8728" s="54">
        <f t="shared" si="275"/>
        <v>7</v>
      </c>
      <c r="I8728" s="55">
        <v>8724</v>
      </c>
      <c r="J8728" s="56">
        <f t="shared" si="274"/>
        <v>145.4</v>
      </c>
      <c r="K8728" s="72">
        <v>2.2000000000000002</v>
      </c>
      <c r="L8728">
        <v>2260.065185546875</v>
      </c>
      <c r="M8728">
        <v>2018</v>
      </c>
      <c r="N8728">
        <v>9225.1494140625</v>
      </c>
      <c r="Q8728">
        <v>2018</v>
      </c>
      <c r="R8728">
        <v>9822.1845703125</v>
      </c>
    </row>
    <row r="8729" spans="8:18" x14ac:dyDescent="0.3">
      <c r="H8729" s="54">
        <f t="shared" si="275"/>
        <v>7</v>
      </c>
      <c r="I8729" s="55">
        <v>8725</v>
      </c>
      <c r="J8729" s="56">
        <f t="shared" si="274"/>
        <v>145.41666666666666</v>
      </c>
      <c r="K8729" s="72">
        <v>3</v>
      </c>
      <c r="L8729">
        <v>2295.378662109375</v>
      </c>
      <c r="M8729">
        <v>2018</v>
      </c>
      <c r="N8729">
        <v>8531.818359375</v>
      </c>
      <c r="Q8729">
        <v>2018</v>
      </c>
      <c r="R8729">
        <v>9456.2587890625</v>
      </c>
    </row>
    <row r="8730" spans="8:18" x14ac:dyDescent="0.3">
      <c r="H8730" s="54">
        <f t="shared" si="275"/>
        <v>7</v>
      </c>
      <c r="I8730" s="55">
        <v>8726</v>
      </c>
      <c r="J8730" s="56">
        <f t="shared" si="274"/>
        <v>145.43333333333334</v>
      </c>
      <c r="K8730" s="72">
        <v>4.8</v>
      </c>
      <c r="L8730">
        <v>2260.065185546875</v>
      </c>
      <c r="M8730">
        <v>2018</v>
      </c>
      <c r="N8730">
        <v>8974.779296875</v>
      </c>
      <c r="Q8730">
        <v>2018</v>
      </c>
      <c r="R8730">
        <v>9225.1494140625</v>
      </c>
    </row>
    <row r="8731" spans="8:18" x14ac:dyDescent="0.3">
      <c r="H8731" s="54">
        <f t="shared" si="275"/>
        <v>7</v>
      </c>
      <c r="I8731" s="55">
        <v>8727</v>
      </c>
      <c r="J8731" s="56">
        <f t="shared" si="274"/>
        <v>145.44999999999999</v>
      </c>
      <c r="K8731" s="72">
        <v>7</v>
      </c>
      <c r="L8731">
        <v>2030.5272216796875</v>
      </c>
      <c r="M8731">
        <v>2018</v>
      </c>
      <c r="N8731">
        <v>10457.7373046875</v>
      </c>
      <c r="Q8731">
        <v>2018</v>
      </c>
      <c r="R8731">
        <v>8531.818359375</v>
      </c>
    </row>
    <row r="8732" spans="8:18" x14ac:dyDescent="0.3">
      <c r="H8732" s="54">
        <f t="shared" si="275"/>
        <v>7</v>
      </c>
      <c r="I8732" s="55">
        <v>8728</v>
      </c>
      <c r="J8732" s="56">
        <f t="shared" si="274"/>
        <v>145.46666666666667</v>
      </c>
      <c r="K8732" s="72">
        <v>7.7</v>
      </c>
      <c r="L8732">
        <v>1765.67578125</v>
      </c>
      <c r="M8732">
        <v>2018</v>
      </c>
      <c r="N8732">
        <v>9552.5556640625</v>
      </c>
      <c r="Q8732">
        <v>2018</v>
      </c>
      <c r="R8732">
        <v>8974.779296875</v>
      </c>
    </row>
    <row r="8733" spans="8:18" x14ac:dyDescent="0.3">
      <c r="H8733" s="54">
        <f t="shared" si="275"/>
        <v>7</v>
      </c>
      <c r="I8733" s="55">
        <v>8729</v>
      </c>
      <c r="J8733" s="56">
        <f t="shared" si="274"/>
        <v>145.48333333333332</v>
      </c>
      <c r="K8733" s="72">
        <v>6.1</v>
      </c>
      <c r="L8733">
        <v>1730.3624267578125</v>
      </c>
      <c r="M8733">
        <v>2018</v>
      </c>
      <c r="N8733">
        <v>9302.185546875</v>
      </c>
      <c r="Q8733">
        <v>2018</v>
      </c>
      <c r="R8733">
        <v>10457.7373046875</v>
      </c>
    </row>
    <row r="8734" spans="8:18" x14ac:dyDescent="0.3">
      <c r="H8734" s="54">
        <f t="shared" si="275"/>
        <v>7</v>
      </c>
      <c r="I8734" s="55">
        <v>8730</v>
      </c>
      <c r="J8734" s="56">
        <f t="shared" si="274"/>
        <v>145.5</v>
      </c>
      <c r="K8734" s="72">
        <v>3.6</v>
      </c>
      <c r="L8734">
        <v>1518.481201171875</v>
      </c>
      <c r="M8734">
        <v>2018</v>
      </c>
      <c r="N8734">
        <v>9148.1123046875</v>
      </c>
      <c r="Q8734">
        <v>2018</v>
      </c>
      <c r="R8734">
        <v>9552.5556640625</v>
      </c>
    </row>
    <row r="8735" spans="8:18" x14ac:dyDescent="0.3">
      <c r="H8735" s="54">
        <f t="shared" si="275"/>
        <v>7</v>
      </c>
      <c r="I8735" s="55">
        <v>8731</v>
      </c>
      <c r="J8735" s="56">
        <f t="shared" si="274"/>
        <v>145.51666666666665</v>
      </c>
      <c r="K8735" s="72">
        <v>2.2999999999999998</v>
      </c>
      <c r="L8735">
        <v>1324.2568359375</v>
      </c>
      <c r="M8735">
        <v>984</v>
      </c>
      <c r="N8735">
        <v>8917.001953125</v>
      </c>
      <c r="Q8735">
        <v>2018</v>
      </c>
      <c r="R8735">
        <v>9302.185546875</v>
      </c>
    </row>
    <row r="8736" spans="8:18" x14ac:dyDescent="0.3">
      <c r="H8736" s="54">
        <f t="shared" si="275"/>
        <v>7</v>
      </c>
      <c r="I8736" s="55">
        <v>8732</v>
      </c>
      <c r="J8736" s="56">
        <f t="shared" si="274"/>
        <v>145.53333333333333</v>
      </c>
      <c r="K8736" s="72">
        <v>2.1</v>
      </c>
      <c r="L8736">
        <v>1147.6893310546875</v>
      </c>
      <c r="M8736">
        <v>984</v>
      </c>
      <c r="N8736">
        <v>8088.857421875</v>
      </c>
      <c r="Q8736">
        <v>2018</v>
      </c>
      <c r="R8736">
        <v>9148.1123046875</v>
      </c>
    </row>
    <row r="8737" spans="8:19" x14ac:dyDescent="0.3">
      <c r="H8737" s="54">
        <f t="shared" si="275"/>
        <v>7</v>
      </c>
      <c r="I8737" s="55">
        <v>8733</v>
      </c>
      <c r="J8737" s="56">
        <f t="shared" si="274"/>
        <v>145.55000000000001</v>
      </c>
      <c r="K8737" s="72">
        <v>1.4</v>
      </c>
      <c r="L8737">
        <v>1147.6893310546875</v>
      </c>
      <c r="M8737">
        <v>984</v>
      </c>
      <c r="N8737">
        <v>7857.7470703125</v>
      </c>
      <c r="Q8737">
        <v>984</v>
      </c>
      <c r="R8737">
        <v>8917.001953125</v>
      </c>
    </row>
    <row r="8738" spans="8:19" x14ac:dyDescent="0.3">
      <c r="H8738" s="54">
        <f t="shared" si="275"/>
        <v>7</v>
      </c>
      <c r="I8738" s="55">
        <v>8734</v>
      </c>
      <c r="J8738" s="56">
        <f t="shared" si="274"/>
        <v>145.56666666666666</v>
      </c>
      <c r="K8738" s="72">
        <v>1.9</v>
      </c>
      <c r="L8738">
        <v>1094.718994140625</v>
      </c>
      <c r="M8738">
        <v>984</v>
      </c>
      <c r="N8738">
        <v>6548.12255859375</v>
      </c>
      <c r="Q8738">
        <v>984</v>
      </c>
      <c r="R8738">
        <v>8088.857421875</v>
      </c>
    </row>
    <row r="8739" spans="8:19" x14ac:dyDescent="0.3">
      <c r="H8739" s="54">
        <f t="shared" si="275"/>
        <v>7</v>
      </c>
      <c r="I8739" s="55">
        <v>8735</v>
      </c>
      <c r="J8739" s="56">
        <f t="shared" si="274"/>
        <v>145.58333333333334</v>
      </c>
      <c r="K8739" s="72">
        <v>2.9</v>
      </c>
      <c r="L8739">
        <v>1094.718994140625</v>
      </c>
      <c r="M8739">
        <v>984</v>
      </c>
      <c r="N8739">
        <v>6548.12255859375</v>
      </c>
      <c r="Q8739">
        <v>984</v>
      </c>
      <c r="R8739">
        <v>7857.7470703125</v>
      </c>
    </row>
    <row r="8740" spans="8:19" x14ac:dyDescent="0.3">
      <c r="H8740" s="54">
        <f t="shared" si="275"/>
        <v>7</v>
      </c>
      <c r="I8740" s="55">
        <v>8736</v>
      </c>
      <c r="J8740" s="56">
        <f t="shared" si="274"/>
        <v>145.6</v>
      </c>
      <c r="K8740" s="72">
        <v>2.8</v>
      </c>
      <c r="L8740">
        <v>1094.718994140625</v>
      </c>
      <c r="M8740">
        <v>984</v>
      </c>
      <c r="N8740">
        <v>6548.12255859375</v>
      </c>
      <c r="Q8740">
        <v>984</v>
      </c>
      <c r="R8740">
        <v>6548.12255859375</v>
      </c>
    </row>
    <row r="8741" spans="8:19" x14ac:dyDescent="0.3">
      <c r="H8741" s="54">
        <f t="shared" si="275"/>
        <v>7</v>
      </c>
      <c r="I8741" s="55">
        <v>8737</v>
      </c>
      <c r="J8741" s="56">
        <f t="shared" si="274"/>
        <v>145.61666666666667</v>
      </c>
      <c r="K8741" s="72">
        <v>5.64</v>
      </c>
      <c r="L8741">
        <v>1303.11328125</v>
      </c>
      <c r="M8741">
        <v>0</v>
      </c>
      <c r="N8741">
        <v>6947.7265625</v>
      </c>
      <c r="R8741">
        <v>993</v>
      </c>
      <c r="S8741">
        <v>6961.412109375</v>
      </c>
    </row>
    <row r="8742" spans="8:19" x14ac:dyDescent="0.3">
      <c r="H8742" s="54">
        <f t="shared" si="275"/>
        <v>7</v>
      </c>
      <c r="I8742" s="55">
        <v>8738</v>
      </c>
      <c r="J8742" s="56">
        <f t="shared" si="274"/>
        <v>145.63333333333333</v>
      </c>
      <c r="K8742" s="72">
        <v>5.14</v>
      </c>
      <c r="L8742">
        <v>1303.11328125</v>
      </c>
      <c r="M8742">
        <v>0</v>
      </c>
      <c r="N8742">
        <v>7285.60986328125</v>
      </c>
      <c r="R8742">
        <v>993</v>
      </c>
      <c r="S8742">
        <v>7171.78466796875</v>
      </c>
    </row>
    <row r="8743" spans="8:19" x14ac:dyDescent="0.3">
      <c r="H8743" s="54">
        <f t="shared" si="275"/>
        <v>7</v>
      </c>
      <c r="I8743" s="55">
        <v>8739</v>
      </c>
      <c r="J8743" s="56">
        <f t="shared" si="274"/>
        <v>145.65</v>
      </c>
      <c r="K8743" s="72">
        <v>5.44</v>
      </c>
      <c r="L8743">
        <v>1303.11328125</v>
      </c>
      <c r="M8743">
        <v>0</v>
      </c>
      <c r="N8743">
        <v>7792.43505859375</v>
      </c>
      <c r="R8743">
        <v>993</v>
      </c>
      <c r="S8743">
        <v>7420.40625</v>
      </c>
    </row>
    <row r="8744" spans="8:19" x14ac:dyDescent="0.3">
      <c r="H8744" s="54">
        <f t="shared" si="275"/>
        <v>7</v>
      </c>
      <c r="I8744" s="55">
        <v>8740</v>
      </c>
      <c r="J8744" s="56">
        <f t="shared" si="274"/>
        <v>145.66666666666666</v>
      </c>
      <c r="K8744" s="72">
        <v>4.84</v>
      </c>
      <c r="L8744">
        <v>1303.11328125</v>
      </c>
      <c r="M8744">
        <v>0</v>
      </c>
      <c r="N8744">
        <v>7919.1416015625</v>
      </c>
      <c r="R8744">
        <v>993</v>
      </c>
      <c r="S8744">
        <v>7592.529296875</v>
      </c>
    </row>
    <row r="8745" spans="8:19" x14ac:dyDescent="0.3">
      <c r="H8745" s="54">
        <f t="shared" si="275"/>
        <v>7</v>
      </c>
      <c r="I8745" s="55">
        <v>8741</v>
      </c>
      <c r="J8745" s="56">
        <f t="shared" si="274"/>
        <v>145.68333333333334</v>
      </c>
      <c r="K8745" s="72">
        <v>4.4400000000000004</v>
      </c>
      <c r="L8745">
        <v>1542.0174560546875</v>
      </c>
      <c r="M8745">
        <v>0</v>
      </c>
      <c r="N8745">
        <v>8024.7294921875</v>
      </c>
      <c r="R8745">
        <v>993</v>
      </c>
      <c r="S8745">
        <v>7822.0263671875</v>
      </c>
    </row>
    <row r="8746" spans="8:19" x14ac:dyDescent="0.3">
      <c r="H8746" s="54">
        <f t="shared" si="275"/>
        <v>7</v>
      </c>
      <c r="I8746" s="55">
        <v>8742</v>
      </c>
      <c r="J8746" s="56">
        <f t="shared" si="274"/>
        <v>145.69999999999999</v>
      </c>
      <c r="K8746" s="72">
        <v>3.94</v>
      </c>
      <c r="L8746">
        <v>1542.0174560546875</v>
      </c>
      <c r="M8746">
        <v>1637</v>
      </c>
      <c r="N8746">
        <v>9270.6748046875</v>
      </c>
      <c r="R8746">
        <v>993</v>
      </c>
      <c r="S8746">
        <v>8185.39697265625</v>
      </c>
    </row>
    <row r="8747" spans="8:19" x14ac:dyDescent="0.3">
      <c r="H8747" s="54">
        <f t="shared" si="275"/>
        <v>7</v>
      </c>
      <c r="I8747" s="55">
        <v>8743</v>
      </c>
      <c r="J8747" s="56">
        <f t="shared" si="274"/>
        <v>145.71666666666667</v>
      </c>
      <c r="K8747" s="72">
        <v>3.44</v>
      </c>
      <c r="L8747">
        <v>1911.2327880859375</v>
      </c>
      <c r="M8747">
        <v>1637</v>
      </c>
      <c r="N8747">
        <v>9693.029296875</v>
      </c>
      <c r="R8747">
        <v>993</v>
      </c>
      <c r="S8747">
        <v>8835.638671875</v>
      </c>
    </row>
    <row r="8748" spans="8:19" x14ac:dyDescent="0.3">
      <c r="H8748" s="54">
        <f t="shared" si="275"/>
        <v>7</v>
      </c>
      <c r="I8748" s="55">
        <v>8744</v>
      </c>
      <c r="J8748" s="56">
        <f t="shared" si="274"/>
        <v>145.73333333333332</v>
      </c>
      <c r="K8748" s="72">
        <v>3.24</v>
      </c>
      <c r="L8748">
        <v>1889.51416015625</v>
      </c>
      <c r="M8748">
        <v>1637</v>
      </c>
      <c r="N8748">
        <v>8721.6142578125</v>
      </c>
      <c r="R8748">
        <v>2036</v>
      </c>
      <c r="S8748">
        <v>10346.494140625</v>
      </c>
    </row>
    <row r="8749" spans="8:19" x14ac:dyDescent="0.3">
      <c r="H8749" s="54">
        <f t="shared" si="275"/>
        <v>7</v>
      </c>
      <c r="I8749" s="55">
        <v>8745</v>
      </c>
      <c r="J8749" s="56">
        <f t="shared" si="274"/>
        <v>145.75</v>
      </c>
      <c r="K8749" s="72">
        <v>2.94</v>
      </c>
      <c r="L8749">
        <v>1824.3585205078125</v>
      </c>
      <c r="M8749">
        <v>1637</v>
      </c>
      <c r="N8749">
        <v>9439.6162109375</v>
      </c>
      <c r="R8749">
        <v>2036</v>
      </c>
      <c r="S8749">
        <v>9543.2548828125</v>
      </c>
    </row>
    <row r="8750" spans="8:19" x14ac:dyDescent="0.3">
      <c r="H8750" s="54">
        <f t="shared" si="275"/>
        <v>7</v>
      </c>
      <c r="I8750" s="55">
        <v>8746</v>
      </c>
      <c r="J8750" s="56">
        <f t="shared" si="274"/>
        <v>145.76666666666665</v>
      </c>
      <c r="K8750" s="72">
        <v>3.64</v>
      </c>
      <c r="L8750">
        <v>2150.136962890625</v>
      </c>
      <c r="M8750">
        <v>1637</v>
      </c>
      <c r="N8750">
        <v>9101.7333984375</v>
      </c>
      <c r="R8750">
        <v>2036</v>
      </c>
      <c r="S8750">
        <v>8434.0185546875</v>
      </c>
    </row>
    <row r="8751" spans="8:19" x14ac:dyDescent="0.3">
      <c r="H8751" s="54">
        <f t="shared" si="275"/>
        <v>7</v>
      </c>
      <c r="I8751" s="55">
        <v>8747</v>
      </c>
      <c r="J8751" s="56">
        <f t="shared" si="274"/>
        <v>145.78333333333333</v>
      </c>
      <c r="K8751" s="72">
        <v>5.34</v>
      </c>
      <c r="L8751">
        <v>1715.7657470703125</v>
      </c>
      <c r="M8751">
        <v>1637</v>
      </c>
      <c r="N8751">
        <v>9101.7333984375</v>
      </c>
      <c r="R8751">
        <v>2036</v>
      </c>
      <c r="S8751">
        <v>10327.369140625</v>
      </c>
    </row>
    <row r="8752" spans="8:19" x14ac:dyDescent="0.3">
      <c r="H8752" s="54">
        <f t="shared" si="275"/>
        <v>7</v>
      </c>
      <c r="I8752" s="55">
        <v>8748</v>
      </c>
      <c r="J8752" s="56">
        <f t="shared" si="274"/>
        <v>145.80000000000001</v>
      </c>
      <c r="K8752" s="72">
        <v>6.84</v>
      </c>
      <c r="L8752">
        <v>1672.32861328125</v>
      </c>
      <c r="M8752">
        <v>1637</v>
      </c>
      <c r="N8752">
        <v>8235.9072265625</v>
      </c>
      <c r="R8752">
        <v>2036</v>
      </c>
      <c r="S8752">
        <v>9753.626953125</v>
      </c>
    </row>
    <row r="8753" spans="8:19" x14ac:dyDescent="0.3">
      <c r="H8753" s="54">
        <f t="shared" si="275"/>
        <v>7</v>
      </c>
      <c r="I8753" s="55">
        <v>8749</v>
      </c>
      <c r="J8753" s="56">
        <f t="shared" si="274"/>
        <v>145.81666666666666</v>
      </c>
      <c r="K8753" s="72">
        <v>8.44</v>
      </c>
      <c r="L8753">
        <v>1607.1729736328125</v>
      </c>
      <c r="M8753">
        <v>1637</v>
      </c>
      <c r="N8753">
        <v>8404.8486328125</v>
      </c>
      <c r="R8753">
        <v>2036</v>
      </c>
      <c r="S8753">
        <v>9390.255859375</v>
      </c>
    </row>
    <row r="8754" spans="8:19" x14ac:dyDescent="0.3">
      <c r="H8754" s="54">
        <f t="shared" si="275"/>
        <v>7</v>
      </c>
      <c r="I8754" s="55">
        <v>8750</v>
      </c>
      <c r="J8754" s="56">
        <f t="shared" si="274"/>
        <v>145.83333333333334</v>
      </c>
      <c r="K8754" s="72">
        <v>10.039999999999999</v>
      </c>
      <c r="L8754">
        <v>1346.5504150390625</v>
      </c>
      <c r="M8754">
        <v>1637</v>
      </c>
      <c r="N8754">
        <v>9101.7333984375</v>
      </c>
      <c r="R8754">
        <v>2036</v>
      </c>
      <c r="S8754">
        <v>9160.759765625</v>
      </c>
    </row>
    <row r="8755" spans="8:19" x14ac:dyDescent="0.3">
      <c r="H8755" s="54">
        <f t="shared" si="275"/>
        <v>7</v>
      </c>
      <c r="I8755" s="55">
        <v>8751</v>
      </c>
      <c r="J8755" s="56">
        <f t="shared" si="274"/>
        <v>145.85</v>
      </c>
      <c r="K8755" s="72">
        <v>10.74</v>
      </c>
      <c r="L8755">
        <v>1780.92138671875</v>
      </c>
      <c r="M8755">
        <v>1637</v>
      </c>
      <c r="N8755">
        <v>9101.7333984375</v>
      </c>
      <c r="R8755">
        <v>2036</v>
      </c>
      <c r="S8755">
        <v>8472.2685546875</v>
      </c>
    </row>
    <row r="8756" spans="8:19" x14ac:dyDescent="0.3">
      <c r="H8756" s="54">
        <f t="shared" si="275"/>
        <v>7</v>
      </c>
      <c r="I8756" s="55">
        <v>8752</v>
      </c>
      <c r="J8756" s="56">
        <f t="shared" si="274"/>
        <v>145.86666666666667</v>
      </c>
      <c r="K8756" s="72">
        <v>10.14</v>
      </c>
      <c r="L8756">
        <v>1780.92138671875</v>
      </c>
      <c r="M8756">
        <v>1637</v>
      </c>
      <c r="N8756">
        <v>9017.2626953125</v>
      </c>
      <c r="R8756">
        <v>2036</v>
      </c>
      <c r="S8756">
        <v>8912.1376953125</v>
      </c>
    </row>
    <row r="8757" spans="8:19" x14ac:dyDescent="0.3">
      <c r="H8757" s="54">
        <f t="shared" si="275"/>
        <v>7</v>
      </c>
      <c r="I8757" s="55">
        <v>8753</v>
      </c>
      <c r="J8757" s="56">
        <f t="shared" ref="J8757:J8764" si="276">I8757*$C$1</f>
        <v>145.88333333333333</v>
      </c>
      <c r="K8757" s="72">
        <v>9.74</v>
      </c>
      <c r="L8757">
        <v>1672.32861328125</v>
      </c>
      <c r="M8757">
        <v>1637</v>
      </c>
      <c r="N8757">
        <v>8278.142578125</v>
      </c>
      <c r="R8757">
        <v>2036</v>
      </c>
      <c r="S8757">
        <v>10384.744140625</v>
      </c>
    </row>
    <row r="8758" spans="8:19" x14ac:dyDescent="0.3">
      <c r="H8758" s="54">
        <f t="shared" si="275"/>
        <v>7</v>
      </c>
      <c r="I8758" s="55">
        <v>8754</v>
      </c>
      <c r="J8758" s="56">
        <f t="shared" si="276"/>
        <v>145.9</v>
      </c>
      <c r="K8758" s="72">
        <v>7.74</v>
      </c>
      <c r="L8758">
        <v>1846.0771484375</v>
      </c>
      <c r="M8758">
        <v>1637</v>
      </c>
      <c r="N8758">
        <v>8278.142578125</v>
      </c>
      <c r="R8758">
        <v>2036</v>
      </c>
      <c r="S8758">
        <v>9485.880859375</v>
      </c>
    </row>
    <row r="8759" spans="8:19" x14ac:dyDescent="0.3">
      <c r="H8759" s="54">
        <f t="shared" si="275"/>
        <v>7</v>
      </c>
      <c r="I8759" s="55">
        <v>8755</v>
      </c>
      <c r="J8759" s="56">
        <f t="shared" si="276"/>
        <v>145.91666666666666</v>
      </c>
      <c r="K8759" s="72">
        <v>6.74</v>
      </c>
      <c r="L8759">
        <v>1607.1729736328125</v>
      </c>
      <c r="M8759">
        <v>0</v>
      </c>
      <c r="N8759">
        <v>8109.20068359375</v>
      </c>
      <c r="R8759">
        <v>2036</v>
      </c>
      <c r="S8759">
        <v>9237.2587890625</v>
      </c>
    </row>
    <row r="8760" spans="8:19" x14ac:dyDescent="0.3">
      <c r="H8760" s="54">
        <f t="shared" si="275"/>
        <v>7</v>
      </c>
      <c r="I8760" s="55">
        <v>8756</v>
      </c>
      <c r="J8760" s="56">
        <f t="shared" si="276"/>
        <v>145.93333333333334</v>
      </c>
      <c r="K8760" s="72">
        <v>5.64</v>
      </c>
      <c r="L8760">
        <v>1389.987548828125</v>
      </c>
      <c r="M8760">
        <v>0</v>
      </c>
      <c r="N8760">
        <v>7560.14013671875</v>
      </c>
      <c r="R8760">
        <v>2036</v>
      </c>
      <c r="S8760">
        <v>9084.259765625</v>
      </c>
    </row>
    <row r="8761" spans="8:19" x14ac:dyDescent="0.3">
      <c r="H8761" s="54">
        <f t="shared" si="275"/>
        <v>7</v>
      </c>
      <c r="I8761" s="55">
        <v>8757</v>
      </c>
      <c r="J8761" s="56">
        <f t="shared" si="276"/>
        <v>145.94999999999999</v>
      </c>
      <c r="K8761" s="72">
        <v>5.14</v>
      </c>
      <c r="L8761">
        <v>1389.987548828125</v>
      </c>
      <c r="M8761">
        <v>0</v>
      </c>
      <c r="N8761">
        <v>7348.962890625</v>
      </c>
      <c r="R8761">
        <v>993</v>
      </c>
      <c r="S8761">
        <v>8854.763671875</v>
      </c>
    </row>
    <row r="8762" spans="8:19" x14ac:dyDescent="0.3">
      <c r="H8762" s="54">
        <f t="shared" si="275"/>
        <v>7</v>
      </c>
      <c r="I8762" s="55">
        <v>8758</v>
      </c>
      <c r="J8762" s="56">
        <f t="shared" si="276"/>
        <v>145.96666666666667</v>
      </c>
      <c r="K8762" s="72">
        <v>4.84</v>
      </c>
      <c r="L8762">
        <v>1324.831787109375</v>
      </c>
      <c r="M8762">
        <v>0</v>
      </c>
      <c r="N8762">
        <v>7180.021484375</v>
      </c>
      <c r="R8762">
        <v>993</v>
      </c>
      <c r="S8762">
        <v>8032.3984375</v>
      </c>
    </row>
    <row r="8763" spans="8:19" x14ac:dyDescent="0.3">
      <c r="H8763" s="54">
        <f t="shared" si="275"/>
        <v>7</v>
      </c>
      <c r="I8763" s="55">
        <v>8759</v>
      </c>
      <c r="J8763" s="56">
        <f t="shared" si="276"/>
        <v>145.98333333333332</v>
      </c>
      <c r="K8763" s="72">
        <v>4.9400000000000004</v>
      </c>
      <c r="L8763">
        <v>1094.718994140625</v>
      </c>
      <c r="M8763">
        <v>984</v>
      </c>
      <c r="N8763">
        <v>7010.3427734375</v>
      </c>
      <c r="R8763">
        <v>993</v>
      </c>
      <c r="S8763">
        <v>7802.90185546875</v>
      </c>
    </row>
    <row r="8764" spans="8:19" x14ac:dyDescent="0.3">
      <c r="H8764" s="54">
        <f t="shared" si="275"/>
        <v>7</v>
      </c>
      <c r="I8764" s="55">
        <v>8760</v>
      </c>
      <c r="J8764" s="56">
        <f t="shared" si="276"/>
        <v>146</v>
      </c>
      <c r="K8764" s="72">
        <v>4.9400000000000004</v>
      </c>
      <c r="L8764">
        <v>1041.748779296875</v>
      </c>
      <c r="M8764">
        <v>984</v>
      </c>
      <c r="N8764">
        <v>7222.19384765625</v>
      </c>
      <c r="R8764">
        <v>993</v>
      </c>
      <c r="S8764">
        <v>6502.41796875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O8763"/>
  <sheetViews>
    <sheetView topLeftCell="A41" zoomScaleNormal="100" workbookViewId="0">
      <selection activeCell="H52" sqref="H52:N8763"/>
    </sheetView>
  </sheetViews>
  <sheetFormatPr defaultRowHeight="14.4" x14ac:dyDescent="0.3"/>
  <sheetData>
    <row r="1" spans="1:41" hidden="1" x14ac:dyDescent="0.3">
      <c r="A1" t="str">
        <f>IF(ISNA(ADDRESS(ROW(unprofstart), COLUMN(unprofstart),4)&amp;":"&amp;ADDRESS(LOOKUP(2,1/(D:D&lt;&gt;""),ROW(D:D)),LOOKUP(2,1/(2:2&lt;&gt;""),COLUMN(2:2)),4)),0,ADDRESS(ROW(unprofstart), COLUMN(unprofstart),4)&amp;":"&amp;ADDRESS(LOOKUP(2,1/(D:D&lt;&gt;""),ROW(D:D)),LOOKUP(2,1/(2:2&lt;&gt;""),COLUMN(2:2)),4))</f>
        <v>D2:G51</v>
      </c>
      <c r="B1" s="3"/>
      <c r="C1" s="9"/>
      <c r="D1" s="3"/>
    </row>
    <row r="2" spans="1:41" s="28" customFormat="1" x14ac:dyDescent="0.3">
      <c r="A2" s="9"/>
      <c r="B2" s="9"/>
      <c r="C2" s="9"/>
      <c r="D2" s="23" t="s">
        <v>7</v>
      </c>
      <c r="E2" s="24" t="s">
        <v>8</v>
      </c>
      <c r="F2" s="24"/>
      <c r="G2" s="25" t="s">
        <v>9</v>
      </c>
    </row>
    <row r="3" spans="1:41" x14ac:dyDescent="0.3">
      <c r="A3" s="17" t="s">
        <v>42</v>
      </c>
      <c r="B3" s="17" t="s">
        <v>0</v>
      </c>
      <c r="C3" s="17" t="s">
        <v>2</v>
      </c>
      <c r="D3" s="13" t="s">
        <v>3</v>
      </c>
      <c r="E3" s="14" t="s">
        <v>4</v>
      </c>
      <c r="F3" s="14" t="s">
        <v>3</v>
      </c>
      <c r="G3" s="12" t="s">
        <v>3</v>
      </c>
      <c r="AL3" s="13">
        <v>0</v>
      </c>
      <c r="AM3" s="14">
        <v>0</v>
      </c>
      <c r="AN3">
        <v>0</v>
      </c>
      <c r="AO3" s="12">
        <v>274.99299999999999</v>
      </c>
    </row>
    <row r="4" spans="1:41" x14ac:dyDescent="0.3">
      <c r="A4" s="17">
        <f>IF(ISBLANK(Demand!A5),"",Demand!A5)</f>
        <v>1</v>
      </c>
      <c r="B4" s="17">
        <f>IF(ISBLANK(Demand!B5),"",Demand!B5)</f>
        <v>1</v>
      </c>
      <c r="C4" s="17">
        <f>IF(ISBLANK(Demand!C5),"",Demand!C5)</f>
        <v>1.6666666666666666E-2</v>
      </c>
      <c r="D4" s="13">
        <v>0</v>
      </c>
      <c r="E4" s="14">
        <v>0</v>
      </c>
      <c r="F4" s="14">
        <f>E4*0.75</f>
        <v>0</v>
      </c>
      <c r="G4" s="12">
        <v>274.99299999999999</v>
      </c>
      <c r="AL4" s="13">
        <v>0</v>
      </c>
      <c r="AM4" s="14">
        <v>0</v>
      </c>
      <c r="AN4">
        <v>0</v>
      </c>
      <c r="AO4" s="12">
        <v>352.714</v>
      </c>
    </row>
    <row r="5" spans="1:41" x14ac:dyDescent="0.3">
      <c r="A5" s="17">
        <f>IF(ISBLANK(Demand!A6),"",Demand!A6)</f>
        <v>1</v>
      </c>
      <c r="B5" s="17">
        <f>IF(ISBLANK(Demand!B6),"",Demand!B6)</f>
        <v>2</v>
      </c>
      <c r="C5" s="17">
        <f>IF(ISBLANK(Demand!C6),"",Demand!C6)</f>
        <v>3.3333333333333333E-2</v>
      </c>
      <c r="D5" s="13">
        <v>0</v>
      </c>
      <c r="E5" s="14">
        <v>0</v>
      </c>
      <c r="F5" s="14">
        <f t="shared" ref="F5:F51" si="0">E5*0.75</f>
        <v>0</v>
      </c>
      <c r="G5" s="12">
        <v>352.714</v>
      </c>
      <c r="AG5" s="13">
        <v>0</v>
      </c>
      <c r="AH5" s="14">
        <v>0</v>
      </c>
      <c r="AI5">
        <v>0</v>
      </c>
      <c r="AJ5" s="12">
        <v>442.03800000000001</v>
      </c>
    </row>
    <row r="6" spans="1:41" x14ac:dyDescent="0.3">
      <c r="A6" s="17">
        <f>IF(ISBLANK(Demand!A7),"",Demand!A7)</f>
        <v>1</v>
      </c>
      <c r="B6" s="17">
        <f>IF(ISBLANK(Demand!B7),"",Demand!B7)</f>
        <v>3</v>
      </c>
      <c r="C6" s="17">
        <f>IF(ISBLANK(Demand!C7),"",Demand!C7)</f>
        <v>0.05</v>
      </c>
      <c r="D6" s="13">
        <v>0</v>
      </c>
      <c r="E6" s="14">
        <v>0</v>
      </c>
      <c r="F6" s="14">
        <f t="shared" si="0"/>
        <v>0</v>
      </c>
      <c r="G6" s="12">
        <v>442.03800000000001</v>
      </c>
      <c r="AL6" s="13">
        <v>0</v>
      </c>
      <c r="AM6" s="14">
        <v>0</v>
      </c>
      <c r="AN6">
        <v>0</v>
      </c>
      <c r="AO6" s="12">
        <v>458.39499999999998</v>
      </c>
    </row>
    <row r="7" spans="1:41" x14ac:dyDescent="0.3">
      <c r="A7" s="17">
        <f>IF(ISBLANK(Demand!A8),"",Demand!A8)</f>
        <v>1</v>
      </c>
      <c r="B7" s="17">
        <f>IF(ISBLANK(Demand!B8),"",Demand!B8)</f>
        <v>4</v>
      </c>
      <c r="C7" s="17">
        <f>IF(ISBLANK(Demand!C8),"",Demand!C8)</f>
        <v>6.6666666666666666E-2</v>
      </c>
      <c r="D7" s="13">
        <v>0</v>
      </c>
      <c r="E7" s="14">
        <v>0</v>
      </c>
      <c r="F7" s="14">
        <f t="shared" si="0"/>
        <v>0</v>
      </c>
      <c r="G7" s="12">
        <v>458.39499999999998</v>
      </c>
      <c r="AG7" s="13">
        <v>0</v>
      </c>
      <c r="AH7" s="14">
        <v>0</v>
      </c>
      <c r="AI7">
        <v>0</v>
      </c>
      <c r="AJ7" s="12">
        <v>536.89499999999998</v>
      </c>
    </row>
    <row r="8" spans="1:41" x14ac:dyDescent="0.3">
      <c r="A8" s="17">
        <f>IF(ISBLANK(Demand!A9),"",Demand!A9)</f>
        <v>1</v>
      </c>
      <c r="B8" s="17">
        <f>IF(ISBLANK(Demand!B9),"",Demand!B9)</f>
        <v>5</v>
      </c>
      <c r="C8" s="17">
        <f>IF(ISBLANK(Demand!C9),"",Demand!C9)</f>
        <v>8.3333333333333329E-2</v>
      </c>
      <c r="D8" s="13">
        <v>0</v>
      </c>
      <c r="E8" s="14">
        <v>0</v>
      </c>
      <c r="F8" s="14">
        <f t="shared" si="0"/>
        <v>0</v>
      </c>
      <c r="G8" s="12">
        <v>536.89499999999998</v>
      </c>
      <c r="AC8" s="13">
        <v>25</v>
      </c>
      <c r="AD8" s="14">
        <v>0</v>
      </c>
      <c r="AE8">
        <v>0</v>
      </c>
      <c r="AF8" s="12">
        <v>567.52599999999995</v>
      </c>
    </row>
    <row r="9" spans="1:41" x14ac:dyDescent="0.3">
      <c r="A9" s="17">
        <f>IF(ISBLANK(Demand!A10),"",Demand!A10)</f>
        <v>1</v>
      </c>
      <c r="B9" s="17">
        <f>IF(ISBLANK(Demand!B10),"",Demand!B10)</f>
        <v>6</v>
      </c>
      <c r="C9" s="17">
        <f>IF(ISBLANK(Demand!C10),"",Demand!C10)</f>
        <v>0.1</v>
      </c>
      <c r="D9" s="13">
        <v>25</v>
      </c>
      <c r="E9" s="14">
        <v>0</v>
      </c>
      <c r="F9" s="14">
        <f t="shared" si="0"/>
        <v>0</v>
      </c>
      <c r="G9" s="12">
        <v>567.52599999999995</v>
      </c>
      <c r="AG9" s="13">
        <v>50</v>
      </c>
      <c r="AH9" s="14">
        <v>0</v>
      </c>
      <c r="AI9">
        <v>0</v>
      </c>
      <c r="AJ9" s="12">
        <v>579.24800000000005</v>
      </c>
    </row>
    <row r="10" spans="1:41" x14ac:dyDescent="0.3">
      <c r="A10" s="17">
        <f>IF(ISBLANK(Demand!A11),"",Demand!A11)</f>
        <v>1</v>
      </c>
      <c r="B10" s="17">
        <f>IF(ISBLANK(Demand!B11),"",Demand!B11)</f>
        <v>7</v>
      </c>
      <c r="C10" s="17">
        <f>IF(ISBLANK(Demand!C11),"",Demand!C11)</f>
        <v>0.11666666666666667</v>
      </c>
      <c r="D10" s="13">
        <v>50</v>
      </c>
      <c r="E10" s="14">
        <v>0</v>
      </c>
      <c r="F10" s="14">
        <f t="shared" si="0"/>
        <v>0</v>
      </c>
      <c r="G10" s="12">
        <v>579.24800000000005</v>
      </c>
      <c r="AG10" s="13">
        <v>100</v>
      </c>
      <c r="AH10" s="14">
        <v>7.5616599999999998</v>
      </c>
      <c r="AI10">
        <v>7.5616599999999998</v>
      </c>
      <c r="AJ10" s="12">
        <v>615.46299999999997</v>
      </c>
    </row>
    <row r="11" spans="1:41" x14ac:dyDescent="0.3">
      <c r="A11" s="17">
        <f>IF(ISBLANK(Demand!A12),"",Demand!A12)</f>
        <v>1</v>
      </c>
      <c r="B11" s="17">
        <f>IF(ISBLANK(Demand!B12),"",Demand!B12)</f>
        <v>8</v>
      </c>
      <c r="C11" s="17">
        <f>IF(ISBLANK(Demand!C12),"",Demand!C12)</f>
        <v>0.13333333333333333</v>
      </c>
      <c r="D11" s="13">
        <v>100</v>
      </c>
      <c r="E11" s="14">
        <v>7.5616600000000007</v>
      </c>
      <c r="F11" s="14">
        <f t="shared" si="0"/>
        <v>5.6712450000000008</v>
      </c>
      <c r="G11" s="12">
        <v>615.46299999999997</v>
      </c>
      <c r="AG11" s="13">
        <v>175</v>
      </c>
      <c r="AH11" s="14">
        <v>126.9824</v>
      </c>
      <c r="AI11">
        <v>126.9824</v>
      </c>
      <c r="AJ11" s="12">
        <v>614.27599999999995</v>
      </c>
    </row>
    <row r="12" spans="1:41" x14ac:dyDescent="0.3">
      <c r="A12" s="17">
        <f>IF(ISBLANK(Demand!A13),"",Demand!A13)</f>
        <v>1</v>
      </c>
      <c r="B12" s="17">
        <f>IF(ISBLANK(Demand!B13),"",Demand!B13)</f>
        <v>9</v>
      </c>
      <c r="C12" s="17">
        <f>IF(ISBLANK(Demand!C13),"",Demand!C13)</f>
        <v>0.15</v>
      </c>
      <c r="D12" s="13">
        <v>175</v>
      </c>
      <c r="E12" s="14">
        <v>126.98240000000001</v>
      </c>
      <c r="F12" s="14">
        <f t="shared" si="0"/>
        <v>95.236800000000017</v>
      </c>
      <c r="G12" s="12">
        <v>614.27599999999995</v>
      </c>
      <c r="AG12" s="13">
        <v>300</v>
      </c>
      <c r="AH12" s="14">
        <v>273.976</v>
      </c>
      <c r="AI12">
        <v>273.976</v>
      </c>
      <c r="AJ12" s="12">
        <v>542.70799999999997</v>
      </c>
    </row>
    <row r="13" spans="1:41" x14ac:dyDescent="0.3">
      <c r="A13" s="17">
        <f>IF(ISBLANK(Demand!A14),"",Demand!A14)</f>
        <v>1</v>
      </c>
      <c r="B13" s="17">
        <f>IF(ISBLANK(Demand!B14),"",Demand!B14)</f>
        <v>10</v>
      </c>
      <c r="C13" s="17">
        <f>IF(ISBLANK(Demand!C14),"",Demand!C14)</f>
        <v>0.16666666666666666</v>
      </c>
      <c r="D13" s="13">
        <v>300</v>
      </c>
      <c r="E13" s="14">
        <v>273.976</v>
      </c>
      <c r="F13" s="14">
        <f t="shared" si="0"/>
        <v>205.482</v>
      </c>
      <c r="G13" s="12">
        <v>542.70799999999997</v>
      </c>
      <c r="AG13" s="13">
        <v>400</v>
      </c>
      <c r="AH13" s="14">
        <v>381.57799999999997</v>
      </c>
      <c r="AI13">
        <v>381.57800000000003</v>
      </c>
      <c r="AJ13" s="12">
        <v>529.52599999999995</v>
      </c>
    </row>
    <row r="14" spans="1:41" x14ac:dyDescent="0.3">
      <c r="A14" s="17">
        <f>IF(ISBLANK(Demand!A15),"",Demand!A15)</f>
        <v>1</v>
      </c>
      <c r="B14" s="17">
        <f>IF(ISBLANK(Demand!B15),"",Demand!B15)</f>
        <v>11</v>
      </c>
      <c r="C14" s="17">
        <f>IF(ISBLANK(Demand!C15),"",Demand!C15)</f>
        <v>0.18333333333333332</v>
      </c>
      <c r="D14" s="13">
        <v>400</v>
      </c>
      <c r="E14" s="14">
        <v>381.57800000000003</v>
      </c>
      <c r="F14" s="14">
        <f t="shared" si="0"/>
        <v>286.18350000000004</v>
      </c>
      <c r="G14" s="12">
        <v>529.52599999999995</v>
      </c>
      <c r="AG14" s="13">
        <v>450</v>
      </c>
      <c r="AH14" s="14">
        <v>453.10399999999998</v>
      </c>
      <c r="AI14">
        <v>453.10400000000004</v>
      </c>
      <c r="AJ14" s="12">
        <v>480.14800000000002</v>
      </c>
    </row>
    <row r="15" spans="1:41" x14ac:dyDescent="0.3">
      <c r="A15" s="17">
        <f>IF(ISBLANK(Demand!A16),"",Demand!A16)</f>
        <v>1</v>
      </c>
      <c r="B15" s="17">
        <f>IF(ISBLANK(Demand!B16),"",Demand!B16)</f>
        <v>12</v>
      </c>
      <c r="C15" s="17">
        <f>IF(ISBLANK(Demand!C16),"",Demand!C16)</f>
        <v>0.2</v>
      </c>
      <c r="D15" s="13">
        <v>450</v>
      </c>
      <c r="E15" s="14">
        <v>453.1040000000001</v>
      </c>
      <c r="F15" s="14">
        <f t="shared" si="0"/>
        <v>339.82800000000009</v>
      </c>
      <c r="G15" s="12">
        <v>480.14800000000002</v>
      </c>
      <c r="AL15" s="13">
        <v>500</v>
      </c>
      <c r="AM15" s="14">
        <v>479.71199999999999</v>
      </c>
      <c r="AN15">
        <v>479.71200000000005</v>
      </c>
      <c r="AO15" s="12">
        <v>442.38499999999999</v>
      </c>
    </row>
    <row r="16" spans="1:41" x14ac:dyDescent="0.3">
      <c r="A16" s="17">
        <f>IF(ISBLANK(Demand!A17),"",Demand!A17)</f>
        <v>1</v>
      </c>
      <c r="B16" s="17">
        <f>IF(ISBLANK(Demand!B17),"",Demand!B17)</f>
        <v>13</v>
      </c>
      <c r="C16" s="17">
        <f>IF(ISBLANK(Demand!C17),"",Demand!C17)</f>
        <v>0.21666666666666667</v>
      </c>
      <c r="D16" s="13">
        <v>500</v>
      </c>
      <c r="E16" s="14">
        <v>479.7120000000001</v>
      </c>
      <c r="F16" s="14">
        <f t="shared" si="0"/>
        <v>359.78400000000011</v>
      </c>
      <c r="G16" s="12">
        <v>442.38499999999999</v>
      </c>
      <c r="AL16" s="13">
        <v>500</v>
      </c>
      <c r="AM16" s="14">
        <v>465.51600000000002</v>
      </c>
      <c r="AN16">
        <v>465.51600000000002</v>
      </c>
      <c r="AO16" s="12">
        <v>427.03199999999998</v>
      </c>
    </row>
    <row r="17" spans="1:41" x14ac:dyDescent="0.3">
      <c r="A17" s="17">
        <f>IF(ISBLANK(Demand!A18),"",Demand!A18)</f>
        <v>1</v>
      </c>
      <c r="B17" s="17">
        <f>IF(ISBLANK(Demand!B18),"",Demand!B18)</f>
        <v>14</v>
      </c>
      <c r="C17" s="17">
        <f>IF(ISBLANK(Demand!C18),"",Demand!C18)</f>
        <v>0.23333333333333334</v>
      </c>
      <c r="D17" s="13">
        <v>500</v>
      </c>
      <c r="E17" s="14">
        <v>465.51599999999996</v>
      </c>
      <c r="F17" s="14">
        <f t="shared" si="0"/>
        <v>349.13699999999994</v>
      </c>
      <c r="G17" s="12">
        <v>427.03199999999998</v>
      </c>
      <c r="AL17" s="13">
        <v>500</v>
      </c>
      <c r="AM17" s="14">
        <v>407.05799999999999</v>
      </c>
      <c r="AN17">
        <v>407.05800000000005</v>
      </c>
      <c r="AO17" s="12">
        <v>428.87200000000001</v>
      </c>
    </row>
    <row r="18" spans="1:41" x14ac:dyDescent="0.3">
      <c r="A18" s="17">
        <f>IF(ISBLANK(Demand!A19),"",Demand!A19)</f>
        <v>1</v>
      </c>
      <c r="B18" s="17">
        <f>IF(ISBLANK(Demand!B19),"",Demand!B19)</f>
        <v>15</v>
      </c>
      <c r="C18" s="17">
        <f>IF(ISBLANK(Demand!C19),"",Demand!C19)</f>
        <v>0.25</v>
      </c>
      <c r="D18" s="13">
        <v>500</v>
      </c>
      <c r="E18" s="14">
        <v>407.05800000000005</v>
      </c>
      <c r="F18" s="14">
        <f t="shared" si="0"/>
        <v>305.29350000000005</v>
      </c>
      <c r="G18" s="12">
        <v>428.87200000000001</v>
      </c>
      <c r="AL18" s="13">
        <v>450</v>
      </c>
      <c r="AM18" s="14">
        <v>312.96800000000002</v>
      </c>
      <c r="AN18">
        <v>312.96800000000002</v>
      </c>
      <c r="AO18" s="12">
        <v>303.32600000000002</v>
      </c>
    </row>
    <row r="19" spans="1:41" x14ac:dyDescent="0.3">
      <c r="A19" s="17">
        <f>IF(ISBLANK(Demand!A20),"",Demand!A20)</f>
        <v>1</v>
      </c>
      <c r="B19" s="17">
        <f>IF(ISBLANK(Demand!B20),"",Demand!B20)</f>
        <v>16</v>
      </c>
      <c r="C19" s="17">
        <f>IF(ISBLANK(Demand!C20),"",Demand!C20)</f>
        <v>0.26666666666666666</v>
      </c>
      <c r="D19" s="13">
        <v>450</v>
      </c>
      <c r="E19" s="14">
        <v>312.96800000000002</v>
      </c>
      <c r="F19" s="14">
        <f t="shared" si="0"/>
        <v>234.726</v>
      </c>
      <c r="G19" s="12">
        <v>303.32600000000002</v>
      </c>
      <c r="AL19" s="13">
        <v>400</v>
      </c>
      <c r="AM19" s="14">
        <v>169.9522</v>
      </c>
      <c r="AN19">
        <v>169.9522</v>
      </c>
      <c r="AO19" s="12">
        <v>271.089</v>
      </c>
    </row>
    <row r="20" spans="1:41" x14ac:dyDescent="0.3">
      <c r="A20" s="17">
        <f>IF(ISBLANK(Demand!A21),"",Demand!A21)</f>
        <v>1</v>
      </c>
      <c r="B20" s="17">
        <f>IF(ISBLANK(Demand!B21),"",Demand!B21)</f>
        <v>17</v>
      </c>
      <c r="C20" s="17">
        <f>IF(ISBLANK(Demand!C21),"",Demand!C21)</f>
        <v>0.28333333333333333</v>
      </c>
      <c r="D20" s="13">
        <v>400</v>
      </c>
      <c r="E20" s="14">
        <v>169.9522</v>
      </c>
      <c r="F20" s="14">
        <f t="shared" si="0"/>
        <v>127.46415</v>
      </c>
      <c r="G20" s="12">
        <v>271.089</v>
      </c>
      <c r="AL20" s="13">
        <v>300</v>
      </c>
      <c r="AM20" s="14">
        <v>27.804200000000002</v>
      </c>
      <c r="AN20">
        <v>27.804199999999998</v>
      </c>
      <c r="AO20" s="12">
        <v>253.00899999999999</v>
      </c>
    </row>
    <row r="21" spans="1:41" x14ac:dyDescent="0.3">
      <c r="A21" s="17">
        <f>IF(ISBLANK(Demand!A22),"",Demand!A22)</f>
        <v>1</v>
      </c>
      <c r="B21" s="17">
        <f>IF(ISBLANK(Demand!B22),"",Demand!B22)</f>
        <v>18</v>
      </c>
      <c r="C21" s="17">
        <f>IF(ISBLANK(Demand!C22),"",Demand!C22)</f>
        <v>0.3</v>
      </c>
      <c r="D21" s="13">
        <v>300</v>
      </c>
      <c r="E21" s="14">
        <v>27.804199999999998</v>
      </c>
      <c r="F21" s="14">
        <f t="shared" si="0"/>
        <v>20.853149999999999</v>
      </c>
      <c r="G21" s="12">
        <v>253.00899999999999</v>
      </c>
      <c r="AL21" s="13">
        <v>175</v>
      </c>
      <c r="AM21" s="14">
        <v>0</v>
      </c>
      <c r="AN21">
        <v>0</v>
      </c>
      <c r="AO21" s="12">
        <v>289.56599999999997</v>
      </c>
    </row>
    <row r="22" spans="1:41" x14ac:dyDescent="0.3">
      <c r="A22" s="17">
        <f>IF(ISBLANK(Demand!A23),"",Demand!A23)</f>
        <v>1</v>
      </c>
      <c r="B22" s="17">
        <f>IF(ISBLANK(Demand!B23),"",Demand!B23)</f>
        <v>19</v>
      </c>
      <c r="C22" s="17">
        <f>IF(ISBLANK(Demand!C23),"",Demand!C23)</f>
        <v>0.31666666666666665</v>
      </c>
      <c r="D22" s="13">
        <v>175</v>
      </c>
      <c r="E22" s="14">
        <v>0</v>
      </c>
      <c r="F22" s="14">
        <f t="shared" si="0"/>
        <v>0</v>
      </c>
      <c r="G22" s="12">
        <v>289.56599999999997</v>
      </c>
      <c r="AL22" s="13">
        <v>100</v>
      </c>
      <c r="AM22" s="14">
        <v>0</v>
      </c>
      <c r="AN22">
        <v>0</v>
      </c>
      <c r="AO22" s="12">
        <v>315.10899999999998</v>
      </c>
    </row>
    <row r="23" spans="1:41" x14ac:dyDescent="0.3">
      <c r="A23" s="17">
        <f>IF(ISBLANK(Demand!A24),"",Demand!A24)</f>
        <v>1</v>
      </c>
      <c r="B23" s="17">
        <f>IF(ISBLANK(Demand!B24),"",Demand!B24)</f>
        <v>20</v>
      </c>
      <c r="C23" s="17">
        <f>IF(ISBLANK(Demand!C24),"",Demand!C24)</f>
        <v>0.33333333333333331</v>
      </c>
      <c r="D23" s="13">
        <v>100</v>
      </c>
      <c r="E23" s="14">
        <v>0</v>
      </c>
      <c r="F23" s="14">
        <f t="shared" si="0"/>
        <v>0</v>
      </c>
      <c r="G23" s="12">
        <v>315.10899999999998</v>
      </c>
      <c r="AL23" s="13">
        <v>50</v>
      </c>
      <c r="AM23" s="14">
        <v>0</v>
      </c>
      <c r="AN23">
        <v>0</v>
      </c>
      <c r="AO23" s="12">
        <v>322.76299999999998</v>
      </c>
    </row>
    <row r="24" spans="1:41" x14ac:dyDescent="0.3">
      <c r="A24" s="17">
        <f>IF(ISBLANK(Demand!A25),"",Demand!A25)</f>
        <v>1</v>
      </c>
      <c r="B24" s="17">
        <f>IF(ISBLANK(Demand!B25),"",Demand!B25)</f>
        <v>21</v>
      </c>
      <c r="C24" s="17">
        <f>IF(ISBLANK(Demand!C25),"",Demand!C25)</f>
        <v>0.35</v>
      </c>
      <c r="D24" s="13">
        <v>50</v>
      </c>
      <c r="E24" s="14">
        <v>0</v>
      </c>
      <c r="F24" s="14">
        <f t="shared" si="0"/>
        <v>0</v>
      </c>
      <c r="G24" s="12">
        <v>322.76299999999998</v>
      </c>
      <c r="AL24" s="13">
        <v>0</v>
      </c>
      <c r="AM24" s="14">
        <v>0</v>
      </c>
      <c r="AN24">
        <v>0</v>
      </c>
      <c r="AO24" s="12">
        <v>290.94499999999999</v>
      </c>
    </row>
    <row r="25" spans="1:41" x14ac:dyDescent="0.3">
      <c r="A25" s="17">
        <f>IF(ISBLANK(Demand!A26),"",Demand!A26)</f>
        <v>1</v>
      </c>
      <c r="B25" s="17">
        <f>IF(ISBLANK(Demand!B26),"",Demand!B26)</f>
        <v>22</v>
      </c>
      <c r="C25" s="17">
        <f>IF(ISBLANK(Demand!C26),"",Demand!C26)</f>
        <v>0.36666666666666664</v>
      </c>
      <c r="D25" s="13">
        <v>0</v>
      </c>
      <c r="E25" s="14">
        <v>0</v>
      </c>
      <c r="F25" s="14">
        <f t="shared" si="0"/>
        <v>0</v>
      </c>
      <c r="G25" s="12">
        <v>290.94499999999999</v>
      </c>
      <c r="AL25" s="13">
        <v>0</v>
      </c>
      <c r="AM25" s="14">
        <v>0</v>
      </c>
      <c r="AN25">
        <v>0</v>
      </c>
      <c r="AO25" s="12">
        <v>342.27300000000002</v>
      </c>
    </row>
    <row r="26" spans="1:41" x14ac:dyDescent="0.3">
      <c r="A26" s="17">
        <f>IF(ISBLANK(Demand!A27),"",Demand!A27)</f>
        <v>1</v>
      </c>
      <c r="B26" s="17">
        <f>IF(ISBLANK(Demand!B27),"",Demand!B27)</f>
        <v>23</v>
      </c>
      <c r="C26" s="17">
        <f>IF(ISBLANK(Demand!C27),"",Demand!C27)</f>
        <v>0.3833333333333333</v>
      </c>
      <c r="D26" s="13">
        <v>0</v>
      </c>
      <c r="E26" s="14">
        <v>0</v>
      </c>
      <c r="F26" s="14">
        <f t="shared" si="0"/>
        <v>0</v>
      </c>
      <c r="G26" s="12">
        <v>342.27300000000002</v>
      </c>
      <c r="AL26" s="13">
        <v>0</v>
      </c>
      <c r="AM26" s="14">
        <v>0</v>
      </c>
      <c r="AN26">
        <v>0</v>
      </c>
      <c r="AO26" s="12">
        <v>335.39400000000001</v>
      </c>
    </row>
    <row r="27" spans="1:41" x14ac:dyDescent="0.3">
      <c r="A27" s="17">
        <f>IF(ISBLANK(Demand!A28),"",Demand!A28)</f>
        <v>1</v>
      </c>
      <c r="B27" s="17">
        <f>IF(ISBLANK(Demand!B28),"",Demand!B28)</f>
        <v>24</v>
      </c>
      <c r="C27" s="17">
        <f>IF(ISBLANK(Demand!C28),"",Demand!C28)</f>
        <v>0.4</v>
      </c>
      <c r="D27" s="13">
        <v>0</v>
      </c>
      <c r="E27" s="14">
        <v>0</v>
      </c>
      <c r="F27" s="14">
        <f t="shared" si="0"/>
        <v>0</v>
      </c>
      <c r="G27" s="12">
        <v>335.39400000000001</v>
      </c>
      <c r="AL27" s="13">
        <v>0</v>
      </c>
      <c r="AM27" s="14">
        <v>0</v>
      </c>
      <c r="AN27">
        <v>0</v>
      </c>
      <c r="AO27" s="12">
        <v>274.99299999999999</v>
      </c>
    </row>
    <row r="28" spans="1:41" x14ac:dyDescent="0.3">
      <c r="A28" s="17">
        <f>IF(ISBLANK(Demand!A29),"",Demand!A29)</f>
        <v>1</v>
      </c>
      <c r="B28" s="17">
        <f>IF(ISBLANK(Demand!B29),"",Demand!B29)</f>
        <v>25</v>
      </c>
      <c r="C28" s="17">
        <f>IF(ISBLANK(Demand!C29),"",Demand!C29)</f>
        <v>0.41666666666666669</v>
      </c>
      <c r="D28" s="13">
        <v>0</v>
      </c>
      <c r="E28" s="14">
        <v>0</v>
      </c>
      <c r="F28" s="14">
        <f t="shared" si="0"/>
        <v>0</v>
      </c>
      <c r="G28" s="12">
        <v>274.99299999999999</v>
      </c>
      <c r="AL28" s="13">
        <v>0</v>
      </c>
      <c r="AM28" s="14">
        <v>0</v>
      </c>
      <c r="AN28">
        <v>0</v>
      </c>
      <c r="AO28" s="12">
        <v>352.714</v>
      </c>
    </row>
    <row r="29" spans="1:41" x14ac:dyDescent="0.3">
      <c r="A29" s="17">
        <f>IF(ISBLANK(Demand!A30),"",Demand!A30)</f>
        <v>1</v>
      </c>
      <c r="B29" s="17">
        <f>IF(ISBLANK(Demand!B30),"",Demand!B30)</f>
        <v>26</v>
      </c>
      <c r="C29" s="17">
        <f>IF(ISBLANK(Demand!C30),"",Demand!C30)</f>
        <v>0.43333333333333335</v>
      </c>
      <c r="D29" s="13">
        <v>0</v>
      </c>
      <c r="E29" s="14">
        <v>0</v>
      </c>
      <c r="F29" s="14">
        <f t="shared" si="0"/>
        <v>0</v>
      </c>
      <c r="G29" s="12">
        <v>352.714</v>
      </c>
      <c r="AL29" s="13">
        <v>0</v>
      </c>
      <c r="AM29" s="14">
        <v>0</v>
      </c>
      <c r="AN29">
        <v>0</v>
      </c>
      <c r="AO29" s="12">
        <v>442.03800000000001</v>
      </c>
    </row>
    <row r="30" spans="1:41" x14ac:dyDescent="0.3">
      <c r="A30" s="17">
        <f>IF(ISBLANK(Demand!A31),"",Demand!A31)</f>
        <v>1</v>
      </c>
      <c r="B30" s="17">
        <f>IF(ISBLANK(Demand!B31),"",Demand!B31)</f>
        <v>27</v>
      </c>
      <c r="C30" s="17">
        <f>IF(ISBLANK(Demand!C31),"",Demand!C31)</f>
        <v>0.45</v>
      </c>
      <c r="D30" s="13">
        <v>0</v>
      </c>
      <c r="E30" s="14">
        <v>0</v>
      </c>
      <c r="F30" s="14">
        <f t="shared" si="0"/>
        <v>0</v>
      </c>
      <c r="G30" s="12">
        <v>442.03800000000001</v>
      </c>
      <c r="AL30" s="13">
        <v>0</v>
      </c>
      <c r="AM30" s="14">
        <v>0</v>
      </c>
      <c r="AN30">
        <v>0</v>
      </c>
      <c r="AO30" s="12">
        <v>458.39499999999998</v>
      </c>
    </row>
    <row r="31" spans="1:41" x14ac:dyDescent="0.3">
      <c r="A31" s="17">
        <f>IF(ISBLANK(Demand!A32),"",Demand!A32)</f>
        <v>1</v>
      </c>
      <c r="B31" s="17">
        <f>IF(ISBLANK(Demand!B32),"",Demand!B32)</f>
        <v>28</v>
      </c>
      <c r="C31" s="17">
        <f>IF(ISBLANK(Demand!C32),"",Demand!C32)</f>
        <v>0.46666666666666667</v>
      </c>
      <c r="D31" s="13">
        <v>0</v>
      </c>
      <c r="E31" s="14">
        <v>0</v>
      </c>
      <c r="F31" s="14">
        <f t="shared" si="0"/>
        <v>0</v>
      </c>
      <c r="G31" s="12">
        <v>458.39499999999998</v>
      </c>
      <c r="AL31" s="13">
        <v>0</v>
      </c>
      <c r="AM31" s="14">
        <v>0</v>
      </c>
      <c r="AN31">
        <v>0</v>
      </c>
      <c r="AO31" s="12">
        <v>536.89499999999998</v>
      </c>
    </row>
    <row r="32" spans="1:41" x14ac:dyDescent="0.3">
      <c r="A32" s="17">
        <f>IF(ISBLANK(Demand!A33),"",Demand!A33)</f>
        <v>1</v>
      </c>
      <c r="B32" s="17">
        <f>IF(ISBLANK(Demand!B33),"",Demand!B33)</f>
        <v>29</v>
      </c>
      <c r="C32" s="17">
        <f>IF(ISBLANK(Demand!C33),"",Demand!C33)</f>
        <v>0.48333333333333334</v>
      </c>
      <c r="D32" s="13">
        <v>0</v>
      </c>
      <c r="E32" s="14">
        <v>0</v>
      </c>
      <c r="F32" s="14">
        <f t="shared" si="0"/>
        <v>0</v>
      </c>
      <c r="G32" s="12">
        <v>536.89499999999998</v>
      </c>
      <c r="AL32" s="13">
        <v>25</v>
      </c>
      <c r="AM32" s="14">
        <v>0</v>
      </c>
      <c r="AN32">
        <v>0</v>
      </c>
      <c r="AO32" s="12">
        <v>567.52599999999995</v>
      </c>
    </row>
    <row r="33" spans="1:41" x14ac:dyDescent="0.3">
      <c r="A33" s="17">
        <f>IF(ISBLANK(Demand!A34),"",Demand!A34)</f>
        <v>1</v>
      </c>
      <c r="B33" s="17">
        <f>IF(ISBLANK(Demand!B34),"",Demand!B34)</f>
        <v>30</v>
      </c>
      <c r="C33" s="17">
        <f>IF(ISBLANK(Demand!C34),"",Demand!C34)</f>
        <v>0.5</v>
      </c>
      <c r="D33" s="13">
        <v>25</v>
      </c>
      <c r="E33" s="14">
        <v>0</v>
      </c>
      <c r="F33" s="14">
        <f t="shared" si="0"/>
        <v>0</v>
      </c>
      <c r="G33" s="12">
        <v>567.52599999999995</v>
      </c>
      <c r="AL33" s="13">
        <v>50</v>
      </c>
      <c r="AM33" s="14">
        <v>0</v>
      </c>
      <c r="AN33">
        <v>0</v>
      </c>
      <c r="AO33" s="12">
        <v>579.24800000000005</v>
      </c>
    </row>
    <row r="34" spans="1:41" x14ac:dyDescent="0.3">
      <c r="A34" s="17">
        <f>IF(ISBLANK(Demand!A35),"",Demand!A35)</f>
        <v>1</v>
      </c>
      <c r="B34" s="17">
        <f>IF(ISBLANK(Demand!B35),"",Demand!B35)</f>
        <v>31</v>
      </c>
      <c r="C34" s="17">
        <f>IF(ISBLANK(Demand!C35),"",Demand!C35)</f>
        <v>0.51666666666666661</v>
      </c>
      <c r="D34" s="13">
        <v>50</v>
      </c>
      <c r="E34" s="14">
        <v>0</v>
      </c>
      <c r="F34" s="14">
        <f t="shared" si="0"/>
        <v>0</v>
      </c>
      <c r="G34" s="12">
        <v>579.24800000000005</v>
      </c>
      <c r="AL34" s="13">
        <v>100</v>
      </c>
      <c r="AM34" s="14">
        <v>7.5616599999999998</v>
      </c>
      <c r="AN34">
        <v>7.5616599999999998</v>
      </c>
      <c r="AO34" s="12">
        <v>615.46299999999997</v>
      </c>
    </row>
    <row r="35" spans="1:41" x14ac:dyDescent="0.3">
      <c r="A35" s="17">
        <f>IF(ISBLANK(Demand!A36),"",Demand!A36)</f>
        <v>1</v>
      </c>
      <c r="B35" s="17">
        <f>IF(ISBLANK(Demand!B36),"",Demand!B36)</f>
        <v>32</v>
      </c>
      <c r="C35" s="17">
        <f>IF(ISBLANK(Demand!C36),"",Demand!C36)</f>
        <v>0.53333333333333333</v>
      </c>
      <c r="D35" s="13">
        <v>100</v>
      </c>
      <c r="E35" s="14">
        <v>7.5616600000000007</v>
      </c>
      <c r="F35" s="14">
        <f t="shared" si="0"/>
        <v>5.6712450000000008</v>
      </c>
      <c r="G35" s="12">
        <v>615.46299999999997</v>
      </c>
      <c r="AL35" s="13">
        <v>175</v>
      </c>
      <c r="AM35" s="14">
        <v>126.9824</v>
      </c>
      <c r="AN35">
        <v>126.9824</v>
      </c>
      <c r="AO35" s="12">
        <v>614.27599999999995</v>
      </c>
    </row>
    <row r="36" spans="1:41" x14ac:dyDescent="0.3">
      <c r="A36" s="17">
        <f>IF(ISBLANK(Demand!A37),"",Demand!A37)</f>
        <v>1</v>
      </c>
      <c r="B36" s="17">
        <f>IF(ISBLANK(Demand!B37),"",Demand!B37)</f>
        <v>33</v>
      </c>
      <c r="C36" s="17">
        <f>IF(ISBLANK(Demand!C37),"",Demand!C37)</f>
        <v>0.55000000000000004</v>
      </c>
      <c r="D36" s="13">
        <v>175</v>
      </c>
      <c r="E36" s="14">
        <v>126.98240000000001</v>
      </c>
      <c r="F36" s="14">
        <f t="shared" si="0"/>
        <v>95.236800000000017</v>
      </c>
      <c r="G36" s="12">
        <v>614.27599999999995</v>
      </c>
      <c r="AL36" s="13">
        <v>300</v>
      </c>
      <c r="AM36" s="14">
        <v>273.976</v>
      </c>
      <c r="AN36">
        <v>273.976</v>
      </c>
      <c r="AO36" s="12">
        <v>542.70799999999997</v>
      </c>
    </row>
    <row r="37" spans="1:41" x14ac:dyDescent="0.3">
      <c r="A37" s="17">
        <f>IF(ISBLANK(Demand!A38),"",Demand!A38)</f>
        <v>1</v>
      </c>
      <c r="B37" s="17">
        <f>IF(ISBLANK(Demand!B38),"",Demand!B38)</f>
        <v>34</v>
      </c>
      <c r="C37" s="17">
        <f>IF(ISBLANK(Demand!C38),"",Demand!C38)</f>
        <v>0.56666666666666665</v>
      </c>
      <c r="D37" s="13">
        <v>300</v>
      </c>
      <c r="E37" s="14">
        <v>273.976</v>
      </c>
      <c r="F37" s="14">
        <f t="shared" si="0"/>
        <v>205.482</v>
      </c>
      <c r="G37" s="12">
        <v>542.70799999999997</v>
      </c>
      <c r="AL37" s="13">
        <v>400</v>
      </c>
      <c r="AM37" s="14">
        <v>381.57799999999997</v>
      </c>
      <c r="AN37">
        <v>381.57800000000003</v>
      </c>
      <c r="AO37" s="12">
        <v>529.52599999999995</v>
      </c>
    </row>
    <row r="38" spans="1:41" x14ac:dyDescent="0.3">
      <c r="A38" s="17">
        <f>IF(ISBLANK(Demand!A39),"",Demand!A39)</f>
        <v>1</v>
      </c>
      <c r="B38" s="17">
        <f>IF(ISBLANK(Demand!B39),"",Demand!B39)</f>
        <v>35</v>
      </c>
      <c r="C38" s="17">
        <f>IF(ISBLANK(Demand!C39),"",Demand!C39)</f>
        <v>0.58333333333333337</v>
      </c>
      <c r="D38" s="13">
        <v>400</v>
      </c>
      <c r="E38" s="14">
        <v>381.57800000000003</v>
      </c>
      <c r="F38" s="14">
        <f t="shared" si="0"/>
        <v>286.18350000000004</v>
      </c>
      <c r="G38" s="12">
        <v>529.52599999999995</v>
      </c>
      <c r="AL38" s="13">
        <v>450</v>
      </c>
      <c r="AM38" s="14">
        <v>453.10399999999998</v>
      </c>
      <c r="AN38">
        <v>453.10400000000004</v>
      </c>
      <c r="AO38" s="12">
        <v>480.14800000000002</v>
      </c>
    </row>
    <row r="39" spans="1:41" x14ac:dyDescent="0.3">
      <c r="A39" s="17">
        <f>IF(ISBLANK(Demand!A40),"",Demand!A40)</f>
        <v>1</v>
      </c>
      <c r="B39" s="17">
        <f>IF(ISBLANK(Demand!B40),"",Demand!B40)</f>
        <v>36</v>
      </c>
      <c r="C39" s="17">
        <f>IF(ISBLANK(Demand!C40),"",Demand!C40)</f>
        <v>0.6</v>
      </c>
      <c r="D39" s="13">
        <v>450</v>
      </c>
      <c r="E39" s="14">
        <v>453.1040000000001</v>
      </c>
      <c r="F39" s="14">
        <f t="shared" si="0"/>
        <v>339.82800000000009</v>
      </c>
      <c r="G39" s="12">
        <v>480.14800000000002</v>
      </c>
      <c r="AL39" s="13">
        <v>500</v>
      </c>
      <c r="AM39" s="14">
        <v>479.71199999999999</v>
      </c>
      <c r="AN39">
        <v>479.71200000000005</v>
      </c>
      <c r="AO39" s="12">
        <v>442.38499999999999</v>
      </c>
    </row>
    <row r="40" spans="1:41" x14ac:dyDescent="0.3">
      <c r="A40" s="17">
        <f>IF(ISBLANK(Demand!A41),"",Demand!A41)</f>
        <v>1</v>
      </c>
      <c r="B40" s="17">
        <f>IF(ISBLANK(Demand!B41),"",Demand!B41)</f>
        <v>37</v>
      </c>
      <c r="C40" s="17">
        <f>IF(ISBLANK(Demand!C41),"",Demand!C41)</f>
        <v>0.6166666666666667</v>
      </c>
      <c r="D40" s="13">
        <v>500</v>
      </c>
      <c r="E40" s="14">
        <v>479.7120000000001</v>
      </c>
      <c r="F40" s="14">
        <f t="shared" si="0"/>
        <v>359.78400000000011</v>
      </c>
      <c r="G40" s="12">
        <v>442.38499999999999</v>
      </c>
      <c r="AL40" s="13">
        <v>500</v>
      </c>
      <c r="AM40" s="14">
        <v>465.51600000000002</v>
      </c>
      <c r="AN40">
        <v>465.51600000000002</v>
      </c>
      <c r="AO40" s="12">
        <v>427.03199999999998</v>
      </c>
    </row>
    <row r="41" spans="1:41" x14ac:dyDescent="0.3">
      <c r="A41" s="17">
        <f>IF(ISBLANK(Demand!A42),"",Demand!A42)</f>
        <v>1</v>
      </c>
      <c r="B41" s="17">
        <f>IF(ISBLANK(Demand!B42),"",Demand!B42)</f>
        <v>38</v>
      </c>
      <c r="C41" s="17">
        <f>IF(ISBLANK(Demand!C42),"",Demand!C42)</f>
        <v>0.6333333333333333</v>
      </c>
      <c r="D41" s="13">
        <v>500</v>
      </c>
      <c r="E41" s="14">
        <v>465.51599999999996</v>
      </c>
      <c r="F41" s="14">
        <f t="shared" si="0"/>
        <v>349.13699999999994</v>
      </c>
      <c r="G41" s="12">
        <v>427.03199999999998</v>
      </c>
      <c r="AL41" s="13">
        <v>500</v>
      </c>
      <c r="AM41" s="14">
        <v>407.05799999999999</v>
      </c>
      <c r="AN41">
        <v>407.05800000000005</v>
      </c>
      <c r="AO41" s="12">
        <v>428.87200000000001</v>
      </c>
    </row>
    <row r="42" spans="1:41" x14ac:dyDescent="0.3">
      <c r="A42" s="17">
        <f>IF(ISBLANK(Demand!A43),"",Demand!A43)</f>
        <v>1</v>
      </c>
      <c r="B42" s="17">
        <f>IF(ISBLANK(Demand!B43),"",Demand!B43)</f>
        <v>39</v>
      </c>
      <c r="C42" s="17">
        <f>IF(ISBLANK(Demand!C43),"",Demand!C43)</f>
        <v>0.65</v>
      </c>
      <c r="D42" s="13">
        <v>500</v>
      </c>
      <c r="E42" s="14">
        <v>407.05800000000005</v>
      </c>
      <c r="F42" s="14">
        <f t="shared" si="0"/>
        <v>305.29350000000005</v>
      </c>
      <c r="G42" s="12">
        <v>428.87200000000001</v>
      </c>
      <c r="AL42" s="13">
        <v>450</v>
      </c>
      <c r="AM42" s="14">
        <v>312.96800000000002</v>
      </c>
      <c r="AN42">
        <v>312.96800000000002</v>
      </c>
      <c r="AO42" s="12">
        <v>303.32600000000002</v>
      </c>
    </row>
    <row r="43" spans="1:41" x14ac:dyDescent="0.3">
      <c r="A43" s="17">
        <f>IF(ISBLANK(Demand!A44),"",Demand!A44)</f>
        <v>1</v>
      </c>
      <c r="B43" s="17">
        <f>IF(ISBLANK(Demand!B44),"",Demand!B44)</f>
        <v>40</v>
      </c>
      <c r="C43" s="17">
        <f>IF(ISBLANK(Demand!C44),"",Demand!C44)</f>
        <v>0.66666666666666663</v>
      </c>
      <c r="D43" s="13">
        <v>450</v>
      </c>
      <c r="E43" s="14">
        <v>312.96800000000002</v>
      </c>
      <c r="F43" s="14">
        <f t="shared" si="0"/>
        <v>234.726</v>
      </c>
      <c r="G43" s="12">
        <v>303.32600000000002</v>
      </c>
      <c r="AL43" s="13">
        <v>400</v>
      </c>
      <c r="AM43" s="14">
        <v>169.9522</v>
      </c>
      <c r="AN43">
        <v>169.9522</v>
      </c>
      <c r="AO43" s="12">
        <v>271.089</v>
      </c>
    </row>
    <row r="44" spans="1:41" x14ac:dyDescent="0.3">
      <c r="A44" s="17">
        <f>IF(ISBLANK(Demand!A45),"",Demand!A45)</f>
        <v>1</v>
      </c>
      <c r="B44" s="17">
        <f>IF(ISBLANK(Demand!B45),"",Demand!B45)</f>
        <v>41</v>
      </c>
      <c r="C44" s="17">
        <f>IF(ISBLANK(Demand!C45),"",Demand!C45)</f>
        <v>0.68333333333333335</v>
      </c>
      <c r="D44" s="13">
        <v>400</v>
      </c>
      <c r="E44" s="14">
        <v>169.9522</v>
      </c>
      <c r="F44" s="14">
        <f t="shared" si="0"/>
        <v>127.46415</v>
      </c>
      <c r="G44" s="12">
        <v>271.089</v>
      </c>
      <c r="AL44" s="13">
        <v>300</v>
      </c>
      <c r="AM44" s="14">
        <v>27.804200000000002</v>
      </c>
      <c r="AN44">
        <v>27.804199999999998</v>
      </c>
      <c r="AO44" s="12">
        <v>253.00899999999999</v>
      </c>
    </row>
    <row r="45" spans="1:41" x14ac:dyDescent="0.3">
      <c r="A45" s="17">
        <f>IF(ISBLANK(Demand!A46),"",Demand!A46)</f>
        <v>1</v>
      </c>
      <c r="B45" s="17">
        <f>IF(ISBLANK(Demand!B46),"",Demand!B46)</f>
        <v>42</v>
      </c>
      <c r="C45" s="17">
        <f>IF(ISBLANK(Demand!C46),"",Demand!C46)</f>
        <v>0.7</v>
      </c>
      <c r="D45" s="13">
        <v>300</v>
      </c>
      <c r="E45" s="14">
        <v>27.804199999999998</v>
      </c>
      <c r="F45" s="14">
        <f t="shared" si="0"/>
        <v>20.853149999999999</v>
      </c>
      <c r="G45" s="12">
        <v>253.00899999999999</v>
      </c>
      <c r="AL45" s="13">
        <v>175</v>
      </c>
      <c r="AM45" s="14">
        <v>0</v>
      </c>
      <c r="AN45">
        <v>0</v>
      </c>
      <c r="AO45" s="12">
        <v>289.56599999999997</v>
      </c>
    </row>
    <row r="46" spans="1:41" x14ac:dyDescent="0.3">
      <c r="A46" s="17">
        <f>IF(ISBLANK(Demand!A47),"",Demand!A47)</f>
        <v>1</v>
      </c>
      <c r="B46" s="17">
        <f>IF(ISBLANK(Demand!B47),"",Demand!B47)</f>
        <v>43</v>
      </c>
      <c r="C46" s="17">
        <f>IF(ISBLANK(Demand!C47),"",Demand!C47)</f>
        <v>0.71666666666666667</v>
      </c>
      <c r="D46" s="13">
        <v>175</v>
      </c>
      <c r="E46" s="14">
        <v>0</v>
      </c>
      <c r="F46" s="14">
        <f t="shared" si="0"/>
        <v>0</v>
      </c>
      <c r="G46" s="12">
        <v>289.56599999999997</v>
      </c>
      <c r="AL46" s="13">
        <v>100</v>
      </c>
      <c r="AM46" s="14">
        <v>0</v>
      </c>
      <c r="AN46">
        <v>0</v>
      </c>
      <c r="AO46" s="12">
        <v>315.10899999999998</v>
      </c>
    </row>
    <row r="47" spans="1:41" x14ac:dyDescent="0.3">
      <c r="A47" s="17">
        <f>IF(ISBLANK(Demand!A48),"",Demand!A48)</f>
        <v>1</v>
      </c>
      <c r="B47" s="17">
        <f>IF(ISBLANK(Demand!B48),"",Demand!B48)</f>
        <v>44</v>
      </c>
      <c r="C47" s="17">
        <f>IF(ISBLANK(Demand!C48),"",Demand!C48)</f>
        <v>0.73333333333333328</v>
      </c>
      <c r="D47" s="13">
        <v>100</v>
      </c>
      <c r="E47" s="14">
        <v>0</v>
      </c>
      <c r="F47" s="14">
        <f t="shared" si="0"/>
        <v>0</v>
      </c>
      <c r="G47" s="12">
        <v>315.10899999999998</v>
      </c>
      <c r="AL47" s="13">
        <v>50</v>
      </c>
      <c r="AM47" s="14">
        <v>0</v>
      </c>
      <c r="AN47">
        <v>0</v>
      </c>
      <c r="AO47" s="12">
        <v>322.76299999999998</v>
      </c>
    </row>
    <row r="48" spans="1:41" x14ac:dyDescent="0.3">
      <c r="A48" s="17">
        <f>IF(ISBLANK(Demand!A49),"",Demand!A49)</f>
        <v>1</v>
      </c>
      <c r="B48" s="17">
        <f>IF(ISBLANK(Demand!B49),"",Demand!B49)</f>
        <v>45</v>
      </c>
      <c r="C48" s="17">
        <f>IF(ISBLANK(Demand!C49),"",Demand!C49)</f>
        <v>0.75</v>
      </c>
      <c r="D48" s="13">
        <v>50</v>
      </c>
      <c r="E48" s="14">
        <v>0</v>
      </c>
      <c r="F48" s="14">
        <f t="shared" si="0"/>
        <v>0</v>
      </c>
      <c r="G48" s="12">
        <v>322.76299999999998</v>
      </c>
      <c r="AL48" s="13">
        <v>0</v>
      </c>
      <c r="AM48" s="14">
        <v>0</v>
      </c>
      <c r="AN48">
        <v>0</v>
      </c>
      <c r="AO48" s="12">
        <v>290.94499999999999</v>
      </c>
    </row>
    <row r="49" spans="1:41" x14ac:dyDescent="0.3">
      <c r="A49" s="17">
        <f>IF(ISBLANK(Demand!A50),"",Demand!A50)</f>
        <v>1</v>
      </c>
      <c r="B49" s="17">
        <f>IF(ISBLANK(Demand!B50),"",Demand!B50)</f>
        <v>46</v>
      </c>
      <c r="C49" s="17">
        <f>IF(ISBLANK(Demand!C50),"",Demand!C50)</f>
        <v>0.76666666666666661</v>
      </c>
      <c r="D49" s="13">
        <v>0</v>
      </c>
      <c r="E49" s="14">
        <v>0</v>
      </c>
      <c r="F49" s="14">
        <f t="shared" si="0"/>
        <v>0</v>
      </c>
      <c r="G49" s="12">
        <v>290.94499999999999</v>
      </c>
      <c r="AL49" s="13">
        <v>0</v>
      </c>
      <c r="AM49" s="14">
        <v>0</v>
      </c>
      <c r="AN49">
        <v>0</v>
      </c>
      <c r="AO49" s="12">
        <v>342.27300000000002</v>
      </c>
    </row>
    <row r="50" spans="1:41" x14ac:dyDescent="0.3">
      <c r="A50" s="17">
        <f>IF(ISBLANK(Demand!A51),"",Demand!A51)</f>
        <v>1</v>
      </c>
      <c r="B50" s="17">
        <f>IF(ISBLANK(Demand!B51),"",Demand!B51)</f>
        <v>47</v>
      </c>
      <c r="C50" s="17">
        <f>IF(ISBLANK(Demand!C51),"",Demand!C51)</f>
        <v>0.78333333333333333</v>
      </c>
      <c r="D50" s="13">
        <v>0</v>
      </c>
      <c r="E50" s="14">
        <v>0</v>
      </c>
      <c r="F50" s="14">
        <f t="shared" si="0"/>
        <v>0</v>
      </c>
      <c r="G50" s="12">
        <v>342.27300000000002</v>
      </c>
      <c r="AL50" s="13">
        <v>0</v>
      </c>
      <c r="AM50" s="14">
        <v>0</v>
      </c>
      <c r="AN50">
        <v>0</v>
      </c>
      <c r="AO50" s="12">
        <v>335.39400000000001</v>
      </c>
    </row>
    <row r="51" spans="1:41" x14ac:dyDescent="0.3">
      <c r="A51" s="17">
        <f>IF(ISBLANK(Demand!A52),"",Demand!A52)</f>
        <v>1</v>
      </c>
      <c r="B51" s="17">
        <f>IF(ISBLANK(Demand!B52),"",Demand!B52)</f>
        <v>48</v>
      </c>
      <c r="C51" s="17">
        <f>IF(ISBLANK(Demand!C52),"",Demand!C52)</f>
        <v>0.8</v>
      </c>
      <c r="D51" s="13">
        <v>0</v>
      </c>
      <c r="E51" s="14">
        <v>0</v>
      </c>
      <c r="F51" s="14">
        <f t="shared" si="0"/>
        <v>0</v>
      </c>
      <c r="G51" s="12">
        <v>335.39400000000001</v>
      </c>
      <c r="AL51" s="13">
        <v>0</v>
      </c>
      <c r="AM51" s="14">
        <v>0</v>
      </c>
      <c r="AN51">
        <v>0</v>
      </c>
      <c r="AO51" s="12">
        <v>274.99299999999999</v>
      </c>
    </row>
    <row r="52" spans="1:41" x14ac:dyDescent="0.3">
      <c r="H52" s="17">
        <f>IF(ISBLANK(Demand!H53),"",Demand!H53)</f>
        <v>1</v>
      </c>
      <c r="I52" s="17">
        <f>IF(ISBLANK(Demand!I53),"",Demand!I53)</f>
        <v>49</v>
      </c>
      <c r="J52" s="17">
        <f>IF(ISBLANK(Demand!J53),"",Demand!J53)</f>
        <v>0.81666666666666665</v>
      </c>
      <c r="K52" s="13">
        <v>0</v>
      </c>
      <c r="L52" s="14">
        <v>0</v>
      </c>
      <c r="M52" s="14">
        <f t="shared" ref="M52:M68" si="1">L52*0.75</f>
        <v>0</v>
      </c>
      <c r="N52" s="12">
        <v>352.714</v>
      </c>
    </row>
    <row r="53" spans="1:41" x14ac:dyDescent="0.3">
      <c r="H53" s="17">
        <f>IF(ISBLANK(Demand!H54),"",Demand!H54)</f>
        <v>1</v>
      </c>
      <c r="I53" s="17">
        <f>IF(ISBLANK(Demand!I54),"",Demand!I54)</f>
        <v>50</v>
      </c>
      <c r="J53" s="17">
        <f>IF(ISBLANK(Demand!J54),"",Demand!J54)</f>
        <v>0.83333333333333337</v>
      </c>
      <c r="K53" s="13">
        <v>0</v>
      </c>
      <c r="L53" s="14">
        <v>0</v>
      </c>
      <c r="M53" s="14">
        <f t="shared" si="1"/>
        <v>0</v>
      </c>
      <c r="N53" s="12">
        <v>442.03800000000001</v>
      </c>
    </row>
    <row r="54" spans="1:41" x14ac:dyDescent="0.3">
      <c r="H54" s="17">
        <f>IF(ISBLANK(Demand!H55),"",Demand!H55)</f>
        <v>1</v>
      </c>
      <c r="I54" s="17">
        <f>IF(ISBLANK(Demand!I55),"",Demand!I55)</f>
        <v>51</v>
      </c>
      <c r="J54" s="17">
        <f>IF(ISBLANK(Demand!J55),"",Demand!J55)</f>
        <v>0.85</v>
      </c>
      <c r="K54" s="13">
        <v>0</v>
      </c>
      <c r="L54" s="14">
        <v>0</v>
      </c>
      <c r="M54" s="14">
        <f t="shared" si="1"/>
        <v>0</v>
      </c>
      <c r="N54" s="12">
        <v>458.39499999999998</v>
      </c>
    </row>
    <row r="55" spans="1:41" x14ac:dyDescent="0.3">
      <c r="H55" s="17">
        <f>IF(ISBLANK(Demand!H56),"",Demand!H56)</f>
        <v>1</v>
      </c>
      <c r="I55" s="17">
        <f>IF(ISBLANK(Demand!I56),"",Demand!I56)</f>
        <v>52</v>
      </c>
      <c r="J55" s="17">
        <f>IF(ISBLANK(Demand!J56),"",Demand!J56)</f>
        <v>0.8666666666666667</v>
      </c>
      <c r="K55" s="13">
        <v>0</v>
      </c>
      <c r="L55" s="14">
        <v>0</v>
      </c>
      <c r="M55" s="14">
        <f t="shared" si="1"/>
        <v>0</v>
      </c>
      <c r="N55" s="12">
        <v>536.89499999999998</v>
      </c>
    </row>
    <row r="56" spans="1:41" x14ac:dyDescent="0.3">
      <c r="H56" s="17">
        <f>IF(ISBLANK(Demand!H57),"",Demand!H57)</f>
        <v>1</v>
      </c>
      <c r="I56" s="17">
        <f>IF(ISBLANK(Demand!I57),"",Demand!I57)</f>
        <v>53</v>
      </c>
      <c r="J56" s="17">
        <f>IF(ISBLANK(Demand!J57),"",Demand!J57)</f>
        <v>0.8833333333333333</v>
      </c>
      <c r="K56" s="13">
        <v>25</v>
      </c>
      <c r="L56" s="14">
        <v>0</v>
      </c>
      <c r="M56" s="14">
        <f t="shared" si="1"/>
        <v>0</v>
      </c>
      <c r="N56" s="12">
        <v>567.52599999999995</v>
      </c>
    </row>
    <row r="57" spans="1:41" x14ac:dyDescent="0.3">
      <c r="H57" s="17">
        <f>IF(ISBLANK(Demand!H58),"",Demand!H58)</f>
        <v>1</v>
      </c>
      <c r="I57" s="17">
        <f>IF(ISBLANK(Demand!I58),"",Demand!I58)</f>
        <v>54</v>
      </c>
      <c r="J57" s="17">
        <f>IF(ISBLANK(Demand!J58),"",Demand!J58)</f>
        <v>0.9</v>
      </c>
      <c r="K57" s="13">
        <v>50</v>
      </c>
      <c r="L57" s="14">
        <v>0</v>
      </c>
      <c r="M57" s="14">
        <f t="shared" si="1"/>
        <v>0</v>
      </c>
      <c r="N57" s="12">
        <v>579.24800000000005</v>
      </c>
    </row>
    <row r="58" spans="1:41" x14ac:dyDescent="0.3">
      <c r="H58" s="17">
        <f>IF(ISBLANK(Demand!H59),"",Demand!H59)</f>
        <v>1</v>
      </c>
      <c r="I58" s="17">
        <f>IF(ISBLANK(Demand!I59),"",Demand!I59)</f>
        <v>55</v>
      </c>
      <c r="J58" s="17">
        <f>IF(ISBLANK(Demand!J59),"",Demand!J59)</f>
        <v>0.91666666666666663</v>
      </c>
      <c r="K58" s="13">
        <v>100</v>
      </c>
      <c r="L58" s="14">
        <v>7.5616599999999998</v>
      </c>
      <c r="M58" s="14">
        <f t="shared" si="1"/>
        <v>5.6712449999999999</v>
      </c>
      <c r="N58" s="12">
        <v>615.46299999999997</v>
      </c>
    </row>
    <row r="59" spans="1:41" x14ac:dyDescent="0.3">
      <c r="H59" s="17">
        <f>IF(ISBLANK(Demand!H60),"",Demand!H60)</f>
        <v>1</v>
      </c>
      <c r="I59" s="17">
        <f>IF(ISBLANK(Demand!I60),"",Demand!I60)</f>
        <v>56</v>
      </c>
      <c r="J59" s="17">
        <f>IF(ISBLANK(Demand!J60),"",Demand!J60)</f>
        <v>0.93333333333333335</v>
      </c>
      <c r="K59" s="13">
        <v>175</v>
      </c>
      <c r="L59" s="14">
        <v>126.9824</v>
      </c>
      <c r="M59" s="14">
        <f t="shared" si="1"/>
        <v>95.236800000000002</v>
      </c>
      <c r="N59" s="12">
        <v>614.27599999999995</v>
      </c>
    </row>
    <row r="60" spans="1:41" x14ac:dyDescent="0.3">
      <c r="H60" s="17">
        <f>IF(ISBLANK(Demand!H61),"",Demand!H61)</f>
        <v>1</v>
      </c>
      <c r="I60" s="17">
        <f>IF(ISBLANK(Demand!I61),"",Demand!I61)</f>
        <v>57</v>
      </c>
      <c r="J60" s="17">
        <f>IF(ISBLANK(Demand!J61),"",Demand!J61)</f>
        <v>0.95</v>
      </c>
      <c r="K60" s="13">
        <v>300</v>
      </c>
      <c r="L60" s="14">
        <v>273.976</v>
      </c>
      <c r="M60" s="14">
        <f t="shared" si="1"/>
        <v>205.482</v>
      </c>
      <c r="N60" s="12">
        <v>542.70799999999997</v>
      </c>
    </row>
    <row r="61" spans="1:41" x14ac:dyDescent="0.3">
      <c r="H61" s="17">
        <f>IF(ISBLANK(Demand!H62),"",Demand!H62)</f>
        <v>1</v>
      </c>
      <c r="I61" s="17">
        <f>IF(ISBLANK(Demand!I62),"",Demand!I62)</f>
        <v>58</v>
      </c>
      <c r="J61" s="17">
        <f>IF(ISBLANK(Demand!J62),"",Demand!J62)</f>
        <v>0.96666666666666667</v>
      </c>
      <c r="K61" s="13">
        <v>400</v>
      </c>
      <c r="L61" s="14">
        <v>381.57799999999997</v>
      </c>
      <c r="M61" s="14">
        <f t="shared" si="1"/>
        <v>286.18349999999998</v>
      </c>
      <c r="N61" s="12">
        <v>529.52599999999995</v>
      </c>
    </row>
    <row r="62" spans="1:41" x14ac:dyDescent="0.3">
      <c r="H62" s="17">
        <f>IF(ISBLANK(Demand!H63),"",Demand!H63)</f>
        <v>1</v>
      </c>
      <c r="I62" s="17">
        <f>IF(ISBLANK(Demand!I63),"",Demand!I63)</f>
        <v>59</v>
      </c>
      <c r="J62" s="17">
        <f>IF(ISBLANK(Demand!J63),"",Demand!J63)</f>
        <v>0.98333333333333328</v>
      </c>
      <c r="K62" s="13">
        <v>450</v>
      </c>
      <c r="L62" s="14">
        <v>453.10399999999998</v>
      </c>
      <c r="M62" s="14">
        <f t="shared" si="1"/>
        <v>339.82799999999997</v>
      </c>
      <c r="N62" s="12">
        <v>480.14800000000002</v>
      </c>
    </row>
    <row r="63" spans="1:41" x14ac:dyDescent="0.3">
      <c r="H63" s="17">
        <f>IF(ISBLANK(Demand!H64),"",Demand!H64)</f>
        <v>1</v>
      </c>
      <c r="I63" s="17">
        <f>IF(ISBLANK(Demand!I64),"",Demand!I64)</f>
        <v>60</v>
      </c>
      <c r="J63" s="17">
        <f>IF(ISBLANK(Demand!J64),"",Demand!J64)</f>
        <v>1</v>
      </c>
      <c r="K63" s="13">
        <v>500</v>
      </c>
      <c r="L63" s="14">
        <v>479.71199999999999</v>
      </c>
      <c r="M63" s="14">
        <f t="shared" si="1"/>
        <v>359.78399999999999</v>
      </c>
      <c r="N63" s="12">
        <v>442.38499999999999</v>
      </c>
    </row>
    <row r="64" spans="1:41" x14ac:dyDescent="0.3">
      <c r="H64" s="17">
        <f>IF(ISBLANK(Demand!H65),"",Demand!H65)</f>
        <v>1</v>
      </c>
      <c r="I64" s="17">
        <f>IF(ISBLANK(Demand!I65),"",Demand!I65)</f>
        <v>61</v>
      </c>
      <c r="J64" s="17">
        <f>IF(ISBLANK(Demand!J65),"",Demand!J65)</f>
        <v>1.0166666666666666</v>
      </c>
      <c r="K64" s="13">
        <v>500</v>
      </c>
      <c r="L64" s="14">
        <v>465.51600000000002</v>
      </c>
      <c r="M64" s="14">
        <f t="shared" si="1"/>
        <v>349.137</v>
      </c>
      <c r="N64" s="12">
        <v>427.03199999999998</v>
      </c>
    </row>
    <row r="65" spans="8:14" x14ac:dyDescent="0.3">
      <c r="H65" s="17">
        <f>IF(ISBLANK(Demand!H66),"",Demand!H66)</f>
        <v>1</v>
      </c>
      <c r="I65" s="17">
        <f>IF(ISBLANK(Demand!I66),"",Demand!I66)</f>
        <v>62</v>
      </c>
      <c r="J65" s="17">
        <f>IF(ISBLANK(Demand!J66),"",Demand!J66)</f>
        <v>1.0333333333333332</v>
      </c>
      <c r="K65" s="13">
        <v>500</v>
      </c>
      <c r="L65" s="14">
        <v>407.05799999999999</v>
      </c>
      <c r="M65" s="14">
        <f t="shared" si="1"/>
        <v>305.29349999999999</v>
      </c>
      <c r="N65" s="12">
        <v>428.87200000000001</v>
      </c>
    </row>
    <row r="66" spans="8:14" x14ac:dyDescent="0.3">
      <c r="H66" s="17">
        <f>IF(ISBLANK(Demand!H67),"",Demand!H67)</f>
        <v>1</v>
      </c>
      <c r="I66" s="17">
        <f>IF(ISBLANK(Demand!I67),"",Demand!I67)</f>
        <v>63</v>
      </c>
      <c r="J66" s="17">
        <f>IF(ISBLANK(Demand!J67),"",Demand!J67)</f>
        <v>1.05</v>
      </c>
      <c r="K66" s="13">
        <v>450</v>
      </c>
      <c r="L66" s="14">
        <v>312.96800000000002</v>
      </c>
      <c r="M66" s="14">
        <f t="shared" si="1"/>
        <v>234.726</v>
      </c>
      <c r="N66" s="12">
        <v>303.32600000000002</v>
      </c>
    </row>
    <row r="67" spans="8:14" x14ac:dyDescent="0.3">
      <c r="H67" s="17">
        <f>IF(ISBLANK(Demand!H68),"",Demand!H68)</f>
        <v>1</v>
      </c>
      <c r="I67" s="17">
        <f>IF(ISBLANK(Demand!I68),"",Demand!I68)</f>
        <v>64</v>
      </c>
      <c r="J67" s="17">
        <f>IF(ISBLANK(Demand!J68),"",Demand!J68)</f>
        <v>1.0666666666666667</v>
      </c>
      <c r="K67" s="13">
        <v>400</v>
      </c>
      <c r="L67" s="14">
        <v>169.9522</v>
      </c>
      <c r="M67" s="14">
        <f t="shared" si="1"/>
        <v>127.46415</v>
      </c>
      <c r="N67" s="12">
        <v>271.089</v>
      </c>
    </row>
    <row r="68" spans="8:14" x14ac:dyDescent="0.3">
      <c r="H68" s="17">
        <f>IF(ISBLANK(Demand!H69),"",Demand!H69)</f>
        <v>1</v>
      </c>
      <c r="I68" s="17">
        <f>IF(ISBLANK(Demand!I69),"",Demand!I69)</f>
        <v>65</v>
      </c>
      <c r="J68" s="17">
        <f>IF(ISBLANK(Demand!J69),"",Demand!J69)</f>
        <v>1.0833333333333333</v>
      </c>
      <c r="K68" s="13">
        <v>300</v>
      </c>
      <c r="L68" s="14">
        <v>27.804200000000002</v>
      </c>
      <c r="M68" s="14">
        <f t="shared" si="1"/>
        <v>20.853149999999999</v>
      </c>
      <c r="N68" s="12">
        <v>253.00899999999999</v>
      </c>
    </row>
    <row r="69" spans="8:14" x14ac:dyDescent="0.3">
      <c r="H69" s="17">
        <f>IF(ISBLANK(Demand!H70),"",Demand!H70)</f>
        <v>1</v>
      </c>
      <c r="I69" s="17">
        <f>IF(ISBLANK(Demand!I70),"",Demand!I70)</f>
        <v>66</v>
      </c>
      <c r="J69" s="17">
        <f>IF(ISBLANK(Demand!J70),"",Demand!J70)</f>
        <v>1.1000000000000001</v>
      </c>
      <c r="K69" s="13">
        <v>175</v>
      </c>
      <c r="L69" s="14">
        <v>0</v>
      </c>
      <c r="M69" s="14">
        <f t="shared" ref="M69:M132" si="2">L69*0.75</f>
        <v>0</v>
      </c>
      <c r="N69" s="12">
        <v>289.56599999999997</v>
      </c>
    </row>
    <row r="70" spans="8:14" x14ac:dyDescent="0.3">
      <c r="H70" s="17">
        <f>IF(ISBLANK(Demand!H71),"",Demand!H71)</f>
        <v>1</v>
      </c>
      <c r="I70" s="17">
        <f>IF(ISBLANK(Demand!I71),"",Demand!I71)</f>
        <v>67</v>
      </c>
      <c r="J70" s="17">
        <f>IF(ISBLANK(Demand!J71),"",Demand!J71)</f>
        <v>1.1166666666666667</v>
      </c>
      <c r="K70" s="13">
        <v>100</v>
      </c>
      <c r="L70" s="14">
        <v>0</v>
      </c>
      <c r="M70" s="14">
        <f t="shared" si="2"/>
        <v>0</v>
      </c>
      <c r="N70" s="12">
        <v>315.10899999999998</v>
      </c>
    </row>
    <row r="71" spans="8:14" x14ac:dyDescent="0.3">
      <c r="H71" s="17">
        <f>IF(ISBLANK(Demand!H72),"",Demand!H72)</f>
        <v>1</v>
      </c>
      <c r="I71" s="17">
        <f>IF(ISBLANK(Demand!I72),"",Demand!I72)</f>
        <v>68</v>
      </c>
      <c r="J71" s="17">
        <f>IF(ISBLANK(Demand!J72),"",Demand!J72)</f>
        <v>1.1333333333333333</v>
      </c>
      <c r="K71" s="13">
        <v>50</v>
      </c>
      <c r="L71" s="14">
        <v>0</v>
      </c>
      <c r="M71" s="14">
        <f t="shared" si="2"/>
        <v>0</v>
      </c>
      <c r="N71" s="12">
        <v>322.76299999999998</v>
      </c>
    </row>
    <row r="72" spans="8:14" x14ac:dyDescent="0.3">
      <c r="H72" s="17">
        <f>IF(ISBLANK(Demand!H73),"",Demand!H73)</f>
        <v>1</v>
      </c>
      <c r="I72" s="17">
        <f>IF(ISBLANK(Demand!I73),"",Demand!I73)</f>
        <v>69</v>
      </c>
      <c r="J72" s="17">
        <f>IF(ISBLANK(Demand!J73),"",Demand!J73)</f>
        <v>1.1499999999999999</v>
      </c>
      <c r="K72" s="13">
        <v>0</v>
      </c>
      <c r="L72" s="14">
        <v>0</v>
      </c>
      <c r="M72" s="14">
        <f t="shared" si="2"/>
        <v>0</v>
      </c>
      <c r="N72" s="12">
        <v>290.94499999999999</v>
      </c>
    </row>
    <row r="73" spans="8:14" x14ac:dyDescent="0.3">
      <c r="H73" s="17">
        <f>IF(ISBLANK(Demand!H74),"",Demand!H74)</f>
        <v>1</v>
      </c>
      <c r="I73" s="17">
        <f>IF(ISBLANK(Demand!I74),"",Demand!I74)</f>
        <v>70</v>
      </c>
      <c r="J73" s="17">
        <f>IF(ISBLANK(Demand!J74),"",Demand!J74)</f>
        <v>1.1666666666666667</v>
      </c>
      <c r="K73" s="13">
        <v>0</v>
      </c>
      <c r="L73" s="14">
        <v>0</v>
      </c>
      <c r="M73" s="14">
        <f t="shared" si="2"/>
        <v>0</v>
      </c>
      <c r="N73" s="12">
        <v>342.27300000000002</v>
      </c>
    </row>
    <row r="74" spans="8:14" x14ac:dyDescent="0.3">
      <c r="H74" s="17">
        <f>IF(ISBLANK(Demand!H75),"",Demand!H75)</f>
        <v>1</v>
      </c>
      <c r="I74" s="17">
        <f>IF(ISBLANK(Demand!I75),"",Demand!I75)</f>
        <v>71</v>
      </c>
      <c r="J74" s="17">
        <f>IF(ISBLANK(Demand!J75),"",Demand!J75)</f>
        <v>1.1833333333333333</v>
      </c>
      <c r="K74" s="13">
        <v>0</v>
      </c>
      <c r="L74" s="14">
        <v>0</v>
      </c>
      <c r="M74" s="14">
        <f t="shared" si="2"/>
        <v>0</v>
      </c>
      <c r="N74" s="12">
        <v>335.39400000000001</v>
      </c>
    </row>
    <row r="75" spans="8:14" x14ac:dyDescent="0.3">
      <c r="H75" s="17">
        <f>IF(ISBLANK(Demand!H76),"",Demand!H76)</f>
        <v>1</v>
      </c>
      <c r="I75" s="17">
        <f>IF(ISBLANK(Demand!I76),"",Demand!I76)</f>
        <v>72</v>
      </c>
      <c r="J75" s="17">
        <f>IF(ISBLANK(Demand!J76),"",Demand!J76)</f>
        <v>1.2</v>
      </c>
      <c r="K75" s="13">
        <v>0</v>
      </c>
      <c r="L75" s="14">
        <v>0</v>
      </c>
      <c r="M75" s="14">
        <f t="shared" si="2"/>
        <v>0</v>
      </c>
      <c r="N75" s="12">
        <v>274.99299999999999</v>
      </c>
    </row>
    <row r="76" spans="8:14" x14ac:dyDescent="0.3">
      <c r="H76" s="17">
        <f>IF(ISBLANK(Demand!H77),"",Demand!H77)</f>
        <v>1</v>
      </c>
      <c r="I76" s="17">
        <f>IF(ISBLANK(Demand!I77),"",Demand!I77)</f>
        <v>73</v>
      </c>
      <c r="J76" s="17">
        <f>IF(ISBLANK(Demand!J77),"",Demand!J77)</f>
        <v>1.2166666666666666</v>
      </c>
      <c r="K76" s="13">
        <v>0</v>
      </c>
      <c r="L76" s="14">
        <v>0</v>
      </c>
      <c r="M76" s="14">
        <f t="shared" si="2"/>
        <v>0</v>
      </c>
      <c r="N76" s="12">
        <v>352.714</v>
      </c>
    </row>
    <row r="77" spans="8:14" x14ac:dyDescent="0.3">
      <c r="H77" s="17">
        <f>IF(ISBLANK(Demand!H78),"",Demand!H78)</f>
        <v>1</v>
      </c>
      <c r="I77" s="17">
        <f>IF(ISBLANK(Demand!I78),"",Demand!I78)</f>
        <v>74</v>
      </c>
      <c r="J77" s="17">
        <f>IF(ISBLANK(Demand!J78),"",Demand!J78)</f>
        <v>1.2333333333333334</v>
      </c>
      <c r="K77" s="13">
        <v>0</v>
      </c>
      <c r="L77" s="14">
        <v>0</v>
      </c>
      <c r="M77" s="14">
        <f t="shared" si="2"/>
        <v>0</v>
      </c>
      <c r="N77" s="12">
        <v>442.03800000000001</v>
      </c>
    </row>
    <row r="78" spans="8:14" x14ac:dyDescent="0.3">
      <c r="H78" s="17">
        <f>IF(ISBLANK(Demand!H79),"",Demand!H79)</f>
        <v>1</v>
      </c>
      <c r="I78" s="17">
        <f>IF(ISBLANK(Demand!I79),"",Demand!I79)</f>
        <v>75</v>
      </c>
      <c r="J78" s="17">
        <f>IF(ISBLANK(Demand!J79),"",Demand!J79)</f>
        <v>1.25</v>
      </c>
      <c r="K78" s="13">
        <v>0</v>
      </c>
      <c r="L78" s="14">
        <v>0</v>
      </c>
      <c r="M78" s="14">
        <f t="shared" si="2"/>
        <v>0</v>
      </c>
      <c r="N78" s="12">
        <v>458.39499999999998</v>
      </c>
    </row>
    <row r="79" spans="8:14" x14ac:dyDescent="0.3">
      <c r="H79" s="17">
        <f>IF(ISBLANK(Demand!H80),"",Demand!H80)</f>
        <v>1</v>
      </c>
      <c r="I79" s="17">
        <f>IF(ISBLANK(Demand!I80),"",Demand!I80)</f>
        <v>76</v>
      </c>
      <c r="J79" s="17">
        <f>IF(ISBLANK(Demand!J80),"",Demand!J80)</f>
        <v>1.2666666666666666</v>
      </c>
      <c r="K79" s="13">
        <v>0</v>
      </c>
      <c r="L79" s="14">
        <v>0</v>
      </c>
      <c r="M79" s="14">
        <f t="shared" si="2"/>
        <v>0</v>
      </c>
      <c r="N79" s="12">
        <v>536.89499999999998</v>
      </c>
    </row>
    <row r="80" spans="8:14" x14ac:dyDescent="0.3">
      <c r="H80" s="17">
        <f>IF(ISBLANK(Demand!H81),"",Demand!H81)</f>
        <v>1</v>
      </c>
      <c r="I80" s="17">
        <f>IF(ISBLANK(Demand!I81),"",Demand!I81)</f>
        <v>77</v>
      </c>
      <c r="J80" s="17">
        <f>IF(ISBLANK(Demand!J81),"",Demand!J81)</f>
        <v>1.2833333333333332</v>
      </c>
      <c r="K80" s="13">
        <v>25</v>
      </c>
      <c r="L80" s="14">
        <v>0</v>
      </c>
      <c r="M80" s="14">
        <f t="shared" si="2"/>
        <v>0</v>
      </c>
      <c r="N80" s="12">
        <v>567.52599999999995</v>
      </c>
    </row>
    <row r="81" spans="8:14" x14ac:dyDescent="0.3">
      <c r="H81" s="17">
        <f>IF(ISBLANK(Demand!H82),"",Demand!H82)</f>
        <v>1</v>
      </c>
      <c r="I81" s="17">
        <f>IF(ISBLANK(Demand!I82),"",Demand!I82)</f>
        <v>78</v>
      </c>
      <c r="J81" s="17">
        <f>IF(ISBLANK(Demand!J82),"",Demand!J82)</f>
        <v>1.3</v>
      </c>
      <c r="K81" s="13">
        <v>50</v>
      </c>
      <c r="L81" s="14">
        <v>0</v>
      </c>
      <c r="M81" s="14">
        <f t="shared" si="2"/>
        <v>0</v>
      </c>
      <c r="N81" s="12">
        <v>579.24800000000005</v>
      </c>
    </row>
    <row r="82" spans="8:14" x14ac:dyDescent="0.3">
      <c r="H82" s="17">
        <f>IF(ISBLANK(Demand!H83),"",Demand!H83)</f>
        <v>1</v>
      </c>
      <c r="I82" s="17">
        <f>IF(ISBLANK(Demand!I83),"",Demand!I83)</f>
        <v>79</v>
      </c>
      <c r="J82" s="17">
        <f>IF(ISBLANK(Demand!J83),"",Demand!J83)</f>
        <v>1.3166666666666667</v>
      </c>
      <c r="K82" s="13">
        <v>100</v>
      </c>
      <c r="L82" s="14">
        <v>7.5616599999999998</v>
      </c>
      <c r="M82" s="14">
        <f t="shared" si="2"/>
        <v>5.6712449999999999</v>
      </c>
      <c r="N82" s="12">
        <v>615.46299999999997</v>
      </c>
    </row>
    <row r="83" spans="8:14" x14ac:dyDescent="0.3">
      <c r="H83" s="17">
        <f>IF(ISBLANK(Demand!H84),"",Demand!H84)</f>
        <v>1</v>
      </c>
      <c r="I83" s="17">
        <f>IF(ISBLANK(Demand!I84),"",Demand!I84)</f>
        <v>80</v>
      </c>
      <c r="J83" s="17">
        <f>IF(ISBLANK(Demand!J84),"",Demand!J84)</f>
        <v>1.3333333333333333</v>
      </c>
      <c r="K83" s="13">
        <v>175</v>
      </c>
      <c r="L83" s="14">
        <v>126.9824</v>
      </c>
      <c r="M83" s="14">
        <f t="shared" si="2"/>
        <v>95.236800000000002</v>
      </c>
      <c r="N83" s="12">
        <v>614.27599999999995</v>
      </c>
    </row>
    <row r="84" spans="8:14" x14ac:dyDescent="0.3">
      <c r="H84" s="17">
        <f>IF(ISBLANK(Demand!H85),"",Demand!H85)</f>
        <v>1</v>
      </c>
      <c r="I84" s="17">
        <f>IF(ISBLANK(Demand!I85),"",Demand!I85)</f>
        <v>81</v>
      </c>
      <c r="J84" s="17">
        <f>IF(ISBLANK(Demand!J85),"",Demand!J85)</f>
        <v>1.35</v>
      </c>
      <c r="K84" s="13">
        <v>300</v>
      </c>
      <c r="L84" s="14">
        <v>273.976</v>
      </c>
      <c r="M84" s="14">
        <f t="shared" si="2"/>
        <v>205.482</v>
      </c>
      <c r="N84" s="12">
        <v>542.70799999999997</v>
      </c>
    </row>
    <row r="85" spans="8:14" x14ac:dyDescent="0.3">
      <c r="H85" s="17">
        <f>IF(ISBLANK(Demand!H86),"",Demand!H86)</f>
        <v>1</v>
      </c>
      <c r="I85" s="17">
        <f>IF(ISBLANK(Demand!I86),"",Demand!I86)</f>
        <v>82</v>
      </c>
      <c r="J85" s="17">
        <f>IF(ISBLANK(Demand!J86),"",Demand!J86)</f>
        <v>1.3666666666666667</v>
      </c>
      <c r="K85" s="13">
        <v>400</v>
      </c>
      <c r="L85" s="14">
        <v>381.57799999999997</v>
      </c>
      <c r="M85" s="14">
        <f t="shared" si="2"/>
        <v>286.18349999999998</v>
      </c>
      <c r="N85" s="12">
        <v>529.52599999999995</v>
      </c>
    </row>
    <row r="86" spans="8:14" x14ac:dyDescent="0.3">
      <c r="H86" s="17">
        <f>IF(ISBLANK(Demand!H87),"",Demand!H87)</f>
        <v>1</v>
      </c>
      <c r="I86" s="17">
        <f>IF(ISBLANK(Demand!I87),"",Demand!I87)</f>
        <v>83</v>
      </c>
      <c r="J86" s="17">
        <f>IF(ISBLANK(Demand!J87),"",Demand!J87)</f>
        <v>1.3833333333333333</v>
      </c>
      <c r="K86" s="13">
        <v>450</v>
      </c>
      <c r="L86" s="14">
        <v>453.10399999999998</v>
      </c>
      <c r="M86" s="14">
        <f t="shared" si="2"/>
        <v>339.82799999999997</v>
      </c>
      <c r="N86" s="12">
        <v>480.14800000000002</v>
      </c>
    </row>
    <row r="87" spans="8:14" x14ac:dyDescent="0.3">
      <c r="H87" s="17">
        <f>IF(ISBLANK(Demand!H88),"",Demand!H88)</f>
        <v>1</v>
      </c>
      <c r="I87" s="17">
        <f>IF(ISBLANK(Demand!I88),"",Demand!I88)</f>
        <v>84</v>
      </c>
      <c r="J87" s="17">
        <f>IF(ISBLANK(Demand!J88),"",Demand!J88)</f>
        <v>1.4</v>
      </c>
      <c r="K87" s="13">
        <v>500</v>
      </c>
      <c r="L87" s="14">
        <v>479.71199999999999</v>
      </c>
      <c r="M87" s="14">
        <f t="shared" si="2"/>
        <v>359.78399999999999</v>
      </c>
      <c r="N87" s="12">
        <v>442.38499999999999</v>
      </c>
    </row>
    <row r="88" spans="8:14" x14ac:dyDescent="0.3">
      <c r="H88" s="17">
        <f>IF(ISBLANK(Demand!H89),"",Demand!H89)</f>
        <v>1</v>
      </c>
      <c r="I88" s="17">
        <f>IF(ISBLANK(Demand!I89),"",Demand!I89)</f>
        <v>85</v>
      </c>
      <c r="J88" s="17">
        <f>IF(ISBLANK(Demand!J89),"",Demand!J89)</f>
        <v>1.4166666666666667</v>
      </c>
      <c r="K88" s="13">
        <v>500</v>
      </c>
      <c r="L88" s="14">
        <v>465.51600000000002</v>
      </c>
      <c r="M88" s="14">
        <f t="shared" si="2"/>
        <v>349.137</v>
      </c>
      <c r="N88" s="12">
        <v>427.03199999999998</v>
      </c>
    </row>
    <row r="89" spans="8:14" x14ac:dyDescent="0.3">
      <c r="H89" s="17">
        <f>IF(ISBLANK(Demand!H90),"",Demand!H90)</f>
        <v>1</v>
      </c>
      <c r="I89" s="17">
        <f>IF(ISBLANK(Demand!I90),"",Demand!I90)</f>
        <v>86</v>
      </c>
      <c r="J89" s="17">
        <f>IF(ISBLANK(Demand!J90),"",Demand!J90)</f>
        <v>1.4333333333333333</v>
      </c>
      <c r="K89" s="13">
        <v>500</v>
      </c>
      <c r="L89" s="14">
        <v>407.05799999999999</v>
      </c>
      <c r="M89" s="14">
        <f t="shared" si="2"/>
        <v>305.29349999999999</v>
      </c>
      <c r="N89" s="12">
        <v>428.87200000000001</v>
      </c>
    </row>
    <row r="90" spans="8:14" x14ac:dyDescent="0.3">
      <c r="H90" s="17">
        <f>IF(ISBLANK(Demand!H91),"",Demand!H91)</f>
        <v>1</v>
      </c>
      <c r="I90" s="17">
        <f>IF(ISBLANK(Demand!I91),"",Demand!I91)</f>
        <v>87</v>
      </c>
      <c r="J90" s="17">
        <f>IF(ISBLANK(Demand!J91),"",Demand!J91)</f>
        <v>1.45</v>
      </c>
      <c r="K90" s="13">
        <v>450</v>
      </c>
      <c r="L90" s="14">
        <v>312.96800000000002</v>
      </c>
      <c r="M90" s="14">
        <f t="shared" si="2"/>
        <v>234.726</v>
      </c>
      <c r="N90" s="12">
        <v>303.32600000000002</v>
      </c>
    </row>
    <row r="91" spans="8:14" x14ac:dyDescent="0.3">
      <c r="H91" s="17">
        <f>IF(ISBLANK(Demand!H92),"",Demand!H92)</f>
        <v>1</v>
      </c>
      <c r="I91" s="17">
        <f>IF(ISBLANK(Demand!I92),"",Demand!I92)</f>
        <v>88</v>
      </c>
      <c r="J91" s="17">
        <f>IF(ISBLANK(Demand!J92),"",Demand!J92)</f>
        <v>1.4666666666666666</v>
      </c>
      <c r="K91" s="13">
        <v>400</v>
      </c>
      <c r="L91" s="14">
        <v>169.9522</v>
      </c>
      <c r="M91" s="14">
        <f t="shared" si="2"/>
        <v>127.46415</v>
      </c>
      <c r="N91" s="12">
        <v>271.089</v>
      </c>
    </row>
    <row r="92" spans="8:14" x14ac:dyDescent="0.3">
      <c r="H92" s="17">
        <f>IF(ISBLANK(Demand!H93),"",Demand!H93)</f>
        <v>1</v>
      </c>
      <c r="I92" s="17">
        <f>IF(ISBLANK(Demand!I93),"",Demand!I93)</f>
        <v>89</v>
      </c>
      <c r="J92" s="17">
        <f>IF(ISBLANK(Demand!J93),"",Demand!J93)</f>
        <v>1.4833333333333334</v>
      </c>
      <c r="K92" s="13">
        <v>300</v>
      </c>
      <c r="L92" s="14">
        <v>27.804200000000002</v>
      </c>
      <c r="M92" s="14">
        <f t="shared" si="2"/>
        <v>20.853149999999999</v>
      </c>
      <c r="N92" s="12">
        <v>253.00899999999999</v>
      </c>
    </row>
    <row r="93" spans="8:14" x14ac:dyDescent="0.3">
      <c r="H93" s="17">
        <f>IF(ISBLANK(Demand!H94),"",Demand!H94)</f>
        <v>1</v>
      </c>
      <c r="I93" s="17">
        <f>IF(ISBLANK(Demand!I94),"",Demand!I94)</f>
        <v>90</v>
      </c>
      <c r="J93" s="17">
        <f>IF(ISBLANK(Demand!J94),"",Demand!J94)</f>
        <v>1.5</v>
      </c>
      <c r="K93" s="13">
        <v>175</v>
      </c>
      <c r="L93" s="14">
        <v>0</v>
      </c>
      <c r="M93" s="14">
        <f t="shared" si="2"/>
        <v>0</v>
      </c>
      <c r="N93" s="12">
        <v>289.56599999999997</v>
      </c>
    </row>
    <row r="94" spans="8:14" x14ac:dyDescent="0.3">
      <c r="H94" s="17">
        <f>IF(ISBLANK(Demand!H95),"",Demand!H95)</f>
        <v>1</v>
      </c>
      <c r="I94" s="17">
        <f>IF(ISBLANK(Demand!I95),"",Demand!I95)</f>
        <v>91</v>
      </c>
      <c r="J94" s="17">
        <f>IF(ISBLANK(Demand!J95),"",Demand!J95)</f>
        <v>1.5166666666666666</v>
      </c>
      <c r="K94" s="13">
        <v>100</v>
      </c>
      <c r="L94" s="14">
        <v>0</v>
      </c>
      <c r="M94" s="14">
        <f t="shared" si="2"/>
        <v>0</v>
      </c>
      <c r="N94" s="12">
        <v>315.10899999999998</v>
      </c>
    </row>
    <row r="95" spans="8:14" x14ac:dyDescent="0.3">
      <c r="H95" s="17">
        <f>IF(ISBLANK(Demand!H96),"",Demand!H96)</f>
        <v>1</v>
      </c>
      <c r="I95" s="17">
        <f>IF(ISBLANK(Demand!I96),"",Demand!I96)</f>
        <v>92</v>
      </c>
      <c r="J95" s="17">
        <f>IF(ISBLANK(Demand!J96),"",Demand!J96)</f>
        <v>1.5333333333333332</v>
      </c>
      <c r="K95" s="13">
        <v>50</v>
      </c>
      <c r="L95" s="14">
        <v>0</v>
      </c>
      <c r="M95" s="14">
        <f t="shared" si="2"/>
        <v>0</v>
      </c>
      <c r="N95" s="12">
        <v>322.76299999999998</v>
      </c>
    </row>
    <row r="96" spans="8:14" x14ac:dyDescent="0.3">
      <c r="H96" s="17">
        <f>IF(ISBLANK(Demand!H97),"",Demand!H97)</f>
        <v>1</v>
      </c>
      <c r="I96" s="17">
        <f>IF(ISBLANK(Demand!I97),"",Demand!I97)</f>
        <v>93</v>
      </c>
      <c r="J96" s="17">
        <f>IF(ISBLANK(Demand!J97),"",Demand!J97)</f>
        <v>1.55</v>
      </c>
      <c r="K96" s="13">
        <v>0</v>
      </c>
      <c r="L96" s="14">
        <v>0</v>
      </c>
      <c r="M96" s="14">
        <f t="shared" si="2"/>
        <v>0</v>
      </c>
      <c r="N96" s="12">
        <v>290.94499999999999</v>
      </c>
    </row>
    <row r="97" spans="8:14" x14ac:dyDescent="0.3">
      <c r="H97" s="17">
        <f>IF(ISBLANK(Demand!H98),"",Demand!H98)</f>
        <v>1</v>
      </c>
      <c r="I97" s="17">
        <f>IF(ISBLANK(Demand!I98),"",Demand!I98)</f>
        <v>94</v>
      </c>
      <c r="J97" s="17">
        <f>IF(ISBLANK(Demand!J98),"",Demand!J98)</f>
        <v>1.5666666666666667</v>
      </c>
      <c r="K97" s="13">
        <v>0</v>
      </c>
      <c r="L97" s="14">
        <v>0</v>
      </c>
      <c r="M97" s="14">
        <f t="shared" si="2"/>
        <v>0</v>
      </c>
      <c r="N97" s="12">
        <v>342.27300000000002</v>
      </c>
    </row>
    <row r="98" spans="8:14" x14ac:dyDescent="0.3">
      <c r="H98" s="17">
        <f>IF(ISBLANK(Demand!H99),"",Demand!H99)</f>
        <v>1</v>
      </c>
      <c r="I98" s="17">
        <f>IF(ISBLANK(Demand!I99),"",Demand!I99)</f>
        <v>95</v>
      </c>
      <c r="J98" s="17">
        <f>IF(ISBLANK(Demand!J99),"",Demand!J99)</f>
        <v>1.5833333333333333</v>
      </c>
      <c r="K98" s="13">
        <v>0</v>
      </c>
      <c r="L98" s="14">
        <v>0</v>
      </c>
      <c r="M98" s="14">
        <f t="shared" si="2"/>
        <v>0</v>
      </c>
      <c r="N98" s="12">
        <v>335.39400000000001</v>
      </c>
    </row>
    <row r="99" spans="8:14" x14ac:dyDescent="0.3">
      <c r="H99" s="17">
        <f>IF(ISBLANK(Demand!H100),"",Demand!H100)</f>
        <v>1</v>
      </c>
      <c r="I99" s="17">
        <f>IF(ISBLANK(Demand!I100),"",Demand!I100)</f>
        <v>96</v>
      </c>
      <c r="J99" s="17">
        <f>IF(ISBLANK(Demand!J100),"",Demand!J100)</f>
        <v>1.6</v>
      </c>
      <c r="K99" s="13">
        <v>0</v>
      </c>
      <c r="L99" s="14">
        <v>0</v>
      </c>
      <c r="M99" s="14">
        <f t="shared" si="2"/>
        <v>0</v>
      </c>
      <c r="N99" s="12">
        <v>274.99299999999999</v>
      </c>
    </row>
    <row r="100" spans="8:14" x14ac:dyDescent="0.3">
      <c r="H100" s="17">
        <f>IF(ISBLANK(Demand!H101),"",Demand!H101)</f>
        <v>1</v>
      </c>
      <c r="I100" s="17">
        <f>IF(ISBLANK(Demand!I101),"",Demand!I101)</f>
        <v>97</v>
      </c>
      <c r="J100" s="17">
        <f>IF(ISBLANK(Demand!J101),"",Demand!J101)</f>
        <v>1.6166666666666667</v>
      </c>
      <c r="K100" s="13">
        <v>0</v>
      </c>
      <c r="L100" s="14">
        <v>0</v>
      </c>
      <c r="M100" s="14">
        <f t="shared" si="2"/>
        <v>0</v>
      </c>
      <c r="N100" s="12">
        <v>352.714</v>
      </c>
    </row>
    <row r="101" spans="8:14" x14ac:dyDescent="0.3">
      <c r="H101" s="17">
        <f>IF(ISBLANK(Demand!H102),"",Demand!H102)</f>
        <v>1</v>
      </c>
      <c r="I101" s="17">
        <f>IF(ISBLANK(Demand!I102),"",Demand!I102)</f>
        <v>98</v>
      </c>
      <c r="J101" s="17">
        <f>IF(ISBLANK(Demand!J102),"",Demand!J102)</f>
        <v>1.6333333333333333</v>
      </c>
      <c r="K101" s="13">
        <v>0</v>
      </c>
      <c r="L101" s="14">
        <v>0</v>
      </c>
      <c r="M101" s="14">
        <f t="shared" si="2"/>
        <v>0</v>
      </c>
      <c r="N101" s="12">
        <v>442.03800000000001</v>
      </c>
    </row>
    <row r="102" spans="8:14" x14ac:dyDescent="0.3">
      <c r="H102" s="17">
        <f>IF(ISBLANK(Demand!H103),"",Demand!H103)</f>
        <v>1</v>
      </c>
      <c r="I102" s="17">
        <f>IF(ISBLANK(Demand!I103),"",Demand!I103)</f>
        <v>99</v>
      </c>
      <c r="J102" s="17">
        <f>IF(ISBLANK(Demand!J103),"",Demand!J103)</f>
        <v>1.65</v>
      </c>
      <c r="K102" s="13">
        <v>0</v>
      </c>
      <c r="L102" s="14">
        <v>0</v>
      </c>
      <c r="M102" s="14">
        <f t="shared" si="2"/>
        <v>0</v>
      </c>
      <c r="N102" s="12">
        <v>458.39499999999998</v>
      </c>
    </row>
    <row r="103" spans="8:14" x14ac:dyDescent="0.3">
      <c r="H103" s="17">
        <f>IF(ISBLANK(Demand!H104),"",Demand!H104)</f>
        <v>1</v>
      </c>
      <c r="I103" s="17">
        <f>IF(ISBLANK(Demand!I104),"",Demand!I104)</f>
        <v>100</v>
      </c>
      <c r="J103" s="17">
        <f>IF(ISBLANK(Demand!J104),"",Demand!J104)</f>
        <v>1.6666666666666667</v>
      </c>
      <c r="K103" s="13">
        <v>0</v>
      </c>
      <c r="L103" s="14">
        <v>0</v>
      </c>
      <c r="M103" s="14">
        <f t="shared" si="2"/>
        <v>0</v>
      </c>
      <c r="N103" s="12">
        <v>536.89499999999998</v>
      </c>
    </row>
    <row r="104" spans="8:14" x14ac:dyDescent="0.3">
      <c r="H104" s="17">
        <f>IF(ISBLANK(Demand!H105),"",Demand!H105)</f>
        <v>1</v>
      </c>
      <c r="I104" s="17">
        <f>IF(ISBLANK(Demand!I105),"",Demand!I105)</f>
        <v>101</v>
      </c>
      <c r="J104" s="17">
        <f>IF(ISBLANK(Demand!J105),"",Demand!J105)</f>
        <v>1.6833333333333333</v>
      </c>
      <c r="K104" s="13">
        <v>25</v>
      </c>
      <c r="L104" s="14">
        <v>0</v>
      </c>
      <c r="M104" s="14">
        <f t="shared" si="2"/>
        <v>0</v>
      </c>
      <c r="N104" s="12">
        <v>567.52599999999995</v>
      </c>
    </row>
    <row r="105" spans="8:14" x14ac:dyDescent="0.3">
      <c r="H105" s="17">
        <f>IF(ISBLANK(Demand!H106),"",Demand!H106)</f>
        <v>1</v>
      </c>
      <c r="I105" s="17">
        <f>IF(ISBLANK(Demand!I106),"",Demand!I106)</f>
        <v>102</v>
      </c>
      <c r="J105" s="17">
        <f>IF(ISBLANK(Demand!J106),"",Demand!J106)</f>
        <v>1.7</v>
      </c>
      <c r="K105" s="13">
        <v>50</v>
      </c>
      <c r="L105" s="14">
        <v>0</v>
      </c>
      <c r="M105" s="14">
        <f t="shared" si="2"/>
        <v>0</v>
      </c>
      <c r="N105" s="12">
        <v>579.24800000000005</v>
      </c>
    </row>
    <row r="106" spans="8:14" x14ac:dyDescent="0.3">
      <c r="H106" s="17">
        <f>IF(ISBLANK(Demand!H107),"",Demand!H107)</f>
        <v>1</v>
      </c>
      <c r="I106" s="17">
        <f>IF(ISBLANK(Demand!I107),"",Demand!I107)</f>
        <v>103</v>
      </c>
      <c r="J106" s="17">
        <f>IF(ISBLANK(Demand!J107),"",Demand!J107)</f>
        <v>1.7166666666666666</v>
      </c>
      <c r="K106" s="13">
        <v>100</v>
      </c>
      <c r="L106" s="14">
        <v>7.5616599999999998</v>
      </c>
      <c r="M106" s="14">
        <f t="shared" si="2"/>
        <v>5.6712449999999999</v>
      </c>
      <c r="N106" s="12">
        <v>615.46299999999997</v>
      </c>
    </row>
    <row r="107" spans="8:14" x14ac:dyDescent="0.3">
      <c r="H107" s="17">
        <f>IF(ISBLANK(Demand!H108),"",Demand!H108)</f>
        <v>1</v>
      </c>
      <c r="I107" s="17">
        <f>IF(ISBLANK(Demand!I108),"",Demand!I108)</f>
        <v>104</v>
      </c>
      <c r="J107" s="17">
        <f>IF(ISBLANK(Demand!J108),"",Demand!J108)</f>
        <v>1.7333333333333334</v>
      </c>
      <c r="K107" s="13">
        <v>175</v>
      </c>
      <c r="L107" s="14">
        <v>126.9824</v>
      </c>
      <c r="M107" s="14">
        <f t="shared" si="2"/>
        <v>95.236800000000002</v>
      </c>
      <c r="N107" s="12">
        <v>614.27599999999995</v>
      </c>
    </row>
    <row r="108" spans="8:14" x14ac:dyDescent="0.3">
      <c r="H108" s="17">
        <f>IF(ISBLANK(Demand!H109),"",Demand!H109)</f>
        <v>1</v>
      </c>
      <c r="I108" s="17">
        <f>IF(ISBLANK(Demand!I109),"",Demand!I109)</f>
        <v>105</v>
      </c>
      <c r="J108" s="17">
        <f>IF(ISBLANK(Demand!J109),"",Demand!J109)</f>
        <v>1.75</v>
      </c>
      <c r="K108" s="13">
        <v>300</v>
      </c>
      <c r="L108" s="14">
        <v>273.976</v>
      </c>
      <c r="M108" s="14">
        <f t="shared" si="2"/>
        <v>205.482</v>
      </c>
      <c r="N108" s="12">
        <v>542.70799999999997</v>
      </c>
    </row>
    <row r="109" spans="8:14" x14ac:dyDescent="0.3">
      <c r="H109" s="17">
        <f>IF(ISBLANK(Demand!H110),"",Demand!H110)</f>
        <v>1</v>
      </c>
      <c r="I109" s="17">
        <f>IF(ISBLANK(Demand!I110),"",Demand!I110)</f>
        <v>106</v>
      </c>
      <c r="J109" s="17">
        <f>IF(ISBLANK(Demand!J110),"",Demand!J110)</f>
        <v>1.7666666666666666</v>
      </c>
      <c r="K109" s="13">
        <v>400</v>
      </c>
      <c r="L109" s="14">
        <v>381.57799999999997</v>
      </c>
      <c r="M109" s="14">
        <f t="shared" si="2"/>
        <v>286.18349999999998</v>
      </c>
      <c r="N109" s="12">
        <v>529.52599999999995</v>
      </c>
    </row>
    <row r="110" spans="8:14" x14ac:dyDescent="0.3">
      <c r="H110" s="17">
        <f>IF(ISBLANK(Demand!H111),"",Demand!H111)</f>
        <v>1</v>
      </c>
      <c r="I110" s="17">
        <f>IF(ISBLANK(Demand!I111),"",Demand!I111)</f>
        <v>107</v>
      </c>
      <c r="J110" s="17">
        <f>IF(ISBLANK(Demand!J111),"",Demand!J111)</f>
        <v>1.7833333333333332</v>
      </c>
      <c r="K110" s="13">
        <v>450</v>
      </c>
      <c r="L110" s="14">
        <v>453.10399999999998</v>
      </c>
      <c r="M110" s="14">
        <f t="shared" si="2"/>
        <v>339.82799999999997</v>
      </c>
      <c r="N110" s="12">
        <v>480.14800000000002</v>
      </c>
    </row>
    <row r="111" spans="8:14" x14ac:dyDescent="0.3">
      <c r="H111" s="17">
        <f>IF(ISBLANK(Demand!H112),"",Demand!H112)</f>
        <v>1</v>
      </c>
      <c r="I111" s="17">
        <f>IF(ISBLANK(Demand!I112),"",Demand!I112)</f>
        <v>108</v>
      </c>
      <c r="J111" s="17">
        <f>IF(ISBLANK(Demand!J112),"",Demand!J112)</f>
        <v>1.8</v>
      </c>
      <c r="K111" s="13">
        <v>500</v>
      </c>
      <c r="L111" s="14">
        <v>479.71199999999999</v>
      </c>
      <c r="M111" s="14">
        <f t="shared" si="2"/>
        <v>359.78399999999999</v>
      </c>
      <c r="N111" s="12">
        <v>442.38499999999999</v>
      </c>
    </row>
    <row r="112" spans="8:14" x14ac:dyDescent="0.3">
      <c r="H112" s="17">
        <f>IF(ISBLANK(Demand!H113),"",Demand!H113)</f>
        <v>1</v>
      </c>
      <c r="I112" s="17">
        <f>IF(ISBLANK(Demand!I113),"",Demand!I113)</f>
        <v>109</v>
      </c>
      <c r="J112" s="17">
        <f>IF(ISBLANK(Demand!J113),"",Demand!J113)</f>
        <v>1.8166666666666667</v>
      </c>
      <c r="K112" s="13">
        <v>500</v>
      </c>
      <c r="L112" s="14">
        <v>465.51600000000002</v>
      </c>
      <c r="M112" s="14">
        <f t="shared" si="2"/>
        <v>349.137</v>
      </c>
      <c r="N112" s="12">
        <v>427.03199999999998</v>
      </c>
    </row>
    <row r="113" spans="8:14" x14ac:dyDescent="0.3">
      <c r="H113" s="17">
        <f>IF(ISBLANK(Demand!H114),"",Demand!H114)</f>
        <v>1</v>
      </c>
      <c r="I113" s="17">
        <f>IF(ISBLANK(Demand!I114),"",Demand!I114)</f>
        <v>110</v>
      </c>
      <c r="J113" s="17">
        <f>IF(ISBLANK(Demand!J114),"",Demand!J114)</f>
        <v>1.8333333333333333</v>
      </c>
      <c r="K113" s="13">
        <v>500</v>
      </c>
      <c r="L113" s="14">
        <v>407.05799999999999</v>
      </c>
      <c r="M113" s="14">
        <f t="shared" si="2"/>
        <v>305.29349999999999</v>
      </c>
      <c r="N113" s="12">
        <v>428.87200000000001</v>
      </c>
    </row>
    <row r="114" spans="8:14" x14ac:dyDescent="0.3">
      <c r="H114" s="17">
        <f>IF(ISBLANK(Demand!H115),"",Demand!H115)</f>
        <v>1</v>
      </c>
      <c r="I114" s="17">
        <f>IF(ISBLANK(Demand!I115),"",Demand!I115)</f>
        <v>111</v>
      </c>
      <c r="J114" s="17">
        <f>IF(ISBLANK(Demand!J115),"",Demand!J115)</f>
        <v>1.8499999999999999</v>
      </c>
      <c r="K114" s="13">
        <v>450</v>
      </c>
      <c r="L114" s="14">
        <v>312.96800000000002</v>
      </c>
      <c r="M114" s="14">
        <f t="shared" si="2"/>
        <v>234.726</v>
      </c>
      <c r="N114" s="12">
        <v>303.32600000000002</v>
      </c>
    </row>
    <row r="115" spans="8:14" x14ac:dyDescent="0.3">
      <c r="H115" s="17">
        <f>IF(ISBLANK(Demand!H116),"",Demand!H116)</f>
        <v>1</v>
      </c>
      <c r="I115" s="17">
        <f>IF(ISBLANK(Demand!I116),"",Demand!I116)</f>
        <v>112</v>
      </c>
      <c r="J115" s="17">
        <f>IF(ISBLANK(Demand!J116),"",Demand!J116)</f>
        <v>1.8666666666666667</v>
      </c>
      <c r="K115" s="13">
        <v>400</v>
      </c>
      <c r="L115" s="14">
        <v>169.9522</v>
      </c>
      <c r="M115" s="14">
        <f t="shared" si="2"/>
        <v>127.46415</v>
      </c>
      <c r="N115" s="12">
        <v>271.089</v>
      </c>
    </row>
    <row r="116" spans="8:14" x14ac:dyDescent="0.3">
      <c r="H116" s="17">
        <f>IF(ISBLANK(Demand!H117),"",Demand!H117)</f>
        <v>1</v>
      </c>
      <c r="I116" s="17">
        <f>IF(ISBLANK(Demand!I117),"",Demand!I117)</f>
        <v>113</v>
      </c>
      <c r="J116" s="17">
        <f>IF(ISBLANK(Demand!J117),"",Demand!J117)</f>
        <v>1.8833333333333333</v>
      </c>
      <c r="K116" s="13">
        <v>300</v>
      </c>
      <c r="L116" s="14">
        <v>27.804200000000002</v>
      </c>
      <c r="M116" s="14">
        <f t="shared" si="2"/>
        <v>20.853149999999999</v>
      </c>
      <c r="N116" s="12">
        <v>253.00899999999999</v>
      </c>
    </row>
    <row r="117" spans="8:14" x14ac:dyDescent="0.3">
      <c r="H117" s="17">
        <f>IF(ISBLANK(Demand!H118),"",Demand!H118)</f>
        <v>1</v>
      </c>
      <c r="I117" s="17">
        <f>IF(ISBLANK(Demand!I118),"",Demand!I118)</f>
        <v>114</v>
      </c>
      <c r="J117" s="17">
        <f>IF(ISBLANK(Demand!J118),"",Demand!J118)</f>
        <v>1.9</v>
      </c>
      <c r="K117" s="13">
        <v>175</v>
      </c>
      <c r="L117" s="14">
        <v>0</v>
      </c>
      <c r="M117" s="14">
        <f t="shared" si="2"/>
        <v>0</v>
      </c>
      <c r="N117" s="12">
        <v>289.56599999999997</v>
      </c>
    </row>
    <row r="118" spans="8:14" x14ac:dyDescent="0.3">
      <c r="H118" s="17">
        <f>IF(ISBLANK(Demand!H119),"",Demand!H119)</f>
        <v>1</v>
      </c>
      <c r="I118" s="17">
        <f>IF(ISBLANK(Demand!I119),"",Demand!I119)</f>
        <v>115</v>
      </c>
      <c r="J118" s="17">
        <f>IF(ISBLANK(Demand!J119),"",Demand!J119)</f>
        <v>1.9166666666666667</v>
      </c>
      <c r="K118" s="13">
        <v>100</v>
      </c>
      <c r="L118" s="14">
        <v>0</v>
      </c>
      <c r="M118" s="14">
        <f t="shared" si="2"/>
        <v>0</v>
      </c>
      <c r="N118" s="12">
        <v>315.10899999999998</v>
      </c>
    </row>
    <row r="119" spans="8:14" x14ac:dyDescent="0.3">
      <c r="H119" s="17">
        <f>IF(ISBLANK(Demand!H120),"",Demand!H120)</f>
        <v>1</v>
      </c>
      <c r="I119" s="17">
        <f>IF(ISBLANK(Demand!I120),"",Demand!I120)</f>
        <v>116</v>
      </c>
      <c r="J119" s="17">
        <f>IF(ISBLANK(Demand!J120),"",Demand!J120)</f>
        <v>1.9333333333333333</v>
      </c>
      <c r="K119" s="13">
        <v>50</v>
      </c>
      <c r="L119" s="14">
        <v>0</v>
      </c>
      <c r="M119" s="14">
        <f t="shared" si="2"/>
        <v>0</v>
      </c>
      <c r="N119" s="12">
        <v>322.76299999999998</v>
      </c>
    </row>
    <row r="120" spans="8:14" x14ac:dyDescent="0.3">
      <c r="H120" s="17">
        <f>IF(ISBLANK(Demand!H121),"",Demand!H121)</f>
        <v>1</v>
      </c>
      <c r="I120" s="17">
        <f>IF(ISBLANK(Demand!I121),"",Demand!I121)</f>
        <v>117</v>
      </c>
      <c r="J120" s="17">
        <f>IF(ISBLANK(Demand!J121),"",Demand!J121)</f>
        <v>1.95</v>
      </c>
      <c r="K120" s="13">
        <v>0</v>
      </c>
      <c r="L120" s="14">
        <v>0</v>
      </c>
      <c r="M120" s="14">
        <f t="shared" si="2"/>
        <v>0</v>
      </c>
      <c r="N120" s="12">
        <v>290.94499999999999</v>
      </c>
    </row>
    <row r="121" spans="8:14" x14ac:dyDescent="0.3">
      <c r="H121" s="17">
        <f>IF(ISBLANK(Demand!H122),"",Demand!H122)</f>
        <v>1</v>
      </c>
      <c r="I121" s="17">
        <f>IF(ISBLANK(Demand!I122),"",Demand!I122)</f>
        <v>118</v>
      </c>
      <c r="J121" s="17">
        <f>IF(ISBLANK(Demand!J122),"",Demand!J122)</f>
        <v>1.9666666666666666</v>
      </c>
      <c r="K121" s="13">
        <v>0</v>
      </c>
      <c r="L121" s="14">
        <v>0</v>
      </c>
      <c r="M121" s="14">
        <f t="shared" si="2"/>
        <v>0</v>
      </c>
      <c r="N121" s="12">
        <v>342.27300000000002</v>
      </c>
    </row>
    <row r="122" spans="8:14" x14ac:dyDescent="0.3">
      <c r="H122" s="17">
        <f>IF(ISBLANK(Demand!H123),"",Demand!H123)</f>
        <v>1</v>
      </c>
      <c r="I122" s="17">
        <f>IF(ISBLANK(Demand!I123),"",Demand!I123)</f>
        <v>119</v>
      </c>
      <c r="J122" s="17">
        <f>IF(ISBLANK(Demand!J123),"",Demand!J123)</f>
        <v>1.9833333333333334</v>
      </c>
      <c r="K122" s="13">
        <v>0</v>
      </c>
      <c r="L122" s="14">
        <v>0</v>
      </c>
      <c r="M122" s="14">
        <f t="shared" si="2"/>
        <v>0</v>
      </c>
      <c r="N122" s="12">
        <v>335.39400000000001</v>
      </c>
    </row>
    <row r="123" spans="8:14" x14ac:dyDescent="0.3">
      <c r="H123" s="17">
        <f>IF(ISBLANK(Demand!H124),"",Demand!H124)</f>
        <v>1</v>
      </c>
      <c r="I123" s="17">
        <f>IF(ISBLANK(Demand!I124),"",Demand!I124)</f>
        <v>120</v>
      </c>
      <c r="J123" s="17">
        <f>IF(ISBLANK(Demand!J124),"",Demand!J124)</f>
        <v>2</v>
      </c>
      <c r="K123" s="13">
        <v>0</v>
      </c>
      <c r="L123" s="14">
        <v>0</v>
      </c>
      <c r="M123" s="14">
        <f t="shared" si="2"/>
        <v>0</v>
      </c>
      <c r="N123" s="12">
        <v>274.99299999999999</v>
      </c>
    </row>
    <row r="124" spans="8:14" x14ac:dyDescent="0.3">
      <c r="H124" s="17">
        <f>IF(ISBLANK(Demand!H125),"",Demand!H125)</f>
        <v>1</v>
      </c>
      <c r="I124" s="17">
        <f>IF(ISBLANK(Demand!I125),"",Demand!I125)</f>
        <v>121</v>
      </c>
      <c r="J124" s="17">
        <f>IF(ISBLANK(Demand!J125),"",Demand!J125)</f>
        <v>2.0166666666666666</v>
      </c>
      <c r="K124" s="13">
        <v>0</v>
      </c>
      <c r="L124" s="14">
        <v>0</v>
      </c>
      <c r="M124" s="14">
        <f t="shared" si="2"/>
        <v>0</v>
      </c>
      <c r="N124" s="12">
        <v>352.714</v>
      </c>
    </row>
    <row r="125" spans="8:14" x14ac:dyDescent="0.3">
      <c r="H125" s="17">
        <f>IF(ISBLANK(Demand!H126),"",Demand!H126)</f>
        <v>1</v>
      </c>
      <c r="I125" s="17">
        <f>IF(ISBLANK(Demand!I126),"",Demand!I126)</f>
        <v>122</v>
      </c>
      <c r="J125" s="17">
        <f>IF(ISBLANK(Demand!J126),"",Demand!J126)</f>
        <v>2.0333333333333332</v>
      </c>
      <c r="K125" s="13">
        <v>0</v>
      </c>
      <c r="L125" s="14">
        <v>0</v>
      </c>
      <c r="M125" s="14">
        <f t="shared" si="2"/>
        <v>0</v>
      </c>
      <c r="N125" s="12">
        <v>442.03800000000001</v>
      </c>
    </row>
    <row r="126" spans="8:14" x14ac:dyDescent="0.3">
      <c r="H126" s="17">
        <f>IF(ISBLANK(Demand!H127),"",Demand!H127)</f>
        <v>1</v>
      </c>
      <c r="I126" s="17">
        <f>IF(ISBLANK(Demand!I127),"",Demand!I127)</f>
        <v>123</v>
      </c>
      <c r="J126" s="17">
        <f>IF(ISBLANK(Demand!J127),"",Demand!J127)</f>
        <v>2.0499999999999998</v>
      </c>
      <c r="K126" s="13">
        <v>0</v>
      </c>
      <c r="L126" s="14">
        <v>0</v>
      </c>
      <c r="M126" s="14">
        <f t="shared" si="2"/>
        <v>0</v>
      </c>
      <c r="N126" s="12">
        <v>458.39499999999998</v>
      </c>
    </row>
    <row r="127" spans="8:14" x14ac:dyDescent="0.3">
      <c r="H127" s="17">
        <f>IF(ISBLANK(Demand!H128),"",Demand!H128)</f>
        <v>1</v>
      </c>
      <c r="I127" s="17">
        <f>IF(ISBLANK(Demand!I128),"",Demand!I128)</f>
        <v>124</v>
      </c>
      <c r="J127" s="17">
        <f>IF(ISBLANK(Demand!J128),"",Demand!J128)</f>
        <v>2.0666666666666664</v>
      </c>
      <c r="K127" s="13">
        <v>0</v>
      </c>
      <c r="L127" s="14">
        <v>0</v>
      </c>
      <c r="M127" s="14">
        <f t="shared" si="2"/>
        <v>0</v>
      </c>
      <c r="N127" s="12">
        <v>536.89499999999998</v>
      </c>
    </row>
    <row r="128" spans="8:14" x14ac:dyDescent="0.3">
      <c r="H128" s="17">
        <f>IF(ISBLANK(Demand!H129),"",Demand!H129)</f>
        <v>1</v>
      </c>
      <c r="I128" s="17">
        <f>IF(ISBLANK(Demand!I129),"",Demand!I129)</f>
        <v>125</v>
      </c>
      <c r="J128" s="17">
        <f>IF(ISBLANK(Demand!J129),"",Demand!J129)</f>
        <v>2.0833333333333335</v>
      </c>
      <c r="K128" s="13">
        <v>25</v>
      </c>
      <c r="L128" s="14">
        <v>0</v>
      </c>
      <c r="M128" s="14">
        <f t="shared" si="2"/>
        <v>0</v>
      </c>
      <c r="N128" s="12">
        <v>567.52599999999995</v>
      </c>
    </row>
    <row r="129" spans="8:14" x14ac:dyDescent="0.3">
      <c r="H129" s="17">
        <f>IF(ISBLANK(Demand!H130),"",Demand!H130)</f>
        <v>1</v>
      </c>
      <c r="I129" s="17">
        <f>IF(ISBLANK(Demand!I130),"",Demand!I130)</f>
        <v>126</v>
      </c>
      <c r="J129" s="17">
        <f>IF(ISBLANK(Demand!J130),"",Demand!J130)</f>
        <v>2.1</v>
      </c>
      <c r="K129" s="13">
        <v>50</v>
      </c>
      <c r="L129" s="14">
        <v>0</v>
      </c>
      <c r="M129" s="14">
        <f t="shared" si="2"/>
        <v>0</v>
      </c>
      <c r="N129" s="12">
        <v>579.24800000000005</v>
      </c>
    </row>
    <row r="130" spans="8:14" x14ac:dyDescent="0.3">
      <c r="H130" s="17">
        <f>IF(ISBLANK(Demand!H131),"",Demand!H131)</f>
        <v>1</v>
      </c>
      <c r="I130" s="17">
        <f>IF(ISBLANK(Demand!I131),"",Demand!I131)</f>
        <v>127</v>
      </c>
      <c r="J130" s="17">
        <f>IF(ISBLANK(Demand!J131),"",Demand!J131)</f>
        <v>2.1166666666666667</v>
      </c>
      <c r="K130" s="13">
        <v>100</v>
      </c>
      <c r="L130" s="14">
        <v>7.5616599999999998</v>
      </c>
      <c r="M130" s="14">
        <f t="shared" si="2"/>
        <v>5.6712449999999999</v>
      </c>
      <c r="N130" s="12">
        <v>615.46299999999997</v>
      </c>
    </row>
    <row r="131" spans="8:14" x14ac:dyDescent="0.3">
      <c r="H131" s="17">
        <f>IF(ISBLANK(Demand!H132),"",Demand!H132)</f>
        <v>1</v>
      </c>
      <c r="I131" s="17">
        <f>IF(ISBLANK(Demand!I132),"",Demand!I132)</f>
        <v>128</v>
      </c>
      <c r="J131" s="17">
        <f>IF(ISBLANK(Demand!J132),"",Demand!J132)</f>
        <v>2.1333333333333333</v>
      </c>
      <c r="K131" s="13">
        <v>175</v>
      </c>
      <c r="L131" s="14">
        <v>126.9824</v>
      </c>
      <c r="M131" s="14">
        <f t="shared" si="2"/>
        <v>95.236800000000002</v>
      </c>
      <c r="N131" s="12">
        <v>614.27599999999995</v>
      </c>
    </row>
    <row r="132" spans="8:14" x14ac:dyDescent="0.3">
      <c r="H132" s="17">
        <f>IF(ISBLANK(Demand!H133),"",Demand!H133)</f>
        <v>1</v>
      </c>
      <c r="I132" s="17">
        <f>IF(ISBLANK(Demand!I133),"",Demand!I133)</f>
        <v>129</v>
      </c>
      <c r="J132" s="17">
        <f>IF(ISBLANK(Demand!J133),"",Demand!J133)</f>
        <v>2.15</v>
      </c>
      <c r="K132" s="13">
        <v>300</v>
      </c>
      <c r="L132" s="14">
        <v>273.976</v>
      </c>
      <c r="M132" s="14">
        <f t="shared" si="2"/>
        <v>205.482</v>
      </c>
      <c r="N132" s="12">
        <v>542.70799999999997</v>
      </c>
    </row>
    <row r="133" spans="8:14" x14ac:dyDescent="0.3">
      <c r="H133" s="17">
        <f>IF(ISBLANK(Demand!H134),"",Demand!H134)</f>
        <v>1</v>
      </c>
      <c r="I133" s="17">
        <f>IF(ISBLANK(Demand!I134),"",Demand!I134)</f>
        <v>130</v>
      </c>
      <c r="J133" s="17">
        <f>IF(ISBLANK(Demand!J134),"",Demand!J134)</f>
        <v>2.1666666666666665</v>
      </c>
      <c r="K133" s="13">
        <v>400</v>
      </c>
      <c r="L133" s="14">
        <v>381.57799999999997</v>
      </c>
      <c r="M133" s="14">
        <f t="shared" ref="M133:M147" si="3">L133*0.75</f>
        <v>286.18349999999998</v>
      </c>
      <c r="N133" s="12">
        <v>529.52599999999995</v>
      </c>
    </row>
    <row r="134" spans="8:14" x14ac:dyDescent="0.3">
      <c r="H134" s="17">
        <f>IF(ISBLANK(Demand!H135),"",Demand!H135)</f>
        <v>1</v>
      </c>
      <c r="I134" s="17">
        <f>IF(ISBLANK(Demand!I135),"",Demand!I135)</f>
        <v>131</v>
      </c>
      <c r="J134" s="17">
        <f>IF(ISBLANK(Demand!J135),"",Demand!J135)</f>
        <v>2.1833333333333331</v>
      </c>
      <c r="K134" s="13">
        <v>450</v>
      </c>
      <c r="L134" s="14">
        <v>453.10399999999998</v>
      </c>
      <c r="M134" s="14">
        <f t="shared" si="3"/>
        <v>339.82799999999997</v>
      </c>
      <c r="N134" s="12">
        <v>480.14800000000002</v>
      </c>
    </row>
    <row r="135" spans="8:14" x14ac:dyDescent="0.3">
      <c r="H135" s="17">
        <f>IF(ISBLANK(Demand!H136),"",Demand!H136)</f>
        <v>1</v>
      </c>
      <c r="I135" s="17">
        <f>IF(ISBLANK(Demand!I136),"",Demand!I136)</f>
        <v>132</v>
      </c>
      <c r="J135" s="17">
        <f>IF(ISBLANK(Demand!J136),"",Demand!J136)</f>
        <v>2.2000000000000002</v>
      </c>
      <c r="K135" s="13">
        <v>500</v>
      </c>
      <c r="L135" s="14">
        <v>479.71199999999999</v>
      </c>
      <c r="M135" s="14">
        <f t="shared" si="3"/>
        <v>359.78399999999999</v>
      </c>
      <c r="N135" s="12">
        <v>442.38499999999999</v>
      </c>
    </row>
    <row r="136" spans="8:14" x14ac:dyDescent="0.3">
      <c r="H136" s="17">
        <f>IF(ISBLANK(Demand!H137),"",Demand!H137)</f>
        <v>1</v>
      </c>
      <c r="I136" s="17">
        <f>IF(ISBLANK(Demand!I137),"",Demand!I137)</f>
        <v>133</v>
      </c>
      <c r="J136" s="17">
        <f>IF(ISBLANK(Demand!J137),"",Demand!J137)</f>
        <v>2.2166666666666668</v>
      </c>
      <c r="K136" s="13">
        <v>500</v>
      </c>
      <c r="L136" s="14">
        <v>465.51600000000002</v>
      </c>
      <c r="M136" s="14">
        <f t="shared" si="3"/>
        <v>349.137</v>
      </c>
      <c r="N136" s="12">
        <v>427.03199999999998</v>
      </c>
    </row>
    <row r="137" spans="8:14" x14ac:dyDescent="0.3">
      <c r="H137" s="17">
        <f>IF(ISBLANK(Demand!H138),"",Demand!H138)</f>
        <v>1</v>
      </c>
      <c r="I137" s="17">
        <f>IF(ISBLANK(Demand!I138),"",Demand!I138)</f>
        <v>134</v>
      </c>
      <c r="J137" s="17">
        <f>IF(ISBLANK(Demand!J138),"",Demand!J138)</f>
        <v>2.2333333333333334</v>
      </c>
      <c r="K137" s="13">
        <v>500</v>
      </c>
      <c r="L137" s="14">
        <v>407.05799999999999</v>
      </c>
      <c r="M137" s="14">
        <f t="shared" si="3"/>
        <v>305.29349999999999</v>
      </c>
      <c r="N137" s="12">
        <v>428.87200000000001</v>
      </c>
    </row>
    <row r="138" spans="8:14" x14ac:dyDescent="0.3">
      <c r="H138" s="17">
        <f>IF(ISBLANK(Demand!H139),"",Demand!H139)</f>
        <v>1</v>
      </c>
      <c r="I138" s="17">
        <f>IF(ISBLANK(Demand!I139),"",Demand!I139)</f>
        <v>135</v>
      </c>
      <c r="J138" s="17">
        <f>IF(ISBLANK(Demand!J139),"",Demand!J139)</f>
        <v>2.25</v>
      </c>
      <c r="K138" s="13">
        <v>450</v>
      </c>
      <c r="L138" s="14">
        <v>312.96800000000002</v>
      </c>
      <c r="M138" s="14">
        <f t="shared" si="3"/>
        <v>234.726</v>
      </c>
      <c r="N138" s="12">
        <v>303.32600000000002</v>
      </c>
    </row>
    <row r="139" spans="8:14" x14ac:dyDescent="0.3">
      <c r="H139" s="17">
        <f>IF(ISBLANK(Demand!H140),"",Demand!H140)</f>
        <v>1</v>
      </c>
      <c r="I139" s="17">
        <f>IF(ISBLANK(Demand!I140),"",Demand!I140)</f>
        <v>136</v>
      </c>
      <c r="J139" s="17">
        <f>IF(ISBLANK(Demand!J140),"",Demand!J140)</f>
        <v>2.2666666666666666</v>
      </c>
      <c r="K139" s="13">
        <v>400</v>
      </c>
      <c r="L139" s="14">
        <v>169.9522</v>
      </c>
      <c r="M139" s="14">
        <f t="shared" si="3"/>
        <v>127.46415</v>
      </c>
      <c r="N139" s="12">
        <v>271.089</v>
      </c>
    </row>
    <row r="140" spans="8:14" x14ac:dyDescent="0.3">
      <c r="H140" s="17">
        <f>IF(ISBLANK(Demand!H141),"",Demand!H141)</f>
        <v>1</v>
      </c>
      <c r="I140" s="17">
        <f>IF(ISBLANK(Demand!I141),"",Demand!I141)</f>
        <v>137</v>
      </c>
      <c r="J140" s="17">
        <f>IF(ISBLANK(Demand!J141),"",Demand!J141)</f>
        <v>2.2833333333333332</v>
      </c>
      <c r="K140" s="13">
        <v>300</v>
      </c>
      <c r="L140" s="14">
        <v>27.804200000000002</v>
      </c>
      <c r="M140" s="14">
        <f t="shared" si="3"/>
        <v>20.853149999999999</v>
      </c>
      <c r="N140" s="12">
        <v>253.00899999999999</v>
      </c>
    </row>
    <row r="141" spans="8:14" x14ac:dyDescent="0.3">
      <c r="H141" s="17">
        <f>IF(ISBLANK(Demand!H142),"",Demand!H142)</f>
        <v>1</v>
      </c>
      <c r="I141" s="17">
        <f>IF(ISBLANK(Demand!I142),"",Demand!I142)</f>
        <v>138</v>
      </c>
      <c r="J141" s="17">
        <f>IF(ISBLANK(Demand!J142),"",Demand!J142)</f>
        <v>2.2999999999999998</v>
      </c>
      <c r="K141" s="13">
        <v>175</v>
      </c>
      <c r="L141" s="14">
        <v>0</v>
      </c>
      <c r="M141" s="14">
        <f t="shared" si="3"/>
        <v>0</v>
      </c>
      <c r="N141" s="12">
        <v>289.56599999999997</v>
      </c>
    </row>
    <row r="142" spans="8:14" x14ac:dyDescent="0.3">
      <c r="H142" s="17">
        <f>IF(ISBLANK(Demand!H143),"",Demand!H143)</f>
        <v>1</v>
      </c>
      <c r="I142" s="17">
        <f>IF(ISBLANK(Demand!I143),"",Demand!I143)</f>
        <v>139</v>
      </c>
      <c r="J142" s="17">
        <f>IF(ISBLANK(Demand!J143),"",Demand!J143)</f>
        <v>2.3166666666666664</v>
      </c>
      <c r="K142" s="13">
        <v>100</v>
      </c>
      <c r="L142" s="14">
        <v>0</v>
      </c>
      <c r="M142" s="14">
        <f t="shared" si="3"/>
        <v>0</v>
      </c>
      <c r="N142" s="12">
        <v>315.10899999999998</v>
      </c>
    </row>
    <row r="143" spans="8:14" x14ac:dyDescent="0.3">
      <c r="H143" s="17">
        <f>IF(ISBLANK(Demand!H144),"",Demand!H144)</f>
        <v>1</v>
      </c>
      <c r="I143" s="17">
        <f>IF(ISBLANK(Demand!I144),"",Demand!I144)</f>
        <v>140</v>
      </c>
      <c r="J143" s="17">
        <f>IF(ISBLANK(Demand!J144),"",Demand!J144)</f>
        <v>2.3333333333333335</v>
      </c>
      <c r="K143" s="13">
        <v>50</v>
      </c>
      <c r="L143" s="14">
        <v>0</v>
      </c>
      <c r="M143" s="14">
        <f t="shared" si="3"/>
        <v>0</v>
      </c>
      <c r="N143" s="12">
        <v>322.76299999999998</v>
      </c>
    </row>
    <row r="144" spans="8:14" x14ac:dyDescent="0.3">
      <c r="H144" s="17">
        <f>IF(ISBLANK(Demand!H145),"",Demand!H145)</f>
        <v>1</v>
      </c>
      <c r="I144" s="17">
        <f>IF(ISBLANK(Demand!I145),"",Demand!I145)</f>
        <v>141</v>
      </c>
      <c r="J144" s="17">
        <f>IF(ISBLANK(Demand!J145),"",Demand!J145)</f>
        <v>2.35</v>
      </c>
      <c r="K144" s="13">
        <v>0</v>
      </c>
      <c r="L144" s="14">
        <v>0</v>
      </c>
      <c r="M144" s="14">
        <f t="shared" si="3"/>
        <v>0</v>
      </c>
      <c r="N144" s="12">
        <v>290.94499999999999</v>
      </c>
    </row>
    <row r="145" spans="8:14" x14ac:dyDescent="0.3">
      <c r="H145" s="17">
        <f>IF(ISBLANK(Demand!H146),"",Demand!H146)</f>
        <v>1</v>
      </c>
      <c r="I145" s="17">
        <f>IF(ISBLANK(Demand!I146),"",Demand!I146)</f>
        <v>142</v>
      </c>
      <c r="J145" s="17">
        <f>IF(ISBLANK(Demand!J146),"",Demand!J146)</f>
        <v>2.3666666666666667</v>
      </c>
      <c r="K145" s="13">
        <v>0</v>
      </c>
      <c r="L145" s="14">
        <v>0</v>
      </c>
      <c r="M145" s="14">
        <f t="shared" si="3"/>
        <v>0</v>
      </c>
      <c r="N145" s="12">
        <v>342.27300000000002</v>
      </c>
    </row>
    <row r="146" spans="8:14" x14ac:dyDescent="0.3">
      <c r="H146" s="17">
        <f>IF(ISBLANK(Demand!H147),"",Demand!H147)</f>
        <v>1</v>
      </c>
      <c r="I146" s="17">
        <f>IF(ISBLANK(Demand!I147),"",Demand!I147)</f>
        <v>143</v>
      </c>
      <c r="J146" s="17">
        <f>IF(ISBLANK(Demand!J147),"",Demand!J147)</f>
        <v>2.3833333333333333</v>
      </c>
      <c r="K146" s="13">
        <v>0</v>
      </c>
      <c r="L146" s="14">
        <v>0</v>
      </c>
      <c r="M146" s="14">
        <f t="shared" si="3"/>
        <v>0</v>
      </c>
      <c r="N146" s="12">
        <v>335.39400000000001</v>
      </c>
    </row>
    <row r="147" spans="8:14" x14ac:dyDescent="0.3">
      <c r="H147" s="17">
        <f>IF(ISBLANK(Demand!H148),"",Demand!H148)</f>
        <v>1</v>
      </c>
      <c r="I147" s="17">
        <f>IF(ISBLANK(Demand!I148),"",Demand!I148)</f>
        <v>144</v>
      </c>
      <c r="J147" s="17">
        <f>IF(ISBLANK(Demand!J148),"",Demand!J148)</f>
        <v>2.4</v>
      </c>
      <c r="K147" s="13">
        <v>0</v>
      </c>
      <c r="L147" s="14">
        <v>0</v>
      </c>
      <c r="M147" s="14">
        <f t="shared" si="3"/>
        <v>0</v>
      </c>
      <c r="N147" s="12">
        <v>274.99299999999999</v>
      </c>
    </row>
    <row r="148" spans="8:14" x14ac:dyDescent="0.3">
      <c r="H148" s="17">
        <f>IF(ISBLANK(Demand!H149),"",Demand!H149)</f>
        <v>1</v>
      </c>
      <c r="I148" s="17">
        <f>IF(ISBLANK(Demand!I149),"",Demand!I149)</f>
        <v>145</v>
      </c>
      <c r="J148" s="17">
        <f>IF(ISBLANK(Demand!J149),"",Demand!J149)</f>
        <v>2.4166666666666665</v>
      </c>
      <c r="K148" s="13">
        <v>0</v>
      </c>
      <c r="L148" s="14">
        <v>0</v>
      </c>
      <c r="M148" s="14">
        <f>L148*0.75</f>
        <v>0</v>
      </c>
      <c r="N148" s="12">
        <v>274.99299999999999</v>
      </c>
    </row>
    <row r="149" spans="8:14" x14ac:dyDescent="0.3">
      <c r="H149" s="17">
        <f>IF(ISBLANK(Demand!H150),"",Demand!H150)</f>
        <v>1</v>
      </c>
      <c r="I149" s="17">
        <f>IF(ISBLANK(Demand!I150),"",Demand!I150)</f>
        <v>146</v>
      </c>
      <c r="J149" s="17">
        <f>IF(ISBLANK(Demand!J150),"",Demand!J150)</f>
        <v>2.4333333333333331</v>
      </c>
      <c r="K149" s="13">
        <v>0</v>
      </c>
      <c r="L149" s="14">
        <v>0</v>
      </c>
      <c r="M149" s="14">
        <f t="shared" ref="M149:M171" si="4">L149*0.75</f>
        <v>0</v>
      </c>
      <c r="N149" s="12">
        <v>352.714</v>
      </c>
    </row>
    <row r="150" spans="8:14" x14ac:dyDescent="0.3">
      <c r="H150" s="17">
        <f>IF(ISBLANK(Demand!H151),"",Demand!H151)</f>
        <v>1</v>
      </c>
      <c r="I150" s="17">
        <f>IF(ISBLANK(Demand!I151),"",Demand!I151)</f>
        <v>147</v>
      </c>
      <c r="J150" s="17">
        <f>IF(ISBLANK(Demand!J151),"",Demand!J151)</f>
        <v>2.4500000000000002</v>
      </c>
      <c r="K150" s="13">
        <v>0</v>
      </c>
      <c r="L150" s="14">
        <v>0</v>
      </c>
      <c r="M150" s="14">
        <f t="shared" si="4"/>
        <v>0</v>
      </c>
      <c r="N150" s="12">
        <v>442.03800000000001</v>
      </c>
    </row>
    <row r="151" spans="8:14" x14ac:dyDescent="0.3">
      <c r="H151" s="17">
        <f>IF(ISBLANK(Demand!H152),"",Demand!H152)</f>
        <v>1</v>
      </c>
      <c r="I151" s="17">
        <f>IF(ISBLANK(Demand!I152),"",Demand!I152)</f>
        <v>148</v>
      </c>
      <c r="J151" s="17">
        <f>IF(ISBLANK(Demand!J152),"",Demand!J152)</f>
        <v>2.4666666666666668</v>
      </c>
      <c r="K151" s="13">
        <v>0</v>
      </c>
      <c r="L151" s="14">
        <v>0</v>
      </c>
      <c r="M151" s="14">
        <f t="shared" si="4"/>
        <v>0</v>
      </c>
      <c r="N151" s="12">
        <v>458.39499999999998</v>
      </c>
    </row>
    <row r="152" spans="8:14" x14ac:dyDescent="0.3">
      <c r="H152" s="17">
        <f>IF(ISBLANK(Demand!H153),"",Demand!H153)</f>
        <v>1</v>
      </c>
      <c r="I152" s="17">
        <f>IF(ISBLANK(Demand!I153),"",Demand!I153)</f>
        <v>149</v>
      </c>
      <c r="J152" s="17">
        <f>IF(ISBLANK(Demand!J153),"",Demand!J153)</f>
        <v>2.4833333333333334</v>
      </c>
      <c r="K152" s="13">
        <v>0</v>
      </c>
      <c r="L152" s="14">
        <v>0</v>
      </c>
      <c r="M152" s="14">
        <f t="shared" si="4"/>
        <v>0</v>
      </c>
      <c r="N152" s="12">
        <v>536.89499999999998</v>
      </c>
    </row>
    <row r="153" spans="8:14" x14ac:dyDescent="0.3">
      <c r="H153" s="17">
        <f>IF(ISBLANK(Demand!H154),"",Demand!H154)</f>
        <v>1</v>
      </c>
      <c r="I153" s="17">
        <f>IF(ISBLANK(Demand!I154),"",Demand!I154)</f>
        <v>150</v>
      </c>
      <c r="J153" s="17">
        <f>IF(ISBLANK(Demand!J154),"",Demand!J154)</f>
        <v>2.5</v>
      </c>
      <c r="K153" s="13">
        <v>25</v>
      </c>
      <c r="L153" s="14">
        <v>0</v>
      </c>
      <c r="M153" s="14">
        <f t="shared" si="4"/>
        <v>0</v>
      </c>
      <c r="N153" s="12">
        <v>567.52599999999995</v>
      </c>
    </row>
    <row r="154" spans="8:14" x14ac:dyDescent="0.3">
      <c r="H154" s="17">
        <f>IF(ISBLANK(Demand!H155),"",Demand!H155)</f>
        <v>1</v>
      </c>
      <c r="I154" s="17">
        <f>IF(ISBLANK(Demand!I155),"",Demand!I155)</f>
        <v>151</v>
      </c>
      <c r="J154" s="17">
        <f>IF(ISBLANK(Demand!J155),"",Demand!J155)</f>
        <v>2.5166666666666666</v>
      </c>
      <c r="K154" s="13">
        <v>50</v>
      </c>
      <c r="L154" s="14">
        <v>0</v>
      </c>
      <c r="M154" s="14">
        <f t="shared" si="4"/>
        <v>0</v>
      </c>
      <c r="N154" s="12">
        <v>579.24800000000005</v>
      </c>
    </row>
    <row r="155" spans="8:14" x14ac:dyDescent="0.3">
      <c r="H155" s="17">
        <f>IF(ISBLANK(Demand!H156),"",Demand!H156)</f>
        <v>1</v>
      </c>
      <c r="I155" s="17">
        <f>IF(ISBLANK(Demand!I156),"",Demand!I156)</f>
        <v>152</v>
      </c>
      <c r="J155" s="17">
        <f>IF(ISBLANK(Demand!J156),"",Demand!J156)</f>
        <v>2.5333333333333332</v>
      </c>
      <c r="K155" s="13">
        <v>100</v>
      </c>
      <c r="L155" s="14">
        <v>7.5616600000000007</v>
      </c>
      <c r="M155" s="14">
        <f t="shared" si="4"/>
        <v>5.6712450000000008</v>
      </c>
      <c r="N155" s="12">
        <v>615.46299999999997</v>
      </c>
    </row>
    <row r="156" spans="8:14" x14ac:dyDescent="0.3">
      <c r="H156" s="17">
        <f>IF(ISBLANK(Demand!H157),"",Demand!H157)</f>
        <v>1</v>
      </c>
      <c r="I156" s="17">
        <f>IF(ISBLANK(Demand!I157),"",Demand!I157)</f>
        <v>153</v>
      </c>
      <c r="J156" s="17">
        <f>IF(ISBLANK(Demand!J157),"",Demand!J157)</f>
        <v>2.5499999999999998</v>
      </c>
      <c r="K156" s="13">
        <v>175</v>
      </c>
      <c r="L156" s="14">
        <v>126.98240000000001</v>
      </c>
      <c r="M156" s="14">
        <f t="shared" si="4"/>
        <v>95.236800000000017</v>
      </c>
      <c r="N156" s="12">
        <v>614.27599999999995</v>
      </c>
    </row>
    <row r="157" spans="8:14" x14ac:dyDescent="0.3">
      <c r="H157" s="17">
        <f>IF(ISBLANK(Demand!H158),"",Demand!H158)</f>
        <v>1</v>
      </c>
      <c r="I157" s="17">
        <f>IF(ISBLANK(Demand!I158),"",Demand!I158)</f>
        <v>154</v>
      </c>
      <c r="J157" s="17">
        <f>IF(ISBLANK(Demand!J158),"",Demand!J158)</f>
        <v>2.5666666666666664</v>
      </c>
      <c r="K157" s="13">
        <v>300</v>
      </c>
      <c r="L157" s="14">
        <v>273.976</v>
      </c>
      <c r="M157" s="14">
        <f t="shared" si="4"/>
        <v>205.482</v>
      </c>
      <c r="N157" s="12">
        <v>542.70799999999997</v>
      </c>
    </row>
    <row r="158" spans="8:14" x14ac:dyDescent="0.3">
      <c r="H158" s="17">
        <f>IF(ISBLANK(Demand!H159),"",Demand!H159)</f>
        <v>1</v>
      </c>
      <c r="I158" s="17">
        <f>IF(ISBLANK(Demand!I159),"",Demand!I159)</f>
        <v>155</v>
      </c>
      <c r="J158" s="17">
        <f>IF(ISBLANK(Demand!J159),"",Demand!J159)</f>
        <v>2.5833333333333335</v>
      </c>
      <c r="K158" s="13">
        <v>400</v>
      </c>
      <c r="L158" s="14">
        <v>381.57800000000003</v>
      </c>
      <c r="M158" s="14">
        <f t="shared" si="4"/>
        <v>286.18350000000004</v>
      </c>
      <c r="N158" s="12">
        <v>529.52599999999995</v>
      </c>
    </row>
    <row r="159" spans="8:14" x14ac:dyDescent="0.3">
      <c r="H159" s="17">
        <f>IF(ISBLANK(Demand!H160),"",Demand!H160)</f>
        <v>1</v>
      </c>
      <c r="I159" s="17">
        <f>IF(ISBLANK(Demand!I160),"",Demand!I160)</f>
        <v>156</v>
      </c>
      <c r="J159" s="17">
        <f>IF(ISBLANK(Demand!J160),"",Demand!J160)</f>
        <v>2.6</v>
      </c>
      <c r="K159" s="13">
        <v>450</v>
      </c>
      <c r="L159" s="14">
        <v>453.1040000000001</v>
      </c>
      <c r="M159" s="14">
        <f t="shared" si="4"/>
        <v>339.82800000000009</v>
      </c>
      <c r="N159" s="12">
        <v>480.14800000000002</v>
      </c>
    </row>
    <row r="160" spans="8:14" x14ac:dyDescent="0.3">
      <c r="H160" s="17">
        <f>IF(ISBLANK(Demand!H161),"",Demand!H161)</f>
        <v>1</v>
      </c>
      <c r="I160" s="17">
        <f>IF(ISBLANK(Demand!I161),"",Demand!I161)</f>
        <v>157</v>
      </c>
      <c r="J160" s="17">
        <f>IF(ISBLANK(Demand!J161),"",Demand!J161)</f>
        <v>2.6166666666666667</v>
      </c>
      <c r="K160" s="13">
        <v>500</v>
      </c>
      <c r="L160" s="14">
        <v>479.7120000000001</v>
      </c>
      <c r="M160" s="14">
        <f t="shared" si="4"/>
        <v>359.78400000000011</v>
      </c>
      <c r="N160" s="12">
        <v>442.38499999999999</v>
      </c>
    </row>
    <row r="161" spans="8:14" x14ac:dyDescent="0.3">
      <c r="H161" s="17">
        <f>IF(ISBLANK(Demand!H162),"",Demand!H162)</f>
        <v>1</v>
      </c>
      <c r="I161" s="17">
        <f>IF(ISBLANK(Demand!I162),"",Demand!I162)</f>
        <v>158</v>
      </c>
      <c r="J161" s="17">
        <f>IF(ISBLANK(Demand!J162),"",Demand!J162)</f>
        <v>2.6333333333333333</v>
      </c>
      <c r="K161" s="13">
        <v>500</v>
      </c>
      <c r="L161" s="14">
        <v>465.51599999999996</v>
      </c>
      <c r="M161" s="14">
        <f t="shared" si="4"/>
        <v>349.13699999999994</v>
      </c>
      <c r="N161" s="12">
        <v>427.03199999999998</v>
      </c>
    </row>
    <row r="162" spans="8:14" x14ac:dyDescent="0.3">
      <c r="H162" s="17">
        <f>IF(ISBLANK(Demand!H163),"",Demand!H163)</f>
        <v>1</v>
      </c>
      <c r="I162" s="17">
        <f>IF(ISBLANK(Demand!I163),"",Demand!I163)</f>
        <v>159</v>
      </c>
      <c r="J162" s="17">
        <f>IF(ISBLANK(Demand!J163),"",Demand!J163)</f>
        <v>2.65</v>
      </c>
      <c r="K162" s="13">
        <v>500</v>
      </c>
      <c r="L162" s="14">
        <v>407.05800000000005</v>
      </c>
      <c r="M162" s="14">
        <f t="shared" si="4"/>
        <v>305.29350000000005</v>
      </c>
      <c r="N162" s="12">
        <v>428.87200000000001</v>
      </c>
    </row>
    <row r="163" spans="8:14" x14ac:dyDescent="0.3">
      <c r="H163" s="17">
        <f>IF(ISBLANK(Demand!H164),"",Demand!H164)</f>
        <v>1</v>
      </c>
      <c r="I163" s="17">
        <f>IF(ISBLANK(Demand!I164),"",Demand!I164)</f>
        <v>160</v>
      </c>
      <c r="J163" s="17">
        <f>IF(ISBLANK(Demand!J164),"",Demand!J164)</f>
        <v>2.6666666666666665</v>
      </c>
      <c r="K163" s="13">
        <v>450</v>
      </c>
      <c r="L163" s="14">
        <v>312.96800000000002</v>
      </c>
      <c r="M163" s="14">
        <f t="shared" si="4"/>
        <v>234.726</v>
      </c>
      <c r="N163" s="12">
        <v>303.32600000000002</v>
      </c>
    </row>
    <row r="164" spans="8:14" x14ac:dyDescent="0.3">
      <c r="H164" s="17">
        <f>IF(ISBLANK(Demand!H165),"",Demand!H165)</f>
        <v>1</v>
      </c>
      <c r="I164" s="17">
        <f>IF(ISBLANK(Demand!I165),"",Demand!I165)</f>
        <v>161</v>
      </c>
      <c r="J164" s="17">
        <f>IF(ISBLANK(Demand!J165),"",Demand!J165)</f>
        <v>2.6833333333333331</v>
      </c>
      <c r="K164" s="13">
        <v>400</v>
      </c>
      <c r="L164" s="14">
        <v>169.9522</v>
      </c>
      <c r="M164" s="14">
        <f t="shared" si="4"/>
        <v>127.46415</v>
      </c>
      <c r="N164" s="12">
        <v>271.089</v>
      </c>
    </row>
    <row r="165" spans="8:14" x14ac:dyDescent="0.3">
      <c r="H165" s="17">
        <f>IF(ISBLANK(Demand!H166),"",Demand!H166)</f>
        <v>1</v>
      </c>
      <c r="I165" s="17">
        <f>IF(ISBLANK(Demand!I166),"",Demand!I166)</f>
        <v>162</v>
      </c>
      <c r="J165" s="17">
        <f>IF(ISBLANK(Demand!J166),"",Demand!J166)</f>
        <v>2.7</v>
      </c>
      <c r="K165" s="13">
        <v>300</v>
      </c>
      <c r="L165" s="14">
        <v>27.804199999999998</v>
      </c>
      <c r="M165" s="14">
        <f t="shared" si="4"/>
        <v>20.853149999999999</v>
      </c>
      <c r="N165" s="12">
        <v>253.00899999999999</v>
      </c>
    </row>
    <row r="166" spans="8:14" x14ac:dyDescent="0.3">
      <c r="H166" s="17">
        <f>IF(ISBLANK(Demand!H167),"",Demand!H167)</f>
        <v>1</v>
      </c>
      <c r="I166" s="17">
        <f>IF(ISBLANK(Demand!I167),"",Demand!I167)</f>
        <v>163</v>
      </c>
      <c r="J166" s="17">
        <f>IF(ISBLANK(Demand!J167),"",Demand!J167)</f>
        <v>2.7166666666666668</v>
      </c>
      <c r="K166" s="13">
        <v>175</v>
      </c>
      <c r="L166" s="14">
        <v>0</v>
      </c>
      <c r="M166" s="14">
        <f t="shared" si="4"/>
        <v>0</v>
      </c>
      <c r="N166" s="12">
        <v>289.56599999999997</v>
      </c>
    </row>
    <row r="167" spans="8:14" x14ac:dyDescent="0.3">
      <c r="H167" s="17">
        <f>IF(ISBLANK(Demand!H168),"",Demand!H168)</f>
        <v>1</v>
      </c>
      <c r="I167" s="17">
        <f>IF(ISBLANK(Demand!I168),"",Demand!I168)</f>
        <v>164</v>
      </c>
      <c r="J167" s="17">
        <f>IF(ISBLANK(Demand!J168),"",Demand!J168)</f>
        <v>2.7333333333333334</v>
      </c>
      <c r="K167" s="13">
        <v>100</v>
      </c>
      <c r="L167" s="14">
        <v>0</v>
      </c>
      <c r="M167" s="14">
        <f t="shared" si="4"/>
        <v>0</v>
      </c>
      <c r="N167" s="12">
        <v>315.10899999999998</v>
      </c>
    </row>
    <row r="168" spans="8:14" x14ac:dyDescent="0.3">
      <c r="H168" s="17">
        <f>IF(ISBLANK(Demand!H169),"",Demand!H169)</f>
        <v>1</v>
      </c>
      <c r="I168" s="17">
        <f>IF(ISBLANK(Demand!I169),"",Demand!I169)</f>
        <v>165</v>
      </c>
      <c r="J168" s="17">
        <f>IF(ISBLANK(Demand!J169),"",Demand!J169)</f>
        <v>2.75</v>
      </c>
      <c r="K168" s="13">
        <v>50</v>
      </c>
      <c r="L168" s="14">
        <v>0</v>
      </c>
      <c r="M168" s="14">
        <f t="shared" si="4"/>
        <v>0</v>
      </c>
      <c r="N168" s="12">
        <v>322.76299999999998</v>
      </c>
    </row>
    <row r="169" spans="8:14" x14ac:dyDescent="0.3">
      <c r="H169" s="17">
        <f>IF(ISBLANK(Demand!H170),"",Demand!H170)</f>
        <v>1</v>
      </c>
      <c r="I169" s="17">
        <f>IF(ISBLANK(Demand!I170),"",Demand!I170)</f>
        <v>166</v>
      </c>
      <c r="J169" s="17">
        <f>IF(ISBLANK(Demand!J170),"",Demand!J170)</f>
        <v>2.7666666666666666</v>
      </c>
      <c r="K169" s="13">
        <v>0</v>
      </c>
      <c r="L169" s="14">
        <v>0</v>
      </c>
      <c r="M169" s="14">
        <f t="shared" si="4"/>
        <v>0</v>
      </c>
      <c r="N169" s="12">
        <v>290.94499999999999</v>
      </c>
    </row>
    <row r="170" spans="8:14" x14ac:dyDescent="0.3">
      <c r="H170" s="17">
        <f>IF(ISBLANK(Demand!H171),"",Demand!H171)</f>
        <v>1</v>
      </c>
      <c r="I170" s="17">
        <f>IF(ISBLANK(Demand!I171),"",Demand!I171)</f>
        <v>167</v>
      </c>
      <c r="J170" s="17">
        <f>IF(ISBLANK(Demand!J171),"",Demand!J171)</f>
        <v>2.7833333333333332</v>
      </c>
      <c r="K170" s="13">
        <v>0</v>
      </c>
      <c r="L170" s="14">
        <v>0</v>
      </c>
      <c r="M170" s="14">
        <f t="shared" si="4"/>
        <v>0</v>
      </c>
      <c r="N170" s="12">
        <v>342.27300000000002</v>
      </c>
    </row>
    <row r="171" spans="8:14" x14ac:dyDescent="0.3">
      <c r="H171" s="17">
        <f>IF(ISBLANK(Demand!H172),"",Demand!H172)</f>
        <v>1</v>
      </c>
      <c r="I171" s="17">
        <f>IF(ISBLANK(Demand!I172),"",Demand!I172)</f>
        <v>168</v>
      </c>
      <c r="J171" s="17">
        <f>IF(ISBLANK(Demand!J172),"",Demand!J172)</f>
        <v>2.8</v>
      </c>
      <c r="K171" s="13">
        <v>0</v>
      </c>
      <c r="L171" s="14">
        <v>0</v>
      </c>
      <c r="M171" s="14">
        <f t="shared" si="4"/>
        <v>0</v>
      </c>
      <c r="N171" s="12">
        <v>335.39400000000001</v>
      </c>
    </row>
    <row r="172" spans="8:14" x14ac:dyDescent="0.3">
      <c r="H172" s="17">
        <f>IF(ISBLANK(Demand!H173),"",Demand!H173)</f>
        <v>1</v>
      </c>
      <c r="I172" s="17">
        <f>IF(ISBLANK(Demand!I173),"",Demand!I173)</f>
        <v>169</v>
      </c>
      <c r="J172" s="17">
        <f>IF(ISBLANK(Demand!J173),"",Demand!J173)</f>
        <v>2.8166666666666664</v>
      </c>
      <c r="K172" s="13">
        <v>0</v>
      </c>
      <c r="L172" s="14">
        <v>0</v>
      </c>
      <c r="M172" s="14">
        <f>L172*0.75</f>
        <v>0</v>
      </c>
      <c r="N172" s="12">
        <v>274.99299999999999</v>
      </c>
    </row>
    <row r="173" spans="8:14" x14ac:dyDescent="0.3">
      <c r="H173" s="17">
        <f>IF(ISBLANK(Demand!H174),"",Demand!H174)</f>
        <v>1</v>
      </c>
      <c r="I173" s="17">
        <f>IF(ISBLANK(Demand!I174),"",Demand!I174)</f>
        <v>170</v>
      </c>
      <c r="J173" s="17">
        <f>IF(ISBLANK(Demand!J174),"",Demand!J174)</f>
        <v>2.8333333333333335</v>
      </c>
      <c r="K173" s="13">
        <v>0</v>
      </c>
      <c r="L173" s="14">
        <v>0</v>
      </c>
      <c r="M173" s="14">
        <f t="shared" ref="M173:M195" si="5">L173*0.75</f>
        <v>0</v>
      </c>
      <c r="N173" s="12">
        <v>352.714</v>
      </c>
    </row>
    <row r="174" spans="8:14" x14ac:dyDescent="0.3">
      <c r="H174" s="17">
        <f>IF(ISBLANK(Demand!H175),"",Demand!H175)</f>
        <v>1</v>
      </c>
      <c r="I174" s="17">
        <f>IF(ISBLANK(Demand!I175),"",Demand!I175)</f>
        <v>171</v>
      </c>
      <c r="J174" s="17">
        <f>IF(ISBLANK(Demand!J175),"",Demand!J175)</f>
        <v>2.85</v>
      </c>
      <c r="K174" s="13">
        <v>0</v>
      </c>
      <c r="L174" s="14">
        <v>0</v>
      </c>
      <c r="M174" s="14">
        <f t="shared" si="5"/>
        <v>0</v>
      </c>
      <c r="N174" s="12">
        <v>442.03800000000001</v>
      </c>
    </row>
    <row r="175" spans="8:14" x14ac:dyDescent="0.3">
      <c r="H175" s="17">
        <f>IF(ISBLANK(Demand!H176),"",Demand!H176)</f>
        <v>1</v>
      </c>
      <c r="I175" s="17">
        <f>IF(ISBLANK(Demand!I176),"",Demand!I176)</f>
        <v>172</v>
      </c>
      <c r="J175" s="17">
        <f>IF(ISBLANK(Demand!J176),"",Demand!J176)</f>
        <v>2.8666666666666667</v>
      </c>
      <c r="K175" s="13">
        <v>0</v>
      </c>
      <c r="L175" s="14">
        <v>0</v>
      </c>
      <c r="M175" s="14">
        <f t="shared" si="5"/>
        <v>0</v>
      </c>
      <c r="N175" s="12">
        <v>458.39499999999998</v>
      </c>
    </row>
    <row r="176" spans="8:14" x14ac:dyDescent="0.3">
      <c r="H176" s="17">
        <f>IF(ISBLANK(Demand!H177),"",Demand!H177)</f>
        <v>1</v>
      </c>
      <c r="I176" s="17">
        <f>IF(ISBLANK(Demand!I177),"",Demand!I177)</f>
        <v>173</v>
      </c>
      <c r="J176" s="17">
        <f>IF(ISBLANK(Demand!J177),"",Demand!J177)</f>
        <v>2.8833333333333333</v>
      </c>
      <c r="K176" s="13">
        <v>0</v>
      </c>
      <c r="L176" s="14">
        <v>0</v>
      </c>
      <c r="M176" s="14">
        <f t="shared" si="5"/>
        <v>0</v>
      </c>
      <c r="N176" s="12">
        <v>536.89499999999998</v>
      </c>
    </row>
    <row r="177" spans="8:14" x14ac:dyDescent="0.3">
      <c r="H177" s="17">
        <f>IF(ISBLANK(Demand!H178),"",Demand!H178)</f>
        <v>1</v>
      </c>
      <c r="I177" s="17">
        <f>IF(ISBLANK(Demand!I178),"",Demand!I178)</f>
        <v>174</v>
      </c>
      <c r="J177" s="17">
        <f>IF(ISBLANK(Demand!J178),"",Demand!J178)</f>
        <v>2.9</v>
      </c>
      <c r="K177" s="13">
        <v>25</v>
      </c>
      <c r="L177" s="14">
        <v>0</v>
      </c>
      <c r="M177" s="14">
        <f t="shared" si="5"/>
        <v>0</v>
      </c>
      <c r="N177" s="12">
        <v>567.52599999999995</v>
      </c>
    </row>
    <row r="178" spans="8:14" x14ac:dyDescent="0.3">
      <c r="H178" s="17">
        <f>IF(ISBLANK(Demand!H179),"",Demand!H179)</f>
        <v>1</v>
      </c>
      <c r="I178" s="17">
        <f>IF(ISBLANK(Demand!I179),"",Demand!I179)</f>
        <v>175</v>
      </c>
      <c r="J178" s="17">
        <f>IF(ISBLANK(Demand!J179),"",Demand!J179)</f>
        <v>2.9166666666666665</v>
      </c>
      <c r="K178" s="13">
        <v>50</v>
      </c>
      <c r="L178" s="14">
        <v>0</v>
      </c>
      <c r="M178" s="14">
        <f t="shared" si="5"/>
        <v>0</v>
      </c>
      <c r="N178" s="12">
        <v>579.24800000000005</v>
      </c>
    </row>
    <row r="179" spans="8:14" x14ac:dyDescent="0.3">
      <c r="H179" s="17">
        <f>IF(ISBLANK(Demand!H180),"",Demand!H180)</f>
        <v>1</v>
      </c>
      <c r="I179" s="17">
        <f>IF(ISBLANK(Demand!I180),"",Demand!I180)</f>
        <v>176</v>
      </c>
      <c r="J179" s="17">
        <f>IF(ISBLANK(Demand!J180),"",Demand!J180)</f>
        <v>2.9333333333333331</v>
      </c>
      <c r="K179" s="13">
        <v>100</v>
      </c>
      <c r="L179" s="14">
        <v>7.5616600000000007</v>
      </c>
      <c r="M179" s="14">
        <f t="shared" si="5"/>
        <v>5.6712450000000008</v>
      </c>
      <c r="N179" s="12">
        <v>615.46299999999997</v>
      </c>
    </row>
    <row r="180" spans="8:14" x14ac:dyDescent="0.3">
      <c r="H180" s="17">
        <f>IF(ISBLANK(Demand!H181),"",Demand!H181)</f>
        <v>1</v>
      </c>
      <c r="I180" s="17">
        <f>IF(ISBLANK(Demand!I181),"",Demand!I181)</f>
        <v>177</v>
      </c>
      <c r="J180" s="17">
        <f>IF(ISBLANK(Demand!J181),"",Demand!J181)</f>
        <v>2.95</v>
      </c>
      <c r="K180" s="13">
        <v>175</v>
      </c>
      <c r="L180" s="14">
        <v>126.98240000000001</v>
      </c>
      <c r="M180" s="14">
        <f t="shared" si="5"/>
        <v>95.236800000000017</v>
      </c>
      <c r="N180" s="12">
        <v>614.27599999999995</v>
      </c>
    </row>
    <row r="181" spans="8:14" x14ac:dyDescent="0.3">
      <c r="H181" s="17">
        <f>IF(ISBLANK(Demand!H182),"",Demand!H182)</f>
        <v>1</v>
      </c>
      <c r="I181" s="17">
        <f>IF(ISBLANK(Demand!I182),"",Demand!I182)</f>
        <v>178</v>
      </c>
      <c r="J181" s="17">
        <f>IF(ISBLANK(Demand!J182),"",Demand!J182)</f>
        <v>2.9666666666666668</v>
      </c>
      <c r="K181" s="13">
        <v>300</v>
      </c>
      <c r="L181" s="14">
        <v>273.976</v>
      </c>
      <c r="M181" s="14">
        <f t="shared" si="5"/>
        <v>205.482</v>
      </c>
      <c r="N181" s="12">
        <v>542.70799999999997</v>
      </c>
    </row>
    <row r="182" spans="8:14" x14ac:dyDescent="0.3">
      <c r="H182" s="17">
        <f>IF(ISBLANK(Demand!H183),"",Demand!H183)</f>
        <v>1</v>
      </c>
      <c r="I182" s="17">
        <f>IF(ISBLANK(Demand!I183),"",Demand!I183)</f>
        <v>179</v>
      </c>
      <c r="J182" s="17">
        <f>IF(ISBLANK(Demand!J183),"",Demand!J183)</f>
        <v>2.9833333333333334</v>
      </c>
      <c r="K182" s="13">
        <v>400</v>
      </c>
      <c r="L182" s="14">
        <v>381.57800000000003</v>
      </c>
      <c r="M182" s="14">
        <f t="shared" si="5"/>
        <v>286.18350000000004</v>
      </c>
      <c r="N182" s="12">
        <v>529.52599999999995</v>
      </c>
    </row>
    <row r="183" spans="8:14" x14ac:dyDescent="0.3">
      <c r="H183" s="17">
        <f>IF(ISBLANK(Demand!H184),"",Demand!H184)</f>
        <v>1</v>
      </c>
      <c r="I183" s="17">
        <f>IF(ISBLANK(Demand!I184),"",Demand!I184)</f>
        <v>180</v>
      </c>
      <c r="J183" s="17">
        <f>IF(ISBLANK(Demand!J184),"",Demand!J184)</f>
        <v>3</v>
      </c>
      <c r="K183" s="13">
        <v>450</v>
      </c>
      <c r="L183" s="14">
        <v>453.1040000000001</v>
      </c>
      <c r="M183" s="14">
        <f t="shared" si="5"/>
        <v>339.82800000000009</v>
      </c>
      <c r="N183" s="12">
        <v>480.14800000000002</v>
      </c>
    </row>
    <row r="184" spans="8:14" x14ac:dyDescent="0.3">
      <c r="H184" s="17">
        <f>IF(ISBLANK(Demand!H185),"",Demand!H185)</f>
        <v>1</v>
      </c>
      <c r="I184" s="17">
        <f>IF(ISBLANK(Demand!I185),"",Demand!I185)</f>
        <v>181</v>
      </c>
      <c r="J184" s="17">
        <f>IF(ISBLANK(Demand!J185),"",Demand!J185)</f>
        <v>3.0166666666666666</v>
      </c>
      <c r="K184" s="13">
        <v>500</v>
      </c>
      <c r="L184" s="14">
        <v>479.7120000000001</v>
      </c>
      <c r="M184" s="14">
        <f t="shared" si="5"/>
        <v>359.78400000000011</v>
      </c>
      <c r="N184" s="12">
        <v>442.38499999999999</v>
      </c>
    </row>
    <row r="185" spans="8:14" x14ac:dyDescent="0.3">
      <c r="H185" s="17">
        <f>IF(ISBLANK(Demand!H186),"",Demand!H186)</f>
        <v>1</v>
      </c>
      <c r="I185" s="17">
        <f>IF(ISBLANK(Demand!I186),"",Demand!I186)</f>
        <v>182</v>
      </c>
      <c r="J185" s="17">
        <f>IF(ISBLANK(Demand!J186),"",Demand!J186)</f>
        <v>3.0333333333333332</v>
      </c>
      <c r="K185" s="13">
        <v>500</v>
      </c>
      <c r="L185" s="14">
        <v>465.51599999999996</v>
      </c>
      <c r="M185" s="14">
        <f t="shared" si="5"/>
        <v>349.13699999999994</v>
      </c>
      <c r="N185" s="12">
        <v>427.03199999999998</v>
      </c>
    </row>
    <row r="186" spans="8:14" x14ac:dyDescent="0.3">
      <c r="H186" s="17">
        <f>IF(ISBLANK(Demand!H187),"",Demand!H187)</f>
        <v>1</v>
      </c>
      <c r="I186" s="17">
        <f>IF(ISBLANK(Demand!I187),"",Demand!I187)</f>
        <v>183</v>
      </c>
      <c r="J186" s="17">
        <f>IF(ISBLANK(Demand!J187),"",Demand!J187)</f>
        <v>3.05</v>
      </c>
      <c r="K186" s="13">
        <v>500</v>
      </c>
      <c r="L186" s="14">
        <v>407.05800000000005</v>
      </c>
      <c r="M186" s="14">
        <f t="shared" si="5"/>
        <v>305.29350000000005</v>
      </c>
      <c r="N186" s="12">
        <v>428.87200000000001</v>
      </c>
    </row>
    <row r="187" spans="8:14" x14ac:dyDescent="0.3">
      <c r="H187" s="17">
        <f>IF(ISBLANK(Demand!H188),"",Demand!H188)</f>
        <v>1</v>
      </c>
      <c r="I187" s="17">
        <f>IF(ISBLANK(Demand!I188),"",Demand!I188)</f>
        <v>184</v>
      </c>
      <c r="J187" s="17">
        <f>IF(ISBLANK(Demand!J188),"",Demand!J188)</f>
        <v>3.0666666666666664</v>
      </c>
      <c r="K187" s="13">
        <v>450</v>
      </c>
      <c r="L187" s="14">
        <v>312.96800000000002</v>
      </c>
      <c r="M187" s="14">
        <f t="shared" si="5"/>
        <v>234.726</v>
      </c>
      <c r="N187" s="12">
        <v>303.32600000000002</v>
      </c>
    </row>
    <row r="188" spans="8:14" x14ac:dyDescent="0.3">
      <c r="H188" s="17">
        <f>IF(ISBLANK(Demand!H189),"",Demand!H189)</f>
        <v>1</v>
      </c>
      <c r="I188" s="17">
        <f>IF(ISBLANK(Demand!I189),"",Demand!I189)</f>
        <v>185</v>
      </c>
      <c r="J188" s="17">
        <f>IF(ISBLANK(Demand!J189),"",Demand!J189)</f>
        <v>3.0833333333333335</v>
      </c>
      <c r="K188" s="13">
        <v>400</v>
      </c>
      <c r="L188" s="14">
        <v>169.9522</v>
      </c>
      <c r="M188" s="14">
        <f t="shared" si="5"/>
        <v>127.46415</v>
      </c>
      <c r="N188" s="12">
        <v>271.089</v>
      </c>
    </row>
    <row r="189" spans="8:14" x14ac:dyDescent="0.3">
      <c r="H189" s="17">
        <f>IF(ISBLANK(Demand!H190),"",Demand!H190)</f>
        <v>1</v>
      </c>
      <c r="I189" s="17">
        <f>IF(ISBLANK(Demand!I190),"",Demand!I190)</f>
        <v>186</v>
      </c>
      <c r="J189" s="17">
        <f>IF(ISBLANK(Demand!J190),"",Demand!J190)</f>
        <v>3.1</v>
      </c>
      <c r="K189" s="13">
        <v>300</v>
      </c>
      <c r="L189" s="14">
        <v>27.804199999999998</v>
      </c>
      <c r="M189" s="14">
        <f t="shared" si="5"/>
        <v>20.853149999999999</v>
      </c>
      <c r="N189" s="12">
        <v>253.00899999999999</v>
      </c>
    </row>
    <row r="190" spans="8:14" x14ac:dyDescent="0.3">
      <c r="H190" s="17">
        <f>IF(ISBLANK(Demand!H191),"",Demand!H191)</f>
        <v>1</v>
      </c>
      <c r="I190" s="17">
        <f>IF(ISBLANK(Demand!I191),"",Demand!I191)</f>
        <v>187</v>
      </c>
      <c r="J190" s="17">
        <f>IF(ISBLANK(Demand!J191),"",Demand!J191)</f>
        <v>3.1166666666666667</v>
      </c>
      <c r="K190" s="13">
        <v>175</v>
      </c>
      <c r="L190" s="14">
        <v>0</v>
      </c>
      <c r="M190" s="14">
        <f t="shared" si="5"/>
        <v>0</v>
      </c>
      <c r="N190" s="12">
        <v>289.56599999999997</v>
      </c>
    </row>
    <row r="191" spans="8:14" x14ac:dyDescent="0.3">
      <c r="H191" s="17">
        <f>IF(ISBLANK(Demand!H192),"",Demand!H192)</f>
        <v>1</v>
      </c>
      <c r="I191" s="17">
        <f>IF(ISBLANK(Demand!I192),"",Demand!I192)</f>
        <v>188</v>
      </c>
      <c r="J191" s="17">
        <f>IF(ISBLANK(Demand!J192),"",Demand!J192)</f>
        <v>3.1333333333333333</v>
      </c>
      <c r="K191" s="13">
        <v>100</v>
      </c>
      <c r="L191" s="14">
        <v>0</v>
      </c>
      <c r="M191" s="14">
        <f t="shared" si="5"/>
        <v>0</v>
      </c>
      <c r="N191" s="12">
        <v>315.10899999999998</v>
      </c>
    </row>
    <row r="192" spans="8:14" x14ac:dyDescent="0.3">
      <c r="H192" s="17">
        <f>IF(ISBLANK(Demand!H193),"",Demand!H193)</f>
        <v>1</v>
      </c>
      <c r="I192" s="17">
        <f>IF(ISBLANK(Demand!I193),"",Demand!I193)</f>
        <v>189</v>
      </c>
      <c r="J192" s="17">
        <f>IF(ISBLANK(Demand!J193),"",Demand!J193)</f>
        <v>3.15</v>
      </c>
      <c r="K192" s="13">
        <v>50</v>
      </c>
      <c r="L192" s="14">
        <v>0</v>
      </c>
      <c r="M192" s="14">
        <f t="shared" si="5"/>
        <v>0</v>
      </c>
      <c r="N192" s="12">
        <v>322.76299999999998</v>
      </c>
    </row>
    <row r="193" spans="8:14" x14ac:dyDescent="0.3">
      <c r="H193" s="17">
        <f>IF(ISBLANK(Demand!H194),"",Demand!H194)</f>
        <v>1</v>
      </c>
      <c r="I193" s="17">
        <f>IF(ISBLANK(Demand!I194),"",Demand!I194)</f>
        <v>190</v>
      </c>
      <c r="J193" s="17">
        <f>IF(ISBLANK(Demand!J194),"",Demand!J194)</f>
        <v>3.1666666666666665</v>
      </c>
      <c r="K193" s="13">
        <v>0</v>
      </c>
      <c r="L193" s="14">
        <v>0</v>
      </c>
      <c r="M193" s="14">
        <f t="shared" si="5"/>
        <v>0</v>
      </c>
      <c r="N193" s="12">
        <v>290.94499999999999</v>
      </c>
    </row>
    <row r="194" spans="8:14" x14ac:dyDescent="0.3">
      <c r="H194" s="17">
        <f>IF(ISBLANK(Demand!H195),"",Demand!H195)</f>
        <v>1</v>
      </c>
      <c r="I194" s="17">
        <f>IF(ISBLANK(Demand!I195),"",Demand!I195)</f>
        <v>191</v>
      </c>
      <c r="J194" s="17">
        <f>IF(ISBLANK(Demand!J195),"",Demand!J195)</f>
        <v>3.1833333333333331</v>
      </c>
      <c r="K194" s="13">
        <v>0</v>
      </c>
      <c r="L194" s="14">
        <v>0</v>
      </c>
      <c r="M194" s="14">
        <f t="shared" si="5"/>
        <v>0</v>
      </c>
      <c r="N194" s="12">
        <v>342.27300000000002</v>
      </c>
    </row>
    <row r="195" spans="8:14" x14ac:dyDescent="0.3">
      <c r="H195" s="17">
        <f>IF(ISBLANK(Demand!H196),"",Demand!H196)</f>
        <v>1</v>
      </c>
      <c r="I195" s="17">
        <f>IF(ISBLANK(Demand!I196),"",Demand!I196)</f>
        <v>192</v>
      </c>
      <c r="J195" s="17">
        <f>IF(ISBLANK(Demand!J196),"",Demand!J196)</f>
        <v>3.2</v>
      </c>
      <c r="K195" s="13">
        <v>0</v>
      </c>
      <c r="L195" s="14">
        <v>0</v>
      </c>
      <c r="M195" s="14">
        <f t="shared" si="5"/>
        <v>0</v>
      </c>
      <c r="N195" s="12">
        <v>335.39400000000001</v>
      </c>
    </row>
    <row r="196" spans="8:14" x14ac:dyDescent="0.3">
      <c r="H196" s="17">
        <f>IF(ISBLANK(Demand!H197),"",Demand!H197)</f>
        <v>1</v>
      </c>
      <c r="I196" s="17">
        <f>IF(ISBLANK(Demand!I197),"",Demand!I197)</f>
        <v>193</v>
      </c>
      <c r="J196" s="17">
        <f>IF(ISBLANK(Demand!J197),"",Demand!J197)</f>
        <v>3.2166666666666668</v>
      </c>
      <c r="K196" s="13">
        <v>0</v>
      </c>
      <c r="L196" s="14">
        <v>0</v>
      </c>
      <c r="M196" s="14">
        <f>L196*0.75</f>
        <v>0</v>
      </c>
      <c r="N196" s="12">
        <v>274.99299999999999</v>
      </c>
    </row>
    <row r="197" spans="8:14" x14ac:dyDescent="0.3">
      <c r="H197" s="17">
        <f>IF(ISBLANK(Demand!H198),"",Demand!H198)</f>
        <v>1</v>
      </c>
      <c r="I197" s="17">
        <f>IF(ISBLANK(Demand!I198),"",Demand!I198)</f>
        <v>194</v>
      </c>
      <c r="J197" s="17">
        <f>IF(ISBLANK(Demand!J198),"",Demand!J198)</f>
        <v>3.2333333333333334</v>
      </c>
      <c r="K197" s="13">
        <v>0</v>
      </c>
      <c r="L197" s="14">
        <v>0</v>
      </c>
      <c r="M197" s="14">
        <f t="shared" ref="M197:M219" si="6">L197*0.75</f>
        <v>0</v>
      </c>
      <c r="N197" s="12">
        <v>352.714</v>
      </c>
    </row>
    <row r="198" spans="8:14" x14ac:dyDescent="0.3">
      <c r="H198" s="17">
        <f>IF(ISBLANK(Demand!H199),"",Demand!H199)</f>
        <v>1</v>
      </c>
      <c r="I198" s="17">
        <f>IF(ISBLANK(Demand!I199),"",Demand!I199)</f>
        <v>195</v>
      </c>
      <c r="J198" s="17">
        <f>IF(ISBLANK(Demand!J199),"",Demand!J199)</f>
        <v>3.25</v>
      </c>
      <c r="K198" s="13">
        <v>0</v>
      </c>
      <c r="L198" s="14">
        <v>0</v>
      </c>
      <c r="M198" s="14">
        <f t="shared" si="6"/>
        <v>0</v>
      </c>
      <c r="N198" s="12">
        <v>442.03800000000001</v>
      </c>
    </row>
    <row r="199" spans="8:14" x14ac:dyDescent="0.3">
      <c r="H199" s="17">
        <f>IF(ISBLANK(Demand!H200),"",Demand!H200)</f>
        <v>1</v>
      </c>
      <c r="I199" s="17">
        <f>IF(ISBLANK(Demand!I200),"",Demand!I200)</f>
        <v>196</v>
      </c>
      <c r="J199" s="17">
        <f>IF(ISBLANK(Demand!J200),"",Demand!J200)</f>
        <v>3.2666666666666666</v>
      </c>
      <c r="K199" s="13">
        <v>0</v>
      </c>
      <c r="L199" s="14">
        <v>0</v>
      </c>
      <c r="M199" s="14">
        <f t="shared" si="6"/>
        <v>0</v>
      </c>
      <c r="N199" s="12">
        <v>458.39499999999998</v>
      </c>
    </row>
    <row r="200" spans="8:14" x14ac:dyDescent="0.3">
      <c r="H200" s="17">
        <f>IF(ISBLANK(Demand!H201),"",Demand!H201)</f>
        <v>1</v>
      </c>
      <c r="I200" s="17">
        <f>IF(ISBLANK(Demand!I201),"",Demand!I201)</f>
        <v>197</v>
      </c>
      <c r="J200" s="17">
        <f>IF(ISBLANK(Demand!J201),"",Demand!J201)</f>
        <v>3.2833333333333332</v>
      </c>
      <c r="K200" s="13">
        <v>0</v>
      </c>
      <c r="L200" s="14">
        <v>0</v>
      </c>
      <c r="M200" s="14">
        <f t="shared" si="6"/>
        <v>0</v>
      </c>
      <c r="N200" s="12">
        <v>536.89499999999998</v>
      </c>
    </row>
    <row r="201" spans="8:14" x14ac:dyDescent="0.3">
      <c r="H201" s="17">
        <f>IF(ISBLANK(Demand!H202),"",Demand!H202)</f>
        <v>1</v>
      </c>
      <c r="I201" s="17">
        <f>IF(ISBLANK(Demand!I202),"",Demand!I202)</f>
        <v>198</v>
      </c>
      <c r="J201" s="17">
        <f>IF(ISBLANK(Demand!J202),"",Demand!J202)</f>
        <v>3.3</v>
      </c>
      <c r="K201" s="13">
        <v>25</v>
      </c>
      <c r="L201" s="14">
        <v>0</v>
      </c>
      <c r="M201" s="14">
        <f t="shared" si="6"/>
        <v>0</v>
      </c>
      <c r="N201" s="12">
        <v>567.52599999999995</v>
      </c>
    </row>
    <row r="202" spans="8:14" x14ac:dyDescent="0.3">
      <c r="H202" s="17">
        <f>IF(ISBLANK(Demand!H203),"",Demand!H203)</f>
        <v>1</v>
      </c>
      <c r="I202" s="17">
        <f>IF(ISBLANK(Demand!I203),"",Demand!I203)</f>
        <v>199</v>
      </c>
      <c r="J202" s="17">
        <f>IF(ISBLANK(Demand!J203),"",Demand!J203)</f>
        <v>3.3166666666666664</v>
      </c>
      <c r="K202" s="13">
        <v>50</v>
      </c>
      <c r="L202" s="14">
        <v>0</v>
      </c>
      <c r="M202" s="14">
        <f t="shared" si="6"/>
        <v>0</v>
      </c>
      <c r="N202" s="12">
        <v>579.24800000000005</v>
      </c>
    </row>
    <row r="203" spans="8:14" x14ac:dyDescent="0.3">
      <c r="H203" s="17">
        <f>IF(ISBLANK(Demand!H204),"",Demand!H204)</f>
        <v>1</v>
      </c>
      <c r="I203" s="17">
        <f>IF(ISBLANK(Demand!I204),"",Demand!I204)</f>
        <v>200</v>
      </c>
      <c r="J203" s="17">
        <f>IF(ISBLANK(Demand!J204),"",Demand!J204)</f>
        <v>3.3333333333333335</v>
      </c>
      <c r="K203" s="13">
        <v>100</v>
      </c>
      <c r="L203" s="14">
        <v>7.5616600000000007</v>
      </c>
      <c r="M203" s="14">
        <f t="shared" si="6"/>
        <v>5.6712450000000008</v>
      </c>
      <c r="N203" s="12">
        <v>615.46299999999997</v>
      </c>
    </row>
    <row r="204" spans="8:14" x14ac:dyDescent="0.3">
      <c r="H204" s="17">
        <f>IF(ISBLANK(Demand!H205),"",Demand!H205)</f>
        <v>1</v>
      </c>
      <c r="I204" s="17">
        <f>IF(ISBLANK(Demand!I205),"",Demand!I205)</f>
        <v>201</v>
      </c>
      <c r="J204" s="17">
        <f>IF(ISBLANK(Demand!J205),"",Demand!J205)</f>
        <v>3.35</v>
      </c>
      <c r="K204" s="13">
        <v>175</v>
      </c>
      <c r="L204" s="14">
        <v>126.98240000000001</v>
      </c>
      <c r="M204" s="14">
        <f t="shared" si="6"/>
        <v>95.236800000000017</v>
      </c>
      <c r="N204" s="12">
        <v>614.27599999999995</v>
      </c>
    </row>
    <row r="205" spans="8:14" x14ac:dyDescent="0.3">
      <c r="H205" s="17">
        <f>IF(ISBLANK(Demand!H206),"",Demand!H206)</f>
        <v>1</v>
      </c>
      <c r="I205" s="17">
        <f>IF(ISBLANK(Demand!I206),"",Demand!I206)</f>
        <v>202</v>
      </c>
      <c r="J205" s="17">
        <f>IF(ISBLANK(Demand!J206),"",Demand!J206)</f>
        <v>3.3666666666666667</v>
      </c>
      <c r="K205" s="13">
        <v>300</v>
      </c>
      <c r="L205" s="14">
        <v>273.976</v>
      </c>
      <c r="M205" s="14">
        <f t="shared" si="6"/>
        <v>205.482</v>
      </c>
      <c r="N205" s="12">
        <v>542.70799999999997</v>
      </c>
    </row>
    <row r="206" spans="8:14" x14ac:dyDescent="0.3">
      <c r="H206" s="17">
        <f>IF(ISBLANK(Demand!H207),"",Demand!H207)</f>
        <v>1</v>
      </c>
      <c r="I206" s="17">
        <f>IF(ISBLANK(Demand!I207),"",Demand!I207)</f>
        <v>203</v>
      </c>
      <c r="J206" s="17">
        <f>IF(ISBLANK(Demand!J207),"",Demand!J207)</f>
        <v>3.3833333333333333</v>
      </c>
      <c r="K206" s="13">
        <v>400</v>
      </c>
      <c r="L206" s="14">
        <v>381.57800000000003</v>
      </c>
      <c r="M206" s="14">
        <f t="shared" si="6"/>
        <v>286.18350000000004</v>
      </c>
      <c r="N206" s="12">
        <v>529.52599999999995</v>
      </c>
    </row>
    <row r="207" spans="8:14" x14ac:dyDescent="0.3">
      <c r="H207" s="17">
        <f>IF(ISBLANK(Demand!H208),"",Demand!H208)</f>
        <v>1</v>
      </c>
      <c r="I207" s="17">
        <f>IF(ISBLANK(Demand!I208),"",Demand!I208)</f>
        <v>204</v>
      </c>
      <c r="J207" s="17">
        <f>IF(ISBLANK(Demand!J208),"",Demand!J208)</f>
        <v>3.4</v>
      </c>
      <c r="K207" s="13">
        <v>450</v>
      </c>
      <c r="L207" s="14">
        <v>453.1040000000001</v>
      </c>
      <c r="M207" s="14">
        <f t="shared" si="6"/>
        <v>339.82800000000009</v>
      </c>
      <c r="N207" s="12">
        <v>480.14800000000002</v>
      </c>
    </row>
    <row r="208" spans="8:14" x14ac:dyDescent="0.3">
      <c r="H208" s="17">
        <f>IF(ISBLANK(Demand!H209),"",Demand!H209)</f>
        <v>1</v>
      </c>
      <c r="I208" s="17">
        <f>IF(ISBLANK(Demand!I209),"",Demand!I209)</f>
        <v>205</v>
      </c>
      <c r="J208" s="17">
        <f>IF(ISBLANK(Demand!J209),"",Demand!J209)</f>
        <v>3.4166666666666665</v>
      </c>
      <c r="K208" s="13">
        <v>500</v>
      </c>
      <c r="L208" s="14">
        <v>479.7120000000001</v>
      </c>
      <c r="M208" s="14">
        <f t="shared" si="6"/>
        <v>359.78400000000011</v>
      </c>
      <c r="N208" s="12">
        <v>442.38499999999999</v>
      </c>
    </row>
    <row r="209" spans="8:14" x14ac:dyDescent="0.3">
      <c r="H209" s="17">
        <f>IF(ISBLANK(Demand!H210),"",Demand!H210)</f>
        <v>1</v>
      </c>
      <c r="I209" s="17">
        <f>IF(ISBLANK(Demand!I210),"",Demand!I210)</f>
        <v>206</v>
      </c>
      <c r="J209" s="17">
        <f>IF(ISBLANK(Demand!J210),"",Demand!J210)</f>
        <v>3.4333333333333331</v>
      </c>
      <c r="K209" s="13">
        <v>500</v>
      </c>
      <c r="L209" s="14">
        <v>465.51599999999996</v>
      </c>
      <c r="M209" s="14">
        <f t="shared" si="6"/>
        <v>349.13699999999994</v>
      </c>
      <c r="N209" s="12">
        <v>427.03199999999998</v>
      </c>
    </row>
    <row r="210" spans="8:14" x14ac:dyDescent="0.3">
      <c r="H210" s="17">
        <f>IF(ISBLANK(Demand!H211),"",Demand!H211)</f>
        <v>1</v>
      </c>
      <c r="I210" s="17">
        <f>IF(ISBLANK(Demand!I211),"",Demand!I211)</f>
        <v>207</v>
      </c>
      <c r="J210" s="17">
        <f>IF(ISBLANK(Demand!J211),"",Demand!J211)</f>
        <v>3.4499999999999997</v>
      </c>
      <c r="K210" s="13">
        <v>500</v>
      </c>
      <c r="L210" s="14">
        <v>407.05800000000005</v>
      </c>
      <c r="M210" s="14">
        <f t="shared" si="6"/>
        <v>305.29350000000005</v>
      </c>
      <c r="N210" s="12">
        <v>428.87200000000001</v>
      </c>
    </row>
    <row r="211" spans="8:14" x14ac:dyDescent="0.3">
      <c r="H211" s="17">
        <f>IF(ISBLANK(Demand!H212),"",Demand!H212)</f>
        <v>1</v>
      </c>
      <c r="I211" s="17">
        <f>IF(ISBLANK(Demand!I212),"",Demand!I212)</f>
        <v>208</v>
      </c>
      <c r="J211" s="17">
        <f>IF(ISBLANK(Demand!J212),"",Demand!J212)</f>
        <v>3.4666666666666668</v>
      </c>
      <c r="K211" s="13">
        <v>450</v>
      </c>
      <c r="L211" s="14">
        <v>312.96800000000002</v>
      </c>
      <c r="M211" s="14">
        <f t="shared" si="6"/>
        <v>234.726</v>
      </c>
      <c r="N211" s="12">
        <v>303.32600000000002</v>
      </c>
    </row>
    <row r="212" spans="8:14" x14ac:dyDescent="0.3">
      <c r="H212" s="17">
        <f>IF(ISBLANK(Demand!H213),"",Demand!H213)</f>
        <v>1</v>
      </c>
      <c r="I212" s="17">
        <f>IF(ISBLANK(Demand!I213),"",Demand!I213)</f>
        <v>209</v>
      </c>
      <c r="J212" s="17">
        <f>IF(ISBLANK(Demand!J213),"",Demand!J213)</f>
        <v>3.4833333333333334</v>
      </c>
      <c r="K212" s="13">
        <v>400</v>
      </c>
      <c r="L212" s="14">
        <v>169.9522</v>
      </c>
      <c r="M212" s="14">
        <f t="shared" si="6"/>
        <v>127.46415</v>
      </c>
      <c r="N212" s="12">
        <v>271.089</v>
      </c>
    </row>
    <row r="213" spans="8:14" x14ac:dyDescent="0.3">
      <c r="H213" s="17">
        <f>IF(ISBLANK(Demand!H214),"",Demand!H214)</f>
        <v>1</v>
      </c>
      <c r="I213" s="17">
        <f>IF(ISBLANK(Demand!I214),"",Demand!I214)</f>
        <v>210</v>
      </c>
      <c r="J213" s="17">
        <f>IF(ISBLANK(Demand!J214),"",Demand!J214)</f>
        <v>3.5</v>
      </c>
      <c r="K213" s="13">
        <v>300</v>
      </c>
      <c r="L213" s="14">
        <v>27.804199999999998</v>
      </c>
      <c r="M213" s="14">
        <f t="shared" si="6"/>
        <v>20.853149999999999</v>
      </c>
      <c r="N213" s="12">
        <v>253.00899999999999</v>
      </c>
    </row>
    <row r="214" spans="8:14" x14ac:dyDescent="0.3">
      <c r="H214" s="17">
        <f>IF(ISBLANK(Demand!H215),"",Demand!H215)</f>
        <v>1</v>
      </c>
      <c r="I214" s="17">
        <f>IF(ISBLANK(Demand!I215),"",Demand!I215)</f>
        <v>211</v>
      </c>
      <c r="J214" s="17">
        <f>IF(ISBLANK(Demand!J215),"",Demand!J215)</f>
        <v>3.5166666666666666</v>
      </c>
      <c r="K214" s="13">
        <v>175</v>
      </c>
      <c r="L214" s="14">
        <v>0</v>
      </c>
      <c r="M214" s="14">
        <f t="shared" si="6"/>
        <v>0</v>
      </c>
      <c r="N214" s="12">
        <v>289.56599999999997</v>
      </c>
    </row>
    <row r="215" spans="8:14" x14ac:dyDescent="0.3">
      <c r="H215" s="17">
        <f>IF(ISBLANK(Demand!H216),"",Demand!H216)</f>
        <v>1</v>
      </c>
      <c r="I215" s="17">
        <f>IF(ISBLANK(Demand!I216),"",Demand!I216)</f>
        <v>212</v>
      </c>
      <c r="J215" s="17">
        <f>IF(ISBLANK(Demand!J216),"",Demand!J216)</f>
        <v>3.5333333333333332</v>
      </c>
      <c r="K215" s="13">
        <v>100</v>
      </c>
      <c r="L215" s="14">
        <v>0</v>
      </c>
      <c r="M215" s="14">
        <f t="shared" si="6"/>
        <v>0</v>
      </c>
      <c r="N215" s="12">
        <v>315.10899999999998</v>
      </c>
    </row>
    <row r="216" spans="8:14" x14ac:dyDescent="0.3">
      <c r="H216" s="17">
        <f>IF(ISBLANK(Demand!H217),"",Demand!H217)</f>
        <v>1</v>
      </c>
      <c r="I216" s="17">
        <f>IF(ISBLANK(Demand!I217),"",Demand!I217)</f>
        <v>213</v>
      </c>
      <c r="J216" s="17">
        <f>IF(ISBLANK(Demand!J217),"",Demand!J217)</f>
        <v>3.55</v>
      </c>
      <c r="K216" s="13">
        <v>50</v>
      </c>
      <c r="L216" s="14">
        <v>0</v>
      </c>
      <c r="M216" s="14">
        <f t="shared" si="6"/>
        <v>0</v>
      </c>
      <c r="N216" s="12">
        <v>322.76299999999998</v>
      </c>
    </row>
    <row r="217" spans="8:14" x14ac:dyDescent="0.3">
      <c r="H217" s="17">
        <f>IF(ISBLANK(Demand!H218),"",Demand!H218)</f>
        <v>1</v>
      </c>
      <c r="I217" s="17">
        <f>IF(ISBLANK(Demand!I218),"",Demand!I218)</f>
        <v>214</v>
      </c>
      <c r="J217" s="17">
        <f>IF(ISBLANK(Demand!J218),"",Demand!J218)</f>
        <v>3.5666666666666664</v>
      </c>
      <c r="K217" s="13">
        <v>0</v>
      </c>
      <c r="L217" s="14">
        <v>0</v>
      </c>
      <c r="M217" s="14">
        <f t="shared" si="6"/>
        <v>0</v>
      </c>
      <c r="N217" s="12">
        <v>290.94499999999999</v>
      </c>
    </row>
    <row r="218" spans="8:14" x14ac:dyDescent="0.3">
      <c r="H218" s="17">
        <f>IF(ISBLANK(Demand!H219),"",Demand!H219)</f>
        <v>1</v>
      </c>
      <c r="I218" s="17">
        <f>IF(ISBLANK(Demand!I219),"",Demand!I219)</f>
        <v>215</v>
      </c>
      <c r="J218" s="17">
        <f>IF(ISBLANK(Demand!J219),"",Demand!J219)</f>
        <v>3.5833333333333335</v>
      </c>
      <c r="K218" s="13">
        <v>0</v>
      </c>
      <c r="L218" s="14">
        <v>0</v>
      </c>
      <c r="M218" s="14">
        <f t="shared" si="6"/>
        <v>0</v>
      </c>
      <c r="N218" s="12">
        <v>342.27300000000002</v>
      </c>
    </row>
    <row r="219" spans="8:14" x14ac:dyDescent="0.3">
      <c r="H219" s="17">
        <f>IF(ISBLANK(Demand!H220),"",Demand!H220)</f>
        <v>1</v>
      </c>
      <c r="I219" s="17">
        <f>IF(ISBLANK(Demand!I220),"",Demand!I220)</f>
        <v>216</v>
      </c>
      <c r="J219" s="17">
        <f>IF(ISBLANK(Demand!J220),"",Demand!J220)</f>
        <v>3.6</v>
      </c>
      <c r="K219" s="13">
        <v>0</v>
      </c>
      <c r="L219" s="14">
        <v>0</v>
      </c>
      <c r="M219" s="14">
        <f t="shared" si="6"/>
        <v>0</v>
      </c>
      <c r="N219" s="12">
        <v>335.39400000000001</v>
      </c>
    </row>
    <row r="220" spans="8:14" x14ac:dyDescent="0.3">
      <c r="H220" s="17">
        <f>IF(ISBLANK(Demand!H221),"",Demand!H221)</f>
        <v>1</v>
      </c>
      <c r="I220" s="17">
        <f>IF(ISBLANK(Demand!I221),"",Demand!I221)</f>
        <v>217</v>
      </c>
      <c r="J220" s="17">
        <f>IF(ISBLANK(Demand!J221),"",Demand!J221)</f>
        <v>3.6166666666666667</v>
      </c>
      <c r="K220" s="13">
        <v>0</v>
      </c>
      <c r="L220" s="14">
        <v>0</v>
      </c>
      <c r="M220" s="14">
        <f>L220*0.75</f>
        <v>0</v>
      </c>
      <c r="N220" s="12">
        <v>274.99299999999999</v>
      </c>
    </row>
    <row r="221" spans="8:14" x14ac:dyDescent="0.3">
      <c r="H221" s="17">
        <f>IF(ISBLANK(Demand!H222),"",Demand!H222)</f>
        <v>1</v>
      </c>
      <c r="I221" s="17">
        <f>IF(ISBLANK(Demand!I222),"",Demand!I222)</f>
        <v>218</v>
      </c>
      <c r="J221" s="17">
        <f>IF(ISBLANK(Demand!J222),"",Demand!J222)</f>
        <v>3.6333333333333333</v>
      </c>
      <c r="K221" s="13">
        <v>0</v>
      </c>
      <c r="L221" s="14">
        <v>0</v>
      </c>
      <c r="M221" s="14">
        <f t="shared" ref="M221:M243" si="7">L221*0.75</f>
        <v>0</v>
      </c>
      <c r="N221" s="12">
        <v>352.714</v>
      </c>
    </row>
    <row r="222" spans="8:14" x14ac:dyDescent="0.3">
      <c r="H222" s="17">
        <f>IF(ISBLANK(Demand!H223),"",Demand!H223)</f>
        <v>1</v>
      </c>
      <c r="I222" s="17">
        <f>IF(ISBLANK(Demand!I223),"",Demand!I223)</f>
        <v>219</v>
      </c>
      <c r="J222" s="17">
        <f>IF(ISBLANK(Demand!J223),"",Demand!J223)</f>
        <v>3.65</v>
      </c>
      <c r="K222" s="13">
        <v>0</v>
      </c>
      <c r="L222" s="14">
        <v>0</v>
      </c>
      <c r="M222" s="14">
        <f t="shared" si="7"/>
        <v>0</v>
      </c>
      <c r="N222" s="12">
        <v>442.03800000000001</v>
      </c>
    </row>
    <row r="223" spans="8:14" x14ac:dyDescent="0.3">
      <c r="H223" s="17">
        <f>IF(ISBLANK(Demand!H224),"",Demand!H224)</f>
        <v>1</v>
      </c>
      <c r="I223" s="17">
        <f>IF(ISBLANK(Demand!I224),"",Demand!I224)</f>
        <v>220</v>
      </c>
      <c r="J223" s="17">
        <f>IF(ISBLANK(Demand!J224),"",Demand!J224)</f>
        <v>3.6666666666666665</v>
      </c>
      <c r="K223" s="13">
        <v>0</v>
      </c>
      <c r="L223" s="14">
        <v>0</v>
      </c>
      <c r="M223" s="14">
        <f t="shared" si="7"/>
        <v>0</v>
      </c>
      <c r="N223" s="12">
        <v>458.39499999999998</v>
      </c>
    </row>
    <row r="224" spans="8:14" x14ac:dyDescent="0.3">
      <c r="H224" s="17">
        <f>IF(ISBLANK(Demand!H225),"",Demand!H225)</f>
        <v>1</v>
      </c>
      <c r="I224" s="17">
        <f>IF(ISBLANK(Demand!I225),"",Demand!I225)</f>
        <v>221</v>
      </c>
      <c r="J224" s="17">
        <f>IF(ISBLANK(Demand!J225),"",Demand!J225)</f>
        <v>3.6833333333333331</v>
      </c>
      <c r="K224" s="13">
        <v>0</v>
      </c>
      <c r="L224" s="14">
        <v>0</v>
      </c>
      <c r="M224" s="14">
        <f t="shared" si="7"/>
        <v>0</v>
      </c>
      <c r="N224" s="12">
        <v>536.89499999999998</v>
      </c>
    </row>
    <row r="225" spans="8:14" x14ac:dyDescent="0.3">
      <c r="H225" s="17">
        <f>IF(ISBLANK(Demand!H226),"",Demand!H226)</f>
        <v>1</v>
      </c>
      <c r="I225" s="17">
        <f>IF(ISBLANK(Demand!I226),"",Demand!I226)</f>
        <v>222</v>
      </c>
      <c r="J225" s="17">
        <f>IF(ISBLANK(Demand!J226),"",Demand!J226)</f>
        <v>3.6999999999999997</v>
      </c>
      <c r="K225" s="13">
        <v>25</v>
      </c>
      <c r="L225" s="14">
        <v>0</v>
      </c>
      <c r="M225" s="14">
        <f t="shared" si="7"/>
        <v>0</v>
      </c>
      <c r="N225" s="12">
        <v>567.52599999999995</v>
      </c>
    </row>
    <row r="226" spans="8:14" x14ac:dyDescent="0.3">
      <c r="H226" s="17">
        <f>IF(ISBLANK(Demand!H227),"",Demand!H227)</f>
        <v>1</v>
      </c>
      <c r="I226" s="17">
        <f>IF(ISBLANK(Demand!I227),"",Demand!I227)</f>
        <v>223</v>
      </c>
      <c r="J226" s="17">
        <f>IF(ISBLANK(Demand!J227),"",Demand!J227)</f>
        <v>3.7166666666666668</v>
      </c>
      <c r="K226" s="13">
        <v>50</v>
      </c>
      <c r="L226" s="14">
        <v>0</v>
      </c>
      <c r="M226" s="14">
        <f t="shared" si="7"/>
        <v>0</v>
      </c>
      <c r="N226" s="12">
        <v>579.24800000000005</v>
      </c>
    </row>
    <row r="227" spans="8:14" x14ac:dyDescent="0.3">
      <c r="H227" s="17">
        <f>IF(ISBLANK(Demand!H228),"",Demand!H228)</f>
        <v>1</v>
      </c>
      <c r="I227" s="17">
        <f>IF(ISBLANK(Demand!I228),"",Demand!I228)</f>
        <v>224</v>
      </c>
      <c r="J227" s="17">
        <f>IF(ISBLANK(Demand!J228),"",Demand!J228)</f>
        <v>3.7333333333333334</v>
      </c>
      <c r="K227" s="13">
        <v>100</v>
      </c>
      <c r="L227" s="14">
        <v>7.5616600000000007</v>
      </c>
      <c r="M227" s="14">
        <f t="shared" si="7"/>
        <v>5.6712450000000008</v>
      </c>
      <c r="N227" s="12">
        <v>615.46299999999997</v>
      </c>
    </row>
    <row r="228" spans="8:14" x14ac:dyDescent="0.3">
      <c r="H228" s="17">
        <f>IF(ISBLANK(Demand!H229),"",Demand!H229)</f>
        <v>1</v>
      </c>
      <c r="I228" s="17">
        <f>IF(ISBLANK(Demand!I229),"",Demand!I229)</f>
        <v>225</v>
      </c>
      <c r="J228" s="17">
        <f>IF(ISBLANK(Demand!J229),"",Demand!J229)</f>
        <v>3.75</v>
      </c>
      <c r="K228" s="13">
        <v>175</v>
      </c>
      <c r="L228" s="14">
        <v>126.98240000000001</v>
      </c>
      <c r="M228" s="14">
        <f t="shared" si="7"/>
        <v>95.236800000000017</v>
      </c>
      <c r="N228" s="12">
        <v>614.27599999999995</v>
      </c>
    </row>
    <row r="229" spans="8:14" x14ac:dyDescent="0.3">
      <c r="H229" s="17">
        <f>IF(ISBLANK(Demand!H230),"",Demand!H230)</f>
        <v>1</v>
      </c>
      <c r="I229" s="17">
        <f>IF(ISBLANK(Demand!I230),"",Demand!I230)</f>
        <v>226</v>
      </c>
      <c r="J229" s="17">
        <f>IF(ISBLANK(Demand!J230),"",Demand!J230)</f>
        <v>3.7666666666666666</v>
      </c>
      <c r="K229" s="13">
        <v>300</v>
      </c>
      <c r="L229" s="14">
        <v>273.976</v>
      </c>
      <c r="M229" s="14">
        <f t="shared" si="7"/>
        <v>205.482</v>
      </c>
      <c r="N229" s="12">
        <v>542.70799999999997</v>
      </c>
    </row>
    <row r="230" spans="8:14" x14ac:dyDescent="0.3">
      <c r="H230" s="17">
        <f>IF(ISBLANK(Demand!H231),"",Demand!H231)</f>
        <v>1</v>
      </c>
      <c r="I230" s="17">
        <f>IF(ISBLANK(Demand!I231),"",Demand!I231)</f>
        <v>227</v>
      </c>
      <c r="J230" s="17">
        <f>IF(ISBLANK(Demand!J231),"",Demand!J231)</f>
        <v>3.7833333333333332</v>
      </c>
      <c r="K230" s="13">
        <v>400</v>
      </c>
      <c r="L230" s="14">
        <v>381.57800000000003</v>
      </c>
      <c r="M230" s="14">
        <f t="shared" si="7"/>
        <v>286.18350000000004</v>
      </c>
      <c r="N230" s="12">
        <v>529.52599999999995</v>
      </c>
    </row>
    <row r="231" spans="8:14" x14ac:dyDescent="0.3">
      <c r="H231" s="17">
        <f>IF(ISBLANK(Demand!H232),"",Demand!H232)</f>
        <v>1</v>
      </c>
      <c r="I231" s="17">
        <f>IF(ISBLANK(Demand!I232),"",Demand!I232)</f>
        <v>228</v>
      </c>
      <c r="J231" s="17">
        <f>IF(ISBLANK(Demand!J232),"",Demand!J232)</f>
        <v>3.8</v>
      </c>
      <c r="K231" s="13">
        <v>450</v>
      </c>
      <c r="L231" s="14">
        <v>453.1040000000001</v>
      </c>
      <c r="M231" s="14">
        <f t="shared" si="7"/>
        <v>339.82800000000009</v>
      </c>
      <c r="N231" s="12">
        <v>480.14800000000002</v>
      </c>
    </row>
    <row r="232" spans="8:14" x14ac:dyDescent="0.3">
      <c r="H232" s="17">
        <f>IF(ISBLANK(Demand!H233),"",Demand!H233)</f>
        <v>1</v>
      </c>
      <c r="I232" s="17">
        <f>IF(ISBLANK(Demand!I233),"",Demand!I233)</f>
        <v>229</v>
      </c>
      <c r="J232" s="17">
        <f>IF(ISBLANK(Demand!J233),"",Demand!J233)</f>
        <v>3.8166666666666664</v>
      </c>
      <c r="K232" s="13">
        <v>500</v>
      </c>
      <c r="L232" s="14">
        <v>479.7120000000001</v>
      </c>
      <c r="M232" s="14">
        <f t="shared" si="7"/>
        <v>359.78400000000011</v>
      </c>
      <c r="N232" s="12">
        <v>442.38499999999999</v>
      </c>
    </row>
    <row r="233" spans="8:14" x14ac:dyDescent="0.3">
      <c r="H233" s="17">
        <f>IF(ISBLANK(Demand!H234),"",Demand!H234)</f>
        <v>1</v>
      </c>
      <c r="I233" s="17">
        <f>IF(ISBLANK(Demand!I234),"",Demand!I234)</f>
        <v>230</v>
      </c>
      <c r="J233" s="17">
        <f>IF(ISBLANK(Demand!J234),"",Demand!J234)</f>
        <v>3.8333333333333335</v>
      </c>
      <c r="K233" s="13">
        <v>500</v>
      </c>
      <c r="L233" s="14">
        <v>465.51599999999996</v>
      </c>
      <c r="M233" s="14">
        <f t="shared" si="7"/>
        <v>349.13699999999994</v>
      </c>
      <c r="N233" s="12">
        <v>427.03199999999998</v>
      </c>
    </row>
    <row r="234" spans="8:14" x14ac:dyDescent="0.3">
      <c r="H234" s="17">
        <f>IF(ISBLANK(Demand!H235),"",Demand!H235)</f>
        <v>1</v>
      </c>
      <c r="I234" s="17">
        <f>IF(ISBLANK(Demand!I235),"",Demand!I235)</f>
        <v>231</v>
      </c>
      <c r="J234" s="17">
        <f>IF(ISBLANK(Demand!J235),"",Demand!J235)</f>
        <v>3.85</v>
      </c>
      <c r="K234" s="13">
        <v>500</v>
      </c>
      <c r="L234" s="14">
        <v>407.05800000000005</v>
      </c>
      <c r="M234" s="14">
        <f t="shared" si="7"/>
        <v>305.29350000000005</v>
      </c>
      <c r="N234" s="12">
        <v>428.87200000000001</v>
      </c>
    </row>
    <row r="235" spans="8:14" x14ac:dyDescent="0.3">
      <c r="H235" s="17">
        <f>IF(ISBLANK(Demand!H236),"",Demand!H236)</f>
        <v>1</v>
      </c>
      <c r="I235" s="17">
        <f>IF(ISBLANK(Demand!I236),"",Demand!I236)</f>
        <v>232</v>
      </c>
      <c r="J235" s="17">
        <f>IF(ISBLANK(Demand!J236),"",Demand!J236)</f>
        <v>3.8666666666666667</v>
      </c>
      <c r="K235" s="13">
        <v>450</v>
      </c>
      <c r="L235" s="14">
        <v>312.96800000000002</v>
      </c>
      <c r="M235" s="14">
        <f t="shared" si="7"/>
        <v>234.726</v>
      </c>
      <c r="N235" s="12">
        <v>303.32600000000002</v>
      </c>
    </row>
    <row r="236" spans="8:14" x14ac:dyDescent="0.3">
      <c r="H236" s="17">
        <f>IF(ISBLANK(Demand!H237),"",Demand!H237)</f>
        <v>1</v>
      </c>
      <c r="I236" s="17">
        <f>IF(ISBLANK(Demand!I237),"",Demand!I237)</f>
        <v>233</v>
      </c>
      <c r="J236" s="17">
        <f>IF(ISBLANK(Demand!J237),"",Demand!J237)</f>
        <v>3.8833333333333333</v>
      </c>
      <c r="K236" s="13">
        <v>400</v>
      </c>
      <c r="L236" s="14">
        <v>169.9522</v>
      </c>
      <c r="M236" s="14">
        <f t="shared" si="7"/>
        <v>127.46415</v>
      </c>
      <c r="N236" s="12">
        <v>271.089</v>
      </c>
    </row>
    <row r="237" spans="8:14" x14ac:dyDescent="0.3">
      <c r="H237" s="17">
        <f>IF(ISBLANK(Demand!H238),"",Demand!H238)</f>
        <v>1</v>
      </c>
      <c r="I237" s="17">
        <f>IF(ISBLANK(Demand!I238),"",Demand!I238)</f>
        <v>234</v>
      </c>
      <c r="J237" s="17">
        <f>IF(ISBLANK(Demand!J238),"",Demand!J238)</f>
        <v>3.9</v>
      </c>
      <c r="K237" s="13">
        <v>300</v>
      </c>
      <c r="L237" s="14">
        <v>27.804199999999998</v>
      </c>
      <c r="M237" s="14">
        <f t="shared" si="7"/>
        <v>20.853149999999999</v>
      </c>
      <c r="N237" s="12">
        <v>253.00899999999999</v>
      </c>
    </row>
    <row r="238" spans="8:14" x14ac:dyDescent="0.3">
      <c r="H238" s="17">
        <f>IF(ISBLANK(Demand!H239),"",Demand!H239)</f>
        <v>1</v>
      </c>
      <c r="I238" s="17">
        <f>IF(ISBLANK(Demand!I239),"",Demand!I239)</f>
        <v>235</v>
      </c>
      <c r="J238" s="17">
        <f>IF(ISBLANK(Demand!J239),"",Demand!J239)</f>
        <v>3.9166666666666665</v>
      </c>
      <c r="K238" s="13">
        <v>175</v>
      </c>
      <c r="L238" s="14">
        <v>0</v>
      </c>
      <c r="M238" s="14">
        <f t="shared" si="7"/>
        <v>0</v>
      </c>
      <c r="N238" s="12">
        <v>289.56599999999997</v>
      </c>
    </row>
    <row r="239" spans="8:14" x14ac:dyDescent="0.3">
      <c r="H239" s="17">
        <f>IF(ISBLANK(Demand!H240),"",Demand!H240)</f>
        <v>1</v>
      </c>
      <c r="I239" s="17">
        <f>IF(ISBLANK(Demand!I240),"",Demand!I240)</f>
        <v>236</v>
      </c>
      <c r="J239" s="17">
        <f>IF(ISBLANK(Demand!J240),"",Demand!J240)</f>
        <v>3.9333333333333331</v>
      </c>
      <c r="K239" s="13">
        <v>100</v>
      </c>
      <c r="L239" s="14">
        <v>0</v>
      </c>
      <c r="M239" s="14">
        <f t="shared" si="7"/>
        <v>0</v>
      </c>
      <c r="N239" s="12">
        <v>315.10899999999998</v>
      </c>
    </row>
    <row r="240" spans="8:14" x14ac:dyDescent="0.3">
      <c r="H240" s="17">
        <f>IF(ISBLANK(Demand!H241),"",Demand!H241)</f>
        <v>1</v>
      </c>
      <c r="I240" s="17">
        <f>IF(ISBLANK(Demand!I241),"",Demand!I241)</f>
        <v>237</v>
      </c>
      <c r="J240" s="17">
        <f>IF(ISBLANK(Demand!J241),"",Demand!J241)</f>
        <v>3.9499999999999997</v>
      </c>
      <c r="K240" s="13">
        <v>50</v>
      </c>
      <c r="L240" s="14">
        <v>0</v>
      </c>
      <c r="M240" s="14">
        <f t="shared" si="7"/>
        <v>0</v>
      </c>
      <c r="N240" s="12">
        <v>322.76299999999998</v>
      </c>
    </row>
    <row r="241" spans="8:14" x14ac:dyDescent="0.3">
      <c r="H241" s="17">
        <f>IF(ISBLANK(Demand!H242),"",Demand!H242)</f>
        <v>1</v>
      </c>
      <c r="I241" s="17">
        <f>IF(ISBLANK(Demand!I242),"",Demand!I242)</f>
        <v>238</v>
      </c>
      <c r="J241" s="17">
        <f>IF(ISBLANK(Demand!J242),"",Demand!J242)</f>
        <v>3.9666666666666668</v>
      </c>
      <c r="K241" s="13">
        <v>0</v>
      </c>
      <c r="L241" s="14">
        <v>0</v>
      </c>
      <c r="M241" s="14">
        <f t="shared" si="7"/>
        <v>0</v>
      </c>
      <c r="N241" s="12">
        <v>290.94499999999999</v>
      </c>
    </row>
    <row r="242" spans="8:14" x14ac:dyDescent="0.3">
      <c r="H242" s="17">
        <f>IF(ISBLANK(Demand!H243),"",Demand!H243)</f>
        <v>1</v>
      </c>
      <c r="I242" s="17">
        <f>IF(ISBLANK(Demand!I243),"",Demand!I243)</f>
        <v>239</v>
      </c>
      <c r="J242" s="17">
        <f>IF(ISBLANK(Demand!J243),"",Demand!J243)</f>
        <v>3.9833333333333334</v>
      </c>
      <c r="K242" s="13">
        <v>0</v>
      </c>
      <c r="L242" s="14">
        <v>0</v>
      </c>
      <c r="M242" s="14">
        <f t="shared" si="7"/>
        <v>0</v>
      </c>
      <c r="N242" s="12">
        <v>342.27300000000002</v>
      </c>
    </row>
    <row r="243" spans="8:14" x14ac:dyDescent="0.3">
      <c r="H243" s="17">
        <f>IF(ISBLANK(Demand!H244),"",Demand!H244)</f>
        <v>1</v>
      </c>
      <c r="I243" s="17">
        <f>IF(ISBLANK(Demand!I244),"",Demand!I244)</f>
        <v>240</v>
      </c>
      <c r="J243" s="17">
        <f>IF(ISBLANK(Demand!J244),"",Demand!J244)</f>
        <v>4</v>
      </c>
      <c r="K243" s="13">
        <v>0</v>
      </c>
      <c r="L243" s="14">
        <v>0</v>
      </c>
      <c r="M243" s="14">
        <f t="shared" si="7"/>
        <v>0</v>
      </c>
      <c r="N243" s="12">
        <v>335.39400000000001</v>
      </c>
    </row>
    <row r="244" spans="8:14" x14ac:dyDescent="0.3">
      <c r="H244" s="17">
        <f>IF(ISBLANK(Demand!H245),"",Demand!H245)</f>
        <v>1</v>
      </c>
      <c r="I244" s="17">
        <f>IF(ISBLANK(Demand!I245),"",Demand!I245)</f>
        <v>241</v>
      </c>
      <c r="J244" s="17">
        <f>IF(ISBLANK(Demand!J245),"",Demand!J245)</f>
        <v>4.0166666666666666</v>
      </c>
      <c r="K244" s="13">
        <v>0</v>
      </c>
      <c r="L244" s="14">
        <v>0</v>
      </c>
      <c r="M244" s="14">
        <f>L244*0.75</f>
        <v>0</v>
      </c>
      <c r="N244" s="12">
        <v>274.99299999999999</v>
      </c>
    </row>
    <row r="245" spans="8:14" x14ac:dyDescent="0.3">
      <c r="H245" s="17">
        <f>IF(ISBLANK(Demand!H246),"",Demand!H246)</f>
        <v>1</v>
      </c>
      <c r="I245" s="17">
        <f>IF(ISBLANK(Demand!I246),"",Demand!I246)</f>
        <v>242</v>
      </c>
      <c r="J245" s="17">
        <f>IF(ISBLANK(Demand!J246),"",Demand!J246)</f>
        <v>4.0333333333333332</v>
      </c>
      <c r="K245" s="13">
        <v>0</v>
      </c>
      <c r="L245" s="14">
        <v>0</v>
      </c>
      <c r="M245" s="14">
        <f t="shared" ref="M245:M267" si="8">L245*0.75</f>
        <v>0</v>
      </c>
      <c r="N245" s="12">
        <v>352.714</v>
      </c>
    </row>
    <row r="246" spans="8:14" x14ac:dyDescent="0.3">
      <c r="H246" s="17">
        <f>IF(ISBLANK(Demand!H247),"",Demand!H247)</f>
        <v>1</v>
      </c>
      <c r="I246" s="17">
        <f>IF(ISBLANK(Demand!I247),"",Demand!I247)</f>
        <v>243</v>
      </c>
      <c r="J246" s="17">
        <f>IF(ISBLANK(Demand!J247),"",Demand!J247)</f>
        <v>4.05</v>
      </c>
      <c r="K246" s="13">
        <v>0</v>
      </c>
      <c r="L246" s="14">
        <v>0</v>
      </c>
      <c r="M246" s="14">
        <f t="shared" si="8"/>
        <v>0</v>
      </c>
      <c r="N246" s="12">
        <v>442.03800000000001</v>
      </c>
    </row>
    <row r="247" spans="8:14" x14ac:dyDescent="0.3">
      <c r="H247" s="17">
        <f>IF(ISBLANK(Demand!H248),"",Demand!H248)</f>
        <v>1</v>
      </c>
      <c r="I247" s="17">
        <f>IF(ISBLANK(Demand!I248),"",Demand!I248)</f>
        <v>244</v>
      </c>
      <c r="J247" s="17">
        <f>IF(ISBLANK(Demand!J248),"",Demand!J248)</f>
        <v>4.0666666666666664</v>
      </c>
      <c r="K247" s="13">
        <v>0</v>
      </c>
      <c r="L247" s="14">
        <v>0</v>
      </c>
      <c r="M247" s="14">
        <f t="shared" si="8"/>
        <v>0</v>
      </c>
      <c r="N247" s="12">
        <v>458.39499999999998</v>
      </c>
    </row>
    <row r="248" spans="8:14" x14ac:dyDescent="0.3">
      <c r="H248" s="17">
        <f>IF(ISBLANK(Demand!H249),"",Demand!H249)</f>
        <v>1</v>
      </c>
      <c r="I248" s="17">
        <f>IF(ISBLANK(Demand!I249),"",Demand!I249)</f>
        <v>245</v>
      </c>
      <c r="J248" s="17">
        <f>IF(ISBLANK(Demand!J249),"",Demand!J249)</f>
        <v>4.083333333333333</v>
      </c>
      <c r="K248" s="13">
        <v>0</v>
      </c>
      <c r="L248" s="14">
        <v>0</v>
      </c>
      <c r="M248" s="14">
        <f t="shared" si="8"/>
        <v>0</v>
      </c>
      <c r="N248" s="12">
        <v>536.89499999999998</v>
      </c>
    </row>
    <row r="249" spans="8:14" x14ac:dyDescent="0.3">
      <c r="H249" s="17">
        <f>IF(ISBLANK(Demand!H250),"",Demand!H250)</f>
        <v>1</v>
      </c>
      <c r="I249" s="17">
        <f>IF(ISBLANK(Demand!I250),"",Demand!I250)</f>
        <v>246</v>
      </c>
      <c r="J249" s="17">
        <f>IF(ISBLANK(Demand!J250),"",Demand!J250)</f>
        <v>4.0999999999999996</v>
      </c>
      <c r="K249" s="13">
        <v>25</v>
      </c>
      <c r="L249" s="14">
        <v>0</v>
      </c>
      <c r="M249" s="14">
        <f t="shared" si="8"/>
        <v>0</v>
      </c>
      <c r="N249" s="12">
        <v>567.52599999999995</v>
      </c>
    </row>
    <row r="250" spans="8:14" x14ac:dyDescent="0.3">
      <c r="H250" s="17">
        <f>IF(ISBLANK(Demand!H251),"",Demand!H251)</f>
        <v>1</v>
      </c>
      <c r="I250" s="17">
        <f>IF(ISBLANK(Demand!I251),"",Demand!I251)</f>
        <v>247</v>
      </c>
      <c r="J250" s="17">
        <f>IF(ISBLANK(Demand!J251),"",Demand!J251)</f>
        <v>4.1166666666666663</v>
      </c>
      <c r="K250" s="13">
        <v>50</v>
      </c>
      <c r="L250" s="14">
        <v>0</v>
      </c>
      <c r="M250" s="14">
        <f t="shared" si="8"/>
        <v>0</v>
      </c>
      <c r="N250" s="12">
        <v>579.24800000000005</v>
      </c>
    </row>
    <row r="251" spans="8:14" x14ac:dyDescent="0.3">
      <c r="H251" s="17">
        <f>IF(ISBLANK(Demand!H252),"",Demand!H252)</f>
        <v>1</v>
      </c>
      <c r="I251" s="17">
        <f>IF(ISBLANK(Demand!I252),"",Demand!I252)</f>
        <v>248</v>
      </c>
      <c r="J251" s="17">
        <f>IF(ISBLANK(Demand!J252),"",Demand!J252)</f>
        <v>4.1333333333333329</v>
      </c>
      <c r="K251" s="13">
        <v>100</v>
      </c>
      <c r="L251" s="14">
        <v>7.5616600000000007</v>
      </c>
      <c r="M251" s="14">
        <f t="shared" si="8"/>
        <v>5.6712450000000008</v>
      </c>
      <c r="N251" s="12">
        <v>615.46299999999997</v>
      </c>
    </row>
    <row r="252" spans="8:14" x14ac:dyDescent="0.3">
      <c r="H252" s="17">
        <f>IF(ISBLANK(Demand!H253),"",Demand!H253)</f>
        <v>1</v>
      </c>
      <c r="I252" s="17">
        <f>IF(ISBLANK(Demand!I253),"",Demand!I253)</f>
        <v>249</v>
      </c>
      <c r="J252" s="17">
        <f>IF(ISBLANK(Demand!J253),"",Demand!J253)</f>
        <v>4.1500000000000004</v>
      </c>
      <c r="K252" s="13">
        <v>175</v>
      </c>
      <c r="L252" s="14">
        <v>126.98240000000001</v>
      </c>
      <c r="M252" s="14">
        <f t="shared" si="8"/>
        <v>95.236800000000017</v>
      </c>
      <c r="N252" s="12">
        <v>614.27599999999995</v>
      </c>
    </row>
    <row r="253" spans="8:14" x14ac:dyDescent="0.3">
      <c r="H253" s="17">
        <f>IF(ISBLANK(Demand!H254),"",Demand!H254)</f>
        <v>1</v>
      </c>
      <c r="I253" s="17">
        <f>IF(ISBLANK(Demand!I254),"",Demand!I254)</f>
        <v>250</v>
      </c>
      <c r="J253" s="17">
        <f>IF(ISBLANK(Demand!J254),"",Demand!J254)</f>
        <v>4.166666666666667</v>
      </c>
      <c r="K253" s="13">
        <v>300</v>
      </c>
      <c r="L253" s="14">
        <v>273.976</v>
      </c>
      <c r="M253" s="14">
        <f t="shared" si="8"/>
        <v>205.482</v>
      </c>
      <c r="N253" s="12">
        <v>542.70799999999997</v>
      </c>
    </row>
    <row r="254" spans="8:14" x14ac:dyDescent="0.3">
      <c r="H254" s="17">
        <f>IF(ISBLANK(Demand!H255),"",Demand!H255)</f>
        <v>1</v>
      </c>
      <c r="I254" s="17">
        <f>IF(ISBLANK(Demand!I255),"",Demand!I255)</f>
        <v>251</v>
      </c>
      <c r="J254" s="17">
        <f>IF(ISBLANK(Demand!J255),"",Demand!J255)</f>
        <v>4.1833333333333336</v>
      </c>
      <c r="K254" s="13">
        <v>400</v>
      </c>
      <c r="L254" s="14">
        <v>381.57800000000003</v>
      </c>
      <c r="M254" s="14">
        <f t="shared" si="8"/>
        <v>286.18350000000004</v>
      </c>
      <c r="N254" s="12">
        <v>529.52599999999995</v>
      </c>
    </row>
    <row r="255" spans="8:14" x14ac:dyDescent="0.3">
      <c r="H255" s="17">
        <f>IF(ISBLANK(Demand!H256),"",Demand!H256)</f>
        <v>1</v>
      </c>
      <c r="I255" s="17">
        <f>IF(ISBLANK(Demand!I256),"",Demand!I256)</f>
        <v>252</v>
      </c>
      <c r="J255" s="17">
        <f>IF(ISBLANK(Demand!J256),"",Demand!J256)</f>
        <v>4.2</v>
      </c>
      <c r="K255" s="13">
        <v>450</v>
      </c>
      <c r="L255" s="14">
        <v>453.1040000000001</v>
      </c>
      <c r="M255" s="14">
        <f t="shared" si="8"/>
        <v>339.82800000000009</v>
      </c>
      <c r="N255" s="12">
        <v>480.14800000000002</v>
      </c>
    </row>
    <row r="256" spans="8:14" x14ac:dyDescent="0.3">
      <c r="H256" s="17">
        <f>IF(ISBLANK(Demand!H257),"",Demand!H257)</f>
        <v>1</v>
      </c>
      <c r="I256" s="17">
        <f>IF(ISBLANK(Demand!I257),"",Demand!I257)</f>
        <v>253</v>
      </c>
      <c r="J256" s="17">
        <f>IF(ISBLANK(Demand!J257),"",Demand!J257)</f>
        <v>4.2166666666666668</v>
      </c>
      <c r="K256" s="13">
        <v>500</v>
      </c>
      <c r="L256" s="14">
        <v>479.7120000000001</v>
      </c>
      <c r="M256" s="14">
        <f t="shared" si="8"/>
        <v>359.78400000000011</v>
      </c>
      <c r="N256" s="12">
        <v>442.38499999999999</v>
      </c>
    </row>
    <row r="257" spans="8:14" x14ac:dyDescent="0.3">
      <c r="H257" s="17">
        <f>IF(ISBLANK(Demand!H258),"",Demand!H258)</f>
        <v>1</v>
      </c>
      <c r="I257" s="17">
        <f>IF(ISBLANK(Demand!I258),"",Demand!I258)</f>
        <v>254</v>
      </c>
      <c r="J257" s="17">
        <f>IF(ISBLANK(Demand!J258),"",Demand!J258)</f>
        <v>4.2333333333333334</v>
      </c>
      <c r="K257" s="13">
        <v>500</v>
      </c>
      <c r="L257" s="14">
        <v>465.51599999999996</v>
      </c>
      <c r="M257" s="14">
        <f t="shared" si="8"/>
        <v>349.13699999999994</v>
      </c>
      <c r="N257" s="12">
        <v>427.03199999999998</v>
      </c>
    </row>
    <row r="258" spans="8:14" x14ac:dyDescent="0.3">
      <c r="H258" s="17">
        <f>IF(ISBLANK(Demand!H259),"",Demand!H259)</f>
        <v>1</v>
      </c>
      <c r="I258" s="17">
        <f>IF(ISBLANK(Demand!I259),"",Demand!I259)</f>
        <v>255</v>
      </c>
      <c r="J258" s="17">
        <f>IF(ISBLANK(Demand!J259),"",Demand!J259)</f>
        <v>4.25</v>
      </c>
      <c r="K258" s="13">
        <v>500</v>
      </c>
      <c r="L258" s="14">
        <v>407.05800000000005</v>
      </c>
      <c r="M258" s="14">
        <f t="shared" si="8"/>
        <v>305.29350000000005</v>
      </c>
      <c r="N258" s="12">
        <v>428.87200000000001</v>
      </c>
    </row>
    <row r="259" spans="8:14" x14ac:dyDescent="0.3">
      <c r="H259" s="17">
        <f>IF(ISBLANK(Demand!H260),"",Demand!H260)</f>
        <v>1</v>
      </c>
      <c r="I259" s="17">
        <f>IF(ISBLANK(Demand!I260),"",Demand!I260)</f>
        <v>256</v>
      </c>
      <c r="J259" s="17">
        <f>IF(ISBLANK(Demand!J260),"",Demand!J260)</f>
        <v>4.2666666666666666</v>
      </c>
      <c r="K259" s="13">
        <v>450</v>
      </c>
      <c r="L259" s="14">
        <v>312.96800000000002</v>
      </c>
      <c r="M259" s="14">
        <f t="shared" si="8"/>
        <v>234.726</v>
      </c>
      <c r="N259" s="12">
        <v>303.32600000000002</v>
      </c>
    </row>
    <row r="260" spans="8:14" x14ac:dyDescent="0.3">
      <c r="H260" s="17">
        <f>IF(ISBLANK(Demand!H261),"",Demand!H261)</f>
        <v>1</v>
      </c>
      <c r="I260" s="17">
        <f>IF(ISBLANK(Demand!I261),"",Demand!I261)</f>
        <v>257</v>
      </c>
      <c r="J260" s="17">
        <f>IF(ISBLANK(Demand!J261),"",Demand!J261)</f>
        <v>4.2833333333333332</v>
      </c>
      <c r="K260" s="13">
        <v>400</v>
      </c>
      <c r="L260" s="14">
        <v>169.9522</v>
      </c>
      <c r="M260" s="14">
        <f t="shared" si="8"/>
        <v>127.46415</v>
      </c>
      <c r="N260" s="12">
        <v>271.089</v>
      </c>
    </row>
    <row r="261" spans="8:14" x14ac:dyDescent="0.3">
      <c r="H261" s="17">
        <f>IF(ISBLANK(Demand!H262),"",Demand!H262)</f>
        <v>1</v>
      </c>
      <c r="I261" s="17">
        <f>IF(ISBLANK(Demand!I262),"",Demand!I262)</f>
        <v>258</v>
      </c>
      <c r="J261" s="17">
        <f>IF(ISBLANK(Demand!J262),"",Demand!J262)</f>
        <v>4.3</v>
      </c>
      <c r="K261" s="13">
        <v>300</v>
      </c>
      <c r="L261" s="14">
        <v>27.804199999999998</v>
      </c>
      <c r="M261" s="14">
        <f t="shared" si="8"/>
        <v>20.853149999999999</v>
      </c>
      <c r="N261" s="12">
        <v>253.00899999999999</v>
      </c>
    </row>
    <row r="262" spans="8:14" x14ac:dyDescent="0.3">
      <c r="H262" s="17">
        <f>IF(ISBLANK(Demand!H263),"",Demand!H263)</f>
        <v>1</v>
      </c>
      <c r="I262" s="17">
        <f>IF(ISBLANK(Demand!I263),"",Demand!I263)</f>
        <v>259</v>
      </c>
      <c r="J262" s="17">
        <f>IF(ISBLANK(Demand!J263),"",Demand!J263)</f>
        <v>4.3166666666666664</v>
      </c>
      <c r="K262" s="13">
        <v>175</v>
      </c>
      <c r="L262" s="14">
        <v>0</v>
      </c>
      <c r="M262" s="14">
        <f t="shared" si="8"/>
        <v>0</v>
      </c>
      <c r="N262" s="12">
        <v>289.56599999999997</v>
      </c>
    </row>
    <row r="263" spans="8:14" x14ac:dyDescent="0.3">
      <c r="H263" s="17">
        <f>IF(ISBLANK(Demand!H264),"",Demand!H264)</f>
        <v>1</v>
      </c>
      <c r="I263" s="17">
        <f>IF(ISBLANK(Demand!I264),"",Demand!I264)</f>
        <v>260</v>
      </c>
      <c r="J263" s="17">
        <f>IF(ISBLANK(Demand!J264),"",Demand!J264)</f>
        <v>4.333333333333333</v>
      </c>
      <c r="K263" s="13">
        <v>100</v>
      </c>
      <c r="L263" s="14">
        <v>0</v>
      </c>
      <c r="M263" s="14">
        <f t="shared" si="8"/>
        <v>0</v>
      </c>
      <c r="N263" s="12">
        <v>315.10899999999998</v>
      </c>
    </row>
    <row r="264" spans="8:14" x14ac:dyDescent="0.3">
      <c r="H264" s="17">
        <f>IF(ISBLANK(Demand!H265),"",Demand!H265)</f>
        <v>1</v>
      </c>
      <c r="I264" s="17">
        <f>IF(ISBLANK(Demand!I265),"",Demand!I265)</f>
        <v>261</v>
      </c>
      <c r="J264" s="17">
        <f>IF(ISBLANK(Demand!J265),"",Demand!J265)</f>
        <v>4.3499999999999996</v>
      </c>
      <c r="K264" s="13">
        <v>50</v>
      </c>
      <c r="L264" s="14">
        <v>0</v>
      </c>
      <c r="M264" s="14">
        <f t="shared" si="8"/>
        <v>0</v>
      </c>
      <c r="N264" s="12">
        <v>322.76299999999998</v>
      </c>
    </row>
    <row r="265" spans="8:14" x14ac:dyDescent="0.3">
      <c r="H265" s="17">
        <f>IF(ISBLANK(Demand!H266),"",Demand!H266)</f>
        <v>1</v>
      </c>
      <c r="I265" s="17">
        <f>IF(ISBLANK(Demand!I266),"",Demand!I266)</f>
        <v>262</v>
      </c>
      <c r="J265" s="17">
        <f>IF(ISBLANK(Demand!J266),"",Demand!J266)</f>
        <v>4.3666666666666663</v>
      </c>
      <c r="K265" s="13">
        <v>0</v>
      </c>
      <c r="L265" s="14">
        <v>0</v>
      </c>
      <c r="M265" s="14">
        <f t="shared" si="8"/>
        <v>0</v>
      </c>
      <c r="N265" s="12">
        <v>290.94499999999999</v>
      </c>
    </row>
    <row r="266" spans="8:14" x14ac:dyDescent="0.3">
      <c r="H266" s="17">
        <f>IF(ISBLANK(Demand!H267),"",Demand!H267)</f>
        <v>1</v>
      </c>
      <c r="I266" s="17">
        <f>IF(ISBLANK(Demand!I267),"",Demand!I267)</f>
        <v>263</v>
      </c>
      <c r="J266" s="17">
        <f>IF(ISBLANK(Demand!J267),"",Demand!J267)</f>
        <v>4.3833333333333329</v>
      </c>
      <c r="K266" s="13">
        <v>0</v>
      </c>
      <c r="L266" s="14">
        <v>0</v>
      </c>
      <c r="M266" s="14">
        <f t="shared" si="8"/>
        <v>0</v>
      </c>
      <c r="N266" s="12">
        <v>342.27300000000002</v>
      </c>
    </row>
    <row r="267" spans="8:14" x14ac:dyDescent="0.3">
      <c r="H267" s="17">
        <f>IF(ISBLANK(Demand!H268),"",Demand!H268)</f>
        <v>1</v>
      </c>
      <c r="I267" s="17">
        <f>IF(ISBLANK(Demand!I268),"",Demand!I268)</f>
        <v>264</v>
      </c>
      <c r="J267" s="17">
        <f>IF(ISBLANK(Demand!J268),"",Demand!J268)</f>
        <v>4.4000000000000004</v>
      </c>
      <c r="K267" s="13">
        <v>0</v>
      </c>
      <c r="L267" s="14">
        <v>0</v>
      </c>
      <c r="M267" s="14">
        <f t="shared" si="8"/>
        <v>0</v>
      </c>
      <c r="N267" s="12">
        <v>335.39400000000001</v>
      </c>
    </row>
    <row r="268" spans="8:14" x14ac:dyDescent="0.3">
      <c r="H268" s="17">
        <f>IF(ISBLANK(Demand!H269),"",Demand!H269)</f>
        <v>1</v>
      </c>
      <c r="I268" s="17">
        <f>IF(ISBLANK(Demand!I269),"",Demand!I269)</f>
        <v>265</v>
      </c>
      <c r="J268" s="17">
        <f>IF(ISBLANK(Demand!J269),"",Demand!J269)</f>
        <v>4.416666666666667</v>
      </c>
      <c r="K268" s="13">
        <v>0</v>
      </c>
      <c r="L268" s="14">
        <v>0</v>
      </c>
      <c r="M268" s="14">
        <f>L268*0.75</f>
        <v>0</v>
      </c>
      <c r="N268" s="12">
        <v>274.99299999999999</v>
      </c>
    </row>
    <row r="269" spans="8:14" x14ac:dyDescent="0.3">
      <c r="H269" s="17">
        <f>IF(ISBLANK(Demand!H270),"",Demand!H270)</f>
        <v>1</v>
      </c>
      <c r="I269" s="17">
        <f>IF(ISBLANK(Demand!I270),"",Demand!I270)</f>
        <v>266</v>
      </c>
      <c r="J269" s="17">
        <f>IF(ISBLANK(Demand!J270),"",Demand!J270)</f>
        <v>4.4333333333333336</v>
      </c>
      <c r="K269" s="13">
        <v>0</v>
      </c>
      <c r="L269" s="14">
        <v>0</v>
      </c>
      <c r="M269" s="14">
        <f t="shared" ref="M269:M332" si="9">L269*0.75</f>
        <v>0</v>
      </c>
      <c r="N269" s="12">
        <v>352.714</v>
      </c>
    </row>
    <row r="270" spans="8:14" x14ac:dyDescent="0.3">
      <c r="H270" s="17">
        <f>IF(ISBLANK(Demand!H271),"",Demand!H271)</f>
        <v>1</v>
      </c>
      <c r="I270" s="17">
        <f>IF(ISBLANK(Demand!I271),"",Demand!I271)</f>
        <v>267</v>
      </c>
      <c r="J270" s="17">
        <f>IF(ISBLANK(Demand!J271),"",Demand!J271)</f>
        <v>4.45</v>
      </c>
      <c r="K270" s="13">
        <v>0</v>
      </c>
      <c r="L270" s="14">
        <v>0</v>
      </c>
      <c r="M270" s="14">
        <f t="shared" si="9"/>
        <v>0</v>
      </c>
      <c r="N270" s="12">
        <v>442.03800000000001</v>
      </c>
    </row>
    <row r="271" spans="8:14" x14ac:dyDescent="0.3">
      <c r="H271" s="17">
        <f>IF(ISBLANK(Demand!H272),"",Demand!H272)</f>
        <v>1</v>
      </c>
      <c r="I271" s="17">
        <f>IF(ISBLANK(Demand!I272),"",Demand!I272)</f>
        <v>268</v>
      </c>
      <c r="J271" s="17">
        <f>IF(ISBLANK(Demand!J272),"",Demand!J272)</f>
        <v>4.4666666666666668</v>
      </c>
      <c r="K271" s="13">
        <v>0</v>
      </c>
      <c r="L271" s="14">
        <v>0</v>
      </c>
      <c r="M271" s="14">
        <f t="shared" si="9"/>
        <v>0</v>
      </c>
      <c r="N271" s="12">
        <v>458.39499999999998</v>
      </c>
    </row>
    <row r="272" spans="8:14" x14ac:dyDescent="0.3">
      <c r="H272" s="17">
        <f>IF(ISBLANK(Demand!H273),"",Demand!H273)</f>
        <v>1</v>
      </c>
      <c r="I272" s="17">
        <f>IF(ISBLANK(Demand!I273),"",Demand!I273)</f>
        <v>269</v>
      </c>
      <c r="J272" s="17">
        <f>IF(ISBLANK(Demand!J273),"",Demand!J273)</f>
        <v>4.4833333333333334</v>
      </c>
      <c r="K272" s="13">
        <v>0</v>
      </c>
      <c r="L272" s="14">
        <v>0</v>
      </c>
      <c r="M272" s="14">
        <f t="shared" si="9"/>
        <v>0</v>
      </c>
      <c r="N272" s="12">
        <v>536.89499999999998</v>
      </c>
    </row>
    <row r="273" spans="8:14" x14ac:dyDescent="0.3">
      <c r="H273" s="17">
        <f>IF(ISBLANK(Demand!H274),"",Demand!H274)</f>
        <v>1</v>
      </c>
      <c r="I273" s="17">
        <f>IF(ISBLANK(Demand!I274),"",Demand!I274)</f>
        <v>270</v>
      </c>
      <c r="J273" s="17">
        <f>IF(ISBLANK(Demand!J274),"",Demand!J274)</f>
        <v>4.5</v>
      </c>
      <c r="K273" s="13">
        <v>25</v>
      </c>
      <c r="L273" s="14">
        <v>0</v>
      </c>
      <c r="M273" s="14">
        <f t="shared" si="9"/>
        <v>0</v>
      </c>
      <c r="N273" s="12">
        <v>567.52599999999995</v>
      </c>
    </row>
    <row r="274" spans="8:14" x14ac:dyDescent="0.3">
      <c r="H274" s="17">
        <f>IF(ISBLANK(Demand!H275),"",Demand!H275)</f>
        <v>1</v>
      </c>
      <c r="I274" s="17">
        <f>IF(ISBLANK(Demand!I275),"",Demand!I275)</f>
        <v>271</v>
      </c>
      <c r="J274" s="17">
        <f>IF(ISBLANK(Demand!J275),"",Demand!J275)</f>
        <v>4.5166666666666666</v>
      </c>
      <c r="K274" s="13">
        <v>50</v>
      </c>
      <c r="L274" s="14">
        <v>0</v>
      </c>
      <c r="M274" s="14">
        <f t="shared" si="9"/>
        <v>0</v>
      </c>
      <c r="N274" s="12">
        <v>579.24800000000005</v>
      </c>
    </row>
    <row r="275" spans="8:14" x14ac:dyDescent="0.3">
      <c r="H275" s="17">
        <f>IF(ISBLANK(Demand!H276),"",Demand!H276)</f>
        <v>1</v>
      </c>
      <c r="I275" s="17">
        <f>IF(ISBLANK(Demand!I276),"",Demand!I276)</f>
        <v>272</v>
      </c>
      <c r="J275" s="17">
        <f>IF(ISBLANK(Demand!J276),"",Demand!J276)</f>
        <v>4.5333333333333332</v>
      </c>
      <c r="K275" s="13">
        <v>100</v>
      </c>
      <c r="L275" s="14">
        <v>7.5616600000000007</v>
      </c>
      <c r="M275" s="14">
        <f t="shared" si="9"/>
        <v>5.6712450000000008</v>
      </c>
      <c r="N275" s="12">
        <v>615.46299999999997</v>
      </c>
    </row>
    <row r="276" spans="8:14" x14ac:dyDescent="0.3">
      <c r="H276" s="17">
        <f>IF(ISBLANK(Demand!H277),"",Demand!H277)</f>
        <v>1</v>
      </c>
      <c r="I276" s="17">
        <f>IF(ISBLANK(Demand!I277),"",Demand!I277)</f>
        <v>273</v>
      </c>
      <c r="J276" s="17">
        <f>IF(ISBLANK(Demand!J277),"",Demand!J277)</f>
        <v>4.55</v>
      </c>
      <c r="K276" s="13">
        <v>175</v>
      </c>
      <c r="L276" s="14">
        <v>126.98240000000001</v>
      </c>
      <c r="M276" s="14">
        <f t="shared" si="9"/>
        <v>95.236800000000017</v>
      </c>
      <c r="N276" s="12">
        <v>614.27599999999995</v>
      </c>
    </row>
    <row r="277" spans="8:14" x14ac:dyDescent="0.3">
      <c r="H277" s="17">
        <f>IF(ISBLANK(Demand!H278),"",Demand!H278)</f>
        <v>1</v>
      </c>
      <c r="I277" s="17">
        <f>IF(ISBLANK(Demand!I278),"",Demand!I278)</f>
        <v>274</v>
      </c>
      <c r="J277" s="17">
        <f>IF(ISBLANK(Demand!J278),"",Demand!J278)</f>
        <v>4.5666666666666664</v>
      </c>
      <c r="K277" s="13">
        <v>300</v>
      </c>
      <c r="L277" s="14">
        <v>273.976</v>
      </c>
      <c r="M277" s="14">
        <f t="shared" si="9"/>
        <v>205.482</v>
      </c>
      <c r="N277" s="12">
        <v>542.70799999999997</v>
      </c>
    </row>
    <row r="278" spans="8:14" x14ac:dyDescent="0.3">
      <c r="H278" s="17">
        <f>IF(ISBLANK(Demand!H279),"",Demand!H279)</f>
        <v>1</v>
      </c>
      <c r="I278" s="17">
        <f>IF(ISBLANK(Demand!I279),"",Demand!I279)</f>
        <v>275</v>
      </c>
      <c r="J278" s="17">
        <f>IF(ISBLANK(Demand!J279),"",Demand!J279)</f>
        <v>4.583333333333333</v>
      </c>
      <c r="K278" s="13">
        <v>400</v>
      </c>
      <c r="L278" s="14">
        <v>381.57800000000003</v>
      </c>
      <c r="M278" s="14">
        <f t="shared" si="9"/>
        <v>286.18350000000004</v>
      </c>
      <c r="N278" s="12">
        <v>529.52599999999995</v>
      </c>
    </row>
    <row r="279" spans="8:14" x14ac:dyDescent="0.3">
      <c r="H279" s="17">
        <f>IF(ISBLANK(Demand!H280),"",Demand!H280)</f>
        <v>1</v>
      </c>
      <c r="I279" s="17">
        <f>IF(ISBLANK(Demand!I280),"",Demand!I280)</f>
        <v>276</v>
      </c>
      <c r="J279" s="17">
        <f>IF(ISBLANK(Demand!J280),"",Demand!J280)</f>
        <v>4.5999999999999996</v>
      </c>
      <c r="K279" s="13">
        <v>450</v>
      </c>
      <c r="L279" s="14">
        <v>453.1040000000001</v>
      </c>
      <c r="M279" s="14">
        <f t="shared" si="9"/>
        <v>339.82800000000009</v>
      </c>
      <c r="N279" s="12">
        <v>480.14800000000002</v>
      </c>
    </row>
    <row r="280" spans="8:14" x14ac:dyDescent="0.3">
      <c r="H280" s="17">
        <f>IF(ISBLANK(Demand!H281),"",Demand!H281)</f>
        <v>1</v>
      </c>
      <c r="I280" s="17">
        <f>IF(ISBLANK(Demand!I281),"",Demand!I281)</f>
        <v>277</v>
      </c>
      <c r="J280" s="17">
        <f>IF(ISBLANK(Demand!J281),"",Demand!J281)</f>
        <v>4.6166666666666663</v>
      </c>
      <c r="K280" s="13">
        <v>500</v>
      </c>
      <c r="L280" s="14">
        <v>479.7120000000001</v>
      </c>
      <c r="M280" s="14">
        <f t="shared" si="9"/>
        <v>359.78400000000011</v>
      </c>
      <c r="N280" s="12">
        <v>442.38499999999999</v>
      </c>
    </row>
    <row r="281" spans="8:14" x14ac:dyDescent="0.3">
      <c r="H281" s="17">
        <f>IF(ISBLANK(Demand!H282),"",Demand!H282)</f>
        <v>1</v>
      </c>
      <c r="I281" s="17">
        <f>IF(ISBLANK(Demand!I282),"",Demand!I282)</f>
        <v>278</v>
      </c>
      <c r="J281" s="17">
        <f>IF(ISBLANK(Demand!J282),"",Demand!J282)</f>
        <v>4.6333333333333329</v>
      </c>
      <c r="K281" s="13">
        <v>500</v>
      </c>
      <c r="L281" s="14">
        <v>465.51599999999996</v>
      </c>
      <c r="M281" s="14">
        <f t="shared" si="9"/>
        <v>349.13699999999994</v>
      </c>
      <c r="N281" s="12">
        <v>427.03199999999998</v>
      </c>
    </row>
    <row r="282" spans="8:14" x14ac:dyDescent="0.3">
      <c r="H282" s="17">
        <f>IF(ISBLANK(Demand!H283),"",Demand!H283)</f>
        <v>1</v>
      </c>
      <c r="I282" s="17">
        <f>IF(ISBLANK(Demand!I283),"",Demand!I283)</f>
        <v>279</v>
      </c>
      <c r="J282" s="17">
        <f>IF(ISBLANK(Demand!J283),"",Demand!J283)</f>
        <v>4.6500000000000004</v>
      </c>
      <c r="K282" s="13">
        <v>500</v>
      </c>
      <c r="L282" s="14">
        <v>407.05800000000005</v>
      </c>
      <c r="M282" s="14">
        <f t="shared" si="9"/>
        <v>305.29350000000005</v>
      </c>
      <c r="N282" s="12">
        <v>428.87200000000001</v>
      </c>
    </row>
    <row r="283" spans="8:14" x14ac:dyDescent="0.3">
      <c r="H283" s="17">
        <f>IF(ISBLANK(Demand!H284),"",Demand!H284)</f>
        <v>1</v>
      </c>
      <c r="I283" s="17">
        <f>IF(ISBLANK(Demand!I284),"",Demand!I284)</f>
        <v>280</v>
      </c>
      <c r="J283" s="17">
        <f>IF(ISBLANK(Demand!J284),"",Demand!J284)</f>
        <v>4.666666666666667</v>
      </c>
      <c r="K283" s="13">
        <v>450</v>
      </c>
      <c r="L283" s="14">
        <v>312.96800000000002</v>
      </c>
      <c r="M283" s="14">
        <f t="shared" si="9"/>
        <v>234.726</v>
      </c>
      <c r="N283" s="12">
        <v>303.32600000000002</v>
      </c>
    </row>
    <row r="284" spans="8:14" x14ac:dyDescent="0.3">
      <c r="H284" s="17">
        <f>IF(ISBLANK(Demand!H285),"",Demand!H285)</f>
        <v>1</v>
      </c>
      <c r="I284" s="17">
        <f>IF(ISBLANK(Demand!I285),"",Demand!I285)</f>
        <v>281</v>
      </c>
      <c r="J284" s="17">
        <f>IF(ISBLANK(Demand!J285),"",Demand!J285)</f>
        <v>4.6833333333333336</v>
      </c>
      <c r="K284" s="13">
        <v>400</v>
      </c>
      <c r="L284" s="14">
        <v>169.9522</v>
      </c>
      <c r="M284" s="14">
        <f t="shared" si="9"/>
        <v>127.46415</v>
      </c>
      <c r="N284" s="12">
        <v>271.089</v>
      </c>
    </row>
    <row r="285" spans="8:14" x14ac:dyDescent="0.3">
      <c r="H285" s="17">
        <f>IF(ISBLANK(Demand!H286),"",Demand!H286)</f>
        <v>1</v>
      </c>
      <c r="I285" s="17">
        <f>IF(ISBLANK(Demand!I286),"",Demand!I286)</f>
        <v>282</v>
      </c>
      <c r="J285" s="17">
        <f>IF(ISBLANK(Demand!J286),"",Demand!J286)</f>
        <v>4.7</v>
      </c>
      <c r="K285" s="13">
        <v>300</v>
      </c>
      <c r="L285" s="14">
        <v>27.804199999999998</v>
      </c>
      <c r="M285" s="14">
        <f t="shared" si="9"/>
        <v>20.853149999999999</v>
      </c>
      <c r="N285" s="12">
        <v>253.00899999999999</v>
      </c>
    </row>
    <row r="286" spans="8:14" x14ac:dyDescent="0.3">
      <c r="H286" s="17">
        <f>IF(ISBLANK(Demand!H287),"",Demand!H287)</f>
        <v>1</v>
      </c>
      <c r="I286" s="17">
        <f>IF(ISBLANK(Demand!I287),"",Demand!I287)</f>
        <v>283</v>
      </c>
      <c r="J286" s="17">
        <f>IF(ISBLANK(Demand!J287),"",Demand!J287)</f>
        <v>4.7166666666666668</v>
      </c>
      <c r="K286" s="13">
        <v>175</v>
      </c>
      <c r="L286" s="14">
        <v>0</v>
      </c>
      <c r="M286" s="14">
        <f t="shared" si="9"/>
        <v>0</v>
      </c>
      <c r="N286" s="12">
        <v>289.56599999999997</v>
      </c>
    </row>
    <row r="287" spans="8:14" x14ac:dyDescent="0.3">
      <c r="H287" s="17">
        <f>IF(ISBLANK(Demand!H288),"",Demand!H288)</f>
        <v>1</v>
      </c>
      <c r="I287" s="17">
        <f>IF(ISBLANK(Demand!I288),"",Demand!I288)</f>
        <v>284</v>
      </c>
      <c r="J287" s="17">
        <f>IF(ISBLANK(Demand!J288),"",Demand!J288)</f>
        <v>4.7333333333333334</v>
      </c>
      <c r="K287" s="13">
        <v>100</v>
      </c>
      <c r="L287" s="14">
        <v>0</v>
      </c>
      <c r="M287" s="14">
        <f t="shared" si="9"/>
        <v>0</v>
      </c>
      <c r="N287" s="12">
        <v>315.10899999999998</v>
      </c>
    </row>
    <row r="288" spans="8:14" x14ac:dyDescent="0.3">
      <c r="H288" s="17">
        <f>IF(ISBLANK(Demand!H289),"",Demand!H289)</f>
        <v>1</v>
      </c>
      <c r="I288" s="17">
        <f>IF(ISBLANK(Demand!I289),"",Demand!I289)</f>
        <v>285</v>
      </c>
      <c r="J288" s="17">
        <f>IF(ISBLANK(Demand!J289),"",Demand!J289)</f>
        <v>4.75</v>
      </c>
      <c r="K288" s="13">
        <v>50</v>
      </c>
      <c r="L288" s="14">
        <v>0</v>
      </c>
      <c r="M288" s="14">
        <f t="shared" si="9"/>
        <v>0</v>
      </c>
      <c r="N288" s="12">
        <v>322.76299999999998</v>
      </c>
    </row>
    <row r="289" spans="8:14" x14ac:dyDescent="0.3">
      <c r="H289" s="17">
        <f>IF(ISBLANK(Demand!H290),"",Demand!H290)</f>
        <v>1</v>
      </c>
      <c r="I289" s="17">
        <f>IF(ISBLANK(Demand!I290),"",Demand!I290)</f>
        <v>286</v>
      </c>
      <c r="J289" s="17">
        <f>IF(ISBLANK(Demand!J290),"",Demand!J290)</f>
        <v>4.7666666666666666</v>
      </c>
      <c r="K289" s="13">
        <v>0</v>
      </c>
      <c r="L289" s="14">
        <v>0</v>
      </c>
      <c r="M289" s="14">
        <f t="shared" si="9"/>
        <v>0</v>
      </c>
      <c r="N289" s="12">
        <v>290.94499999999999</v>
      </c>
    </row>
    <row r="290" spans="8:14" x14ac:dyDescent="0.3">
      <c r="H290" s="17">
        <f>IF(ISBLANK(Demand!H291),"",Demand!H291)</f>
        <v>1</v>
      </c>
      <c r="I290" s="17">
        <f>IF(ISBLANK(Demand!I291),"",Demand!I291)</f>
        <v>287</v>
      </c>
      <c r="J290" s="17">
        <f>IF(ISBLANK(Demand!J291),"",Demand!J291)</f>
        <v>4.7833333333333332</v>
      </c>
      <c r="K290" s="13">
        <v>0</v>
      </c>
      <c r="L290" s="14">
        <v>0</v>
      </c>
      <c r="M290" s="14">
        <f t="shared" si="9"/>
        <v>0</v>
      </c>
      <c r="N290" s="12">
        <v>342.27300000000002</v>
      </c>
    </row>
    <row r="291" spans="8:14" x14ac:dyDescent="0.3">
      <c r="H291" s="17">
        <f>IF(ISBLANK(Demand!H292),"",Demand!H292)</f>
        <v>1</v>
      </c>
      <c r="I291" s="17">
        <f>IF(ISBLANK(Demand!I292),"",Demand!I292)</f>
        <v>288</v>
      </c>
      <c r="J291" s="17">
        <f>IF(ISBLANK(Demand!J292),"",Demand!J292)</f>
        <v>4.8</v>
      </c>
      <c r="K291" s="13">
        <v>0</v>
      </c>
      <c r="L291" s="14">
        <v>0</v>
      </c>
      <c r="M291" s="14">
        <f t="shared" si="9"/>
        <v>0</v>
      </c>
      <c r="N291" s="12">
        <v>335.39400000000001</v>
      </c>
    </row>
    <row r="292" spans="8:14" x14ac:dyDescent="0.3">
      <c r="H292" s="17">
        <f>IF(ISBLANK(Demand!H293),"",Demand!H293)</f>
        <v>1</v>
      </c>
      <c r="I292" s="17">
        <f>IF(ISBLANK(Demand!I293),"",Demand!I293)</f>
        <v>289</v>
      </c>
      <c r="J292" s="17">
        <f>IF(ISBLANK(Demand!J293),"",Demand!J293)</f>
        <v>4.8166666666666664</v>
      </c>
      <c r="K292" s="13">
        <v>0</v>
      </c>
      <c r="L292" s="14">
        <v>0</v>
      </c>
      <c r="M292" s="14">
        <f t="shared" si="9"/>
        <v>0</v>
      </c>
      <c r="N292" s="12">
        <v>274.99299999999999</v>
      </c>
    </row>
    <row r="293" spans="8:14" x14ac:dyDescent="0.3">
      <c r="H293" s="17">
        <f>IF(ISBLANK(Demand!H294),"",Demand!H294)</f>
        <v>1</v>
      </c>
      <c r="I293" s="17">
        <f>IF(ISBLANK(Demand!I294),"",Demand!I294)</f>
        <v>290</v>
      </c>
      <c r="J293" s="17">
        <f>IF(ISBLANK(Demand!J294),"",Demand!J294)</f>
        <v>4.833333333333333</v>
      </c>
      <c r="K293" s="13">
        <v>0</v>
      </c>
      <c r="L293" s="14">
        <v>0</v>
      </c>
      <c r="M293" s="14">
        <f t="shared" si="9"/>
        <v>0</v>
      </c>
      <c r="N293" s="12">
        <v>352.714</v>
      </c>
    </row>
    <row r="294" spans="8:14" x14ac:dyDescent="0.3">
      <c r="H294" s="17">
        <f>IF(ISBLANK(Demand!H295),"",Demand!H295)</f>
        <v>1</v>
      </c>
      <c r="I294" s="17">
        <f>IF(ISBLANK(Demand!I295),"",Demand!I295)</f>
        <v>291</v>
      </c>
      <c r="J294" s="17">
        <f>IF(ISBLANK(Demand!J295),"",Demand!J295)</f>
        <v>4.8499999999999996</v>
      </c>
      <c r="K294" s="13">
        <v>0</v>
      </c>
      <c r="L294" s="14">
        <v>0</v>
      </c>
      <c r="M294" s="14">
        <f t="shared" si="9"/>
        <v>0</v>
      </c>
      <c r="N294" s="12">
        <v>442.03800000000001</v>
      </c>
    </row>
    <row r="295" spans="8:14" x14ac:dyDescent="0.3">
      <c r="H295" s="17">
        <f>IF(ISBLANK(Demand!H296),"",Demand!H296)</f>
        <v>1</v>
      </c>
      <c r="I295" s="17">
        <f>IF(ISBLANK(Demand!I296),"",Demand!I296)</f>
        <v>292</v>
      </c>
      <c r="J295" s="17">
        <f>IF(ISBLANK(Demand!J296),"",Demand!J296)</f>
        <v>4.8666666666666663</v>
      </c>
      <c r="K295" s="13">
        <v>0</v>
      </c>
      <c r="L295" s="14">
        <v>0</v>
      </c>
      <c r="M295" s="14">
        <f t="shared" si="9"/>
        <v>0</v>
      </c>
      <c r="N295" s="12">
        <v>458.39499999999998</v>
      </c>
    </row>
    <row r="296" spans="8:14" x14ac:dyDescent="0.3">
      <c r="H296" s="17">
        <f>IF(ISBLANK(Demand!H297),"",Demand!H297)</f>
        <v>1</v>
      </c>
      <c r="I296" s="17">
        <f>IF(ISBLANK(Demand!I297),"",Demand!I297)</f>
        <v>293</v>
      </c>
      <c r="J296" s="17">
        <f>IF(ISBLANK(Demand!J297),"",Demand!J297)</f>
        <v>4.8833333333333329</v>
      </c>
      <c r="K296" s="13">
        <v>0</v>
      </c>
      <c r="L296" s="14">
        <v>0</v>
      </c>
      <c r="M296" s="14">
        <f t="shared" si="9"/>
        <v>0</v>
      </c>
      <c r="N296" s="12">
        <v>536.89499999999998</v>
      </c>
    </row>
    <row r="297" spans="8:14" x14ac:dyDescent="0.3">
      <c r="H297" s="17">
        <f>IF(ISBLANK(Demand!H298),"",Demand!H298)</f>
        <v>1</v>
      </c>
      <c r="I297" s="17">
        <f>IF(ISBLANK(Demand!I298),"",Demand!I298)</f>
        <v>294</v>
      </c>
      <c r="J297" s="17">
        <f>IF(ISBLANK(Demand!J298),"",Demand!J298)</f>
        <v>4.9000000000000004</v>
      </c>
      <c r="K297" s="13">
        <v>25</v>
      </c>
      <c r="L297" s="14">
        <v>0</v>
      </c>
      <c r="M297" s="14">
        <f t="shared" si="9"/>
        <v>0</v>
      </c>
      <c r="N297" s="12">
        <v>567.52599999999995</v>
      </c>
    </row>
    <row r="298" spans="8:14" x14ac:dyDescent="0.3">
      <c r="H298" s="17">
        <f>IF(ISBLANK(Demand!H299),"",Demand!H299)</f>
        <v>1</v>
      </c>
      <c r="I298" s="17">
        <f>IF(ISBLANK(Demand!I299),"",Demand!I299)</f>
        <v>295</v>
      </c>
      <c r="J298" s="17">
        <f>IF(ISBLANK(Demand!J299),"",Demand!J299)</f>
        <v>4.916666666666667</v>
      </c>
      <c r="K298" s="13">
        <v>50</v>
      </c>
      <c r="L298" s="14">
        <v>0</v>
      </c>
      <c r="M298" s="14">
        <f t="shared" si="9"/>
        <v>0</v>
      </c>
      <c r="N298" s="12">
        <v>579.24800000000005</v>
      </c>
    </row>
    <row r="299" spans="8:14" x14ac:dyDescent="0.3">
      <c r="H299" s="17">
        <f>IF(ISBLANK(Demand!H300),"",Demand!H300)</f>
        <v>1</v>
      </c>
      <c r="I299" s="17">
        <f>IF(ISBLANK(Demand!I300),"",Demand!I300)</f>
        <v>296</v>
      </c>
      <c r="J299" s="17">
        <f>IF(ISBLANK(Demand!J300),"",Demand!J300)</f>
        <v>4.9333333333333336</v>
      </c>
      <c r="K299" s="13">
        <v>100</v>
      </c>
      <c r="L299" s="14">
        <v>7.5616600000000007</v>
      </c>
      <c r="M299" s="14">
        <f t="shared" si="9"/>
        <v>5.6712450000000008</v>
      </c>
      <c r="N299" s="12">
        <v>615.46299999999997</v>
      </c>
    </row>
    <row r="300" spans="8:14" x14ac:dyDescent="0.3">
      <c r="H300" s="17">
        <f>IF(ISBLANK(Demand!H301),"",Demand!H301)</f>
        <v>1</v>
      </c>
      <c r="I300" s="17">
        <f>IF(ISBLANK(Demand!I301),"",Demand!I301)</f>
        <v>297</v>
      </c>
      <c r="J300" s="17">
        <f>IF(ISBLANK(Demand!J301),"",Demand!J301)</f>
        <v>4.95</v>
      </c>
      <c r="K300" s="13">
        <v>175</v>
      </c>
      <c r="L300" s="14">
        <v>126.98240000000001</v>
      </c>
      <c r="M300" s="14">
        <f t="shared" si="9"/>
        <v>95.236800000000017</v>
      </c>
      <c r="N300" s="12">
        <v>614.27599999999995</v>
      </c>
    </row>
    <row r="301" spans="8:14" x14ac:dyDescent="0.3">
      <c r="H301" s="17">
        <f>IF(ISBLANK(Demand!H302),"",Demand!H302)</f>
        <v>1</v>
      </c>
      <c r="I301" s="17">
        <f>IF(ISBLANK(Demand!I302),"",Demand!I302)</f>
        <v>298</v>
      </c>
      <c r="J301" s="17">
        <f>IF(ISBLANK(Demand!J302),"",Demand!J302)</f>
        <v>4.9666666666666668</v>
      </c>
      <c r="K301" s="13">
        <v>300</v>
      </c>
      <c r="L301" s="14">
        <v>273.976</v>
      </c>
      <c r="M301" s="14">
        <f t="shared" si="9"/>
        <v>205.482</v>
      </c>
      <c r="N301" s="12">
        <v>542.70799999999997</v>
      </c>
    </row>
    <row r="302" spans="8:14" x14ac:dyDescent="0.3">
      <c r="H302" s="17">
        <f>IF(ISBLANK(Demand!H303),"",Demand!H303)</f>
        <v>1</v>
      </c>
      <c r="I302" s="17">
        <f>IF(ISBLANK(Demand!I303),"",Demand!I303)</f>
        <v>299</v>
      </c>
      <c r="J302" s="17">
        <f>IF(ISBLANK(Demand!J303),"",Demand!J303)</f>
        <v>4.9833333333333334</v>
      </c>
      <c r="K302" s="13">
        <v>400</v>
      </c>
      <c r="L302" s="14">
        <v>381.57800000000003</v>
      </c>
      <c r="M302" s="14">
        <f t="shared" si="9"/>
        <v>286.18350000000004</v>
      </c>
      <c r="N302" s="12">
        <v>529.52599999999995</v>
      </c>
    </row>
    <row r="303" spans="8:14" x14ac:dyDescent="0.3">
      <c r="H303" s="17">
        <f>IF(ISBLANK(Demand!H304),"",Demand!H304)</f>
        <v>1</v>
      </c>
      <c r="I303" s="17">
        <f>IF(ISBLANK(Demand!I304),"",Demand!I304)</f>
        <v>300</v>
      </c>
      <c r="J303" s="17">
        <f>IF(ISBLANK(Demand!J304),"",Demand!J304)</f>
        <v>5</v>
      </c>
      <c r="K303" s="13">
        <v>450</v>
      </c>
      <c r="L303" s="14">
        <v>453.1040000000001</v>
      </c>
      <c r="M303" s="14">
        <f t="shared" si="9"/>
        <v>339.82800000000009</v>
      </c>
      <c r="N303" s="12">
        <v>480.14800000000002</v>
      </c>
    </row>
    <row r="304" spans="8:14" x14ac:dyDescent="0.3">
      <c r="H304" s="17">
        <f>IF(ISBLANK(Demand!H305),"",Demand!H305)</f>
        <v>1</v>
      </c>
      <c r="I304" s="17">
        <f>IF(ISBLANK(Demand!I305),"",Demand!I305)</f>
        <v>301</v>
      </c>
      <c r="J304" s="17">
        <f>IF(ISBLANK(Demand!J305),"",Demand!J305)</f>
        <v>5.0166666666666666</v>
      </c>
      <c r="K304" s="13">
        <v>500</v>
      </c>
      <c r="L304" s="14">
        <v>479.7120000000001</v>
      </c>
      <c r="M304" s="14">
        <f t="shared" si="9"/>
        <v>359.78400000000011</v>
      </c>
      <c r="N304" s="12">
        <v>442.38499999999999</v>
      </c>
    </row>
    <row r="305" spans="8:14" x14ac:dyDescent="0.3">
      <c r="H305" s="17">
        <f>IF(ISBLANK(Demand!H306),"",Demand!H306)</f>
        <v>1</v>
      </c>
      <c r="I305" s="17">
        <f>IF(ISBLANK(Demand!I306),"",Demand!I306)</f>
        <v>302</v>
      </c>
      <c r="J305" s="17">
        <f>IF(ISBLANK(Demand!J306),"",Demand!J306)</f>
        <v>5.0333333333333332</v>
      </c>
      <c r="K305" s="13">
        <v>500</v>
      </c>
      <c r="L305" s="14">
        <v>465.51599999999996</v>
      </c>
      <c r="M305" s="14">
        <f t="shared" si="9"/>
        <v>349.13699999999994</v>
      </c>
      <c r="N305" s="12">
        <v>427.03199999999998</v>
      </c>
    </row>
    <row r="306" spans="8:14" x14ac:dyDescent="0.3">
      <c r="H306" s="17">
        <f>IF(ISBLANK(Demand!H307),"",Demand!H307)</f>
        <v>1</v>
      </c>
      <c r="I306" s="17">
        <f>IF(ISBLANK(Demand!I307),"",Demand!I307)</f>
        <v>303</v>
      </c>
      <c r="J306" s="17">
        <f>IF(ISBLANK(Demand!J307),"",Demand!J307)</f>
        <v>5.05</v>
      </c>
      <c r="K306" s="13">
        <v>500</v>
      </c>
      <c r="L306" s="14">
        <v>407.05800000000005</v>
      </c>
      <c r="M306" s="14">
        <f t="shared" si="9"/>
        <v>305.29350000000005</v>
      </c>
      <c r="N306" s="12">
        <v>428.87200000000001</v>
      </c>
    </row>
    <row r="307" spans="8:14" x14ac:dyDescent="0.3">
      <c r="H307" s="17">
        <f>IF(ISBLANK(Demand!H308),"",Demand!H308)</f>
        <v>1</v>
      </c>
      <c r="I307" s="17">
        <f>IF(ISBLANK(Demand!I308),"",Demand!I308)</f>
        <v>304</v>
      </c>
      <c r="J307" s="17">
        <f>IF(ISBLANK(Demand!J308),"",Demand!J308)</f>
        <v>5.0666666666666664</v>
      </c>
      <c r="K307" s="13">
        <v>450</v>
      </c>
      <c r="L307" s="14">
        <v>312.96800000000002</v>
      </c>
      <c r="M307" s="14">
        <f t="shared" si="9"/>
        <v>234.726</v>
      </c>
      <c r="N307" s="12">
        <v>303.32600000000002</v>
      </c>
    </row>
    <row r="308" spans="8:14" x14ac:dyDescent="0.3">
      <c r="H308" s="17">
        <f>IF(ISBLANK(Demand!H309),"",Demand!H309)</f>
        <v>1</v>
      </c>
      <c r="I308" s="17">
        <f>IF(ISBLANK(Demand!I309),"",Demand!I309)</f>
        <v>305</v>
      </c>
      <c r="J308" s="17">
        <f>IF(ISBLANK(Demand!J309),"",Demand!J309)</f>
        <v>5.083333333333333</v>
      </c>
      <c r="K308" s="13">
        <v>400</v>
      </c>
      <c r="L308" s="14">
        <v>169.9522</v>
      </c>
      <c r="M308" s="14">
        <f t="shared" si="9"/>
        <v>127.46415</v>
      </c>
      <c r="N308" s="12">
        <v>271.089</v>
      </c>
    </row>
    <row r="309" spans="8:14" x14ac:dyDescent="0.3">
      <c r="H309" s="17">
        <f>IF(ISBLANK(Demand!H310),"",Demand!H310)</f>
        <v>1</v>
      </c>
      <c r="I309" s="17">
        <f>IF(ISBLANK(Demand!I310),"",Demand!I310)</f>
        <v>306</v>
      </c>
      <c r="J309" s="17">
        <f>IF(ISBLANK(Demand!J310),"",Demand!J310)</f>
        <v>5.0999999999999996</v>
      </c>
      <c r="K309" s="13">
        <v>300</v>
      </c>
      <c r="L309" s="14">
        <v>27.804199999999998</v>
      </c>
      <c r="M309" s="14">
        <f t="shared" si="9"/>
        <v>20.853149999999999</v>
      </c>
      <c r="N309" s="12">
        <v>253.00899999999999</v>
      </c>
    </row>
    <row r="310" spans="8:14" x14ac:dyDescent="0.3">
      <c r="H310" s="17">
        <f>IF(ISBLANK(Demand!H311),"",Demand!H311)</f>
        <v>1</v>
      </c>
      <c r="I310" s="17">
        <f>IF(ISBLANK(Demand!I311),"",Demand!I311)</f>
        <v>307</v>
      </c>
      <c r="J310" s="17">
        <f>IF(ISBLANK(Demand!J311),"",Demand!J311)</f>
        <v>5.1166666666666663</v>
      </c>
      <c r="K310" s="13">
        <v>175</v>
      </c>
      <c r="L310" s="14">
        <v>0</v>
      </c>
      <c r="M310" s="14">
        <f t="shared" si="9"/>
        <v>0</v>
      </c>
      <c r="N310" s="12">
        <v>289.56599999999997</v>
      </c>
    </row>
    <row r="311" spans="8:14" x14ac:dyDescent="0.3">
      <c r="H311" s="17">
        <f>IF(ISBLANK(Demand!H312),"",Demand!H312)</f>
        <v>1</v>
      </c>
      <c r="I311" s="17">
        <f>IF(ISBLANK(Demand!I312),"",Demand!I312)</f>
        <v>308</v>
      </c>
      <c r="J311" s="17">
        <f>IF(ISBLANK(Demand!J312),"",Demand!J312)</f>
        <v>5.1333333333333329</v>
      </c>
      <c r="K311" s="13">
        <v>100</v>
      </c>
      <c r="L311" s="14">
        <v>0</v>
      </c>
      <c r="M311" s="14">
        <f t="shared" si="9"/>
        <v>0</v>
      </c>
      <c r="N311" s="12">
        <v>315.10899999999998</v>
      </c>
    </row>
    <row r="312" spans="8:14" x14ac:dyDescent="0.3">
      <c r="H312" s="17">
        <f>IF(ISBLANK(Demand!H313),"",Demand!H313)</f>
        <v>1</v>
      </c>
      <c r="I312" s="17">
        <f>IF(ISBLANK(Demand!I313),"",Demand!I313)</f>
        <v>309</v>
      </c>
      <c r="J312" s="17">
        <f>IF(ISBLANK(Demand!J313),"",Demand!J313)</f>
        <v>5.15</v>
      </c>
      <c r="K312" s="13">
        <v>50</v>
      </c>
      <c r="L312" s="14">
        <v>0</v>
      </c>
      <c r="M312" s="14">
        <f t="shared" si="9"/>
        <v>0</v>
      </c>
      <c r="N312" s="12">
        <v>322.76299999999998</v>
      </c>
    </row>
    <row r="313" spans="8:14" x14ac:dyDescent="0.3">
      <c r="H313" s="17">
        <f>IF(ISBLANK(Demand!H314),"",Demand!H314)</f>
        <v>1</v>
      </c>
      <c r="I313" s="17">
        <f>IF(ISBLANK(Demand!I314),"",Demand!I314)</f>
        <v>310</v>
      </c>
      <c r="J313" s="17">
        <f>IF(ISBLANK(Demand!J314),"",Demand!J314)</f>
        <v>5.166666666666667</v>
      </c>
      <c r="K313" s="13">
        <v>0</v>
      </c>
      <c r="L313" s="14">
        <v>0</v>
      </c>
      <c r="M313" s="14">
        <f t="shared" si="9"/>
        <v>0</v>
      </c>
      <c r="N313" s="12">
        <v>290.94499999999999</v>
      </c>
    </row>
    <row r="314" spans="8:14" x14ac:dyDescent="0.3">
      <c r="H314" s="17">
        <f>IF(ISBLANK(Demand!H315),"",Demand!H315)</f>
        <v>1</v>
      </c>
      <c r="I314" s="17">
        <f>IF(ISBLANK(Demand!I315),"",Demand!I315)</f>
        <v>311</v>
      </c>
      <c r="J314" s="17">
        <f>IF(ISBLANK(Demand!J315),"",Demand!J315)</f>
        <v>5.1833333333333336</v>
      </c>
      <c r="K314" s="13">
        <v>0</v>
      </c>
      <c r="L314" s="14">
        <v>0</v>
      </c>
      <c r="M314" s="14">
        <f t="shared" si="9"/>
        <v>0</v>
      </c>
      <c r="N314" s="12">
        <v>342.27300000000002</v>
      </c>
    </row>
    <row r="315" spans="8:14" x14ac:dyDescent="0.3">
      <c r="H315" s="17">
        <f>IF(ISBLANK(Demand!H316),"",Demand!H316)</f>
        <v>1</v>
      </c>
      <c r="I315" s="17">
        <f>IF(ISBLANK(Demand!I316),"",Demand!I316)</f>
        <v>312</v>
      </c>
      <c r="J315" s="17">
        <f>IF(ISBLANK(Demand!J316),"",Demand!J316)</f>
        <v>5.2</v>
      </c>
      <c r="K315" s="13">
        <v>0</v>
      </c>
      <c r="L315" s="14">
        <v>0</v>
      </c>
      <c r="M315" s="14">
        <f t="shared" si="9"/>
        <v>0</v>
      </c>
      <c r="N315" s="12">
        <v>335.39400000000001</v>
      </c>
    </row>
    <row r="316" spans="8:14" x14ac:dyDescent="0.3">
      <c r="H316" s="17">
        <f>IF(ISBLANK(Demand!H317),"",Demand!H317)</f>
        <v>1</v>
      </c>
      <c r="I316" s="17">
        <f>IF(ISBLANK(Demand!I317),"",Demand!I317)</f>
        <v>313</v>
      </c>
      <c r="J316" s="17">
        <f>IF(ISBLANK(Demand!J317),"",Demand!J317)</f>
        <v>5.2166666666666668</v>
      </c>
      <c r="K316" s="13">
        <v>0</v>
      </c>
      <c r="L316" s="14">
        <v>0</v>
      </c>
      <c r="M316" s="14">
        <f t="shared" si="9"/>
        <v>0</v>
      </c>
      <c r="N316" s="12">
        <v>352.714</v>
      </c>
    </row>
    <row r="317" spans="8:14" x14ac:dyDescent="0.3">
      <c r="H317" s="17">
        <f>IF(ISBLANK(Demand!H318),"",Demand!H318)</f>
        <v>1</v>
      </c>
      <c r="I317" s="17">
        <f>IF(ISBLANK(Demand!I318),"",Demand!I318)</f>
        <v>314</v>
      </c>
      <c r="J317" s="17">
        <f>IF(ISBLANK(Demand!J318),"",Demand!J318)</f>
        <v>5.2333333333333334</v>
      </c>
      <c r="K317" s="13">
        <v>0</v>
      </c>
      <c r="L317" s="14">
        <v>0</v>
      </c>
      <c r="M317" s="14">
        <f t="shared" si="9"/>
        <v>0</v>
      </c>
      <c r="N317" s="12">
        <v>442.03800000000001</v>
      </c>
    </row>
    <row r="318" spans="8:14" x14ac:dyDescent="0.3">
      <c r="H318" s="17">
        <f>IF(ISBLANK(Demand!H319),"",Demand!H319)</f>
        <v>1</v>
      </c>
      <c r="I318" s="17">
        <f>IF(ISBLANK(Demand!I319),"",Demand!I319)</f>
        <v>315</v>
      </c>
      <c r="J318" s="17">
        <f>IF(ISBLANK(Demand!J319),"",Demand!J319)</f>
        <v>5.25</v>
      </c>
      <c r="K318" s="13">
        <v>0</v>
      </c>
      <c r="L318" s="14">
        <v>0</v>
      </c>
      <c r="M318" s="14">
        <f t="shared" si="9"/>
        <v>0</v>
      </c>
      <c r="N318" s="12">
        <v>458.39499999999998</v>
      </c>
    </row>
    <row r="319" spans="8:14" x14ac:dyDescent="0.3">
      <c r="H319" s="17">
        <f>IF(ISBLANK(Demand!H320),"",Demand!H320)</f>
        <v>1</v>
      </c>
      <c r="I319" s="17">
        <f>IF(ISBLANK(Demand!I320),"",Demand!I320)</f>
        <v>316</v>
      </c>
      <c r="J319" s="17">
        <f>IF(ISBLANK(Demand!J320),"",Demand!J320)</f>
        <v>5.2666666666666666</v>
      </c>
      <c r="K319" s="13">
        <v>0</v>
      </c>
      <c r="L319" s="14">
        <v>0</v>
      </c>
      <c r="M319" s="14">
        <f t="shared" si="9"/>
        <v>0</v>
      </c>
      <c r="N319" s="12">
        <v>536.89499999999998</v>
      </c>
    </row>
    <row r="320" spans="8:14" x14ac:dyDescent="0.3">
      <c r="H320" s="17">
        <f>IF(ISBLANK(Demand!H321),"",Demand!H321)</f>
        <v>1</v>
      </c>
      <c r="I320" s="17">
        <f>IF(ISBLANK(Demand!I321),"",Demand!I321)</f>
        <v>317</v>
      </c>
      <c r="J320" s="17">
        <f>IF(ISBLANK(Demand!J321),"",Demand!J321)</f>
        <v>5.2833333333333332</v>
      </c>
      <c r="K320" s="13">
        <v>25</v>
      </c>
      <c r="L320" s="14">
        <v>0</v>
      </c>
      <c r="M320" s="14">
        <f t="shared" si="9"/>
        <v>0</v>
      </c>
      <c r="N320" s="12">
        <v>567.52599999999995</v>
      </c>
    </row>
    <row r="321" spans="8:14" x14ac:dyDescent="0.3">
      <c r="H321" s="17">
        <f>IF(ISBLANK(Demand!H322),"",Demand!H322)</f>
        <v>1</v>
      </c>
      <c r="I321" s="17">
        <f>IF(ISBLANK(Demand!I322),"",Demand!I322)</f>
        <v>318</v>
      </c>
      <c r="J321" s="17">
        <f>IF(ISBLANK(Demand!J322),"",Demand!J322)</f>
        <v>5.3</v>
      </c>
      <c r="K321" s="13">
        <v>50</v>
      </c>
      <c r="L321" s="14">
        <v>0</v>
      </c>
      <c r="M321" s="14">
        <f t="shared" si="9"/>
        <v>0</v>
      </c>
      <c r="N321" s="12">
        <v>579.24800000000005</v>
      </c>
    </row>
    <row r="322" spans="8:14" x14ac:dyDescent="0.3">
      <c r="H322" s="17">
        <f>IF(ISBLANK(Demand!H323),"",Demand!H323)</f>
        <v>1</v>
      </c>
      <c r="I322" s="17">
        <f>IF(ISBLANK(Demand!I323),"",Demand!I323)</f>
        <v>319</v>
      </c>
      <c r="J322" s="17">
        <f>IF(ISBLANK(Demand!J323),"",Demand!J323)</f>
        <v>5.3166666666666664</v>
      </c>
      <c r="K322" s="13">
        <v>100</v>
      </c>
      <c r="L322" s="14">
        <v>7.5616599999999998</v>
      </c>
      <c r="M322" s="14">
        <f t="shared" si="9"/>
        <v>5.6712449999999999</v>
      </c>
      <c r="N322" s="12">
        <v>615.46299999999997</v>
      </c>
    </row>
    <row r="323" spans="8:14" x14ac:dyDescent="0.3">
      <c r="H323" s="17">
        <f>IF(ISBLANK(Demand!H324),"",Demand!H324)</f>
        <v>1</v>
      </c>
      <c r="I323" s="17">
        <f>IF(ISBLANK(Demand!I324),"",Demand!I324)</f>
        <v>320</v>
      </c>
      <c r="J323" s="17">
        <f>IF(ISBLANK(Demand!J324),"",Demand!J324)</f>
        <v>5.333333333333333</v>
      </c>
      <c r="K323" s="13">
        <v>175</v>
      </c>
      <c r="L323" s="14">
        <v>126.9824</v>
      </c>
      <c r="M323" s="14">
        <f t="shared" si="9"/>
        <v>95.236800000000002</v>
      </c>
      <c r="N323" s="12">
        <v>614.27599999999995</v>
      </c>
    </row>
    <row r="324" spans="8:14" x14ac:dyDescent="0.3">
      <c r="H324" s="17">
        <f>IF(ISBLANK(Demand!H325),"",Demand!H325)</f>
        <v>1</v>
      </c>
      <c r="I324" s="17">
        <f>IF(ISBLANK(Demand!I325),"",Demand!I325)</f>
        <v>321</v>
      </c>
      <c r="J324" s="17">
        <f>IF(ISBLANK(Demand!J325),"",Demand!J325)</f>
        <v>5.35</v>
      </c>
      <c r="K324" s="13">
        <v>300</v>
      </c>
      <c r="L324" s="14">
        <v>273.976</v>
      </c>
      <c r="M324" s="14">
        <f t="shared" si="9"/>
        <v>205.482</v>
      </c>
      <c r="N324" s="12">
        <v>542.70799999999997</v>
      </c>
    </row>
    <row r="325" spans="8:14" x14ac:dyDescent="0.3">
      <c r="H325" s="17">
        <f>IF(ISBLANK(Demand!H326),"",Demand!H326)</f>
        <v>1</v>
      </c>
      <c r="I325" s="17">
        <f>IF(ISBLANK(Demand!I326),"",Demand!I326)</f>
        <v>322</v>
      </c>
      <c r="J325" s="17">
        <f>IF(ISBLANK(Demand!J326),"",Demand!J326)</f>
        <v>5.3666666666666663</v>
      </c>
      <c r="K325" s="13">
        <v>400</v>
      </c>
      <c r="L325" s="14">
        <v>381.57799999999997</v>
      </c>
      <c r="M325" s="14">
        <f t="shared" si="9"/>
        <v>286.18349999999998</v>
      </c>
      <c r="N325" s="12">
        <v>529.52599999999995</v>
      </c>
    </row>
    <row r="326" spans="8:14" x14ac:dyDescent="0.3">
      <c r="H326" s="17">
        <f>IF(ISBLANK(Demand!H327),"",Demand!H327)</f>
        <v>1</v>
      </c>
      <c r="I326" s="17">
        <f>IF(ISBLANK(Demand!I327),"",Demand!I327)</f>
        <v>323</v>
      </c>
      <c r="J326" s="17">
        <f>IF(ISBLANK(Demand!J327),"",Demand!J327)</f>
        <v>5.3833333333333329</v>
      </c>
      <c r="K326" s="13">
        <v>450</v>
      </c>
      <c r="L326" s="14">
        <v>453.10399999999998</v>
      </c>
      <c r="M326" s="14">
        <f t="shared" si="9"/>
        <v>339.82799999999997</v>
      </c>
      <c r="N326" s="12">
        <v>480.14800000000002</v>
      </c>
    </row>
    <row r="327" spans="8:14" x14ac:dyDescent="0.3">
      <c r="H327" s="17">
        <f>IF(ISBLANK(Demand!H328),"",Demand!H328)</f>
        <v>1</v>
      </c>
      <c r="I327" s="17">
        <f>IF(ISBLANK(Demand!I328),"",Demand!I328)</f>
        <v>324</v>
      </c>
      <c r="J327" s="17">
        <f>IF(ISBLANK(Demand!J328),"",Demand!J328)</f>
        <v>5.4</v>
      </c>
      <c r="K327" s="13">
        <v>500</v>
      </c>
      <c r="L327" s="14">
        <v>479.71199999999999</v>
      </c>
      <c r="M327" s="14">
        <f t="shared" si="9"/>
        <v>359.78399999999999</v>
      </c>
      <c r="N327" s="12">
        <v>442.38499999999999</v>
      </c>
    </row>
    <row r="328" spans="8:14" x14ac:dyDescent="0.3">
      <c r="H328" s="17">
        <f>IF(ISBLANK(Demand!H329),"",Demand!H329)</f>
        <v>1</v>
      </c>
      <c r="I328" s="17">
        <f>IF(ISBLANK(Demand!I329),"",Demand!I329)</f>
        <v>325</v>
      </c>
      <c r="J328" s="17">
        <f>IF(ISBLANK(Demand!J329),"",Demand!J329)</f>
        <v>5.416666666666667</v>
      </c>
      <c r="K328" s="13">
        <v>500</v>
      </c>
      <c r="L328" s="14">
        <v>465.51600000000002</v>
      </c>
      <c r="M328" s="14">
        <f t="shared" si="9"/>
        <v>349.137</v>
      </c>
      <c r="N328" s="12">
        <v>427.03199999999998</v>
      </c>
    </row>
    <row r="329" spans="8:14" x14ac:dyDescent="0.3">
      <c r="H329" s="17">
        <f>IF(ISBLANK(Demand!H330),"",Demand!H330)</f>
        <v>1</v>
      </c>
      <c r="I329" s="17">
        <f>IF(ISBLANK(Demand!I330),"",Demand!I330)</f>
        <v>326</v>
      </c>
      <c r="J329" s="17">
        <f>IF(ISBLANK(Demand!J330),"",Demand!J330)</f>
        <v>5.4333333333333336</v>
      </c>
      <c r="K329" s="13">
        <v>500</v>
      </c>
      <c r="L329" s="14">
        <v>407.05799999999999</v>
      </c>
      <c r="M329" s="14">
        <f t="shared" si="9"/>
        <v>305.29349999999999</v>
      </c>
      <c r="N329" s="12">
        <v>428.87200000000001</v>
      </c>
    </row>
    <row r="330" spans="8:14" x14ac:dyDescent="0.3">
      <c r="H330" s="17">
        <f>IF(ISBLANK(Demand!H331),"",Demand!H331)</f>
        <v>1</v>
      </c>
      <c r="I330" s="17">
        <f>IF(ISBLANK(Demand!I331),"",Demand!I331)</f>
        <v>327</v>
      </c>
      <c r="J330" s="17">
        <f>IF(ISBLANK(Demand!J331),"",Demand!J331)</f>
        <v>5.45</v>
      </c>
      <c r="K330" s="13">
        <v>450</v>
      </c>
      <c r="L330" s="14">
        <v>312.96800000000002</v>
      </c>
      <c r="M330" s="14">
        <f t="shared" si="9"/>
        <v>234.726</v>
      </c>
      <c r="N330" s="12">
        <v>303.32600000000002</v>
      </c>
    </row>
    <row r="331" spans="8:14" x14ac:dyDescent="0.3">
      <c r="H331" s="17">
        <f>IF(ISBLANK(Demand!H332),"",Demand!H332)</f>
        <v>1</v>
      </c>
      <c r="I331" s="17">
        <f>IF(ISBLANK(Demand!I332),"",Demand!I332)</f>
        <v>328</v>
      </c>
      <c r="J331" s="17">
        <f>IF(ISBLANK(Demand!J332),"",Demand!J332)</f>
        <v>5.4666666666666668</v>
      </c>
      <c r="K331" s="13">
        <v>400</v>
      </c>
      <c r="L331" s="14">
        <v>169.9522</v>
      </c>
      <c r="M331" s="14">
        <f t="shared" si="9"/>
        <v>127.46415</v>
      </c>
      <c r="N331" s="12">
        <v>271.089</v>
      </c>
    </row>
    <row r="332" spans="8:14" x14ac:dyDescent="0.3">
      <c r="H332" s="17">
        <f>IF(ISBLANK(Demand!H333),"",Demand!H333)</f>
        <v>1</v>
      </c>
      <c r="I332" s="17">
        <f>IF(ISBLANK(Demand!I333),"",Demand!I333)</f>
        <v>329</v>
      </c>
      <c r="J332" s="17">
        <f>IF(ISBLANK(Demand!J333),"",Demand!J333)</f>
        <v>5.4833333333333334</v>
      </c>
      <c r="K332" s="13">
        <v>300</v>
      </c>
      <c r="L332" s="14">
        <v>27.804200000000002</v>
      </c>
      <c r="M332" s="14">
        <f t="shared" si="9"/>
        <v>20.853149999999999</v>
      </c>
      <c r="N332" s="12">
        <v>253.00899999999999</v>
      </c>
    </row>
    <row r="333" spans="8:14" x14ac:dyDescent="0.3">
      <c r="H333" s="17">
        <f>IF(ISBLANK(Demand!H334),"",Demand!H334)</f>
        <v>1</v>
      </c>
      <c r="I333" s="17">
        <f>IF(ISBLANK(Demand!I334),"",Demand!I334)</f>
        <v>330</v>
      </c>
      <c r="J333" s="17">
        <f>IF(ISBLANK(Demand!J334),"",Demand!J334)</f>
        <v>5.5</v>
      </c>
      <c r="K333" s="13">
        <v>175</v>
      </c>
      <c r="L333" s="14">
        <v>0</v>
      </c>
      <c r="M333" s="14">
        <f t="shared" ref="M333:M396" si="10">L333*0.75</f>
        <v>0</v>
      </c>
      <c r="N333" s="12">
        <v>289.56599999999997</v>
      </c>
    </row>
    <row r="334" spans="8:14" x14ac:dyDescent="0.3">
      <c r="H334" s="17">
        <f>IF(ISBLANK(Demand!H335),"",Demand!H335)</f>
        <v>1</v>
      </c>
      <c r="I334" s="17">
        <f>IF(ISBLANK(Demand!I335),"",Demand!I335)</f>
        <v>331</v>
      </c>
      <c r="J334" s="17">
        <f>IF(ISBLANK(Demand!J335),"",Demand!J335)</f>
        <v>5.5166666666666666</v>
      </c>
      <c r="K334" s="13">
        <v>100</v>
      </c>
      <c r="L334" s="14">
        <v>0</v>
      </c>
      <c r="M334" s="14">
        <f t="shared" si="10"/>
        <v>0</v>
      </c>
      <c r="N334" s="12">
        <v>315.10899999999998</v>
      </c>
    </row>
    <row r="335" spans="8:14" x14ac:dyDescent="0.3">
      <c r="H335" s="17">
        <f>IF(ISBLANK(Demand!H336),"",Demand!H336)</f>
        <v>1</v>
      </c>
      <c r="I335" s="17">
        <f>IF(ISBLANK(Demand!I336),"",Demand!I336)</f>
        <v>332</v>
      </c>
      <c r="J335" s="17">
        <f>IF(ISBLANK(Demand!J336),"",Demand!J336)</f>
        <v>5.5333333333333332</v>
      </c>
      <c r="K335" s="13">
        <v>50</v>
      </c>
      <c r="L335" s="14">
        <v>0</v>
      </c>
      <c r="M335" s="14">
        <f t="shared" si="10"/>
        <v>0</v>
      </c>
      <c r="N335" s="12">
        <v>322.76299999999998</v>
      </c>
    </row>
    <row r="336" spans="8:14" x14ac:dyDescent="0.3">
      <c r="H336" s="17">
        <f>IF(ISBLANK(Demand!H337),"",Demand!H337)</f>
        <v>1</v>
      </c>
      <c r="I336" s="17">
        <f>IF(ISBLANK(Demand!I337),"",Demand!I337)</f>
        <v>333</v>
      </c>
      <c r="J336" s="17">
        <f>IF(ISBLANK(Demand!J337),"",Demand!J337)</f>
        <v>5.55</v>
      </c>
      <c r="K336" s="13">
        <v>0</v>
      </c>
      <c r="L336" s="14">
        <v>0</v>
      </c>
      <c r="M336" s="14">
        <f t="shared" si="10"/>
        <v>0</v>
      </c>
      <c r="N336" s="12">
        <v>290.94499999999999</v>
      </c>
    </row>
    <row r="337" spans="8:14" x14ac:dyDescent="0.3">
      <c r="H337" s="17">
        <f>IF(ISBLANK(Demand!H338),"",Demand!H338)</f>
        <v>1</v>
      </c>
      <c r="I337" s="17">
        <f>IF(ISBLANK(Demand!I338),"",Demand!I338)</f>
        <v>334</v>
      </c>
      <c r="J337" s="17">
        <f>IF(ISBLANK(Demand!J338),"",Demand!J338)</f>
        <v>5.5666666666666664</v>
      </c>
      <c r="K337" s="13">
        <v>0</v>
      </c>
      <c r="L337" s="14">
        <v>0</v>
      </c>
      <c r="M337" s="14">
        <f t="shared" si="10"/>
        <v>0</v>
      </c>
      <c r="N337" s="12">
        <v>342.27300000000002</v>
      </c>
    </row>
    <row r="338" spans="8:14" x14ac:dyDescent="0.3">
      <c r="H338" s="17">
        <f>IF(ISBLANK(Demand!H339),"",Demand!H339)</f>
        <v>1</v>
      </c>
      <c r="I338" s="17">
        <f>IF(ISBLANK(Demand!I339),"",Demand!I339)</f>
        <v>335</v>
      </c>
      <c r="J338" s="17">
        <f>IF(ISBLANK(Demand!J339),"",Demand!J339)</f>
        <v>5.583333333333333</v>
      </c>
      <c r="K338" s="13">
        <v>0</v>
      </c>
      <c r="L338" s="14">
        <v>0</v>
      </c>
      <c r="M338" s="14">
        <f t="shared" si="10"/>
        <v>0</v>
      </c>
      <c r="N338" s="12">
        <v>335.39400000000001</v>
      </c>
    </row>
    <row r="339" spans="8:14" x14ac:dyDescent="0.3">
      <c r="H339" s="17">
        <f>IF(ISBLANK(Demand!H340),"",Demand!H340)</f>
        <v>1</v>
      </c>
      <c r="I339" s="17">
        <f>IF(ISBLANK(Demand!I340),"",Demand!I340)</f>
        <v>336</v>
      </c>
      <c r="J339" s="17">
        <f>IF(ISBLANK(Demand!J340),"",Demand!J340)</f>
        <v>5.6</v>
      </c>
      <c r="K339" s="13">
        <v>0</v>
      </c>
      <c r="L339" s="14">
        <v>0</v>
      </c>
      <c r="M339" s="14">
        <f t="shared" si="10"/>
        <v>0</v>
      </c>
      <c r="N339" s="12">
        <v>274.99299999999999</v>
      </c>
    </row>
    <row r="340" spans="8:14" x14ac:dyDescent="0.3">
      <c r="H340" s="17">
        <f>IF(ISBLANK(Demand!H341),"",Demand!H341)</f>
        <v>1</v>
      </c>
      <c r="I340" s="17">
        <f>IF(ISBLANK(Demand!I341),"",Demand!I341)</f>
        <v>337</v>
      </c>
      <c r="J340" s="17">
        <f>IF(ISBLANK(Demand!J341),"",Demand!J341)</f>
        <v>5.6166666666666663</v>
      </c>
      <c r="K340" s="13">
        <v>0</v>
      </c>
      <c r="L340" s="14">
        <v>0</v>
      </c>
      <c r="M340" s="14">
        <f t="shared" si="10"/>
        <v>0</v>
      </c>
      <c r="N340" s="12">
        <v>352.714</v>
      </c>
    </row>
    <row r="341" spans="8:14" x14ac:dyDescent="0.3">
      <c r="H341" s="17">
        <f>IF(ISBLANK(Demand!H342),"",Demand!H342)</f>
        <v>1</v>
      </c>
      <c r="I341" s="17">
        <f>IF(ISBLANK(Demand!I342),"",Demand!I342)</f>
        <v>338</v>
      </c>
      <c r="J341" s="17">
        <f>IF(ISBLANK(Demand!J342),"",Demand!J342)</f>
        <v>5.6333333333333329</v>
      </c>
      <c r="K341" s="13">
        <v>0</v>
      </c>
      <c r="L341" s="14">
        <v>0</v>
      </c>
      <c r="M341" s="14">
        <f t="shared" si="10"/>
        <v>0</v>
      </c>
      <c r="N341" s="12">
        <v>442.03800000000001</v>
      </c>
    </row>
    <row r="342" spans="8:14" x14ac:dyDescent="0.3">
      <c r="H342" s="17">
        <f>IF(ISBLANK(Demand!H343),"",Demand!H343)</f>
        <v>1</v>
      </c>
      <c r="I342" s="17">
        <f>IF(ISBLANK(Demand!I343),"",Demand!I343)</f>
        <v>339</v>
      </c>
      <c r="J342" s="17">
        <f>IF(ISBLANK(Demand!J343),"",Demand!J343)</f>
        <v>5.65</v>
      </c>
      <c r="K342" s="13">
        <v>0</v>
      </c>
      <c r="L342" s="14">
        <v>0</v>
      </c>
      <c r="M342" s="14">
        <f t="shared" si="10"/>
        <v>0</v>
      </c>
      <c r="N342" s="12">
        <v>458.39499999999998</v>
      </c>
    </row>
    <row r="343" spans="8:14" x14ac:dyDescent="0.3">
      <c r="H343" s="17">
        <f>IF(ISBLANK(Demand!H344),"",Demand!H344)</f>
        <v>1</v>
      </c>
      <c r="I343" s="17">
        <f>IF(ISBLANK(Demand!I344),"",Demand!I344)</f>
        <v>340</v>
      </c>
      <c r="J343" s="17">
        <f>IF(ISBLANK(Demand!J344),"",Demand!J344)</f>
        <v>5.666666666666667</v>
      </c>
      <c r="K343" s="13">
        <v>0</v>
      </c>
      <c r="L343" s="14">
        <v>0</v>
      </c>
      <c r="M343" s="14">
        <f t="shared" si="10"/>
        <v>0</v>
      </c>
      <c r="N343" s="12">
        <v>536.89499999999998</v>
      </c>
    </row>
    <row r="344" spans="8:14" x14ac:dyDescent="0.3">
      <c r="H344" s="17">
        <f>IF(ISBLANK(Demand!H345),"",Demand!H345)</f>
        <v>1</v>
      </c>
      <c r="I344" s="17">
        <f>IF(ISBLANK(Demand!I345),"",Demand!I345)</f>
        <v>341</v>
      </c>
      <c r="J344" s="17">
        <f>IF(ISBLANK(Demand!J345),"",Demand!J345)</f>
        <v>5.6833333333333336</v>
      </c>
      <c r="K344" s="13">
        <v>25</v>
      </c>
      <c r="L344" s="14">
        <v>0</v>
      </c>
      <c r="M344" s="14">
        <f t="shared" si="10"/>
        <v>0</v>
      </c>
      <c r="N344" s="12">
        <v>567.52599999999995</v>
      </c>
    </row>
    <row r="345" spans="8:14" x14ac:dyDescent="0.3">
      <c r="H345" s="17">
        <f>IF(ISBLANK(Demand!H346),"",Demand!H346)</f>
        <v>1</v>
      </c>
      <c r="I345" s="17">
        <f>IF(ISBLANK(Demand!I346),"",Demand!I346)</f>
        <v>342</v>
      </c>
      <c r="J345" s="17">
        <f>IF(ISBLANK(Demand!J346),"",Demand!J346)</f>
        <v>5.7</v>
      </c>
      <c r="K345" s="13">
        <v>50</v>
      </c>
      <c r="L345" s="14">
        <v>0</v>
      </c>
      <c r="M345" s="14">
        <f t="shared" si="10"/>
        <v>0</v>
      </c>
      <c r="N345" s="12">
        <v>579.24800000000005</v>
      </c>
    </row>
    <row r="346" spans="8:14" x14ac:dyDescent="0.3">
      <c r="H346" s="17">
        <f>IF(ISBLANK(Demand!H347),"",Demand!H347)</f>
        <v>1</v>
      </c>
      <c r="I346" s="17">
        <f>IF(ISBLANK(Demand!I347),"",Demand!I347)</f>
        <v>343</v>
      </c>
      <c r="J346" s="17">
        <f>IF(ISBLANK(Demand!J347),"",Demand!J347)</f>
        <v>5.7166666666666668</v>
      </c>
      <c r="K346" s="13">
        <v>100</v>
      </c>
      <c r="L346" s="14">
        <v>7.5616599999999998</v>
      </c>
      <c r="M346" s="14">
        <f t="shared" si="10"/>
        <v>5.6712449999999999</v>
      </c>
      <c r="N346" s="12">
        <v>615.46299999999997</v>
      </c>
    </row>
    <row r="347" spans="8:14" x14ac:dyDescent="0.3">
      <c r="H347" s="17">
        <f>IF(ISBLANK(Demand!H348),"",Demand!H348)</f>
        <v>1</v>
      </c>
      <c r="I347" s="17">
        <f>IF(ISBLANK(Demand!I348),"",Demand!I348)</f>
        <v>344</v>
      </c>
      <c r="J347" s="17">
        <f>IF(ISBLANK(Demand!J348),"",Demand!J348)</f>
        <v>5.7333333333333334</v>
      </c>
      <c r="K347" s="13">
        <v>175</v>
      </c>
      <c r="L347" s="14">
        <v>126.9824</v>
      </c>
      <c r="M347" s="14">
        <f t="shared" si="10"/>
        <v>95.236800000000002</v>
      </c>
      <c r="N347" s="12">
        <v>614.27599999999995</v>
      </c>
    </row>
    <row r="348" spans="8:14" x14ac:dyDescent="0.3">
      <c r="H348" s="17">
        <f>IF(ISBLANK(Demand!H349),"",Demand!H349)</f>
        <v>1</v>
      </c>
      <c r="I348" s="17">
        <f>IF(ISBLANK(Demand!I349),"",Demand!I349)</f>
        <v>345</v>
      </c>
      <c r="J348" s="17">
        <f>IF(ISBLANK(Demand!J349),"",Demand!J349)</f>
        <v>5.75</v>
      </c>
      <c r="K348" s="13">
        <v>300</v>
      </c>
      <c r="L348" s="14">
        <v>273.976</v>
      </c>
      <c r="M348" s="14">
        <f t="shared" si="10"/>
        <v>205.482</v>
      </c>
      <c r="N348" s="12">
        <v>542.70799999999997</v>
      </c>
    </row>
    <row r="349" spans="8:14" x14ac:dyDescent="0.3">
      <c r="H349" s="17">
        <f>IF(ISBLANK(Demand!H350),"",Demand!H350)</f>
        <v>1</v>
      </c>
      <c r="I349" s="17">
        <f>IF(ISBLANK(Demand!I350),"",Demand!I350)</f>
        <v>346</v>
      </c>
      <c r="J349" s="17">
        <f>IF(ISBLANK(Demand!J350),"",Demand!J350)</f>
        <v>5.7666666666666666</v>
      </c>
      <c r="K349" s="13">
        <v>400</v>
      </c>
      <c r="L349" s="14">
        <v>381.57799999999997</v>
      </c>
      <c r="M349" s="14">
        <f t="shared" si="10"/>
        <v>286.18349999999998</v>
      </c>
      <c r="N349" s="12">
        <v>529.52599999999995</v>
      </c>
    </row>
    <row r="350" spans="8:14" x14ac:dyDescent="0.3">
      <c r="H350" s="17">
        <f>IF(ISBLANK(Demand!H351),"",Demand!H351)</f>
        <v>1</v>
      </c>
      <c r="I350" s="17">
        <f>IF(ISBLANK(Demand!I351),"",Demand!I351)</f>
        <v>347</v>
      </c>
      <c r="J350" s="17">
        <f>IF(ISBLANK(Demand!J351),"",Demand!J351)</f>
        <v>5.7833333333333332</v>
      </c>
      <c r="K350" s="13">
        <v>450</v>
      </c>
      <c r="L350" s="14">
        <v>453.10399999999998</v>
      </c>
      <c r="M350" s="14">
        <f t="shared" si="10"/>
        <v>339.82799999999997</v>
      </c>
      <c r="N350" s="12">
        <v>480.14800000000002</v>
      </c>
    </row>
    <row r="351" spans="8:14" x14ac:dyDescent="0.3">
      <c r="H351" s="17">
        <f>IF(ISBLANK(Demand!H352),"",Demand!H352)</f>
        <v>1</v>
      </c>
      <c r="I351" s="17">
        <f>IF(ISBLANK(Demand!I352),"",Demand!I352)</f>
        <v>348</v>
      </c>
      <c r="J351" s="17">
        <f>IF(ISBLANK(Demand!J352),"",Demand!J352)</f>
        <v>5.8</v>
      </c>
      <c r="K351" s="13">
        <v>500</v>
      </c>
      <c r="L351" s="14">
        <v>479.71199999999999</v>
      </c>
      <c r="M351" s="14">
        <f t="shared" si="10"/>
        <v>359.78399999999999</v>
      </c>
      <c r="N351" s="12">
        <v>442.38499999999999</v>
      </c>
    </row>
    <row r="352" spans="8:14" x14ac:dyDescent="0.3">
      <c r="H352" s="17">
        <f>IF(ISBLANK(Demand!H353),"",Demand!H353)</f>
        <v>1</v>
      </c>
      <c r="I352" s="17">
        <f>IF(ISBLANK(Demand!I353),"",Demand!I353)</f>
        <v>349</v>
      </c>
      <c r="J352" s="17">
        <f>IF(ISBLANK(Demand!J353),"",Demand!J353)</f>
        <v>5.8166666666666664</v>
      </c>
      <c r="K352" s="13">
        <v>500</v>
      </c>
      <c r="L352" s="14">
        <v>465.51600000000002</v>
      </c>
      <c r="M352" s="14">
        <f t="shared" si="10"/>
        <v>349.137</v>
      </c>
      <c r="N352" s="12">
        <v>427.03199999999998</v>
      </c>
    </row>
    <row r="353" spans="8:14" x14ac:dyDescent="0.3">
      <c r="H353" s="17">
        <f>IF(ISBLANK(Demand!H354),"",Demand!H354)</f>
        <v>1</v>
      </c>
      <c r="I353" s="17">
        <f>IF(ISBLANK(Demand!I354),"",Demand!I354)</f>
        <v>350</v>
      </c>
      <c r="J353" s="17">
        <f>IF(ISBLANK(Demand!J354),"",Demand!J354)</f>
        <v>5.833333333333333</v>
      </c>
      <c r="K353" s="13">
        <v>500</v>
      </c>
      <c r="L353" s="14">
        <v>407.05799999999999</v>
      </c>
      <c r="M353" s="14">
        <f t="shared" si="10"/>
        <v>305.29349999999999</v>
      </c>
      <c r="N353" s="12">
        <v>428.87200000000001</v>
      </c>
    </row>
    <row r="354" spans="8:14" x14ac:dyDescent="0.3">
      <c r="H354" s="17">
        <f>IF(ISBLANK(Demand!H355),"",Demand!H355)</f>
        <v>1</v>
      </c>
      <c r="I354" s="17">
        <f>IF(ISBLANK(Demand!I355),"",Demand!I355)</f>
        <v>351</v>
      </c>
      <c r="J354" s="17">
        <f>IF(ISBLANK(Demand!J355),"",Demand!J355)</f>
        <v>5.85</v>
      </c>
      <c r="K354" s="13">
        <v>450</v>
      </c>
      <c r="L354" s="14">
        <v>312.96800000000002</v>
      </c>
      <c r="M354" s="14">
        <f t="shared" si="10"/>
        <v>234.726</v>
      </c>
      <c r="N354" s="12">
        <v>303.32600000000002</v>
      </c>
    </row>
    <row r="355" spans="8:14" x14ac:dyDescent="0.3">
      <c r="H355" s="17">
        <f>IF(ISBLANK(Demand!H356),"",Demand!H356)</f>
        <v>1</v>
      </c>
      <c r="I355" s="17">
        <f>IF(ISBLANK(Demand!I356),"",Demand!I356)</f>
        <v>352</v>
      </c>
      <c r="J355" s="17">
        <f>IF(ISBLANK(Demand!J356),"",Demand!J356)</f>
        <v>5.8666666666666663</v>
      </c>
      <c r="K355" s="13">
        <v>400</v>
      </c>
      <c r="L355" s="14">
        <v>169.9522</v>
      </c>
      <c r="M355" s="14">
        <f t="shared" si="10"/>
        <v>127.46415</v>
      </c>
      <c r="N355" s="12">
        <v>271.089</v>
      </c>
    </row>
    <row r="356" spans="8:14" x14ac:dyDescent="0.3">
      <c r="H356" s="17">
        <f>IF(ISBLANK(Demand!H357),"",Demand!H357)</f>
        <v>1</v>
      </c>
      <c r="I356" s="17">
        <f>IF(ISBLANK(Demand!I357),"",Demand!I357)</f>
        <v>353</v>
      </c>
      <c r="J356" s="17">
        <f>IF(ISBLANK(Demand!J357),"",Demand!J357)</f>
        <v>5.8833333333333329</v>
      </c>
      <c r="K356" s="13">
        <v>300</v>
      </c>
      <c r="L356" s="14">
        <v>27.804200000000002</v>
      </c>
      <c r="M356" s="14">
        <f t="shared" si="10"/>
        <v>20.853149999999999</v>
      </c>
      <c r="N356" s="12">
        <v>253.00899999999999</v>
      </c>
    </row>
    <row r="357" spans="8:14" x14ac:dyDescent="0.3">
      <c r="H357" s="17">
        <f>IF(ISBLANK(Demand!H358),"",Demand!H358)</f>
        <v>1</v>
      </c>
      <c r="I357" s="17">
        <f>IF(ISBLANK(Demand!I358),"",Demand!I358)</f>
        <v>354</v>
      </c>
      <c r="J357" s="17">
        <f>IF(ISBLANK(Demand!J358),"",Demand!J358)</f>
        <v>5.9</v>
      </c>
      <c r="K357" s="13">
        <v>175</v>
      </c>
      <c r="L357" s="14">
        <v>0</v>
      </c>
      <c r="M357" s="14">
        <f t="shared" si="10"/>
        <v>0</v>
      </c>
      <c r="N357" s="12">
        <v>289.56599999999997</v>
      </c>
    </row>
    <row r="358" spans="8:14" x14ac:dyDescent="0.3">
      <c r="H358" s="17">
        <f>IF(ISBLANK(Demand!H359),"",Demand!H359)</f>
        <v>1</v>
      </c>
      <c r="I358" s="17">
        <f>IF(ISBLANK(Demand!I359),"",Demand!I359)</f>
        <v>355</v>
      </c>
      <c r="J358" s="17">
        <f>IF(ISBLANK(Demand!J359),"",Demand!J359)</f>
        <v>5.916666666666667</v>
      </c>
      <c r="K358" s="13">
        <v>100</v>
      </c>
      <c r="L358" s="14">
        <v>0</v>
      </c>
      <c r="M358" s="14">
        <f t="shared" si="10"/>
        <v>0</v>
      </c>
      <c r="N358" s="12">
        <v>315.10899999999998</v>
      </c>
    </row>
    <row r="359" spans="8:14" x14ac:dyDescent="0.3">
      <c r="H359" s="17">
        <f>IF(ISBLANK(Demand!H360),"",Demand!H360)</f>
        <v>1</v>
      </c>
      <c r="I359" s="17">
        <f>IF(ISBLANK(Demand!I360),"",Demand!I360)</f>
        <v>356</v>
      </c>
      <c r="J359" s="17">
        <f>IF(ISBLANK(Demand!J360),"",Demand!J360)</f>
        <v>5.9333333333333336</v>
      </c>
      <c r="K359" s="13">
        <v>50</v>
      </c>
      <c r="L359" s="14">
        <v>0</v>
      </c>
      <c r="M359" s="14">
        <f t="shared" si="10"/>
        <v>0</v>
      </c>
      <c r="N359" s="12">
        <v>322.76299999999998</v>
      </c>
    </row>
    <row r="360" spans="8:14" x14ac:dyDescent="0.3">
      <c r="H360" s="17">
        <f>IF(ISBLANK(Demand!H361),"",Demand!H361)</f>
        <v>1</v>
      </c>
      <c r="I360" s="17">
        <f>IF(ISBLANK(Demand!I361),"",Demand!I361)</f>
        <v>357</v>
      </c>
      <c r="J360" s="17">
        <f>IF(ISBLANK(Demand!J361),"",Demand!J361)</f>
        <v>5.95</v>
      </c>
      <c r="K360" s="13">
        <v>0</v>
      </c>
      <c r="L360" s="14">
        <v>0</v>
      </c>
      <c r="M360" s="14">
        <f t="shared" si="10"/>
        <v>0</v>
      </c>
      <c r="N360" s="12">
        <v>290.94499999999999</v>
      </c>
    </row>
    <row r="361" spans="8:14" x14ac:dyDescent="0.3">
      <c r="H361" s="17">
        <f>IF(ISBLANK(Demand!H362),"",Demand!H362)</f>
        <v>1</v>
      </c>
      <c r="I361" s="17">
        <f>IF(ISBLANK(Demand!I362),"",Demand!I362)</f>
        <v>358</v>
      </c>
      <c r="J361" s="17">
        <f>IF(ISBLANK(Demand!J362),"",Demand!J362)</f>
        <v>5.9666666666666668</v>
      </c>
      <c r="K361" s="13">
        <v>0</v>
      </c>
      <c r="L361" s="14">
        <v>0</v>
      </c>
      <c r="M361" s="14">
        <f t="shared" si="10"/>
        <v>0</v>
      </c>
      <c r="N361" s="12">
        <v>342.27300000000002</v>
      </c>
    </row>
    <row r="362" spans="8:14" x14ac:dyDescent="0.3">
      <c r="H362" s="17">
        <f>IF(ISBLANK(Demand!H363),"",Demand!H363)</f>
        <v>1</v>
      </c>
      <c r="I362" s="17">
        <f>IF(ISBLANK(Demand!I363),"",Demand!I363)</f>
        <v>359</v>
      </c>
      <c r="J362" s="17">
        <f>IF(ISBLANK(Demand!J363),"",Demand!J363)</f>
        <v>5.9833333333333334</v>
      </c>
      <c r="K362" s="13">
        <v>0</v>
      </c>
      <c r="L362" s="14">
        <v>0</v>
      </c>
      <c r="M362" s="14">
        <f t="shared" si="10"/>
        <v>0</v>
      </c>
      <c r="N362" s="12">
        <v>335.39400000000001</v>
      </c>
    </row>
    <row r="363" spans="8:14" x14ac:dyDescent="0.3">
      <c r="H363" s="17">
        <f>IF(ISBLANK(Demand!H364),"",Demand!H364)</f>
        <v>1</v>
      </c>
      <c r="I363" s="17">
        <f>IF(ISBLANK(Demand!I364),"",Demand!I364)</f>
        <v>360</v>
      </c>
      <c r="J363" s="17">
        <f>IF(ISBLANK(Demand!J364),"",Demand!J364)</f>
        <v>6</v>
      </c>
      <c r="K363" s="13">
        <v>0</v>
      </c>
      <c r="L363" s="14">
        <v>0</v>
      </c>
      <c r="M363" s="14">
        <f t="shared" si="10"/>
        <v>0</v>
      </c>
      <c r="N363" s="12">
        <v>274.99299999999999</v>
      </c>
    </row>
    <row r="364" spans="8:14" x14ac:dyDescent="0.3">
      <c r="H364" s="17">
        <f>IF(ISBLANK(Demand!H365),"",Demand!H365)</f>
        <v>1</v>
      </c>
      <c r="I364" s="17">
        <f>IF(ISBLANK(Demand!I365),"",Demand!I365)</f>
        <v>361</v>
      </c>
      <c r="J364" s="17">
        <f>IF(ISBLANK(Demand!J365),"",Demand!J365)</f>
        <v>6.0166666666666666</v>
      </c>
      <c r="K364" s="13">
        <v>0</v>
      </c>
      <c r="L364" s="14">
        <v>0</v>
      </c>
      <c r="M364" s="14">
        <f t="shared" si="10"/>
        <v>0</v>
      </c>
      <c r="N364" s="12">
        <v>352.714</v>
      </c>
    </row>
    <row r="365" spans="8:14" x14ac:dyDescent="0.3">
      <c r="H365" s="17">
        <f>IF(ISBLANK(Demand!H366),"",Demand!H366)</f>
        <v>1</v>
      </c>
      <c r="I365" s="17">
        <f>IF(ISBLANK(Demand!I366),"",Demand!I366)</f>
        <v>362</v>
      </c>
      <c r="J365" s="17">
        <f>IF(ISBLANK(Demand!J366),"",Demand!J366)</f>
        <v>6.0333333333333332</v>
      </c>
      <c r="K365" s="13">
        <v>0</v>
      </c>
      <c r="L365" s="14">
        <v>0</v>
      </c>
      <c r="M365" s="14">
        <f t="shared" si="10"/>
        <v>0</v>
      </c>
      <c r="N365" s="12">
        <v>442.03800000000001</v>
      </c>
    </row>
    <row r="366" spans="8:14" x14ac:dyDescent="0.3">
      <c r="H366" s="17">
        <f>IF(ISBLANK(Demand!H367),"",Demand!H367)</f>
        <v>1</v>
      </c>
      <c r="I366" s="17">
        <f>IF(ISBLANK(Demand!I367),"",Demand!I367)</f>
        <v>363</v>
      </c>
      <c r="J366" s="17">
        <f>IF(ISBLANK(Demand!J367),"",Demand!J367)</f>
        <v>6.05</v>
      </c>
      <c r="K366" s="13">
        <v>0</v>
      </c>
      <c r="L366" s="14">
        <v>0</v>
      </c>
      <c r="M366" s="14">
        <f t="shared" si="10"/>
        <v>0</v>
      </c>
      <c r="N366" s="12">
        <v>458.39499999999998</v>
      </c>
    </row>
    <row r="367" spans="8:14" x14ac:dyDescent="0.3">
      <c r="H367" s="17">
        <f>IF(ISBLANK(Demand!H368),"",Demand!H368)</f>
        <v>1</v>
      </c>
      <c r="I367" s="17">
        <f>IF(ISBLANK(Demand!I368),"",Demand!I368)</f>
        <v>364</v>
      </c>
      <c r="J367" s="17">
        <f>IF(ISBLANK(Demand!J368),"",Demand!J368)</f>
        <v>6.0666666666666664</v>
      </c>
      <c r="K367" s="13">
        <v>0</v>
      </c>
      <c r="L367" s="14">
        <v>0</v>
      </c>
      <c r="M367" s="14">
        <f t="shared" si="10"/>
        <v>0</v>
      </c>
      <c r="N367" s="12">
        <v>536.89499999999998</v>
      </c>
    </row>
    <row r="368" spans="8:14" x14ac:dyDescent="0.3">
      <c r="H368" s="17">
        <f>IF(ISBLANK(Demand!H369),"",Demand!H369)</f>
        <v>1</v>
      </c>
      <c r="I368" s="17">
        <f>IF(ISBLANK(Demand!I369),"",Demand!I369)</f>
        <v>365</v>
      </c>
      <c r="J368" s="17">
        <f>IF(ISBLANK(Demand!J369),"",Demand!J369)</f>
        <v>6.083333333333333</v>
      </c>
      <c r="K368" s="13">
        <v>25</v>
      </c>
      <c r="L368" s="14">
        <v>0</v>
      </c>
      <c r="M368" s="14">
        <f t="shared" si="10"/>
        <v>0</v>
      </c>
      <c r="N368" s="12">
        <v>567.52599999999995</v>
      </c>
    </row>
    <row r="369" spans="8:14" x14ac:dyDescent="0.3">
      <c r="H369" s="17">
        <f>IF(ISBLANK(Demand!H370),"",Demand!H370)</f>
        <v>1</v>
      </c>
      <c r="I369" s="17">
        <f>IF(ISBLANK(Demand!I370),"",Demand!I370)</f>
        <v>366</v>
      </c>
      <c r="J369" s="17">
        <f>IF(ISBLANK(Demand!J370),"",Demand!J370)</f>
        <v>6.1</v>
      </c>
      <c r="K369" s="13">
        <v>50</v>
      </c>
      <c r="L369" s="14">
        <v>0</v>
      </c>
      <c r="M369" s="14">
        <f t="shared" si="10"/>
        <v>0</v>
      </c>
      <c r="N369" s="12">
        <v>579.24800000000005</v>
      </c>
    </row>
    <row r="370" spans="8:14" x14ac:dyDescent="0.3">
      <c r="H370" s="17">
        <f>IF(ISBLANK(Demand!H371),"",Demand!H371)</f>
        <v>1</v>
      </c>
      <c r="I370" s="17">
        <f>IF(ISBLANK(Demand!I371),"",Demand!I371)</f>
        <v>367</v>
      </c>
      <c r="J370" s="17">
        <f>IF(ISBLANK(Demand!J371),"",Demand!J371)</f>
        <v>6.1166666666666663</v>
      </c>
      <c r="K370" s="13">
        <v>100</v>
      </c>
      <c r="L370" s="14">
        <v>7.5616599999999998</v>
      </c>
      <c r="M370" s="14">
        <f t="shared" si="10"/>
        <v>5.6712449999999999</v>
      </c>
      <c r="N370" s="12">
        <v>615.46299999999997</v>
      </c>
    </row>
    <row r="371" spans="8:14" x14ac:dyDescent="0.3">
      <c r="H371" s="17">
        <f>IF(ISBLANK(Demand!H372),"",Demand!H372)</f>
        <v>1</v>
      </c>
      <c r="I371" s="17">
        <f>IF(ISBLANK(Demand!I372),"",Demand!I372)</f>
        <v>368</v>
      </c>
      <c r="J371" s="17">
        <f>IF(ISBLANK(Demand!J372),"",Demand!J372)</f>
        <v>6.1333333333333329</v>
      </c>
      <c r="K371" s="13">
        <v>175</v>
      </c>
      <c r="L371" s="14">
        <v>126.9824</v>
      </c>
      <c r="M371" s="14">
        <f t="shared" si="10"/>
        <v>95.236800000000002</v>
      </c>
      <c r="N371" s="12">
        <v>614.27599999999995</v>
      </c>
    </row>
    <row r="372" spans="8:14" x14ac:dyDescent="0.3">
      <c r="H372" s="17">
        <f>IF(ISBLANK(Demand!H373),"",Demand!H373)</f>
        <v>1</v>
      </c>
      <c r="I372" s="17">
        <f>IF(ISBLANK(Demand!I373),"",Demand!I373)</f>
        <v>369</v>
      </c>
      <c r="J372" s="17">
        <f>IF(ISBLANK(Demand!J373),"",Demand!J373)</f>
        <v>6.15</v>
      </c>
      <c r="K372" s="13">
        <v>300</v>
      </c>
      <c r="L372" s="14">
        <v>273.976</v>
      </c>
      <c r="M372" s="14">
        <f t="shared" si="10"/>
        <v>205.482</v>
      </c>
      <c r="N372" s="12">
        <v>542.70799999999997</v>
      </c>
    </row>
    <row r="373" spans="8:14" x14ac:dyDescent="0.3">
      <c r="H373" s="17">
        <f>IF(ISBLANK(Demand!H374),"",Demand!H374)</f>
        <v>1</v>
      </c>
      <c r="I373" s="17">
        <f>IF(ISBLANK(Demand!I374),"",Demand!I374)</f>
        <v>370</v>
      </c>
      <c r="J373" s="17">
        <f>IF(ISBLANK(Demand!J374),"",Demand!J374)</f>
        <v>6.166666666666667</v>
      </c>
      <c r="K373" s="13">
        <v>400</v>
      </c>
      <c r="L373" s="14">
        <v>381.57799999999997</v>
      </c>
      <c r="M373" s="14">
        <f t="shared" si="10"/>
        <v>286.18349999999998</v>
      </c>
      <c r="N373" s="12">
        <v>529.52599999999995</v>
      </c>
    </row>
    <row r="374" spans="8:14" x14ac:dyDescent="0.3">
      <c r="H374" s="17">
        <f>IF(ISBLANK(Demand!H375),"",Demand!H375)</f>
        <v>1</v>
      </c>
      <c r="I374" s="17">
        <f>IF(ISBLANK(Demand!I375),"",Demand!I375)</f>
        <v>371</v>
      </c>
      <c r="J374" s="17">
        <f>IF(ISBLANK(Demand!J375),"",Demand!J375)</f>
        <v>6.1833333333333336</v>
      </c>
      <c r="K374" s="13">
        <v>450</v>
      </c>
      <c r="L374" s="14">
        <v>453.10399999999998</v>
      </c>
      <c r="M374" s="14">
        <f t="shared" si="10"/>
        <v>339.82799999999997</v>
      </c>
      <c r="N374" s="12">
        <v>480.14800000000002</v>
      </c>
    </row>
    <row r="375" spans="8:14" x14ac:dyDescent="0.3">
      <c r="H375" s="17">
        <f>IF(ISBLANK(Demand!H376),"",Demand!H376)</f>
        <v>1</v>
      </c>
      <c r="I375" s="17">
        <f>IF(ISBLANK(Demand!I376),"",Demand!I376)</f>
        <v>372</v>
      </c>
      <c r="J375" s="17">
        <f>IF(ISBLANK(Demand!J376),"",Demand!J376)</f>
        <v>6.2</v>
      </c>
      <c r="K375" s="13">
        <v>500</v>
      </c>
      <c r="L375" s="14">
        <v>479.71199999999999</v>
      </c>
      <c r="M375" s="14">
        <f t="shared" si="10"/>
        <v>359.78399999999999</v>
      </c>
      <c r="N375" s="12">
        <v>442.38499999999999</v>
      </c>
    </row>
    <row r="376" spans="8:14" x14ac:dyDescent="0.3">
      <c r="H376" s="17">
        <f>IF(ISBLANK(Demand!H377),"",Demand!H377)</f>
        <v>1</v>
      </c>
      <c r="I376" s="17">
        <f>IF(ISBLANK(Demand!I377),"",Demand!I377)</f>
        <v>373</v>
      </c>
      <c r="J376" s="17">
        <f>IF(ISBLANK(Demand!J377),"",Demand!J377)</f>
        <v>6.2166666666666668</v>
      </c>
      <c r="K376" s="13">
        <v>500</v>
      </c>
      <c r="L376" s="14">
        <v>465.51600000000002</v>
      </c>
      <c r="M376" s="14">
        <f t="shared" si="10"/>
        <v>349.137</v>
      </c>
      <c r="N376" s="12">
        <v>427.03199999999998</v>
      </c>
    </row>
    <row r="377" spans="8:14" x14ac:dyDescent="0.3">
      <c r="H377" s="17">
        <f>IF(ISBLANK(Demand!H378),"",Demand!H378)</f>
        <v>1</v>
      </c>
      <c r="I377" s="17">
        <f>IF(ISBLANK(Demand!I378),"",Demand!I378)</f>
        <v>374</v>
      </c>
      <c r="J377" s="17">
        <f>IF(ISBLANK(Demand!J378),"",Demand!J378)</f>
        <v>6.2333333333333334</v>
      </c>
      <c r="K377" s="13">
        <v>500</v>
      </c>
      <c r="L377" s="14">
        <v>407.05799999999999</v>
      </c>
      <c r="M377" s="14">
        <f t="shared" si="10"/>
        <v>305.29349999999999</v>
      </c>
      <c r="N377" s="12">
        <v>428.87200000000001</v>
      </c>
    </row>
    <row r="378" spans="8:14" x14ac:dyDescent="0.3">
      <c r="H378" s="17">
        <f>IF(ISBLANK(Demand!H379),"",Demand!H379)</f>
        <v>1</v>
      </c>
      <c r="I378" s="17">
        <f>IF(ISBLANK(Demand!I379),"",Demand!I379)</f>
        <v>375</v>
      </c>
      <c r="J378" s="17">
        <f>IF(ISBLANK(Demand!J379),"",Demand!J379)</f>
        <v>6.25</v>
      </c>
      <c r="K378" s="13">
        <v>450</v>
      </c>
      <c r="L378" s="14">
        <v>312.96800000000002</v>
      </c>
      <c r="M378" s="14">
        <f t="shared" si="10"/>
        <v>234.726</v>
      </c>
      <c r="N378" s="12">
        <v>303.32600000000002</v>
      </c>
    </row>
    <row r="379" spans="8:14" x14ac:dyDescent="0.3">
      <c r="H379" s="17">
        <f>IF(ISBLANK(Demand!H380),"",Demand!H380)</f>
        <v>1</v>
      </c>
      <c r="I379" s="17">
        <f>IF(ISBLANK(Demand!I380),"",Demand!I380)</f>
        <v>376</v>
      </c>
      <c r="J379" s="17">
        <f>IF(ISBLANK(Demand!J380),"",Demand!J380)</f>
        <v>6.2666666666666666</v>
      </c>
      <c r="K379" s="13">
        <v>400</v>
      </c>
      <c r="L379" s="14">
        <v>169.9522</v>
      </c>
      <c r="M379" s="14">
        <f t="shared" si="10"/>
        <v>127.46415</v>
      </c>
      <c r="N379" s="12">
        <v>271.089</v>
      </c>
    </row>
    <row r="380" spans="8:14" x14ac:dyDescent="0.3">
      <c r="H380" s="17">
        <f>IF(ISBLANK(Demand!H381),"",Demand!H381)</f>
        <v>1</v>
      </c>
      <c r="I380" s="17">
        <f>IF(ISBLANK(Demand!I381),"",Demand!I381)</f>
        <v>377</v>
      </c>
      <c r="J380" s="17">
        <f>IF(ISBLANK(Demand!J381),"",Demand!J381)</f>
        <v>6.2833333333333332</v>
      </c>
      <c r="K380" s="13">
        <v>300</v>
      </c>
      <c r="L380" s="14">
        <v>27.804200000000002</v>
      </c>
      <c r="M380" s="14">
        <f t="shared" si="10"/>
        <v>20.853149999999999</v>
      </c>
      <c r="N380" s="12">
        <v>253.00899999999999</v>
      </c>
    </row>
    <row r="381" spans="8:14" x14ac:dyDescent="0.3">
      <c r="H381" s="17">
        <f>IF(ISBLANK(Demand!H382),"",Demand!H382)</f>
        <v>1</v>
      </c>
      <c r="I381" s="17">
        <f>IF(ISBLANK(Demand!I382),"",Demand!I382)</f>
        <v>378</v>
      </c>
      <c r="J381" s="17">
        <f>IF(ISBLANK(Demand!J382),"",Demand!J382)</f>
        <v>6.3</v>
      </c>
      <c r="K381" s="13">
        <v>175</v>
      </c>
      <c r="L381" s="14">
        <v>0</v>
      </c>
      <c r="M381" s="14">
        <f t="shared" si="10"/>
        <v>0</v>
      </c>
      <c r="N381" s="12">
        <v>289.56599999999997</v>
      </c>
    </row>
    <row r="382" spans="8:14" x14ac:dyDescent="0.3">
      <c r="H382" s="17">
        <f>IF(ISBLANK(Demand!H383),"",Demand!H383)</f>
        <v>1</v>
      </c>
      <c r="I382" s="17">
        <f>IF(ISBLANK(Demand!I383),"",Demand!I383)</f>
        <v>379</v>
      </c>
      <c r="J382" s="17">
        <f>IF(ISBLANK(Demand!J383),"",Demand!J383)</f>
        <v>6.3166666666666664</v>
      </c>
      <c r="K382" s="13">
        <v>100</v>
      </c>
      <c r="L382" s="14">
        <v>0</v>
      </c>
      <c r="M382" s="14">
        <f t="shared" si="10"/>
        <v>0</v>
      </c>
      <c r="N382" s="12">
        <v>315.10899999999998</v>
      </c>
    </row>
    <row r="383" spans="8:14" x14ac:dyDescent="0.3">
      <c r="H383" s="17">
        <f>IF(ISBLANK(Demand!H384),"",Demand!H384)</f>
        <v>1</v>
      </c>
      <c r="I383" s="17">
        <f>IF(ISBLANK(Demand!I384),"",Demand!I384)</f>
        <v>380</v>
      </c>
      <c r="J383" s="17">
        <f>IF(ISBLANK(Demand!J384),"",Demand!J384)</f>
        <v>6.333333333333333</v>
      </c>
      <c r="K383" s="13">
        <v>50</v>
      </c>
      <c r="L383" s="14">
        <v>0</v>
      </c>
      <c r="M383" s="14">
        <f t="shared" si="10"/>
        <v>0</v>
      </c>
      <c r="N383" s="12">
        <v>322.76299999999998</v>
      </c>
    </row>
    <row r="384" spans="8:14" x14ac:dyDescent="0.3">
      <c r="H384" s="17">
        <f>IF(ISBLANK(Demand!H385),"",Demand!H385)</f>
        <v>1</v>
      </c>
      <c r="I384" s="17">
        <f>IF(ISBLANK(Demand!I385),"",Demand!I385)</f>
        <v>381</v>
      </c>
      <c r="J384" s="17">
        <f>IF(ISBLANK(Demand!J385),"",Demand!J385)</f>
        <v>6.35</v>
      </c>
      <c r="K384" s="13">
        <v>0</v>
      </c>
      <c r="L384" s="14">
        <v>0</v>
      </c>
      <c r="M384" s="14">
        <f t="shared" si="10"/>
        <v>0</v>
      </c>
      <c r="N384" s="12">
        <v>290.94499999999999</v>
      </c>
    </row>
    <row r="385" spans="8:14" x14ac:dyDescent="0.3">
      <c r="H385" s="17">
        <f>IF(ISBLANK(Demand!H386),"",Demand!H386)</f>
        <v>1</v>
      </c>
      <c r="I385" s="17">
        <f>IF(ISBLANK(Demand!I386),"",Demand!I386)</f>
        <v>382</v>
      </c>
      <c r="J385" s="17">
        <f>IF(ISBLANK(Demand!J386),"",Demand!J386)</f>
        <v>6.3666666666666663</v>
      </c>
      <c r="K385" s="13">
        <v>0</v>
      </c>
      <c r="L385" s="14">
        <v>0</v>
      </c>
      <c r="M385" s="14">
        <f t="shared" si="10"/>
        <v>0</v>
      </c>
      <c r="N385" s="12">
        <v>342.27300000000002</v>
      </c>
    </row>
    <row r="386" spans="8:14" x14ac:dyDescent="0.3">
      <c r="H386" s="17">
        <f>IF(ISBLANK(Demand!H387),"",Demand!H387)</f>
        <v>1</v>
      </c>
      <c r="I386" s="17">
        <f>IF(ISBLANK(Demand!I387),"",Demand!I387)</f>
        <v>383</v>
      </c>
      <c r="J386" s="17">
        <f>IF(ISBLANK(Demand!J387),"",Demand!J387)</f>
        <v>6.3833333333333329</v>
      </c>
      <c r="K386" s="13">
        <v>0</v>
      </c>
      <c r="L386" s="14">
        <v>0</v>
      </c>
      <c r="M386" s="14">
        <f t="shared" si="10"/>
        <v>0</v>
      </c>
      <c r="N386" s="12">
        <v>335.39400000000001</v>
      </c>
    </row>
    <row r="387" spans="8:14" x14ac:dyDescent="0.3">
      <c r="H387" s="17">
        <f>IF(ISBLANK(Demand!H388),"",Demand!H388)</f>
        <v>1</v>
      </c>
      <c r="I387" s="17">
        <f>IF(ISBLANK(Demand!I388),"",Demand!I388)</f>
        <v>384</v>
      </c>
      <c r="J387" s="17">
        <f>IF(ISBLANK(Demand!J388),"",Demand!J388)</f>
        <v>6.4</v>
      </c>
      <c r="K387" s="13">
        <v>0</v>
      </c>
      <c r="L387" s="14">
        <v>0</v>
      </c>
      <c r="M387" s="14">
        <f t="shared" si="10"/>
        <v>0</v>
      </c>
      <c r="N387" s="12">
        <v>274.99299999999999</v>
      </c>
    </row>
    <row r="388" spans="8:14" x14ac:dyDescent="0.3">
      <c r="H388" s="17">
        <f>IF(ISBLANK(Demand!H389),"",Demand!H389)</f>
        <v>1</v>
      </c>
      <c r="I388" s="17">
        <f>IF(ISBLANK(Demand!I389),"",Demand!I389)</f>
        <v>385</v>
      </c>
      <c r="J388" s="17">
        <f>IF(ISBLANK(Demand!J389),"",Demand!J389)</f>
        <v>6.416666666666667</v>
      </c>
      <c r="K388" s="13">
        <v>0</v>
      </c>
      <c r="L388" s="14">
        <v>0</v>
      </c>
      <c r="M388" s="14">
        <f t="shared" si="10"/>
        <v>0</v>
      </c>
      <c r="N388" s="12">
        <v>352.714</v>
      </c>
    </row>
    <row r="389" spans="8:14" x14ac:dyDescent="0.3">
      <c r="H389" s="17">
        <f>IF(ISBLANK(Demand!H390),"",Demand!H390)</f>
        <v>1</v>
      </c>
      <c r="I389" s="17">
        <f>IF(ISBLANK(Demand!I390),"",Demand!I390)</f>
        <v>386</v>
      </c>
      <c r="J389" s="17">
        <f>IF(ISBLANK(Demand!J390),"",Demand!J390)</f>
        <v>6.4333333333333336</v>
      </c>
      <c r="K389" s="13">
        <v>0</v>
      </c>
      <c r="L389" s="14">
        <v>0</v>
      </c>
      <c r="M389" s="14">
        <f t="shared" si="10"/>
        <v>0</v>
      </c>
      <c r="N389" s="12">
        <v>442.03800000000001</v>
      </c>
    </row>
    <row r="390" spans="8:14" x14ac:dyDescent="0.3">
      <c r="H390" s="17">
        <f>IF(ISBLANK(Demand!H391),"",Demand!H391)</f>
        <v>1</v>
      </c>
      <c r="I390" s="17">
        <f>IF(ISBLANK(Demand!I391),"",Demand!I391)</f>
        <v>387</v>
      </c>
      <c r="J390" s="17">
        <f>IF(ISBLANK(Demand!J391),"",Demand!J391)</f>
        <v>6.45</v>
      </c>
      <c r="K390" s="13">
        <v>0</v>
      </c>
      <c r="L390" s="14">
        <v>0</v>
      </c>
      <c r="M390" s="14">
        <f t="shared" si="10"/>
        <v>0</v>
      </c>
      <c r="N390" s="12">
        <v>458.39499999999998</v>
      </c>
    </row>
    <row r="391" spans="8:14" x14ac:dyDescent="0.3">
      <c r="H391" s="17">
        <f>IF(ISBLANK(Demand!H392),"",Demand!H392)</f>
        <v>1</v>
      </c>
      <c r="I391" s="17">
        <f>IF(ISBLANK(Demand!I392),"",Demand!I392)</f>
        <v>388</v>
      </c>
      <c r="J391" s="17">
        <f>IF(ISBLANK(Demand!J392),"",Demand!J392)</f>
        <v>6.4666666666666668</v>
      </c>
      <c r="K391" s="13">
        <v>0</v>
      </c>
      <c r="L391" s="14">
        <v>0</v>
      </c>
      <c r="M391" s="14">
        <f t="shared" si="10"/>
        <v>0</v>
      </c>
      <c r="N391" s="12">
        <v>536.89499999999998</v>
      </c>
    </row>
    <row r="392" spans="8:14" x14ac:dyDescent="0.3">
      <c r="H392" s="17">
        <f>IF(ISBLANK(Demand!H393),"",Demand!H393)</f>
        <v>1</v>
      </c>
      <c r="I392" s="17">
        <f>IF(ISBLANK(Demand!I393),"",Demand!I393)</f>
        <v>389</v>
      </c>
      <c r="J392" s="17">
        <f>IF(ISBLANK(Demand!J393),"",Demand!J393)</f>
        <v>6.4833333333333334</v>
      </c>
      <c r="K392" s="13">
        <v>25</v>
      </c>
      <c r="L392" s="14">
        <v>0</v>
      </c>
      <c r="M392" s="14">
        <f t="shared" si="10"/>
        <v>0</v>
      </c>
      <c r="N392" s="12">
        <v>567.52599999999995</v>
      </c>
    </row>
    <row r="393" spans="8:14" x14ac:dyDescent="0.3">
      <c r="H393" s="17">
        <f>IF(ISBLANK(Demand!H394),"",Demand!H394)</f>
        <v>1</v>
      </c>
      <c r="I393" s="17">
        <f>IF(ISBLANK(Demand!I394),"",Demand!I394)</f>
        <v>390</v>
      </c>
      <c r="J393" s="17">
        <f>IF(ISBLANK(Demand!J394),"",Demand!J394)</f>
        <v>6.5</v>
      </c>
      <c r="K393" s="13">
        <v>50</v>
      </c>
      <c r="L393" s="14">
        <v>0</v>
      </c>
      <c r="M393" s="14">
        <f t="shared" si="10"/>
        <v>0</v>
      </c>
      <c r="N393" s="12">
        <v>579.24800000000005</v>
      </c>
    </row>
    <row r="394" spans="8:14" x14ac:dyDescent="0.3">
      <c r="H394" s="17">
        <f>IF(ISBLANK(Demand!H395),"",Demand!H395)</f>
        <v>1</v>
      </c>
      <c r="I394" s="17">
        <f>IF(ISBLANK(Demand!I395),"",Demand!I395)</f>
        <v>391</v>
      </c>
      <c r="J394" s="17">
        <f>IF(ISBLANK(Demand!J395),"",Demand!J395)</f>
        <v>6.5166666666666666</v>
      </c>
      <c r="K394" s="13">
        <v>100</v>
      </c>
      <c r="L394" s="14">
        <v>7.5616599999999998</v>
      </c>
      <c r="M394" s="14">
        <f t="shared" si="10"/>
        <v>5.6712449999999999</v>
      </c>
      <c r="N394" s="12">
        <v>615.46299999999997</v>
      </c>
    </row>
    <row r="395" spans="8:14" x14ac:dyDescent="0.3">
      <c r="H395" s="17">
        <f>IF(ISBLANK(Demand!H396),"",Demand!H396)</f>
        <v>1</v>
      </c>
      <c r="I395" s="17">
        <f>IF(ISBLANK(Demand!I396),"",Demand!I396)</f>
        <v>392</v>
      </c>
      <c r="J395" s="17">
        <f>IF(ISBLANK(Demand!J396),"",Demand!J396)</f>
        <v>6.5333333333333332</v>
      </c>
      <c r="K395" s="13">
        <v>175</v>
      </c>
      <c r="L395" s="14">
        <v>126.9824</v>
      </c>
      <c r="M395" s="14">
        <f t="shared" si="10"/>
        <v>95.236800000000002</v>
      </c>
      <c r="N395" s="12">
        <v>614.27599999999995</v>
      </c>
    </row>
    <row r="396" spans="8:14" x14ac:dyDescent="0.3">
      <c r="H396" s="17">
        <f>IF(ISBLANK(Demand!H397),"",Demand!H397)</f>
        <v>1</v>
      </c>
      <c r="I396" s="17">
        <f>IF(ISBLANK(Demand!I397),"",Demand!I397)</f>
        <v>393</v>
      </c>
      <c r="J396" s="17">
        <f>IF(ISBLANK(Demand!J397),"",Demand!J397)</f>
        <v>6.55</v>
      </c>
      <c r="K396" s="13">
        <v>300</v>
      </c>
      <c r="L396" s="14">
        <v>273.976</v>
      </c>
      <c r="M396" s="14">
        <f t="shared" si="10"/>
        <v>205.482</v>
      </c>
      <c r="N396" s="12">
        <v>542.70799999999997</v>
      </c>
    </row>
    <row r="397" spans="8:14" x14ac:dyDescent="0.3">
      <c r="H397" s="17">
        <f>IF(ISBLANK(Demand!H398),"",Demand!H398)</f>
        <v>1</v>
      </c>
      <c r="I397" s="17">
        <f>IF(ISBLANK(Demand!I398),"",Demand!I398)</f>
        <v>394</v>
      </c>
      <c r="J397" s="17">
        <f>IF(ISBLANK(Demand!J398),"",Demand!J398)</f>
        <v>6.5666666666666664</v>
      </c>
      <c r="K397" s="13">
        <v>400</v>
      </c>
      <c r="L397" s="14">
        <v>381.57799999999997</v>
      </c>
      <c r="M397" s="14">
        <f t="shared" ref="M397:M411" si="11">L397*0.75</f>
        <v>286.18349999999998</v>
      </c>
      <c r="N397" s="12">
        <v>529.52599999999995</v>
      </c>
    </row>
    <row r="398" spans="8:14" x14ac:dyDescent="0.3">
      <c r="H398" s="17">
        <f>IF(ISBLANK(Demand!H399),"",Demand!H399)</f>
        <v>1</v>
      </c>
      <c r="I398" s="17">
        <f>IF(ISBLANK(Demand!I399),"",Demand!I399)</f>
        <v>395</v>
      </c>
      <c r="J398" s="17">
        <f>IF(ISBLANK(Demand!J399),"",Demand!J399)</f>
        <v>6.583333333333333</v>
      </c>
      <c r="K398" s="13">
        <v>450</v>
      </c>
      <c r="L398" s="14">
        <v>453.10399999999998</v>
      </c>
      <c r="M398" s="14">
        <f t="shared" si="11"/>
        <v>339.82799999999997</v>
      </c>
      <c r="N398" s="12">
        <v>480.14800000000002</v>
      </c>
    </row>
    <row r="399" spans="8:14" x14ac:dyDescent="0.3">
      <c r="H399" s="17">
        <f>IF(ISBLANK(Demand!H400),"",Demand!H400)</f>
        <v>1</v>
      </c>
      <c r="I399" s="17">
        <f>IF(ISBLANK(Demand!I400),"",Demand!I400)</f>
        <v>396</v>
      </c>
      <c r="J399" s="17">
        <f>IF(ISBLANK(Demand!J400),"",Demand!J400)</f>
        <v>6.6</v>
      </c>
      <c r="K399" s="13">
        <v>500</v>
      </c>
      <c r="L399" s="14">
        <v>479.71199999999999</v>
      </c>
      <c r="M399" s="14">
        <f t="shared" si="11"/>
        <v>359.78399999999999</v>
      </c>
      <c r="N399" s="12">
        <v>442.38499999999999</v>
      </c>
    </row>
    <row r="400" spans="8:14" x14ac:dyDescent="0.3">
      <c r="H400" s="17">
        <f>IF(ISBLANK(Demand!H401),"",Demand!H401)</f>
        <v>1</v>
      </c>
      <c r="I400" s="17">
        <f>IF(ISBLANK(Demand!I401),"",Demand!I401)</f>
        <v>397</v>
      </c>
      <c r="J400" s="17">
        <f>IF(ISBLANK(Demand!J401),"",Demand!J401)</f>
        <v>6.6166666666666663</v>
      </c>
      <c r="K400" s="13">
        <v>500</v>
      </c>
      <c r="L400" s="14">
        <v>465.51600000000002</v>
      </c>
      <c r="M400" s="14">
        <f t="shared" si="11"/>
        <v>349.137</v>
      </c>
      <c r="N400" s="12">
        <v>427.03199999999998</v>
      </c>
    </row>
    <row r="401" spans="8:14" x14ac:dyDescent="0.3">
      <c r="H401" s="17">
        <f>IF(ISBLANK(Demand!H402),"",Demand!H402)</f>
        <v>1</v>
      </c>
      <c r="I401" s="17">
        <f>IF(ISBLANK(Demand!I402),"",Demand!I402)</f>
        <v>398</v>
      </c>
      <c r="J401" s="17">
        <f>IF(ISBLANK(Demand!J402),"",Demand!J402)</f>
        <v>6.6333333333333329</v>
      </c>
      <c r="K401" s="13">
        <v>500</v>
      </c>
      <c r="L401" s="14">
        <v>407.05799999999999</v>
      </c>
      <c r="M401" s="14">
        <f t="shared" si="11"/>
        <v>305.29349999999999</v>
      </c>
      <c r="N401" s="12">
        <v>428.87200000000001</v>
      </c>
    </row>
    <row r="402" spans="8:14" x14ac:dyDescent="0.3">
      <c r="H402" s="17">
        <f>IF(ISBLANK(Demand!H403),"",Demand!H403)</f>
        <v>1</v>
      </c>
      <c r="I402" s="17">
        <f>IF(ISBLANK(Demand!I403),"",Demand!I403)</f>
        <v>399</v>
      </c>
      <c r="J402" s="17">
        <f>IF(ISBLANK(Demand!J403),"",Demand!J403)</f>
        <v>6.6499999999999995</v>
      </c>
      <c r="K402" s="13">
        <v>450</v>
      </c>
      <c r="L402" s="14">
        <v>312.96800000000002</v>
      </c>
      <c r="M402" s="14">
        <f t="shared" si="11"/>
        <v>234.726</v>
      </c>
      <c r="N402" s="12">
        <v>303.32600000000002</v>
      </c>
    </row>
    <row r="403" spans="8:14" x14ac:dyDescent="0.3">
      <c r="H403" s="17">
        <f>IF(ISBLANK(Demand!H404),"",Demand!H404)</f>
        <v>1</v>
      </c>
      <c r="I403" s="17">
        <f>IF(ISBLANK(Demand!I404),"",Demand!I404)</f>
        <v>400</v>
      </c>
      <c r="J403" s="17">
        <f>IF(ISBLANK(Demand!J404),"",Demand!J404)</f>
        <v>6.666666666666667</v>
      </c>
      <c r="K403" s="13">
        <v>400</v>
      </c>
      <c r="L403" s="14">
        <v>169.9522</v>
      </c>
      <c r="M403" s="14">
        <f t="shared" si="11"/>
        <v>127.46415</v>
      </c>
      <c r="N403" s="12">
        <v>271.089</v>
      </c>
    </row>
    <row r="404" spans="8:14" x14ac:dyDescent="0.3">
      <c r="H404" s="17">
        <f>IF(ISBLANK(Demand!H405),"",Demand!H405)</f>
        <v>1</v>
      </c>
      <c r="I404" s="17">
        <f>IF(ISBLANK(Demand!I405),"",Demand!I405)</f>
        <v>401</v>
      </c>
      <c r="J404" s="17">
        <f>IF(ISBLANK(Demand!J405),"",Demand!J405)</f>
        <v>6.6833333333333336</v>
      </c>
      <c r="K404" s="13">
        <v>300</v>
      </c>
      <c r="L404" s="14">
        <v>27.804200000000002</v>
      </c>
      <c r="M404" s="14">
        <f t="shared" si="11"/>
        <v>20.853149999999999</v>
      </c>
      <c r="N404" s="12">
        <v>253.00899999999999</v>
      </c>
    </row>
    <row r="405" spans="8:14" x14ac:dyDescent="0.3">
      <c r="H405" s="17">
        <f>IF(ISBLANK(Demand!H406),"",Demand!H406)</f>
        <v>1</v>
      </c>
      <c r="I405" s="17">
        <f>IF(ISBLANK(Demand!I406),"",Demand!I406)</f>
        <v>402</v>
      </c>
      <c r="J405" s="17">
        <f>IF(ISBLANK(Demand!J406),"",Demand!J406)</f>
        <v>6.7</v>
      </c>
      <c r="K405" s="13">
        <v>175</v>
      </c>
      <c r="L405" s="14">
        <v>0</v>
      </c>
      <c r="M405" s="14">
        <f t="shared" si="11"/>
        <v>0</v>
      </c>
      <c r="N405" s="12">
        <v>289.56599999999997</v>
      </c>
    </row>
    <row r="406" spans="8:14" x14ac:dyDescent="0.3">
      <c r="H406" s="17">
        <f>IF(ISBLANK(Demand!H407),"",Demand!H407)</f>
        <v>1</v>
      </c>
      <c r="I406" s="17">
        <f>IF(ISBLANK(Demand!I407),"",Demand!I407)</f>
        <v>403</v>
      </c>
      <c r="J406" s="17">
        <f>IF(ISBLANK(Demand!J407),"",Demand!J407)</f>
        <v>6.7166666666666668</v>
      </c>
      <c r="K406" s="13">
        <v>100</v>
      </c>
      <c r="L406" s="14">
        <v>0</v>
      </c>
      <c r="M406" s="14">
        <f t="shared" si="11"/>
        <v>0</v>
      </c>
      <c r="N406" s="12">
        <v>315.10899999999998</v>
      </c>
    </row>
    <row r="407" spans="8:14" x14ac:dyDescent="0.3">
      <c r="H407" s="17">
        <f>IF(ISBLANK(Demand!H408),"",Demand!H408)</f>
        <v>1</v>
      </c>
      <c r="I407" s="17">
        <f>IF(ISBLANK(Demand!I408),"",Demand!I408)</f>
        <v>404</v>
      </c>
      <c r="J407" s="17">
        <f>IF(ISBLANK(Demand!J408),"",Demand!J408)</f>
        <v>6.7333333333333334</v>
      </c>
      <c r="K407" s="13">
        <v>50</v>
      </c>
      <c r="L407" s="14">
        <v>0</v>
      </c>
      <c r="M407" s="14">
        <f t="shared" si="11"/>
        <v>0</v>
      </c>
      <c r="N407" s="12">
        <v>322.76299999999998</v>
      </c>
    </row>
    <row r="408" spans="8:14" x14ac:dyDescent="0.3">
      <c r="H408" s="17">
        <f>IF(ISBLANK(Demand!H409),"",Demand!H409)</f>
        <v>1</v>
      </c>
      <c r="I408" s="17">
        <f>IF(ISBLANK(Demand!I409),"",Demand!I409)</f>
        <v>405</v>
      </c>
      <c r="J408" s="17">
        <f>IF(ISBLANK(Demand!J409),"",Demand!J409)</f>
        <v>6.75</v>
      </c>
      <c r="K408" s="13">
        <v>0</v>
      </c>
      <c r="L408" s="14">
        <v>0</v>
      </c>
      <c r="M408" s="14">
        <f t="shared" si="11"/>
        <v>0</v>
      </c>
      <c r="N408" s="12">
        <v>290.94499999999999</v>
      </c>
    </row>
    <row r="409" spans="8:14" x14ac:dyDescent="0.3">
      <c r="H409" s="17">
        <f>IF(ISBLANK(Demand!H410),"",Demand!H410)</f>
        <v>1</v>
      </c>
      <c r="I409" s="17">
        <f>IF(ISBLANK(Demand!I410),"",Demand!I410)</f>
        <v>406</v>
      </c>
      <c r="J409" s="17">
        <f>IF(ISBLANK(Demand!J410),"",Demand!J410)</f>
        <v>6.7666666666666666</v>
      </c>
      <c r="K409" s="13">
        <v>0</v>
      </c>
      <c r="L409" s="14">
        <v>0</v>
      </c>
      <c r="M409" s="14">
        <f t="shared" si="11"/>
        <v>0</v>
      </c>
      <c r="N409" s="12">
        <v>342.27300000000002</v>
      </c>
    </row>
    <row r="410" spans="8:14" x14ac:dyDescent="0.3">
      <c r="H410" s="17">
        <f>IF(ISBLANK(Demand!H411),"",Demand!H411)</f>
        <v>1</v>
      </c>
      <c r="I410" s="17">
        <f>IF(ISBLANK(Demand!I411),"",Demand!I411)</f>
        <v>407</v>
      </c>
      <c r="J410" s="17">
        <f>IF(ISBLANK(Demand!J411),"",Demand!J411)</f>
        <v>6.7833333333333332</v>
      </c>
      <c r="K410" s="13">
        <v>0</v>
      </c>
      <c r="L410" s="14">
        <v>0</v>
      </c>
      <c r="M410" s="14">
        <f t="shared" si="11"/>
        <v>0</v>
      </c>
      <c r="N410" s="12">
        <v>335.39400000000001</v>
      </c>
    </row>
    <row r="411" spans="8:14" x14ac:dyDescent="0.3">
      <c r="H411" s="17">
        <f>IF(ISBLANK(Demand!H412),"",Demand!H412)</f>
        <v>1</v>
      </c>
      <c r="I411" s="17">
        <f>IF(ISBLANK(Demand!I412),"",Demand!I412)</f>
        <v>408</v>
      </c>
      <c r="J411" s="17">
        <f>IF(ISBLANK(Demand!J412),"",Demand!J412)</f>
        <v>6.8</v>
      </c>
      <c r="K411" s="13">
        <v>0</v>
      </c>
      <c r="L411" s="14">
        <v>0</v>
      </c>
      <c r="M411" s="14">
        <f t="shared" si="11"/>
        <v>0</v>
      </c>
      <c r="N411" s="12">
        <v>274.99299999999999</v>
      </c>
    </row>
    <row r="412" spans="8:14" x14ac:dyDescent="0.3">
      <c r="H412" s="17">
        <f>IF(ISBLANK(Demand!H413),"",Demand!H413)</f>
        <v>1</v>
      </c>
      <c r="I412" s="17">
        <f>IF(ISBLANK(Demand!I413),"",Demand!I413)</f>
        <v>409</v>
      </c>
      <c r="J412" s="17">
        <f>IF(ISBLANK(Demand!J413),"",Demand!J413)</f>
        <v>6.8166666666666664</v>
      </c>
      <c r="K412" s="13">
        <v>0</v>
      </c>
      <c r="L412" s="14">
        <v>0</v>
      </c>
      <c r="M412" s="14">
        <f>L412*0.75</f>
        <v>0</v>
      </c>
      <c r="N412" s="12">
        <v>274.99299999999999</v>
      </c>
    </row>
    <row r="413" spans="8:14" x14ac:dyDescent="0.3">
      <c r="H413" s="17">
        <f>IF(ISBLANK(Demand!H414),"",Demand!H414)</f>
        <v>1</v>
      </c>
      <c r="I413" s="17">
        <f>IF(ISBLANK(Demand!I414),"",Demand!I414)</f>
        <v>410</v>
      </c>
      <c r="J413" s="17">
        <f>IF(ISBLANK(Demand!J414),"",Demand!J414)</f>
        <v>6.833333333333333</v>
      </c>
      <c r="K413" s="13">
        <v>0</v>
      </c>
      <c r="L413" s="14">
        <v>0</v>
      </c>
      <c r="M413" s="14">
        <f t="shared" ref="M413:M435" si="12">L413*0.75</f>
        <v>0</v>
      </c>
      <c r="N413" s="12">
        <v>352.714</v>
      </c>
    </row>
    <row r="414" spans="8:14" x14ac:dyDescent="0.3">
      <c r="H414" s="17">
        <f>IF(ISBLANK(Demand!H415),"",Demand!H415)</f>
        <v>1</v>
      </c>
      <c r="I414" s="17">
        <f>IF(ISBLANK(Demand!I415),"",Demand!I415)</f>
        <v>411</v>
      </c>
      <c r="J414" s="17">
        <f>IF(ISBLANK(Demand!J415),"",Demand!J415)</f>
        <v>6.85</v>
      </c>
      <c r="K414" s="13">
        <v>0</v>
      </c>
      <c r="L414" s="14">
        <v>0</v>
      </c>
      <c r="M414" s="14">
        <f t="shared" si="12"/>
        <v>0</v>
      </c>
      <c r="N414" s="12">
        <v>442.03800000000001</v>
      </c>
    </row>
    <row r="415" spans="8:14" x14ac:dyDescent="0.3">
      <c r="H415" s="17">
        <f>IF(ISBLANK(Demand!H416),"",Demand!H416)</f>
        <v>1</v>
      </c>
      <c r="I415" s="17">
        <f>IF(ISBLANK(Demand!I416),"",Demand!I416)</f>
        <v>412</v>
      </c>
      <c r="J415" s="17">
        <f>IF(ISBLANK(Demand!J416),"",Demand!J416)</f>
        <v>6.8666666666666663</v>
      </c>
      <c r="K415" s="13">
        <v>0</v>
      </c>
      <c r="L415" s="14">
        <v>0</v>
      </c>
      <c r="M415" s="14">
        <f t="shared" si="12"/>
        <v>0</v>
      </c>
      <c r="N415" s="12">
        <v>458.39499999999998</v>
      </c>
    </row>
    <row r="416" spans="8:14" x14ac:dyDescent="0.3">
      <c r="H416" s="17">
        <f>IF(ISBLANK(Demand!H417),"",Demand!H417)</f>
        <v>1</v>
      </c>
      <c r="I416" s="17">
        <f>IF(ISBLANK(Demand!I417),"",Demand!I417)</f>
        <v>413</v>
      </c>
      <c r="J416" s="17">
        <f>IF(ISBLANK(Demand!J417),"",Demand!J417)</f>
        <v>6.8833333333333329</v>
      </c>
      <c r="K416" s="13">
        <v>0</v>
      </c>
      <c r="L416" s="14">
        <v>0</v>
      </c>
      <c r="M416" s="14">
        <f t="shared" si="12"/>
        <v>0</v>
      </c>
      <c r="N416" s="12">
        <v>536.89499999999998</v>
      </c>
    </row>
    <row r="417" spans="8:14" x14ac:dyDescent="0.3">
      <c r="H417" s="17">
        <f>IF(ISBLANK(Demand!H418),"",Demand!H418)</f>
        <v>1</v>
      </c>
      <c r="I417" s="17">
        <f>IF(ISBLANK(Demand!I418),"",Demand!I418)</f>
        <v>414</v>
      </c>
      <c r="J417" s="17">
        <f>IF(ISBLANK(Demand!J418),"",Demand!J418)</f>
        <v>6.8999999999999995</v>
      </c>
      <c r="K417" s="13">
        <v>25</v>
      </c>
      <c r="L417" s="14">
        <v>0</v>
      </c>
      <c r="M417" s="14">
        <f t="shared" si="12"/>
        <v>0</v>
      </c>
      <c r="N417" s="12">
        <v>567.52599999999995</v>
      </c>
    </row>
    <row r="418" spans="8:14" x14ac:dyDescent="0.3">
      <c r="H418" s="17">
        <f>IF(ISBLANK(Demand!H419),"",Demand!H419)</f>
        <v>1</v>
      </c>
      <c r="I418" s="17">
        <f>IF(ISBLANK(Demand!I419),"",Demand!I419)</f>
        <v>415</v>
      </c>
      <c r="J418" s="17">
        <f>IF(ISBLANK(Demand!J419),"",Demand!J419)</f>
        <v>6.916666666666667</v>
      </c>
      <c r="K418" s="13">
        <v>50</v>
      </c>
      <c r="L418" s="14">
        <v>0</v>
      </c>
      <c r="M418" s="14">
        <f t="shared" si="12"/>
        <v>0</v>
      </c>
      <c r="N418" s="12">
        <v>579.24800000000005</v>
      </c>
    </row>
    <row r="419" spans="8:14" x14ac:dyDescent="0.3">
      <c r="H419" s="17">
        <f>IF(ISBLANK(Demand!H420),"",Demand!H420)</f>
        <v>1</v>
      </c>
      <c r="I419" s="17">
        <f>IF(ISBLANK(Demand!I420),"",Demand!I420)</f>
        <v>416</v>
      </c>
      <c r="J419" s="17">
        <f>IF(ISBLANK(Demand!J420),"",Demand!J420)</f>
        <v>6.9333333333333336</v>
      </c>
      <c r="K419" s="13">
        <v>100</v>
      </c>
      <c r="L419" s="14">
        <v>7.5616600000000007</v>
      </c>
      <c r="M419" s="14">
        <f t="shared" si="12"/>
        <v>5.6712450000000008</v>
      </c>
      <c r="N419" s="12">
        <v>615.46299999999997</v>
      </c>
    </row>
    <row r="420" spans="8:14" x14ac:dyDescent="0.3">
      <c r="H420" s="17">
        <f>IF(ISBLANK(Demand!H421),"",Demand!H421)</f>
        <v>1</v>
      </c>
      <c r="I420" s="17">
        <f>IF(ISBLANK(Demand!I421),"",Demand!I421)</f>
        <v>417</v>
      </c>
      <c r="J420" s="17">
        <f>IF(ISBLANK(Demand!J421),"",Demand!J421)</f>
        <v>6.95</v>
      </c>
      <c r="K420" s="13">
        <v>175</v>
      </c>
      <c r="L420" s="14">
        <v>126.98240000000001</v>
      </c>
      <c r="M420" s="14">
        <f t="shared" si="12"/>
        <v>95.236800000000017</v>
      </c>
      <c r="N420" s="12">
        <v>614.27599999999995</v>
      </c>
    </row>
    <row r="421" spans="8:14" x14ac:dyDescent="0.3">
      <c r="H421" s="17">
        <f>IF(ISBLANK(Demand!H422),"",Demand!H422)</f>
        <v>1</v>
      </c>
      <c r="I421" s="17">
        <f>IF(ISBLANK(Demand!I422),"",Demand!I422)</f>
        <v>418</v>
      </c>
      <c r="J421" s="17">
        <f>IF(ISBLANK(Demand!J422),"",Demand!J422)</f>
        <v>6.9666666666666668</v>
      </c>
      <c r="K421" s="13">
        <v>300</v>
      </c>
      <c r="L421" s="14">
        <v>273.976</v>
      </c>
      <c r="M421" s="14">
        <f t="shared" si="12"/>
        <v>205.482</v>
      </c>
      <c r="N421" s="12">
        <v>542.70799999999997</v>
      </c>
    </row>
    <row r="422" spans="8:14" x14ac:dyDescent="0.3">
      <c r="H422" s="17">
        <f>IF(ISBLANK(Demand!H423),"",Demand!H423)</f>
        <v>1</v>
      </c>
      <c r="I422" s="17">
        <f>IF(ISBLANK(Demand!I423),"",Demand!I423)</f>
        <v>419</v>
      </c>
      <c r="J422" s="17">
        <f>IF(ISBLANK(Demand!J423),"",Demand!J423)</f>
        <v>6.9833333333333334</v>
      </c>
      <c r="K422" s="13">
        <v>400</v>
      </c>
      <c r="L422" s="14">
        <v>381.57800000000003</v>
      </c>
      <c r="M422" s="14">
        <f t="shared" si="12"/>
        <v>286.18350000000004</v>
      </c>
      <c r="N422" s="12">
        <v>529.52599999999995</v>
      </c>
    </row>
    <row r="423" spans="8:14" x14ac:dyDescent="0.3">
      <c r="H423" s="17">
        <f>IF(ISBLANK(Demand!H424),"",Demand!H424)</f>
        <v>1</v>
      </c>
      <c r="I423" s="17">
        <f>IF(ISBLANK(Demand!I424),"",Demand!I424)</f>
        <v>420</v>
      </c>
      <c r="J423" s="17">
        <f>IF(ISBLANK(Demand!J424),"",Demand!J424)</f>
        <v>7</v>
      </c>
      <c r="K423" s="13">
        <v>450</v>
      </c>
      <c r="L423" s="14">
        <v>453.1040000000001</v>
      </c>
      <c r="M423" s="14">
        <f t="shared" si="12"/>
        <v>339.82800000000009</v>
      </c>
      <c r="N423" s="12">
        <v>480.14800000000002</v>
      </c>
    </row>
    <row r="424" spans="8:14" x14ac:dyDescent="0.3">
      <c r="H424" s="17">
        <f>IF(ISBLANK(Demand!H425),"",Demand!H425)</f>
        <v>1</v>
      </c>
      <c r="I424" s="17">
        <f>IF(ISBLANK(Demand!I425),"",Demand!I425)</f>
        <v>421</v>
      </c>
      <c r="J424" s="17">
        <f>IF(ISBLANK(Demand!J425),"",Demand!J425)</f>
        <v>7.0166666666666666</v>
      </c>
      <c r="K424" s="13">
        <v>500</v>
      </c>
      <c r="L424" s="14">
        <v>479.7120000000001</v>
      </c>
      <c r="M424" s="14">
        <f t="shared" si="12"/>
        <v>359.78400000000011</v>
      </c>
      <c r="N424" s="12">
        <v>442.38499999999999</v>
      </c>
    </row>
    <row r="425" spans="8:14" x14ac:dyDescent="0.3">
      <c r="H425" s="17">
        <f>IF(ISBLANK(Demand!H426),"",Demand!H426)</f>
        <v>1</v>
      </c>
      <c r="I425" s="17">
        <f>IF(ISBLANK(Demand!I426),"",Demand!I426)</f>
        <v>422</v>
      </c>
      <c r="J425" s="17">
        <f>IF(ISBLANK(Demand!J426),"",Demand!J426)</f>
        <v>7.0333333333333332</v>
      </c>
      <c r="K425" s="13">
        <v>500</v>
      </c>
      <c r="L425" s="14">
        <v>465.51599999999996</v>
      </c>
      <c r="M425" s="14">
        <f t="shared" si="12"/>
        <v>349.13699999999994</v>
      </c>
      <c r="N425" s="12">
        <v>427.03199999999998</v>
      </c>
    </row>
    <row r="426" spans="8:14" x14ac:dyDescent="0.3">
      <c r="H426" s="17">
        <f>IF(ISBLANK(Demand!H427),"",Demand!H427)</f>
        <v>1</v>
      </c>
      <c r="I426" s="17">
        <f>IF(ISBLANK(Demand!I427),"",Demand!I427)</f>
        <v>423</v>
      </c>
      <c r="J426" s="17">
        <f>IF(ISBLANK(Demand!J427),"",Demand!J427)</f>
        <v>7.05</v>
      </c>
      <c r="K426" s="13">
        <v>500</v>
      </c>
      <c r="L426" s="14">
        <v>407.05800000000005</v>
      </c>
      <c r="M426" s="14">
        <f t="shared" si="12"/>
        <v>305.29350000000005</v>
      </c>
      <c r="N426" s="12">
        <v>428.87200000000001</v>
      </c>
    </row>
    <row r="427" spans="8:14" x14ac:dyDescent="0.3">
      <c r="H427" s="17">
        <f>IF(ISBLANK(Demand!H428),"",Demand!H428)</f>
        <v>1</v>
      </c>
      <c r="I427" s="17">
        <f>IF(ISBLANK(Demand!I428),"",Demand!I428)</f>
        <v>424</v>
      </c>
      <c r="J427" s="17">
        <f>IF(ISBLANK(Demand!J428),"",Demand!J428)</f>
        <v>7.0666666666666664</v>
      </c>
      <c r="K427" s="13">
        <v>450</v>
      </c>
      <c r="L427" s="14">
        <v>312.96800000000002</v>
      </c>
      <c r="M427" s="14">
        <f t="shared" si="12"/>
        <v>234.726</v>
      </c>
      <c r="N427" s="12">
        <v>303.32600000000002</v>
      </c>
    </row>
    <row r="428" spans="8:14" x14ac:dyDescent="0.3">
      <c r="H428" s="17">
        <f>IF(ISBLANK(Demand!H429),"",Demand!H429)</f>
        <v>1</v>
      </c>
      <c r="I428" s="17">
        <f>IF(ISBLANK(Demand!I429),"",Demand!I429)</f>
        <v>425</v>
      </c>
      <c r="J428" s="17">
        <f>IF(ISBLANK(Demand!J429),"",Demand!J429)</f>
        <v>7.083333333333333</v>
      </c>
      <c r="K428" s="13">
        <v>400</v>
      </c>
      <c r="L428" s="14">
        <v>169.9522</v>
      </c>
      <c r="M428" s="14">
        <f t="shared" si="12"/>
        <v>127.46415</v>
      </c>
      <c r="N428" s="12">
        <v>271.089</v>
      </c>
    </row>
    <row r="429" spans="8:14" x14ac:dyDescent="0.3">
      <c r="H429" s="17">
        <f>IF(ISBLANK(Demand!H430),"",Demand!H430)</f>
        <v>1</v>
      </c>
      <c r="I429" s="17">
        <f>IF(ISBLANK(Demand!I430),"",Demand!I430)</f>
        <v>426</v>
      </c>
      <c r="J429" s="17">
        <f>IF(ISBLANK(Demand!J430),"",Demand!J430)</f>
        <v>7.1</v>
      </c>
      <c r="K429" s="13">
        <v>300</v>
      </c>
      <c r="L429" s="14">
        <v>27.804199999999998</v>
      </c>
      <c r="M429" s="14">
        <f t="shared" si="12"/>
        <v>20.853149999999999</v>
      </c>
      <c r="N429" s="12">
        <v>253.00899999999999</v>
      </c>
    </row>
    <row r="430" spans="8:14" x14ac:dyDescent="0.3">
      <c r="H430" s="17">
        <f>IF(ISBLANK(Demand!H431),"",Demand!H431)</f>
        <v>1</v>
      </c>
      <c r="I430" s="17">
        <f>IF(ISBLANK(Demand!I431),"",Demand!I431)</f>
        <v>427</v>
      </c>
      <c r="J430" s="17">
        <f>IF(ISBLANK(Demand!J431),"",Demand!J431)</f>
        <v>7.1166666666666663</v>
      </c>
      <c r="K430" s="13">
        <v>175</v>
      </c>
      <c r="L430" s="14">
        <v>0</v>
      </c>
      <c r="M430" s="14">
        <f t="shared" si="12"/>
        <v>0</v>
      </c>
      <c r="N430" s="12">
        <v>289.56599999999997</v>
      </c>
    </row>
    <row r="431" spans="8:14" x14ac:dyDescent="0.3">
      <c r="H431" s="17">
        <f>IF(ISBLANK(Demand!H432),"",Demand!H432)</f>
        <v>1</v>
      </c>
      <c r="I431" s="17">
        <f>IF(ISBLANK(Demand!I432),"",Demand!I432)</f>
        <v>428</v>
      </c>
      <c r="J431" s="17">
        <f>IF(ISBLANK(Demand!J432),"",Demand!J432)</f>
        <v>7.1333333333333329</v>
      </c>
      <c r="K431" s="13">
        <v>100</v>
      </c>
      <c r="L431" s="14">
        <v>0</v>
      </c>
      <c r="M431" s="14">
        <f t="shared" si="12"/>
        <v>0</v>
      </c>
      <c r="N431" s="12">
        <v>315.10899999999998</v>
      </c>
    </row>
    <row r="432" spans="8:14" x14ac:dyDescent="0.3">
      <c r="H432" s="17">
        <f>IF(ISBLANK(Demand!H433),"",Demand!H433)</f>
        <v>1</v>
      </c>
      <c r="I432" s="17">
        <f>IF(ISBLANK(Demand!I433),"",Demand!I433)</f>
        <v>429</v>
      </c>
      <c r="J432" s="17">
        <f>IF(ISBLANK(Demand!J433),"",Demand!J433)</f>
        <v>7.1499999999999995</v>
      </c>
      <c r="K432" s="13">
        <v>50</v>
      </c>
      <c r="L432" s="14">
        <v>0</v>
      </c>
      <c r="M432" s="14">
        <f t="shared" si="12"/>
        <v>0</v>
      </c>
      <c r="N432" s="12">
        <v>322.76299999999998</v>
      </c>
    </row>
    <row r="433" spans="8:14" x14ac:dyDescent="0.3">
      <c r="H433" s="17">
        <f>IF(ISBLANK(Demand!H434),"",Demand!H434)</f>
        <v>1</v>
      </c>
      <c r="I433" s="17">
        <f>IF(ISBLANK(Demand!I434),"",Demand!I434)</f>
        <v>430</v>
      </c>
      <c r="J433" s="17">
        <f>IF(ISBLANK(Demand!J434),"",Demand!J434)</f>
        <v>7.166666666666667</v>
      </c>
      <c r="K433" s="13">
        <v>0</v>
      </c>
      <c r="L433" s="14">
        <v>0</v>
      </c>
      <c r="M433" s="14">
        <f t="shared" si="12"/>
        <v>0</v>
      </c>
      <c r="N433" s="12">
        <v>290.94499999999999</v>
      </c>
    </row>
    <row r="434" spans="8:14" x14ac:dyDescent="0.3">
      <c r="H434" s="17">
        <f>IF(ISBLANK(Demand!H435),"",Demand!H435)</f>
        <v>1</v>
      </c>
      <c r="I434" s="17">
        <f>IF(ISBLANK(Demand!I435),"",Demand!I435)</f>
        <v>431</v>
      </c>
      <c r="J434" s="17">
        <f>IF(ISBLANK(Demand!J435),"",Demand!J435)</f>
        <v>7.1833333333333336</v>
      </c>
      <c r="K434" s="13">
        <v>0</v>
      </c>
      <c r="L434" s="14">
        <v>0</v>
      </c>
      <c r="M434" s="14">
        <f t="shared" si="12"/>
        <v>0</v>
      </c>
      <c r="N434" s="12">
        <v>342.27300000000002</v>
      </c>
    </row>
    <row r="435" spans="8:14" x14ac:dyDescent="0.3">
      <c r="H435" s="17">
        <f>IF(ISBLANK(Demand!H436),"",Demand!H436)</f>
        <v>1</v>
      </c>
      <c r="I435" s="17">
        <f>IF(ISBLANK(Demand!I436),"",Demand!I436)</f>
        <v>432</v>
      </c>
      <c r="J435" s="17">
        <f>IF(ISBLANK(Demand!J436),"",Demand!J436)</f>
        <v>7.2</v>
      </c>
      <c r="K435" s="13">
        <v>0</v>
      </c>
      <c r="L435" s="14">
        <v>0</v>
      </c>
      <c r="M435" s="14">
        <f t="shared" si="12"/>
        <v>0</v>
      </c>
      <c r="N435" s="12">
        <v>335.39400000000001</v>
      </c>
    </row>
    <row r="436" spans="8:14" x14ac:dyDescent="0.3">
      <c r="H436" s="17">
        <f>IF(ISBLANK(Demand!H437),"",Demand!H437)</f>
        <v>1</v>
      </c>
      <c r="I436" s="17">
        <f>IF(ISBLANK(Demand!I437),"",Demand!I437)</f>
        <v>433</v>
      </c>
      <c r="J436" s="17">
        <f>IF(ISBLANK(Demand!J437),"",Demand!J437)</f>
        <v>7.2166666666666668</v>
      </c>
      <c r="K436" s="13">
        <v>0</v>
      </c>
      <c r="L436" s="14">
        <v>0</v>
      </c>
      <c r="M436" s="14">
        <f>L436*0.75</f>
        <v>0</v>
      </c>
      <c r="N436" s="12">
        <v>274.99299999999999</v>
      </c>
    </row>
    <row r="437" spans="8:14" x14ac:dyDescent="0.3">
      <c r="H437" s="17">
        <f>IF(ISBLANK(Demand!H438),"",Demand!H438)</f>
        <v>1</v>
      </c>
      <c r="I437" s="17">
        <f>IF(ISBLANK(Demand!I438),"",Demand!I438)</f>
        <v>434</v>
      </c>
      <c r="J437" s="17">
        <f>IF(ISBLANK(Demand!J438),"",Demand!J438)</f>
        <v>7.2333333333333334</v>
      </c>
      <c r="K437" s="13">
        <v>0</v>
      </c>
      <c r="L437" s="14">
        <v>0</v>
      </c>
      <c r="M437" s="14">
        <f t="shared" ref="M437:M459" si="13">L437*0.75</f>
        <v>0</v>
      </c>
      <c r="N437" s="12">
        <v>352.714</v>
      </c>
    </row>
    <row r="438" spans="8:14" x14ac:dyDescent="0.3">
      <c r="H438" s="17">
        <f>IF(ISBLANK(Demand!H439),"",Demand!H439)</f>
        <v>1</v>
      </c>
      <c r="I438" s="17">
        <f>IF(ISBLANK(Demand!I439),"",Demand!I439)</f>
        <v>435</v>
      </c>
      <c r="J438" s="17">
        <f>IF(ISBLANK(Demand!J439),"",Demand!J439)</f>
        <v>7.25</v>
      </c>
      <c r="K438" s="13">
        <v>0</v>
      </c>
      <c r="L438" s="14">
        <v>0</v>
      </c>
      <c r="M438" s="14">
        <f t="shared" si="13"/>
        <v>0</v>
      </c>
      <c r="N438" s="12">
        <v>442.03800000000001</v>
      </c>
    </row>
    <row r="439" spans="8:14" x14ac:dyDescent="0.3">
      <c r="H439" s="17">
        <f>IF(ISBLANK(Demand!H440),"",Demand!H440)</f>
        <v>1</v>
      </c>
      <c r="I439" s="17">
        <f>IF(ISBLANK(Demand!I440),"",Demand!I440)</f>
        <v>436</v>
      </c>
      <c r="J439" s="17">
        <f>IF(ISBLANK(Demand!J440),"",Demand!J440)</f>
        <v>7.2666666666666666</v>
      </c>
      <c r="K439" s="13">
        <v>0</v>
      </c>
      <c r="L439" s="14">
        <v>0</v>
      </c>
      <c r="M439" s="14">
        <f t="shared" si="13"/>
        <v>0</v>
      </c>
      <c r="N439" s="12">
        <v>458.39499999999998</v>
      </c>
    </row>
    <row r="440" spans="8:14" x14ac:dyDescent="0.3">
      <c r="H440" s="17">
        <f>IF(ISBLANK(Demand!H441),"",Demand!H441)</f>
        <v>1</v>
      </c>
      <c r="I440" s="17">
        <f>IF(ISBLANK(Demand!I441),"",Demand!I441)</f>
        <v>437</v>
      </c>
      <c r="J440" s="17">
        <f>IF(ISBLANK(Demand!J441),"",Demand!J441)</f>
        <v>7.2833333333333332</v>
      </c>
      <c r="K440" s="13">
        <v>0</v>
      </c>
      <c r="L440" s="14">
        <v>0</v>
      </c>
      <c r="M440" s="14">
        <f t="shared" si="13"/>
        <v>0</v>
      </c>
      <c r="N440" s="12">
        <v>536.89499999999998</v>
      </c>
    </row>
    <row r="441" spans="8:14" x14ac:dyDescent="0.3">
      <c r="H441" s="17">
        <f>IF(ISBLANK(Demand!H442),"",Demand!H442)</f>
        <v>1</v>
      </c>
      <c r="I441" s="17">
        <f>IF(ISBLANK(Demand!I442),"",Demand!I442)</f>
        <v>438</v>
      </c>
      <c r="J441" s="17">
        <f>IF(ISBLANK(Demand!J442),"",Demand!J442)</f>
        <v>7.3</v>
      </c>
      <c r="K441" s="13">
        <v>25</v>
      </c>
      <c r="L441" s="14">
        <v>0</v>
      </c>
      <c r="M441" s="14">
        <f t="shared" si="13"/>
        <v>0</v>
      </c>
      <c r="N441" s="12">
        <v>567.52599999999995</v>
      </c>
    </row>
    <row r="442" spans="8:14" x14ac:dyDescent="0.3">
      <c r="H442" s="17">
        <f>IF(ISBLANK(Demand!H443),"",Demand!H443)</f>
        <v>1</v>
      </c>
      <c r="I442" s="17">
        <f>IF(ISBLANK(Demand!I443),"",Demand!I443)</f>
        <v>439</v>
      </c>
      <c r="J442" s="17">
        <f>IF(ISBLANK(Demand!J443),"",Demand!J443)</f>
        <v>7.3166666666666664</v>
      </c>
      <c r="K442" s="13">
        <v>50</v>
      </c>
      <c r="L442" s="14">
        <v>0</v>
      </c>
      <c r="M442" s="14">
        <f t="shared" si="13"/>
        <v>0</v>
      </c>
      <c r="N442" s="12">
        <v>579.24800000000005</v>
      </c>
    </row>
    <row r="443" spans="8:14" x14ac:dyDescent="0.3">
      <c r="H443" s="17">
        <f>IF(ISBLANK(Demand!H444),"",Demand!H444)</f>
        <v>1</v>
      </c>
      <c r="I443" s="17">
        <f>IF(ISBLANK(Demand!I444),"",Demand!I444)</f>
        <v>440</v>
      </c>
      <c r="J443" s="17">
        <f>IF(ISBLANK(Demand!J444),"",Demand!J444)</f>
        <v>7.333333333333333</v>
      </c>
      <c r="K443" s="13">
        <v>100</v>
      </c>
      <c r="L443" s="14">
        <v>7.5616600000000007</v>
      </c>
      <c r="M443" s="14">
        <f t="shared" si="13"/>
        <v>5.6712450000000008</v>
      </c>
      <c r="N443" s="12">
        <v>615.46299999999997</v>
      </c>
    </row>
    <row r="444" spans="8:14" x14ac:dyDescent="0.3">
      <c r="H444" s="17">
        <f>IF(ISBLANK(Demand!H445),"",Demand!H445)</f>
        <v>1</v>
      </c>
      <c r="I444" s="17">
        <f>IF(ISBLANK(Demand!I445),"",Demand!I445)</f>
        <v>441</v>
      </c>
      <c r="J444" s="17">
        <f>IF(ISBLANK(Demand!J445),"",Demand!J445)</f>
        <v>7.35</v>
      </c>
      <c r="K444" s="13">
        <v>175</v>
      </c>
      <c r="L444" s="14">
        <v>126.98240000000001</v>
      </c>
      <c r="M444" s="14">
        <f t="shared" si="13"/>
        <v>95.236800000000017</v>
      </c>
      <c r="N444" s="12">
        <v>614.27599999999995</v>
      </c>
    </row>
    <row r="445" spans="8:14" x14ac:dyDescent="0.3">
      <c r="H445" s="17">
        <f>IF(ISBLANK(Demand!H446),"",Demand!H446)</f>
        <v>1</v>
      </c>
      <c r="I445" s="17">
        <f>IF(ISBLANK(Demand!I446),"",Demand!I446)</f>
        <v>442</v>
      </c>
      <c r="J445" s="17">
        <f>IF(ISBLANK(Demand!J446),"",Demand!J446)</f>
        <v>7.3666666666666663</v>
      </c>
      <c r="K445" s="13">
        <v>300</v>
      </c>
      <c r="L445" s="14">
        <v>273.976</v>
      </c>
      <c r="M445" s="14">
        <f t="shared" si="13"/>
        <v>205.482</v>
      </c>
      <c r="N445" s="12">
        <v>542.70799999999997</v>
      </c>
    </row>
    <row r="446" spans="8:14" x14ac:dyDescent="0.3">
      <c r="H446" s="17">
        <f>IF(ISBLANK(Demand!H447),"",Demand!H447)</f>
        <v>1</v>
      </c>
      <c r="I446" s="17">
        <f>IF(ISBLANK(Demand!I447),"",Demand!I447)</f>
        <v>443</v>
      </c>
      <c r="J446" s="17">
        <f>IF(ISBLANK(Demand!J447),"",Demand!J447)</f>
        <v>7.3833333333333329</v>
      </c>
      <c r="K446" s="13">
        <v>400</v>
      </c>
      <c r="L446" s="14">
        <v>381.57800000000003</v>
      </c>
      <c r="M446" s="14">
        <f t="shared" si="13"/>
        <v>286.18350000000004</v>
      </c>
      <c r="N446" s="12">
        <v>529.52599999999995</v>
      </c>
    </row>
    <row r="447" spans="8:14" x14ac:dyDescent="0.3">
      <c r="H447" s="17">
        <f>IF(ISBLANK(Demand!H448),"",Demand!H448)</f>
        <v>1</v>
      </c>
      <c r="I447" s="17">
        <f>IF(ISBLANK(Demand!I448),"",Demand!I448)</f>
        <v>444</v>
      </c>
      <c r="J447" s="17">
        <f>IF(ISBLANK(Demand!J448),"",Demand!J448)</f>
        <v>7.3999999999999995</v>
      </c>
      <c r="K447" s="13">
        <v>450</v>
      </c>
      <c r="L447" s="14">
        <v>453.1040000000001</v>
      </c>
      <c r="M447" s="14">
        <f t="shared" si="13"/>
        <v>339.82800000000009</v>
      </c>
      <c r="N447" s="12">
        <v>480.14800000000002</v>
      </c>
    </row>
    <row r="448" spans="8:14" x14ac:dyDescent="0.3">
      <c r="H448" s="17">
        <f>IF(ISBLANK(Demand!H449),"",Demand!H449)</f>
        <v>1</v>
      </c>
      <c r="I448" s="17">
        <f>IF(ISBLANK(Demand!I449),"",Demand!I449)</f>
        <v>445</v>
      </c>
      <c r="J448" s="17">
        <f>IF(ISBLANK(Demand!J449),"",Demand!J449)</f>
        <v>7.416666666666667</v>
      </c>
      <c r="K448" s="13">
        <v>500</v>
      </c>
      <c r="L448" s="14">
        <v>479.7120000000001</v>
      </c>
      <c r="M448" s="14">
        <f t="shared" si="13"/>
        <v>359.78400000000011</v>
      </c>
      <c r="N448" s="12">
        <v>442.38499999999999</v>
      </c>
    </row>
    <row r="449" spans="8:14" x14ac:dyDescent="0.3">
      <c r="H449" s="17">
        <f>IF(ISBLANK(Demand!H450),"",Demand!H450)</f>
        <v>1</v>
      </c>
      <c r="I449" s="17">
        <f>IF(ISBLANK(Demand!I450),"",Demand!I450)</f>
        <v>446</v>
      </c>
      <c r="J449" s="17">
        <f>IF(ISBLANK(Demand!J450),"",Demand!J450)</f>
        <v>7.4333333333333336</v>
      </c>
      <c r="K449" s="13">
        <v>500</v>
      </c>
      <c r="L449" s="14">
        <v>465.51599999999996</v>
      </c>
      <c r="M449" s="14">
        <f t="shared" si="13"/>
        <v>349.13699999999994</v>
      </c>
      <c r="N449" s="12">
        <v>427.03199999999998</v>
      </c>
    </row>
    <row r="450" spans="8:14" x14ac:dyDescent="0.3">
      <c r="H450" s="17">
        <f>IF(ISBLANK(Demand!H451),"",Demand!H451)</f>
        <v>1</v>
      </c>
      <c r="I450" s="17">
        <f>IF(ISBLANK(Demand!I451),"",Demand!I451)</f>
        <v>447</v>
      </c>
      <c r="J450" s="17">
        <f>IF(ISBLANK(Demand!J451),"",Demand!J451)</f>
        <v>7.45</v>
      </c>
      <c r="K450" s="13">
        <v>500</v>
      </c>
      <c r="L450" s="14">
        <v>407.05800000000005</v>
      </c>
      <c r="M450" s="14">
        <f t="shared" si="13"/>
        <v>305.29350000000005</v>
      </c>
      <c r="N450" s="12">
        <v>428.87200000000001</v>
      </c>
    </row>
    <row r="451" spans="8:14" x14ac:dyDescent="0.3">
      <c r="H451" s="17">
        <f>IF(ISBLANK(Demand!H452),"",Demand!H452)</f>
        <v>1</v>
      </c>
      <c r="I451" s="17">
        <f>IF(ISBLANK(Demand!I452),"",Demand!I452)</f>
        <v>448</v>
      </c>
      <c r="J451" s="17">
        <f>IF(ISBLANK(Demand!J452),"",Demand!J452)</f>
        <v>7.4666666666666668</v>
      </c>
      <c r="K451" s="13">
        <v>450</v>
      </c>
      <c r="L451" s="14">
        <v>312.96800000000002</v>
      </c>
      <c r="M451" s="14">
        <f t="shared" si="13"/>
        <v>234.726</v>
      </c>
      <c r="N451" s="12">
        <v>303.32600000000002</v>
      </c>
    </row>
    <row r="452" spans="8:14" x14ac:dyDescent="0.3">
      <c r="H452" s="17">
        <f>IF(ISBLANK(Demand!H453),"",Demand!H453)</f>
        <v>1</v>
      </c>
      <c r="I452" s="17">
        <f>IF(ISBLANK(Demand!I453),"",Demand!I453)</f>
        <v>449</v>
      </c>
      <c r="J452" s="17">
        <f>IF(ISBLANK(Demand!J453),"",Demand!J453)</f>
        <v>7.4833333333333334</v>
      </c>
      <c r="K452" s="13">
        <v>400</v>
      </c>
      <c r="L452" s="14">
        <v>169.9522</v>
      </c>
      <c r="M452" s="14">
        <f t="shared" si="13"/>
        <v>127.46415</v>
      </c>
      <c r="N452" s="12">
        <v>271.089</v>
      </c>
    </row>
    <row r="453" spans="8:14" x14ac:dyDescent="0.3">
      <c r="H453" s="17">
        <f>IF(ISBLANK(Demand!H454),"",Demand!H454)</f>
        <v>1</v>
      </c>
      <c r="I453" s="17">
        <f>IF(ISBLANK(Demand!I454),"",Demand!I454)</f>
        <v>450</v>
      </c>
      <c r="J453" s="17">
        <f>IF(ISBLANK(Demand!J454),"",Demand!J454)</f>
        <v>7.5</v>
      </c>
      <c r="K453" s="13">
        <v>300</v>
      </c>
      <c r="L453" s="14">
        <v>27.804199999999998</v>
      </c>
      <c r="M453" s="14">
        <f t="shared" si="13"/>
        <v>20.853149999999999</v>
      </c>
      <c r="N453" s="12">
        <v>253.00899999999999</v>
      </c>
    </row>
    <row r="454" spans="8:14" x14ac:dyDescent="0.3">
      <c r="H454" s="17">
        <f>IF(ISBLANK(Demand!H455),"",Demand!H455)</f>
        <v>1</v>
      </c>
      <c r="I454" s="17">
        <f>IF(ISBLANK(Demand!I455),"",Demand!I455)</f>
        <v>451</v>
      </c>
      <c r="J454" s="17">
        <f>IF(ISBLANK(Demand!J455),"",Demand!J455)</f>
        <v>7.5166666666666666</v>
      </c>
      <c r="K454" s="13">
        <v>175</v>
      </c>
      <c r="L454" s="14">
        <v>0</v>
      </c>
      <c r="M454" s="14">
        <f t="shared" si="13"/>
        <v>0</v>
      </c>
      <c r="N454" s="12">
        <v>289.56599999999997</v>
      </c>
    </row>
    <row r="455" spans="8:14" x14ac:dyDescent="0.3">
      <c r="H455" s="17">
        <f>IF(ISBLANK(Demand!H456),"",Demand!H456)</f>
        <v>1</v>
      </c>
      <c r="I455" s="17">
        <f>IF(ISBLANK(Demand!I456),"",Demand!I456)</f>
        <v>452</v>
      </c>
      <c r="J455" s="17">
        <f>IF(ISBLANK(Demand!J456),"",Demand!J456)</f>
        <v>7.5333333333333332</v>
      </c>
      <c r="K455" s="13">
        <v>100</v>
      </c>
      <c r="L455" s="14">
        <v>0</v>
      </c>
      <c r="M455" s="14">
        <f t="shared" si="13"/>
        <v>0</v>
      </c>
      <c r="N455" s="12">
        <v>315.10899999999998</v>
      </c>
    </row>
    <row r="456" spans="8:14" x14ac:dyDescent="0.3">
      <c r="H456" s="17">
        <f>IF(ISBLANK(Demand!H457),"",Demand!H457)</f>
        <v>1</v>
      </c>
      <c r="I456" s="17">
        <f>IF(ISBLANK(Demand!I457),"",Demand!I457)</f>
        <v>453</v>
      </c>
      <c r="J456" s="17">
        <f>IF(ISBLANK(Demand!J457),"",Demand!J457)</f>
        <v>7.55</v>
      </c>
      <c r="K456" s="13">
        <v>50</v>
      </c>
      <c r="L456" s="14">
        <v>0</v>
      </c>
      <c r="M456" s="14">
        <f t="shared" si="13"/>
        <v>0</v>
      </c>
      <c r="N456" s="12">
        <v>322.76299999999998</v>
      </c>
    </row>
    <row r="457" spans="8:14" x14ac:dyDescent="0.3">
      <c r="H457" s="17">
        <f>IF(ISBLANK(Demand!H458),"",Demand!H458)</f>
        <v>1</v>
      </c>
      <c r="I457" s="17">
        <f>IF(ISBLANK(Demand!I458),"",Demand!I458)</f>
        <v>454</v>
      </c>
      <c r="J457" s="17">
        <f>IF(ISBLANK(Demand!J458),"",Demand!J458)</f>
        <v>7.5666666666666664</v>
      </c>
      <c r="K457" s="13">
        <v>0</v>
      </c>
      <c r="L457" s="14">
        <v>0</v>
      </c>
      <c r="M457" s="14">
        <f t="shared" si="13"/>
        <v>0</v>
      </c>
      <c r="N457" s="12">
        <v>290.94499999999999</v>
      </c>
    </row>
    <row r="458" spans="8:14" x14ac:dyDescent="0.3">
      <c r="H458" s="17">
        <f>IF(ISBLANK(Demand!H459),"",Demand!H459)</f>
        <v>1</v>
      </c>
      <c r="I458" s="17">
        <f>IF(ISBLANK(Demand!I459),"",Demand!I459)</f>
        <v>455</v>
      </c>
      <c r="J458" s="17">
        <f>IF(ISBLANK(Demand!J459),"",Demand!J459)</f>
        <v>7.583333333333333</v>
      </c>
      <c r="K458" s="13">
        <v>0</v>
      </c>
      <c r="L458" s="14">
        <v>0</v>
      </c>
      <c r="M458" s="14">
        <f t="shared" si="13"/>
        <v>0</v>
      </c>
      <c r="N458" s="12">
        <v>342.27300000000002</v>
      </c>
    </row>
    <row r="459" spans="8:14" x14ac:dyDescent="0.3">
      <c r="H459" s="17">
        <f>IF(ISBLANK(Demand!H460),"",Demand!H460)</f>
        <v>1</v>
      </c>
      <c r="I459" s="17">
        <f>IF(ISBLANK(Demand!I460),"",Demand!I460)</f>
        <v>456</v>
      </c>
      <c r="J459" s="17">
        <f>IF(ISBLANK(Demand!J460),"",Demand!J460)</f>
        <v>7.6</v>
      </c>
      <c r="K459" s="13">
        <v>0</v>
      </c>
      <c r="L459" s="14">
        <v>0</v>
      </c>
      <c r="M459" s="14">
        <f t="shared" si="13"/>
        <v>0</v>
      </c>
      <c r="N459" s="12">
        <v>335.39400000000001</v>
      </c>
    </row>
    <row r="460" spans="8:14" x14ac:dyDescent="0.3">
      <c r="H460" s="17">
        <f>IF(ISBLANK(Demand!H461),"",Demand!H461)</f>
        <v>1</v>
      </c>
      <c r="I460" s="17">
        <f>IF(ISBLANK(Demand!I461),"",Demand!I461)</f>
        <v>457</v>
      </c>
      <c r="J460" s="17">
        <f>IF(ISBLANK(Demand!J461),"",Demand!J461)</f>
        <v>7.6166666666666663</v>
      </c>
      <c r="K460" s="13">
        <v>0</v>
      </c>
      <c r="L460" s="14">
        <v>0</v>
      </c>
      <c r="M460" s="14">
        <f>L460*0.75</f>
        <v>0</v>
      </c>
      <c r="N460" s="12">
        <v>274.99299999999999</v>
      </c>
    </row>
    <row r="461" spans="8:14" x14ac:dyDescent="0.3">
      <c r="H461" s="17">
        <f>IF(ISBLANK(Demand!H462),"",Demand!H462)</f>
        <v>1</v>
      </c>
      <c r="I461" s="17">
        <f>IF(ISBLANK(Demand!I462),"",Demand!I462)</f>
        <v>458</v>
      </c>
      <c r="J461" s="17">
        <f>IF(ISBLANK(Demand!J462),"",Demand!J462)</f>
        <v>7.6333333333333329</v>
      </c>
      <c r="K461" s="13">
        <v>0</v>
      </c>
      <c r="L461" s="14">
        <v>0</v>
      </c>
      <c r="M461" s="14">
        <f t="shared" ref="M461:M483" si="14">L461*0.75</f>
        <v>0</v>
      </c>
      <c r="N461" s="12">
        <v>352.714</v>
      </c>
    </row>
    <row r="462" spans="8:14" x14ac:dyDescent="0.3">
      <c r="H462" s="17">
        <f>IF(ISBLANK(Demand!H463),"",Demand!H463)</f>
        <v>1</v>
      </c>
      <c r="I462" s="17">
        <f>IF(ISBLANK(Demand!I463),"",Demand!I463)</f>
        <v>459</v>
      </c>
      <c r="J462" s="17">
        <f>IF(ISBLANK(Demand!J463),"",Demand!J463)</f>
        <v>7.6499999999999995</v>
      </c>
      <c r="K462" s="13">
        <v>0</v>
      </c>
      <c r="L462" s="14">
        <v>0</v>
      </c>
      <c r="M462" s="14">
        <f t="shared" si="14"/>
        <v>0</v>
      </c>
      <c r="N462" s="12">
        <v>442.03800000000001</v>
      </c>
    </row>
    <row r="463" spans="8:14" x14ac:dyDescent="0.3">
      <c r="H463" s="17">
        <f>IF(ISBLANK(Demand!H464),"",Demand!H464)</f>
        <v>1</v>
      </c>
      <c r="I463" s="17">
        <f>IF(ISBLANK(Demand!I464),"",Demand!I464)</f>
        <v>460</v>
      </c>
      <c r="J463" s="17">
        <f>IF(ISBLANK(Demand!J464),"",Demand!J464)</f>
        <v>7.666666666666667</v>
      </c>
      <c r="K463" s="13">
        <v>0</v>
      </c>
      <c r="L463" s="14">
        <v>0</v>
      </c>
      <c r="M463" s="14">
        <f t="shared" si="14"/>
        <v>0</v>
      </c>
      <c r="N463" s="12">
        <v>458.39499999999998</v>
      </c>
    </row>
    <row r="464" spans="8:14" x14ac:dyDescent="0.3">
      <c r="H464" s="17">
        <f>IF(ISBLANK(Demand!H465),"",Demand!H465)</f>
        <v>1</v>
      </c>
      <c r="I464" s="17">
        <f>IF(ISBLANK(Demand!I465),"",Demand!I465)</f>
        <v>461</v>
      </c>
      <c r="J464" s="17">
        <f>IF(ISBLANK(Demand!J465),"",Demand!J465)</f>
        <v>7.6833333333333336</v>
      </c>
      <c r="K464" s="13">
        <v>0</v>
      </c>
      <c r="L464" s="14">
        <v>0</v>
      </c>
      <c r="M464" s="14">
        <f t="shared" si="14"/>
        <v>0</v>
      </c>
      <c r="N464" s="12">
        <v>536.89499999999998</v>
      </c>
    </row>
    <row r="465" spans="8:14" x14ac:dyDescent="0.3">
      <c r="H465" s="17">
        <f>IF(ISBLANK(Demand!H466),"",Demand!H466)</f>
        <v>1</v>
      </c>
      <c r="I465" s="17">
        <f>IF(ISBLANK(Demand!I466),"",Demand!I466)</f>
        <v>462</v>
      </c>
      <c r="J465" s="17">
        <f>IF(ISBLANK(Demand!J466),"",Demand!J466)</f>
        <v>7.7</v>
      </c>
      <c r="K465" s="13">
        <v>25</v>
      </c>
      <c r="L465" s="14">
        <v>0</v>
      </c>
      <c r="M465" s="14">
        <f t="shared" si="14"/>
        <v>0</v>
      </c>
      <c r="N465" s="12">
        <v>567.52599999999995</v>
      </c>
    </row>
    <row r="466" spans="8:14" x14ac:dyDescent="0.3">
      <c r="H466" s="17">
        <f>IF(ISBLANK(Demand!H467),"",Demand!H467)</f>
        <v>1</v>
      </c>
      <c r="I466" s="17">
        <f>IF(ISBLANK(Demand!I467),"",Demand!I467)</f>
        <v>463</v>
      </c>
      <c r="J466" s="17">
        <f>IF(ISBLANK(Demand!J467),"",Demand!J467)</f>
        <v>7.7166666666666668</v>
      </c>
      <c r="K466" s="13">
        <v>50</v>
      </c>
      <c r="L466" s="14">
        <v>0</v>
      </c>
      <c r="M466" s="14">
        <f t="shared" si="14"/>
        <v>0</v>
      </c>
      <c r="N466" s="12">
        <v>579.24800000000005</v>
      </c>
    </row>
    <row r="467" spans="8:14" x14ac:dyDescent="0.3">
      <c r="H467" s="17">
        <f>IF(ISBLANK(Demand!H468),"",Demand!H468)</f>
        <v>1</v>
      </c>
      <c r="I467" s="17">
        <f>IF(ISBLANK(Demand!I468),"",Demand!I468)</f>
        <v>464</v>
      </c>
      <c r="J467" s="17">
        <f>IF(ISBLANK(Demand!J468),"",Demand!J468)</f>
        <v>7.7333333333333334</v>
      </c>
      <c r="K467" s="13">
        <v>100</v>
      </c>
      <c r="L467" s="14">
        <v>7.5616600000000007</v>
      </c>
      <c r="M467" s="14">
        <f t="shared" si="14"/>
        <v>5.6712450000000008</v>
      </c>
      <c r="N467" s="12">
        <v>615.46299999999997</v>
      </c>
    </row>
    <row r="468" spans="8:14" x14ac:dyDescent="0.3">
      <c r="H468" s="17">
        <f>IF(ISBLANK(Demand!H469),"",Demand!H469)</f>
        <v>1</v>
      </c>
      <c r="I468" s="17">
        <f>IF(ISBLANK(Demand!I469),"",Demand!I469)</f>
        <v>465</v>
      </c>
      <c r="J468" s="17">
        <f>IF(ISBLANK(Demand!J469),"",Demand!J469)</f>
        <v>7.75</v>
      </c>
      <c r="K468" s="13">
        <v>175</v>
      </c>
      <c r="L468" s="14">
        <v>126.98240000000001</v>
      </c>
      <c r="M468" s="14">
        <f t="shared" si="14"/>
        <v>95.236800000000017</v>
      </c>
      <c r="N468" s="12">
        <v>614.27599999999995</v>
      </c>
    </row>
    <row r="469" spans="8:14" x14ac:dyDescent="0.3">
      <c r="H469" s="17">
        <f>IF(ISBLANK(Demand!H470),"",Demand!H470)</f>
        <v>1</v>
      </c>
      <c r="I469" s="17">
        <f>IF(ISBLANK(Demand!I470),"",Demand!I470)</f>
        <v>466</v>
      </c>
      <c r="J469" s="17">
        <f>IF(ISBLANK(Demand!J470),"",Demand!J470)</f>
        <v>7.7666666666666666</v>
      </c>
      <c r="K469" s="13">
        <v>300</v>
      </c>
      <c r="L469" s="14">
        <v>273.976</v>
      </c>
      <c r="M469" s="14">
        <f t="shared" si="14"/>
        <v>205.482</v>
      </c>
      <c r="N469" s="12">
        <v>542.70799999999997</v>
      </c>
    </row>
    <row r="470" spans="8:14" x14ac:dyDescent="0.3">
      <c r="H470" s="17">
        <f>IF(ISBLANK(Demand!H471),"",Demand!H471)</f>
        <v>1</v>
      </c>
      <c r="I470" s="17">
        <f>IF(ISBLANK(Demand!I471),"",Demand!I471)</f>
        <v>467</v>
      </c>
      <c r="J470" s="17">
        <f>IF(ISBLANK(Demand!J471),"",Demand!J471)</f>
        <v>7.7833333333333332</v>
      </c>
      <c r="K470" s="13">
        <v>400</v>
      </c>
      <c r="L470" s="14">
        <v>381.57800000000003</v>
      </c>
      <c r="M470" s="14">
        <f t="shared" si="14"/>
        <v>286.18350000000004</v>
      </c>
      <c r="N470" s="12">
        <v>529.52599999999995</v>
      </c>
    </row>
    <row r="471" spans="8:14" x14ac:dyDescent="0.3">
      <c r="H471" s="17">
        <f>IF(ISBLANK(Demand!H472),"",Demand!H472)</f>
        <v>1</v>
      </c>
      <c r="I471" s="17">
        <f>IF(ISBLANK(Demand!I472),"",Demand!I472)</f>
        <v>468</v>
      </c>
      <c r="J471" s="17">
        <f>IF(ISBLANK(Demand!J472),"",Demand!J472)</f>
        <v>7.8</v>
      </c>
      <c r="K471" s="13">
        <v>450</v>
      </c>
      <c r="L471" s="14">
        <v>453.1040000000001</v>
      </c>
      <c r="M471" s="14">
        <f t="shared" si="14"/>
        <v>339.82800000000009</v>
      </c>
      <c r="N471" s="12">
        <v>480.14800000000002</v>
      </c>
    </row>
    <row r="472" spans="8:14" x14ac:dyDescent="0.3">
      <c r="H472" s="17">
        <f>IF(ISBLANK(Demand!H473),"",Demand!H473)</f>
        <v>1</v>
      </c>
      <c r="I472" s="17">
        <f>IF(ISBLANK(Demand!I473),"",Demand!I473)</f>
        <v>469</v>
      </c>
      <c r="J472" s="17">
        <f>IF(ISBLANK(Demand!J473),"",Demand!J473)</f>
        <v>7.8166666666666664</v>
      </c>
      <c r="K472" s="13">
        <v>500</v>
      </c>
      <c r="L472" s="14">
        <v>479.7120000000001</v>
      </c>
      <c r="M472" s="14">
        <f t="shared" si="14"/>
        <v>359.78400000000011</v>
      </c>
      <c r="N472" s="12">
        <v>442.38499999999999</v>
      </c>
    </row>
    <row r="473" spans="8:14" x14ac:dyDescent="0.3">
      <c r="H473" s="17">
        <f>IF(ISBLANK(Demand!H474),"",Demand!H474)</f>
        <v>1</v>
      </c>
      <c r="I473" s="17">
        <f>IF(ISBLANK(Demand!I474),"",Demand!I474)</f>
        <v>470</v>
      </c>
      <c r="J473" s="17">
        <f>IF(ISBLANK(Demand!J474),"",Demand!J474)</f>
        <v>7.833333333333333</v>
      </c>
      <c r="K473" s="13">
        <v>500</v>
      </c>
      <c r="L473" s="14">
        <v>465.51599999999996</v>
      </c>
      <c r="M473" s="14">
        <f t="shared" si="14"/>
        <v>349.13699999999994</v>
      </c>
      <c r="N473" s="12">
        <v>427.03199999999998</v>
      </c>
    </row>
    <row r="474" spans="8:14" x14ac:dyDescent="0.3">
      <c r="H474" s="17">
        <f>IF(ISBLANK(Demand!H475),"",Demand!H475)</f>
        <v>1</v>
      </c>
      <c r="I474" s="17">
        <f>IF(ISBLANK(Demand!I475),"",Demand!I475)</f>
        <v>471</v>
      </c>
      <c r="J474" s="17">
        <f>IF(ISBLANK(Demand!J475),"",Demand!J475)</f>
        <v>7.85</v>
      </c>
      <c r="K474" s="13">
        <v>500</v>
      </c>
      <c r="L474" s="14">
        <v>407.05800000000005</v>
      </c>
      <c r="M474" s="14">
        <f t="shared" si="14"/>
        <v>305.29350000000005</v>
      </c>
      <c r="N474" s="12">
        <v>428.87200000000001</v>
      </c>
    </row>
    <row r="475" spans="8:14" x14ac:dyDescent="0.3">
      <c r="H475" s="17">
        <f>IF(ISBLANK(Demand!H476),"",Demand!H476)</f>
        <v>1</v>
      </c>
      <c r="I475" s="17">
        <f>IF(ISBLANK(Demand!I476),"",Demand!I476)</f>
        <v>472</v>
      </c>
      <c r="J475" s="17">
        <f>IF(ISBLANK(Demand!J476),"",Demand!J476)</f>
        <v>7.8666666666666663</v>
      </c>
      <c r="K475" s="13">
        <v>450</v>
      </c>
      <c r="L475" s="14">
        <v>312.96800000000002</v>
      </c>
      <c r="M475" s="14">
        <f t="shared" si="14"/>
        <v>234.726</v>
      </c>
      <c r="N475" s="12">
        <v>303.32600000000002</v>
      </c>
    </row>
    <row r="476" spans="8:14" x14ac:dyDescent="0.3">
      <c r="H476" s="17">
        <f>IF(ISBLANK(Demand!H477),"",Demand!H477)</f>
        <v>1</v>
      </c>
      <c r="I476" s="17">
        <f>IF(ISBLANK(Demand!I477),"",Demand!I477)</f>
        <v>473</v>
      </c>
      <c r="J476" s="17">
        <f>IF(ISBLANK(Demand!J477),"",Demand!J477)</f>
        <v>7.8833333333333329</v>
      </c>
      <c r="K476" s="13">
        <v>400</v>
      </c>
      <c r="L476" s="14">
        <v>169.9522</v>
      </c>
      <c r="M476" s="14">
        <f t="shared" si="14"/>
        <v>127.46415</v>
      </c>
      <c r="N476" s="12">
        <v>271.089</v>
      </c>
    </row>
    <row r="477" spans="8:14" x14ac:dyDescent="0.3">
      <c r="H477" s="17">
        <f>IF(ISBLANK(Demand!H478),"",Demand!H478)</f>
        <v>1</v>
      </c>
      <c r="I477" s="17">
        <f>IF(ISBLANK(Demand!I478),"",Demand!I478)</f>
        <v>474</v>
      </c>
      <c r="J477" s="17">
        <f>IF(ISBLANK(Demand!J478),"",Demand!J478)</f>
        <v>7.8999999999999995</v>
      </c>
      <c r="K477" s="13">
        <v>300</v>
      </c>
      <c r="L477" s="14">
        <v>27.804199999999998</v>
      </c>
      <c r="M477" s="14">
        <f t="shared" si="14"/>
        <v>20.853149999999999</v>
      </c>
      <c r="N477" s="12">
        <v>253.00899999999999</v>
      </c>
    </row>
    <row r="478" spans="8:14" x14ac:dyDescent="0.3">
      <c r="H478" s="17">
        <f>IF(ISBLANK(Demand!H479),"",Demand!H479)</f>
        <v>1</v>
      </c>
      <c r="I478" s="17">
        <f>IF(ISBLANK(Demand!I479),"",Demand!I479)</f>
        <v>475</v>
      </c>
      <c r="J478" s="17">
        <f>IF(ISBLANK(Demand!J479),"",Demand!J479)</f>
        <v>7.916666666666667</v>
      </c>
      <c r="K478" s="13">
        <v>175</v>
      </c>
      <c r="L478" s="14">
        <v>0</v>
      </c>
      <c r="M478" s="14">
        <f t="shared" si="14"/>
        <v>0</v>
      </c>
      <c r="N478" s="12">
        <v>289.56599999999997</v>
      </c>
    </row>
    <row r="479" spans="8:14" x14ac:dyDescent="0.3">
      <c r="H479" s="17">
        <f>IF(ISBLANK(Demand!H480),"",Demand!H480)</f>
        <v>1</v>
      </c>
      <c r="I479" s="17">
        <f>IF(ISBLANK(Demand!I480),"",Demand!I480)</f>
        <v>476</v>
      </c>
      <c r="J479" s="17">
        <f>IF(ISBLANK(Demand!J480),"",Demand!J480)</f>
        <v>7.9333333333333336</v>
      </c>
      <c r="K479" s="13">
        <v>100</v>
      </c>
      <c r="L479" s="14">
        <v>0</v>
      </c>
      <c r="M479" s="14">
        <f t="shared" si="14"/>
        <v>0</v>
      </c>
      <c r="N479" s="12">
        <v>315.10899999999998</v>
      </c>
    </row>
    <row r="480" spans="8:14" x14ac:dyDescent="0.3">
      <c r="H480" s="17">
        <f>IF(ISBLANK(Demand!H481),"",Demand!H481)</f>
        <v>1</v>
      </c>
      <c r="I480" s="17">
        <f>IF(ISBLANK(Demand!I481),"",Demand!I481)</f>
        <v>477</v>
      </c>
      <c r="J480" s="17">
        <f>IF(ISBLANK(Demand!J481),"",Demand!J481)</f>
        <v>7.95</v>
      </c>
      <c r="K480" s="13">
        <v>50</v>
      </c>
      <c r="L480" s="14">
        <v>0</v>
      </c>
      <c r="M480" s="14">
        <f t="shared" si="14"/>
        <v>0</v>
      </c>
      <c r="N480" s="12">
        <v>322.76299999999998</v>
      </c>
    </row>
    <row r="481" spans="8:14" x14ac:dyDescent="0.3">
      <c r="H481" s="17">
        <f>IF(ISBLANK(Demand!H482),"",Demand!H482)</f>
        <v>1</v>
      </c>
      <c r="I481" s="17">
        <f>IF(ISBLANK(Demand!I482),"",Demand!I482)</f>
        <v>478</v>
      </c>
      <c r="J481" s="17">
        <f>IF(ISBLANK(Demand!J482),"",Demand!J482)</f>
        <v>7.9666666666666668</v>
      </c>
      <c r="K481" s="13">
        <v>0</v>
      </c>
      <c r="L481" s="14">
        <v>0</v>
      </c>
      <c r="M481" s="14">
        <f t="shared" si="14"/>
        <v>0</v>
      </c>
      <c r="N481" s="12">
        <v>290.94499999999999</v>
      </c>
    </row>
    <row r="482" spans="8:14" x14ac:dyDescent="0.3">
      <c r="H482" s="17">
        <f>IF(ISBLANK(Demand!H483),"",Demand!H483)</f>
        <v>1</v>
      </c>
      <c r="I482" s="17">
        <f>IF(ISBLANK(Demand!I483),"",Demand!I483)</f>
        <v>479</v>
      </c>
      <c r="J482" s="17">
        <f>IF(ISBLANK(Demand!J483),"",Demand!J483)</f>
        <v>7.9833333333333334</v>
      </c>
      <c r="K482" s="13">
        <v>0</v>
      </c>
      <c r="L482" s="14">
        <v>0</v>
      </c>
      <c r="M482" s="14">
        <f t="shared" si="14"/>
        <v>0</v>
      </c>
      <c r="N482" s="12">
        <v>342.27300000000002</v>
      </c>
    </row>
    <row r="483" spans="8:14" x14ac:dyDescent="0.3">
      <c r="H483" s="17">
        <f>IF(ISBLANK(Demand!H484),"",Demand!H484)</f>
        <v>1</v>
      </c>
      <c r="I483" s="17">
        <f>IF(ISBLANK(Demand!I484),"",Demand!I484)</f>
        <v>480</v>
      </c>
      <c r="J483" s="17">
        <f>IF(ISBLANK(Demand!J484),"",Demand!J484)</f>
        <v>8</v>
      </c>
      <c r="K483" s="13">
        <v>0</v>
      </c>
      <c r="L483" s="14">
        <v>0</v>
      </c>
      <c r="M483" s="14">
        <f t="shared" si="14"/>
        <v>0</v>
      </c>
      <c r="N483" s="12">
        <v>335.39400000000001</v>
      </c>
    </row>
    <row r="484" spans="8:14" x14ac:dyDescent="0.3">
      <c r="H484" s="17">
        <f>IF(ISBLANK(Demand!H485),"",Demand!H485)</f>
        <v>1</v>
      </c>
      <c r="I484" s="17">
        <f>IF(ISBLANK(Demand!I485),"",Demand!I485)</f>
        <v>481</v>
      </c>
      <c r="J484" s="17">
        <f>IF(ISBLANK(Demand!J485),"",Demand!J485)</f>
        <v>8.0166666666666657</v>
      </c>
      <c r="K484" s="13">
        <v>0</v>
      </c>
      <c r="L484" s="14">
        <v>0</v>
      </c>
      <c r="M484" s="14">
        <f>L484*0.75</f>
        <v>0</v>
      </c>
      <c r="N484" s="12">
        <v>274.99299999999999</v>
      </c>
    </row>
    <row r="485" spans="8:14" x14ac:dyDescent="0.3">
      <c r="H485" s="17">
        <f>IF(ISBLANK(Demand!H486),"",Demand!H486)</f>
        <v>1</v>
      </c>
      <c r="I485" s="17">
        <f>IF(ISBLANK(Demand!I486),"",Demand!I486)</f>
        <v>482</v>
      </c>
      <c r="J485" s="17">
        <f>IF(ISBLANK(Demand!J486),"",Demand!J486)</f>
        <v>8.0333333333333332</v>
      </c>
      <c r="K485" s="13">
        <v>0</v>
      </c>
      <c r="L485" s="14">
        <v>0</v>
      </c>
      <c r="M485" s="14">
        <f t="shared" ref="M485:M507" si="15">L485*0.75</f>
        <v>0</v>
      </c>
      <c r="N485" s="12">
        <v>352.714</v>
      </c>
    </row>
    <row r="486" spans="8:14" x14ac:dyDescent="0.3">
      <c r="H486" s="17">
        <f>IF(ISBLANK(Demand!H487),"",Demand!H487)</f>
        <v>1</v>
      </c>
      <c r="I486" s="17">
        <f>IF(ISBLANK(Demand!I487),"",Demand!I487)</f>
        <v>483</v>
      </c>
      <c r="J486" s="17">
        <f>IF(ISBLANK(Demand!J487),"",Demand!J487)</f>
        <v>8.0500000000000007</v>
      </c>
      <c r="K486" s="13">
        <v>0</v>
      </c>
      <c r="L486" s="14">
        <v>0</v>
      </c>
      <c r="M486" s="14">
        <f t="shared" si="15"/>
        <v>0</v>
      </c>
      <c r="N486" s="12">
        <v>442.03800000000001</v>
      </c>
    </row>
    <row r="487" spans="8:14" x14ac:dyDescent="0.3">
      <c r="H487" s="17">
        <f>IF(ISBLANK(Demand!H488),"",Demand!H488)</f>
        <v>1</v>
      </c>
      <c r="I487" s="17">
        <f>IF(ISBLANK(Demand!I488),"",Demand!I488)</f>
        <v>484</v>
      </c>
      <c r="J487" s="17">
        <f>IF(ISBLANK(Demand!J488),"",Demand!J488)</f>
        <v>8.0666666666666664</v>
      </c>
      <c r="K487" s="13">
        <v>0</v>
      </c>
      <c r="L487" s="14">
        <v>0</v>
      </c>
      <c r="M487" s="14">
        <f t="shared" si="15"/>
        <v>0</v>
      </c>
      <c r="N487" s="12">
        <v>458.39499999999998</v>
      </c>
    </row>
    <row r="488" spans="8:14" x14ac:dyDescent="0.3">
      <c r="H488" s="17">
        <f>IF(ISBLANK(Demand!H489),"",Demand!H489)</f>
        <v>1</v>
      </c>
      <c r="I488" s="17">
        <f>IF(ISBLANK(Demand!I489),"",Demand!I489)</f>
        <v>485</v>
      </c>
      <c r="J488" s="17">
        <f>IF(ISBLANK(Demand!J489),"",Demand!J489)</f>
        <v>8.0833333333333339</v>
      </c>
      <c r="K488" s="13">
        <v>0</v>
      </c>
      <c r="L488" s="14">
        <v>0</v>
      </c>
      <c r="M488" s="14">
        <f t="shared" si="15"/>
        <v>0</v>
      </c>
      <c r="N488" s="12">
        <v>536.89499999999998</v>
      </c>
    </row>
    <row r="489" spans="8:14" x14ac:dyDescent="0.3">
      <c r="H489" s="17">
        <f>IF(ISBLANK(Demand!H490),"",Demand!H490)</f>
        <v>1</v>
      </c>
      <c r="I489" s="17">
        <f>IF(ISBLANK(Demand!I490),"",Demand!I490)</f>
        <v>486</v>
      </c>
      <c r="J489" s="17">
        <f>IF(ISBLANK(Demand!J490),"",Demand!J490)</f>
        <v>8.1</v>
      </c>
      <c r="K489" s="13">
        <v>25</v>
      </c>
      <c r="L489" s="14">
        <v>0</v>
      </c>
      <c r="M489" s="14">
        <f t="shared" si="15"/>
        <v>0</v>
      </c>
      <c r="N489" s="12">
        <v>567.52599999999995</v>
      </c>
    </row>
    <row r="490" spans="8:14" x14ac:dyDescent="0.3">
      <c r="H490" s="17">
        <f>IF(ISBLANK(Demand!H491),"",Demand!H491)</f>
        <v>1</v>
      </c>
      <c r="I490" s="17">
        <f>IF(ISBLANK(Demand!I491),"",Demand!I491)</f>
        <v>487</v>
      </c>
      <c r="J490" s="17">
        <f>IF(ISBLANK(Demand!J491),"",Demand!J491)</f>
        <v>8.1166666666666671</v>
      </c>
      <c r="K490" s="13">
        <v>50</v>
      </c>
      <c r="L490" s="14">
        <v>0</v>
      </c>
      <c r="M490" s="14">
        <f t="shared" si="15"/>
        <v>0</v>
      </c>
      <c r="N490" s="12">
        <v>579.24800000000005</v>
      </c>
    </row>
    <row r="491" spans="8:14" x14ac:dyDescent="0.3">
      <c r="H491" s="17">
        <f>IF(ISBLANK(Demand!H492),"",Demand!H492)</f>
        <v>1</v>
      </c>
      <c r="I491" s="17">
        <f>IF(ISBLANK(Demand!I492),"",Demand!I492)</f>
        <v>488</v>
      </c>
      <c r="J491" s="17">
        <f>IF(ISBLANK(Demand!J492),"",Demand!J492)</f>
        <v>8.1333333333333329</v>
      </c>
      <c r="K491" s="13">
        <v>100</v>
      </c>
      <c r="L491" s="14">
        <v>7.5616600000000007</v>
      </c>
      <c r="M491" s="14">
        <f t="shared" si="15"/>
        <v>5.6712450000000008</v>
      </c>
      <c r="N491" s="12">
        <v>615.46299999999997</v>
      </c>
    </row>
    <row r="492" spans="8:14" x14ac:dyDescent="0.3">
      <c r="H492" s="17">
        <f>IF(ISBLANK(Demand!H493),"",Demand!H493)</f>
        <v>1</v>
      </c>
      <c r="I492" s="17">
        <f>IF(ISBLANK(Demand!I493),"",Demand!I493)</f>
        <v>489</v>
      </c>
      <c r="J492" s="17">
        <f>IF(ISBLANK(Demand!J493),"",Demand!J493)</f>
        <v>8.15</v>
      </c>
      <c r="K492" s="13">
        <v>175</v>
      </c>
      <c r="L492" s="14">
        <v>126.98240000000001</v>
      </c>
      <c r="M492" s="14">
        <f t="shared" si="15"/>
        <v>95.236800000000017</v>
      </c>
      <c r="N492" s="12">
        <v>614.27599999999995</v>
      </c>
    </row>
    <row r="493" spans="8:14" x14ac:dyDescent="0.3">
      <c r="H493" s="17">
        <f>IF(ISBLANK(Demand!H494),"",Demand!H494)</f>
        <v>1</v>
      </c>
      <c r="I493" s="17">
        <f>IF(ISBLANK(Demand!I494),"",Demand!I494)</f>
        <v>490</v>
      </c>
      <c r="J493" s="17">
        <f>IF(ISBLANK(Demand!J494),"",Demand!J494)</f>
        <v>8.1666666666666661</v>
      </c>
      <c r="K493" s="13">
        <v>300</v>
      </c>
      <c r="L493" s="14">
        <v>273.976</v>
      </c>
      <c r="M493" s="14">
        <f t="shared" si="15"/>
        <v>205.482</v>
      </c>
      <c r="N493" s="12">
        <v>542.70799999999997</v>
      </c>
    </row>
    <row r="494" spans="8:14" x14ac:dyDescent="0.3">
      <c r="H494" s="17">
        <f>IF(ISBLANK(Demand!H495),"",Demand!H495)</f>
        <v>1</v>
      </c>
      <c r="I494" s="17">
        <f>IF(ISBLANK(Demand!I495),"",Demand!I495)</f>
        <v>491</v>
      </c>
      <c r="J494" s="17">
        <f>IF(ISBLANK(Demand!J495),"",Demand!J495)</f>
        <v>8.1833333333333336</v>
      </c>
      <c r="K494" s="13">
        <v>400</v>
      </c>
      <c r="L494" s="14">
        <v>381.57800000000003</v>
      </c>
      <c r="M494" s="14">
        <f t="shared" si="15"/>
        <v>286.18350000000004</v>
      </c>
      <c r="N494" s="12">
        <v>529.52599999999995</v>
      </c>
    </row>
    <row r="495" spans="8:14" x14ac:dyDescent="0.3">
      <c r="H495" s="17">
        <f>IF(ISBLANK(Demand!H496),"",Demand!H496)</f>
        <v>1</v>
      </c>
      <c r="I495" s="17">
        <f>IF(ISBLANK(Demand!I496),"",Demand!I496)</f>
        <v>492</v>
      </c>
      <c r="J495" s="17">
        <f>IF(ISBLANK(Demand!J496),"",Demand!J496)</f>
        <v>8.1999999999999993</v>
      </c>
      <c r="K495" s="13">
        <v>450</v>
      </c>
      <c r="L495" s="14">
        <v>453.1040000000001</v>
      </c>
      <c r="M495" s="14">
        <f t="shared" si="15"/>
        <v>339.82800000000009</v>
      </c>
      <c r="N495" s="12">
        <v>480.14800000000002</v>
      </c>
    </row>
    <row r="496" spans="8:14" x14ac:dyDescent="0.3">
      <c r="H496" s="17">
        <f>IF(ISBLANK(Demand!H497),"",Demand!H497)</f>
        <v>1</v>
      </c>
      <c r="I496" s="17">
        <f>IF(ISBLANK(Demand!I497),"",Demand!I497)</f>
        <v>493</v>
      </c>
      <c r="J496" s="17">
        <f>IF(ISBLANK(Demand!J497),"",Demand!J497)</f>
        <v>8.2166666666666668</v>
      </c>
      <c r="K496" s="13">
        <v>500</v>
      </c>
      <c r="L496" s="14">
        <v>479.7120000000001</v>
      </c>
      <c r="M496" s="14">
        <f t="shared" si="15"/>
        <v>359.78400000000011</v>
      </c>
      <c r="N496" s="12">
        <v>442.38499999999999</v>
      </c>
    </row>
    <row r="497" spans="8:14" x14ac:dyDescent="0.3">
      <c r="H497" s="17">
        <f>IF(ISBLANK(Demand!H498),"",Demand!H498)</f>
        <v>1</v>
      </c>
      <c r="I497" s="17">
        <f>IF(ISBLANK(Demand!I498),"",Demand!I498)</f>
        <v>494</v>
      </c>
      <c r="J497" s="17">
        <f>IF(ISBLANK(Demand!J498),"",Demand!J498)</f>
        <v>8.2333333333333325</v>
      </c>
      <c r="K497" s="13">
        <v>500</v>
      </c>
      <c r="L497" s="14">
        <v>465.51599999999996</v>
      </c>
      <c r="M497" s="14">
        <f t="shared" si="15"/>
        <v>349.13699999999994</v>
      </c>
      <c r="N497" s="12">
        <v>427.03199999999998</v>
      </c>
    </row>
    <row r="498" spans="8:14" x14ac:dyDescent="0.3">
      <c r="H498" s="17">
        <f>IF(ISBLANK(Demand!H499),"",Demand!H499)</f>
        <v>1</v>
      </c>
      <c r="I498" s="17">
        <f>IF(ISBLANK(Demand!I499),"",Demand!I499)</f>
        <v>495</v>
      </c>
      <c r="J498" s="17">
        <f>IF(ISBLANK(Demand!J499),"",Demand!J499)</f>
        <v>8.25</v>
      </c>
      <c r="K498" s="13">
        <v>500</v>
      </c>
      <c r="L498" s="14">
        <v>407.05800000000005</v>
      </c>
      <c r="M498" s="14">
        <f t="shared" si="15"/>
        <v>305.29350000000005</v>
      </c>
      <c r="N498" s="12">
        <v>428.87200000000001</v>
      </c>
    </row>
    <row r="499" spans="8:14" x14ac:dyDescent="0.3">
      <c r="H499" s="17">
        <f>IF(ISBLANK(Demand!H500),"",Demand!H500)</f>
        <v>1</v>
      </c>
      <c r="I499" s="17">
        <f>IF(ISBLANK(Demand!I500),"",Demand!I500)</f>
        <v>496</v>
      </c>
      <c r="J499" s="17">
        <f>IF(ISBLANK(Demand!J500),"",Demand!J500)</f>
        <v>8.2666666666666657</v>
      </c>
      <c r="K499" s="13">
        <v>450</v>
      </c>
      <c r="L499" s="14">
        <v>312.96800000000002</v>
      </c>
      <c r="M499" s="14">
        <f t="shared" si="15"/>
        <v>234.726</v>
      </c>
      <c r="N499" s="12">
        <v>303.32600000000002</v>
      </c>
    </row>
    <row r="500" spans="8:14" x14ac:dyDescent="0.3">
      <c r="H500" s="17">
        <f>IF(ISBLANK(Demand!H501),"",Demand!H501)</f>
        <v>1</v>
      </c>
      <c r="I500" s="17">
        <f>IF(ISBLANK(Demand!I501),"",Demand!I501)</f>
        <v>497</v>
      </c>
      <c r="J500" s="17">
        <f>IF(ISBLANK(Demand!J501),"",Demand!J501)</f>
        <v>8.2833333333333332</v>
      </c>
      <c r="K500" s="13">
        <v>400</v>
      </c>
      <c r="L500" s="14">
        <v>169.9522</v>
      </c>
      <c r="M500" s="14">
        <f t="shared" si="15"/>
        <v>127.46415</v>
      </c>
      <c r="N500" s="12">
        <v>271.089</v>
      </c>
    </row>
    <row r="501" spans="8:14" x14ac:dyDescent="0.3">
      <c r="H501" s="17">
        <f>IF(ISBLANK(Demand!H502),"",Demand!H502)</f>
        <v>1</v>
      </c>
      <c r="I501" s="17">
        <f>IF(ISBLANK(Demand!I502),"",Demand!I502)</f>
        <v>498</v>
      </c>
      <c r="J501" s="17">
        <f>IF(ISBLANK(Demand!J502),"",Demand!J502)</f>
        <v>8.3000000000000007</v>
      </c>
      <c r="K501" s="13">
        <v>300</v>
      </c>
      <c r="L501" s="14">
        <v>27.804199999999998</v>
      </c>
      <c r="M501" s="14">
        <f t="shared" si="15"/>
        <v>20.853149999999999</v>
      </c>
      <c r="N501" s="12">
        <v>253.00899999999999</v>
      </c>
    </row>
    <row r="502" spans="8:14" x14ac:dyDescent="0.3">
      <c r="H502" s="17">
        <f>IF(ISBLANK(Demand!H503),"",Demand!H503)</f>
        <v>1</v>
      </c>
      <c r="I502" s="17">
        <f>IF(ISBLANK(Demand!I503),"",Demand!I503)</f>
        <v>499</v>
      </c>
      <c r="J502" s="17">
        <f>IF(ISBLANK(Demand!J503),"",Demand!J503)</f>
        <v>8.3166666666666664</v>
      </c>
      <c r="K502" s="13">
        <v>175</v>
      </c>
      <c r="L502" s="14">
        <v>0</v>
      </c>
      <c r="M502" s="14">
        <f t="shared" si="15"/>
        <v>0</v>
      </c>
      <c r="N502" s="12">
        <v>289.56599999999997</v>
      </c>
    </row>
    <row r="503" spans="8:14" x14ac:dyDescent="0.3">
      <c r="H503" s="17">
        <f>IF(ISBLANK(Demand!H504),"",Demand!H504)</f>
        <v>1</v>
      </c>
      <c r="I503" s="17">
        <f>IF(ISBLANK(Demand!I504),"",Demand!I504)</f>
        <v>500</v>
      </c>
      <c r="J503" s="17">
        <f>IF(ISBLANK(Demand!J504),"",Demand!J504)</f>
        <v>8.3333333333333339</v>
      </c>
      <c r="K503" s="13">
        <v>100</v>
      </c>
      <c r="L503" s="14">
        <v>0</v>
      </c>
      <c r="M503" s="14">
        <f t="shared" si="15"/>
        <v>0</v>
      </c>
      <c r="N503" s="12">
        <v>315.10899999999998</v>
      </c>
    </row>
    <row r="504" spans="8:14" x14ac:dyDescent="0.3">
      <c r="H504" s="17">
        <f>IF(ISBLANK(Demand!H505),"",Demand!H505)</f>
        <v>1</v>
      </c>
      <c r="I504" s="17">
        <f>IF(ISBLANK(Demand!I505),"",Demand!I505)</f>
        <v>501</v>
      </c>
      <c r="J504" s="17">
        <f>IF(ISBLANK(Demand!J505),"",Demand!J505)</f>
        <v>8.35</v>
      </c>
      <c r="K504" s="13">
        <v>50</v>
      </c>
      <c r="L504" s="14">
        <v>0</v>
      </c>
      <c r="M504" s="14">
        <f t="shared" si="15"/>
        <v>0</v>
      </c>
      <c r="N504" s="12">
        <v>322.76299999999998</v>
      </c>
    </row>
    <row r="505" spans="8:14" x14ac:dyDescent="0.3">
      <c r="H505" s="17">
        <f>IF(ISBLANK(Demand!H506),"",Demand!H506)</f>
        <v>1</v>
      </c>
      <c r="I505" s="17">
        <f>IF(ISBLANK(Demand!I506),"",Demand!I506)</f>
        <v>502</v>
      </c>
      <c r="J505" s="17">
        <f>IF(ISBLANK(Demand!J506),"",Demand!J506)</f>
        <v>8.3666666666666671</v>
      </c>
      <c r="K505" s="13">
        <v>0</v>
      </c>
      <c r="L505" s="14">
        <v>0</v>
      </c>
      <c r="M505" s="14">
        <f t="shared" si="15"/>
        <v>0</v>
      </c>
      <c r="N505" s="12">
        <v>290.94499999999999</v>
      </c>
    </row>
    <row r="506" spans="8:14" x14ac:dyDescent="0.3">
      <c r="H506" s="17">
        <f>IF(ISBLANK(Demand!H507),"",Demand!H507)</f>
        <v>1</v>
      </c>
      <c r="I506" s="17">
        <f>IF(ISBLANK(Demand!I507),"",Demand!I507)</f>
        <v>503</v>
      </c>
      <c r="J506" s="17">
        <f>IF(ISBLANK(Demand!J507),"",Demand!J507)</f>
        <v>8.3833333333333329</v>
      </c>
      <c r="K506" s="13">
        <v>0</v>
      </c>
      <c r="L506" s="14">
        <v>0</v>
      </c>
      <c r="M506" s="14">
        <f t="shared" si="15"/>
        <v>0</v>
      </c>
      <c r="N506" s="12">
        <v>342.27300000000002</v>
      </c>
    </row>
    <row r="507" spans="8:14" x14ac:dyDescent="0.3">
      <c r="H507" s="17">
        <f>IF(ISBLANK(Demand!H508),"",Demand!H508)</f>
        <v>1</v>
      </c>
      <c r="I507" s="17">
        <f>IF(ISBLANK(Demand!I508),"",Demand!I508)</f>
        <v>504</v>
      </c>
      <c r="J507" s="17">
        <f>IF(ISBLANK(Demand!J508),"",Demand!J508)</f>
        <v>8.4</v>
      </c>
      <c r="K507" s="13">
        <v>0</v>
      </c>
      <c r="L507" s="14">
        <v>0</v>
      </c>
      <c r="M507" s="14">
        <f t="shared" si="15"/>
        <v>0</v>
      </c>
      <c r="N507" s="12">
        <v>335.39400000000001</v>
      </c>
    </row>
    <row r="508" spans="8:14" x14ac:dyDescent="0.3">
      <c r="H508" s="17">
        <f>IF(ISBLANK(Demand!H509),"",Demand!H509)</f>
        <v>1</v>
      </c>
      <c r="I508" s="17">
        <f>IF(ISBLANK(Demand!I509),"",Demand!I509)</f>
        <v>505</v>
      </c>
      <c r="J508" s="17">
        <f>IF(ISBLANK(Demand!J509),"",Demand!J509)</f>
        <v>8.4166666666666661</v>
      </c>
      <c r="K508" s="13">
        <v>0</v>
      </c>
      <c r="L508" s="14">
        <v>0</v>
      </c>
      <c r="M508" s="14">
        <f>L508*0.75</f>
        <v>0</v>
      </c>
      <c r="N508" s="12">
        <v>274.99299999999999</v>
      </c>
    </row>
    <row r="509" spans="8:14" x14ac:dyDescent="0.3">
      <c r="H509" s="17">
        <f>IF(ISBLANK(Demand!H510),"",Demand!H510)</f>
        <v>1</v>
      </c>
      <c r="I509" s="17">
        <f>IF(ISBLANK(Demand!I510),"",Demand!I510)</f>
        <v>506</v>
      </c>
      <c r="J509" s="17">
        <f>IF(ISBLANK(Demand!J510),"",Demand!J510)</f>
        <v>8.4333333333333336</v>
      </c>
      <c r="K509" s="13">
        <v>0</v>
      </c>
      <c r="L509" s="14">
        <v>0</v>
      </c>
      <c r="M509" s="14">
        <f t="shared" ref="M509:M531" si="16">L509*0.75</f>
        <v>0</v>
      </c>
      <c r="N509" s="12">
        <v>352.714</v>
      </c>
    </row>
    <row r="510" spans="8:14" x14ac:dyDescent="0.3">
      <c r="H510" s="17">
        <f>IF(ISBLANK(Demand!H511),"",Demand!H511)</f>
        <v>1</v>
      </c>
      <c r="I510" s="17">
        <f>IF(ISBLANK(Demand!I511),"",Demand!I511)</f>
        <v>507</v>
      </c>
      <c r="J510" s="17">
        <f>IF(ISBLANK(Demand!J511),"",Demand!J511)</f>
        <v>8.4499999999999993</v>
      </c>
      <c r="K510" s="13">
        <v>0</v>
      </c>
      <c r="L510" s="14">
        <v>0</v>
      </c>
      <c r="M510" s="14">
        <f t="shared" si="16"/>
        <v>0</v>
      </c>
      <c r="N510" s="12">
        <v>442.03800000000001</v>
      </c>
    </row>
    <row r="511" spans="8:14" x14ac:dyDescent="0.3">
      <c r="H511" s="17">
        <f>IF(ISBLANK(Demand!H512),"",Demand!H512)</f>
        <v>1</v>
      </c>
      <c r="I511" s="17">
        <f>IF(ISBLANK(Demand!I512),"",Demand!I512)</f>
        <v>508</v>
      </c>
      <c r="J511" s="17">
        <f>IF(ISBLANK(Demand!J512),"",Demand!J512)</f>
        <v>8.4666666666666668</v>
      </c>
      <c r="K511" s="13">
        <v>0</v>
      </c>
      <c r="L511" s="14">
        <v>0</v>
      </c>
      <c r="M511" s="14">
        <f t="shared" si="16"/>
        <v>0</v>
      </c>
      <c r="N511" s="12">
        <v>458.39499999999998</v>
      </c>
    </row>
    <row r="512" spans="8:14" x14ac:dyDescent="0.3">
      <c r="H512" s="17">
        <f>IF(ISBLANK(Demand!H513),"",Demand!H513)</f>
        <v>1</v>
      </c>
      <c r="I512" s="17">
        <f>IF(ISBLANK(Demand!I513),"",Demand!I513)</f>
        <v>509</v>
      </c>
      <c r="J512" s="17">
        <f>IF(ISBLANK(Demand!J513),"",Demand!J513)</f>
        <v>8.4833333333333325</v>
      </c>
      <c r="K512" s="13">
        <v>0</v>
      </c>
      <c r="L512" s="14">
        <v>0</v>
      </c>
      <c r="M512" s="14">
        <f t="shared" si="16"/>
        <v>0</v>
      </c>
      <c r="N512" s="12">
        <v>536.89499999999998</v>
      </c>
    </row>
    <row r="513" spans="8:14" x14ac:dyDescent="0.3">
      <c r="H513" s="17">
        <f>IF(ISBLANK(Demand!H514),"",Demand!H514)</f>
        <v>1</v>
      </c>
      <c r="I513" s="17">
        <f>IF(ISBLANK(Demand!I514),"",Demand!I514)</f>
        <v>510</v>
      </c>
      <c r="J513" s="17">
        <f>IF(ISBLANK(Demand!J514),"",Demand!J514)</f>
        <v>8.5</v>
      </c>
      <c r="K513" s="13">
        <v>25</v>
      </c>
      <c r="L513" s="14">
        <v>0</v>
      </c>
      <c r="M513" s="14">
        <f t="shared" si="16"/>
        <v>0</v>
      </c>
      <c r="N513" s="12">
        <v>567.52599999999995</v>
      </c>
    </row>
    <row r="514" spans="8:14" x14ac:dyDescent="0.3">
      <c r="H514" s="17">
        <f>IF(ISBLANK(Demand!H515),"",Demand!H515)</f>
        <v>1</v>
      </c>
      <c r="I514" s="17">
        <f>IF(ISBLANK(Demand!I515),"",Demand!I515)</f>
        <v>511</v>
      </c>
      <c r="J514" s="17">
        <f>IF(ISBLANK(Demand!J515),"",Demand!J515)</f>
        <v>8.5166666666666657</v>
      </c>
      <c r="K514" s="13">
        <v>50</v>
      </c>
      <c r="L514" s="14">
        <v>0</v>
      </c>
      <c r="M514" s="14">
        <f t="shared" si="16"/>
        <v>0</v>
      </c>
      <c r="N514" s="12">
        <v>579.24800000000005</v>
      </c>
    </row>
    <row r="515" spans="8:14" x14ac:dyDescent="0.3">
      <c r="H515" s="17">
        <f>IF(ISBLANK(Demand!H516),"",Demand!H516)</f>
        <v>1</v>
      </c>
      <c r="I515" s="17">
        <f>IF(ISBLANK(Demand!I516),"",Demand!I516)</f>
        <v>512</v>
      </c>
      <c r="J515" s="17">
        <f>IF(ISBLANK(Demand!J516),"",Demand!J516)</f>
        <v>8.5333333333333332</v>
      </c>
      <c r="K515" s="13">
        <v>100</v>
      </c>
      <c r="L515" s="14">
        <v>7.5616600000000007</v>
      </c>
      <c r="M515" s="14">
        <f t="shared" si="16"/>
        <v>5.6712450000000008</v>
      </c>
      <c r="N515" s="12">
        <v>615.46299999999997</v>
      </c>
    </row>
    <row r="516" spans="8:14" x14ac:dyDescent="0.3">
      <c r="H516" s="17">
        <f>IF(ISBLANK(Demand!H517),"",Demand!H517)</f>
        <v>1</v>
      </c>
      <c r="I516" s="17">
        <f>IF(ISBLANK(Demand!I517),"",Demand!I517)</f>
        <v>513</v>
      </c>
      <c r="J516" s="17">
        <f>IF(ISBLANK(Demand!J517),"",Demand!J517)</f>
        <v>8.5500000000000007</v>
      </c>
      <c r="K516" s="13">
        <v>175</v>
      </c>
      <c r="L516" s="14">
        <v>126.98240000000001</v>
      </c>
      <c r="M516" s="14">
        <f t="shared" si="16"/>
        <v>95.236800000000017</v>
      </c>
      <c r="N516" s="12">
        <v>614.27599999999995</v>
      </c>
    </row>
    <row r="517" spans="8:14" x14ac:dyDescent="0.3">
      <c r="H517" s="17">
        <f>IF(ISBLANK(Demand!H518),"",Demand!H518)</f>
        <v>1</v>
      </c>
      <c r="I517" s="17">
        <f>IF(ISBLANK(Demand!I518),"",Demand!I518)</f>
        <v>514</v>
      </c>
      <c r="J517" s="17">
        <f>IF(ISBLANK(Demand!J518),"",Demand!J518)</f>
        <v>8.5666666666666664</v>
      </c>
      <c r="K517" s="13">
        <v>300</v>
      </c>
      <c r="L517" s="14">
        <v>273.976</v>
      </c>
      <c r="M517" s="14">
        <f t="shared" si="16"/>
        <v>205.482</v>
      </c>
      <c r="N517" s="12">
        <v>542.70799999999997</v>
      </c>
    </row>
    <row r="518" spans="8:14" x14ac:dyDescent="0.3">
      <c r="H518" s="17">
        <f>IF(ISBLANK(Demand!H519),"",Demand!H519)</f>
        <v>1</v>
      </c>
      <c r="I518" s="17">
        <f>IF(ISBLANK(Demand!I519),"",Demand!I519)</f>
        <v>515</v>
      </c>
      <c r="J518" s="17">
        <f>IF(ISBLANK(Demand!J519),"",Demand!J519)</f>
        <v>8.5833333333333339</v>
      </c>
      <c r="K518" s="13">
        <v>400</v>
      </c>
      <c r="L518" s="14">
        <v>381.57800000000003</v>
      </c>
      <c r="M518" s="14">
        <f t="shared" si="16"/>
        <v>286.18350000000004</v>
      </c>
      <c r="N518" s="12">
        <v>529.52599999999995</v>
      </c>
    </row>
    <row r="519" spans="8:14" x14ac:dyDescent="0.3">
      <c r="H519" s="17">
        <f>IF(ISBLANK(Demand!H520),"",Demand!H520)</f>
        <v>1</v>
      </c>
      <c r="I519" s="17">
        <f>IF(ISBLANK(Demand!I520),"",Demand!I520)</f>
        <v>516</v>
      </c>
      <c r="J519" s="17">
        <f>IF(ISBLANK(Demand!J520),"",Demand!J520)</f>
        <v>8.6</v>
      </c>
      <c r="K519" s="13">
        <v>450</v>
      </c>
      <c r="L519" s="14">
        <v>453.1040000000001</v>
      </c>
      <c r="M519" s="14">
        <f t="shared" si="16"/>
        <v>339.82800000000009</v>
      </c>
      <c r="N519" s="12">
        <v>480.14800000000002</v>
      </c>
    </row>
    <row r="520" spans="8:14" x14ac:dyDescent="0.3">
      <c r="H520" s="17">
        <f>IF(ISBLANK(Demand!H521),"",Demand!H521)</f>
        <v>1</v>
      </c>
      <c r="I520" s="17">
        <f>IF(ISBLANK(Demand!I521),"",Demand!I521)</f>
        <v>517</v>
      </c>
      <c r="J520" s="17">
        <f>IF(ISBLANK(Demand!J521),"",Demand!J521)</f>
        <v>8.6166666666666671</v>
      </c>
      <c r="K520" s="13">
        <v>500</v>
      </c>
      <c r="L520" s="14">
        <v>479.7120000000001</v>
      </c>
      <c r="M520" s="14">
        <f t="shared" si="16"/>
        <v>359.78400000000011</v>
      </c>
      <c r="N520" s="12">
        <v>442.38499999999999</v>
      </c>
    </row>
    <row r="521" spans="8:14" x14ac:dyDescent="0.3">
      <c r="H521" s="17">
        <f>IF(ISBLANK(Demand!H522),"",Demand!H522)</f>
        <v>1</v>
      </c>
      <c r="I521" s="17">
        <f>IF(ISBLANK(Demand!I522),"",Demand!I522)</f>
        <v>518</v>
      </c>
      <c r="J521" s="17">
        <f>IF(ISBLANK(Demand!J522),"",Demand!J522)</f>
        <v>8.6333333333333329</v>
      </c>
      <c r="K521" s="13">
        <v>500</v>
      </c>
      <c r="L521" s="14">
        <v>465.51599999999996</v>
      </c>
      <c r="M521" s="14">
        <f t="shared" si="16"/>
        <v>349.13699999999994</v>
      </c>
      <c r="N521" s="12">
        <v>427.03199999999998</v>
      </c>
    </row>
    <row r="522" spans="8:14" x14ac:dyDescent="0.3">
      <c r="H522" s="17">
        <f>IF(ISBLANK(Demand!H523),"",Demand!H523)</f>
        <v>1</v>
      </c>
      <c r="I522" s="17">
        <f>IF(ISBLANK(Demand!I523),"",Demand!I523)</f>
        <v>519</v>
      </c>
      <c r="J522" s="17">
        <f>IF(ISBLANK(Demand!J523),"",Demand!J523)</f>
        <v>8.65</v>
      </c>
      <c r="K522" s="13">
        <v>500</v>
      </c>
      <c r="L522" s="14">
        <v>407.05800000000005</v>
      </c>
      <c r="M522" s="14">
        <f t="shared" si="16"/>
        <v>305.29350000000005</v>
      </c>
      <c r="N522" s="12">
        <v>428.87200000000001</v>
      </c>
    </row>
    <row r="523" spans="8:14" x14ac:dyDescent="0.3">
      <c r="H523" s="17">
        <f>IF(ISBLANK(Demand!H524),"",Demand!H524)</f>
        <v>1</v>
      </c>
      <c r="I523" s="17">
        <f>IF(ISBLANK(Demand!I524),"",Demand!I524)</f>
        <v>520</v>
      </c>
      <c r="J523" s="17">
        <f>IF(ISBLANK(Demand!J524),"",Demand!J524)</f>
        <v>8.6666666666666661</v>
      </c>
      <c r="K523" s="13">
        <v>450</v>
      </c>
      <c r="L523" s="14">
        <v>312.96800000000002</v>
      </c>
      <c r="M523" s="14">
        <f t="shared" si="16"/>
        <v>234.726</v>
      </c>
      <c r="N523" s="12">
        <v>303.32600000000002</v>
      </c>
    </row>
    <row r="524" spans="8:14" x14ac:dyDescent="0.3">
      <c r="H524" s="17">
        <f>IF(ISBLANK(Demand!H525),"",Demand!H525)</f>
        <v>1</v>
      </c>
      <c r="I524" s="17">
        <f>IF(ISBLANK(Demand!I525),"",Demand!I525)</f>
        <v>521</v>
      </c>
      <c r="J524" s="17">
        <f>IF(ISBLANK(Demand!J525),"",Demand!J525)</f>
        <v>8.6833333333333336</v>
      </c>
      <c r="K524" s="13">
        <v>400</v>
      </c>
      <c r="L524" s="14">
        <v>169.9522</v>
      </c>
      <c r="M524" s="14">
        <f t="shared" si="16"/>
        <v>127.46415</v>
      </c>
      <c r="N524" s="12">
        <v>271.089</v>
      </c>
    </row>
    <row r="525" spans="8:14" x14ac:dyDescent="0.3">
      <c r="H525" s="17">
        <f>IF(ISBLANK(Demand!H526),"",Demand!H526)</f>
        <v>1</v>
      </c>
      <c r="I525" s="17">
        <f>IF(ISBLANK(Demand!I526),"",Demand!I526)</f>
        <v>522</v>
      </c>
      <c r="J525" s="17">
        <f>IF(ISBLANK(Demand!J526),"",Demand!J526)</f>
        <v>8.6999999999999993</v>
      </c>
      <c r="K525" s="13">
        <v>300</v>
      </c>
      <c r="L525" s="14">
        <v>27.804199999999998</v>
      </c>
      <c r="M525" s="14">
        <f t="shared" si="16"/>
        <v>20.853149999999999</v>
      </c>
      <c r="N525" s="12">
        <v>253.00899999999999</v>
      </c>
    </row>
    <row r="526" spans="8:14" x14ac:dyDescent="0.3">
      <c r="H526" s="17">
        <f>IF(ISBLANK(Demand!H527),"",Demand!H527)</f>
        <v>1</v>
      </c>
      <c r="I526" s="17">
        <f>IF(ISBLANK(Demand!I527),"",Demand!I527)</f>
        <v>523</v>
      </c>
      <c r="J526" s="17">
        <f>IF(ISBLANK(Demand!J527),"",Demand!J527)</f>
        <v>8.7166666666666668</v>
      </c>
      <c r="K526" s="13">
        <v>175</v>
      </c>
      <c r="L526" s="14">
        <v>0</v>
      </c>
      <c r="M526" s="14">
        <f t="shared" si="16"/>
        <v>0</v>
      </c>
      <c r="N526" s="12">
        <v>289.56599999999997</v>
      </c>
    </row>
    <row r="527" spans="8:14" x14ac:dyDescent="0.3">
      <c r="H527" s="17">
        <f>IF(ISBLANK(Demand!H528),"",Demand!H528)</f>
        <v>1</v>
      </c>
      <c r="I527" s="17">
        <f>IF(ISBLANK(Demand!I528),"",Demand!I528)</f>
        <v>524</v>
      </c>
      <c r="J527" s="17">
        <f>IF(ISBLANK(Demand!J528),"",Demand!J528)</f>
        <v>8.7333333333333325</v>
      </c>
      <c r="K527" s="13">
        <v>100</v>
      </c>
      <c r="L527" s="14">
        <v>0</v>
      </c>
      <c r="M527" s="14">
        <f t="shared" si="16"/>
        <v>0</v>
      </c>
      <c r="N527" s="12">
        <v>315.10899999999998</v>
      </c>
    </row>
    <row r="528" spans="8:14" x14ac:dyDescent="0.3">
      <c r="H528" s="17">
        <f>IF(ISBLANK(Demand!H529),"",Demand!H529)</f>
        <v>1</v>
      </c>
      <c r="I528" s="17">
        <f>IF(ISBLANK(Demand!I529),"",Demand!I529)</f>
        <v>525</v>
      </c>
      <c r="J528" s="17">
        <f>IF(ISBLANK(Demand!J529),"",Demand!J529)</f>
        <v>8.75</v>
      </c>
      <c r="K528" s="13">
        <v>50</v>
      </c>
      <c r="L528" s="14">
        <v>0</v>
      </c>
      <c r="M528" s="14">
        <f t="shared" si="16"/>
        <v>0</v>
      </c>
      <c r="N528" s="12">
        <v>322.76299999999998</v>
      </c>
    </row>
    <row r="529" spans="8:14" x14ac:dyDescent="0.3">
      <c r="H529" s="17">
        <f>IF(ISBLANK(Demand!H530),"",Demand!H530)</f>
        <v>1</v>
      </c>
      <c r="I529" s="17">
        <f>IF(ISBLANK(Demand!I530),"",Demand!I530)</f>
        <v>526</v>
      </c>
      <c r="J529" s="17">
        <f>IF(ISBLANK(Demand!J530),"",Demand!J530)</f>
        <v>8.7666666666666657</v>
      </c>
      <c r="K529" s="13">
        <v>0</v>
      </c>
      <c r="L529" s="14">
        <v>0</v>
      </c>
      <c r="M529" s="14">
        <f t="shared" si="16"/>
        <v>0</v>
      </c>
      <c r="N529" s="12">
        <v>290.94499999999999</v>
      </c>
    </row>
    <row r="530" spans="8:14" x14ac:dyDescent="0.3">
      <c r="H530" s="17">
        <f>IF(ISBLANK(Demand!H531),"",Demand!H531)</f>
        <v>1</v>
      </c>
      <c r="I530" s="17">
        <f>IF(ISBLANK(Demand!I531),"",Demand!I531)</f>
        <v>527</v>
      </c>
      <c r="J530" s="17">
        <f>IF(ISBLANK(Demand!J531),"",Demand!J531)</f>
        <v>8.7833333333333332</v>
      </c>
      <c r="K530" s="13">
        <v>0</v>
      </c>
      <c r="L530" s="14">
        <v>0</v>
      </c>
      <c r="M530" s="14">
        <f t="shared" si="16"/>
        <v>0</v>
      </c>
      <c r="N530" s="12">
        <v>342.27300000000002</v>
      </c>
    </row>
    <row r="531" spans="8:14" x14ac:dyDescent="0.3">
      <c r="H531" s="17">
        <f>IF(ISBLANK(Demand!H532),"",Demand!H532)</f>
        <v>1</v>
      </c>
      <c r="I531" s="17">
        <f>IF(ISBLANK(Demand!I532),"",Demand!I532)</f>
        <v>528</v>
      </c>
      <c r="J531" s="17">
        <f>IF(ISBLANK(Demand!J532),"",Demand!J532)</f>
        <v>8.8000000000000007</v>
      </c>
      <c r="K531" s="13">
        <v>0</v>
      </c>
      <c r="L531" s="14">
        <v>0</v>
      </c>
      <c r="M531" s="14">
        <f t="shared" si="16"/>
        <v>0</v>
      </c>
      <c r="N531" s="12">
        <v>335.39400000000001</v>
      </c>
    </row>
    <row r="532" spans="8:14" x14ac:dyDescent="0.3">
      <c r="H532" s="17">
        <f>IF(ISBLANK(Demand!H533),"",Demand!H533)</f>
        <v>1</v>
      </c>
      <c r="I532" s="17">
        <f>IF(ISBLANK(Demand!I533),"",Demand!I533)</f>
        <v>529</v>
      </c>
      <c r="J532" s="17">
        <f>IF(ISBLANK(Demand!J533),"",Demand!J533)</f>
        <v>8.8166666666666664</v>
      </c>
      <c r="K532" s="13">
        <v>0</v>
      </c>
      <c r="L532" s="14">
        <v>0</v>
      </c>
      <c r="M532" s="14">
        <f>L532*0.75</f>
        <v>0</v>
      </c>
      <c r="N532" s="12">
        <v>274.99299999999999</v>
      </c>
    </row>
    <row r="533" spans="8:14" x14ac:dyDescent="0.3">
      <c r="H533" s="17">
        <f>IF(ISBLANK(Demand!H534),"",Demand!H534)</f>
        <v>1</v>
      </c>
      <c r="I533" s="17">
        <f>IF(ISBLANK(Demand!I534),"",Demand!I534)</f>
        <v>530</v>
      </c>
      <c r="J533" s="17">
        <f>IF(ISBLANK(Demand!J534),"",Demand!J534)</f>
        <v>8.8333333333333339</v>
      </c>
      <c r="K533" s="13">
        <v>0</v>
      </c>
      <c r="L533" s="14">
        <v>0</v>
      </c>
      <c r="M533" s="14">
        <f t="shared" ref="M533:M596" si="17">L533*0.75</f>
        <v>0</v>
      </c>
      <c r="N533" s="12">
        <v>352.714</v>
      </c>
    </row>
    <row r="534" spans="8:14" x14ac:dyDescent="0.3">
      <c r="H534" s="17">
        <f>IF(ISBLANK(Demand!H535),"",Demand!H535)</f>
        <v>1</v>
      </c>
      <c r="I534" s="17">
        <f>IF(ISBLANK(Demand!I535),"",Demand!I535)</f>
        <v>531</v>
      </c>
      <c r="J534" s="17">
        <f>IF(ISBLANK(Demand!J535),"",Demand!J535)</f>
        <v>8.85</v>
      </c>
      <c r="K534" s="13">
        <v>0</v>
      </c>
      <c r="L534" s="14">
        <v>0</v>
      </c>
      <c r="M534" s="14">
        <f t="shared" si="17"/>
        <v>0</v>
      </c>
      <c r="N534" s="12">
        <v>442.03800000000001</v>
      </c>
    </row>
    <row r="535" spans="8:14" x14ac:dyDescent="0.3">
      <c r="H535" s="17">
        <f>IF(ISBLANK(Demand!H536),"",Demand!H536)</f>
        <v>1</v>
      </c>
      <c r="I535" s="17">
        <f>IF(ISBLANK(Demand!I536),"",Demand!I536)</f>
        <v>532</v>
      </c>
      <c r="J535" s="17">
        <f>IF(ISBLANK(Demand!J536),"",Demand!J536)</f>
        <v>8.8666666666666671</v>
      </c>
      <c r="K535" s="13">
        <v>0</v>
      </c>
      <c r="L535" s="14">
        <v>0</v>
      </c>
      <c r="M535" s="14">
        <f t="shared" si="17"/>
        <v>0</v>
      </c>
      <c r="N535" s="12">
        <v>458.39499999999998</v>
      </c>
    </row>
    <row r="536" spans="8:14" x14ac:dyDescent="0.3">
      <c r="H536" s="17">
        <f>IF(ISBLANK(Demand!H537),"",Demand!H537)</f>
        <v>1</v>
      </c>
      <c r="I536" s="17">
        <f>IF(ISBLANK(Demand!I537),"",Demand!I537)</f>
        <v>533</v>
      </c>
      <c r="J536" s="17">
        <f>IF(ISBLANK(Demand!J537),"",Demand!J537)</f>
        <v>8.8833333333333329</v>
      </c>
      <c r="K536" s="13">
        <v>0</v>
      </c>
      <c r="L536" s="14">
        <v>0</v>
      </c>
      <c r="M536" s="14">
        <f t="shared" si="17"/>
        <v>0</v>
      </c>
      <c r="N536" s="12">
        <v>536.89499999999998</v>
      </c>
    </row>
    <row r="537" spans="8:14" x14ac:dyDescent="0.3">
      <c r="H537" s="17">
        <f>IF(ISBLANK(Demand!H538),"",Demand!H538)</f>
        <v>1</v>
      </c>
      <c r="I537" s="17">
        <f>IF(ISBLANK(Demand!I538),"",Demand!I538)</f>
        <v>534</v>
      </c>
      <c r="J537" s="17">
        <f>IF(ISBLANK(Demand!J538),"",Demand!J538)</f>
        <v>8.9</v>
      </c>
      <c r="K537" s="13">
        <v>25</v>
      </c>
      <c r="L537" s="14">
        <v>0</v>
      </c>
      <c r="M537" s="14">
        <f t="shared" si="17"/>
        <v>0</v>
      </c>
      <c r="N537" s="12">
        <v>567.52599999999995</v>
      </c>
    </row>
    <row r="538" spans="8:14" x14ac:dyDescent="0.3">
      <c r="H538" s="17">
        <f>IF(ISBLANK(Demand!H539),"",Demand!H539)</f>
        <v>1</v>
      </c>
      <c r="I538" s="17">
        <f>IF(ISBLANK(Demand!I539),"",Demand!I539)</f>
        <v>535</v>
      </c>
      <c r="J538" s="17">
        <f>IF(ISBLANK(Demand!J539),"",Demand!J539)</f>
        <v>8.9166666666666661</v>
      </c>
      <c r="K538" s="13">
        <v>50</v>
      </c>
      <c r="L538" s="14">
        <v>0</v>
      </c>
      <c r="M538" s="14">
        <f t="shared" si="17"/>
        <v>0</v>
      </c>
      <c r="N538" s="12">
        <v>579.24800000000005</v>
      </c>
    </row>
    <row r="539" spans="8:14" x14ac:dyDescent="0.3">
      <c r="H539" s="17">
        <f>IF(ISBLANK(Demand!H540),"",Demand!H540)</f>
        <v>1</v>
      </c>
      <c r="I539" s="17">
        <f>IF(ISBLANK(Demand!I540),"",Demand!I540)</f>
        <v>536</v>
      </c>
      <c r="J539" s="17">
        <f>IF(ISBLANK(Demand!J540),"",Demand!J540)</f>
        <v>8.9333333333333336</v>
      </c>
      <c r="K539" s="13">
        <v>100</v>
      </c>
      <c r="L539" s="14">
        <v>7.5616600000000007</v>
      </c>
      <c r="M539" s="14">
        <f t="shared" si="17"/>
        <v>5.6712450000000008</v>
      </c>
      <c r="N539" s="12">
        <v>615.46299999999997</v>
      </c>
    </row>
    <row r="540" spans="8:14" x14ac:dyDescent="0.3">
      <c r="H540" s="17">
        <f>IF(ISBLANK(Demand!H541),"",Demand!H541)</f>
        <v>1</v>
      </c>
      <c r="I540" s="17">
        <f>IF(ISBLANK(Demand!I541),"",Demand!I541)</f>
        <v>537</v>
      </c>
      <c r="J540" s="17">
        <f>IF(ISBLANK(Demand!J541),"",Demand!J541)</f>
        <v>8.9499999999999993</v>
      </c>
      <c r="K540" s="13">
        <v>175</v>
      </c>
      <c r="L540" s="14">
        <v>126.98240000000001</v>
      </c>
      <c r="M540" s="14">
        <f t="shared" si="17"/>
        <v>95.236800000000017</v>
      </c>
      <c r="N540" s="12">
        <v>614.27599999999995</v>
      </c>
    </row>
    <row r="541" spans="8:14" x14ac:dyDescent="0.3">
      <c r="H541" s="17">
        <f>IF(ISBLANK(Demand!H542),"",Demand!H542)</f>
        <v>1</v>
      </c>
      <c r="I541" s="17">
        <f>IF(ISBLANK(Demand!I542),"",Demand!I542)</f>
        <v>538</v>
      </c>
      <c r="J541" s="17">
        <f>IF(ISBLANK(Demand!J542),"",Demand!J542)</f>
        <v>8.9666666666666668</v>
      </c>
      <c r="K541" s="13">
        <v>300</v>
      </c>
      <c r="L541" s="14">
        <v>273.976</v>
      </c>
      <c r="M541" s="14">
        <f t="shared" si="17"/>
        <v>205.482</v>
      </c>
      <c r="N541" s="12">
        <v>542.70799999999997</v>
      </c>
    </row>
    <row r="542" spans="8:14" x14ac:dyDescent="0.3">
      <c r="H542" s="17">
        <f>IF(ISBLANK(Demand!H543),"",Demand!H543)</f>
        <v>1</v>
      </c>
      <c r="I542" s="17">
        <f>IF(ISBLANK(Demand!I543),"",Demand!I543)</f>
        <v>539</v>
      </c>
      <c r="J542" s="17">
        <f>IF(ISBLANK(Demand!J543),"",Demand!J543)</f>
        <v>8.9833333333333325</v>
      </c>
      <c r="K542" s="13">
        <v>400</v>
      </c>
      <c r="L542" s="14">
        <v>381.57800000000003</v>
      </c>
      <c r="M542" s="14">
        <f t="shared" si="17"/>
        <v>286.18350000000004</v>
      </c>
      <c r="N542" s="12">
        <v>529.52599999999995</v>
      </c>
    </row>
    <row r="543" spans="8:14" x14ac:dyDescent="0.3">
      <c r="H543" s="17">
        <f>IF(ISBLANK(Demand!H544),"",Demand!H544)</f>
        <v>1</v>
      </c>
      <c r="I543" s="17">
        <f>IF(ISBLANK(Demand!I544),"",Demand!I544)</f>
        <v>540</v>
      </c>
      <c r="J543" s="17">
        <f>IF(ISBLANK(Demand!J544),"",Demand!J544)</f>
        <v>9</v>
      </c>
      <c r="K543" s="13">
        <v>450</v>
      </c>
      <c r="L543" s="14">
        <v>453.1040000000001</v>
      </c>
      <c r="M543" s="14">
        <f t="shared" si="17"/>
        <v>339.82800000000009</v>
      </c>
      <c r="N543" s="12">
        <v>480.14800000000002</v>
      </c>
    </row>
    <row r="544" spans="8:14" x14ac:dyDescent="0.3">
      <c r="H544" s="17">
        <f>IF(ISBLANK(Demand!H545),"",Demand!H545)</f>
        <v>1</v>
      </c>
      <c r="I544" s="17">
        <f>IF(ISBLANK(Demand!I545),"",Demand!I545)</f>
        <v>541</v>
      </c>
      <c r="J544" s="17">
        <f>IF(ISBLANK(Demand!J545),"",Demand!J545)</f>
        <v>9.0166666666666657</v>
      </c>
      <c r="K544" s="13">
        <v>500</v>
      </c>
      <c r="L544" s="14">
        <v>479.7120000000001</v>
      </c>
      <c r="M544" s="14">
        <f t="shared" si="17"/>
        <v>359.78400000000011</v>
      </c>
      <c r="N544" s="12">
        <v>442.38499999999999</v>
      </c>
    </row>
    <row r="545" spans="8:14" x14ac:dyDescent="0.3">
      <c r="H545" s="17">
        <f>IF(ISBLANK(Demand!H546),"",Demand!H546)</f>
        <v>1</v>
      </c>
      <c r="I545" s="17">
        <f>IF(ISBLANK(Demand!I546),"",Demand!I546)</f>
        <v>542</v>
      </c>
      <c r="J545" s="17">
        <f>IF(ISBLANK(Demand!J546),"",Demand!J546)</f>
        <v>9.0333333333333332</v>
      </c>
      <c r="K545" s="13">
        <v>500</v>
      </c>
      <c r="L545" s="14">
        <v>465.51599999999996</v>
      </c>
      <c r="M545" s="14">
        <f t="shared" si="17"/>
        <v>349.13699999999994</v>
      </c>
      <c r="N545" s="12">
        <v>427.03199999999998</v>
      </c>
    </row>
    <row r="546" spans="8:14" x14ac:dyDescent="0.3">
      <c r="H546" s="17">
        <f>IF(ISBLANK(Demand!H547),"",Demand!H547)</f>
        <v>1</v>
      </c>
      <c r="I546" s="17">
        <f>IF(ISBLANK(Demand!I547),"",Demand!I547)</f>
        <v>543</v>
      </c>
      <c r="J546" s="17">
        <f>IF(ISBLANK(Demand!J547),"",Demand!J547)</f>
        <v>9.0500000000000007</v>
      </c>
      <c r="K546" s="13">
        <v>500</v>
      </c>
      <c r="L546" s="14">
        <v>407.05800000000005</v>
      </c>
      <c r="M546" s="14">
        <f t="shared" si="17"/>
        <v>305.29350000000005</v>
      </c>
      <c r="N546" s="12">
        <v>428.87200000000001</v>
      </c>
    </row>
    <row r="547" spans="8:14" x14ac:dyDescent="0.3">
      <c r="H547" s="17">
        <f>IF(ISBLANK(Demand!H548),"",Demand!H548)</f>
        <v>1</v>
      </c>
      <c r="I547" s="17">
        <f>IF(ISBLANK(Demand!I548),"",Demand!I548)</f>
        <v>544</v>
      </c>
      <c r="J547" s="17">
        <f>IF(ISBLANK(Demand!J548),"",Demand!J548)</f>
        <v>9.0666666666666664</v>
      </c>
      <c r="K547" s="13">
        <v>450</v>
      </c>
      <c r="L547" s="14">
        <v>312.96800000000002</v>
      </c>
      <c r="M547" s="14">
        <f t="shared" si="17"/>
        <v>234.726</v>
      </c>
      <c r="N547" s="12">
        <v>303.32600000000002</v>
      </c>
    </row>
    <row r="548" spans="8:14" x14ac:dyDescent="0.3">
      <c r="H548" s="17">
        <f>IF(ISBLANK(Demand!H549),"",Demand!H549)</f>
        <v>1</v>
      </c>
      <c r="I548" s="17">
        <f>IF(ISBLANK(Demand!I549),"",Demand!I549)</f>
        <v>545</v>
      </c>
      <c r="J548" s="17">
        <f>IF(ISBLANK(Demand!J549),"",Demand!J549)</f>
        <v>9.0833333333333339</v>
      </c>
      <c r="K548" s="13">
        <v>400</v>
      </c>
      <c r="L548" s="14">
        <v>169.9522</v>
      </c>
      <c r="M548" s="14">
        <f t="shared" si="17"/>
        <v>127.46415</v>
      </c>
      <c r="N548" s="12">
        <v>271.089</v>
      </c>
    </row>
    <row r="549" spans="8:14" x14ac:dyDescent="0.3">
      <c r="H549" s="17">
        <f>IF(ISBLANK(Demand!H550),"",Demand!H550)</f>
        <v>1</v>
      </c>
      <c r="I549" s="17">
        <f>IF(ISBLANK(Demand!I550),"",Demand!I550)</f>
        <v>546</v>
      </c>
      <c r="J549" s="17">
        <f>IF(ISBLANK(Demand!J550),"",Demand!J550)</f>
        <v>9.1</v>
      </c>
      <c r="K549" s="13">
        <v>300</v>
      </c>
      <c r="L549" s="14">
        <v>27.804199999999998</v>
      </c>
      <c r="M549" s="14">
        <f t="shared" si="17"/>
        <v>20.853149999999999</v>
      </c>
      <c r="N549" s="12">
        <v>253.00899999999999</v>
      </c>
    </row>
    <row r="550" spans="8:14" x14ac:dyDescent="0.3">
      <c r="H550" s="17">
        <f>IF(ISBLANK(Demand!H551),"",Demand!H551)</f>
        <v>1</v>
      </c>
      <c r="I550" s="17">
        <f>IF(ISBLANK(Demand!I551),"",Demand!I551)</f>
        <v>547</v>
      </c>
      <c r="J550" s="17">
        <f>IF(ISBLANK(Demand!J551),"",Demand!J551)</f>
        <v>9.1166666666666671</v>
      </c>
      <c r="K550" s="13">
        <v>175</v>
      </c>
      <c r="L550" s="14">
        <v>0</v>
      </c>
      <c r="M550" s="14">
        <f t="shared" si="17"/>
        <v>0</v>
      </c>
      <c r="N550" s="12">
        <v>289.56599999999997</v>
      </c>
    </row>
    <row r="551" spans="8:14" x14ac:dyDescent="0.3">
      <c r="H551" s="17">
        <f>IF(ISBLANK(Demand!H552),"",Demand!H552)</f>
        <v>1</v>
      </c>
      <c r="I551" s="17">
        <f>IF(ISBLANK(Demand!I552),"",Demand!I552)</f>
        <v>548</v>
      </c>
      <c r="J551" s="17">
        <f>IF(ISBLANK(Demand!J552),"",Demand!J552)</f>
        <v>9.1333333333333329</v>
      </c>
      <c r="K551" s="13">
        <v>100</v>
      </c>
      <c r="L551" s="14">
        <v>0</v>
      </c>
      <c r="M551" s="14">
        <f t="shared" si="17"/>
        <v>0</v>
      </c>
      <c r="N551" s="12">
        <v>315.10899999999998</v>
      </c>
    </row>
    <row r="552" spans="8:14" x14ac:dyDescent="0.3">
      <c r="H552" s="17">
        <f>IF(ISBLANK(Demand!H553),"",Demand!H553)</f>
        <v>1</v>
      </c>
      <c r="I552" s="17">
        <f>IF(ISBLANK(Demand!I553),"",Demand!I553)</f>
        <v>549</v>
      </c>
      <c r="J552" s="17">
        <f>IF(ISBLANK(Demand!J553),"",Demand!J553)</f>
        <v>9.15</v>
      </c>
      <c r="K552" s="13">
        <v>50</v>
      </c>
      <c r="L552" s="14">
        <v>0</v>
      </c>
      <c r="M552" s="14">
        <f t="shared" si="17"/>
        <v>0</v>
      </c>
      <c r="N552" s="12">
        <v>322.76299999999998</v>
      </c>
    </row>
    <row r="553" spans="8:14" x14ac:dyDescent="0.3">
      <c r="H553" s="17">
        <f>IF(ISBLANK(Demand!H554),"",Demand!H554)</f>
        <v>1</v>
      </c>
      <c r="I553" s="17">
        <f>IF(ISBLANK(Demand!I554),"",Demand!I554)</f>
        <v>550</v>
      </c>
      <c r="J553" s="17">
        <f>IF(ISBLANK(Demand!J554),"",Demand!J554)</f>
        <v>9.1666666666666661</v>
      </c>
      <c r="K553" s="13">
        <v>0</v>
      </c>
      <c r="L553" s="14">
        <v>0</v>
      </c>
      <c r="M553" s="14">
        <f t="shared" si="17"/>
        <v>0</v>
      </c>
      <c r="N553" s="12">
        <v>290.94499999999999</v>
      </c>
    </row>
    <row r="554" spans="8:14" x14ac:dyDescent="0.3">
      <c r="H554" s="17">
        <f>IF(ISBLANK(Demand!H555),"",Demand!H555)</f>
        <v>1</v>
      </c>
      <c r="I554" s="17">
        <f>IF(ISBLANK(Demand!I555),"",Demand!I555)</f>
        <v>551</v>
      </c>
      <c r="J554" s="17">
        <f>IF(ISBLANK(Demand!J555),"",Demand!J555)</f>
        <v>9.1833333333333336</v>
      </c>
      <c r="K554" s="13">
        <v>0</v>
      </c>
      <c r="L554" s="14">
        <v>0</v>
      </c>
      <c r="M554" s="14">
        <f t="shared" si="17"/>
        <v>0</v>
      </c>
      <c r="N554" s="12">
        <v>342.27300000000002</v>
      </c>
    </row>
    <row r="555" spans="8:14" x14ac:dyDescent="0.3">
      <c r="H555" s="17">
        <f>IF(ISBLANK(Demand!H556),"",Demand!H556)</f>
        <v>1</v>
      </c>
      <c r="I555" s="17">
        <f>IF(ISBLANK(Demand!I556),"",Demand!I556)</f>
        <v>552</v>
      </c>
      <c r="J555" s="17">
        <f>IF(ISBLANK(Demand!J556),"",Demand!J556)</f>
        <v>9.1999999999999993</v>
      </c>
      <c r="K555" s="13">
        <v>0</v>
      </c>
      <c r="L555" s="14">
        <v>0</v>
      </c>
      <c r="M555" s="14">
        <f t="shared" si="17"/>
        <v>0</v>
      </c>
      <c r="N555" s="12">
        <v>335.39400000000001</v>
      </c>
    </row>
    <row r="556" spans="8:14" x14ac:dyDescent="0.3">
      <c r="H556" s="17">
        <f>IF(ISBLANK(Demand!H557),"",Demand!H557)</f>
        <v>1</v>
      </c>
      <c r="I556" s="17">
        <f>IF(ISBLANK(Demand!I557),"",Demand!I557)</f>
        <v>553</v>
      </c>
      <c r="J556" s="17">
        <f>IF(ISBLANK(Demand!J557),"",Demand!J557)</f>
        <v>9.2166666666666668</v>
      </c>
      <c r="K556" s="13">
        <v>0</v>
      </c>
      <c r="L556" s="14">
        <v>0</v>
      </c>
      <c r="M556" s="14">
        <f t="shared" si="17"/>
        <v>0</v>
      </c>
      <c r="N556" s="12">
        <v>274.99299999999999</v>
      </c>
    </row>
    <row r="557" spans="8:14" x14ac:dyDescent="0.3">
      <c r="H557" s="17">
        <f>IF(ISBLANK(Demand!H558),"",Demand!H558)</f>
        <v>1</v>
      </c>
      <c r="I557" s="17">
        <f>IF(ISBLANK(Demand!I558),"",Demand!I558)</f>
        <v>554</v>
      </c>
      <c r="J557" s="17">
        <f>IF(ISBLANK(Demand!J558),"",Demand!J558)</f>
        <v>9.2333333333333325</v>
      </c>
      <c r="K557" s="13">
        <v>0</v>
      </c>
      <c r="L557" s="14">
        <v>0</v>
      </c>
      <c r="M557" s="14">
        <f t="shared" si="17"/>
        <v>0</v>
      </c>
      <c r="N557" s="12">
        <v>352.714</v>
      </c>
    </row>
    <row r="558" spans="8:14" x14ac:dyDescent="0.3">
      <c r="H558" s="17">
        <f>IF(ISBLANK(Demand!H559),"",Demand!H559)</f>
        <v>1</v>
      </c>
      <c r="I558" s="17">
        <f>IF(ISBLANK(Demand!I559),"",Demand!I559)</f>
        <v>555</v>
      </c>
      <c r="J558" s="17">
        <f>IF(ISBLANK(Demand!J559),"",Demand!J559)</f>
        <v>9.25</v>
      </c>
      <c r="K558" s="13">
        <v>0</v>
      </c>
      <c r="L558" s="14">
        <v>0</v>
      </c>
      <c r="M558" s="14">
        <f t="shared" si="17"/>
        <v>0</v>
      </c>
      <c r="N558" s="12">
        <v>442.03800000000001</v>
      </c>
    </row>
    <row r="559" spans="8:14" x14ac:dyDescent="0.3">
      <c r="H559" s="17">
        <f>IF(ISBLANK(Demand!H560),"",Demand!H560)</f>
        <v>1</v>
      </c>
      <c r="I559" s="17">
        <f>IF(ISBLANK(Demand!I560),"",Demand!I560)</f>
        <v>556</v>
      </c>
      <c r="J559" s="17">
        <f>IF(ISBLANK(Demand!J560),"",Demand!J560)</f>
        <v>9.2666666666666657</v>
      </c>
      <c r="K559" s="13">
        <v>0</v>
      </c>
      <c r="L559" s="14">
        <v>0</v>
      </c>
      <c r="M559" s="14">
        <f t="shared" si="17"/>
        <v>0</v>
      </c>
      <c r="N559" s="12">
        <v>458.39499999999998</v>
      </c>
    </row>
    <row r="560" spans="8:14" x14ac:dyDescent="0.3">
      <c r="H560" s="17">
        <f>IF(ISBLANK(Demand!H561),"",Demand!H561)</f>
        <v>1</v>
      </c>
      <c r="I560" s="17">
        <f>IF(ISBLANK(Demand!I561),"",Demand!I561)</f>
        <v>557</v>
      </c>
      <c r="J560" s="17">
        <f>IF(ISBLANK(Demand!J561),"",Demand!J561)</f>
        <v>9.2833333333333332</v>
      </c>
      <c r="K560" s="13">
        <v>0</v>
      </c>
      <c r="L560" s="14">
        <v>0</v>
      </c>
      <c r="M560" s="14">
        <f t="shared" si="17"/>
        <v>0</v>
      </c>
      <c r="N560" s="12">
        <v>536.89499999999998</v>
      </c>
    </row>
    <row r="561" spans="8:14" x14ac:dyDescent="0.3">
      <c r="H561" s="17">
        <f>IF(ISBLANK(Demand!H562),"",Demand!H562)</f>
        <v>1</v>
      </c>
      <c r="I561" s="17">
        <f>IF(ISBLANK(Demand!I562),"",Demand!I562)</f>
        <v>558</v>
      </c>
      <c r="J561" s="17">
        <f>IF(ISBLANK(Demand!J562),"",Demand!J562)</f>
        <v>9.3000000000000007</v>
      </c>
      <c r="K561" s="13">
        <v>25</v>
      </c>
      <c r="L561" s="14">
        <v>0</v>
      </c>
      <c r="M561" s="14">
        <f t="shared" si="17"/>
        <v>0</v>
      </c>
      <c r="N561" s="12">
        <v>567.52599999999995</v>
      </c>
    </row>
    <row r="562" spans="8:14" x14ac:dyDescent="0.3">
      <c r="H562" s="17">
        <f>IF(ISBLANK(Demand!H563),"",Demand!H563)</f>
        <v>1</v>
      </c>
      <c r="I562" s="17">
        <f>IF(ISBLANK(Demand!I563),"",Demand!I563)</f>
        <v>559</v>
      </c>
      <c r="J562" s="17">
        <f>IF(ISBLANK(Demand!J563),"",Demand!J563)</f>
        <v>9.3166666666666664</v>
      </c>
      <c r="K562" s="13">
        <v>50</v>
      </c>
      <c r="L562" s="14">
        <v>0</v>
      </c>
      <c r="M562" s="14">
        <f t="shared" si="17"/>
        <v>0</v>
      </c>
      <c r="N562" s="12">
        <v>579.24800000000005</v>
      </c>
    </row>
    <row r="563" spans="8:14" x14ac:dyDescent="0.3">
      <c r="H563" s="17">
        <f>IF(ISBLANK(Demand!H564),"",Demand!H564)</f>
        <v>1</v>
      </c>
      <c r="I563" s="17">
        <f>IF(ISBLANK(Demand!I564),"",Demand!I564)</f>
        <v>560</v>
      </c>
      <c r="J563" s="17">
        <f>IF(ISBLANK(Demand!J564),"",Demand!J564)</f>
        <v>9.3333333333333339</v>
      </c>
      <c r="K563" s="13">
        <v>100</v>
      </c>
      <c r="L563" s="14">
        <v>7.5616600000000007</v>
      </c>
      <c r="M563" s="14">
        <f t="shared" si="17"/>
        <v>5.6712450000000008</v>
      </c>
      <c r="N563" s="12">
        <v>615.46299999999997</v>
      </c>
    </row>
    <row r="564" spans="8:14" x14ac:dyDescent="0.3">
      <c r="H564" s="17">
        <f>IF(ISBLANK(Demand!H565),"",Demand!H565)</f>
        <v>1</v>
      </c>
      <c r="I564" s="17">
        <f>IF(ISBLANK(Demand!I565),"",Demand!I565)</f>
        <v>561</v>
      </c>
      <c r="J564" s="17">
        <f>IF(ISBLANK(Demand!J565),"",Demand!J565)</f>
        <v>9.35</v>
      </c>
      <c r="K564" s="13">
        <v>175</v>
      </c>
      <c r="L564" s="14">
        <v>126.98240000000001</v>
      </c>
      <c r="M564" s="14">
        <f t="shared" si="17"/>
        <v>95.236800000000017</v>
      </c>
      <c r="N564" s="12">
        <v>614.27599999999995</v>
      </c>
    </row>
    <row r="565" spans="8:14" x14ac:dyDescent="0.3">
      <c r="H565" s="17">
        <f>IF(ISBLANK(Demand!H566),"",Demand!H566)</f>
        <v>1</v>
      </c>
      <c r="I565" s="17">
        <f>IF(ISBLANK(Demand!I566),"",Demand!I566)</f>
        <v>562</v>
      </c>
      <c r="J565" s="17">
        <f>IF(ISBLANK(Demand!J566),"",Demand!J566)</f>
        <v>9.3666666666666671</v>
      </c>
      <c r="K565" s="13">
        <v>300</v>
      </c>
      <c r="L565" s="14">
        <v>273.976</v>
      </c>
      <c r="M565" s="14">
        <f t="shared" si="17"/>
        <v>205.482</v>
      </c>
      <c r="N565" s="12">
        <v>542.70799999999997</v>
      </c>
    </row>
    <row r="566" spans="8:14" x14ac:dyDescent="0.3">
      <c r="H566" s="17">
        <f>IF(ISBLANK(Demand!H567),"",Demand!H567)</f>
        <v>1</v>
      </c>
      <c r="I566" s="17">
        <f>IF(ISBLANK(Demand!I567),"",Demand!I567)</f>
        <v>563</v>
      </c>
      <c r="J566" s="17">
        <f>IF(ISBLANK(Demand!J567),"",Demand!J567)</f>
        <v>9.3833333333333329</v>
      </c>
      <c r="K566" s="13">
        <v>400</v>
      </c>
      <c r="L566" s="14">
        <v>381.57800000000003</v>
      </c>
      <c r="M566" s="14">
        <f t="shared" si="17"/>
        <v>286.18350000000004</v>
      </c>
      <c r="N566" s="12">
        <v>529.52599999999995</v>
      </c>
    </row>
    <row r="567" spans="8:14" x14ac:dyDescent="0.3">
      <c r="H567" s="17">
        <f>IF(ISBLANK(Demand!H568),"",Demand!H568)</f>
        <v>1</v>
      </c>
      <c r="I567" s="17">
        <f>IF(ISBLANK(Demand!I568),"",Demand!I568)</f>
        <v>564</v>
      </c>
      <c r="J567" s="17">
        <f>IF(ISBLANK(Demand!J568),"",Demand!J568)</f>
        <v>9.4</v>
      </c>
      <c r="K567" s="13">
        <v>450</v>
      </c>
      <c r="L567" s="14">
        <v>453.1040000000001</v>
      </c>
      <c r="M567" s="14">
        <f t="shared" si="17"/>
        <v>339.82800000000009</v>
      </c>
      <c r="N567" s="12">
        <v>480.14800000000002</v>
      </c>
    </row>
    <row r="568" spans="8:14" x14ac:dyDescent="0.3">
      <c r="H568" s="17">
        <f>IF(ISBLANK(Demand!H569),"",Demand!H569)</f>
        <v>1</v>
      </c>
      <c r="I568" s="17">
        <f>IF(ISBLANK(Demand!I569),"",Demand!I569)</f>
        <v>565</v>
      </c>
      <c r="J568" s="17">
        <f>IF(ISBLANK(Demand!J569),"",Demand!J569)</f>
        <v>9.4166666666666661</v>
      </c>
      <c r="K568" s="13">
        <v>500</v>
      </c>
      <c r="L568" s="14">
        <v>479.7120000000001</v>
      </c>
      <c r="M568" s="14">
        <f t="shared" si="17"/>
        <v>359.78400000000011</v>
      </c>
      <c r="N568" s="12">
        <v>442.38499999999999</v>
      </c>
    </row>
    <row r="569" spans="8:14" x14ac:dyDescent="0.3">
      <c r="H569" s="17">
        <f>IF(ISBLANK(Demand!H570),"",Demand!H570)</f>
        <v>1</v>
      </c>
      <c r="I569" s="17">
        <f>IF(ISBLANK(Demand!I570),"",Demand!I570)</f>
        <v>566</v>
      </c>
      <c r="J569" s="17">
        <f>IF(ISBLANK(Demand!J570),"",Demand!J570)</f>
        <v>9.4333333333333336</v>
      </c>
      <c r="K569" s="13">
        <v>500</v>
      </c>
      <c r="L569" s="14">
        <v>465.51599999999996</v>
      </c>
      <c r="M569" s="14">
        <f t="shared" si="17"/>
        <v>349.13699999999994</v>
      </c>
      <c r="N569" s="12">
        <v>427.03199999999998</v>
      </c>
    </row>
    <row r="570" spans="8:14" x14ac:dyDescent="0.3">
      <c r="H570" s="17">
        <f>IF(ISBLANK(Demand!H571),"",Demand!H571)</f>
        <v>1</v>
      </c>
      <c r="I570" s="17">
        <f>IF(ISBLANK(Demand!I571),"",Demand!I571)</f>
        <v>567</v>
      </c>
      <c r="J570" s="17">
        <f>IF(ISBLANK(Demand!J571),"",Demand!J571)</f>
        <v>9.4499999999999993</v>
      </c>
      <c r="K570" s="13">
        <v>500</v>
      </c>
      <c r="L570" s="14">
        <v>407.05800000000005</v>
      </c>
      <c r="M570" s="14">
        <f t="shared" si="17"/>
        <v>305.29350000000005</v>
      </c>
      <c r="N570" s="12">
        <v>428.87200000000001</v>
      </c>
    </row>
    <row r="571" spans="8:14" x14ac:dyDescent="0.3">
      <c r="H571" s="17">
        <f>IF(ISBLANK(Demand!H572),"",Demand!H572)</f>
        <v>1</v>
      </c>
      <c r="I571" s="17">
        <f>IF(ISBLANK(Demand!I572),"",Demand!I572)</f>
        <v>568</v>
      </c>
      <c r="J571" s="17">
        <f>IF(ISBLANK(Demand!J572),"",Demand!J572)</f>
        <v>9.4666666666666668</v>
      </c>
      <c r="K571" s="13">
        <v>450</v>
      </c>
      <c r="L571" s="14">
        <v>312.96800000000002</v>
      </c>
      <c r="M571" s="14">
        <f t="shared" si="17"/>
        <v>234.726</v>
      </c>
      <c r="N571" s="12">
        <v>303.32600000000002</v>
      </c>
    </row>
    <row r="572" spans="8:14" x14ac:dyDescent="0.3">
      <c r="H572" s="17">
        <f>IF(ISBLANK(Demand!H573),"",Demand!H573)</f>
        <v>1</v>
      </c>
      <c r="I572" s="17">
        <f>IF(ISBLANK(Demand!I573),"",Demand!I573)</f>
        <v>569</v>
      </c>
      <c r="J572" s="17">
        <f>IF(ISBLANK(Demand!J573),"",Demand!J573)</f>
        <v>9.4833333333333325</v>
      </c>
      <c r="K572" s="13">
        <v>400</v>
      </c>
      <c r="L572" s="14">
        <v>169.9522</v>
      </c>
      <c r="M572" s="14">
        <f t="shared" si="17"/>
        <v>127.46415</v>
      </c>
      <c r="N572" s="12">
        <v>271.089</v>
      </c>
    </row>
    <row r="573" spans="8:14" x14ac:dyDescent="0.3">
      <c r="H573" s="17">
        <f>IF(ISBLANK(Demand!H574),"",Demand!H574)</f>
        <v>1</v>
      </c>
      <c r="I573" s="17">
        <f>IF(ISBLANK(Demand!I574),"",Demand!I574)</f>
        <v>570</v>
      </c>
      <c r="J573" s="17">
        <f>IF(ISBLANK(Demand!J574),"",Demand!J574)</f>
        <v>9.5</v>
      </c>
      <c r="K573" s="13">
        <v>300</v>
      </c>
      <c r="L573" s="14">
        <v>27.804199999999998</v>
      </c>
      <c r="M573" s="14">
        <f t="shared" si="17"/>
        <v>20.853149999999999</v>
      </c>
      <c r="N573" s="12">
        <v>253.00899999999999</v>
      </c>
    </row>
    <row r="574" spans="8:14" x14ac:dyDescent="0.3">
      <c r="H574" s="17">
        <f>IF(ISBLANK(Demand!H575),"",Demand!H575)</f>
        <v>1</v>
      </c>
      <c r="I574" s="17">
        <f>IF(ISBLANK(Demand!I575),"",Demand!I575)</f>
        <v>571</v>
      </c>
      <c r="J574" s="17">
        <f>IF(ISBLANK(Demand!J575),"",Demand!J575)</f>
        <v>9.5166666666666657</v>
      </c>
      <c r="K574" s="13">
        <v>175</v>
      </c>
      <c r="L574" s="14">
        <v>0</v>
      </c>
      <c r="M574" s="14">
        <f t="shared" si="17"/>
        <v>0</v>
      </c>
      <c r="N574" s="12">
        <v>289.56599999999997</v>
      </c>
    </row>
    <row r="575" spans="8:14" x14ac:dyDescent="0.3">
      <c r="H575" s="17">
        <f>IF(ISBLANK(Demand!H576),"",Demand!H576)</f>
        <v>1</v>
      </c>
      <c r="I575" s="17">
        <f>IF(ISBLANK(Demand!I576),"",Demand!I576)</f>
        <v>572</v>
      </c>
      <c r="J575" s="17">
        <f>IF(ISBLANK(Demand!J576),"",Demand!J576)</f>
        <v>9.5333333333333332</v>
      </c>
      <c r="K575" s="13">
        <v>100</v>
      </c>
      <c r="L575" s="14">
        <v>0</v>
      </c>
      <c r="M575" s="14">
        <f t="shared" si="17"/>
        <v>0</v>
      </c>
      <c r="N575" s="12">
        <v>315.10899999999998</v>
      </c>
    </row>
    <row r="576" spans="8:14" x14ac:dyDescent="0.3">
      <c r="H576" s="17">
        <f>IF(ISBLANK(Demand!H577),"",Demand!H577)</f>
        <v>1</v>
      </c>
      <c r="I576" s="17">
        <f>IF(ISBLANK(Demand!I577),"",Demand!I577)</f>
        <v>573</v>
      </c>
      <c r="J576" s="17">
        <f>IF(ISBLANK(Demand!J577),"",Demand!J577)</f>
        <v>9.5500000000000007</v>
      </c>
      <c r="K576" s="13">
        <v>50</v>
      </c>
      <c r="L576" s="14">
        <v>0</v>
      </c>
      <c r="M576" s="14">
        <f t="shared" si="17"/>
        <v>0</v>
      </c>
      <c r="N576" s="12">
        <v>322.76299999999998</v>
      </c>
    </row>
    <row r="577" spans="8:14" x14ac:dyDescent="0.3">
      <c r="H577" s="17">
        <f>IF(ISBLANK(Demand!H578),"",Demand!H578)</f>
        <v>1</v>
      </c>
      <c r="I577" s="17">
        <f>IF(ISBLANK(Demand!I578),"",Demand!I578)</f>
        <v>574</v>
      </c>
      <c r="J577" s="17">
        <f>IF(ISBLANK(Demand!J578),"",Demand!J578)</f>
        <v>9.5666666666666664</v>
      </c>
      <c r="K577" s="13">
        <v>0</v>
      </c>
      <c r="L577" s="14">
        <v>0</v>
      </c>
      <c r="M577" s="14">
        <f t="shared" si="17"/>
        <v>0</v>
      </c>
      <c r="N577" s="12">
        <v>290.94499999999999</v>
      </c>
    </row>
    <row r="578" spans="8:14" x14ac:dyDescent="0.3">
      <c r="H578" s="17">
        <f>IF(ISBLANK(Demand!H579),"",Demand!H579)</f>
        <v>1</v>
      </c>
      <c r="I578" s="17">
        <f>IF(ISBLANK(Demand!I579),"",Demand!I579)</f>
        <v>575</v>
      </c>
      <c r="J578" s="17">
        <f>IF(ISBLANK(Demand!J579),"",Demand!J579)</f>
        <v>9.5833333333333339</v>
      </c>
      <c r="K578" s="13">
        <v>0</v>
      </c>
      <c r="L578" s="14">
        <v>0</v>
      </c>
      <c r="M578" s="14">
        <f t="shared" si="17"/>
        <v>0</v>
      </c>
      <c r="N578" s="12">
        <v>342.27300000000002</v>
      </c>
    </row>
    <row r="579" spans="8:14" x14ac:dyDescent="0.3">
      <c r="H579" s="17">
        <f>IF(ISBLANK(Demand!H580),"",Demand!H580)</f>
        <v>1</v>
      </c>
      <c r="I579" s="17">
        <f>IF(ISBLANK(Demand!I580),"",Demand!I580)</f>
        <v>576</v>
      </c>
      <c r="J579" s="17">
        <f>IF(ISBLANK(Demand!J580),"",Demand!J580)</f>
        <v>9.6</v>
      </c>
      <c r="K579" s="13">
        <v>0</v>
      </c>
      <c r="L579" s="14">
        <v>0</v>
      </c>
      <c r="M579" s="14">
        <f t="shared" si="17"/>
        <v>0</v>
      </c>
      <c r="N579" s="12">
        <v>335.39400000000001</v>
      </c>
    </row>
    <row r="580" spans="8:14" x14ac:dyDescent="0.3">
      <c r="H580" s="17">
        <f>IF(ISBLANK(Demand!H581),"",Demand!H581)</f>
        <v>1</v>
      </c>
      <c r="I580" s="17">
        <f>IF(ISBLANK(Demand!I581),"",Demand!I581)</f>
        <v>577</v>
      </c>
      <c r="J580" s="17">
        <f>IF(ISBLANK(Demand!J581),"",Demand!J581)</f>
        <v>9.6166666666666671</v>
      </c>
      <c r="K580" s="13">
        <v>0</v>
      </c>
      <c r="L580" s="14">
        <v>0</v>
      </c>
      <c r="M580" s="14">
        <f t="shared" si="17"/>
        <v>0</v>
      </c>
      <c r="N580" s="12">
        <v>352.714</v>
      </c>
    </row>
    <row r="581" spans="8:14" x14ac:dyDescent="0.3">
      <c r="H581" s="17">
        <f>IF(ISBLANK(Demand!H582),"",Demand!H582)</f>
        <v>1</v>
      </c>
      <c r="I581" s="17">
        <f>IF(ISBLANK(Demand!I582),"",Demand!I582)</f>
        <v>578</v>
      </c>
      <c r="J581" s="17">
        <f>IF(ISBLANK(Demand!J582),"",Demand!J582)</f>
        <v>9.6333333333333329</v>
      </c>
      <c r="K581" s="13">
        <v>0</v>
      </c>
      <c r="L581" s="14">
        <v>0</v>
      </c>
      <c r="M581" s="14">
        <f t="shared" si="17"/>
        <v>0</v>
      </c>
      <c r="N581" s="12">
        <v>442.03800000000001</v>
      </c>
    </row>
    <row r="582" spans="8:14" x14ac:dyDescent="0.3">
      <c r="H582" s="17">
        <f>IF(ISBLANK(Demand!H583),"",Demand!H583)</f>
        <v>1</v>
      </c>
      <c r="I582" s="17">
        <f>IF(ISBLANK(Demand!I583),"",Demand!I583)</f>
        <v>579</v>
      </c>
      <c r="J582" s="17">
        <f>IF(ISBLANK(Demand!J583),"",Demand!J583)</f>
        <v>9.65</v>
      </c>
      <c r="K582" s="13">
        <v>0</v>
      </c>
      <c r="L582" s="14">
        <v>0</v>
      </c>
      <c r="M582" s="14">
        <f t="shared" si="17"/>
        <v>0</v>
      </c>
      <c r="N582" s="12">
        <v>458.39499999999998</v>
      </c>
    </row>
    <row r="583" spans="8:14" x14ac:dyDescent="0.3">
      <c r="H583" s="17">
        <f>IF(ISBLANK(Demand!H584),"",Demand!H584)</f>
        <v>1</v>
      </c>
      <c r="I583" s="17">
        <f>IF(ISBLANK(Demand!I584),"",Demand!I584)</f>
        <v>580</v>
      </c>
      <c r="J583" s="17">
        <f>IF(ISBLANK(Demand!J584),"",Demand!J584)</f>
        <v>9.6666666666666661</v>
      </c>
      <c r="K583" s="13">
        <v>0</v>
      </c>
      <c r="L583" s="14">
        <v>0</v>
      </c>
      <c r="M583" s="14">
        <f t="shared" si="17"/>
        <v>0</v>
      </c>
      <c r="N583" s="12">
        <v>536.89499999999998</v>
      </c>
    </row>
    <row r="584" spans="8:14" x14ac:dyDescent="0.3">
      <c r="H584" s="17">
        <f>IF(ISBLANK(Demand!H585),"",Demand!H585)</f>
        <v>1</v>
      </c>
      <c r="I584" s="17">
        <f>IF(ISBLANK(Demand!I585),"",Demand!I585)</f>
        <v>581</v>
      </c>
      <c r="J584" s="17">
        <f>IF(ISBLANK(Demand!J585),"",Demand!J585)</f>
        <v>9.6833333333333336</v>
      </c>
      <c r="K584" s="13">
        <v>25</v>
      </c>
      <c r="L584" s="14">
        <v>0</v>
      </c>
      <c r="M584" s="14">
        <f t="shared" si="17"/>
        <v>0</v>
      </c>
      <c r="N584" s="12">
        <v>567.52599999999995</v>
      </c>
    </row>
    <row r="585" spans="8:14" x14ac:dyDescent="0.3">
      <c r="H585" s="17">
        <f>IF(ISBLANK(Demand!H586),"",Demand!H586)</f>
        <v>1</v>
      </c>
      <c r="I585" s="17">
        <f>IF(ISBLANK(Demand!I586),"",Demand!I586)</f>
        <v>582</v>
      </c>
      <c r="J585" s="17">
        <f>IF(ISBLANK(Demand!J586),"",Demand!J586)</f>
        <v>9.6999999999999993</v>
      </c>
      <c r="K585" s="13">
        <v>50</v>
      </c>
      <c r="L585" s="14">
        <v>0</v>
      </c>
      <c r="M585" s="14">
        <f t="shared" si="17"/>
        <v>0</v>
      </c>
      <c r="N585" s="12">
        <v>579.24800000000005</v>
      </c>
    </row>
    <row r="586" spans="8:14" x14ac:dyDescent="0.3">
      <c r="H586" s="17">
        <f>IF(ISBLANK(Demand!H587),"",Demand!H587)</f>
        <v>1</v>
      </c>
      <c r="I586" s="17">
        <f>IF(ISBLANK(Demand!I587),"",Demand!I587)</f>
        <v>583</v>
      </c>
      <c r="J586" s="17">
        <f>IF(ISBLANK(Demand!J587),"",Demand!J587)</f>
        <v>9.7166666666666668</v>
      </c>
      <c r="K586" s="13">
        <v>100</v>
      </c>
      <c r="L586" s="14">
        <v>7.5616599999999998</v>
      </c>
      <c r="M586" s="14">
        <f t="shared" si="17"/>
        <v>5.6712449999999999</v>
      </c>
      <c r="N586" s="12">
        <v>615.46299999999997</v>
      </c>
    </row>
    <row r="587" spans="8:14" x14ac:dyDescent="0.3">
      <c r="H587" s="17">
        <f>IF(ISBLANK(Demand!H588),"",Demand!H588)</f>
        <v>1</v>
      </c>
      <c r="I587" s="17">
        <f>IF(ISBLANK(Demand!I588),"",Demand!I588)</f>
        <v>584</v>
      </c>
      <c r="J587" s="17">
        <f>IF(ISBLANK(Demand!J588),"",Demand!J588)</f>
        <v>9.7333333333333325</v>
      </c>
      <c r="K587" s="13">
        <v>175</v>
      </c>
      <c r="L587" s="14">
        <v>126.9824</v>
      </c>
      <c r="M587" s="14">
        <f t="shared" si="17"/>
        <v>95.236800000000002</v>
      </c>
      <c r="N587" s="12">
        <v>614.27599999999995</v>
      </c>
    </row>
    <row r="588" spans="8:14" x14ac:dyDescent="0.3">
      <c r="H588" s="17">
        <f>IF(ISBLANK(Demand!H589),"",Demand!H589)</f>
        <v>1</v>
      </c>
      <c r="I588" s="17">
        <f>IF(ISBLANK(Demand!I589),"",Demand!I589)</f>
        <v>585</v>
      </c>
      <c r="J588" s="17">
        <f>IF(ISBLANK(Demand!J589),"",Demand!J589)</f>
        <v>9.75</v>
      </c>
      <c r="K588" s="13">
        <v>300</v>
      </c>
      <c r="L588" s="14">
        <v>273.976</v>
      </c>
      <c r="M588" s="14">
        <f t="shared" si="17"/>
        <v>205.482</v>
      </c>
      <c r="N588" s="12">
        <v>542.70799999999997</v>
      </c>
    </row>
    <row r="589" spans="8:14" x14ac:dyDescent="0.3">
      <c r="H589" s="17">
        <f>IF(ISBLANK(Demand!H590),"",Demand!H590)</f>
        <v>1</v>
      </c>
      <c r="I589" s="17">
        <f>IF(ISBLANK(Demand!I590),"",Demand!I590)</f>
        <v>586</v>
      </c>
      <c r="J589" s="17">
        <f>IF(ISBLANK(Demand!J590),"",Demand!J590)</f>
        <v>9.7666666666666657</v>
      </c>
      <c r="K589" s="13">
        <v>400</v>
      </c>
      <c r="L589" s="14">
        <v>381.57799999999997</v>
      </c>
      <c r="M589" s="14">
        <f t="shared" si="17"/>
        <v>286.18349999999998</v>
      </c>
      <c r="N589" s="12">
        <v>529.52599999999995</v>
      </c>
    </row>
    <row r="590" spans="8:14" x14ac:dyDescent="0.3">
      <c r="H590" s="17">
        <f>IF(ISBLANK(Demand!H591),"",Demand!H591)</f>
        <v>1</v>
      </c>
      <c r="I590" s="17">
        <f>IF(ISBLANK(Demand!I591),"",Demand!I591)</f>
        <v>587</v>
      </c>
      <c r="J590" s="17">
        <f>IF(ISBLANK(Demand!J591),"",Demand!J591)</f>
        <v>9.7833333333333332</v>
      </c>
      <c r="K590" s="13">
        <v>450</v>
      </c>
      <c r="L590" s="14">
        <v>453.10399999999998</v>
      </c>
      <c r="M590" s="14">
        <f t="shared" si="17"/>
        <v>339.82799999999997</v>
      </c>
      <c r="N590" s="12">
        <v>480.14800000000002</v>
      </c>
    </row>
    <row r="591" spans="8:14" x14ac:dyDescent="0.3">
      <c r="H591" s="17">
        <f>IF(ISBLANK(Demand!H592),"",Demand!H592)</f>
        <v>1</v>
      </c>
      <c r="I591" s="17">
        <f>IF(ISBLANK(Demand!I592),"",Demand!I592)</f>
        <v>588</v>
      </c>
      <c r="J591" s="17">
        <f>IF(ISBLANK(Demand!J592),"",Demand!J592)</f>
        <v>9.8000000000000007</v>
      </c>
      <c r="K591" s="13">
        <v>500</v>
      </c>
      <c r="L591" s="14">
        <v>479.71199999999999</v>
      </c>
      <c r="M591" s="14">
        <f t="shared" si="17"/>
        <v>359.78399999999999</v>
      </c>
      <c r="N591" s="12">
        <v>442.38499999999999</v>
      </c>
    </row>
    <row r="592" spans="8:14" x14ac:dyDescent="0.3">
      <c r="H592" s="17">
        <f>IF(ISBLANK(Demand!H593),"",Demand!H593)</f>
        <v>1</v>
      </c>
      <c r="I592" s="17">
        <f>IF(ISBLANK(Demand!I593),"",Demand!I593)</f>
        <v>589</v>
      </c>
      <c r="J592" s="17">
        <f>IF(ISBLANK(Demand!J593),"",Demand!J593)</f>
        <v>9.8166666666666664</v>
      </c>
      <c r="K592" s="13">
        <v>500</v>
      </c>
      <c r="L592" s="14">
        <v>465.51600000000002</v>
      </c>
      <c r="M592" s="14">
        <f t="shared" si="17"/>
        <v>349.137</v>
      </c>
      <c r="N592" s="12">
        <v>427.03199999999998</v>
      </c>
    </row>
    <row r="593" spans="8:14" x14ac:dyDescent="0.3">
      <c r="H593" s="17">
        <f>IF(ISBLANK(Demand!H594),"",Demand!H594)</f>
        <v>1</v>
      </c>
      <c r="I593" s="17">
        <f>IF(ISBLANK(Demand!I594),"",Demand!I594)</f>
        <v>590</v>
      </c>
      <c r="J593" s="17">
        <f>IF(ISBLANK(Demand!J594),"",Demand!J594)</f>
        <v>9.8333333333333339</v>
      </c>
      <c r="K593" s="13">
        <v>500</v>
      </c>
      <c r="L593" s="14">
        <v>407.05799999999999</v>
      </c>
      <c r="M593" s="14">
        <f t="shared" si="17"/>
        <v>305.29349999999999</v>
      </c>
      <c r="N593" s="12">
        <v>428.87200000000001</v>
      </c>
    </row>
    <row r="594" spans="8:14" x14ac:dyDescent="0.3">
      <c r="H594" s="17">
        <f>IF(ISBLANK(Demand!H595),"",Demand!H595)</f>
        <v>1</v>
      </c>
      <c r="I594" s="17">
        <f>IF(ISBLANK(Demand!I595),"",Demand!I595)</f>
        <v>591</v>
      </c>
      <c r="J594" s="17">
        <f>IF(ISBLANK(Demand!J595),"",Demand!J595)</f>
        <v>9.85</v>
      </c>
      <c r="K594" s="13">
        <v>450</v>
      </c>
      <c r="L594" s="14">
        <v>312.96800000000002</v>
      </c>
      <c r="M594" s="14">
        <f t="shared" si="17"/>
        <v>234.726</v>
      </c>
      <c r="N594" s="12">
        <v>303.32600000000002</v>
      </c>
    </row>
    <row r="595" spans="8:14" x14ac:dyDescent="0.3">
      <c r="H595" s="17">
        <f>IF(ISBLANK(Demand!H596),"",Demand!H596)</f>
        <v>1</v>
      </c>
      <c r="I595" s="17">
        <f>IF(ISBLANK(Demand!I596),"",Demand!I596)</f>
        <v>592</v>
      </c>
      <c r="J595" s="17">
        <f>IF(ISBLANK(Demand!J596),"",Demand!J596)</f>
        <v>9.8666666666666671</v>
      </c>
      <c r="K595" s="13">
        <v>400</v>
      </c>
      <c r="L595" s="14">
        <v>169.9522</v>
      </c>
      <c r="M595" s="14">
        <f t="shared" si="17"/>
        <v>127.46415</v>
      </c>
      <c r="N595" s="12">
        <v>271.089</v>
      </c>
    </row>
    <row r="596" spans="8:14" x14ac:dyDescent="0.3">
      <c r="H596" s="17">
        <f>IF(ISBLANK(Demand!H597),"",Demand!H597)</f>
        <v>1</v>
      </c>
      <c r="I596" s="17">
        <f>IF(ISBLANK(Demand!I597),"",Demand!I597)</f>
        <v>593</v>
      </c>
      <c r="J596" s="17">
        <f>IF(ISBLANK(Demand!J597),"",Demand!J597)</f>
        <v>9.8833333333333329</v>
      </c>
      <c r="K596" s="13">
        <v>300</v>
      </c>
      <c r="L596" s="14">
        <v>27.804200000000002</v>
      </c>
      <c r="M596" s="14">
        <f t="shared" si="17"/>
        <v>20.853149999999999</v>
      </c>
      <c r="N596" s="12">
        <v>253.00899999999999</v>
      </c>
    </row>
    <row r="597" spans="8:14" x14ac:dyDescent="0.3">
      <c r="H597" s="17">
        <f>IF(ISBLANK(Demand!H598),"",Demand!H598)</f>
        <v>1</v>
      </c>
      <c r="I597" s="17">
        <f>IF(ISBLANK(Demand!I598),"",Demand!I598)</f>
        <v>594</v>
      </c>
      <c r="J597" s="17">
        <f>IF(ISBLANK(Demand!J598),"",Demand!J598)</f>
        <v>9.9</v>
      </c>
      <c r="K597" s="13">
        <v>175</v>
      </c>
      <c r="L597" s="14">
        <v>0</v>
      </c>
      <c r="M597" s="14">
        <f t="shared" ref="M597:M660" si="18">L597*0.75</f>
        <v>0</v>
      </c>
      <c r="N597" s="12">
        <v>289.56599999999997</v>
      </c>
    </row>
    <row r="598" spans="8:14" x14ac:dyDescent="0.3">
      <c r="H598" s="17">
        <f>IF(ISBLANK(Demand!H599),"",Demand!H599)</f>
        <v>1</v>
      </c>
      <c r="I598" s="17">
        <f>IF(ISBLANK(Demand!I599),"",Demand!I599)</f>
        <v>595</v>
      </c>
      <c r="J598" s="17">
        <f>IF(ISBLANK(Demand!J599),"",Demand!J599)</f>
        <v>9.9166666666666661</v>
      </c>
      <c r="K598" s="13">
        <v>100</v>
      </c>
      <c r="L598" s="14">
        <v>0</v>
      </c>
      <c r="M598" s="14">
        <f t="shared" si="18"/>
        <v>0</v>
      </c>
      <c r="N598" s="12">
        <v>315.10899999999998</v>
      </c>
    </row>
    <row r="599" spans="8:14" x14ac:dyDescent="0.3">
      <c r="H599" s="17">
        <f>IF(ISBLANK(Demand!H600),"",Demand!H600)</f>
        <v>1</v>
      </c>
      <c r="I599" s="17">
        <f>IF(ISBLANK(Demand!I600),"",Demand!I600)</f>
        <v>596</v>
      </c>
      <c r="J599" s="17">
        <f>IF(ISBLANK(Demand!J600),"",Demand!J600)</f>
        <v>9.9333333333333336</v>
      </c>
      <c r="K599" s="13">
        <v>50</v>
      </c>
      <c r="L599" s="14">
        <v>0</v>
      </c>
      <c r="M599" s="14">
        <f t="shared" si="18"/>
        <v>0</v>
      </c>
      <c r="N599" s="12">
        <v>322.76299999999998</v>
      </c>
    </row>
    <row r="600" spans="8:14" x14ac:dyDescent="0.3">
      <c r="H600" s="17">
        <f>IF(ISBLANK(Demand!H601),"",Demand!H601)</f>
        <v>1</v>
      </c>
      <c r="I600" s="17">
        <f>IF(ISBLANK(Demand!I601),"",Demand!I601)</f>
        <v>597</v>
      </c>
      <c r="J600" s="17">
        <f>IF(ISBLANK(Demand!J601),"",Demand!J601)</f>
        <v>9.9499999999999993</v>
      </c>
      <c r="K600" s="13">
        <v>0</v>
      </c>
      <c r="L600" s="14">
        <v>0</v>
      </c>
      <c r="M600" s="14">
        <f t="shared" si="18"/>
        <v>0</v>
      </c>
      <c r="N600" s="12">
        <v>290.94499999999999</v>
      </c>
    </row>
    <row r="601" spans="8:14" x14ac:dyDescent="0.3">
      <c r="H601" s="17">
        <f>IF(ISBLANK(Demand!H602),"",Demand!H602)</f>
        <v>1</v>
      </c>
      <c r="I601" s="17">
        <f>IF(ISBLANK(Demand!I602),"",Demand!I602)</f>
        <v>598</v>
      </c>
      <c r="J601" s="17">
        <f>IF(ISBLANK(Demand!J602),"",Demand!J602)</f>
        <v>9.9666666666666668</v>
      </c>
      <c r="K601" s="13">
        <v>0</v>
      </c>
      <c r="L601" s="14">
        <v>0</v>
      </c>
      <c r="M601" s="14">
        <f t="shared" si="18"/>
        <v>0</v>
      </c>
      <c r="N601" s="12">
        <v>342.27300000000002</v>
      </c>
    </row>
    <row r="602" spans="8:14" x14ac:dyDescent="0.3">
      <c r="H602" s="17">
        <f>IF(ISBLANK(Demand!H603),"",Demand!H603)</f>
        <v>1</v>
      </c>
      <c r="I602" s="17">
        <f>IF(ISBLANK(Demand!I603),"",Demand!I603)</f>
        <v>599</v>
      </c>
      <c r="J602" s="17">
        <f>IF(ISBLANK(Demand!J603),"",Demand!J603)</f>
        <v>9.9833333333333325</v>
      </c>
      <c r="K602" s="13">
        <v>0</v>
      </c>
      <c r="L602" s="14">
        <v>0</v>
      </c>
      <c r="M602" s="14">
        <f t="shared" si="18"/>
        <v>0</v>
      </c>
      <c r="N602" s="12">
        <v>335.39400000000001</v>
      </c>
    </row>
    <row r="603" spans="8:14" x14ac:dyDescent="0.3">
      <c r="H603" s="17">
        <f>IF(ISBLANK(Demand!H604),"",Demand!H604)</f>
        <v>1</v>
      </c>
      <c r="I603" s="17">
        <f>IF(ISBLANK(Demand!I604),"",Demand!I604)</f>
        <v>600</v>
      </c>
      <c r="J603" s="17">
        <f>IF(ISBLANK(Demand!J604),"",Demand!J604)</f>
        <v>10</v>
      </c>
      <c r="K603" s="13">
        <v>0</v>
      </c>
      <c r="L603" s="14">
        <v>0</v>
      </c>
      <c r="M603" s="14">
        <f t="shared" si="18"/>
        <v>0</v>
      </c>
      <c r="N603" s="12">
        <v>274.99299999999999</v>
      </c>
    </row>
    <row r="604" spans="8:14" x14ac:dyDescent="0.3">
      <c r="H604" s="17">
        <f>IF(ISBLANK(Demand!H605),"",Demand!H605)</f>
        <v>1</v>
      </c>
      <c r="I604" s="17">
        <f>IF(ISBLANK(Demand!I605),"",Demand!I605)</f>
        <v>601</v>
      </c>
      <c r="J604" s="17">
        <f>IF(ISBLANK(Demand!J605),"",Demand!J605)</f>
        <v>10.016666666666666</v>
      </c>
      <c r="K604" s="13">
        <v>0</v>
      </c>
      <c r="L604" s="14">
        <v>0</v>
      </c>
      <c r="M604" s="14">
        <f t="shared" si="18"/>
        <v>0</v>
      </c>
      <c r="N604" s="12">
        <v>352.714</v>
      </c>
    </row>
    <row r="605" spans="8:14" x14ac:dyDescent="0.3">
      <c r="H605" s="17">
        <f>IF(ISBLANK(Demand!H606),"",Demand!H606)</f>
        <v>1</v>
      </c>
      <c r="I605" s="17">
        <f>IF(ISBLANK(Demand!I606),"",Demand!I606)</f>
        <v>602</v>
      </c>
      <c r="J605" s="17">
        <f>IF(ISBLANK(Demand!J606),"",Demand!J606)</f>
        <v>10.033333333333333</v>
      </c>
      <c r="K605" s="13">
        <v>0</v>
      </c>
      <c r="L605" s="14">
        <v>0</v>
      </c>
      <c r="M605" s="14">
        <f t="shared" si="18"/>
        <v>0</v>
      </c>
      <c r="N605" s="12">
        <v>442.03800000000001</v>
      </c>
    </row>
    <row r="606" spans="8:14" x14ac:dyDescent="0.3">
      <c r="H606" s="17">
        <f>IF(ISBLANK(Demand!H607),"",Demand!H607)</f>
        <v>1</v>
      </c>
      <c r="I606" s="17">
        <f>IF(ISBLANK(Demand!I607),"",Demand!I607)</f>
        <v>603</v>
      </c>
      <c r="J606" s="17">
        <f>IF(ISBLANK(Demand!J607),"",Demand!J607)</f>
        <v>10.050000000000001</v>
      </c>
      <c r="K606" s="13">
        <v>0</v>
      </c>
      <c r="L606" s="14">
        <v>0</v>
      </c>
      <c r="M606" s="14">
        <f t="shared" si="18"/>
        <v>0</v>
      </c>
      <c r="N606" s="12">
        <v>458.39499999999998</v>
      </c>
    </row>
    <row r="607" spans="8:14" x14ac:dyDescent="0.3">
      <c r="H607" s="17">
        <f>IF(ISBLANK(Demand!H608),"",Demand!H608)</f>
        <v>1</v>
      </c>
      <c r="I607" s="17">
        <f>IF(ISBLANK(Demand!I608),"",Demand!I608)</f>
        <v>604</v>
      </c>
      <c r="J607" s="17">
        <f>IF(ISBLANK(Demand!J608),"",Demand!J608)</f>
        <v>10.066666666666666</v>
      </c>
      <c r="K607" s="13">
        <v>0</v>
      </c>
      <c r="L607" s="14">
        <v>0</v>
      </c>
      <c r="M607" s="14">
        <f t="shared" si="18"/>
        <v>0</v>
      </c>
      <c r="N607" s="12">
        <v>536.89499999999998</v>
      </c>
    </row>
    <row r="608" spans="8:14" x14ac:dyDescent="0.3">
      <c r="H608" s="17">
        <f>IF(ISBLANK(Demand!H609),"",Demand!H609)</f>
        <v>1</v>
      </c>
      <c r="I608" s="17">
        <f>IF(ISBLANK(Demand!I609),"",Demand!I609)</f>
        <v>605</v>
      </c>
      <c r="J608" s="17">
        <f>IF(ISBLANK(Demand!J609),"",Demand!J609)</f>
        <v>10.083333333333334</v>
      </c>
      <c r="K608" s="13">
        <v>25</v>
      </c>
      <c r="L608" s="14">
        <v>0</v>
      </c>
      <c r="M608" s="14">
        <f t="shared" si="18"/>
        <v>0</v>
      </c>
      <c r="N608" s="12">
        <v>567.52599999999995</v>
      </c>
    </row>
    <row r="609" spans="8:14" x14ac:dyDescent="0.3">
      <c r="H609" s="17">
        <f>IF(ISBLANK(Demand!H610),"",Demand!H610)</f>
        <v>1</v>
      </c>
      <c r="I609" s="17">
        <f>IF(ISBLANK(Demand!I610),"",Demand!I610)</f>
        <v>606</v>
      </c>
      <c r="J609" s="17">
        <f>IF(ISBLANK(Demand!J610),"",Demand!J610)</f>
        <v>10.1</v>
      </c>
      <c r="K609" s="13">
        <v>50</v>
      </c>
      <c r="L609" s="14">
        <v>0</v>
      </c>
      <c r="M609" s="14">
        <f t="shared" si="18"/>
        <v>0</v>
      </c>
      <c r="N609" s="12">
        <v>579.24800000000005</v>
      </c>
    </row>
    <row r="610" spans="8:14" x14ac:dyDescent="0.3">
      <c r="H610" s="17">
        <f>IF(ISBLANK(Demand!H611),"",Demand!H611)</f>
        <v>1</v>
      </c>
      <c r="I610" s="17">
        <f>IF(ISBLANK(Demand!I611),"",Demand!I611)</f>
        <v>607</v>
      </c>
      <c r="J610" s="17">
        <f>IF(ISBLANK(Demand!J611),"",Demand!J611)</f>
        <v>10.116666666666667</v>
      </c>
      <c r="K610" s="13">
        <v>100</v>
      </c>
      <c r="L610" s="14">
        <v>7.5616599999999998</v>
      </c>
      <c r="M610" s="14">
        <f t="shared" si="18"/>
        <v>5.6712449999999999</v>
      </c>
      <c r="N610" s="12">
        <v>615.46299999999997</v>
      </c>
    </row>
    <row r="611" spans="8:14" x14ac:dyDescent="0.3">
      <c r="H611" s="17">
        <f>IF(ISBLANK(Demand!H612),"",Demand!H612)</f>
        <v>1</v>
      </c>
      <c r="I611" s="17">
        <f>IF(ISBLANK(Demand!I612),"",Demand!I612)</f>
        <v>608</v>
      </c>
      <c r="J611" s="17">
        <f>IF(ISBLANK(Demand!J612),"",Demand!J612)</f>
        <v>10.133333333333333</v>
      </c>
      <c r="K611" s="13">
        <v>175</v>
      </c>
      <c r="L611" s="14">
        <v>126.9824</v>
      </c>
      <c r="M611" s="14">
        <f t="shared" si="18"/>
        <v>95.236800000000002</v>
      </c>
      <c r="N611" s="12">
        <v>614.27599999999995</v>
      </c>
    </row>
    <row r="612" spans="8:14" x14ac:dyDescent="0.3">
      <c r="H612" s="17">
        <f>IF(ISBLANK(Demand!H613),"",Demand!H613)</f>
        <v>1</v>
      </c>
      <c r="I612" s="17">
        <f>IF(ISBLANK(Demand!I613),"",Demand!I613)</f>
        <v>609</v>
      </c>
      <c r="J612" s="17">
        <f>IF(ISBLANK(Demand!J613),"",Demand!J613)</f>
        <v>10.15</v>
      </c>
      <c r="K612" s="13">
        <v>300</v>
      </c>
      <c r="L612" s="14">
        <v>273.976</v>
      </c>
      <c r="M612" s="14">
        <f t="shared" si="18"/>
        <v>205.482</v>
      </c>
      <c r="N612" s="12">
        <v>542.70799999999997</v>
      </c>
    </row>
    <row r="613" spans="8:14" x14ac:dyDescent="0.3">
      <c r="H613" s="17">
        <f>IF(ISBLANK(Demand!H614),"",Demand!H614)</f>
        <v>1</v>
      </c>
      <c r="I613" s="17">
        <f>IF(ISBLANK(Demand!I614),"",Demand!I614)</f>
        <v>610</v>
      </c>
      <c r="J613" s="17">
        <f>IF(ISBLANK(Demand!J614),"",Demand!J614)</f>
        <v>10.166666666666666</v>
      </c>
      <c r="K613" s="13">
        <v>400</v>
      </c>
      <c r="L613" s="14">
        <v>381.57799999999997</v>
      </c>
      <c r="M613" s="14">
        <f t="shared" si="18"/>
        <v>286.18349999999998</v>
      </c>
      <c r="N613" s="12">
        <v>529.52599999999995</v>
      </c>
    </row>
    <row r="614" spans="8:14" x14ac:dyDescent="0.3">
      <c r="H614" s="17">
        <f>IF(ISBLANK(Demand!H615),"",Demand!H615)</f>
        <v>1</v>
      </c>
      <c r="I614" s="17">
        <f>IF(ISBLANK(Demand!I615),"",Demand!I615)</f>
        <v>611</v>
      </c>
      <c r="J614" s="17">
        <f>IF(ISBLANK(Demand!J615),"",Demand!J615)</f>
        <v>10.183333333333334</v>
      </c>
      <c r="K614" s="13">
        <v>450</v>
      </c>
      <c r="L614" s="14">
        <v>453.10399999999998</v>
      </c>
      <c r="M614" s="14">
        <f t="shared" si="18"/>
        <v>339.82799999999997</v>
      </c>
      <c r="N614" s="12">
        <v>480.14800000000002</v>
      </c>
    </row>
    <row r="615" spans="8:14" x14ac:dyDescent="0.3">
      <c r="H615" s="17">
        <f>IF(ISBLANK(Demand!H616),"",Demand!H616)</f>
        <v>1</v>
      </c>
      <c r="I615" s="17">
        <f>IF(ISBLANK(Demand!I616),"",Demand!I616)</f>
        <v>612</v>
      </c>
      <c r="J615" s="17">
        <f>IF(ISBLANK(Demand!J616),"",Demand!J616)</f>
        <v>10.199999999999999</v>
      </c>
      <c r="K615" s="13">
        <v>500</v>
      </c>
      <c r="L615" s="14">
        <v>479.71199999999999</v>
      </c>
      <c r="M615" s="14">
        <f t="shared" si="18"/>
        <v>359.78399999999999</v>
      </c>
      <c r="N615" s="12">
        <v>442.38499999999999</v>
      </c>
    </row>
    <row r="616" spans="8:14" x14ac:dyDescent="0.3">
      <c r="H616" s="17">
        <f>IF(ISBLANK(Demand!H617),"",Demand!H617)</f>
        <v>1</v>
      </c>
      <c r="I616" s="17">
        <f>IF(ISBLANK(Demand!I617),"",Demand!I617)</f>
        <v>613</v>
      </c>
      <c r="J616" s="17">
        <f>IF(ISBLANK(Demand!J617),"",Demand!J617)</f>
        <v>10.216666666666667</v>
      </c>
      <c r="K616" s="13">
        <v>500</v>
      </c>
      <c r="L616" s="14">
        <v>465.51600000000002</v>
      </c>
      <c r="M616" s="14">
        <f t="shared" si="18"/>
        <v>349.137</v>
      </c>
      <c r="N616" s="12">
        <v>427.03199999999998</v>
      </c>
    </row>
    <row r="617" spans="8:14" x14ac:dyDescent="0.3">
      <c r="H617" s="17">
        <f>IF(ISBLANK(Demand!H618),"",Demand!H618)</f>
        <v>1</v>
      </c>
      <c r="I617" s="17">
        <f>IF(ISBLANK(Demand!I618),"",Demand!I618)</f>
        <v>614</v>
      </c>
      <c r="J617" s="17">
        <f>IF(ISBLANK(Demand!J618),"",Demand!J618)</f>
        <v>10.233333333333333</v>
      </c>
      <c r="K617" s="13">
        <v>500</v>
      </c>
      <c r="L617" s="14">
        <v>407.05799999999999</v>
      </c>
      <c r="M617" s="14">
        <f t="shared" si="18"/>
        <v>305.29349999999999</v>
      </c>
      <c r="N617" s="12">
        <v>428.87200000000001</v>
      </c>
    </row>
    <row r="618" spans="8:14" x14ac:dyDescent="0.3">
      <c r="H618" s="17">
        <f>IF(ISBLANK(Demand!H619),"",Demand!H619)</f>
        <v>1</v>
      </c>
      <c r="I618" s="17">
        <f>IF(ISBLANK(Demand!I619),"",Demand!I619)</f>
        <v>615</v>
      </c>
      <c r="J618" s="17">
        <f>IF(ISBLANK(Demand!J619),"",Demand!J619)</f>
        <v>10.25</v>
      </c>
      <c r="K618" s="13">
        <v>450</v>
      </c>
      <c r="L618" s="14">
        <v>312.96800000000002</v>
      </c>
      <c r="M618" s="14">
        <f t="shared" si="18"/>
        <v>234.726</v>
      </c>
      <c r="N618" s="12">
        <v>303.32600000000002</v>
      </c>
    </row>
    <row r="619" spans="8:14" x14ac:dyDescent="0.3">
      <c r="H619" s="17">
        <f>IF(ISBLANK(Demand!H620),"",Demand!H620)</f>
        <v>1</v>
      </c>
      <c r="I619" s="17">
        <f>IF(ISBLANK(Demand!I620),"",Demand!I620)</f>
        <v>616</v>
      </c>
      <c r="J619" s="17">
        <f>IF(ISBLANK(Demand!J620),"",Demand!J620)</f>
        <v>10.266666666666666</v>
      </c>
      <c r="K619" s="13">
        <v>400</v>
      </c>
      <c r="L619" s="14">
        <v>169.9522</v>
      </c>
      <c r="M619" s="14">
        <f t="shared" si="18"/>
        <v>127.46415</v>
      </c>
      <c r="N619" s="12">
        <v>271.089</v>
      </c>
    </row>
    <row r="620" spans="8:14" x14ac:dyDescent="0.3">
      <c r="H620" s="17">
        <f>IF(ISBLANK(Demand!H621),"",Demand!H621)</f>
        <v>1</v>
      </c>
      <c r="I620" s="17">
        <f>IF(ISBLANK(Demand!I621),"",Demand!I621)</f>
        <v>617</v>
      </c>
      <c r="J620" s="17">
        <f>IF(ISBLANK(Demand!J621),"",Demand!J621)</f>
        <v>10.283333333333333</v>
      </c>
      <c r="K620" s="13">
        <v>300</v>
      </c>
      <c r="L620" s="14">
        <v>27.804200000000002</v>
      </c>
      <c r="M620" s="14">
        <f t="shared" si="18"/>
        <v>20.853149999999999</v>
      </c>
      <c r="N620" s="12">
        <v>253.00899999999999</v>
      </c>
    </row>
    <row r="621" spans="8:14" x14ac:dyDescent="0.3">
      <c r="H621" s="17">
        <f>IF(ISBLANK(Demand!H622),"",Demand!H622)</f>
        <v>1</v>
      </c>
      <c r="I621" s="17">
        <f>IF(ISBLANK(Demand!I622),"",Demand!I622)</f>
        <v>618</v>
      </c>
      <c r="J621" s="17">
        <f>IF(ISBLANK(Demand!J622),"",Demand!J622)</f>
        <v>10.3</v>
      </c>
      <c r="K621" s="13">
        <v>175</v>
      </c>
      <c r="L621" s="14">
        <v>0</v>
      </c>
      <c r="M621" s="14">
        <f t="shared" si="18"/>
        <v>0</v>
      </c>
      <c r="N621" s="12">
        <v>289.56599999999997</v>
      </c>
    </row>
    <row r="622" spans="8:14" x14ac:dyDescent="0.3">
      <c r="H622" s="17">
        <f>IF(ISBLANK(Demand!H623),"",Demand!H623)</f>
        <v>1</v>
      </c>
      <c r="I622" s="17">
        <f>IF(ISBLANK(Demand!I623),"",Demand!I623)</f>
        <v>619</v>
      </c>
      <c r="J622" s="17">
        <f>IF(ISBLANK(Demand!J623),"",Demand!J623)</f>
        <v>10.316666666666666</v>
      </c>
      <c r="K622" s="13">
        <v>100</v>
      </c>
      <c r="L622" s="14">
        <v>0</v>
      </c>
      <c r="M622" s="14">
        <f t="shared" si="18"/>
        <v>0</v>
      </c>
      <c r="N622" s="12">
        <v>315.10899999999998</v>
      </c>
    </row>
    <row r="623" spans="8:14" x14ac:dyDescent="0.3">
      <c r="H623" s="17">
        <f>IF(ISBLANK(Demand!H624),"",Demand!H624)</f>
        <v>1</v>
      </c>
      <c r="I623" s="17">
        <f>IF(ISBLANK(Demand!I624),"",Demand!I624)</f>
        <v>620</v>
      </c>
      <c r="J623" s="17">
        <f>IF(ISBLANK(Demand!J624),"",Demand!J624)</f>
        <v>10.333333333333334</v>
      </c>
      <c r="K623" s="13">
        <v>50</v>
      </c>
      <c r="L623" s="14">
        <v>0</v>
      </c>
      <c r="M623" s="14">
        <f t="shared" si="18"/>
        <v>0</v>
      </c>
      <c r="N623" s="12">
        <v>322.76299999999998</v>
      </c>
    </row>
    <row r="624" spans="8:14" x14ac:dyDescent="0.3">
      <c r="H624" s="17">
        <f>IF(ISBLANK(Demand!H625),"",Demand!H625)</f>
        <v>1</v>
      </c>
      <c r="I624" s="17">
        <f>IF(ISBLANK(Demand!I625),"",Demand!I625)</f>
        <v>621</v>
      </c>
      <c r="J624" s="17">
        <f>IF(ISBLANK(Demand!J625),"",Demand!J625)</f>
        <v>10.35</v>
      </c>
      <c r="K624" s="13">
        <v>0</v>
      </c>
      <c r="L624" s="14">
        <v>0</v>
      </c>
      <c r="M624" s="14">
        <f t="shared" si="18"/>
        <v>0</v>
      </c>
      <c r="N624" s="12">
        <v>290.94499999999999</v>
      </c>
    </row>
    <row r="625" spans="8:14" x14ac:dyDescent="0.3">
      <c r="H625" s="17">
        <f>IF(ISBLANK(Demand!H626),"",Demand!H626)</f>
        <v>1</v>
      </c>
      <c r="I625" s="17">
        <f>IF(ISBLANK(Demand!I626),"",Demand!I626)</f>
        <v>622</v>
      </c>
      <c r="J625" s="17">
        <f>IF(ISBLANK(Demand!J626),"",Demand!J626)</f>
        <v>10.366666666666667</v>
      </c>
      <c r="K625" s="13">
        <v>0</v>
      </c>
      <c r="L625" s="14">
        <v>0</v>
      </c>
      <c r="M625" s="14">
        <f t="shared" si="18"/>
        <v>0</v>
      </c>
      <c r="N625" s="12">
        <v>342.27300000000002</v>
      </c>
    </row>
    <row r="626" spans="8:14" x14ac:dyDescent="0.3">
      <c r="H626" s="17">
        <f>IF(ISBLANK(Demand!H627),"",Demand!H627)</f>
        <v>1</v>
      </c>
      <c r="I626" s="17">
        <f>IF(ISBLANK(Demand!I627),"",Demand!I627)</f>
        <v>623</v>
      </c>
      <c r="J626" s="17">
        <f>IF(ISBLANK(Demand!J627),"",Demand!J627)</f>
        <v>10.383333333333333</v>
      </c>
      <c r="K626" s="13">
        <v>0</v>
      </c>
      <c r="L626" s="14">
        <v>0</v>
      </c>
      <c r="M626" s="14">
        <f t="shared" si="18"/>
        <v>0</v>
      </c>
      <c r="N626" s="12">
        <v>335.39400000000001</v>
      </c>
    </row>
    <row r="627" spans="8:14" x14ac:dyDescent="0.3">
      <c r="H627" s="17">
        <f>IF(ISBLANK(Demand!H628),"",Demand!H628)</f>
        <v>1</v>
      </c>
      <c r="I627" s="17">
        <f>IF(ISBLANK(Demand!I628),"",Demand!I628)</f>
        <v>624</v>
      </c>
      <c r="J627" s="17">
        <f>IF(ISBLANK(Demand!J628),"",Demand!J628)</f>
        <v>10.4</v>
      </c>
      <c r="K627" s="13">
        <v>0</v>
      </c>
      <c r="L627" s="14">
        <v>0</v>
      </c>
      <c r="M627" s="14">
        <f t="shared" si="18"/>
        <v>0</v>
      </c>
      <c r="N627" s="12">
        <v>274.99299999999999</v>
      </c>
    </row>
    <row r="628" spans="8:14" x14ac:dyDescent="0.3">
      <c r="H628" s="17">
        <f>IF(ISBLANK(Demand!H629),"",Demand!H629)</f>
        <v>1</v>
      </c>
      <c r="I628" s="17">
        <f>IF(ISBLANK(Demand!I629),"",Demand!I629)</f>
        <v>625</v>
      </c>
      <c r="J628" s="17">
        <f>IF(ISBLANK(Demand!J629),"",Demand!J629)</f>
        <v>10.416666666666666</v>
      </c>
      <c r="K628" s="13">
        <v>0</v>
      </c>
      <c r="L628" s="14">
        <v>0</v>
      </c>
      <c r="M628" s="14">
        <f t="shared" si="18"/>
        <v>0</v>
      </c>
      <c r="N628" s="12">
        <v>352.714</v>
      </c>
    </row>
    <row r="629" spans="8:14" x14ac:dyDescent="0.3">
      <c r="H629" s="17">
        <f>IF(ISBLANK(Demand!H630),"",Demand!H630)</f>
        <v>1</v>
      </c>
      <c r="I629" s="17">
        <f>IF(ISBLANK(Demand!I630),"",Demand!I630)</f>
        <v>626</v>
      </c>
      <c r="J629" s="17">
        <f>IF(ISBLANK(Demand!J630),"",Demand!J630)</f>
        <v>10.433333333333334</v>
      </c>
      <c r="K629" s="13">
        <v>0</v>
      </c>
      <c r="L629" s="14">
        <v>0</v>
      </c>
      <c r="M629" s="14">
        <f t="shared" si="18"/>
        <v>0</v>
      </c>
      <c r="N629" s="12">
        <v>442.03800000000001</v>
      </c>
    </row>
    <row r="630" spans="8:14" x14ac:dyDescent="0.3">
      <c r="H630" s="17">
        <f>IF(ISBLANK(Demand!H631),"",Demand!H631)</f>
        <v>1</v>
      </c>
      <c r="I630" s="17">
        <f>IF(ISBLANK(Demand!I631),"",Demand!I631)</f>
        <v>627</v>
      </c>
      <c r="J630" s="17">
        <f>IF(ISBLANK(Demand!J631),"",Demand!J631)</f>
        <v>10.45</v>
      </c>
      <c r="K630" s="13">
        <v>0</v>
      </c>
      <c r="L630" s="14">
        <v>0</v>
      </c>
      <c r="M630" s="14">
        <f t="shared" si="18"/>
        <v>0</v>
      </c>
      <c r="N630" s="12">
        <v>458.39499999999998</v>
      </c>
    </row>
    <row r="631" spans="8:14" x14ac:dyDescent="0.3">
      <c r="H631" s="17">
        <f>IF(ISBLANK(Demand!H632),"",Demand!H632)</f>
        <v>1</v>
      </c>
      <c r="I631" s="17">
        <f>IF(ISBLANK(Demand!I632),"",Demand!I632)</f>
        <v>628</v>
      </c>
      <c r="J631" s="17">
        <f>IF(ISBLANK(Demand!J632),"",Demand!J632)</f>
        <v>10.466666666666667</v>
      </c>
      <c r="K631" s="13">
        <v>0</v>
      </c>
      <c r="L631" s="14">
        <v>0</v>
      </c>
      <c r="M631" s="14">
        <f t="shared" si="18"/>
        <v>0</v>
      </c>
      <c r="N631" s="12">
        <v>536.89499999999998</v>
      </c>
    </row>
    <row r="632" spans="8:14" x14ac:dyDescent="0.3">
      <c r="H632" s="17">
        <f>IF(ISBLANK(Demand!H633),"",Demand!H633)</f>
        <v>1</v>
      </c>
      <c r="I632" s="17">
        <f>IF(ISBLANK(Demand!I633),"",Demand!I633)</f>
        <v>629</v>
      </c>
      <c r="J632" s="17">
        <f>IF(ISBLANK(Demand!J633),"",Demand!J633)</f>
        <v>10.483333333333333</v>
      </c>
      <c r="K632" s="13">
        <v>25</v>
      </c>
      <c r="L632" s="14">
        <v>0</v>
      </c>
      <c r="M632" s="14">
        <f t="shared" si="18"/>
        <v>0</v>
      </c>
      <c r="N632" s="12">
        <v>567.52599999999995</v>
      </c>
    </row>
    <row r="633" spans="8:14" x14ac:dyDescent="0.3">
      <c r="H633" s="17">
        <f>IF(ISBLANK(Demand!H634),"",Demand!H634)</f>
        <v>1</v>
      </c>
      <c r="I633" s="17">
        <f>IF(ISBLANK(Demand!I634),"",Demand!I634)</f>
        <v>630</v>
      </c>
      <c r="J633" s="17">
        <f>IF(ISBLANK(Demand!J634),"",Demand!J634)</f>
        <v>10.5</v>
      </c>
      <c r="K633" s="13">
        <v>50</v>
      </c>
      <c r="L633" s="14">
        <v>0</v>
      </c>
      <c r="M633" s="14">
        <f t="shared" si="18"/>
        <v>0</v>
      </c>
      <c r="N633" s="12">
        <v>579.24800000000005</v>
      </c>
    </row>
    <row r="634" spans="8:14" x14ac:dyDescent="0.3">
      <c r="H634" s="17">
        <f>IF(ISBLANK(Demand!H635),"",Demand!H635)</f>
        <v>1</v>
      </c>
      <c r="I634" s="17">
        <f>IF(ISBLANK(Demand!I635),"",Demand!I635)</f>
        <v>631</v>
      </c>
      <c r="J634" s="17">
        <f>IF(ISBLANK(Demand!J635),"",Demand!J635)</f>
        <v>10.516666666666666</v>
      </c>
      <c r="K634" s="13">
        <v>100</v>
      </c>
      <c r="L634" s="14">
        <v>7.5616599999999998</v>
      </c>
      <c r="M634" s="14">
        <f t="shared" si="18"/>
        <v>5.6712449999999999</v>
      </c>
      <c r="N634" s="12">
        <v>615.46299999999997</v>
      </c>
    </row>
    <row r="635" spans="8:14" x14ac:dyDescent="0.3">
      <c r="H635" s="17">
        <f>IF(ISBLANK(Demand!H636),"",Demand!H636)</f>
        <v>1</v>
      </c>
      <c r="I635" s="17">
        <f>IF(ISBLANK(Demand!I636),"",Demand!I636)</f>
        <v>632</v>
      </c>
      <c r="J635" s="17">
        <f>IF(ISBLANK(Demand!J636),"",Demand!J636)</f>
        <v>10.533333333333333</v>
      </c>
      <c r="K635" s="13">
        <v>175</v>
      </c>
      <c r="L635" s="14">
        <v>126.9824</v>
      </c>
      <c r="M635" s="14">
        <f t="shared" si="18"/>
        <v>95.236800000000002</v>
      </c>
      <c r="N635" s="12">
        <v>614.27599999999995</v>
      </c>
    </row>
    <row r="636" spans="8:14" x14ac:dyDescent="0.3">
      <c r="H636" s="17">
        <f>IF(ISBLANK(Demand!H637),"",Demand!H637)</f>
        <v>1</v>
      </c>
      <c r="I636" s="17">
        <f>IF(ISBLANK(Demand!I637),"",Demand!I637)</f>
        <v>633</v>
      </c>
      <c r="J636" s="17">
        <f>IF(ISBLANK(Demand!J637),"",Demand!J637)</f>
        <v>10.55</v>
      </c>
      <c r="K636" s="13">
        <v>300</v>
      </c>
      <c r="L636" s="14">
        <v>273.976</v>
      </c>
      <c r="M636" s="14">
        <f t="shared" si="18"/>
        <v>205.482</v>
      </c>
      <c r="N636" s="12">
        <v>542.70799999999997</v>
      </c>
    </row>
    <row r="637" spans="8:14" x14ac:dyDescent="0.3">
      <c r="H637" s="17">
        <f>IF(ISBLANK(Demand!H638),"",Demand!H638)</f>
        <v>1</v>
      </c>
      <c r="I637" s="17">
        <f>IF(ISBLANK(Demand!I638),"",Demand!I638)</f>
        <v>634</v>
      </c>
      <c r="J637" s="17">
        <f>IF(ISBLANK(Demand!J638),"",Demand!J638)</f>
        <v>10.566666666666666</v>
      </c>
      <c r="K637" s="13">
        <v>400</v>
      </c>
      <c r="L637" s="14">
        <v>381.57799999999997</v>
      </c>
      <c r="M637" s="14">
        <f t="shared" si="18"/>
        <v>286.18349999999998</v>
      </c>
      <c r="N637" s="12">
        <v>529.52599999999995</v>
      </c>
    </row>
    <row r="638" spans="8:14" x14ac:dyDescent="0.3">
      <c r="H638" s="17">
        <f>IF(ISBLANK(Demand!H639),"",Demand!H639)</f>
        <v>1</v>
      </c>
      <c r="I638" s="17">
        <f>IF(ISBLANK(Demand!I639),"",Demand!I639)</f>
        <v>635</v>
      </c>
      <c r="J638" s="17">
        <f>IF(ISBLANK(Demand!J639),"",Demand!J639)</f>
        <v>10.583333333333334</v>
      </c>
      <c r="K638" s="13">
        <v>450</v>
      </c>
      <c r="L638" s="14">
        <v>453.10399999999998</v>
      </c>
      <c r="M638" s="14">
        <f t="shared" si="18"/>
        <v>339.82799999999997</v>
      </c>
      <c r="N638" s="12">
        <v>480.14800000000002</v>
      </c>
    </row>
    <row r="639" spans="8:14" x14ac:dyDescent="0.3">
      <c r="H639" s="17">
        <f>IF(ISBLANK(Demand!H640),"",Demand!H640)</f>
        <v>1</v>
      </c>
      <c r="I639" s="17">
        <f>IF(ISBLANK(Demand!I640),"",Demand!I640)</f>
        <v>636</v>
      </c>
      <c r="J639" s="17">
        <f>IF(ISBLANK(Demand!J640),"",Demand!J640)</f>
        <v>10.6</v>
      </c>
      <c r="K639" s="13">
        <v>500</v>
      </c>
      <c r="L639" s="14">
        <v>479.71199999999999</v>
      </c>
      <c r="M639" s="14">
        <f t="shared" si="18"/>
        <v>359.78399999999999</v>
      </c>
      <c r="N639" s="12">
        <v>442.38499999999999</v>
      </c>
    </row>
    <row r="640" spans="8:14" x14ac:dyDescent="0.3">
      <c r="H640" s="17">
        <f>IF(ISBLANK(Demand!H641),"",Demand!H641)</f>
        <v>1</v>
      </c>
      <c r="I640" s="17">
        <f>IF(ISBLANK(Demand!I641),"",Demand!I641)</f>
        <v>637</v>
      </c>
      <c r="J640" s="17">
        <f>IF(ISBLANK(Demand!J641),"",Demand!J641)</f>
        <v>10.616666666666667</v>
      </c>
      <c r="K640" s="13">
        <v>500</v>
      </c>
      <c r="L640" s="14">
        <v>465.51600000000002</v>
      </c>
      <c r="M640" s="14">
        <f t="shared" si="18"/>
        <v>349.137</v>
      </c>
      <c r="N640" s="12">
        <v>427.03199999999998</v>
      </c>
    </row>
    <row r="641" spans="8:14" x14ac:dyDescent="0.3">
      <c r="H641" s="17">
        <f>IF(ISBLANK(Demand!H642),"",Demand!H642)</f>
        <v>1</v>
      </c>
      <c r="I641" s="17">
        <f>IF(ISBLANK(Demand!I642),"",Demand!I642)</f>
        <v>638</v>
      </c>
      <c r="J641" s="17">
        <f>IF(ISBLANK(Demand!J642),"",Demand!J642)</f>
        <v>10.633333333333333</v>
      </c>
      <c r="K641" s="13">
        <v>500</v>
      </c>
      <c r="L641" s="14">
        <v>407.05799999999999</v>
      </c>
      <c r="M641" s="14">
        <f t="shared" si="18"/>
        <v>305.29349999999999</v>
      </c>
      <c r="N641" s="12">
        <v>428.87200000000001</v>
      </c>
    </row>
    <row r="642" spans="8:14" x14ac:dyDescent="0.3">
      <c r="H642" s="17">
        <f>IF(ISBLANK(Demand!H643),"",Demand!H643)</f>
        <v>1</v>
      </c>
      <c r="I642" s="17">
        <f>IF(ISBLANK(Demand!I643),"",Demand!I643)</f>
        <v>639</v>
      </c>
      <c r="J642" s="17">
        <f>IF(ISBLANK(Demand!J643),"",Demand!J643)</f>
        <v>10.65</v>
      </c>
      <c r="K642" s="13">
        <v>450</v>
      </c>
      <c r="L642" s="14">
        <v>312.96800000000002</v>
      </c>
      <c r="M642" s="14">
        <f t="shared" si="18"/>
        <v>234.726</v>
      </c>
      <c r="N642" s="12">
        <v>303.32600000000002</v>
      </c>
    </row>
    <row r="643" spans="8:14" x14ac:dyDescent="0.3">
      <c r="H643" s="17">
        <f>IF(ISBLANK(Demand!H644),"",Demand!H644)</f>
        <v>1</v>
      </c>
      <c r="I643" s="17">
        <f>IF(ISBLANK(Demand!I644),"",Demand!I644)</f>
        <v>640</v>
      </c>
      <c r="J643" s="17">
        <f>IF(ISBLANK(Demand!J644),"",Demand!J644)</f>
        <v>10.666666666666666</v>
      </c>
      <c r="K643" s="13">
        <v>400</v>
      </c>
      <c r="L643" s="14">
        <v>169.9522</v>
      </c>
      <c r="M643" s="14">
        <f t="shared" si="18"/>
        <v>127.46415</v>
      </c>
      <c r="N643" s="12">
        <v>271.089</v>
      </c>
    </row>
    <row r="644" spans="8:14" x14ac:dyDescent="0.3">
      <c r="H644" s="17">
        <f>IF(ISBLANK(Demand!H645),"",Demand!H645)</f>
        <v>1</v>
      </c>
      <c r="I644" s="17">
        <f>IF(ISBLANK(Demand!I645),"",Demand!I645)</f>
        <v>641</v>
      </c>
      <c r="J644" s="17">
        <f>IF(ISBLANK(Demand!J645),"",Demand!J645)</f>
        <v>10.683333333333334</v>
      </c>
      <c r="K644" s="13">
        <v>300</v>
      </c>
      <c r="L644" s="14">
        <v>27.804200000000002</v>
      </c>
      <c r="M644" s="14">
        <f t="shared" si="18"/>
        <v>20.853149999999999</v>
      </c>
      <c r="N644" s="12">
        <v>253.00899999999999</v>
      </c>
    </row>
    <row r="645" spans="8:14" x14ac:dyDescent="0.3">
      <c r="H645" s="17">
        <f>IF(ISBLANK(Demand!H646),"",Demand!H646)</f>
        <v>1</v>
      </c>
      <c r="I645" s="17">
        <f>IF(ISBLANK(Demand!I646),"",Demand!I646)</f>
        <v>642</v>
      </c>
      <c r="J645" s="17">
        <f>IF(ISBLANK(Demand!J646),"",Demand!J646)</f>
        <v>10.7</v>
      </c>
      <c r="K645" s="13">
        <v>175</v>
      </c>
      <c r="L645" s="14">
        <v>0</v>
      </c>
      <c r="M645" s="14">
        <f t="shared" si="18"/>
        <v>0</v>
      </c>
      <c r="N645" s="12">
        <v>289.56599999999997</v>
      </c>
    </row>
    <row r="646" spans="8:14" x14ac:dyDescent="0.3">
      <c r="H646" s="17">
        <f>IF(ISBLANK(Demand!H647),"",Demand!H647)</f>
        <v>1</v>
      </c>
      <c r="I646" s="17">
        <f>IF(ISBLANK(Demand!I647),"",Demand!I647)</f>
        <v>643</v>
      </c>
      <c r="J646" s="17">
        <f>IF(ISBLANK(Demand!J647),"",Demand!J647)</f>
        <v>10.716666666666667</v>
      </c>
      <c r="K646" s="13">
        <v>100</v>
      </c>
      <c r="L646" s="14">
        <v>0</v>
      </c>
      <c r="M646" s="14">
        <f t="shared" si="18"/>
        <v>0</v>
      </c>
      <c r="N646" s="12">
        <v>315.10899999999998</v>
      </c>
    </row>
    <row r="647" spans="8:14" x14ac:dyDescent="0.3">
      <c r="H647" s="17">
        <f>IF(ISBLANK(Demand!H648),"",Demand!H648)</f>
        <v>1</v>
      </c>
      <c r="I647" s="17">
        <f>IF(ISBLANK(Demand!I648),"",Demand!I648)</f>
        <v>644</v>
      </c>
      <c r="J647" s="17">
        <f>IF(ISBLANK(Demand!J648),"",Demand!J648)</f>
        <v>10.733333333333333</v>
      </c>
      <c r="K647" s="13">
        <v>50</v>
      </c>
      <c r="L647" s="14">
        <v>0</v>
      </c>
      <c r="M647" s="14">
        <f t="shared" si="18"/>
        <v>0</v>
      </c>
      <c r="N647" s="12">
        <v>322.76299999999998</v>
      </c>
    </row>
    <row r="648" spans="8:14" x14ac:dyDescent="0.3">
      <c r="H648" s="17">
        <f>IF(ISBLANK(Demand!H649),"",Demand!H649)</f>
        <v>1</v>
      </c>
      <c r="I648" s="17">
        <f>IF(ISBLANK(Demand!I649),"",Demand!I649)</f>
        <v>645</v>
      </c>
      <c r="J648" s="17">
        <f>IF(ISBLANK(Demand!J649),"",Demand!J649)</f>
        <v>10.75</v>
      </c>
      <c r="K648" s="13">
        <v>0</v>
      </c>
      <c r="L648" s="14">
        <v>0</v>
      </c>
      <c r="M648" s="14">
        <f t="shared" si="18"/>
        <v>0</v>
      </c>
      <c r="N648" s="12">
        <v>290.94499999999999</v>
      </c>
    </row>
    <row r="649" spans="8:14" x14ac:dyDescent="0.3">
      <c r="H649" s="17">
        <f>IF(ISBLANK(Demand!H650),"",Demand!H650)</f>
        <v>1</v>
      </c>
      <c r="I649" s="17">
        <f>IF(ISBLANK(Demand!I650),"",Demand!I650)</f>
        <v>646</v>
      </c>
      <c r="J649" s="17">
        <f>IF(ISBLANK(Demand!J650),"",Demand!J650)</f>
        <v>10.766666666666666</v>
      </c>
      <c r="K649" s="13">
        <v>0</v>
      </c>
      <c r="L649" s="14">
        <v>0</v>
      </c>
      <c r="M649" s="14">
        <f t="shared" si="18"/>
        <v>0</v>
      </c>
      <c r="N649" s="12">
        <v>342.27300000000002</v>
      </c>
    </row>
    <row r="650" spans="8:14" x14ac:dyDescent="0.3">
      <c r="H650" s="17">
        <f>IF(ISBLANK(Demand!H651),"",Demand!H651)</f>
        <v>1</v>
      </c>
      <c r="I650" s="17">
        <f>IF(ISBLANK(Demand!I651),"",Demand!I651)</f>
        <v>647</v>
      </c>
      <c r="J650" s="17">
        <f>IF(ISBLANK(Demand!J651),"",Demand!J651)</f>
        <v>10.783333333333333</v>
      </c>
      <c r="K650" s="13">
        <v>0</v>
      </c>
      <c r="L650" s="14">
        <v>0</v>
      </c>
      <c r="M650" s="14">
        <f t="shared" si="18"/>
        <v>0</v>
      </c>
      <c r="N650" s="12">
        <v>335.39400000000001</v>
      </c>
    </row>
    <row r="651" spans="8:14" x14ac:dyDescent="0.3">
      <c r="H651" s="17">
        <f>IF(ISBLANK(Demand!H652),"",Demand!H652)</f>
        <v>1</v>
      </c>
      <c r="I651" s="17">
        <f>IF(ISBLANK(Demand!I652),"",Demand!I652)</f>
        <v>648</v>
      </c>
      <c r="J651" s="17">
        <f>IF(ISBLANK(Demand!J652),"",Demand!J652)</f>
        <v>10.8</v>
      </c>
      <c r="K651" s="13">
        <v>0</v>
      </c>
      <c r="L651" s="14">
        <v>0</v>
      </c>
      <c r="M651" s="14">
        <f t="shared" si="18"/>
        <v>0</v>
      </c>
      <c r="N651" s="12">
        <v>274.99299999999999</v>
      </c>
    </row>
    <row r="652" spans="8:14" x14ac:dyDescent="0.3">
      <c r="H652" s="17">
        <f>IF(ISBLANK(Demand!H653),"",Demand!H653)</f>
        <v>1</v>
      </c>
      <c r="I652" s="17">
        <f>IF(ISBLANK(Demand!I653),"",Demand!I653)</f>
        <v>649</v>
      </c>
      <c r="J652" s="17">
        <f>IF(ISBLANK(Demand!J653),"",Demand!J653)</f>
        <v>10.816666666666666</v>
      </c>
      <c r="K652" s="13">
        <v>0</v>
      </c>
      <c r="L652" s="14">
        <v>0</v>
      </c>
      <c r="M652" s="14">
        <f t="shared" si="18"/>
        <v>0</v>
      </c>
      <c r="N652" s="12">
        <v>352.714</v>
      </c>
    </row>
    <row r="653" spans="8:14" x14ac:dyDescent="0.3">
      <c r="H653" s="17">
        <f>IF(ISBLANK(Demand!H654),"",Demand!H654)</f>
        <v>1</v>
      </c>
      <c r="I653" s="17">
        <f>IF(ISBLANK(Demand!I654),"",Demand!I654)</f>
        <v>650</v>
      </c>
      <c r="J653" s="17">
        <f>IF(ISBLANK(Demand!J654),"",Demand!J654)</f>
        <v>10.833333333333334</v>
      </c>
      <c r="K653" s="13">
        <v>0</v>
      </c>
      <c r="L653" s="14">
        <v>0</v>
      </c>
      <c r="M653" s="14">
        <f t="shared" si="18"/>
        <v>0</v>
      </c>
      <c r="N653" s="12">
        <v>442.03800000000001</v>
      </c>
    </row>
    <row r="654" spans="8:14" x14ac:dyDescent="0.3">
      <c r="H654" s="17">
        <f>IF(ISBLANK(Demand!H655),"",Demand!H655)</f>
        <v>1</v>
      </c>
      <c r="I654" s="17">
        <f>IF(ISBLANK(Demand!I655),"",Demand!I655)</f>
        <v>651</v>
      </c>
      <c r="J654" s="17">
        <f>IF(ISBLANK(Demand!J655),"",Demand!J655)</f>
        <v>10.85</v>
      </c>
      <c r="K654" s="13">
        <v>0</v>
      </c>
      <c r="L654" s="14">
        <v>0</v>
      </c>
      <c r="M654" s="14">
        <f t="shared" si="18"/>
        <v>0</v>
      </c>
      <c r="N654" s="12">
        <v>458.39499999999998</v>
      </c>
    </row>
    <row r="655" spans="8:14" x14ac:dyDescent="0.3">
      <c r="H655" s="17">
        <f>IF(ISBLANK(Demand!H656),"",Demand!H656)</f>
        <v>1</v>
      </c>
      <c r="I655" s="17">
        <f>IF(ISBLANK(Demand!I656),"",Demand!I656)</f>
        <v>652</v>
      </c>
      <c r="J655" s="17">
        <f>IF(ISBLANK(Demand!J656),"",Demand!J656)</f>
        <v>10.866666666666667</v>
      </c>
      <c r="K655" s="13">
        <v>0</v>
      </c>
      <c r="L655" s="14">
        <v>0</v>
      </c>
      <c r="M655" s="14">
        <f t="shared" si="18"/>
        <v>0</v>
      </c>
      <c r="N655" s="12">
        <v>536.89499999999998</v>
      </c>
    </row>
    <row r="656" spans="8:14" x14ac:dyDescent="0.3">
      <c r="H656" s="17">
        <f>IF(ISBLANK(Demand!H657),"",Demand!H657)</f>
        <v>1</v>
      </c>
      <c r="I656" s="17">
        <f>IF(ISBLANK(Demand!I657),"",Demand!I657)</f>
        <v>653</v>
      </c>
      <c r="J656" s="17">
        <f>IF(ISBLANK(Demand!J657),"",Demand!J657)</f>
        <v>10.883333333333333</v>
      </c>
      <c r="K656" s="13">
        <v>25</v>
      </c>
      <c r="L656" s="14">
        <v>0</v>
      </c>
      <c r="M656" s="14">
        <f t="shared" si="18"/>
        <v>0</v>
      </c>
      <c r="N656" s="12">
        <v>567.52599999999995</v>
      </c>
    </row>
    <row r="657" spans="8:14" x14ac:dyDescent="0.3">
      <c r="H657" s="17">
        <f>IF(ISBLANK(Demand!H658),"",Demand!H658)</f>
        <v>1</v>
      </c>
      <c r="I657" s="17">
        <f>IF(ISBLANK(Demand!I658),"",Demand!I658)</f>
        <v>654</v>
      </c>
      <c r="J657" s="17">
        <f>IF(ISBLANK(Demand!J658),"",Demand!J658)</f>
        <v>10.9</v>
      </c>
      <c r="K657" s="13">
        <v>50</v>
      </c>
      <c r="L657" s="14">
        <v>0</v>
      </c>
      <c r="M657" s="14">
        <f t="shared" si="18"/>
        <v>0</v>
      </c>
      <c r="N657" s="12">
        <v>579.24800000000005</v>
      </c>
    </row>
    <row r="658" spans="8:14" x14ac:dyDescent="0.3">
      <c r="H658" s="17">
        <f>IF(ISBLANK(Demand!H659),"",Demand!H659)</f>
        <v>1</v>
      </c>
      <c r="I658" s="17">
        <f>IF(ISBLANK(Demand!I659),"",Demand!I659)</f>
        <v>655</v>
      </c>
      <c r="J658" s="17">
        <f>IF(ISBLANK(Demand!J659),"",Demand!J659)</f>
        <v>10.916666666666666</v>
      </c>
      <c r="K658" s="13">
        <v>100</v>
      </c>
      <c r="L658" s="14">
        <v>7.5616599999999998</v>
      </c>
      <c r="M658" s="14">
        <f t="shared" si="18"/>
        <v>5.6712449999999999</v>
      </c>
      <c r="N658" s="12">
        <v>615.46299999999997</v>
      </c>
    </row>
    <row r="659" spans="8:14" x14ac:dyDescent="0.3">
      <c r="H659" s="17">
        <f>IF(ISBLANK(Demand!H660),"",Demand!H660)</f>
        <v>1</v>
      </c>
      <c r="I659" s="17">
        <f>IF(ISBLANK(Demand!I660),"",Demand!I660)</f>
        <v>656</v>
      </c>
      <c r="J659" s="17">
        <f>IF(ISBLANK(Demand!J660),"",Demand!J660)</f>
        <v>10.933333333333334</v>
      </c>
      <c r="K659" s="13">
        <v>175</v>
      </c>
      <c r="L659" s="14">
        <v>126.9824</v>
      </c>
      <c r="M659" s="14">
        <f t="shared" si="18"/>
        <v>95.236800000000002</v>
      </c>
      <c r="N659" s="12">
        <v>614.27599999999995</v>
      </c>
    </row>
    <row r="660" spans="8:14" x14ac:dyDescent="0.3">
      <c r="H660" s="17">
        <f>IF(ISBLANK(Demand!H661),"",Demand!H661)</f>
        <v>1</v>
      </c>
      <c r="I660" s="17">
        <f>IF(ISBLANK(Demand!I661),"",Demand!I661)</f>
        <v>657</v>
      </c>
      <c r="J660" s="17">
        <f>IF(ISBLANK(Demand!J661),"",Demand!J661)</f>
        <v>10.95</v>
      </c>
      <c r="K660" s="13">
        <v>300</v>
      </c>
      <c r="L660" s="14">
        <v>273.976</v>
      </c>
      <c r="M660" s="14">
        <f t="shared" si="18"/>
        <v>205.482</v>
      </c>
      <c r="N660" s="12">
        <v>542.70799999999997</v>
      </c>
    </row>
    <row r="661" spans="8:14" x14ac:dyDescent="0.3">
      <c r="H661" s="17">
        <f>IF(ISBLANK(Demand!H662),"",Demand!H662)</f>
        <v>1</v>
      </c>
      <c r="I661" s="17">
        <f>IF(ISBLANK(Demand!I662),"",Demand!I662)</f>
        <v>658</v>
      </c>
      <c r="J661" s="17">
        <f>IF(ISBLANK(Demand!J662),"",Demand!J662)</f>
        <v>10.966666666666667</v>
      </c>
      <c r="K661" s="13">
        <v>400</v>
      </c>
      <c r="L661" s="14">
        <v>381.57799999999997</v>
      </c>
      <c r="M661" s="14">
        <f t="shared" ref="M661:M675" si="19">L661*0.75</f>
        <v>286.18349999999998</v>
      </c>
      <c r="N661" s="12">
        <v>529.52599999999995</v>
      </c>
    </row>
    <row r="662" spans="8:14" x14ac:dyDescent="0.3">
      <c r="H662" s="17">
        <f>IF(ISBLANK(Demand!H663),"",Demand!H663)</f>
        <v>1</v>
      </c>
      <c r="I662" s="17">
        <f>IF(ISBLANK(Demand!I663),"",Demand!I663)</f>
        <v>659</v>
      </c>
      <c r="J662" s="17">
        <f>IF(ISBLANK(Demand!J663),"",Demand!J663)</f>
        <v>10.983333333333333</v>
      </c>
      <c r="K662" s="13">
        <v>450</v>
      </c>
      <c r="L662" s="14">
        <v>453.10399999999998</v>
      </c>
      <c r="M662" s="14">
        <f t="shared" si="19"/>
        <v>339.82799999999997</v>
      </c>
      <c r="N662" s="12">
        <v>480.14800000000002</v>
      </c>
    </row>
    <row r="663" spans="8:14" x14ac:dyDescent="0.3">
      <c r="H663" s="17">
        <f>IF(ISBLANK(Demand!H664),"",Demand!H664)</f>
        <v>1</v>
      </c>
      <c r="I663" s="17">
        <f>IF(ISBLANK(Demand!I664),"",Demand!I664)</f>
        <v>660</v>
      </c>
      <c r="J663" s="17">
        <f>IF(ISBLANK(Demand!J664),"",Demand!J664)</f>
        <v>11</v>
      </c>
      <c r="K663" s="13">
        <v>500</v>
      </c>
      <c r="L663" s="14">
        <v>479.71199999999999</v>
      </c>
      <c r="M663" s="14">
        <f t="shared" si="19"/>
        <v>359.78399999999999</v>
      </c>
      <c r="N663" s="12">
        <v>442.38499999999999</v>
      </c>
    </row>
    <row r="664" spans="8:14" x14ac:dyDescent="0.3">
      <c r="H664" s="17">
        <f>IF(ISBLANK(Demand!H665),"",Demand!H665)</f>
        <v>1</v>
      </c>
      <c r="I664" s="17">
        <f>IF(ISBLANK(Demand!I665),"",Demand!I665)</f>
        <v>661</v>
      </c>
      <c r="J664" s="17">
        <f>IF(ISBLANK(Demand!J665),"",Demand!J665)</f>
        <v>11.016666666666666</v>
      </c>
      <c r="K664" s="13">
        <v>500</v>
      </c>
      <c r="L664" s="14">
        <v>465.51600000000002</v>
      </c>
      <c r="M664" s="14">
        <f t="shared" si="19"/>
        <v>349.137</v>
      </c>
      <c r="N664" s="12">
        <v>427.03199999999998</v>
      </c>
    </row>
    <row r="665" spans="8:14" x14ac:dyDescent="0.3">
      <c r="H665" s="17">
        <f>IF(ISBLANK(Demand!H666),"",Demand!H666)</f>
        <v>1</v>
      </c>
      <c r="I665" s="17">
        <f>IF(ISBLANK(Demand!I666),"",Demand!I666)</f>
        <v>662</v>
      </c>
      <c r="J665" s="17">
        <f>IF(ISBLANK(Demand!J666),"",Demand!J666)</f>
        <v>11.033333333333333</v>
      </c>
      <c r="K665" s="13">
        <v>500</v>
      </c>
      <c r="L665" s="14">
        <v>407.05799999999999</v>
      </c>
      <c r="M665" s="14">
        <f t="shared" si="19"/>
        <v>305.29349999999999</v>
      </c>
      <c r="N665" s="12">
        <v>428.87200000000001</v>
      </c>
    </row>
    <row r="666" spans="8:14" x14ac:dyDescent="0.3">
      <c r="H666" s="17">
        <f>IF(ISBLANK(Demand!H667),"",Demand!H667)</f>
        <v>1</v>
      </c>
      <c r="I666" s="17">
        <f>IF(ISBLANK(Demand!I667),"",Demand!I667)</f>
        <v>663</v>
      </c>
      <c r="J666" s="17">
        <f>IF(ISBLANK(Demand!J667),"",Demand!J667)</f>
        <v>11.05</v>
      </c>
      <c r="K666" s="13">
        <v>450</v>
      </c>
      <c r="L666" s="14">
        <v>312.96800000000002</v>
      </c>
      <c r="M666" s="14">
        <f t="shared" si="19"/>
        <v>234.726</v>
      </c>
      <c r="N666" s="12">
        <v>303.32600000000002</v>
      </c>
    </row>
    <row r="667" spans="8:14" x14ac:dyDescent="0.3">
      <c r="H667" s="17">
        <f>IF(ISBLANK(Demand!H668),"",Demand!H668)</f>
        <v>1</v>
      </c>
      <c r="I667" s="17">
        <f>IF(ISBLANK(Demand!I668),"",Demand!I668)</f>
        <v>664</v>
      </c>
      <c r="J667" s="17">
        <f>IF(ISBLANK(Demand!J668),"",Demand!J668)</f>
        <v>11.066666666666666</v>
      </c>
      <c r="K667" s="13">
        <v>400</v>
      </c>
      <c r="L667" s="14">
        <v>169.9522</v>
      </c>
      <c r="M667" s="14">
        <f t="shared" si="19"/>
        <v>127.46415</v>
      </c>
      <c r="N667" s="12">
        <v>271.089</v>
      </c>
    </row>
    <row r="668" spans="8:14" x14ac:dyDescent="0.3">
      <c r="H668" s="17">
        <f>IF(ISBLANK(Demand!H669),"",Demand!H669)</f>
        <v>1</v>
      </c>
      <c r="I668" s="17">
        <f>IF(ISBLANK(Demand!I669),"",Demand!I669)</f>
        <v>665</v>
      </c>
      <c r="J668" s="17">
        <f>IF(ISBLANK(Demand!J669),"",Demand!J669)</f>
        <v>11.083333333333334</v>
      </c>
      <c r="K668" s="13">
        <v>300</v>
      </c>
      <c r="L668" s="14">
        <v>27.804200000000002</v>
      </c>
      <c r="M668" s="14">
        <f t="shared" si="19"/>
        <v>20.853149999999999</v>
      </c>
      <c r="N668" s="12">
        <v>253.00899999999999</v>
      </c>
    </row>
    <row r="669" spans="8:14" x14ac:dyDescent="0.3">
      <c r="H669" s="17">
        <f>IF(ISBLANK(Demand!H670),"",Demand!H670)</f>
        <v>1</v>
      </c>
      <c r="I669" s="17">
        <f>IF(ISBLANK(Demand!I670),"",Demand!I670)</f>
        <v>666</v>
      </c>
      <c r="J669" s="17">
        <f>IF(ISBLANK(Demand!J670),"",Demand!J670)</f>
        <v>11.1</v>
      </c>
      <c r="K669" s="13">
        <v>175</v>
      </c>
      <c r="L669" s="14">
        <v>0</v>
      </c>
      <c r="M669" s="14">
        <f t="shared" si="19"/>
        <v>0</v>
      </c>
      <c r="N669" s="12">
        <v>289.56599999999997</v>
      </c>
    </row>
    <row r="670" spans="8:14" x14ac:dyDescent="0.3">
      <c r="H670" s="17">
        <f>IF(ISBLANK(Demand!H671),"",Demand!H671)</f>
        <v>1</v>
      </c>
      <c r="I670" s="17">
        <f>IF(ISBLANK(Demand!I671),"",Demand!I671)</f>
        <v>667</v>
      </c>
      <c r="J670" s="17">
        <f>IF(ISBLANK(Demand!J671),"",Demand!J671)</f>
        <v>11.116666666666667</v>
      </c>
      <c r="K670" s="13">
        <v>100</v>
      </c>
      <c r="L670" s="14">
        <v>0</v>
      </c>
      <c r="M670" s="14">
        <f t="shared" si="19"/>
        <v>0</v>
      </c>
      <c r="N670" s="12">
        <v>315.10899999999998</v>
      </c>
    </row>
    <row r="671" spans="8:14" x14ac:dyDescent="0.3">
      <c r="H671" s="17">
        <f>IF(ISBLANK(Demand!H672),"",Demand!H672)</f>
        <v>1</v>
      </c>
      <c r="I671" s="17">
        <f>IF(ISBLANK(Demand!I672),"",Demand!I672)</f>
        <v>668</v>
      </c>
      <c r="J671" s="17">
        <f>IF(ISBLANK(Demand!J672),"",Demand!J672)</f>
        <v>11.133333333333333</v>
      </c>
      <c r="K671" s="13">
        <v>50</v>
      </c>
      <c r="L671" s="14">
        <v>0</v>
      </c>
      <c r="M671" s="14">
        <f t="shared" si="19"/>
        <v>0</v>
      </c>
      <c r="N671" s="12">
        <v>322.76299999999998</v>
      </c>
    </row>
    <row r="672" spans="8:14" x14ac:dyDescent="0.3">
      <c r="H672" s="17">
        <f>IF(ISBLANK(Demand!H673),"",Demand!H673)</f>
        <v>1</v>
      </c>
      <c r="I672" s="17">
        <f>IF(ISBLANK(Demand!I673),"",Demand!I673)</f>
        <v>669</v>
      </c>
      <c r="J672" s="17">
        <f>IF(ISBLANK(Demand!J673),"",Demand!J673)</f>
        <v>11.15</v>
      </c>
      <c r="K672" s="13">
        <v>0</v>
      </c>
      <c r="L672" s="14">
        <v>0</v>
      </c>
      <c r="M672" s="14">
        <f t="shared" si="19"/>
        <v>0</v>
      </c>
      <c r="N672" s="12">
        <v>290.94499999999999</v>
      </c>
    </row>
    <row r="673" spans="8:14" x14ac:dyDescent="0.3">
      <c r="H673" s="17">
        <f>IF(ISBLANK(Demand!H674),"",Demand!H674)</f>
        <v>1</v>
      </c>
      <c r="I673" s="17">
        <f>IF(ISBLANK(Demand!I674),"",Demand!I674)</f>
        <v>670</v>
      </c>
      <c r="J673" s="17">
        <f>IF(ISBLANK(Demand!J674),"",Demand!J674)</f>
        <v>11.166666666666666</v>
      </c>
      <c r="K673" s="13">
        <v>0</v>
      </c>
      <c r="L673" s="14">
        <v>0</v>
      </c>
      <c r="M673" s="14">
        <f t="shared" si="19"/>
        <v>0</v>
      </c>
      <c r="N673" s="12">
        <v>342.27300000000002</v>
      </c>
    </row>
    <row r="674" spans="8:14" x14ac:dyDescent="0.3">
      <c r="H674" s="17">
        <f>IF(ISBLANK(Demand!H675),"",Demand!H675)</f>
        <v>1</v>
      </c>
      <c r="I674" s="17">
        <f>IF(ISBLANK(Demand!I675),"",Demand!I675)</f>
        <v>671</v>
      </c>
      <c r="J674" s="17">
        <f>IF(ISBLANK(Demand!J675),"",Demand!J675)</f>
        <v>11.183333333333334</v>
      </c>
      <c r="K674" s="13">
        <v>0</v>
      </c>
      <c r="L674" s="14">
        <v>0</v>
      </c>
      <c r="M674" s="14">
        <f t="shared" si="19"/>
        <v>0</v>
      </c>
      <c r="N674" s="12">
        <v>335.39400000000001</v>
      </c>
    </row>
    <row r="675" spans="8:14" x14ac:dyDescent="0.3">
      <c r="H675" s="17">
        <f>IF(ISBLANK(Demand!H676),"",Demand!H676)</f>
        <v>1</v>
      </c>
      <c r="I675" s="17">
        <f>IF(ISBLANK(Demand!I676),"",Demand!I676)</f>
        <v>672</v>
      </c>
      <c r="J675" s="17">
        <f>IF(ISBLANK(Demand!J676),"",Demand!J676)</f>
        <v>11.2</v>
      </c>
      <c r="K675" s="13">
        <v>0</v>
      </c>
      <c r="L675" s="14">
        <v>0</v>
      </c>
      <c r="M675" s="14">
        <f t="shared" si="19"/>
        <v>0</v>
      </c>
      <c r="N675" s="12">
        <v>274.99299999999999</v>
      </c>
    </row>
    <row r="676" spans="8:14" x14ac:dyDescent="0.3">
      <c r="H676" s="17">
        <f>IF(ISBLANK(Demand!H677),"",Demand!H677)</f>
        <v>1</v>
      </c>
      <c r="I676" s="17">
        <f>IF(ISBLANK(Demand!I677),"",Demand!I677)</f>
        <v>673</v>
      </c>
      <c r="J676" s="17">
        <f>IF(ISBLANK(Demand!J677),"",Demand!J677)</f>
        <v>11.216666666666667</v>
      </c>
      <c r="K676" s="13">
        <v>0</v>
      </c>
      <c r="L676" s="14">
        <v>0</v>
      </c>
      <c r="M676" s="14">
        <f>L676*0.75</f>
        <v>0</v>
      </c>
      <c r="N676" s="12">
        <v>274.99299999999999</v>
      </c>
    </row>
    <row r="677" spans="8:14" x14ac:dyDescent="0.3">
      <c r="H677" s="17">
        <f>IF(ISBLANK(Demand!H678),"",Demand!H678)</f>
        <v>1</v>
      </c>
      <c r="I677" s="17">
        <f>IF(ISBLANK(Demand!I678),"",Demand!I678)</f>
        <v>674</v>
      </c>
      <c r="J677" s="17">
        <f>IF(ISBLANK(Demand!J678),"",Demand!J678)</f>
        <v>11.233333333333333</v>
      </c>
      <c r="K677" s="13">
        <v>0</v>
      </c>
      <c r="L677" s="14">
        <v>0</v>
      </c>
      <c r="M677" s="14">
        <f t="shared" ref="M677:M699" si="20">L677*0.75</f>
        <v>0</v>
      </c>
      <c r="N677" s="12">
        <v>352.714</v>
      </c>
    </row>
    <row r="678" spans="8:14" x14ac:dyDescent="0.3">
      <c r="H678" s="17">
        <f>IF(ISBLANK(Demand!H679),"",Demand!H679)</f>
        <v>1</v>
      </c>
      <c r="I678" s="17">
        <f>IF(ISBLANK(Demand!I679),"",Demand!I679)</f>
        <v>675</v>
      </c>
      <c r="J678" s="17">
        <f>IF(ISBLANK(Demand!J679),"",Demand!J679)</f>
        <v>11.25</v>
      </c>
      <c r="K678" s="13">
        <v>0</v>
      </c>
      <c r="L678" s="14">
        <v>0</v>
      </c>
      <c r="M678" s="14">
        <f t="shared" si="20"/>
        <v>0</v>
      </c>
      <c r="N678" s="12">
        <v>442.03800000000001</v>
      </c>
    </row>
    <row r="679" spans="8:14" x14ac:dyDescent="0.3">
      <c r="H679" s="17">
        <f>IF(ISBLANK(Demand!H680),"",Demand!H680)</f>
        <v>1</v>
      </c>
      <c r="I679" s="17">
        <f>IF(ISBLANK(Demand!I680),"",Demand!I680)</f>
        <v>676</v>
      </c>
      <c r="J679" s="17">
        <f>IF(ISBLANK(Demand!J680),"",Demand!J680)</f>
        <v>11.266666666666666</v>
      </c>
      <c r="K679" s="13">
        <v>0</v>
      </c>
      <c r="L679" s="14">
        <v>0</v>
      </c>
      <c r="M679" s="14">
        <f t="shared" si="20"/>
        <v>0</v>
      </c>
      <c r="N679" s="12">
        <v>458.39499999999998</v>
      </c>
    </row>
    <row r="680" spans="8:14" x14ac:dyDescent="0.3">
      <c r="H680" s="17">
        <f>IF(ISBLANK(Demand!H681),"",Demand!H681)</f>
        <v>1</v>
      </c>
      <c r="I680" s="17">
        <f>IF(ISBLANK(Demand!I681),"",Demand!I681)</f>
        <v>677</v>
      </c>
      <c r="J680" s="17">
        <f>IF(ISBLANK(Demand!J681),"",Demand!J681)</f>
        <v>11.283333333333333</v>
      </c>
      <c r="K680" s="13">
        <v>0</v>
      </c>
      <c r="L680" s="14">
        <v>0</v>
      </c>
      <c r="M680" s="14">
        <f t="shared" si="20"/>
        <v>0</v>
      </c>
      <c r="N680" s="12">
        <v>536.89499999999998</v>
      </c>
    </row>
    <row r="681" spans="8:14" x14ac:dyDescent="0.3">
      <c r="H681" s="17">
        <f>IF(ISBLANK(Demand!H682),"",Demand!H682)</f>
        <v>1</v>
      </c>
      <c r="I681" s="17">
        <f>IF(ISBLANK(Demand!I682),"",Demand!I682)</f>
        <v>678</v>
      </c>
      <c r="J681" s="17">
        <f>IF(ISBLANK(Demand!J682),"",Demand!J682)</f>
        <v>11.3</v>
      </c>
      <c r="K681" s="13">
        <v>25</v>
      </c>
      <c r="L681" s="14">
        <v>0</v>
      </c>
      <c r="M681" s="14">
        <f t="shared" si="20"/>
        <v>0</v>
      </c>
      <c r="N681" s="12">
        <v>567.52599999999995</v>
      </c>
    </row>
    <row r="682" spans="8:14" x14ac:dyDescent="0.3">
      <c r="H682" s="17">
        <f>IF(ISBLANK(Demand!H683),"",Demand!H683)</f>
        <v>1</v>
      </c>
      <c r="I682" s="17">
        <f>IF(ISBLANK(Demand!I683),"",Demand!I683)</f>
        <v>679</v>
      </c>
      <c r="J682" s="17">
        <f>IF(ISBLANK(Demand!J683),"",Demand!J683)</f>
        <v>11.316666666666666</v>
      </c>
      <c r="K682" s="13">
        <v>50</v>
      </c>
      <c r="L682" s="14">
        <v>0</v>
      </c>
      <c r="M682" s="14">
        <f t="shared" si="20"/>
        <v>0</v>
      </c>
      <c r="N682" s="12">
        <v>579.24800000000005</v>
      </c>
    </row>
    <row r="683" spans="8:14" x14ac:dyDescent="0.3">
      <c r="H683" s="17">
        <f>IF(ISBLANK(Demand!H684),"",Demand!H684)</f>
        <v>1</v>
      </c>
      <c r="I683" s="17">
        <f>IF(ISBLANK(Demand!I684),"",Demand!I684)</f>
        <v>680</v>
      </c>
      <c r="J683" s="17">
        <f>IF(ISBLANK(Demand!J684),"",Demand!J684)</f>
        <v>11.333333333333334</v>
      </c>
      <c r="K683" s="13">
        <v>100</v>
      </c>
      <c r="L683" s="14">
        <v>7.5616600000000007</v>
      </c>
      <c r="M683" s="14">
        <f t="shared" si="20"/>
        <v>5.6712450000000008</v>
      </c>
      <c r="N683" s="12">
        <v>615.46299999999997</v>
      </c>
    </row>
    <row r="684" spans="8:14" x14ac:dyDescent="0.3">
      <c r="H684" s="17">
        <f>IF(ISBLANK(Demand!H685),"",Demand!H685)</f>
        <v>1</v>
      </c>
      <c r="I684" s="17">
        <f>IF(ISBLANK(Demand!I685),"",Demand!I685)</f>
        <v>681</v>
      </c>
      <c r="J684" s="17">
        <f>IF(ISBLANK(Demand!J685),"",Demand!J685)</f>
        <v>11.35</v>
      </c>
      <c r="K684" s="13">
        <v>175</v>
      </c>
      <c r="L684" s="14">
        <v>126.98240000000001</v>
      </c>
      <c r="M684" s="14">
        <f t="shared" si="20"/>
        <v>95.236800000000017</v>
      </c>
      <c r="N684" s="12">
        <v>614.27599999999995</v>
      </c>
    </row>
    <row r="685" spans="8:14" x14ac:dyDescent="0.3">
      <c r="H685" s="17">
        <f>IF(ISBLANK(Demand!H686),"",Demand!H686)</f>
        <v>1</v>
      </c>
      <c r="I685" s="17">
        <f>IF(ISBLANK(Demand!I686),"",Demand!I686)</f>
        <v>682</v>
      </c>
      <c r="J685" s="17">
        <f>IF(ISBLANK(Demand!J686),"",Demand!J686)</f>
        <v>11.366666666666667</v>
      </c>
      <c r="K685" s="13">
        <v>300</v>
      </c>
      <c r="L685" s="14">
        <v>273.976</v>
      </c>
      <c r="M685" s="14">
        <f t="shared" si="20"/>
        <v>205.482</v>
      </c>
      <c r="N685" s="12">
        <v>542.70799999999997</v>
      </c>
    </row>
    <row r="686" spans="8:14" x14ac:dyDescent="0.3">
      <c r="H686" s="17">
        <f>IF(ISBLANK(Demand!H687),"",Demand!H687)</f>
        <v>1</v>
      </c>
      <c r="I686" s="17">
        <f>IF(ISBLANK(Demand!I687),"",Demand!I687)</f>
        <v>683</v>
      </c>
      <c r="J686" s="17">
        <f>IF(ISBLANK(Demand!J687),"",Demand!J687)</f>
        <v>11.383333333333333</v>
      </c>
      <c r="K686" s="13">
        <v>400</v>
      </c>
      <c r="L686" s="14">
        <v>381.57800000000003</v>
      </c>
      <c r="M686" s="14">
        <f t="shared" si="20"/>
        <v>286.18350000000004</v>
      </c>
      <c r="N686" s="12">
        <v>529.52599999999995</v>
      </c>
    </row>
    <row r="687" spans="8:14" x14ac:dyDescent="0.3">
      <c r="H687" s="17">
        <f>IF(ISBLANK(Demand!H688),"",Demand!H688)</f>
        <v>1</v>
      </c>
      <c r="I687" s="17">
        <f>IF(ISBLANK(Demand!I688),"",Demand!I688)</f>
        <v>684</v>
      </c>
      <c r="J687" s="17">
        <f>IF(ISBLANK(Demand!J688),"",Demand!J688)</f>
        <v>11.4</v>
      </c>
      <c r="K687" s="13">
        <v>450</v>
      </c>
      <c r="L687" s="14">
        <v>453.1040000000001</v>
      </c>
      <c r="M687" s="14">
        <f t="shared" si="20"/>
        <v>339.82800000000009</v>
      </c>
      <c r="N687" s="12">
        <v>480.14800000000002</v>
      </c>
    </row>
    <row r="688" spans="8:14" x14ac:dyDescent="0.3">
      <c r="H688" s="17">
        <f>IF(ISBLANK(Demand!H689),"",Demand!H689)</f>
        <v>1</v>
      </c>
      <c r="I688" s="17">
        <f>IF(ISBLANK(Demand!I689),"",Demand!I689)</f>
        <v>685</v>
      </c>
      <c r="J688" s="17">
        <f>IF(ISBLANK(Demand!J689),"",Demand!J689)</f>
        <v>11.416666666666666</v>
      </c>
      <c r="K688" s="13">
        <v>500</v>
      </c>
      <c r="L688" s="14">
        <v>479.7120000000001</v>
      </c>
      <c r="M688" s="14">
        <f t="shared" si="20"/>
        <v>359.78400000000011</v>
      </c>
      <c r="N688" s="12">
        <v>442.38499999999999</v>
      </c>
    </row>
    <row r="689" spans="8:14" x14ac:dyDescent="0.3">
      <c r="H689" s="17">
        <f>IF(ISBLANK(Demand!H690),"",Demand!H690)</f>
        <v>1</v>
      </c>
      <c r="I689" s="17">
        <f>IF(ISBLANK(Demand!I690),"",Demand!I690)</f>
        <v>686</v>
      </c>
      <c r="J689" s="17">
        <f>IF(ISBLANK(Demand!J690),"",Demand!J690)</f>
        <v>11.433333333333334</v>
      </c>
      <c r="K689" s="13">
        <v>500</v>
      </c>
      <c r="L689" s="14">
        <v>465.51599999999996</v>
      </c>
      <c r="M689" s="14">
        <f t="shared" si="20"/>
        <v>349.13699999999994</v>
      </c>
      <c r="N689" s="12">
        <v>427.03199999999998</v>
      </c>
    </row>
    <row r="690" spans="8:14" x14ac:dyDescent="0.3">
      <c r="H690" s="17">
        <f>IF(ISBLANK(Demand!H691),"",Demand!H691)</f>
        <v>1</v>
      </c>
      <c r="I690" s="17">
        <f>IF(ISBLANK(Demand!I691),"",Demand!I691)</f>
        <v>687</v>
      </c>
      <c r="J690" s="17">
        <f>IF(ISBLANK(Demand!J691),"",Demand!J691)</f>
        <v>11.45</v>
      </c>
      <c r="K690" s="13">
        <v>500</v>
      </c>
      <c r="L690" s="14">
        <v>407.05800000000005</v>
      </c>
      <c r="M690" s="14">
        <f t="shared" si="20"/>
        <v>305.29350000000005</v>
      </c>
      <c r="N690" s="12">
        <v>428.87200000000001</v>
      </c>
    </row>
    <row r="691" spans="8:14" x14ac:dyDescent="0.3">
      <c r="H691" s="17">
        <f>IF(ISBLANK(Demand!H692),"",Demand!H692)</f>
        <v>1</v>
      </c>
      <c r="I691" s="17">
        <f>IF(ISBLANK(Demand!I692),"",Demand!I692)</f>
        <v>688</v>
      </c>
      <c r="J691" s="17">
        <f>IF(ISBLANK(Demand!J692),"",Demand!J692)</f>
        <v>11.466666666666667</v>
      </c>
      <c r="K691" s="13">
        <v>450</v>
      </c>
      <c r="L691" s="14">
        <v>312.96800000000002</v>
      </c>
      <c r="M691" s="14">
        <f t="shared" si="20"/>
        <v>234.726</v>
      </c>
      <c r="N691" s="12">
        <v>303.32600000000002</v>
      </c>
    </row>
    <row r="692" spans="8:14" x14ac:dyDescent="0.3">
      <c r="H692" s="17">
        <f>IF(ISBLANK(Demand!H693),"",Demand!H693)</f>
        <v>1</v>
      </c>
      <c r="I692" s="17">
        <f>IF(ISBLANK(Demand!I693),"",Demand!I693)</f>
        <v>689</v>
      </c>
      <c r="J692" s="17">
        <f>IF(ISBLANK(Demand!J693),"",Demand!J693)</f>
        <v>11.483333333333333</v>
      </c>
      <c r="K692" s="13">
        <v>400</v>
      </c>
      <c r="L692" s="14">
        <v>169.9522</v>
      </c>
      <c r="M692" s="14">
        <f t="shared" si="20"/>
        <v>127.46415</v>
      </c>
      <c r="N692" s="12">
        <v>271.089</v>
      </c>
    </row>
    <row r="693" spans="8:14" x14ac:dyDescent="0.3">
      <c r="H693" s="17">
        <f>IF(ISBLANK(Demand!H694),"",Demand!H694)</f>
        <v>1</v>
      </c>
      <c r="I693" s="17">
        <f>IF(ISBLANK(Demand!I694),"",Demand!I694)</f>
        <v>690</v>
      </c>
      <c r="J693" s="17">
        <f>IF(ISBLANK(Demand!J694),"",Demand!J694)</f>
        <v>11.5</v>
      </c>
      <c r="K693" s="13">
        <v>300</v>
      </c>
      <c r="L693" s="14">
        <v>27.804199999999998</v>
      </c>
      <c r="M693" s="14">
        <f t="shared" si="20"/>
        <v>20.853149999999999</v>
      </c>
      <c r="N693" s="12">
        <v>253.00899999999999</v>
      </c>
    </row>
    <row r="694" spans="8:14" x14ac:dyDescent="0.3">
      <c r="H694" s="17">
        <f>IF(ISBLANK(Demand!H695),"",Demand!H695)</f>
        <v>1</v>
      </c>
      <c r="I694" s="17">
        <f>IF(ISBLANK(Demand!I695),"",Demand!I695)</f>
        <v>691</v>
      </c>
      <c r="J694" s="17">
        <f>IF(ISBLANK(Demand!J695),"",Demand!J695)</f>
        <v>11.516666666666666</v>
      </c>
      <c r="K694" s="13">
        <v>175</v>
      </c>
      <c r="L694" s="14">
        <v>0</v>
      </c>
      <c r="M694" s="14">
        <f t="shared" si="20"/>
        <v>0</v>
      </c>
      <c r="N694" s="12">
        <v>289.56599999999997</v>
      </c>
    </row>
    <row r="695" spans="8:14" x14ac:dyDescent="0.3">
      <c r="H695" s="17">
        <f>IF(ISBLANK(Demand!H696),"",Demand!H696)</f>
        <v>1</v>
      </c>
      <c r="I695" s="17">
        <f>IF(ISBLANK(Demand!I696),"",Demand!I696)</f>
        <v>692</v>
      </c>
      <c r="J695" s="17">
        <f>IF(ISBLANK(Demand!J696),"",Demand!J696)</f>
        <v>11.533333333333333</v>
      </c>
      <c r="K695" s="13">
        <v>100</v>
      </c>
      <c r="L695" s="14">
        <v>0</v>
      </c>
      <c r="M695" s="14">
        <f t="shared" si="20"/>
        <v>0</v>
      </c>
      <c r="N695" s="12">
        <v>315.10899999999998</v>
      </c>
    </row>
    <row r="696" spans="8:14" x14ac:dyDescent="0.3">
      <c r="H696" s="17">
        <f>IF(ISBLANK(Demand!H697),"",Demand!H697)</f>
        <v>1</v>
      </c>
      <c r="I696" s="17">
        <f>IF(ISBLANK(Demand!I697),"",Demand!I697)</f>
        <v>693</v>
      </c>
      <c r="J696" s="17">
        <f>IF(ISBLANK(Demand!J697),"",Demand!J697)</f>
        <v>11.55</v>
      </c>
      <c r="K696" s="13">
        <v>50</v>
      </c>
      <c r="L696" s="14">
        <v>0</v>
      </c>
      <c r="M696" s="14">
        <f t="shared" si="20"/>
        <v>0</v>
      </c>
      <c r="N696" s="12">
        <v>322.76299999999998</v>
      </c>
    </row>
    <row r="697" spans="8:14" x14ac:dyDescent="0.3">
      <c r="H697" s="17">
        <f>IF(ISBLANK(Demand!H698),"",Demand!H698)</f>
        <v>1</v>
      </c>
      <c r="I697" s="17">
        <f>IF(ISBLANK(Demand!I698),"",Demand!I698)</f>
        <v>694</v>
      </c>
      <c r="J697" s="17">
        <f>IF(ISBLANK(Demand!J698),"",Demand!J698)</f>
        <v>11.566666666666666</v>
      </c>
      <c r="K697" s="13">
        <v>0</v>
      </c>
      <c r="L697" s="14">
        <v>0</v>
      </c>
      <c r="M697" s="14">
        <f t="shared" si="20"/>
        <v>0</v>
      </c>
      <c r="N697" s="12">
        <v>290.94499999999999</v>
      </c>
    </row>
    <row r="698" spans="8:14" x14ac:dyDescent="0.3">
      <c r="H698" s="17">
        <f>IF(ISBLANK(Demand!H699),"",Demand!H699)</f>
        <v>1</v>
      </c>
      <c r="I698" s="17">
        <f>IF(ISBLANK(Demand!I699),"",Demand!I699)</f>
        <v>695</v>
      </c>
      <c r="J698" s="17">
        <f>IF(ISBLANK(Demand!J699),"",Demand!J699)</f>
        <v>11.583333333333334</v>
      </c>
      <c r="K698" s="13">
        <v>0</v>
      </c>
      <c r="L698" s="14">
        <v>0</v>
      </c>
      <c r="M698" s="14">
        <f t="shared" si="20"/>
        <v>0</v>
      </c>
      <c r="N698" s="12">
        <v>342.27300000000002</v>
      </c>
    </row>
    <row r="699" spans="8:14" x14ac:dyDescent="0.3">
      <c r="H699" s="17">
        <f>IF(ISBLANK(Demand!H700),"",Demand!H700)</f>
        <v>1</v>
      </c>
      <c r="I699" s="17">
        <f>IF(ISBLANK(Demand!I700),"",Demand!I700)</f>
        <v>696</v>
      </c>
      <c r="J699" s="17">
        <f>IF(ISBLANK(Demand!J700),"",Demand!J700)</f>
        <v>11.6</v>
      </c>
      <c r="K699" s="13">
        <v>0</v>
      </c>
      <c r="L699" s="14">
        <v>0</v>
      </c>
      <c r="M699" s="14">
        <f t="shared" si="20"/>
        <v>0</v>
      </c>
      <c r="N699" s="12">
        <v>335.39400000000001</v>
      </c>
    </row>
    <row r="700" spans="8:14" x14ac:dyDescent="0.3">
      <c r="H700" s="17">
        <f>IF(ISBLANK(Demand!H701),"",Demand!H701)</f>
        <v>1</v>
      </c>
      <c r="I700" s="17">
        <f>IF(ISBLANK(Demand!I701),"",Demand!I701)</f>
        <v>697</v>
      </c>
      <c r="J700" s="17">
        <f>IF(ISBLANK(Demand!J701),"",Demand!J701)</f>
        <v>11.616666666666667</v>
      </c>
      <c r="K700" s="13">
        <v>0</v>
      </c>
      <c r="L700" s="14">
        <v>0</v>
      </c>
      <c r="M700" s="14">
        <f>L700*0.75</f>
        <v>0</v>
      </c>
      <c r="N700" s="12">
        <v>274.99299999999999</v>
      </c>
    </row>
    <row r="701" spans="8:14" x14ac:dyDescent="0.3">
      <c r="H701" s="17">
        <f>IF(ISBLANK(Demand!H702),"",Demand!H702)</f>
        <v>1</v>
      </c>
      <c r="I701" s="17">
        <f>IF(ISBLANK(Demand!I702),"",Demand!I702)</f>
        <v>698</v>
      </c>
      <c r="J701" s="17">
        <f>IF(ISBLANK(Demand!J702),"",Demand!J702)</f>
        <v>11.633333333333333</v>
      </c>
      <c r="K701" s="13">
        <v>0</v>
      </c>
      <c r="L701" s="14">
        <v>0</v>
      </c>
      <c r="M701" s="14">
        <f t="shared" ref="M701:M723" si="21">L701*0.75</f>
        <v>0</v>
      </c>
      <c r="N701" s="12">
        <v>352.714</v>
      </c>
    </row>
    <row r="702" spans="8:14" x14ac:dyDescent="0.3">
      <c r="H702" s="17">
        <f>IF(ISBLANK(Demand!H703),"",Demand!H703)</f>
        <v>1</v>
      </c>
      <c r="I702" s="17">
        <f>IF(ISBLANK(Demand!I703),"",Demand!I703)</f>
        <v>699</v>
      </c>
      <c r="J702" s="17">
        <f>IF(ISBLANK(Demand!J703),"",Demand!J703)</f>
        <v>11.65</v>
      </c>
      <c r="K702" s="13">
        <v>0</v>
      </c>
      <c r="L702" s="14">
        <v>0</v>
      </c>
      <c r="M702" s="14">
        <f t="shared" si="21"/>
        <v>0</v>
      </c>
      <c r="N702" s="12">
        <v>442.03800000000001</v>
      </c>
    </row>
    <row r="703" spans="8:14" x14ac:dyDescent="0.3">
      <c r="H703" s="17">
        <f>IF(ISBLANK(Demand!H704),"",Demand!H704)</f>
        <v>1</v>
      </c>
      <c r="I703" s="17">
        <f>IF(ISBLANK(Demand!I704),"",Demand!I704)</f>
        <v>700</v>
      </c>
      <c r="J703" s="17">
        <f>IF(ISBLANK(Demand!J704),"",Demand!J704)</f>
        <v>11.666666666666666</v>
      </c>
      <c r="K703" s="13">
        <v>0</v>
      </c>
      <c r="L703" s="14">
        <v>0</v>
      </c>
      <c r="M703" s="14">
        <f t="shared" si="21"/>
        <v>0</v>
      </c>
      <c r="N703" s="12">
        <v>458.39499999999998</v>
      </c>
    </row>
    <row r="704" spans="8:14" x14ac:dyDescent="0.3">
      <c r="H704" s="17">
        <f>IF(ISBLANK(Demand!H705),"",Demand!H705)</f>
        <v>1</v>
      </c>
      <c r="I704" s="17">
        <f>IF(ISBLANK(Demand!I705),"",Demand!I705)</f>
        <v>701</v>
      </c>
      <c r="J704" s="17">
        <f>IF(ISBLANK(Demand!J705),"",Demand!J705)</f>
        <v>11.683333333333334</v>
      </c>
      <c r="K704" s="13">
        <v>0</v>
      </c>
      <c r="L704" s="14">
        <v>0</v>
      </c>
      <c r="M704" s="14">
        <f t="shared" si="21"/>
        <v>0</v>
      </c>
      <c r="N704" s="12">
        <v>536.89499999999998</v>
      </c>
    </row>
    <row r="705" spans="8:14" x14ac:dyDescent="0.3">
      <c r="H705" s="17">
        <f>IF(ISBLANK(Demand!H706),"",Demand!H706)</f>
        <v>1</v>
      </c>
      <c r="I705" s="17">
        <f>IF(ISBLANK(Demand!I706),"",Demand!I706)</f>
        <v>702</v>
      </c>
      <c r="J705" s="17">
        <f>IF(ISBLANK(Demand!J706),"",Demand!J706)</f>
        <v>11.7</v>
      </c>
      <c r="K705" s="13">
        <v>25</v>
      </c>
      <c r="L705" s="14">
        <v>0</v>
      </c>
      <c r="M705" s="14">
        <f t="shared" si="21"/>
        <v>0</v>
      </c>
      <c r="N705" s="12">
        <v>567.52599999999995</v>
      </c>
    </row>
    <row r="706" spans="8:14" x14ac:dyDescent="0.3">
      <c r="H706" s="17">
        <f>IF(ISBLANK(Demand!H707),"",Demand!H707)</f>
        <v>1</v>
      </c>
      <c r="I706" s="17">
        <f>IF(ISBLANK(Demand!I707),"",Demand!I707)</f>
        <v>703</v>
      </c>
      <c r="J706" s="17">
        <f>IF(ISBLANK(Demand!J707),"",Demand!J707)</f>
        <v>11.716666666666667</v>
      </c>
      <c r="K706" s="13">
        <v>50</v>
      </c>
      <c r="L706" s="14">
        <v>0</v>
      </c>
      <c r="M706" s="14">
        <f t="shared" si="21"/>
        <v>0</v>
      </c>
      <c r="N706" s="12">
        <v>579.24800000000005</v>
      </c>
    </row>
    <row r="707" spans="8:14" x14ac:dyDescent="0.3">
      <c r="H707" s="17">
        <f>IF(ISBLANK(Demand!H708),"",Demand!H708)</f>
        <v>1</v>
      </c>
      <c r="I707" s="17">
        <f>IF(ISBLANK(Demand!I708),"",Demand!I708)</f>
        <v>704</v>
      </c>
      <c r="J707" s="17">
        <f>IF(ISBLANK(Demand!J708),"",Demand!J708)</f>
        <v>11.733333333333333</v>
      </c>
      <c r="K707" s="13">
        <v>100</v>
      </c>
      <c r="L707" s="14">
        <v>7.5616600000000007</v>
      </c>
      <c r="M707" s="14">
        <f t="shared" si="21"/>
        <v>5.6712450000000008</v>
      </c>
      <c r="N707" s="12">
        <v>615.46299999999997</v>
      </c>
    </row>
    <row r="708" spans="8:14" x14ac:dyDescent="0.3">
      <c r="H708" s="17">
        <f>IF(ISBLANK(Demand!H709),"",Demand!H709)</f>
        <v>1</v>
      </c>
      <c r="I708" s="17">
        <f>IF(ISBLANK(Demand!I709),"",Demand!I709)</f>
        <v>705</v>
      </c>
      <c r="J708" s="17">
        <f>IF(ISBLANK(Demand!J709),"",Demand!J709)</f>
        <v>11.75</v>
      </c>
      <c r="K708" s="13">
        <v>175</v>
      </c>
      <c r="L708" s="14">
        <v>126.98240000000001</v>
      </c>
      <c r="M708" s="14">
        <f t="shared" si="21"/>
        <v>95.236800000000017</v>
      </c>
      <c r="N708" s="12">
        <v>614.27599999999995</v>
      </c>
    </row>
    <row r="709" spans="8:14" x14ac:dyDescent="0.3">
      <c r="H709" s="17">
        <f>IF(ISBLANK(Demand!H710),"",Demand!H710)</f>
        <v>1</v>
      </c>
      <c r="I709" s="17">
        <f>IF(ISBLANK(Demand!I710),"",Demand!I710)</f>
        <v>706</v>
      </c>
      <c r="J709" s="17">
        <f>IF(ISBLANK(Demand!J710),"",Demand!J710)</f>
        <v>11.766666666666666</v>
      </c>
      <c r="K709" s="13">
        <v>300</v>
      </c>
      <c r="L709" s="14">
        <v>273.976</v>
      </c>
      <c r="M709" s="14">
        <f t="shared" si="21"/>
        <v>205.482</v>
      </c>
      <c r="N709" s="12">
        <v>542.70799999999997</v>
      </c>
    </row>
    <row r="710" spans="8:14" x14ac:dyDescent="0.3">
      <c r="H710" s="17">
        <f>IF(ISBLANK(Demand!H711),"",Demand!H711)</f>
        <v>1</v>
      </c>
      <c r="I710" s="17">
        <f>IF(ISBLANK(Demand!I711),"",Demand!I711)</f>
        <v>707</v>
      </c>
      <c r="J710" s="17">
        <f>IF(ISBLANK(Demand!J711),"",Demand!J711)</f>
        <v>11.783333333333333</v>
      </c>
      <c r="K710" s="13">
        <v>400</v>
      </c>
      <c r="L710" s="14">
        <v>381.57800000000003</v>
      </c>
      <c r="M710" s="14">
        <f t="shared" si="21"/>
        <v>286.18350000000004</v>
      </c>
      <c r="N710" s="12">
        <v>529.52599999999995</v>
      </c>
    </row>
    <row r="711" spans="8:14" x14ac:dyDescent="0.3">
      <c r="H711" s="17">
        <f>IF(ISBLANK(Demand!H712),"",Demand!H712)</f>
        <v>1</v>
      </c>
      <c r="I711" s="17">
        <f>IF(ISBLANK(Demand!I712),"",Demand!I712)</f>
        <v>708</v>
      </c>
      <c r="J711" s="17">
        <f>IF(ISBLANK(Demand!J712),"",Demand!J712)</f>
        <v>11.8</v>
      </c>
      <c r="K711" s="13">
        <v>450</v>
      </c>
      <c r="L711" s="14">
        <v>453.1040000000001</v>
      </c>
      <c r="M711" s="14">
        <f t="shared" si="21"/>
        <v>339.82800000000009</v>
      </c>
      <c r="N711" s="12">
        <v>480.14800000000002</v>
      </c>
    </row>
    <row r="712" spans="8:14" x14ac:dyDescent="0.3">
      <c r="H712" s="17">
        <f>IF(ISBLANK(Demand!H713),"",Demand!H713)</f>
        <v>1</v>
      </c>
      <c r="I712" s="17">
        <f>IF(ISBLANK(Demand!I713),"",Demand!I713)</f>
        <v>709</v>
      </c>
      <c r="J712" s="17">
        <f>IF(ISBLANK(Demand!J713),"",Demand!J713)</f>
        <v>11.816666666666666</v>
      </c>
      <c r="K712" s="13">
        <v>500</v>
      </c>
      <c r="L712" s="14">
        <v>479.7120000000001</v>
      </c>
      <c r="M712" s="14">
        <f t="shared" si="21"/>
        <v>359.78400000000011</v>
      </c>
      <c r="N712" s="12">
        <v>442.38499999999999</v>
      </c>
    </row>
    <row r="713" spans="8:14" x14ac:dyDescent="0.3">
      <c r="H713" s="17">
        <f>IF(ISBLANK(Demand!H714),"",Demand!H714)</f>
        <v>1</v>
      </c>
      <c r="I713" s="17">
        <f>IF(ISBLANK(Demand!I714),"",Demand!I714)</f>
        <v>710</v>
      </c>
      <c r="J713" s="17">
        <f>IF(ISBLANK(Demand!J714),"",Demand!J714)</f>
        <v>11.833333333333334</v>
      </c>
      <c r="K713" s="13">
        <v>500</v>
      </c>
      <c r="L713" s="14">
        <v>465.51599999999996</v>
      </c>
      <c r="M713" s="14">
        <f t="shared" si="21"/>
        <v>349.13699999999994</v>
      </c>
      <c r="N713" s="12">
        <v>427.03199999999998</v>
      </c>
    </row>
    <row r="714" spans="8:14" x14ac:dyDescent="0.3">
      <c r="H714" s="17">
        <f>IF(ISBLANK(Demand!H715),"",Demand!H715)</f>
        <v>1</v>
      </c>
      <c r="I714" s="17">
        <f>IF(ISBLANK(Demand!I715),"",Demand!I715)</f>
        <v>711</v>
      </c>
      <c r="J714" s="17">
        <f>IF(ISBLANK(Demand!J715),"",Demand!J715)</f>
        <v>11.85</v>
      </c>
      <c r="K714" s="13">
        <v>500</v>
      </c>
      <c r="L714" s="14">
        <v>407.05800000000005</v>
      </c>
      <c r="M714" s="14">
        <f t="shared" si="21"/>
        <v>305.29350000000005</v>
      </c>
      <c r="N714" s="12">
        <v>428.87200000000001</v>
      </c>
    </row>
    <row r="715" spans="8:14" x14ac:dyDescent="0.3">
      <c r="H715" s="17">
        <f>IF(ISBLANK(Demand!H716),"",Demand!H716)</f>
        <v>1</v>
      </c>
      <c r="I715" s="17">
        <f>IF(ISBLANK(Demand!I716),"",Demand!I716)</f>
        <v>712</v>
      </c>
      <c r="J715" s="17">
        <f>IF(ISBLANK(Demand!J716),"",Demand!J716)</f>
        <v>11.866666666666667</v>
      </c>
      <c r="K715" s="13">
        <v>450</v>
      </c>
      <c r="L715" s="14">
        <v>312.96800000000002</v>
      </c>
      <c r="M715" s="14">
        <f t="shared" si="21"/>
        <v>234.726</v>
      </c>
      <c r="N715" s="12">
        <v>303.32600000000002</v>
      </c>
    </row>
    <row r="716" spans="8:14" x14ac:dyDescent="0.3">
      <c r="H716" s="17">
        <f>IF(ISBLANK(Demand!H717),"",Demand!H717)</f>
        <v>1</v>
      </c>
      <c r="I716" s="17">
        <f>IF(ISBLANK(Demand!I717),"",Demand!I717)</f>
        <v>713</v>
      </c>
      <c r="J716" s="17">
        <f>IF(ISBLANK(Demand!J717),"",Demand!J717)</f>
        <v>11.883333333333333</v>
      </c>
      <c r="K716" s="13">
        <v>400</v>
      </c>
      <c r="L716" s="14">
        <v>169.9522</v>
      </c>
      <c r="M716" s="14">
        <f t="shared" si="21"/>
        <v>127.46415</v>
      </c>
      <c r="N716" s="12">
        <v>271.089</v>
      </c>
    </row>
    <row r="717" spans="8:14" x14ac:dyDescent="0.3">
      <c r="H717" s="17">
        <f>IF(ISBLANK(Demand!H718),"",Demand!H718)</f>
        <v>1</v>
      </c>
      <c r="I717" s="17">
        <f>IF(ISBLANK(Demand!I718),"",Demand!I718)</f>
        <v>714</v>
      </c>
      <c r="J717" s="17">
        <f>IF(ISBLANK(Demand!J718),"",Demand!J718)</f>
        <v>11.9</v>
      </c>
      <c r="K717" s="13">
        <v>300</v>
      </c>
      <c r="L717" s="14">
        <v>27.804199999999998</v>
      </c>
      <c r="M717" s="14">
        <f t="shared" si="21"/>
        <v>20.853149999999999</v>
      </c>
      <c r="N717" s="12">
        <v>253.00899999999999</v>
      </c>
    </row>
    <row r="718" spans="8:14" x14ac:dyDescent="0.3">
      <c r="H718" s="17">
        <f>IF(ISBLANK(Demand!H719),"",Demand!H719)</f>
        <v>1</v>
      </c>
      <c r="I718" s="17">
        <f>IF(ISBLANK(Demand!I719),"",Demand!I719)</f>
        <v>715</v>
      </c>
      <c r="J718" s="17">
        <f>IF(ISBLANK(Demand!J719),"",Demand!J719)</f>
        <v>11.916666666666666</v>
      </c>
      <c r="K718" s="13">
        <v>175</v>
      </c>
      <c r="L718" s="14">
        <v>0</v>
      </c>
      <c r="M718" s="14">
        <f t="shared" si="21"/>
        <v>0</v>
      </c>
      <c r="N718" s="12">
        <v>289.56599999999997</v>
      </c>
    </row>
    <row r="719" spans="8:14" x14ac:dyDescent="0.3">
      <c r="H719" s="17">
        <f>IF(ISBLANK(Demand!H720),"",Demand!H720)</f>
        <v>1</v>
      </c>
      <c r="I719" s="17">
        <f>IF(ISBLANK(Demand!I720),"",Demand!I720)</f>
        <v>716</v>
      </c>
      <c r="J719" s="17">
        <f>IF(ISBLANK(Demand!J720),"",Demand!J720)</f>
        <v>11.933333333333334</v>
      </c>
      <c r="K719" s="13">
        <v>100</v>
      </c>
      <c r="L719" s="14">
        <v>0</v>
      </c>
      <c r="M719" s="14">
        <f t="shared" si="21"/>
        <v>0</v>
      </c>
      <c r="N719" s="12">
        <v>315.10899999999998</v>
      </c>
    </row>
    <row r="720" spans="8:14" x14ac:dyDescent="0.3">
      <c r="H720" s="17">
        <f>IF(ISBLANK(Demand!H721),"",Demand!H721)</f>
        <v>1</v>
      </c>
      <c r="I720" s="17">
        <f>IF(ISBLANK(Demand!I721),"",Demand!I721)</f>
        <v>717</v>
      </c>
      <c r="J720" s="17">
        <f>IF(ISBLANK(Demand!J721),"",Demand!J721)</f>
        <v>11.95</v>
      </c>
      <c r="K720" s="13">
        <v>50</v>
      </c>
      <c r="L720" s="14">
        <v>0</v>
      </c>
      <c r="M720" s="14">
        <f t="shared" si="21"/>
        <v>0</v>
      </c>
      <c r="N720" s="12">
        <v>322.76299999999998</v>
      </c>
    </row>
    <row r="721" spans="8:14" x14ac:dyDescent="0.3">
      <c r="H721" s="17">
        <f>IF(ISBLANK(Demand!H722),"",Demand!H722)</f>
        <v>1</v>
      </c>
      <c r="I721" s="17">
        <f>IF(ISBLANK(Demand!I722),"",Demand!I722)</f>
        <v>718</v>
      </c>
      <c r="J721" s="17">
        <f>IF(ISBLANK(Demand!J722),"",Demand!J722)</f>
        <v>11.966666666666667</v>
      </c>
      <c r="K721" s="13">
        <v>0</v>
      </c>
      <c r="L721" s="14">
        <v>0</v>
      </c>
      <c r="M721" s="14">
        <f t="shared" si="21"/>
        <v>0</v>
      </c>
      <c r="N721" s="12">
        <v>290.94499999999999</v>
      </c>
    </row>
    <row r="722" spans="8:14" x14ac:dyDescent="0.3">
      <c r="H722" s="17">
        <f>IF(ISBLANK(Demand!H723),"",Demand!H723)</f>
        <v>1</v>
      </c>
      <c r="I722" s="17">
        <f>IF(ISBLANK(Demand!I723),"",Demand!I723)</f>
        <v>719</v>
      </c>
      <c r="J722" s="17">
        <f>IF(ISBLANK(Demand!J723),"",Demand!J723)</f>
        <v>11.983333333333333</v>
      </c>
      <c r="K722" s="13">
        <v>0</v>
      </c>
      <c r="L722" s="14">
        <v>0</v>
      </c>
      <c r="M722" s="14">
        <f t="shared" si="21"/>
        <v>0</v>
      </c>
      <c r="N722" s="12">
        <v>342.27300000000002</v>
      </c>
    </row>
    <row r="723" spans="8:14" x14ac:dyDescent="0.3">
      <c r="H723" s="17">
        <f>IF(ISBLANK(Demand!H724),"",Demand!H724)</f>
        <v>1</v>
      </c>
      <c r="I723" s="17">
        <f>IF(ISBLANK(Demand!I724),"",Demand!I724)</f>
        <v>720</v>
      </c>
      <c r="J723" s="17">
        <f>IF(ISBLANK(Demand!J724),"",Demand!J724)</f>
        <v>12</v>
      </c>
      <c r="K723" s="13">
        <v>0</v>
      </c>
      <c r="L723" s="14">
        <v>0</v>
      </c>
      <c r="M723" s="14">
        <f t="shared" si="21"/>
        <v>0</v>
      </c>
      <c r="N723" s="12">
        <v>335.39400000000001</v>
      </c>
    </row>
    <row r="724" spans="8:14" x14ac:dyDescent="0.3">
      <c r="H724" s="17">
        <f>IF(ISBLANK(Demand!H725),"",Demand!H725)</f>
        <v>1</v>
      </c>
      <c r="I724" s="17">
        <f>IF(ISBLANK(Demand!I725),"",Demand!I725)</f>
        <v>721</v>
      </c>
      <c r="J724" s="17">
        <f>IF(ISBLANK(Demand!J725),"",Demand!J725)</f>
        <v>12.016666666666666</v>
      </c>
      <c r="K724" s="13">
        <v>0</v>
      </c>
      <c r="L724" s="14">
        <v>0</v>
      </c>
      <c r="M724" s="14">
        <f>L724*0.75</f>
        <v>0</v>
      </c>
      <c r="N724" s="12">
        <v>274.99299999999999</v>
      </c>
    </row>
    <row r="725" spans="8:14" x14ac:dyDescent="0.3">
      <c r="H725" s="17">
        <f>IF(ISBLANK(Demand!H726),"",Demand!H726)</f>
        <v>1</v>
      </c>
      <c r="I725" s="17">
        <f>IF(ISBLANK(Demand!I726),"",Demand!I726)</f>
        <v>722</v>
      </c>
      <c r="J725" s="17">
        <f>IF(ISBLANK(Demand!J726),"",Demand!J726)</f>
        <v>12.033333333333333</v>
      </c>
      <c r="K725" s="13">
        <v>0</v>
      </c>
      <c r="L725" s="14">
        <v>0</v>
      </c>
      <c r="M725" s="14">
        <f t="shared" ref="M725:M747" si="22">L725*0.75</f>
        <v>0</v>
      </c>
      <c r="N725" s="12">
        <v>352.714</v>
      </c>
    </row>
    <row r="726" spans="8:14" x14ac:dyDescent="0.3">
      <c r="H726" s="17">
        <f>IF(ISBLANK(Demand!H727),"",Demand!H727)</f>
        <v>1</v>
      </c>
      <c r="I726" s="17">
        <f>IF(ISBLANK(Demand!I727),"",Demand!I727)</f>
        <v>723</v>
      </c>
      <c r="J726" s="17">
        <f>IF(ISBLANK(Demand!J727),"",Demand!J727)</f>
        <v>12.05</v>
      </c>
      <c r="K726" s="13">
        <v>0</v>
      </c>
      <c r="L726" s="14">
        <v>0</v>
      </c>
      <c r="M726" s="14">
        <f t="shared" si="22"/>
        <v>0</v>
      </c>
      <c r="N726" s="12">
        <v>442.03800000000001</v>
      </c>
    </row>
    <row r="727" spans="8:14" x14ac:dyDescent="0.3">
      <c r="H727" s="17">
        <f>IF(ISBLANK(Demand!H728),"",Demand!H728)</f>
        <v>1</v>
      </c>
      <c r="I727" s="17">
        <f>IF(ISBLANK(Demand!I728),"",Demand!I728)</f>
        <v>724</v>
      </c>
      <c r="J727" s="17">
        <f>IF(ISBLANK(Demand!J728),"",Demand!J728)</f>
        <v>12.066666666666666</v>
      </c>
      <c r="K727" s="13">
        <v>0</v>
      </c>
      <c r="L727" s="14">
        <v>0</v>
      </c>
      <c r="M727" s="14">
        <f t="shared" si="22"/>
        <v>0</v>
      </c>
      <c r="N727" s="12">
        <v>458.39499999999998</v>
      </c>
    </row>
    <row r="728" spans="8:14" x14ac:dyDescent="0.3">
      <c r="H728" s="17">
        <f>IF(ISBLANK(Demand!H729),"",Demand!H729)</f>
        <v>1</v>
      </c>
      <c r="I728" s="17">
        <f>IF(ISBLANK(Demand!I729),"",Demand!I729)</f>
        <v>725</v>
      </c>
      <c r="J728" s="17">
        <f>IF(ISBLANK(Demand!J729),"",Demand!J729)</f>
        <v>12.083333333333334</v>
      </c>
      <c r="K728" s="13">
        <v>0</v>
      </c>
      <c r="L728" s="14">
        <v>0</v>
      </c>
      <c r="M728" s="14">
        <f t="shared" si="22"/>
        <v>0</v>
      </c>
      <c r="N728" s="12">
        <v>536.89499999999998</v>
      </c>
    </row>
    <row r="729" spans="8:14" x14ac:dyDescent="0.3">
      <c r="H729" s="17">
        <f>IF(ISBLANK(Demand!H730),"",Demand!H730)</f>
        <v>1</v>
      </c>
      <c r="I729" s="17">
        <f>IF(ISBLANK(Demand!I730),"",Demand!I730)</f>
        <v>726</v>
      </c>
      <c r="J729" s="17">
        <f>IF(ISBLANK(Demand!J730),"",Demand!J730)</f>
        <v>12.1</v>
      </c>
      <c r="K729" s="13">
        <v>25</v>
      </c>
      <c r="L729" s="14">
        <v>0</v>
      </c>
      <c r="M729" s="14">
        <f t="shared" si="22"/>
        <v>0</v>
      </c>
      <c r="N729" s="12">
        <v>567.52599999999995</v>
      </c>
    </row>
    <row r="730" spans="8:14" x14ac:dyDescent="0.3">
      <c r="H730" s="17">
        <f>IF(ISBLANK(Demand!H731),"",Demand!H731)</f>
        <v>1</v>
      </c>
      <c r="I730" s="17">
        <f>IF(ISBLANK(Demand!I731),"",Demand!I731)</f>
        <v>727</v>
      </c>
      <c r="J730" s="17">
        <f>IF(ISBLANK(Demand!J731),"",Demand!J731)</f>
        <v>12.116666666666667</v>
      </c>
      <c r="K730" s="13">
        <v>50</v>
      </c>
      <c r="L730" s="14">
        <v>0</v>
      </c>
      <c r="M730" s="14">
        <f t="shared" si="22"/>
        <v>0</v>
      </c>
      <c r="N730" s="12">
        <v>579.24800000000005</v>
      </c>
    </row>
    <row r="731" spans="8:14" x14ac:dyDescent="0.3">
      <c r="H731" s="17">
        <f>IF(ISBLANK(Demand!H732),"",Demand!H732)</f>
        <v>1</v>
      </c>
      <c r="I731" s="17">
        <f>IF(ISBLANK(Demand!I732),"",Demand!I732)</f>
        <v>728</v>
      </c>
      <c r="J731" s="17">
        <f>IF(ISBLANK(Demand!J732),"",Demand!J732)</f>
        <v>12.133333333333333</v>
      </c>
      <c r="K731" s="13">
        <v>100</v>
      </c>
      <c r="L731" s="14">
        <v>7.5616600000000007</v>
      </c>
      <c r="M731" s="14">
        <f t="shared" si="22"/>
        <v>5.6712450000000008</v>
      </c>
      <c r="N731" s="12">
        <v>615.46299999999997</v>
      </c>
    </row>
    <row r="732" spans="8:14" x14ac:dyDescent="0.3">
      <c r="H732" s="17">
        <f>IF(ISBLANK(Demand!H733),"",Demand!H733)</f>
        <v>1</v>
      </c>
      <c r="I732" s="17">
        <f>IF(ISBLANK(Demand!I733),"",Demand!I733)</f>
        <v>729</v>
      </c>
      <c r="J732" s="17">
        <f>IF(ISBLANK(Demand!J733),"",Demand!J733)</f>
        <v>12.15</v>
      </c>
      <c r="K732" s="13">
        <v>175</v>
      </c>
      <c r="L732" s="14">
        <v>126.98240000000001</v>
      </c>
      <c r="M732" s="14">
        <f t="shared" si="22"/>
        <v>95.236800000000017</v>
      </c>
      <c r="N732" s="12">
        <v>614.27599999999995</v>
      </c>
    </row>
    <row r="733" spans="8:14" x14ac:dyDescent="0.3">
      <c r="H733" s="17">
        <f>IF(ISBLANK(Demand!H734),"",Demand!H734)</f>
        <v>1</v>
      </c>
      <c r="I733" s="17">
        <f>IF(ISBLANK(Demand!I734),"",Demand!I734)</f>
        <v>730</v>
      </c>
      <c r="J733" s="17">
        <f>IF(ISBLANK(Demand!J734),"",Demand!J734)</f>
        <v>12.166666666666666</v>
      </c>
      <c r="K733" s="13">
        <v>300</v>
      </c>
      <c r="L733" s="14">
        <v>273.976</v>
      </c>
      <c r="M733" s="14">
        <f t="shared" si="22"/>
        <v>205.482</v>
      </c>
      <c r="N733" s="12">
        <v>542.70799999999997</v>
      </c>
    </row>
    <row r="734" spans="8:14" x14ac:dyDescent="0.3">
      <c r="H734" s="17">
        <f>IF(ISBLANK(Demand!H735),"",Demand!H735)</f>
        <v>1</v>
      </c>
      <c r="I734" s="17">
        <f>IF(ISBLANK(Demand!I735),"",Demand!I735)</f>
        <v>731</v>
      </c>
      <c r="J734" s="17">
        <f>IF(ISBLANK(Demand!J735),"",Demand!J735)</f>
        <v>12.183333333333334</v>
      </c>
      <c r="K734" s="13">
        <v>400</v>
      </c>
      <c r="L734" s="14">
        <v>381.57800000000003</v>
      </c>
      <c r="M734" s="14">
        <f t="shared" si="22"/>
        <v>286.18350000000004</v>
      </c>
      <c r="N734" s="12">
        <v>529.52599999999995</v>
      </c>
    </row>
    <row r="735" spans="8:14" x14ac:dyDescent="0.3">
      <c r="H735" s="17">
        <f>IF(ISBLANK(Demand!H736),"",Demand!H736)</f>
        <v>1</v>
      </c>
      <c r="I735" s="17">
        <f>IF(ISBLANK(Demand!I736),"",Demand!I736)</f>
        <v>732</v>
      </c>
      <c r="J735" s="17">
        <f>IF(ISBLANK(Demand!J736),"",Demand!J736)</f>
        <v>12.2</v>
      </c>
      <c r="K735" s="13">
        <v>450</v>
      </c>
      <c r="L735" s="14">
        <v>453.1040000000001</v>
      </c>
      <c r="M735" s="14">
        <f t="shared" si="22"/>
        <v>339.82800000000009</v>
      </c>
      <c r="N735" s="12">
        <v>480.14800000000002</v>
      </c>
    </row>
    <row r="736" spans="8:14" x14ac:dyDescent="0.3">
      <c r="H736" s="17">
        <f>IF(ISBLANK(Demand!H737),"",Demand!H737)</f>
        <v>1</v>
      </c>
      <c r="I736" s="17">
        <f>IF(ISBLANK(Demand!I737),"",Demand!I737)</f>
        <v>733</v>
      </c>
      <c r="J736" s="17">
        <f>IF(ISBLANK(Demand!J737),"",Demand!J737)</f>
        <v>12.216666666666667</v>
      </c>
      <c r="K736" s="13">
        <v>500</v>
      </c>
      <c r="L736" s="14">
        <v>479.7120000000001</v>
      </c>
      <c r="M736" s="14">
        <f t="shared" si="22"/>
        <v>359.78400000000011</v>
      </c>
      <c r="N736" s="12">
        <v>442.38499999999999</v>
      </c>
    </row>
    <row r="737" spans="8:14" x14ac:dyDescent="0.3">
      <c r="H737" s="17">
        <f>IF(ISBLANK(Demand!H738),"",Demand!H738)</f>
        <v>1</v>
      </c>
      <c r="I737" s="17">
        <f>IF(ISBLANK(Demand!I738),"",Demand!I738)</f>
        <v>734</v>
      </c>
      <c r="J737" s="17">
        <f>IF(ISBLANK(Demand!J738),"",Demand!J738)</f>
        <v>12.233333333333333</v>
      </c>
      <c r="K737" s="13">
        <v>500</v>
      </c>
      <c r="L737" s="14">
        <v>465.51599999999996</v>
      </c>
      <c r="M737" s="14">
        <f t="shared" si="22"/>
        <v>349.13699999999994</v>
      </c>
      <c r="N737" s="12">
        <v>427.03199999999998</v>
      </c>
    </row>
    <row r="738" spans="8:14" x14ac:dyDescent="0.3">
      <c r="H738" s="17">
        <f>IF(ISBLANK(Demand!H739),"",Demand!H739)</f>
        <v>1</v>
      </c>
      <c r="I738" s="17">
        <f>IF(ISBLANK(Demand!I739),"",Demand!I739)</f>
        <v>735</v>
      </c>
      <c r="J738" s="17">
        <f>IF(ISBLANK(Demand!J739),"",Demand!J739)</f>
        <v>12.25</v>
      </c>
      <c r="K738" s="13">
        <v>500</v>
      </c>
      <c r="L738" s="14">
        <v>407.05800000000005</v>
      </c>
      <c r="M738" s="14">
        <f t="shared" si="22"/>
        <v>305.29350000000005</v>
      </c>
      <c r="N738" s="12">
        <v>428.87200000000001</v>
      </c>
    </row>
    <row r="739" spans="8:14" x14ac:dyDescent="0.3">
      <c r="H739" s="17">
        <f>IF(ISBLANK(Demand!H740),"",Demand!H740)</f>
        <v>1</v>
      </c>
      <c r="I739" s="17">
        <f>IF(ISBLANK(Demand!I740),"",Demand!I740)</f>
        <v>736</v>
      </c>
      <c r="J739" s="17">
        <f>IF(ISBLANK(Demand!J740),"",Demand!J740)</f>
        <v>12.266666666666666</v>
      </c>
      <c r="K739" s="13">
        <v>450</v>
      </c>
      <c r="L739" s="14">
        <v>312.96800000000002</v>
      </c>
      <c r="M739" s="14">
        <f t="shared" si="22"/>
        <v>234.726</v>
      </c>
      <c r="N739" s="12">
        <v>303.32600000000002</v>
      </c>
    </row>
    <row r="740" spans="8:14" x14ac:dyDescent="0.3">
      <c r="H740" s="17">
        <f>IF(ISBLANK(Demand!H741),"",Demand!H741)</f>
        <v>1</v>
      </c>
      <c r="I740" s="17">
        <f>IF(ISBLANK(Demand!I741),"",Demand!I741)</f>
        <v>737</v>
      </c>
      <c r="J740" s="17">
        <f>IF(ISBLANK(Demand!J741),"",Demand!J741)</f>
        <v>12.283333333333333</v>
      </c>
      <c r="K740" s="13">
        <v>400</v>
      </c>
      <c r="L740" s="14">
        <v>169.9522</v>
      </c>
      <c r="M740" s="14">
        <f t="shared" si="22"/>
        <v>127.46415</v>
      </c>
      <c r="N740" s="12">
        <v>271.089</v>
      </c>
    </row>
    <row r="741" spans="8:14" x14ac:dyDescent="0.3">
      <c r="H741" s="17">
        <f>IF(ISBLANK(Demand!H742),"",Demand!H742)</f>
        <v>1</v>
      </c>
      <c r="I741" s="17">
        <f>IF(ISBLANK(Demand!I742),"",Demand!I742)</f>
        <v>738</v>
      </c>
      <c r="J741" s="17">
        <f>IF(ISBLANK(Demand!J742),"",Demand!J742)</f>
        <v>12.3</v>
      </c>
      <c r="K741" s="13">
        <v>300</v>
      </c>
      <c r="L741" s="14">
        <v>27.804199999999998</v>
      </c>
      <c r="M741" s="14">
        <f t="shared" si="22"/>
        <v>20.853149999999999</v>
      </c>
      <c r="N741" s="12">
        <v>253.00899999999999</v>
      </c>
    </row>
    <row r="742" spans="8:14" x14ac:dyDescent="0.3">
      <c r="H742" s="17">
        <f>IF(ISBLANK(Demand!H743),"",Demand!H743)</f>
        <v>1</v>
      </c>
      <c r="I742" s="17">
        <f>IF(ISBLANK(Demand!I743),"",Demand!I743)</f>
        <v>739</v>
      </c>
      <c r="J742" s="17">
        <f>IF(ISBLANK(Demand!J743),"",Demand!J743)</f>
        <v>12.316666666666666</v>
      </c>
      <c r="K742" s="13">
        <v>175</v>
      </c>
      <c r="L742" s="14">
        <v>0</v>
      </c>
      <c r="M742" s="14">
        <f t="shared" si="22"/>
        <v>0</v>
      </c>
      <c r="N742" s="12">
        <v>289.56599999999997</v>
      </c>
    </row>
    <row r="743" spans="8:14" x14ac:dyDescent="0.3">
      <c r="H743" s="17">
        <f>IF(ISBLANK(Demand!H744),"",Demand!H744)</f>
        <v>1</v>
      </c>
      <c r="I743" s="17">
        <f>IF(ISBLANK(Demand!I744),"",Demand!I744)</f>
        <v>740</v>
      </c>
      <c r="J743" s="17">
        <f>IF(ISBLANK(Demand!J744),"",Demand!J744)</f>
        <v>12.333333333333334</v>
      </c>
      <c r="K743" s="13">
        <v>100</v>
      </c>
      <c r="L743" s="14">
        <v>0</v>
      </c>
      <c r="M743" s="14">
        <f t="shared" si="22"/>
        <v>0</v>
      </c>
      <c r="N743" s="12">
        <v>315.10899999999998</v>
      </c>
    </row>
    <row r="744" spans="8:14" x14ac:dyDescent="0.3">
      <c r="H744" s="17">
        <f>IF(ISBLANK(Demand!H745),"",Demand!H745)</f>
        <v>1</v>
      </c>
      <c r="I744" s="17">
        <f>IF(ISBLANK(Demand!I745),"",Demand!I745)</f>
        <v>741</v>
      </c>
      <c r="J744" s="17">
        <f>IF(ISBLANK(Demand!J745),"",Demand!J745)</f>
        <v>12.35</v>
      </c>
      <c r="K744" s="13">
        <v>50</v>
      </c>
      <c r="L744" s="14">
        <v>0</v>
      </c>
      <c r="M744" s="14">
        <f t="shared" si="22"/>
        <v>0</v>
      </c>
      <c r="N744" s="12">
        <v>322.76299999999998</v>
      </c>
    </row>
    <row r="745" spans="8:14" x14ac:dyDescent="0.3">
      <c r="H745" s="17">
        <f>IF(ISBLANK(Demand!H746),"",Demand!H746)</f>
        <v>1</v>
      </c>
      <c r="I745" s="17">
        <f>IF(ISBLANK(Demand!I746),"",Demand!I746)</f>
        <v>742</v>
      </c>
      <c r="J745" s="17">
        <f>IF(ISBLANK(Demand!J746),"",Demand!J746)</f>
        <v>12.366666666666667</v>
      </c>
      <c r="K745" s="13">
        <v>0</v>
      </c>
      <c r="L745" s="14">
        <v>0</v>
      </c>
      <c r="M745" s="14">
        <f t="shared" si="22"/>
        <v>0</v>
      </c>
      <c r="N745" s="12">
        <v>290.94499999999999</v>
      </c>
    </row>
    <row r="746" spans="8:14" x14ac:dyDescent="0.3">
      <c r="H746" s="17">
        <f>IF(ISBLANK(Demand!H747),"",Demand!H747)</f>
        <v>1</v>
      </c>
      <c r="I746" s="17">
        <f>IF(ISBLANK(Demand!I747),"",Demand!I747)</f>
        <v>743</v>
      </c>
      <c r="J746" s="17">
        <f>IF(ISBLANK(Demand!J747),"",Demand!J747)</f>
        <v>12.383333333333333</v>
      </c>
      <c r="K746" s="13">
        <v>0</v>
      </c>
      <c r="L746" s="14">
        <v>0</v>
      </c>
      <c r="M746" s="14">
        <f t="shared" si="22"/>
        <v>0</v>
      </c>
      <c r="N746" s="12">
        <v>342.27300000000002</v>
      </c>
    </row>
    <row r="747" spans="8:14" x14ac:dyDescent="0.3">
      <c r="H747" s="17">
        <f>IF(ISBLANK(Demand!H748),"",Demand!H748)</f>
        <v>1</v>
      </c>
      <c r="I747" s="17">
        <f>IF(ISBLANK(Demand!I748),"",Demand!I748)</f>
        <v>744</v>
      </c>
      <c r="J747" s="17">
        <f>IF(ISBLANK(Demand!J748),"",Demand!J748)</f>
        <v>12.4</v>
      </c>
      <c r="K747" s="13">
        <v>0</v>
      </c>
      <c r="L747" s="14">
        <v>0</v>
      </c>
      <c r="M747" s="14">
        <f t="shared" si="22"/>
        <v>0</v>
      </c>
      <c r="N747" s="12">
        <v>335.39400000000001</v>
      </c>
    </row>
    <row r="748" spans="8:14" x14ac:dyDescent="0.3">
      <c r="H748" s="17">
        <f>IF(ISBLANK(Demand!H749),"",Demand!H749)</f>
        <v>1</v>
      </c>
      <c r="I748" s="17">
        <f>IF(ISBLANK(Demand!I749),"",Demand!I749)</f>
        <v>745</v>
      </c>
      <c r="J748" s="17">
        <f>IF(ISBLANK(Demand!J749),"",Demand!J749)</f>
        <v>12.416666666666666</v>
      </c>
      <c r="K748" s="13">
        <v>0</v>
      </c>
      <c r="L748" s="14">
        <v>0</v>
      </c>
      <c r="M748" s="14">
        <f>L748*0.75</f>
        <v>0</v>
      </c>
      <c r="N748" s="12">
        <v>274.99299999999999</v>
      </c>
    </row>
    <row r="749" spans="8:14" x14ac:dyDescent="0.3">
      <c r="H749" s="17">
        <f>IF(ISBLANK(Demand!H750),"",Demand!H750)</f>
        <v>1</v>
      </c>
      <c r="I749" s="17">
        <f>IF(ISBLANK(Demand!I750),"",Demand!I750)</f>
        <v>746</v>
      </c>
      <c r="J749" s="17">
        <f>IF(ISBLANK(Demand!J750),"",Demand!J750)</f>
        <v>12.433333333333334</v>
      </c>
      <c r="K749" s="13">
        <v>0</v>
      </c>
      <c r="L749" s="14">
        <v>0</v>
      </c>
      <c r="M749" s="14">
        <f t="shared" ref="M749:M771" si="23">L749*0.75</f>
        <v>0</v>
      </c>
      <c r="N749" s="12">
        <v>352.714</v>
      </c>
    </row>
    <row r="750" spans="8:14" x14ac:dyDescent="0.3">
      <c r="H750" s="17">
        <f>IF(ISBLANK(Demand!H751),"",Demand!H751)</f>
        <v>1</v>
      </c>
      <c r="I750" s="17">
        <f>IF(ISBLANK(Demand!I751),"",Demand!I751)</f>
        <v>747</v>
      </c>
      <c r="J750" s="17">
        <f>IF(ISBLANK(Demand!J751),"",Demand!J751)</f>
        <v>12.45</v>
      </c>
      <c r="K750" s="13">
        <v>0</v>
      </c>
      <c r="L750" s="14">
        <v>0</v>
      </c>
      <c r="M750" s="14">
        <f t="shared" si="23"/>
        <v>0</v>
      </c>
      <c r="N750" s="12">
        <v>442.03800000000001</v>
      </c>
    </row>
    <row r="751" spans="8:14" x14ac:dyDescent="0.3">
      <c r="H751" s="17">
        <f>IF(ISBLANK(Demand!H752),"",Demand!H752)</f>
        <v>1</v>
      </c>
      <c r="I751" s="17">
        <f>IF(ISBLANK(Demand!I752),"",Demand!I752)</f>
        <v>748</v>
      </c>
      <c r="J751" s="17">
        <f>IF(ISBLANK(Demand!J752),"",Demand!J752)</f>
        <v>12.466666666666667</v>
      </c>
      <c r="K751" s="13">
        <v>0</v>
      </c>
      <c r="L751" s="14">
        <v>0</v>
      </c>
      <c r="M751" s="14">
        <f t="shared" si="23"/>
        <v>0</v>
      </c>
      <c r="N751" s="12">
        <v>458.39499999999998</v>
      </c>
    </row>
    <row r="752" spans="8:14" x14ac:dyDescent="0.3">
      <c r="H752" s="17">
        <f>IF(ISBLANK(Demand!H753),"",Demand!H753)</f>
        <v>1</v>
      </c>
      <c r="I752" s="17">
        <f>IF(ISBLANK(Demand!I753),"",Demand!I753)</f>
        <v>749</v>
      </c>
      <c r="J752" s="17">
        <f>IF(ISBLANK(Demand!J753),"",Demand!J753)</f>
        <v>12.483333333333333</v>
      </c>
      <c r="K752" s="13">
        <v>0</v>
      </c>
      <c r="L752" s="14">
        <v>0</v>
      </c>
      <c r="M752" s="14">
        <f t="shared" si="23"/>
        <v>0</v>
      </c>
      <c r="N752" s="12">
        <v>536.89499999999998</v>
      </c>
    </row>
    <row r="753" spans="8:14" x14ac:dyDescent="0.3">
      <c r="H753" s="17">
        <f>IF(ISBLANK(Demand!H754),"",Demand!H754)</f>
        <v>1</v>
      </c>
      <c r="I753" s="17">
        <f>IF(ISBLANK(Demand!I754),"",Demand!I754)</f>
        <v>750</v>
      </c>
      <c r="J753" s="17">
        <f>IF(ISBLANK(Demand!J754),"",Demand!J754)</f>
        <v>12.5</v>
      </c>
      <c r="K753" s="13">
        <v>25</v>
      </c>
      <c r="L753" s="14">
        <v>0</v>
      </c>
      <c r="M753" s="14">
        <f t="shared" si="23"/>
        <v>0</v>
      </c>
      <c r="N753" s="12">
        <v>567.52599999999995</v>
      </c>
    </row>
    <row r="754" spans="8:14" x14ac:dyDescent="0.3">
      <c r="H754" s="17">
        <f>IF(ISBLANK(Demand!H755),"",Demand!H755)</f>
        <v>1</v>
      </c>
      <c r="I754" s="17">
        <f>IF(ISBLANK(Demand!I755),"",Demand!I755)</f>
        <v>751</v>
      </c>
      <c r="J754" s="17">
        <f>IF(ISBLANK(Demand!J755),"",Demand!J755)</f>
        <v>12.516666666666666</v>
      </c>
      <c r="K754" s="13">
        <v>50</v>
      </c>
      <c r="L754" s="14">
        <v>0</v>
      </c>
      <c r="M754" s="14">
        <f t="shared" si="23"/>
        <v>0</v>
      </c>
      <c r="N754" s="12">
        <v>579.24800000000005</v>
      </c>
    </row>
    <row r="755" spans="8:14" x14ac:dyDescent="0.3">
      <c r="H755" s="17">
        <f>IF(ISBLANK(Demand!H756),"",Demand!H756)</f>
        <v>1</v>
      </c>
      <c r="I755" s="17">
        <f>IF(ISBLANK(Demand!I756),"",Demand!I756)</f>
        <v>752</v>
      </c>
      <c r="J755" s="17">
        <f>IF(ISBLANK(Demand!J756),"",Demand!J756)</f>
        <v>12.533333333333333</v>
      </c>
      <c r="K755" s="13">
        <v>100</v>
      </c>
      <c r="L755" s="14">
        <v>7.5616600000000007</v>
      </c>
      <c r="M755" s="14">
        <f t="shared" si="23"/>
        <v>5.6712450000000008</v>
      </c>
      <c r="N755" s="12">
        <v>615.46299999999997</v>
      </c>
    </row>
    <row r="756" spans="8:14" x14ac:dyDescent="0.3">
      <c r="H756" s="17">
        <f>IF(ISBLANK(Demand!H757),"",Demand!H757)</f>
        <v>1</v>
      </c>
      <c r="I756" s="17">
        <f>IF(ISBLANK(Demand!I757),"",Demand!I757)</f>
        <v>753</v>
      </c>
      <c r="J756" s="17">
        <f>IF(ISBLANK(Demand!J757),"",Demand!J757)</f>
        <v>12.55</v>
      </c>
      <c r="K756" s="13">
        <v>175</v>
      </c>
      <c r="L756" s="14">
        <v>126.98240000000001</v>
      </c>
      <c r="M756" s="14">
        <f t="shared" si="23"/>
        <v>95.236800000000017</v>
      </c>
      <c r="N756" s="12">
        <v>614.27599999999995</v>
      </c>
    </row>
    <row r="757" spans="8:14" x14ac:dyDescent="0.3">
      <c r="H757" s="17">
        <f>IF(ISBLANK(Demand!H758),"",Demand!H758)</f>
        <v>1</v>
      </c>
      <c r="I757" s="17">
        <f>IF(ISBLANK(Demand!I758),"",Demand!I758)</f>
        <v>754</v>
      </c>
      <c r="J757" s="17">
        <f>IF(ISBLANK(Demand!J758),"",Demand!J758)</f>
        <v>12.566666666666666</v>
      </c>
      <c r="K757" s="13">
        <v>300</v>
      </c>
      <c r="L757" s="14">
        <v>273.976</v>
      </c>
      <c r="M757" s="14">
        <f t="shared" si="23"/>
        <v>205.482</v>
      </c>
      <c r="N757" s="12">
        <v>542.70799999999997</v>
      </c>
    </row>
    <row r="758" spans="8:14" x14ac:dyDescent="0.3">
      <c r="H758" s="17">
        <f>IF(ISBLANK(Demand!H759),"",Demand!H759)</f>
        <v>1</v>
      </c>
      <c r="I758" s="17">
        <f>IF(ISBLANK(Demand!I759),"",Demand!I759)</f>
        <v>755</v>
      </c>
      <c r="J758" s="17">
        <f>IF(ISBLANK(Demand!J759),"",Demand!J759)</f>
        <v>12.583333333333334</v>
      </c>
      <c r="K758" s="13">
        <v>400</v>
      </c>
      <c r="L758" s="14">
        <v>381.57800000000003</v>
      </c>
      <c r="M758" s="14">
        <f t="shared" si="23"/>
        <v>286.18350000000004</v>
      </c>
      <c r="N758" s="12">
        <v>529.52599999999995</v>
      </c>
    </row>
    <row r="759" spans="8:14" x14ac:dyDescent="0.3">
      <c r="H759" s="17">
        <f>IF(ISBLANK(Demand!H760),"",Demand!H760)</f>
        <v>1</v>
      </c>
      <c r="I759" s="17">
        <f>IF(ISBLANK(Demand!I760),"",Demand!I760)</f>
        <v>756</v>
      </c>
      <c r="J759" s="17">
        <f>IF(ISBLANK(Demand!J760),"",Demand!J760)</f>
        <v>12.6</v>
      </c>
      <c r="K759" s="13">
        <v>450</v>
      </c>
      <c r="L759" s="14">
        <v>453.1040000000001</v>
      </c>
      <c r="M759" s="14">
        <f t="shared" si="23"/>
        <v>339.82800000000009</v>
      </c>
      <c r="N759" s="12">
        <v>480.14800000000002</v>
      </c>
    </row>
    <row r="760" spans="8:14" x14ac:dyDescent="0.3">
      <c r="H760" s="17">
        <f>IF(ISBLANK(Demand!H761),"",Demand!H761)</f>
        <v>1</v>
      </c>
      <c r="I760" s="17">
        <f>IF(ISBLANK(Demand!I761),"",Demand!I761)</f>
        <v>757</v>
      </c>
      <c r="J760" s="17">
        <f>IF(ISBLANK(Demand!J761),"",Demand!J761)</f>
        <v>12.616666666666667</v>
      </c>
      <c r="K760" s="13">
        <v>500</v>
      </c>
      <c r="L760" s="14">
        <v>479.7120000000001</v>
      </c>
      <c r="M760" s="14">
        <f t="shared" si="23"/>
        <v>359.78400000000011</v>
      </c>
      <c r="N760" s="12">
        <v>442.38499999999999</v>
      </c>
    </row>
    <row r="761" spans="8:14" x14ac:dyDescent="0.3">
      <c r="H761" s="17">
        <f>IF(ISBLANK(Demand!H762),"",Demand!H762)</f>
        <v>1</v>
      </c>
      <c r="I761" s="17">
        <f>IF(ISBLANK(Demand!I762),"",Demand!I762)</f>
        <v>758</v>
      </c>
      <c r="J761" s="17">
        <f>IF(ISBLANK(Demand!J762),"",Demand!J762)</f>
        <v>12.633333333333333</v>
      </c>
      <c r="K761" s="13">
        <v>500</v>
      </c>
      <c r="L761" s="14">
        <v>465.51599999999996</v>
      </c>
      <c r="M761" s="14">
        <f t="shared" si="23"/>
        <v>349.13699999999994</v>
      </c>
      <c r="N761" s="12">
        <v>427.03199999999998</v>
      </c>
    </row>
    <row r="762" spans="8:14" x14ac:dyDescent="0.3">
      <c r="H762" s="17">
        <f>IF(ISBLANK(Demand!H763),"",Demand!H763)</f>
        <v>1</v>
      </c>
      <c r="I762" s="17">
        <f>IF(ISBLANK(Demand!I763),"",Demand!I763)</f>
        <v>759</v>
      </c>
      <c r="J762" s="17">
        <f>IF(ISBLANK(Demand!J763),"",Demand!J763)</f>
        <v>12.65</v>
      </c>
      <c r="K762" s="13">
        <v>500</v>
      </c>
      <c r="L762" s="14">
        <v>407.05800000000005</v>
      </c>
      <c r="M762" s="14">
        <f t="shared" si="23"/>
        <v>305.29350000000005</v>
      </c>
      <c r="N762" s="12">
        <v>428.87200000000001</v>
      </c>
    </row>
    <row r="763" spans="8:14" x14ac:dyDescent="0.3">
      <c r="H763" s="17">
        <f>IF(ISBLANK(Demand!H764),"",Demand!H764)</f>
        <v>1</v>
      </c>
      <c r="I763" s="17">
        <f>IF(ISBLANK(Demand!I764),"",Demand!I764)</f>
        <v>760</v>
      </c>
      <c r="J763" s="17">
        <f>IF(ISBLANK(Demand!J764),"",Demand!J764)</f>
        <v>12.666666666666666</v>
      </c>
      <c r="K763" s="13">
        <v>450</v>
      </c>
      <c r="L763" s="14">
        <v>312.96800000000002</v>
      </c>
      <c r="M763" s="14">
        <f t="shared" si="23"/>
        <v>234.726</v>
      </c>
      <c r="N763" s="12">
        <v>303.32600000000002</v>
      </c>
    </row>
    <row r="764" spans="8:14" x14ac:dyDescent="0.3">
      <c r="H764" s="17">
        <f>IF(ISBLANK(Demand!H765),"",Demand!H765)</f>
        <v>1</v>
      </c>
      <c r="I764" s="17">
        <f>IF(ISBLANK(Demand!I765),"",Demand!I765)</f>
        <v>761</v>
      </c>
      <c r="J764" s="17">
        <f>IF(ISBLANK(Demand!J765),"",Demand!J765)</f>
        <v>12.683333333333334</v>
      </c>
      <c r="K764" s="13">
        <v>400</v>
      </c>
      <c r="L764" s="14">
        <v>169.9522</v>
      </c>
      <c r="M764" s="14">
        <f t="shared" si="23"/>
        <v>127.46415</v>
      </c>
      <c r="N764" s="12">
        <v>271.089</v>
      </c>
    </row>
    <row r="765" spans="8:14" x14ac:dyDescent="0.3">
      <c r="H765" s="17">
        <f>IF(ISBLANK(Demand!H766),"",Demand!H766)</f>
        <v>1</v>
      </c>
      <c r="I765" s="17">
        <f>IF(ISBLANK(Demand!I766),"",Demand!I766)</f>
        <v>762</v>
      </c>
      <c r="J765" s="17">
        <f>IF(ISBLANK(Demand!J766),"",Demand!J766)</f>
        <v>12.7</v>
      </c>
      <c r="K765" s="13">
        <v>300</v>
      </c>
      <c r="L765" s="14">
        <v>27.804199999999998</v>
      </c>
      <c r="M765" s="14">
        <f t="shared" si="23"/>
        <v>20.853149999999999</v>
      </c>
      <c r="N765" s="12">
        <v>253.00899999999999</v>
      </c>
    </row>
    <row r="766" spans="8:14" x14ac:dyDescent="0.3">
      <c r="H766" s="17">
        <f>IF(ISBLANK(Demand!H767),"",Demand!H767)</f>
        <v>1</v>
      </c>
      <c r="I766" s="17">
        <f>IF(ISBLANK(Demand!I767),"",Demand!I767)</f>
        <v>763</v>
      </c>
      <c r="J766" s="17">
        <f>IF(ISBLANK(Demand!J767),"",Demand!J767)</f>
        <v>12.716666666666667</v>
      </c>
      <c r="K766" s="13">
        <v>175</v>
      </c>
      <c r="L766" s="14">
        <v>0</v>
      </c>
      <c r="M766" s="14">
        <f t="shared" si="23"/>
        <v>0</v>
      </c>
      <c r="N766" s="12">
        <v>289.56599999999997</v>
      </c>
    </row>
    <row r="767" spans="8:14" x14ac:dyDescent="0.3">
      <c r="H767" s="17">
        <f>IF(ISBLANK(Demand!H768),"",Demand!H768)</f>
        <v>1</v>
      </c>
      <c r="I767" s="17">
        <f>IF(ISBLANK(Demand!I768),"",Demand!I768)</f>
        <v>764</v>
      </c>
      <c r="J767" s="17">
        <f>IF(ISBLANK(Demand!J768),"",Demand!J768)</f>
        <v>12.733333333333333</v>
      </c>
      <c r="K767" s="13">
        <v>100</v>
      </c>
      <c r="L767" s="14">
        <v>0</v>
      </c>
      <c r="M767" s="14">
        <f t="shared" si="23"/>
        <v>0</v>
      </c>
      <c r="N767" s="12">
        <v>315.10899999999998</v>
      </c>
    </row>
    <row r="768" spans="8:14" x14ac:dyDescent="0.3">
      <c r="H768" s="17">
        <f>IF(ISBLANK(Demand!H769),"",Demand!H769)</f>
        <v>1</v>
      </c>
      <c r="I768" s="17">
        <f>IF(ISBLANK(Demand!I769),"",Demand!I769)</f>
        <v>765</v>
      </c>
      <c r="J768" s="17">
        <f>IF(ISBLANK(Demand!J769),"",Demand!J769)</f>
        <v>12.75</v>
      </c>
      <c r="K768" s="13">
        <v>50</v>
      </c>
      <c r="L768" s="14">
        <v>0</v>
      </c>
      <c r="M768" s="14">
        <f t="shared" si="23"/>
        <v>0</v>
      </c>
      <c r="N768" s="12">
        <v>322.76299999999998</v>
      </c>
    </row>
    <row r="769" spans="8:14" x14ac:dyDescent="0.3">
      <c r="H769" s="17">
        <f>IF(ISBLANK(Demand!H770),"",Demand!H770)</f>
        <v>1</v>
      </c>
      <c r="I769" s="17">
        <f>IF(ISBLANK(Demand!I770),"",Demand!I770)</f>
        <v>766</v>
      </c>
      <c r="J769" s="17">
        <f>IF(ISBLANK(Demand!J770),"",Demand!J770)</f>
        <v>12.766666666666666</v>
      </c>
      <c r="K769" s="13">
        <v>0</v>
      </c>
      <c r="L769" s="14">
        <v>0</v>
      </c>
      <c r="M769" s="14">
        <f t="shared" si="23"/>
        <v>0</v>
      </c>
      <c r="N769" s="12">
        <v>290.94499999999999</v>
      </c>
    </row>
    <row r="770" spans="8:14" x14ac:dyDescent="0.3">
      <c r="H770" s="17">
        <f>IF(ISBLANK(Demand!H771),"",Demand!H771)</f>
        <v>1</v>
      </c>
      <c r="I770" s="17">
        <f>IF(ISBLANK(Demand!I771),"",Demand!I771)</f>
        <v>767</v>
      </c>
      <c r="J770" s="17">
        <f>IF(ISBLANK(Demand!J771),"",Demand!J771)</f>
        <v>12.783333333333333</v>
      </c>
      <c r="K770" s="13">
        <v>0</v>
      </c>
      <c r="L770" s="14">
        <v>0</v>
      </c>
      <c r="M770" s="14">
        <f t="shared" si="23"/>
        <v>0</v>
      </c>
      <c r="N770" s="12">
        <v>342.27300000000002</v>
      </c>
    </row>
    <row r="771" spans="8:14" x14ac:dyDescent="0.3">
      <c r="H771" s="17">
        <f>IF(ISBLANK(Demand!H772),"",Demand!H772)</f>
        <v>1</v>
      </c>
      <c r="I771" s="17">
        <f>IF(ISBLANK(Demand!I772),"",Demand!I772)</f>
        <v>768</v>
      </c>
      <c r="J771" s="17">
        <f>IF(ISBLANK(Demand!J772),"",Demand!J772)</f>
        <v>12.8</v>
      </c>
      <c r="K771" s="13">
        <v>0</v>
      </c>
      <c r="L771" s="14">
        <v>0</v>
      </c>
      <c r="M771" s="14">
        <f t="shared" si="23"/>
        <v>0</v>
      </c>
      <c r="N771" s="12">
        <v>335.39400000000001</v>
      </c>
    </row>
    <row r="772" spans="8:14" x14ac:dyDescent="0.3">
      <c r="H772" s="17">
        <f>IF(ISBLANK(Demand!H773),"",Demand!H773)</f>
        <v>1</v>
      </c>
      <c r="I772" s="17">
        <f>IF(ISBLANK(Demand!I773),"",Demand!I773)</f>
        <v>769</v>
      </c>
      <c r="J772" s="17">
        <f>IF(ISBLANK(Demand!J773),"",Demand!J773)</f>
        <v>12.816666666666666</v>
      </c>
      <c r="K772" s="13">
        <v>0</v>
      </c>
      <c r="L772" s="14">
        <v>0</v>
      </c>
      <c r="M772" s="14">
        <f>L772*0.75</f>
        <v>0</v>
      </c>
      <c r="N772" s="12">
        <v>274.99299999999999</v>
      </c>
    </row>
    <row r="773" spans="8:14" x14ac:dyDescent="0.3">
      <c r="H773" s="17">
        <f>IF(ISBLANK(Demand!H774),"",Demand!H774)</f>
        <v>1</v>
      </c>
      <c r="I773" s="17">
        <f>IF(ISBLANK(Demand!I774),"",Demand!I774)</f>
        <v>770</v>
      </c>
      <c r="J773" s="17">
        <f>IF(ISBLANK(Demand!J774),"",Demand!J774)</f>
        <v>12.833333333333334</v>
      </c>
      <c r="K773" s="13">
        <v>0</v>
      </c>
      <c r="L773" s="14">
        <v>0</v>
      </c>
      <c r="M773" s="14">
        <f t="shared" ref="M773:M795" si="24">L773*0.75</f>
        <v>0</v>
      </c>
      <c r="N773" s="12">
        <v>352.714</v>
      </c>
    </row>
    <row r="774" spans="8:14" x14ac:dyDescent="0.3">
      <c r="H774" s="17">
        <f>IF(ISBLANK(Demand!H775),"",Demand!H775)</f>
        <v>1</v>
      </c>
      <c r="I774" s="17">
        <f>IF(ISBLANK(Demand!I775),"",Demand!I775)</f>
        <v>771</v>
      </c>
      <c r="J774" s="17">
        <f>IF(ISBLANK(Demand!J775),"",Demand!J775)</f>
        <v>12.85</v>
      </c>
      <c r="K774" s="13">
        <v>0</v>
      </c>
      <c r="L774" s="14">
        <v>0</v>
      </c>
      <c r="M774" s="14">
        <f t="shared" si="24"/>
        <v>0</v>
      </c>
      <c r="N774" s="12">
        <v>442.03800000000001</v>
      </c>
    </row>
    <row r="775" spans="8:14" x14ac:dyDescent="0.3">
      <c r="H775" s="17">
        <f>IF(ISBLANK(Demand!H776),"",Demand!H776)</f>
        <v>1</v>
      </c>
      <c r="I775" s="17">
        <f>IF(ISBLANK(Demand!I776),"",Demand!I776)</f>
        <v>772</v>
      </c>
      <c r="J775" s="17">
        <f>IF(ISBLANK(Demand!J776),"",Demand!J776)</f>
        <v>12.866666666666667</v>
      </c>
      <c r="K775" s="13">
        <v>0</v>
      </c>
      <c r="L775" s="14">
        <v>0</v>
      </c>
      <c r="M775" s="14">
        <f t="shared" si="24"/>
        <v>0</v>
      </c>
      <c r="N775" s="12">
        <v>458.39499999999998</v>
      </c>
    </row>
    <row r="776" spans="8:14" x14ac:dyDescent="0.3">
      <c r="H776" s="17">
        <f>IF(ISBLANK(Demand!H777),"",Demand!H777)</f>
        <v>1</v>
      </c>
      <c r="I776" s="17">
        <f>IF(ISBLANK(Demand!I777),"",Demand!I777)</f>
        <v>773</v>
      </c>
      <c r="J776" s="17">
        <f>IF(ISBLANK(Demand!J777),"",Demand!J777)</f>
        <v>12.883333333333333</v>
      </c>
      <c r="K776" s="13">
        <v>0</v>
      </c>
      <c r="L776" s="14">
        <v>0</v>
      </c>
      <c r="M776" s="14">
        <f t="shared" si="24"/>
        <v>0</v>
      </c>
      <c r="N776" s="12">
        <v>536.89499999999998</v>
      </c>
    </row>
    <row r="777" spans="8:14" x14ac:dyDescent="0.3">
      <c r="H777" s="17">
        <f>IF(ISBLANK(Demand!H778),"",Demand!H778)</f>
        <v>1</v>
      </c>
      <c r="I777" s="17">
        <f>IF(ISBLANK(Demand!I778),"",Demand!I778)</f>
        <v>774</v>
      </c>
      <c r="J777" s="17">
        <f>IF(ISBLANK(Demand!J778),"",Demand!J778)</f>
        <v>12.9</v>
      </c>
      <c r="K777" s="13">
        <v>25</v>
      </c>
      <c r="L777" s="14">
        <v>0</v>
      </c>
      <c r="M777" s="14">
        <f t="shared" si="24"/>
        <v>0</v>
      </c>
      <c r="N777" s="12">
        <v>567.52599999999995</v>
      </c>
    </row>
    <row r="778" spans="8:14" x14ac:dyDescent="0.3">
      <c r="H778" s="17">
        <f>IF(ISBLANK(Demand!H779),"",Demand!H779)</f>
        <v>1</v>
      </c>
      <c r="I778" s="17">
        <f>IF(ISBLANK(Demand!I779),"",Demand!I779)</f>
        <v>775</v>
      </c>
      <c r="J778" s="17">
        <f>IF(ISBLANK(Demand!J779),"",Demand!J779)</f>
        <v>12.916666666666666</v>
      </c>
      <c r="K778" s="13">
        <v>50</v>
      </c>
      <c r="L778" s="14">
        <v>0</v>
      </c>
      <c r="M778" s="14">
        <f t="shared" si="24"/>
        <v>0</v>
      </c>
      <c r="N778" s="12">
        <v>579.24800000000005</v>
      </c>
    </row>
    <row r="779" spans="8:14" x14ac:dyDescent="0.3">
      <c r="H779" s="17">
        <f>IF(ISBLANK(Demand!H780),"",Demand!H780)</f>
        <v>1</v>
      </c>
      <c r="I779" s="17">
        <f>IF(ISBLANK(Demand!I780),"",Demand!I780)</f>
        <v>776</v>
      </c>
      <c r="J779" s="17">
        <f>IF(ISBLANK(Demand!J780),"",Demand!J780)</f>
        <v>12.933333333333334</v>
      </c>
      <c r="K779" s="13">
        <v>100</v>
      </c>
      <c r="L779" s="14">
        <v>7.5616600000000007</v>
      </c>
      <c r="M779" s="14">
        <f t="shared" si="24"/>
        <v>5.6712450000000008</v>
      </c>
      <c r="N779" s="12">
        <v>615.46299999999997</v>
      </c>
    </row>
    <row r="780" spans="8:14" x14ac:dyDescent="0.3">
      <c r="H780" s="17">
        <f>IF(ISBLANK(Demand!H781),"",Demand!H781)</f>
        <v>1</v>
      </c>
      <c r="I780" s="17">
        <f>IF(ISBLANK(Demand!I781),"",Demand!I781)</f>
        <v>777</v>
      </c>
      <c r="J780" s="17">
        <f>IF(ISBLANK(Demand!J781),"",Demand!J781)</f>
        <v>12.95</v>
      </c>
      <c r="K780" s="13">
        <v>175</v>
      </c>
      <c r="L780" s="14">
        <v>126.98240000000001</v>
      </c>
      <c r="M780" s="14">
        <f t="shared" si="24"/>
        <v>95.236800000000017</v>
      </c>
      <c r="N780" s="12">
        <v>614.27599999999995</v>
      </c>
    </row>
    <row r="781" spans="8:14" x14ac:dyDescent="0.3">
      <c r="H781" s="17">
        <f>IF(ISBLANK(Demand!H782),"",Demand!H782)</f>
        <v>1</v>
      </c>
      <c r="I781" s="17">
        <f>IF(ISBLANK(Demand!I782),"",Demand!I782)</f>
        <v>778</v>
      </c>
      <c r="J781" s="17">
        <f>IF(ISBLANK(Demand!J782),"",Demand!J782)</f>
        <v>12.966666666666667</v>
      </c>
      <c r="K781" s="13">
        <v>300</v>
      </c>
      <c r="L781" s="14">
        <v>273.976</v>
      </c>
      <c r="M781" s="14">
        <f t="shared" si="24"/>
        <v>205.482</v>
      </c>
      <c r="N781" s="12">
        <v>542.70799999999997</v>
      </c>
    </row>
    <row r="782" spans="8:14" x14ac:dyDescent="0.3">
      <c r="H782" s="17">
        <f>IF(ISBLANK(Demand!H783),"",Demand!H783)</f>
        <v>1</v>
      </c>
      <c r="I782" s="17">
        <f>IF(ISBLANK(Demand!I783),"",Demand!I783)</f>
        <v>779</v>
      </c>
      <c r="J782" s="17">
        <f>IF(ISBLANK(Demand!J783),"",Demand!J783)</f>
        <v>12.983333333333333</v>
      </c>
      <c r="K782" s="13">
        <v>400</v>
      </c>
      <c r="L782" s="14">
        <v>381.57800000000003</v>
      </c>
      <c r="M782" s="14">
        <f t="shared" si="24"/>
        <v>286.18350000000004</v>
      </c>
      <c r="N782" s="12">
        <v>529.52599999999995</v>
      </c>
    </row>
    <row r="783" spans="8:14" x14ac:dyDescent="0.3">
      <c r="H783" s="17">
        <f>IF(ISBLANK(Demand!H784),"",Demand!H784)</f>
        <v>1</v>
      </c>
      <c r="I783" s="17">
        <f>IF(ISBLANK(Demand!I784),"",Demand!I784)</f>
        <v>780</v>
      </c>
      <c r="J783" s="17">
        <f>IF(ISBLANK(Demand!J784),"",Demand!J784)</f>
        <v>13</v>
      </c>
      <c r="K783" s="13">
        <v>450</v>
      </c>
      <c r="L783" s="14">
        <v>453.1040000000001</v>
      </c>
      <c r="M783" s="14">
        <f t="shared" si="24"/>
        <v>339.82800000000009</v>
      </c>
      <c r="N783" s="12">
        <v>480.14800000000002</v>
      </c>
    </row>
    <row r="784" spans="8:14" x14ac:dyDescent="0.3">
      <c r="H784" s="17">
        <f>IF(ISBLANK(Demand!H785),"",Demand!H785)</f>
        <v>1</v>
      </c>
      <c r="I784" s="17">
        <f>IF(ISBLANK(Demand!I785),"",Demand!I785)</f>
        <v>781</v>
      </c>
      <c r="J784" s="17">
        <f>IF(ISBLANK(Demand!J785),"",Demand!J785)</f>
        <v>13.016666666666666</v>
      </c>
      <c r="K784" s="13">
        <v>500</v>
      </c>
      <c r="L784" s="14">
        <v>479.7120000000001</v>
      </c>
      <c r="M784" s="14">
        <f t="shared" si="24"/>
        <v>359.78400000000011</v>
      </c>
      <c r="N784" s="12">
        <v>442.38499999999999</v>
      </c>
    </row>
    <row r="785" spans="8:14" x14ac:dyDescent="0.3">
      <c r="H785" s="17">
        <f>IF(ISBLANK(Demand!H786),"",Demand!H786)</f>
        <v>1</v>
      </c>
      <c r="I785" s="17">
        <f>IF(ISBLANK(Demand!I786),"",Demand!I786)</f>
        <v>782</v>
      </c>
      <c r="J785" s="17">
        <f>IF(ISBLANK(Demand!J786),"",Demand!J786)</f>
        <v>13.033333333333333</v>
      </c>
      <c r="K785" s="13">
        <v>500</v>
      </c>
      <c r="L785" s="14">
        <v>465.51599999999996</v>
      </c>
      <c r="M785" s="14">
        <f t="shared" si="24"/>
        <v>349.13699999999994</v>
      </c>
      <c r="N785" s="12">
        <v>427.03199999999998</v>
      </c>
    </row>
    <row r="786" spans="8:14" x14ac:dyDescent="0.3">
      <c r="H786" s="17">
        <f>IF(ISBLANK(Demand!H787),"",Demand!H787)</f>
        <v>1</v>
      </c>
      <c r="I786" s="17">
        <f>IF(ISBLANK(Demand!I787),"",Demand!I787)</f>
        <v>783</v>
      </c>
      <c r="J786" s="17">
        <f>IF(ISBLANK(Demand!J787),"",Demand!J787)</f>
        <v>13.049999999999999</v>
      </c>
      <c r="K786" s="13">
        <v>500</v>
      </c>
      <c r="L786" s="14">
        <v>407.05800000000005</v>
      </c>
      <c r="M786" s="14">
        <f t="shared" si="24"/>
        <v>305.29350000000005</v>
      </c>
      <c r="N786" s="12">
        <v>428.87200000000001</v>
      </c>
    </row>
    <row r="787" spans="8:14" x14ac:dyDescent="0.3">
      <c r="H787" s="17">
        <f>IF(ISBLANK(Demand!H788),"",Demand!H788)</f>
        <v>1</v>
      </c>
      <c r="I787" s="17">
        <f>IF(ISBLANK(Demand!I788),"",Demand!I788)</f>
        <v>784</v>
      </c>
      <c r="J787" s="17">
        <f>IF(ISBLANK(Demand!J788),"",Demand!J788)</f>
        <v>13.066666666666666</v>
      </c>
      <c r="K787" s="13">
        <v>450</v>
      </c>
      <c r="L787" s="14">
        <v>312.96800000000002</v>
      </c>
      <c r="M787" s="14">
        <f t="shared" si="24"/>
        <v>234.726</v>
      </c>
      <c r="N787" s="12">
        <v>303.32600000000002</v>
      </c>
    </row>
    <row r="788" spans="8:14" x14ac:dyDescent="0.3">
      <c r="H788" s="17">
        <f>IF(ISBLANK(Demand!H789),"",Demand!H789)</f>
        <v>1</v>
      </c>
      <c r="I788" s="17">
        <f>IF(ISBLANK(Demand!I789),"",Demand!I789)</f>
        <v>785</v>
      </c>
      <c r="J788" s="17">
        <f>IF(ISBLANK(Demand!J789),"",Demand!J789)</f>
        <v>13.083333333333334</v>
      </c>
      <c r="K788" s="13">
        <v>400</v>
      </c>
      <c r="L788" s="14">
        <v>169.9522</v>
      </c>
      <c r="M788" s="14">
        <f t="shared" si="24"/>
        <v>127.46415</v>
      </c>
      <c r="N788" s="12">
        <v>271.089</v>
      </c>
    </row>
    <row r="789" spans="8:14" x14ac:dyDescent="0.3">
      <c r="H789" s="17">
        <f>IF(ISBLANK(Demand!H790),"",Demand!H790)</f>
        <v>1</v>
      </c>
      <c r="I789" s="17">
        <f>IF(ISBLANK(Demand!I790),"",Demand!I790)</f>
        <v>786</v>
      </c>
      <c r="J789" s="17">
        <f>IF(ISBLANK(Demand!J790),"",Demand!J790)</f>
        <v>13.1</v>
      </c>
      <c r="K789" s="13">
        <v>300</v>
      </c>
      <c r="L789" s="14">
        <v>27.804199999999998</v>
      </c>
      <c r="M789" s="14">
        <f t="shared" si="24"/>
        <v>20.853149999999999</v>
      </c>
      <c r="N789" s="12">
        <v>253.00899999999999</v>
      </c>
    </row>
    <row r="790" spans="8:14" x14ac:dyDescent="0.3">
      <c r="H790" s="17">
        <f>IF(ISBLANK(Demand!H791),"",Demand!H791)</f>
        <v>1</v>
      </c>
      <c r="I790" s="17">
        <f>IF(ISBLANK(Demand!I791),"",Demand!I791)</f>
        <v>787</v>
      </c>
      <c r="J790" s="17">
        <f>IF(ISBLANK(Demand!J791),"",Demand!J791)</f>
        <v>13.116666666666667</v>
      </c>
      <c r="K790" s="13">
        <v>175</v>
      </c>
      <c r="L790" s="14">
        <v>0</v>
      </c>
      <c r="M790" s="14">
        <f t="shared" si="24"/>
        <v>0</v>
      </c>
      <c r="N790" s="12">
        <v>289.56599999999997</v>
      </c>
    </row>
    <row r="791" spans="8:14" x14ac:dyDescent="0.3">
      <c r="H791" s="17">
        <f>IF(ISBLANK(Demand!H792),"",Demand!H792)</f>
        <v>1</v>
      </c>
      <c r="I791" s="17">
        <f>IF(ISBLANK(Demand!I792),"",Demand!I792)</f>
        <v>788</v>
      </c>
      <c r="J791" s="17">
        <f>IF(ISBLANK(Demand!J792),"",Demand!J792)</f>
        <v>13.133333333333333</v>
      </c>
      <c r="K791" s="13">
        <v>100</v>
      </c>
      <c r="L791" s="14">
        <v>0</v>
      </c>
      <c r="M791" s="14">
        <f t="shared" si="24"/>
        <v>0</v>
      </c>
      <c r="N791" s="12">
        <v>315.10899999999998</v>
      </c>
    </row>
    <row r="792" spans="8:14" x14ac:dyDescent="0.3">
      <c r="H792" s="17">
        <f>IF(ISBLANK(Demand!H793),"",Demand!H793)</f>
        <v>1</v>
      </c>
      <c r="I792" s="17">
        <f>IF(ISBLANK(Demand!I793),"",Demand!I793)</f>
        <v>789</v>
      </c>
      <c r="J792" s="17">
        <f>IF(ISBLANK(Demand!J793),"",Demand!J793)</f>
        <v>13.15</v>
      </c>
      <c r="K792" s="13">
        <v>50</v>
      </c>
      <c r="L792" s="14">
        <v>0</v>
      </c>
      <c r="M792" s="14">
        <f t="shared" si="24"/>
        <v>0</v>
      </c>
      <c r="N792" s="12">
        <v>322.76299999999998</v>
      </c>
    </row>
    <row r="793" spans="8:14" x14ac:dyDescent="0.3">
      <c r="H793" s="17">
        <f>IF(ISBLANK(Demand!H794),"",Demand!H794)</f>
        <v>1</v>
      </c>
      <c r="I793" s="17">
        <f>IF(ISBLANK(Demand!I794),"",Demand!I794)</f>
        <v>790</v>
      </c>
      <c r="J793" s="17">
        <f>IF(ISBLANK(Demand!J794),"",Demand!J794)</f>
        <v>13.166666666666666</v>
      </c>
      <c r="K793" s="13">
        <v>0</v>
      </c>
      <c r="L793" s="14">
        <v>0</v>
      </c>
      <c r="M793" s="14">
        <f t="shared" si="24"/>
        <v>0</v>
      </c>
      <c r="N793" s="12">
        <v>290.94499999999999</v>
      </c>
    </row>
    <row r="794" spans="8:14" x14ac:dyDescent="0.3">
      <c r="H794" s="17">
        <f>IF(ISBLANK(Demand!H795),"",Demand!H795)</f>
        <v>1</v>
      </c>
      <c r="I794" s="17">
        <f>IF(ISBLANK(Demand!I795),"",Demand!I795)</f>
        <v>791</v>
      </c>
      <c r="J794" s="17">
        <f>IF(ISBLANK(Demand!J795),"",Demand!J795)</f>
        <v>13.183333333333334</v>
      </c>
      <c r="K794" s="13">
        <v>0</v>
      </c>
      <c r="L794" s="14">
        <v>0</v>
      </c>
      <c r="M794" s="14">
        <f t="shared" si="24"/>
        <v>0</v>
      </c>
      <c r="N794" s="12">
        <v>342.27300000000002</v>
      </c>
    </row>
    <row r="795" spans="8:14" x14ac:dyDescent="0.3">
      <c r="H795" s="17">
        <f>IF(ISBLANK(Demand!H796),"",Demand!H796)</f>
        <v>1</v>
      </c>
      <c r="I795" s="17">
        <f>IF(ISBLANK(Demand!I796),"",Demand!I796)</f>
        <v>792</v>
      </c>
      <c r="J795" s="17">
        <f>IF(ISBLANK(Demand!J796),"",Demand!J796)</f>
        <v>13.2</v>
      </c>
      <c r="K795" s="13">
        <v>0</v>
      </c>
      <c r="L795" s="14">
        <v>0</v>
      </c>
      <c r="M795" s="14">
        <f t="shared" si="24"/>
        <v>0</v>
      </c>
      <c r="N795" s="12">
        <v>335.39400000000001</v>
      </c>
    </row>
    <row r="796" spans="8:14" x14ac:dyDescent="0.3">
      <c r="H796" s="17">
        <f>IF(ISBLANK(Demand!H797),"",Demand!H797)</f>
        <v>1</v>
      </c>
      <c r="I796" s="17">
        <f>IF(ISBLANK(Demand!I797),"",Demand!I797)</f>
        <v>793</v>
      </c>
      <c r="J796" s="17">
        <f>IF(ISBLANK(Demand!J797),"",Demand!J797)</f>
        <v>13.216666666666667</v>
      </c>
      <c r="K796" s="13">
        <v>0</v>
      </c>
      <c r="L796" s="14">
        <v>0</v>
      </c>
      <c r="M796" s="14">
        <f>L796*0.75</f>
        <v>0</v>
      </c>
      <c r="N796" s="12">
        <v>274.99299999999999</v>
      </c>
    </row>
    <row r="797" spans="8:14" x14ac:dyDescent="0.3">
      <c r="H797" s="17">
        <f>IF(ISBLANK(Demand!H798),"",Demand!H798)</f>
        <v>1</v>
      </c>
      <c r="I797" s="17">
        <f>IF(ISBLANK(Demand!I798),"",Demand!I798)</f>
        <v>794</v>
      </c>
      <c r="J797" s="17">
        <f>IF(ISBLANK(Demand!J798),"",Demand!J798)</f>
        <v>13.233333333333333</v>
      </c>
      <c r="K797" s="13">
        <v>0</v>
      </c>
      <c r="L797" s="14">
        <v>0</v>
      </c>
      <c r="M797" s="14">
        <f t="shared" ref="M797:M860" si="25">L797*0.75</f>
        <v>0</v>
      </c>
      <c r="N797" s="12">
        <v>352.714</v>
      </c>
    </row>
    <row r="798" spans="8:14" x14ac:dyDescent="0.3">
      <c r="H798" s="17">
        <f>IF(ISBLANK(Demand!H799),"",Demand!H799)</f>
        <v>1</v>
      </c>
      <c r="I798" s="17">
        <f>IF(ISBLANK(Demand!I799),"",Demand!I799)</f>
        <v>795</v>
      </c>
      <c r="J798" s="17">
        <f>IF(ISBLANK(Demand!J799),"",Demand!J799)</f>
        <v>13.25</v>
      </c>
      <c r="K798" s="13">
        <v>0</v>
      </c>
      <c r="L798" s="14">
        <v>0</v>
      </c>
      <c r="M798" s="14">
        <f t="shared" si="25"/>
        <v>0</v>
      </c>
      <c r="N798" s="12">
        <v>442.03800000000001</v>
      </c>
    </row>
    <row r="799" spans="8:14" x14ac:dyDescent="0.3">
      <c r="H799" s="17">
        <f>IF(ISBLANK(Demand!H800),"",Demand!H800)</f>
        <v>1</v>
      </c>
      <c r="I799" s="17">
        <f>IF(ISBLANK(Demand!I800),"",Demand!I800)</f>
        <v>796</v>
      </c>
      <c r="J799" s="17">
        <f>IF(ISBLANK(Demand!J800),"",Demand!J800)</f>
        <v>13.266666666666666</v>
      </c>
      <c r="K799" s="13">
        <v>0</v>
      </c>
      <c r="L799" s="14">
        <v>0</v>
      </c>
      <c r="M799" s="14">
        <f t="shared" si="25"/>
        <v>0</v>
      </c>
      <c r="N799" s="12">
        <v>458.39499999999998</v>
      </c>
    </row>
    <row r="800" spans="8:14" x14ac:dyDescent="0.3">
      <c r="H800" s="17">
        <f>IF(ISBLANK(Demand!H801),"",Demand!H801)</f>
        <v>1</v>
      </c>
      <c r="I800" s="17">
        <f>IF(ISBLANK(Demand!I801),"",Demand!I801)</f>
        <v>797</v>
      </c>
      <c r="J800" s="17">
        <f>IF(ISBLANK(Demand!J801),"",Demand!J801)</f>
        <v>13.283333333333333</v>
      </c>
      <c r="K800" s="13">
        <v>0</v>
      </c>
      <c r="L800" s="14">
        <v>0</v>
      </c>
      <c r="M800" s="14">
        <f t="shared" si="25"/>
        <v>0</v>
      </c>
      <c r="N800" s="12">
        <v>536.89499999999998</v>
      </c>
    </row>
    <row r="801" spans="8:14" x14ac:dyDescent="0.3">
      <c r="H801" s="17">
        <f>IF(ISBLANK(Demand!H802),"",Demand!H802)</f>
        <v>1</v>
      </c>
      <c r="I801" s="17">
        <f>IF(ISBLANK(Demand!I802),"",Demand!I802)</f>
        <v>798</v>
      </c>
      <c r="J801" s="17">
        <f>IF(ISBLANK(Demand!J802),"",Demand!J802)</f>
        <v>13.299999999999999</v>
      </c>
      <c r="K801" s="13">
        <v>25</v>
      </c>
      <c r="L801" s="14">
        <v>0</v>
      </c>
      <c r="M801" s="14">
        <f t="shared" si="25"/>
        <v>0</v>
      </c>
      <c r="N801" s="12">
        <v>567.52599999999995</v>
      </c>
    </row>
    <row r="802" spans="8:14" x14ac:dyDescent="0.3">
      <c r="H802" s="17">
        <f>IF(ISBLANK(Demand!H803),"",Demand!H803)</f>
        <v>1</v>
      </c>
      <c r="I802" s="17">
        <f>IF(ISBLANK(Demand!I803),"",Demand!I803)</f>
        <v>799</v>
      </c>
      <c r="J802" s="17">
        <f>IF(ISBLANK(Demand!J803),"",Demand!J803)</f>
        <v>13.316666666666666</v>
      </c>
      <c r="K802" s="13">
        <v>50</v>
      </c>
      <c r="L802" s="14">
        <v>0</v>
      </c>
      <c r="M802" s="14">
        <f t="shared" si="25"/>
        <v>0</v>
      </c>
      <c r="N802" s="12">
        <v>579.24800000000005</v>
      </c>
    </row>
    <row r="803" spans="8:14" x14ac:dyDescent="0.3">
      <c r="H803" s="17">
        <f>IF(ISBLANK(Demand!H804),"",Demand!H804)</f>
        <v>1</v>
      </c>
      <c r="I803" s="17">
        <f>IF(ISBLANK(Demand!I804),"",Demand!I804)</f>
        <v>800</v>
      </c>
      <c r="J803" s="17">
        <f>IF(ISBLANK(Demand!J804),"",Demand!J804)</f>
        <v>13.333333333333334</v>
      </c>
      <c r="K803" s="13">
        <v>100</v>
      </c>
      <c r="L803" s="14">
        <v>7.5616600000000007</v>
      </c>
      <c r="M803" s="14">
        <f t="shared" si="25"/>
        <v>5.6712450000000008</v>
      </c>
      <c r="N803" s="12">
        <v>615.46299999999997</v>
      </c>
    </row>
    <row r="804" spans="8:14" x14ac:dyDescent="0.3">
      <c r="H804" s="17">
        <f>IF(ISBLANK(Demand!H805),"",Demand!H805)</f>
        <v>1</v>
      </c>
      <c r="I804" s="17">
        <f>IF(ISBLANK(Demand!I805),"",Demand!I805)</f>
        <v>801</v>
      </c>
      <c r="J804" s="17">
        <f>IF(ISBLANK(Demand!J805),"",Demand!J805)</f>
        <v>13.35</v>
      </c>
      <c r="K804" s="13">
        <v>175</v>
      </c>
      <c r="L804" s="14">
        <v>126.98240000000001</v>
      </c>
      <c r="M804" s="14">
        <f t="shared" si="25"/>
        <v>95.236800000000017</v>
      </c>
      <c r="N804" s="12">
        <v>614.27599999999995</v>
      </c>
    </row>
    <row r="805" spans="8:14" x14ac:dyDescent="0.3">
      <c r="H805" s="17">
        <f>IF(ISBLANK(Demand!H806),"",Demand!H806)</f>
        <v>1</v>
      </c>
      <c r="I805" s="17">
        <f>IF(ISBLANK(Demand!I806),"",Demand!I806)</f>
        <v>802</v>
      </c>
      <c r="J805" s="17">
        <f>IF(ISBLANK(Demand!J806),"",Demand!J806)</f>
        <v>13.366666666666667</v>
      </c>
      <c r="K805" s="13">
        <v>300</v>
      </c>
      <c r="L805" s="14">
        <v>273.976</v>
      </c>
      <c r="M805" s="14">
        <f t="shared" si="25"/>
        <v>205.482</v>
      </c>
      <c r="N805" s="12">
        <v>542.70799999999997</v>
      </c>
    </row>
    <row r="806" spans="8:14" x14ac:dyDescent="0.3">
      <c r="H806" s="17">
        <f>IF(ISBLANK(Demand!H807),"",Demand!H807)</f>
        <v>1</v>
      </c>
      <c r="I806" s="17">
        <f>IF(ISBLANK(Demand!I807),"",Demand!I807)</f>
        <v>803</v>
      </c>
      <c r="J806" s="17">
        <f>IF(ISBLANK(Demand!J807),"",Demand!J807)</f>
        <v>13.383333333333333</v>
      </c>
      <c r="K806" s="13">
        <v>400</v>
      </c>
      <c r="L806" s="14">
        <v>381.57800000000003</v>
      </c>
      <c r="M806" s="14">
        <f t="shared" si="25"/>
        <v>286.18350000000004</v>
      </c>
      <c r="N806" s="12">
        <v>529.52599999999995</v>
      </c>
    </row>
    <row r="807" spans="8:14" x14ac:dyDescent="0.3">
      <c r="H807" s="17">
        <f>IF(ISBLANK(Demand!H808),"",Demand!H808)</f>
        <v>1</v>
      </c>
      <c r="I807" s="17">
        <f>IF(ISBLANK(Demand!I808),"",Demand!I808)</f>
        <v>804</v>
      </c>
      <c r="J807" s="17">
        <f>IF(ISBLANK(Demand!J808),"",Demand!J808)</f>
        <v>13.4</v>
      </c>
      <c r="K807" s="13">
        <v>450</v>
      </c>
      <c r="L807" s="14">
        <v>453.1040000000001</v>
      </c>
      <c r="M807" s="14">
        <f t="shared" si="25"/>
        <v>339.82800000000009</v>
      </c>
      <c r="N807" s="12">
        <v>480.14800000000002</v>
      </c>
    </row>
    <row r="808" spans="8:14" x14ac:dyDescent="0.3">
      <c r="H808" s="17">
        <f>IF(ISBLANK(Demand!H809),"",Demand!H809)</f>
        <v>1</v>
      </c>
      <c r="I808" s="17">
        <f>IF(ISBLANK(Demand!I809),"",Demand!I809)</f>
        <v>805</v>
      </c>
      <c r="J808" s="17">
        <f>IF(ISBLANK(Demand!J809),"",Demand!J809)</f>
        <v>13.416666666666666</v>
      </c>
      <c r="K808" s="13">
        <v>500</v>
      </c>
      <c r="L808" s="14">
        <v>479.7120000000001</v>
      </c>
      <c r="M808" s="14">
        <f t="shared" si="25"/>
        <v>359.78400000000011</v>
      </c>
      <c r="N808" s="12">
        <v>442.38499999999999</v>
      </c>
    </row>
    <row r="809" spans="8:14" x14ac:dyDescent="0.3">
      <c r="H809" s="17">
        <f>IF(ISBLANK(Demand!H810),"",Demand!H810)</f>
        <v>1</v>
      </c>
      <c r="I809" s="17">
        <f>IF(ISBLANK(Demand!I810),"",Demand!I810)</f>
        <v>806</v>
      </c>
      <c r="J809" s="17">
        <f>IF(ISBLANK(Demand!J810),"",Demand!J810)</f>
        <v>13.433333333333334</v>
      </c>
      <c r="K809" s="13">
        <v>500</v>
      </c>
      <c r="L809" s="14">
        <v>465.51599999999996</v>
      </c>
      <c r="M809" s="14">
        <f t="shared" si="25"/>
        <v>349.13699999999994</v>
      </c>
      <c r="N809" s="12">
        <v>427.03199999999998</v>
      </c>
    </row>
    <row r="810" spans="8:14" x14ac:dyDescent="0.3">
      <c r="H810" s="17">
        <f>IF(ISBLANK(Demand!H811),"",Demand!H811)</f>
        <v>1</v>
      </c>
      <c r="I810" s="17">
        <f>IF(ISBLANK(Demand!I811),"",Demand!I811)</f>
        <v>807</v>
      </c>
      <c r="J810" s="17">
        <f>IF(ISBLANK(Demand!J811),"",Demand!J811)</f>
        <v>13.45</v>
      </c>
      <c r="K810" s="13">
        <v>500</v>
      </c>
      <c r="L810" s="14">
        <v>407.05800000000005</v>
      </c>
      <c r="M810" s="14">
        <f t="shared" si="25"/>
        <v>305.29350000000005</v>
      </c>
      <c r="N810" s="12">
        <v>428.87200000000001</v>
      </c>
    </row>
    <row r="811" spans="8:14" x14ac:dyDescent="0.3">
      <c r="H811" s="17">
        <f>IF(ISBLANK(Demand!H812),"",Demand!H812)</f>
        <v>1</v>
      </c>
      <c r="I811" s="17">
        <f>IF(ISBLANK(Demand!I812),"",Demand!I812)</f>
        <v>808</v>
      </c>
      <c r="J811" s="17">
        <f>IF(ISBLANK(Demand!J812),"",Demand!J812)</f>
        <v>13.466666666666667</v>
      </c>
      <c r="K811" s="13">
        <v>450</v>
      </c>
      <c r="L811" s="14">
        <v>312.96800000000002</v>
      </c>
      <c r="M811" s="14">
        <f t="shared" si="25"/>
        <v>234.726</v>
      </c>
      <c r="N811" s="12">
        <v>303.32600000000002</v>
      </c>
    </row>
    <row r="812" spans="8:14" x14ac:dyDescent="0.3">
      <c r="H812" s="17">
        <f>IF(ISBLANK(Demand!H813),"",Demand!H813)</f>
        <v>1</v>
      </c>
      <c r="I812" s="17">
        <f>IF(ISBLANK(Demand!I813),"",Demand!I813)</f>
        <v>809</v>
      </c>
      <c r="J812" s="17">
        <f>IF(ISBLANK(Demand!J813),"",Demand!J813)</f>
        <v>13.483333333333333</v>
      </c>
      <c r="K812" s="13">
        <v>400</v>
      </c>
      <c r="L812" s="14">
        <v>169.9522</v>
      </c>
      <c r="M812" s="14">
        <f t="shared" si="25"/>
        <v>127.46415</v>
      </c>
      <c r="N812" s="12">
        <v>271.089</v>
      </c>
    </row>
    <row r="813" spans="8:14" x14ac:dyDescent="0.3">
      <c r="H813" s="17">
        <f>IF(ISBLANK(Demand!H814),"",Demand!H814)</f>
        <v>1</v>
      </c>
      <c r="I813" s="17">
        <f>IF(ISBLANK(Demand!I814),"",Demand!I814)</f>
        <v>810</v>
      </c>
      <c r="J813" s="17">
        <f>IF(ISBLANK(Demand!J814),"",Demand!J814)</f>
        <v>13.5</v>
      </c>
      <c r="K813" s="13">
        <v>300</v>
      </c>
      <c r="L813" s="14">
        <v>27.804199999999998</v>
      </c>
      <c r="M813" s="14">
        <f t="shared" si="25"/>
        <v>20.853149999999999</v>
      </c>
      <c r="N813" s="12">
        <v>253.00899999999999</v>
      </c>
    </row>
    <row r="814" spans="8:14" x14ac:dyDescent="0.3">
      <c r="H814" s="17">
        <f>IF(ISBLANK(Demand!H815),"",Demand!H815)</f>
        <v>1</v>
      </c>
      <c r="I814" s="17">
        <f>IF(ISBLANK(Demand!I815),"",Demand!I815)</f>
        <v>811</v>
      </c>
      <c r="J814" s="17">
        <f>IF(ISBLANK(Demand!J815),"",Demand!J815)</f>
        <v>13.516666666666666</v>
      </c>
      <c r="K814" s="13">
        <v>175</v>
      </c>
      <c r="L814" s="14">
        <v>0</v>
      </c>
      <c r="M814" s="14">
        <f t="shared" si="25"/>
        <v>0</v>
      </c>
      <c r="N814" s="12">
        <v>289.56599999999997</v>
      </c>
    </row>
    <row r="815" spans="8:14" x14ac:dyDescent="0.3">
      <c r="H815" s="17">
        <f>IF(ISBLANK(Demand!H816),"",Demand!H816)</f>
        <v>1</v>
      </c>
      <c r="I815" s="17">
        <f>IF(ISBLANK(Demand!I816),"",Demand!I816)</f>
        <v>812</v>
      </c>
      <c r="J815" s="17">
        <f>IF(ISBLANK(Demand!J816),"",Demand!J816)</f>
        <v>13.533333333333333</v>
      </c>
      <c r="K815" s="13">
        <v>100</v>
      </c>
      <c r="L815" s="14">
        <v>0</v>
      </c>
      <c r="M815" s="14">
        <f t="shared" si="25"/>
        <v>0</v>
      </c>
      <c r="N815" s="12">
        <v>315.10899999999998</v>
      </c>
    </row>
    <row r="816" spans="8:14" x14ac:dyDescent="0.3">
      <c r="H816" s="17">
        <f>IF(ISBLANK(Demand!H817),"",Demand!H817)</f>
        <v>1</v>
      </c>
      <c r="I816" s="17">
        <f>IF(ISBLANK(Demand!I817),"",Demand!I817)</f>
        <v>813</v>
      </c>
      <c r="J816" s="17">
        <f>IF(ISBLANK(Demand!J817),"",Demand!J817)</f>
        <v>13.549999999999999</v>
      </c>
      <c r="K816" s="13">
        <v>50</v>
      </c>
      <c r="L816" s="14">
        <v>0</v>
      </c>
      <c r="M816" s="14">
        <f t="shared" si="25"/>
        <v>0</v>
      </c>
      <c r="N816" s="12">
        <v>322.76299999999998</v>
      </c>
    </row>
    <row r="817" spans="8:14" x14ac:dyDescent="0.3">
      <c r="H817" s="17">
        <f>IF(ISBLANK(Demand!H818),"",Demand!H818)</f>
        <v>1</v>
      </c>
      <c r="I817" s="17">
        <f>IF(ISBLANK(Demand!I818),"",Demand!I818)</f>
        <v>814</v>
      </c>
      <c r="J817" s="17">
        <f>IF(ISBLANK(Demand!J818),"",Demand!J818)</f>
        <v>13.566666666666666</v>
      </c>
      <c r="K817" s="13">
        <v>0</v>
      </c>
      <c r="L817" s="14">
        <v>0</v>
      </c>
      <c r="M817" s="14">
        <f t="shared" si="25"/>
        <v>0</v>
      </c>
      <c r="N817" s="12">
        <v>290.94499999999999</v>
      </c>
    </row>
    <row r="818" spans="8:14" x14ac:dyDescent="0.3">
      <c r="H818" s="17">
        <f>IF(ISBLANK(Demand!H819),"",Demand!H819)</f>
        <v>1</v>
      </c>
      <c r="I818" s="17">
        <f>IF(ISBLANK(Demand!I819),"",Demand!I819)</f>
        <v>815</v>
      </c>
      <c r="J818" s="17">
        <f>IF(ISBLANK(Demand!J819),"",Demand!J819)</f>
        <v>13.583333333333334</v>
      </c>
      <c r="K818" s="13">
        <v>0</v>
      </c>
      <c r="L818" s="14">
        <v>0</v>
      </c>
      <c r="M818" s="14">
        <f t="shared" si="25"/>
        <v>0</v>
      </c>
      <c r="N818" s="12">
        <v>342.27300000000002</v>
      </c>
    </row>
    <row r="819" spans="8:14" x14ac:dyDescent="0.3">
      <c r="H819" s="17">
        <f>IF(ISBLANK(Demand!H820),"",Demand!H820)</f>
        <v>1</v>
      </c>
      <c r="I819" s="17">
        <f>IF(ISBLANK(Demand!I820),"",Demand!I820)</f>
        <v>816</v>
      </c>
      <c r="J819" s="17">
        <f>IF(ISBLANK(Demand!J820),"",Demand!J820)</f>
        <v>13.6</v>
      </c>
      <c r="K819" s="13">
        <v>0</v>
      </c>
      <c r="L819" s="14">
        <v>0</v>
      </c>
      <c r="M819" s="14">
        <f t="shared" si="25"/>
        <v>0</v>
      </c>
      <c r="N819" s="12">
        <v>335.39400000000001</v>
      </c>
    </row>
    <row r="820" spans="8:14" x14ac:dyDescent="0.3">
      <c r="H820" s="17">
        <f>IF(ISBLANK(Demand!H821),"",Demand!H821)</f>
        <v>1</v>
      </c>
      <c r="I820" s="17">
        <f>IF(ISBLANK(Demand!I821),"",Demand!I821)</f>
        <v>817</v>
      </c>
      <c r="J820" s="17">
        <f>IF(ISBLANK(Demand!J821),"",Demand!J821)</f>
        <v>13.616666666666667</v>
      </c>
      <c r="K820" s="13">
        <v>0</v>
      </c>
      <c r="L820" s="14">
        <v>0</v>
      </c>
      <c r="M820" s="14">
        <f t="shared" si="25"/>
        <v>0</v>
      </c>
      <c r="N820" s="12">
        <v>274.99299999999999</v>
      </c>
    </row>
    <row r="821" spans="8:14" x14ac:dyDescent="0.3">
      <c r="H821" s="17">
        <f>IF(ISBLANK(Demand!H822),"",Demand!H822)</f>
        <v>1</v>
      </c>
      <c r="I821" s="17">
        <f>IF(ISBLANK(Demand!I822),"",Demand!I822)</f>
        <v>818</v>
      </c>
      <c r="J821" s="17">
        <f>IF(ISBLANK(Demand!J822),"",Demand!J822)</f>
        <v>13.633333333333333</v>
      </c>
      <c r="K821" s="13">
        <v>0</v>
      </c>
      <c r="L821" s="14">
        <v>0</v>
      </c>
      <c r="M821" s="14">
        <f t="shared" si="25"/>
        <v>0</v>
      </c>
      <c r="N821" s="12">
        <v>352.714</v>
      </c>
    </row>
    <row r="822" spans="8:14" x14ac:dyDescent="0.3">
      <c r="H822" s="17">
        <f>IF(ISBLANK(Demand!H823),"",Demand!H823)</f>
        <v>1</v>
      </c>
      <c r="I822" s="17">
        <f>IF(ISBLANK(Demand!I823),"",Demand!I823)</f>
        <v>819</v>
      </c>
      <c r="J822" s="17">
        <f>IF(ISBLANK(Demand!J823),"",Demand!J823)</f>
        <v>13.65</v>
      </c>
      <c r="K822" s="13">
        <v>0</v>
      </c>
      <c r="L822" s="14">
        <v>0</v>
      </c>
      <c r="M822" s="14">
        <f t="shared" si="25"/>
        <v>0</v>
      </c>
      <c r="N822" s="12">
        <v>442.03800000000001</v>
      </c>
    </row>
    <row r="823" spans="8:14" x14ac:dyDescent="0.3">
      <c r="H823" s="17">
        <f>IF(ISBLANK(Demand!H824),"",Demand!H824)</f>
        <v>1</v>
      </c>
      <c r="I823" s="17">
        <f>IF(ISBLANK(Demand!I824),"",Demand!I824)</f>
        <v>820</v>
      </c>
      <c r="J823" s="17">
        <f>IF(ISBLANK(Demand!J824),"",Demand!J824)</f>
        <v>13.666666666666666</v>
      </c>
      <c r="K823" s="13">
        <v>0</v>
      </c>
      <c r="L823" s="14">
        <v>0</v>
      </c>
      <c r="M823" s="14">
        <f t="shared" si="25"/>
        <v>0</v>
      </c>
      <c r="N823" s="12">
        <v>458.39499999999998</v>
      </c>
    </row>
    <row r="824" spans="8:14" x14ac:dyDescent="0.3">
      <c r="H824" s="17">
        <f>IF(ISBLANK(Demand!H825),"",Demand!H825)</f>
        <v>1</v>
      </c>
      <c r="I824" s="17">
        <f>IF(ISBLANK(Demand!I825),"",Demand!I825)</f>
        <v>821</v>
      </c>
      <c r="J824" s="17">
        <f>IF(ISBLANK(Demand!J825),"",Demand!J825)</f>
        <v>13.683333333333334</v>
      </c>
      <c r="K824" s="13">
        <v>0</v>
      </c>
      <c r="L824" s="14">
        <v>0</v>
      </c>
      <c r="M824" s="14">
        <f t="shared" si="25"/>
        <v>0</v>
      </c>
      <c r="N824" s="12">
        <v>536.89499999999998</v>
      </c>
    </row>
    <row r="825" spans="8:14" x14ac:dyDescent="0.3">
      <c r="H825" s="17">
        <f>IF(ISBLANK(Demand!H826),"",Demand!H826)</f>
        <v>1</v>
      </c>
      <c r="I825" s="17">
        <f>IF(ISBLANK(Demand!I826),"",Demand!I826)</f>
        <v>822</v>
      </c>
      <c r="J825" s="17">
        <f>IF(ISBLANK(Demand!J826),"",Demand!J826)</f>
        <v>13.7</v>
      </c>
      <c r="K825" s="13">
        <v>25</v>
      </c>
      <c r="L825" s="14">
        <v>0</v>
      </c>
      <c r="M825" s="14">
        <f t="shared" si="25"/>
        <v>0</v>
      </c>
      <c r="N825" s="12">
        <v>567.52599999999995</v>
      </c>
    </row>
    <row r="826" spans="8:14" x14ac:dyDescent="0.3">
      <c r="H826" s="17">
        <f>IF(ISBLANK(Demand!H827),"",Demand!H827)</f>
        <v>1</v>
      </c>
      <c r="I826" s="17">
        <f>IF(ISBLANK(Demand!I827),"",Demand!I827)</f>
        <v>823</v>
      </c>
      <c r="J826" s="17">
        <f>IF(ISBLANK(Demand!J827),"",Demand!J827)</f>
        <v>13.716666666666667</v>
      </c>
      <c r="K826" s="13">
        <v>50</v>
      </c>
      <c r="L826" s="14">
        <v>0</v>
      </c>
      <c r="M826" s="14">
        <f t="shared" si="25"/>
        <v>0</v>
      </c>
      <c r="N826" s="12">
        <v>579.24800000000005</v>
      </c>
    </row>
    <row r="827" spans="8:14" x14ac:dyDescent="0.3">
      <c r="H827" s="17">
        <f>IF(ISBLANK(Demand!H828),"",Demand!H828)</f>
        <v>1</v>
      </c>
      <c r="I827" s="17">
        <f>IF(ISBLANK(Demand!I828),"",Demand!I828)</f>
        <v>824</v>
      </c>
      <c r="J827" s="17">
        <f>IF(ISBLANK(Demand!J828),"",Demand!J828)</f>
        <v>13.733333333333333</v>
      </c>
      <c r="K827" s="13">
        <v>100</v>
      </c>
      <c r="L827" s="14">
        <v>7.5616600000000007</v>
      </c>
      <c r="M827" s="14">
        <f t="shared" si="25"/>
        <v>5.6712450000000008</v>
      </c>
      <c r="N827" s="12">
        <v>615.46299999999997</v>
      </c>
    </row>
    <row r="828" spans="8:14" x14ac:dyDescent="0.3">
      <c r="H828" s="17">
        <f>IF(ISBLANK(Demand!H829),"",Demand!H829)</f>
        <v>1</v>
      </c>
      <c r="I828" s="17">
        <f>IF(ISBLANK(Demand!I829),"",Demand!I829)</f>
        <v>825</v>
      </c>
      <c r="J828" s="17">
        <f>IF(ISBLANK(Demand!J829),"",Demand!J829)</f>
        <v>13.75</v>
      </c>
      <c r="K828" s="13">
        <v>175</v>
      </c>
      <c r="L828" s="14">
        <v>126.98240000000001</v>
      </c>
      <c r="M828" s="14">
        <f t="shared" si="25"/>
        <v>95.236800000000017</v>
      </c>
      <c r="N828" s="12">
        <v>614.27599999999995</v>
      </c>
    </row>
    <row r="829" spans="8:14" x14ac:dyDescent="0.3">
      <c r="H829" s="17">
        <f>IF(ISBLANK(Demand!H830),"",Demand!H830)</f>
        <v>1</v>
      </c>
      <c r="I829" s="17">
        <f>IF(ISBLANK(Demand!I830),"",Demand!I830)</f>
        <v>826</v>
      </c>
      <c r="J829" s="17">
        <f>IF(ISBLANK(Demand!J830),"",Demand!J830)</f>
        <v>13.766666666666666</v>
      </c>
      <c r="K829" s="13">
        <v>300</v>
      </c>
      <c r="L829" s="14">
        <v>273.976</v>
      </c>
      <c r="M829" s="14">
        <f t="shared" si="25"/>
        <v>205.482</v>
      </c>
      <c r="N829" s="12">
        <v>542.70799999999997</v>
      </c>
    </row>
    <row r="830" spans="8:14" x14ac:dyDescent="0.3">
      <c r="H830" s="17">
        <f>IF(ISBLANK(Demand!H831),"",Demand!H831)</f>
        <v>1</v>
      </c>
      <c r="I830" s="17">
        <f>IF(ISBLANK(Demand!I831),"",Demand!I831)</f>
        <v>827</v>
      </c>
      <c r="J830" s="17">
        <f>IF(ISBLANK(Demand!J831),"",Demand!J831)</f>
        <v>13.783333333333333</v>
      </c>
      <c r="K830" s="13">
        <v>400</v>
      </c>
      <c r="L830" s="14">
        <v>381.57800000000003</v>
      </c>
      <c r="M830" s="14">
        <f t="shared" si="25"/>
        <v>286.18350000000004</v>
      </c>
      <c r="N830" s="12">
        <v>529.52599999999995</v>
      </c>
    </row>
    <row r="831" spans="8:14" x14ac:dyDescent="0.3">
      <c r="H831" s="17">
        <f>IF(ISBLANK(Demand!H832),"",Demand!H832)</f>
        <v>1</v>
      </c>
      <c r="I831" s="17">
        <f>IF(ISBLANK(Demand!I832),"",Demand!I832)</f>
        <v>828</v>
      </c>
      <c r="J831" s="17">
        <f>IF(ISBLANK(Demand!J832),"",Demand!J832)</f>
        <v>13.799999999999999</v>
      </c>
      <c r="K831" s="13">
        <v>450</v>
      </c>
      <c r="L831" s="14">
        <v>453.1040000000001</v>
      </c>
      <c r="M831" s="14">
        <f t="shared" si="25"/>
        <v>339.82800000000009</v>
      </c>
      <c r="N831" s="12">
        <v>480.14800000000002</v>
      </c>
    </row>
    <row r="832" spans="8:14" x14ac:dyDescent="0.3">
      <c r="H832" s="17">
        <f>IF(ISBLANK(Demand!H833),"",Demand!H833)</f>
        <v>1</v>
      </c>
      <c r="I832" s="17">
        <f>IF(ISBLANK(Demand!I833),"",Demand!I833)</f>
        <v>829</v>
      </c>
      <c r="J832" s="17">
        <f>IF(ISBLANK(Demand!J833),"",Demand!J833)</f>
        <v>13.816666666666666</v>
      </c>
      <c r="K832" s="13">
        <v>500</v>
      </c>
      <c r="L832" s="14">
        <v>479.7120000000001</v>
      </c>
      <c r="M832" s="14">
        <f t="shared" si="25"/>
        <v>359.78400000000011</v>
      </c>
      <c r="N832" s="12">
        <v>442.38499999999999</v>
      </c>
    </row>
    <row r="833" spans="8:14" x14ac:dyDescent="0.3">
      <c r="H833" s="17">
        <f>IF(ISBLANK(Demand!H834),"",Demand!H834)</f>
        <v>1</v>
      </c>
      <c r="I833" s="17">
        <f>IF(ISBLANK(Demand!I834),"",Demand!I834)</f>
        <v>830</v>
      </c>
      <c r="J833" s="17">
        <f>IF(ISBLANK(Demand!J834),"",Demand!J834)</f>
        <v>13.833333333333334</v>
      </c>
      <c r="K833" s="13">
        <v>500</v>
      </c>
      <c r="L833" s="14">
        <v>465.51599999999996</v>
      </c>
      <c r="M833" s="14">
        <f t="shared" si="25"/>
        <v>349.13699999999994</v>
      </c>
      <c r="N833" s="12">
        <v>427.03199999999998</v>
      </c>
    </row>
    <row r="834" spans="8:14" x14ac:dyDescent="0.3">
      <c r="H834" s="17">
        <f>IF(ISBLANK(Demand!H835),"",Demand!H835)</f>
        <v>1</v>
      </c>
      <c r="I834" s="17">
        <f>IF(ISBLANK(Demand!I835),"",Demand!I835)</f>
        <v>831</v>
      </c>
      <c r="J834" s="17">
        <f>IF(ISBLANK(Demand!J835),"",Demand!J835)</f>
        <v>13.85</v>
      </c>
      <c r="K834" s="13">
        <v>500</v>
      </c>
      <c r="L834" s="14">
        <v>407.05800000000005</v>
      </c>
      <c r="M834" s="14">
        <f t="shared" si="25"/>
        <v>305.29350000000005</v>
      </c>
      <c r="N834" s="12">
        <v>428.87200000000001</v>
      </c>
    </row>
    <row r="835" spans="8:14" x14ac:dyDescent="0.3">
      <c r="H835" s="17">
        <f>IF(ISBLANK(Demand!H836),"",Demand!H836)</f>
        <v>1</v>
      </c>
      <c r="I835" s="17">
        <f>IF(ISBLANK(Demand!I836),"",Demand!I836)</f>
        <v>832</v>
      </c>
      <c r="J835" s="17">
        <f>IF(ISBLANK(Demand!J836),"",Demand!J836)</f>
        <v>13.866666666666667</v>
      </c>
      <c r="K835" s="13">
        <v>450</v>
      </c>
      <c r="L835" s="14">
        <v>312.96800000000002</v>
      </c>
      <c r="M835" s="14">
        <f t="shared" si="25"/>
        <v>234.726</v>
      </c>
      <c r="N835" s="12">
        <v>303.32600000000002</v>
      </c>
    </row>
    <row r="836" spans="8:14" x14ac:dyDescent="0.3">
      <c r="H836" s="17">
        <f>IF(ISBLANK(Demand!H837),"",Demand!H837)</f>
        <v>1</v>
      </c>
      <c r="I836" s="17">
        <f>IF(ISBLANK(Demand!I837),"",Demand!I837)</f>
        <v>833</v>
      </c>
      <c r="J836" s="17">
        <f>IF(ISBLANK(Demand!J837),"",Demand!J837)</f>
        <v>13.883333333333333</v>
      </c>
      <c r="K836" s="13">
        <v>400</v>
      </c>
      <c r="L836" s="14">
        <v>169.9522</v>
      </c>
      <c r="M836" s="14">
        <f t="shared" si="25"/>
        <v>127.46415</v>
      </c>
      <c r="N836" s="12">
        <v>271.089</v>
      </c>
    </row>
    <row r="837" spans="8:14" x14ac:dyDescent="0.3">
      <c r="H837" s="17">
        <f>IF(ISBLANK(Demand!H838),"",Demand!H838)</f>
        <v>1</v>
      </c>
      <c r="I837" s="17">
        <f>IF(ISBLANK(Demand!I838),"",Demand!I838)</f>
        <v>834</v>
      </c>
      <c r="J837" s="17">
        <f>IF(ISBLANK(Demand!J838),"",Demand!J838)</f>
        <v>13.9</v>
      </c>
      <c r="K837" s="13">
        <v>300</v>
      </c>
      <c r="L837" s="14">
        <v>27.804199999999998</v>
      </c>
      <c r="M837" s="14">
        <f t="shared" si="25"/>
        <v>20.853149999999999</v>
      </c>
      <c r="N837" s="12">
        <v>253.00899999999999</v>
      </c>
    </row>
    <row r="838" spans="8:14" x14ac:dyDescent="0.3">
      <c r="H838" s="17">
        <f>IF(ISBLANK(Demand!H839),"",Demand!H839)</f>
        <v>1</v>
      </c>
      <c r="I838" s="17">
        <f>IF(ISBLANK(Demand!I839),"",Demand!I839)</f>
        <v>835</v>
      </c>
      <c r="J838" s="17">
        <f>IF(ISBLANK(Demand!J839),"",Demand!J839)</f>
        <v>13.916666666666666</v>
      </c>
      <c r="K838" s="13">
        <v>175</v>
      </c>
      <c r="L838" s="14">
        <v>0</v>
      </c>
      <c r="M838" s="14">
        <f t="shared" si="25"/>
        <v>0</v>
      </c>
      <c r="N838" s="12">
        <v>289.56599999999997</v>
      </c>
    </row>
    <row r="839" spans="8:14" x14ac:dyDescent="0.3">
      <c r="H839" s="17">
        <f>IF(ISBLANK(Demand!H840),"",Demand!H840)</f>
        <v>1</v>
      </c>
      <c r="I839" s="17">
        <f>IF(ISBLANK(Demand!I840),"",Demand!I840)</f>
        <v>836</v>
      </c>
      <c r="J839" s="17">
        <f>IF(ISBLANK(Demand!J840),"",Demand!J840)</f>
        <v>13.933333333333334</v>
      </c>
      <c r="K839" s="13">
        <v>100</v>
      </c>
      <c r="L839" s="14">
        <v>0</v>
      </c>
      <c r="M839" s="14">
        <f t="shared" si="25"/>
        <v>0</v>
      </c>
      <c r="N839" s="12">
        <v>315.10899999999998</v>
      </c>
    </row>
    <row r="840" spans="8:14" x14ac:dyDescent="0.3">
      <c r="H840" s="17">
        <f>IF(ISBLANK(Demand!H841),"",Demand!H841)</f>
        <v>1</v>
      </c>
      <c r="I840" s="17">
        <f>IF(ISBLANK(Demand!I841),"",Demand!I841)</f>
        <v>837</v>
      </c>
      <c r="J840" s="17">
        <f>IF(ISBLANK(Demand!J841),"",Demand!J841)</f>
        <v>13.95</v>
      </c>
      <c r="K840" s="13">
        <v>50</v>
      </c>
      <c r="L840" s="14">
        <v>0</v>
      </c>
      <c r="M840" s="14">
        <f t="shared" si="25"/>
        <v>0</v>
      </c>
      <c r="N840" s="12">
        <v>322.76299999999998</v>
      </c>
    </row>
    <row r="841" spans="8:14" x14ac:dyDescent="0.3">
      <c r="H841" s="17">
        <f>IF(ISBLANK(Demand!H842),"",Demand!H842)</f>
        <v>1</v>
      </c>
      <c r="I841" s="17">
        <f>IF(ISBLANK(Demand!I842),"",Demand!I842)</f>
        <v>838</v>
      </c>
      <c r="J841" s="17">
        <f>IF(ISBLANK(Demand!J842),"",Demand!J842)</f>
        <v>13.966666666666667</v>
      </c>
      <c r="K841" s="13">
        <v>0</v>
      </c>
      <c r="L841" s="14">
        <v>0</v>
      </c>
      <c r="M841" s="14">
        <f t="shared" si="25"/>
        <v>0</v>
      </c>
      <c r="N841" s="12">
        <v>290.94499999999999</v>
      </c>
    </row>
    <row r="842" spans="8:14" x14ac:dyDescent="0.3">
      <c r="H842" s="17">
        <f>IF(ISBLANK(Demand!H843),"",Demand!H843)</f>
        <v>1</v>
      </c>
      <c r="I842" s="17">
        <f>IF(ISBLANK(Demand!I843),"",Demand!I843)</f>
        <v>839</v>
      </c>
      <c r="J842" s="17">
        <f>IF(ISBLANK(Demand!J843),"",Demand!J843)</f>
        <v>13.983333333333333</v>
      </c>
      <c r="K842" s="13">
        <v>0</v>
      </c>
      <c r="L842" s="14">
        <v>0</v>
      </c>
      <c r="M842" s="14">
        <f t="shared" si="25"/>
        <v>0</v>
      </c>
      <c r="N842" s="12">
        <v>342.27300000000002</v>
      </c>
    </row>
    <row r="843" spans="8:14" x14ac:dyDescent="0.3">
      <c r="H843" s="17">
        <f>IF(ISBLANK(Demand!H844),"",Demand!H844)</f>
        <v>1</v>
      </c>
      <c r="I843" s="17">
        <f>IF(ISBLANK(Demand!I844),"",Demand!I844)</f>
        <v>840</v>
      </c>
      <c r="J843" s="17">
        <f>IF(ISBLANK(Demand!J844),"",Demand!J844)</f>
        <v>14</v>
      </c>
      <c r="K843" s="13">
        <v>0</v>
      </c>
      <c r="L843" s="14">
        <v>0</v>
      </c>
      <c r="M843" s="14">
        <f t="shared" si="25"/>
        <v>0</v>
      </c>
      <c r="N843" s="12">
        <v>335.39400000000001</v>
      </c>
    </row>
    <row r="844" spans="8:14" x14ac:dyDescent="0.3">
      <c r="H844" s="17">
        <f>IF(ISBLANK(Demand!H845),"",Demand!H845)</f>
        <v>1</v>
      </c>
      <c r="I844" s="17">
        <f>IF(ISBLANK(Demand!I845),"",Demand!I845)</f>
        <v>841</v>
      </c>
      <c r="J844" s="17">
        <f>IF(ISBLANK(Demand!J845),"",Demand!J845)</f>
        <v>14.016666666666666</v>
      </c>
      <c r="K844" s="13">
        <v>0</v>
      </c>
      <c r="L844" s="14">
        <v>0</v>
      </c>
      <c r="M844" s="14">
        <f t="shared" si="25"/>
        <v>0</v>
      </c>
      <c r="N844" s="12">
        <v>352.714</v>
      </c>
    </row>
    <row r="845" spans="8:14" x14ac:dyDescent="0.3">
      <c r="H845" s="17">
        <f>IF(ISBLANK(Demand!H846),"",Demand!H846)</f>
        <v>1</v>
      </c>
      <c r="I845" s="17">
        <f>IF(ISBLANK(Demand!I846),"",Demand!I846)</f>
        <v>842</v>
      </c>
      <c r="J845" s="17">
        <f>IF(ISBLANK(Demand!J846),"",Demand!J846)</f>
        <v>14.033333333333333</v>
      </c>
      <c r="K845" s="13">
        <v>0</v>
      </c>
      <c r="L845" s="14">
        <v>0</v>
      </c>
      <c r="M845" s="14">
        <f t="shared" si="25"/>
        <v>0</v>
      </c>
      <c r="N845" s="12">
        <v>442.03800000000001</v>
      </c>
    </row>
    <row r="846" spans="8:14" x14ac:dyDescent="0.3">
      <c r="H846" s="17">
        <f>IF(ISBLANK(Demand!H847),"",Demand!H847)</f>
        <v>1</v>
      </c>
      <c r="I846" s="17">
        <f>IF(ISBLANK(Demand!I847),"",Demand!I847)</f>
        <v>843</v>
      </c>
      <c r="J846" s="17">
        <f>IF(ISBLANK(Demand!J847),"",Demand!J847)</f>
        <v>14.049999999999999</v>
      </c>
      <c r="K846" s="13">
        <v>0</v>
      </c>
      <c r="L846" s="14">
        <v>0</v>
      </c>
      <c r="M846" s="14">
        <f t="shared" si="25"/>
        <v>0</v>
      </c>
      <c r="N846" s="12">
        <v>458.39499999999998</v>
      </c>
    </row>
    <row r="847" spans="8:14" x14ac:dyDescent="0.3">
      <c r="H847" s="17">
        <f>IF(ISBLANK(Demand!H848),"",Demand!H848)</f>
        <v>1</v>
      </c>
      <c r="I847" s="17">
        <f>IF(ISBLANK(Demand!I848),"",Demand!I848)</f>
        <v>844</v>
      </c>
      <c r="J847" s="17">
        <f>IF(ISBLANK(Demand!J848),"",Demand!J848)</f>
        <v>14.066666666666666</v>
      </c>
      <c r="K847" s="13">
        <v>0</v>
      </c>
      <c r="L847" s="14">
        <v>0</v>
      </c>
      <c r="M847" s="14">
        <f t="shared" si="25"/>
        <v>0</v>
      </c>
      <c r="N847" s="12">
        <v>536.89499999999998</v>
      </c>
    </row>
    <row r="848" spans="8:14" x14ac:dyDescent="0.3">
      <c r="H848" s="17">
        <f>IF(ISBLANK(Demand!H849),"",Demand!H849)</f>
        <v>1</v>
      </c>
      <c r="I848" s="17">
        <f>IF(ISBLANK(Demand!I849),"",Demand!I849)</f>
        <v>845</v>
      </c>
      <c r="J848" s="17">
        <f>IF(ISBLANK(Demand!J849),"",Demand!J849)</f>
        <v>14.083333333333334</v>
      </c>
      <c r="K848" s="13">
        <v>25</v>
      </c>
      <c r="L848" s="14">
        <v>0</v>
      </c>
      <c r="M848" s="14">
        <f t="shared" si="25"/>
        <v>0</v>
      </c>
      <c r="N848" s="12">
        <v>567.52599999999995</v>
      </c>
    </row>
    <row r="849" spans="8:14" x14ac:dyDescent="0.3">
      <c r="H849" s="17">
        <f>IF(ISBLANK(Demand!H850),"",Demand!H850)</f>
        <v>1</v>
      </c>
      <c r="I849" s="17">
        <f>IF(ISBLANK(Demand!I850),"",Demand!I850)</f>
        <v>846</v>
      </c>
      <c r="J849" s="17">
        <f>IF(ISBLANK(Demand!J850),"",Demand!J850)</f>
        <v>14.1</v>
      </c>
      <c r="K849" s="13">
        <v>50</v>
      </c>
      <c r="L849" s="14">
        <v>0</v>
      </c>
      <c r="M849" s="14">
        <f t="shared" si="25"/>
        <v>0</v>
      </c>
      <c r="N849" s="12">
        <v>579.24800000000005</v>
      </c>
    </row>
    <row r="850" spans="8:14" x14ac:dyDescent="0.3">
      <c r="H850" s="17">
        <f>IF(ISBLANK(Demand!H851),"",Demand!H851)</f>
        <v>1</v>
      </c>
      <c r="I850" s="17">
        <f>IF(ISBLANK(Demand!I851),"",Demand!I851)</f>
        <v>847</v>
      </c>
      <c r="J850" s="17">
        <f>IF(ISBLANK(Demand!J851),"",Demand!J851)</f>
        <v>14.116666666666667</v>
      </c>
      <c r="K850" s="13">
        <v>100</v>
      </c>
      <c r="L850" s="14">
        <v>7.5616599999999998</v>
      </c>
      <c r="M850" s="14">
        <f t="shared" si="25"/>
        <v>5.6712449999999999</v>
      </c>
      <c r="N850" s="12">
        <v>615.46299999999997</v>
      </c>
    </row>
    <row r="851" spans="8:14" x14ac:dyDescent="0.3">
      <c r="H851" s="17">
        <f>IF(ISBLANK(Demand!H852),"",Demand!H852)</f>
        <v>1</v>
      </c>
      <c r="I851" s="17">
        <f>IF(ISBLANK(Demand!I852),"",Demand!I852)</f>
        <v>848</v>
      </c>
      <c r="J851" s="17">
        <f>IF(ISBLANK(Demand!J852),"",Demand!J852)</f>
        <v>14.133333333333333</v>
      </c>
      <c r="K851" s="13">
        <v>175</v>
      </c>
      <c r="L851" s="14">
        <v>126.9824</v>
      </c>
      <c r="M851" s="14">
        <f t="shared" si="25"/>
        <v>95.236800000000002</v>
      </c>
      <c r="N851" s="12">
        <v>614.27599999999995</v>
      </c>
    </row>
    <row r="852" spans="8:14" x14ac:dyDescent="0.3">
      <c r="H852" s="17">
        <f>IF(ISBLANK(Demand!H853),"",Demand!H853)</f>
        <v>1</v>
      </c>
      <c r="I852" s="17">
        <f>IF(ISBLANK(Demand!I853),"",Demand!I853)</f>
        <v>849</v>
      </c>
      <c r="J852" s="17">
        <f>IF(ISBLANK(Demand!J853),"",Demand!J853)</f>
        <v>14.15</v>
      </c>
      <c r="K852" s="13">
        <v>300</v>
      </c>
      <c r="L852" s="14">
        <v>273.976</v>
      </c>
      <c r="M852" s="14">
        <f t="shared" si="25"/>
        <v>205.482</v>
      </c>
      <c r="N852" s="12">
        <v>542.70799999999997</v>
      </c>
    </row>
    <row r="853" spans="8:14" x14ac:dyDescent="0.3">
      <c r="H853" s="17">
        <f>IF(ISBLANK(Demand!H854),"",Demand!H854)</f>
        <v>1</v>
      </c>
      <c r="I853" s="17">
        <f>IF(ISBLANK(Demand!I854),"",Demand!I854)</f>
        <v>850</v>
      </c>
      <c r="J853" s="17">
        <f>IF(ISBLANK(Demand!J854),"",Demand!J854)</f>
        <v>14.166666666666666</v>
      </c>
      <c r="K853" s="13">
        <v>400</v>
      </c>
      <c r="L853" s="14">
        <v>381.57799999999997</v>
      </c>
      <c r="M853" s="14">
        <f t="shared" si="25"/>
        <v>286.18349999999998</v>
      </c>
      <c r="N853" s="12">
        <v>529.52599999999995</v>
      </c>
    </row>
    <row r="854" spans="8:14" x14ac:dyDescent="0.3">
      <c r="H854" s="17">
        <f>IF(ISBLANK(Demand!H855),"",Demand!H855)</f>
        <v>1</v>
      </c>
      <c r="I854" s="17">
        <f>IF(ISBLANK(Demand!I855),"",Demand!I855)</f>
        <v>851</v>
      </c>
      <c r="J854" s="17">
        <f>IF(ISBLANK(Demand!J855),"",Demand!J855)</f>
        <v>14.183333333333334</v>
      </c>
      <c r="K854" s="13">
        <v>450</v>
      </c>
      <c r="L854" s="14">
        <v>453.10399999999998</v>
      </c>
      <c r="M854" s="14">
        <f t="shared" si="25"/>
        <v>339.82799999999997</v>
      </c>
      <c r="N854" s="12">
        <v>480.14800000000002</v>
      </c>
    </row>
    <row r="855" spans="8:14" x14ac:dyDescent="0.3">
      <c r="H855" s="17">
        <f>IF(ISBLANK(Demand!H856),"",Demand!H856)</f>
        <v>1</v>
      </c>
      <c r="I855" s="17">
        <f>IF(ISBLANK(Demand!I856),"",Demand!I856)</f>
        <v>852</v>
      </c>
      <c r="J855" s="17">
        <f>IF(ISBLANK(Demand!J856),"",Demand!J856)</f>
        <v>14.2</v>
      </c>
      <c r="K855" s="13">
        <v>500</v>
      </c>
      <c r="L855" s="14">
        <v>479.71199999999999</v>
      </c>
      <c r="M855" s="14">
        <f t="shared" si="25"/>
        <v>359.78399999999999</v>
      </c>
      <c r="N855" s="12">
        <v>442.38499999999999</v>
      </c>
    </row>
    <row r="856" spans="8:14" x14ac:dyDescent="0.3">
      <c r="H856" s="17">
        <f>IF(ISBLANK(Demand!H857),"",Demand!H857)</f>
        <v>1</v>
      </c>
      <c r="I856" s="17">
        <f>IF(ISBLANK(Demand!I857),"",Demand!I857)</f>
        <v>853</v>
      </c>
      <c r="J856" s="17">
        <f>IF(ISBLANK(Demand!J857),"",Demand!J857)</f>
        <v>14.216666666666667</v>
      </c>
      <c r="K856" s="13">
        <v>500</v>
      </c>
      <c r="L856" s="14">
        <v>465.51600000000002</v>
      </c>
      <c r="M856" s="14">
        <f t="shared" si="25"/>
        <v>349.137</v>
      </c>
      <c r="N856" s="12">
        <v>427.03199999999998</v>
      </c>
    </row>
    <row r="857" spans="8:14" x14ac:dyDescent="0.3">
      <c r="H857" s="17">
        <f>IF(ISBLANK(Demand!H858),"",Demand!H858)</f>
        <v>1</v>
      </c>
      <c r="I857" s="17">
        <f>IF(ISBLANK(Demand!I858),"",Demand!I858)</f>
        <v>854</v>
      </c>
      <c r="J857" s="17">
        <f>IF(ISBLANK(Demand!J858),"",Demand!J858)</f>
        <v>14.233333333333333</v>
      </c>
      <c r="K857" s="13">
        <v>500</v>
      </c>
      <c r="L857" s="14">
        <v>407.05799999999999</v>
      </c>
      <c r="M857" s="14">
        <f t="shared" si="25"/>
        <v>305.29349999999999</v>
      </c>
      <c r="N857" s="12">
        <v>428.87200000000001</v>
      </c>
    </row>
    <row r="858" spans="8:14" x14ac:dyDescent="0.3">
      <c r="H858" s="17">
        <f>IF(ISBLANK(Demand!H859),"",Demand!H859)</f>
        <v>1</v>
      </c>
      <c r="I858" s="17">
        <f>IF(ISBLANK(Demand!I859),"",Demand!I859)</f>
        <v>855</v>
      </c>
      <c r="J858" s="17">
        <f>IF(ISBLANK(Demand!J859),"",Demand!J859)</f>
        <v>14.25</v>
      </c>
      <c r="K858" s="13">
        <v>450</v>
      </c>
      <c r="L858" s="14">
        <v>312.96800000000002</v>
      </c>
      <c r="M858" s="14">
        <f t="shared" si="25"/>
        <v>234.726</v>
      </c>
      <c r="N858" s="12">
        <v>303.32600000000002</v>
      </c>
    </row>
    <row r="859" spans="8:14" x14ac:dyDescent="0.3">
      <c r="H859" s="17">
        <f>IF(ISBLANK(Demand!H860),"",Demand!H860)</f>
        <v>1</v>
      </c>
      <c r="I859" s="17">
        <f>IF(ISBLANK(Demand!I860),"",Demand!I860)</f>
        <v>856</v>
      </c>
      <c r="J859" s="17">
        <f>IF(ISBLANK(Demand!J860),"",Demand!J860)</f>
        <v>14.266666666666666</v>
      </c>
      <c r="K859" s="13">
        <v>400</v>
      </c>
      <c r="L859" s="14">
        <v>169.9522</v>
      </c>
      <c r="M859" s="14">
        <f t="shared" si="25"/>
        <v>127.46415</v>
      </c>
      <c r="N859" s="12">
        <v>271.089</v>
      </c>
    </row>
    <row r="860" spans="8:14" x14ac:dyDescent="0.3">
      <c r="H860" s="17">
        <f>IF(ISBLANK(Demand!H861),"",Demand!H861)</f>
        <v>1</v>
      </c>
      <c r="I860" s="17">
        <f>IF(ISBLANK(Demand!I861),"",Demand!I861)</f>
        <v>857</v>
      </c>
      <c r="J860" s="17">
        <f>IF(ISBLANK(Demand!J861),"",Demand!J861)</f>
        <v>14.283333333333333</v>
      </c>
      <c r="K860" s="13">
        <v>300</v>
      </c>
      <c r="L860" s="14">
        <v>27.804200000000002</v>
      </c>
      <c r="M860" s="14">
        <f t="shared" si="25"/>
        <v>20.853149999999999</v>
      </c>
      <c r="N860" s="12">
        <v>253.00899999999999</v>
      </c>
    </row>
    <row r="861" spans="8:14" x14ac:dyDescent="0.3">
      <c r="H861" s="17">
        <f>IF(ISBLANK(Demand!H862),"",Demand!H862)</f>
        <v>1</v>
      </c>
      <c r="I861" s="17">
        <f>IF(ISBLANK(Demand!I862),"",Demand!I862)</f>
        <v>858</v>
      </c>
      <c r="J861" s="17">
        <f>IF(ISBLANK(Demand!J862),"",Demand!J862)</f>
        <v>14.299999999999999</v>
      </c>
      <c r="K861" s="13">
        <v>175</v>
      </c>
      <c r="L861" s="14">
        <v>0</v>
      </c>
      <c r="M861" s="14">
        <f t="shared" ref="M861:M924" si="26">L861*0.75</f>
        <v>0</v>
      </c>
      <c r="N861" s="12">
        <v>289.56599999999997</v>
      </c>
    </row>
    <row r="862" spans="8:14" x14ac:dyDescent="0.3">
      <c r="H862" s="17">
        <f>IF(ISBLANK(Demand!H863),"",Demand!H863)</f>
        <v>1</v>
      </c>
      <c r="I862" s="17">
        <f>IF(ISBLANK(Demand!I863),"",Demand!I863)</f>
        <v>859</v>
      </c>
      <c r="J862" s="17">
        <f>IF(ISBLANK(Demand!J863),"",Demand!J863)</f>
        <v>14.316666666666666</v>
      </c>
      <c r="K862" s="13">
        <v>100</v>
      </c>
      <c r="L862" s="14">
        <v>0</v>
      </c>
      <c r="M862" s="14">
        <f t="shared" si="26"/>
        <v>0</v>
      </c>
      <c r="N862" s="12">
        <v>315.10899999999998</v>
      </c>
    </row>
    <row r="863" spans="8:14" x14ac:dyDescent="0.3">
      <c r="H863" s="17">
        <f>IF(ISBLANK(Demand!H864),"",Demand!H864)</f>
        <v>1</v>
      </c>
      <c r="I863" s="17">
        <f>IF(ISBLANK(Demand!I864),"",Demand!I864)</f>
        <v>860</v>
      </c>
      <c r="J863" s="17">
        <f>IF(ISBLANK(Demand!J864),"",Demand!J864)</f>
        <v>14.333333333333334</v>
      </c>
      <c r="K863" s="13">
        <v>50</v>
      </c>
      <c r="L863" s="14">
        <v>0</v>
      </c>
      <c r="M863" s="14">
        <f t="shared" si="26"/>
        <v>0</v>
      </c>
      <c r="N863" s="12">
        <v>322.76299999999998</v>
      </c>
    </row>
    <row r="864" spans="8:14" x14ac:dyDescent="0.3">
      <c r="H864" s="17">
        <f>IF(ISBLANK(Demand!H865),"",Demand!H865)</f>
        <v>1</v>
      </c>
      <c r="I864" s="17">
        <f>IF(ISBLANK(Demand!I865),"",Demand!I865)</f>
        <v>861</v>
      </c>
      <c r="J864" s="17">
        <f>IF(ISBLANK(Demand!J865),"",Demand!J865)</f>
        <v>14.35</v>
      </c>
      <c r="K864" s="13">
        <v>0</v>
      </c>
      <c r="L864" s="14">
        <v>0</v>
      </c>
      <c r="M864" s="14">
        <f t="shared" si="26"/>
        <v>0</v>
      </c>
      <c r="N864" s="12">
        <v>290.94499999999999</v>
      </c>
    </row>
    <row r="865" spans="8:14" x14ac:dyDescent="0.3">
      <c r="H865" s="17">
        <f>IF(ISBLANK(Demand!H866),"",Demand!H866)</f>
        <v>1</v>
      </c>
      <c r="I865" s="17">
        <f>IF(ISBLANK(Demand!I866),"",Demand!I866)</f>
        <v>862</v>
      </c>
      <c r="J865" s="17">
        <f>IF(ISBLANK(Demand!J866),"",Demand!J866)</f>
        <v>14.366666666666667</v>
      </c>
      <c r="K865" s="13">
        <v>0</v>
      </c>
      <c r="L865" s="14">
        <v>0</v>
      </c>
      <c r="M865" s="14">
        <f t="shared" si="26"/>
        <v>0</v>
      </c>
      <c r="N865" s="12">
        <v>342.27300000000002</v>
      </c>
    </row>
    <row r="866" spans="8:14" x14ac:dyDescent="0.3">
      <c r="H866" s="17">
        <f>IF(ISBLANK(Demand!H867),"",Demand!H867)</f>
        <v>1</v>
      </c>
      <c r="I866" s="17">
        <f>IF(ISBLANK(Demand!I867),"",Demand!I867)</f>
        <v>863</v>
      </c>
      <c r="J866" s="17">
        <f>IF(ISBLANK(Demand!J867),"",Demand!J867)</f>
        <v>14.383333333333333</v>
      </c>
      <c r="K866" s="13">
        <v>0</v>
      </c>
      <c r="L866" s="14">
        <v>0</v>
      </c>
      <c r="M866" s="14">
        <f t="shared" si="26"/>
        <v>0</v>
      </c>
      <c r="N866" s="12">
        <v>335.39400000000001</v>
      </c>
    </row>
    <row r="867" spans="8:14" x14ac:dyDescent="0.3">
      <c r="H867" s="17">
        <f>IF(ISBLANK(Demand!H868),"",Demand!H868)</f>
        <v>1</v>
      </c>
      <c r="I867" s="17">
        <f>IF(ISBLANK(Demand!I868),"",Demand!I868)</f>
        <v>864</v>
      </c>
      <c r="J867" s="17">
        <f>IF(ISBLANK(Demand!J868),"",Demand!J868)</f>
        <v>14.4</v>
      </c>
      <c r="K867" s="13">
        <v>0</v>
      </c>
      <c r="L867" s="14">
        <v>0</v>
      </c>
      <c r="M867" s="14">
        <f t="shared" si="26"/>
        <v>0</v>
      </c>
      <c r="N867" s="12">
        <v>274.99299999999999</v>
      </c>
    </row>
    <row r="868" spans="8:14" x14ac:dyDescent="0.3">
      <c r="H868" s="17">
        <f>IF(ISBLANK(Demand!H869),"",Demand!H869)</f>
        <v>1</v>
      </c>
      <c r="I868" s="17">
        <f>IF(ISBLANK(Demand!I869),"",Demand!I869)</f>
        <v>865</v>
      </c>
      <c r="J868" s="17">
        <f>IF(ISBLANK(Demand!J869),"",Demand!J869)</f>
        <v>14.416666666666666</v>
      </c>
      <c r="K868" s="13">
        <v>0</v>
      </c>
      <c r="L868" s="14">
        <v>0</v>
      </c>
      <c r="M868" s="14">
        <f t="shared" si="26"/>
        <v>0</v>
      </c>
      <c r="N868" s="12">
        <v>352.714</v>
      </c>
    </row>
    <row r="869" spans="8:14" x14ac:dyDescent="0.3">
      <c r="H869" s="17">
        <f>IF(ISBLANK(Demand!H870),"",Demand!H870)</f>
        <v>1</v>
      </c>
      <c r="I869" s="17">
        <f>IF(ISBLANK(Demand!I870),"",Demand!I870)</f>
        <v>866</v>
      </c>
      <c r="J869" s="17">
        <f>IF(ISBLANK(Demand!J870),"",Demand!J870)</f>
        <v>14.433333333333334</v>
      </c>
      <c r="K869" s="13">
        <v>0</v>
      </c>
      <c r="L869" s="14">
        <v>0</v>
      </c>
      <c r="M869" s="14">
        <f t="shared" si="26"/>
        <v>0</v>
      </c>
      <c r="N869" s="12">
        <v>442.03800000000001</v>
      </c>
    </row>
    <row r="870" spans="8:14" x14ac:dyDescent="0.3">
      <c r="H870" s="17">
        <f>IF(ISBLANK(Demand!H871),"",Demand!H871)</f>
        <v>1</v>
      </c>
      <c r="I870" s="17">
        <f>IF(ISBLANK(Demand!I871),"",Demand!I871)</f>
        <v>867</v>
      </c>
      <c r="J870" s="17">
        <f>IF(ISBLANK(Demand!J871),"",Demand!J871)</f>
        <v>14.45</v>
      </c>
      <c r="K870" s="13">
        <v>0</v>
      </c>
      <c r="L870" s="14">
        <v>0</v>
      </c>
      <c r="M870" s="14">
        <f t="shared" si="26"/>
        <v>0</v>
      </c>
      <c r="N870" s="12">
        <v>458.39499999999998</v>
      </c>
    </row>
    <row r="871" spans="8:14" x14ac:dyDescent="0.3">
      <c r="H871" s="17">
        <f>IF(ISBLANK(Demand!H872),"",Demand!H872)</f>
        <v>1</v>
      </c>
      <c r="I871" s="17">
        <f>IF(ISBLANK(Demand!I872),"",Demand!I872)</f>
        <v>868</v>
      </c>
      <c r="J871" s="17">
        <f>IF(ISBLANK(Demand!J872),"",Demand!J872)</f>
        <v>14.466666666666667</v>
      </c>
      <c r="K871" s="13">
        <v>0</v>
      </c>
      <c r="L871" s="14">
        <v>0</v>
      </c>
      <c r="M871" s="14">
        <f t="shared" si="26"/>
        <v>0</v>
      </c>
      <c r="N871" s="12">
        <v>536.89499999999998</v>
      </c>
    </row>
    <row r="872" spans="8:14" x14ac:dyDescent="0.3">
      <c r="H872" s="17">
        <f>IF(ISBLANK(Demand!H873),"",Demand!H873)</f>
        <v>1</v>
      </c>
      <c r="I872" s="17">
        <f>IF(ISBLANK(Demand!I873),"",Demand!I873)</f>
        <v>869</v>
      </c>
      <c r="J872" s="17">
        <f>IF(ISBLANK(Demand!J873),"",Demand!J873)</f>
        <v>14.483333333333333</v>
      </c>
      <c r="K872" s="13">
        <v>25</v>
      </c>
      <c r="L872" s="14">
        <v>0</v>
      </c>
      <c r="M872" s="14">
        <f t="shared" si="26"/>
        <v>0</v>
      </c>
      <c r="N872" s="12">
        <v>567.52599999999995</v>
      </c>
    </row>
    <row r="873" spans="8:14" x14ac:dyDescent="0.3">
      <c r="H873" s="17">
        <f>IF(ISBLANK(Demand!H874),"",Demand!H874)</f>
        <v>1</v>
      </c>
      <c r="I873" s="17">
        <f>IF(ISBLANK(Demand!I874),"",Demand!I874)</f>
        <v>870</v>
      </c>
      <c r="J873" s="17">
        <f>IF(ISBLANK(Demand!J874),"",Demand!J874)</f>
        <v>14.5</v>
      </c>
      <c r="K873" s="13">
        <v>50</v>
      </c>
      <c r="L873" s="14">
        <v>0</v>
      </c>
      <c r="M873" s="14">
        <f t="shared" si="26"/>
        <v>0</v>
      </c>
      <c r="N873" s="12">
        <v>579.24800000000005</v>
      </c>
    </row>
    <row r="874" spans="8:14" x14ac:dyDescent="0.3">
      <c r="H874" s="17">
        <f>IF(ISBLANK(Demand!H875),"",Demand!H875)</f>
        <v>1</v>
      </c>
      <c r="I874" s="17">
        <f>IF(ISBLANK(Demand!I875),"",Demand!I875)</f>
        <v>871</v>
      </c>
      <c r="J874" s="17">
        <f>IF(ISBLANK(Demand!J875),"",Demand!J875)</f>
        <v>14.516666666666666</v>
      </c>
      <c r="K874" s="13">
        <v>100</v>
      </c>
      <c r="L874" s="14">
        <v>7.5616599999999998</v>
      </c>
      <c r="M874" s="14">
        <f t="shared" si="26"/>
        <v>5.6712449999999999</v>
      </c>
      <c r="N874" s="12">
        <v>615.46299999999997</v>
      </c>
    </row>
    <row r="875" spans="8:14" x14ac:dyDescent="0.3">
      <c r="H875" s="17">
        <f>IF(ISBLANK(Demand!H876),"",Demand!H876)</f>
        <v>1</v>
      </c>
      <c r="I875" s="17">
        <f>IF(ISBLANK(Demand!I876),"",Demand!I876)</f>
        <v>872</v>
      </c>
      <c r="J875" s="17">
        <f>IF(ISBLANK(Demand!J876),"",Demand!J876)</f>
        <v>14.533333333333333</v>
      </c>
      <c r="K875" s="13">
        <v>175</v>
      </c>
      <c r="L875" s="14">
        <v>126.9824</v>
      </c>
      <c r="M875" s="14">
        <f t="shared" si="26"/>
        <v>95.236800000000002</v>
      </c>
      <c r="N875" s="12">
        <v>614.27599999999995</v>
      </c>
    </row>
    <row r="876" spans="8:14" x14ac:dyDescent="0.3">
      <c r="H876" s="17">
        <f>IF(ISBLANK(Demand!H877),"",Demand!H877)</f>
        <v>1</v>
      </c>
      <c r="I876" s="17">
        <f>IF(ISBLANK(Demand!I877),"",Demand!I877)</f>
        <v>873</v>
      </c>
      <c r="J876" s="17">
        <f>IF(ISBLANK(Demand!J877),"",Demand!J877)</f>
        <v>14.549999999999999</v>
      </c>
      <c r="K876" s="13">
        <v>300</v>
      </c>
      <c r="L876" s="14">
        <v>273.976</v>
      </c>
      <c r="M876" s="14">
        <f t="shared" si="26"/>
        <v>205.482</v>
      </c>
      <c r="N876" s="12">
        <v>542.70799999999997</v>
      </c>
    </row>
    <row r="877" spans="8:14" x14ac:dyDescent="0.3">
      <c r="H877" s="17">
        <f>IF(ISBLANK(Demand!H878),"",Demand!H878)</f>
        <v>1</v>
      </c>
      <c r="I877" s="17">
        <f>IF(ISBLANK(Demand!I878),"",Demand!I878)</f>
        <v>874</v>
      </c>
      <c r="J877" s="17">
        <f>IF(ISBLANK(Demand!J878),"",Demand!J878)</f>
        <v>14.566666666666666</v>
      </c>
      <c r="K877" s="13">
        <v>400</v>
      </c>
      <c r="L877" s="14">
        <v>381.57799999999997</v>
      </c>
      <c r="M877" s="14">
        <f t="shared" si="26"/>
        <v>286.18349999999998</v>
      </c>
      <c r="N877" s="12">
        <v>529.52599999999995</v>
      </c>
    </row>
    <row r="878" spans="8:14" x14ac:dyDescent="0.3">
      <c r="H878" s="17">
        <f>IF(ISBLANK(Demand!H879),"",Demand!H879)</f>
        <v>1</v>
      </c>
      <c r="I878" s="17">
        <f>IF(ISBLANK(Demand!I879),"",Demand!I879)</f>
        <v>875</v>
      </c>
      <c r="J878" s="17">
        <f>IF(ISBLANK(Demand!J879),"",Demand!J879)</f>
        <v>14.583333333333334</v>
      </c>
      <c r="K878" s="13">
        <v>450</v>
      </c>
      <c r="L878" s="14">
        <v>453.10399999999998</v>
      </c>
      <c r="M878" s="14">
        <f t="shared" si="26"/>
        <v>339.82799999999997</v>
      </c>
      <c r="N878" s="12">
        <v>480.14800000000002</v>
      </c>
    </row>
    <row r="879" spans="8:14" x14ac:dyDescent="0.3">
      <c r="H879" s="17">
        <f>IF(ISBLANK(Demand!H880),"",Demand!H880)</f>
        <v>1</v>
      </c>
      <c r="I879" s="17">
        <f>IF(ISBLANK(Demand!I880),"",Demand!I880)</f>
        <v>876</v>
      </c>
      <c r="J879" s="17">
        <f>IF(ISBLANK(Demand!J880),"",Demand!J880)</f>
        <v>14.6</v>
      </c>
      <c r="K879" s="13">
        <v>500</v>
      </c>
      <c r="L879" s="14">
        <v>479.71199999999999</v>
      </c>
      <c r="M879" s="14">
        <f t="shared" si="26"/>
        <v>359.78399999999999</v>
      </c>
      <c r="N879" s="12">
        <v>442.38499999999999</v>
      </c>
    </row>
    <row r="880" spans="8:14" x14ac:dyDescent="0.3">
      <c r="H880" s="17">
        <f>IF(ISBLANK(Demand!H881),"",Demand!H881)</f>
        <v>1</v>
      </c>
      <c r="I880" s="17">
        <f>IF(ISBLANK(Demand!I881),"",Demand!I881)</f>
        <v>877</v>
      </c>
      <c r="J880" s="17">
        <f>IF(ISBLANK(Demand!J881),"",Demand!J881)</f>
        <v>14.616666666666667</v>
      </c>
      <c r="K880" s="13">
        <v>500</v>
      </c>
      <c r="L880" s="14">
        <v>465.51600000000002</v>
      </c>
      <c r="M880" s="14">
        <f t="shared" si="26"/>
        <v>349.137</v>
      </c>
      <c r="N880" s="12">
        <v>427.03199999999998</v>
      </c>
    </row>
    <row r="881" spans="8:14" x14ac:dyDescent="0.3">
      <c r="H881" s="17">
        <f>IF(ISBLANK(Demand!H882),"",Demand!H882)</f>
        <v>1</v>
      </c>
      <c r="I881" s="17">
        <f>IF(ISBLANK(Demand!I882),"",Demand!I882)</f>
        <v>878</v>
      </c>
      <c r="J881" s="17">
        <f>IF(ISBLANK(Demand!J882),"",Demand!J882)</f>
        <v>14.633333333333333</v>
      </c>
      <c r="K881" s="13">
        <v>500</v>
      </c>
      <c r="L881" s="14">
        <v>407.05799999999999</v>
      </c>
      <c r="M881" s="14">
        <f t="shared" si="26"/>
        <v>305.29349999999999</v>
      </c>
      <c r="N881" s="12">
        <v>428.87200000000001</v>
      </c>
    </row>
    <row r="882" spans="8:14" x14ac:dyDescent="0.3">
      <c r="H882" s="17">
        <f>IF(ISBLANK(Demand!H883),"",Demand!H883)</f>
        <v>1</v>
      </c>
      <c r="I882" s="17">
        <f>IF(ISBLANK(Demand!I883),"",Demand!I883)</f>
        <v>879</v>
      </c>
      <c r="J882" s="17">
        <f>IF(ISBLANK(Demand!J883),"",Demand!J883)</f>
        <v>14.65</v>
      </c>
      <c r="K882" s="13">
        <v>450</v>
      </c>
      <c r="L882" s="14">
        <v>312.96800000000002</v>
      </c>
      <c r="M882" s="14">
        <f t="shared" si="26"/>
        <v>234.726</v>
      </c>
      <c r="N882" s="12">
        <v>303.32600000000002</v>
      </c>
    </row>
    <row r="883" spans="8:14" x14ac:dyDescent="0.3">
      <c r="H883" s="17">
        <f>IF(ISBLANK(Demand!H884),"",Demand!H884)</f>
        <v>1</v>
      </c>
      <c r="I883" s="17">
        <f>IF(ISBLANK(Demand!I884),"",Demand!I884)</f>
        <v>880</v>
      </c>
      <c r="J883" s="17">
        <f>IF(ISBLANK(Demand!J884),"",Demand!J884)</f>
        <v>14.666666666666666</v>
      </c>
      <c r="K883" s="13">
        <v>400</v>
      </c>
      <c r="L883" s="14">
        <v>169.9522</v>
      </c>
      <c r="M883" s="14">
        <f t="shared" si="26"/>
        <v>127.46415</v>
      </c>
      <c r="N883" s="12">
        <v>271.089</v>
      </c>
    </row>
    <row r="884" spans="8:14" x14ac:dyDescent="0.3">
      <c r="H884" s="17">
        <f>IF(ISBLANK(Demand!H885),"",Demand!H885)</f>
        <v>1</v>
      </c>
      <c r="I884" s="17">
        <f>IF(ISBLANK(Demand!I885),"",Demand!I885)</f>
        <v>881</v>
      </c>
      <c r="J884" s="17">
        <f>IF(ISBLANK(Demand!J885),"",Demand!J885)</f>
        <v>14.683333333333334</v>
      </c>
      <c r="K884" s="13">
        <v>300</v>
      </c>
      <c r="L884" s="14">
        <v>27.804200000000002</v>
      </c>
      <c r="M884" s="14">
        <f t="shared" si="26"/>
        <v>20.853149999999999</v>
      </c>
      <c r="N884" s="12">
        <v>253.00899999999999</v>
      </c>
    </row>
    <row r="885" spans="8:14" x14ac:dyDescent="0.3">
      <c r="H885" s="17">
        <f>IF(ISBLANK(Demand!H886),"",Demand!H886)</f>
        <v>1</v>
      </c>
      <c r="I885" s="17">
        <f>IF(ISBLANK(Demand!I886),"",Demand!I886)</f>
        <v>882</v>
      </c>
      <c r="J885" s="17">
        <f>IF(ISBLANK(Demand!J886),"",Demand!J886)</f>
        <v>14.7</v>
      </c>
      <c r="K885" s="13">
        <v>175</v>
      </c>
      <c r="L885" s="14">
        <v>0</v>
      </c>
      <c r="M885" s="14">
        <f t="shared" si="26"/>
        <v>0</v>
      </c>
      <c r="N885" s="12">
        <v>289.56599999999997</v>
      </c>
    </row>
    <row r="886" spans="8:14" x14ac:dyDescent="0.3">
      <c r="H886" s="17">
        <f>IF(ISBLANK(Demand!H887),"",Demand!H887)</f>
        <v>1</v>
      </c>
      <c r="I886" s="17">
        <f>IF(ISBLANK(Demand!I887),"",Demand!I887)</f>
        <v>883</v>
      </c>
      <c r="J886" s="17">
        <f>IF(ISBLANK(Demand!J887),"",Demand!J887)</f>
        <v>14.716666666666667</v>
      </c>
      <c r="K886" s="13">
        <v>100</v>
      </c>
      <c r="L886" s="14">
        <v>0</v>
      </c>
      <c r="M886" s="14">
        <f t="shared" si="26"/>
        <v>0</v>
      </c>
      <c r="N886" s="12">
        <v>315.10899999999998</v>
      </c>
    </row>
    <row r="887" spans="8:14" x14ac:dyDescent="0.3">
      <c r="H887" s="17">
        <f>IF(ISBLANK(Demand!H888),"",Demand!H888)</f>
        <v>1</v>
      </c>
      <c r="I887" s="17">
        <f>IF(ISBLANK(Demand!I888),"",Demand!I888)</f>
        <v>884</v>
      </c>
      <c r="J887" s="17">
        <f>IF(ISBLANK(Demand!J888),"",Demand!J888)</f>
        <v>14.733333333333333</v>
      </c>
      <c r="K887" s="13">
        <v>50</v>
      </c>
      <c r="L887" s="14">
        <v>0</v>
      </c>
      <c r="M887" s="14">
        <f t="shared" si="26"/>
        <v>0</v>
      </c>
      <c r="N887" s="12">
        <v>322.76299999999998</v>
      </c>
    </row>
    <row r="888" spans="8:14" x14ac:dyDescent="0.3">
      <c r="H888" s="17">
        <f>IF(ISBLANK(Demand!H889),"",Demand!H889)</f>
        <v>1</v>
      </c>
      <c r="I888" s="17">
        <f>IF(ISBLANK(Demand!I889),"",Demand!I889)</f>
        <v>885</v>
      </c>
      <c r="J888" s="17">
        <f>IF(ISBLANK(Demand!J889),"",Demand!J889)</f>
        <v>14.75</v>
      </c>
      <c r="K888" s="13">
        <v>0</v>
      </c>
      <c r="L888" s="14">
        <v>0</v>
      </c>
      <c r="M888" s="14">
        <f t="shared" si="26"/>
        <v>0</v>
      </c>
      <c r="N888" s="12">
        <v>290.94499999999999</v>
      </c>
    </row>
    <row r="889" spans="8:14" x14ac:dyDescent="0.3">
      <c r="H889" s="17">
        <f>IF(ISBLANK(Demand!H890),"",Demand!H890)</f>
        <v>1</v>
      </c>
      <c r="I889" s="17">
        <f>IF(ISBLANK(Demand!I890),"",Demand!I890)</f>
        <v>886</v>
      </c>
      <c r="J889" s="17">
        <f>IF(ISBLANK(Demand!J890),"",Demand!J890)</f>
        <v>14.766666666666666</v>
      </c>
      <c r="K889" s="13">
        <v>0</v>
      </c>
      <c r="L889" s="14">
        <v>0</v>
      </c>
      <c r="M889" s="14">
        <f t="shared" si="26"/>
        <v>0</v>
      </c>
      <c r="N889" s="12">
        <v>342.27300000000002</v>
      </c>
    </row>
    <row r="890" spans="8:14" x14ac:dyDescent="0.3">
      <c r="H890" s="17">
        <f>IF(ISBLANK(Demand!H891),"",Demand!H891)</f>
        <v>1</v>
      </c>
      <c r="I890" s="17">
        <f>IF(ISBLANK(Demand!I891),"",Demand!I891)</f>
        <v>887</v>
      </c>
      <c r="J890" s="17">
        <f>IF(ISBLANK(Demand!J891),"",Demand!J891)</f>
        <v>14.783333333333333</v>
      </c>
      <c r="K890" s="13">
        <v>0</v>
      </c>
      <c r="L890" s="14">
        <v>0</v>
      </c>
      <c r="M890" s="14">
        <f t="shared" si="26"/>
        <v>0</v>
      </c>
      <c r="N890" s="12">
        <v>335.39400000000001</v>
      </c>
    </row>
    <row r="891" spans="8:14" x14ac:dyDescent="0.3">
      <c r="H891" s="17">
        <f>IF(ISBLANK(Demand!H892),"",Demand!H892)</f>
        <v>1</v>
      </c>
      <c r="I891" s="17">
        <f>IF(ISBLANK(Demand!I892),"",Demand!I892)</f>
        <v>888</v>
      </c>
      <c r="J891" s="17">
        <f>IF(ISBLANK(Demand!J892),"",Demand!J892)</f>
        <v>14.799999999999999</v>
      </c>
      <c r="K891" s="13">
        <v>0</v>
      </c>
      <c r="L891" s="14">
        <v>0</v>
      </c>
      <c r="M891" s="14">
        <f t="shared" si="26"/>
        <v>0</v>
      </c>
      <c r="N891" s="12">
        <v>274.99299999999999</v>
      </c>
    </row>
    <row r="892" spans="8:14" x14ac:dyDescent="0.3">
      <c r="H892" s="17">
        <f>IF(ISBLANK(Demand!H893),"",Demand!H893)</f>
        <v>1</v>
      </c>
      <c r="I892" s="17">
        <f>IF(ISBLANK(Demand!I893),"",Demand!I893)</f>
        <v>889</v>
      </c>
      <c r="J892" s="17">
        <f>IF(ISBLANK(Demand!J893),"",Demand!J893)</f>
        <v>14.816666666666666</v>
      </c>
      <c r="K892" s="13">
        <v>0</v>
      </c>
      <c r="L892" s="14">
        <v>0</v>
      </c>
      <c r="M892" s="14">
        <f t="shared" si="26"/>
        <v>0</v>
      </c>
      <c r="N892" s="12">
        <v>352.714</v>
      </c>
    </row>
    <row r="893" spans="8:14" x14ac:dyDescent="0.3">
      <c r="H893" s="17">
        <f>IF(ISBLANK(Demand!H894),"",Demand!H894)</f>
        <v>1</v>
      </c>
      <c r="I893" s="17">
        <f>IF(ISBLANK(Demand!I894),"",Demand!I894)</f>
        <v>890</v>
      </c>
      <c r="J893" s="17">
        <f>IF(ISBLANK(Demand!J894),"",Demand!J894)</f>
        <v>14.833333333333334</v>
      </c>
      <c r="K893" s="13">
        <v>0</v>
      </c>
      <c r="L893" s="14">
        <v>0</v>
      </c>
      <c r="M893" s="14">
        <f t="shared" si="26"/>
        <v>0</v>
      </c>
      <c r="N893" s="12">
        <v>442.03800000000001</v>
      </c>
    </row>
    <row r="894" spans="8:14" x14ac:dyDescent="0.3">
      <c r="H894" s="17">
        <f>IF(ISBLANK(Demand!H895),"",Demand!H895)</f>
        <v>1</v>
      </c>
      <c r="I894" s="17">
        <f>IF(ISBLANK(Demand!I895),"",Demand!I895)</f>
        <v>891</v>
      </c>
      <c r="J894" s="17">
        <f>IF(ISBLANK(Demand!J895),"",Demand!J895)</f>
        <v>14.85</v>
      </c>
      <c r="K894" s="13">
        <v>0</v>
      </c>
      <c r="L894" s="14">
        <v>0</v>
      </c>
      <c r="M894" s="14">
        <f t="shared" si="26"/>
        <v>0</v>
      </c>
      <c r="N894" s="12">
        <v>458.39499999999998</v>
      </c>
    </row>
    <row r="895" spans="8:14" x14ac:dyDescent="0.3">
      <c r="H895" s="17">
        <f>IF(ISBLANK(Demand!H896),"",Demand!H896)</f>
        <v>1</v>
      </c>
      <c r="I895" s="17">
        <f>IF(ISBLANK(Demand!I896),"",Demand!I896)</f>
        <v>892</v>
      </c>
      <c r="J895" s="17">
        <f>IF(ISBLANK(Demand!J896),"",Demand!J896)</f>
        <v>14.866666666666667</v>
      </c>
      <c r="K895" s="13">
        <v>0</v>
      </c>
      <c r="L895" s="14">
        <v>0</v>
      </c>
      <c r="M895" s="14">
        <f t="shared" si="26"/>
        <v>0</v>
      </c>
      <c r="N895" s="12">
        <v>536.89499999999998</v>
      </c>
    </row>
    <row r="896" spans="8:14" x14ac:dyDescent="0.3">
      <c r="H896" s="17">
        <f>IF(ISBLANK(Demand!H897),"",Demand!H897)</f>
        <v>1</v>
      </c>
      <c r="I896" s="17">
        <f>IF(ISBLANK(Demand!I897),"",Demand!I897)</f>
        <v>893</v>
      </c>
      <c r="J896" s="17">
        <f>IF(ISBLANK(Demand!J897),"",Demand!J897)</f>
        <v>14.883333333333333</v>
      </c>
      <c r="K896" s="13">
        <v>25</v>
      </c>
      <c r="L896" s="14">
        <v>0</v>
      </c>
      <c r="M896" s="14">
        <f t="shared" si="26"/>
        <v>0</v>
      </c>
      <c r="N896" s="12">
        <v>567.52599999999995</v>
      </c>
    </row>
    <row r="897" spans="8:14" x14ac:dyDescent="0.3">
      <c r="H897" s="17">
        <f>IF(ISBLANK(Demand!H898),"",Demand!H898)</f>
        <v>1</v>
      </c>
      <c r="I897" s="17">
        <f>IF(ISBLANK(Demand!I898),"",Demand!I898)</f>
        <v>894</v>
      </c>
      <c r="J897" s="17">
        <f>IF(ISBLANK(Demand!J898),"",Demand!J898)</f>
        <v>14.9</v>
      </c>
      <c r="K897" s="13">
        <v>50</v>
      </c>
      <c r="L897" s="14">
        <v>0</v>
      </c>
      <c r="M897" s="14">
        <f t="shared" si="26"/>
        <v>0</v>
      </c>
      <c r="N897" s="12">
        <v>579.24800000000005</v>
      </c>
    </row>
    <row r="898" spans="8:14" x14ac:dyDescent="0.3">
      <c r="H898" s="17">
        <f>IF(ISBLANK(Demand!H899),"",Demand!H899)</f>
        <v>1</v>
      </c>
      <c r="I898" s="17">
        <f>IF(ISBLANK(Demand!I899),"",Demand!I899)</f>
        <v>895</v>
      </c>
      <c r="J898" s="17">
        <f>IF(ISBLANK(Demand!J899),"",Demand!J899)</f>
        <v>14.916666666666666</v>
      </c>
      <c r="K898" s="13">
        <v>100</v>
      </c>
      <c r="L898" s="14">
        <v>7.5616599999999998</v>
      </c>
      <c r="M898" s="14">
        <f t="shared" si="26"/>
        <v>5.6712449999999999</v>
      </c>
      <c r="N898" s="12">
        <v>615.46299999999997</v>
      </c>
    </row>
    <row r="899" spans="8:14" x14ac:dyDescent="0.3">
      <c r="H899" s="17">
        <f>IF(ISBLANK(Demand!H900),"",Demand!H900)</f>
        <v>1</v>
      </c>
      <c r="I899" s="17">
        <f>IF(ISBLANK(Demand!I900),"",Demand!I900)</f>
        <v>896</v>
      </c>
      <c r="J899" s="17">
        <f>IF(ISBLANK(Demand!J900),"",Demand!J900)</f>
        <v>14.933333333333334</v>
      </c>
      <c r="K899" s="13">
        <v>175</v>
      </c>
      <c r="L899" s="14">
        <v>126.9824</v>
      </c>
      <c r="M899" s="14">
        <f t="shared" si="26"/>
        <v>95.236800000000002</v>
      </c>
      <c r="N899" s="12">
        <v>614.27599999999995</v>
      </c>
    </row>
    <row r="900" spans="8:14" x14ac:dyDescent="0.3">
      <c r="H900" s="17">
        <f>IF(ISBLANK(Demand!H901),"",Demand!H901)</f>
        <v>1</v>
      </c>
      <c r="I900" s="17">
        <f>IF(ISBLANK(Demand!I901),"",Demand!I901)</f>
        <v>897</v>
      </c>
      <c r="J900" s="17">
        <f>IF(ISBLANK(Demand!J901),"",Demand!J901)</f>
        <v>14.95</v>
      </c>
      <c r="K900" s="13">
        <v>300</v>
      </c>
      <c r="L900" s="14">
        <v>273.976</v>
      </c>
      <c r="M900" s="14">
        <f t="shared" si="26"/>
        <v>205.482</v>
      </c>
      <c r="N900" s="12">
        <v>542.70799999999997</v>
      </c>
    </row>
    <row r="901" spans="8:14" x14ac:dyDescent="0.3">
      <c r="H901" s="17">
        <f>IF(ISBLANK(Demand!H902),"",Demand!H902)</f>
        <v>1</v>
      </c>
      <c r="I901" s="17">
        <f>IF(ISBLANK(Demand!I902),"",Demand!I902)</f>
        <v>898</v>
      </c>
      <c r="J901" s="17">
        <f>IF(ISBLANK(Demand!J902),"",Demand!J902)</f>
        <v>14.966666666666667</v>
      </c>
      <c r="K901" s="13">
        <v>400</v>
      </c>
      <c r="L901" s="14">
        <v>381.57799999999997</v>
      </c>
      <c r="M901" s="14">
        <f t="shared" si="26"/>
        <v>286.18349999999998</v>
      </c>
      <c r="N901" s="12">
        <v>529.52599999999995</v>
      </c>
    </row>
    <row r="902" spans="8:14" x14ac:dyDescent="0.3">
      <c r="H902" s="17">
        <f>IF(ISBLANK(Demand!H903),"",Demand!H903)</f>
        <v>1</v>
      </c>
      <c r="I902" s="17">
        <f>IF(ISBLANK(Demand!I903),"",Demand!I903)</f>
        <v>899</v>
      </c>
      <c r="J902" s="17">
        <f>IF(ISBLANK(Demand!J903),"",Demand!J903)</f>
        <v>14.983333333333333</v>
      </c>
      <c r="K902" s="13">
        <v>450</v>
      </c>
      <c r="L902" s="14">
        <v>453.10399999999998</v>
      </c>
      <c r="M902" s="14">
        <f t="shared" si="26"/>
        <v>339.82799999999997</v>
      </c>
      <c r="N902" s="12">
        <v>480.14800000000002</v>
      </c>
    </row>
    <row r="903" spans="8:14" x14ac:dyDescent="0.3">
      <c r="H903" s="17">
        <f>IF(ISBLANK(Demand!H904),"",Demand!H904)</f>
        <v>1</v>
      </c>
      <c r="I903" s="17">
        <f>IF(ISBLANK(Demand!I904),"",Demand!I904)</f>
        <v>900</v>
      </c>
      <c r="J903" s="17">
        <f>IF(ISBLANK(Demand!J904),"",Demand!J904)</f>
        <v>15</v>
      </c>
      <c r="K903" s="13">
        <v>500</v>
      </c>
      <c r="L903" s="14">
        <v>479.71199999999999</v>
      </c>
      <c r="M903" s="14">
        <f t="shared" si="26"/>
        <v>359.78399999999999</v>
      </c>
      <c r="N903" s="12">
        <v>442.38499999999999</v>
      </c>
    </row>
    <row r="904" spans="8:14" x14ac:dyDescent="0.3">
      <c r="H904" s="17">
        <f>IF(ISBLANK(Demand!H905),"",Demand!H905)</f>
        <v>1</v>
      </c>
      <c r="I904" s="17">
        <f>IF(ISBLANK(Demand!I905),"",Demand!I905)</f>
        <v>901</v>
      </c>
      <c r="J904" s="17">
        <f>IF(ISBLANK(Demand!J905),"",Demand!J905)</f>
        <v>15.016666666666666</v>
      </c>
      <c r="K904" s="13">
        <v>500</v>
      </c>
      <c r="L904" s="14">
        <v>465.51600000000002</v>
      </c>
      <c r="M904" s="14">
        <f t="shared" si="26"/>
        <v>349.137</v>
      </c>
      <c r="N904" s="12">
        <v>427.03199999999998</v>
      </c>
    </row>
    <row r="905" spans="8:14" x14ac:dyDescent="0.3">
      <c r="H905" s="17">
        <f>IF(ISBLANK(Demand!H906),"",Demand!H906)</f>
        <v>1</v>
      </c>
      <c r="I905" s="17">
        <f>IF(ISBLANK(Demand!I906),"",Demand!I906)</f>
        <v>902</v>
      </c>
      <c r="J905" s="17">
        <f>IF(ISBLANK(Demand!J906),"",Demand!J906)</f>
        <v>15.033333333333333</v>
      </c>
      <c r="K905" s="13">
        <v>500</v>
      </c>
      <c r="L905" s="14">
        <v>407.05799999999999</v>
      </c>
      <c r="M905" s="14">
        <f t="shared" si="26"/>
        <v>305.29349999999999</v>
      </c>
      <c r="N905" s="12">
        <v>428.87200000000001</v>
      </c>
    </row>
    <row r="906" spans="8:14" x14ac:dyDescent="0.3">
      <c r="H906" s="17">
        <f>IF(ISBLANK(Demand!H907),"",Demand!H907)</f>
        <v>1</v>
      </c>
      <c r="I906" s="17">
        <f>IF(ISBLANK(Demand!I907),"",Demand!I907)</f>
        <v>903</v>
      </c>
      <c r="J906" s="17">
        <f>IF(ISBLANK(Demand!J907),"",Demand!J907)</f>
        <v>15.049999999999999</v>
      </c>
      <c r="K906" s="13">
        <v>450</v>
      </c>
      <c r="L906" s="14">
        <v>312.96800000000002</v>
      </c>
      <c r="M906" s="14">
        <f t="shared" si="26"/>
        <v>234.726</v>
      </c>
      <c r="N906" s="12">
        <v>303.32600000000002</v>
      </c>
    </row>
    <row r="907" spans="8:14" x14ac:dyDescent="0.3">
      <c r="H907" s="17">
        <f>IF(ISBLANK(Demand!H908),"",Demand!H908)</f>
        <v>1</v>
      </c>
      <c r="I907" s="17">
        <f>IF(ISBLANK(Demand!I908),"",Demand!I908)</f>
        <v>904</v>
      </c>
      <c r="J907" s="17">
        <f>IF(ISBLANK(Demand!J908),"",Demand!J908)</f>
        <v>15.066666666666666</v>
      </c>
      <c r="K907" s="13">
        <v>400</v>
      </c>
      <c r="L907" s="14">
        <v>169.9522</v>
      </c>
      <c r="M907" s="14">
        <f t="shared" si="26"/>
        <v>127.46415</v>
      </c>
      <c r="N907" s="12">
        <v>271.089</v>
      </c>
    </row>
    <row r="908" spans="8:14" x14ac:dyDescent="0.3">
      <c r="H908" s="17">
        <f>IF(ISBLANK(Demand!H909),"",Demand!H909)</f>
        <v>1</v>
      </c>
      <c r="I908" s="17">
        <f>IF(ISBLANK(Demand!I909),"",Demand!I909)</f>
        <v>905</v>
      </c>
      <c r="J908" s="17">
        <f>IF(ISBLANK(Demand!J909),"",Demand!J909)</f>
        <v>15.083333333333334</v>
      </c>
      <c r="K908" s="13">
        <v>300</v>
      </c>
      <c r="L908" s="14">
        <v>27.804200000000002</v>
      </c>
      <c r="M908" s="14">
        <f t="shared" si="26"/>
        <v>20.853149999999999</v>
      </c>
      <c r="N908" s="12">
        <v>253.00899999999999</v>
      </c>
    </row>
    <row r="909" spans="8:14" x14ac:dyDescent="0.3">
      <c r="H909" s="17">
        <f>IF(ISBLANK(Demand!H910),"",Demand!H910)</f>
        <v>1</v>
      </c>
      <c r="I909" s="17">
        <f>IF(ISBLANK(Demand!I910),"",Demand!I910)</f>
        <v>906</v>
      </c>
      <c r="J909" s="17">
        <f>IF(ISBLANK(Demand!J910),"",Demand!J910)</f>
        <v>15.1</v>
      </c>
      <c r="K909" s="13">
        <v>175</v>
      </c>
      <c r="L909" s="14">
        <v>0</v>
      </c>
      <c r="M909" s="14">
        <f t="shared" si="26"/>
        <v>0</v>
      </c>
      <c r="N909" s="12">
        <v>289.56599999999997</v>
      </c>
    </row>
    <row r="910" spans="8:14" x14ac:dyDescent="0.3">
      <c r="H910" s="17">
        <f>IF(ISBLANK(Demand!H911),"",Demand!H911)</f>
        <v>1</v>
      </c>
      <c r="I910" s="17">
        <f>IF(ISBLANK(Demand!I911),"",Demand!I911)</f>
        <v>907</v>
      </c>
      <c r="J910" s="17">
        <f>IF(ISBLANK(Demand!J911),"",Demand!J911)</f>
        <v>15.116666666666667</v>
      </c>
      <c r="K910" s="13">
        <v>100</v>
      </c>
      <c r="L910" s="14">
        <v>0</v>
      </c>
      <c r="M910" s="14">
        <f t="shared" si="26"/>
        <v>0</v>
      </c>
      <c r="N910" s="12">
        <v>315.10899999999998</v>
      </c>
    </row>
    <row r="911" spans="8:14" x14ac:dyDescent="0.3">
      <c r="H911" s="17">
        <f>IF(ISBLANK(Demand!H912),"",Demand!H912)</f>
        <v>1</v>
      </c>
      <c r="I911" s="17">
        <f>IF(ISBLANK(Demand!I912),"",Demand!I912)</f>
        <v>908</v>
      </c>
      <c r="J911" s="17">
        <f>IF(ISBLANK(Demand!J912),"",Demand!J912)</f>
        <v>15.133333333333333</v>
      </c>
      <c r="K911" s="13">
        <v>50</v>
      </c>
      <c r="L911" s="14">
        <v>0</v>
      </c>
      <c r="M911" s="14">
        <f t="shared" si="26"/>
        <v>0</v>
      </c>
      <c r="N911" s="12">
        <v>322.76299999999998</v>
      </c>
    </row>
    <row r="912" spans="8:14" x14ac:dyDescent="0.3">
      <c r="H912" s="17">
        <f>IF(ISBLANK(Demand!H913),"",Demand!H913)</f>
        <v>1</v>
      </c>
      <c r="I912" s="17">
        <f>IF(ISBLANK(Demand!I913),"",Demand!I913)</f>
        <v>909</v>
      </c>
      <c r="J912" s="17">
        <f>IF(ISBLANK(Demand!J913),"",Demand!J913)</f>
        <v>15.15</v>
      </c>
      <c r="K912" s="13">
        <v>0</v>
      </c>
      <c r="L912" s="14">
        <v>0</v>
      </c>
      <c r="M912" s="14">
        <f t="shared" si="26"/>
        <v>0</v>
      </c>
      <c r="N912" s="12">
        <v>290.94499999999999</v>
      </c>
    </row>
    <row r="913" spans="8:14" x14ac:dyDescent="0.3">
      <c r="H913" s="17">
        <f>IF(ISBLANK(Demand!H914),"",Demand!H914)</f>
        <v>1</v>
      </c>
      <c r="I913" s="17">
        <f>IF(ISBLANK(Demand!I914),"",Demand!I914)</f>
        <v>910</v>
      </c>
      <c r="J913" s="17">
        <f>IF(ISBLANK(Demand!J914),"",Demand!J914)</f>
        <v>15.166666666666666</v>
      </c>
      <c r="K913" s="13">
        <v>0</v>
      </c>
      <c r="L913" s="14">
        <v>0</v>
      </c>
      <c r="M913" s="14">
        <f t="shared" si="26"/>
        <v>0</v>
      </c>
      <c r="N913" s="12">
        <v>342.27300000000002</v>
      </c>
    </row>
    <row r="914" spans="8:14" x14ac:dyDescent="0.3">
      <c r="H914" s="17">
        <f>IF(ISBLANK(Demand!H915),"",Demand!H915)</f>
        <v>1</v>
      </c>
      <c r="I914" s="17">
        <f>IF(ISBLANK(Demand!I915),"",Demand!I915)</f>
        <v>911</v>
      </c>
      <c r="J914" s="17">
        <f>IF(ISBLANK(Demand!J915),"",Demand!J915)</f>
        <v>15.183333333333334</v>
      </c>
      <c r="K914" s="13">
        <v>0</v>
      </c>
      <c r="L914" s="14">
        <v>0</v>
      </c>
      <c r="M914" s="14">
        <f t="shared" si="26"/>
        <v>0</v>
      </c>
      <c r="N914" s="12">
        <v>335.39400000000001</v>
      </c>
    </row>
    <row r="915" spans="8:14" x14ac:dyDescent="0.3">
      <c r="H915" s="17">
        <f>IF(ISBLANK(Demand!H916),"",Demand!H916)</f>
        <v>1</v>
      </c>
      <c r="I915" s="17">
        <f>IF(ISBLANK(Demand!I916),"",Demand!I916)</f>
        <v>912</v>
      </c>
      <c r="J915" s="17">
        <f>IF(ISBLANK(Demand!J916),"",Demand!J916)</f>
        <v>15.2</v>
      </c>
      <c r="K915" s="13">
        <v>0</v>
      </c>
      <c r="L915" s="14">
        <v>0</v>
      </c>
      <c r="M915" s="14">
        <f t="shared" si="26"/>
        <v>0</v>
      </c>
      <c r="N915" s="12">
        <v>274.99299999999999</v>
      </c>
    </row>
    <row r="916" spans="8:14" x14ac:dyDescent="0.3">
      <c r="H916" s="17">
        <f>IF(ISBLANK(Demand!H917),"",Demand!H917)</f>
        <v>1</v>
      </c>
      <c r="I916" s="17">
        <f>IF(ISBLANK(Demand!I917),"",Demand!I917)</f>
        <v>913</v>
      </c>
      <c r="J916" s="17">
        <f>IF(ISBLANK(Demand!J917),"",Demand!J917)</f>
        <v>15.216666666666667</v>
      </c>
      <c r="K916" s="13">
        <v>0</v>
      </c>
      <c r="L916" s="14">
        <v>0</v>
      </c>
      <c r="M916" s="14">
        <f t="shared" si="26"/>
        <v>0</v>
      </c>
      <c r="N916" s="12">
        <v>352.714</v>
      </c>
    </row>
    <row r="917" spans="8:14" x14ac:dyDescent="0.3">
      <c r="H917" s="17">
        <f>IF(ISBLANK(Demand!H918),"",Demand!H918)</f>
        <v>1</v>
      </c>
      <c r="I917" s="17">
        <f>IF(ISBLANK(Demand!I918),"",Demand!I918)</f>
        <v>914</v>
      </c>
      <c r="J917" s="17">
        <f>IF(ISBLANK(Demand!J918),"",Demand!J918)</f>
        <v>15.233333333333333</v>
      </c>
      <c r="K917" s="13">
        <v>0</v>
      </c>
      <c r="L917" s="14">
        <v>0</v>
      </c>
      <c r="M917" s="14">
        <f t="shared" si="26"/>
        <v>0</v>
      </c>
      <c r="N917" s="12">
        <v>442.03800000000001</v>
      </c>
    </row>
    <row r="918" spans="8:14" x14ac:dyDescent="0.3">
      <c r="H918" s="17">
        <f>IF(ISBLANK(Demand!H919),"",Demand!H919)</f>
        <v>1</v>
      </c>
      <c r="I918" s="17">
        <f>IF(ISBLANK(Demand!I919),"",Demand!I919)</f>
        <v>915</v>
      </c>
      <c r="J918" s="17">
        <f>IF(ISBLANK(Demand!J919),"",Demand!J919)</f>
        <v>15.25</v>
      </c>
      <c r="K918" s="13">
        <v>0</v>
      </c>
      <c r="L918" s="14">
        <v>0</v>
      </c>
      <c r="M918" s="14">
        <f t="shared" si="26"/>
        <v>0</v>
      </c>
      <c r="N918" s="12">
        <v>458.39499999999998</v>
      </c>
    </row>
    <row r="919" spans="8:14" x14ac:dyDescent="0.3">
      <c r="H919" s="17">
        <f>IF(ISBLANK(Demand!H920),"",Demand!H920)</f>
        <v>1</v>
      </c>
      <c r="I919" s="17">
        <f>IF(ISBLANK(Demand!I920),"",Demand!I920)</f>
        <v>916</v>
      </c>
      <c r="J919" s="17">
        <f>IF(ISBLANK(Demand!J920),"",Demand!J920)</f>
        <v>15.266666666666666</v>
      </c>
      <c r="K919" s="13">
        <v>0</v>
      </c>
      <c r="L919" s="14">
        <v>0</v>
      </c>
      <c r="M919" s="14">
        <f t="shared" si="26"/>
        <v>0</v>
      </c>
      <c r="N919" s="12">
        <v>536.89499999999998</v>
      </c>
    </row>
    <row r="920" spans="8:14" x14ac:dyDescent="0.3">
      <c r="H920" s="17">
        <f>IF(ISBLANK(Demand!H921),"",Demand!H921)</f>
        <v>1</v>
      </c>
      <c r="I920" s="17">
        <f>IF(ISBLANK(Demand!I921),"",Demand!I921)</f>
        <v>917</v>
      </c>
      <c r="J920" s="17">
        <f>IF(ISBLANK(Demand!J921),"",Demand!J921)</f>
        <v>15.283333333333333</v>
      </c>
      <c r="K920" s="13">
        <v>25</v>
      </c>
      <c r="L920" s="14">
        <v>0</v>
      </c>
      <c r="M920" s="14">
        <f t="shared" si="26"/>
        <v>0</v>
      </c>
      <c r="N920" s="12">
        <v>567.52599999999995</v>
      </c>
    </row>
    <row r="921" spans="8:14" x14ac:dyDescent="0.3">
      <c r="H921" s="17">
        <f>IF(ISBLANK(Demand!H922),"",Demand!H922)</f>
        <v>1</v>
      </c>
      <c r="I921" s="17">
        <f>IF(ISBLANK(Demand!I922),"",Demand!I922)</f>
        <v>918</v>
      </c>
      <c r="J921" s="17">
        <f>IF(ISBLANK(Demand!J922),"",Demand!J922)</f>
        <v>15.299999999999999</v>
      </c>
      <c r="K921" s="13">
        <v>50</v>
      </c>
      <c r="L921" s="14">
        <v>0</v>
      </c>
      <c r="M921" s="14">
        <f t="shared" si="26"/>
        <v>0</v>
      </c>
      <c r="N921" s="12">
        <v>579.24800000000005</v>
      </c>
    </row>
    <row r="922" spans="8:14" x14ac:dyDescent="0.3">
      <c r="H922" s="17">
        <f>IF(ISBLANK(Demand!H923),"",Demand!H923)</f>
        <v>1</v>
      </c>
      <c r="I922" s="17">
        <f>IF(ISBLANK(Demand!I923),"",Demand!I923)</f>
        <v>919</v>
      </c>
      <c r="J922" s="17">
        <f>IF(ISBLANK(Demand!J923),"",Demand!J923)</f>
        <v>15.316666666666666</v>
      </c>
      <c r="K922" s="13">
        <v>100</v>
      </c>
      <c r="L922" s="14">
        <v>7.5616599999999998</v>
      </c>
      <c r="M922" s="14">
        <f t="shared" si="26"/>
        <v>5.6712449999999999</v>
      </c>
      <c r="N922" s="12">
        <v>615.46299999999997</v>
      </c>
    </row>
    <row r="923" spans="8:14" x14ac:dyDescent="0.3">
      <c r="H923" s="17">
        <f>IF(ISBLANK(Demand!H924),"",Demand!H924)</f>
        <v>1</v>
      </c>
      <c r="I923" s="17">
        <f>IF(ISBLANK(Demand!I924),"",Demand!I924)</f>
        <v>920</v>
      </c>
      <c r="J923" s="17">
        <f>IF(ISBLANK(Demand!J924),"",Demand!J924)</f>
        <v>15.333333333333334</v>
      </c>
      <c r="K923" s="13">
        <v>175</v>
      </c>
      <c r="L923" s="14">
        <v>126.9824</v>
      </c>
      <c r="M923" s="14">
        <f t="shared" si="26"/>
        <v>95.236800000000002</v>
      </c>
      <c r="N923" s="12">
        <v>614.27599999999995</v>
      </c>
    </row>
    <row r="924" spans="8:14" x14ac:dyDescent="0.3">
      <c r="H924" s="17">
        <f>IF(ISBLANK(Demand!H925),"",Demand!H925)</f>
        <v>1</v>
      </c>
      <c r="I924" s="17">
        <f>IF(ISBLANK(Demand!I925),"",Demand!I925)</f>
        <v>921</v>
      </c>
      <c r="J924" s="17">
        <f>IF(ISBLANK(Demand!J925),"",Demand!J925)</f>
        <v>15.35</v>
      </c>
      <c r="K924" s="13">
        <v>300</v>
      </c>
      <c r="L924" s="14">
        <v>273.976</v>
      </c>
      <c r="M924" s="14">
        <f t="shared" si="26"/>
        <v>205.482</v>
      </c>
      <c r="N924" s="12">
        <v>542.70799999999997</v>
      </c>
    </row>
    <row r="925" spans="8:14" x14ac:dyDescent="0.3">
      <c r="H925" s="17">
        <f>IF(ISBLANK(Demand!H926),"",Demand!H926)</f>
        <v>1</v>
      </c>
      <c r="I925" s="17">
        <f>IF(ISBLANK(Demand!I926),"",Demand!I926)</f>
        <v>922</v>
      </c>
      <c r="J925" s="17">
        <f>IF(ISBLANK(Demand!J926),"",Demand!J926)</f>
        <v>15.366666666666667</v>
      </c>
      <c r="K925" s="13">
        <v>400</v>
      </c>
      <c r="L925" s="14">
        <v>381.57799999999997</v>
      </c>
      <c r="M925" s="14">
        <f t="shared" ref="M925:M939" si="27">L925*0.75</f>
        <v>286.18349999999998</v>
      </c>
      <c r="N925" s="12">
        <v>529.52599999999995</v>
      </c>
    </row>
    <row r="926" spans="8:14" x14ac:dyDescent="0.3">
      <c r="H926" s="17">
        <f>IF(ISBLANK(Demand!H927),"",Demand!H927)</f>
        <v>1</v>
      </c>
      <c r="I926" s="17">
        <f>IF(ISBLANK(Demand!I927),"",Demand!I927)</f>
        <v>923</v>
      </c>
      <c r="J926" s="17">
        <f>IF(ISBLANK(Demand!J927),"",Demand!J927)</f>
        <v>15.383333333333333</v>
      </c>
      <c r="K926" s="13">
        <v>450</v>
      </c>
      <c r="L926" s="14">
        <v>453.10399999999998</v>
      </c>
      <c r="M926" s="14">
        <f t="shared" si="27"/>
        <v>339.82799999999997</v>
      </c>
      <c r="N926" s="12">
        <v>480.14800000000002</v>
      </c>
    </row>
    <row r="927" spans="8:14" x14ac:dyDescent="0.3">
      <c r="H927" s="17">
        <f>IF(ISBLANK(Demand!H928),"",Demand!H928)</f>
        <v>1</v>
      </c>
      <c r="I927" s="17">
        <f>IF(ISBLANK(Demand!I928),"",Demand!I928)</f>
        <v>924</v>
      </c>
      <c r="J927" s="17">
        <f>IF(ISBLANK(Demand!J928),"",Demand!J928)</f>
        <v>15.4</v>
      </c>
      <c r="K927" s="13">
        <v>500</v>
      </c>
      <c r="L927" s="14">
        <v>479.71199999999999</v>
      </c>
      <c r="M927" s="14">
        <f t="shared" si="27"/>
        <v>359.78399999999999</v>
      </c>
      <c r="N927" s="12">
        <v>442.38499999999999</v>
      </c>
    </row>
    <row r="928" spans="8:14" x14ac:dyDescent="0.3">
      <c r="H928" s="17">
        <f>IF(ISBLANK(Demand!H929),"",Demand!H929)</f>
        <v>1</v>
      </c>
      <c r="I928" s="17">
        <f>IF(ISBLANK(Demand!I929),"",Demand!I929)</f>
        <v>925</v>
      </c>
      <c r="J928" s="17">
        <f>IF(ISBLANK(Demand!J929),"",Demand!J929)</f>
        <v>15.416666666666666</v>
      </c>
      <c r="K928" s="13">
        <v>500</v>
      </c>
      <c r="L928" s="14">
        <v>465.51600000000002</v>
      </c>
      <c r="M928" s="14">
        <f t="shared" si="27"/>
        <v>349.137</v>
      </c>
      <c r="N928" s="12">
        <v>427.03199999999998</v>
      </c>
    </row>
    <row r="929" spans="8:14" x14ac:dyDescent="0.3">
      <c r="H929" s="17">
        <f>IF(ISBLANK(Demand!H930),"",Demand!H930)</f>
        <v>1</v>
      </c>
      <c r="I929" s="17">
        <f>IF(ISBLANK(Demand!I930),"",Demand!I930)</f>
        <v>926</v>
      </c>
      <c r="J929" s="17">
        <f>IF(ISBLANK(Demand!J930),"",Demand!J930)</f>
        <v>15.433333333333334</v>
      </c>
      <c r="K929" s="13">
        <v>500</v>
      </c>
      <c r="L929" s="14">
        <v>407.05799999999999</v>
      </c>
      <c r="M929" s="14">
        <f t="shared" si="27"/>
        <v>305.29349999999999</v>
      </c>
      <c r="N929" s="12">
        <v>428.87200000000001</v>
      </c>
    </row>
    <row r="930" spans="8:14" x14ac:dyDescent="0.3">
      <c r="H930" s="17">
        <f>IF(ISBLANK(Demand!H931),"",Demand!H931)</f>
        <v>1</v>
      </c>
      <c r="I930" s="17">
        <f>IF(ISBLANK(Demand!I931),"",Demand!I931)</f>
        <v>927</v>
      </c>
      <c r="J930" s="17">
        <f>IF(ISBLANK(Demand!J931),"",Demand!J931)</f>
        <v>15.45</v>
      </c>
      <c r="K930" s="13">
        <v>450</v>
      </c>
      <c r="L930" s="14">
        <v>312.96800000000002</v>
      </c>
      <c r="M930" s="14">
        <f t="shared" si="27"/>
        <v>234.726</v>
      </c>
      <c r="N930" s="12">
        <v>303.32600000000002</v>
      </c>
    </row>
    <row r="931" spans="8:14" x14ac:dyDescent="0.3">
      <c r="H931" s="17">
        <f>IF(ISBLANK(Demand!H932),"",Demand!H932)</f>
        <v>1</v>
      </c>
      <c r="I931" s="17">
        <f>IF(ISBLANK(Demand!I932),"",Demand!I932)</f>
        <v>928</v>
      </c>
      <c r="J931" s="17">
        <f>IF(ISBLANK(Demand!J932),"",Demand!J932)</f>
        <v>15.466666666666667</v>
      </c>
      <c r="K931" s="13">
        <v>400</v>
      </c>
      <c r="L931" s="14">
        <v>169.9522</v>
      </c>
      <c r="M931" s="14">
        <f t="shared" si="27"/>
        <v>127.46415</v>
      </c>
      <c r="N931" s="12">
        <v>271.089</v>
      </c>
    </row>
    <row r="932" spans="8:14" x14ac:dyDescent="0.3">
      <c r="H932" s="17">
        <f>IF(ISBLANK(Demand!H933),"",Demand!H933)</f>
        <v>1</v>
      </c>
      <c r="I932" s="17">
        <f>IF(ISBLANK(Demand!I933),"",Demand!I933)</f>
        <v>929</v>
      </c>
      <c r="J932" s="17">
        <f>IF(ISBLANK(Demand!J933),"",Demand!J933)</f>
        <v>15.483333333333333</v>
      </c>
      <c r="K932" s="13">
        <v>300</v>
      </c>
      <c r="L932" s="14">
        <v>27.804200000000002</v>
      </c>
      <c r="M932" s="14">
        <f t="shared" si="27"/>
        <v>20.853149999999999</v>
      </c>
      <c r="N932" s="12">
        <v>253.00899999999999</v>
      </c>
    </row>
    <row r="933" spans="8:14" x14ac:dyDescent="0.3">
      <c r="H933" s="17">
        <f>IF(ISBLANK(Demand!H934),"",Demand!H934)</f>
        <v>1</v>
      </c>
      <c r="I933" s="17">
        <f>IF(ISBLANK(Demand!I934),"",Demand!I934)</f>
        <v>930</v>
      </c>
      <c r="J933" s="17">
        <f>IF(ISBLANK(Demand!J934),"",Demand!J934)</f>
        <v>15.5</v>
      </c>
      <c r="K933" s="13">
        <v>175</v>
      </c>
      <c r="L933" s="14">
        <v>0</v>
      </c>
      <c r="M933" s="14">
        <f t="shared" si="27"/>
        <v>0</v>
      </c>
      <c r="N933" s="12">
        <v>289.56599999999997</v>
      </c>
    </row>
    <row r="934" spans="8:14" x14ac:dyDescent="0.3">
      <c r="H934" s="17">
        <f>IF(ISBLANK(Demand!H935),"",Demand!H935)</f>
        <v>1</v>
      </c>
      <c r="I934" s="17">
        <f>IF(ISBLANK(Demand!I935),"",Demand!I935)</f>
        <v>931</v>
      </c>
      <c r="J934" s="17">
        <f>IF(ISBLANK(Demand!J935),"",Demand!J935)</f>
        <v>15.516666666666666</v>
      </c>
      <c r="K934" s="13">
        <v>100</v>
      </c>
      <c r="L934" s="14">
        <v>0</v>
      </c>
      <c r="M934" s="14">
        <f t="shared" si="27"/>
        <v>0</v>
      </c>
      <c r="N934" s="12">
        <v>315.10899999999998</v>
      </c>
    </row>
    <row r="935" spans="8:14" x14ac:dyDescent="0.3">
      <c r="H935" s="17">
        <f>IF(ISBLANK(Demand!H936),"",Demand!H936)</f>
        <v>1</v>
      </c>
      <c r="I935" s="17">
        <f>IF(ISBLANK(Demand!I936),"",Demand!I936)</f>
        <v>932</v>
      </c>
      <c r="J935" s="17">
        <f>IF(ISBLANK(Demand!J936),"",Demand!J936)</f>
        <v>15.533333333333333</v>
      </c>
      <c r="K935" s="13">
        <v>50</v>
      </c>
      <c r="L935" s="14">
        <v>0</v>
      </c>
      <c r="M935" s="14">
        <f t="shared" si="27"/>
        <v>0</v>
      </c>
      <c r="N935" s="12">
        <v>322.76299999999998</v>
      </c>
    </row>
    <row r="936" spans="8:14" x14ac:dyDescent="0.3">
      <c r="H936" s="17">
        <f>IF(ISBLANK(Demand!H937),"",Demand!H937)</f>
        <v>1</v>
      </c>
      <c r="I936" s="17">
        <f>IF(ISBLANK(Demand!I937),"",Demand!I937)</f>
        <v>933</v>
      </c>
      <c r="J936" s="17">
        <f>IF(ISBLANK(Demand!J937),"",Demand!J937)</f>
        <v>15.549999999999999</v>
      </c>
      <c r="K936" s="13">
        <v>0</v>
      </c>
      <c r="L936" s="14">
        <v>0</v>
      </c>
      <c r="M936" s="14">
        <f t="shared" si="27"/>
        <v>0</v>
      </c>
      <c r="N936" s="12">
        <v>290.94499999999999</v>
      </c>
    </row>
    <row r="937" spans="8:14" x14ac:dyDescent="0.3">
      <c r="H937" s="17">
        <f>IF(ISBLANK(Demand!H938),"",Demand!H938)</f>
        <v>1</v>
      </c>
      <c r="I937" s="17">
        <f>IF(ISBLANK(Demand!I938),"",Demand!I938)</f>
        <v>934</v>
      </c>
      <c r="J937" s="17">
        <f>IF(ISBLANK(Demand!J938),"",Demand!J938)</f>
        <v>15.566666666666666</v>
      </c>
      <c r="K937" s="13">
        <v>0</v>
      </c>
      <c r="L937" s="14">
        <v>0</v>
      </c>
      <c r="M937" s="14">
        <f t="shared" si="27"/>
        <v>0</v>
      </c>
      <c r="N937" s="12">
        <v>342.27300000000002</v>
      </c>
    </row>
    <row r="938" spans="8:14" x14ac:dyDescent="0.3">
      <c r="H938" s="17">
        <f>IF(ISBLANK(Demand!H939),"",Demand!H939)</f>
        <v>1</v>
      </c>
      <c r="I938" s="17">
        <f>IF(ISBLANK(Demand!I939),"",Demand!I939)</f>
        <v>935</v>
      </c>
      <c r="J938" s="17">
        <f>IF(ISBLANK(Demand!J939),"",Demand!J939)</f>
        <v>15.583333333333334</v>
      </c>
      <c r="K938" s="13">
        <v>0</v>
      </c>
      <c r="L938" s="14">
        <v>0</v>
      </c>
      <c r="M938" s="14">
        <f t="shared" si="27"/>
        <v>0</v>
      </c>
      <c r="N938" s="12">
        <v>335.39400000000001</v>
      </c>
    </row>
    <row r="939" spans="8:14" x14ac:dyDescent="0.3">
      <c r="H939" s="17">
        <f>IF(ISBLANK(Demand!H940),"",Demand!H940)</f>
        <v>1</v>
      </c>
      <c r="I939" s="17">
        <f>IF(ISBLANK(Demand!I940),"",Demand!I940)</f>
        <v>936</v>
      </c>
      <c r="J939" s="17">
        <f>IF(ISBLANK(Demand!J940),"",Demand!J940)</f>
        <v>15.6</v>
      </c>
      <c r="K939" s="13">
        <v>0</v>
      </c>
      <c r="L939" s="14">
        <v>0</v>
      </c>
      <c r="M939" s="14">
        <f t="shared" si="27"/>
        <v>0</v>
      </c>
      <c r="N939" s="12">
        <v>274.99299999999999</v>
      </c>
    </row>
    <row r="940" spans="8:14" x14ac:dyDescent="0.3">
      <c r="H940" s="17">
        <f>IF(ISBLANK(Demand!H941),"",Demand!H941)</f>
        <v>1</v>
      </c>
      <c r="I940" s="17">
        <f>IF(ISBLANK(Demand!I941),"",Demand!I941)</f>
        <v>937</v>
      </c>
      <c r="J940" s="17">
        <f>IF(ISBLANK(Demand!J941),"",Demand!J941)</f>
        <v>15.616666666666667</v>
      </c>
      <c r="K940" s="13">
        <v>0</v>
      </c>
      <c r="L940" s="14">
        <v>0</v>
      </c>
      <c r="M940" s="14">
        <f>L940*0.75</f>
        <v>0</v>
      </c>
      <c r="N940" s="12">
        <v>274.99299999999999</v>
      </c>
    </row>
    <row r="941" spans="8:14" x14ac:dyDescent="0.3">
      <c r="H941" s="17">
        <f>IF(ISBLANK(Demand!H942),"",Demand!H942)</f>
        <v>1</v>
      </c>
      <c r="I941" s="17">
        <f>IF(ISBLANK(Demand!I942),"",Demand!I942)</f>
        <v>938</v>
      </c>
      <c r="J941" s="17">
        <f>IF(ISBLANK(Demand!J942),"",Demand!J942)</f>
        <v>15.633333333333333</v>
      </c>
      <c r="K941" s="13">
        <v>0</v>
      </c>
      <c r="L941" s="14">
        <v>0</v>
      </c>
      <c r="M941" s="14">
        <f t="shared" ref="M941:M963" si="28">L941*0.75</f>
        <v>0</v>
      </c>
      <c r="N941" s="12">
        <v>352.714</v>
      </c>
    </row>
    <row r="942" spans="8:14" x14ac:dyDescent="0.3">
      <c r="H942" s="17">
        <f>IF(ISBLANK(Demand!H943),"",Demand!H943)</f>
        <v>1</v>
      </c>
      <c r="I942" s="17">
        <f>IF(ISBLANK(Demand!I943),"",Demand!I943)</f>
        <v>939</v>
      </c>
      <c r="J942" s="17">
        <f>IF(ISBLANK(Demand!J943),"",Demand!J943)</f>
        <v>15.65</v>
      </c>
      <c r="K942" s="13">
        <v>0</v>
      </c>
      <c r="L942" s="14">
        <v>0</v>
      </c>
      <c r="M942" s="14">
        <f t="shared" si="28"/>
        <v>0</v>
      </c>
      <c r="N942" s="12">
        <v>442.03800000000001</v>
      </c>
    </row>
    <row r="943" spans="8:14" x14ac:dyDescent="0.3">
      <c r="H943" s="17">
        <f>IF(ISBLANK(Demand!H944),"",Demand!H944)</f>
        <v>1</v>
      </c>
      <c r="I943" s="17">
        <f>IF(ISBLANK(Demand!I944),"",Demand!I944)</f>
        <v>940</v>
      </c>
      <c r="J943" s="17">
        <f>IF(ISBLANK(Demand!J944),"",Demand!J944)</f>
        <v>15.666666666666666</v>
      </c>
      <c r="K943" s="13">
        <v>0</v>
      </c>
      <c r="L943" s="14">
        <v>0</v>
      </c>
      <c r="M943" s="14">
        <f t="shared" si="28"/>
        <v>0</v>
      </c>
      <c r="N943" s="12">
        <v>458.39499999999998</v>
      </c>
    </row>
    <row r="944" spans="8:14" x14ac:dyDescent="0.3">
      <c r="H944" s="17">
        <f>IF(ISBLANK(Demand!H945),"",Demand!H945)</f>
        <v>1</v>
      </c>
      <c r="I944" s="17">
        <f>IF(ISBLANK(Demand!I945),"",Demand!I945)</f>
        <v>941</v>
      </c>
      <c r="J944" s="17">
        <f>IF(ISBLANK(Demand!J945),"",Demand!J945)</f>
        <v>15.683333333333334</v>
      </c>
      <c r="K944" s="13">
        <v>0</v>
      </c>
      <c r="L944" s="14">
        <v>0</v>
      </c>
      <c r="M944" s="14">
        <f t="shared" si="28"/>
        <v>0</v>
      </c>
      <c r="N944" s="12">
        <v>536.89499999999998</v>
      </c>
    </row>
    <row r="945" spans="8:14" x14ac:dyDescent="0.3">
      <c r="H945" s="17">
        <f>IF(ISBLANK(Demand!H946),"",Demand!H946)</f>
        <v>1</v>
      </c>
      <c r="I945" s="17">
        <f>IF(ISBLANK(Demand!I946),"",Demand!I946)</f>
        <v>942</v>
      </c>
      <c r="J945" s="17">
        <f>IF(ISBLANK(Demand!J946),"",Demand!J946)</f>
        <v>15.7</v>
      </c>
      <c r="K945" s="13">
        <v>25</v>
      </c>
      <c r="L945" s="14">
        <v>0</v>
      </c>
      <c r="M945" s="14">
        <f t="shared" si="28"/>
        <v>0</v>
      </c>
      <c r="N945" s="12">
        <v>567.52599999999995</v>
      </c>
    </row>
    <row r="946" spans="8:14" x14ac:dyDescent="0.3">
      <c r="H946" s="17">
        <f>IF(ISBLANK(Demand!H947),"",Demand!H947)</f>
        <v>1</v>
      </c>
      <c r="I946" s="17">
        <f>IF(ISBLANK(Demand!I947),"",Demand!I947)</f>
        <v>943</v>
      </c>
      <c r="J946" s="17">
        <f>IF(ISBLANK(Demand!J947),"",Demand!J947)</f>
        <v>15.716666666666667</v>
      </c>
      <c r="K946" s="13">
        <v>50</v>
      </c>
      <c r="L946" s="14">
        <v>0</v>
      </c>
      <c r="M946" s="14">
        <f t="shared" si="28"/>
        <v>0</v>
      </c>
      <c r="N946" s="12">
        <v>579.24800000000005</v>
      </c>
    </row>
    <row r="947" spans="8:14" x14ac:dyDescent="0.3">
      <c r="H947" s="17">
        <f>IF(ISBLANK(Demand!H948),"",Demand!H948)</f>
        <v>1</v>
      </c>
      <c r="I947" s="17">
        <f>IF(ISBLANK(Demand!I948),"",Demand!I948)</f>
        <v>944</v>
      </c>
      <c r="J947" s="17">
        <f>IF(ISBLANK(Demand!J948),"",Demand!J948)</f>
        <v>15.733333333333333</v>
      </c>
      <c r="K947" s="13">
        <v>100</v>
      </c>
      <c r="L947" s="14">
        <v>7.5616600000000007</v>
      </c>
      <c r="M947" s="14">
        <f t="shared" si="28"/>
        <v>5.6712450000000008</v>
      </c>
      <c r="N947" s="12">
        <v>615.46299999999997</v>
      </c>
    </row>
    <row r="948" spans="8:14" x14ac:dyDescent="0.3">
      <c r="H948" s="17">
        <f>IF(ISBLANK(Demand!H949),"",Demand!H949)</f>
        <v>1</v>
      </c>
      <c r="I948" s="17">
        <f>IF(ISBLANK(Demand!I949),"",Demand!I949)</f>
        <v>945</v>
      </c>
      <c r="J948" s="17">
        <f>IF(ISBLANK(Demand!J949),"",Demand!J949)</f>
        <v>15.75</v>
      </c>
      <c r="K948" s="13">
        <v>175</v>
      </c>
      <c r="L948" s="14">
        <v>126.98240000000001</v>
      </c>
      <c r="M948" s="14">
        <f t="shared" si="28"/>
        <v>95.236800000000017</v>
      </c>
      <c r="N948" s="12">
        <v>614.27599999999995</v>
      </c>
    </row>
    <row r="949" spans="8:14" x14ac:dyDescent="0.3">
      <c r="H949" s="17">
        <f>IF(ISBLANK(Demand!H950),"",Demand!H950)</f>
        <v>1</v>
      </c>
      <c r="I949" s="17">
        <f>IF(ISBLANK(Demand!I950),"",Demand!I950)</f>
        <v>946</v>
      </c>
      <c r="J949" s="17">
        <f>IF(ISBLANK(Demand!J950),"",Demand!J950)</f>
        <v>15.766666666666666</v>
      </c>
      <c r="K949" s="13">
        <v>300</v>
      </c>
      <c r="L949" s="14">
        <v>273.976</v>
      </c>
      <c r="M949" s="14">
        <f t="shared" si="28"/>
        <v>205.482</v>
      </c>
      <c r="N949" s="12">
        <v>542.70799999999997</v>
      </c>
    </row>
    <row r="950" spans="8:14" x14ac:dyDescent="0.3">
      <c r="H950" s="17">
        <f>IF(ISBLANK(Demand!H951),"",Demand!H951)</f>
        <v>1</v>
      </c>
      <c r="I950" s="17">
        <f>IF(ISBLANK(Demand!I951),"",Demand!I951)</f>
        <v>947</v>
      </c>
      <c r="J950" s="17">
        <f>IF(ISBLANK(Demand!J951),"",Demand!J951)</f>
        <v>15.783333333333333</v>
      </c>
      <c r="K950" s="13">
        <v>400</v>
      </c>
      <c r="L950" s="14">
        <v>381.57800000000003</v>
      </c>
      <c r="M950" s="14">
        <f t="shared" si="28"/>
        <v>286.18350000000004</v>
      </c>
      <c r="N950" s="12">
        <v>529.52599999999995</v>
      </c>
    </row>
    <row r="951" spans="8:14" x14ac:dyDescent="0.3">
      <c r="H951" s="17">
        <f>IF(ISBLANK(Demand!H952),"",Demand!H952)</f>
        <v>1</v>
      </c>
      <c r="I951" s="17">
        <f>IF(ISBLANK(Demand!I952),"",Demand!I952)</f>
        <v>948</v>
      </c>
      <c r="J951" s="17">
        <f>IF(ISBLANK(Demand!J952),"",Demand!J952)</f>
        <v>15.799999999999999</v>
      </c>
      <c r="K951" s="13">
        <v>450</v>
      </c>
      <c r="L951" s="14">
        <v>453.1040000000001</v>
      </c>
      <c r="M951" s="14">
        <f t="shared" si="28"/>
        <v>339.82800000000009</v>
      </c>
      <c r="N951" s="12">
        <v>480.14800000000002</v>
      </c>
    </row>
    <row r="952" spans="8:14" x14ac:dyDescent="0.3">
      <c r="H952" s="17">
        <f>IF(ISBLANK(Demand!H953),"",Demand!H953)</f>
        <v>1</v>
      </c>
      <c r="I952" s="17">
        <f>IF(ISBLANK(Demand!I953),"",Demand!I953)</f>
        <v>949</v>
      </c>
      <c r="J952" s="17">
        <f>IF(ISBLANK(Demand!J953),"",Demand!J953)</f>
        <v>15.816666666666666</v>
      </c>
      <c r="K952" s="13">
        <v>500</v>
      </c>
      <c r="L952" s="14">
        <v>479.7120000000001</v>
      </c>
      <c r="M952" s="14">
        <f t="shared" si="28"/>
        <v>359.78400000000011</v>
      </c>
      <c r="N952" s="12">
        <v>442.38499999999999</v>
      </c>
    </row>
    <row r="953" spans="8:14" x14ac:dyDescent="0.3">
      <c r="H953" s="17">
        <f>IF(ISBLANK(Demand!H954),"",Demand!H954)</f>
        <v>1</v>
      </c>
      <c r="I953" s="17">
        <f>IF(ISBLANK(Demand!I954),"",Demand!I954)</f>
        <v>950</v>
      </c>
      <c r="J953" s="17">
        <f>IF(ISBLANK(Demand!J954),"",Demand!J954)</f>
        <v>15.833333333333334</v>
      </c>
      <c r="K953" s="13">
        <v>500</v>
      </c>
      <c r="L953" s="14">
        <v>465.51599999999996</v>
      </c>
      <c r="M953" s="14">
        <f t="shared" si="28"/>
        <v>349.13699999999994</v>
      </c>
      <c r="N953" s="12">
        <v>427.03199999999998</v>
      </c>
    </row>
    <row r="954" spans="8:14" x14ac:dyDescent="0.3">
      <c r="H954" s="17">
        <f>IF(ISBLANK(Demand!H955),"",Demand!H955)</f>
        <v>1</v>
      </c>
      <c r="I954" s="17">
        <f>IF(ISBLANK(Demand!I955),"",Demand!I955)</f>
        <v>951</v>
      </c>
      <c r="J954" s="17">
        <f>IF(ISBLANK(Demand!J955),"",Demand!J955)</f>
        <v>15.85</v>
      </c>
      <c r="K954" s="13">
        <v>500</v>
      </c>
      <c r="L954" s="14">
        <v>407.05800000000005</v>
      </c>
      <c r="M954" s="14">
        <f t="shared" si="28"/>
        <v>305.29350000000005</v>
      </c>
      <c r="N954" s="12">
        <v>428.87200000000001</v>
      </c>
    </row>
    <row r="955" spans="8:14" x14ac:dyDescent="0.3">
      <c r="H955" s="17">
        <f>IF(ISBLANK(Demand!H956),"",Demand!H956)</f>
        <v>1</v>
      </c>
      <c r="I955" s="17">
        <f>IF(ISBLANK(Demand!I956),"",Demand!I956)</f>
        <v>952</v>
      </c>
      <c r="J955" s="17">
        <f>IF(ISBLANK(Demand!J956),"",Demand!J956)</f>
        <v>15.866666666666667</v>
      </c>
      <c r="K955" s="13">
        <v>450</v>
      </c>
      <c r="L955" s="14">
        <v>312.96800000000002</v>
      </c>
      <c r="M955" s="14">
        <f t="shared" si="28"/>
        <v>234.726</v>
      </c>
      <c r="N955" s="12">
        <v>303.32600000000002</v>
      </c>
    </row>
    <row r="956" spans="8:14" x14ac:dyDescent="0.3">
      <c r="H956" s="17">
        <f>IF(ISBLANK(Demand!H957),"",Demand!H957)</f>
        <v>1</v>
      </c>
      <c r="I956" s="17">
        <f>IF(ISBLANK(Demand!I957),"",Demand!I957)</f>
        <v>953</v>
      </c>
      <c r="J956" s="17">
        <f>IF(ISBLANK(Demand!J957),"",Demand!J957)</f>
        <v>15.883333333333333</v>
      </c>
      <c r="K956" s="13">
        <v>400</v>
      </c>
      <c r="L956" s="14">
        <v>169.9522</v>
      </c>
      <c r="M956" s="14">
        <f t="shared" si="28"/>
        <v>127.46415</v>
      </c>
      <c r="N956" s="12">
        <v>271.089</v>
      </c>
    </row>
    <row r="957" spans="8:14" x14ac:dyDescent="0.3">
      <c r="H957" s="17">
        <f>IF(ISBLANK(Demand!H958),"",Demand!H958)</f>
        <v>1</v>
      </c>
      <c r="I957" s="17">
        <f>IF(ISBLANK(Demand!I958),"",Demand!I958)</f>
        <v>954</v>
      </c>
      <c r="J957" s="17">
        <f>IF(ISBLANK(Demand!J958),"",Demand!J958)</f>
        <v>15.9</v>
      </c>
      <c r="K957" s="13">
        <v>300</v>
      </c>
      <c r="L957" s="14">
        <v>27.804199999999998</v>
      </c>
      <c r="M957" s="14">
        <f t="shared" si="28"/>
        <v>20.853149999999999</v>
      </c>
      <c r="N957" s="12">
        <v>253.00899999999999</v>
      </c>
    </row>
    <row r="958" spans="8:14" x14ac:dyDescent="0.3">
      <c r="H958" s="17">
        <f>IF(ISBLANK(Demand!H959),"",Demand!H959)</f>
        <v>1</v>
      </c>
      <c r="I958" s="17">
        <f>IF(ISBLANK(Demand!I959),"",Demand!I959)</f>
        <v>955</v>
      </c>
      <c r="J958" s="17">
        <f>IF(ISBLANK(Demand!J959),"",Demand!J959)</f>
        <v>15.916666666666666</v>
      </c>
      <c r="K958" s="13">
        <v>175</v>
      </c>
      <c r="L958" s="14">
        <v>0</v>
      </c>
      <c r="M958" s="14">
        <f t="shared" si="28"/>
        <v>0</v>
      </c>
      <c r="N958" s="12">
        <v>289.56599999999997</v>
      </c>
    </row>
    <row r="959" spans="8:14" x14ac:dyDescent="0.3">
      <c r="H959" s="17">
        <f>IF(ISBLANK(Demand!H960),"",Demand!H960)</f>
        <v>1</v>
      </c>
      <c r="I959" s="17">
        <f>IF(ISBLANK(Demand!I960),"",Demand!I960)</f>
        <v>956</v>
      </c>
      <c r="J959" s="17">
        <f>IF(ISBLANK(Demand!J960),"",Demand!J960)</f>
        <v>15.933333333333334</v>
      </c>
      <c r="K959" s="13">
        <v>100</v>
      </c>
      <c r="L959" s="14">
        <v>0</v>
      </c>
      <c r="M959" s="14">
        <f t="shared" si="28"/>
        <v>0</v>
      </c>
      <c r="N959" s="12">
        <v>315.10899999999998</v>
      </c>
    </row>
    <row r="960" spans="8:14" x14ac:dyDescent="0.3">
      <c r="H960" s="17">
        <f>IF(ISBLANK(Demand!H961),"",Demand!H961)</f>
        <v>1</v>
      </c>
      <c r="I960" s="17">
        <f>IF(ISBLANK(Demand!I961),"",Demand!I961)</f>
        <v>957</v>
      </c>
      <c r="J960" s="17">
        <f>IF(ISBLANK(Demand!J961),"",Demand!J961)</f>
        <v>15.95</v>
      </c>
      <c r="K960" s="13">
        <v>50</v>
      </c>
      <c r="L960" s="14">
        <v>0</v>
      </c>
      <c r="M960" s="14">
        <f t="shared" si="28"/>
        <v>0</v>
      </c>
      <c r="N960" s="12">
        <v>322.76299999999998</v>
      </c>
    </row>
    <row r="961" spans="8:14" x14ac:dyDescent="0.3">
      <c r="H961" s="17">
        <f>IF(ISBLANK(Demand!H962),"",Demand!H962)</f>
        <v>1</v>
      </c>
      <c r="I961" s="17">
        <f>IF(ISBLANK(Demand!I962),"",Demand!I962)</f>
        <v>958</v>
      </c>
      <c r="J961" s="17">
        <f>IF(ISBLANK(Demand!J962),"",Demand!J962)</f>
        <v>15.966666666666667</v>
      </c>
      <c r="K961" s="13">
        <v>0</v>
      </c>
      <c r="L961" s="14">
        <v>0</v>
      </c>
      <c r="M961" s="14">
        <f t="shared" si="28"/>
        <v>0</v>
      </c>
      <c r="N961" s="12">
        <v>290.94499999999999</v>
      </c>
    </row>
    <row r="962" spans="8:14" x14ac:dyDescent="0.3">
      <c r="H962" s="17">
        <f>IF(ISBLANK(Demand!H963),"",Demand!H963)</f>
        <v>1</v>
      </c>
      <c r="I962" s="17">
        <f>IF(ISBLANK(Demand!I963),"",Demand!I963)</f>
        <v>959</v>
      </c>
      <c r="J962" s="17">
        <f>IF(ISBLANK(Demand!J963),"",Demand!J963)</f>
        <v>15.983333333333333</v>
      </c>
      <c r="K962" s="13">
        <v>0</v>
      </c>
      <c r="L962" s="14">
        <v>0</v>
      </c>
      <c r="M962" s="14">
        <f t="shared" si="28"/>
        <v>0</v>
      </c>
      <c r="N962" s="12">
        <v>342.27300000000002</v>
      </c>
    </row>
    <row r="963" spans="8:14" x14ac:dyDescent="0.3">
      <c r="H963" s="17">
        <f>IF(ISBLANK(Demand!H964),"",Demand!H964)</f>
        <v>1</v>
      </c>
      <c r="I963" s="17">
        <f>IF(ISBLANK(Demand!I964),"",Demand!I964)</f>
        <v>960</v>
      </c>
      <c r="J963" s="17">
        <f>IF(ISBLANK(Demand!J964),"",Demand!J964)</f>
        <v>16</v>
      </c>
      <c r="K963" s="13">
        <v>0</v>
      </c>
      <c r="L963" s="14">
        <v>0</v>
      </c>
      <c r="M963" s="14">
        <f t="shared" si="28"/>
        <v>0</v>
      </c>
      <c r="N963" s="12">
        <v>335.39400000000001</v>
      </c>
    </row>
    <row r="964" spans="8:14" x14ac:dyDescent="0.3">
      <c r="H964" s="17">
        <f>IF(ISBLANK(Demand!H965),"",Demand!H965)</f>
        <v>1</v>
      </c>
      <c r="I964" s="17">
        <f>IF(ISBLANK(Demand!I965),"",Demand!I965)</f>
        <v>961</v>
      </c>
      <c r="J964" s="17">
        <f>IF(ISBLANK(Demand!J965),"",Demand!J965)</f>
        <v>16.016666666666666</v>
      </c>
      <c r="K964" s="13">
        <v>0</v>
      </c>
      <c r="L964" s="14">
        <v>0</v>
      </c>
      <c r="M964" s="14">
        <f>L964*0.75</f>
        <v>0</v>
      </c>
      <c r="N964" s="12">
        <v>274.99299999999999</v>
      </c>
    </row>
    <row r="965" spans="8:14" x14ac:dyDescent="0.3">
      <c r="H965" s="17">
        <f>IF(ISBLANK(Demand!H966),"",Demand!H966)</f>
        <v>1</v>
      </c>
      <c r="I965" s="17">
        <f>IF(ISBLANK(Demand!I966),"",Demand!I966)</f>
        <v>962</v>
      </c>
      <c r="J965" s="17">
        <f>IF(ISBLANK(Demand!J966),"",Demand!J966)</f>
        <v>16.033333333333331</v>
      </c>
      <c r="K965" s="13">
        <v>0</v>
      </c>
      <c r="L965" s="14">
        <v>0</v>
      </c>
      <c r="M965" s="14">
        <f t="shared" ref="M965:M987" si="29">L965*0.75</f>
        <v>0</v>
      </c>
      <c r="N965" s="12">
        <v>352.714</v>
      </c>
    </row>
    <row r="966" spans="8:14" x14ac:dyDescent="0.3">
      <c r="H966" s="17">
        <f>IF(ISBLANK(Demand!H967),"",Demand!H967)</f>
        <v>1</v>
      </c>
      <c r="I966" s="17">
        <f>IF(ISBLANK(Demand!I967),"",Demand!I967)</f>
        <v>963</v>
      </c>
      <c r="J966" s="17">
        <f>IF(ISBLANK(Demand!J967),"",Demand!J967)</f>
        <v>16.05</v>
      </c>
      <c r="K966" s="13">
        <v>0</v>
      </c>
      <c r="L966" s="14">
        <v>0</v>
      </c>
      <c r="M966" s="14">
        <f t="shared" si="29"/>
        <v>0</v>
      </c>
      <c r="N966" s="12">
        <v>442.03800000000001</v>
      </c>
    </row>
    <row r="967" spans="8:14" x14ac:dyDescent="0.3">
      <c r="H967" s="17">
        <f>IF(ISBLANK(Demand!H968),"",Demand!H968)</f>
        <v>1</v>
      </c>
      <c r="I967" s="17">
        <f>IF(ISBLANK(Demand!I968),"",Demand!I968)</f>
        <v>964</v>
      </c>
      <c r="J967" s="17">
        <f>IF(ISBLANK(Demand!J968),"",Demand!J968)</f>
        <v>16.066666666666666</v>
      </c>
      <c r="K967" s="13">
        <v>0</v>
      </c>
      <c r="L967" s="14">
        <v>0</v>
      </c>
      <c r="M967" s="14">
        <f t="shared" si="29"/>
        <v>0</v>
      </c>
      <c r="N967" s="12">
        <v>458.39499999999998</v>
      </c>
    </row>
    <row r="968" spans="8:14" x14ac:dyDescent="0.3">
      <c r="H968" s="17">
        <f>IF(ISBLANK(Demand!H969),"",Demand!H969)</f>
        <v>1</v>
      </c>
      <c r="I968" s="17">
        <f>IF(ISBLANK(Demand!I969),"",Demand!I969)</f>
        <v>965</v>
      </c>
      <c r="J968" s="17">
        <f>IF(ISBLANK(Demand!J969),"",Demand!J969)</f>
        <v>16.083333333333332</v>
      </c>
      <c r="K968" s="13">
        <v>0</v>
      </c>
      <c r="L968" s="14">
        <v>0</v>
      </c>
      <c r="M968" s="14">
        <f t="shared" si="29"/>
        <v>0</v>
      </c>
      <c r="N968" s="12">
        <v>536.89499999999998</v>
      </c>
    </row>
    <row r="969" spans="8:14" x14ac:dyDescent="0.3">
      <c r="H969" s="17">
        <f>IF(ISBLANK(Demand!H970),"",Demand!H970)</f>
        <v>1</v>
      </c>
      <c r="I969" s="17">
        <f>IF(ISBLANK(Demand!I970),"",Demand!I970)</f>
        <v>966</v>
      </c>
      <c r="J969" s="17">
        <f>IF(ISBLANK(Demand!J970),"",Demand!J970)</f>
        <v>16.100000000000001</v>
      </c>
      <c r="K969" s="13">
        <v>25</v>
      </c>
      <c r="L969" s="14">
        <v>0</v>
      </c>
      <c r="M969" s="14">
        <f t="shared" si="29"/>
        <v>0</v>
      </c>
      <c r="N969" s="12">
        <v>567.52599999999995</v>
      </c>
    </row>
    <row r="970" spans="8:14" x14ac:dyDescent="0.3">
      <c r="H970" s="17">
        <f>IF(ISBLANK(Demand!H971),"",Demand!H971)</f>
        <v>1</v>
      </c>
      <c r="I970" s="17">
        <f>IF(ISBLANK(Demand!I971),"",Demand!I971)</f>
        <v>967</v>
      </c>
      <c r="J970" s="17">
        <f>IF(ISBLANK(Demand!J971),"",Demand!J971)</f>
        <v>16.116666666666667</v>
      </c>
      <c r="K970" s="13">
        <v>50</v>
      </c>
      <c r="L970" s="14">
        <v>0</v>
      </c>
      <c r="M970" s="14">
        <f t="shared" si="29"/>
        <v>0</v>
      </c>
      <c r="N970" s="12">
        <v>579.24800000000005</v>
      </c>
    </row>
    <row r="971" spans="8:14" x14ac:dyDescent="0.3">
      <c r="H971" s="17">
        <f>IF(ISBLANK(Demand!H972),"",Demand!H972)</f>
        <v>1</v>
      </c>
      <c r="I971" s="17">
        <f>IF(ISBLANK(Demand!I972),"",Demand!I972)</f>
        <v>968</v>
      </c>
      <c r="J971" s="17">
        <f>IF(ISBLANK(Demand!J972),"",Demand!J972)</f>
        <v>16.133333333333333</v>
      </c>
      <c r="K971" s="13">
        <v>100</v>
      </c>
      <c r="L971" s="14">
        <v>7.5616600000000007</v>
      </c>
      <c r="M971" s="14">
        <f t="shared" si="29"/>
        <v>5.6712450000000008</v>
      </c>
      <c r="N971" s="12">
        <v>615.46299999999997</v>
      </c>
    </row>
    <row r="972" spans="8:14" x14ac:dyDescent="0.3">
      <c r="H972" s="17">
        <f>IF(ISBLANK(Demand!H973),"",Demand!H973)</f>
        <v>1</v>
      </c>
      <c r="I972" s="17">
        <f>IF(ISBLANK(Demand!I973),"",Demand!I973)</f>
        <v>969</v>
      </c>
      <c r="J972" s="17">
        <f>IF(ISBLANK(Demand!J973),"",Demand!J973)</f>
        <v>16.149999999999999</v>
      </c>
      <c r="K972" s="13">
        <v>175</v>
      </c>
      <c r="L972" s="14">
        <v>126.98240000000001</v>
      </c>
      <c r="M972" s="14">
        <f t="shared" si="29"/>
        <v>95.236800000000017</v>
      </c>
      <c r="N972" s="12">
        <v>614.27599999999995</v>
      </c>
    </row>
    <row r="973" spans="8:14" x14ac:dyDescent="0.3">
      <c r="H973" s="17">
        <f>IF(ISBLANK(Demand!H974),"",Demand!H974)</f>
        <v>1</v>
      </c>
      <c r="I973" s="17">
        <f>IF(ISBLANK(Demand!I974),"",Demand!I974)</f>
        <v>970</v>
      </c>
      <c r="J973" s="17">
        <f>IF(ISBLANK(Demand!J974),"",Demand!J974)</f>
        <v>16.166666666666668</v>
      </c>
      <c r="K973" s="13">
        <v>300</v>
      </c>
      <c r="L973" s="14">
        <v>273.976</v>
      </c>
      <c r="M973" s="14">
        <f t="shared" si="29"/>
        <v>205.482</v>
      </c>
      <c r="N973" s="12">
        <v>542.70799999999997</v>
      </c>
    </row>
    <row r="974" spans="8:14" x14ac:dyDescent="0.3">
      <c r="H974" s="17">
        <f>IF(ISBLANK(Demand!H975),"",Demand!H975)</f>
        <v>1</v>
      </c>
      <c r="I974" s="17">
        <f>IF(ISBLANK(Demand!I975),"",Demand!I975)</f>
        <v>971</v>
      </c>
      <c r="J974" s="17">
        <f>IF(ISBLANK(Demand!J975),"",Demand!J975)</f>
        <v>16.183333333333334</v>
      </c>
      <c r="K974" s="13">
        <v>400</v>
      </c>
      <c r="L974" s="14">
        <v>381.57800000000003</v>
      </c>
      <c r="M974" s="14">
        <f t="shared" si="29"/>
        <v>286.18350000000004</v>
      </c>
      <c r="N974" s="12">
        <v>529.52599999999995</v>
      </c>
    </row>
    <row r="975" spans="8:14" x14ac:dyDescent="0.3">
      <c r="H975" s="17">
        <f>IF(ISBLANK(Demand!H976),"",Demand!H976)</f>
        <v>1</v>
      </c>
      <c r="I975" s="17">
        <f>IF(ISBLANK(Demand!I976),"",Demand!I976)</f>
        <v>972</v>
      </c>
      <c r="J975" s="17">
        <f>IF(ISBLANK(Demand!J976),"",Demand!J976)</f>
        <v>16.2</v>
      </c>
      <c r="K975" s="13">
        <v>450</v>
      </c>
      <c r="L975" s="14">
        <v>453.1040000000001</v>
      </c>
      <c r="M975" s="14">
        <f t="shared" si="29"/>
        <v>339.82800000000009</v>
      </c>
      <c r="N975" s="12">
        <v>480.14800000000002</v>
      </c>
    </row>
    <row r="976" spans="8:14" x14ac:dyDescent="0.3">
      <c r="H976" s="17">
        <f>IF(ISBLANK(Demand!H977),"",Demand!H977)</f>
        <v>1</v>
      </c>
      <c r="I976" s="17">
        <f>IF(ISBLANK(Demand!I977),"",Demand!I977)</f>
        <v>973</v>
      </c>
      <c r="J976" s="17">
        <f>IF(ISBLANK(Demand!J977),"",Demand!J977)</f>
        <v>16.216666666666665</v>
      </c>
      <c r="K976" s="13">
        <v>500</v>
      </c>
      <c r="L976" s="14">
        <v>479.7120000000001</v>
      </c>
      <c r="M976" s="14">
        <f t="shared" si="29"/>
        <v>359.78400000000011</v>
      </c>
      <c r="N976" s="12">
        <v>442.38499999999999</v>
      </c>
    </row>
    <row r="977" spans="8:14" x14ac:dyDescent="0.3">
      <c r="H977" s="17">
        <f>IF(ISBLANK(Demand!H978),"",Demand!H978)</f>
        <v>1</v>
      </c>
      <c r="I977" s="17">
        <f>IF(ISBLANK(Demand!I978),"",Demand!I978)</f>
        <v>974</v>
      </c>
      <c r="J977" s="17">
        <f>IF(ISBLANK(Demand!J978),"",Demand!J978)</f>
        <v>16.233333333333334</v>
      </c>
      <c r="K977" s="13">
        <v>500</v>
      </c>
      <c r="L977" s="14">
        <v>465.51599999999996</v>
      </c>
      <c r="M977" s="14">
        <f t="shared" si="29"/>
        <v>349.13699999999994</v>
      </c>
      <c r="N977" s="12">
        <v>427.03199999999998</v>
      </c>
    </row>
    <row r="978" spans="8:14" x14ac:dyDescent="0.3">
      <c r="H978" s="17">
        <f>IF(ISBLANK(Demand!H979),"",Demand!H979)</f>
        <v>1</v>
      </c>
      <c r="I978" s="17">
        <f>IF(ISBLANK(Demand!I979),"",Demand!I979)</f>
        <v>975</v>
      </c>
      <c r="J978" s="17">
        <f>IF(ISBLANK(Demand!J979),"",Demand!J979)</f>
        <v>16.25</v>
      </c>
      <c r="K978" s="13">
        <v>500</v>
      </c>
      <c r="L978" s="14">
        <v>407.05800000000005</v>
      </c>
      <c r="M978" s="14">
        <f t="shared" si="29"/>
        <v>305.29350000000005</v>
      </c>
      <c r="N978" s="12">
        <v>428.87200000000001</v>
      </c>
    </row>
    <row r="979" spans="8:14" x14ac:dyDescent="0.3">
      <c r="H979" s="17">
        <f>IF(ISBLANK(Demand!H980),"",Demand!H980)</f>
        <v>1</v>
      </c>
      <c r="I979" s="17">
        <f>IF(ISBLANK(Demand!I980),"",Demand!I980)</f>
        <v>976</v>
      </c>
      <c r="J979" s="17">
        <f>IF(ISBLANK(Demand!J980),"",Demand!J980)</f>
        <v>16.266666666666666</v>
      </c>
      <c r="K979" s="13">
        <v>450</v>
      </c>
      <c r="L979" s="14">
        <v>312.96800000000002</v>
      </c>
      <c r="M979" s="14">
        <f t="shared" si="29"/>
        <v>234.726</v>
      </c>
      <c r="N979" s="12">
        <v>303.32600000000002</v>
      </c>
    </row>
    <row r="980" spans="8:14" x14ac:dyDescent="0.3">
      <c r="H980" s="17">
        <f>IF(ISBLANK(Demand!H981),"",Demand!H981)</f>
        <v>1</v>
      </c>
      <c r="I980" s="17">
        <f>IF(ISBLANK(Demand!I981),"",Demand!I981)</f>
        <v>977</v>
      </c>
      <c r="J980" s="17">
        <f>IF(ISBLANK(Demand!J981),"",Demand!J981)</f>
        <v>16.283333333333331</v>
      </c>
      <c r="K980" s="13">
        <v>400</v>
      </c>
      <c r="L980" s="14">
        <v>169.9522</v>
      </c>
      <c r="M980" s="14">
        <f t="shared" si="29"/>
        <v>127.46415</v>
      </c>
      <c r="N980" s="12">
        <v>271.089</v>
      </c>
    </row>
    <row r="981" spans="8:14" x14ac:dyDescent="0.3">
      <c r="H981" s="17">
        <f>IF(ISBLANK(Demand!H982),"",Demand!H982)</f>
        <v>1</v>
      </c>
      <c r="I981" s="17">
        <f>IF(ISBLANK(Demand!I982),"",Demand!I982)</f>
        <v>978</v>
      </c>
      <c r="J981" s="17">
        <f>IF(ISBLANK(Demand!J982),"",Demand!J982)</f>
        <v>16.3</v>
      </c>
      <c r="K981" s="13">
        <v>300</v>
      </c>
      <c r="L981" s="14">
        <v>27.804199999999998</v>
      </c>
      <c r="M981" s="14">
        <f t="shared" si="29"/>
        <v>20.853149999999999</v>
      </c>
      <c r="N981" s="12">
        <v>253.00899999999999</v>
      </c>
    </row>
    <row r="982" spans="8:14" x14ac:dyDescent="0.3">
      <c r="H982" s="17">
        <f>IF(ISBLANK(Demand!H983),"",Demand!H983)</f>
        <v>1</v>
      </c>
      <c r="I982" s="17">
        <f>IF(ISBLANK(Demand!I983),"",Demand!I983)</f>
        <v>979</v>
      </c>
      <c r="J982" s="17">
        <f>IF(ISBLANK(Demand!J983),"",Demand!J983)</f>
        <v>16.316666666666666</v>
      </c>
      <c r="K982" s="13">
        <v>175</v>
      </c>
      <c r="L982" s="14">
        <v>0</v>
      </c>
      <c r="M982" s="14">
        <f t="shared" si="29"/>
        <v>0</v>
      </c>
      <c r="N982" s="12">
        <v>289.56599999999997</v>
      </c>
    </row>
    <row r="983" spans="8:14" x14ac:dyDescent="0.3">
      <c r="H983" s="17">
        <f>IF(ISBLANK(Demand!H984),"",Demand!H984)</f>
        <v>1</v>
      </c>
      <c r="I983" s="17">
        <f>IF(ISBLANK(Demand!I984),"",Demand!I984)</f>
        <v>980</v>
      </c>
      <c r="J983" s="17">
        <f>IF(ISBLANK(Demand!J984),"",Demand!J984)</f>
        <v>16.333333333333332</v>
      </c>
      <c r="K983" s="13">
        <v>100</v>
      </c>
      <c r="L983" s="14">
        <v>0</v>
      </c>
      <c r="M983" s="14">
        <f t="shared" si="29"/>
        <v>0</v>
      </c>
      <c r="N983" s="12">
        <v>315.10899999999998</v>
      </c>
    </row>
    <row r="984" spans="8:14" x14ac:dyDescent="0.3">
      <c r="H984" s="17">
        <f>IF(ISBLANK(Demand!H985),"",Demand!H985)</f>
        <v>1</v>
      </c>
      <c r="I984" s="17">
        <f>IF(ISBLANK(Demand!I985),"",Demand!I985)</f>
        <v>981</v>
      </c>
      <c r="J984" s="17">
        <f>IF(ISBLANK(Demand!J985),"",Demand!J985)</f>
        <v>16.350000000000001</v>
      </c>
      <c r="K984" s="13">
        <v>50</v>
      </c>
      <c r="L984" s="14">
        <v>0</v>
      </c>
      <c r="M984" s="14">
        <f t="shared" si="29"/>
        <v>0</v>
      </c>
      <c r="N984" s="12">
        <v>322.76299999999998</v>
      </c>
    </row>
    <row r="985" spans="8:14" x14ac:dyDescent="0.3">
      <c r="H985" s="17">
        <f>IF(ISBLANK(Demand!H986),"",Demand!H986)</f>
        <v>1</v>
      </c>
      <c r="I985" s="17">
        <f>IF(ISBLANK(Demand!I986),"",Demand!I986)</f>
        <v>982</v>
      </c>
      <c r="J985" s="17">
        <f>IF(ISBLANK(Demand!J986),"",Demand!J986)</f>
        <v>16.366666666666667</v>
      </c>
      <c r="K985" s="13">
        <v>0</v>
      </c>
      <c r="L985" s="14">
        <v>0</v>
      </c>
      <c r="M985" s="14">
        <f t="shared" si="29"/>
        <v>0</v>
      </c>
      <c r="N985" s="12">
        <v>290.94499999999999</v>
      </c>
    </row>
    <row r="986" spans="8:14" x14ac:dyDescent="0.3">
      <c r="H986" s="17">
        <f>IF(ISBLANK(Demand!H987),"",Demand!H987)</f>
        <v>1</v>
      </c>
      <c r="I986" s="17">
        <f>IF(ISBLANK(Demand!I987),"",Demand!I987)</f>
        <v>983</v>
      </c>
      <c r="J986" s="17">
        <f>IF(ISBLANK(Demand!J987),"",Demand!J987)</f>
        <v>16.383333333333333</v>
      </c>
      <c r="K986" s="13">
        <v>0</v>
      </c>
      <c r="L986" s="14">
        <v>0</v>
      </c>
      <c r="M986" s="14">
        <f t="shared" si="29"/>
        <v>0</v>
      </c>
      <c r="N986" s="12">
        <v>342.27300000000002</v>
      </c>
    </row>
    <row r="987" spans="8:14" x14ac:dyDescent="0.3">
      <c r="H987" s="17">
        <f>IF(ISBLANK(Demand!H988),"",Demand!H988)</f>
        <v>1</v>
      </c>
      <c r="I987" s="17">
        <f>IF(ISBLANK(Demand!I988),"",Demand!I988)</f>
        <v>984</v>
      </c>
      <c r="J987" s="17">
        <f>IF(ISBLANK(Demand!J988),"",Demand!J988)</f>
        <v>16.399999999999999</v>
      </c>
      <c r="K987" s="13">
        <v>0</v>
      </c>
      <c r="L987" s="14">
        <v>0</v>
      </c>
      <c r="M987" s="14">
        <f t="shared" si="29"/>
        <v>0</v>
      </c>
      <c r="N987" s="12">
        <v>335.39400000000001</v>
      </c>
    </row>
    <row r="988" spans="8:14" x14ac:dyDescent="0.3">
      <c r="H988" s="17">
        <f>IF(ISBLANK(Demand!H989),"",Demand!H989)</f>
        <v>1</v>
      </c>
      <c r="I988" s="17">
        <f>IF(ISBLANK(Demand!I989),"",Demand!I989)</f>
        <v>985</v>
      </c>
      <c r="J988" s="17">
        <f>IF(ISBLANK(Demand!J989),"",Demand!J989)</f>
        <v>16.416666666666668</v>
      </c>
      <c r="K988" s="13">
        <v>0</v>
      </c>
      <c r="L988" s="14">
        <v>0</v>
      </c>
      <c r="M988" s="14">
        <f>L988*0.75</f>
        <v>0</v>
      </c>
      <c r="N988" s="12">
        <v>274.99299999999999</v>
      </c>
    </row>
    <row r="989" spans="8:14" x14ac:dyDescent="0.3">
      <c r="H989" s="17">
        <f>IF(ISBLANK(Demand!H990),"",Demand!H990)</f>
        <v>1</v>
      </c>
      <c r="I989" s="17">
        <f>IF(ISBLANK(Demand!I990),"",Demand!I990)</f>
        <v>986</v>
      </c>
      <c r="J989" s="17">
        <f>IF(ISBLANK(Demand!J990),"",Demand!J990)</f>
        <v>16.433333333333334</v>
      </c>
      <c r="K989" s="13">
        <v>0</v>
      </c>
      <c r="L989" s="14">
        <v>0</v>
      </c>
      <c r="M989" s="14">
        <f t="shared" ref="M989:M1011" si="30">L989*0.75</f>
        <v>0</v>
      </c>
      <c r="N989" s="12">
        <v>352.714</v>
      </c>
    </row>
    <row r="990" spans="8:14" x14ac:dyDescent="0.3">
      <c r="H990" s="17">
        <f>IF(ISBLANK(Demand!H991),"",Demand!H991)</f>
        <v>1</v>
      </c>
      <c r="I990" s="17">
        <f>IF(ISBLANK(Demand!I991),"",Demand!I991)</f>
        <v>987</v>
      </c>
      <c r="J990" s="17">
        <f>IF(ISBLANK(Demand!J991),"",Demand!J991)</f>
        <v>16.45</v>
      </c>
      <c r="K990" s="13">
        <v>0</v>
      </c>
      <c r="L990" s="14">
        <v>0</v>
      </c>
      <c r="M990" s="14">
        <f t="shared" si="30"/>
        <v>0</v>
      </c>
      <c r="N990" s="12">
        <v>442.03800000000001</v>
      </c>
    </row>
    <row r="991" spans="8:14" x14ac:dyDescent="0.3">
      <c r="H991" s="17">
        <f>IF(ISBLANK(Demand!H992),"",Demand!H992)</f>
        <v>1</v>
      </c>
      <c r="I991" s="17">
        <f>IF(ISBLANK(Demand!I992),"",Demand!I992)</f>
        <v>988</v>
      </c>
      <c r="J991" s="17">
        <f>IF(ISBLANK(Demand!J992),"",Demand!J992)</f>
        <v>16.466666666666665</v>
      </c>
      <c r="K991" s="13">
        <v>0</v>
      </c>
      <c r="L991" s="14">
        <v>0</v>
      </c>
      <c r="M991" s="14">
        <f t="shared" si="30"/>
        <v>0</v>
      </c>
      <c r="N991" s="12">
        <v>458.39499999999998</v>
      </c>
    </row>
    <row r="992" spans="8:14" x14ac:dyDescent="0.3">
      <c r="H992" s="17">
        <f>IF(ISBLANK(Demand!H993),"",Demand!H993)</f>
        <v>1</v>
      </c>
      <c r="I992" s="17">
        <f>IF(ISBLANK(Demand!I993),"",Demand!I993)</f>
        <v>989</v>
      </c>
      <c r="J992" s="17">
        <f>IF(ISBLANK(Demand!J993),"",Demand!J993)</f>
        <v>16.483333333333334</v>
      </c>
      <c r="K992" s="13">
        <v>0</v>
      </c>
      <c r="L992" s="14">
        <v>0</v>
      </c>
      <c r="M992" s="14">
        <f t="shared" si="30"/>
        <v>0</v>
      </c>
      <c r="N992" s="12">
        <v>536.89499999999998</v>
      </c>
    </row>
    <row r="993" spans="8:14" x14ac:dyDescent="0.3">
      <c r="H993" s="17">
        <f>IF(ISBLANK(Demand!H994),"",Demand!H994)</f>
        <v>1</v>
      </c>
      <c r="I993" s="17">
        <f>IF(ISBLANK(Demand!I994),"",Demand!I994)</f>
        <v>990</v>
      </c>
      <c r="J993" s="17">
        <f>IF(ISBLANK(Demand!J994),"",Demand!J994)</f>
        <v>16.5</v>
      </c>
      <c r="K993" s="13">
        <v>25</v>
      </c>
      <c r="L993" s="14">
        <v>0</v>
      </c>
      <c r="M993" s="14">
        <f t="shared" si="30"/>
        <v>0</v>
      </c>
      <c r="N993" s="12">
        <v>567.52599999999995</v>
      </c>
    </row>
    <row r="994" spans="8:14" x14ac:dyDescent="0.3">
      <c r="H994" s="17">
        <f>IF(ISBLANK(Demand!H995),"",Demand!H995)</f>
        <v>1</v>
      </c>
      <c r="I994" s="17">
        <f>IF(ISBLANK(Demand!I995),"",Demand!I995)</f>
        <v>991</v>
      </c>
      <c r="J994" s="17">
        <f>IF(ISBLANK(Demand!J995),"",Demand!J995)</f>
        <v>16.516666666666666</v>
      </c>
      <c r="K994" s="13">
        <v>50</v>
      </c>
      <c r="L994" s="14">
        <v>0</v>
      </c>
      <c r="M994" s="14">
        <f t="shared" si="30"/>
        <v>0</v>
      </c>
      <c r="N994" s="12">
        <v>579.24800000000005</v>
      </c>
    </row>
    <row r="995" spans="8:14" x14ac:dyDescent="0.3">
      <c r="H995" s="17">
        <f>IF(ISBLANK(Demand!H996),"",Demand!H996)</f>
        <v>1</v>
      </c>
      <c r="I995" s="17">
        <f>IF(ISBLANK(Demand!I996),"",Demand!I996)</f>
        <v>992</v>
      </c>
      <c r="J995" s="17">
        <f>IF(ISBLANK(Demand!J996),"",Demand!J996)</f>
        <v>16.533333333333331</v>
      </c>
      <c r="K995" s="13">
        <v>100</v>
      </c>
      <c r="L995" s="14">
        <v>7.5616600000000007</v>
      </c>
      <c r="M995" s="14">
        <f t="shared" si="30"/>
        <v>5.6712450000000008</v>
      </c>
      <c r="N995" s="12">
        <v>615.46299999999997</v>
      </c>
    </row>
    <row r="996" spans="8:14" x14ac:dyDescent="0.3">
      <c r="H996" s="17">
        <f>IF(ISBLANK(Demand!H997),"",Demand!H997)</f>
        <v>1</v>
      </c>
      <c r="I996" s="17">
        <f>IF(ISBLANK(Demand!I997),"",Demand!I997)</f>
        <v>993</v>
      </c>
      <c r="J996" s="17">
        <f>IF(ISBLANK(Demand!J997),"",Demand!J997)</f>
        <v>16.55</v>
      </c>
      <c r="K996" s="13">
        <v>175</v>
      </c>
      <c r="L996" s="14">
        <v>126.98240000000001</v>
      </c>
      <c r="M996" s="14">
        <f t="shared" si="30"/>
        <v>95.236800000000017</v>
      </c>
      <c r="N996" s="12">
        <v>614.27599999999995</v>
      </c>
    </row>
    <row r="997" spans="8:14" x14ac:dyDescent="0.3">
      <c r="H997" s="17">
        <f>IF(ISBLANK(Demand!H998),"",Demand!H998)</f>
        <v>1</v>
      </c>
      <c r="I997" s="17">
        <f>IF(ISBLANK(Demand!I998),"",Demand!I998)</f>
        <v>994</v>
      </c>
      <c r="J997" s="17">
        <f>IF(ISBLANK(Demand!J998),"",Demand!J998)</f>
        <v>16.566666666666666</v>
      </c>
      <c r="K997" s="13">
        <v>300</v>
      </c>
      <c r="L997" s="14">
        <v>273.976</v>
      </c>
      <c r="M997" s="14">
        <f t="shared" si="30"/>
        <v>205.482</v>
      </c>
      <c r="N997" s="12">
        <v>542.70799999999997</v>
      </c>
    </row>
    <row r="998" spans="8:14" x14ac:dyDescent="0.3">
      <c r="H998" s="17">
        <f>IF(ISBLANK(Demand!H999),"",Demand!H999)</f>
        <v>1</v>
      </c>
      <c r="I998" s="17">
        <f>IF(ISBLANK(Demand!I999),"",Demand!I999)</f>
        <v>995</v>
      </c>
      <c r="J998" s="17">
        <f>IF(ISBLANK(Demand!J999),"",Demand!J999)</f>
        <v>16.583333333333332</v>
      </c>
      <c r="K998" s="13">
        <v>400</v>
      </c>
      <c r="L998" s="14">
        <v>381.57800000000003</v>
      </c>
      <c r="M998" s="14">
        <f t="shared" si="30"/>
        <v>286.18350000000004</v>
      </c>
      <c r="N998" s="12">
        <v>529.52599999999995</v>
      </c>
    </row>
    <row r="999" spans="8:14" x14ac:dyDescent="0.3">
      <c r="H999" s="17">
        <f>IF(ISBLANK(Demand!H1000),"",Demand!H1000)</f>
        <v>1</v>
      </c>
      <c r="I999" s="17">
        <f>IF(ISBLANK(Demand!I1000),"",Demand!I1000)</f>
        <v>996</v>
      </c>
      <c r="J999" s="17">
        <f>IF(ISBLANK(Demand!J1000),"",Demand!J1000)</f>
        <v>16.600000000000001</v>
      </c>
      <c r="K999" s="13">
        <v>450</v>
      </c>
      <c r="L999" s="14">
        <v>453.1040000000001</v>
      </c>
      <c r="M999" s="14">
        <f t="shared" si="30"/>
        <v>339.82800000000009</v>
      </c>
      <c r="N999" s="12">
        <v>480.14800000000002</v>
      </c>
    </row>
    <row r="1000" spans="8:14" x14ac:dyDescent="0.3">
      <c r="H1000" s="17">
        <f>IF(ISBLANK(Demand!H1001),"",Demand!H1001)</f>
        <v>1</v>
      </c>
      <c r="I1000" s="17">
        <f>IF(ISBLANK(Demand!I1001),"",Demand!I1001)</f>
        <v>997</v>
      </c>
      <c r="J1000" s="17">
        <f>IF(ISBLANK(Demand!J1001),"",Demand!J1001)</f>
        <v>16.616666666666667</v>
      </c>
      <c r="K1000" s="13">
        <v>500</v>
      </c>
      <c r="L1000" s="14">
        <v>479.7120000000001</v>
      </c>
      <c r="M1000" s="14">
        <f t="shared" si="30"/>
        <v>359.78400000000011</v>
      </c>
      <c r="N1000" s="12">
        <v>442.38499999999999</v>
      </c>
    </row>
    <row r="1001" spans="8:14" x14ac:dyDescent="0.3">
      <c r="H1001" s="17">
        <f>IF(ISBLANK(Demand!H1002),"",Demand!H1002)</f>
        <v>1</v>
      </c>
      <c r="I1001" s="17">
        <f>IF(ISBLANK(Demand!I1002),"",Demand!I1002)</f>
        <v>998</v>
      </c>
      <c r="J1001" s="17">
        <f>IF(ISBLANK(Demand!J1002),"",Demand!J1002)</f>
        <v>16.633333333333333</v>
      </c>
      <c r="K1001" s="13">
        <v>500</v>
      </c>
      <c r="L1001" s="14">
        <v>465.51599999999996</v>
      </c>
      <c r="M1001" s="14">
        <f t="shared" si="30"/>
        <v>349.13699999999994</v>
      </c>
      <c r="N1001" s="12">
        <v>427.03199999999998</v>
      </c>
    </row>
    <row r="1002" spans="8:14" x14ac:dyDescent="0.3">
      <c r="H1002" s="17">
        <f>IF(ISBLANK(Demand!H1003),"",Demand!H1003)</f>
        <v>1</v>
      </c>
      <c r="I1002" s="17">
        <f>IF(ISBLANK(Demand!I1003),"",Demand!I1003)</f>
        <v>999</v>
      </c>
      <c r="J1002" s="17">
        <f>IF(ISBLANK(Demand!J1003),"",Demand!J1003)</f>
        <v>16.649999999999999</v>
      </c>
      <c r="K1002" s="13">
        <v>500</v>
      </c>
      <c r="L1002" s="14">
        <v>407.05800000000005</v>
      </c>
      <c r="M1002" s="14">
        <f t="shared" si="30"/>
        <v>305.29350000000005</v>
      </c>
      <c r="N1002" s="12">
        <v>428.87200000000001</v>
      </c>
    </row>
    <row r="1003" spans="8:14" x14ac:dyDescent="0.3">
      <c r="H1003" s="17">
        <f>IF(ISBLANK(Demand!H1004),"",Demand!H1004)</f>
        <v>1</v>
      </c>
      <c r="I1003" s="17">
        <f>IF(ISBLANK(Demand!I1004),"",Demand!I1004)</f>
        <v>1000</v>
      </c>
      <c r="J1003" s="17">
        <f>IF(ISBLANK(Demand!J1004),"",Demand!J1004)</f>
        <v>16.666666666666668</v>
      </c>
      <c r="K1003" s="13">
        <v>450</v>
      </c>
      <c r="L1003" s="14">
        <v>312.96800000000002</v>
      </c>
      <c r="M1003" s="14">
        <f t="shared" si="30"/>
        <v>234.726</v>
      </c>
      <c r="N1003" s="12">
        <v>303.32600000000002</v>
      </c>
    </row>
    <row r="1004" spans="8:14" x14ac:dyDescent="0.3">
      <c r="H1004" s="17">
        <f>IF(ISBLANK(Demand!H1005),"",Demand!H1005)</f>
        <v>1</v>
      </c>
      <c r="I1004" s="17">
        <f>IF(ISBLANK(Demand!I1005),"",Demand!I1005)</f>
        <v>1001</v>
      </c>
      <c r="J1004" s="17">
        <f>IF(ISBLANK(Demand!J1005),"",Demand!J1005)</f>
        <v>16.683333333333334</v>
      </c>
      <c r="K1004" s="13">
        <v>400</v>
      </c>
      <c r="L1004" s="14">
        <v>169.9522</v>
      </c>
      <c r="M1004" s="14">
        <f t="shared" si="30"/>
        <v>127.46415</v>
      </c>
      <c r="N1004" s="12">
        <v>271.089</v>
      </c>
    </row>
    <row r="1005" spans="8:14" x14ac:dyDescent="0.3">
      <c r="H1005" s="17">
        <f>IF(ISBLANK(Demand!H1006),"",Demand!H1006)</f>
        <v>1</v>
      </c>
      <c r="I1005" s="17">
        <f>IF(ISBLANK(Demand!I1006),"",Demand!I1006)</f>
        <v>1002</v>
      </c>
      <c r="J1005" s="17">
        <f>IF(ISBLANK(Demand!J1006),"",Demand!J1006)</f>
        <v>16.7</v>
      </c>
      <c r="K1005" s="13">
        <v>300</v>
      </c>
      <c r="L1005" s="14">
        <v>27.804199999999998</v>
      </c>
      <c r="M1005" s="14">
        <f t="shared" si="30"/>
        <v>20.853149999999999</v>
      </c>
      <c r="N1005" s="12">
        <v>253.00899999999999</v>
      </c>
    </row>
    <row r="1006" spans="8:14" x14ac:dyDescent="0.3">
      <c r="H1006" s="17">
        <f>IF(ISBLANK(Demand!H1007),"",Demand!H1007)</f>
        <v>1</v>
      </c>
      <c r="I1006" s="17">
        <f>IF(ISBLANK(Demand!I1007),"",Demand!I1007)</f>
        <v>1003</v>
      </c>
      <c r="J1006" s="17">
        <f>IF(ISBLANK(Demand!J1007),"",Demand!J1007)</f>
        <v>16.716666666666665</v>
      </c>
      <c r="K1006" s="13">
        <v>175</v>
      </c>
      <c r="L1006" s="14">
        <v>0</v>
      </c>
      <c r="M1006" s="14">
        <f t="shared" si="30"/>
        <v>0</v>
      </c>
      <c r="N1006" s="12">
        <v>289.56599999999997</v>
      </c>
    </row>
    <row r="1007" spans="8:14" x14ac:dyDescent="0.3">
      <c r="H1007" s="17">
        <f>IF(ISBLANK(Demand!H1008),"",Demand!H1008)</f>
        <v>1</v>
      </c>
      <c r="I1007" s="17">
        <f>IF(ISBLANK(Demand!I1008),"",Demand!I1008)</f>
        <v>1004</v>
      </c>
      <c r="J1007" s="17">
        <f>IF(ISBLANK(Demand!J1008),"",Demand!J1008)</f>
        <v>16.733333333333334</v>
      </c>
      <c r="K1007" s="13">
        <v>100</v>
      </c>
      <c r="L1007" s="14">
        <v>0</v>
      </c>
      <c r="M1007" s="14">
        <f t="shared" si="30"/>
        <v>0</v>
      </c>
      <c r="N1007" s="12">
        <v>315.10899999999998</v>
      </c>
    </row>
    <row r="1008" spans="8:14" x14ac:dyDescent="0.3">
      <c r="H1008" s="17">
        <f>IF(ISBLANK(Demand!H1009),"",Demand!H1009)</f>
        <v>1</v>
      </c>
      <c r="I1008" s="17">
        <f>IF(ISBLANK(Demand!I1009),"",Demand!I1009)</f>
        <v>1005</v>
      </c>
      <c r="J1008" s="17">
        <f>IF(ISBLANK(Demand!J1009),"",Demand!J1009)</f>
        <v>16.75</v>
      </c>
      <c r="K1008" s="13">
        <v>50</v>
      </c>
      <c r="L1008" s="14">
        <v>0</v>
      </c>
      <c r="M1008" s="14">
        <f t="shared" si="30"/>
        <v>0</v>
      </c>
      <c r="N1008" s="12">
        <v>322.76299999999998</v>
      </c>
    </row>
    <row r="1009" spans="8:14" x14ac:dyDescent="0.3">
      <c r="H1009" s="17">
        <f>IF(ISBLANK(Demand!H1010),"",Demand!H1010)</f>
        <v>1</v>
      </c>
      <c r="I1009" s="17">
        <f>IF(ISBLANK(Demand!I1010),"",Demand!I1010)</f>
        <v>1006</v>
      </c>
      <c r="J1009" s="17">
        <f>IF(ISBLANK(Demand!J1010),"",Demand!J1010)</f>
        <v>16.766666666666666</v>
      </c>
      <c r="K1009" s="13">
        <v>0</v>
      </c>
      <c r="L1009" s="14">
        <v>0</v>
      </c>
      <c r="M1009" s="14">
        <f t="shared" si="30"/>
        <v>0</v>
      </c>
      <c r="N1009" s="12">
        <v>290.94499999999999</v>
      </c>
    </row>
    <row r="1010" spans="8:14" x14ac:dyDescent="0.3">
      <c r="H1010" s="17">
        <f>IF(ISBLANK(Demand!H1011),"",Demand!H1011)</f>
        <v>1</v>
      </c>
      <c r="I1010" s="17">
        <f>IF(ISBLANK(Demand!I1011),"",Demand!I1011)</f>
        <v>1007</v>
      </c>
      <c r="J1010" s="17">
        <f>IF(ISBLANK(Demand!J1011),"",Demand!J1011)</f>
        <v>16.783333333333331</v>
      </c>
      <c r="K1010" s="13">
        <v>0</v>
      </c>
      <c r="L1010" s="14">
        <v>0</v>
      </c>
      <c r="M1010" s="14">
        <f t="shared" si="30"/>
        <v>0</v>
      </c>
      <c r="N1010" s="12">
        <v>342.27300000000002</v>
      </c>
    </row>
    <row r="1011" spans="8:14" x14ac:dyDescent="0.3">
      <c r="H1011" s="17">
        <f>IF(ISBLANK(Demand!H1012),"",Demand!H1012)</f>
        <v>1</v>
      </c>
      <c r="I1011" s="17">
        <f>IF(ISBLANK(Demand!I1012),"",Demand!I1012)</f>
        <v>1008</v>
      </c>
      <c r="J1011" s="17">
        <f>IF(ISBLANK(Demand!J1012),"",Demand!J1012)</f>
        <v>16.8</v>
      </c>
      <c r="K1011" s="13">
        <v>0</v>
      </c>
      <c r="L1011" s="14">
        <v>0</v>
      </c>
      <c r="M1011" s="14">
        <f t="shared" si="30"/>
        <v>0</v>
      </c>
      <c r="N1011" s="12">
        <v>335.39400000000001</v>
      </c>
    </row>
    <row r="1012" spans="8:14" x14ac:dyDescent="0.3">
      <c r="H1012" s="17">
        <f>IF(ISBLANK(Demand!H1013),"",Demand!H1013)</f>
        <v>1</v>
      </c>
      <c r="I1012" s="17">
        <f>IF(ISBLANK(Demand!I1013),"",Demand!I1013)</f>
        <v>1009</v>
      </c>
      <c r="J1012" s="17">
        <f>IF(ISBLANK(Demand!J1013),"",Demand!J1013)</f>
        <v>16.816666666666666</v>
      </c>
      <c r="K1012" s="13">
        <v>0</v>
      </c>
      <c r="L1012" s="14">
        <v>0</v>
      </c>
      <c r="M1012" s="14">
        <f>L1012*0.75</f>
        <v>0</v>
      </c>
      <c r="N1012" s="12">
        <v>274.99299999999999</v>
      </c>
    </row>
    <row r="1013" spans="8:14" x14ac:dyDescent="0.3">
      <c r="H1013" s="17">
        <f>IF(ISBLANK(Demand!H1014),"",Demand!H1014)</f>
        <v>1</v>
      </c>
      <c r="I1013" s="17">
        <f>IF(ISBLANK(Demand!I1014),"",Demand!I1014)</f>
        <v>1010</v>
      </c>
      <c r="J1013" s="17">
        <f>IF(ISBLANK(Demand!J1014),"",Demand!J1014)</f>
        <v>16.833333333333332</v>
      </c>
      <c r="K1013" s="13">
        <v>0</v>
      </c>
      <c r="L1013" s="14">
        <v>0</v>
      </c>
      <c r="M1013" s="14">
        <f t="shared" ref="M1013:M1035" si="31">L1013*0.75</f>
        <v>0</v>
      </c>
      <c r="N1013" s="12">
        <v>352.714</v>
      </c>
    </row>
    <row r="1014" spans="8:14" x14ac:dyDescent="0.3">
      <c r="H1014" s="17">
        <f>IF(ISBLANK(Demand!H1015),"",Demand!H1015)</f>
        <v>1</v>
      </c>
      <c r="I1014" s="17">
        <f>IF(ISBLANK(Demand!I1015),"",Demand!I1015)</f>
        <v>1011</v>
      </c>
      <c r="J1014" s="17">
        <f>IF(ISBLANK(Demand!J1015),"",Demand!J1015)</f>
        <v>16.850000000000001</v>
      </c>
      <c r="K1014" s="13">
        <v>0</v>
      </c>
      <c r="L1014" s="14">
        <v>0</v>
      </c>
      <c r="M1014" s="14">
        <f t="shared" si="31"/>
        <v>0</v>
      </c>
      <c r="N1014" s="12">
        <v>442.03800000000001</v>
      </c>
    </row>
    <row r="1015" spans="8:14" x14ac:dyDescent="0.3">
      <c r="H1015" s="17">
        <f>IF(ISBLANK(Demand!H1016),"",Demand!H1016)</f>
        <v>1</v>
      </c>
      <c r="I1015" s="17">
        <f>IF(ISBLANK(Demand!I1016),"",Demand!I1016)</f>
        <v>1012</v>
      </c>
      <c r="J1015" s="17">
        <f>IF(ISBLANK(Demand!J1016),"",Demand!J1016)</f>
        <v>16.866666666666667</v>
      </c>
      <c r="K1015" s="13">
        <v>0</v>
      </c>
      <c r="L1015" s="14">
        <v>0</v>
      </c>
      <c r="M1015" s="14">
        <f t="shared" si="31"/>
        <v>0</v>
      </c>
      <c r="N1015" s="12">
        <v>458.39499999999998</v>
      </c>
    </row>
    <row r="1016" spans="8:14" x14ac:dyDescent="0.3">
      <c r="H1016" s="17">
        <f>IF(ISBLANK(Demand!H1017),"",Demand!H1017)</f>
        <v>1</v>
      </c>
      <c r="I1016" s="17">
        <f>IF(ISBLANK(Demand!I1017),"",Demand!I1017)</f>
        <v>1013</v>
      </c>
      <c r="J1016" s="17">
        <f>IF(ISBLANK(Demand!J1017),"",Demand!J1017)</f>
        <v>16.883333333333333</v>
      </c>
      <c r="K1016" s="13">
        <v>0</v>
      </c>
      <c r="L1016" s="14">
        <v>0</v>
      </c>
      <c r="M1016" s="14">
        <f t="shared" si="31"/>
        <v>0</v>
      </c>
      <c r="N1016" s="12">
        <v>536.89499999999998</v>
      </c>
    </row>
    <row r="1017" spans="8:14" x14ac:dyDescent="0.3">
      <c r="H1017" s="17">
        <f>IF(ISBLANK(Demand!H1018),"",Demand!H1018)</f>
        <v>1</v>
      </c>
      <c r="I1017" s="17">
        <f>IF(ISBLANK(Demand!I1018),"",Demand!I1018)</f>
        <v>1014</v>
      </c>
      <c r="J1017" s="17">
        <f>IF(ISBLANK(Demand!J1018),"",Demand!J1018)</f>
        <v>16.899999999999999</v>
      </c>
      <c r="K1017" s="13">
        <v>25</v>
      </c>
      <c r="L1017" s="14">
        <v>0</v>
      </c>
      <c r="M1017" s="14">
        <f t="shared" si="31"/>
        <v>0</v>
      </c>
      <c r="N1017" s="12">
        <v>567.52599999999995</v>
      </c>
    </row>
    <row r="1018" spans="8:14" x14ac:dyDescent="0.3">
      <c r="H1018" s="17">
        <f>IF(ISBLANK(Demand!H1019),"",Demand!H1019)</f>
        <v>1</v>
      </c>
      <c r="I1018" s="17">
        <f>IF(ISBLANK(Demand!I1019),"",Demand!I1019)</f>
        <v>1015</v>
      </c>
      <c r="J1018" s="17">
        <f>IF(ISBLANK(Demand!J1019),"",Demand!J1019)</f>
        <v>16.916666666666668</v>
      </c>
      <c r="K1018" s="13">
        <v>50</v>
      </c>
      <c r="L1018" s="14">
        <v>0</v>
      </c>
      <c r="M1018" s="14">
        <f t="shared" si="31"/>
        <v>0</v>
      </c>
      <c r="N1018" s="12">
        <v>579.24800000000005</v>
      </c>
    </row>
    <row r="1019" spans="8:14" x14ac:dyDescent="0.3">
      <c r="H1019" s="17">
        <f>IF(ISBLANK(Demand!H1020),"",Demand!H1020)</f>
        <v>1</v>
      </c>
      <c r="I1019" s="17">
        <f>IF(ISBLANK(Demand!I1020),"",Demand!I1020)</f>
        <v>1016</v>
      </c>
      <c r="J1019" s="17">
        <f>IF(ISBLANK(Demand!J1020),"",Demand!J1020)</f>
        <v>16.933333333333334</v>
      </c>
      <c r="K1019" s="13">
        <v>100</v>
      </c>
      <c r="L1019" s="14">
        <v>7.5616600000000007</v>
      </c>
      <c r="M1019" s="14">
        <f t="shared" si="31"/>
        <v>5.6712450000000008</v>
      </c>
      <c r="N1019" s="12">
        <v>615.46299999999997</v>
      </c>
    </row>
    <row r="1020" spans="8:14" x14ac:dyDescent="0.3">
      <c r="H1020" s="17">
        <f>IF(ISBLANK(Demand!H1021),"",Demand!H1021)</f>
        <v>1</v>
      </c>
      <c r="I1020" s="17">
        <f>IF(ISBLANK(Demand!I1021),"",Demand!I1021)</f>
        <v>1017</v>
      </c>
      <c r="J1020" s="17">
        <f>IF(ISBLANK(Demand!J1021),"",Demand!J1021)</f>
        <v>16.95</v>
      </c>
      <c r="K1020" s="13">
        <v>175</v>
      </c>
      <c r="L1020" s="14">
        <v>126.98240000000001</v>
      </c>
      <c r="M1020" s="14">
        <f t="shared" si="31"/>
        <v>95.236800000000017</v>
      </c>
      <c r="N1020" s="12">
        <v>614.27599999999995</v>
      </c>
    </row>
    <row r="1021" spans="8:14" x14ac:dyDescent="0.3">
      <c r="H1021" s="17">
        <f>IF(ISBLANK(Demand!H1022),"",Demand!H1022)</f>
        <v>1</v>
      </c>
      <c r="I1021" s="17">
        <f>IF(ISBLANK(Demand!I1022),"",Demand!I1022)</f>
        <v>1018</v>
      </c>
      <c r="J1021" s="17">
        <f>IF(ISBLANK(Demand!J1022),"",Demand!J1022)</f>
        <v>16.966666666666665</v>
      </c>
      <c r="K1021" s="13">
        <v>300</v>
      </c>
      <c r="L1021" s="14">
        <v>273.976</v>
      </c>
      <c r="M1021" s="14">
        <f t="shared" si="31"/>
        <v>205.482</v>
      </c>
      <c r="N1021" s="12">
        <v>542.70799999999997</v>
      </c>
    </row>
    <row r="1022" spans="8:14" x14ac:dyDescent="0.3">
      <c r="H1022" s="17">
        <f>IF(ISBLANK(Demand!H1023),"",Demand!H1023)</f>
        <v>1</v>
      </c>
      <c r="I1022" s="17">
        <f>IF(ISBLANK(Demand!I1023),"",Demand!I1023)</f>
        <v>1019</v>
      </c>
      <c r="J1022" s="17">
        <f>IF(ISBLANK(Demand!J1023),"",Demand!J1023)</f>
        <v>16.983333333333334</v>
      </c>
      <c r="K1022" s="13">
        <v>400</v>
      </c>
      <c r="L1022" s="14">
        <v>381.57800000000003</v>
      </c>
      <c r="M1022" s="14">
        <f t="shared" si="31"/>
        <v>286.18350000000004</v>
      </c>
      <c r="N1022" s="12">
        <v>529.52599999999995</v>
      </c>
    </row>
    <row r="1023" spans="8:14" x14ac:dyDescent="0.3">
      <c r="H1023" s="17">
        <f>IF(ISBLANK(Demand!H1024),"",Demand!H1024)</f>
        <v>1</v>
      </c>
      <c r="I1023" s="17">
        <f>IF(ISBLANK(Demand!I1024),"",Demand!I1024)</f>
        <v>1020</v>
      </c>
      <c r="J1023" s="17">
        <f>IF(ISBLANK(Demand!J1024),"",Demand!J1024)</f>
        <v>17</v>
      </c>
      <c r="K1023" s="13">
        <v>450</v>
      </c>
      <c r="L1023" s="14">
        <v>453.1040000000001</v>
      </c>
      <c r="M1023" s="14">
        <f t="shared" si="31"/>
        <v>339.82800000000009</v>
      </c>
      <c r="N1023" s="12">
        <v>480.14800000000002</v>
      </c>
    </row>
    <row r="1024" spans="8:14" x14ac:dyDescent="0.3">
      <c r="H1024" s="17">
        <f>IF(ISBLANK(Demand!H1025),"",Demand!H1025)</f>
        <v>1</v>
      </c>
      <c r="I1024" s="17">
        <f>IF(ISBLANK(Demand!I1025),"",Demand!I1025)</f>
        <v>1021</v>
      </c>
      <c r="J1024" s="17">
        <f>IF(ISBLANK(Demand!J1025),"",Demand!J1025)</f>
        <v>17.016666666666666</v>
      </c>
      <c r="K1024" s="13">
        <v>500</v>
      </c>
      <c r="L1024" s="14">
        <v>479.7120000000001</v>
      </c>
      <c r="M1024" s="14">
        <f t="shared" si="31"/>
        <v>359.78400000000011</v>
      </c>
      <c r="N1024" s="12">
        <v>442.38499999999999</v>
      </c>
    </row>
    <row r="1025" spans="8:14" x14ac:dyDescent="0.3">
      <c r="H1025" s="17">
        <f>IF(ISBLANK(Demand!H1026),"",Demand!H1026)</f>
        <v>1</v>
      </c>
      <c r="I1025" s="17">
        <f>IF(ISBLANK(Demand!I1026),"",Demand!I1026)</f>
        <v>1022</v>
      </c>
      <c r="J1025" s="17">
        <f>IF(ISBLANK(Demand!J1026),"",Demand!J1026)</f>
        <v>17.033333333333331</v>
      </c>
      <c r="K1025" s="13">
        <v>500</v>
      </c>
      <c r="L1025" s="14">
        <v>465.51599999999996</v>
      </c>
      <c r="M1025" s="14">
        <f t="shared" si="31"/>
        <v>349.13699999999994</v>
      </c>
      <c r="N1025" s="12">
        <v>427.03199999999998</v>
      </c>
    </row>
    <row r="1026" spans="8:14" x14ac:dyDescent="0.3">
      <c r="H1026" s="17">
        <f>IF(ISBLANK(Demand!H1027),"",Demand!H1027)</f>
        <v>1</v>
      </c>
      <c r="I1026" s="17">
        <f>IF(ISBLANK(Demand!I1027),"",Demand!I1027)</f>
        <v>1023</v>
      </c>
      <c r="J1026" s="17">
        <f>IF(ISBLANK(Demand!J1027),"",Demand!J1027)</f>
        <v>17.05</v>
      </c>
      <c r="K1026" s="13">
        <v>500</v>
      </c>
      <c r="L1026" s="14">
        <v>407.05800000000005</v>
      </c>
      <c r="M1026" s="14">
        <f t="shared" si="31"/>
        <v>305.29350000000005</v>
      </c>
      <c r="N1026" s="12">
        <v>428.87200000000001</v>
      </c>
    </row>
    <row r="1027" spans="8:14" x14ac:dyDescent="0.3">
      <c r="H1027" s="17">
        <f>IF(ISBLANK(Demand!H1028),"",Demand!H1028)</f>
        <v>1</v>
      </c>
      <c r="I1027" s="17">
        <f>IF(ISBLANK(Demand!I1028),"",Demand!I1028)</f>
        <v>1024</v>
      </c>
      <c r="J1027" s="17">
        <f>IF(ISBLANK(Demand!J1028),"",Demand!J1028)</f>
        <v>17.066666666666666</v>
      </c>
      <c r="K1027" s="13">
        <v>450</v>
      </c>
      <c r="L1027" s="14">
        <v>312.96800000000002</v>
      </c>
      <c r="M1027" s="14">
        <f t="shared" si="31"/>
        <v>234.726</v>
      </c>
      <c r="N1027" s="12">
        <v>303.32600000000002</v>
      </c>
    </row>
    <row r="1028" spans="8:14" x14ac:dyDescent="0.3">
      <c r="H1028" s="17">
        <f>IF(ISBLANK(Demand!H1029),"",Demand!H1029)</f>
        <v>1</v>
      </c>
      <c r="I1028" s="17">
        <f>IF(ISBLANK(Demand!I1029),"",Demand!I1029)</f>
        <v>1025</v>
      </c>
      <c r="J1028" s="17">
        <f>IF(ISBLANK(Demand!J1029),"",Demand!J1029)</f>
        <v>17.083333333333332</v>
      </c>
      <c r="K1028" s="13">
        <v>400</v>
      </c>
      <c r="L1028" s="14">
        <v>169.9522</v>
      </c>
      <c r="M1028" s="14">
        <f t="shared" si="31"/>
        <v>127.46415</v>
      </c>
      <c r="N1028" s="12">
        <v>271.089</v>
      </c>
    </row>
    <row r="1029" spans="8:14" x14ac:dyDescent="0.3">
      <c r="H1029" s="17">
        <f>IF(ISBLANK(Demand!H1030),"",Demand!H1030)</f>
        <v>1</v>
      </c>
      <c r="I1029" s="17">
        <f>IF(ISBLANK(Demand!I1030),"",Demand!I1030)</f>
        <v>1026</v>
      </c>
      <c r="J1029" s="17">
        <f>IF(ISBLANK(Demand!J1030),"",Demand!J1030)</f>
        <v>17.100000000000001</v>
      </c>
      <c r="K1029" s="13">
        <v>300</v>
      </c>
      <c r="L1029" s="14">
        <v>27.804199999999998</v>
      </c>
      <c r="M1029" s="14">
        <f t="shared" si="31"/>
        <v>20.853149999999999</v>
      </c>
      <c r="N1029" s="12">
        <v>253.00899999999999</v>
      </c>
    </row>
    <row r="1030" spans="8:14" x14ac:dyDescent="0.3">
      <c r="H1030" s="17">
        <f>IF(ISBLANK(Demand!H1031),"",Demand!H1031)</f>
        <v>1</v>
      </c>
      <c r="I1030" s="17">
        <f>IF(ISBLANK(Demand!I1031),"",Demand!I1031)</f>
        <v>1027</v>
      </c>
      <c r="J1030" s="17">
        <f>IF(ISBLANK(Demand!J1031),"",Demand!J1031)</f>
        <v>17.116666666666667</v>
      </c>
      <c r="K1030" s="13">
        <v>175</v>
      </c>
      <c r="L1030" s="14">
        <v>0</v>
      </c>
      <c r="M1030" s="14">
        <f t="shared" si="31"/>
        <v>0</v>
      </c>
      <c r="N1030" s="12">
        <v>289.56599999999997</v>
      </c>
    </row>
    <row r="1031" spans="8:14" x14ac:dyDescent="0.3">
      <c r="H1031" s="17">
        <f>IF(ISBLANK(Demand!H1032),"",Demand!H1032)</f>
        <v>1</v>
      </c>
      <c r="I1031" s="17">
        <f>IF(ISBLANK(Demand!I1032),"",Demand!I1032)</f>
        <v>1028</v>
      </c>
      <c r="J1031" s="17">
        <f>IF(ISBLANK(Demand!J1032),"",Demand!J1032)</f>
        <v>17.133333333333333</v>
      </c>
      <c r="K1031" s="13">
        <v>100</v>
      </c>
      <c r="L1031" s="14">
        <v>0</v>
      </c>
      <c r="M1031" s="14">
        <f t="shared" si="31"/>
        <v>0</v>
      </c>
      <c r="N1031" s="12">
        <v>315.10899999999998</v>
      </c>
    </row>
    <row r="1032" spans="8:14" x14ac:dyDescent="0.3">
      <c r="H1032" s="17">
        <f>IF(ISBLANK(Demand!H1033),"",Demand!H1033)</f>
        <v>1</v>
      </c>
      <c r="I1032" s="17">
        <f>IF(ISBLANK(Demand!I1033),"",Demand!I1033)</f>
        <v>1029</v>
      </c>
      <c r="J1032" s="17">
        <f>IF(ISBLANK(Demand!J1033),"",Demand!J1033)</f>
        <v>17.149999999999999</v>
      </c>
      <c r="K1032" s="13">
        <v>50</v>
      </c>
      <c r="L1032" s="14">
        <v>0</v>
      </c>
      <c r="M1032" s="14">
        <f t="shared" si="31"/>
        <v>0</v>
      </c>
      <c r="N1032" s="12">
        <v>322.76299999999998</v>
      </c>
    </row>
    <row r="1033" spans="8:14" x14ac:dyDescent="0.3">
      <c r="H1033" s="17">
        <f>IF(ISBLANK(Demand!H1034),"",Demand!H1034)</f>
        <v>1</v>
      </c>
      <c r="I1033" s="17">
        <f>IF(ISBLANK(Demand!I1034),"",Demand!I1034)</f>
        <v>1030</v>
      </c>
      <c r="J1033" s="17">
        <f>IF(ISBLANK(Demand!J1034),"",Demand!J1034)</f>
        <v>17.166666666666668</v>
      </c>
      <c r="K1033" s="13">
        <v>0</v>
      </c>
      <c r="L1033" s="14">
        <v>0</v>
      </c>
      <c r="M1033" s="14">
        <f t="shared" si="31"/>
        <v>0</v>
      </c>
      <c r="N1033" s="12">
        <v>290.94499999999999</v>
      </c>
    </row>
    <row r="1034" spans="8:14" x14ac:dyDescent="0.3">
      <c r="H1034" s="17">
        <f>IF(ISBLANK(Demand!H1035),"",Demand!H1035)</f>
        <v>1</v>
      </c>
      <c r="I1034" s="17">
        <f>IF(ISBLANK(Demand!I1035),"",Demand!I1035)</f>
        <v>1031</v>
      </c>
      <c r="J1034" s="17">
        <f>IF(ISBLANK(Demand!J1035),"",Demand!J1035)</f>
        <v>17.183333333333334</v>
      </c>
      <c r="K1034" s="13">
        <v>0</v>
      </c>
      <c r="L1034" s="14">
        <v>0</v>
      </c>
      <c r="M1034" s="14">
        <f t="shared" si="31"/>
        <v>0</v>
      </c>
      <c r="N1034" s="12">
        <v>342.27300000000002</v>
      </c>
    </row>
    <row r="1035" spans="8:14" x14ac:dyDescent="0.3">
      <c r="H1035" s="17">
        <f>IF(ISBLANK(Demand!H1036),"",Demand!H1036)</f>
        <v>1</v>
      </c>
      <c r="I1035" s="17">
        <f>IF(ISBLANK(Demand!I1036),"",Demand!I1036)</f>
        <v>1032</v>
      </c>
      <c r="J1035" s="17">
        <f>IF(ISBLANK(Demand!J1036),"",Demand!J1036)</f>
        <v>17.2</v>
      </c>
      <c r="K1035" s="13">
        <v>0</v>
      </c>
      <c r="L1035" s="14">
        <v>0</v>
      </c>
      <c r="M1035" s="14">
        <f t="shared" si="31"/>
        <v>0</v>
      </c>
      <c r="N1035" s="12">
        <v>335.39400000000001</v>
      </c>
    </row>
    <row r="1036" spans="8:14" x14ac:dyDescent="0.3">
      <c r="H1036" s="17">
        <f>IF(ISBLANK(Demand!H1037),"",Demand!H1037)</f>
        <v>1</v>
      </c>
      <c r="I1036" s="17">
        <f>IF(ISBLANK(Demand!I1037),"",Demand!I1037)</f>
        <v>1033</v>
      </c>
      <c r="J1036" s="17">
        <f>IF(ISBLANK(Demand!J1037),"",Demand!J1037)</f>
        <v>17.216666666666665</v>
      </c>
      <c r="K1036" s="13">
        <v>0</v>
      </c>
      <c r="L1036" s="14">
        <v>0</v>
      </c>
      <c r="M1036" s="14">
        <f>L1036*0.75</f>
        <v>0</v>
      </c>
      <c r="N1036" s="12">
        <v>274.99299999999999</v>
      </c>
    </row>
    <row r="1037" spans="8:14" x14ac:dyDescent="0.3">
      <c r="H1037" s="17">
        <f>IF(ISBLANK(Demand!H1038),"",Demand!H1038)</f>
        <v>1</v>
      </c>
      <c r="I1037" s="17">
        <f>IF(ISBLANK(Demand!I1038),"",Demand!I1038)</f>
        <v>1034</v>
      </c>
      <c r="J1037" s="17">
        <f>IF(ISBLANK(Demand!J1038),"",Demand!J1038)</f>
        <v>17.233333333333334</v>
      </c>
      <c r="K1037" s="13">
        <v>0</v>
      </c>
      <c r="L1037" s="14">
        <v>0</v>
      </c>
      <c r="M1037" s="14">
        <f t="shared" ref="M1037:M1059" si="32">L1037*0.75</f>
        <v>0</v>
      </c>
      <c r="N1037" s="12">
        <v>352.714</v>
      </c>
    </row>
    <row r="1038" spans="8:14" x14ac:dyDescent="0.3">
      <c r="H1038" s="17">
        <f>IF(ISBLANK(Demand!H1039),"",Demand!H1039)</f>
        <v>1</v>
      </c>
      <c r="I1038" s="17">
        <f>IF(ISBLANK(Demand!I1039),"",Demand!I1039)</f>
        <v>1035</v>
      </c>
      <c r="J1038" s="17">
        <f>IF(ISBLANK(Demand!J1039),"",Demand!J1039)</f>
        <v>17.25</v>
      </c>
      <c r="K1038" s="13">
        <v>0</v>
      </c>
      <c r="L1038" s="14">
        <v>0</v>
      </c>
      <c r="M1038" s="14">
        <f t="shared" si="32"/>
        <v>0</v>
      </c>
      <c r="N1038" s="12">
        <v>442.03800000000001</v>
      </c>
    </row>
    <row r="1039" spans="8:14" x14ac:dyDescent="0.3">
      <c r="H1039" s="17">
        <f>IF(ISBLANK(Demand!H1040),"",Demand!H1040)</f>
        <v>1</v>
      </c>
      <c r="I1039" s="17">
        <f>IF(ISBLANK(Demand!I1040),"",Demand!I1040)</f>
        <v>1036</v>
      </c>
      <c r="J1039" s="17">
        <f>IF(ISBLANK(Demand!J1040),"",Demand!J1040)</f>
        <v>17.266666666666666</v>
      </c>
      <c r="K1039" s="13">
        <v>0</v>
      </c>
      <c r="L1039" s="14">
        <v>0</v>
      </c>
      <c r="M1039" s="14">
        <f t="shared" si="32"/>
        <v>0</v>
      </c>
      <c r="N1039" s="12">
        <v>458.39499999999998</v>
      </c>
    </row>
    <row r="1040" spans="8:14" x14ac:dyDescent="0.3">
      <c r="H1040" s="17">
        <f>IF(ISBLANK(Demand!H1041),"",Demand!H1041)</f>
        <v>1</v>
      </c>
      <c r="I1040" s="17">
        <f>IF(ISBLANK(Demand!I1041),"",Demand!I1041)</f>
        <v>1037</v>
      </c>
      <c r="J1040" s="17">
        <f>IF(ISBLANK(Demand!J1041),"",Demand!J1041)</f>
        <v>17.283333333333331</v>
      </c>
      <c r="K1040" s="13">
        <v>0</v>
      </c>
      <c r="L1040" s="14">
        <v>0</v>
      </c>
      <c r="M1040" s="14">
        <f t="shared" si="32"/>
        <v>0</v>
      </c>
      <c r="N1040" s="12">
        <v>536.89499999999998</v>
      </c>
    </row>
    <row r="1041" spans="8:14" x14ac:dyDescent="0.3">
      <c r="H1041" s="17">
        <f>IF(ISBLANK(Demand!H1042),"",Demand!H1042)</f>
        <v>1</v>
      </c>
      <c r="I1041" s="17">
        <f>IF(ISBLANK(Demand!I1042),"",Demand!I1042)</f>
        <v>1038</v>
      </c>
      <c r="J1041" s="17">
        <f>IF(ISBLANK(Demand!J1042),"",Demand!J1042)</f>
        <v>17.3</v>
      </c>
      <c r="K1041" s="13">
        <v>25</v>
      </c>
      <c r="L1041" s="14">
        <v>0</v>
      </c>
      <c r="M1041" s="14">
        <f t="shared" si="32"/>
        <v>0</v>
      </c>
      <c r="N1041" s="12">
        <v>567.52599999999995</v>
      </c>
    </row>
    <row r="1042" spans="8:14" x14ac:dyDescent="0.3">
      <c r="H1042" s="17">
        <f>IF(ISBLANK(Demand!H1043),"",Demand!H1043)</f>
        <v>1</v>
      </c>
      <c r="I1042" s="17">
        <f>IF(ISBLANK(Demand!I1043),"",Demand!I1043)</f>
        <v>1039</v>
      </c>
      <c r="J1042" s="17">
        <f>IF(ISBLANK(Demand!J1043),"",Demand!J1043)</f>
        <v>17.316666666666666</v>
      </c>
      <c r="K1042" s="13">
        <v>50</v>
      </c>
      <c r="L1042" s="14">
        <v>0</v>
      </c>
      <c r="M1042" s="14">
        <f t="shared" si="32"/>
        <v>0</v>
      </c>
      <c r="N1042" s="12">
        <v>579.24800000000005</v>
      </c>
    </row>
    <row r="1043" spans="8:14" x14ac:dyDescent="0.3">
      <c r="H1043" s="17">
        <f>IF(ISBLANK(Demand!H1044),"",Demand!H1044)</f>
        <v>1</v>
      </c>
      <c r="I1043" s="17">
        <f>IF(ISBLANK(Demand!I1044),"",Demand!I1044)</f>
        <v>1040</v>
      </c>
      <c r="J1043" s="17">
        <f>IF(ISBLANK(Demand!J1044),"",Demand!J1044)</f>
        <v>17.333333333333332</v>
      </c>
      <c r="K1043" s="13">
        <v>100</v>
      </c>
      <c r="L1043" s="14">
        <v>7.5616600000000007</v>
      </c>
      <c r="M1043" s="14">
        <f t="shared" si="32"/>
        <v>5.6712450000000008</v>
      </c>
      <c r="N1043" s="12">
        <v>615.46299999999997</v>
      </c>
    </row>
    <row r="1044" spans="8:14" x14ac:dyDescent="0.3">
      <c r="H1044" s="17">
        <f>IF(ISBLANK(Demand!H1045),"",Demand!H1045)</f>
        <v>1</v>
      </c>
      <c r="I1044" s="17">
        <f>IF(ISBLANK(Demand!I1045),"",Demand!I1045)</f>
        <v>1041</v>
      </c>
      <c r="J1044" s="17">
        <f>IF(ISBLANK(Demand!J1045),"",Demand!J1045)</f>
        <v>17.350000000000001</v>
      </c>
      <c r="K1044" s="13">
        <v>175</v>
      </c>
      <c r="L1044" s="14">
        <v>126.98240000000001</v>
      </c>
      <c r="M1044" s="14">
        <f t="shared" si="32"/>
        <v>95.236800000000017</v>
      </c>
      <c r="N1044" s="12">
        <v>614.27599999999995</v>
      </c>
    </row>
    <row r="1045" spans="8:14" x14ac:dyDescent="0.3">
      <c r="H1045" s="17">
        <f>IF(ISBLANK(Demand!H1046),"",Demand!H1046)</f>
        <v>1</v>
      </c>
      <c r="I1045" s="17">
        <f>IF(ISBLANK(Demand!I1046),"",Demand!I1046)</f>
        <v>1042</v>
      </c>
      <c r="J1045" s="17">
        <f>IF(ISBLANK(Demand!J1046),"",Demand!J1046)</f>
        <v>17.366666666666667</v>
      </c>
      <c r="K1045" s="13">
        <v>300</v>
      </c>
      <c r="L1045" s="14">
        <v>273.976</v>
      </c>
      <c r="M1045" s="14">
        <f t="shared" si="32"/>
        <v>205.482</v>
      </c>
      <c r="N1045" s="12">
        <v>542.70799999999997</v>
      </c>
    </row>
    <row r="1046" spans="8:14" x14ac:dyDescent="0.3">
      <c r="H1046" s="17">
        <f>IF(ISBLANK(Demand!H1047),"",Demand!H1047)</f>
        <v>1</v>
      </c>
      <c r="I1046" s="17">
        <f>IF(ISBLANK(Demand!I1047),"",Demand!I1047)</f>
        <v>1043</v>
      </c>
      <c r="J1046" s="17">
        <f>IF(ISBLANK(Demand!J1047),"",Demand!J1047)</f>
        <v>17.383333333333333</v>
      </c>
      <c r="K1046" s="13">
        <v>400</v>
      </c>
      <c r="L1046" s="14">
        <v>381.57800000000003</v>
      </c>
      <c r="M1046" s="14">
        <f t="shared" si="32"/>
        <v>286.18350000000004</v>
      </c>
      <c r="N1046" s="12">
        <v>529.52599999999995</v>
      </c>
    </row>
    <row r="1047" spans="8:14" x14ac:dyDescent="0.3">
      <c r="H1047" s="17">
        <f>IF(ISBLANK(Demand!H1048),"",Demand!H1048)</f>
        <v>1</v>
      </c>
      <c r="I1047" s="17">
        <f>IF(ISBLANK(Demand!I1048),"",Demand!I1048)</f>
        <v>1044</v>
      </c>
      <c r="J1047" s="17">
        <f>IF(ISBLANK(Demand!J1048),"",Demand!J1048)</f>
        <v>17.399999999999999</v>
      </c>
      <c r="K1047" s="13">
        <v>450</v>
      </c>
      <c r="L1047" s="14">
        <v>453.1040000000001</v>
      </c>
      <c r="M1047" s="14">
        <f t="shared" si="32"/>
        <v>339.82800000000009</v>
      </c>
      <c r="N1047" s="12">
        <v>480.14800000000002</v>
      </c>
    </row>
    <row r="1048" spans="8:14" x14ac:dyDescent="0.3">
      <c r="H1048" s="17">
        <f>IF(ISBLANK(Demand!H1049),"",Demand!H1049)</f>
        <v>1</v>
      </c>
      <c r="I1048" s="17">
        <f>IF(ISBLANK(Demand!I1049),"",Demand!I1049)</f>
        <v>1045</v>
      </c>
      <c r="J1048" s="17">
        <f>IF(ISBLANK(Demand!J1049),"",Demand!J1049)</f>
        <v>17.416666666666668</v>
      </c>
      <c r="K1048" s="13">
        <v>500</v>
      </c>
      <c r="L1048" s="14">
        <v>479.7120000000001</v>
      </c>
      <c r="M1048" s="14">
        <f t="shared" si="32"/>
        <v>359.78400000000011</v>
      </c>
      <c r="N1048" s="12">
        <v>442.38499999999999</v>
      </c>
    </row>
    <row r="1049" spans="8:14" x14ac:dyDescent="0.3">
      <c r="H1049" s="17">
        <f>IF(ISBLANK(Demand!H1050),"",Demand!H1050)</f>
        <v>1</v>
      </c>
      <c r="I1049" s="17">
        <f>IF(ISBLANK(Demand!I1050),"",Demand!I1050)</f>
        <v>1046</v>
      </c>
      <c r="J1049" s="17">
        <f>IF(ISBLANK(Demand!J1050),"",Demand!J1050)</f>
        <v>17.433333333333334</v>
      </c>
      <c r="K1049" s="13">
        <v>500</v>
      </c>
      <c r="L1049" s="14">
        <v>465.51599999999996</v>
      </c>
      <c r="M1049" s="14">
        <f t="shared" si="32"/>
        <v>349.13699999999994</v>
      </c>
      <c r="N1049" s="12">
        <v>427.03199999999998</v>
      </c>
    </row>
    <row r="1050" spans="8:14" x14ac:dyDescent="0.3">
      <c r="H1050" s="17">
        <f>IF(ISBLANK(Demand!H1051),"",Demand!H1051)</f>
        <v>1</v>
      </c>
      <c r="I1050" s="17">
        <f>IF(ISBLANK(Demand!I1051),"",Demand!I1051)</f>
        <v>1047</v>
      </c>
      <c r="J1050" s="17">
        <f>IF(ISBLANK(Demand!J1051),"",Demand!J1051)</f>
        <v>17.45</v>
      </c>
      <c r="K1050" s="13">
        <v>500</v>
      </c>
      <c r="L1050" s="14">
        <v>407.05800000000005</v>
      </c>
      <c r="M1050" s="14">
        <f t="shared" si="32"/>
        <v>305.29350000000005</v>
      </c>
      <c r="N1050" s="12">
        <v>428.87200000000001</v>
      </c>
    </row>
    <row r="1051" spans="8:14" x14ac:dyDescent="0.3">
      <c r="H1051" s="17">
        <f>IF(ISBLANK(Demand!H1052),"",Demand!H1052)</f>
        <v>1</v>
      </c>
      <c r="I1051" s="17">
        <f>IF(ISBLANK(Demand!I1052),"",Demand!I1052)</f>
        <v>1048</v>
      </c>
      <c r="J1051" s="17">
        <f>IF(ISBLANK(Demand!J1052),"",Demand!J1052)</f>
        <v>17.466666666666665</v>
      </c>
      <c r="K1051" s="13">
        <v>450</v>
      </c>
      <c r="L1051" s="14">
        <v>312.96800000000002</v>
      </c>
      <c r="M1051" s="14">
        <f t="shared" si="32"/>
        <v>234.726</v>
      </c>
      <c r="N1051" s="12">
        <v>303.32600000000002</v>
      </c>
    </row>
    <row r="1052" spans="8:14" x14ac:dyDescent="0.3">
      <c r="H1052" s="17">
        <f>IF(ISBLANK(Demand!H1053),"",Demand!H1053)</f>
        <v>1</v>
      </c>
      <c r="I1052" s="17">
        <f>IF(ISBLANK(Demand!I1053),"",Demand!I1053)</f>
        <v>1049</v>
      </c>
      <c r="J1052" s="17">
        <f>IF(ISBLANK(Demand!J1053),"",Demand!J1053)</f>
        <v>17.483333333333334</v>
      </c>
      <c r="K1052" s="13">
        <v>400</v>
      </c>
      <c r="L1052" s="14">
        <v>169.9522</v>
      </c>
      <c r="M1052" s="14">
        <f t="shared" si="32"/>
        <v>127.46415</v>
      </c>
      <c r="N1052" s="12">
        <v>271.089</v>
      </c>
    </row>
    <row r="1053" spans="8:14" x14ac:dyDescent="0.3">
      <c r="H1053" s="17">
        <f>IF(ISBLANK(Demand!H1054),"",Demand!H1054)</f>
        <v>1</v>
      </c>
      <c r="I1053" s="17">
        <f>IF(ISBLANK(Demand!I1054),"",Demand!I1054)</f>
        <v>1050</v>
      </c>
      <c r="J1053" s="17">
        <f>IF(ISBLANK(Demand!J1054),"",Demand!J1054)</f>
        <v>17.5</v>
      </c>
      <c r="K1053" s="13">
        <v>300</v>
      </c>
      <c r="L1053" s="14">
        <v>27.804199999999998</v>
      </c>
      <c r="M1053" s="14">
        <f t="shared" si="32"/>
        <v>20.853149999999999</v>
      </c>
      <c r="N1053" s="12">
        <v>253.00899999999999</v>
      </c>
    </row>
    <row r="1054" spans="8:14" x14ac:dyDescent="0.3">
      <c r="H1054" s="17">
        <f>IF(ISBLANK(Demand!H1055),"",Demand!H1055)</f>
        <v>1</v>
      </c>
      <c r="I1054" s="17">
        <f>IF(ISBLANK(Demand!I1055),"",Demand!I1055)</f>
        <v>1051</v>
      </c>
      <c r="J1054" s="17">
        <f>IF(ISBLANK(Demand!J1055),"",Demand!J1055)</f>
        <v>17.516666666666666</v>
      </c>
      <c r="K1054" s="13">
        <v>175</v>
      </c>
      <c r="L1054" s="14">
        <v>0</v>
      </c>
      <c r="M1054" s="14">
        <f t="shared" si="32"/>
        <v>0</v>
      </c>
      <c r="N1054" s="12">
        <v>289.56599999999997</v>
      </c>
    </row>
    <row r="1055" spans="8:14" x14ac:dyDescent="0.3">
      <c r="H1055" s="17">
        <f>IF(ISBLANK(Demand!H1056),"",Demand!H1056)</f>
        <v>1</v>
      </c>
      <c r="I1055" s="17">
        <f>IF(ISBLANK(Demand!I1056),"",Demand!I1056)</f>
        <v>1052</v>
      </c>
      <c r="J1055" s="17">
        <f>IF(ISBLANK(Demand!J1056),"",Demand!J1056)</f>
        <v>17.533333333333331</v>
      </c>
      <c r="K1055" s="13">
        <v>100</v>
      </c>
      <c r="L1055" s="14">
        <v>0</v>
      </c>
      <c r="M1055" s="14">
        <f t="shared" si="32"/>
        <v>0</v>
      </c>
      <c r="N1055" s="12">
        <v>315.10899999999998</v>
      </c>
    </row>
    <row r="1056" spans="8:14" x14ac:dyDescent="0.3">
      <c r="H1056" s="17">
        <f>IF(ISBLANK(Demand!H1057),"",Demand!H1057)</f>
        <v>1</v>
      </c>
      <c r="I1056" s="17">
        <f>IF(ISBLANK(Demand!I1057),"",Demand!I1057)</f>
        <v>1053</v>
      </c>
      <c r="J1056" s="17">
        <f>IF(ISBLANK(Demand!J1057),"",Demand!J1057)</f>
        <v>17.55</v>
      </c>
      <c r="K1056" s="13">
        <v>50</v>
      </c>
      <c r="L1056" s="14">
        <v>0</v>
      </c>
      <c r="M1056" s="14">
        <f t="shared" si="32"/>
        <v>0</v>
      </c>
      <c r="N1056" s="12">
        <v>322.76299999999998</v>
      </c>
    </row>
    <row r="1057" spans="8:14" x14ac:dyDescent="0.3">
      <c r="H1057" s="17">
        <f>IF(ISBLANK(Demand!H1058),"",Demand!H1058)</f>
        <v>1</v>
      </c>
      <c r="I1057" s="17">
        <f>IF(ISBLANK(Demand!I1058),"",Demand!I1058)</f>
        <v>1054</v>
      </c>
      <c r="J1057" s="17">
        <f>IF(ISBLANK(Demand!J1058),"",Demand!J1058)</f>
        <v>17.566666666666666</v>
      </c>
      <c r="K1057" s="13">
        <v>0</v>
      </c>
      <c r="L1057" s="14">
        <v>0</v>
      </c>
      <c r="M1057" s="14">
        <f t="shared" si="32"/>
        <v>0</v>
      </c>
      <c r="N1057" s="12">
        <v>290.94499999999999</v>
      </c>
    </row>
    <row r="1058" spans="8:14" x14ac:dyDescent="0.3">
      <c r="H1058" s="17">
        <f>IF(ISBLANK(Demand!H1059),"",Demand!H1059)</f>
        <v>1</v>
      </c>
      <c r="I1058" s="17">
        <f>IF(ISBLANK(Demand!I1059),"",Demand!I1059)</f>
        <v>1055</v>
      </c>
      <c r="J1058" s="17">
        <f>IF(ISBLANK(Demand!J1059),"",Demand!J1059)</f>
        <v>17.583333333333332</v>
      </c>
      <c r="K1058" s="13">
        <v>0</v>
      </c>
      <c r="L1058" s="14">
        <v>0</v>
      </c>
      <c r="M1058" s="14">
        <f t="shared" si="32"/>
        <v>0</v>
      </c>
      <c r="N1058" s="12">
        <v>342.27300000000002</v>
      </c>
    </row>
    <row r="1059" spans="8:14" x14ac:dyDescent="0.3">
      <c r="H1059" s="17">
        <f>IF(ISBLANK(Demand!H1060),"",Demand!H1060)</f>
        <v>1</v>
      </c>
      <c r="I1059" s="17">
        <f>IF(ISBLANK(Demand!I1060),"",Demand!I1060)</f>
        <v>1056</v>
      </c>
      <c r="J1059" s="17">
        <f>IF(ISBLANK(Demand!J1060),"",Demand!J1060)</f>
        <v>17.600000000000001</v>
      </c>
      <c r="K1059" s="13">
        <v>0</v>
      </c>
      <c r="L1059" s="14">
        <v>0</v>
      </c>
      <c r="M1059" s="14">
        <f t="shared" si="32"/>
        <v>0</v>
      </c>
      <c r="N1059" s="12">
        <v>335.39400000000001</v>
      </c>
    </row>
    <row r="1060" spans="8:14" x14ac:dyDescent="0.3">
      <c r="H1060" s="17">
        <f>IF(ISBLANK(Demand!H1061),"",Demand!H1061)</f>
        <v>1</v>
      </c>
      <c r="I1060" s="17">
        <f>IF(ISBLANK(Demand!I1061),"",Demand!I1061)</f>
        <v>1057</v>
      </c>
      <c r="J1060" s="17">
        <f>IF(ISBLANK(Demand!J1061),"",Demand!J1061)</f>
        <v>17.616666666666667</v>
      </c>
      <c r="K1060" s="13">
        <v>0</v>
      </c>
      <c r="L1060" s="14">
        <v>0</v>
      </c>
      <c r="M1060" s="14">
        <f>L1060*0.75</f>
        <v>0</v>
      </c>
      <c r="N1060" s="12">
        <v>274.99299999999999</v>
      </c>
    </row>
    <row r="1061" spans="8:14" x14ac:dyDescent="0.3">
      <c r="H1061" s="17">
        <f>IF(ISBLANK(Demand!H1062),"",Demand!H1062)</f>
        <v>1</v>
      </c>
      <c r="I1061" s="17">
        <f>IF(ISBLANK(Demand!I1062),"",Demand!I1062)</f>
        <v>1058</v>
      </c>
      <c r="J1061" s="17">
        <f>IF(ISBLANK(Demand!J1062),"",Demand!J1062)</f>
        <v>17.633333333333333</v>
      </c>
      <c r="K1061" s="13">
        <v>0</v>
      </c>
      <c r="L1061" s="14">
        <v>0</v>
      </c>
      <c r="M1061" s="14">
        <f t="shared" ref="M1061:M1124" si="33">L1061*0.75</f>
        <v>0</v>
      </c>
      <c r="N1061" s="12">
        <v>352.714</v>
      </c>
    </row>
    <row r="1062" spans="8:14" x14ac:dyDescent="0.3">
      <c r="H1062" s="17">
        <f>IF(ISBLANK(Demand!H1063),"",Demand!H1063)</f>
        <v>1</v>
      </c>
      <c r="I1062" s="17">
        <f>IF(ISBLANK(Demand!I1063),"",Demand!I1063)</f>
        <v>1059</v>
      </c>
      <c r="J1062" s="17">
        <f>IF(ISBLANK(Demand!J1063),"",Demand!J1063)</f>
        <v>17.649999999999999</v>
      </c>
      <c r="K1062" s="13">
        <v>0</v>
      </c>
      <c r="L1062" s="14">
        <v>0</v>
      </c>
      <c r="M1062" s="14">
        <f t="shared" si="33"/>
        <v>0</v>
      </c>
      <c r="N1062" s="12">
        <v>442.03800000000001</v>
      </c>
    </row>
    <row r="1063" spans="8:14" x14ac:dyDescent="0.3">
      <c r="H1063" s="17">
        <f>IF(ISBLANK(Demand!H1064),"",Demand!H1064)</f>
        <v>1</v>
      </c>
      <c r="I1063" s="17">
        <f>IF(ISBLANK(Demand!I1064),"",Demand!I1064)</f>
        <v>1060</v>
      </c>
      <c r="J1063" s="17">
        <f>IF(ISBLANK(Demand!J1064),"",Demand!J1064)</f>
        <v>17.666666666666668</v>
      </c>
      <c r="K1063" s="13">
        <v>0</v>
      </c>
      <c r="L1063" s="14">
        <v>0</v>
      </c>
      <c r="M1063" s="14">
        <f t="shared" si="33"/>
        <v>0</v>
      </c>
      <c r="N1063" s="12">
        <v>458.39499999999998</v>
      </c>
    </row>
    <row r="1064" spans="8:14" x14ac:dyDescent="0.3">
      <c r="H1064" s="17">
        <f>IF(ISBLANK(Demand!H1065),"",Demand!H1065)</f>
        <v>1</v>
      </c>
      <c r="I1064" s="17">
        <f>IF(ISBLANK(Demand!I1065),"",Demand!I1065)</f>
        <v>1061</v>
      </c>
      <c r="J1064" s="17">
        <f>IF(ISBLANK(Demand!J1065),"",Demand!J1065)</f>
        <v>17.683333333333334</v>
      </c>
      <c r="K1064" s="13">
        <v>0</v>
      </c>
      <c r="L1064" s="14">
        <v>0</v>
      </c>
      <c r="M1064" s="14">
        <f t="shared" si="33"/>
        <v>0</v>
      </c>
      <c r="N1064" s="12">
        <v>536.89499999999998</v>
      </c>
    </row>
    <row r="1065" spans="8:14" x14ac:dyDescent="0.3">
      <c r="H1065" s="17">
        <f>IF(ISBLANK(Demand!H1066),"",Demand!H1066)</f>
        <v>1</v>
      </c>
      <c r="I1065" s="17">
        <f>IF(ISBLANK(Demand!I1066),"",Demand!I1066)</f>
        <v>1062</v>
      </c>
      <c r="J1065" s="17">
        <f>IF(ISBLANK(Demand!J1066),"",Demand!J1066)</f>
        <v>17.7</v>
      </c>
      <c r="K1065" s="13">
        <v>25</v>
      </c>
      <c r="L1065" s="14">
        <v>0</v>
      </c>
      <c r="M1065" s="14">
        <f t="shared" si="33"/>
        <v>0</v>
      </c>
      <c r="N1065" s="12">
        <v>567.52599999999995</v>
      </c>
    </row>
    <row r="1066" spans="8:14" x14ac:dyDescent="0.3">
      <c r="H1066" s="17">
        <f>IF(ISBLANK(Demand!H1067),"",Demand!H1067)</f>
        <v>1</v>
      </c>
      <c r="I1066" s="17">
        <f>IF(ISBLANK(Demand!I1067),"",Demand!I1067)</f>
        <v>1063</v>
      </c>
      <c r="J1066" s="17">
        <f>IF(ISBLANK(Demand!J1067),"",Demand!J1067)</f>
        <v>17.716666666666665</v>
      </c>
      <c r="K1066" s="13">
        <v>50</v>
      </c>
      <c r="L1066" s="14">
        <v>0</v>
      </c>
      <c r="M1066" s="14">
        <f t="shared" si="33"/>
        <v>0</v>
      </c>
      <c r="N1066" s="12">
        <v>579.24800000000005</v>
      </c>
    </row>
    <row r="1067" spans="8:14" x14ac:dyDescent="0.3">
      <c r="H1067" s="17">
        <f>IF(ISBLANK(Demand!H1068),"",Demand!H1068)</f>
        <v>1</v>
      </c>
      <c r="I1067" s="17">
        <f>IF(ISBLANK(Demand!I1068),"",Demand!I1068)</f>
        <v>1064</v>
      </c>
      <c r="J1067" s="17">
        <f>IF(ISBLANK(Demand!J1068),"",Demand!J1068)</f>
        <v>17.733333333333334</v>
      </c>
      <c r="K1067" s="13">
        <v>100</v>
      </c>
      <c r="L1067" s="14">
        <v>7.5616600000000007</v>
      </c>
      <c r="M1067" s="14">
        <f t="shared" si="33"/>
        <v>5.6712450000000008</v>
      </c>
      <c r="N1067" s="12">
        <v>615.46299999999997</v>
      </c>
    </row>
    <row r="1068" spans="8:14" x14ac:dyDescent="0.3">
      <c r="H1068" s="17">
        <f>IF(ISBLANK(Demand!H1069),"",Demand!H1069)</f>
        <v>1</v>
      </c>
      <c r="I1068" s="17">
        <f>IF(ISBLANK(Demand!I1069),"",Demand!I1069)</f>
        <v>1065</v>
      </c>
      <c r="J1068" s="17">
        <f>IF(ISBLANK(Demand!J1069),"",Demand!J1069)</f>
        <v>17.75</v>
      </c>
      <c r="K1068" s="13">
        <v>175</v>
      </c>
      <c r="L1068" s="14">
        <v>126.98240000000001</v>
      </c>
      <c r="M1068" s="14">
        <f t="shared" si="33"/>
        <v>95.236800000000017</v>
      </c>
      <c r="N1068" s="12">
        <v>614.27599999999995</v>
      </c>
    </row>
    <row r="1069" spans="8:14" x14ac:dyDescent="0.3">
      <c r="H1069" s="17">
        <f>IF(ISBLANK(Demand!H1070),"",Demand!H1070)</f>
        <v>1</v>
      </c>
      <c r="I1069" s="17">
        <f>IF(ISBLANK(Demand!I1070),"",Demand!I1070)</f>
        <v>1066</v>
      </c>
      <c r="J1069" s="17">
        <f>IF(ISBLANK(Demand!J1070),"",Demand!J1070)</f>
        <v>17.766666666666666</v>
      </c>
      <c r="K1069" s="13">
        <v>300</v>
      </c>
      <c r="L1069" s="14">
        <v>273.976</v>
      </c>
      <c r="M1069" s="14">
        <f t="shared" si="33"/>
        <v>205.482</v>
      </c>
      <c r="N1069" s="12">
        <v>542.70799999999997</v>
      </c>
    </row>
    <row r="1070" spans="8:14" x14ac:dyDescent="0.3">
      <c r="H1070" s="17">
        <f>IF(ISBLANK(Demand!H1071),"",Demand!H1071)</f>
        <v>1</v>
      </c>
      <c r="I1070" s="17">
        <f>IF(ISBLANK(Demand!I1071),"",Demand!I1071)</f>
        <v>1067</v>
      </c>
      <c r="J1070" s="17">
        <f>IF(ISBLANK(Demand!J1071),"",Demand!J1071)</f>
        <v>17.783333333333331</v>
      </c>
      <c r="K1070" s="13">
        <v>400</v>
      </c>
      <c r="L1070" s="14">
        <v>381.57800000000003</v>
      </c>
      <c r="M1070" s="14">
        <f t="shared" si="33"/>
        <v>286.18350000000004</v>
      </c>
      <c r="N1070" s="12">
        <v>529.52599999999995</v>
      </c>
    </row>
    <row r="1071" spans="8:14" x14ac:dyDescent="0.3">
      <c r="H1071" s="17">
        <f>IF(ISBLANK(Demand!H1072),"",Demand!H1072)</f>
        <v>1</v>
      </c>
      <c r="I1071" s="17">
        <f>IF(ISBLANK(Demand!I1072),"",Demand!I1072)</f>
        <v>1068</v>
      </c>
      <c r="J1071" s="17">
        <f>IF(ISBLANK(Demand!J1072),"",Demand!J1072)</f>
        <v>17.8</v>
      </c>
      <c r="K1071" s="13">
        <v>450</v>
      </c>
      <c r="L1071" s="14">
        <v>453.1040000000001</v>
      </c>
      <c r="M1071" s="14">
        <f t="shared" si="33"/>
        <v>339.82800000000009</v>
      </c>
      <c r="N1071" s="12">
        <v>480.14800000000002</v>
      </c>
    </row>
    <row r="1072" spans="8:14" x14ac:dyDescent="0.3">
      <c r="H1072" s="17">
        <f>IF(ISBLANK(Demand!H1073),"",Demand!H1073)</f>
        <v>1</v>
      </c>
      <c r="I1072" s="17">
        <f>IF(ISBLANK(Demand!I1073),"",Demand!I1073)</f>
        <v>1069</v>
      </c>
      <c r="J1072" s="17">
        <f>IF(ISBLANK(Demand!J1073),"",Demand!J1073)</f>
        <v>17.816666666666666</v>
      </c>
      <c r="K1072" s="13">
        <v>500</v>
      </c>
      <c r="L1072" s="14">
        <v>479.7120000000001</v>
      </c>
      <c r="M1072" s="14">
        <f t="shared" si="33"/>
        <v>359.78400000000011</v>
      </c>
      <c r="N1072" s="12">
        <v>442.38499999999999</v>
      </c>
    </row>
    <row r="1073" spans="8:14" x14ac:dyDescent="0.3">
      <c r="H1073" s="17">
        <f>IF(ISBLANK(Demand!H1074),"",Demand!H1074)</f>
        <v>1</v>
      </c>
      <c r="I1073" s="17">
        <f>IF(ISBLANK(Demand!I1074),"",Demand!I1074)</f>
        <v>1070</v>
      </c>
      <c r="J1073" s="17">
        <f>IF(ISBLANK(Demand!J1074),"",Demand!J1074)</f>
        <v>17.833333333333332</v>
      </c>
      <c r="K1073" s="13">
        <v>500</v>
      </c>
      <c r="L1073" s="14">
        <v>465.51599999999996</v>
      </c>
      <c r="M1073" s="14">
        <f t="shared" si="33"/>
        <v>349.13699999999994</v>
      </c>
      <c r="N1073" s="12">
        <v>427.03199999999998</v>
      </c>
    </row>
    <row r="1074" spans="8:14" x14ac:dyDescent="0.3">
      <c r="H1074" s="17">
        <f>IF(ISBLANK(Demand!H1075),"",Demand!H1075)</f>
        <v>1</v>
      </c>
      <c r="I1074" s="17">
        <f>IF(ISBLANK(Demand!I1075),"",Demand!I1075)</f>
        <v>1071</v>
      </c>
      <c r="J1074" s="17">
        <f>IF(ISBLANK(Demand!J1075),"",Demand!J1075)</f>
        <v>17.850000000000001</v>
      </c>
      <c r="K1074" s="13">
        <v>500</v>
      </c>
      <c r="L1074" s="14">
        <v>407.05800000000005</v>
      </c>
      <c r="M1074" s="14">
        <f t="shared" si="33"/>
        <v>305.29350000000005</v>
      </c>
      <c r="N1074" s="12">
        <v>428.87200000000001</v>
      </c>
    </row>
    <row r="1075" spans="8:14" x14ac:dyDescent="0.3">
      <c r="H1075" s="17">
        <f>IF(ISBLANK(Demand!H1076),"",Demand!H1076)</f>
        <v>1</v>
      </c>
      <c r="I1075" s="17">
        <f>IF(ISBLANK(Demand!I1076),"",Demand!I1076)</f>
        <v>1072</v>
      </c>
      <c r="J1075" s="17">
        <f>IF(ISBLANK(Demand!J1076),"",Demand!J1076)</f>
        <v>17.866666666666667</v>
      </c>
      <c r="K1075" s="13">
        <v>450</v>
      </c>
      <c r="L1075" s="14">
        <v>312.96800000000002</v>
      </c>
      <c r="M1075" s="14">
        <f t="shared" si="33"/>
        <v>234.726</v>
      </c>
      <c r="N1075" s="12">
        <v>303.32600000000002</v>
      </c>
    </row>
    <row r="1076" spans="8:14" x14ac:dyDescent="0.3">
      <c r="H1076" s="17">
        <f>IF(ISBLANK(Demand!H1077),"",Demand!H1077)</f>
        <v>1</v>
      </c>
      <c r="I1076" s="17">
        <f>IF(ISBLANK(Demand!I1077),"",Demand!I1077)</f>
        <v>1073</v>
      </c>
      <c r="J1076" s="17">
        <f>IF(ISBLANK(Demand!J1077),"",Demand!J1077)</f>
        <v>17.883333333333333</v>
      </c>
      <c r="K1076" s="13">
        <v>400</v>
      </c>
      <c r="L1076" s="14">
        <v>169.9522</v>
      </c>
      <c r="M1076" s="14">
        <f t="shared" si="33"/>
        <v>127.46415</v>
      </c>
      <c r="N1076" s="12">
        <v>271.089</v>
      </c>
    </row>
    <row r="1077" spans="8:14" x14ac:dyDescent="0.3">
      <c r="H1077" s="17">
        <f>IF(ISBLANK(Demand!H1078),"",Demand!H1078)</f>
        <v>1</v>
      </c>
      <c r="I1077" s="17">
        <f>IF(ISBLANK(Demand!I1078),"",Demand!I1078)</f>
        <v>1074</v>
      </c>
      <c r="J1077" s="17">
        <f>IF(ISBLANK(Demand!J1078),"",Demand!J1078)</f>
        <v>17.899999999999999</v>
      </c>
      <c r="K1077" s="13">
        <v>300</v>
      </c>
      <c r="L1077" s="14">
        <v>27.804199999999998</v>
      </c>
      <c r="M1077" s="14">
        <f t="shared" si="33"/>
        <v>20.853149999999999</v>
      </c>
      <c r="N1077" s="12">
        <v>253.00899999999999</v>
      </c>
    </row>
    <row r="1078" spans="8:14" x14ac:dyDescent="0.3">
      <c r="H1078" s="17">
        <f>IF(ISBLANK(Demand!H1079),"",Demand!H1079)</f>
        <v>1</v>
      </c>
      <c r="I1078" s="17">
        <f>IF(ISBLANK(Demand!I1079),"",Demand!I1079)</f>
        <v>1075</v>
      </c>
      <c r="J1078" s="17">
        <f>IF(ISBLANK(Demand!J1079),"",Demand!J1079)</f>
        <v>17.916666666666668</v>
      </c>
      <c r="K1078" s="13">
        <v>175</v>
      </c>
      <c r="L1078" s="14">
        <v>0</v>
      </c>
      <c r="M1078" s="14">
        <f t="shared" si="33"/>
        <v>0</v>
      </c>
      <c r="N1078" s="12">
        <v>289.56599999999997</v>
      </c>
    </row>
    <row r="1079" spans="8:14" x14ac:dyDescent="0.3">
      <c r="H1079" s="17">
        <f>IF(ISBLANK(Demand!H1080),"",Demand!H1080)</f>
        <v>1</v>
      </c>
      <c r="I1079" s="17">
        <f>IF(ISBLANK(Demand!I1080),"",Demand!I1080)</f>
        <v>1076</v>
      </c>
      <c r="J1079" s="17">
        <f>IF(ISBLANK(Demand!J1080),"",Demand!J1080)</f>
        <v>17.933333333333334</v>
      </c>
      <c r="K1079" s="13">
        <v>100</v>
      </c>
      <c r="L1079" s="14">
        <v>0</v>
      </c>
      <c r="M1079" s="14">
        <f t="shared" si="33"/>
        <v>0</v>
      </c>
      <c r="N1079" s="12">
        <v>315.10899999999998</v>
      </c>
    </row>
    <row r="1080" spans="8:14" x14ac:dyDescent="0.3">
      <c r="H1080" s="17">
        <f>IF(ISBLANK(Demand!H1081),"",Demand!H1081)</f>
        <v>1</v>
      </c>
      <c r="I1080" s="17">
        <f>IF(ISBLANK(Demand!I1081),"",Demand!I1081)</f>
        <v>1077</v>
      </c>
      <c r="J1080" s="17">
        <f>IF(ISBLANK(Demand!J1081),"",Demand!J1081)</f>
        <v>17.95</v>
      </c>
      <c r="K1080" s="13">
        <v>50</v>
      </c>
      <c r="L1080" s="14">
        <v>0</v>
      </c>
      <c r="M1080" s="14">
        <f t="shared" si="33"/>
        <v>0</v>
      </c>
      <c r="N1080" s="12">
        <v>322.76299999999998</v>
      </c>
    </row>
    <row r="1081" spans="8:14" x14ac:dyDescent="0.3">
      <c r="H1081" s="17">
        <f>IF(ISBLANK(Demand!H1082),"",Demand!H1082)</f>
        <v>1</v>
      </c>
      <c r="I1081" s="17">
        <f>IF(ISBLANK(Demand!I1082),"",Demand!I1082)</f>
        <v>1078</v>
      </c>
      <c r="J1081" s="17">
        <f>IF(ISBLANK(Demand!J1082),"",Demand!J1082)</f>
        <v>17.966666666666665</v>
      </c>
      <c r="K1081" s="13">
        <v>0</v>
      </c>
      <c r="L1081" s="14">
        <v>0</v>
      </c>
      <c r="M1081" s="14">
        <f t="shared" si="33"/>
        <v>0</v>
      </c>
      <c r="N1081" s="12">
        <v>290.94499999999999</v>
      </c>
    </row>
    <row r="1082" spans="8:14" x14ac:dyDescent="0.3">
      <c r="H1082" s="17">
        <f>IF(ISBLANK(Demand!H1083),"",Demand!H1083)</f>
        <v>1</v>
      </c>
      <c r="I1082" s="17">
        <f>IF(ISBLANK(Demand!I1083),"",Demand!I1083)</f>
        <v>1079</v>
      </c>
      <c r="J1082" s="17">
        <f>IF(ISBLANK(Demand!J1083),"",Demand!J1083)</f>
        <v>17.983333333333334</v>
      </c>
      <c r="K1082" s="13">
        <v>0</v>
      </c>
      <c r="L1082" s="14">
        <v>0</v>
      </c>
      <c r="M1082" s="14">
        <f t="shared" si="33"/>
        <v>0</v>
      </c>
      <c r="N1082" s="12">
        <v>342.27300000000002</v>
      </c>
    </row>
    <row r="1083" spans="8:14" x14ac:dyDescent="0.3">
      <c r="H1083" s="17">
        <f>IF(ISBLANK(Demand!H1084),"",Demand!H1084)</f>
        <v>1</v>
      </c>
      <c r="I1083" s="17">
        <f>IF(ISBLANK(Demand!I1084),"",Demand!I1084)</f>
        <v>1080</v>
      </c>
      <c r="J1083" s="17">
        <f>IF(ISBLANK(Demand!J1084),"",Demand!J1084)</f>
        <v>18</v>
      </c>
      <c r="K1083" s="13">
        <v>0</v>
      </c>
      <c r="L1083" s="14">
        <v>0</v>
      </c>
      <c r="M1083" s="14">
        <f t="shared" si="33"/>
        <v>0</v>
      </c>
      <c r="N1083" s="12">
        <v>335.39400000000001</v>
      </c>
    </row>
    <row r="1084" spans="8:14" x14ac:dyDescent="0.3">
      <c r="H1084" s="17">
        <f>IF(ISBLANK(Demand!H1085),"",Demand!H1085)</f>
        <v>1</v>
      </c>
      <c r="I1084" s="17">
        <f>IF(ISBLANK(Demand!I1085),"",Demand!I1085)</f>
        <v>1081</v>
      </c>
      <c r="J1084" s="17">
        <f>IF(ISBLANK(Demand!J1085),"",Demand!J1085)</f>
        <v>18.016666666666666</v>
      </c>
      <c r="K1084" s="13">
        <v>0</v>
      </c>
      <c r="L1084" s="14">
        <v>0</v>
      </c>
      <c r="M1084" s="14">
        <f t="shared" si="33"/>
        <v>0</v>
      </c>
      <c r="N1084" s="12">
        <v>274.99299999999999</v>
      </c>
    </row>
    <row r="1085" spans="8:14" x14ac:dyDescent="0.3">
      <c r="H1085" s="17">
        <f>IF(ISBLANK(Demand!H1086),"",Demand!H1086)</f>
        <v>1</v>
      </c>
      <c r="I1085" s="17">
        <f>IF(ISBLANK(Demand!I1086),"",Demand!I1086)</f>
        <v>1082</v>
      </c>
      <c r="J1085" s="17">
        <f>IF(ISBLANK(Demand!J1086),"",Demand!J1086)</f>
        <v>18.033333333333331</v>
      </c>
      <c r="K1085" s="13">
        <v>0</v>
      </c>
      <c r="L1085" s="14">
        <v>0</v>
      </c>
      <c r="M1085" s="14">
        <f t="shared" si="33"/>
        <v>0</v>
      </c>
      <c r="N1085" s="12">
        <v>352.714</v>
      </c>
    </row>
    <row r="1086" spans="8:14" x14ac:dyDescent="0.3">
      <c r="H1086" s="17">
        <f>IF(ISBLANK(Demand!H1087),"",Demand!H1087)</f>
        <v>1</v>
      </c>
      <c r="I1086" s="17">
        <f>IF(ISBLANK(Demand!I1087),"",Demand!I1087)</f>
        <v>1083</v>
      </c>
      <c r="J1086" s="17">
        <f>IF(ISBLANK(Demand!J1087),"",Demand!J1087)</f>
        <v>18.05</v>
      </c>
      <c r="K1086" s="13">
        <v>0</v>
      </c>
      <c r="L1086" s="14">
        <v>0</v>
      </c>
      <c r="M1086" s="14">
        <f t="shared" si="33"/>
        <v>0</v>
      </c>
      <c r="N1086" s="12">
        <v>442.03800000000001</v>
      </c>
    </row>
    <row r="1087" spans="8:14" x14ac:dyDescent="0.3">
      <c r="H1087" s="17">
        <f>IF(ISBLANK(Demand!H1088),"",Demand!H1088)</f>
        <v>1</v>
      </c>
      <c r="I1087" s="17">
        <f>IF(ISBLANK(Demand!I1088),"",Demand!I1088)</f>
        <v>1084</v>
      </c>
      <c r="J1087" s="17">
        <f>IF(ISBLANK(Demand!J1088),"",Demand!J1088)</f>
        <v>18.066666666666666</v>
      </c>
      <c r="K1087" s="13">
        <v>0</v>
      </c>
      <c r="L1087" s="14">
        <v>0</v>
      </c>
      <c r="M1087" s="14">
        <f t="shared" si="33"/>
        <v>0</v>
      </c>
      <c r="N1087" s="12">
        <v>458.39499999999998</v>
      </c>
    </row>
    <row r="1088" spans="8:14" x14ac:dyDescent="0.3">
      <c r="H1088" s="17">
        <f>IF(ISBLANK(Demand!H1089),"",Demand!H1089)</f>
        <v>1</v>
      </c>
      <c r="I1088" s="17">
        <f>IF(ISBLANK(Demand!I1089),"",Demand!I1089)</f>
        <v>1085</v>
      </c>
      <c r="J1088" s="17">
        <f>IF(ISBLANK(Demand!J1089),"",Demand!J1089)</f>
        <v>18.083333333333332</v>
      </c>
      <c r="K1088" s="13">
        <v>0</v>
      </c>
      <c r="L1088" s="14">
        <v>0</v>
      </c>
      <c r="M1088" s="14">
        <f t="shared" si="33"/>
        <v>0</v>
      </c>
      <c r="N1088" s="12">
        <v>536.89499999999998</v>
      </c>
    </row>
    <row r="1089" spans="8:14" x14ac:dyDescent="0.3">
      <c r="H1089" s="17">
        <f>IF(ISBLANK(Demand!H1090),"",Demand!H1090)</f>
        <v>1</v>
      </c>
      <c r="I1089" s="17">
        <f>IF(ISBLANK(Demand!I1090),"",Demand!I1090)</f>
        <v>1086</v>
      </c>
      <c r="J1089" s="17">
        <f>IF(ISBLANK(Demand!J1090),"",Demand!J1090)</f>
        <v>18.100000000000001</v>
      </c>
      <c r="K1089" s="13">
        <v>25</v>
      </c>
      <c r="L1089" s="14">
        <v>0</v>
      </c>
      <c r="M1089" s="14">
        <f t="shared" si="33"/>
        <v>0</v>
      </c>
      <c r="N1089" s="12">
        <v>567.52599999999995</v>
      </c>
    </row>
    <row r="1090" spans="8:14" x14ac:dyDescent="0.3">
      <c r="H1090" s="17">
        <f>IF(ISBLANK(Demand!H1091),"",Demand!H1091)</f>
        <v>1</v>
      </c>
      <c r="I1090" s="17">
        <f>IF(ISBLANK(Demand!I1091),"",Demand!I1091)</f>
        <v>1087</v>
      </c>
      <c r="J1090" s="17">
        <f>IF(ISBLANK(Demand!J1091),"",Demand!J1091)</f>
        <v>18.116666666666667</v>
      </c>
      <c r="K1090" s="13">
        <v>50</v>
      </c>
      <c r="L1090" s="14">
        <v>0</v>
      </c>
      <c r="M1090" s="14">
        <f t="shared" si="33"/>
        <v>0</v>
      </c>
      <c r="N1090" s="12">
        <v>579.24800000000005</v>
      </c>
    </row>
    <row r="1091" spans="8:14" x14ac:dyDescent="0.3">
      <c r="H1091" s="17">
        <f>IF(ISBLANK(Demand!H1092),"",Demand!H1092)</f>
        <v>1</v>
      </c>
      <c r="I1091" s="17">
        <f>IF(ISBLANK(Demand!I1092),"",Demand!I1092)</f>
        <v>1088</v>
      </c>
      <c r="J1091" s="17">
        <f>IF(ISBLANK(Demand!J1092),"",Demand!J1092)</f>
        <v>18.133333333333333</v>
      </c>
      <c r="K1091" s="13">
        <v>100</v>
      </c>
      <c r="L1091" s="14">
        <v>7.5616600000000007</v>
      </c>
      <c r="M1091" s="14">
        <f t="shared" si="33"/>
        <v>5.6712450000000008</v>
      </c>
      <c r="N1091" s="12">
        <v>615.46299999999997</v>
      </c>
    </row>
    <row r="1092" spans="8:14" x14ac:dyDescent="0.3">
      <c r="H1092" s="17">
        <f>IF(ISBLANK(Demand!H1093),"",Demand!H1093)</f>
        <v>1</v>
      </c>
      <c r="I1092" s="17">
        <f>IF(ISBLANK(Demand!I1093),"",Demand!I1093)</f>
        <v>1089</v>
      </c>
      <c r="J1092" s="17">
        <f>IF(ISBLANK(Demand!J1093),"",Demand!J1093)</f>
        <v>18.149999999999999</v>
      </c>
      <c r="K1092" s="13">
        <v>175</v>
      </c>
      <c r="L1092" s="14">
        <v>126.98240000000001</v>
      </c>
      <c r="M1092" s="14">
        <f t="shared" si="33"/>
        <v>95.236800000000017</v>
      </c>
      <c r="N1092" s="12">
        <v>614.27599999999995</v>
      </c>
    </row>
    <row r="1093" spans="8:14" x14ac:dyDescent="0.3">
      <c r="H1093" s="17">
        <f>IF(ISBLANK(Demand!H1094),"",Demand!H1094)</f>
        <v>1</v>
      </c>
      <c r="I1093" s="17">
        <f>IF(ISBLANK(Demand!I1094),"",Demand!I1094)</f>
        <v>1090</v>
      </c>
      <c r="J1093" s="17">
        <f>IF(ISBLANK(Demand!J1094),"",Demand!J1094)</f>
        <v>18.166666666666668</v>
      </c>
      <c r="K1093" s="13">
        <v>300</v>
      </c>
      <c r="L1093" s="14">
        <v>273.976</v>
      </c>
      <c r="M1093" s="14">
        <f t="shared" si="33"/>
        <v>205.482</v>
      </c>
      <c r="N1093" s="12">
        <v>542.70799999999997</v>
      </c>
    </row>
    <row r="1094" spans="8:14" x14ac:dyDescent="0.3">
      <c r="H1094" s="17">
        <f>IF(ISBLANK(Demand!H1095),"",Demand!H1095)</f>
        <v>1</v>
      </c>
      <c r="I1094" s="17">
        <f>IF(ISBLANK(Demand!I1095),"",Demand!I1095)</f>
        <v>1091</v>
      </c>
      <c r="J1094" s="17">
        <f>IF(ISBLANK(Demand!J1095),"",Demand!J1095)</f>
        <v>18.183333333333334</v>
      </c>
      <c r="K1094" s="13">
        <v>400</v>
      </c>
      <c r="L1094" s="14">
        <v>381.57800000000003</v>
      </c>
      <c r="M1094" s="14">
        <f t="shared" si="33"/>
        <v>286.18350000000004</v>
      </c>
      <c r="N1094" s="12">
        <v>529.52599999999995</v>
      </c>
    </row>
    <row r="1095" spans="8:14" x14ac:dyDescent="0.3">
      <c r="H1095" s="17">
        <f>IF(ISBLANK(Demand!H1096),"",Demand!H1096)</f>
        <v>1</v>
      </c>
      <c r="I1095" s="17">
        <f>IF(ISBLANK(Demand!I1096),"",Demand!I1096)</f>
        <v>1092</v>
      </c>
      <c r="J1095" s="17">
        <f>IF(ISBLANK(Demand!J1096),"",Demand!J1096)</f>
        <v>18.2</v>
      </c>
      <c r="K1095" s="13">
        <v>450</v>
      </c>
      <c r="L1095" s="14">
        <v>453.1040000000001</v>
      </c>
      <c r="M1095" s="14">
        <f t="shared" si="33"/>
        <v>339.82800000000009</v>
      </c>
      <c r="N1095" s="12">
        <v>480.14800000000002</v>
      </c>
    </row>
    <row r="1096" spans="8:14" x14ac:dyDescent="0.3">
      <c r="H1096" s="17">
        <f>IF(ISBLANK(Demand!H1097),"",Demand!H1097)</f>
        <v>1</v>
      </c>
      <c r="I1096" s="17">
        <f>IF(ISBLANK(Demand!I1097),"",Demand!I1097)</f>
        <v>1093</v>
      </c>
      <c r="J1096" s="17">
        <f>IF(ISBLANK(Demand!J1097),"",Demand!J1097)</f>
        <v>18.216666666666665</v>
      </c>
      <c r="K1096" s="13">
        <v>500</v>
      </c>
      <c r="L1096" s="14">
        <v>479.7120000000001</v>
      </c>
      <c r="M1096" s="14">
        <f t="shared" si="33"/>
        <v>359.78400000000011</v>
      </c>
      <c r="N1096" s="12">
        <v>442.38499999999999</v>
      </c>
    </row>
    <row r="1097" spans="8:14" x14ac:dyDescent="0.3">
      <c r="H1097" s="17">
        <f>IF(ISBLANK(Demand!H1098),"",Demand!H1098)</f>
        <v>1</v>
      </c>
      <c r="I1097" s="17">
        <f>IF(ISBLANK(Demand!I1098),"",Demand!I1098)</f>
        <v>1094</v>
      </c>
      <c r="J1097" s="17">
        <f>IF(ISBLANK(Demand!J1098),"",Demand!J1098)</f>
        <v>18.233333333333334</v>
      </c>
      <c r="K1097" s="13">
        <v>500</v>
      </c>
      <c r="L1097" s="14">
        <v>465.51599999999996</v>
      </c>
      <c r="M1097" s="14">
        <f t="shared" si="33"/>
        <v>349.13699999999994</v>
      </c>
      <c r="N1097" s="12">
        <v>427.03199999999998</v>
      </c>
    </row>
    <row r="1098" spans="8:14" x14ac:dyDescent="0.3">
      <c r="H1098" s="17">
        <f>IF(ISBLANK(Demand!H1099),"",Demand!H1099)</f>
        <v>1</v>
      </c>
      <c r="I1098" s="17">
        <f>IF(ISBLANK(Demand!I1099),"",Demand!I1099)</f>
        <v>1095</v>
      </c>
      <c r="J1098" s="17">
        <f>IF(ISBLANK(Demand!J1099),"",Demand!J1099)</f>
        <v>18.25</v>
      </c>
      <c r="K1098" s="13">
        <v>500</v>
      </c>
      <c r="L1098" s="14">
        <v>407.05800000000005</v>
      </c>
      <c r="M1098" s="14">
        <f t="shared" si="33"/>
        <v>305.29350000000005</v>
      </c>
      <c r="N1098" s="12">
        <v>428.87200000000001</v>
      </c>
    </row>
    <row r="1099" spans="8:14" x14ac:dyDescent="0.3">
      <c r="H1099" s="17">
        <f>IF(ISBLANK(Demand!H1100),"",Demand!H1100)</f>
        <v>1</v>
      </c>
      <c r="I1099" s="17">
        <f>IF(ISBLANK(Demand!I1100),"",Demand!I1100)</f>
        <v>1096</v>
      </c>
      <c r="J1099" s="17">
        <f>IF(ISBLANK(Demand!J1100),"",Demand!J1100)</f>
        <v>18.266666666666666</v>
      </c>
      <c r="K1099" s="13">
        <v>450</v>
      </c>
      <c r="L1099" s="14">
        <v>312.96800000000002</v>
      </c>
      <c r="M1099" s="14">
        <f t="shared" si="33"/>
        <v>234.726</v>
      </c>
      <c r="N1099" s="12">
        <v>303.32600000000002</v>
      </c>
    </row>
    <row r="1100" spans="8:14" x14ac:dyDescent="0.3">
      <c r="H1100" s="17">
        <f>IF(ISBLANK(Demand!H1101),"",Demand!H1101)</f>
        <v>1</v>
      </c>
      <c r="I1100" s="17">
        <f>IF(ISBLANK(Demand!I1101),"",Demand!I1101)</f>
        <v>1097</v>
      </c>
      <c r="J1100" s="17">
        <f>IF(ISBLANK(Demand!J1101),"",Demand!J1101)</f>
        <v>18.283333333333331</v>
      </c>
      <c r="K1100" s="13">
        <v>400</v>
      </c>
      <c r="L1100" s="14">
        <v>169.9522</v>
      </c>
      <c r="M1100" s="14">
        <f t="shared" si="33"/>
        <v>127.46415</v>
      </c>
      <c r="N1100" s="12">
        <v>271.089</v>
      </c>
    </row>
    <row r="1101" spans="8:14" x14ac:dyDescent="0.3">
      <c r="H1101" s="17">
        <f>IF(ISBLANK(Demand!H1102),"",Demand!H1102)</f>
        <v>1</v>
      </c>
      <c r="I1101" s="17">
        <f>IF(ISBLANK(Demand!I1102),"",Demand!I1102)</f>
        <v>1098</v>
      </c>
      <c r="J1101" s="17">
        <f>IF(ISBLANK(Demand!J1102),"",Demand!J1102)</f>
        <v>18.3</v>
      </c>
      <c r="K1101" s="13">
        <v>300</v>
      </c>
      <c r="L1101" s="14">
        <v>27.804199999999998</v>
      </c>
      <c r="M1101" s="14">
        <f t="shared" si="33"/>
        <v>20.853149999999999</v>
      </c>
      <c r="N1101" s="12">
        <v>253.00899999999999</v>
      </c>
    </row>
    <row r="1102" spans="8:14" x14ac:dyDescent="0.3">
      <c r="H1102" s="17">
        <f>IF(ISBLANK(Demand!H1103),"",Demand!H1103)</f>
        <v>1</v>
      </c>
      <c r="I1102" s="17">
        <f>IF(ISBLANK(Demand!I1103),"",Demand!I1103)</f>
        <v>1099</v>
      </c>
      <c r="J1102" s="17">
        <f>IF(ISBLANK(Demand!J1103),"",Demand!J1103)</f>
        <v>18.316666666666666</v>
      </c>
      <c r="K1102" s="13">
        <v>175</v>
      </c>
      <c r="L1102" s="14">
        <v>0</v>
      </c>
      <c r="M1102" s="14">
        <f t="shared" si="33"/>
        <v>0</v>
      </c>
      <c r="N1102" s="12">
        <v>289.56599999999997</v>
      </c>
    </row>
    <row r="1103" spans="8:14" x14ac:dyDescent="0.3">
      <c r="H1103" s="17">
        <f>IF(ISBLANK(Demand!H1104),"",Demand!H1104)</f>
        <v>1</v>
      </c>
      <c r="I1103" s="17">
        <f>IF(ISBLANK(Demand!I1104),"",Demand!I1104)</f>
        <v>1100</v>
      </c>
      <c r="J1103" s="17">
        <f>IF(ISBLANK(Demand!J1104),"",Demand!J1104)</f>
        <v>18.333333333333332</v>
      </c>
      <c r="K1103" s="13">
        <v>100</v>
      </c>
      <c r="L1103" s="14">
        <v>0</v>
      </c>
      <c r="M1103" s="14">
        <f t="shared" si="33"/>
        <v>0</v>
      </c>
      <c r="N1103" s="12">
        <v>315.10899999999998</v>
      </c>
    </row>
    <row r="1104" spans="8:14" x14ac:dyDescent="0.3">
      <c r="H1104" s="17">
        <f>IF(ISBLANK(Demand!H1105),"",Demand!H1105)</f>
        <v>1</v>
      </c>
      <c r="I1104" s="17">
        <f>IF(ISBLANK(Demand!I1105),"",Demand!I1105)</f>
        <v>1101</v>
      </c>
      <c r="J1104" s="17">
        <f>IF(ISBLANK(Demand!J1105),"",Demand!J1105)</f>
        <v>18.350000000000001</v>
      </c>
      <c r="K1104" s="13">
        <v>50</v>
      </c>
      <c r="L1104" s="14">
        <v>0</v>
      </c>
      <c r="M1104" s="14">
        <f t="shared" si="33"/>
        <v>0</v>
      </c>
      <c r="N1104" s="12">
        <v>322.76299999999998</v>
      </c>
    </row>
    <row r="1105" spans="8:14" x14ac:dyDescent="0.3">
      <c r="H1105" s="17">
        <f>IF(ISBLANK(Demand!H1106),"",Demand!H1106)</f>
        <v>1</v>
      </c>
      <c r="I1105" s="17">
        <f>IF(ISBLANK(Demand!I1106),"",Demand!I1106)</f>
        <v>1102</v>
      </c>
      <c r="J1105" s="17">
        <f>IF(ISBLANK(Demand!J1106),"",Demand!J1106)</f>
        <v>18.366666666666667</v>
      </c>
      <c r="K1105" s="13">
        <v>0</v>
      </c>
      <c r="L1105" s="14">
        <v>0</v>
      </c>
      <c r="M1105" s="14">
        <f t="shared" si="33"/>
        <v>0</v>
      </c>
      <c r="N1105" s="12">
        <v>290.94499999999999</v>
      </c>
    </row>
    <row r="1106" spans="8:14" x14ac:dyDescent="0.3">
      <c r="H1106" s="17">
        <f>IF(ISBLANK(Demand!H1107),"",Demand!H1107)</f>
        <v>1</v>
      </c>
      <c r="I1106" s="17">
        <f>IF(ISBLANK(Demand!I1107),"",Demand!I1107)</f>
        <v>1103</v>
      </c>
      <c r="J1106" s="17">
        <f>IF(ISBLANK(Demand!J1107),"",Demand!J1107)</f>
        <v>18.383333333333333</v>
      </c>
      <c r="K1106" s="13">
        <v>0</v>
      </c>
      <c r="L1106" s="14">
        <v>0</v>
      </c>
      <c r="M1106" s="14">
        <f t="shared" si="33"/>
        <v>0</v>
      </c>
      <c r="N1106" s="12">
        <v>342.27300000000002</v>
      </c>
    </row>
    <row r="1107" spans="8:14" x14ac:dyDescent="0.3">
      <c r="H1107" s="17">
        <f>IF(ISBLANK(Demand!H1108),"",Demand!H1108)</f>
        <v>1</v>
      </c>
      <c r="I1107" s="17">
        <f>IF(ISBLANK(Demand!I1108),"",Demand!I1108)</f>
        <v>1104</v>
      </c>
      <c r="J1107" s="17">
        <f>IF(ISBLANK(Demand!J1108),"",Demand!J1108)</f>
        <v>18.399999999999999</v>
      </c>
      <c r="K1107" s="13">
        <v>0</v>
      </c>
      <c r="L1107" s="14">
        <v>0</v>
      </c>
      <c r="M1107" s="14">
        <f t="shared" si="33"/>
        <v>0</v>
      </c>
      <c r="N1107" s="12">
        <v>335.39400000000001</v>
      </c>
    </row>
    <row r="1108" spans="8:14" x14ac:dyDescent="0.3">
      <c r="H1108" s="17">
        <f>IF(ISBLANK(Demand!H1109),"",Demand!H1109)</f>
        <v>1</v>
      </c>
      <c r="I1108" s="17">
        <f>IF(ISBLANK(Demand!I1109),"",Demand!I1109)</f>
        <v>1105</v>
      </c>
      <c r="J1108" s="17">
        <f>IF(ISBLANK(Demand!J1109),"",Demand!J1109)</f>
        <v>18.416666666666668</v>
      </c>
      <c r="K1108" s="13">
        <v>0</v>
      </c>
      <c r="L1108" s="14">
        <v>0</v>
      </c>
      <c r="M1108" s="14">
        <f t="shared" si="33"/>
        <v>0</v>
      </c>
      <c r="N1108" s="12">
        <v>352.714</v>
      </c>
    </row>
    <row r="1109" spans="8:14" x14ac:dyDescent="0.3">
      <c r="H1109" s="17">
        <f>IF(ISBLANK(Demand!H1110),"",Demand!H1110)</f>
        <v>1</v>
      </c>
      <c r="I1109" s="17">
        <f>IF(ISBLANK(Demand!I1110),"",Demand!I1110)</f>
        <v>1106</v>
      </c>
      <c r="J1109" s="17">
        <f>IF(ISBLANK(Demand!J1110),"",Demand!J1110)</f>
        <v>18.433333333333334</v>
      </c>
      <c r="K1109" s="13">
        <v>0</v>
      </c>
      <c r="L1109" s="14">
        <v>0</v>
      </c>
      <c r="M1109" s="14">
        <f t="shared" si="33"/>
        <v>0</v>
      </c>
      <c r="N1109" s="12">
        <v>442.03800000000001</v>
      </c>
    </row>
    <row r="1110" spans="8:14" x14ac:dyDescent="0.3">
      <c r="H1110" s="17">
        <f>IF(ISBLANK(Demand!H1111),"",Demand!H1111)</f>
        <v>1</v>
      </c>
      <c r="I1110" s="17">
        <f>IF(ISBLANK(Demand!I1111),"",Demand!I1111)</f>
        <v>1107</v>
      </c>
      <c r="J1110" s="17">
        <f>IF(ISBLANK(Demand!J1111),"",Demand!J1111)</f>
        <v>18.45</v>
      </c>
      <c r="K1110" s="13">
        <v>0</v>
      </c>
      <c r="L1110" s="14">
        <v>0</v>
      </c>
      <c r="M1110" s="14">
        <f t="shared" si="33"/>
        <v>0</v>
      </c>
      <c r="N1110" s="12">
        <v>458.39499999999998</v>
      </c>
    </row>
    <row r="1111" spans="8:14" x14ac:dyDescent="0.3">
      <c r="H1111" s="17">
        <f>IF(ISBLANK(Demand!H1112),"",Demand!H1112)</f>
        <v>1</v>
      </c>
      <c r="I1111" s="17">
        <f>IF(ISBLANK(Demand!I1112),"",Demand!I1112)</f>
        <v>1108</v>
      </c>
      <c r="J1111" s="17">
        <f>IF(ISBLANK(Demand!J1112),"",Demand!J1112)</f>
        <v>18.466666666666665</v>
      </c>
      <c r="K1111" s="13">
        <v>0</v>
      </c>
      <c r="L1111" s="14">
        <v>0</v>
      </c>
      <c r="M1111" s="14">
        <f t="shared" si="33"/>
        <v>0</v>
      </c>
      <c r="N1111" s="12">
        <v>536.89499999999998</v>
      </c>
    </row>
    <row r="1112" spans="8:14" x14ac:dyDescent="0.3">
      <c r="H1112" s="17">
        <f>IF(ISBLANK(Demand!H1113),"",Demand!H1113)</f>
        <v>1</v>
      </c>
      <c r="I1112" s="17">
        <f>IF(ISBLANK(Demand!I1113),"",Demand!I1113)</f>
        <v>1109</v>
      </c>
      <c r="J1112" s="17">
        <f>IF(ISBLANK(Demand!J1113),"",Demand!J1113)</f>
        <v>18.483333333333334</v>
      </c>
      <c r="K1112" s="13">
        <v>25</v>
      </c>
      <c r="L1112" s="14">
        <v>0</v>
      </c>
      <c r="M1112" s="14">
        <f t="shared" si="33"/>
        <v>0</v>
      </c>
      <c r="N1112" s="12">
        <v>567.52599999999995</v>
      </c>
    </row>
    <row r="1113" spans="8:14" x14ac:dyDescent="0.3">
      <c r="H1113" s="17">
        <f>IF(ISBLANK(Demand!H1114),"",Demand!H1114)</f>
        <v>1</v>
      </c>
      <c r="I1113" s="17">
        <f>IF(ISBLANK(Demand!I1114),"",Demand!I1114)</f>
        <v>1110</v>
      </c>
      <c r="J1113" s="17">
        <f>IF(ISBLANK(Demand!J1114),"",Demand!J1114)</f>
        <v>18.5</v>
      </c>
      <c r="K1113" s="13">
        <v>50</v>
      </c>
      <c r="L1113" s="14">
        <v>0</v>
      </c>
      <c r="M1113" s="14">
        <f t="shared" si="33"/>
        <v>0</v>
      </c>
      <c r="N1113" s="12">
        <v>579.24800000000005</v>
      </c>
    </row>
    <row r="1114" spans="8:14" x14ac:dyDescent="0.3">
      <c r="H1114" s="17">
        <f>IF(ISBLANK(Demand!H1115),"",Demand!H1115)</f>
        <v>1</v>
      </c>
      <c r="I1114" s="17">
        <f>IF(ISBLANK(Demand!I1115),"",Demand!I1115)</f>
        <v>1111</v>
      </c>
      <c r="J1114" s="17">
        <f>IF(ISBLANK(Demand!J1115),"",Demand!J1115)</f>
        <v>18.516666666666666</v>
      </c>
      <c r="K1114" s="13">
        <v>100</v>
      </c>
      <c r="L1114" s="14">
        <v>7.5616599999999998</v>
      </c>
      <c r="M1114" s="14">
        <f t="shared" si="33"/>
        <v>5.6712449999999999</v>
      </c>
      <c r="N1114" s="12">
        <v>615.46299999999997</v>
      </c>
    </row>
    <row r="1115" spans="8:14" x14ac:dyDescent="0.3">
      <c r="H1115" s="17">
        <f>IF(ISBLANK(Demand!H1116),"",Demand!H1116)</f>
        <v>1</v>
      </c>
      <c r="I1115" s="17">
        <f>IF(ISBLANK(Demand!I1116),"",Demand!I1116)</f>
        <v>1112</v>
      </c>
      <c r="J1115" s="17">
        <f>IF(ISBLANK(Demand!J1116),"",Demand!J1116)</f>
        <v>18.533333333333331</v>
      </c>
      <c r="K1115" s="13">
        <v>175</v>
      </c>
      <c r="L1115" s="14">
        <v>126.9824</v>
      </c>
      <c r="M1115" s="14">
        <f t="shared" si="33"/>
        <v>95.236800000000002</v>
      </c>
      <c r="N1115" s="12">
        <v>614.27599999999995</v>
      </c>
    </row>
    <row r="1116" spans="8:14" x14ac:dyDescent="0.3">
      <c r="H1116" s="17">
        <f>IF(ISBLANK(Demand!H1117),"",Demand!H1117)</f>
        <v>1</v>
      </c>
      <c r="I1116" s="17">
        <f>IF(ISBLANK(Demand!I1117),"",Demand!I1117)</f>
        <v>1113</v>
      </c>
      <c r="J1116" s="17">
        <f>IF(ISBLANK(Demand!J1117),"",Demand!J1117)</f>
        <v>18.55</v>
      </c>
      <c r="K1116" s="13">
        <v>300</v>
      </c>
      <c r="L1116" s="14">
        <v>273.976</v>
      </c>
      <c r="M1116" s="14">
        <f t="shared" si="33"/>
        <v>205.482</v>
      </c>
      <c r="N1116" s="12">
        <v>542.70799999999997</v>
      </c>
    </row>
    <row r="1117" spans="8:14" x14ac:dyDescent="0.3">
      <c r="H1117" s="17">
        <f>IF(ISBLANK(Demand!H1118),"",Demand!H1118)</f>
        <v>1</v>
      </c>
      <c r="I1117" s="17">
        <f>IF(ISBLANK(Demand!I1118),"",Demand!I1118)</f>
        <v>1114</v>
      </c>
      <c r="J1117" s="17">
        <f>IF(ISBLANK(Demand!J1118),"",Demand!J1118)</f>
        <v>18.566666666666666</v>
      </c>
      <c r="K1117" s="13">
        <v>400</v>
      </c>
      <c r="L1117" s="14">
        <v>381.57799999999997</v>
      </c>
      <c r="M1117" s="14">
        <f t="shared" si="33"/>
        <v>286.18349999999998</v>
      </c>
      <c r="N1117" s="12">
        <v>529.52599999999995</v>
      </c>
    </row>
    <row r="1118" spans="8:14" x14ac:dyDescent="0.3">
      <c r="H1118" s="17">
        <f>IF(ISBLANK(Demand!H1119),"",Demand!H1119)</f>
        <v>1</v>
      </c>
      <c r="I1118" s="17">
        <f>IF(ISBLANK(Demand!I1119),"",Demand!I1119)</f>
        <v>1115</v>
      </c>
      <c r="J1118" s="17">
        <f>IF(ISBLANK(Demand!J1119),"",Demand!J1119)</f>
        <v>18.583333333333332</v>
      </c>
      <c r="K1118" s="13">
        <v>450</v>
      </c>
      <c r="L1118" s="14">
        <v>453.10399999999998</v>
      </c>
      <c r="M1118" s="14">
        <f t="shared" si="33"/>
        <v>339.82799999999997</v>
      </c>
      <c r="N1118" s="12">
        <v>480.14800000000002</v>
      </c>
    </row>
    <row r="1119" spans="8:14" x14ac:dyDescent="0.3">
      <c r="H1119" s="17">
        <f>IF(ISBLANK(Demand!H1120),"",Demand!H1120)</f>
        <v>1</v>
      </c>
      <c r="I1119" s="17">
        <f>IF(ISBLANK(Demand!I1120),"",Demand!I1120)</f>
        <v>1116</v>
      </c>
      <c r="J1119" s="17">
        <f>IF(ISBLANK(Demand!J1120),"",Demand!J1120)</f>
        <v>18.600000000000001</v>
      </c>
      <c r="K1119" s="13">
        <v>500</v>
      </c>
      <c r="L1119" s="14">
        <v>479.71199999999999</v>
      </c>
      <c r="M1119" s="14">
        <f t="shared" si="33"/>
        <v>359.78399999999999</v>
      </c>
      <c r="N1119" s="12">
        <v>442.38499999999999</v>
      </c>
    </row>
    <row r="1120" spans="8:14" x14ac:dyDescent="0.3">
      <c r="H1120" s="17">
        <f>IF(ISBLANK(Demand!H1121),"",Demand!H1121)</f>
        <v>1</v>
      </c>
      <c r="I1120" s="17">
        <f>IF(ISBLANK(Demand!I1121),"",Demand!I1121)</f>
        <v>1117</v>
      </c>
      <c r="J1120" s="17">
        <f>IF(ISBLANK(Demand!J1121),"",Demand!J1121)</f>
        <v>18.616666666666667</v>
      </c>
      <c r="K1120" s="13">
        <v>500</v>
      </c>
      <c r="L1120" s="14">
        <v>465.51600000000002</v>
      </c>
      <c r="M1120" s="14">
        <f t="shared" si="33"/>
        <v>349.137</v>
      </c>
      <c r="N1120" s="12">
        <v>427.03199999999998</v>
      </c>
    </row>
    <row r="1121" spans="8:14" x14ac:dyDescent="0.3">
      <c r="H1121" s="17">
        <f>IF(ISBLANK(Demand!H1122),"",Demand!H1122)</f>
        <v>1</v>
      </c>
      <c r="I1121" s="17">
        <f>IF(ISBLANK(Demand!I1122),"",Demand!I1122)</f>
        <v>1118</v>
      </c>
      <c r="J1121" s="17">
        <f>IF(ISBLANK(Demand!J1122),"",Demand!J1122)</f>
        <v>18.633333333333333</v>
      </c>
      <c r="K1121" s="13">
        <v>500</v>
      </c>
      <c r="L1121" s="14">
        <v>407.05799999999999</v>
      </c>
      <c r="M1121" s="14">
        <f t="shared" si="33"/>
        <v>305.29349999999999</v>
      </c>
      <c r="N1121" s="12">
        <v>428.87200000000001</v>
      </c>
    </row>
    <row r="1122" spans="8:14" x14ac:dyDescent="0.3">
      <c r="H1122" s="17">
        <f>IF(ISBLANK(Demand!H1123),"",Demand!H1123)</f>
        <v>1</v>
      </c>
      <c r="I1122" s="17">
        <f>IF(ISBLANK(Demand!I1123),"",Demand!I1123)</f>
        <v>1119</v>
      </c>
      <c r="J1122" s="17">
        <f>IF(ISBLANK(Demand!J1123),"",Demand!J1123)</f>
        <v>18.649999999999999</v>
      </c>
      <c r="K1122" s="13">
        <v>450</v>
      </c>
      <c r="L1122" s="14">
        <v>312.96800000000002</v>
      </c>
      <c r="M1122" s="14">
        <f t="shared" si="33"/>
        <v>234.726</v>
      </c>
      <c r="N1122" s="12">
        <v>303.32600000000002</v>
      </c>
    </row>
    <row r="1123" spans="8:14" x14ac:dyDescent="0.3">
      <c r="H1123" s="17">
        <f>IF(ISBLANK(Demand!H1124),"",Demand!H1124)</f>
        <v>1</v>
      </c>
      <c r="I1123" s="17">
        <f>IF(ISBLANK(Demand!I1124),"",Demand!I1124)</f>
        <v>1120</v>
      </c>
      <c r="J1123" s="17">
        <f>IF(ISBLANK(Demand!J1124),"",Demand!J1124)</f>
        <v>18.666666666666668</v>
      </c>
      <c r="K1123" s="13">
        <v>400</v>
      </c>
      <c r="L1123" s="14">
        <v>169.9522</v>
      </c>
      <c r="M1123" s="14">
        <f t="shared" si="33"/>
        <v>127.46415</v>
      </c>
      <c r="N1123" s="12">
        <v>271.089</v>
      </c>
    </row>
    <row r="1124" spans="8:14" x14ac:dyDescent="0.3">
      <c r="H1124" s="17">
        <f>IF(ISBLANK(Demand!H1125),"",Demand!H1125)</f>
        <v>1</v>
      </c>
      <c r="I1124" s="17">
        <f>IF(ISBLANK(Demand!I1125),"",Demand!I1125)</f>
        <v>1121</v>
      </c>
      <c r="J1124" s="17">
        <f>IF(ISBLANK(Demand!J1125),"",Demand!J1125)</f>
        <v>18.683333333333334</v>
      </c>
      <c r="K1124" s="13">
        <v>300</v>
      </c>
      <c r="L1124" s="14">
        <v>27.804200000000002</v>
      </c>
      <c r="M1124" s="14">
        <f t="shared" si="33"/>
        <v>20.853149999999999</v>
      </c>
      <c r="N1124" s="12">
        <v>253.00899999999999</v>
      </c>
    </row>
    <row r="1125" spans="8:14" x14ac:dyDescent="0.3">
      <c r="H1125" s="17">
        <f>IF(ISBLANK(Demand!H1126),"",Demand!H1126)</f>
        <v>1</v>
      </c>
      <c r="I1125" s="17">
        <f>IF(ISBLANK(Demand!I1126),"",Demand!I1126)</f>
        <v>1122</v>
      </c>
      <c r="J1125" s="17">
        <f>IF(ISBLANK(Demand!J1126),"",Demand!J1126)</f>
        <v>18.7</v>
      </c>
      <c r="K1125" s="13">
        <v>175</v>
      </c>
      <c r="L1125" s="14">
        <v>0</v>
      </c>
      <c r="M1125" s="14">
        <f t="shared" ref="M1125:M1188" si="34">L1125*0.75</f>
        <v>0</v>
      </c>
      <c r="N1125" s="12">
        <v>289.56599999999997</v>
      </c>
    </row>
    <row r="1126" spans="8:14" x14ac:dyDescent="0.3">
      <c r="H1126" s="17">
        <f>IF(ISBLANK(Demand!H1127),"",Demand!H1127)</f>
        <v>1</v>
      </c>
      <c r="I1126" s="17">
        <f>IF(ISBLANK(Demand!I1127),"",Demand!I1127)</f>
        <v>1123</v>
      </c>
      <c r="J1126" s="17">
        <f>IF(ISBLANK(Demand!J1127),"",Demand!J1127)</f>
        <v>18.716666666666665</v>
      </c>
      <c r="K1126" s="13">
        <v>100</v>
      </c>
      <c r="L1126" s="14">
        <v>0</v>
      </c>
      <c r="M1126" s="14">
        <f t="shared" si="34"/>
        <v>0</v>
      </c>
      <c r="N1126" s="12">
        <v>315.10899999999998</v>
      </c>
    </row>
    <row r="1127" spans="8:14" x14ac:dyDescent="0.3">
      <c r="H1127" s="17">
        <f>IF(ISBLANK(Demand!H1128),"",Demand!H1128)</f>
        <v>1</v>
      </c>
      <c r="I1127" s="17">
        <f>IF(ISBLANK(Demand!I1128),"",Demand!I1128)</f>
        <v>1124</v>
      </c>
      <c r="J1127" s="17">
        <f>IF(ISBLANK(Demand!J1128),"",Demand!J1128)</f>
        <v>18.733333333333334</v>
      </c>
      <c r="K1127" s="13">
        <v>50</v>
      </c>
      <c r="L1127" s="14">
        <v>0</v>
      </c>
      <c r="M1127" s="14">
        <f t="shared" si="34"/>
        <v>0</v>
      </c>
      <c r="N1127" s="12">
        <v>322.76299999999998</v>
      </c>
    </row>
    <row r="1128" spans="8:14" x14ac:dyDescent="0.3">
      <c r="H1128" s="17">
        <f>IF(ISBLANK(Demand!H1129),"",Demand!H1129)</f>
        <v>1</v>
      </c>
      <c r="I1128" s="17">
        <f>IF(ISBLANK(Demand!I1129),"",Demand!I1129)</f>
        <v>1125</v>
      </c>
      <c r="J1128" s="17">
        <f>IF(ISBLANK(Demand!J1129),"",Demand!J1129)</f>
        <v>18.75</v>
      </c>
      <c r="K1128" s="13">
        <v>0</v>
      </c>
      <c r="L1128" s="14">
        <v>0</v>
      </c>
      <c r="M1128" s="14">
        <f t="shared" si="34"/>
        <v>0</v>
      </c>
      <c r="N1128" s="12">
        <v>290.94499999999999</v>
      </c>
    </row>
    <row r="1129" spans="8:14" x14ac:dyDescent="0.3">
      <c r="H1129" s="17">
        <f>IF(ISBLANK(Demand!H1130),"",Demand!H1130)</f>
        <v>1</v>
      </c>
      <c r="I1129" s="17">
        <f>IF(ISBLANK(Demand!I1130),"",Demand!I1130)</f>
        <v>1126</v>
      </c>
      <c r="J1129" s="17">
        <f>IF(ISBLANK(Demand!J1130),"",Demand!J1130)</f>
        <v>18.766666666666666</v>
      </c>
      <c r="K1129" s="13">
        <v>0</v>
      </c>
      <c r="L1129" s="14">
        <v>0</v>
      </c>
      <c r="M1129" s="14">
        <f t="shared" si="34"/>
        <v>0</v>
      </c>
      <c r="N1129" s="12">
        <v>342.27300000000002</v>
      </c>
    </row>
    <row r="1130" spans="8:14" x14ac:dyDescent="0.3">
      <c r="H1130" s="17">
        <f>IF(ISBLANK(Demand!H1131),"",Demand!H1131)</f>
        <v>1</v>
      </c>
      <c r="I1130" s="17">
        <f>IF(ISBLANK(Demand!I1131),"",Demand!I1131)</f>
        <v>1127</v>
      </c>
      <c r="J1130" s="17">
        <f>IF(ISBLANK(Demand!J1131),"",Demand!J1131)</f>
        <v>18.783333333333331</v>
      </c>
      <c r="K1130" s="13">
        <v>0</v>
      </c>
      <c r="L1130" s="14">
        <v>0</v>
      </c>
      <c r="M1130" s="14">
        <f t="shared" si="34"/>
        <v>0</v>
      </c>
      <c r="N1130" s="12">
        <v>335.39400000000001</v>
      </c>
    </row>
    <row r="1131" spans="8:14" x14ac:dyDescent="0.3">
      <c r="H1131" s="17">
        <f>IF(ISBLANK(Demand!H1132),"",Demand!H1132)</f>
        <v>1</v>
      </c>
      <c r="I1131" s="17">
        <f>IF(ISBLANK(Demand!I1132),"",Demand!I1132)</f>
        <v>1128</v>
      </c>
      <c r="J1131" s="17">
        <f>IF(ISBLANK(Demand!J1132),"",Demand!J1132)</f>
        <v>18.8</v>
      </c>
      <c r="K1131" s="13">
        <v>0</v>
      </c>
      <c r="L1131" s="14">
        <v>0</v>
      </c>
      <c r="M1131" s="14">
        <f t="shared" si="34"/>
        <v>0</v>
      </c>
      <c r="N1131" s="12">
        <v>274.99299999999999</v>
      </c>
    </row>
    <row r="1132" spans="8:14" x14ac:dyDescent="0.3">
      <c r="H1132" s="17">
        <f>IF(ISBLANK(Demand!H1133),"",Demand!H1133)</f>
        <v>1</v>
      </c>
      <c r="I1132" s="17">
        <f>IF(ISBLANK(Demand!I1133),"",Demand!I1133)</f>
        <v>1129</v>
      </c>
      <c r="J1132" s="17">
        <f>IF(ISBLANK(Demand!J1133),"",Demand!J1133)</f>
        <v>18.816666666666666</v>
      </c>
      <c r="K1132" s="13">
        <v>0</v>
      </c>
      <c r="L1132" s="14">
        <v>0</v>
      </c>
      <c r="M1132" s="14">
        <f t="shared" si="34"/>
        <v>0</v>
      </c>
      <c r="N1132" s="12">
        <v>352.714</v>
      </c>
    </row>
    <row r="1133" spans="8:14" x14ac:dyDescent="0.3">
      <c r="H1133" s="17">
        <f>IF(ISBLANK(Demand!H1134),"",Demand!H1134)</f>
        <v>1</v>
      </c>
      <c r="I1133" s="17">
        <f>IF(ISBLANK(Demand!I1134),"",Demand!I1134)</f>
        <v>1130</v>
      </c>
      <c r="J1133" s="17">
        <f>IF(ISBLANK(Demand!J1134),"",Demand!J1134)</f>
        <v>18.833333333333332</v>
      </c>
      <c r="K1133" s="13">
        <v>0</v>
      </c>
      <c r="L1133" s="14">
        <v>0</v>
      </c>
      <c r="M1133" s="14">
        <f t="shared" si="34"/>
        <v>0</v>
      </c>
      <c r="N1133" s="12">
        <v>442.03800000000001</v>
      </c>
    </row>
    <row r="1134" spans="8:14" x14ac:dyDescent="0.3">
      <c r="H1134" s="17">
        <f>IF(ISBLANK(Demand!H1135),"",Demand!H1135)</f>
        <v>1</v>
      </c>
      <c r="I1134" s="17">
        <f>IF(ISBLANK(Demand!I1135),"",Demand!I1135)</f>
        <v>1131</v>
      </c>
      <c r="J1134" s="17">
        <f>IF(ISBLANK(Demand!J1135),"",Demand!J1135)</f>
        <v>18.850000000000001</v>
      </c>
      <c r="K1134" s="13">
        <v>0</v>
      </c>
      <c r="L1134" s="14">
        <v>0</v>
      </c>
      <c r="M1134" s="14">
        <f t="shared" si="34"/>
        <v>0</v>
      </c>
      <c r="N1134" s="12">
        <v>458.39499999999998</v>
      </c>
    </row>
    <row r="1135" spans="8:14" x14ac:dyDescent="0.3">
      <c r="H1135" s="17">
        <f>IF(ISBLANK(Demand!H1136),"",Demand!H1136)</f>
        <v>1</v>
      </c>
      <c r="I1135" s="17">
        <f>IF(ISBLANK(Demand!I1136),"",Demand!I1136)</f>
        <v>1132</v>
      </c>
      <c r="J1135" s="17">
        <f>IF(ISBLANK(Demand!J1136),"",Demand!J1136)</f>
        <v>18.866666666666667</v>
      </c>
      <c r="K1135" s="13">
        <v>0</v>
      </c>
      <c r="L1135" s="14">
        <v>0</v>
      </c>
      <c r="M1135" s="14">
        <f t="shared" si="34"/>
        <v>0</v>
      </c>
      <c r="N1135" s="12">
        <v>536.89499999999998</v>
      </c>
    </row>
    <row r="1136" spans="8:14" x14ac:dyDescent="0.3">
      <c r="H1136" s="17">
        <f>IF(ISBLANK(Demand!H1137),"",Demand!H1137)</f>
        <v>1</v>
      </c>
      <c r="I1136" s="17">
        <f>IF(ISBLANK(Demand!I1137),"",Demand!I1137)</f>
        <v>1133</v>
      </c>
      <c r="J1136" s="17">
        <f>IF(ISBLANK(Demand!J1137),"",Demand!J1137)</f>
        <v>18.883333333333333</v>
      </c>
      <c r="K1136" s="13">
        <v>25</v>
      </c>
      <c r="L1136" s="14">
        <v>0</v>
      </c>
      <c r="M1136" s="14">
        <f t="shared" si="34"/>
        <v>0</v>
      </c>
      <c r="N1136" s="12">
        <v>567.52599999999995</v>
      </c>
    </row>
    <row r="1137" spans="8:14" x14ac:dyDescent="0.3">
      <c r="H1137" s="17">
        <f>IF(ISBLANK(Demand!H1138),"",Demand!H1138)</f>
        <v>1</v>
      </c>
      <c r="I1137" s="17">
        <f>IF(ISBLANK(Demand!I1138),"",Demand!I1138)</f>
        <v>1134</v>
      </c>
      <c r="J1137" s="17">
        <f>IF(ISBLANK(Demand!J1138),"",Demand!J1138)</f>
        <v>18.899999999999999</v>
      </c>
      <c r="K1137" s="13">
        <v>50</v>
      </c>
      <c r="L1137" s="14">
        <v>0</v>
      </c>
      <c r="M1137" s="14">
        <f t="shared" si="34"/>
        <v>0</v>
      </c>
      <c r="N1137" s="12">
        <v>579.24800000000005</v>
      </c>
    </row>
    <row r="1138" spans="8:14" x14ac:dyDescent="0.3">
      <c r="H1138" s="17">
        <f>IF(ISBLANK(Demand!H1139),"",Demand!H1139)</f>
        <v>1</v>
      </c>
      <c r="I1138" s="17">
        <f>IF(ISBLANK(Demand!I1139),"",Demand!I1139)</f>
        <v>1135</v>
      </c>
      <c r="J1138" s="17">
        <f>IF(ISBLANK(Demand!J1139),"",Demand!J1139)</f>
        <v>18.916666666666668</v>
      </c>
      <c r="K1138" s="13">
        <v>100</v>
      </c>
      <c r="L1138" s="14">
        <v>7.5616599999999998</v>
      </c>
      <c r="M1138" s="14">
        <f t="shared" si="34"/>
        <v>5.6712449999999999</v>
      </c>
      <c r="N1138" s="12">
        <v>615.46299999999997</v>
      </c>
    </row>
    <row r="1139" spans="8:14" x14ac:dyDescent="0.3">
      <c r="H1139" s="17">
        <f>IF(ISBLANK(Demand!H1140),"",Demand!H1140)</f>
        <v>1</v>
      </c>
      <c r="I1139" s="17">
        <f>IF(ISBLANK(Demand!I1140),"",Demand!I1140)</f>
        <v>1136</v>
      </c>
      <c r="J1139" s="17">
        <f>IF(ISBLANK(Demand!J1140),"",Demand!J1140)</f>
        <v>18.933333333333334</v>
      </c>
      <c r="K1139" s="13">
        <v>175</v>
      </c>
      <c r="L1139" s="14">
        <v>126.9824</v>
      </c>
      <c r="M1139" s="14">
        <f t="shared" si="34"/>
        <v>95.236800000000002</v>
      </c>
      <c r="N1139" s="12">
        <v>614.27599999999995</v>
      </c>
    </row>
    <row r="1140" spans="8:14" x14ac:dyDescent="0.3">
      <c r="H1140" s="17">
        <f>IF(ISBLANK(Demand!H1141),"",Demand!H1141)</f>
        <v>1</v>
      </c>
      <c r="I1140" s="17">
        <f>IF(ISBLANK(Demand!I1141),"",Demand!I1141)</f>
        <v>1137</v>
      </c>
      <c r="J1140" s="17">
        <f>IF(ISBLANK(Demand!J1141),"",Demand!J1141)</f>
        <v>18.95</v>
      </c>
      <c r="K1140" s="13">
        <v>300</v>
      </c>
      <c r="L1140" s="14">
        <v>273.976</v>
      </c>
      <c r="M1140" s="14">
        <f t="shared" si="34"/>
        <v>205.482</v>
      </c>
      <c r="N1140" s="12">
        <v>542.70799999999997</v>
      </c>
    </row>
    <row r="1141" spans="8:14" x14ac:dyDescent="0.3">
      <c r="H1141" s="17">
        <f>IF(ISBLANK(Demand!H1142),"",Demand!H1142)</f>
        <v>1</v>
      </c>
      <c r="I1141" s="17">
        <f>IF(ISBLANK(Demand!I1142),"",Demand!I1142)</f>
        <v>1138</v>
      </c>
      <c r="J1141" s="17">
        <f>IF(ISBLANK(Demand!J1142),"",Demand!J1142)</f>
        <v>18.966666666666665</v>
      </c>
      <c r="K1141" s="13">
        <v>400</v>
      </c>
      <c r="L1141" s="14">
        <v>381.57799999999997</v>
      </c>
      <c r="M1141" s="14">
        <f t="shared" si="34"/>
        <v>286.18349999999998</v>
      </c>
      <c r="N1141" s="12">
        <v>529.52599999999995</v>
      </c>
    </row>
    <row r="1142" spans="8:14" x14ac:dyDescent="0.3">
      <c r="H1142" s="17">
        <f>IF(ISBLANK(Demand!H1143),"",Demand!H1143)</f>
        <v>1</v>
      </c>
      <c r="I1142" s="17">
        <f>IF(ISBLANK(Demand!I1143),"",Demand!I1143)</f>
        <v>1139</v>
      </c>
      <c r="J1142" s="17">
        <f>IF(ISBLANK(Demand!J1143),"",Demand!J1143)</f>
        <v>18.983333333333334</v>
      </c>
      <c r="K1142" s="13">
        <v>450</v>
      </c>
      <c r="L1142" s="14">
        <v>453.10399999999998</v>
      </c>
      <c r="M1142" s="14">
        <f t="shared" si="34"/>
        <v>339.82799999999997</v>
      </c>
      <c r="N1142" s="12">
        <v>480.14800000000002</v>
      </c>
    </row>
    <row r="1143" spans="8:14" x14ac:dyDescent="0.3">
      <c r="H1143" s="17">
        <f>IF(ISBLANK(Demand!H1144),"",Demand!H1144)</f>
        <v>1</v>
      </c>
      <c r="I1143" s="17">
        <f>IF(ISBLANK(Demand!I1144),"",Demand!I1144)</f>
        <v>1140</v>
      </c>
      <c r="J1143" s="17">
        <f>IF(ISBLANK(Demand!J1144),"",Demand!J1144)</f>
        <v>19</v>
      </c>
      <c r="K1143" s="13">
        <v>500</v>
      </c>
      <c r="L1143" s="14">
        <v>479.71199999999999</v>
      </c>
      <c r="M1143" s="14">
        <f t="shared" si="34"/>
        <v>359.78399999999999</v>
      </c>
      <c r="N1143" s="12">
        <v>442.38499999999999</v>
      </c>
    </row>
    <row r="1144" spans="8:14" x14ac:dyDescent="0.3">
      <c r="H1144" s="17">
        <f>IF(ISBLANK(Demand!H1145),"",Demand!H1145)</f>
        <v>1</v>
      </c>
      <c r="I1144" s="17">
        <f>IF(ISBLANK(Demand!I1145),"",Demand!I1145)</f>
        <v>1141</v>
      </c>
      <c r="J1144" s="17">
        <f>IF(ISBLANK(Demand!J1145),"",Demand!J1145)</f>
        <v>19.016666666666666</v>
      </c>
      <c r="K1144" s="13">
        <v>500</v>
      </c>
      <c r="L1144" s="14">
        <v>465.51600000000002</v>
      </c>
      <c r="M1144" s="14">
        <f t="shared" si="34"/>
        <v>349.137</v>
      </c>
      <c r="N1144" s="12">
        <v>427.03199999999998</v>
      </c>
    </row>
    <row r="1145" spans="8:14" x14ac:dyDescent="0.3">
      <c r="H1145" s="17">
        <f>IF(ISBLANK(Demand!H1146),"",Demand!H1146)</f>
        <v>1</v>
      </c>
      <c r="I1145" s="17">
        <f>IF(ISBLANK(Demand!I1146),"",Demand!I1146)</f>
        <v>1142</v>
      </c>
      <c r="J1145" s="17">
        <f>IF(ISBLANK(Demand!J1146),"",Demand!J1146)</f>
        <v>19.033333333333331</v>
      </c>
      <c r="K1145" s="13">
        <v>500</v>
      </c>
      <c r="L1145" s="14">
        <v>407.05799999999999</v>
      </c>
      <c r="M1145" s="14">
        <f t="shared" si="34"/>
        <v>305.29349999999999</v>
      </c>
      <c r="N1145" s="12">
        <v>428.87200000000001</v>
      </c>
    </row>
    <row r="1146" spans="8:14" x14ac:dyDescent="0.3">
      <c r="H1146" s="17">
        <f>IF(ISBLANK(Demand!H1147),"",Demand!H1147)</f>
        <v>1</v>
      </c>
      <c r="I1146" s="17">
        <f>IF(ISBLANK(Demand!I1147),"",Demand!I1147)</f>
        <v>1143</v>
      </c>
      <c r="J1146" s="17">
        <f>IF(ISBLANK(Demand!J1147),"",Demand!J1147)</f>
        <v>19.05</v>
      </c>
      <c r="K1146" s="13">
        <v>450</v>
      </c>
      <c r="L1146" s="14">
        <v>312.96800000000002</v>
      </c>
      <c r="M1146" s="14">
        <f t="shared" si="34"/>
        <v>234.726</v>
      </c>
      <c r="N1146" s="12">
        <v>303.32600000000002</v>
      </c>
    </row>
    <row r="1147" spans="8:14" x14ac:dyDescent="0.3">
      <c r="H1147" s="17">
        <f>IF(ISBLANK(Demand!H1148),"",Demand!H1148)</f>
        <v>1</v>
      </c>
      <c r="I1147" s="17">
        <f>IF(ISBLANK(Demand!I1148),"",Demand!I1148)</f>
        <v>1144</v>
      </c>
      <c r="J1147" s="17">
        <f>IF(ISBLANK(Demand!J1148),"",Demand!J1148)</f>
        <v>19.066666666666666</v>
      </c>
      <c r="K1147" s="13">
        <v>400</v>
      </c>
      <c r="L1147" s="14">
        <v>169.9522</v>
      </c>
      <c r="M1147" s="14">
        <f t="shared" si="34"/>
        <v>127.46415</v>
      </c>
      <c r="N1147" s="12">
        <v>271.089</v>
      </c>
    </row>
    <row r="1148" spans="8:14" x14ac:dyDescent="0.3">
      <c r="H1148" s="17">
        <f>IF(ISBLANK(Demand!H1149),"",Demand!H1149)</f>
        <v>1</v>
      </c>
      <c r="I1148" s="17">
        <f>IF(ISBLANK(Demand!I1149),"",Demand!I1149)</f>
        <v>1145</v>
      </c>
      <c r="J1148" s="17">
        <f>IF(ISBLANK(Demand!J1149),"",Demand!J1149)</f>
        <v>19.083333333333332</v>
      </c>
      <c r="K1148" s="13">
        <v>300</v>
      </c>
      <c r="L1148" s="14">
        <v>27.804200000000002</v>
      </c>
      <c r="M1148" s="14">
        <f t="shared" si="34"/>
        <v>20.853149999999999</v>
      </c>
      <c r="N1148" s="12">
        <v>253.00899999999999</v>
      </c>
    </row>
    <row r="1149" spans="8:14" x14ac:dyDescent="0.3">
      <c r="H1149" s="17">
        <f>IF(ISBLANK(Demand!H1150),"",Demand!H1150)</f>
        <v>1</v>
      </c>
      <c r="I1149" s="17">
        <f>IF(ISBLANK(Demand!I1150),"",Demand!I1150)</f>
        <v>1146</v>
      </c>
      <c r="J1149" s="17">
        <f>IF(ISBLANK(Demand!J1150),"",Demand!J1150)</f>
        <v>19.100000000000001</v>
      </c>
      <c r="K1149" s="13">
        <v>175</v>
      </c>
      <c r="L1149" s="14">
        <v>0</v>
      </c>
      <c r="M1149" s="14">
        <f t="shared" si="34"/>
        <v>0</v>
      </c>
      <c r="N1149" s="12">
        <v>289.56599999999997</v>
      </c>
    </row>
    <row r="1150" spans="8:14" x14ac:dyDescent="0.3">
      <c r="H1150" s="17">
        <f>IF(ISBLANK(Demand!H1151),"",Demand!H1151)</f>
        <v>1</v>
      </c>
      <c r="I1150" s="17">
        <f>IF(ISBLANK(Demand!I1151),"",Demand!I1151)</f>
        <v>1147</v>
      </c>
      <c r="J1150" s="17">
        <f>IF(ISBLANK(Demand!J1151),"",Demand!J1151)</f>
        <v>19.116666666666667</v>
      </c>
      <c r="K1150" s="13">
        <v>100</v>
      </c>
      <c r="L1150" s="14">
        <v>0</v>
      </c>
      <c r="M1150" s="14">
        <f t="shared" si="34"/>
        <v>0</v>
      </c>
      <c r="N1150" s="12">
        <v>315.10899999999998</v>
      </c>
    </row>
    <row r="1151" spans="8:14" x14ac:dyDescent="0.3">
      <c r="H1151" s="17">
        <f>IF(ISBLANK(Demand!H1152),"",Demand!H1152)</f>
        <v>1</v>
      </c>
      <c r="I1151" s="17">
        <f>IF(ISBLANK(Demand!I1152),"",Demand!I1152)</f>
        <v>1148</v>
      </c>
      <c r="J1151" s="17">
        <f>IF(ISBLANK(Demand!J1152),"",Demand!J1152)</f>
        <v>19.133333333333333</v>
      </c>
      <c r="K1151" s="13">
        <v>50</v>
      </c>
      <c r="L1151" s="14">
        <v>0</v>
      </c>
      <c r="M1151" s="14">
        <f t="shared" si="34"/>
        <v>0</v>
      </c>
      <c r="N1151" s="12">
        <v>322.76299999999998</v>
      </c>
    </row>
    <row r="1152" spans="8:14" x14ac:dyDescent="0.3">
      <c r="H1152" s="17">
        <f>IF(ISBLANK(Demand!H1153),"",Demand!H1153)</f>
        <v>1</v>
      </c>
      <c r="I1152" s="17">
        <f>IF(ISBLANK(Demand!I1153),"",Demand!I1153)</f>
        <v>1149</v>
      </c>
      <c r="J1152" s="17">
        <f>IF(ISBLANK(Demand!J1153),"",Demand!J1153)</f>
        <v>19.149999999999999</v>
      </c>
      <c r="K1152" s="13">
        <v>0</v>
      </c>
      <c r="L1152" s="14">
        <v>0</v>
      </c>
      <c r="M1152" s="14">
        <f t="shared" si="34"/>
        <v>0</v>
      </c>
      <c r="N1152" s="12">
        <v>290.94499999999999</v>
      </c>
    </row>
    <row r="1153" spans="8:14" x14ac:dyDescent="0.3">
      <c r="H1153" s="17">
        <f>IF(ISBLANK(Demand!H1154),"",Demand!H1154)</f>
        <v>1</v>
      </c>
      <c r="I1153" s="17">
        <f>IF(ISBLANK(Demand!I1154),"",Demand!I1154)</f>
        <v>1150</v>
      </c>
      <c r="J1153" s="17">
        <f>IF(ISBLANK(Demand!J1154),"",Demand!J1154)</f>
        <v>19.166666666666668</v>
      </c>
      <c r="K1153" s="13">
        <v>0</v>
      </c>
      <c r="L1153" s="14">
        <v>0</v>
      </c>
      <c r="M1153" s="14">
        <f t="shared" si="34"/>
        <v>0</v>
      </c>
      <c r="N1153" s="12">
        <v>342.27300000000002</v>
      </c>
    </row>
    <row r="1154" spans="8:14" x14ac:dyDescent="0.3">
      <c r="H1154" s="17">
        <f>IF(ISBLANK(Demand!H1155),"",Demand!H1155)</f>
        <v>1</v>
      </c>
      <c r="I1154" s="17">
        <f>IF(ISBLANK(Demand!I1155),"",Demand!I1155)</f>
        <v>1151</v>
      </c>
      <c r="J1154" s="17">
        <f>IF(ISBLANK(Demand!J1155),"",Demand!J1155)</f>
        <v>19.183333333333334</v>
      </c>
      <c r="K1154" s="13">
        <v>0</v>
      </c>
      <c r="L1154" s="14">
        <v>0</v>
      </c>
      <c r="M1154" s="14">
        <f t="shared" si="34"/>
        <v>0</v>
      </c>
      <c r="N1154" s="12">
        <v>335.39400000000001</v>
      </c>
    </row>
    <row r="1155" spans="8:14" x14ac:dyDescent="0.3">
      <c r="H1155" s="17">
        <f>IF(ISBLANK(Demand!H1156),"",Demand!H1156)</f>
        <v>1</v>
      </c>
      <c r="I1155" s="17">
        <f>IF(ISBLANK(Demand!I1156),"",Demand!I1156)</f>
        <v>1152</v>
      </c>
      <c r="J1155" s="17">
        <f>IF(ISBLANK(Demand!J1156),"",Demand!J1156)</f>
        <v>19.2</v>
      </c>
      <c r="K1155" s="13">
        <v>0</v>
      </c>
      <c r="L1155" s="14">
        <v>0</v>
      </c>
      <c r="M1155" s="14">
        <f t="shared" si="34"/>
        <v>0</v>
      </c>
      <c r="N1155" s="12">
        <v>274.99299999999999</v>
      </c>
    </row>
    <row r="1156" spans="8:14" x14ac:dyDescent="0.3">
      <c r="H1156" s="17">
        <f>IF(ISBLANK(Demand!H1157),"",Demand!H1157)</f>
        <v>1</v>
      </c>
      <c r="I1156" s="17">
        <f>IF(ISBLANK(Demand!I1157),"",Demand!I1157)</f>
        <v>1153</v>
      </c>
      <c r="J1156" s="17">
        <f>IF(ISBLANK(Demand!J1157),"",Demand!J1157)</f>
        <v>19.216666666666665</v>
      </c>
      <c r="K1156" s="13">
        <v>0</v>
      </c>
      <c r="L1156" s="14">
        <v>0</v>
      </c>
      <c r="M1156" s="14">
        <f t="shared" si="34"/>
        <v>0</v>
      </c>
      <c r="N1156" s="12">
        <v>352.714</v>
      </c>
    </row>
    <row r="1157" spans="8:14" x14ac:dyDescent="0.3">
      <c r="H1157" s="17">
        <f>IF(ISBLANK(Demand!H1158),"",Demand!H1158)</f>
        <v>1</v>
      </c>
      <c r="I1157" s="17">
        <f>IF(ISBLANK(Demand!I1158),"",Demand!I1158)</f>
        <v>1154</v>
      </c>
      <c r="J1157" s="17">
        <f>IF(ISBLANK(Demand!J1158),"",Demand!J1158)</f>
        <v>19.233333333333334</v>
      </c>
      <c r="K1157" s="13">
        <v>0</v>
      </c>
      <c r="L1157" s="14">
        <v>0</v>
      </c>
      <c r="M1157" s="14">
        <f t="shared" si="34"/>
        <v>0</v>
      </c>
      <c r="N1157" s="12">
        <v>442.03800000000001</v>
      </c>
    </row>
    <row r="1158" spans="8:14" x14ac:dyDescent="0.3">
      <c r="H1158" s="17">
        <f>IF(ISBLANK(Demand!H1159),"",Demand!H1159)</f>
        <v>1</v>
      </c>
      <c r="I1158" s="17">
        <f>IF(ISBLANK(Demand!I1159),"",Demand!I1159)</f>
        <v>1155</v>
      </c>
      <c r="J1158" s="17">
        <f>IF(ISBLANK(Demand!J1159),"",Demand!J1159)</f>
        <v>19.25</v>
      </c>
      <c r="K1158" s="13">
        <v>0</v>
      </c>
      <c r="L1158" s="14">
        <v>0</v>
      </c>
      <c r="M1158" s="14">
        <f t="shared" si="34"/>
        <v>0</v>
      </c>
      <c r="N1158" s="12">
        <v>458.39499999999998</v>
      </c>
    </row>
    <row r="1159" spans="8:14" x14ac:dyDescent="0.3">
      <c r="H1159" s="17">
        <f>IF(ISBLANK(Demand!H1160),"",Demand!H1160)</f>
        <v>1</v>
      </c>
      <c r="I1159" s="17">
        <f>IF(ISBLANK(Demand!I1160),"",Demand!I1160)</f>
        <v>1156</v>
      </c>
      <c r="J1159" s="17">
        <f>IF(ISBLANK(Demand!J1160),"",Demand!J1160)</f>
        <v>19.266666666666666</v>
      </c>
      <c r="K1159" s="13">
        <v>0</v>
      </c>
      <c r="L1159" s="14">
        <v>0</v>
      </c>
      <c r="M1159" s="14">
        <f t="shared" si="34"/>
        <v>0</v>
      </c>
      <c r="N1159" s="12">
        <v>536.89499999999998</v>
      </c>
    </row>
    <row r="1160" spans="8:14" x14ac:dyDescent="0.3">
      <c r="H1160" s="17">
        <f>IF(ISBLANK(Demand!H1161),"",Demand!H1161)</f>
        <v>1</v>
      </c>
      <c r="I1160" s="17">
        <f>IF(ISBLANK(Demand!I1161),"",Demand!I1161)</f>
        <v>1157</v>
      </c>
      <c r="J1160" s="17">
        <f>IF(ISBLANK(Demand!J1161),"",Demand!J1161)</f>
        <v>19.283333333333331</v>
      </c>
      <c r="K1160" s="13">
        <v>25</v>
      </c>
      <c r="L1160" s="14">
        <v>0</v>
      </c>
      <c r="M1160" s="14">
        <f t="shared" si="34"/>
        <v>0</v>
      </c>
      <c r="N1160" s="12">
        <v>567.52599999999995</v>
      </c>
    </row>
    <row r="1161" spans="8:14" x14ac:dyDescent="0.3">
      <c r="H1161" s="17">
        <f>IF(ISBLANK(Demand!H1162),"",Demand!H1162)</f>
        <v>1</v>
      </c>
      <c r="I1161" s="17">
        <f>IF(ISBLANK(Demand!I1162),"",Demand!I1162)</f>
        <v>1158</v>
      </c>
      <c r="J1161" s="17">
        <f>IF(ISBLANK(Demand!J1162),"",Demand!J1162)</f>
        <v>19.3</v>
      </c>
      <c r="K1161" s="13">
        <v>50</v>
      </c>
      <c r="L1161" s="14">
        <v>0</v>
      </c>
      <c r="M1161" s="14">
        <f t="shared" si="34"/>
        <v>0</v>
      </c>
      <c r="N1161" s="12">
        <v>579.24800000000005</v>
      </c>
    </row>
    <row r="1162" spans="8:14" x14ac:dyDescent="0.3">
      <c r="H1162" s="17">
        <f>IF(ISBLANK(Demand!H1163),"",Demand!H1163)</f>
        <v>1</v>
      </c>
      <c r="I1162" s="17">
        <f>IF(ISBLANK(Demand!I1163),"",Demand!I1163)</f>
        <v>1159</v>
      </c>
      <c r="J1162" s="17">
        <f>IF(ISBLANK(Demand!J1163),"",Demand!J1163)</f>
        <v>19.316666666666666</v>
      </c>
      <c r="K1162" s="13">
        <v>100</v>
      </c>
      <c r="L1162" s="14">
        <v>7.5616599999999998</v>
      </c>
      <c r="M1162" s="14">
        <f t="shared" si="34"/>
        <v>5.6712449999999999</v>
      </c>
      <c r="N1162" s="12">
        <v>615.46299999999997</v>
      </c>
    </row>
    <row r="1163" spans="8:14" x14ac:dyDescent="0.3">
      <c r="H1163" s="17">
        <f>IF(ISBLANK(Demand!H1164),"",Demand!H1164)</f>
        <v>1</v>
      </c>
      <c r="I1163" s="17">
        <f>IF(ISBLANK(Demand!I1164),"",Demand!I1164)</f>
        <v>1160</v>
      </c>
      <c r="J1163" s="17">
        <f>IF(ISBLANK(Demand!J1164),"",Demand!J1164)</f>
        <v>19.333333333333332</v>
      </c>
      <c r="K1163" s="13">
        <v>175</v>
      </c>
      <c r="L1163" s="14">
        <v>126.9824</v>
      </c>
      <c r="M1163" s="14">
        <f t="shared" si="34"/>
        <v>95.236800000000002</v>
      </c>
      <c r="N1163" s="12">
        <v>614.27599999999995</v>
      </c>
    </row>
    <row r="1164" spans="8:14" x14ac:dyDescent="0.3">
      <c r="H1164" s="17">
        <f>IF(ISBLANK(Demand!H1165),"",Demand!H1165)</f>
        <v>1</v>
      </c>
      <c r="I1164" s="17">
        <f>IF(ISBLANK(Demand!I1165),"",Demand!I1165)</f>
        <v>1161</v>
      </c>
      <c r="J1164" s="17">
        <f>IF(ISBLANK(Demand!J1165),"",Demand!J1165)</f>
        <v>19.350000000000001</v>
      </c>
      <c r="K1164" s="13">
        <v>300</v>
      </c>
      <c r="L1164" s="14">
        <v>273.976</v>
      </c>
      <c r="M1164" s="14">
        <f t="shared" si="34"/>
        <v>205.482</v>
      </c>
      <c r="N1164" s="12">
        <v>542.70799999999997</v>
      </c>
    </row>
    <row r="1165" spans="8:14" x14ac:dyDescent="0.3">
      <c r="H1165" s="17">
        <f>IF(ISBLANK(Demand!H1166),"",Demand!H1166)</f>
        <v>1</v>
      </c>
      <c r="I1165" s="17">
        <f>IF(ISBLANK(Demand!I1166),"",Demand!I1166)</f>
        <v>1162</v>
      </c>
      <c r="J1165" s="17">
        <f>IF(ISBLANK(Demand!J1166),"",Demand!J1166)</f>
        <v>19.366666666666667</v>
      </c>
      <c r="K1165" s="13">
        <v>400</v>
      </c>
      <c r="L1165" s="14">
        <v>381.57799999999997</v>
      </c>
      <c r="M1165" s="14">
        <f t="shared" si="34"/>
        <v>286.18349999999998</v>
      </c>
      <c r="N1165" s="12">
        <v>529.52599999999995</v>
      </c>
    </row>
    <row r="1166" spans="8:14" x14ac:dyDescent="0.3">
      <c r="H1166" s="17">
        <f>IF(ISBLANK(Demand!H1167),"",Demand!H1167)</f>
        <v>1</v>
      </c>
      <c r="I1166" s="17">
        <f>IF(ISBLANK(Demand!I1167),"",Demand!I1167)</f>
        <v>1163</v>
      </c>
      <c r="J1166" s="17">
        <f>IF(ISBLANK(Demand!J1167),"",Demand!J1167)</f>
        <v>19.383333333333333</v>
      </c>
      <c r="K1166" s="13">
        <v>450</v>
      </c>
      <c r="L1166" s="14">
        <v>453.10399999999998</v>
      </c>
      <c r="M1166" s="14">
        <f t="shared" si="34"/>
        <v>339.82799999999997</v>
      </c>
      <c r="N1166" s="12">
        <v>480.14800000000002</v>
      </c>
    </row>
    <row r="1167" spans="8:14" x14ac:dyDescent="0.3">
      <c r="H1167" s="17">
        <f>IF(ISBLANK(Demand!H1168),"",Demand!H1168)</f>
        <v>1</v>
      </c>
      <c r="I1167" s="17">
        <f>IF(ISBLANK(Demand!I1168),"",Demand!I1168)</f>
        <v>1164</v>
      </c>
      <c r="J1167" s="17">
        <f>IF(ISBLANK(Demand!J1168),"",Demand!J1168)</f>
        <v>19.399999999999999</v>
      </c>
      <c r="K1167" s="13">
        <v>500</v>
      </c>
      <c r="L1167" s="14">
        <v>479.71199999999999</v>
      </c>
      <c r="M1167" s="14">
        <f t="shared" si="34"/>
        <v>359.78399999999999</v>
      </c>
      <c r="N1167" s="12">
        <v>442.38499999999999</v>
      </c>
    </row>
    <row r="1168" spans="8:14" x14ac:dyDescent="0.3">
      <c r="H1168" s="17">
        <f>IF(ISBLANK(Demand!H1169),"",Demand!H1169)</f>
        <v>1</v>
      </c>
      <c r="I1168" s="17">
        <f>IF(ISBLANK(Demand!I1169),"",Demand!I1169)</f>
        <v>1165</v>
      </c>
      <c r="J1168" s="17">
        <f>IF(ISBLANK(Demand!J1169),"",Demand!J1169)</f>
        <v>19.416666666666668</v>
      </c>
      <c r="K1168" s="13">
        <v>500</v>
      </c>
      <c r="L1168" s="14">
        <v>465.51600000000002</v>
      </c>
      <c r="M1168" s="14">
        <f t="shared" si="34"/>
        <v>349.137</v>
      </c>
      <c r="N1168" s="12">
        <v>427.03199999999998</v>
      </c>
    </row>
    <row r="1169" spans="8:14" x14ac:dyDescent="0.3">
      <c r="H1169" s="17">
        <f>IF(ISBLANK(Demand!H1170),"",Demand!H1170)</f>
        <v>1</v>
      </c>
      <c r="I1169" s="17">
        <f>IF(ISBLANK(Demand!I1170),"",Demand!I1170)</f>
        <v>1166</v>
      </c>
      <c r="J1169" s="17">
        <f>IF(ISBLANK(Demand!J1170),"",Demand!J1170)</f>
        <v>19.433333333333334</v>
      </c>
      <c r="K1169" s="13">
        <v>500</v>
      </c>
      <c r="L1169" s="14">
        <v>407.05799999999999</v>
      </c>
      <c r="M1169" s="14">
        <f t="shared" si="34"/>
        <v>305.29349999999999</v>
      </c>
      <c r="N1169" s="12">
        <v>428.87200000000001</v>
      </c>
    </row>
    <row r="1170" spans="8:14" x14ac:dyDescent="0.3">
      <c r="H1170" s="17">
        <f>IF(ISBLANK(Demand!H1171),"",Demand!H1171)</f>
        <v>1</v>
      </c>
      <c r="I1170" s="17">
        <f>IF(ISBLANK(Demand!I1171),"",Demand!I1171)</f>
        <v>1167</v>
      </c>
      <c r="J1170" s="17">
        <f>IF(ISBLANK(Demand!J1171),"",Demand!J1171)</f>
        <v>19.45</v>
      </c>
      <c r="K1170" s="13">
        <v>450</v>
      </c>
      <c r="L1170" s="14">
        <v>312.96800000000002</v>
      </c>
      <c r="M1170" s="14">
        <f t="shared" si="34"/>
        <v>234.726</v>
      </c>
      <c r="N1170" s="12">
        <v>303.32600000000002</v>
      </c>
    </row>
    <row r="1171" spans="8:14" x14ac:dyDescent="0.3">
      <c r="H1171" s="17">
        <f>IF(ISBLANK(Demand!H1172),"",Demand!H1172)</f>
        <v>1</v>
      </c>
      <c r="I1171" s="17">
        <f>IF(ISBLANK(Demand!I1172),"",Demand!I1172)</f>
        <v>1168</v>
      </c>
      <c r="J1171" s="17">
        <f>IF(ISBLANK(Demand!J1172),"",Demand!J1172)</f>
        <v>19.466666666666665</v>
      </c>
      <c r="K1171" s="13">
        <v>400</v>
      </c>
      <c r="L1171" s="14">
        <v>169.9522</v>
      </c>
      <c r="M1171" s="14">
        <f t="shared" si="34"/>
        <v>127.46415</v>
      </c>
      <c r="N1171" s="12">
        <v>271.089</v>
      </c>
    </row>
    <row r="1172" spans="8:14" x14ac:dyDescent="0.3">
      <c r="H1172" s="17">
        <f>IF(ISBLANK(Demand!H1173),"",Demand!H1173)</f>
        <v>1</v>
      </c>
      <c r="I1172" s="17">
        <f>IF(ISBLANK(Demand!I1173),"",Demand!I1173)</f>
        <v>1169</v>
      </c>
      <c r="J1172" s="17">
        <f>IF(ISBLANK(Demand!J1173),"",Demand!J1173)</f>
        <v>19.483333333333334</v>
      </c>
      <c r="K1172" s="13">
        <v>300</v>
      </c>
      <c r="L1172" s="14">
        <v>27.804200000000002</v>
      </c>
      <c r="M1172" s="14">
        <f t="shared" si="34"/>
        <v>20.853149999999999</v>
      </c>
      <c r="N1172" s="12">
        <v>253.00899999999999</v>
      </c>
    </row>
    <row r="1173" spans="8:14" x14ac:dyDescent="0.3">
      <c r="H1173" s="17">
        <f>IF(ISBLANK(Demand!H1174),"",Demand!H1174)</f>
        <v>1</v>
      </c>
      <c r="I1173" s="17">
        <f>IF(ISBLANK(Demand!I1174),"",Demand!I1174)</f>
        <v>1170</v>
      </c>
      <c r="J1173" s="17">
        <f>IF(ISBLANK(Demand!J1174),"",Demand!J1174)</f>
        <v>19.5</v>
      </c>
      <c r="K1173" s="13">
        <v>175</v>
      </c>
      <c r="L1173" s="14">
        <v>0</v>
      </c>
      <c r="M1173" s="14">
        <f t="shared" si="34"/>
        <v>0</v>
      </c>
      <c r="N1173" s="12">
        <v>289.56599999999997</v>
      </c>
    </row>
    <row r="1174" spans="8:14" x14ac:dyDescent="0.3">
      <c r="H1174" s="17">
        <f>IF(ISBLANK(Demand!H1175),"",Demand!H1175)</f>
        <v>1</v>
      </c>
      <c r="I1174" s="17">
        <f>IF(ISBLANK(Demand!I1175),"",Demand!I1175)</f>
        <v>1171</v>
      </c>
      <c r="J1174" s="17">
        <f>IF(ISBLANK(Demand!J1175),"",Demand!J1175)</f>
        <v>19.516666666666666</v>
      </c>
      <c r="K1174" s="13">
        <v>100</v>
      </c>
      <c r="L1174" s="14">
        <v>0</v>
      </c>
      <c r="M1174" s="14">
        <f t="shared" si="34"/>
        <v>0</v>
      </c>
      <c r="N1174" s="12">
        <v>315.10899999999998</v>
      </c>
    </row>
    <row r="1175" spans="8:14" x14ac:dyDescent="0.3">
      <c r="H1175" s="17">
        <f>IF(ISBLANK(Demand!H1176),"",Demand!H1176)</f>
        <v>1</v>
      </c>
      <c r="I1175" s="17">
        <f>IF(ISBLANK(Demand!I1176),"",Demand!I1176)</f>
        <v>1172</v>
      </c>
      <c r="J1175" s="17">
        <f>IF(ISBLANK(Demand!J1176),"",Demand!J1176)</f>
        <v>19.533333333333331</v>
      </c>
      <c r="K1175" s="13">
        <v>50</v>
      </c>
      <c r="L1175" s="14">
        <v>0</v>
      </c>
      <c r="M1175" s="14">
        <f t="shared" si="34"/>
        <v>0</v>
      </c>
      <c r="N1175" s="12">
        <v>322.76299999999998</v>
      </c>
    </row>
    <row r="1176" spans="8:14" x14ac:dyDescent="0.3">
      <c r="H1176" s="17">
        <f>IF(ISBLANK(Demand!H1177),"",Demand!H1177)</f>
        <v>1</v>
      </c>
      <c r="I1176" s="17">
        <f>IF(ISBLANK(Demand!I1177),"",Demand!I1177)</f>
        <v>1173</v>
      </c>
      <c r="J1176" s="17">
        <f>IF(ISBLANK(Demand!J1177),"",Demand!J1177)</f>
        <v>19.55</v>
      </c>
      <c r="K1176" s="13">
        <v>0</v>
      </c>
      <c r="L1176" s="14">
        <v>0</v>
      </c>
      <c r="M1176" s="14">
        <f t="shared" si="34"/>
        <v>0</v>
      </c>
      <c r="N1176" s="12">
        <v>290.94499999999999</v>
      </c>
    </row>
    <row r="1177" spans="8:14" x14ac:dyDescent="0.3">
      <c r="H1177" s="17">
        <f>IF(ISBLANK(Demand!H1178),"",Demand!H1178)</f>
        <v>1</v>
      </c>
      <c r="I1177" s="17">
        <f>IF(ISBLANK(Demand!I1178),"",Demand!I1178)</f>
        <v>1174</v>
      </c>
      <c r="J1177" s="17">
        <f>IF(ISBLANK(Demand!J1178),"",Demand!J1178)</f>
        <v>19.566666666666666</v>
      </c>
      <c r="K1177" s="13">
        <v>0</v>
      </c>
      <c r="L1177" s="14">
        <v>0</v>
      </c>
      <c r="M1177" s="14">
        <f t="shared" si="34"/>
        <v>0</v>
      </c>
      <c r="N1177" s="12">
        <v>342.27300000000002</v>
      </c>
    </row>
    <row r="1178" spans="8:14" x14ac:dyDescent="0.3">
      <c r="H1178" s="17">
        <f>IF(ISBLANK(Demand!H1179),"",Demand!H1179)</f>
        <v>1</v>
      </c>
      <c r="I1178" s="17">
        <f>IF(ISBLANK(Demand!I1179),"",Demand!I1179)</f>
        <v>1175</v>
      </c>
      <c r="J1178" s="17">
        <f>IF(ISBLANK(Demand!J1179),"",Demand!J1179)</f>
        <v>19.583333333333332</v>
      </c>
      <c r="K1178" s="13">
        <v>0</v>
      </c>
      <c r="L1178" s="14">
        <v>0</v>
      </c>
      <c r="M1178" s="14">
        <f t="shared" si="34"/>
        <v>0</v>
      </c>
      <c r="N1178" s="12">
        <v>335.39400000000001</v>
      </c>
    </row>
    <row r="1179" spans="8:14" x14ac:dyDescent="0.3">
      <c r="H1179" s="17">
        <f>IF(ISBLANK(Demand!H1180),"",Demand!H1180)</f>
        <v>1</v>
      </c>
      <c r="I1179" s="17">
        <f>IF(ISBLANK(Demand!I1180),"",Demand!I1180)</f>
        <v>1176</v>
      </c>
      <c r="J1179" s="17">
        <f>IF(ISBLANK(Demand!J1180),"",Demand!J1180)</f>
        <v>19.600000000000001</v>
      </c>
      <c r="K1179" s="13">
        <v>0</v>
      </c>
      <c r="L1179" s="14">
        <v>0</v>
      </c>
      <c r="M1179" s="14">
        <f t="shared" si="34"/>
        <v>0</v>
      </c>
      <c r="N1179" s="12">
        <v>274.99299999999999</v>
      </c>
    </row>
    <row r="1180" spans="8:14" x14ac:dyDescent="0.3">
      <c r="H1180" s="17">
        <f>IF(ISBLANK(Demand!H1181),"",Demand!H1181)</f>
        <v>1</v>
      </c>
      <c r="I1180" s="17">
        <f>IF(ISBLANK(Demand!I1181),"",Demand!I1181)</f>
        <v>1177</v>
      </c>
      <c r="J1180" s="17">
        <f>IF(ISBLANK(Demand!J1181),"",Demand!J1181)</f>
        <v>19.616666666666667</v>
      </c>
      <c r="K1180" s="13">
        <v>0</v>
      </c>
      <c r="L1180" s="14">
        <v>0</v>
      </c>
      <c r="M1180" s="14">
        <f t="shared" si="34"/>
        <v>0</v>
      </c>
      <c r="N1180" s="12">
        <v>352.714</v>
      </c>
    </row>
    <row r="1181" spans="8:14" x14ac:dyDescent="0.3">
      <c r="H1181" s="17">
        <f>IF(ISBLANK(Demand!H1182),"",Demand!H1182)</f>
        <v>1</v>
      </c>
      <c r="I1181" s="17">
        <f>IF(ISBLANK(Demand!I1182),"",Demand!I1182)</f>
        <v>1178</v>
      </c>
      <c r="J1181" s="17">
        <f>IF(ISBLANK(Demand!J1182),"",Demand!J1182)</f>
        <v>19.633333333333333</v>
      </c>
      <c r="K1181" s="13">
        <v>0</v>
      </c>
      <c r="L1181" s="14">
        <v>0</v>
      </c>
      <c r="M1181" s="14">
        <f t="shared" si="34"/>
        <v>0</v>
      </c>
      <c r="N1181" s="12">
        <v>442.03800000000001</v>
      </c>
    </row>
    <row r="1182" spans="8:14" x14ac:dyDescent="0.3">
      <c r="H1182" s="17">
        <f>IF(ISBLANK(Demand!H1183),"",Demand!H1183)</f>
        <v>1</v>
      </c>
      <c r="I1182" s="17">
        <f>IF(ISBLANK(Demand!I1183),"",Demand!I1183)</f>
        <v>1179</v>
      </c>
      <c r="J1182" s="17">
        <f>IF(ISBLANK(Demand!J1183),"",Demand!J1183)</f>
        <v>19.649999999999999</v>
      </c>
      <c r="K1182" s="13">
        <v>0</v>
      </c>
      <c r="L1182" s="14">
        <v>0</v>
      </c>
      <c r="M1182" s="14">
        <f t="shared" si="34"/>
        <v>0</v>
      </c>
      <c r="N1182" s="12">
        <v>458.39499999999998</v>
      </c>
    </row>
    <row r="1183" spans="8:14" x14ac:dyDescent="0.3">
      <c r="H1183" s="17">
        <f>IF(ISBLANK(Demand!H1184),"",Demand!H1184)</f>
        <v>1</v>
      </c>
      <c r="I1183" s="17">
        <f>IF(ISBLANK(Demand!I1184),"",Demand!I1184)</f>
        <v>1180</v>
      </c>
      <c r="J1183" s="17">
        <f>IF(ISBLANK(Demand!J1184),"",Demand!J1184)</f>
        <v>19.666666666666668</v>
      </c>
      <c r="K1183" s="13">
        <v>0</v>
      </c>
      <c r="L1183" s="14">
        <v>0</v>
      </c>
      <c r="M1183" s="14">
        <f t="shared" si="34"/>
        <v>0</v>
      </c>
      <c r="N1183" s="12">
        <v>536.89499999999998</v>
      </c>
    </row>
    <row r="1184" spans="8:14" x14ac:dyDescent="0.3">
      <c r="H1184" s="17">
        <f>IF(ISBLANK(Demand!H1185),"",Demand!H1185)</f>
        <v>1</v>
      </c>
      <c r="I1184" s="17">
        <f>IF(ISBLANK(Demand!I1185),"",Demand!I1185)</f>
        <v>1181</v>
      </c>
      <c r="J1184" s="17">
        <f>IF(ISBLANK(Demand!J1185),"",Demand!J1185)</f>
        <v>19.683333333333334</v>
      </c>
      <c r="K1184" s="13">
        <v>25</v>
      </c>
      <c r="L1184" s="14">
        <v>0</v>
      </c>
      <c r="M1184" s="14">
        <f t="shared" si="34"/>
        <v>0</v>
      </c>
      <c r="N1184" s="12">
        <v>567.52599999999995</v>
      </c>
    </row>
    <row r="1185" spans="8:14" x14ac:dyDescent="0.3">
      <c r="H1185" s="17">
        <f>IF(ISBLANK(Demand!H1186),"",Demand!H1186)</f>
        <v>1</v>
      </c>
      <c r="I1185" s="17">
        <f>IF(ISBLANK(Demand!I1186),"",Demand!I1186)</f>
        <v>1182</v>
      </c>
      <c r="J1185" s="17">
        <f>IF(ISBLANK(Demand!J1186),"",Demand!J1186)</f>
        <v>19.7</v>
      </c>
      <c r="K1185" s="13">
        <v>50</v>
      </c>
      <c r="L1185" s="14">
        <v>0</v>
      </c>
      <c r="M1185" s="14">
        <f t="shared" si="34"/>
        <v>0</v>
      </c>
      <c r="N1185" s="12">
        <v>579.24800000000005</v>
      </c>
    </row>
    <row r="1186" spans="8:14" x14ac:dyDescent="0.3">
      <c r="H1186" s="17">
        <f>IF(ISBLANK(Demand!H1187),"",Demand!H1187)</f>
        <v>1</v>
      </c>
      <c r="I1186" s="17">
        <f>IF(ISBLANK(Demand!I1187),"",Demand!I1187)</f>
        <v>1183</v>
      </c>
      <c r="J1186" s="17">
        <f>IF(ISBLANK(Demand!J1187),"",Demand!J1187)</f>
        <v>19.716666666666665</v>
      </c>
      <c r="K1186" s="13">
        <v>100</v>
      </c>
      <c r="L1186" s="14">
        <v>7.5616599999999998</v>
      </c>
      <c r="M1186" s="14">
        <f t="shared" si="34"/>
        <v>5.6712449999999999</v>
      </c>
      <c r="N1186" s="12">
        <v>615.46299999999997</v>
      </c>
    </row>
    <row r="1187" spans="8:14" x14ac:dyDescent="0.3">
      <c r="H1187" s="17">
        <f>IF(ISBLANK(Demand!H1188),"",Demand!H1188)</f>
        <v>1</v>
      </c>
      <c r="I1187" s="17">
        <f>IF(ISBLANK(Demand!I1188),"",Demand!I1188)</f>
        <v>1184</v>
      </c>
      <c r="J1187" s="17">
        <f>IF(ISBLANK(Demand!J1188),"",Demand!J1188)</f>
        <v>19.733333333333334</v>
      </c>
      <c r="K1187" s="13">
        <v>175</v>
      </c>
      <c r="L1187" s="14">
        <v>126.9824</v>
      </c>
      <c r="M1187" s="14">
        <f t="shared" si="34"/>
        <v>95.236800000000002</v>
      </c>
      <c r="N1187" s="12">
        <v>614.27599999999995</v>
      </c>
    </row>
    <row r="1188" spans="8:14" x14ac:dyDescent="0.3">
      <c r="H1188" s="17">
        <f>IF(ISBLANK(Demand!H1189),"",Demand!H1189)</f>
        <v>1</v>
      </c>
      <c r="I1188" s="17">
        <f>IF(ISBLANK(Demand!I1189),"",Demand!I1189)</f>
        <v>1185</v>
      </c>
      <c r="J1188" s="17">
        <f>IF(ISBLANK(Demand!J1189),"",Demand!J1189)</f>
        <v>19.75</v>
      </c>
      <c r="K1188" s="13">
        <v>300</v>
      </c>
      <c r="L1188" s="14">
        <v>273.976</v>
      </c>
      <c r="M1188" s="14">
        <f t="shared" si="34"/>
        <v>205.482</v>
      </c>
      <c r="N1188" s="12">
        <v>542.70799999999997</v>
      </c>
    </row>
    <row r="1189" spans="8:14" x14ac:dyDescent="0.3">
      <c r="H1189" s="17">
        <f>IF(ISBLANK(Demand!H1190),"",Demand!H1190)</f>
        <v>1</v>
      </c>
      <c r="I1189" s="17">
        <f>IF(ISBLANK(Demand!I1190),"",Demand!I1190)</f>
        <v>1186</v>
      </c>
      <c r="J1189" s="17">
        <f>IF(ISBLANK(Demand!J1190),"",Demand!J1190)</f>
        <v>19.766666666666666</v>
      </c>
      <c r="K1189" s="13">
        <v>400</v>
      </c>
      <c r="L1189" s="14">
        <v>381.57799999999997</v>
      </c>
      <c r="M1189" s="14">
        <f t="shared" ref="M1189:M1203" si="35">L1189*0.75</f>
        <v>286.18349999999998</v>
      </c>
      <c r="N1189" s="12">
        <v>529.52599999999995</v>
      </c>
    </row>
    <row r="1190" spans="8:14" x14ac:dyDescent="0.3">
      <c r="H1190" s="17">
        <f>IF(ISBLANK(Demand!H1191),"",Demand!H1191)</f>
        <v>1</v>
      </c>
      <c r="I1190" s="17">
        <f>IF(ISBLANK(Demand!I1191),"",Demand!I1191)</f>
        <v>1187</v>
      </c>
      <c r="J1190" s="17">
        <f>IF(ISBLANK(Demand!J1191),"",Demand!J1191)</f>
        <v>19.783333333333331</v>
      </c>
      <c r="K1190" s="13">
        <v>450</v>
      </c>
      <c r="L1190" s="14">
        <v>453.10399999999998</v>
      </c>
      <c r="M1190" s="14">
        <f t="shared" si="35"/>
        <v>339.82799999999997</v>
      </c>
      <c r="N1190" s="12">
        <v>480.14800000000002</v>
      </c>
    </row>
    <row r="1191" spans="8:14" x14ac:dyDescent="0.3">
      <c r="H1191" s="17">
        <f>IF(ISBLANK(Demand!H1192),"",Demand!H1192)</f>
        <v>1</v>
      </c>
      <c r="I1191" s="17">
        <f>IF(ISBLANK(Demand!I1192),"",Demand!I1192)</f>
        <v>1188</v>
      </c>
      <c r="J1191" s="17">
        <f>IF(ISBLANK(Demand!J1192),"",Demand!J1192)</f>
        <v>19.8</v>
      </c>
      <c r="K1191" s="13">
        <v>500</v>
      </c>
      <c r="L1191" s="14">
        <v>479.71199999999999</v>
      </c>
      <c r="M1191" s="14">
        <f t="shared" si="35"/>
        <v>359.78399999999999</v>
      </c>
      <c r="N1191" s="12">
        <v>442.38499999999999</v>
      </c>
    </row>
    <row r="1192" spans="8:14" x14ac:dyDescent="0.3">
      <c r="H1192" s="17">
        <f>IF(ISBLANK(Demand!H1193),"",Demand!H1193)</f>
        <v>1</v>
      </c>
      <c r="I1192" s="17">
        <f>IF(ISBLANK(Demand!I1193),"",Demand!I1193)</f>
        <v>1189</v>
      </c>
      <c r="J1192" s="17">
        <f>IF(ISBLANK(Demand!J1193),"",Demand!J1193)</f>
        <v>19.816666666666666</v>
      </c>
      <c r="K1192" s="13">
        <v>500</v>
      </c>
      <c r="L1192" s="14">
        <v>465.51600000000002</v>
      </c>
      <c r="M1192" s="14">
        <f t="shared" si="35"/>
        <v>349.137</v>
      </c>
      <c r="N1192" s="12">
        <v>427.03199999999998</v>
      </c>
    </row>
    <row r="1193" spans="8:14" x14ac:dyDescent="0.3">
      <c r="H1193" s="17">
        <f>IF(ISBLANK(Demand!H1194),"",Demand!H1194)</f>
        <v>1</v>
      </c>
      <c r="I1193" s="17">
        <f>IF(ISBLANK(Demand!I1194),"",Demand!I1194)</f>
        <v>1190</v>
      </c>
      <c r="J1193" s="17">
        <f>IF(ISBLANK(Demand!J1194),"",Demand!J1194)</f>
        <v>19.833333333333332</v>
      </c>
      <c r="K1193" s="13">
        <v>500</v>
      </c>
      <c r="L1193" s="14">
        <v>407.05799999999999</v>
      </c>
      <c r="M1193" s="14">
        <f t="shared" si="35"/>
        <v>305.29349999999999</v>
      </c>
      <c r="N1193" s="12">
        <v>428.87200000000001</v>
      </c>
    </row>
    <row r="1194" spans="8:14" x14ac:dyDescent="0.3">
      <c r="H1194" s="17">
        <f>IF(ISBLANK(Demand!H1195),"",Demand!H1195)</f>
        <v>1</v>
      </c>
      <c r="I1194" s="17">
        <f>IF(ISBLANK(Demand!I1195),"",Demand!I1195)</f>
        <v>1191</v>
      </c>
      <c r="J1194" s="17">
        <f>IF(ISBLANK(Demand!J1195),"",Demand!J1195)</f>
        <v>19.850000000000001</v>
      </c>
      <c r="K1194" s="13">
        <v>450</v>
      </c>
      <c r="L1194" s="14">
        <v>312.96800000000002</v>
      </c>
      <c r="M1194" s="14">
        <f t="shared" si="35"/>
        <v>234.726</v>
      </c>
      <c r="N1194" s="12">
        <v>303.32600000000002</v>
      </c>
    </row>
    <row r="1195" spans="8:14" x14ac:dyDescent="0.3">
      <c r="H1195" s="17">
        <f>IF(ISBLANK(Demand!H1196),"",Demand!H1196)</f>
        <v>1</v>
      </c>
      <c r="I1195" s="17">
        <f>IF(ISBLANK(Demand!I1196),"",Demand!I1196)</f>
        <v>1192</v>
      </c>
      <c r="J1195" s="17">
        <f>IF(ISBLANK(Demand!J1196),"",Demand!J1196)</f>
        <v>19.866666666666667</v>
      </c>
      <c r="K1195" s="13">
        <v>400</v>
      </c>
      <c r="L1195" s="14">
        <v>169.9522</v>
      </c>
      <c r="M1195" s="14">
        <f t="shared" si="35"/>
        <v>127.46415</v>
      </c>
      <c r="N1195" s="12">
        <v>271.089</v>
      </c>
    </row>
    <row r="1196" spans="8:14" x14ac:dyDescent="0.3">
      <c r="H1196" s="17">
        <f>IF(ISBLANK(Demand!H1197),"",Demand!H1197)</f>
        <v>1</v>
      </c>
      <c r="I1196" s="17">
        <f>IF(ISBLANK(Demand!I1197),"",Demand!I1197)</f>
        <v>1193</v>
      </c>
      <c r="J1196" s="17">
        <f>IF(ISBLANK(Demand!J1197),"",Demand!J1197)</f>
        <v>19.883333333333333</v>
      </c>
      <c r="K1196" s="13">
        <v>300</v>
      </c>
      <c r="L1196" s="14">
        <v>27.804200000000002</v>
      </c>
      <c r="M1196" s="14">
        <f t="shared" si="35"/>
        <v>20.853149999999999</v>
      </c>
      <c r="N1196" s="12">
        <v>253.00899999999999</v>
      </c>
    </row>
    <row r="1197" spans="8:14" x14ac:dyDescent="0.3">
      <c r="H1197" s="17">
        <f>IF(ISBLANK(Demand!H1198),"",Demand!H1198)</f>
        <v>1</v>
      </c>
      <c r="I1197" s="17">
        <f>IF(ISBLANK(Demand!I1198),"",Demand!I1198)</f>
        <v>1194</v>
      </c>
      <c r="J1197" s="17">
        <f>IF(ISBLANK(Demand!J1198),"",Demand!J1198)</f>
        <v>19.899999999999999</v>
      </c>
      <c r="K1197" s="13">
        <v>175</v>
      </c>
      <c r="L1197" s="14">
        <v>0</v>
      </c>
      <c r="M1197" s="14">
        <f t="shared" si="35"/>
        <v>0</v>
      </c>
      <c r="N1197" s="12">
        <v>289.56599999999997</v>
      </c>
    </row>
    <row r="1198" spans="8:14" x14ac:dyDescent="0.3">
      <c r="H1198" s="17">
        <f>IF(ISBLANK(Demand!H1199),"",Demand!H1199)</f>
        <v>1</v>
      </c>
      <c r="I1198" s="17">
        <f>IF(ISBLANK(Demand!I1199),"",Demand!I1199)</f>
        <v>1195</v>
      </c>
      <c r="J1198" s="17">
        <f>IF(ISBLANK(Demand!J1199),"",Demand!J1199)</f>
        <v>19.916666666666668</v>
      </c>
      <c r="K1198" s="13">
        <v>100</v>
      </c>
      <c r="L1198" s="14">
        <v>0</v>
      </c>
      <c r="M1198" s="14">
        <f t="shared" si="35"/>
        <v>0</v>
      </c>
      <c r="N1198" s="12">
        <v>315.10899999999998</v>
      </c>
    </row>
    <row r="1199" spans="8:14" x14ac:dyDescent="0.3">
      <c r="H1199" s="17">
        <f>IF(ISBLANK(Demand!H1200),"",Demand!H1200)</f>
        <v>1</v>
      </c>
      <c r="I1199" s="17">
        <f>IF(ISBLANK(Demand!I1200),"",Demand!I1200)</f>
        <v>1196</v>
      </c>
      <c r="J1199" s="17">
        <f>IF(ISBLANK(Demand!J1200),"",Demand!J1200)</f>
        <v>19.933333333333334</v>
      </c>
      <c r="K1199" s="13">
        <v>50</v>
      </c>
      <c r="L1199" s="14">
        <v>0</v>
      </c>
      <c r="M1199" s="14">
        <f t="shared" si="35"/>
        <v>0</v>
      </c>
      <c r="N1199" s="12">
        <v>322.76299999999998</v>
      </c>
    </row>
    <row r="1200" spans="8:14" x14ac:dyDescent="0.3">
      <c r="H1200" s="17">
        <f>IF(ISBLANK(Demand!H1201),"",Demand!H1201)</f>
        <v>1</v>
      </c>
      <c r="I1200" s="17">
        <f>IF(ISBLANK(Demand!I1201),"",Demand!I1201)</f>
        <v>1197</v>
      </c>
      <c r="J1200" s="17">
        <f>IF(ISBLANK(Demand!J1201),"",Demand!J1201)</f>
        <v>19.95</v>
      </c>
      <c r="K1200" s="13">
        <v>0</v>
      </c>
      <c r="L1200" s="14">
        <v>0</v>
      </c>
      <c r="M1200" s="14">
        <f t="shared" si="35"/>
        <v>0</v>
      </c>
      <c r="N1200" s="12">
        <v>290.94499999999999</v>
      </c>
    </row>
    <row r="1201" spans="8:14" x14ac:dyDescent="0.3">
      <c r="H1201" s="17">
        <f>IF(ISBLANK(Demand!H1202),"",Demand!H1202)</f>
        <v>1</v>
      </c>
      <c r="I1201" s="17">
        <f>IF(ISBLANK(Demand!I1202),"",Demand!I1202)</f>
        <v>1198</v>
      </c>
      <c r="J1201" s="17">
        <f>IF(ISBLANK(Demand!J1202),"",Demand!J1202)</f>
        <v>19.966666666666665</v>
      </c>
      <c r="K1201" s="13">
        <v>0</v>
      </c>
      <c r="L1201" s="14">
        <v>0</v>
      </c>
      <c r="M1201" s="14">
        <f t="shared" si="35"/>
        <v>0</v>
      </c>
      <c r="N1201" s="12">
        <v>342.27300000000002</v>
      </c>
    </row>
    <row r="1202" spans="8:14" x14ac:dyDescent="0.3">
      <c r="H1202" s="17">
        <f>IF(ISBLANK(Demand!H1203),"",Demand!H1203)</f>
        <v>1</v>
      </c>
      <c r="I1202" s="17">
        <f>IF(ISBLANK(Demand!I1203),"",Demand!I1203)</f>
        <v>1199</v>
      </c>
      <c r="J1202" s="17">
        <f>IF(ISBLANK(Demand!J1203),"",Demand!J1203)</f>
        <v>19.983333333333334</v>
      </c>
      <c r="K1202" s="13">
        <v>0</v>
      </c>
      <c r="L1202" s="14">
        <v>0</v>
      </c>
      <c r="M1202" s="14">
        <f t="shared" si="35"/>
        <v>0</v>
      </c>
      <c r="N1202" s="12">
        <v>335.39400000000001</v>
      </c>
    </row>
    <row r="1203" spans="8:14" x14ac:dyDescent="0.3">
      <c r="H1203" s="17">
        <f>IF(ISBLANK(Demand!H1204),"",Demand!H1204)</f>
        <v>1</v>
      </c>
      <c r="I1203" s="17">
        <f>IF(ISBLANK(Demand!I1204),"",Demand!I1204)</f>
        <v>1200</v>
      </c>
      <c r="J1203" s="17">
        <f>IF(ISBLANK(Demand!J1204),"",Demand!J1204)</f>
        <v>20</v>
      </c>
      <c r="K1203" s="13">
        <v>0</v>
      </c>
      <c r="L1203" s="14">
        <v>0</v>
      </c>
      <c r="M1203" s="14">
        <f t="shared" si="35"/>
        <v>0</v>
      </c>
      <c r="N1203" s="12">
        <v>274.99299999999999</v>
      </c>
    </row>
    <row r="1204" spans="8:14" x14ac:dyDescent="0.3">
      <c r="H1204" s="17">
        <f>IF(ISBLANK(Demand!H1205),"",Demand!H1205)</f>
        <v>1</v>
      </c>
      <c r="I1204" s="17">
        <f>IF(ISBLANK(Demand!I1205),"",Demand!I1205)</f>
        <v>1201</v>
      </c>
      <c r="J1204" s="17">
        <f>IF(ISBLANK(Demand!J1205),"",Demand!J1205)</f>
        <v>20.016666666666666</v>
      </c>
      <c r="K1204" s="13">
        <v>0</v>
      </c>
      <c r="L1204" s="14">
        <v>0</v>
      </c>
      <c r="M1204" s="14">
        <f>L1204*0.75</f>
        <v>0</v>
      </c>
      <c r="N1204" s="12">
        <v>274.99299999999999</v>
      </c>
    </row>
    <row r="1205" spans="8:14" x14ac:dyDescent="0.3">
      <c r="H1205" s="17">
        <f>IF(ISBLANK(Demand!H1206),"",Demand!H1206)</f>
        <v>1</v>
      </c>
      <c r="I1205" s="17">
        <f>IF(ISBLANK(Demand!I1206),"",Demand!I1206)</f>
        <v>1202</v>
      </c>
      <c r="J1205" s="17">
        <f>IF(ISBLANK(Demand!J1206),"",Demand!J1206)</f>
        <v>20.033333333333331</v>
      </c>
      <c r="K1205" s="13">
        <v>0</v>
      </c>
      <c r="L1205" s="14">
        <v>0</v>
      </c>
      <c r="M1205" s="14">
        <f t="shared" ref="M1205:M1227" si="36">L1205*0.75</f>
        <v>0</v>
      </c>
      <c r="N1205" s="12">
        <v>352.714</v>
      </c>
    </row>
    <row r="1206" spans="8:14" x14ac:dyDescent="0.3">
      <c r="H1206" s="17">
        <f>IF(ISBLANK(Demand!H1207),"",Demand!H1207)</f>
        <v>1</v>
      </c>
      <c r="I1206" s="17">
        <f>IF(ISBLANK(Demand!I1207),"",Demand!I1207)</f>
        <v>1203</v>
      </c>
      <c r="J1206" s="17">
        <f>IF(ISBLANK(Demand!J1207),"",Demand!J1207)</f>
        <v>20.05</v>
      </c>
      <c r="K1206" s="13">
        <v>0</v>
      </c>
      <c r="L1206" s="14">
        <v>0</v>
      </c>
      <c r="M1206" s="14">
        <f t="shared" si="36"/>
        <v>0</v>
      </c>
      <c r="N1206" s="12">
        <v>442.03800000000001</v>
      </c>
    </row>
    <row r="1207" spans="8:14" x14ac:dyDescent="0.3">
      <c r="H1207" s="17">
        <f>IF(ISBLANK(Demand!H1208),"",Demand!H1208)</f>
        <v>1</v>
      </c>
      <c r="I1207" s="17">
        <f>IF(ISBLANK(Demand!I1208),"",Demand!I1208)</f>
        <v>1204</v>
      </c>
      <c r="J1207" s="17">
        <f>IF(ISBLANK(Demand!J1208),"",Demand!J1208)</f>
        <v>20.066666666666666</v>
      </c>
      <c r="K1207" s="13">
        <v>0</v>
      </c>
      <c r="L1207" s="14">
        <v>0</v>
      </c>
      <c r="M1207" s="14">
        <f t="shared" si="36"/>
        <v>0</v>
      </c>
      <c r="N1207" s="12">
        <v>458.39499999999998</v>
      </c>
    </row>
    <row r="1208" spans="8:14" x14ac:dyDescent="0.3">
      <c r="H1208" s="17">
        <f>IF(ISBLANK(Demand!H1209),"",Demand!H1209)</f>
        <v>1</v>
      </c>
      <c r="I1208" s="17">
        <f>IF(ISBLANK(Demand!I1209),"",Demand!I1209)</f>
        <v>1205</v>
      </c>
      <c r="J1208" s="17">
        <f>IF(ISBLANK(Demand!J1209),"",Demand!J1209)</f>
        <v>20.083333333333332</v>
      </c>
      <c r="K1208" s="13">
        <v>0</v>
      </c>
      <c r="L1208" s="14">
        <v>0</v>
      </c>
      <c r="M1208" s="14">
        <f t="shared" si="36"/>
        <v>0</v>
      </c>
      <c r="N1208" s="12">
        <v>536.89499999999998</v>
      </c>
    </row>
    <row r="1209" spans="8:14" x14ac:dyDescent="0.3">
      <c r="H1209" s="17">
        <f>IF(ISBLANK(Demand!H1210),"",Demand!H1210)</f>
        <v>1</v>
      </c>
      <c r="I1209" s="17">
        <f>IF(ISBLANK(Demand!I1210),"",Demand!I1210)</f>
        <v>1206</v>
      </c>
      <c r="J1209" s="17">
        <f>IF(ISBLANK(Demand!J1210),"",Demand!J1210)</f>
        <v>20.100000000000001</v>
      </c>
      <c r="K1209" s="13">
        <v>25</v>
      </c>
      <c r="L1209" s="14">
        <v>0</v>
      </c>
      <c r="M1209" s="14">
        <f t="shared" si="36"/>
        <v>0</v>
      </c>
      <c r="N1209" s="12">
        <v>567.52599999999995</v>
      </c>
    </row>
    <row r="1210" spans="8:14" x14ac:dyDescent="0.3">
      <c r="H1210" s="17">
        <f>IF(ISBLANK(Demand!H1211),"",Demand!H1211)</f>
        <v>1</v>
      </c>
      <c r="I1210" s="17">
        <f>IF(ISBLANK(Demand!I1211),"",Demand!I1211)</f>
        <v>1207</v>
      </c>
      <c r="J1210" s="17">
        <f>IF(ISBLANK(Demand!J1211),"",Demand!J1211)</f>
        <v>20.116666666666667</v>
      </c>
      <c r="K1210" s="13">
        <v>50</v>
      </c>
      <c r="L1210" s="14">
        <v>0</v>
      </c>
      <c r="M1210" s="14">
        <f t="shared" si="36"/>
        <v>0</v>
      </c>
      <c r="N1210" s="12">
        <v>579.24800000000005</v>
      </c>
    </row>
    <row r="1211" spans="8:14" x14ac:dyDescent="0.3">
      <c r="H1211" s="17">
        <f>IF(ISBLANK(Demand!H1212),"",Demand!H1212)</f>
        <v>1</v>
      </c>
      <c r="I1211" s="17">
        <f>IF(ISBLANK(Demand!I1212),"",Demand!I1212)</f>
        <v>1208</v>
      </c>
      <c r="J1211" s="17">
        <f>IF(ISBLANK(Demand!J1212),"",Demand!J1212)</f>
        <v>20.133333333333333</v>
      </c>
      <c r="K1211" s="13">
        <v>100</v>
      </c>
      <c r="L1211" s="14">
        <v>7.5616600000000007</v>
      </c>
      <c r="M1211" s="14">
        <f t="shared" si="36"/>
        <v>5.6712450000000008</v>
      </c>
      <c r="N1211" s="12">
        <v>615.46299999999997</v>
      </c>
    </row>
    <row r="1212" spans="8:14" x14ac:dyDescent="0.3">
      <c r="H1212" s="17">
        <f>IF(ISBLANK(Demand!H1213),"",Demand!H1213)</f>
        <v>1</v>
      </c>
      <c r="I1212" s="17">
        <f>IF(ISBLANK(Demand!I1213),"",Demand!I1213)</f>
        <v>1209</v>
      </c>
      <c r="J1212" s="17">
        <f>IF(ISBLANK(Demand!J1213),"",Demand!J1213)</f>
        <v>20.149999999999999</v>
      </c>
      <c r="K1212" s="13">
        <v>175</v>
      </c>
      <c r="L1212" s="14">
        <v>126.98240000000001</v>
      </c>
      <c r="M1212" s="14">
        <f t="shared" si="36"/>
        <v>95.236800000000017</v>
      </c>
      <c r="N1212" s="12">
        <v>614.27599999999995</v>
      </c>
    </row>
    <row r="1213" spans="8:14" x14ac:dyDescent="0.3">
      <c r="H1213" s="17">
        <f>IF(ISBLANK(Demand!H1214),"",Demand!H1214)</f>
        <v>1</v>
      </c>
      <c r="I1213" s="17">
        <f>IF(ISBLANK(Demand!I1214),"",Demand!I1214)</f>
        <v>1210</v>
      </c>
      <c r="J1213" s="17">
        <f>IF(ISBLANK(Demand!J1214),"",Demand!J1214)</f>
        <v>20.166666666666668</v>
      </c>
      <c r="K1213" s="13">
        <v>300</v>
      </c>
      <c r="L1213" s="14">
        <v>273.976</v>
      </c>
      <c r="M1213" s="14">
        <f t="shared" si="36"/>
        <v>205.482</v>
      </c>
      <c r="N1213" s="12">
        <v>542.70799999999997</v>
      </c>
    </row>
    <row r="1214" spans="8:14" x14ac:dyDescent="0.3">
      <c r="H1214" s="17">
        <f>IF(ISBLANK(Demand!H1215),"",Demand!H1215)</f>
        <v>1</v>
      </c>
      <c r="I1214" s="17">
        <f>IF(ISBLANK(Demand!I1215),"",Demand!I1215)</f>
        <v>1211</v>
      </c>
      <c r="J1214" s="17">
        <f>IF(ISBLANK(Demand!J1215),"",Demand!J1215)</f>
        <v>20.183333333333334</v>
      </c>
      <c r="K1214" s="13">
        <v>400</v>
      </c>
      <c r="L1214" s="14">
        <v>381.57800000000003</v>
      </c>
      <c r="M1214" s="14">
        <f t="shared" si="36"/>
        <v>286.18350000000004</v>
      </c>
      <c r="N1214" s="12">
        <v>529.52599999999995</v>
      </c>
    </row>
    <row r="1215" spans="8:14" x14ac:dyDescent="0.3">
      <c r="H1215" s="17">
        <f>IF(ISBLANK(Demand!H1216),"",Demand!H1216)</f>
        <v>1</v>
      </c>
      <c r="I1215" s="17">
        <f>IF(ISBLANK(Demand!I1216),"",Demand!I1216)</f>
        <v>1212</v>
      </c>
      <c r="J1215" s="17">
        <f>IF(ISBLANK(Demand!J1216),"",Demand!J1216)</f>
        <v>20.2</v>
      </c>
      <c r="K1215" s="13">
        <v>450</v>
      </c>
      <c r="L1215" s="14">
        <v>453.1040000000001</v>
      </c>
      <c r="M1215" s="14">
        <f t="shared" si="36"/>
        <v>339.82800000000009</v>
      </c>
      <c r="N1215" s="12">
        <v>480.14800000000002</v>
      </c>
    </row>
    <row r="1216" spans="8:14" x14ac:dyDescent="0.3">
      <c r="H1216" s="17">
        <f>IF(ISBLANK(Demand!H1217),"",Demand!H1217)</f>
        <v>1</v>
      </c>
      <c r="I1216" s="17">
        <f>IF(ISBLANK(Demand!I1217),"",Demand!I1217)</f>
        <v>1213</v>
      </c>
      <c r="J1216" s="17">
        <f>IF(ISBLANK(Demand!J1217),"",Demand!J1217)</f>
        <v>20.216666666666665</v>
      </c>
      <c r="K1216" s="13">
        <v>500</v>
      </c>
      <c r="L1216" s="14">
        <v>479.7120000000001</v>
      </c>
      <c r="M1216" s="14">
        <f t="shared" si="36"/>
        <v>359.78400000000011</v>
      </c>
      <c r="N1216" s="12">
        <v>442.38499999999999</v>
      </c>
    </row>
    <row r="1217" spans="8:14" x14ac:dyDescent="0.3">
      <c r="H1217" s="17">
        <f>IF(ISBLANK(Demand!H1218),"",Demand!H1218)</f>
        <v>1</v>
      </c>
      <c r="I1217" s="17">
        <f>IF(ISBLANK(Demand!I1218),"",Demand!I1218)</f>
        <v>1214</v>
      </c>
      <c r="J1217" s="17">
        <f>IF(ISBLANK(Demand!J1218),"",Demand!J1218)</f>
        <v>20.233333333333334</v>
      </c>
      <c r="K1217" s="13">
        <v>500</v>
      </c>
      <c r="L1217" s="14">
        <v>465.51599999999996</v>
      </c>
      <c r="M1217" s="14">
        <f t="shared" si="36"/>
        <v>349.13699999999994</v>
      </c>
      <c r="N1217" s="12">
        <v>427.03199999999998</v>
      </c>
    </row>
    <row r="1218" spans="8:14" x14ac:dyDescent="0.3">
      <c r="H1218" s="17">
        <f>IF(ISBLANK(Demand!H1219),"",Demand!H1219)</f>
        <v>1</v>
      </c>
      <c r="I1218" s="17">
        <f>IF(ISBLANK(Demand!I1219),"",Demand!I1219)</f>
        <v>1215</v>
      </c>
      <c r="J1218" s="17">
        <f>IF(ISBLANK(Demand!J1219),"",Demand!J1219)</f>
        <v>20.25</v>
      </c>
      <c r="K1218" s="13">
        <v>500</v>
      </c>
      <c r="L1218" s="14">
        <v>407.05800000000005</v>
      </c>
      <c r="M1218" s="14">
        <f t="shared" si="36"/>
        <v>305.29350000000005</v>
      </c>
      <c r="N1218" s="12">
        <v>428.87200000000001</v>
      </c>
    </row>
    <row r="1219" spans="8:14" x14ac:dyDescent="0.3">
      <c r="H1219" s="17">
        <f>IF(ISBLANK(Demand!H1220),"",Demand!H1220)</f>
        <v>1</v>
      </c>
      <c r="I1219" s="17">
        <f>IF(ISBLANK(Demand!I1220),"",Demand!I1220)</f>
        <v>1216</v>
      </c>
      <c r="J1219" s="17">
        <f>IF(ISBLANK(Demand!J1220),"",Demand!J1220)</f>
        <v>20.266666666666666</v>
      </c>
      <c r="K1219" s="13">
        <v>450</v>
      </c>
      <c r="L1219" s="14">
        <v>312.96800000000002</v>
      </c>
      <c r="M1219" s="14">
        <f t="shared" si="36"/>
        <v>234.726</v>
      </c>
      <c r="N1219" s="12">
        <v>303.32600000000002</v>
      </c>
    </row>
    <row r="1220" spans="8:14" x14ac:dyDescent="0.3">
      <c r="H1220" s="17">
        <f>IF(ISBLANK(Demand!H1221),"",Demand!H1221)</f>
        <v>1</v>
      </c>
      <c r="I1220" s="17">
        <f>IF(ISBLANK(Demand!I1221),"",Demand!I1221)</f>
        <v>1217</v>
      </c>
      <c r="J1220" s="17">
        <f>IF(ISBLANK(Demand!J1221),"",Demand!J1221)</f>
        <v>20.283333333333331</v>
      </c>
      <c r="K1220" s="13">
        <v>400</v>
      </c>
      <c r="L1220" s="14">
        <v>169.9522</v>
      </c>
      <c r="M1220" s="14">
        <f t="shared" si="36"/>
        <v>127.46415</v>
      </c>
      <c r="N1220" s="12">
        <v>271.089</v>
      </c>
    </row>
    <row r="1221" spans="8:14" x14ac:dyDescent="0.3">
      <c r="H1221" s="17">
        <f>IF(ISBLANK(Demand!H1222),"",Demand!H1222)</f>
        <v>1</v>
      </c>
      <c r="I1221" s="17">
        <f>IF(ISBLANK(Demand!I1222),"",Demand!I1222)</f>
        <v>1218</v>
      </c>
      <c r="J1221" s="17">
        <f>IF(ISBLANK(Demand!J1222),"",Demand!J1222)</f>
        <v>20.3</v>
      </c>
      <c r="K1221" s="13">
        <v>300</v>
      </c>
      <c r="L1221" s="14">
        <v>27.804199999999998</v>
      </c>
      <c r="M1221" s="14">
        <f t="shared" si="36"/>
        <v>20.853149999999999</v>
      </c>
      <c r="N1221" s="12">
        <v>253.00899999999999</v>
      </c>
    </row>
    <row r="1222" spans="8:14" x14ac:dyDescent="0.3">
      <c r="H1222" s="17">
        <f>IF(ISBLANK(Demand!H1223),"",Demand!H1223)</f>
        <v>1</v>
      </c>
      <c r="I1222" s="17">
        <f>IF(ISBLANK(Demand!I1223),"",Demand!I1223)</f>
        <v>1219</v>
      </c>
      <c r="J1222" s="17">
        <f>IF(ISBLANK(Demand!J1223),"",Demand!J1223)</f>
        <v>20.316666666666666</v>
      </c>
      <c r="K1222" s="13">
        <v>175</v>
      </c>
      <c r="L1222" s="14">
        <v>0</v>
      </c>
      <c r="M1222" s="14">
        <f t="shared" si="36"/>
        <v>0</v>
      </c>
      <c r="N1222" s="12">
        <v>289.56599999999997</v>
      </c>
    </row>
    <row r="1223" spans="8:14" x14ac:dyDescent="0.3">
      <c r="H1223" s="17">
        <f>IF(ISBLANK(Demand!H1224),"",Demand!H1224)</f>
        <v>1</v>
      </c>
      <c r="I1223" s="17">
        <f>IF(ISBLANK(Demand!I1224),"",Demand!I1224)</f>
        <v>1220</v>
      </c>
      <c r="J1223" s="17">
        <f>IF(ISBLANK(Demand!J1224),"",Demand!J1224)</f>
        <v>20.333333333333332</v>
      </c>
      <c r="K1223" s="13">
        <v>100</v>
      </c>
      <c r="L1223" s="14">
        <v>0</v>
      </c>
      <c r="M1223" s="14">
        <f t="shared" si="36"/>
        <v>0</v>
      </c>
      <c r="N1223" s="12">
        <v>315.10899999999998</v>
      </c>
    </row>
    <row r="1224" spans="8:14" x14ac:dyDescent="0.3">
      <c r="H1224" s="17">
        <f>IF(ISBLANK(Demand!H1225),"",Demand!H1225)</f>
        <v>1</v>
      </c>
      <c r="I1224" s="17">
        <f>IF(ISBLANK(Demand!I1225),"",Demand!I1225)</f>
        <v>1221</v>
      </c>
      <c r="J1224" s="17">
        <f>IF(ISBLANK(Demand!J1225),"",Demand!J1225)</f>
        <v>20.350000000000001</v>
      </c>
      <c r="K1224" s="13">
        <v>50</v>
      </c>
      <c r="L1224" s="14">
        <v>0</v>
      </c>
      <c r="M1224" s="14">
        <f t="shared" si="36"/>
        <v>0</v>
      </c>
      <c r="N1224" s="12">
        <v>322.76299999999998</v>
      </c>
    </row>
    <row r="1225" spans="8:14" x14ac:dyDescent="0.3">
      <c r="H1225" s="17">
        <f>IF(ISBLANK(Demand!H1226),"",Demand!H1226)</f>
        <v>1</v>
      </c>
      <c r="I1225" s="17">
        <f>IF(ISBLANK(Demand!I1226),"",Demand!I1226)</f>
        <v>1222</v>
      </c>
      <c r="J1225" s="17">
        <f>IF(ISBLANK(Demand!J1226),"",Demand!J1226)</f>
        <v>20.366666666666667</v>
      </c>
      <c r="K1225" s="13">
        <v>0</v>
      </c>
      <c r="L1225" s="14">
        <v>0</v>
      </c>
      <c r="M1225" s="14">
        <f t="shared" si="36"/>
        <v>0</v>
      </c>
      <c r="N1225" s="12">
        <v>290.94499999999999</v>
      </c>
    </row>
    <row r="1226" spans="8:14" x14ac:dyDescent="0.3">
      <c r="H1226" s="17">
        <f>IF(ISBLANK(Demand!H1227),"",Demand!H1227)</f>
        <v>1</v>
      </c>
      <c r="I1226" s="17">
        <f>IF(ISBLANK(Demand!I1227),"",Demand!I1227)</f>
        <v>1223</v>
      </c>
      <c r="J1226" s="17">
        <f>IF(ISBLANK(Demand!J1227),"",Demand!J1227)</f>
        <v>20.383333333333333</v>
      </c>
      <c r="K1226" s="13">
        <v>0</v>
      </c>
      <c r="L1226" s="14">
        <v>0</v>
      </c>
      <c r="M1226" s="14">
        <f t="shared" si="36"/>
        <v>0</v>
      </c>
      <c r="N1226" s="12">
        <v>342.27300000000002</v>
      </c>
    </row>
    <row r="1227" spans="8:14" x14ac:dyDescent="0.3">
      <c r="H1227" s="17">
        <f>IF(ISBLANK(Demand!H1228),"",Demand!H1228)</f>
        <v>1</v>
      </c>
      <c r="I1227" s="17">
        <f>IF(ISBLANK(Demand!I1228),"",Demand!I1228)</f>
        <v>1224</v>
      </c>
      <c r="J1227" s="17">
        <f>IF(ISBLANK(Demand!J1228),"",Demand!J1228)</f>
        <v>20.399999999999999</v>
      </c>
      <c r="K1227" s="13">
        <v>0</v>
      </c>
      <c r="L1227" s="14">
        <v>0</v>
      </c>
      <c r="M1227" s="14">
        <f t="shared" si="36"/>
        <v>0</v>
      </c>
      <c r="N1227" s="12">
        <v>335.39400000000001</v>
      </c>
    </row>
    <row r="1228" spans="8:14" x14ac:dyDescent="0.3">
      <c r="H1228" s="17">
        <f>IF(ISBLANK(Demand!H1229),"",Demand!H1229)</f>
        <v>1</v>
      </c>
      <c r="I1228" s="17">
        <f>IF(ISBLANK(Demand!I1229),"",Demand!I1229)</f>
        <v>1225</v>
      </c>
      <c r="J1228" s="17">
        <f>IF(ISBLANK(Demand!J1229),"",Demand!J1229)</f>
        <v>20.416666666666668</v>
      </c>
      <c r="K1228" s="13">
        <v>0</v>
      </c>
      <c r="L1228" s="14">
        <v>0</v>
      </c>
      <c r="M1228" s="14">
        <f>L1228*0.75</f>
        <v>0</v>
      </c>
      <c r="N1228" s="12">
        <v>274.99299999999999</v>
      </c>
    </row>
    <row r="1229" spans="8:14" x14ac:dyDescent="0.3">
      <c r="H1229" s="17">
        <f>IF(ISBLANK(Demand!H1230),"",Demand!H1230)</f>
        <v>1</v>
      </c>
      <c r="I1229" s="17">
        <f>IF(ISBLANK(Demand!I1230),"",Demand!I1230)</f>
        <v>1226</v>
      </c>
      <c r="J1229" s="17">
        <f>IF(ISBLANK(Demand!J1230),"",Demand!J1230)</f>
        <v>20.433333333333334</v>
      </c>
      <c r="K1229" s="13">
        <v>0</v>
      </c>
      <c r="L1229" s="14">
        <v>0</v>
      </c>
      <c r="M1229" s="14">
        <f t="shared" ref="M1229:M1251" si="37">L1229*0.75</f>
        <v>0</v>
      </c>
      <c r="N1229" s="12">
        <v>352.714</v>
      </c>
    </row>
    <row r="1230" spans="8:14" x14ac:dyDescent="0.3">
      <c r="H1230" s="17">
        <f>IF(ISBLANK(Demand!H1231),"",Demand!H1231)</f>
        <v>1</v>
      </c>
      <c r="I1230" s="17">
        <f>IF(ISBLANK(Demand!I1231),"",Demand!I1231)</f>
        <v>1227</v>
      </c>
      <c r="J1230" s="17">
        <f>IF(ISBLANK(Demand!J1231),"",Demand!J1231)</f>
        <v>20.45</v>
      </c>
      <c r="K1230" s="13">
        <v>0</v>
      </c>
      <c r="L1230" s="14">
        <v>0</v>
      </c>
      <c r="M1230" s="14">
        <f t="shared" si="37"/>
        <v>0</v>
      </c>
      <c r="N1230" s="12">
        <v>442.03800000000001</v>
      </c>
    </row>
    <row r="1231" spans="8:14" x14ac:dyDescent="0.3">
      <c r="H1231" s="17">
        <f>IF(ISBLANK(Demand!H1232),"",Demand!H1232)</f>
        <v>1</v>
      </c>
      <c r="I1231" s="17">
        <f>IF(ISBLANK(Demand!I1232),"",Demand!I1232)</f>
        <v>1228</v>
      </c>
      <c r="J1231" s="17">
        <f>IF(ISBLANK(Demand!J1232),"",Demand!J1232)</f>
        <v>20.466666666666665</v>
      </c>
      <c r="K1231" s="13">
        <v>0</v>
      </c>
      <c r="L1231" s="14">
        <v>0</v>
      </c>
      <c r="M1231" s="14">
        <f t="shared" si="37"/>
        <v>0</v>
      </c>
      <c r="N1231" s="12">
        <v>458.39499999999998</v>
      </c>
    </row>
    <row r="1232" spans="8:14" x14ac:dyDescent="0.3">
      <c r="H1232" s="17">
        <f>IF(ISBLANK(Demand!H1233),"",Demand!H1233)</f>
        <v>1</v>
      </c>
      <c r="I1232" s="17">
        <f>IF(ISBLANK(Demand!I1233),"",Demand!I1233)</f>
        <v>1229</v>
      </c>
      <c r="J1232" s="17">
        <f>IF(ISBLANK(Demand!J1233),"",Demand!J1233)</f>
        <v>20.483333333333334</v>
      </c>
      <c r="K1232" s="13">
        <v>0</v>
      </c>
      <c r="L1232" s="14">
        <v>0</v>
      </c>
      <c r="M1232" s="14">
        <f t="shared" si="37"/>
        <v>0</v>
      </c>
      <c r="N1232" s="12">
        <v>536.89499999999998</v>
      </c>
    </row>
    <row r="1233" spans="8:14" x14ac:dyDescent="0.3">
      <c r="H1233" s="17">
        <f>IF(ISBLANK(Demand!H1234),"",Demand!H1234)</f>
        <v>1</v>
      </c>
      <c r="I1233" s="17">
        <f>IF(ISBLANK(Demand!I1234),"",Demand!I1234)</f>
        <v>1230</v>
      </c>
      <c r="J1233" s="17">
        <f>IF(ISBLANK(Demand!J1234),"",Demand!J1234)</f>
        <v>20.5</v>
      </c>
      <c r="K1233" s="13">
        <v>25</v>
      </c>
      <c r="L1233" s="14">
        <v>0</v>
      </c>
      <c r="M1233" s="14">
        <f t="shared" si="37"/>
        <v>0</v>
      </c>
      <c r="N1233" s="12">
        <v>567.52599999999995</v>
      </c>
    </row>
    <row r="1234" spans="8:14" x14ac:dyDescent="0.3">
      <c r="H1234" s="17">
        <f>IF(ISBLANK(Demand!H1235),"",Demand!H1235)</f>
        <v>1</v>
      </c>
      <c r="I1234" s="17">
        <f>IF(ISBLANK(Demand!I1235),"",Demand!I1235)</f>
        <v>1231</v>
      </c>
      <c r="J1234" s="17">
        <f>IF(ISBLANK(Demand!J1235),"",Demand!J1235)</f>
        <v>20.516666666666666</v>
      </c>
      <c r="K1234" s="13">
        <v>50</v>
      </c>
      <c r="L1234" s="14">
        <v>0</v>
      </c>
      <c r="M1234" s="14">
        <f t="shared" si="37"/>
        <v>0</v>
      </c>
      <c r="N1234" s="12">
        <v>579.24800000000005</v>
      </c>
    </row>
    <row r="1235" spans="8:14" x14ac:dyDescent="0.3">
      <c r="H1235" s="17">
        <f>IF(ISBLANK(Demand!H1236),"",Demand!H1236)</f>
        <v>1</v>
      </c>
      <c r="I1235" s="17">
        <f>IF(ISBLANK(Demand!I1236),"",Demand!I1236)</f>
        <v>1232</v>
      </c>
      <c r="J1235" s="17">
        <f>IF(ISBLANK(Demand!J1236),"",Demand!J1236)</f>
        <v>20.533333333333331</v>
      </c>
      <c r="K1235" s="13">
        <v>100</v>
      </c>
      <c r="L1235" s="14">
        <v>7.5616600000000007</v>
      </c>
      <c r="M1235" s="14">
        <f t="shared" si="37"/>
        <v>5.6712450000000008</v>
      </c>
      <c r="N1235" s="12">
        <v>615.46299999999997</v>
      </c>
    </row>
    <row r="1236" spans="8:14" x14ac:dyDescent="0.3">
      <c r="H1236" s="17">
        <f>IF(ISBLANK(Demand!H1237),"",Demand!H1237)</f>
        <v>1</v>
      </c>
      <c r="I1236" s="17">
        <f>IF(ISBLANK(Demand!I1237),"",Demand!I1237)</f>
        <v>1233</v>
      </c>
      <c r="J1236" s="17">
        <f>IF(ISBLANK(Demand!J1237),"",Demand!J1237)</f>
        <v>20.55</v>
      </c>
      <c r="K1236" s="13">
        <v>175</v>
      </c>
      <c r="L1236" s="14">
        <v>126.98240000000001</v>
      </c>
      <c r="M1236" s="14">
        <f t="shared" si="37"/>
        <v>95.236800000000017</v>
      </c>
      <c r="N1236" s="12">
        <v>614.27599999999995</v>
      </c>
    </row>
    <row r="1237" spans="8:14" x14ac:dyDescent="0.3">
      <c r="H1237" s="17">
        <f>IF(ISBLANK(Demand!H1238),"",Demand!H1238)</f>
        <v>1</v>
      </c>
      <c r="I1237" s="17">
        <f>IF(ISBLANK(Demand!I1238),"",Demand!I1238)</f>
        <v>1234</v>
      </c>
      <c r="J1237" s="17">
        <f>IF(ISBLANK(Demand!J1238),"",Demand!J1238)</f>
        <v>20.566666666666666</v>
      </c>
      <c r="K1237" s="13">
        <v>300</v>
      </c>
      <c r="L1237" s="14">
        <v>273.976</v>
      </c>
      <c r="M1237" s="14">
        <f t="shared" si="37"/>
        <v>205.482</v>
      </c>
      <c r="N1237" s="12">
        <v>542.70799999999997</v>
      </c>
    </row>
    <row r="1238" spans="8:14" x14ac:dyDescent="0.3">
      <c r="H1238" s="17">
        <f>IF(ISBLANK(Demand!H1239),"",Demand!H1239)</f>
        <v>1</v>
      </c>
      <c r="I1238" s="17">
        <f>IF(ISBLANK(Demand!I1239),"",Demand!I1239)</f>
        <v>1235</v>
      </c>
      <c r="J1238" s="17">
        <f>IF(ISBLANK(Demand!J1239),"",Demand!J1239)</f>
        <v>20.583333333333332</v>
      </c>
      <c r="K1238" s="13">
        <v>400</v>
      </c>
      <c r="L1238" s="14">
        <v>381.57800000000003</v>
      </c>
      <c r="M1238" s="14">
        <f t="shared" si="37"/>
        <v>286.18350000000004</v>
      </c>
      <c r="N1238" s="12">
        <v>529.52599999999995</v>
      </c>
    </row>
    <row r="1239" spans="8:14" x14ac:dyDescent="0.3">
      <c r="H1239" s="17">
        <f>IF(ISBLANK(Demand!H1240),"",Demand!H1240)</f>
        <v>1</v>
      </c>
      <c r="I1239" s="17">
        <f>IF(ISBLANK(Demand!I1240),"",Demand!I1240)</f>
        <v>1236</v>
      </c>
      <c r="J1239" s="17">
        <f>IF(ISBLANK(Demand!J1240),"",Demand!J1240)</f>
        <v>20.6</v>
      </c>
      <c r="K1239" s="13">
        <v>450</v>
      </c>
      <c r="L1239" s="14">
        <v>453.1040000000001</v>
      </c>
      <c r="M1239" s="14">
        <f t="shared" si="37"/>
        <v>339.82800000000009</v>
      </c>
      <c r="N1239" s="12">
        <v>480.14800000000002</v>
      </c>
    </row>
    <row r="1240" spans="8:14" x14ac:dyDescent="0.3">
      <c r="H1240" s="17">
        <f>IF(ISBLANK(Demand!H1241),"",Demand!H1241)</f>
        <v>1</v>
      </c>
      <c r="I1240" s="17">
        <f>IF(ISBLANK(Demand!I1241),"",Demand!I1241)</f>
        <v>1237</v>
      </c>
      <c r="J1240" s="17">
        <f>IF(ISBLANK(Demand!J1241),"",Demand!J1241)</f>
        <v>20.616666666666667</v>
      </c>
      <c r="K1240" s="13">
        <v>500</v>
      </c>
      <c r="L1240" s="14">
        <v>479.7120000000001</v>
      </c>
      <c r="M1240" s="14">
        <f t="shared" si="37"/>
        <v>359.78400000000011</v>
      </c>
      <c r="N1240" s="12">
        <v>442.38499999999999</v>
      </c>
    </row>
    <row r="1241" spans="8:14" x14ac:dyDescent="0.3">
      <c r="H1241" s="17">
        <f>IF(ISBLANK(Demand!H1242),"",Demand!H1242)</f>
        <v>1</v>
      </c>
      <c r="I1241" s="17">
        <f>IF(ISBLANK(Demand!I1242),"",Demand!I1242)</f>
        <v>1238</v>
      </c>
      <c r="J1241" s="17">
        <f>IF(ISBLANK(Demand!J1242),"",Demand!J1242)</f>
        <v>20.633333333333333</v>
      </c>
      <c r="K1241" s="13">
        <v>500</v>
      </c>
      <c r="L1241" s="14">
        <v>465.51599999999996</v>
      </c>
      <c r="M1241" s="14">
        <f t="shared" si="37"/>
        <v>349.13699999999994</v>
      </c>
      <c r="N1241" s="12">
        <v>427.03199999999998</v>
      </c>
    </row>
    <row r="1242" spans="8:14" x14ac:dyDescent="0.3">
      <c r="H1242" s="17">
        <f>IF(ISBLANK(Demand!H1243),"",Demand!H1243)</f>
        <v>1</v>
      </c>
      <c r="I1242" s="17">
        <f>IF(ISBLANK(Demand!I1243),"",Demand!I1243)</f>
        <v>1239</v>
      </c>
      <c r="J1242" s="17">
        <f>IF(ISBLANK(Demand!J1243),"",Demand!J1243)</f>
        <v>20.65</v>
      </c>
      <c r="K1242" s="13">
        <v>500</v>
      </c>
      <c r="L1242" s="14">
        <v>407.05800000000005</v>
      </c>
      <c r="M1242" s="14">
        <f t="shared" si="37"/>
        <v>305.29350000000005</v>
      </c>
      <c r="N1242" s="12">
        <v>428.87200000000001</v>
      </c>
    </row>
    <row r="1243" spans="8:14" x14ac:dyDescent="0.3">
      <c r="H1243" s="17">
        <f>IF(ISBLANK(Demand!H1244),"",Demand!H1244)</f>
        <v>1</v>
      </c>
      <c r="I1243" s="17">
        <f>IF(ISBLANK(Demand!I1244),"",Demand!I1244)</f>
        <v>1240</v>
      </c>
      <c r="J1243" s="17">
        <f>IF(ISBLANK(Demand!J1244),"",Demand!J1244)</f>
        <v>20.666666666666668</v>
      </c>
      <c r="K1243" s="13">
        <v>450</v>
      </c>
      <c r="L1243" s="14">
        <v>312.96800000000002</v>
      </c>
      <c r="M1243" s="14">
        <f t="shared" si="37"/>
        <v>234.726</v>
      </c>
      <c r="N1243" s="12">
        <v>303.32600000000002</v>
      </c>
    </row>
    <row r="1244" spans="8:14" x14ac:dyDescent="0.3">
      <c r="H1244" s="17">
        <f>IF(ISBLANK(Demand!H1245),"",Demand!H1245)</f>
        <v>1</v>
      </c>
      <c r="I1244" s="17">
        <f>IF(ISBLANK(Demand!I1245),"",Demand!I1245)</f>
        <v>1241</v>
      </c>
      <c r="J1244" s="17">
        <f>IF(ISBLANK(Demand!J1245),"",Demand!J1245)</f>
        <v>20.683333333333334</v>
      </c>
      <c r="K1244" s="13">
        <v>400</v>
      </c>
      <c r="L1244" s="14">
        <v>169.9522</v>
      </c>
      <c r="M1244" s="14">
        <f t="shared" si="37"/>
        <v>127.46415</v>
      </c>
      <c r="N1244" s="12">
        <v>271.089</v>
      </c>
    </row>
    <row r="1245" spans="8:14" x14ac:dyDescent="0.3">
      <c r="H1245" s="17">
        <f>IF(ISBLANK(Demand!H1246),"",Demand!H1246)</f>
        <v>1</v>
      </c>
      <c r="I1245" s="17">
        <f>IF(ISBLANK(Demand!I1246),"",Demand!I1246)</f>
        <v>1242</v>
      </c>
      <c r="J1245" s="17">
        <f>IF(ISBLANK(Demand!J1246),"",Demand!J1246)</f>
        <v>20.7</v>
      </c>
      <c r="K1245" s="13">
        <v>300</v>
      </c>
      <c r="L1245" s="14">
        <v>27.804199999999998</v>
      </c>
      <c r="M1245" s="14">
        <f t="shared" si="37"/>
        <v>20.853149999999999</v>
      </c>
      <c r="N1245" s="12">
        <v>253.00899999999999</v>
      </c>
    </row>
    <row r="1246" spans="8:14" x14ac:dyDescent="0.3">
      <c r="H1246" s="17">
        <f>IF(ISBLANK(Demand!H1247),"",Demand!H1247)</f>
        <v>1</v>
      </c>
      <c r="I1246" s="17">
        <f>IF(ISBLANK(Demand!I1247),"",Demand!I1247)</f>
        <v>1243</v>
      </c>
      <c r="J1246" s="17">
        <f>IF(ISBLANK(Demand!J1247),"",Demand!J1247)</f>
        <v>20.716666666666665</v>
      </c>
      <c r="K1246" s="13">
        <v>175</v>
      </c>
      <c r="L1246" s="14">
        <v>0</v>
      </c>
      <c r="M1246" s="14">
        <f t="shared" si="37"/>
        <v>0</v>
      </c>
      <c r="N1246" s="12">
        <v>289.56599999999997</v>
      </c>
    </row>
    <row r="1247" spans="8:14" x14ac:dyDescent="0.3">
      <c r="H1247" s="17">
        <f>IF(ISBLANK(Demand!H1248),"",Demand!H1248)</f>
        <v>1</v>
      </c>
      <c r="I1247" s="17">
        <f>IF(ISBLANK(Demand!I1248),"",Demand!I1248)</f>
        <v>1244</v>
      </c>
      <c r="J1247" s="17">
        <f>IF(ISBLANK(Demand!J1248),"",Demand!J1248)</f>
        <v>20.733333333333334</v>
      </c>
      <c r="K1247" s="13">
        <v>100</v>
      </c>
      <c r="L1247" s="14">
        <v>0</v>
      </c>
      <c r="M1247" s="14">
        <f t="shared" si="37"/>
        <v>0</v>
      </c>
      <c r="N1247" s="12">
        <v>315.10899999999998</v>
      </c>
    </row>
    <row r="1248" spans="8:14" x14ac:dyDescent="0.3">
      <c r="H1248" s="17">
        <f>IF(ISBLANK(Demand!H1249),"",Demand!H1249)</f>
        <v>1</v>
      </c>
      <c r="I1248" s="17">
        <f>IF(ISBLANK(Demand!I1249),"",Demand!I1249)</f>
        <v>1245</v>
      </c>
      <c r="J1248" s="17">
        <f>IF(ISBLANK(Demand!J1249),"",Demand!J1249)</f>
        <v>20.75</v>
      </c>
      <c r="K1248" s="13">
        <v>50</v>
      </c>
      <c r="L1248" s="14">
        <v>0</v>
      </c>
      <c r="M1248" s="14">
        <f t="shared" si="37"/>
        <v>0</v>
      </c>
      <c r="N1248" s="12">
        <v>322.76299999999998</v>
      </c>
    </row>
    <row r="1249" spans="8:14" x14ac:dyDescent="0.3">
      <c r="H1249" s="17">
        <f>IF(ISBLANK(Demand!H1250),"",Demand!H1250)</f>
        <v>1</v>
      </c>
      <c r="I1249" s="17">
        <f>IF(ISBLANK(Demand!I1250),"",Demand!I1250)</f>
        <v>1246</v>
      </c>
      <c r="J1249" s="17">
        <f>IF(ISBLANK(Demand!J1250),"",Demand!J1250)</f>
        <v>20.766666666666666</v>
      </c>
      <c r="K1249" s="13">
        <v>0</v>
      </c>
      <c r="L1249" s="14">
        <v>0</v>
      </c>
      <c r="M1249" s="14">
        <f t="shared" si="37"/>
        <v>0</v>
      </c>
      <c r="N1249" s="12">
        <v>290.94499999999999</v>
      </c>
    </row>
    <row r="1250" spans="8:14" x14ac:dyDescent="0.3">
      <c r="H1250" s="17">
        <f>IF(ISBLANK(Demand!H1251),"",Demand!H1251)</f>
        <v>1</v>
      </c>
      <c r="I1250" s="17">
        <f>IF(ISBLANK(Demand!I1251),"",Demand!I1251)</f>
        <v>1247</v>
      </c>
      <c r="J1250" s="17">
        <f>IF(ISBLANK(Demand!J1251),"",Demand!J1251)</f>
        <v>20.783333333333331</v>
      </c>
      <c r="K1250" s="13">
        <v>0</v>
      </c>
      <c r="L1250" s="14">
        <v>0</v>
      </c>
      <c r="M1250" s="14">
        <f t="shared" si="37"/>
        <v>0</v>
      </c>
      <c r="N1250" s="12">
        <v>342.27300000000002</v>
      </c>
    </row>
    <row r="1251" spans="8:14" x14ac:dyDescent="0.3">
      <c r="H1251" s="17">
        <f>IF(ISBLANK(Demand!H1252),"",Demand!H1252)</f>
        <v>1</v>
      </c>
      <c r="I1251" s="17">
        <f>IF(ISBLANK(Demand!I1252),"",Demand!I1252)</f>
        <v>1248</v>
      </c>
      <c r="J1251" s="17">
        <f>IF(ISBLANK(Demand!J1252),"",Demand!J1252)</f>
        <v>20.8</v>
      </c>
      <c r="K1251" s="13">
        <v>0</v>
      </c>
      <c r="L1251" s="14">
        <v>0</v>
      </c>
      <c r="M1251" s="14">
        <f t="shared" si="37"/>
        <v>0</v>
      </c>
      <c r="N1251" s="12">
        <v>335.39400000000001</v>
      </c>
    </row>
    <row r="1252" spans="8:14" x14ac:dyDescent="0.3">
      <c r="H1252" s="17">
        <f>IF(ISBLANK(Demand!H1253),"",Demand!H1253)</f>
        <v>1</v>
      </c>
      <c r="I1252" s="17">
        <f>IF(ISBLANK(Demand!I1253),"",Demand!I1253)</f>
        <v>1249</v>
      </c>
      <c r="J1252" s="17">
        <f>IF(ISBLANK(Demand!J1253),"",Demand!J1253)</f>
        <v>20.816666666666666</v>
      </c>
      <c r="K1252" s="13">
        <v>0</v>
      </c>
      <c r="L1252" s="14">
        <v>0</v>
      </c>
      <c r="M1252" s="14">
        <f>L1252*0.75</f>
        <v>0</v>
      </c>
      <c r="N1252" s="12">
        <v>274.99299999999999</v>
      </c>
    </row>
    <row r="1253" spans="8:14" x14ac:dyDescent="0.3">
      <c r="H1253" s="17">
        <f>IF(ISBLANK(Demand!H1254),"",Demand!H1254)</f>
        <v>1</v>
      </c>
      <c r="I1253" s="17">
        <f>IF(ISBLANK(Demand!I1254),"",Demand!I1254)</f>
        <v>1250</v>
      </c>
      <c r="J1253" s="17">
        <f>IF(ISBLANK(Demand!J1254),"",Demand!J1254)</f>
        <v>20.833333333333332</v>
      </c>
      <c r="K1253" s="13">
        <v>0</v>
      </c>
      <c r="L1253" s="14">
        <v>0</v>
      </c>
      <c r="M1253" s="14">
        <f t="shared" ref="M1253:M1275" si="38">L1253*0.75</f>
        <v>0</v>
      </c>
      <c r="N1253" s="12">
        <v>352.714</v>
      </c>
    </row>
    <row r="1254" spans="8:14" x14ac:dyDescent="0.3">
      <c r="H1254" s="17">
        <f>IF(ISBLANK(Demand!H1255),"",Demand!H1255)</f>
        <v>1</v>
      </c>
      <c r="I1254" s="17">
        <f>IF(ISBLANK(Demand!I1255),"",Demand!I1255)</f>
        <v>1251</v>
      </c>
      <c r="J1254" s="17">
        <f>IF(ISBLANK(Demand!J1255),"",Demand!J1255)</f>
        <v>20.85</v>
      </c>
      <c r="K1254" s="13">
        <v>0</v>
      </c>
      <c r="L1254" s="14">
        <v>0</v>
      </c>
      <c r="M1254" s="14">
        <f t="shared" si="38"/>
        <v>0</v>
      </c>
      <c r="N1254" s="12">
        <v>442.03800000000001</v>
      </c>
    </row>
    <row r="1255" spans="8:14" x14ac:dyDescent="0.3">
      <c r="H1255" s="17">
        <f>IF(ISBLANK(Demand!H1256),"",Demand!H1256)</f>
        <v>1</v>
      </c>
      <c r="I1255" s="17">
        <f>IF(ISBLANK(Demand!I1256),"",Demand!I1256)</f>
        <v>1252</v>
      </c>
      <c r="J1255" s="17">
        <f>IF(ISBLANK(Demand!J1256),"",Demand!J1256)</f>
        <v>20.866666666666667</v>
      </c>
      <c r="K1255" s="13">
        <v>0</v>
      </c>
      <c r="L1255" s="14">
        <v>0</v>
      </c>
      <c r="M1255" s="14">
        <f t="shared" si="38"/>
        <v>0</v>
      </c>
      <c r="N1255" s="12">
        <v>458.39499999999998</v>
      </c>
    </row>
    <row r="1256" spans="8:14" x14ac:dyDescent="0.3">
      <c r="H1256" s="17">
        <f>IF(ISBLANK(Demand!H1257),"",Demand!H1257)</f>
        <v>1</v>
      </c>
      <c r="I1256" s="17">
        <f>IF(ISBLANK(Demand!I1257),"",Demand!I1257)</f>
        <v>1253</v>
      </c>
      <c r="J1256" s="17">
        <f>IF(ISBLANK(Demand!J1257),"",Demand!J1257)</f>
        <v>20.883333333333333</v>
      </c>
      <c r="K1256" s="13">
        <v>0</v>
      </c>
      <c r="L1256" s="14">
        <v>0</v>
      </c>
      <c r="M1256" s="14">
        <f t="shared" si="38"/>
        <v>0</v>
      </c>
      <c r="N1256" s="12">
        <v>536.89499999999998</v>
      </c>
    </row>
    <row r="1257" spans="8:14" x14ac:dyDescent="0.3">
      <c r="H1257" s="17">
        <f>IF(ISBLANK(Demand!H1258),"",Demand!H1258)</f>
        <v>1</v>
      </c>
      <c r="I1257" s="17">
        <f>IF(ISBLANK(Demand!I1258),"",Demand!I1258)</f>
        <v>1254</v>
      </c>
      <c r="J1257" s="17">
        <f>IF(ISBLANK(Demand!J1258),"",Demand!J1258)</f>
        <v>20.9</v>
      </c>
      <c r="K1257" s="13">
        <v>25</v>
      </c>
      <c r="L1257" s="14">
        <v>0</v>
      </c>
      <c r="M1257" s="14">
        <f t="shared" si="38"/>
        <v>0</v>
      </c>
      <c r="N1257" s="12">
        <v>567.52599999999995</v>
      </c>
    </row>
    <row r="1258" spans="8:14" x14ac:dyDescent="0.3">
      <c r="H1258" s="17">
        <f>IF(ISBLANK(Demand!H1259),"",Demand!H1259)</f>
        <v>1</v>
      </c>
      <c r="I1258" s="17">
        <f>IF(ISBLANK(Demand!I1259),"",Demand!I1259)</f>
        <v>1255</v>
      </c>
      <c r="J1258" s="17">
        <f>IF(ISBLANK(Demand!J1259),"",Demand!J1259)</f>
        <v>20.916666666666668</v>
      </c>
      <c r="K1258" s="13">
        <v>50</v>
      </c>
      <c r="L1258" s="14">
        <v>0</v>
      </c>
      <c r="M1258" s="14">
        <f t="shared" si="38"/>
        <v>0</v>
      </c>
      <c r="N1258" s="12">
        <v>579.24800000000005</v>
      </c>
    </row>
    <row r="1259" spans="8:14" x14ac:dyDescent="0.3">
      <c r="H1259" s="17">
        <f>IF(ISBLANK(Demand!H1260),"",Demand!H1260)</f>
        <v>1</v>
      </c>
      <c r="I1259" s="17">
        <f>IF(ISBLANK(Demand!I1260),"",Demand!I1260)</f>
        <v>1256</v>
      </c>
      <c r="J1259" s="17">
        <f>IF(ISBLANK(Demand!J1260),"",Demand!J1260)</f>
        <v>20.933333333333334</v>
      </c>
      <c r="K1259" s="13">
        <v>100</v>
      </c>
      <c r="L1259" s="14">
        <v>7.5616600000000007</v>
      </c>
      <c r="M1259" s="14">
        <f t="shared" si="38"/>
        <v>5.6712450000000008</v>
      </c>
      <c r="N1259" s="12">
        <v>615.46299999999997</v>
      </c>
    </row>
    <row r="1260" spans="8:14" x14ac:dyDescent="0.3">
      <c r="H1260" s="17">
        <f>IF(ISBLANK(Demand!H1261),"",Demand!H1261)</f>
        <v>1</v>
      </c>
      <c r="I1260" s="17">
        <f>IF(ISBLANK(Demand!I1261),"",Demand!I1261)</f>
        <v>1257</v>
      </c>
      <c r="J1260" s="17">
        <f>IF(ISBLANK(Demand!J1261),"",Demand!J1261)</f>
        <v>20.95</v>
      </c>
      <c r="K1260" s="13">
        <v>175</v>
      </c>
      <c r="L1260" s="14">
        <v>126.98240000000001</v>
      </c>
      <c r="M1260" s="14">
        <f t="shared" si="38"/>
        <v>95.236800000000017</v>
      </c>
      <c r="N1260" s="12">
        <v>614.27599999999995</v>
      </c>
    </row>
    <row r="1261" spans="8:14" x14ac:dyDescent="0.3">
      <c r="H1261" s="17">
        <f>IF(ISBLANK(Demand!H1262),"",Demand!H1262)</f>
        <v>1</v>
      </c>
      <c r="I1261" s="17">
        <f>IF(ISBLANK(Demand!I1262),"",Demand!I1262)</f>
        <v>1258</v>
      </c>
      <c r="J1261" s="17">
        <f>IF(ISBLANK(Demand!J1262),"",Demand!J1262)</f>
        <v>20.966666666666665</v>
      </c>
      <c r="K1261" s="13">
        <v>300</v>
      </c>
      <c r="L1261" s="14">
        <v>273.976</v>
      </c>
      <c r="M1261" s="14">
        <f t="shared" si="38"/>
        <v>205.482</v>
      </c>
      <c r="N1261" s="12">
        <v>542.70799999999997</v>
      </c>
    </row>
    <row r="1262" spans="8:14" x14ac:dyDescent="0.3">
      <c r="H1262" s="17">
        <f>IF(ISBLANK(Demand!H1263),"",Demand!H1263)</f>
        <v>1</v>
      </c>
      <c r="I1262" s="17">
        <f>IF(ISBLANK(Demand!I1263),"",Demand!I1263)</f>
        <v>1259</v>
      </c>
      <c r="J1262" s="17">
        <f>IF(ISBLANK(Demand!J1263),"",Demand!J1263)</f>
        <v>20.983333333333334</v>
      </c>
      <c r="K1262" s="13">
        <v>400</v>
      </c>
      <c r="L1262" s="14">
        <v>381.57800000000003</v>
      </c>
      <c r="M1262" s="14">
        <f t="shared" si="38"/>
        <v>286.18350000000004</v>
      </c>
      <c r="N1262" s="12">
        <v>529.52599999999995</v>
      </c>
    </row>
    <row r="1263" spans="8:14" x14ac:dyDescent="0.3">
      <c r="H1263" s="17">
        <f>IF(ISBLANK(Demand!H1264),"",Demand!H1264)</f>
        <v>1</v>
      </c>
      <c r="I1263" s="17">
        <f>IF(ISBLANK(Demand!I1264),"",Demand!I1264)</f>
        <v>1260</v>
      </c>
      <c r="J1263" s="17">
        <f>IF(ISBLANK(Demand!J1264),"",Demand!J1264)</f>
        <v>21</v>
      </c>
      <c r="K1263" s="13">
        <v>450</v>
      </c>
      <c r="L1263" s="14">
        <v>453.1040000000001</v>
      </c>
      <c r="M1263" s="14">
        <f t="shared" si="38"/>
        <v>339.82800000000009</v>
      </c>
      <c r="N1263" s="12">
        <v>480.14800000000002</v>
      </c>
    </row>
    <row r="1264" spans="8:14" x14ac:dyDescent="0.3">
      <c r="H1264" s="17">
        <f>IF(ISBLANK(Demand!H1265),"",Demand!H1265)</f>
        <v>1</v>
      </c>
      <c r="I1264" s="17">
        <f>IF(ISBLANK(Demand!I1265),"",Demand!I1265)</f>
        <v>1261</v>
      </c>
      <c r="J1264" s="17">
        <f>IF(ISBLANK(Demand!J1265),"",Demand!J1265)</f>
        <v>21.016666666666666</v>
      </c>
      <c r="K1264" s="13">
        <v>500</v>
      </c>
      <c r="L1264" s="14">
        <v>479.7120000000001</v>
      </c>
      <c r="M1264" s="14">
        <f t="shared" si="38"/>
        <v>359.78400000000011</v>
      </c>
      <c r="N1264" s="12">
        <v>442.38499999999999</v>
      </c>
    </row>
    <row r="1265" spans="8:14" x14ac:dyDescent="0.3">
      <c r="H1265" s="17">
        <f>IF(ISBLANK(Demand!H1266),"",Demand!H1266)</f>
        <v>1</v>
      </c>
      <c r="I1265" s="17">
        <f>IF(ISBLANK(Demand!I1266),"",Demand!I1266)</f>
        <v>1262</v>
      </c>
      <c r="J1265" s="17">
        <f>IF(ISBLANK(Demand!J1266),"",Demand!J1266)</f>
        <v>21.033333333333331</v>
      </c>
      <c r="K1265" s="13">
        <v>500</v>
      </c>
      <c r="L1265" s="14">
        <v>465.51599999999996</v>
      </c>
      <c r="M1265" s="14">
        <f t="shared" si="38"/>
        <v>349.13699999999994</v>
      </c>
      <c r="N1265" s="12">
        <v>427.03199999999998</v>
      </c>
    </row>
    <row r="1266" spans="8:14" x14ac:dyDescent="0.3">
      <c r="H1266" s="17">
        <f>IF(ISBLANK(Demand!H1267),"",Demand!H1267)</f>
        <v>1</v>
      </c>
      <c r="I1266" s="17">
        <f>IF(ISBLANK(Demand!I1267),"",Demand!I1267)</f>
        <v>1263</v>
      </c>
      <c r="J1266" s="17">
        <f>IF(ISBLANK(Demand!J1267),"",Demand!J1267)</f>
        <v>21.05</v>
      </c>
      <c r="K1266" s="13">
        <v>500</v>
      </c>
      <c r="L1266" s="14">
        <v>407.05800000000005</v>
      </c>
      <c r="M1266" s="14">
        <f t="shared" si="38"/>
        <v>305.29350000000005</v>
      </c>
      <c r="N1266" s="12">
        <v>428.87200000000001</v>
      </c>
    </row>
    <row r="1267" spans="8:14" x14ac:dyDescent="0.3">
      <c r="H1267" s="17">
        <f>IF(ISBLANK(Demand!H1268),"",Demand!H1268)</f>
        <v>1</v>
      </c>
      <c r="I1267" s="17">
        <f>IF(ISBLANK(Demand!I1268),"",Demand!I1268)</f>
        <v>1264</v>
      </c>
      <c r="J1267" s="17">
        <f>IF(ISBLANK(Demand!J1268),"",Demand!J1268)</f>
        <v>21.066666666666666</v>
      </c>
      <c r="K1267" s="13">
        <v>450</v>
      </c>
      <c r="L1267" s="14">
        <v>312.96800000000002</v>
      </c>
      <c r="M1267" s="14">
        <f t="shared" si="38"/>
        <v>234.726</v>
      </c>
      <c r="N1267" s="12">
        <v>303.32600000000002</v>
      </c>
    </row>
    <row r="1268" spans="8:14" x14ac:dyDescent="0.3">
      <c r="H1268" s="17">
        <f>IF(ISBLANK(Demand!H1269),"",Demand!H1269)</f>
        <v>1</v>
      </c>
      <c r="I1268" s="17">
        <f>IF(ISBLANK(Demand!I1269),"",Demand!I1269)</f>
        <v>1265</v>
      </c>
      <c r="J1268" s="17">
        <f>IF(ISBLANK(Demand!J1269),"",Demand!J1269)</f>
        <v>21.083333333333332</v>
      </c>
      <c r="K1268" s="13">
        <v>400</v>
      </c>
      <c r="L1268" s="14">
        <v>169.9522</v>
      </c>
      <c r="M1268" s="14">
        <f t="shared" si="38"/>
        <v>127.46415</v>
      </c>
      <c r="N1268" s="12">
        <v>271.089</v>
      </c>
    </row>
    <row r="1269" spans="8:14" x14ac:dyDescent="0.3">
      <c r="H1269" s="17">
        <f>IF(ISBLANK(Demand!H1270),"",Demand!H1270)</f>
        <v>1</v>
      </c>
      <c r="I1269" s="17">
        <f>IF(ISBLANK(Demand!I1270),"",Demand!I1270)</f>
        <v>1266</v>
      </c>
      <c r="J1269" s="17">
        <f>IF(ISBLANK(Demand!J1270),"",Demand!J1270)</f>
        <v>21.1</v>
      </c>
      <c r="K1269" s="13">
        <v>300</v>
      </c>
      <c r="L1269" s="14">
        <v>27.804199999999998</v>
      </c>
      <c r="M1269" s="14">
        <f t="shared" si="38"/>
        <v>20.853149999999999</v>
      </c>
      <c r="N1269" s="12">
        <v>253.00899999999999</v>
      </c>
    </row>
    <row r="1270" spans="8:14" x14ac:dyDescent="0.3">
      <c r="H1270" s="17">
        <f>IF(ISBLANK(Demand!H1271),"",Demand!H1271)</f>
        <v>1</v>
      </c>
      <c r="I1270" s="17">
        <f>IF(ISBLANK(Demand!I1271),"",Demand!I1271)</f>
        <v>1267</v>
      </c>
      <c r="J1270" s="17">
        <f>IF(ISBLANK(Demand!J1271),"",Demand!J1271)</f>
        <v>21.116666666666667</v>
      </c>
      <c r="K1270" s="13">
        <v>175</v>
      </c>
      <c r="L1270" s="14">
        <v>0</v>
      </c>
      <c r="M1270" s="14">
        <f t="shared" si="38"/>
        <v>0</v>
      </c>
      <c r="N1270" s="12">
        <v>289.56599999999997</v>
      </c>
    </row>
    <row r="1271" spans="8:14" x14ac:dyDescent="0.3">
      <c r="H1271" s="17">
        <f>IF(ISBLANK(Demand!H1272),"",Demand!H1272)</f>
        <v>1</v>
      </c>
      <c r="I1271" s="17">
        <f>IF(ISBLANK(Demand!I1272),"",Demand!I1272)</f>
        <v>1268</v>
      </c>
      <c r="J1271" s="17">
        <f>IF(ISBLANK(Demand!J1272),"",Demand!J1272)</f>
        <v>21.133333333333333</v>
      </c>
      <c r="K1271" s="13">
        <v>100</v>
      </c>
      <c r="L1271" s="14">
        <v>0</v>
      </c>
      <c r="M1271" s="14">
        <f t="shared" si="38"/>
        <v>0</v>
      </c>
      <c r="N1271" s="12">
        <v>315.10899999999998</v>
      </c>
    </row>
    <row r="1272" spans="8:14" x14ac:dyDescent="0.3">
      <c r="H1272" s="17">
        <f>IF(ISBLANK(Demand!H1273),"",Demand!H1273)</f>
        <v>1</v>
      </c>
      <c r="I1272" s="17">
        <f>IF(ISBLANK(Demand!I1273),"",Demand!I1273)</f>
        <v>1269</v>
      </c>
      <c r="J1272" s="17">
        <f>IF(ISBLANK(Demand!J1273),"",Demand!J1273)</f>
        <v>21.15</v>
      </c>
      <c r="K1272" s="13">
        <v>50</v>
      </c>
      <c r="L1272" s="14">
        <v>0</v>
      </c>
      <c r="M1272" s="14">
        <f t="shared" si="38"/>
        <v>0</v>
      </c>
      <c r="N1272" s="12">
        <v>322.76299999999998</v>
      </c>
    </row>
    <row r="1273" spans="8:14" x14ac:dyDescent="0.3">
      <c r="H1273" s="17">
        <f>IF(ISBLANK(Demand!H1274),"",Demand!H1274)</f>
        <v>1</v>
      </c>
      <c r="I1273" s="17">
        <f>IF(ISBLANK(Demand!I1274),"",Demand!I1274)</f>
        <v>1270</v>
      </c>
      <c r="J1273" s="17">
        <f>IF(ISBLANK(Demand!J1274),"",Demand!J1274)</f>
        <v>21.166666666666668</v>
      </c>
      <c r="K1273" s="13">
        <v>0</v>
      </c>
      <c r="L1273" s="14">
        <v>0</v>
      </c>
      <c r="M1273" s="14">
        <f t="shared" si="38"/>
        <v>0</v>
      </c>
      <c r="N1273" s="12">
        <v>290.94499999999999</v>
      </c>
    </row>
    <row r="1274" spans="8:14" x14ac:dyDescent="0.3">
      <c r="H1274" s="17">
        <f>IF(ISBLANK(Demand!H1275),"",Demand!H1275)</f>
        <v>1</v>
      </c>
      <c r="I1274" s="17">
        <f>IF(ISBLANK(Demand!I1275),"",Demand!I1275)</f>
        <v>1271</v>
      </c>
      <c r="J1274" s="17">
        <f>IF(ISBLANK(Demand!J1275),"",Demand!J1275)</f>
        <v>21.183333333333334</v>
      </c>
      <c r="K1274" s="13">
        <v>0</v>
      </c>
      <c r="L1274" s="14">
        <v>0</v>
      </c>
      <c r="M1274" s="14">
        <f t="shared" si="38"/>
        <v>0</v>
      </c>
      <c r="N1274" s="12">
        <v>342.27300000000002</v>
      </c>
    </row>
    <row r="1275" spans="8:14" x14ac:dyDescent="0.3">
      <c r="H1275" s="17">
        <f>IF(ISBLANK(Demand!H1276),"",Demand!H1276)</f>
        <v>1</v>
      </c>
      <c r="I1275" s="17">
        <f>IF(ISBLANK(Demand!I1276),"",Demand!I1276)</f>
        <v>1272</v>
      </c>
      <c r="J1275" s="17">
        <f>IF(ISBLANK(Demand!J1276),"",Demand!J1276)</f>
        <v>21.2</v>
      </c>
      <c r="K1275" s="13">
        <v>0</v>
      </c>
      <c r="L1275" s="14">
        <v>0</v>
      </c>
      <c r="M1275" s="14">
        <f t="shared" si="38"/>
        <v>0</v>
      </c>
      <c r="N1275" s="12">
        <v>335.39400000000001</v>
      </c>
    </row>
    <row r="1276" spans="8:14" x14ac:dyDescent="0.3">
      <c r="H1276" s="17">
        <f>IF(ISBLANK(Demand!H1277),"",Demand!H1277)</f>
        <v>1</v>
      </c>
      <c r="I1276" s="17">
        <f>IF(ISBLANK(Demand!I1277),"",Demand!I1277)</f>
        <v>1273</v>
      </c>
      <c r="J1276" s="17">
        <f>IF(ISBLANK(Demand!J1277),"",Demand!J1277)</f>
        <v>21.216666666666665</v>
      </c>
      <c r="K1276" s="13">
        <v>0</v>
      </c>
      <c r="L1276" s="14">
        <v>0</v>
      </c>
      <c r="M1276" s="14">
        <f>L1276*0.75</f>
        <v>0</v>
      </c>
      <c r="N1276" s="12">
        <v>274.99299999999999</v>
      </c>
    </row>
    <row r="1277" spans="8:14" x14ac:dyDescent="0.3">
      <c r="H1277" s="17">
        <f>IF(ISBLANK(Demand!H1278),"",Demand!H1278)</f>
        <v>1</v>
      </c>
      <c r="I1277" s="17">
        <f>IF(ISBLANK(Demand!I1278),"",Demand!I1278)</f>
        <v>1274</v>
      </c>
      <c r="J1277" s="17">
        <f>IF(ISBLANK(Demand!J1278),"",Demand!J1278)</f>
        <v>21.233333333333334</v>
      </c>
      <c r="K1277" s="13">
        <v>0</v>
      </c>
      <c r="L1277" s="14">
        <v>0</v>
      </c>
      <c r="M1277" s="14">
        <f t="shared" ref="M1277:M1299" si="39">L1277*0.75</f>
        <v>0</v>
      </c>
      <c r="N1277" s="12">
        <v>352.714</v>
      </c>
    </row>
    <row r="1278" spans="8:14" x14ac:dyDescent="0.3">
      <c r="H1278" s="17">
        <f>IF(ISBLANK(Demand!H1279),"",Demand!H1279)</f>
        <v>1</v>
      </c>
      <c r="I1278" s="17">
        <f>IF(ISBLANK(Demand!I1279),"",Demand!I1279)</f>
        <v>1275</v>
      </c>
      <c r="J1278" s="17">
        <f>IF(ISBLANK(Demand!J1279),"",Demand!J1279)</f>
        <v>21.25</v>
      </c>
      <c r="K1278" s="13">
        <v>0</v>
      </c>
      <c r="L1278" s="14">
        <v>0</v>
      </c>
      <c r="M1278" s="14">
        <f t="shared" si="39"/>
        <v>0</v>
      </c>
      <c r="N1278" s="12">
        <v>442.03800000000001</v>
      </c>
    </row>
    <row r="1279" spans="8:14" x14ac:dyDescent="0.3">
      <c r="H1279" s="17">
        <f>IF(ISBLANK(Demand!H1280),"",Demand!H1280)</f>
        <v>1</v>
      </c>
      <c r="I1279" s="17">
        <f>IF(ISBLANK(Demand!I1280),"",Demand!I1280)</f>
        <v>1276</v>
      </c>
      <c r="J1279" s="17">
        <f>IF(ISBLANK(Demand!J1280),"",Demand!J1280)</f>
        <v>21.266666666666666</v>
      </c>
      <c r="K1279" s="13">
        <v>0</v>
      </c>
      <c r="L1279" s="14">
        <v>0</v>
      </c>
      <c r="M1279" s="14">
        <f t="shared" si="39"/>
        <v>0</v>
      </c>
      <c r="N1279" s="12">
        <v>458.39499999999998</v>
      </c>
    </row>
    <row r="1280" spans="8:14" x14ac:dyDescent="0.3">
      <c r="H1280" s="17">
        <f>IF(ISBLANK(Demand!H1281),"",Demand!H1281)</f>
        <v>1</v>
      </c>
      <c r="I1280" s="17">
        <f>IF(ISBLANK(Demand!I1281),"",Demand!I1281)</f>
        <v>1277</v>
      </c>
      <c r="J1280" s="17">
        <f>IF(ISBLANK(Demand!J1281),"",Demand!J1281)</f>
        <v>21.283333333333331</v>
      </c>
      <c r="K1280" s="13">
        <v>0</v>
      </c>
      <c r="L1280" s="14">
        <v>0</v>
      </c>
      <c r="M1280" s="14">
        <f t="shared" si="39"/>
        <v>0</v>
      </c>
      <c r="N1280" s="12">
        <v>536.89499999999998</v>
      </c>
    </row>
    <row r="1281" spans="8:14" x14ac:dyDescent="0.3">
      <c r="H1281" s="17">
        <f>IF(ISBLANK(Demand!H1282),"",Demand!H1282)</f>
        <v>1</v>
      </c>
      <c r="I1281" s="17">
        <f>IF(ISBLANK(Demand!I1282),"",Demand!I1282)</f>
        <v>1278</v>
      </c>
      <c r="J1281" s="17">
        <f>IF(ISBLANK(Demand!J1282),"",Demand!J1282)</f>
        <v>21.3</v>
      </c>
      <c r="K1281" s="13">
        <v>25</v>
      </c>
      <c r="L1281" s="14">
        <v>0</v>
      </c>
      <c r="M1281" s="14">
        <f t="shared" si="39"/>
        <v>0</v>
      </c>
      <c r="N1281" s="12">
        <v>567.52599999999995</v>
      </c>
    </row>
    <row r="1282" spans="8:14" x14ac:dyDescent="0.3">
      <c r="H1282" s="17">
        <f>IF(ISBLANK(Demand!H1283),"",Demand!H1283)</f>
        <v>1</v>
      </c>
      <c r="I1282" s="17">
        <f>IF(ISBLANK(Demand!I1283),"",Demand!I1283)</f>
        <v>1279</v>
      </c>
      <c r="J1282" s="17">
        <f>IF(ISBLANK(Demand!J1283),"",Demand!J1283)</f>
        <v>21.316666666666666</v>
      </c>
      <c r="K1282" s="13">
        <v>50</v>
      </c>
      <c r="L1282" s="14">
        <v>0</v>
      </c>
      <c r="M1282" s="14">
        <f t="shared" si="39"/>
        <v>0</v>
      </c>
      <c r="N1282" s="12">
        <v>579.24800000000005</v>
      </c>
    </row>
    <row r="1283" spans="8:14" x14ac:dyDescent="0.3">
      <c r="H1283" s="17">
        <f>IF(ISBLANK(Demand!H1284),"",Demand!H1284)</f>
        <v>1</v>
      </c>
      <c r="I1283" s="17">
        <f>IF(ISBLANK(Demand!I1284),"",Demand!I1284)</f>
        <v>1280</v>
      </c>
      <c r="J1283" s="17">
        <f>IF(ISBLANK(Demand!J1284),"",Demand!J1284)</f>
        <v>21.333333333333332</v>
      </c>
      <c r="K1283" s="13">
        <v>100</v>
      </c>
      <c r="L1283" s="14">
        <v>7.5616600000000007</v>
      </c>
      <c r="M1283" s="14">
        <f t="shared" si="39"/>
        <v>5.6712450000000008</v>
      </c>
      <c r="N1283" s="12">
        <v>615.46299999999997</v>
      </c>
    </row>
    <row r="1284" spans="8:14" x14ac:dyDescent="0.3">
      <c r="H1284" s="17">
        <f>IF(ISBLANK(Demand!H1285),"",Demand!H1285)</f>
        <v>1</v>
      </c>
      <c r="I1284" s="17">
        <f>IF(ISBLANK(Demand!I1285),"",Demand!I1285)</f>
        <v>1281</v>
      </c>
      <c r="J1284" s="17">
        <f>IF(ISBLANK(Demand!J1285),"",Demand!J1285)</f>
        <v>21.35</v>
      </c>
      <c r="K1284" s="13">
        <v>175</v>
      </c>
      <c r="L1284" s="14">
        <v>126.98240000000001</v>
      </c>
      <c r="M1284" s="14">
        <f t="shared" si="39"/>
        <v>95.236800000000017</v>
      </c>
      <c r="N1284" s="12">
        <v>614.27599999999995</v>
      </c>
    </row>
    <row r="1285" spans="8:14" x14ac:dyDescent="0.3">
      <c r="H1285" s="17">
        <f>IF(ISBLANK(Demand!H1286),"",Demand!H1286)</f>
        <v>1</v>
      </c>
      <c r="I1285" s="17">
        <f>IF(ISBLANK(Demand!I1286),"",Demand!I1286)</f>
        <v>1282</v>
      </c>
      <c r="J1285" s="17">
        <f>IF(ISBLANK(Demand!J1286),"",Demand!J1286)</f>
        <v>21.366666666666667</v>
      </c>
      <c r="K1285" s="13">
        <v>300</v>
      </c>
      <c r="L1285" s="14">
        <v>273.976</v>
      </c>
      <c r="M1285" s="14">
        <f t="shared" si="39"/>
        <v>205.482</v>
      </c>
      <c r="N1285" s="12">
        <v>542.70799999999997</v>
      </c>
    </row>
    <row r="1286" spans="8:14" x14ac:dyDescent="0.3">
      <c r="H1286" s="17">
        <f>IF(ISBLANK(Demand!H1287),"",Demand!H1287)</f>
        <v>1</v>
      </c>
      <c r="I1286" s="17">
        <f>IF(ISBLANK(Demand!I1287),"",Demand!I1287)</f>
        <v>1283</v>
      </c>
      <c r="J1286" s="17">
        <f>IF(ISBLANK(Demand!J1287),"",Demand!J1287)</f>
        <v>21.383333333333333</v>
      </c>
      <c r="K1286" s="13">
        <v>400</v>
      </c>
      <c r="L1286" s="14">
        <v>381.57800000000003</v>
      </c>
      <c r="M1286" s="14">
        <f t="shared" si="39"/>
        <v>286.18350000000004</v>
      </c>
      <c r="N1286" s="12">
        <v>529.52599999999995</v>
      </c>
    </row>
    <row r="1287" spans="8:14" x14ac:dyDescent="0.3">
      <c r="H1287" s="17">
        <f>IF(ISBLANK(Demand!H1288),"",Demand!H1288)</f>
        <v>1</v>
      </c>
      <c r="I1287" s="17">
        <f>IF(ISBLANK(Demand!I1288),"",Demand!I1288)</f>
        <v>1284</v>
      </c>
      <c r="J1287" s="17">
        <f>IF(ISBLANK(Demand!J1288),"",Demand!J1288)</f>
        <v>21.4</v>
      </c>
      <c r="K1287" s="13">
        <v>450</v>
      </c>
      <c r="L1287" s="14">
        <v>453.1040000000001</v>
      </c>
      <c r="M1287" s="14">
        <f t="shared" si="39"/>
        <v>339.82800000000009</v>
      </c>
      <c r="N1287" s="12">
        <v>480.14800000000002</v>
      </c>
    </row>
    <row r="1288" spans="8:14" x14ac:dyDescent="0.3">
      <c r="H1288" s="17">
        <f>IF(ISBLANK(Demand!H1289),"",Demand!H1289)</f>
        <v>1</v>
      </c>
      <c r="I1288" s="17">
        <f>IF(ISBLANK(Demand!I1289),"",Demand!I1289)</f>
        <v>1285</v>
      </c>
      <c r="J1288" s="17">
        <f>IF(ISBLANK(Demand!J1289),"",Demand!J1289)</f>
        <v>21.416666666666668</v>
      </c>
      <c r="K1288" s="13">
        <v>500</v>
      </c>
      <c r="L1288" s="14">
        <v>479.7120000000001</v>
      </c>
      <c r="M1288" s="14">
        <f t="shared" si="39"/>
        <v>359.78400000000011</v>
      </c>
      <c r="N1288" s="12">
        <v>442.38499999999999</v>
      </c>
    </row>
    <row r="1289" spans="8:14" x14ac:dyDescent="0.3">
      <c r="H1289" s="17">
        <f>IF(ISBLANK(Demand!H1290),"",Demand!H1290)</f>
        <v>1</v>
      </c>
      <c r="I1289" s="17">
        <f>IF(ISBLANK(Demand!I1290),"",Demand!I1290)</f>
        <v>1286</v>
      </c>
      <c r="J1289" s="17">
        <f>IF(ISBLANK(Demand!J1290),"",Demand!J1290)</f>
        <v>21.433333333333334</v>
      </c>
      <c r="K1289" s="13">
        <v>500</v>
      </c>
      <c r="L1289" s="14">
        <v>465.51599999999996</v>
      </c>
      <c r="M1289" s="14">
        <f t="shared" si="39"/>
        <v>349.13699999999994</v>
      </c>
      <c r="N1289" s="12">
        <v>427.03199999999998</v>
      </c>
    </row>
    <row r="1290" spans="8:14" x14ac:dyDescent="0.3">
      <c r="H1290" s="17">
        <f>IF(ISBLANK(Demand!H1291),"",Demand!H1291)</f>
        <v>1</v>
      </c>
      <c r="I1290" s="17">
        <f>IF(ISBLANK(Demand!I1291),"",Demand!I1291)</f>
        <v>1287</v>
      </c>
      <c r="J1290" s="17">
        <f>IF(ISBLANK(Demand!J1291),"",Demand!J1291)</f>
        <v>21.45</v>
      </c>
      <c r="K1290" s="13">
        <v>500</v>
      </c>
      <c r="L1290" s="14">
        <v>407.05800000000005</v>
      </c>
      <c r="M1290" s="14">
        <f t="shared" si="39"/>
        <v>305.29350000000005</v>
      </c>
      <c r="N1290" s="12">
        <v>428.87200000000001</v>
      </c>
    </row>
    <row r="1291" spans="8:14" x14ac:dyDescent="0.3">
      <c r="H1291" s="17">
        <f>IF(ISBLANK(Demand!H1292),"",Demand!H1292)</f>
        <v>1</v>
      </c>
      <c r="I1291" s="17">
        <f>IF(ISBLANK(Demand!I1292),"",Demand!I1292)</f>
        <v>1288</v>
      </c>
      <c r="J1291" s="17">
        <f>IF(ISBLANK(Demand!J1292),"",Demand!J1292)</f>
        <v>21.466666666666665</v>
      </c>
      <c r="K1291" s="13">
        <v>450</v>
      </c>
      <c r="L1291" s="14">
        <v>312.96800000000002</v>
      </c>
      <c r="M1291" s="14">
        <f t="shared" si="39"/>
        <v>234.726</v>
      </c>
      <c r="N1291" s="12">
        <v>303.32600000000002</v>
      </c>
    </row>
    <row r="1292" spans="8:14" x14ac:dyDescent="0.3">
      <c r="H1292" s="17">
        <f>IF(ISBLANK(Demand!H1293),"",Demand!H1293)</f>
        <v>1</v>
      </c>
      <c r="I1292" s="17">
        <f>IF(ISBLANK(Demand!I1293),"",Demand!I1293)</f>
        <v>1289</v>
      </c>
      <c r="J1292" s="17">
        <f>IF(ISBLANK(Demand!J1293),"",Demand!J1293)</f>
        <v>21.483333333333334</v>
      </c>
      <c r="K1292" s="13">
        <v>400</v>
      </c>
      <c r="L1292" s="14">
        <v>169.9522</v>
      </c>
      <c r="M1292" s="14">
        <f t="shared" si="39"/>
        <v>127.46415</v>
      </c>
      <c r="N1292" s="12">
        <v>271.089</v>
      </c>
    </row>
    <row r="1293" spans="8:14" x14ac:dyDescent="0.3">
      <c r="H1293" s="17">
        <f>IF(ISBLANK(Demand!H1294),"",Demand!H1294)</f>
        <v>1</v>
      </c>
      <c r="I1293" s="17">
        <f>IF(ISBLANK(Demand!I1294),"",Demand!I1294)</f>
        <v>1290</v>
      </c>
      <c r="J1293" s="17">
        <f>IF(ISBLANK(Demand!J1294),"",Demand!J1294)</f>
        <v>21.5</v>
      </c>
      <c r="K1293" s="13">
        <v>300</v>
      </c>
      <c r="L1293" s="14">
        <v>27.804199999999998</v>
      </c>
      <c r="M1293" s="14">
        <f t="shared" si="39"/>
        <v>20.853149999999999</v>
      </c>
      <c r="N1293" s="12">
        <v>253.00899999999999</v>
      </c>
    </row>
    <row r="1294" spans="8:14" x14ac:dyDescent="0.3">
      <c r="H1294" s="17">
        <f>IF(ISBLANK(Demand!H1295),"",Demand!H1295)</f>
        <v>1</v>
      </c>
      <c r="I1294" s="17">
        <f>IF(ISBLANK(Demand!I1295),"",Demand!I1295)</f>
        <v>1291</v>
      </c>
      <c r="J1294" s="17">
        <f>IF(ISBLANK(Demand!J1295),"",Demand!J1295)</f>
        <v>21.516666666666666</v>
      </c>
      <c r="K1294" s="13">
        <v>175</v>
      </c>
      <c r="L1294" s="14">
        <v>0</v>
      </c>
      <c r="M1294" s="14">
        <f t="shared" si="39"/>
        <v>0</v>
      </c>
      <c r="N1294" s="12">
        <v>289.56599999999997</v>
      </c>
    </row>
    <row r="1295" spans="8:14" x14ac:dyDescent="0.3">
      <c r="H1295" s="17">
        <f>IF(ISBLANK(Demand!H1296),"",Demand!H1296)</f>
        <v>1</v>
      </c>
      <c r="I1295" s="17">
        <f>IF(ISBLANK(Demand!I1296),"",Demand!I1296)</f>
        <v>1292</v>
      </c>
      <c r="J1295" s="17">
        <f>IF(ISBLANK(Demand!J1296),"",Demand!J1296)</f>
        <v>21.533333333333331</v>
      </c>
      <c r="K1295" s="13">
        <v>100</v>
      </c>
      <c r="L1295" s="14">
        <v>0</v>
      </c>
      <c r="M1295" s="14">
        <f t="shared" si="39"/>
        <v>0</v>
      </c>
      <c r="N1295" s="12">
        <v>315.10899999999998</v>
      </c>
    </row>
    <row r="1296" spans="8:14" x14ac:dyDescent="0.3">
      <c r="H1296" s="17">
        <f>IF(ISBLANK(Demand!H1297),"",Demand!H1297)</f>
        <v>1</v>
      </c>
      <c r="I1296" s="17">
        <f>IF(ISBLANK(Demand!I1297),"",Demand!I1297)</f>
        <v>1293</v>
      </c>
      <c r="J1296" s="17">
        <f>IF(ISBLANK(Demand!J1297),"",Demand!J1297)</f>
        <v>21.55</v>
      </c>
      <c r="K1296" s="13">
        <v>50</v>
      </c>
      <c r="L1296" s="14">
        <v>0</v>
      </c>
      <c r="M1296" s="14">
        <f t="shared" si="39"/>
        <v>0</v>
      </c>
      <c r="N1296" s="12">
        <v>322.76299999999998</v>
      </c>
    </row>
    <row r="1297" spans="8:14" x14ac:dyDescent="0.3">
      <c r="H1297" s="17">
        <f>IF(ISBLANK(Demand!H1298),"",Demand!H1298)</f>
        <v>1</v>
      </c>
      <c r="I1297" s="17">
        <f>IF(ISBLANK(Demand!I1298),"",Demand!I1298)</f>
        <v>1294</v>
      </c>
      <c r="J1297" s="17">
        <f>IF(ISBLANK(Demand!J1298),"",Demand!J1298)</f>
        <v>21.566666666666666</v>
      </c>
      <c r="K1297" s="13">
        <v>0</v>
      </c>
      <c r="L1297" s="14">
        <v>0</v>
      </c>
      <c r="M1297" s="14">
        <f t="shared" si="39"/>
        <v>0</v>
      </c>
      <c r="N1297" s="12">
        <v>290.94499999999999</v>
      </c>
    </row>
    <row r="1298" spans="8:14" x14ac:dyDescent="0.3">
      <c r="H1298" s="17">
        <f>IF(ISBLANK(Demand!H1299),"",Demand!H1299)</f>
        <v>1</v>
      </c>
      <c r="I1298" s="17">
        <f>IF(ISBLANK(Demand!I1299),"",Demand!I1299)</f>
        <v>1295</v>
      </c>
      <c r="J1298" s="17">
        <f>IF(ISBLANK(Demand!J1299),"",Demand!J1299)</f>
        <v>21.583333333333332</v>
      </c>
      <c r="K1298" s="13">
        <v>0</v>
      </c>
      <c r="L1298" s="14">
        <v>0</v>
      </c>
      <c r="M1298" s="14">
        <f t="shared" si="39"/>
        <v>0</v>
      </c>
      <c r="N1298" s="12">
        <v>342.27300000000002</v>
      </c>
    </row>
    <row r="1299" spans="8:14" x14ac:dyDescent="0.3">
      <c r="H1299" s="17">
        <f>IF(ISBLANK(Demand!H1300),"",Demand!H1300)</f>
        <v>1</v>
      </c>
      <c r="I1299" s="17">
        <f>IF(ISBLANK(Demand!I1300),"",Demand!I1300)</f>
        <v>1296</v>
      </c>
      <c r="J1299" s="17">
        <f>IF(ISBLANK(Demand!J1300),"",Demand!J1300)</f>
        <v>21.6</v>
      </c>
      <c r="K1299" s="13">
        <v>0</v>
      </c>
      <c r="L1299" s="14">
        <v>0</v>
      </c>
      <c r="M1299" s="14">
        <f t="shared" si="39"/>
        <v>0</v>
      </c>
      <c r="N1299" s="12">
        <v>335.39400000000001</v>
      </c>
    </row>
    <row r="1300" spans="8:14" x14ac:dyDescent="0.3">
      <c r="H1300" s="17">
        <f>IF(ISBLANK(Demand!H1301),"",Demand!H1301)</f>
        <v>1</v>
      </c>
      <c r="I1300" s="17">
        <f>IF(ISBLANK(Demand!I1301),"",Demand!I1301)</f>
        <v>1297</v>
      </c>
      <c r="J1300" s="17">
        <f>IF(ISBLANK(Demand!J1301),"",Demand!J1301)</f>
        <v>21.616666666666667</v>
      </c>
      <c r="K1300" s="13">
        <v>0</v>
      </c>
      <c r="L1300" s="14">
        <v>0</v>
      </c>
      <c r="M1300" s="14">
        <f>L1300*0.75</f>
        <v>0</v>
      </c>
      <c r="N1300" s="12">
        <v>274.99299999999999</v>
      </c>
    </row>
    <row r="1301" spans="8:14" x14ac:dyDescent="0.3">
      <c r="H1301" s="17">
        <f>IF(ISBLANK(Demand!H1302),"",Demand!H1302)</f>
        <v>1</v>
      </c>
      <c r="I1301" s="17">
        <f>IF(ISBLANK(Demand!I1302),"",Demand!I1302)</f>
        <v>1298</v>
      </c>
      <c r="J1301" s="17">
        <f>IF(ISBLANK(Demand!J1302),"",Demand!J1302)</f>
        <v>21.633333333333333</v>
      </c>
      <c r="K1301" s="13">
        <v>0</v>
      </c>
      <c r="L1301" s="14">
        <v>0</v>
      </c>
      <c r="M1301" s="14">
        <f t="shared" ref="M1301:M1323" si="40">L1301*0.75</f>
        <v>0</v>
      </c>
      <c r="N1301" s="12">
        <v>352.714</v>
      </c>
    </row>
    <row r="1302" spans="8:14" x14ac:dyDescent="0.3">
      <c r="H1302" s="17">
        <f>IF(ISBLANK(Demand!H1303),"",Demand!H1303)</f>
        <v>1</v>
      </c>
      <c r="I1302" s="17">
        <f>IF(ISBLANK(Demand!I1303),"",Demand!I1303)</f>
        <v>1299</v>
      </c>
      <c r="J1302" s="17">
        <f>IF(ISBLANK(Demand!J1303),"",Demand!J1303)</f>
        <v>21.65</v>
      </c>
      <c r="K1302" s="13">
        <v>0</v>
      </c>
      <c r="L1302" s="14">
        <v>0</v>
      </c>
      <c r="M1302" s="14">
        <f t="shared" si="40"/>
        <v>0</v>
      </c>
      <c r="N1302" s="12">
        <v>442.03800000000001</v>
      </c>
    </row>
    <row r="1303" spans="8:14" x14ac:dyDescent="0.3">
      <c r="H1303" s="17">
        <f>IF(ISBLANK(Demand!H1304),"",Demand!H1304)</f>
        <v>1</v>
      </c>
      <c r="I1303" s="17">
        <f>IF(ISBLANK(Demand!I1304),"",Demand!I1304)</f>
        <v>1300</v>
      </c>
      <c r="J1303" s="17">
        <f>IF(ISBLANK(Demand!J1304),"",Demand!J1304)</f>
        <v>21.666666666666668</v>
      </c>
      <c r="K1303" s="13">
        <v>0</v>
      </c>
      <c r="L1303" s="14">
        <v>0</v>
      </c>
      <c r="M1303" s="14">
        <f t="shared" si="40"/>
        <v>0</v>
      </c>
      <c r="N1303" s="12">
        <v>458.39499999999998</v>
      </c>
    </row>
    <row r="1304" spans="8:14" x14ac:dyDescent="0.3">
      <c r="H1304" s="17">
        <f>IF(ISBLANK(Demand!H1305),"",Demand!H1305)</f>
        <v>1</v>
      </c>
      <c r="I1304" s="17">
        <f>IF(ISBLANK(Demand!I1305),"",Demand!I1305)</f>
        <v>1301</v>
      </c>
      <c r="J1304" s="17">
        <f>IF(ISBLANK(Demand!J1305),"",Demand!J1305)</f>
        <v>21.683333333333334</v>
      </c>
      <c r="K1304" s="13">
        <v>0</v>
      </c>
      <c r="L1304" s="14">
        <v>0</v>
      </c>
      <c r="M1304" s="14">
        <f t="shared" si="40"/>
        <v>0</v>
      </c>
      <c r="N1304" s="12">
        <v>536.89499999999998</v>
      </c>
    </row>
    <row r="1305" spans="8:14" x14ac:dyDescent="0.3">
      <c r="H1305" s="17">
        <f>IF(ISBLANK(Demand!H1306),"",Demand!H1306)</f>
        <v>1</v>
      </c>
      <c r="I1305" s="17">
        <f>IF(ISBLANK(Demand!I1306),"",Demand!I1306)</f>
        <v>1302</v>
      </c>
      <c r="J1305" s="17">
        <f>IF(ISBLANK(Demand!J1306),"",Demand!J1306)</f>
        <v>21.7</v>
      </c>
      <c r="K1305" s="13">
        <v>25</v>
      </c>
      <c r="L1305" s="14">
        <v>0</v>
      </c>
      <c r="M1305" s="14">
        <f t="shared" si="40"/>
        <v>0</v>
      </c>
      <c r="N1305" s="12">
        <v>567.52599999999995</v>
      </c>
    </row>
    <row r="1306" spans="8:14" x14ac:dyDescent="0.3">
      <c r="H1306" s="17">
        <f>IF(ISBLANK(Demand!H1307),"",Demand!H1307)</f>
        <v>1</v>
      </c>
      <c r="I1306" s="17">
        <f>IF(ISBLANK(Demand!I1307),"",Demand!I1307)</f>
        <v>1303</v>
      </c>
      <c r="J1306" s="17">
        <f>IF(ISBLANK(Demand!J1307),"",Demand!J1307)</f>
        <v>21.716666666666665</v>
      </c>
      <c r="K1306" s="13">
        <v>50</v>
      </c>
      <c r="L1306" s="14">
        <v>0</v>
      </c>
      <c r="M1306" s="14">
        <f t="shared" si="40"/>
        <v>0</v>
      </c>
      <c r="N1306" s="12">
        <v>579.24800000000005</v>
      </c>
    </row>
    <row r="1307" spans="8:14" x14ac:dyDescent="0.3">
      <c r="H1307" s="17">
        <f>IF(ISBLANK(Demand!H1308),"",Demand!H1308)</f>
        <v>1</v>
      </c>
      <c r="I1307" s="17">
        <f>IF(ISBLANK(Demand!I1308),"",Demand!I1308)</f>
        <v>1304</v>
      </c>
      <c r="J1307" s="17">
        <f>IF(ISBLANK(Demand!J1308),"",Demand!J1308)</f>
        <v>21.733333333333334</v>
      </c>
      <c r="K1307" s="13">
        <v>100</v>
      </c>
      <c r="L1307" s="14">
        <v>7.5616600000000007</v>
      </c>
      <c r="M1307" s="14">
        <f t="shared" si="40"/>
        <v>5.6712450000000008</v>
      </c>
      <c r="N1307" s="12">
        <v>615.46299999999997</v>
      </c>
    </row>
    <row r="1308" spans="8:14" x14ac:dyDescent="0.3">
      <c r="H1308" s="17">
        <f>IF(ISBLANK(Demand!H1309),"",Demand!H1309)</f>
        <v>1</v>
      </c>
      <c r="I1308" s="17">
        <f>IF(ISBLANK(Demand!I1309),"",Demand!I1309)</f>
        <v>1305</v>
      </c>
      <c r="J1308" s="17">
        <f>IF(ISBLANK(Demand!J1309),"",Demand!J1309)</f>
        <v>21.75</v>
      </c>
      <c r="K1308" s="13">
        <v>175</v>
      </c>
      <c r="L1308" s="14">
        <v>126.98240000000001</v>
      </c>
      <c r="M1308" s="14">
        <f t="shared" si="40"/>
        <v>95.236800000000017</v>
      </c>
      <c r="N1308" s="12">
        <v>614.27599999999995</v>
      </c>
    </row>
    <row r="1309" spans="8:14" x14ac:dyDescent="0.3">
      <c r="H1309" s="17">
        <f>IF(ISBLANK(Demand!H1310),"",Demand!H1310)</f>
        <v>1</v>
      </c>
      <c r="I1309" s="17">
        <f>IF(ISBLANK(Demand!I1310),"",Demand!I1310)</f>
        <v>1306</v>
      </c>
      <c r="J1309" s="17">
        <f>IF(ISBLANK(Demand!J1310),"",Demand!J1310)</f>
        <v>21.766666666666666</v>
      </c>
      <c r="K1309" s="13">
        <v>300</v>
      </c>
      <c r="L1309" s="14">
        <v>273.976</v>
      </c>
      <c r="M1309" s="14">
        <f t="shared" si="40"/>
        <v>205.482</v>
      </c>
      <c r="N1309" s="12">
        <v>542.70799999999997</v>
      </c>
    </row>
    <row r="1310" spans="8:14" x14ac:dyDescent="0.3">
      <c r="H1310" s="17">
        <f>IF(ISBLANK(Demand!H1311),"",Demand!H1311)</f>
        <v>1</v>
      </c>
      <c r="I1310" s="17">
        <f>IF(ISBLANK(Demand!I1311),"",Demand!I1311)</f>
        <v>1307</v>
      </c>
      <c r="J1310" s="17">
        <f>IF(ISBLANK(Demand!J1311),"",Demand!J1311)</f>
        <v>21.783333333333331</v>
      </c>
      <c r="K1310" s="13">
        <v>400</v>
      </c>
      <c r="L1310" s="14">
        <v>381.57800000000003</v>
      </c>
      <c r="M1310" s="14">
        <f t="shared" si="40"/>
        <v>286.18350000000004</v>
      </c>
      <c r="N1310" s="12">
        <v>529.52599999999995</v>
      </c>
    </row>
    <row r="1311" spans="8:14" x14ac:dyDescent="0.3">
      <c r="H1311" s="17">
        <f>IF(ISBLANK(Demand!H1312),"",Demand!H1312)</f>
        <v>1</v>
      </c>
      <c r="I1311" s="17">
        <f>IF(ISBLANK(Demand!I1312),"",Demand!I1312)</f>
        <v>1308</v>
      </c>
      <c r="J1311" s="17">
        <f>IF(ISBLANK(Demand!J1312),"",Demand!J1312)</f>
        <v>21.8</v>
      </c>
      <c r="K1311" s="13">
        <v>450</v>
      </c>
      <c r="L1311" s="14">
        <v>453.1040000000001</v>
      </c>
      <c r="M1311" s="14">
        <f t="shared" si="40"/>
        <v>339.82800000000009</v>
      </c>
      <c r="N1311" s="12">
        <v>480.14800000000002</v>
      </c>
    </row>
    <row r="1312" spans="8:14" x14ac:dyDescent="0.3">
      <c r="H1312" s="17">
        <f>IF(ISBLANK(Demand!H1313),"",Demand!H1313)</f>
        <v>1</v>
      </c>
      <c r="I1312" s="17">
        <f>IF(ISBLANK(Demand!I1313),"",Demand!I1313)</f>
        <v>1309</v>
      </c>
      <c r="J1312" s="17">
        <f>IF(ISBLANK(Demand!J1313),"",Demand!J1313)</f>
        <v>21.816666666666666</v>
      </c>
      <c r="K1312" s="13">
        <v>500</v>
      </c>
      <c r="L1312" s="14">
        <v>479.7120000000001</v>
      </c>
      <c r="M1312" s="14">
        <f t="shared" si="40"/>
        <v>359.78400000000011</v>
      </c>
      <c r="N1312" s="12">
        <v>442.38499999999999</v>
      </c>
    </row>
    <row r="1313" spans="8:14" x14ac:dyDescent="0.3">
      <c r="H1313" s="17">
        <f>IF(ISBLANK(Demand!H1314),"",Demand!H1314)</f>
        <v>1</v>
      </c>
      <c r="I1313" s="17">
        <f>IF(ISBLANK(Demand!I1314),"",Demand!I1314)</f>
        <v>1310</v>
      </c>
      <c r="J1313" s="17">
        <f>IF(ISBLANK(Demand!J1314),"",Demand!J1314)</f>
        <v>21.833333333333332</v>
      </c>
      <c r="K1313" s="13">
        <v>500</v>
      </c>
      <c r="L1313" s="14">
        <v>465.51599999999996</v>
      </c>
      <c r="M1313" s="14">
        <f t="shared" si="40"/>
        <v>349.13699999999994</v>
      </c>
      <c r="N1313" s="12">
        <v>427.03199999999998</v>
      </c>
    </row>
    <row r="1314" spans="8:14" x14ac:dyDescent="0.3">
      <c r="H1314" s="17">
        <f>IF(ISBLANK(Demand!H1315),"",Demand!H1315)</f>
        <v>1</v>
      </c>
      <c r="I1314" s="17">
        <f>IF(ISBLANK(Demand!I1315),"",Demand!I1315)</f>
        <v>1311</v>
      </c>
      <c r="J1314" s="17">
        <f>IF(ISBLANK(Demand!J1315),"",Demand!J1315)</f>
        <v>21.85</v>
      </c>
      <c r="K1314" s="13">
        <v>500</v>
      </c>
      <c r="L1314" s="14">
        <v>407.05800000000005</v>
      </c>
      <c r="M1314" s="14">
        <f t="shared" si="40"/>
        <v>305.29350000000005</v>
      </c>
      <c r="N1314" s="12">
        <v>428.87200000000001</v>
      </c>
    </row>
    <row r="1315" spans="8:14" x14ac:dyDescent="0.3">
      <c r="H1315" s="17">
        <f>IF(ISBLANK(Demand!H1316),"",Demand!H1316)</f>
        <v>1</v>
      </c>
      <c r="I1315" s="17">
        <f>IF(ISBLANK(Demand!I1316),"",Demand!I1316)</f>
        <v>1312</v>
      </c>
      <c r="J1315" s="17">
        <f>IF(ISBLANK(Demand!J1316),"",Demand!J1316)</f>
        <v>21.866666666666667</v>
      </c>
      <c r="K1315" s="13">
        <v>450</v>
      </c>
      <c r="L1315" s="14">
        <v>312.96800000000002</v>
      </c>
      <c r="M1315" s="14">
        <f t="shared" si="40"/>
        <v>234.726</v>
      </c>
      <c r="N1315" s="12">
        <v>303.32600000000002</v>
      </c>
    </row>
    <row r="1316" spans="8:14" x14ac:dyDescent="0.3">
      <c r="H1316" s="17">
        <f>IF(ISBLANK(Demand!H1317),"",Demand!H1317)</f>
        <v>1</v>
      </c>
      <c r="I1316" s="17">
        <f>IF(ISBLANK(Demand!I1317),"",Demand!I1317)</f>
        <v>1313</v>
      </c>
      <c r="J1316" s="17">
        <f>IF(ISBLANK(Demand!J1317),"",Demand!J1317)</f>
        <v>21.883333333333333</v>
      </c>
      <c r="K1316" s="13">
        <v>400</v>
      </c>
      <c r="L1316" s="14">
        <v>169.9522</v>
      </c>
      <c r="M1316" s="14">
        <f t="shared" si="40"/>
        <v>127.46415</v>
      </c>
      <c r="N1316" s="12">
        <v>271.089</v>
      </c>
    </row>
    <row r="1317" spans="8:14" x14ac:dyDescent="0.3">
      <c r="H1317" s="17">
        <f>IF(ISBLANK(Demand!H1318),"",Demand!H1318)</f>
        <v>1</v>
      </c>
      <c r="I1317" s="17">
        <f>IF(ISBLANK(Demand!I1318),"",Demand!I1318)</f>
        <v>1314</v>
      </c>
      <c r="J1317" s="17">
        <f>IF(ISBLANK(Demand!J1318),"",Demand!J1318)</f>
        <v>21.9</v>
      </c>
      <c r="K1317" s="13">
        <v>300</v>
      </c>
      <c r="L1317" s="14">
        <v>27.804199999999998</v>
      </c>
      <c r="M1317" s="14">
        <f t="shared" si="40"/>
        <v>20.853149999999999</v>
      </c>
      <c r="N1317" s="12">
        <v>253.00899999999999</v>
      </c>
    </row>
    <row r="1318" spans="8:14" x14ac:dyDescent="0.3">
      <c r="H1318" s="17">
        <f>IF(ISBLANK(Demand!H1319),"",Demand!H1319)</f>
        <v>1</v>
      </c>
      <c r="I1318" s="17">
        <f>IF(ISBLANK(Demand!I1319),"",Demand!I1319)</f>
        <v>1315</v>
      </c>
      <c r="J1318" s="17">
        <f>IF(ISBLANK(Demand!J1319),"",Demand!J1319)</f>
        <v>21.916666666666668</v>
      </c>
      <c r="K1318" s="13">
        <v>175</v>
      </c>
      <c r="L1318" s="14">
        <v>0</v>
      </c>
      <c r="M1318" s="14">
        <f t="shared" si="40"/>
        <v>0</v>
      </c>
      <c r="N1318" s="12">
        <v>289.56599999999997</v>
      </c>
    </row>
    <row r="1319" spans="8:14" x14ac:dyDescent="0.3">
      <c r="H1319" s="17">
        <f>IF(ISBLANK(Demand!H1320),"",Demand!H1320)</f>
        <v>1</v>
      </c>
      <c r="I1319" s="17">
        <f>IF(ISBLANK(Demand!I1320),"",Demand!I1320)</f>
        <v>1316</v>
      </c>
      <c r="J1319" s="17">
        <f>IF(ISBLANK(Demand!J1320),"",Demand!J1320)</f>
        <v>21.933333333333334</v>
      </c>
      <c r="K1319" s="13">
        <v>100</v>
      </c>
      <c r="L1319" s="14">
        <v>0</v>
      </c>
      <c r="M1319" s="14">
        <f t="shared" si="40"/>
        <v>0</v>
      </c>
      <c r="N1319" s="12">
        <v>315.10899999999998</v>
      </c>
    </row>
    <row r="1320" spans="8:14" x14ac:dyDescent="0.3">
      <c r="H1320" s="17">
        <f>IF(ISBLANK(Demand!H1321),"",Demand!H1321)</f>
        <v>1</v>
      </c>
      <c r="I1320" s="17">
        <f>IF(ISBLANK(Demand!I1321),"",Demand!I1321)</f>
        <v>1317</v>
      </c>
      <c r="J1320" s="17">
        <f>IF(ISBLANK(Demand!J1321),"",Demand!J1321)</f>
        <v>21.95</v>
      </c>
      <c r="K1320" s="13">
        <v>50</v>
      </c>
      <c r="L1320" s="14">
        <v>0</v>
      </c>
      <c r="M1320" s="14">
        <f t="shared" si="40"/>
        <v>0</v>
      </c>
      <c r="N1320" s="12">
        <v>322.76299999999998</v>
      </c>
    </row>
    <row r="1321" spans="8:14" x14ac:dyDescent="0.3">
      <c r="H1321" s="17">
        <f>IF(ISBLANK(Demand!H1322),"",Demand!H1322)</f>
        <v>1</v>
      </c>
      <c r="I1321" s="17">
        <f>IF(ISBLANK(Demand!I1322),"",Demand!I1322)</f>
        <v>1318</v>
      </c>
      <c r="J1321" s="17">
        <f>IF(ISBLANK(Demand!J1322),"",Demand!J1322)</f>
        <v>21.966666666666665</v>
      </c>
      <c r="K1321" s="13">
        <v>0</v>
      </c>
      <c r="L1321" s="14">
        <v>0</v>
      </c>
      <c r="M1321" s="14">
        <f t="shared" si="40"/>
        <v>0</v>
      </c>
      <c r="N1321" s="12">
        <v>290.94499999999999</v>
      </c>
    </row>
    <row r="1322" spans="8:14" x14ac:dyDescent="0.3">
      <c r="H1322" s="17">
        <f>IF(ISBLANK(Demand!H1323),"",Demand!H1323)</f>
        <v>1</v>
      </c>
      <c r="I1322" s="17">
        <f>IF(ISBLANK(Demand!I1323),"",Demand!I1323)</f>
        <v>1319</v>
      </c>
      <c r="J1322" s="17">
        <f>IF(ISBLANK(Demand!J1323),"",Demand!J1323)</f>
        <v>21.983333333333334</v>
      </c>
      <c r="K1322" s="13">
        <v>0</v>
      </c>
      <c r="L1322" s="14">
        <v>0</v>
      </c>
      <c r="M1322" s="14">
        <f t="shared" si="40"/>
        <v>0</v>
      </c>
      <c r="N1322" s="12">
        <v>342.27300000000002</v>
      </c>
    </row>
    <row r="1323" spans="8:14" x14ac:dyDescent="0.3">
      <c r="H1323" s="17">
        <f>IF(ISBLANK(Demand!H1324),"",Demand!H1324)</f>
        <v>1</v>
      </c>
      <c r="I1323" s="17">
        <f>IF(ISBLANK(Demand!I1324),"",Demand!I1324)</f>
        <v>1320</v>
      </c>
      <c r="J1323" s="17">
        <f>IF(ISBLANK(Demand!J1324),"",Demand!J1324)</f>
        <v>22</v>
      </c>
      <c r="K1323" s="13">
        <v>0</v>
      </c>
      <c r="L1323" s="14">
        <v>0</v>
      </c>
      <c r="M1323" s="14">
        <f t="shared" si="40"/>
        <v>0</v>
      </c>
      <c r="N1323" s="12">
        <v>335.39400000000001</v>
      </c>
    </row>
    <row r="1324" spans="8:14" x14ac:dyDescent="0.3">
      <c r="H1324" s="17">
        <f>IF(ISBLANK(Demand!H1325),"",Demand!H1325)</f>
        <v>1</v>
      </c>
      <c r="I1324" s="17">
        <f>IF(ISBLANK(Demand!I1325),"",Demand!I1325)</f>
        <v>1321</v>
      </c>
      <c r="J1324" s="17">
        <f>IF(ISBLANK(Demand!J1325),"",Demand!J1325)</f>
        <v>22.016666666666666</v>
      </c>
      <c r="K1324" s="13">
        <v>0</v>
      </c>
      <c r="L1324" s="14">
        <v>0</v>
      </c>
      <c r="M1324" s="14">
        <f>L1324*0.75</f>
        <v>0</v>
      </c>
      <c r="N1324" s="12">
        <v>274.99299999999999</v>
      </c>
    </row>
    <row r="1325" spans="8:14" x14ac:dyDescent="0.3">
      <c r="H1325" s="17">
        <f>IF(ISBLANK(Demand!H1326),"",Demand!H1326)</f>
        <v>1</v>
      </c>
      <c r="I1325" s="17">
        <f>IF(ISBLANK(Demand!I1326),"",Demand!I1326)</f>
        <v>1322</v>
      </c>
      <c r="J1325" s="17">
        <f>IF(ISBLANK(Demand!J1326),"",Demand!J1326)</f>
        <v>22.033333333333331</v>
      </c>
      <c r="K1325" s="13">
        <v>0</v>
      </c>
      <c r="L1325" s="14">
        <v>0</v>
      </c>
      <c r="M1325" s="14">
        <f t="shared" ref="M1325:M1388" si="41">L1325*0.75</f>
        <v>0</v>
      </c>
      <c r="N1325" s="12">
        <v>352.714</v>
      </c>
    </row>
    <row r="1326" spans="8:14" x14ac:dyDescent="0.3">
      <c r="H1326" s="17">
        <f>IF(ISBLANK(Demand!H1327),"",Demand!H1327)</f>
        <v>1</v>
      </c>
      <c r="I1326" s="17">
        <f>IF(ISBLANK(Demand!I1327),"",Demand!I1327)</f>
        <v>1323</v>
      </c>
      <c r="J1326" s="17">
        <f>IF(ISBLANK(Demand!J1327),"",Demand!J1327)</f>
        <v>22.05</v>
      </c>
      <c r="K1326" s="13">
        <v>0</v>
      </c>
      <c r="L1326" s="14">
        <v>0</v>
      </c>
      <c r="M1326" s="14">
        <f t="shared" si="41"/>
        <v>0</v>
      </c>
      <c r="N1326" s="12">
        <v>442.03800000000001</v>
      </c>
    </row>
    <row r="1327" spans="8:14" x14ac:dyDescent="0.3">
      <c r="H1327" s="17">
        <f>IF(ISBLANK(Demand!H1328),"",Demand!H1328)</f>
        <v>1</v>
      </c>
      <c r="I1327" s="17">
        <f>IF(ISBLANK(Demand!I1328),"",Demand!I1328)</f>
        <v>1324</v>
      </c>
      <c r="J1327" s="17">
        <f>IF(ISBLANK(Demand!J1328),"",Demand!J1328)</f>
        <v>22.066666666666666</v>
      </c>
      <c r="K1327" s="13">
        <v>0</v>
      </c>
      <c r="L1327" s="14">
        <v>0</v>
      </c>
      <c r="M1327" s="14">
        <f t="shared" si="41"/>
        <v>0</v>
      </c>
      <c r="N1327" s="12">
        <v>458.39499999999998</v>
      </c>
    </row>
    <row r="1328" spans="8:14" x14ac:dyDescent="0.3">
      <c r="H1328" s="17">
        <f>IF(ISBLANK(Demand!H1329),"",Demand!H1329)</f>
        <v>1</v>
      </c>
      <c r="I1328" s="17">
        <f>IF(ISBLANK(Demand!I1329),"",Demand!I1329)</f>
        <v>1325</v>
      </c>
      <c r="J1328" s="17">
        <f>IF(ISBLANK(Demand!J1329),"",Demand!J1329)</f>
        <v>22.083333333333332</v>
      </c>
      <c r="K1328" s="13">
        <v>0</v>
      </c>
      <c r="L1328" s="14">
        <v>0</v>
      </c>
      <c r="M1328" s="14">
        <f t="shared" si="41"/>
        <v>0</v>
      </c>
      <c r="N1328" s="12">
        <v>536.89499999999998</v>
      </c>
    </row>
    <row r="1329" spans="8:14" x14ac:dyDescent="0.3">
      <c r="H1329" s="17">
        <f>IF(ISBLANK(Demand!H1330),"",Demand!H1330)</f>
        <v>1</v>
      </c>
      <c r="I1329" s="17">
        <f>IF(ISBLANK(Demand!I1330),"",Demand!I1330)</f>
        <v>1326</v>
      </c>
      <c r="J1329" s="17">
        <f>IF(ISBLANK(Demand!J1330),"",Demand!J1330)</f>
        <v>22.1</v>
      </c>
      <c r="K1329" s="13">
        <v>25</v>
      </c>
      <c r="L1329" s="14">
        <v>0</v>
      </c>
      <c r="M1329" s="14">
        <f t="shared" si="41"/>
        <v>0</v>
      </c>
      <c r="N1329" s="12">
        <v>567.52599999999995</v>
      </c>
    </row>
    <row r="1330" spans="8:14" x14ac:dyDescent="0.3">
      <c r="H1330" s="17">
        <f>IF(ISBLANK(Demand!H1331),"",Demand!H1331)</f>
        <v>1</v>
      </c>
      <c r="I1330" s="17">
        <f>IF(ISBLANK(Demand!I1331),"",Demand!I1331)</f>
        <v>1327</v>
      </c>
      <c r="J1330" s="17">
        <f>IF(ISBLANK(Demand!J1331),"",Demand!J1331)</f>
        <v>22.116666666666667</v>
      </c>
      <c r="K1330" s="13">
        <v>50</v>
      </c>
      <c r="L1330" s="14">
        <v>0</v>
      </c>
      <c r="M1330" s="14">
        <f t="shared" si="41"/>
        <v>0</v>
      </c>
      <c r="N1330" s="12">
        <v>579.24800000000005</v>
      </c>
    </row>
    <row r="1331" spans="8:14" x14ac:dyDescent="0.3">
      <c r="H1331" s="17">
        <f>IF(ISBLANK(Demand!H1332),"",Demand!H1332)</f>
        <v>1</v>
      </c>
      <c r="I1331" s="17">
        <f>IF(ISBLANK(Demand!I1332),"",Demand!I1332)</f>
        <v>1328</v>
      </c>
      <c r="J1331" s="17">
        <f>IF(ISBLANK(Demand!J1332),"",Demand!J1332)</f>
        <v>22.133333333333333</v>
      </c>
      <c r="K1331" s="13">
        <v>100</v>
      </c>
      <c r="L1331" s="14">
        <v>7.5616600000000007</v>
      </c>
      <c r="M1331" s="14">
        <f t="shared" si="41"/>
        <v>5.6712450000000008</v>
      </c>
      <c r="N1331" s="12">
        <v>615.46299999999997</v>
      </c>
    </row>
    <row r="1332" spans="8:14" x14ac:dyDescent="0.3">
      <c r="H1332" s="17">
        <f>IF(ISBLANK(Demand!H1333),"",Demand!H1333)</f>
        <v>1</v>
      </c>
      <c r="I1332" s="17">
        <f>IF(ISBLANK(Demand!I1333),"",Demand!I1333)</f>
        <v>1329</v>
      </c>
      <c r="J1332" s="17">
        <f>IF(ISBLANK(Demand!J1333),"",Demand!J1333)</f>
        <v>22.15</v>
      </c>
      <c r="K1332" s="13">
        <v>175</v>
      </c>
      <c r="L1332" s="14">
        <v>126.98240000000001</v>
      </c>
      <c r="M1332" s="14">
        <f t="shared" si="41"/>
        <v>95.236800000000017</v>
      </c>
      <c r="N1332" s="12">
        <v>614.27599999999995</v>
      </c>
    </row>
    <row r="1333" spans="8:14" x14ac:dyDescent="0.3">
      <c r="H1333" s="17">
        <f>IF(ISBLANK(Demand!H1334),"",Demand!H1334)</f>
        <v>1</v>
      </c>
      <c r="I1333" s="17">
        <f>IF(ISBLANK(Demand!I1334),"",Demand!I1334)</f>
        <v>1330</v>
      </c>
      <c r="J1333" s="17">
        <f>IF(ISBLANK(Demand!J1334),"",Demand!J1334)</f>
        <v>22.166666666666668</v>
      </c>
      <c r="K1333" s="13">
        <v>300</v>
      </c>
      <c r="L1333" s="14">
        <v>273.976</v>
      </c>
      <c r="M1333" s="14">
        <f t="shared" si="41"/>
        <v>205.482</v>
      </c>
      <c r="N1333" s="12">
        <v>542.70799999999997</v>
      </c>
    </row>
    <row r="1334" spans="8:14" x14ac:dyDescent="0.3">
      <c r="H1334" s="17">
        <f>IF(ISBLANK(Demand!H1335),"",Demand!H1335)</f>
        <v>1</v>
      </c>
      <c r="I1334" s="17">
        <f>IF(ISBLANK(Demand!I1335),"",Demand!I1335)</f>
        <v>1331</v>
      </c>
      <c r="J1334" s="17">
        <f>IF(ISBLANK(Demand!J1335),"",Demand!J1335)</f>
        <v>22.183333333333334</v>
      </c>
      <c r="K1334" s="13">
        <v>400</v>
      </c>
      <c r="L1334" s="14">
        <v>381.57800000000003</v>
      </c>
      <c r="M1334" s="14">
        <f t="shared" si="41"/>
        <v>286.18350000000004</v>
      </c>
      <c r="N1334" s="12">
        <v>529.52599999999995</v>
      </c>
    </row>
    <row r="1335" spans="8:14" x14ac:dyDescent="0.3">
      <c r="H1335" s="17">
        <f>IF(ISBLANK(Demand!H1336),"",Demand!H1336)</f>
        <v>1</v>
      </c>
      <c r="I1335" s="17">
        <f>IF(ISBLANK(Demand!I1336),"",Demand!I1336)</f>
        <v>1332</v>
      </c>
      <c r="J1335" s="17">
        <f>IF(ISBLANK(Demand!J1336),"",Demand!J1336)</f>
        <v>22.2</v>
      </c>
      <c r="K1335" s="13">
        <v>450</v>
      </c>
      <c r="L1335" s="14">
        <v>453.1040000000001</v>
      </c>
      <c r="M1335" s="14">
        <f t="shared" si="41"/>
        <v>339.82800000000009</v>
      </c>
      <c r="N1335" s="12">
        <v>480.14800000000002</v>
      </c>
    </row>
    <row r="1336" spans="8:14" x14ac:dyDescent="0.3">
      <c r="H1336" s="17">
        <f>IF(ISBLANK(Demand!H1337),"",Demand!H1337)</f>
        <v>1</v>
      </c>
      <c r="I1336" s="17">
        <f>IF(ISBLANK(Demand!I1337),"",Demand!I1337)</f>
        <v>1333</v>
      </c>
      <c r="J1336" s="17">
        <f>IF(ISBLANK(Demand!J1337),"",Demand!J1337)</f>
        <v>22.216666666666665</v>
      </c>
      <c r="K1336" s="13">
        <v>500</v>
      </c>
      <c r="L1336" s="14">
        <v>479.7120000000001</v>
      </c>
      <c r="M1336" s="14">
        <f t="shared" si="41"/>
        <v>359.78400000000011</v>
      </c>
      <c r="N1336" s="12">
        <v>442.38499999999999</v>
      </c>
    </row>
    <row r="1337" spans="8:14" x14ac:dyDescent="0.3">
      <c r="H1337" s="17">
        <f>IF(ISBLANK(Demand!H1338),"",Demand!H1338)</f>
        <v>1</v>
      </c>
      <c r="I1337" s="17">
        <f>IF(ISBLANK(Demand!I1338),"",Demand!I1338)</f>
        <v>1334</v>
      </c>
      <c r="J1337" s="17">
        <f>IF(ISBLANK(Demand!J1338),"",Demand!J1338)</f>
        <v>22.233333333333334</v>
      </c>
      <c r="K1337" s="13">
        <v>500</v>
      </c>
      <c r="L1337" s="14">
        <v>465.51599999999996</v>
      </c>
      <c r="M1337" s="14">
        <f t="shared" si="41"/>
        <v>349.13699999999994</v>
      </c>
      <c r="N1337" s="12">
        <v>427.03199999999998</v>
      </c>
    </row>
    <row r="1338" spans="8:14" x14ac:dyDescent="0.3">
      <c r="H1338" s="17">
        <f>IF(ISBLANK(Demand!H1339),"",Demand!H1339)</f>
        <v>1</v>
      </c>
      <c r="I1338" s="17">
        <f>IF(ISBLANK(Demand!I1339),"",Demand!I1339)</f>
        <v>1335</v>
      </c>
      <c r="J1338" s="17">
        <f>IF(ISBLANK(Demand!J1339),"",Demand!J1339)</f>
        <v>22.25</v>
      </c>
      <c r="K1338" s="13">
        <v>500</v>
      </c>
      <c r="L1338" s="14">
        <v>407.05800000000005</v>
      </c>
      <c r="M1338" s="14">
        <f t="shared" si="41"/>
        <v>305.29350000000005</v>
      </c>
      <c r="N1338" s="12">
        <v>428.87200000000001</v>
      </c>
    </row>
    <row r="1339" spans="8:14" x14ac:dyDescent="0.3">
      <c r="H1339" s="17">
        <f>IF(ISBLANK(Demand!H1340),"",Demand!H1340)</f>
        <v>1</v>
      </c>
      <c r="I1339" s="17">
        <f>IF(ISBLANK(Demand!I1340),"",Demand!I1340)</f>
        <v>1336</v>
      </c>
      <c r="J1339" s="17">
        <f>IF(ISBLANK(Demand!J1340),"",Demand!J1340)</f>
        <v>22.266666666666666</v>
      </c>
      <c r="K1339" s="13">
        <v>450</v>
      </c>
      <c r="L1339" s="14">
        <v>312.96800000000002</v>
      </c>
      <c r="M1339" s="14">
        <f t="shared" si="41"/>
        <v>234.726</v>
      </c>
      <c r="N1339" s="12">
        <v>303.32600000000002</v>
      </c>
    </row>
    <row r="1340" spans="8:14" x14ac:dyDescent="0.3">
      <c r="H1340" s="17">
        <f>IF(ISBLANK(Demand!H1341),"",Demand!H1341)</f>
        <v>1</v>
      </c>
      <c r="I1340" s="17">
        <f>IF(ISBLANK(Demand!I1341),"",Demand!I1341)</f>
        <v>1337</v>
      </c>
      <c r="J1340" s="17">
        <f>IF(ISBLANK(Demand!J1341),"",Demand!J1341)</f>
        <v>22.283333333333331</v>
      </c>
      <c r="K1340" s="13">
        <v>400</v>
      </c>
      <c r="L1340" s="14">
        <v>169.9522</v>
      </c>
      <c r="M1340" s="14">
        <f t="shared" si="41"/>
        <v>127.46415</v>
      </c>
      <c r="N1340" s="12">
        <v>271.089</v>
      </c>
    </row>
    <row r="1341" spans="8:14" x14ac:dyDescent="0.3">
      <c r="H1341" s="17">
        <f>IF(ISBLANK(Demand!H1342),"",Demand!H1342)</f>
        <v>1</v>
      </c>
      <c r="I1341" s="17">
        <f>IF(ISBLANK(Demand!I1342),"",Demand!I1342)</f>
        <v>1338</v>
      </c>
      <c r="J1341" s="17">
        <f>IF(ISBLANK(Demand!J1342),"",Demand!J1342)</f>
        <v>22.3</v>
      </c>
      <c r="K1341" s="13">
        <v>300</v>
      </c>
      <c r="L1341" s="14">
        <v>27.804199999999998</v>
      </c>
      <c r="M1341" s="14">
        <f t="shared" si="41"/>
        <v>20.853149999999999</v>
      </c>
      <c r="N1341" s="12">
        <v>253.00899999999999</v>
      </c>
    </row>
    <row r="1342" spans="8:14" x14ac:dyDescent="0.3">
      <c r="H1342" s="17">
        <f>IF(ISBLANK(Demand!H1343),"",Demand!H1343)</f>
        <v>1</v>
      </c>
      <c r="I1342" s="17">
        <f>IF(ISBLANK(Demand!I1343),"",Demand!I1343)</f>
        <v>1339</v>
      </c>
      <c r="J1342" s="17">
        <f>IF(ISBLANK(Demand!J1343),"",Demand!J1343)</f>
        <v>22.316666666666666</v>
      </c>
      <c r="K1342" s="13">
        <v>175</v>
      </c>
      <c r="L1342" s="14">
        <v>0</v>
      </c>
      <c r="M1342" s="14">
        <f t="shared" si="41"/>
        <v>0</v>
      </c>
      <c r="N1342" s="12">
        <v>289.56599999999997</v>
      </c>
    </row>
    <row r="1343" spans="8:14" x14ac:dyDescent="0.3">
      <c r="H1343" s="17">
        <f>IF(ISBLANK(Demand!H1344),"",Demand!H1344)</f>
        <v>1</v>
      </c>
      <c r="I1343" s="17">
        <f>IF(ISBLANK(Demand!I1344),"",Demand!I1344)</f>
        <v>1340</v>
      </c>
      <c r="J1343" s="17">
        <f>IF(ISBLANK(Demand!J1344),"",Demand!J1344)</f>
        <v>22.333333333333332</v>
      </c>
      <c r="K1343" s="13">
        <v>100</v>
      </c>
      <c r="L1343" s="14">
        <v>0</v>
      </c>
      <c r="M1343" s="14">
        <f t="shared" si="41"/>
        <v>0</v>
      </c>
      <c r="N1343" s="12">
        <v>315.10899999999998</v>
      </c>
    </row>
    <row r="1344" spans="8:14" x14ac:dyDescent="0.3">
      <c r="H1344" s="17">
        <f>IF(ISBLANK(Demand!H1345),"",Demand!H1345)</f>
        <v>1</v>
      </c>
      <c r="I1344" s="17">
        <f>IF(ISBLANK(Demand!I1345),"",Demand!I1345)</f>
        <v>1341</v>
      </c>
      <c r="J1344" s="17">
        <f>IF(ISBLANK(Demand!J1345),"",Demand!J1345)</f>
        <v>22.35</v>
      </c>
      <c r="K1344" s="13">
        <v>50</v>
      </c>
      <c r="L1344" s="14">
        <v>0</v>
      </c>
      <c r="M1344" s="14">
        <f t="shared" si="41"/>
        <v>0</v>
      </c>
      <c r="N1344" s="12">
        <v>322.76299999999998</v>
      </c>
    </row>
    <row r="1345" spans="8:14" x14ac:dyDescent="0.3">
      <c r="H1345" s="17">
        <f>IF(ISBLANK(Demand!H1346),"",Demand!H1346)</f>
        <v>1</v>
      </c>
      <c r="I1345" s="17">
        <f>IF(ISBLANK(Demand!I1346),"",Demand!I1346)</f>
        <v>1342</v>
      </c>
      <c r="J1345" s="17">
        <f>IF(ISBLANK(Demand!J1346),"",Demand!J1346)</f>
        <v>22.366666666666667</v>
      </c>
      <c r="K1345" s="13">
        <v>0</v>
      </c>
      <c r="L1345" s="14">
        <v>0</v>
      </c>
      <c r="M1345" s="14">
        <f t="shared" si="41"/>
        <v>0</v>
      </c>
      <c r="N1345" s="12">
        <v>290.94499999999999</v>
      </c>
    </row>
    <row r="1346" spans="8:14" x14ac:dyDescent="0.3">
      <c r="H1346" s="17">
        <f>IF(ISBLANK(Demand!H1347),"",Demand!H1347)</f>
        <v>1</v>
      </c>
      <c r="I1346" s="17">
        <f>IF(ISBLANK(Demand!I1347),"",Demand!I1347)</f>
        <v>1343</v>
      </c>
      <c r="J1346" s="17">
        <f>IF(ISBLANK(Demand!J1347),"",Demand!J1347)</f>
        <v>22.383333333333333</v>
      </c>
      <c r="K1346" s="13">
        <v>0</v>
      </c>
      <c r="L1346" s="14">
        <v>0</v>
      </c>
      <c r="M1346" s="14">
        <f t="shared" si="41"/>
        <v>0</v>
      </c>
      <c r="N1346" s="12">
        <v>342.27300000000002</v>
      </c>
    </row>
    <row r="1347" spans="8:14" x14ac:dyDescent="0.3">
      <c r="H1347" s="17">
        <f>IF(ISBLANK(Demand!H1348),"",Demand!H1348)</f>
        <v>1</v>
      </c>
      <c r="I1347" s="17">
        <f>IF(ISBLANK(Demand!I1348),"",Demand!I1348)</f>
        <v>1344</v>
      </c>
      <c r="J1347" s="17">
        <f>IF(ISBLANK(Demand!J1348),"",Demand!J1348)</f>
        <v>22.4</v>
      </c>
      <c r="K1347" s="13">
        <v>0</v>
      </c>
      <c r="L1347" s="14">
        <v>0</v>
      </c>
      <c r="M1347" s="14">
        <f t="shared" si="41"/>
        <v>0</v>
      </c>
      <c r="N1347" s="12">
        <v>335.39400000000001</v>
      </c>
    </row>
    <row r="1348" spans="8:14" x14ac:dyDescent="0.3">
      <c r="H1348" s="17">
        <f>IF(ISBLANK(Demand!H1349),"",Demand!H1349)</f>
        <v>1</v>
      </c>
      <c r="I1348" s="17">
        <f>IF(ISBLANK(Demand!I1349),"",Demand!I1349)</f>
        <v>1345</v>
      </c>
      <c r="J1348" s="17">
        <f>IF(ISBLANK(Demand!J1349),"",Demand!J1349)</f>
        <v>22.416666666666668</v>
      </c>
      <c r="K1348" s="13">
        <v>0</v>
      </c>
      <c r="L1348" s="14">
        <v>0</v>
      </c>
      <c r="M1348" s="14">
        <f t="shared" si="41"/>
        <v>0</v>
      </c>
      <c r="N1348" s="12">
        <v>274.99299999999999</v>
      </c>
    </row>
    <row r="1349" spans="8:14" x14ac:dyDescent="0.3">
      <c r="H1349" s="17">
        <f>IF(ISBLANK(Demand!H1350),"",Demand!H1350)</f>
        <v>1</v>
      </c>
      <c r="I1349" s="17">
        <f>IF(ISBLANK(Demand!I1350),"",Demand!I1350)</f>
        <v>1346</v>
      </c>
      <c r="J1349" s="17">
        <f>IF(ISBLANK(Demand!J1350),"",Demand!J1350)</f>
        <v>22.433333333333334</v>
      </c>
      <c r="K1349" s="13">
        <v>0</v>
      </c>
      <c r="L1349" s="14">
        <v>0</v>
      </c>
      <c r="M1349" s="14">
        <f t="shared" si="41"/>
        <v>0</v>
      </c>
      <c r="N1349" s="12">
        <v>352.714</v>
      </c>
    </row>
    <row r="1350" spans="8:14" x14ac:dyDescent="0.3">
      <c r="H1350" s="17">
        <f>IF(ISBLANK(Demand!H1351),"",Demand!H1351)</f>
        <v>1</v>
      </c>
      <c r="I1350" s="17">
        <f>IF(ISBLANK(Demand!I1351),"",Demand!I1351)</f>
        <v>1347</v>
      </c>
      <c r="J1350" s="17">
        <f>IF(ISBLANK(Demand!J1351),"",Demand!J1351)</f>
        <v>22.45</v>
      </c>
      <c r="K1350" s="13">
        <v>0</v>
      </c>
      <c r="L1350" s="14">
        <v>0</v>
      </c>
      <c r="M1350" s="14">
        <f t="shared" si="41"/>
        <v>0</v>
      </c>
      <c r="N1350" s="12">
        <v>442.03800000000001</v>
      </c>
    </row>
    <row r="1351" spans="8:14" x14ac:dyDescent="0.3">
      <c r="H1351" s="17">
        <f>IF(ISBLANK(Demand!H1352),"",Demand!H1352)</f>
        <v>1</v>
      </c>
      <c r="I1351" s="17">
        <f>IF(ISBLANK(Demand!I1352),"",Demand!I1352)</f>
        <v>1348</v>
      </c>
      <c r="J1351" s="17">
        <f>IF(ISBLANK(Demand!J1352),"",Demand!J1352)</f>
        <v>22.466666666666665</v>
      </c>
      <c r="K1351" s="13">
        <v>0</v>
      </c>
      <c r="L1351" s="14">
        <v>0</v>
      </c>
      <c r="M1351" s="14">
        <f t="shared" si="41"/>
        <v>0</v>
      </c>
      <c r="N1351" s="12">
        <v>458.39499999999998</v>
      </c>
    </row>
    <row r="1352" spans="8:14" x14ac:dyDescent="0.3">
      <c r="H1352" s="17">
        <f>IF(ISBLANK(Demand!H1353),"",Demand!H1353)</f>
        <v>1</v>
      </c>
      <c r="I1352" s="17">
        <f>IF(ISBLANK(Demand!I1353),"",Demand!I1353)</f>
        <v>1349</v>
      </c>
      <c r="J1352" s="17">
        <f>IF(ISBLANK(Demand!J1353),"",Demand!J1353)</f>
        <v>22.483333333333334</v>
      </c>
      <c r="K1352" s="13">
        <v>0</v>
      </c>
      <c r="L1352" s="14">
        <v>0</v>
      </c>
      <c r="M1352" s="14">
        <f t="shared" si="41"/>
        <v>0</v>
      </c>
      <c r="N1352" s="12">
        <v>536.89499999999998</v>
      </c>
    </row>
    <row r="1353" spans="8:14" x14ac:dyDescent="0.3">
      <c r="H1353" s="17">
        <f>IF(ISBLANK(Demand!H1354),"",Demand!H1354)</f>
        <v>1</v>
      </c>
      <c r="I1353" s="17">
        <f>IF(ISBLANK(Demand!I1354),"",Demand!I1354)</f>
        <v>1350</v>
      </c>
      <c r="J1353" s="17">
        <f>IF(ISBLANK(Demand!J1354),"",Demand!J1354)</f>
        <v>22.5</v>
      </c>
      <c r="K1353" s="13">
        <v>25</v>
      </c>
      <c r="L1353" s="14">
        <v>0</v>
      </c>
      <c r="M1353" s="14">
        <f t="shared" si="41"/>
        <v>0</v>
      </c>
      <c r="N1353" s="12">
        <v>567.52599999999995</v>
      </c>
    </row>
    <row r="1354" spans="8:14" x14ac:dyDescent="0.3">
      <c r="H1354" s="17">
        <f>IF(ISBLANK(Demand!H1355),"",Demand!H1355)</f>
        <v>1</v>
      </c>
      <c r="I1354" s="17">
        <f>IF(ISBLANK(Demand!I1355),"",Demand!I1355)</f>
        <v>1351</v>
      </c>
      <c r="J1354" s="17">
        <f>IF(ISBLANK(Demand!J1355),"",Demand!J1355)</f>
        <v>22.516666666666666</v>
      </c>
      <c r="K1354" s="13">
        <v>50</v>
      </c>
      <c r="L1354" s="14">
        <v>0</v>
      </c>
      <c r="M1354" s="14">
        <f t="shared" si="41"/>
        <v>0</v>
      </c>
      <c r="N1354" s="12">
        <v>579.24800000000005</v>
      </c>
    </row>
    <row r="1355" spans="8:14" x14ac:dyDescent="0.3">
      <c r="H1355" s="17">
        <f>IF(ISBLANK(Demand!H1356),"",Demand!H1356)</f>
        <v>1</v>
      </c>
      <c r="I1355" s="17">
        <f>IF(ISBLANK(Demand!I1356),"",Demand!I1356)</f>
        <v>1352</v>
      </c>
      <c r="J1355" s="17">
        <f>IF(ISBLANK(Demand!J1356),"",Demand!J1356)</f>
        <v>22.533333333333331</v>
      </c>
      <c r="K1355" s="13">
        <v>100</v>
      </c>
      <c r="L1355" s="14">
        <v>7.5616600000000007</v>
      </c>
      <c r="M1355" s="14">
        <f t="shared" si="41"/>
        <v>5.6712450000000008</v>
      </c>
      <c r="N1355" s="12">
        <v>615.46299999999997</v>
      </c>
    </row>
    <row r="1356" spans="8:14" x14ac:dyDescent="0.3">
      <c r="H1356" s="17">
        <f>IF(ISBLANK(Demand!H1357),"",Demand!H1357)</f>
        <v>1</v>
      </c>
      <c r="I1356" s="17">
        <f>IF(ISBLANK(Demand!I1357),"",Demand!I1357)</f>
        <v>1353</v>
      </c>
      <c r="J1356" s="17">
        <f>IF(ISBLANK(Demand!J1357),"",Demand!J1357)</f>
        <v>22.55</v>
      </c>
      <c r="K1356" s="13">
        <v>175</v>
      </c>
      <c r="L1356" s="14">
        <v>126.98240000000001</v>
      </c>
      <c r="M1356" s="14">
        <f t="shared" si="41"/>
        <v>95.236800000000017</v>
      </c>
      <c r="N1356" s="12">
        <v>614.27599999999995</v>
      </c>
    </row>
    <row r="1357" spans="8:14" x14ac:dyDescent="0.3">
      <c r="H1357" s="17">
        <f>IF(ISBLANK(Demand!H1358),"",Demand!H1358)</f>
        <v>1</v>
      </c>
      <c r="I1357" s="17">
        <f>IF(ISBLANK(Demand!I1358),"",Demand!I1358)</f>
        <v>1354</v>
      </c>
      <c r="J1357" s="17">
        <f>IF(ISBLANK(Demand!J1358),"",Demand!J1358)</f>
        <v>22.566666666666666</v>
      </c>
      <c r="K1357" s="13">
        <v>300</v>
      </c>
      <c r="L1357" s="14">
        <v>273.976</v>
      </c>
      <c r="M1357" s="14">
        <f t="shared" si="41"/>
        <v>205.482</v>
      </c>
      <c r="N1357" s="12">
        <v>542.70799999999997</v>
      </c>
    </row>
    <row r="1358" spans="8:14" x14ac:dyDescent="0.3">
      <c r="H1358" s="17">
        <f>IF(ISBLANK(Demand!H1359),"",Demand!H1359)</f>
        <v>1</v>
      </c>
      <c r="I1358" s="17">
        <f>IF(ISBLANK(Demand!I1359),"",Demand!I1359)</f>
        <v>1355</v>
      </c>
      <c r="J1358" s="17">
        <f>IF(ISBLANK(Demand!J1359),"",Demand!J1359)</f>
        <v>22.583333333333332</v>
      </c>
      <c r="K1358" s="13">
        <v>400</v>
      </c>
      <c r="L1358" s="14">
        <v>381.57800000000003</v>
      </c>
      <c r="M1358" s="14">
        <f t="shared" si="41"/>
        <v>286.18350000000004</v>
      </c>
      <c r="N1358" s="12">
        <v>529.52599999999995</v>
      </c>
    </row>
    <row r="1359" spans="8:14" x14ac:dyDescent="0.3">
      <c r="H1359" s="17">
        <f>IF(ISBLANK(Demand!H1360),"",Demand!H1360)</f>
        <v>1</v>
      </c>
      <c r="I1359" s="17">
        <f>IF(ISBLANK(Demand!I1360),"",Demand!I1360)</f>
        <v>1356</v>
      </c>
      <c r="J1359" s="17">
        <f>IF(ISBLANK(Demand!J1360),"",Demand!J1360)</f>
        <v>22.6</v>
      </c>
      <c r="K1359" s="13">
        <v>450</v>
      </c>
      <c r="L1359" s="14">
        <v>453.1040000000001</v>
      </c>
      <c r="M1359" s="14">
        <f t="shared" si="41"/>
        <v>339.82800000000009</v>
      </c>
      <c r="N1359" s="12">
        <v>480.14800000000002</v>
      </c>
    </row>
    <row r="1360" spans="8:14" x14ac:dyDescent="0.3">
      <c r="H1360" s="17">
        <f>IF(ISBLANK(Demand!H1361),"",Demand!H1361)</f>
        <v>1</v>
      </c>
      <c r="I1360" s="17">
        <f>IF(ISBLANK(Demand!I1361),"",Demand!I1361)</f>
        <v>1357</v>
      </c>
      <c r="J1360" s="17">
        <f>IF(ISBLANK(Demand!J1361),"",Demand!J1361)</f>
        <v>22.616666666666667</v>
      </c>
      <c r="K1360" s="13">
        <v>500</v>
      </c>
      <c r="L1360" s="14">
        <v>479.7120000000001</v>
      </c>
      <c r="M1360" s="14">
        <f t="shared" si="41"/>
        <v>359.78400000000011</v>
      </c>
      <c r="N1360" s="12">
        <v>442.38499999999999</v>
      </c>
    </row>
    <row r="1361" spans="8:14" x14ac:dyDescent="0.3">
      <c r="H1361" s="17">
        <f>IF(ISBLANK(Demand!H1362),"",Demand!H1362)</f>
        <v>1</v>
      </c>
      <c r="I1361" s="17">
        <f>IF(ISBLANK(Demand!I1362),"",Demand!I1362)</f>
        <v>1358</v>
      </c>
      <c r="J1361" s="17">
        <f>IF(ISBLANK(Demand!J1362),"",Demand!J1362)</f>
        <v>22.633333333333333</v>
      </c>
      <c r="K1361" s="13">
        <v>500</v>
      </c>
      <c r="L1361" s="14">
        <v>465.51599999999996</v>
      </c>
      <c r="M1361" s="14">
        <f t="shared" si="41"/>
        <v>349.13699999999994</v>
      </c>
      <c r="N1361" s="12">
        <v>427.03199999999998</v>
      </c>
    </row>
    <row r="1362" spans="8:14" x14ac:dyDescent="0.3">
      <c r="H1362" s="17">
        <f>IF(ISBLANK(Demand!H1363),"",Demand!H1363)</f>
        <v>1</v>
      </c>
      <c r="I1362" s="17">
        <f>IF(ISBLANK(Demand!I1363),"",Demand!I1363)</f>
        <v>1359</v>
      </c>
      <c r="J1362" s="17">
        <f>IF(ISBLANK(Demand!J1363),"",Demand!J1363)</f>
        <v>22.65</v>
      </c>
      <c r="K1362" s="13">
        <v>500</v>
      </c>
      <c r="L1362" s="14">
        <v>407.05800000000005</v>
      </c>
      <c r="M1362" s="14">
        <f t="shared" si="41"/>
        <v>305.29350000000005</v>
      </c>
      <c r="N1362" s="12">
        <v>428.87200000000001</v>
      </c>
    </row>
    <row r="1363" spans="8:14" x14ac:dyDescent="0.3">
      <c r="H1363" s="17">
        <f>IF(ISBLANK(Demand!H1364),"",Demand!H1364)</f>
        <v>1</v>
      </c>
      <c r="I1363" s="17">
        <f>IF(ISBLANK(Demand!I1364),"",Demand!I1364)</f>
        <v>1360</v>
      </c>
      <c r="J1363" s="17">
        <f>IF(ISBLANK(Demand!J1364),"",Demand!J1364)</f>
        <v>22.666666666666668</v>
      </c>
      <c r="K1363" s="13">
        <v>450</v>
      </c>
      <c r="L1363" s="14">
        <v>312.96800000000002</v>
      </c>
      <c r="M1363" s="14">
        <f t="shared" si="41"/>
        <v>234.726</v>
      </c>
      <c r="N1363" s="12">
        <v>303.32600000000002</v>
      </c>
    </row>
    <row r="1364" spans="8:14" x14ac:dyDescent="0.3">
      <c r="H1364" s="17">
        <f>IF(ISBLANK(Demand!H1365),"",Demand!H1365)</f>
        <v>1</v>
      </c>
      <c r="I1364" s="17">
        <f>IF(ISBLANK(Demand!I1365),"",Demand!I1365)</f>
        <v>1361</v>
      </c>
      <c r="J1364" s="17">
        <f>IF(ISBLANK(Demand!J1365),"",Demand!J1365)</f>
        <v>22.683333333333334</v>
      </c>
      <c r="K1364" s="13">
        <v>400</v>
      </c>
      <c r="L1364" s="14">
        <v>169.9522</v>
      </c>
      <c r="M1364" s="14">
        <f t="shared" si="41"/>
        <v>127.46415</v>
      </c>
      <c r="N1364" s="12">
        <v>271.089</v>
      </c>
    </row>
    <row r="1365" spans="8:14" x14ac:dyDescent="0.3">
      <c r="H1365" s="17">
        <f>IF(ISBLANK(Demand!H1366),"",Demand!H1366)</f>
        <v>1</v>
      </c>
      <c r="I1365" s="17">
        <f>IF(ISBLANK(Demand!I1366),"",Demand!I1366)</f>
        <v>1362</v>
      </c>
      <c r="J1365" s="17">
        <f>IF(ISBLANK(Demand!J1366),"",Demand!J1366)</f>
        <v>22.7</v>
      </c>
      <c r="K1365" s="13">
        <v>300</v>
      </c>
      <c r="L1365" s="14">
        <v>27.804199999999998</v>
      </c>
      <c r="M1365" s="14">
        <f t="shared" si="41"/>
        <v>20.853149999999999</v>
      </c>
      <c r="N1365" s="12">
        <v>253.00899999999999</v>
      </c>
    </row>
    <row r="1366" spans="8:14" x14ac:dyDescent="0.3">
      <c r="H1366" s="17">
        <f>IF(ISBLANK(Demand!H1367),"",Demand!H1367)</f>
        <v>1</v>
      </c>
      <c r="I1366" s="17">
        <f>IF(ISBLANK(Demand!I1367),"",Demand!I1367)</f>
        <v>1363</v>
      </c>
      <c r="J1366" s="17">
        <f>IF(ISBLANK(Demand!J1367),"",Demand!J1367)</f>
        <v>22.716666666666665</v>
      </c>
      <c r="K1366" s="13">
        <v>175</v>
      </c>
      <c r="L1366" s="14">
        <v>0</v>
      </c>
      <c r="M1366" s="14">
        <f t="shared" si="41"/>
        <v>0</v>
      </c>
      <c r="N1366" s="12">
        <v>289.56599999999997</v>
      </c>
    </row>
    <row r="1367" spans="8:14" x14ac:dyDescent="0.3">
      <c r="H1367" s="17">
        <f>IF(ISBLANK(Demand!H1368),"",Demand!H1368)</f>
        <v>1</v>
      </c>
      <c r="I1367" s="17">
        <f>IF(ISBLANK(Demand!I1368),"",Demand!I1368)</f>
        <v>1364</v>
      </c>
      <c r="J1367" s="17">
        <f>IF(ISBLANK(Demand!J1368),"",Demand!J1368)</f>
        <v>22.733333333333334</v>
      </c>
      <c r="K1367" s="13">
        <v>100</v>
      </c>
      <c r="L1367" s="14">
        <v>0</v>
      </c>
      <c r="M1367" s="14">
        <f t="shared" si="41"/>
        <v>0</v>
      </c>
      <c r="N1367" s="12">
        <v>315.10899999999998</v>
      </c>
    </row>
    <row r="1368" spans="8:14" x14ac:dyDescent="0.3">
      <c r="H1368" s="17">
        <f>IF(ISBLANK(Demand!H1369),"",Demand!H1369)</f>
        <v>1</v>
      </c>
      <c r="I1368" s="17">
        <f>IF(ISBLANK(Demand!I1369),"",Demand!I1369)</f>
        <v>1365</v>
      </c>
      <c r="J1368" s="17">
        <f>IF(ISBLANK(Demand!J1369),"",Demand!J1369)</f>
        <v>22.75</v>
      </c>
      <c r="K1368" s="13">
        <v>50</v>
      </c>
      <c r="L1368" s="14">
        <v>0</v>
      </c>
      <c r="M1368" s="14">
        <f t="shared" si="41"/>
        <v>0</v>
      </c>
      <c r="N1368" s="12">
        <v>322.76299999999998</v>
      </c>
    </row>
    <row r="1369" spans="8:14" x14ac:dyDescent="0.3">
      <c r="H1369" s="17">
        <f>IF(ISBLANK(Demand!H1370),"",Demand!H1370)</f>
        <v>1</v>
      </c>
      <c r="I1369" s="17">
        <f>IF(ISBLANK(Demand!I1370),"",Demand!I1370)</f>
        <v>1366</v>
      </c>
      <c r="J1369" s="17">
        <f>IF(ISBLANK(Demand!J1370),"",Demand!J1370)</f>
        <v>22.766666666666666</v>
      </c>
      <c r="K1369" s="13">
        <v>0</v>
      </c>
      <c r="L1369" s="14">
        <v>0</v>
      </c>
      <c r="M1369" s="14">
        <f t="shared" si="41"/>
        <v>0</v>
      </c>
      <c r="N1369" s="12">
        <v>290.94499999999999</v>
      </c>
    </row>
    <row r="1370" spans="8:14" x14ac:dyDescent="0.3">
      <c r="H1370" s="17">
        <f>IF(ISBLANK(Demand!H1371),"",Demand!H1371)</f>
        <v>1</v>
      </c>
      <c r="I1370" s="17">
        <f>IF(ISBLANK(Demand!I1371),"",Demand!I1371)</f>
        <v>1367</v>
      </c>
      <c r="J1370" s="17">
        <f>IF(ISBLANK(Demand!J1371),"",Demand!J1371)</f>
        <v>22.783333333333331</v>
      </c>
      <c r="K1370" s="13">
        <v>0</v>
      </c>
      <c r="L1370" s="14">
        <v>0</v>
      </c>
      <c r="M1370" s="14">
        <f t="shared" si="41"/>
        <v>0</v>
      </c>
      <c r="N1370" s="12">
        <v>342.27300000000002</v>
      </c>
    </row>
    <row r="1371" spans="8:14" x14ac:dyDescent="0.3">
      <c r="H1371" s="17">
        <f>IF(ISBLANK(Demand!H1372),"",Demand!H1372)</f>
        <v>1</v>
      </c>
      <c r="I1371" s="17">
        <f>IF(ISBLANK(Demand!I1372),"",Demand!I1372)</f>
        <v>1368</v>
      </c>
      <c r="J1371" s="17">
        <f>IF(ISBLANK(Demand!J1372),"",Demand!J1372)</f>
        <v>22.8</v>
      </c>
      <c r="K1371" s="13">
        <v>0</v>
      </c>
      <c r="L1371" s="14">
        <v>0</v>
      </c>
      <c r="M1371" s="14">
        <f t="shared" si="41"/>
        <v>0</v>
      </c>
      <c r="N1371" s="12">
        <v>335.39400000000001</v>
      </c>
    </row>
    <row r="1372" spans="8:14" x14ac:dyDescent="0.3">
      <c r="H1372" s="17">
        <f>IF(ISBLANK(Demand!H1373),"",Demand!H1373)</f>
        <v>1</v>
      </c>
      <c r="I1372" s="17">
        <f>IF(ISBLANK(Demand!I1373),"",Demand!I1373)</f>
        <v>1369</v>
      </c>
      <c r="J1372" s="17">
        <f>IF(ISBLANK(Demand!J1373),"",Demand!J1373)</f>
        <v>22.816666666666666</v>
      </c>
      <c r="K1372" s="13">
        <v>0</v>
      </c>
      <c r="L1372" s="14">
        <v>0</v>
      </c>
      <c r="M1372" s="14">
        <f t="shared" si="41"/>
        <v>0</v>
      </c>
      <c r="N1372" s="12">
        <v>352.714</v>
      </c>
    </row>
    <row r="1373" spans="8:14" x14ac:dyDescent="0.3">
      <c r="H1373" s="17">
        <f>IF(ISBLANK(Demand!H1374),"",Demand!H1374)</f>
        <v>1</v>
      </c>
      <c r="I1373" s="17">
        <f>IF(ISBLANK(Demand!I1374),"",Demand!I1374)</f>
        <v>1370</v>
      </c>
      <c r="J1373" s="17">
        <f>IF(ISBLANK(Demand!J1374),"",Demand!J1374)</f>
        <v>22.833333333333332</v>
      </c>
      <c r="K1373" s="13">
        <v>0</v>
      </c>
      <c r="L1373" s="14">
        <v>0</v>
      </c>
      <c r="M1373" s="14">
        <f t="shared" si="41"/>
        <v>0</v>
      </c>
      <c r="N1373" s="12">
        <v>442.03800000000001</v>
      </c>
    </row>
    <row r="1374" spans="8:14" x14ac:dyDescent="0.3">
      <c r="H1374" s="17">
        <f>IF(ISBLANK(Demand!H1375),"",Demand!H1375)</f>
        <v>1</v>
      </c>
      <c r="I1374" s="17">
        <f>IF(ISBLANK(Demand!I1375),"",Demand!I1375)</f>
        <v>1371</v>
      </c>
      <c r="J1374" s="17">
        <f>IF(ISBLANK(Demand!J1375),"",Demand!J1375)</f>
        <v>22.85</v>
      </c>
      <c r="K1374" s="13">
        <v>0</v>
      </c>
      <c r="L1374" s="14">
        <v>0</v>
      </c>
      <c r="M1374" s="14">
        <f t="shared" si="41"/>
        <v>0</v>
      </c>
      <c r="N1374" s="12">
        <v>458.39499999999998</v>
      </c>
    </row>
    <row r="1375" spans="8:14" x14ac:dyDescent="0.3">
      <c r="H1375" s="17">
        <f>IF(ISBLANK(Demand!H1376),"",Demand!H1376)</f>
        <v>1</v>
      </c>
      <c r="I1375" s="17">
        <f>IF(ISBLANK(Demand!I1376),"",Demand!I1376)</f>
        <v>1372</v>
      </c>
      <c r="J1375" s="17">
        <f>IF(ISBLANK(Demand!J1376),"",Demand!J1376)</f>
        <v>22.866666666666667</v>
      </c>
      <c r="K1375" s="13">
        <v>0</v>
      </c>
      <c r="L1375" s="14">
        <v>0</v>
      </c>
      <c r="M1375" s="14">
        <f t="shared" si="41"/>
        <v>0</v>
      </c>
      <c r="N1375" s="12">
        <v>536.89499999999998</v>
      </c>
    </row>
    <row r="1376" spans="8:14" x14ac:dyDescent="0.3">
      <c r="H1376" s="17">
        <f>IF(ISBLANK(Demand!H1377),"",Demand!H1377)</f>
        <v>1</v>
      </c>
      <c r="I1376" s="17">
        <f>IF(ISBLANK(Demand!I1377),"",Demand!I1377)</f>
        <v>1373</v>
      </c>
      <c r="J1376" s="17">
        <f>IF(ISBLANK(Demand!J1377),"",Demand!J1377)</f>
        <v>22.883333333333333</v>
      </c>
      <c r="K1376" s="13">
        <v>25</v>
      </c>
      <c r="L1376" s="14">
        <v>0</v>
      </c>
      <c r="M1376" s="14">
        <f t="shared" si="41"/>
        <v>0</v>
      </c>
      <c r="N1376" s="12">
        <v>567.52599999999995</v>
      </c>
    </row>
    <row r="1377" spans="8:14" x14ac:dyDescent="0.3">
      <c r="H1377" s="17">
        <f>IF(ISBLANK(Demand!H1378),"",Demand!H1378)</f>
        <v>1</v>
      </c>
      <c r="I1377" s="17">
        <f>IF(ISBLANK(Demand!I1378),"",Demand!I1378)</f>
        <v>1374</v>
      </c>
      <c r="J1377" s="17">
        <f>IF(ISBLANK(Demand!J1378),"",Demand!J1378)</f>
        <v>22.9</v>
      </c>
      <c r="K1377" s="13">
        <v>50</v>
      </c>
      <c r="L1377" s="14">
        <v>0</v>
      </c>
      <c r="M1377" s="14">
        <f t="shared" si="41"/>
        <v>0</v>
      </c>
      <c r="N1377" s="12">
        <v>579.24800000000005</v>
      </c>
    </row>
    <row r="1378" spans="8:14" x14ac:dyDescent="0.3">
      <c r="H1378" s="17">
        <f>IF(ISBLANK(Demand!H1379),"",Demand!H1379)</f>
        <v>1</v>
      </c>
      <c r="I1378" s="17">
        <f>IF(ISBLANK(Demand!I1379),"",Demand!I1379)</f>
        <v>1375</v>
      </c>
      <c r="J1378" s="17">
        <f>IF(ISBLANK(Demand!J1379),"",Demand!J1379)</f>
        <v>22.916666666666668</v>
      </c>
      <c r="K1378" s="13">
        <v>100</v>
      </c>
      <c r="L1378" s="14">
        <v>7.5616599999999998</v>
      </c>
      <c r="M1378" s="14">
        <f t="shared" si="41"/>
        <v>5.6712449999999999</v>
      </c>
      <c r="N1378" s="12">
        <v>615.46299999999997</v>
      </c>
    </row>
    <row r="1379" spans="8:14" x14ac:dyDescent="0.3">
      <c r="H1379" s="17">
        <f>IF(ISBLANK(Demand!H1380),"",Demand!H1380)</f>
        <v>1</v>
      </c>
      <c r="I1379" s="17">
        <f>IF(ISBLANK(Demand!I1380),"",Demand!I1380)</f>
        <v>1376</v>
      </c>
      <c r="J1379" s="17">
        <f>IF(ISBLANK(Demand!J1380),"",Demand!J1380)</f>
        <v>22.933333333333334</v>
      </c>
      <c r="K1379" s="13">
        <v>175</v>
      </c>
      <c r="L1379" s="14">
        <v>126.9824</v>
      </c>
      <c r="M1379" s="14">
        <f t="shared" si="41"/>
        <v>95.236800000000002</v>
      </c>
      <c r="N1379" s="12">
        <v>614.27599999999995</v>
      </c>
    </row>
    <row r="1380" spans="8:14" x14ac:dyDescent="0.3">
      <c r="H1380" s="17">
        <f>IF(ISBLANK(Demand!H1381),"",Demand!H1381)</f>
        <v>1</v>
      </c>
      <c r="I1380" s="17">
        <f>IF(ISBLANK(Demand!I1381),"",Demand!I1381)</f>
        <v>1377</v>
      </c>
      <c r="J1380" s="17">
        <f>IF(ISBLANK(Demand!J1381),"",Demand!J1381)</f>
        <v>22.95</v>
      </c>
      <c r="K1380" s="13">
        <v>300</v>
      </c>
      <c r="L1380" s="14">
        <v>273.976</v>
      </c>
      <c r="M1380" s="14">
        <f t="shared" si="41"/>
        <v>205.482</v>
      </c>
      <c r="N1380" s="12">
        <v>542.70799999999997</v>
      </c>
    </row>
    <row r="1381" spans="8:14" x14ac:dyDescent="0.3">
      <c r="H1381" s="17">
        <f>IF(ISBLANK(Demand!H1382),"",Demand!H1382)</f>
        <v>1</v>
      </c>
      <c r="I1381" s="17">
        <f>IF(ISBLANK(Demand!I1382),"",Demand!I1382)</f>
        <v>1378</v>
      </c>
      <c r="J1381" s="17">
        <f>IF(ISBLANK(Demand!J1382),"",Demand!J1382)</f>
        <v>22.966666666666665</v>
      </c>
      <c r="K1381" s="13">
        <v>400</v>
      </c>
      <c r="L1381" s="14">
        <v>381.57799999999997</v>
      </c>
      <c r="M1381" s="14">
        <f t="shared" si="41"/>
        <v>286.18349999999998</v>
      </c>
      <c r="N1381" s="12">
        <v>529.52599999999995</v>
      </c>
    </row>
    <row r="1382" spans="8:14" x14ac:dyDescent="0.3">
      <c r="H1382" s="17">
        <f>IF(ISBLANK(Demand!H1383),"",Demand!H1383)</f>
        <v>1</v>
      </c>
      <c r="I1382" s="17">
        <f>IF(ISBLANK(Demand!I1383),"",Demand!I1383)</f>
        <v>1379</v>
      </c>
      <c r="J1382" s="17">
        <f>IF(ISBLANK(Demand!J1383),"",Demand!J1383)</f>
        <v>22.983333333333334</v>
      </c>
      <c r="K1382" s="13">
        <v>450</v>
      </c>
      <c r="L1382" s="14">
        <v>453.10399999999998</v>
      </c>
      <c r="M1382" s="14">
        <f t="shared" si="41"/>
        <v>339.82799999999997</v>
      </c>
      <c r="N1382" s="12">
        <v>480.14800000000002</v>
      </c>
    </row>
    <row r="1383" spans="8:14" x14ac:dyDescent="0.3">
      <c r="H1383" s="17">
        <f>IF(ISBLANK(Demand!H1384),"",Demand!H1384)</f>
        <v>1</v>
      </c>
      <c r="I1383" s="17">
        <f>IF(ISBLANK(Demand!I1384),"",Demand!I1384)</f>
        <v>1380</v>
      </c>
      <c r="J1383" s="17">
        <f>IF(ISBLANK(Demand!J1384),"",Demand!J1384)</f>
        <v>23</v>
      </c>
      <c r="K1383" s="13">
        <v>500</v>
      </c>
      <c r="L1383" s="14">
        <v>479.71199999999999</v>
      </c>
      <c r="M1383" s="14">
        <f t="shared" si="41"/>
        <v>359.78399999999999</v>
      </c>
      <c r="N1383" s="12">
        <v>442.38499999999999</v>
      </c>
    </row>
    <row r="1384" spans="8:14" x14ac:dyDescent="0.3">
      <c r="H1384" s="17">
        <f>IF(ISBLANK(Demand!H1385),"",Demand!H1385)</f>
        <v>1</v>
      </c>
      <c r="I1384" s="17">
        <f>IF(ISBLANK(Demand!I1385),"",Demand!I1385)</f>
        <v>1381</v>
      </c>
      <c r="J1384" s="17">
        <f>IF(ISBLANK(Demand!J1385),"",Demand!J1385)</f>
        <v>23.016666666666666</v>
      </c>
      <c r="K1384" s="13">
        <v>500</v>
      </c>
      <c r="L1384" s="14">
        <v>465.51600000000002</v>
      </c>
      <c r="M1384" s="14">
        <f t="shared" si="41"/>
        <v>349.137</v>
      </c>
      <c r="N1384" s="12">
        <v>427.03199999999998</v>
      </c>
    </row>
    <row r="1385" spans="8:14" x14ac:dyDescent="0.3">
      <c r="H1385" s="17">
        <f>IF(ISBLANK(Demand!H1386),"",Demand!H1386)</f>
        <v>1</v>
      </c>
      <c r="I1385" s="17">
        <f>IF(ISBLANK(Demand!I1386),"",Demand!I1386)</f>
        <v>1382</v>
      </c>
      <c r="J1385" s="17">
        <f>IF(ISBLANK(Demand!J1386),"",Demand!J1386)</f>
        <v>23.033333333333331</v>
      </c>
      <c r="K1385" s="13">
        <v>500</v>
      </c>
      <c r="L1385" s="14">
        <v>407.05799999999999</v>
      </c>
      <c r="M1385" s="14">
        <f t="shared" si="41"/>
        <v>305.29349999999999</v>
      </c>
      <c r="N1385" s="12">
        <v>428.87200000000001</v>
      </c>
    </row>
    <row r="1386" spans="8:14" x14ac:dyDescent="0.3">
      <c r="H1386" s="17">
        <f>IF(ISBLANK(Demand!H1387),"",Demand!H1387)</f>
        <v>1</v>
      </c>
      <c r="I1386" s="17">
        <f>IF(ISBLANK(Demand!I1387),"",Demand!I1387)</f>
        <v>1383</v>
      </c>
      <c r="J1386" s="17">
        <f>IF(ISBLANK(Demand!J1387),"",Demand!J1387)</f>
        <v>23.05</v>
      </c>
      <c r="K1386" s="13">
        <v>450</v>
      </c>
      <c r="L1386" s="14">
        <v>312.96800000000002</v>
      </c>
      <c r="M1386" s="14">
        <f t="shared" si="41"/>
        <v>234.726</v>
      </c>
      <c r="N1386" s="12">
        <v>303.32600000000002</v>
      </c>
    </row>
    <row r="1387" spans="8:14" x14ac:dyDescent="0.3">
      <c r="H1387" s="17">
        <f>IF(ISBLANK(Demand!H1388),"",Demand!H1388)</f>
        <v>1</v>
      </c>
      <c r="I1387" s="17">
        <f>IF(ISBLANK(Demand!I1388),"",Demand!I1388)</f>
        <v>1384</v>
      </c>
      <c r="J1387" s="17">
        <f>IF(ISBLANK(Demand!J1388),"",Demand!J1388)</f>
        <v>23.066666666666666</v>
      </c>
      <c r="K1387" s="13">
        <v>400</v>
      </c>
      <c r="L1387" s="14">
        <v>169.9522</v>
      </c>
      <c r="M1387" s="14">
        <f t="shared" si="41"/>
        <v>127.46415</v>
      </c>
      <c r="N1387" s="12">
        <v>271.089</v>
      </c>
    </row>
    <row r="1388" spans="8:14" x14ac:dyDescent="0.3">
      <c r="H1388" s="17">
        <f>IF(ISBLANK(Demand!H1389),"",Demand!H1389)</f>
        <v>1</v>
      </c>
      <c r="I1388" s="17">
        <f>IF(ISBLANK(Demand!I1389),"",Demand!I1389)</f>
        <v>1385</v>
      </c>
      <c r="J1388" s="17">
        <f>IF(ISBLANK(Demand!J1389),"",Demand!J1389)</f>
        <v>23.083333333333332</v>
      </c>
      <c r="K1388" s="13">
        <v>300</v>
      </c>
      <c r="L1388" s="14">
        <v>27.804200000000002</v>
      </c>
      <c r="M1388" s="14">
        <f t="shared" si="41"/>
        <v>20.853149999999999</v>
      </c>
      <c r="N1388" s="12">
        <v>253.00899999999999</v>
      </c>
    </row>
    <row r="1389" spans="8:14" x14ac:dyDescent="0.3">
      <c r="H1389" s="17">
        <f>IF(ISBLANK(Demand!H1390),"",Demand!H1390)</f>
        <v>1</v>
      </c>
      <c r="I1389" s="17">
        <f>IF(ISBLANK(Demand!I1390),"",Demand!I1390)</f>
        <v>1386</v>
      </c>
      <c r="J1389" s="17">
        <f>IF(ISBLANK(Demand!J1390),"",Demand!J1390)</f>
        <v>23.1</v>
      </c>
      <c r="K1389" s="13">
        <v>175</v>
      </c>
      <c r="L1389" s="14">
        <v>0</v>
      </c>
      <c r="M1389" s="14">
        <f t="shared" ref="M1389:M1452" si="42">L1389*0.75</f>
        <v>0</v>
      </c>
      <c r="N1389" s="12">
        <v>289.56599999999997</v>
      </c>
    </row>
    <row r="1390" spans="8:14" x14ac:dyDescent="0.3">
      <c r="H1390" s="17">
        <f>IF(ISBLANK(Demand!H1391),"",Demand!H1391)</f>
        <v>1</v>
      </c>
      <c r="I1390" s="17">
        <f>IF(ISBLANK(Demand!I1391),"",Demand!I1391)</f>
        <v>1387</v>
      </c>
      <c r="J1390" s="17">
        <f>IF(ISBLANK(Demand!J1391),"",Demand!J1391)</f>
        <v>23.116666666666667</v>
      </c>
      <c r="K1390" s="13">
        <v>100</v>
      </c>
      <c r="L1390" s="14">
        <v>0</v>
      </c>
      <c r="M1390" s="14">
        <f t="shared" si="42"/>
        <v>0</v>
      </c>
      <c r="N1390" s="12">
        <v>315.10899999999998</v>
      </c>
    </row>
    <row r="1391" spans="8:14" x14ac:dyDescent="0.3">
      <c r="H1391" s="17">
        <f>IF(ISBLANK(Demand!H1392),"",Demand!H1392)</f>
        <v>1</v>
      </c>
      <c r="I1391" s="17">
        <f>IF(ISBLANK(Demand!I1392),"",Demand!I1392)</f>
        <v>1388</v>
      </c>
      <c r="J1391" s="17">
        <f>IF(ISBLANK(Demand!J1392),"",Demand!J1392)</f>
        <v>23.133333333333333</v>
      </c>
      <c r="K1391" s="13">
        <v>50</v>
      </c>
      <c r="L1391" s="14">
        <v>0</v>
      </c>
      <c r="M1391" s="14">
        <f t="shared" si="42"/>
        <v>0</v>
      </c>
      <c r="N1391" s="12">
        <v>322.76299999999998</v>
      </c>
    </row>
    <row r="1392" spans="8:14" x14ac:dyDescent="0.3">
      <c r="H1392" s="17">
        <f>IF(ISBLANK(Demand!H1393),"",Demand!H1393)</f>
        <v>1</v>
      </c>
      <c r="I1392" s="17">
        <f>IF(ISBLANK(Demand!I1393),"",Demand!I1393)</f>
        <v>1389</v>
      </c>
      <c r="J1392" s="17">
        <f>IF(ISBLANK(Demand!J1393),"",Demand!J1393)</f>
        <v>23.15</v>
      </c>
      <c r="K1392" s="13">
        <v>0</v>
      </c>
      <c r="L1392" s="14">
        <v>0</v>
      </c>
      <c r="M1392" s="14">
        <f t="shared" si="42"/>
        <v>0</v>
      </c>
      <c r="N1392" s="12">
        <v>290.94499999999999</v>
      </c>
    </row>
    <row r="1393" spans="8:14" x14ac:dyDescent="0.3">
      <c r="H1393" s="17">
        <f>IF(ISBLANK(Demand!H1394),"",Demand!H1394)</f>
        <v>1</v>
      </c>
      <c r="I1393" s="17">
        <f>IF(ISBLANK(Demand!I1394),"",Demand!I1394)</f>
        <v>1390</v>
      </c>
      <c r="J1393" s="17">
        <f>IF(ISBLANK(Demand!J1394),"",Demand!J1394)</f>
        <v>23.166666666666668</v>
      </c>
      <c r="K1393" s="13">
        <v>0</v>
      </c>
      <c r="L1393" s="14">
        <v>0</v>
      </c>
      <c r="M1393" s="14">
        <f t="shared" si="42"/>
        <v>0</v>
      </c>
      <c r="N1393" s="12">
        <v>342.27300000000002</v>
      </c>
    </row>
    <row r="1394" spans="8:14" x14ac:dyDescent="0.3">
      <c r="H1394" s="17">
        <f>IF(ISBLANK(Demand!H1395),"",Demand!H1395)</f>
        <v>1</v>
      </c>
      <c r="I1394" s="17">
        <f>IF(ISBLANK(Demand!I1395),"",Demand!I1395)</f>
        <v>1391</v>
      </c>
      <c r="J1394" s="17">
        <f>IF(ISBLANK(Demand!J1395),"",Demand!J1395)</f>
        <v>23.183333333333334</v>
      </c>
      <c r="K1394" s="13">
        <v>0</v>
      </c>
      <c r="L1394" s="14">
        <v>0</v>
      </c>
      <c r="M1394" s="14">
        <f t="shared" si="42"/>
        <v>0</v>
      </c>
      <c r="N1394" s="12">
        <v>335.39400000000001</v>
      </c>
    </row>
    <row r="1395" spans="8:14" x14ac:dyDescent="0.3">
      <c r="H1395" s="17">
        <f>IF(ISBLANK(Demand!H1396),"",Demand!H1396)</f>
        <v>1</v>
      </c>
      <c r="I1395" s="17">
        <f>IF(ISBLANK(Demand!I1396),"",Demand!I1396)</f>
        <v>1392</v>
      </c>
      <c r="J1395" s="17">
        <f>IF(ISBLANK(Demand!J1396),"",Demand!J1396)</f>
        <v>23.2</v>
      </c>
      <c r="K1395" s="13">
        <v>0</v>
      </c>
      <c r="L1395" s="14">
        <v>0</v>
      </c>
      <c r="M1395" s="14">
        <f t="shared" si="42"/>
        <v>0</v>
      </c>
      <c r="N1395" s="12">
        <v>274.99299999999999</v>
      </c>
    </row>
    <row r="1396" spans="8:14" x14ac:dyDescent="0.3">
      <c r="H1396" s="17">
        <f>IF(ISBLANK(Demand!H1397),"",Demand!H1397)</f>
        <v>1</v>
      </c>
      <c r="I1396" s="17">
        <f>IF(ISBLANK(Demand!I1397),"",Demand!I1397)</f>
        <v>1393</v>
      </c>
      <c r="J1396" s="17">
        <f>IF(ISBLANK(Demand!J1397),"",Demand!J1397)</f>
        <v>23.216666666666665</v>
      </c>
      <c r="K1396" s="13">
        <v>0</v>
      </c>
      <c r="L1396" s="14">
        <v>0</v>
      </c>
      <c r="M1396" s="14">
        <f t="shared" si="42"/>
        <v>0</v>
      </c>
      <c r="N1396" s="12">
        <v>352.714</v>
      </c>
    </row>
    <row r="1397" spans="8:14" x14ac:dyDescent="0.3">
      <c r="H1397" s="17">
        <f>IF(ISBLANK(Demand!H1398),"",Demand!H1398)</f>
        <v>1</v>
      </c>
      <c r="I1397" s="17">
        <f>IF(ISBLANK(Demand!I1398),"",Demand!I1398)</f>
        <v>1394</v>
      </c>
      <c r="J1397" s="17">
        <f>IF(ISBLANK(Demand!J1398),"",Demand!J1398)</f>
        <v>23.233333333333334</v>
      </c>
      <c r="K1397" s="13">
        <v>0</v>
      </c>
      <c r="L1397" s="14">
        <v>0</v>
      </c>
      <c r="M1397" s="14">
        <f t="shared" si="42"/>
        <v>0</v>
      </c>
      <c r="N1397" s="12">
        <v>442.03800000000001</v>
      </c>
    </row>
    <row r="1398" spans="8:14" x14ac:dyDescent="0.3">
      <c r="H1398" s="17">
        <f>IF(ISBLANK(Demand!H1399),"",Demand!H1399)</f>
        <v>1</v>
      </c>
      <c r="I1398" s="17">
        <f>IF(ISBLANK(Demand!I1399),"",Demand!I1399)</f>
        <v>1395</v>
      </c>
      <c r="J1398" s="17">
        <f>IF(ISBLANK(Demand!J1399),"",Demand!J1399)</f>
        <v>23.25</v>
      </c>
      <c r="K1398" s="13">
        <v>0</v>
      </c>
      <c r="L1398" s="14">
        <v>0</v>
      </c>
      <c r="M1398" s="14">
        <f t="shared" si="42"/>
        <v>0</v>
      </c>
      <c r="N1398" s="12">
        <v>458.39499999999998</v>
      </c>
    </row>
    <row r="1399" spans="8:14" x14ac:dyDescent="0.3">
      <c r="H1399" s="17">
        <f>IF(ISBLANK(Demand!H1400),"",Demand!H1400)</f>
        <v>1</v>
      </c>
      <c r="I1399" s="17">
        <f>IF(ISBLANK(Demand!I1400),"",Demand!I1400)</f>
        <v>1396</v>
      </c>
      <c r="J1399" s="17">
        <f>IF(ISBLANK(Demand!J1400),"",Demand!J1400)</f>
        <v>23.266666666666666</v>
      </c>
      <c r="K1399" s="13">
        <v>0</v>
      </c>
      <c r="L1399" s="14">
        <v>0</v>
      </c>
      <c r="M1399" s="14">
        <f t="shared" si="42"/>
        <v>0</v>
      </c>
      <c r="N1399" s="12">
        <v>536.89499999999998</v>
      </c>
    </row>
    <row r="1400" spans="8:14" x14ac:dyDescent="0.3">
      <c r="H1400" s="17">
        <f>IF(ISBLANK(Demand!H1401),"",Demand!H1401)</f>
        <v>1</v>
      </c>
      <c r="I1400" s="17">
        <f>IF(ISBLANK(Demand!I1401),"",Demand!I1401)</f>
        <v>1397</v>
      </c>
      <c r="J1400" s="17">
        <f>IF(ISBLANK(Demand!J1401),"",Demand!J1401)</f>
        <v>23.283333333333331</v>
      </c>
      <c r="K1400" s="13">
        <v>25</v>
      </c>
      <c r="L1400" s="14">
        <v>0</v>
      </c>
      <c r="M1400" s="14">
        <f t="shared" si="42"/>
        <v>0</v>
      </c>
      <c r="N1400" s="12">
        <v>567.52599999999995</v>
      </c>
    </row>
    <row r="1401" spans="8:14" x14ac:dyDescent="0.3">
      <c r="H1401" s="17">
        <f>IF(ISBLANK(Demand!H1402),"",Demand!H1402)</f>
        <v>1</v>
      </c>
      <c r="I1401" s="17">
        <f>IF(ISBLANK(Demand!I1402),"",Demand!I1402)</f>
        <v>1398</v>
      </c>
      <c r="J1401" s="17">
        <f>IF(ISBLANK(Demand!J1402),"",Demand!J1402)</f>
        <v>23.3</v>
      </c>
      <c r="K1401" s="13">
        <v>50</v>
      </c>
      <c r="L1401" s="14">
        <v>0</v>
      </c>
      <c r="M1401" s="14">
        <f t="shared" si="42"/>
        <v>0</v>
      </c>
      <c r="N1401" s="12">
        <v>579.24800000000005</v>
      </c>
    </row>
    <row r="1402" spans="8:14" x14ac:dyDescent="0.3">
      <c r="H1402" s="17">
        <f>IF(ISBLANK(Demand!H1403),"",Demand!H1403)</f>
        <v>1</v>
      </c>
      <c r="I1402" s="17">
        <f>IF(ISBLANK(Demand!I1403),"",Demand!I1403)</f>
        <v>1399</v>
      </c>
      <c r="J1402" s="17">
        <f>IF(ISBLANK(Demand!J1403),"",Demand!J1403)</f>
        <v>23.316666666666666</v>
      </c>
      <c r="K1402" s="13">
        <v>100</v>
      </c>
      <c r="L1402" s="14">
        <v>7.5616599999999998</v>
      </c>
      <c r="M1402" s="14">
        <f t="shared" si="42"/>
        <v>5.6712449999999999</v>
      </c>
      <c r="N1402" s="12">
        <v>615.46299999999997</v>
      </c>
    </row>
    <row r="1403" spans="8:14" x14ac:dyDescent="0.3">
      <c r="H1403" s="17">
        <f>IF(ISBLANK(Demand!H1404),"",Demand!H1404)</f>
        <v>1</v>
      </c>
      <c r="I1403" s="17">
        <f>IF(ISBLANK(Demand!I1404),"",Demand!I1404)</f>
        <v>1400</v>
      </c>
      <c r="J1403" s="17">
        <f>IF(ISBLANK(Demand!J1404),"",Demand!J1404)</f>
        <v>23.333333333333332</v>
      </c>
      <c r="K1403" s="13">
        <v>175</v>
      </c>
      <c r="L1403" s="14">
        <v>126.9824</v>
      </c>
      <c r="M1403" s="14">
        <f t="shared" si="42"/>
        <v>95.236800000000002</v>
      </c>
      <c r="N1403" s="12">
        <v>614.27599999999995</v>
      </c>
    </row>
    <row r="1404" spans="8:14" x14ac:dyDescent="0.3">
      <c r="H1404" s="17">
        <f>IF(ISBLANK(Demand!H1405),"",Demand!H1405)</f>
        <v>1</v>
      </c>
      <c r="I1404" s="17">
        <f>IF(ISBLANK(Demand!I1405),"",Demand!I1405)</f>
        <v>1401</v>
      </c>
      <c r="J1404" s="17">
        <f>IF(ISBLANK(Demand!J1405),"",Demand!J1405)</f>
        <v>23.35</v>
      </c>
      <c r="K1404" s="13">
        <v>300</v>
      </c>
      <c r="L1404" s="14">
        <v>273.976</v>
      </c>
      <c r="M1404" s="14">
        <f t="shared" si="42"/>
        <v>205.482</v>
      </c>
      <c r="N1404" s="12">
        <v>542.70799999999997</v>
      </c>
    </row>
    <row r="1405" spans="8:14" x14ac:dyDescent="0.3">
      <c r="H1405" s="17">
        <f>IF(ISBLANK(Demand!H1406),"",Demand!H1406)</f>
        <v>1</v>
      </c>
      <c r="I1405" s="17">
        <f>IF(ISBLANK(Demand!I1406),"",Demand!I1406)</f>
        <v>1402</v>
      </c>
      <c r="J1405" s="17">
        <f>IF(ISBLANK(Demand!J1406),"",Demand!J1406)</f>
        <v>23.366666666666667</v>
      </c>
      <c r="K1405" s="13">
        <v>400</v>
      </c>
      <c r="L1405" s="14">
        <v>381.57799999999997</v>
      </c>
      <c r="M1405" s="14">
        <f t="shared" si="42"/>
        <v>286.18349999999998</v>
      </c>
      <c r="N1405" s="12">
        <v>529.52599999999995</v>
      </c>
    </row>
    <row r="1406" spans="8:14" x14ac:dyDescent="0.3">
      <c r="H1406" s="17">
        <f>IF(ISBLANK(Demand!H1407),"",Demand!H1407)</f>
        <v>1</v>
      </c>
      <c r="I1406" s="17">
        <f>IF(ISBLANK(Demand!I1407),"",Demand!I1407)</f>
        <v>1403</v>
      </c>
      <c r="J1406" s="17">
        <f>IF(ISBLANK(Demand!J1407),"",Demand!J1407)</f>
        <v>23.383333333333333</v>
      </c>
      <c r="K1406" s="13">
        <v>450</v>
      </c>
      <c r="L1406" s="14">
        <v>453.10399999999998</v>
      </c>
      <c r="M1406" s="14">
        <f t="shared" si="42"/>
        <v>339.82799999999997</v>
      </c>
      <c r="N1406" s="12">
        <v>480.14800000000002</v>
      </c>
    </row>
    <row r="1407" spans="8:14" x14ac:dyDescent="0.3">
      <c r="H1407" s="17">
        <f>IF(ISBLANK(Demand!H1408),"",Demand!H1408)</f>
        <v>1</v>
      </c>
      <c r="I1407" s="17">
        <f>IF(ISBLANK(Demand!I1408),"",Demand!I1408)</f>
        <v>1404</v>
      </c>
      <c r="J1407" s="17">
        <f>IF(ISBLANK(Demand!J1408),"",Demand!J1408)</f>
        <v>23.4</v>
      </c>
      <c r="K1407" s="13">
        <v>500</v>
      </c>
      <c r="L1407" s="14">
        <v>479.71199999999999</v>
      </c>
      <c r="M1407" s="14">
        <f t="shared" si="42"/>
        <v>359.78399999999999</v>
      </c>
      <c r="N1407" s="12">
        <v>442.38499999999999</v>
      </c>
    </row>
    <row r="1408" spans="8:14" x14ac:dyDescent="0.3">
      <c r="H1408" s="17">
        <f>IF(ISBLANK(Demand!H1409),"",Demand!H1409)</f>
        <v>1</v>
      </c>
      <c r="I1408" s="17">
        <f>IF(ISBLANK(Demand!I1409),"",Demand!I1409)</f>
        <v>1405</v>
      </c>
      <c r="J1408" s="17">
        <f>IF(ISBLANK(Demand!J1409),"",Demand!J1409)</f>
        <v>23.416666666666668</v>
      </c>
      <c r="K1408" s="13">
        <v>500</v>
      </c>
      <c r="L1408" s="14">
        <v>465.51600000000002</v>
      </c>
      <c r="M1408" s="14">
        <f t="shared" si="42"/>
        <v>349.137</v>
      </c>
      <c r="N1408" s="12">
        <v>427.03199999999998</v>
      </c>
    </row>
    <row r="1409" spans="8:14" x14ac:dyDescent="0.3">
      <c r="H1409" s="17">
        <f>IF(ISBLANK(Demand!H1410),"",Demand!H1410)</f>
        <v>1</v>
      </c>
      <c r="I1409" s="17">
        <f>IF(ISBLANK(Demand!I1410),"",Demand!I1410)</f>
        <v>1406</v>
      </c>
      <c r="J1409" s="17">
        <f>IF(ISBLANK(Demand!J1410),"",Demand!J1410)</f>
        <v>23.433333333333334</v>
      </c>
      <c r="K1409" s="13">
        <v>500</v>
      </c>
      <c r="L1409" s="14">
        <v>407.05799999999999</v>
      </c>
      <c r="M1409" s="14">
        <f t="shared" si="42"/>
        <v>305.29349999999999</v>
      </c>
      <c r="N1409" s="12">
        <v>428.87200000000001</v>
      </c>
    </row>
    <row r="1410" spans="8:14" x14ac:dyDescent="0.3">
      <c r="H1410" s="17">
        <f>IF(ISBLANK(Demand!H1411),"",Demand!H1411)</f>
        <v>1</v>
      </c>
      <c r="I1410" s="17">
        <f>IF(ISBLANK(Demand!I1411),"",Demand!I1411)</f>
        <v>1407</v>
      </c>
      <c r="J1410" s="17">
        <f>IF(ISBLANK(Demand!J1411),"",Demand!J1411)</f>
        <v>23.45</v>
      </c>
      <c r="K1410" s="13">
        <v>450</v>
      </c>
      <c r="L1410" s="14">
        <v>312.96800000000002</v>
      </c>
      <c r="M1410" s="14">
        <f t="shared" si="42"/>
        <v>234.726</v>
      </c>
      <c r="N1410" s="12">
        <v>303.32600000000002</v>
      </c>
    </row>
    <row r="1411" spans="8:14" x14ac:dyDescent="0.3">
      <c r="H1411" s="17">
        <f>IF(ISBLANK(Demand!H1412),"",Demand!H1412)</f>
        <v>1</v>
      </c>
      <c r="I1411" s="17">
        <f>IF(ISBLANK(Demand!I1412),"",Demand!I1412)</f>
        <v>1408</v>
      </c>
      <c r="J1411" s="17">
        <f>IF(ISBLANK(Demand!J1412),"",Demand!J1412)</f>
        <v>23.466666666666665</v>
      </c>
      <c r="K1411" s="13">
        <v>400</v>
      </c>
      <c r="L1411" s="14">
        <v>169.9522</v>
      </c>
      <c r="M1411" s="14">
        <f t="shared" si="42"/>
        <v>127.46415</v>
      </c>
      <c r="N1411" s="12">
        <v>271.089</v>
      </c>
    </row>
    <row r="1412" spans="8:14" x14ac:dyDescent="0.3">
      <c r="H1412" s="17">
        <f>IF(ISBLANK(Demand!H1413),"",Demand!H1413)</f>
        <v>1</v>
      </c>
      <c r="I1412" s="17">
        <f>IF(ISBLANK(Demand!I1413),"",Demand!I1413)</f>
        <v>1409</v>
      </c>
      <c r="J1412" s="17">
        <f>IF(ISBLANK(Demand!J1413),"",Demand!J1413)</f>
        <v>23.483333333333334</v>
      </c>
      <c r="K1412" s="13">
        <v>300</v>
      </c>
      <c r="L1412" s="14">
        <v>27.804200000000002</v>
      </c>
      <c r="M1412" s="14">
        <f t="shared" si="42"/>
        <v>20.853149999999999</v>
      </c>
      <c r="N1412" s="12">
        <v>253.00899999999999</v>
      </c>
    </row>
    <row r="1413" spans="8:14" x14ac:dyDescent="0.3">
      <c r="H1413" s="17">
        <f>IF(ISBLANK(Demand!H1414),"",Demand!H1414)</f>
        <v>1</v>
      </c>
      <c r="I1413" s="17">
        <f>IF(ISBLANK(Demand!I1414),"",Demand!I1414)</f>
        <v>1410</v>
      </c>
      <c r="J1413" s="17">
        <f>IF(ISBLANK(Demand!J1414),"",Demand!J1414)</f>
        <v>23.5</v>
      </c>
      <c r="K1413" s="13">
        <v>175</v>
      </c>
      <c r="L1413" s="14">
        <v>0</v>
      </c>
      <c r="M1413" s="14">
        <f t="shared" si="42"/>
        <v>0</v>
      </c>
      <c r="N1413" s="12">
        <v>289.56599999999997</v>
      </c>
    </row>
    <row r="1414" spans="8:14" x14ac:dyDescent="0.3">
      <c r="H1414" s="17">
        <f>IF(ISBLANK(Demand!H1415),"",Demand!H1415)</f>
        <v>1</v>
      </c>
      <c r="I1414" s="17">
        <f>IF(ISBLANK(Demand!I1415),"",Demand!I1415)</f>
        <v>1411</v>
      </c>
      <c r="J1414" s="17">
        <f>IF(ISBLANK(Demand!J1415),"",Demand!J1415)</f>
        <v>23.516666666666666</v>
      </c>
      <c r="K1414" s="13">
        <v>100</v>
      </c>
      <c r="L1414" s="14">
        <v>0</v>
      </c>
      <c r="M1414" s="14">
        <f t="shared" si="42"/>
        <v>0</v>
      </c>
      <c r="N1414" s="12">
        <v>315.10899999999998</v>
      </c>
    </row>
    <row r="1415" spans="8:14" x14ac:dyDescent="0.3">
      <c r="H1415" s="17">
        <f>IF(ISBLANK(Demand!H1416),"",Demand!H1416)</f>
        <v>1</v>
      </c>
      <c r="I1415" s="17">
        <f>IF(ISBLANK(Demand!I1416),"",Demand!I1416)</f>
        <v>1412</v>
      </c>
      <c r="J1415" s="17">
        <f>IF(ISBLANK(Demand!J1416),"",Demand!J1416)</f>
        <v>23.533333333333331</v>
      </c>
      <c r="K1415" s="13">
        <v>50</v>
      </c>
      <c r="L1415" s="14">
        <v>0</v>
      </c>
      <c r="M1415" s="14">
        <f t="shared" si="42"/>
        <v>0</v>
      </c>
      <c r="N1415" s="12">
        <v>322.76299999999998</v>
      </c>
    </row>
    <row r="1416" spans="8:14" x14ac:dyDescent="0.3">
      <c r="H1416" s="17">
        <f>IF(ISBLANK(Demand!H1417),"",Demand!H1417)</f>
        <v>1</v>
      </c>
      <c r="I1416" s="17">
        <f>IF(ISBLANK(Demand!I1417),"",Demand!I1417)</f>
        <v>1413</v>
      </c>
      <c r="J1416" s="17">
        <f>IF(ISBLANK(Demand!J1417),"",Demand!J1417)</f>
        <v>23.55</v>
      </c>
      <c r="K1416" s="13">
        <v>0</v>
      </c>
      <c r="L1416" s="14">
        <v>0</v>
      </c>
      <c r="M1416" s="14">
        <f t="shared" si="42"/>
        <v>0</v>
      </c>
      <c r="N1416" s="12">
        <v>290.94499999999999</v>
      </c>
    </row>
    <row r="1417" spans="8:14" x14ac:dyDescent="0.3">
      <c r="H1417" s="17">
        <f>IF(ISBLANK(Demand!H1418),"",Demand!H1418)</f>
        <v>1</v>
      </c>
      <c r="I1417" s="17">
        <f>IF(ISBLANK(Demand!I1418),"",Demand!I1418)</f>
        <v>1414</v>
      </c>
      <c r="J1417" s="17">
        <f>IF(ISBLANK(Demand!J1418),"",Demand!J1418)</f>
        <v>23.566666666666666</v>
      </c>
      <c r="K1417" s="13">
        <v>0</v>
      </c>
      <c r="L1417" s="14">
        <v>0</v>
      </c>
      <c r="M1417" s="14">
        <f t="shared" si="42"/>
        <v>0</v>
      </c>
      <c r="N1417" s="12">
        <v>342.27300000000002</v>
      </c>
    </row>
    <row r="1418" spans="8:14" x14ac:dyDescent="0.3">
      <c r="H1418" s="17">
        <f>IF(ISBLANK(Demand!H1419),"",Demand!H1419)</f>
        <v>1</v>
      </c>
      <c r="I1418" s="17">
        <f>IF(ISBLANK(Demand!I1419),"",Demand!I1419)</f>
        <v>1415</v>
      </c>
      <c r="J1418" s="17">
        <f>IF(ISBLANK(Demand!J1419),"",Demand!J1419)</f>
        <v>23.583333333333332</v>
      </c>
      <c r="K1418" s="13">
        <v>0</v>
      </c>
      <c r="L1418" s="14">
        <v>0</v>
      </c>
      <c r="M1418" s="14">
        <f t="shared" si="42"/>
        <v>0</v>
      </c>
      <c r="N1418" s="12">
        <v>335.39400000000001</v>
      </c>
    </row>
    <row r="1419" spans="8:14" x14ac:dyDescent="0.3">
      <c r="H1419" s="17">
        <f>IF(ISBLANK(Demand!H1420),"",Demand!H1420)</f>
        <v>1</v>
      </c>
      <c r="I1419" s="17">
        <f>IF(ISBLANK(Demand!I1420),"",Demand!I1420)</f>
        <v>1416</v>
      </c>
      <c r="J1419" s="17">
        <f>IF(ISBLANK(Demand!J1420),"",Demand!J1420)</f>
        <v>23.6</v>
      </c>
      <c r="K1419" s="13">
        <v>0</v>
      </c>
      <c r="L1419" s="14">
        <v>0</v>
      </c>
      <c r="M1419" s="14">
        <f t="shared" si="42"/>
        <v>0</v>
      </c>
      <c r="N1419" s="12">
        <v>274.99299999999999</v>
      </c>
    </row>
    <row r="1420" spans="8:14" x14ac:dyDescent="0.3">
      <c r="H1420" s="17">
        <f>IF(ISBLANK(Demand!H1421),"",Demand!H1421)</f>
        <v>1</v>
      </c>
      <c r="I1420" s="17">
        <f>IF(ISBLANK(Demand!I1421),"",Demand!I1421)</f>
        <v>1417</v>
      </c>
      <c r="J1420" s="17">
        <f>IF(ISBLANK(Demand!J1421),"",Demand!J1421)</f>
        <v>23.616666666666667</v>
      </c>
      <c r="K1420" s="13">
        <v>0</v>
      </c>
      <c r="L1420" s="14">
        <v>0</v>
      </c>
      <c r="M1420" s="14">
        <f t="shared" si="42"/>
        <v>0</v>
      </c>
      <c r="N1420" s="12">
        <v>352.714</v>
      </c>
    </row>
    <row r="1421" spans="8:14" x14ac:dyDescent="0.3">
      <c r="H1421" s="17">
        <f>IF(ISBLANK(Demand!H1422),"",Demand!H1422)</f>
        <v>1</v>
      </c>
      <c r="I1421" s="17">
        <f>IF(ISBLANK(Demand!I1422),"",Demand!I1422)</f>
        <v>1418</v>
      </c>
      <c r="J1421" s="17">
        <f>IF(ISBLANK(Demand!J1422),"",Demand!J1422)</f>
        <v>23.633333333333333</v>
      </c>
      <c r="K1421" s="13">
        <v>0</v>
      </c>
      <c r="L1421" s="14">
        <v>0</v>
      </c>
      <c r="M1421" s="14">
        <f t="shared" si="42"/>
        <v>0</v>
      </c>
      <c r="N1421" s="12">
        <v>442.03800000000001</v>
      </c>
    </row>
    <row r="1422" spans="8:14" x14ac:dyDescent="0.3">
      <c r="H1422" s="17">
        <f>IF(ISBLANK(Demand!H1423),"",Demand!H1423)</f>
        <v>1</v>
      </c>
      <c r="I1422" s="17">
        <f>IF(ISBLANK(Demand!I1423),"",Demand!I1423)</f>
        <v>1419</v>
      </c>
      <c r="J1422" s="17">
        <f>IF(ISBLANK(Demand!J1423),"",Demand!J1423)</f>
        <v>23.65</v>
      </c>
      <c r="K1422" s="13">
        <v>0</v>
      </c>
      <c r="L1422" s="14">
        <v>0</v>
      </c>
      <c r="M1422" s="14">
        <f t="shared" si="42"/>
        <v>0</v>
      </c>
      <c r="N1422" s="12">
        <v>458.39499999999998</v>
      </c>
    </row>
    <row r="1423" spans="8:14" x14ac:dyDescent="0.3">
      <c r="H1423" s="17">
        <f>IF(ISBLANK(Demand!H1424),"",Demand!H1424)</f>
        <v>1</v>
      </c>
      <c r="I1423" s="17">
        <f>IF(ISBLANK(Demand!I1424),"",Demand!I1424)</f>
        <v>1420</v>
      </c>
      <c r="J1423" s="17">
        <f>IF(ISBLANK(Demand!J1424),"",Demand!J1424)</f>
        <v>23.666666666666668</v>
      </c>
      <c r="K1423" s="13">
        <v>0</v>
      </c>
      <c r="L1423" s="14">
        <v>0</v>
      </c>
      <c r="M1423" s="14">
        <f t="shared" si="42"/>
        <v>0</v>
      </c>
      <c r="N1423" s="12">
        <v>536.89499999999998</v>
      </c>
    </row>
    <row r="1424" spans="8:14" x14ac:dyDescent="0.3">
      <c r="H1424" s="17">
        <f>IF(ISBLANK(Demand!H1425),"",Demand!H1425)</f>
        <v>1</v>
      </c>
      <c r="I1424" s="17">
        <f>IF(ISBLANK(Demand!I1425),"",Demand!I1425)</f>
        <v>1421</v>
      </c>
      <c r="J1424" s="17">
        <f>IF(ISBLANK(Demand!J1425),"",Demand!J1425)</f>
        <v>23.683333333333334</v>
      </c>
      <c r="K1424" s="13">
        <v>25</v>
      </c>
      <c r="L1424" s="14">
        <v>0</v>
      </c>
      <c r="M1424" s="14">
        <f t="shared" si="42"/>
        <v>0</v>
      </c>
      <c r="N1424" s="12">
        <v>567.52599999999995</v>
      </c>
    </row>
    <row r="1425" spans="8:14" x14ac:dyDescent="0.3">
      <c r="H1425" s="17">
        <f>IF(ISBLANK(Demand!H1426),"",Demand!H1426)</f>
        <v>1</v>
      </c>
      <c r="I1425" s="17">
        <f>IF(ISBLANK(Demand!I1426),"",Demand!I1426)</f>
        <v>1422</v>
      </c>
      <c r="J1425" s="17">
        <f>IF(ISBLANK(Demand!J1426),"",Demand!J1426)</f>
        <v>23.7</v>
      </c>
      <c r="K1425" s="13">
        <v>50</v>
      </c>
      <c r="L1425" s="14">
        <v>0</v>
      </c>
      <c r="M1425" s="14">
        <f t="shared" si="42"/>
        <v>0</v>
      </c>
      <c r="N1425" s="12">
        <v>579.24800000000005</v>
      </c>
    </row>
    <row r="1426" spans="8:14" x14ac:dyDescent="0.3">
      <c r="H1426" s="17">
        <f>IF(ISBLANK(Demand!H1427),"",Demand!H1427)</f>
        <v>1</v>
      </c>
      <c r="I1426" s="17">
        <f>IF(ISBLANK(Demand!I1427),"",Demand!I1427)</f>
        <v>1423</v>
      </c>
      <c r="J1426" s="17">
        <f>IF(ISBLANK(Demand!J1427),"",Demand!J1427)</f>
        <v>23.716666666666665</v>
      </c>
      <c r="K1426" s="13">
        <v>100</v>
      </c>
      <c r="L1426" s="14">
        <v>7.5616599999999998</v>
      </c>
      <c r="M1426" s="14">
        <f t="shared" si="42"/>
        <v>5.6712449999999999</v>
      </c>
      <c r="N1426" s="12">
        <v>615.46299999999997</v>
      </c>
    </row>
    <row r="1427" spans="8:14" x14ac:dyDescent="0.3">
      <c r="H1427" s="17">
        <f>IF(ISBLANK(Demand!H1428),"",Demand!H1428)</f>
        <v>1</v>
      </c>
      <c r="I1427" s="17">
        <f>IF(ISBLANK(Demand!I1428),"",Demand!I1428)</f>
        <v>1424</v>
      </c>
      <c r="J1427" s="17">
        <f>IF(ISBLANK(Demand!J1428),"",Demand!J1428)</f>
        <v>23.733333333333334</v>
      </c>
      <c r="K1427" s="13">
        <v>175</v>
      </c>
      <c r="L1427" s="14">
        <v>126.9824</v>
      </c>
      <c r="M1427" s="14">
        <f t="shared" si="42"/>
        <v>95.236800000000002</v>
      </c>
      <c r="N1427" s="12">
        <v>614.27599999999995</v>
      </c>
    </row>
    <row r="1428" spans="8:14" x14ac:dyDescent="0.3">
      <c r="H1428" s="17">
        <f>IF(ISBLANK(Demand!H1429),"",Demand!H1429)</f>
        <v>1</v>
      </c>
      <c r="I1428" s="17">
        <f>IF(ISBLANK(Demand!I1429),"",Demand!I1429)</f>
        <v>1425</v>
      </c>
      <c r="J1428" s="17">
        <f>IF(ISBLANK(Demand!J1429),"",Demand!J1429)</f>
        <v>23.75</v>
      </c>
      <c r="K1428" s="13">
        <v>300</v>
      </c>
      <c r="L1428" s="14">
        <v>273.976</v>
      </c>
      <c r="M1428" s="14">
        <f t="shared" si="42"/>
        <v>205.482</v>
      </c>
      <c r="N1428" s="12">
        <v>542.70799999999997</v>
      </c>
    </row>
    <row r="1429" spans="8:14" x14ac:dyDescent="0.3">
      <c r="H1429" s="17">
        <f>IF(ISBLANK(Demand!H1430),"",Demand!H1430)</f>
        <v>1</v>
      </c>
      <c r="I1429" s="17">
        <f>IF(ISBLANK(Demand!I1430),"",Demand!I1430)</f>
        <v>1426</v>
      </c>
      <c r="J1429" s="17">
        <f>IF(ISBLANK(Demand!J1430),"",Demand!J1430)</f>
        <v>23.766666666666666</v>
      </c>
      <c r="K1429" s="13">
        <v>400</v>
      </c>
      <c r="L1429" s="14">
        <v>381.57799999999997</v>
      </c>
      <c r="M1429" s="14">
        <f t="shared" si="42"/>
        <v>286.18349999999998</v>
      </c>
      <c r="N1429" s="12">
        <v>529.52599999999995</v>
      </c>
    </row>
    <row r="1430" spans="8:14" x14ac:dyDescent="0.3">
      <c r="H1430" s="17">
        <f>IF(ISBLANK(Demand!H1431),"",Demand!H1431)</f>
        <v>1</v>
      </c>
      <c r="I1430" s="17">
        <f>IF(ISBLANK(Demand!I1431),"",Demand!I1431)</f>
        <v>1427</v>
      </c>
      <c r="J1430" s="17">
        <f>IF(ISBLANK(Demand!J1431),"",Demand!J1431)</f>
        <v>23.783333333333331</v>
      </c>
      <c r="K1430" s="13">
        <v>450</v>
      </c>
      <c r="L1430" s="14">
        <v>453.10399999999998</v>
      </c>
      <c r="M1430" s="14">
        <f t="shared" si="42"/>
        <v>339.82799999999997</v>
      </c>
      <c r="N1430" s="12">
        <v>480.14800000000002</v>
      </c>
    </row>
    <row r="1431" spans="8:14" x14ac:dyDescent="0.3">
      <c r="H1431" s="17">
        <f>IF(ISBLANK(Demand!H1432),"",Demand!H1432)</f>
        <v>1</v>
      </c>
      <c r="I1431" s="17">
        <f>IF(ISBLANK(Demand!I1432),"",Demand!I1432)</f>
        <v>1428</v>
      </c>
      <c r="J1431" s="17">
        <f>IF(ISBLANK(Demand!J1432),"",Demand!J1432)</f>
        <v>23.8</v>
      </c>
      <c r="K1431" s="13">
        <v>500</v>
      </c>
      <c r="L1431" s="14">
        <v>479.71199999999999</v>
      </c>
      <c r="M1431" s="14">
        <f t="shared" si="42"/>
        <v>359.78399999999999</v>
      </c>
      <c r="N1431" s="12">
        <v>442.38499999999999</v>
      </c>
    </row>
    <row r="1432" spans="8:14" x14ac:dyDescent="0.3">
      <c r="H1432" s="17">
        <f>IF(ISBLANK(Demand!H1433),"",Demand!H1433)</f>
        <v>1</v>
      </c>
      <c r="I1432" s="17">
        <f>IF(ISBLANK(Demand!I1433),"",Demand!I1433)</f>
        <v>1429</v>
      </c>
      <c r="J1432" s="17">
        <f>IF(ISBLANK(Demand!J1433),"",Demand!J1433)</f>
        <v>23.816666666666666</v>
      </c>
      <c r="K1432" s="13">
        <v>500</v>
      </c>
      <c r="L1432" s="14">
        <v>465.51600000000002</v>
      </c>
      <c r="M1432" s="14">
        <f t="shared" si="42"/>
        <v>349.137</v>
      </c>
      <c r="N1432" s="12">
        <v>427.03199999999998</v>
      </c>
    </row>
    <row r="1433" spans="8:14" x14ac:dyDescent="0.3">
      <c r="H1433" s="17">
        <f>IF(ISBLANK(Demand!H1434),"",Demand!H1434)</f>
        <v>1</v>
      </c>
      <c r="I1433" s="17">
        <f>IF(ISBLANK(Demand!I1434),"",Demand!I1434)</f>
        <v>1430</v>
      </c>
      <c r="J1433" s="17">
        <f>IF(ISBLANK(Demand!J1434),"",Demand!J1434)</f>
        <v>23.833333333333332</v>
      </c>
      <c r="K1433" s="13">
        <v>500</v>
      </c>
      <c r="L1433" s="14">
        <v>407.05799999999999</v>
      </c>
      <c r="M1433" s="14">
        <f t="shared" si="42"/>
        <v>305.29349999999999</v>
      </c>
      <c r="N1433" s="12">
        <v>428.87200000000001</v>
      </c>
    </row>
    <row r="1434" spans="8:14" x14ac:dyDescent="0.3">
      <c r="H1434" s="17">
        <f>IF(ISBLANK(Demand!H1435),"",Demand!H1435)</f>
        <v>1</v>
      </c>
      <c r="I1434" s="17">
        <f>IF(ISBLANK(Demand!I1435),"",Demand!I1435)</f>
        <v>1431</v>
      </c>
      <c r="J1434" s="17">
        <f>IF(ISBLANK(Demand!J1435),"",Demand!J1435)</f>
        <v>23.85</v>
      </c>
      <c r="K1434" s="13">
        <v>450</v>
      </c>
      <c r="L1434" s="14">
        <v>312.96800000000002</v>
      </c>
      <c r="M1434" s="14">
        <f t="shared" si="42"/>
        <v>234.726</v>
      </c>
      <c r="N1434" s="12">
        <v>303.32600000000002</v>
      </c>
    </row>
    <row r="1435" spans="8:14" x14ac:dyDescent="0.3">
      <c r="H1435" s="17">
        <f>IF(ISBLANK(Demand!H1436),"",Demand!H1436)</f>
        <v>1</v>
      </c>
      <c r="I1435" s="17">
        <f>IF(ISBLANK(Demand!I1436),"",Demand!I1436)</f>
        <v>1432</v>
      </c>
      <c r="J1435" s="17">
        <f>IF(ISBLANK(Demand!J1436),"",Demand!J1436)</f>
        <v>23.866666666666667</v>
      </c>
      <c r="K1435" s="13">
        <v>400</v>
      </c>
      <c r="L1435" s="14">
        <v>169.9522</v>
      </c>
      <c r="M1435" s="14">
        <f t="shared" si="42"/>
        <v>127.46415</v>
      </c>
      <c r="N1435" s="12">
        <v>271.089</v>
      </c>
    </row>
    <row r="1436" spans="8:14" x14ac:dyDescent="0.3">
      <c r="H1436" s="17">
        <f>IF(ISBLANK(Demand!H1437),"",Demand!H1437)</f>
        <v>1</v>
      </c>
      <c r="I1436" s="17">
        <f>IF(ISBLANK(Demand!I1437),"",Demand!I1437)</f>
        <v>1433</v>
      </c>
      <c r="J1436" s="17">
        <f>IF(ISBLANK(Demand!J1437),"",Demand!J1437)</f>
        <v>23.883333333333333</v>
      </c>
      <c r="K1436" s="13">
        <v>300</v>
      </c>
      <c r="L1436" s="14">
        <v>27.804200000000002</v>
      </c>
      <c r="M1436" s="14">
        <f t="shared" si="42"/>
        <v>20.853149999999999</v>
      </c>
      <c r="N1436" s="12">
        <v>253.00899999999999</v>
      </c>
    </row>
    <row r="1437" spans="8:14" x14ac:dyDescent="0.3">
      <c r="H1437" s="17">
        <f>IF(ISBLANK(Demand!H1438),"",Demand!H1438)</f>
        <v>1</v>
      </c>
      <c r="I1437" s="17">
        <f>IF(ISBLANK(Demand!I1438),"",Demand!I1438)</f>
        <v>1434</v>
      </c>
      <c r="J1437" s="17">
        <f>IF(ISBLANK(Demand!J1438),"",Demand!J1438)</f>
        <v>23.9</v>
      </c>
      <c r="K1437" s="13">
        <v>175</v>
      </c>
      <c r="L1437" s="14">
        <v>0</v>
      </c>
      <c r="M1437" s="14">
        <f t="shared" si="42"/>
        <v>0</v>
      </c>
      <c r="N1437" s="12">
        <v>289.56599999999997</v>
      </c>
    </row>
    <row r="1438" spans="8:14" x14ac:dyDescent="0.3">
      <c r="H1438" s="17">
        <f>IF(ISBLANK(Demand!H1439),"",Demand!H1439)</f>
        <v>1</v>
      </c>
      <c r="I1438" s="17">
        <f>IF(ISBLANK(Demand!I1439),"",Demand!I1439)</f>
        <v>1435</v>
      </c>
      <c r="J1438" s="17">
        <f>IF(ISBLANK(Demand!J1439),"",Demand!J1439)</f>
        <v>23.916666666666668</v>
      </c>
      <c r="K1438" s="13">
        <v>100</v>
      </c>
      <c r="L1438" s="14">
        <v>0</v>
      </c>
      <c r="M1438" s="14">
        <f t="shared" si="42"/>
        <v>0</v>
      </c>
      <c r="N1438" s="12">
        <v>315.10899999999998</v>
      </c>
    </row>
    <row r="1439" spans="8:14" x14ac:dyDescent="0.3">
      <c r="H1439" s="17">
        <f>IF(ISBLANK(Demand!H1440),"",Demand!H1440)</f>
        <v>1</v>
      </c>
      <c r="I1439" s="17">
        <f>IF(ISBLANK(Demand!I1440),"",Demand!I1440)</f>
        <v>1436</v>
      </c>
      <c r="J1439" s="17">
        <f>IF(ISBLANK(Demand!J1440),"",Demand!J1440)</f>
        <v>23.933333333333334</v>
      </c>
      <c r="K1439" s="13">
        <v>50</v>
      </c>
      <c r="L1439" s="14">
        <v>0</v>
      </c>
      <c r="M1439" s="14">
        <f t="shared" si="42"/>
        <v>0</v>
      </c>
      <c r="N1439" s="12">
        <v>322.76299999999998</v>
      </c>
    </row>
    <row r="1440" spans="8:14" x14ac:dyDescent="0.3">
      <c r="H1440" s="17">
        <f>IF(ISBLANK(Demand!H1441),"",Demand!H1441)</f>
        <v>1</v>
      </c>
      <c r="I1440" s="17">
        <f>IF(ISBLANK(Demand!I1441),"",Demand!I1441)</f>
        <v>1437</v>
      </c>
      <c r="J1440" s="17">
        <f>IF(ISBLANK(Demand!J1441),"",Demand!J1441)</f>
        <v>23.95</v>
      </c>
      <c r="K1440" s="13">
        <v>0</v>
      </c>
      <c r="L1440" s="14">
        <v>0</v>
      </c>
      <c r="M1440" s="14">
        <f t="shared" si="42"/>
        <v>0</v>
      </c>
      <c r="N1440" s="12">
        <v>290.94499999999999</v>
      </c>
    </row>
    <row r="1441" spans="8:14" x14ac:dyDescent="0.3">
      <c r="H1441" s="17">
        <f>IF(ISBLANK(Demand!H1442),"",Demand!H1442)</f>
        <v>1</v>
      </c>
      <c r="I1441" s="17">
        <f>IF(ISBLANK(Demand!I1442),"",Demand!I1442)</f>
        <v>1438</v>
      </c>
      <c r="J1441" s="17">
        <f>IF(ISBLANK(Demand!J1442),"",Demand!J1442)</f>
        <v>23.966666666666665</v>
      </c>
      <c r="K1441" s="13">
        <v>0</v>
      </c>
      <c r="L1441" s="14">
        <v>0</v>
      </c>
      <c r="M1441" s="14">
        <f t="shared" si="42"/>
        <v>0</v>
      </c>
      <c r="N1441" s="12">
        <v>342.27300000000002</v>
      </c>
    </row>
    <row r="1442" spans="8:14" x14ac:dyDescent="0.3">
      <c r="H1442" s="17">
        <f>IF(ISBLANK(Demand!H1443),"",Demand!H1443)</f>
        <v>1</v>
      </c>
      <c r="I1442" s="17">
        <f>IF(ISBLANK(Demand!I1443),"",Demand!I1443)</f>
        <v>1439</v>
      </c>
      <c r="J1442" s="17">
        <f>IF(ISBLANK(Demand!J1443),"",Demand!J1443)</f>
        <v>23.983333333333334</v>
      </c>
      <c r="K1442" s="13">
        <v>0</v>
      </c>
      <c r="L1442" s="14">
        <v>0</v>
      </c>
      <c r="M1442" s="14">
        <f t="shared" si="42"/>
        <v>0</v>
      </c>
      <c r="N1442" s="12">
        <v>335.39400000000001</v>
      </c>
    </row>
    <row r="1443" spans="8:14" x14ac:dyDescent="0.3">
      <c r="H1443" s="17">
        <f>IF(ISBLANK(Demand!H1444),"",Demand!H1444)</f>
        <v>1</v>
      </c>
      <c r="I1443" s="17">
        <f>IF(ISBLANK(Demand!I1444),"",Demand!I1444)</f>
        <v>1440</v>
      </c>
      <c r="J1443" s="17">
        <f>IF(ISBLANK(Demand!J1444),"",Demand!J1444)</f>
        <v>24</v>
      </c>
      <c r="K1443" s="13">
        <v>0</v>
      </c>
      <c r="L1443" s="14">
        <v>0</v>
      </c>
      <c r="M1443" s="14">
        <f t="shared" si="42"/>
        <v>0</v>
      </c>
      <c r="N1443" s="12">
        <v>274.99299999999999</v>
      </c>
    </row>
    <row r="1444" spans="8:14" x14ac:dyDescent="0.3">
      <c r="H1444" s="17">
        <f>IF(ISBLANK(Demand!H1445),"",Demand!H1445)</f>
        <v>2</v>
      </c>
      <c r="I1444" s="17">
        <f>IF(ISBLANK(Demand!I1445),"",Demand!I1445)</f>
        <v>1441</v>
      </c>
      <c r="J1444" s="17">
        <f>IF(ISBLANK(Demand!J1445),"",Demand!J1445)</f>
        <v>24.016666666666666</v>
      </c>
      <c r="K1444" s="13">
        <v>0</v>
      </c>
      <c r="L1444" s="14">
        <v>0</v>
      </c>
      <c r="M1444" s="14">
        <f t="shared" si="42"/>
        <v>0</v>
      </c>
      <c r="N1444" s="12">
        <v>352.714</v>
      </c>
    </row>
    <row r="1445" spans="8:14" x14ac:dyDescent="0.3">
      <c r="H1445" s="17">
        <f>IF(ISBLANK(Demand!H1446),"",Demand!H1446)</f>
        <v>2</v>
      </c>
      <c r="I1445" s="17">
        <f>IF(ISBLANK(Demand!I1446),"",Demand!I1446)</f>
        <v>1442</v>
      </c>
      <c r="J1445" s="17">
        <f>IF(ISBLANK(Demand!J1446),"",Demand!J1446)</f>
        <v>24.033333333333331</v>
      </c>
      <c r="K1445" s="13">
        <v>0</v>
      </c>
      <c r="L1445" s="14">
        <v>0</v>
      </c>
      <c r="M1445" s="14">
        <f t="shared" si="42"/>
        <v>0</v>
      </c>
      <c r="N1445" s="12">
        <v>442.03800000000001</v>
      </c>
    </row>
    <row r="1446" spans="8:14" x14ac:dyDescent="0.3">
      <c r="H1446" s="17">
        <f>IF(ISBLANK(Demand!H1447),"",Demand!H1447)</f>
        <v>2</v>
      </c>
      <c r="I1446" s="17">
        <f>IF(ISBLANK(Demand!I1447),"",Demand!I1447)</f>
        <v>1443</v>
      </c>
      <c r="J1446" s="17">
        <f>IF(ISBLANK(Demand!J1447),"",Demand!J1447)</f>
        <v>24.05</v>
      </c>
      <c r="K1446" s="13">
        <v>0</v>
      </c>
      <c r="L1446" s="14">
        <v>0</v>
      </c>
      <c r="M1446" s="14">
        <f t="shared" si="42"/>
        <v>0</v>
      </c>
      <c r="N1446" s="12">
        <v>458.39499999999998</v>
      </c>
    </row>
    <row r="1447" spans="8:14" x14ac:dyDescent="0.3">
      <c r="H1447" s="17">
        <f>IF(ISBLANK(Demand!H1448),"",Demand!H1448)</f>
        <v>2</v>
      </c>
      <c r="I1447" s="17">
        <f>IF(ISBLANK(Demand!I1448),"",Demand!I1448)</f>
        <v>1444</v>
      </c>
      <c r="J1447" s="17">
        <f>IF(ISBLANK(Demand!J1448),"",Demand!J1448)</f>
        <v>24.066666666666666</v>
      </c>
      <c r="K1447" s="13">
        <v>0</v>
      </c>
      <c r="L1447" s="14">
        <v>0</v>
      </c>
      <c r="M1447" s="14">
        <f t="shared" si="42"/>
        <v>0</v>
      </c>
      <c r="N1447" s="12">
        <v>536.89499999999998</v>
      </c>
    </row>
    <row r="1448" spans="8:14" x14ac:dyDescent="0.3">
      <c r="H1448" s="17">
        <f>IF(ISBLANK(Demand!H1449),"",Demand!H1449)</f>
        <v>2</v>
      </c>
      <c r="I1448" s="17">
        <f>IF(ISBLANK(Demand!I1449),"",Demand!I1449)</f>
        <v>1445</v>
      </c>
      <c r="J1448" s="17">
        <f>IF(ISBLANK(Demand!J1449),"",Demand!J1449)</f>
        <v>24.083333333333332</v>
      </c>
      <c r="K1448" s="13">
        <v>25</v>
      </c>
      <c r="L1448" s="14">
        <v>0</v>
      </c>
      <c r="M1448" s="14">
        <f t="shared" si="42"/>
        <v>0</v>
      </c>
      <c r="N1448" s="12">
        <v>567.52599999999995</v>
      </c>
    </row>
    <row r="1449" spans="8:14" x14ac:dyDescent="0.3">
      <c r="H1449" s="17">
        <f>IF(ISBLANK(Demand!H1450),"",Demand!H1450)</f>
        <v>2</v>
      </c>
      <c r="I1449" s="17">
        <f>IF(ISBLANK(Demand!I1450),"",Demand!I1450)</f>
        <v>1446</v>
      </c>
      <c r="J1449" s="17">
        <f>IF(ISBLANK(Demand!J1450),"",Demand!J1450)</f>
        <v>24.1</v>
      </c>
      <c r="K1449" s="13">
        <v>50</v>
      </c>
      <c r="L1449" s="14">
        <v>0</v>
      </c>
      <c r="M1449" s="14">
        <f t="shared" si="42"/>
        <v>0</v>
      </c>
      <c r="N1449" s="12">
        <v>579.24800000000005</v>
      </c>
    </row>
    <row r="1450" spans="8:14" x14ac:dyDescent="0.3">
      <c r="H1450" s="17">
        <f>IF(ISBLANK(Demand!H1451),"",Demand!H1451)</f>
        <v>2</v>
      </c>
      <c r="I1450" s="17">
        <f>IF(ISBLANK(Demand!I1451),"",Demand!I1451)</f>
        <v>1447</v>
      </c>
      <c r="J1450" s="17">
        <f>IF(ISBLANK(Demand!J1451),"",Demand!J1451)</f>
        <v>24.116666666666667</v>
      </c>
      <c r="K1450" s="13">
        <v>100</v>
      </c>
      <c r="L1450" s="14">
        <v>7.5616599999999998</v>
      </c>
      <c r="M1450" s="14">
        <f t="shared" si="42"/>
        <v>5.6712449999999999</v>
      </c>
      <c r="N1450" s="12">
        <v>615.46299999999997</v>
      </c>
    </row>
    <row r="1451" spans="8:14" x14ac:dyDescent="0.3">
      <c r="H1451" s="17">
        <f>IF(ISBLANK(Demand!H1452),"",Demand!H1452)</f>
        <v>2</v>
      </c>
      <c r="I1451" s="17">
        <f>IF(ISBLANK(Demand!I1452),"",Demand!I1452)</f>
        <v>1448</v>
      </c>
      <c r="J1451" s="17">
        <f>IF(ISBLANK(Demand!J1452),"",Demand!J1452)</f>
        <v>24.133333333333333</v>
      </c>
      <c r="K1451" s="13">
        <v>175</v>
      </c>
      <c r="L1451" s="14">
        <v>126.9824</v>
      </c>
      <c r="M1451" s="14">
        <f t="shared" si="42"/>
        <v>95.236800000000002</v>
      </c>
      <c r="N1451" s="12">
        <v>614.27599999999995</v>
      </c>
    </row>
    <row r="1452" spans="8:14" x14ac:dyDescent="0.3">
      <c r="H1452" s="17">
        <f>IF(ISBLANK(Demand!H1453),"",Demand!H1453)</f>
        <v>2</v>
      </c>
      <c r="I1452" s="17">
        <f>IF(ISBLANK(Demand!I1453),"",Demand!I1453)</f>
        <v>1449</v>
      </c>
      <c r="J1452" s="17">
        <f>IF(ISBLANK(Demand!J1453),"",Demand!J1453)</f>
        <v>24.15</v>
      </c>
      <c r="K1452" s="13">
        <v>300</v>
      </c>
      <c r="L1452" s="14">
        <v>273.976</v>
      </c>
      <c r="M1452" s="14">
        <f t="shared" si="42"/>
        <v>205.482</v>
      </c>
      <c r="N1452" s="12">
        <v>542.70799999999997</v>
      </c>
    </row>
    <row r="1453" spans="8:14" x14ac:dyDescent="0.3">
      <c r="H1453" s="17">
        <f>IF(ISBLANK(Demand!H1454),"",Demand!H1454)</f>
        <v>2</v>
      </c>
      <c r="I1453" s="17">
        <f>IF(ISBLANK(Demand!I1454),"",Demand!I1454)</f>
        <v>1450</v>
      </c>
      <c r="J1453" s="17">
        <f>IF(ISBLANK(Demand!J1454),"",Demand!J1454)</f>
        <v>24.166666666666668</v>
      </c>
      <c r="K1453" s="13">
        <v>400</v>
      </c>
      <c r="L1453" s="14">
        <v>381.57799999999997</v>
      </c>
      <c r="M1453" s="14">
        <f t="shared" ref="M1453:M1467" si="43">L1453*0.75</f>
        <v>286.18349999999998</v>
      </c>
      <c r="N1453" s="12">
        <v>529.52599999999995</v>
      </c>
    </row>
    <row r="1454" spans="8:14" x14ac:dyDescent="0.3">
      <c r="H1454" s="17">
        <f>IF(ISBLANK(Demand!H1455),"",Demand!H1455)</f>
        <v>2</v>
      </c>
      <c r="I1454" s="17">
        <f>IF(ISBLANK(Demand!I1455),"",Demand!I1455)</f>
        <v>1451</v>
      </c>
      <c r="J1454" s="17">
        <f>IF(ISBLANK(Demand!J1455),"",Demand!J1455)</f>
        <v>24.183333333333334</v>
      </c>
      <c r="K1454" s="13">
        <v>450</v>
      </c>
      <c r="L1454" s="14">
        <v>453.10399999999998</v>
      </c>
      <c r="M1454" s="14">
        <f t="shared" si="43"/>
        <v>339.82799999999997</v>
      </c>
      <c r="N1454" s="12">
        <v>480.14800000000002</v>
      </c>
    </row>
    <row r="1455" spans="8:14" x14ac:dyDescent="0.3">
      <c r="H1455" s="17">
        <f>IF(ISBLANK(Demand!H1456),"",Demand!H1456)</f>
        <v>2</v>
      </c>
      <c r="I1455" s="17">
        <f>IF(ISBLANK(Demand!I1456),"",Demand!I1456)</f>
        <v>1452</v>
      </c>
      <c r="J1455" s="17">
        <f>IF(ISBLANK(Demand!J1456),"",Demand!J1456)</f>
        <v>24.2</v>
      </c>
      <c r="K1455" s="13">
        <v>500</v>
      </c>
      <c r="L1455" s="14">
        <v>479.71199999999999</v>
      </c>
      <c r="M1455" s="14">
        <f t="shared" si="43"/>
        <v>359.78399999999999</v>
      </c>
      <c r="N1455" s="12">
        <v>442.38499999999999</v>
      </c>
    </row>
    <row r="1456" spans="8:14" x14ac:dyDescent="0.3">
      <c r="H1456" s="17">
        <f>IF(ISBLANK(Demand!H1457),"",Demand!H1457)</f>
        <v>2</v>
      </c>
      <c r="I1456" s="17">
        <f>IF(ISBLANK(Demand!I1457),"",Demand!I1457)</f>
        <v>1453</v>
      </c>
      <c r="J1456" s="17">
        <f>IF(ISBLANK(Demand!J1457),"",Demand!J1457)</f>
        <v>24.216666666666665</v>
      </c>
      <c r="K1456" s="13">
        <v>500</v>
      </c>
      <c r="L1456" s="14">
        <v>465.51600000000002</v>
      </c>
      <c r="M1456" s="14">
        <f t="shared" si="43"/>
        <v>349.137</v>
      </c>
      <c r="N1456" s="12">
        <v>427.03199999999998</v>
      </c>
    </row>
    <row r="1457" spans="8:14" x14ac:dyDescent="0.3">
      <c r="H1457" s="17">
        <f>IF(ISBLANK(Demand!H1458),"",Demand!H1458)</f>
        <v>2</v>
      </c>
      <c r="I1457" s="17">
        <f>IF(ISBLANK(Demand!I1458),"",Demand!I1458)</f>
        <v>1454</v>
      </c>
      <c r="J1457" s="17">
        <f>IF(ISBLANK(Demand!J1458),"",Demand!J1458)</f>
        <v>24.233333333333334</v>
      </c>
      <c r="K1457" s="13">
        <v>500</v>
      </c>
      <c r="L1457" s="14">
        <v>407.05799999999999</v>
      </c>
      <c r="M1457" s="14">
        <f t="shared" si="43"/>
        <v>305.29349999999999</v>
      </c>
      <c r="N1457" s="12">
        <v>428.87200000000001</v>
      </c>
    </row>
    <row r="1458" spans="8:14" x14ac:dyDescent="0.3">
      <c r="H1458" s="17">
        <f>IF(ISBLANK(Demand!H1459),"",Demand!H1459)</f>
        <v>2</v>
      </c>
      <c r="I1458" s="17">
        <f>IF(ISBLANK(Demand!I1459),"",Demand!I1459)</f>
        <v>1455</v>
      </c>
      <c r="J1458" s="17">
        <f>IF(ISBLANK(Demand!J1459),"",Demand!J1459)</f>
        <v>24.25</v>
      </c>
      <c r="K1458" s="13">
        <v>450</v>
      </c>
      <c r="L1458" s="14">
        <v>312.96800000000002</v>
      </c>
      <c r="M1458" s="14">
        <f t="shared" si="43"/>
        <v>234.726</v>
      </c>
      <c r="N1458" s="12">
        <v>303.32600000000002</v>
      </c>
    </row>
    <row r="1459" spans="8:14" x14ac:dyDescent="0.3">
      <c r="H1459" s="17">
        <f>IF(ISBLANK(Demand!H1460),"",Demand!H1460)</f>
        <v>2</v>
      </c>
      <c r="I1459" s="17">
        <f>IF(ISBLANK(Demand!I1460),"",Demand!I1460)</f>
        <v>1456</v>
      </c>
      <c r="J1459" s="17">
        <f>IF(ISBLANK(Demand!J1460),"",Demand!J1460)</f>
        <v>24.266666666666666</v>
      </c>
      <c r="K1459" s="13">
        <v>400</v>
      </c>
      <c r="L1459" s="14">
        <v>169.9522</v>
      </c>
      <c r="M1459" s="14">
        <f t="shared" si="43"/>
        <v>127.46415</v>
      </c>
      <c r="N1459" s="12">
        <v>271.089</v>
      </c>
    </row>
    <row r="1460" spans="8:14" x14ac:dyDescent="0.3">
      <c r="H1460" s="17">
        <f>IF(ISBLANK(Demand!H1461),"",Demand!H1461)</f>
        <v>2</v>
      </c>
      <c r="I1460" s="17">
        <f>IF(ISBLANK(Demand!I1461),"",Demand!I1461)</f>
        <v>1457</v>
      </c>
      <c r="J1460" s="17">
        <f>IF(ISBLANK(Demand!J1461),"",Demand!J1461)</f>
        <v>24.283333333333331</v>
      </c>
      <c r="K1460" s="13">
        <v>300</v>
      </c>
      <c r="L1460" s="14">
        <v>27.804200000000002</v>
      </c>
      <c r="M1460" s="14">
        <f t="shared" si="43"/>
        <v>20.853149999999999</v>
      </c>
      <c r="N1460" s="12">
        <v>253.00899999999999</v>
      </c>
    </row>
    <row r="1461" spans="8:14" x14ac:dyDescent="0.3">
      <c r="H1461" s="17">
        <f>IF(ISBLANK(Demand!H1462),"",Demand!H1462)</f>
        <v>2</v>
      </c>
      <c r="I1461" s="17">
        <f>IF(ISBLANK(Demand!I1462),"",Demand!I1462)</f>
        <v>1458</v>
      </c>
      <c r="J1461" s="17">
        <f>IF(ISBLANK(Demand!J1462),"",Demand!J1462)</f>
        <v>24.3</v>
      </c>
      <c r="K1461" s="13">
        <v>175</v>
      </c>
      <c r="L1461" s="14">
        <v>0</v>
      </c>
      <c r="M1461" s="14">
        <f t="shared" si="43"/>
        <v>0</v>
      </c>
      <c r="N1461" s="12">
        <v>289.56599999999997</v>
      </c>
    </row>
    <row r="1462" spans="8:14" x14ac:dyDescent="0.3">
      <c r="H1462" s="17">
        <f>IF(ISBLANK(Demand!H1463),"",Demand!H1463)</f>
        <v>2</v>
      </c>
      <c r="I1462" s="17">
        <f>IF(ISBLANK(Demand!I1463),"",Demand!I1463)</f>
        <v>1459</v>
      </c>
      <c r="J1462" s="17">
        <f>IF(ISBLANK(Demand!J1463),"",Demand!J1463)</f>
        <v>24.316666666666666</v>
      </c>
      <c r="K1462" s="13">
        <v>100</v>
      </c>
      <c r="L1462" s="14">
        <v>0</v>
      </c>
      <c r="M1462" s="14">
        <f t="shared" si="43"/>
        <v>0</v>
      </c>
      <c r="N1462" s="12">
        <v>315.10899999999998</v>
      </c>
    </row>
    <row r="1463" spans="8:14" x14ac:dyDescent="0.3">
      <c r="H1463" s="17">
        <f>IF(ISBLANK(Demand!H1464),"",Demand!H1464)</f>
        <v>2</v>
      </c>
      <c r="I1463" s="17">
        <f>IF(ISBLANK(Demand!I1464),"",Demand!I1464)</f>
        <v>1460</v>
      </c>
      <c r="J1463" s="17">
        <f>IF(ISBLANK(Demand!J1464),"",Demand!J1464)</f>
        <v>24.333333333333332</v>
      </c>
      <c r="K1463" s="13">
        <v>50</v>
      </c>
      <c r="L1463" s="14">
        <v>0</v>
      </c>
      <c r="M1463" s="14">
        <f t="shared" si="43"/>
        <v>0</v>
      </c>
      <c r="N1463" s="12">
        <v>322.76299999999998</v>
      </c>
    </row>
    <row r="1464" spans="8:14" x14ac:dyDescent="0.3">
      <c r="H1464" s="17">
        <f>IF(ISBLANK(Demand!H1465),"",Demand!H1465)</f>
        <v>2</v>
      </c>
      <c r="I1464" s="17">
        <f>IF(ISBLANK(Demand!I1465),"",Demand!I1465)</f>
        <v>1461</v>
      </c>
      <c r="J1464" s="17">
        <f>IF(ISBLANK(Demand!J1465),"",Demand!J1465)</f>
        <v>24.35</v>
      </c>
      <c r="K1464" s="13">
        <v>0</v>
      </c>
      <c r="L1464" s="14">
        <v>0</v>
      </c>
      <c r="M1464" s="14">
        <f t="shared" si="43"/>
        <v>0</v>
      </c>
      <c r="N1464" s="12">
        <v>290.94499999999999</v>
      </c>
    </row>
    <row r="1465" spans="8:14" x14ac:dyDescent="0.3">
      <c r="H1465" s="17">
        <f>IF(ISBLANK(Demand!H1466),"",Demand!H1466)</f>
        <v>2</v>
      </c>
      <c r="I1465" s="17">
        <f>IF(ISBLANK(Demand!I1466),"",Demand!I1466)</f>
        <v>1462</v>
      </c>
      <c r="J1465" s="17">
        <f>IF(ISBLANK(Demand!J1466),"",Demand!J1466)</f>
        <v>24.366666666666667</v>
      </c>
      <c r="K1465" s="13">
        <v>0</v>
      </c>
      <c r="L1465" s="14">
        <v>0</v>
      </c>
      <c r="M1465" s="14">
        <f t="shared" si="43"/>
        <v>0</v>
      </c>
      <c r="N1465" s="12">
        <v>342.27300000000002</v>
      </c>
    </row>
    <row r="1466" spans="8:14" x14ac:dyDescent="0.3">
      <c r="H1466" s="17">
        <f>IF(ISBLANK(Demand!H1467),"",Demand!H1467)</f>
        <v>2</v>
      </c>
      <c r="I1466" s="17">
        <f>IF(ISBLANK(Demand!I1467),"",Demand!I1467)</f>
        <v>1463</v>
      </c>
      <c r="J1466" s="17">
        <f>IF(ISBLANK(Demand!J1467),"",Demand!J1467)</f>
        <v>24.383333333333333</v>
      </c>
      <c r="K1466" s="13">
        <v>0</v>
      </c>
      <c r="L1466" s="14">
        <v>0</v>
      </c>
      <c r="M1466" s="14">
        <f t="shared" si="43"/>
        <v>0</v>
      </c>
      <c r="N1466" s="12">
        <v>335.39400000000001</v>
      </c>
    </row>
    <row r="1467" spans="8:14" x14ac:dyDescent="0.3">
      <c r="H1467" s="17">
        <f>IF(ISBLANK(Demand!H1468),"",Demand!H1468)</f>
        <v>2</v>
      </c>
      <c r="I1467" s="17">
        <f>IF(ISBLANK(Demand!I1468),"",Demand!I1468)</f>
        <v>1464</v>
      </c>
      <c r="J1467" s="17">
        <f>IF(ISBLANK(Demand!J1468),"",Demand!J1468)</f>
        <v>24.4</v>
      </c>
      <c r="K1467" s="13">
        <v>0</v>
      </c>
      <c r="L1467" s="14">
        <v>0</v>
      </c>
      <c r="M1467" s="14">
        <f t="shared" si="43"/>
        <v>0</v>
      </c>
      <c r="N1467" s="12">
        <v>274.99299999999999</v>
      </c>
    </row>
    <row r="1468" spans="8:14" x14ac:dyDescent="0.3">
      <c r="H1468" s="17">
        <f>IF(ISBLANK(Demand!H1469),"",Demand!H1469)</f>
        <v>2</v>
      </c>
      <c r="I1468" s="17">
        <f>IF(ISBLANK(Demand!I1469),"",Demand!I1469)</f>
        <v>1465</v>
      </c>
      <c r="J1468" s="17">
        <f>IF(ISBLANK(Demand!J1469),"",Demand!J1469)</f>
        <v>24.416666666666668</v>
      </c>
      <c r="K1468" s="13">
        <v>0</v>
      </c>
      <c r="L1468" s="14">
        <v>0</v>
      </c>
      <c r="M1468" s="14">
        <f>L1468*0.75</f>
        <v>0</v>
      </c>
      <c r="N1468" s="12">
        <v>274.99299999999999</v>
      </c>
    </row>
    <row r="1469" spans="8:14" x14ac:dyDescent="0.3">
      <c r="H1469" s="17">
        <f>IF(ISBLANK(Demand!H1470),"",Demand!H1470)</f>
        <v>2</v>
      </c>
      <c r="I1469" s="17">
        <f>IF(ISBLANK(Demand!I1470),"",Demand!I1470)</f>
        <v>1466</v>
      </c>
      <c r="J1469" s="17">
        <f>IF(ISBLANK(Demand!J1470),"",Demand!J1470)</f>
        <v>24.433333333333334</v>
      </c>
      <c r="K1469" s="13">
        <v>0</v>
      </c>
      <c r="L1469" s="14">
        <v>0</v>
      </c>
      <c r="M1469" s="14">
        <f t="shared" ref="M1469:M1491" si="44">L1469*0.75</f>
        <v>0</v>
      </c>
      <c r="N1469" s="12">
        <v>352.714</v>
      </c>
    </row>
    <row r="1470" spans="8:14" x14ac:dyDescent="0.3">
      <c r="H1470" s="17">
        <f>IF(ISBLANK(Demand!H1471),"",Demand!H1471)</f>
        <v>2</v>
      </c>
      <c r="I1470" s="17">
        <f>IF(ISBLANK(Demand!I1471),"",Demand!I1471)</f>
        <v>1467</v>
      </c>
      <c r="J1470" s="17">
        <f>IF(ISBLANK(Demand!J1471),"",Demand!J1471)</f>
        <v>24.45</v>
      </c>
      <c r="K1470" s="13">
        <v>0</v>
      </c>
      <c r="L1470" s="14">
        <v>0</v>
      </c>
      <c r="M1470" s="14">
        <f t="shared" si="44"/>
        <v>0</v>
      </c>
      <c r="N1470" s="12">
        <v>442.03800000000001</v>
      </c>
    </row>
    <row r="1471" spans="8:14" x14ac:dyDescent="0.3">
      <c r="H1471" s="17">
        <f>IF(ISBLANK(Demand!H1472),"",Demand!H1472)</f>
        <v>2</v>
      </c>
      <c r="I1471" s="17">
        <f>IF(ISBLANK(Demand!I1472),"",Demand!I1472)</f>
        <v>1468</v>
      </c>
      <c r="J1471" s="17">
        <f>IF(ISBLANK(Demand!J1472),"",Demand!J1472)</f>
        <v>24.466666666666665</v>
      </c>
      <c r="K1471" s="13">
        <v>0</v>
      </c>
      <c r="L1471" s="14">
        <v>0</v>
      </c>
      <c r="M1471" s="14">
        <f t="shared" si="44"/>
        <v>0</v>
      </c>
      <c r="N1471" s="12">
        <v>458.39499999999998</v>
      </c>
    </row>
    <row r="1472" spans="8:14" x14ac:dyDescent="0.3">
      <c r="H1472" s="17">
        <f>IF(ISBLANK(Demand!H1473),"",Demand!H1473)</f>
        <v>2</v>
      </c>
      <c r="I1472" s="17">
        <f>IF(ISBLANK(Demand!I1473),"",Demand!I1473)</f>
        <v>1469</v>
      </c>
      <c r="J1472" s="17">
        <f>IF(ISBLANK(Demand!J1473),"",Demand!J1473)</f>
        <v>24.483333333333334</v>
      </c>
      <c r="K1472" s="13">
        <v>0</v>
      </c>
      <c r="L1472" s="14">
        <v>0</v>
      </c>
      <c r="M1472" s="14">
        <f t="shared" si="44"/>
        <v>0</v>
      </c>
      <c r="N1472" s="12">
        <v>536.89499999999998</v>
      </c>
    </row>
    <row r="1473" spans="8:14" x14ac:dyDescent="0.3">
      <c r="H1473" s="17">
        <f>IF(ISBLANK(Demand!H1474),"",Demand!H1474)</f>
        <v>2</v>
      </c>
      <c r="I1473" s="17">
        <f>IF(ISBLANK(Demand!I1474),"",Demand!I1474)</f>
        <v>1470</v>
      </c>
      <c r="J1473" s="17">
        <f>IF(ISBLANK(Demand!J1474),"",Demand!J1474)</f>
        <v>24.5</v>
      </c>
      <c r="K1473" s="13">
        <v>25</v>
      </c>
      <c r="L1473" s="14">
        <v>0</v>
      </c>
      <c r="M1473" s="14">
        <f t="shared" si="44"/>
        <v>0</v>
      </c>
      <c r="N1473" s="12">
        <v>567.52599999999995</v>
      </c>
    </row>
    <row r="1474" spans="8:14" x14ac:dyDescent="0.3">
      <c r="H1474" s="17">
        <f>IF(ISBLANK(Demand!H1475),"",Demand!H1475)</f>
        <v>2</v>
      </c>
      <c r="I1474" s="17">
        <f>IF(ISBLANK(Demand!I1475),"",Demand!I1475)</f>
        <v>1471</v>
      </c>
      <c r="J1474" s="17">
        <f>IF(ISBLANK(Demand!J1475),"",Demand!J1475)</f>
        <v>24.516666666666666</v>
      </c>
      <c r="K1474" s="13">
        <v>50</v>
      </c>
      <c r="L1474" s="14">
        <v>0</v>
      </c>
      <c r="M1474" s="14">
        <f t="shared" si="44"/>
        <v>0</v>
      </c>
      <c r="N1474" s="12">
        <v>579.24800000000005</v>
      </c>
    </row>
    <row r="1475" spans="8:14" x14ac:dyDescent="0.3">
      <c r="H1475" s="17">
        <f>IF(ISBLANK(Demand!H1476),"",Demand!H1476)</f>
        <v>2</v>
      </c>
      <c r="I1475" s="17">
        <f>IF(ISBLANK(Demand!I1476),"",Demand!I1476)</f>
        <v>1472</v>
      </c>
      <c r="J1475" s="17">
        <f>IF(ISBLANK(Demand!J1476),"",Demand!J1476)</f>
        <v>24.533333333333331</v>
      </c>
      <c r="K1475" s="13">
        <v>100</v>
      </c>
      <c r="L1475" s="14">
        <v>7.5616600000000007</v>
      </c>
      <c r="M1475" s="14">
        <f t="shared" si="44"/>
        <v>5.6712450000000008</v>
      </c>
      <c r="N1475" s="12">
        <v>615.46299999999997</v>
      </c>
    </row>
    <row r="1476" spans="8:14" x14ac:dyDescent="0.3">
      <c r="H1476" s="17">
        <f>IF(ISBLANK(Demand!H1477),"",Demand!H1477)</f>
        <v>2</v>
      </c>
      <c r="I1476" s="17">
        <f>IF(ISBLANK(Demand!I1477),"",Demand!I1477)</f>
        <v>1473</v>
      </c>
      <c r="J1476" s="17">
        <f>IF(ISBLANK(Demand!J1477),"",Demand!J1477)</f>
        <v>24.55</v>
      </c>
      <c r="K1476" s="13">
        <v>175</v>
      </c>
      <c r="L1476" s="14">
        <v>126.98240000000001</v>
      </c>
      <c r="M1476" s="14">
        <f t="shared" si="44"/>
        <v>95.236800000000017</v>
      </c>
      <c r="N1476" s="12">
        <v>614.27599999999995</v>
      </c>
    </row>
    <row r="1477" spans="8:14" x14ac:dyDescent="0.3">
      <c r="H1477" s="17">
        <f>IF(ISBLANK(Demand!H1478),"",Demand!H1478)</f>
        <v>2</v>
      </c>
      <c r="I1477" s="17">
        <f>IF(ISBLANK(Demand!I1478),"",Demand!I1478)</f>
        <v>1474</v>
      </c>
      <c r="J1477" s="17">
        <f>IF(ISBLANK(Demand!J1478),"",Demand!J1478)</f>
        <v>24.566666666666666</v>
      </c>
      <c r="K1477" s="13">
        <v>300</v>
      </c>
      <c r="L1477" s="14">
        <v>273.976</v>
      </c>
      <c r="M1477" s="14">
        <f t="shared" si="44"/>
        <v>205.482</v>
      </c>
      <c r="N1477" s="12">
        <v>542.70799999999997</v>
      </c>
    </row>
    <row r="1478" spans="8:14" x14ac:dyDescent="0.3">
      <c r="H1478" s="17">
        <f>IF(ISBLANK(Demand!H1479),"",Demand!H1479)</f>
        <v>2</v>
      </c>
      <c r="I1478" s="17">
        <f>IF(ISBLANK(Demand!I1479),"",Demand!I1479)</f>
        <v>1475</v>
      </c>
      <c r="J1478" s="17">
        <f>IF(ISBLANK(Demand!J1479),"",Demand!J1479)</f>
        <v>24.583333333333332</v>
      </c>
      <c r="K1478" s="13">
        <v>400</v>
      </c>
      <c r="L1478" s="14">
        <v>381.57800000000003</v>
      </c>
      <c r="M1478" s="14">
        <f t="shared" si="44"/>
        <v>286.18350000000004</v>
      </c>
      <c r="N1478" s="12">
        <v>529.52599999999995</v>
      </c>
    </row>
    <row r="1479" spans="8:14" x14ac:dyDescent="0.3">
      <c r="H1479" s="17">
        <f>IF(ISBLANK(Demand!H1480),"",Demand!H1480)</f>
        <v>2</v>
      </c>
      <c r="I1479" s="17">
        <f>IF(ISBLANK(Demand!I1480),"",Demand!I1480)</f>
        <v>1476</v>
      </c>
      <c r="J1479" s="17">
        <f>IF(ISBLANK(Demand!J1480),"",Demand!J1480)</f>
        <v>24.6</v>
      </c>
      <c r="K1479" s="13">
        <v>450</v>
      </c>
      <c r="L1479" s="14">
        <v>453.1040000000001</v>
      </c>
      <c r="M1479" s="14">
        <f t="shared" si="44"/>
        <v>339.82800000000009</v>
      </c>
      <c r="N1479" s="12">
        <v>480.14800000000002</v>
      </c>
    </row>
    <row r="1480" spans="8:14" x14ac:dyDescent="0.3">
      <c r="H1480" s="17">
        <f>IF(ISBLANK(Demand!H1481),"",Demand!H1481)</f>
        <v>2</v>
      </c>
      <c r="I1480" s="17">
        <f>IF(ISBLANK(Demand!I1481),"",Demand!I1481)</f>
        <v>1477</v>
      </c>
      <c r="J1480" s="17">
        <f>IF(ISBLANK(Demand!J1481),"",Demand!J1481)</f>
        <v>24.616666666666667</v>
      </c>
      <c r="K1480" s="13">
        <v>500</v>
      </c>
      <c r="L1480" s="14">
        <v>479.7120000000001</v>
      </c>
      <c r="M1480" s="14">
        <f t="shared" si="44"/>
        <v>359.78400000000011</v>
      </c>
      <c r="N1480" s="12">
        <v>442.38499999999999</v>
      </c>
    </row>
    <row r="1481" spans="8:14" x14ac:dyDescent="0.3">
      <c r="H1481" s="17">
        <f>IF(ISBLANK(Demand!H1482),"",Demand!H1482)</f>
        <v>2</v>
      </c>
      <c r="I1481" s="17">
        <f>IF(ISBLANK(Demand!I1482),"",Demand!I1482)</f>
        <v>1478</v>
      </c>
      <c r="J1481" s="17">
        <f>IF(ISBLANK(Demand!J1482),"",Demand!J1482)</f>
        <v>24.633333333333333</v>
      </c>
      <c r="K1481" s="13">
        <v>500</v>
      </c>
      <c r="L1481" s="14">
        <v>465.51599999999996</v>
      </c>
      <c r="M1481" s="14">
        <f t="shared" si="44"/>
        <v>349.13699999999994</v>
      </c>
      <c r="N1481" s="12">
        <v>427.03199999999998</v>
      </c>
    </row>
    <row r="1482" spans="8:14" x14ac:dyDescent="0.3">
      <c r="H1482" s="17">
        <f>IF(ISBLANK(Demand!H1483),"",Demand!H1483)</f>
        <v>2</v>
      </c>
      <c r="I1482" s="17">
        <f>IF(ISBLANK(Demand!I1483),"",Demand!I1483)</f>
        <v>1479</v>
      </c>
      <c r="J1482" s="17">
        <f>IF(ISBLANK(Demand!J1483),"",Demand!J1483)</f>
        <v>24.65</v>
      </c>
      <c r="K1482" s="13">
        <v>500</v>
      </c>
      <c r="L1482" s="14">
        <v>407.05800000000005</v>
      </c>
      <c r="M1482" s="14">
        <f t="shared" si="44"/>
        <v>305.29350000000005</v>
      </c>
      <c r="N1482" s="12">
        <v>428.87200000000001</v>
      </c>
    </row>
    <row r="1483" spans="8:14" x14ac:dyDescent="0.3">
      <c r="H1483" s="17">
        <f>IF(ISBLANK(Demand!H1484),"",Demand!H1484)</f>
        <v>2</v>
      </c>
      <c r="I1483" s="17">
        <f>IF(ISBLANK(Demand!I1484),"",Demand!I1484)</f>
        <v>1480</v>
      </c>
      <c r="J1483" s="17">
        <f>IF(ISBLANK(Demand!J1484),"",Demand!J1484)</f>
        <v>24.666666666666668</v>
      </c>
      <c r="K1483" s="13">
        <v>450</v>
      </c>
      <c r="L1483" s="14">
        <v>312.96800000000002</v>
      </c>
      <c r="M1483" s="14">
        <f t="shared" si="44"/>
        <v>234.726</v>
      </c>
      <c r="N1483" s="12">
        <v>303.32600000000002</v>
      </c>
    </row>
    <row r="1484" spans="8:14" x14ac:dyDescent="0.3">
      <c r="H1484" s="17">
        <f>IF(ISBLANK(Demand!H1485),"",Demand!H1485)</f>
        <v>2</v>
      </c>
      <c r="I1484" s="17">
        <f>IF(ISBLANK(Demand!I1485),"",Demand!I1485)</f>
        <v>1481</v>
      </c>
      <c r="J1484" s="17">
        <f>IF(ISBLANK(Demand!J1485),"",Demand!J1485)</f>
        <v>24.683333333333334</v>
      </c>
      <c r="K1484" s="13">
        <v>400</v>
      </c>
      <c r="L1484" s="14">
        <v>169.9522</v>
      </c>
      <c r="M1484" s="14">
        <f t="shared" si="44"/>
        <v>127.46415</v>
      </c>
      <c r="N1484" s="12">
        <v>271.089</v>
      </c>
    </row>
    <row r="1485" spans="8:14" x14ac:dyDescent="0.3">
      <c r="H1485" s="17">
        <f>IF(ISBLANK(Demand!H1486),"",Demand!H1486)</f>
        <v>2</v>
      </c>
      <c r="I1485" s="17">
        <f>IF(ISBLANK(Demand!I1486),"",Demand!I1486)</f>
        <v>1482</v>
      </c>
      <c r="J1485" s="17">
        <f>IF(ISBLANK(Demand!J1486),"",Demand!J1486)</f>
        <v>24.7</v>
      </c>
      <c r="K1485" s="13">
        <v>300</v>
      </c>
      <c r="L1485" s="14">
        <v>27.804199999999998</v>
      </c>
      <c r="M1485" s="14">
        <f t="shared" si="44"/>
        <v>20.853149999999999</v>
      </c>
      <c r="N1485" s="12">
        <v>253.00899999999999</v>
      </c>
    </row>
    <row r="1486" spans="8:14" x14ac:dyDescent="0.3">
      <c r="H1486" s="17">
        <f>IF(ISBLANK(Demand!H1487),"",Demand!H1487)</f>
        <v>2</v>
      </c>
      <c r="I1486" s="17">
        <f>IF(ISBLANK(Demand!I1487),"",Demand!I1487)</f>
        <v>1483</v>
      </c>
      <c r="J1486" s="17">
        <f>IF(ISBLANK(Demand!J1487),"",Demand!J1487)</f>
        <v>24.716666666666665</v>
      </c>
      <c r="K1486" s="13">
        <v>175</v>
      </c>
      <c r="L1486" s="14">
        <v>0</v>
      </c>
      <c r="M1486" s="14">
        <f t="shared" si="44"/>
        <v>0</v>
      </c>
      <c r="N1486" s="12">
        <v>289.56599999999997</v>
      </c>
    </row>
    <row r="1487" spans="8:14" x14ac:dyDescent="0.3">
      <c r="H1487" s="17">
        <f>IF(ISBLANK(Demand!H1488),"",Demand!H1488)</f>
        <v>2</v>
      </c>
      <c r="I1487" s="17">
        <f>IF(ISBLANK(Demand!I1488),"",Demand!I1488)</f>
        <v>1484</v>
      </c>
      <c r="J1487" s="17">
        <f>IF(ISBLANK(Demand!J1488),"",Demand!J1488)</f>
        <v>24.733333333333334</v>
      </c>
      <c r="K1487" s="13">
        <v>100</v>
      </c>
      <c r="L1487" s="14">
        <v>0</v>
      </c>
      <c r="M1487" s="14">
        <f t="shared" si="44"/>
        <v>0</v>
      </c>
      <c r="N1487" s="12">
        <v>315.10899999999998</v>
      </c>
    </row>
    <row r="1488" spans="8:14" x14ac:dyDescent="0.3">
      <c r="H1488" s="17">
        <f>IF(ISBLANK(Demand!H1489),"",Demand!H1489)</f>
        <v>2</v>
      </c>
      <c r="I1488" s="17">
        <f>IF(ISBLANK(Demand!I1489),"",Demand!I1489)</f>
        <v>1485</v>
      </c>
      <c r="J1488" s="17">
        <f>IF(ISBLANK(Demand!J1489),"",Demand!J1489)</f>
        <v>24.75</v>
      </c>
      <c r="K1488" s="13">
        <v>50</v>
      </c>
      <c r="L1488" s="14">
        <v>0</v>
      </c>
      <c r="M1488" s="14">
        <f t="shared" si="44"/>
        <v>0</v>
      </c>
      <c r="N1488" s="12">
        <v>322.76299999999998</v>
      </c>
    </row>
    <row r="1489" spans="8:14" x14ac:dyDescent="0.3">
      <c r="H1489" s="17">
        <f>IF(ISBLANK(Demand!H1490),"",Demand!H1490)</f>
        <v>2</v>
      </c>
      <c r="I1489" s="17">
        <f>IF(ISBLANK(Demand!I1490),"",Demand!I1490)</f>
        <v>1486</v>
      </c>
      <c r="J1489" s="17">
        <f>IF(ISBLANK(Demand!J1490),"",Demand!J1490)</f>
        <v>24.766666666666666</v>
      </c>
      <c r="K1489" s="13">
        <v>0</v>
      </c>
      <c r="L1489" s="14">
        <v>0</v>
      </c>
      <c r="M1489" s="14">
        <f t="shared" si="44"/>
        <v>0</v>
      </c>
      <c r="N1489" s="12">
        <v>290.94499999999999</v>
      </c>
    </row>
    <row r="1490" spans="8:14" x14ac:dyDescent="0.3">
      <c r="H1490" s="17">
        <f>IF(ISBLANK(Demand!H1491),"",Demand!H1491)</f>
        <v>2</v>
      </c>
      <c r="I1490" s="17">
        <f>IF(ISBLANK(Demand!I1491),"",Demand!I1491)</f>
        <v>1487</v>
      </c>
      <c r="J1490" s="17">
        <f>IF(ISBLANK(Demand!J1491),"",Demand!J1491)</f>
        <v>24.783333333333331</v>
      </c>
      <c r="K1490" s="13">
        <v>0</v>
      </c>
      <c r="L1490" s="14">
        <v>0</v>
      </c>
      <c r="M1490" s="14">
        <f t="shared" si="44"/>
        <v>0</v>
      </c>
      <c r="N1490" s="12">
        <v>342.27300000000002</v>
      </c>
    </row>
    <row r="1491" spans="8:14" x14ac:dyDescent="0.3">
      <c r="H1491" s="17">
        <f>IF(ISBLANK(Demand!H1492),"",Demand!H1492)</f>
        <v>2</v>
      </c>
      <c r="I1491" s="17">
        <f>IF(ISBLANK(Demand!I1492),"",Demand!I1492)</f>
        <v>1488</v>
      </c>
      <c r="J1491" s="17">
        <f>IF(ISBLANK(Demand!J1492),"",Demand!J1492)</f>
        <v>24.8</v>
      </c>
      <c r="K1491" s="13">
        <v>0</v>
      </c>
      <c r="L1491" s="14">
        <v>0</v>
      </c>
      <c r="M1491" s="14">
        <f t="shared" si="44"/>
        <v>0</v>
      </c>
      <c r="N1491" s="12">
        <v>335.39400000000001</v>
      </c>
    </row>
    <row r="1492" spans="8:14" x14ac:dyDescent="0.3">
      <c r="H1492" s="17">
        <f>IF(ISBLANK(Demand!H1493),"",Demand!H1493)</f>
        <v>2</v>
      </c>
      <c r="I1492" s="17">
        <f>IF(ISBLANK(Demand!I1493),"",Demand!I1493)</f>
        <v>1489</v>
      </c>
      <c r="J1492" s="17">
        <f>IF(ISBLANK(Demand!J1493),"",Demand!J1493)</f>
        <v>24.816666666666666</v>
      </c>
      <c r="K1492" s="13">
        <v>0</v>
      </c>
      <c r="L1492" s="14">
        <v>0</v>
      </c>
      <c r="M1492" s="14">
        <f>L1492*0.75</f>
        <v>0</v>
      </c>
      <c r="N1492" s="12">
        <v>274.99299999999999</v>
      </c>
    </row>
    <row r="1493" spans="8:14" x14ac:dyDescent="0.3">
      <c r="H1493" s="17">
        <f>IF(ISBLANK(Demand!H1494),"",Demand!H1494)</f>
        <v>2</v>
      </c>
      <c r="I1493" s="17">
        <f>IF(ISBLANK(Demand!I1494),"",Demand!I1494)</f>
        <v>1490</v>
      </c>
      <c r="J1493" s="17">
        <f>IF(ISBLANK(Demand!J1494),"",Demand!J1494)</f>
        <v>24.833333333333332</v>
      </c>
      <c r="K1493" s="13">
        <v>0</v>
      </c>
      <c r="L1493" s="14">
        <v>0</v>
      </c>
      <c r="M1493" s="14">
        <f t="shared" ref="M1493:M1515" si="45">L1493*0.75</f>
        <v>0</v>
      </c>
      <c r="N1493" s="12">
        <v>352.714</v>
      </c>
    </row>
    <row r="1494" spans="8:14" x14ac:dyDescent="0.3">
      <c r="H1494" s="17">
        <f>IF(ISBLANK(Demand!H1495),"",Demand!H1495)</f>
        <v>2</v>
      </c>
      <c r="I1494" s="17">
        <f>IF(ISBLANK(Demand!I1495),"",Demand!I1495)</f>
        <v>1491</v>
      </c>
      <c r="J1494" s="17">
        <f>IF(ISBLANK(Demand!J1495),"",Demand!J1495)</f>
        <v>24.85</v>
      </c>
      <c r="K1494" s="13">
        <v>0</v>
      </c>
      <c r="L1494" s="14">
        <v>0</v>
      </c>
      <c r="M1494" s="14">
        <f t="shared" si="45"/>
        <v>0</v>
      </c>
      <c r="N1494" s="12">
        <v>442.03800000000001</v>
      </c>
    </row>
    <row r="1495" spans="8:14" x14ac:dyDescent="0.3">
      <c r="H1495" s="17">
        <f>IF(ISBLANK(Demand!H1496),"",Demand!H1496)</f>
        <v>2</v>
      </c>
      <c r="I1495" s="17">
        <f>IF(ISBLANK(Demand!I1496),"",Demand!I1496)</f>
        <v>1492</v>
      </c>
      <c r="J1495" s="17">
        <f>IF(ISBLANK(Demand!J1496),"",Demand!J1496)</f>
        <v>24.866666666666667</v>
      </c>
      <c r="K1495" s="13">
        <v>0</v>
      </c>
      <c r="L1495" s="14">
        <v>0</v>
      </c>
      <c r="M1495" s="14">
        <f t="shared" si="45"/>
        <v>0</v>
      </c>
      <c r="N1495" s="12">
        <v>458.39499999999998</v>
      </c>
    </row>
    <row r="1496" spans="8:14" x14ac:dyDescent="0.3">
      <c r="H1496" s="17">
        <f>IF(ISBLANK(Demand!H1497),"",Demand!H1497)</f>
        <v>2</v>
      </c>
      <c r="I1496" s="17">
        <f>IF(ISBLANK(Demand!I1497),"",Demand!I1497)</f>
        <v>1493</v>
      </c>
      <c r="J1496" s="17">
        <f>IF(ISBLANK(Demand!J1497),"",Demand!J1497)</f>
        <v>24.883333333333333</v>
      </c>
      <c r="K1496" s="13">
        <v>0</v>
      </c>
      <c r="L1496" s="14">
        <v>0</v>
      </c>
      <c r="M1496" s="14">
        <f t="shared" si="45"/>
        <v>0</v>
      </c>
      <c r="N1496" s="12">
        <v>536.89499999999998</v>
      </c>
    </row>
    <row r="1497" spans="8:14" x14ac:dyDescent="0.3">
      <c r="H1497" s="17">
        <f>IF(ISBLANK(Demand!H1498),"",Demand!H1498)</f>
        <v>2</v>
      </c>
      <c r="I1497" s="17">
        <f>IF(ISBLANK(Demand!I1498),"",Demand!I1498)</f>
        <v>1494</v>
      </c>
      <c r="J1497" s="17">
        <f>IF(ISBLANK(Demand!J1498),"",Demand!J1498)</f>
        <v>24.9</v>
      </c>
      <c r="K1497" s="13">
        <v>25</v>
      </c>
      <c r="L1497" s="14">
        <v>0</v>
      </c>
      <c r="M1497" s="14">
        <f t="shared" si="45"/>
        <v>0</v>
      </c>
      <c r="N1497" s="12">
        <v>567.52599999999995</v>
      </c>
    </row>
    <row r="1498" spans="8:14" x14ac:dyDescent="0.3">
      <c r="H1498" s="17">
        <f>IF(ISBLANK(Demand!H1499),"",Demand!H1499)</f>
        <v>2</v>
      </c>
      <c r="I1498" s="17">
        <f>IF(ISBLANK(Demand!I1499),"",Demand!I1499)</f>
        <v>1495</v>
      </c>
      <c r="J1498" s="17">
        <f>IF(ISBLANK(Demand!J1499),"",Demand!J1499)</f>
        <v>24.916666666666668</v>
      </c>
      <c r="K1498" s="13">
        <v>50</v>
      </c>
      <c r="L1498" s="14">
        <v>0</v>
      </c>
      <c r="M1498" s="14">
        <f t="shared" si="45"/>
        <v>0</v>
      </c>
      <c r="N1498" s="12">
        <v>579.24800000000005</v>
      </c>
    </row>
    <row r="1499" spans="8:14" x14ac:dyDescent="0.3">
      <c r="H1499" s="17">
        <f>IF(ISBLANK(Demand!H1500),"",Demand!H1500)</f>
        <v>2</v>
      </c>
      <c r="I1499" s="17">
        <f>IF(ISBLANK(Demand!I1500),"",Demand!I1500)</f>
        <v>1496</v>
      </c>
      <c r="J1499" s="17">
        <f>IF(ISBLANK(Demand!J1500),"",Demand!J1500)</f>
        <v>24.933333333333334</v>
      </c>
      <c r="K1499" s="13">
        <v>100</v>
      </c>
      <c r="L1499" s="14">
        <v>7.5616600000000007</v>
      </c>
      <c r="M1499" s="14">
        <f t="shared" si="45"/>
        <v>5.6712450000000008</v>
      </c>
      <c r="N1499" s="12">
        <v>615.46299999999997</v>
      </c>
    </row>
    <row r="1500" spans="8:14" x14ac:dyDescent="0.3">
      <c r="H1500" s="17">
        <f>IF(ISBLANK(Demand!H1501),"",Demand!H1501)</f>
        <v>2</v>
      </c>
      <c r="I1500" s="17">
        <f>IF(ISBLANK(Demand!I1501),"",Demand!I1501)</f>
        <v>1497</v>
      </c>
      <c r="J1500" s="17">
        <f>IF(ISBLANK(Demand!J1501),"",Demand!J1501)</f>
        <v>24.95</v>
      </c>
      <c r="K1500" s="13">
        <v>175</v>
      </c>
      <c r="L1500" s="14">
        <v>126.98240000000001</v>
      </c>
      <c r="M1500" s="14">
        <f t="shared" si="45"/>
        <v>95.236800000000017</v>
      </c>
      <c r="N1500" s="12">
        <v>614.27599999999995</v>
      </c>
    </row>
    <row r="1501" spans="8:14" x14ac:dyDescent="0.3">
      <c r="H1501" s="17">
        <f>IF(ISBLANK(Demand!H1502),"",Demand!H1502)</f>
        <v>2</v>
      </c>
      <c r="I1501" s="17">
        <f>IF(ISBLANK(Demand!I1502),"",Demand!I1502)</f>
        <v>1498</v>
      </c>
      <c r="J1501" s="17">
        <f>IF(ISBLANK(Demand!J1502),"",Demand!J1502)</f>
        <v>24.966666666666665</v>
      </c>
      <c r="K1501" s="13">
        <v>300</v>
      </c>
      <c r="L1501" s="14">
        <v>273.976</v>
      </c>
      <c r="M1501" s="14">
        <f t="shared" si="45"/>
        <v>205.482</v>
      </c>
      <c r="N1501" s="12">
        <v>542.70799999999997</v>
      </c>
    </row>
    <row r="1502" spans="8:14" x14ac:dyDescent="0.3">
      <c r="H1502" s="17">
        <f>IF(ISBLANK(Demand!H1503),"",Demand!H1503)</f>
        <v>2</v>
      </c>
      <c r="I1502" s="17">
        <f>IF(ISBLANK(Demand!I1503),"",Demand!I1503)</f>
        <v>1499</v>
      </c>
      <c r="J1502" s="17">
        <f>IF(ISBLANK(Demand!J1503),"",Demand!J1503)</f>
        <v>24.983333333333334</v>
      </c>
      <c r="K1502" s="13">
        <v>400</v>
      </c>
      <c r="L1502" s="14">
        <v>381.57800000000003</v>
      </c>
      <c r="M1502" s="14">
        <f t="shared" si="45"/>
        <v>286.18350000000004</v>
      </c>
      <c r="N1502" s="12">
        <v>529.52599999999995</v>
      </c>
    </row>
    <row r="1503" spans="8:14" x14ac:dyDescent="0.3">
      <c r="H1503" s="17">
        <f>IF(ISBLANK(Demand!H1504),"",Demand!H1504)</f>
        <v>2</v>
      </c>
      <c r="I1503" s="17">
        <f>IF(ISBLANK(Demand!I1504),"",Demand!I1504)</f>
        <v>1500</v>
      </c>
      <c r="J1503" s="17">
        <f>IF(ISBLANK(Demand!J1504),"",Demand!J1504)</f>
        <v>25</v>
      </c>
      <c r="K1503" s="13">
        <v>450</v>
      </c>
      <c r="L1503" s="14">
        <v>453.1040000000001</v>
      </c>
      <c r="M1503" s="14">
        <f t="shared" si="45"/>
        <v>339.82800000000009</v>
      </c>
      <c r="N1503" s="12">
        <v>480.14800000000002</v>
      </c>
    </row>
    <row r="1504" spans="8:14" x14ac:dyDescent="0.3">
      <c r="H1504" s="17">
        <f>IF(ISBLANK(Demand!H1505),"",Demand!H1505)</f>
        <v>2</v>
      </c>
      <c r="I1504" s="17">
        <f>IF(ISBLANK(Demand!I1505),"",Demand!I1505)</f>
        <v>1501</v>
      </c>
      <c r="J1504" s="17">
        <f>IF(ISBLANK(Demand!J1505),"",Demand!J1505)</f>
        <v>25.016666666666666</v>
      </c>
      <c r="K1504" s="13">
        <v>500</v>
      </c>
      <c r="L1504" s="14">
        <v>479.7120000000001</v>
      </c>
      <c r="M1504" s="14">
        <f t="shared" si="45"/>
        <v>359.78400000000011</v>
      </c>
      <c r="N1504" s="12">
        <v>442.38499999999999</v>
      </c>
    </row>
    <row r="1505" spans="8:14" x14ac:dyDescent="0.3">
      <c r="H1505" s="17">
        <f>IF(ISBLANK(Demand!H1506),"",Demand!H1506)</f>
        <v>2</v>
      </c>
      <c r="I1505" s="17">
        <f>IF(ISBLANK(Demand!I1506),"",Demand!I1506)</f>
        <v>1502</v>
      </c>
      <c r="J1505" s="17">
        <f>IF(ISBLANK(Demand!J1506),"",Demand!J1506)</f>
        <v>25.033333333333331</v>
      </c>
      <c r="K1505" s="13">
        <v>500</v>
      </c>
      <c r="L1505" s="14">
        <v>465.51599999999996</v>
      </c>
      <c r="M1505" s="14">
        <f t="shared" si="45"/>
        <v>349.13699999999994</v>
      </c>
      <c r="N1505" s="12">
        <v>427.03199999999998</v>
      </c>
    </row>
    <row r="1506" spans="8:14" x14ac:dyDescent="0.3">
      <c r="H1506" s="17">
        <f>IF(ISBLANK(Demand!H1507),"",Demand!H1507)</f>
        <v>2</v>
      </c>
      <c r="I1506" s="17">
        <f>IF(ISBLANK(Demand!I1507),"",Demand!I1507)</f>
        <v>1503</v>
      </c>
      <c r="J1506" s="17">
        <f>IF(ISBLANK(Demand!J1507),"",Demand!J1507)</f>
        <v>25.05</v>
      </c>
      <c r="K1506" s="13">
        <v>500</v>
      </c>
      <c r="L1506" s="14">
        <v>407.05800000000005</v>
      </c>
      <c r="M1506" s="14">
        <f t="shared" si="45"/>
        <v>305.29350000000005</v>
      </c>
      <c r="N1506" s="12">
        <v>428.87200000000001</v>
      </c>
    </row>
    <row r="1507" spans="8:14" x14ac:dyDescent="0.3">
      <c r="H1507" s="17">
        <f>IF(ISBLANK(Demand!H1508),"",Demand!H1508)</f>
        <v>2</v>
      </c>
      <c r="I1507" s="17">
        <f>IF(ISBLANK(Demand!I1508),"",Demand!I1508)</f>
        <v>1504</v>
      </c>
      <c r="J1507" s="17">
        <f>IF(ISBLANK(Demand!J1508),"",Demand!J1508)</f>
        <v>25.066666666666666</v>
      </c>
      <c r="K1507" s="13">
        <v>450</v>
      </c>
      <c r="L1507" s="14">
        <v>312.96800000000002</v>
      </c>
      <c r="M1507" s="14">
        <f t="shared" si="45"/>
        <v>234.726</v>
      </c>
      <c r="N1507" s="12">
        <v>303.32600000000002</v>
      </c>
    </row>
    <row r="1508" spans="8:14" x14ac:dyDescent="0.3">
      <c r="H1508" s="17">
        <f>IF(ISBLANK(Demand!H1509),"",Demand!H1509)</f>
        <v>2</v>
      </c>
      <c r="I1508" s="17">
        <f>IF(ISBLANK(Demand!I1509),"",Demand!I1509)</f>
        <v>1505</v>
      </c>
      <c r="J1508" s="17">
        <f>IF(ISBLANK(Demand!J1509),"",Demand!J1509)</f>
        <v>25.083333333333332</v>
      </c>
      <c r="K1508" s="13">
        <v>400</v>
      </c>
      <c r="L1508" s="14">
        <v>169.9522</v>
      </c>
      <c r="M1508" s="14">
        <f t="shared" si="45"/>
        <v>127.46415</v>
      </c>
      <c r="N1508" s="12">
        <v>271.089</v>
      </c>
    </row>
    <row r="1509" spans="8:14" x14ac:dyDescent="0.3">
      <c r="H1509" s="17">
        <f>IF(ISBLANK(Demand!H1510),"",Demand!H1510)</f>
        <v>2</v>
      </c>
      <c r="I1509" s="17">
        <f>IF(ISBLANK(Demand!I1510),"",Demand!I1510)</f>
        <v>1506</v>
      </c>
      <c r="J1509" s="17">
        <f>IF(ISBLANK(Demand!J1510),"",Demand!J1510)</f>
        <v>25.1</v>
      </c>
      <c r="K1509" s="13">
        <v>300</v>
      </c>
      <c r="L1509" s="14">
        <v>27.804199999999998</v>
      </c>
      <c r="M1509" s="14">
        <f t="shared" si="45"/>
        <v>20.853149999999999</v>
      </c>
      <c r="N1509" s="12">
        <v>253.00899999999999</v>
      </c>
    </row>
    <row r="1510" spans="8:14" x14ac:dyDescent="0.3">
      <c r="H1510" s="17">
        <f>IF(ISBLANK(Demand!H1511),"",Demand!H1511)</f>
        <v>2</v>
      </c>
      <c r="I1510" s="17">
        <f>IF(ISBLANK(Demand!I1511),"",Demand!I1511)</f>
        <v>1507</v>
      </c>
      <c r="J1510" s="17">
        <f>IF(ISBLANK(Demand!J1511),"",Demand!J1511)</f>
        <v>25.116666666666667</v>
      </c>
      <c r="K1510" s="13">
        <v>175</v>
      </c>
      <c r="L1510" s="14">
        <v>0</v>
      </c>
      <c r="M1510" s="14">
        <f t="shared" si="45"/>
        <v>0</v>
      </c>
      <c r="N1510" s="12">
        <v>289.56599999999997</v>
      </c>
    </row>
    <row r="1511" spans="8:14" x14ac:dyDescent="0.3">
      <c r="H1511" s="17">
        <f>IF(ISBLANK(Demand!H1512),"",Demand!H1512)</f>
        <v>2</v>
      </c>
      <c r="I1511" s="17">
        <f>IF(ISBLANK(Demand!I1512),"",Demand!I1512)</f>
        <v>1508</v>
      </c>
      <c r="J1511" s="17">
        <f>IF(ISBLANK(Demand!J1512),"",Demand!J1512)</f>
        <v>25.133333333333333</v>
      </c>
      <c r="K1511" s="13">
        <v>100</v>
      </c>
      <c r="L1511" s="14">
        <v>0</v>
      </c>
      <c r="M1511" s="14">
        <f t="shared" si="45"/>
        <v>0</v>
      </c>
      <c r="N1511" s="12">
        <v>315.10899999999998</v>
      </c>
    </row>
    <row r="1512" spans="8:14" x14ac:dyDescent="0.3">
      <c r="H1512" s="17">
        <f>IF(ISBLANK(Demand!H1513),"",Demand!H1513)</f>
        <v>2</v>
      </c>
      <c r="I1512" s="17">
        <f>IF(ISBLANK(Demand!I1513),"",Demand!I1513)</f>
        <v>1509</v>
      </c>
      <c r="J1512" s="17">
        <f>IF(ISBLANK(Demand!J1513),"",Demand!J1513)</f>
        <v>25.15</v>
      </c>
      <c r="K1512" s="13">
        <v>50</v>
      </c>
      <c r="L1512" s="14">
        <v>0</v>
      </c>
      <c r="M1512" s="14">
        <f t="shared" si="45"/>
        <v>0</v>
      </c>
      <c r="N1512" s="12">
        <v>322.76299999999998</v>
      </c>
    </row>
    <row r="1513" spans="8:14" x14ac:dyDescent="0.3">
      <c r="H1513" s="17">
        <f>IF(ISBLANK(Demand!H1514),"",Demand!H1514)</f>
        <v>2</v>
      </c>
      <c r="I1513" s="17">
        <f>IF(ISBLANK(Demand!I1514),"",Demand!I1514)</f>
        <v>1510</v>
      </c>
      <c r="J1513" s="17">
        <f>IF(ISBLANK(Demand!J1514),"",Demand!J1514)</f>
        <v>25.166666666666668</v>
      </c>
      <c r="K1513" s="13">
        <v>0</v>
      </c>
      <c r="L1513" s="14">
        <v>0</v>
      </c>
      <c r="M1513" s="14">
        <f t="shared" si="45"/>
        <v>0</v>
      </c>
      <c r="N1513" s="12">
        <v>290.94499999999999</v>
      </c>
    </row>
    <row r="1514" spans="8:14" x14ac:dyDescent="0.3">
      <c r="H1514" s="17">
        <f>IF(ISBLANK(Demand!H1515),"",Demand!H1515)</f>
        <v>2</v>
      </c>
      <c r="I1514" s="17">
        <f>IF(ISBLANK(Demand!I1515),"",Demand!I1515)</f>
        <v>1511</v>
      </c>
      <c r="J1514" s="17">
        <f>IF(ISBLANK(Demand!J1515),"",Demand!J1515)</f>
        <v>25.183333333333334</v>
      </c>
      <c r="K1514" s="13">
        <v>0</v>
      </c>
      <c r="L1514" s="14">
        <v>0</v>
      </c>
      <c r="M1514" s="14">
        <f t="shared" si="45"/>
        <v>0</v>
      </c>
      <c r="N1514" s="12">
        <v>342.27300000000002</v>
      </c>
    </row>
    <row r="1515" spans="8:14" x14ac:dyDescent="0.3">
      <c r="H1515" s="17">
        <f>IF(ISBLANK(Demand!H1516),"",Demand!H1516)</f>
        <v>2</v>
      </c>
      <c r="I1515" s="17">
        <f>IF(ISBLANK(Demand!I1516),"",Demand!I1516)</f>
        <v>1512</v>
      </c>
      <c r="J1515" s="17">
        <f>IF(ISBLANK(Demand!J1516),"",Demand!J1516)</f>
        <v>25.2</v>
      </c>
      <c r="K1515" s="13">
        <v>0</v>
      </c>
      <c r="L1515" s="14">
        <v>0</v>
      </c>
      <c r="M1515" s="14">
        <f t="shared" si="45"/>
        <v>0</v>
      </c>
      <c r="N1515" s="12">
        <v>335.39400000000001</v>
      </c>
    </row>
    <row r="1516" spans="8:14" x14ac:dyDescent="0.3">
      <c r="H1516" s="17">
        <f>IF(ISBLANK(Demand!H1517),"",Demand!H1517)</f>
        <v>2</v>
      </c>
      <c r="I1516" s="17">
        <f>IF(ISBLANK(Demand!I1517),"",Demand!I1517)</f>
        <v>1513</v>
      </c>
      <c r="J1516" s="17">
        <f>IF(ISBLANK(Demand!J1517),"",Demand!J1517)</f>
        <v>25.216666666666665</v>
      </c>
      <c r="K1516" s="13">
        <v>0</v>
      </c>
      <c r="L1516" s="14">
        <v>0</v>
      </c>
      <c r="M1516" s="14">
        <f>L1516*0.75</f>
        <v>0</v>
      </c>
      <c r="N1516" s="12">
        <v>274.99299999999999</v>
      </c>
    </row>
    <row r="1517" spans="8:14" x14ac:dyDescent="0.3">
      <c r="H1517" s="17">
        <f>IF(ISBLANK(Demand!H1518),"",Demand!H1518)</f>
        <v>2</v>
      </c>
      <c r="I1517" s="17">
        <f>IF(ISBLANK(Demand!I1518),"",Demand!I1518)</f>
        <v>1514</v>
      </c>
      <c r="J1517" s="17">
        <f>IF(ISBLANK(Demand!J1518),"",Demand!J1518)</f>
        <v>25.233333333333334</v>
      </c>
      <c r="K1517" s="13">
        <v>0</v>
      </c>
      <c r="L1517" s="14">
        <v>0</v>
      </c>
      <c r="M1517" s="14">
        <f t="shared" ref="M1517:M1539" si="46">L1517*0.75</f>
        <v>0</v>
      </c>
      <c r="N1517" s="12">
        <v>352.714</v>
      </c>
    </row>
    <row r="1518" spans="8:14" x14ac:dyDescent="0.3">
      <c r="H1518" s="17">
        <f>IF(ISBLANK(Demand!H1519),"",Demand!H1519)</f>
        <v>2</v>
      </c>
      <c r="I1518" s="17">
        <f>IF(ISBLANK(Demand!I1519),"",Demand!I1519)</f>
        <v>1515</v>
      </c>
      <c r="J1518" s="17">
        <f>IF(ISBLANK(Demand!J1519),"",Demand!J1519)</f>
        <v>25.25</v>
      </c>
      <c r="K1518" s="13">
        <v>0</v>
      </c>
      <c r="L1518" s="14">
        <v>0</v>
      </c>
      <c r="M1518" s="14">
        <f t="shared" si="46"/>
        <v>0</v>
      </c>
      <c r="N1518" s="12">
        <v>442.03800000000001</v>
      </c>
    </row>
    <row r="1519" spans="8:14" x14ac:dyDescent="0.3">
      <c r="H1519" s="17">
        <f>IF(ISBLANK(Demand!H1520),"",Demand!H1520)</f>
        <v>2</v>
      </c>
      <c r="I1519" s="17">
        <f>IF(ISBLANK(Demand!I1520),"",Demand!I1520)</f>
        <v>1516</v>
      </c>
      <c r="J1519" s="17">
        <f>IF(ISBLANK(Demand!J1520),"",Demand!J1520)</f>
        <v>25.266666666666666</v>
      </c>
      <c r="K1519" s="13">
        <v>0</v>
      </c>
      <c r="L1519" s="14">
        <v>0</v>
      </c>
      <c r="M1519" s="14">
        <f t="shared" si="46"/>
        <v>0</v>
      </c>
      <c r="N1519" s="12">
        <v>458.39499999999998</v>
      </c>
    </row>
    <row r="1520" spans="8:14" x14ac:dyDescent="0.3">
      <c r="H1520" s="17">
        <f>IF(ISBLANK(Demand!H1521),"",Demand!H1521)</f>
        <v>2</v>
      </c>
      <c r="I1520" s="17">
        <f>IF(ISBLANK(Demand!I1521),"",Demand!I1521)</f>
        <v>1517</v>
      </c>
      <c r="J1520" s="17">
        <f>IF(ISBLANK(Demand!J1521),"",Demand!J1521)</f>
        <v>25.283333333333331</v>
      </c>
      <c r="K1520" s="13">
        <v>0</v>
      </c>
      <c r="L1520" s="14">
        <v>0</v>
      </c>
      <c r="M1520" s="14">
        <f t="shared" si="46"/>
        <v>0</v>
      </c>
      <c r="N1520" s="12">
        <v>536.89499999999998</v>
      </c>
    </row>
    <row r="1521" spans="8:14" x14ac:dyDescent="0.3">
      <c r="H1521" s="17">
        <f>IF(ISBLANK(Demand!H1522),"",Demand!H1522)</f>
        <v>2</v>
      </c>
      <c r="I1521" s="17">
        <f>IF(ISBLANK(Demand!I1522),"",Demand!I1522)</f>
        <v>1518</v>
      </c>
      <c r="J1521" s="17">
        <f>IF(ISBLANK(Demand!J1522),"",Demand!J1522)</f>
        <v>25.3</v>
      </c>
      <c r="K1521" s="13">
        <v>25</v>
      </c>
      <c r="L1521" s="14">
        <v>0</v>
      </c>
      <c r="M1521" s="14">
        <f t="shared" si="46"/>
        <v>0</v>
      </c>
      <c r="N1521" s="12">
        <v>567.52599999999995</v>
      </c>
    </row>
    <row r="1522" spans="8:14" x14ac:dyDescent="0.3">
      <c r="H1522" s="17">
        <f>IF(ISBLANK(Demand!H1523),"",Demand!H1523)</f>
        <v>2</v>
      </c>
      <c r="I1522" s="17">
        <f>IF(ISBLANK(Demand!I1523),"",Demand!I1523)</f>
        <v>1519</v>
      </c>
      <c r="J1522" s="17">
        <f>IF(ISBLANK(Demand!J1523),"",Demand!J1523)</f>
        <v>25.316666666666666</v>
      </c>
      <c r="K1522" s="13">
        <v>50</v>
      </c>
      <c r="L1522" s="14">
        <v>0</v>
      </c>
      <c r="M1522" s="14">
        <f t="shared" si="46"/>
        <v>0</v>
      </c>
      <c r="N1522" s="12">
        <v>579.24800000000005</v>
      </c>
    </row>
    <row r="1523" spans="8:14" x14ac:dyDescent="0.3">
      <c r="H1523" s="17">
        <f>IF(ISBLANK(Demand!H1524),"",Demand!H1524)</f>
        <v>2</v>
      </c>
      <c r="I1523" s="17">
        <f>IF(ISBLANK(Demand!I1524),"",Demand!I1524)</f>
        <v>1520</v>
      </c>
      <c r="J1523" s="17">
        <f>IF(ISBLANK(Demand!J1524),"",Demand!J1524)</f>
        <v>25.333333333333332</v>
      </c>
      <c r="K1523" s="13">
        <v>100</v>
      </c>
      <c r="L1523" s="14">
        <v>7.5616600000000007</v>
      </c>
      <c r="M1523" s="14">
        <f t="shared" si="46"/>
        <v>5.6712450000000008</v>
      </c>
      <c r="N1523" s="12">
        <v>615.46299999999997</v>
      </c>
    </row>
    <row r="1524" spans="8:14" x14ac:dyDescent="0.3">
      <c r="H1524" s="17">
        <f>IF(ISBLANK(Demand!H1525),"",Demand!H1525)</f>
        <v>2</v>
      </c>
      <c r="I1524" s="17">
        <f>IF(ISBLANK(Demand!I1525),"",Demand!I1525)</f>
        <v>1521</v>
      </c>
      <c r="J1524" s="17">
        <f>IF(ISBLANK(Demand!J1525),"",Demand!J1525)</f>
        <v>25.35</v>
      </c>
      <c r="K1524" s="13">
        <v>175</v>
      </c>
      <c r="L1524" s="14">
        <v>126.98240000000001</v>
      </c>
      <c r="M1524" s="14">
        <f t="shared" si="46"/>
        <v>95.236800000000017</v>
      </c>
      <c r="N1524" s="12">
        <v>614.27599999999995</v>
      </c>
    </row>
    <row r="1525" spans="8:14" x14ac:dyDescent="0.3">
      <c r="H1525" s="17">
        <f>IF(ISBLANK(Demand!H1526),"",Demand!H1526)</f>
        <v>2</v>
      </c>
      <c r="I1525" s="17">
        <f>IF(ISBLANK(Demand!I1526),"",Demand!I1526)</f>
        <v>1522</v>
      </c>
      <c r="J1525" s="17">
        <f>IF(ISBLANK(Demand!J1526),"",Demand!J1526)</f>
        <v>25.366666666666667</v>
      </c>
      <c r="K1525" s="13">
        <v>300</v>
      </c>
      <c r="L1525" s="14">
        <v>273.976</v>
      </c>
      <c r="M1525" s="14">
        <f t="shared" si="46"/>
        <v>205.482</v>
      </c>
      <c r="N1525" s="12">
        <v>542.70799999999997</v>
      </c>
    </row>
    <row r="1526" spans="8:14" x14ac:dyDescent="0.3">
      <c r="H1526" s="17">
        <f>IF(ISBLANK(Demand!H1527),"",Demand!H1527)</f>
        <v>2</v>
      </c>
      <c r="I1526" s="17">
        <f>IF(ISBLANK(Demand!I1527),"",Demand!I1527)</f>
        <v>1523</v>
      </c>
      <c r="J1526" s="17">
        <f>IF(ISBLANK(Demand!J1527),"",Demand!J1527)</f>
        <v>25.383333333333333</v>
      </c>
      <c r="K1526" s="13">
        <v>400</v>
      </c>
      <c r="L1526" s="14">
        <v>381.57800000000003</v>
      </c>
      <c r="M1526" s="14">
        <f t="shared" si="46"/>
        <v>286.18350000000004</v>
      </c>
      <c r="N1526" s="12">
        <v>529.52599999999995</v>
      </c>
    </row>
    <row r="1527" spans="8:14" x14ac:dyDescent="0.3">
      <c r="H1527" s="17">
        <f>IF(ISBLANK(Demand!H1528),"",Demand!H1528)</f>
        <v>2</v>
      </c>
      <c r="I1527" s="17">
        <f>IF(ISBLANK(Demand!I1528),"",Demand!I1528)</f>
        <v>1524</v>
      </c>
      <c r="J1527" s="17">
        <f>IF(ISBLANK(Demand!J1528),"",Demand!J1528)</f>
        <v>25.4</v>
      </c>
      <c r="K1527" s="13">
        <v>450</v>
      </c>
      <c r="L1527" s="14">
        <v>453.1040000000001</v>
      </c>
      <c r="M1527" s="14">
        <f t="shared" si="46"/>
        <v>339.82800000000009</v>
      </c>
      <c r="N1527" s="12">
        <v>480.14800000000002</v>
      </c>
    </row>
    <row r="1528" spans="8:14" x14ac:dyDescent="0.3">
      <c r="H1528" s="17">
        <f>IF(ISBLANK(Demand!H1529),"",Demand!H1529)</f>
        <v>2</v>
      </c>
      <c r="I1528" s="17">
        <f>IF(ISBLANK(Demand!I1529),"",Demand!I1529)</f>
        <v>1525</v>
      </c>
      <c r="J1528" s="17">
        <f>IF(ISBLANK(Demand!J1529),"",Demand!J1529)</f>
        <v>25.416666666666668</v>
      </c>
      <c r="K1528" s="13">
        <v>500</v>
      </c>
      <c r="L1528" s="14">
        <v>479.7120000000001</v>
      </c>
      <c r="M1528" s="14">
        <f t="shared" si="46"/>
        <v>359.78400000000011</v>
      </c>
      <c r="N1528" s="12">
        <v>442.38499999999999</v>
      </c>
    </row>
    <row r="1529" spans="8:14" x14ac:dyDescent="0.3">
      <c r="H1529" s="17">
        <f>IF(ISBLANK(Demand!H1530),"",Demand!H1530)</f>
        <v>2</v>
      </c>
      <c r="I1529" s="17">
        <f>IF(ISBLANK(Demand!I1530),"",Demand!I1530)</f>
        <v>1526</v>
      </c>
      <c r="J1529" s="17">
        <f>IF(ISBLANK(Demand!J1530),"",Demand!J1530)</f>
        <v>25.433333333333334</v>
      </c>
      <c r="K1529" s="13">
        <v>500</v>
      </c>
      <c r="L1529" s="14">
        <v>465.51599999999996</v>
      </c>
      <c r="M1529" s="14">
        <f t="shared" si="46"/>
        <v>349.13699999999994</v>
      </c>
      <c r="N1529" s="12">
        <v>427.03199999999998</v>
      </c>
    </row>
    <row r="1530" spans="8:14" x14ac:dyDescent="0.3">
      <c r="H1530" s="17">
        <f>IF(ISBLANK(Demand!H1531),"",Demand!H1531)</f>
        <v>2</v>
      </c>
      <c r="I1530" s="17">
        <f>IF(ISBLANK(Demand!I1531),"",Demand!I1531)</f>
        <v>1527</v>
      </c>
      <c r="J1530" s="17">
        <f>IF(ISBLANK(Demand!J1531),"",Demand!J1531)</f>
        <v>25.45</v>
      </c>
      <c r="K1530" s="13">
        <v>500</v>
      </c>
      <c r="L1530" s="14">
        <v>407.05800000000005</v>
      </c>
      <c r="M1530" s="14">
        <f t="shared" si="46"/>
        <v>305.29350000000005</v>
      </c>
      <c r="N1530" s="12">
        <v>428.87200000000001</v>
      </c>
    </row>
    <row r="1531" spans="8:14" x14ac:dyDescent="0.3">
      <c r="H1531" s="17">
        <f>IF(ISBLANK(Demand!H1532),"",Demand!H1532)</f>
        <v>2</v>
      </c>
      <c r="I1531" s="17">
        <f>IF(ISBLANK(Demand!I1532),"",Demand!I1532)</f>
        <v>1528</v>
      </c>
      <c r="J1531" s="17">
        <f>IF(ISBLANK(Demand!J1532),"",Demand!J1532)</f>
        <v>25.466666666666665</v>
      </c>
      <c r="K1531" s="13">
        <v>450</v>
      </c>
      <c r="L1531" s="14">
        <v>312.96800000000002</v>
      </c>
      <c r="M1531" s="14">
        <f t="shared" si="46"/>
        <v>234.726</v>
      </c>
      <c r="N1531" s="12">
        <v>303.32600000000002</v>
      </c>
    </row>
    <row r="1532" spans="8:14" x14ac:dyDescent="0.3">
      <c r="H1532" s="17">
        <f>IF(ISBLANK(Demand!H1533),"",Demand!H1533)</f>
        <v>2</v>
      </c>
      <c r="I1532" s="17">
        <f>IF(ISBLANK(Demand!I1533),"",Demand!I1533)</f>
        <v>1529</v>
      </c>
      <c r="J1532" s="17">
        <f>IF(ISBLANK(Demand!J1533),"",Demand!J1533)</f>
        <v>25.483333333333334</v>
      </c>
      <c r="K1532" s="13">
        <v>400</v>
      </c>
      <c r="L1532" s="14">
        <v>169.9522</v>
      </c>
      <c r="M1532" s="14">
        <f t="shared" si="46"/>
        <v>127.46415</v>
      </c>
      <c r="N1532" s="12">
        <v>271.089</v>
      </c>
    </row>
    <row r="1533" spans="8:14" x14ac:dyDescent="0.3">
      <c r="H1533" s="17">
        <f>IF(ISBLANK(Demand!H1534),"",Demand!H1534)</f>
        <v>2</v>
      </c>
      <c r="I1533" s="17">
        <f>IF(ISBLANK(Demand!I1534),"",Demand!I1534)</f>
        <v>1530</v>
      </c>
      <c r="J1533" s="17">
        <f>IF(ISBLANK(Demand!J1534),"",Demand!J1534)</f>
        <v>25.5</v>
      </c>
      <c r="K1533" s="13">
        <v>300</v>
      </c>
      <c r="L1533" s="14">
        <v>27.804199999999998</v>
      </c>
      <c r="M1533" s="14">
        <f t="shared" si="46"/>
        <v>20.853149999999999</v>
      </c>
      <c r="N1533" s="12">
        <v>253.00899999999999</v>
      </c>
    </row>
    <row r="1534" spans="8:14" x14ac:dyDescent="0.3">
      <c r="H1534" s="17">
        <f>IF(ISBLANK(Demand!H1535),"",Demand!H1535)</f>
        <v>2</v>
      </c>
      <c r="I1534" s="17">
        <f>IF(ISBLANK(Demand!I1535),"",Demand!I1535)</f>
        <v>1531</v>
      </c>
      <c r="J1534" s="17">
        <f>IF(ISBLANK(Demand!J1535),"",Demand!J1535)</f>
        <v>25.516666666666666</v>
      </c>
      <c r="K1534" s="13">
        <v>175</v>
      </c>
      <c r="L1534" s="14">
        <v>0</v>
      </c>
      <c r="M1534" s="14">
        <f t="shared" si="46"/>
        <v>0</v>
      </c>
      <c r="N1534" s="12">
        <v>289.56599999999997</v>
      </c>
    </row>
    <row r="1535" spans="8:14" x14ac:dyDescent="0.3">
      <c r="H1535" s="17">
        <f>IF(ISBLANK(Demand!H1536),"",Demand!H1536)</f>
        <v>2</v>
      </c>
      <c r="I1535" s="17">
        <f>IF(ISBLANK(Demand!I1536),"",Demand!I1536)</f>
        <v>1532</v>
      </c>
      <c r="J1535" s="17">
        <f>IF(ISBLANK(Demand!J1536),"",Demand!J1536)</f>
        <v>25.533333333333331</v>
      </c>
      <c r="K1535" s="13">
        <v>100</v>
      </c>
      <c r="L1535" s="14">
        <v>0</v>
      </c>
      <c r="M1535" s="14">
        <f t="shared" si="46"/>
        <v>0</v>
      </c>
      <c r="N1535" s="12">
        <v>315.10899999999998</v>
      </c>
    </row>
    <row r="1536" spans="8:14" x14ac:dyDescent="0.3">
      <c r="H1536" s="17">
        <f>IF(ISBLANK(Demand!H1537),"",Demand!H1537)</f>
        <v>2</v>
      </c>
      <c r="I1536" s="17">
        <f>IF(ISBLANK(Demand!I1537),"",Demand!I1537)</f>
        <v>1533</v>
      </c>
      <c r="J1536" s="17">
        <f>IF(ISBLANK(Demand!J1537),"",Demand!J1537)</f>
        <v>25.55</v>
      </c>
      <c r="K1536" s="13">
        <v>50</v>
      </c>
      <c r="L1536" s="14">
        <v>0</v>
      </c>
      <c r="M1536" s="14">
        <f t="shared" si="46"/>
        <v>0</v>
      </c>
      <c r="N1536" s="12">
        <v>322.76299999999998</v>
      </c>
    </row>
    <row r="1537" spans="8:14" x14ac:dyDescent="0.3">
      <c r="H1537" s="17">
        <f>IF(ISBLANK(Demand!H1538),"",Demand!H1538)</f>
        <v>2</v>
      </c>
      <c r="I1537" s="17">
        <f>IF(ISBLANK(Demand!I1538),"",Demand!I1538)</f>
        <v>1534</v>
      </c>
      <c r="J1537" s="17">
        <f>IF(ISBLANK(Demand!J1538),"",Demand!J1538)</f>
        <v>25.566666666666666</v>
      </c>
      <c r="K1537" s="13">
        <v>0</v>
      </c>
      <c r="L1537" s="14">
        <v>0</v>
      </c>
      <c r="M1537" s="14">
        <f t="shared" si="46"/>
        <v>0</v>
      </c>
      <c r="N1537" s="12">
        <v>290.94499999999999</v>
      </c>
    </row>
    <row r="1538" spans="8:14" x14ac:dyDescent="0.3">
      <c r="H1538" s="17">
        <f>IF(ISBLANK(Demand!H1539),"",Demand!H1539)</f>
        <v>2</v>
      </c>
      <c r="I1538" s="17">
        <f>IF(ISBLANK(Demand!I1539),"",Demand!I1539)</f>
        <v>1535</v>
      </c>
      <c r="J1538" s="17">
        <f>IF(ISBLANK(Demand!J1539),"",Demand!J1539)</f>
        <v>25.583333333333332</v>
      </c>
      <c r="K1538" s="13">
        <v>0</v>
      </c>
      <c r="L1538" s="14">
        <v>0</v>
      </c>
      <c r="M1538" s="14">
        <f t="shared" si="46"/>
        <v>0</v>
      </c>
      <c r="N1538" s="12">
        <v>342.27300000000002</v>
      </c>
    </row>
    <row r="1539" spans="8:14" x14ac:dyDescent="0.3">
      <c r="H1539" s="17">
        <f>IF(ISBLANK(Demand!H1540),"",Demand!H1540)</f>
        <v>2</v>
      </c>
      <c r="I1539" s="17">
        <f>IF(ISBLANK(Demand!I1540),"",Demand!I1540)</f>
        <v>1536</v>
      </c>
      <c r="J1539" s="17">
        <f>IF(ISBLANK(Demand!J1540),"",Demand!J1540)</f>
        <v>25.6</v>
      </c>
      <c r="K1539" s="13">
        <v>0</v>
      </c>
      <c r="L1539" s="14">
        <v>0</v>
      </c>
      <c r="M1539" s="14">
        <f t="shared" si="46"/>
        <v>0</v>
      </c>
      <c r="N1539" s="12">
        <v>335.39400000000001</v>
      </c>
    </row>
    <row r="1540" spans="8:14" x14ac:dyDescent="0.3">
      <c r="H1540" s="17">
        <f>IF(ISBLANK(Demand!H1541),"",Demand!H1541)</f>
        <v>2</v>
      </c>
      <c r="I1540" s="17">
        <f>IF(ISBLANK(Demand!I1541),"",Demand!I1541)</f>
        <v>1537</v>
      </c>
      <c r="J1540" s="17">
        <f>IF(ISBLANK(Demand!J1541),"",Demand!J1541)</f>
        <v>25.616666666666667</v>
      </c>
      <c r="K1540" s="13">
        <v>0</v>
      </c>
      <c r="L1540" s="14">
        <v>0</v>
      </c>
      <c r="M1540" s="14">
        <f>L1540*0.75</f>
        <v>0</v>
      </c>
      <c r="N1540" s="12">
        <v>274.99299999999999</v>
      </c>
    </row>
    <row r="1541" spans="8:14" x14ac:dyDescent="0.3">
      <c r="H1541" s="17">
        <f>IF(ISBLANK(Demand!H1542),"",Demand!H1542)</f>
        <v>2</v>
      </c>
      <c r="I1541" s="17">
        <f>IF(ISBLANK(Demand!I1542),"",Demand!I1542)</f>
        <v>1538</v>
      </c>
      <c r="J1541" s="17">
        <f>IF(ISBLANK(Demand!J1542),"",Demand!J1542)</f>
        <v>25.633333333333333</v>
      </c>
      <c r="K1541" s="13">
        <v>0</v>
      </c>
      <c r="L1541" s="14">
        <v>0</v>
      </c>
      <c r="M1541" s="14">
        <f t="shared" ref="M1541:M1563" si="47">L1541*0.75</f>
        <v>0</v>
      </c>
      <c r="N1541" s="12">
        <v>352.714</v>
      </c>
    </row>
    <row r="1542" spans="8:14" x14ac:dyDescent="0.3">
      <c r="H1542" s="17">
        <f>IF(ISBLANK(Demand!H1543),"",Demand!H1543)</f>
        <v>2</v>
      </c>
      <c r="I1542" s="17">
        <f>IF(ISBLANK(Demand!I1543),"",Demand!I1543)</f>
        <v>1539</v>
      </c>
      <c r="J1542" s="17">
        <f>IF(ISBLANK(Demand!J1543),"",Demand!J1543)</f>
        <v>25.65</v>
      </c>
      <c r="K1542" s="13">
        <v>0</v>
      </c>
      <c r="L1542" s="14">
        <v>0</v>
      </c>
      <c r="M1542" s="14">
        <f t="shared" si="47"/>
        <v>0</v>
      </c>
      <c r="N1542" s="12">
        <v>442.03800000000001</v>
      </c>
    </row>
    <row r="1543" spans="8:14" x14ac:dyDescent="0.3">
      <c r="H1543" s="17">
        <f>IF(ISBLANK(Demand!H1544),"",Demand!H1544)</f>
        <v>2</v>
      </c>
      <c r="I1543" s="17">
        <f>IF(ISBLANK(Demand!I1544),"",Demand!I1544)</f>
        <v>1540</v>
      </c>
      <c r="J1543" s="17">
        <f>IF(ISBLANK(Demand!J1544),"",Demand!J1544)</f>
        <v>25.666666666666668</v>
      </c>
      <c r="K1543" s="13">
        <v>0</v>
      </c>
      <c r="L1543" s="14">
        <v>0</v>
      </c>
      <c r="M1543" s="14">
        <f t="shared" si="47"/>
        <v>0</v>
      </c>
      <c r="N1543" s="12">
        <v>458.39499999999998</v>
      </c>
    </row>
    <row r="1544" spans="8:14" x14ac:dyDescent="0.3">
      <c r="H1544" s="17">
        <f>IF(ISBLANK(Demand!H1545),"",Demand!H1545)</f>
        <v>2</v>
      </c>
      <c r="I1544" s="17">
        <f>IF(ISBLANK(Demand!I1545),"",Demand!I1545)</f>
        <v>1541</v>
      </c>
      <c r="J1544" s="17">
        <f>IF(ISBLANK(Demand!J1545),"",Demand!J1545)</f>
        <v>25.683333333333334</v>
      </c>
      <c r="K1544" s="13">
        <v>0</v>
      </c>
      <c r="L1544" s="14">
        <v>0</v>
      </c>
      <c r="M1544" s="14">
        <f t="shared" si="47"/>
        <v>0</v>
      </c>
      <c r="N1544" s="12">
        <v>536.89499999999998</v>
      </c>
    </row>
    <row r="1545" spans="8:14" x14ac:dyDescent="0.3">
      <c r="H1545" s="17">
        <f>IF(ISBLANK(Demand!H1546),"",Demand!H1546)</f>
        <v>2</v>
      </c>
      <c r="I1545" s="17">
        <f>IF(ISBLANK(Demand!I1546),"",Demand!I1546)</f>
        <v>1542</v>
      </c>
      <c r="J1545" s="17">
        <f>IF(ISBLANK(Demand!J1546),"",Demand!J1546)</f>
        <v>25.7</v>
      </c>
      <c r="K1545" s="13">
        <v>25</v>
      </c>
      <c r="L1545" s="14">
        <v>0</v>
      </c>
      <c r="M1545" s="14">
        <f t="shared" si="47"/>
        <v>0</v>
      </c>
      <c r="N1545" s="12">
        <v>567.52599999999995</v>
      </c>
    </row>
    <row r="1546" spans="8:14" x14ac:dyDescent="0.3">
      <c r="H1546" s="17">
        <f>IF(ISBLANK(Demand!H1547),"",Demand!H1547)</f>
        <v>2</v>
      </c>
      <c r="I1546" s="17">
        <f>IF(ISBLANK(Demand!I1547),"",Demand!I1547)</f>
        <v>1543</v>
      </c>
      <c r="J1546" s="17">
        <f>IF(ISBLANK(Demand!J1547),"",Demand!J1547)</f>
        <v>25.716666666666665</v>
      </c>
      <c r="K1546" s="13">
        <v>50</v>
      </c>
      <c r="L1546" s="14">
        <v>0</v>
      </c>
      <c r="M1546" s="14">
        <f t="shared" si="47"/>
        <v>0</v>
      </c>
      <c r="N1546" s="12">
        <v>579.24800000000005</v>
      </c>
    </row>
    <row r="1547" spans="8:14" x14ac:dyDescent="0.3">
      <c r="H1547" s="17">
        <f>IF(ISBLANK(Demand!H1548),"",Demand!H1548)</f>
        <v>2</v>
      </c>
      <c r="I1547" s="17">
        <f>IF(ISBLANK(Demand!I1548),"",Demand!I1548)</f>
        <v>1544</v>
      </c>
      <c r="J1547" s="17">
        <f>IF(ISBLANK(Demand!J1548),"",Demand!J1548)</f>
        <v>25.733333333333334</v>
      </c>
      <c r="K1547" s="13">
        <v>100</v>
      </c>
      <c r="L1547" s="14">
        <v>7.5616600000000007</v>
      </c>
      <c r="M1547" s="14">
        <f t="shared" si="47"/>
        <v>5.6712450000000008</v>
      </c>
      <c r="N1547" s="12">
        <v>615.46299999999997</v>
      </c>
    </row>
    <row r="1548" spans="8:14" x14ac:dyDescent="0.3">
      <c r="H1548" s="17">
        <f>IF(ISBLANK(Demand!H1549),"",Demand!H1549)</f>
        <v>2</v>
      </c>
      <c r="I1548" s="17">
        <f>IF(ISBLANK(Demand!I1549),"",Demand!I1549)</f>
        <v>1545</v>
      </c>
      <c r="J1548" s="17">
        <f>IF(ISBLANK(Demand!J1549),"",Demand!J1549)</f>
        <v>25.75</v>
      </c>
      <c r="K1548" s="13">
        <v>175</v>
      </c>
      <c r="L1548" s="14">
        <v>126.98240000000001</v>
      </c>
      <c r="M1548" s="14">
        <f t="shared" si="47"/>
        <v>95.236800000000017</v>
      </c>
      <c r="N1548" s="12">
        <v>614.27599999999995</v>
      </c>
    </row>
    <row r="1549" spans="8:14" x14ac:dyDescent="0.3">
      <c r="H1549" s="17">
        <f>IF(ISBLANK(Demand!H1550),"",Demand!H1550)</f>
        <v>2</v>
      </c>
      <c r="I1549" s="17">
        <f>IF(ISBLANK(Demand!I1550),"",Demand!I1550)</f>
        <v>1546</v>
      </c>
      <c r="J1549" s="17">
        <f>IF(ISBLANK(Demand!J1550),"",Demand!J1550)</f>
        <v>25.766666666666666</v>
      </c>
      <c r="K1549" s="13">
        <v>300</v>
      </c>
      <c r="L1549" s="14">
        <v>273.976</v>
      </c>
      <c r="M1549" s="14">
        <f t="shared" si="47"/>
        <v>205.482</v>
      </c>
      <c r="N1549" s="12">
        <v>542.70799999999997</v>
      </c>
    </row>
    <row r="1550" spans="8:14" x14ac:dyDescent="0.3">
      <c r="H1550" s="17">
        <f>IF(ISBLANK(Demand!H1551),"",Demand!H1551)</f>
        <v>2</v>
      </c>
      <c r="I1550" s="17">
        <f>IF(ISBLANK(Demand!I1551),"",Demand!I1551)</f>
        <v>1547</v>
      </c>
      <c r="J1550" s="17">
        <f>IF(ISBLANK(Demand!J1551),"",Demand!J1551)</f>
        <v>25.783333333333331</v>
      </c>
      <c r="K1550" s="13">
        <v>400</v>
      </c>
      <c r="L1550" s="14">
        <v>381.57800000000003</v>
      </c>
      <c r="M1550" s="14">
        <f t="shared" si="47"/>
        <v>286.18350000000004</v>
      </c>
      <c r="N1550" s="12">
        <v>529.52599999999995</v>
      </c>
    </row>
    <row r="1551" spans="8:14" x14ac:dyDescent="0.3">
      <c r="H1551" s="17">
        <f>IF(ISBLANK(Demand!H1552),"",Demand!H1552)</f>
        <v>2</v>
      </c>
      <c r="I1551" s="17">
        <f>IF(ISBLANK(Demand!I1552),"",Demand!I1552)</f>
        <v>1548</v>
      </c>
      <c r="J1551" s="17">
        <f>IF(ISBLANK(Demand!J1552),"",Demand!J1552)</f>
        <v>25.8</v>
      </c>
      <c r="K1551" s="13">
        <v>450</v>
      </c>
      <c r="L1551" s="14">
        <v>453.1040000000001</v>
      </c>
      <c r="M1551" s="14">
        <f t="shared" si="47"/>
        <v>339.82800000000009</v>
      </c>
      <c r="N1551" s="12">
        <v>480.14800000000002</v>
      </c>
    </row>
    <row r="1552" spans="8:14" x14ac:dyDescent="0.3">
      <c r="H1552" s="17">
        <f>IF(ISBLANK(Demand!H1553),"",Demand!H1553)</f>
        <v>2</v>
      </c>
      <c r="I1552" s="17">
        <f>IF(ISBLANK(Demand!I1553),"",Demand!I1553)</f>
        <v>1549</v>
      </c>
      <c r="J1552" s="17">
        <f>IF(ISBLANK(Demand!J1553),"",Demand!J1553)</f>
        <v>25.816666666666666</v>
      </c>
      <c r="K1552" s="13">
        <v>500</v>
      </c>
      <c r="L1552" s="14">
        <v>479.7120000000001</v>
      </c>
      <c r="M1552" s="14">
        <f t="shared" si="47"/>
        <v>359.78400000000011</v>
      </c>
      <c r="N1552" s="12">
        <v>442.38499999999999</v>
      </c>
    </row>
    <row r="1553" spans="8:14" x14ac:dyDescent="0.3">
      <c r="H1553" s="17">
        <f>IF(ISBLANK(Demand!H1554),"",Demand!H1554)</f>
        <v>2</v>
      </c>
      <c r="I1553" s="17">
        <f>IF(ISBLANK(Demand!I1554),"",Demand!I1554)</f>
        <v>1550</v>
      </c>
      <c r="J1553" s="17">
        <f>IF(ISBLANK(Demand!J1554),"",Demand!J1554)</f>
        <v>25.833333333333332</v>
      </c>
      <c r="K1553" s="13">
        <v>500</v>
      </c>
      <c r="L1553" s="14">
        <v>465.51599999999996</v>
      </c>
      <c r="M1553" s="14">
        <f t="shared" si="47"/>
        <v>349.13699999999994</v>
      </c>
      <c r="N1553" s="12">
        <v>427.03199999999998</v>
      </c>
    </row>
    <row r="1554" spans="8:14" x14ac:dyDescent="0.3">
      <c r="H1554" s="17">
        <f>IF(ISBLANK(Demand!H1555),"",Demand!H1555)</f>
        <v>2</v>
      </c>
      <c r="I1554" s="17">
        <f>IF(ISBLANK(Demand!I1555),"",Demand!I1555)</f>
        <v>1551</v>
      </c>
      <c r="J1554" s="17">
        <f>IF(ISBLANK(Demand!J1555),"",Demand!J1555)</f>
        <v>25.849999999999998</v>
      </c>
      <c r="K1554" s="13">
        <v>500</v>
      </c>
      <c r="L1554" s="14">
        <v>407.05800000000005</v>
      </c>
      <c r="M1554" s="14">
        <f t="shared" si="47"/>
        <v>305.29350000000005</v>
      </c>
      <c r="N1554" s="12">
        <v>428.87200000000001</v>
      </c>
    </row>
    <row r="1555" spans="8:14" x14ac:dyDescent="0.3">
      <c r="H1555" s="17">
        <f>IF(ISBLANK(Demand!H1556),"",Demand!H1556)</f>
        <v>2</v>
      </c>
      <c r="I1555" s="17">
        <f>IF(ISBLANK(Demand!I1556),"",Demand!I1556)</f>
        <v>1552</v>
      </c>
      <c r="J1555" s="17">
        <f>IF(ISBLANK(Demand!J1556),"",Demand!J1556)</f>
        <v>25.866666666666667</v>
      </c>
      <c r="K1555" s="13">
        <v>450</v>
      </c>
      <c r="L1555" s="14">
        <v>312.96800000000002</v>
      </c>
      <c r="M1555" s="14">
        <f t="shared" si="47"/>
        <v>234.726</v>
      </c>
      <c r="N1555" s="12">
        <v>303.32600000000002</v>
      </c>
    </row>
    <row r="1556" spans="8:14" x14ac:dyDescent="0.3">
      <c r="H1556" s="17">
        <f>IF(ISBLANK(Demand!H1557),"",Demand!H1557)</f>
        <v>2</v>
      </c>
      <c r="I1556" s="17">
        <f>IF(ISBLANK(Demand!I1557),"",Demand!I1557)</f>
        <v>1553</v>
      </c>
      <c r="J1556" s="17">
        <f>IF(ISBLANK(Demand!J1557),"",Demand!J1557)</f>
        <v>25.883333333333333</v>
      </c>
      <c r="K1556" s="13">
        <v>400</v>
      </c>
      <c r="L1556" s="14">
        <v>169.9522</v>
      </c>
      <c r="M1556" s="14">
        <f t="shared" si="47"/>
        <v>127.46415</v>
      </c>
      <c r="N1556" s="12">
        <v>271.089</v>
      </c>
    </row>
    <row r="1557" spans="8:14" x14ac:dyDescent="0.3">
      <c r="H1557" s="17">
        <f>IF(ISBLANK(Demand!H1558),"",Demand!H1558)</f>
        <v>2</v>
      </c>
      <c r="I1557" s="17">
        <f>IF(ISBLANK(Demand!I1558),"",Demand!I1558)</f>
        <v>1554</v>
      </c>
      <c r="J1557" s="17">
        <f>IF(ISBLANK(Demand!J1558),"",Demand!J1558)</f>
        <v>25.9</v>
      </c>
      <c r="K1557" s="13">
        <v>300</v>
      </c>
      <c r="L1557" s="14">
        <v>27.804199999999998</v>
      </c>
      <c r="M1557" s="14">
        <f t="shared" si="47"/>
        <v>20.853149999999999</v>
      </c>
      <c r="N1557" s="12">
        <v>253.00899999999999</v>
      </c>
    </row>
    <row r="1558" spans="8:14" x14ac:dyDescent="0.3">
      <c r="H1558" s="17">
        <f>IF(ISBLANK(Demand!H1559),"",Demand!H1559)</f>
        <v>2</v>
      </c>
      <c r="I1558" s="17">
        <f>IF(ISBLANK(Demand!I1559),"",Demand!I1559)</f>
        <v>1555</v>
      </c>
      <c r="J1558" s="17">
        <f>IF(ISBLANK(Demand!J1559),"",Demand!J1559)</f>
        <v>25.916666666666668</v>
      </c>
      <c r="K1558" s="13">
        <v>175</v>
      </c>
      <c r="L1558" s="14">
        <v>0</v>
      </c>
      <c r="M1558" s="14">
        <f t="shared" si="47"/>
        <v>0</v>
      </c>
      <c r="N1558" s="12">
        <v>289.56599999999997</v>
      </c>
    </row>
    <row r="1559" spans="8:14" x14ac:dyDescent="0.3">
      <c r="H1559" s="17">
        <f>IF(ISBLANK(Demand!H1560),"",Demand!H1560)</f>
        <v>2</v>
      </c>
      <c r="I1559" s="17">
        <f>IF(ISBLANK(Demand!I1560),"",Demand!I1560)</f>
        <v>1556</v>
      </c>
      <c r="J1559" s="17">
        <f>IF(ISBLANK(Demand!J1560),"",Demand!J1560)</f>
        <v>25.933333333333334</v>
      </c>
      <c r="K1559" s="13">
        <v>100</v>
      </c>
      <c r="L1559" s="14">
        <v>0</v>
      </c>
      <c r="M1559" s="14">
        <f t="shared" si="47"/>
        <v>0</v>
      </c>
      <c r="N1559" s="12">
        <v>315.10899999999998</v>
      </c>
    </row>
    <row r="1560" spans="8:14" x14ac:dyDescent="0.3">
      <c r="H1560" s="17">
        <f>IF(ISBLANK(Demand!H1561),"",Demand!H1561)</f>
        <v>2</v>
      </c>
      <c r="I1560" s="17">
        <f>IF(ISBLANK(Demand!I1561),"",Demand!I1561)</f>
        <v>1557</v>
      </c>
      <c r="J1560" s="17">
        <f>IF(ISBLANK(Demand!J1561),"",Demand!J1561)</f>
        <v>25.95</v>
      </c>
      <c r="K1560" s="13">
        <v>50</v>
      </c>
      <c r="L1560" s="14">
        <v>0</v>
      </c>
      <c r="M1560" s="14">
        <f t="shared" si="47"/>
        <v>0</v>
      </c>
      <c r="N1560" s="12">
        <v>322.76299999999998</v>
      </c>
    </row>
    <row r="1561" spans="8:14" x14ac:dyDescent="0.3">
      <c r="H1561" s="17">
        <f>IF(ISBLANK(Demand!H1562),"",Demand!H1562)</f>
        <v>2</v>
      </c>
      <c r="I1561" s="17">
        <f>IF(ISBLANK(Demand!I1562),"",Demand!I1562)</f>
        <v>1558</v>
      </c>
      <c r="J1561" s="17">
        <f>IF(ISBLANK(Demand!J1562),"",Demand!J1562)</f>
        <v>25.966666666666665</v>
      </c>
      <c r="K1561" s="13">
        <v>0</v>
      </c>
      <c r="L1561" s="14">
        <v>0</v>
      </c>
      <c r="M1561" s="14">
        <f t="shared" si="47"/>
        <v>0</v>
      </c>
      <c r="N1561" s="12">
        <v>290.94499999999999</v>
      </c>
    </row>
    <row r="1562" spans="8:14" x14ac:dyDescent="0.3">
      <c r="H1562" s="17">
        <f>IF(ISBLANK(Demand!H1563),"",Demand!H1563)</f>
        <v>2</v>
      </c>
      <c r="I1562" s="17">
        <f>IF(ISBLANK(Demand!I1563),"",Demand!I1563)</f>
        <v>1559</v>
      </c>
      <c r="J1562" s="17">
        <f>IF(ISBLANK(Demand!J1563),"",Demand!J1563)</f>
        <v>25.983333333333334</v>
      </c>
      <c r="K1562" s="13">
        <v>0</v>
      </c>
      <c r="L1562" s="14">
        <v>0</v>
      </c>
      <c r="M1562" s="14">
        <f t="shared" si="47"/>
        <v>0</v>
      </c>
      <c r="N1562" s="12">
        <v>342.27300000000002</v>
      </c>
    </row>
    <row r="1563" spans="8:14" x14ac:dyDescent="0.3">
      <c r="H1563" s="17">
        <f>IF(ISBLANK(Demand!H1564),"",Demand!H1564)</f>
        <v>2</v>
      </c>
      <c r="I1563" s="17">
        <f>IF(ISBLANK(Demand!I1564),"",Demand!I1564)</f>
        <v>1560</v>
      </c>
      <c r="J1563" s="17">
        <f>IF(ISBLANK(Demand!J1564),"",Demand!J1564)</f>
        <v>26</v>
      </c>
      <c r="K1563" s="13">
        <v>0</v>
      </c>
      <c r="L1563" s="14">
        <v>0</v>
      </c>
      <c r="M1563" s="14">
        <f t="shared" si="47"/>
        <v>0</v>
      </c>
      <c r="N1563" s="12">
        <v>335.39400000000001</v>
      </c>
    </row>
    <row r="1564" spans="8:14" x14ac:dyDescent="0.3">
      <c r="H1564" s="17">
        <f>IF(ISBLANK(Demand!H1565),"",Demand!H1565)</f>
        <v>2</v>
      </c>
      <c r="I1564" s="17">
        <f>IF(ISBLANK(Demand!I1565),"",Demand!I1565)</f>
        <v>1561</v>
      </c>
      <c r="J1564" s="17">
        <f>IF(ISBLANK(Demand!J1565),"",Demand!J1565)</f>
        <v>26.016666666666666</v>
      </c>
      <c r="K1564" s="13">
        <v>0</v>
      </c>
      <c r="L1564" s="14">
        <v>0</v>
      </c>
      <c r="M1564" s="14">
        <f>L1564*0.75</f>
        <v>0</v>
      </c>
      <c r="N1564" s="12">
        <v>274.99299999999999</v>
      </c>
    </row>
    <row r="1565" spans="8:14" x14ac:dyDescent="0.3">
      <c r="H1565" s="17">
        <f>IF(ISBLANK(Demand!H1566),"",Demand!H1566)</f>
        <v>2</v>
      </c>
      <c r="I1565" s="17">
        <f>IF(ISBLANK(Demand!I1566),"",Demand!I1566)</f>
        <v>1562</v>
      </c>
      <c r="J1565" s="17">
        <f>IF(ISBLANK(Demand!J1566),"",Demand!J1566)</f>
        <v>26.033333333333331</v>
      </c>
      <c r="K1565" s="13">
        <v>0</v>
      </c>
      <c r="L1565" s="14">
        <v>0</v>
      </c>
      <c r="M1565" s="14">
        <f t="shared" ref="M1565:M1587" si="48">L1565*0.75</f>
        <v>0</v>
      </c>
      <c r="N1565" s="12">
        <v>352.714</v>
      </c>
    </row>
    <row r="1566" spans="8:14" x14ac:dyDescent="0.3">
      <c r="H1566" s="17">
        <f>IF(ISBLANK(Demand!H1567),"",Demand!H1567)</f>
        <v>2</v>
      </c>
      <c r="I1566" s="17">
        <f>IF(ISBLANK(Demand!I1567),"",Demand!I1567)</f>
        <v>1563</v>
      </c>
      <c r="J1566" s="17">
        <f>IF(ISBLANK(Demand!J1567),"",Demand!J1567)</f>
        <v>26.05</v>
      </c>
      <c r="K1566" s="13">
        <v>0</v>
      </c>
      <c r="L1566" s="14">
        <v>0</v>
      </c>
      <c r="M1566" s="14">
        <f t="shared" si="48"/>
        <v>0</v>
      </c>
      <c r="N1566" s="12">
        <v>442.03800000000001</v>
      </c>
    </row>
    <row r="1567" spans="8:14" x14ac:dyDescent="0.3">
      <c r="H1567" s="17">
        <f>IF(ISBLANK(Demand!H1568),"",Demand!H1568)</f>
        <v>2</v>
      </c>
      <c r="I1567" s="17">
        <f>IF(ISBLANK(Demand!I1568),"",Demand!I1568)</f>
        <v>1564</v>
      </c>
      <c r="J1567" s="17">
        <f>IF(ISBLANK(Demand!J1568),"",Demand!J1568)</f>
        <v>26.066666666666666</v>
      </c>
      <c r="K1567" s="13">
        <v>0</v>
      </c>
      <c r="L1567" s="14">
        <v>0</v>
      </c>
      <c r="M1567" s="14">
        <f t="shared" si="48"/>
        <v>0</v>
      </c>
      <c r="N1567" s="12">
        <v>458.39499999999998</v>
      </c>
    </row>
    <row r="1568" spans="8:14" x14ac:dyDescent="0.3">
      <c r="H1568" s="17">
        <f>IF(ISBLANK(Demand!H1569),"",Demand!H1569)</f>
        <v>2</v>
      </c>
      <c r="I1568" s="17">
        <f>IF(ISBLANK(Demand!I1569),"",Demand!I1569)</f>
        <v>1565</v>
      </c>
      <c r="J1568" s="17">
        <f>IF(ISBLANK(Demand!J1569),"",Demand!J1569)</f>
        <v>26.083333333333332</v>
      </c>
      <c r="K1568" s="13">
        <v>0</v>
      </c>
      <c r="L1568" s="14">
        <v>0</v>
      </c>
      <c r="M1568" s="14">
        <f t="shared" si="48"/>
        <v>0</v>
      </c>
      <c r="N1568" s="12">
        <v>536.89499999999998</v>
      </c>
    </row>
    <row r="1569" spans="8:14" x14ac:dyDescent="0.3">
      <c r="H1569" s="17">
        <f>IF(ISBLANK(Demand!H1570),"",Demand!H1570)</f>
        <v>2</v>
      </c>
      <c r="I1569" s="17">
        <f>IF(ISBLANK(Demand!I1570),"",Demand!I1570)</f>
        <v>1566</v>
      </c>
      <c r="J1569" s="17">
        <f>IF(ISBLANK(Demand!J1570),"",Demand!J1570)</f>
        <v>26.099999999999998</v>
      </c>
      <c r="K1569" s="13">
        <v>25</v>
      </c>
      <c r="L1569" s="14">
        <v>0</v>
      </c>
      <c r="M1569" s="14">
        <f t="shared" si="48"/>
        <v>0</v>
      </c>
      <c r="N1569" s="12">
        <v>567.52599999999995</v>
      </c>
    </row>
    <row r="1570" spans="8:14" x14ac:dyDescent="0.3">
      <c r="H1570" s="17">
        <f>IF(ISBLANK(Demand!H1571),"",Demand!H1571)</f>
        <v>2</v>
      </c>
      <c r="I1570" s="17">
        <f>IF(ISBLANK(Demand!I1571),"",Demand!I1571)</f>
        <v>1567</v>
      </c>
      <c r="J1570" s="17">
        <f>IF(ISBLANK(Demand!J1571),"",Demand!J1571)</f>
        <v>26.116666666666667</v>
      </c>
      <c r="K1570" s="13">
        <v>50</v>
      </c>
      <c r="L1570" s="14">
        <v>0</v>
      </c>
      <c r="M1570" s="14">
        <f t="shared" si="48"/>
        <v>0</v>
      </c>
      <c r="N1570" s="12">
        <v>579.24800000000005</v>
      </c>
    </row>
    <row r="1571" spans="8:14" x14ac:dyDescent="0.3">
      <c r="H1571" s="17">
        <f>IF(ISBLANK(Demand!H1572),"",Demand!H1572)</f>
        <v>2</v>
      </c>
      <c r="I1571" s="17">
        <f>IF(ISBLANK(Demand!I1572),"",Demand!I1572)</f>
        <v>1568</v>
      </c>
      <c r="J1571" s="17">
        <f>IF(ISBLANK(Demand!J1572),"",Demand!J1572)</f>
        <v>26.133333333333333</v>
      </c>
      <c r="K1571" s="13">
        <v>100</v>
      </c>
      <c r="L1571" s="14">
        <v>7.5616600000000007</v>
      </c>
      <c r="M1571" s="14">
        <f t="shared" si="48"/>
        <v>5.6712450000000008</v>
      </c>
      <c r="N1571" s="12">
        <v>615.46299999999997</v>
      </c>
    </row>
    <row r="1572" spans="8:14" x14ac:dyDescent="0.3">
      <c r="H1572" s="17">
        <f>IF(ISBLANK(Demand!H1573),"",Demand!H1573)</f>
        <v>2</v>
      </c>
      <c r="I1572" s="17">
        <f>IF(ISBLANK(Demand!I1573),"",Demand!I1573)</f>
        <v>1569</v>
      </c>
      <c r="J1572" s="17">
        <f>IF(ISBLANK(Demand!J1573),"",Demand!J1573)</f>
        <v>26.15</v>
      </c>
      <c r="K1572" s="13">
        <v>175</v>
      </c>
      <c r="L1572" s="14">
        <v>126.98240000000001</v>
      </c>
      <c r="M1572" s="14">
        <f t="shared" si="48"/>
        <v>95.236800000000017</v>
      </c>
      <c r="N1572" s="12">
        <v>614.27599999999995</v>
      </c>
    </row>
    <row r="1573" spans="8:14" x14ac:dyDescent="0.3">
      <c r="H1573" s="17">
        <f>IF(ISBLANK(Demand!H1574),"",Demand!H1574)</f>
        <v>2</v>
      </c>
      <c r="I1573" s="17">
        <f>IF(ISBLANK(Demand!I1574),"",Demand!I1574)</f>
        <v>1570</v>
      </c>
      <c r="J1573" s="17">
        <f>IF(ISBLANK(Demand!J1574),"",Demand!J1574)</f>
        <v>26.166666666666668</v>
      </c>
      <c r="K1573" s="13">
        <v>300</v>
      </c>
      <c r="L1573" s="14">
        <v>273.976</v>
      </c>
      <c r="M1573" s="14">
        <f t="shared" si="48"/>
        <v>205.482</v>
      </c>
      <c r="N1573" s="12">
        <v>542.70799999999997</v>
      </c>
    </row>
    <row r="1574" spans="8:14" x14ac:dyDescent="0.3">
      <c r="H1574" s="17">
        <f>IF(ISBLANK(Demand!H1575),"",Demand!H1575)</f>
        <v>2</v>
      </c>
      <c r="I1574" s="17">
        <f>IF(ISBLANK(Demand!I1575),"",Demand!I1575)</f>
        <v>1571</v>
      </c>
      <c r="J1574" s="17">
        <f>IF(ISBLANK(Demand!J1575),"",Demand!J1575)</f>
        <v>26.183333333333334</v>
      </c>
      <c r="K1574" s="13">
        <v>400</v>
      </c>
      <c r="L1574" s="14">
        <v>381.57800000000003</v>
      </c>
      <c r="M1574" s="14">
        <f t="shared" si="48"/>
        <v>286.18350000000004</v>
      </c>
      <c r="N1574" s="12">
        <v>529.52599999999995</v>
      </c>
    </row>
    <row r="1575" spans="8:14" x14ac:dyDescent="0.3">
      <c r="H1575" s="17">
        <f>IF(ISBLANK(Demand!H1576),"",Demand!H1576)</f>
        <v>2</v>
      </c>
      <c r="I1575" s="17">
        <f>IF(ISBLANK(Demand!I1576),"",Demand!I1576)</f>
        <v>1572</v>
      </c>
      <c r="J1575" s="17">
        <f>IF(ISBLANK(Demand!J1576),"",Demand!J1576)</f>
        <v>26.2</v>
      </c>
      <c r="K1575" s="13">
        <v>450</v>
      </c>
      <c r="L1575" s="14">
        <v>453.1040000000001</v>
      </c>
      <c r="M1575" s="14">
        <f t="shared" si="48"/>
        <v>339.82800000000009</v>
      </c>
      <c r="N1575" s="12">
        <v>480.14800000000002</v>
      </c>
    </row>
    <row r="1576" spans="8:14" x14ac:dyDescent="0.3">
      <c r="H1576" s="17">
        <f>IF(ISBLANK(Demand!H1577),"",Demand!H1577)</f>
        <v>2</v>
      </c>
      <c r="I1576" s="17">
        <f>IF(ISBLANK(Demand!I1577),"",Demand!I1577)</f>
        <v>1573</v>
      </c>
      <c r="J1576" s="17">
        <f>IF(ISBLANK(Demand!J1577),"",Demand!J1577)</f>
        <v>26.216666666666665</v>
      </c>
      <c r="K1576" s="13">
        <v>500</v>
      </c>
      <c r="L1576" s="14">
        <v>479.7120000000001</v>
      </c>
      <c r="M1576" s="14">
        <f t="shared" si="48"/>
        <v>359.78400000000011</v>
      </c>
      <c r="N1576" s="12">
        <v>442.38499999999999</v>
      </c>
    </row>
    <row r="1577" spans="8:14" x14ac:dyDescent="0.3">
      <c r="H1577" s="17">
        <f>IF(ISBLANK(Demand!H1578),"",Demand!H1578)</f>
        <v>2</v>
      </c>
      <c r="I1577" s="17">
        <f>IF(ISBLANK(Demand!I1578),"",Demand!I1578)</f>
        <v>1574</v>
      </c>
      <c r="J1577" s="17">
        <f>IF(ISBLANK(Demand!J1578),"",Demand!J1578)</f>
        <v>26.233333333333334</v>
      </c>
      <c r="K1577" s="13">
        <v>500</v>
      </c>
      <c r="L1577" s="14">
        <v>465.51599999999996</v>
      </c>
      <c r="M1577" s="14">
        <f t="shared" si="48"/>
        <v>349.13699999999994</v>
      </c>
      <c r="N1577" s="12">
        <v>427.03199999999998</v>
      </c>
    </row>
    <row r="1578" spans="8:14" x14ac:dyDescent="0.3">
      <c r="H1578" s="17">
        <f>IF(ISBLANK(Demand!H1579),"",Demand!H1579)</f>
        <v>2</v>
      </c>
      <c r="I1578" s="17">
        <f>IF(ISBLANK(Demand!I1579),"",Demand!I1579)</f>
        <v>1575</v>
      </c>
      <c r="J1578" s="17">
        <f>IF(ISBLANK(Demand!J1579),"",Demand!J1579)</f>
        <v>26.25</v>
      </c>
      <c r="K1578" s="13">
        <v>500</v>
      </c>
      <c r="L1578" s="14">
        <v>407.05800000000005</v>
      </c>
      <c r="M1578" s="14">
        <f t="shared" si="48"/>
        <v>305.29350000000005</v>
      </c>
      <c r="N1578" s="12">
        <v>428.87200000000001</v>
      </c>
    </row>
    <row r="1579" spans="8:14" x14ac:dyDescent="0.3">
      <c r="H1579" s="17">
        <f>IF(ISBLANK(Demand!H1580),"",Demand!H1580)</f>
        <v>2</v>
      </c>
      <c r="I1579" s="17">
        <f>IF(ISBLANK(Demand!I1580),"",Demand!I1580)</f>
        <v>1576</v>
      </c>
      <c r="J1579" s="17">
        <f>IF(ISBLANK(Demand!J1580),"",Demand!J1580)</f>
        <v>26.266666666666666</v>
      </c>
      <c r="K1579" s="13">
        <v>450</v>
      </c>
      <c r="L1579" s="14">
        <v>312.96800000000002</v>
      </c>
      <c r="M1579" s="14">
        <f t="shared" si="48"/>
        <v>234.726</v>
      </c>
      <c r="N1579" s="12">
        <v>303.32600000000002</v>
      </c>
    </row>
    <row r="1580" spans="8:14" x14ac:dyDescent="0.3">
      <c r="H1580" s="17">
        <f>IF(ISBLANK(Demand!H1581),"",Demand!H1581)</f>
        <v>2</v>
      </c>
      <c r="I1580" s="17">
        <f>IF(ISBLANK(Demand!I1581),"",Demand!I1581)</f>
        <v>1577</v>
      </c>
      <c r="J1580" s="17">
        <f>IF(ISBLANK(Demand!J1581),"",Demand!J1581)</f>
        <v>26.283333333333331</v>
      </c>
      <c r="K1580" s="13">
        <v>400</v>
      </c>
      <c r="L1580" s="14">
        <v>169.9522</v>
      </c>
      <c r="M1580" s="14">
        <f t="shared" si="48"/>
        <v>127.46415</v>
      </c>
      <c r="N1580" s="12">
        <v>271.089</v>
      </c>
    </row>
    <row r="1581" spans="8:14" x14ac:dyDescent="0.3">
      <c r="H1581" s="17">
        <f>IF(ISBLANK(Demand!H1582),"",Demand!H1582)</f>
        <v>2</v>
      </c>
      <c r="I1581" s="17">
        <f>IF(ISBLANK(Demand!I1582),"",Demand!I1582)</f>
        <v>1578</v>
      </c>
      <c r="J1581" s="17">
        <f>IF(ISBLANK(Demand!J1582),"",Demand!J1582)</f>
        <v>26.3</v>
      </c>
      <c r="K1581" s="13">
        <v>300</v>
      </c>
      <c r="L1581" s="14">
        <v>27.804199999999998</v>
      </c>
      <c r="M1581" s="14">
        <f t="shared" si="48"/>
        <v>20.853149999999999</v>
      </c>
      <c r="N1581" s="12">
        <v>253.00899999999999</v>
      </c>
    </row>
    <row r="1582" spans="8:14" x14ac:dyDescent="0.3">
      <c r="H1582" s="17">
        <f>IF(ISBLANK(Demand!H1583),"",Demand!H1583)</f>
        <v>2</v>
      </c>
      <c r="I1582" s="17">
        <f>IF(ISBLANK(Demand!I1583),"",Demand!I1583)</f>
        <v>1579</v>
      </c>
      <c r="J1582" s="17">
        <f>IF(ISBLANK(Demand!J1583),"",Demand!J1583)</f>
        <v>26.316666666666666</v>
      </c>
      <c r="K1582" s="13">
        <v>175</v>
      </c>
      <c r="L1582" s="14">
        <v>0</v>
      </c>
      <c r="M1582" s="14">
        <f t="shared" si="48"/>
        <v>0</v>
      </c>
      <c r="N1582" s="12">
        <v>289.56599999999997</v>
      </c>
    </row>
    <row r="1583" spans="8:14" x14ac:dyDescent="0.3">
      <c r="H1583" s="17">
        <f>IF(ISBLANK(Demand!H1584),"",Demand!H1584)</f>
        <v>2</v>
      </c>
      <c r="I1583" s="17">
        <f>IF(ISBLANK(Demand!I1584),"",Demand!I1584)</f>
        <v>1580</v>
      </c>
      <c r="J1583" s="17">
        <f>IF(ISBLANK(Demand!J1584),"",Demand!J1584)</f>
        <v>26.333333333333332</v>
      </c>
      <c r="K1583" s="13">
        <v>100</v>
      </c>
      <c r="L1583" s="14">
        <v>0</v>
      </c>
      <c r="M1583" s="14">
        <f t="shared" si="48"/>
        <v>0</v>
      </c>
      <c r="N1583" s="12">
        <v>315.10899999999998</v>
      </c>
    </row>
    <row r="1584" spans="8:14" x14ac:dyDescent="0.3">
      <c r="H1584" s="17">
        <f>IF(ISBLANK(Demand!H1585),"",Demand!H1585)</f>
        <v>2</v>
      </c>
      <c r="I1584" s="17">
        <f>IF(ISBLANK(Demand!I1585),"",Demand!I1585)</f>
        <v>1581</v>
      </c>
      <c r="J1584" s="17">
        <f>IF(ISBLANK(Demand!J1585),"",Demand!J1585)</f>
        <v>26.349999999999998</v>
      </c>
      <c r="K1584" s="13">
        <v>50</v>
      </c>
      <c r="L1584" s="14">
        <v>0</v>
      </c>
      <c r="M1584" s="14">
        <f t="shared" si="48"/>
        <v>0</v>
      </c>
      <c r="N1584" s="12">
        <v>322.76299999999998</v>
      </c>
    </row>
    <row r="1585" spans="8:14" x14ac:dyDescent="0.3">
      <c r="H1585" s="17">
        <f>IF(ISBLANK(Demand!H1586),"",Demand!H1586)</f>
        <v>2</v>
      </c>
      <c r="I1585" s="17">
        <f>IF(ISBLANK(Demand!I1586),"",Demand!I1586)</f>
        <v>1582</v>
      </c>
      <c r="J1585" s="17">
        <f>IF(ISBLANK(Demand!J1586),"",Demand!J1586)</f>
        <v>26.366666666666667</v>
      </c>
      <c r="K1585" s="13">
        <v>0</v>
      </c>
      <c r="L1585" s="14">
        <v>0</v>
      </c>
      <c r="M1585" s="14">
        <f t="shared" si="48"/>
        <v>0</v>
      </c>
      <c r="N1585" s="12">
        <v>290.94499999999999</v>
      </c>
    </row>
    <row r="1586" spans="8:14" x14ac:dyDescent="0.3">
      <c r="H1586" s="17">
        <f>IF(ISBLANK(Demand!H1587),"",Demand!H1587)</f>
        <v>2</v>
      </c>
      <c r="I1586" s="17">
        <f>IF(ISBLANK(Demand!I1587),"",Demand!I1587)</f>
        <v>1583</v>
      </c>
      <c r="J1586" s="17">
        <f>IF(ISBLANK(Demand!J1587),"",Demand!J1587)</f>
        <v>26.383333333333333</v>
      </c>
      <c r="K1586" s="13">
        <v>0</v>
      </c>
      <c r="L1586" s="14">
        <v>0</v>
      </c>
      <c r="M1586" s="14">
        <f t="shared" si="48"/>
        <v>0</v>
      </c>
      <c r="N1586" s="12">
        <v>342.27300000000002</v>
      </c>
    </row>
    <row r="1587" spans="8:14" x14ac:dyDescent="0.3">
      <c r="H1587" s="17">
        <f>IF(ISBLANK(Demand!H1588),"",Demand!H1588)</f>
        <v>2</v>
      </c>
      <c r="I1587" s="17">
        <f>IF(ISBLANK(Demand!I1588),"",Demand!I1588)</f>
        <v>1584</v>
      </c>
      <c r="J1587" s="17">
        <f>IF(ISBLANK(Demand!J1588),"",Demand!J1588)</f>
        <v>26.4</v>
      </c>
      <c r="K1587" s="13">
        <v>0</v>
      </c>
      <c r="L1587" s="14">
        <v>0</v>
      </c>
      <c r="M1587" s="14">
        <f t="shared" si="48"/>
        <v>0</v>
      </c>
      <c r="N1587" s="12">
        <v>335.39400000000001</v>
      </c>
    </row>
    <row r="1588" spans="8:14" x14ac:dyDescent="0.3">
      <c r="H1588" s="17">
        <f>IF(ISBLANK(Demand!H1589),"",Demand!H1589)</f>
        <v>2</v>
      </c>
      <c r="I1588" s="17">
        <f>IF(ISBLANK(Demand!I1589),"",Demand!I1589)</f>
        <v>1585</v>
      </c>
      <c r="J1588" s="17">
        <f>IF(ISBLANK(Demand!J1589),"",Demand!J1589)</f>
        <v>26.416666666666668</v>
      </c>
      <c r="K1588" s="13">
        <v>0</v>
      </c>
      <c r="L1588" s="14">
        <v>0</v>
      </c>
      <c r="M1588" s="14">
        <f>L1588*0.75</f>
        <v>0</v>
      </c>
      <c r="N1588" s="12">
        <v>274.99299999999999</v>
      </c>
    </row>
    <row r="1589" spans="8:14" x14ac:dyDescent="0.3">
      <c r="H1589" s="17">
        <f>IF(ISBLANK(Demand!H1590),"",Demand!H1590)</f>
        <v>2</v>
      </c>
      <c r="I1589" s="17">
        <f>IF(ISBLANK(Demand!I1590),"",Demand!I1590)</f>
        <v>1586</v>
      </c>
      <c r="J1589" s="17">
        <f>IF(ISBLANK(Demand!J1590),"",Demand!J1590)</f>
        <v>26.433333333333334</v>
      </c>
      <c r="K1589" s="13">
        <v>0</v>
      </c>
      <c r="L1589" s="14">
        <v>0</v>
      </c>
      <c r="M1589" s="14">
        <f t="shared" ref="M1589:M1652" si="49">L1589*0.75</f>
        <v>0</v>
      </c>
      <c r="N1589" s="12">
        <v>352.714</v>
      </c>
    </row>
    <row r="1590" spans="8:14" x14ac:dyDescent="0.3">
      <c r="H1590" s="17">
        <f>IF(ISBLANK(Demand!H1591),"",Demand!H1591)</f>
        <v>2</v>
      </c>
      <c r="I1590" s="17">
        <f>IF(ISBLANK(Demand!I1591),"",Demand!I1591)</f>
        <v>1587</v>
      </c>
      <c r="J1590" s="17">
        <f>IF(ISBLANK(Demand!J1591),"",Demand!J1591)</f>
        <v>26.45</v>
      </c>
      <c r="K1590" s="13">
        <v>0</v>
      </c>
      <c r="L1590" s="14">
        <v>0</v>
      </c>
      <c r="M1590" s="14">
        <f t="shared" si="49"/>
        <v>0</v>
      </c>
      <c r="N1590" s="12">
        <v>442.03800000000001</v>
      </c>
    </row>
    <row r="1591" spans="8:14" x14ac:dyDescent="0.3">
      <c r="H1591" s="17">
        <f>IF(ISBLANK(Demand!H1592),"",Demand!H1592)</f>
        <v>2</v>
      </c>
      <c r="I1591" s="17">
        <f>IF(ISBLANK(Demand!I1592),"",Demand!I1592)</f>
        <v>1588</v>
      </c>
      <c r="J1591" s="17">
        <f>IF(ISBLANK(Demand!J1592),"",Demand!J1592)</f>
        <v>26.466666666666665</v>
      </c>
      <c r="K1591" s="13">
        <v>0</v>
      </c>
      <c r="L1591" s="14">
        <v>0</v>
      </c>
      <c r="M1591" s="14">
        <f t="shared" si="49"/>
        <v>0</v>
      </c>
      <c r="N1591" s="12">
        <v>458.39499999999998</v>
      </c>
    </row>
    <row r="1592" spans="8:14" x14ac:dyDescent="0.3">
      <c r="H1592" s="17">
        <f>IF(ISBLANK(Demand!H1593),"",Demand!H1593)</f>
        <v>2</v>
      </c>
      <c r="I1592" s="17">
        <f>IF(ISBLANK(Demand!I1593),"",Demand!I1593)</f>
        <v>1589</v>
      </c>
      <c r="J1592" s="17">
        <f>IF(ISBLANK(Demand!J1593),"",Demand!J1593)</f>
        <v>26.483333333333334</v>
      </c>
      <c r="K1592" s="13">
        <v>0</v>
      </c>
      <c r="L1592" s="14">
        <v>0</v>
      </c>
      <c r="M1592" s="14">
        <f t="shared" si="49"/>
        <v>0</v>
      </c>
      <c r="N1592" s="12">
        <v>536.89499999999998</v>
      </c>
    </row>
    <row r="1593" spans="8:14" x14ac:dyDescent="0.3">
      <c r="H1593" s="17">
        <f>IF(ISBLANK(Demand!H1594),"",Demand!H1594)</f>
        <v>2</v>
      </c>
      <c r="I1593" s="17">
        <f>IF(ISBLANK(Demand!I1594),"",Demand!I1594)</f>
        <v>1590</v>
      </c>
      <c r="J1593" s="17">
        <f>IF(ISBLANK(Demand!J1594),"",Demand!J1594)</f>
        <v>26.5</v>
      </c>
      <c r="K1593" s="13">
        <v>25</v>
      </c>
      <c r="L1593" s="14">
        <v>0</v>
      </c>
      <c r="M1593" s="14">
        <f t="shared" si="49"/>
        <v>0</v>
      </c>
      <c r="N1593" s="12">
        <v>567.52599999999995</v>
      </c>
    </row>
    <row r="1594" spans="8:14" x14ac:dyDescent="0.3">
      <c r="H1594" s="17">
        <f>IF(ISBLANK(Demand!H1595),"",Demand!H1595)</f>
        <v>2</v>
      </c>
      <c r="I1594" s="17">
        <f>IF(ISBLANK(Demand!I1595),"",Demand!I1595)</f>
        <v>1591</v>
      </c>
      <c r="J1594" s="17">
        <f>IF(ISBLANK(Demand!J1595),"",Demand!J1595)</f>
        <v>26.516666666666666</v>
      </c>
      <c r="K1594" s="13">
        <v>50</v>
      </c>
      <c r="L1594" s="14">
        <v>0</v>
      </c>
      <c r="M1594" s="14">
        <f t="shared" si="49"/>
        <v>0</v>
      </c>
      <c r="N1594" s="12">
        <v>579.24800000000005</v>
      </c>
    </row>
    <row r="1595" spans="8:14" x14ac:dyDescent="0.3">
      <c r="H1595" s="17">
        <f>IF(ISBLANK(Demand!H1596),"",Demand!H1596)</f>
        <v>2</v>
      </c>
      <c r="I1595" s="17">
        <f>IF(ISBLANK(Demand!I1596),"",Demand!I1596)</f>
        <v>1592</v>
      </c>
      <c r="J1595" s="17">
        <f>IF(ISBLANK(Demand!J1596),"",Demand!J1596)</f>
        <v>26.533333333333331</v>
      </c>
      <c r="K1595" s="13">
        <v>100</v>
      </c>
      <c r="L1595" s="14">
        <v>7.5616600000000007</v>
      </c>
      <c r="M1595" s="14">
        <f t="shared" si="49"/>
        <v>5.6712450000000008</v>
      </c>
      <c r="N1595" s="12">
        <v>615.46299999999997</v>
      </c>
    </row>
    <row r="1596" spans="8:14" x14ac:dyDescent="0.3">
      <c r="H1596" s="17">
        <f>IF(ISBLANK(Demand!H1597),"",Demand!H1597)</f>
        <v>2</v>
      </c>
      <c r="I1596" s="17">
        <f>IF(ISBLANK(Demand!I1597),"",Demand!I1597)</f>
        <v>1593</v>
      </c>
      <c r="J1596" s="17">
        <f>IF(ISBLANK(Demand!J1597),"",Demand!J1597)</f>
        <v>26.55</v>
      </c>
      <c r="K1596" s="13">
        <v>175</v>
      </c>
      <c r="L1596" s="14">
        <v>126.98240000000001</v>
      </c>
      <c r="M1596" s="14">
        <f t="shared" si="49"/>
        <v>95.236800000000017</v>
      </c>
      <c r="N1596" s="12">
        <v>614.27599999999995</v>
      </c>
    </row>
    <row r="1597" spans="8:14" x14ac:dyDescent="0.3">
      <c r="H1597" s="17">
        <f>IF(ISBLANK(Demand!H1598),"",Demand!H1598)</f>
        <v>2</v>
      </c>
      <c r="I1597" s="17">
        <f>IF(ISBLANK(Demand!I1598),"",Demand!I1598)</f>
        <v>1594</v>
      </c>
      <c r="J1597" s="17">
        <f>IF(ISBLANK(Demand!J1598),"",Demand!J1598)</f>
        <v>26.566666666666666</v>
      </c>
      <c r="K1597" s="13">
        <v>300</v>
      </c>
      <c r="L1597" s="14">
        <v>273.976</v>
      </c>
      <c r="M1597" s="14">
        <f t="shared" si="49"/>
        <v>205.482</v>
      </c>
      <c r="N1597" s="12">
        <v>542.70799999999997</v>
      </c>
    </row>
    <row r="1598" spans="8:14" x14ac:dyDescent="0.3">
      <c r="H1598" s="17">
        <f>IF(ISBLANK(Demand!H1599),"",Demand!H1599)</f>
        <v>2</v>
      </c>
      <c r="I1598" s="17">
        <f>IF(ISBLANK(Demand!I1599),"",Demand!I1599)</f>
        <v>1595</v>
      </c>
      <c r="J1598" s="17">
        <f>IF(ISBLANK(Demand!J1599),"",Demand!J1599)</f>
        <v>26.583333333333332</v>
      </c>
      <c r="K1598" s="13">
        <v>400</v>
      </c>
      <c r="L1598" s="14">
        <v>381.57800000000003</v>
      </c>
      <c r="M1598" s="14">
        <f t="shared" si="49"/>
        <v>286.18350000000004</v>
      </c>
      <c r="N1598" s="12">
        <v>529.52599999999995</v>
      </c>
    </row>
    <row r="1599" spans="8:14" x14ac:dyDescent="0.3">
      <c r="H1599" s="17">
        <f>IF(ISBLANK(Demand!H1600),"",Demand!H1600)</f>
        <v>2</v>
      </c>
      <c r="I1599" s="17">
        <f>IF(ISBLANK(Demand!I1600),"",Demand!I1600)</f>
        <v>1596</v>
      </c>
      <c r="J1599" s="17">
        <f>IF(ISBLANK(Demand!J1600),"",Demand!J1600)</f>
        <v>26.599999999999998</v>
      </c>
      <c r="K1599" s="13">
        <v>450</v>
      </c>
      <c r="L1599" s="14">
        <v>453.1040000000001</v>
      </c>
      <c r="M1599" s="14">
        <f t="shared" si="49"/>
        <v>339.82800000000009</v>
      </c>
      <c r="N1599" s="12">
        <v>480.14800000000002</v>
      </c>
    </row>
    <row r="1600" spans="8:14" x14ac:dyDescent="0.3">
      <c r="H1600" s="17">
        <f>IF(ISBLANK(Demand!H1601),"",Demand!H1601)</f>
        <v>2</v>
      </c>
      <c r="I1600" s="17">
        <f>IF(ISBLANK(Demand!I1601),"",Demand!I1601)</f>
        <v>1597</v>
      </c>
      <c r="J1600" s="17">
        <f>IF(ISBLANK(Demand!J1601),"",Demand!J1601)</f>
        <v>26.616666666666667</v>
      </c>
      <c r="K1600" s="13">
        <v>500</v>
      </c>
      <c r="L1600" s="14">
        <v>479.7120000000001</v>
      </c>
      <c r="M1600" s="14">
        <f t="shared" si="49"/>
        <v>359.78400000000011</v>
      </c>
      <c r="N1600" s="12">
        <v>442.38499999999999</v>
      </c>
    </row>
    <row r="1601" spans="8:14" x14ac:dyDescent="0.3">
      <c r="H1601" s="17">
        <f>IF(ISBLANK(Demand!H1602),"",Demand!H1602)</f>
        <v>2</v>
      </c>
      <c r="I1601" s="17">
        <f>IF(ISBLANK(Demand!I1602),"",Demand!I1602)</f>
        <v>1598</v>
      </c>
      <c r="J1601" s="17">
        <f>IF(ISBLANK(Demand!J1602),"",Demand!J1602)</f>
        <v>26.633333333333333</v>
      </c>
      <c r="K1601" s="13">
        <v>500</v>
      </c>
      <c r="L1601" s="14">
        <v>465.51599999999996</v>
      </c>
      <c r="M1601" s="14">
        <f t="shared" si="49"/>
        <v>349.13699999999994</v>
      </c>
      <c r="N1601" s="12">
        <v>427.03199999999998</v>
      </c>
    </row>
    <row r="1602" spans="8:14" x14ac:dyDescent="0.3">
      <c r="H1602" s="17">
        <f>IF(ISBLANK(Demand!H1603),"",Demand!H1603)</f>
        <v>2</v>
      </c>
      <c r="I1602" s="17">
        <f>IF(ISBLANK(Demand!I1603),"",Demand!I1603)</f>
        <v>1599</v>
      </c>
      <c r="J1602" s="17">
        <f>IF(ISBLANK(Demand!J1603),"",Demand!J1603)</f>
        <v>26.65</v>
      </c>
      <c r="K1602" s="13">
        <v>500</v>
      </c>
      <c r="L1602" s="14">
        <v>407.05800000000005</v>
      </c>
      <c r="M1602" s="14">
        <f t="shared" si="49"/>
        <v>305.29350000000005</v>
      </c>
      <c r="N1602" s="12">
        <v>428.87200000000001</v>
      </c>
    </row>
    <row r="1603" spans="8:14" x14ac:dyDescent="0.3">
      <c r="H1603" s="17">
        <f>IF(ISBLANK(Demand!H1604),"",Demand!H1604)</f>
        <v>2</v>
      </c>
      <c r="I1603" s="17">
        <f>IF(ISBLANK(Demand!I1604),"",Demand!I1604)</f>
        <v>1600</v>
      </c>
      <c r="J1603" s="17">
        <f>IF(ISBLANK(Demand!J1604),"",Demand!J1604)</f>
        <v>26.666666666666668</v>
      </c>
      <c r="K1603" s="13">
        <v>450</v>
      </c>
      <c r="L1603" s="14">
        <v>312.96800000000002</v>
      </c>
      <c r="M1603" s="14">
        <f t="shared" si="49"/>
        <v>234.726</v>
      </c>
      <c r="N1603" s="12">
        <v>303.32600000000002</v>
      </c>
    </row>
    <row r="1604" spans="8:14" x14ac:dyDescent="0.3">
      <c r="H1604" s="17">
        <f>IF(ISBLANK(Demand!H1605),"",Demand!H1605)</f>
        <v>2</v>
      </c>
      <c r="I1604" s="17">
        <f>IF(ISBLANK(Demand!I1605),"",Demand!I1605)</f>
        <v>1601</v>
      </c>
      <c r="J1604" s="17">
        <f>IF(ISBLANK(Demand!J1605),"",Demand!J1605)</f>
        <v>26.683333333333334</v>
      </c>
      <c r="K1604" s="13">
        <v>400</v>
      </c>
      <c r="L1604" s="14">
        <v>169.9522</v>
      </c>
      <c r="M1604" s="14">
        <f t="shared" si="49"/>
        <v>127.46415</v>
      </c>
      <c r="N1604" s="12">
        <v>271.089</v>
      </c>
    </row>
    <row r="1605" spans="8:14" x14ac:dyDescent="0.3">
      <c r="H1605" s="17">
        <f>IF(ISBLANK(Demand!H1606),"",Demand!H1606)</f>
        <v>2</v>
      </c>
      <c r="I1605" s="17">
        <f>IF(ISBLANK(Demand!I1606),"",Demand!I1606)</f>
        <v>1602</v>
      </c>
      <c r="J1605" s="17">
        <f>IF(ISBLANK(Demand!J1606),"",Demand!J1606)</f>
        <v>26.7</v>
      </c>
      <c r="K1605" s="13">
        <v>300</v>
      </c>
      <c r="L1605" s="14">
        <v>27.804199999999998</v>
      </c>
      <c r="M1605" s="14">
        <f t="shared" si="49"/>
        <v>20.853149999999999</v>
      </c>
      <c r="N1605" s="12">
        <v>253.00899999999999</v>
      </c>
    </row>
    <row r="1606" spans="8:14" x14ac:dyDescent="0.3">
      <c r="H1606" s="17">
        <f>IF(ISBLANK(Demand!H1607),"",Demand!H1607)</f>
        <v>2</v>
      </c>
      <c r="I1606" s="17">
        <f>IF(ISBLANK(Demand!I1607),"",Demand!I1607)</f>
        <v>1603</v>
      </c>
      <c r="J1606" s="17">
        <f>IF(ISBLANK(Demand!J1607),"",Demand!J1607)</f>
        <v>26.716666666666665</v>
      </c>
      <c r="K1606" s="13">
        <v>175</v>
      </c>
      <c r="L1606" s="14">
        <v>0</v>
      </c>
      <c r="M1606" s="14">
        <f t="shared" si="49"/>
        <v>0</v>
      </c>
      <c r="N1606" s="12">
        <v>289.56599999999997</v>
      </c>
    </row>
    <row r="1607" spans="8:14" x14ac:dyDescent="0.3">
      <c r="H1607" s="17">
        <f>IF(ISBLANK(Demand!H1608),"",Demand!H1608)</f>
        <v>2</v>
      </c>
      <c r="I1607" s="17">
        <f>IF(ISBLANK(Demand!I1608),"",Demand!I1608)</f>
        <v>1604</v>
      </c>
      <c r="J1607" s="17">
        <f>IF(ISBLANK(Demand!J1608),"",Demand!J1608)</f>
        <v>26.733333333333334</v>
      </c>
      <c r="K1607" s="13">
        <v>100</v>
      </c>
      <c r="L1607" s="14">
        <v>0</v>
      </c>
      <c r="M1607" s="14">
        <f t="shared" si="49"/>
        <v>0</v>
      </c>
      <c r="N1607" s="12">
        <v>315.10899999999998</v>
      </c>
    </row>
    <row r="1608" spans="8:14" x14ac:dyDescent="0.3">
      <c r="H1608" s="17">
        <f>IF(ISBLANK(Demand!H1609),"",Demand!H1609)</f>
        <v>2</v>
      </c>
      <c r="I1608" s="17">
        <f>IF(ISBLANK(Demand!I1609),"",Demand!I1609)</f>
        <v>1605</v>
      </c>
      <c r="J1608" s="17">
        <f>IF(ISBLANK(Demand!J1609),"",Demand!J1609)</f>
        <v>26.75</v>
      </c>
      <c r="K1608" s="13">
        <v>50</v>
      </c>
      <c r="L1608" s="14">
        <v>0</v>
      </c>
      <c r="M1608" s="14">
        <f t="shared" si="49"/>
        <v>0</v>
      </c>
      <c r="N1608" s="12">
        <v>322.76299999999998</v>
      </c>
    </row>
    <row r="1609" spans="8:14" x14ac:dyDescent="0.3">
      <c r="H1609" s="17">
        <f>IF(ISBLANK(Demand!H1610),"",Demand!H1610)</f>
        <v>2</v>
      </c>
      <c r="I1609" s="17">
        <f>IF(ISBLANK(Demand!I1610),"",Demand!I1610)</f>
        <v>1606</v>
      </c>
      <c r="J1609" s="17">
        <f>IF(ISBLANK(Demand!J1610),"",Demand!J1610)</f>
        <v>26.766666666666666</v>
      </c>
      <c r="K1609" s="13">
        <v>0</v>
      </c>
      <c r="L1609" s="14">
        <v>0</v>
      </c>
      <c r="M1609" s="14">
        <f t="shared" si="49"/>
        <v>0</v>
      </c>
      <c r="N1609" s="12">
        <v>290.94499999999999</v>
      </c>
    </row>
    <row r="1610" spans="8:14" x14ac:dyDescent="0.3">
      <c r="H1610" s="17">
        <f>IF(ISBLANK(Demand!H1611),"",Demand!H1611)</f>
        <v>2</v>
      </c>
      <c r="I1610" s="17">
        <f>IF(ISBLANK(Demand!I1611),"",Demand!I1611)</f>
        <v>1607</v>
      </c>
      <c r="J1610" s="17">
        <f>IF(ISBLANK(Demand!J1611),"",Demand!J1611)</f>
        <v>26.783333333333331</v>
      </c>
      <c r="K1610" s="13">
        <v>0</v>
      </c>
      <c r="L1610" s="14">
        <v>0</v>
      </c>
      <c r="M1610" s="14">
        <f t="shared" si="49"/>
        <v>0</v>
      </c>
      <c r="N1610" s="12">
        <v>342.27300000000002</v>
      </c>
    </row>
    <row r="1611" spans="8:14" x14ac:dyDescent="0.3">
      <c r="H1611" s="17">
        <f>IF(ISBLANK(Demand!H1612),"",Demand!H1612)</f>
        <v>2</v>
      </c>
      <c r="I1611" s="17">
        <f>IF(ISBLANK(Demand!I1612),"",Demand!I1612)</f>
        <v>1608</v>
      </c>
      <c r="J1611" s="17">
        <f>IF(ISBLANK(Demand!J1612),"",Demand!J1612)</f>
        <v>26.8</v>
      </c>
      <c r="K1611" s="13">
        <v>0</v>
      </c>
      <c r="L1611" s="14">
        <v>0</v>
      </c>
      <c r="M1611" s="14">
        <f t="shared" si="49"/>
        <v>0</v>
      </c>
      <c r="N1611" s="12">
        <v>335.39400000000001</v>
      </c>
    </row>
    <row r="1612" spans="8:14" x14ac:dyDescent="0.3">
      <c r="H1612" s="17">
        <f>IF(ISBLANK(Demand!H1613),"",Demand!H1613)</f>
        <v>2</v>
      </c>
      <c r="I1612" s="17">
        <f>IF(ISBLANK(Demand!I1613),"",Demand!I1613)</f>
        <v>1609</v>
      </c>
      <c r="J1612" s="17">
        <f>IF(ISBLANK(Demand!J1613),"",Demand!J1613)</f>
        <v>26.816666666666666</v>
      </c>
      <c r="K1612" s="13">
        <v>0</v>
      </c>
      <c r="L1612" s="14">
        <v>0</v>
      </c>
      <c r="M1612" s="14">
        <f t="shared" si="49"/>
        <v>0</v>
      </c>
      <c r="N1612" s="12">
        <v>274.99299999999999</v>
      </c>
    </row>
    <row r="1613" spans="8:14" x14ac:dyDescent="0.3">
      <c r="H1613" s="17">
        <f>IF(ISBLANK(Demand!H1614),"",Demand!H1614)</f>
        <v>2</v>
      </c>
      <c r="I1613" s="17">
        <f>IF(ISBLANK(Demand!I1614),"",Demand!I1614)</f>
        <v>1610</v>
      </c>
      <c r="J1613" s="17">
        <f>IF(ISBLANK(Demand!J1614),"",Demand!J1614)</f>
        <v>26.833333333333332</v>
      </c>
      <c r="K1613" s="13">
        <v>0</v>
      </c>
      <c r="L1613" s="14">
        <v>0</v>
      </c>
      <c r="M1613" s="14">
        <f t="shared" si="49"/>
        <v>0</v>
      </c>
      <c r="N1613" s="12">
        <v>352.714</v>
      </c>
    </row>
    <row r="1614" spans="8:14" x14ac:dyDescent="0.3">
      <c r="H1614" s="17">
        <f>IF(ISBLANK(Demand!H1615),"",Demand!H1615)</f>
        <v>2</v>
      </c>
      <c r="I1614" s="17">
        <f>IF(ISBLANK(Demand!I1615),"",Demand!I1615)</f>
        <v>1611</v>
      </c>
      <c r="J1614" s="17">
        <f>IF(ISBLANK(Demand!J1615),"",Demand!J1615)</f>
        <v>26.849999999999998</v>
      </c>
      <c r="K1614" s="13">
        <v>0</v>
      </c>
      <c r="L1614" s="14">
        <v>0</v>
      </c>
      <c r="M1614" s="14">
        <f t="shared" si="49"/>
        <v>0</v>
      </c>
      <c r="N1614" s="12">
        <v>442.03800000000001</v>
      </c>
    </row>
    <row r="1615" spans="8:14" x14ac:dyDescent="0.3">
      <c r="H1615" s="17">
        <f>IF(ISBLANK(Demand!H1616),"",Demand!H1616)</f>
        <v>2</v>
      </c>
      <c r="I1615" s="17">
        <f>IF(ISBLANK(Demand!I1616),"",Demand!I1616)</f>
        <v>1612</v>
      </c>
      <c r="J1615" s="17">
        <f>IF(ISBLANK(Demand!J1616),"",Demand!J1616)</f>
        <v>26.866666666666667</v>
      </c>
      <c r="K1615" s="13">
        <v>0</v>
      </c>
      <c r="L1615" s="14">
        <v>0</v>
      </c>
      <c r="M1615" s="14">
        <f t="shared" si="49"/>
        <v>0</v>
      </c>
      <c r="N1615" s="12">
        <v>458.39499999999998</v>
      </c>
    </row>
    <row r="1616" spans="8:14" x14ac:dyDescent="0.3">
      <c r="H1616" s="17">
        <f>IF(ISBLANK(Demand!H1617),"",Demand!H1617)</f>
        <v>2</v>
      </c>
      <c r="I1616" s="17">
        <f>IF(ISBLANK(Demand!I1617),"",Demand!I1617)</f>
        <v>1613</v>
      </c>
      <c r="J1616" s="17">
        <f>IF(ISBLANK(Demand!J1617),"",Demand!J1617)</f>
        <v>26.883333333333333</v>
      </c>
      <c r="K1616" s="13">
        <v>0</v>
      </c>
      <c r="L1616" s="14">
        <v>0</v>
      </c>
      <c r="M1616" s="14">
        <f t="shared" si="49"/>
        <v>0</v>
      </c>
      <c r="N1616" s="12">
        <v>536.89499999999998</v>
      </c>
    </row>
    <row r="1617" spans="8:14" x14ac:dyDescent="0.3">
      <c r="H1617" s="17">
        <f>IF(ISBLANK(Demand!H1618),"",Demand!H1618)</f>
        <v>2</v>
      </c>
      <c r="I1617" s="17">
        <f>IF(ISBLANK(Demand!I1618),"",Demand!I1618)</f>
        <v>1614</v>
      </c>
      <c r="J1617" s="17">
        <f>IF(ISBLANK(Demand!J1618),"",Demand!J1618)</f>
        <v>26.9</v>
      </c>
      <c r="K1617" s="13">
        <v>25</v>
      </c>
      <c r="L1617" s="14">
        <v>0</v>
      </c>
      <c r="M1617" s="14">
        <f t="shared" si="49"/>
        <v>0</v>
      </c>
      <c r="N1617" s="12">
        <v>567.52599999999995</v>
      </c>
    </row>
    <row r="1618" spans="8:14" x14ac:dyDescent="0.3">
      <c r="H1618" s="17">
        <f>IF(ISBLANK(Demand!H1619),"",Demand!H1619)</f>
        <v>2</v>
      </c>
      <c r="I1618" s="17">
        <f>IF(ISBLANK(Demand!I1619),"",Demand!I1619)</f>
        <v>1615</v>
      </c>
      <c r="J1618" s="17">
        <f>IF(ISBLANK(Demand!J1619),"",Demand!J1619)</f>
        <v>26.916666666666668</v>
      </c>
      <c r="K1618" s="13">
        <v>50</v>
      </c>
      <c r="L1618" s="14">
        <v>0</v>
      </c>
      <c r="M1618" s="14">
        <f t="shared" si="49"/>
        <v>0</v>
      </c>
      <c r="N1618" s="12">
        <v>579.24800000000005</v>
      </c>
    </row>
    <row r="1619" spans="8:14" x14ac:dyDescent="0.3">
      <c r="H1619" s="17">
        <f>IF(ISBLANK(Demand!H1620),"",Demand!H1620)</f>
        <v>2</v>
      </c>
      <c r="I1619" s="17">
        <f>IF(ISBLANK(Demand!I1620),"",Demand!I1620)</f>
        <v>1616</v>
      </c>
      <c r="J1619" s="17">
        <f>IF(ISBLANK(Demand!J1620),"",Demand!J1620)</f>
        <v>26.933333333333334</v>
      </c>
      <c r="K1619" s="13">
        <v>100</v>
      </c>
      <c r="L1619" s="14">
        <v>7.5616600000000007</v>
      </c>
      <c r="M1619" s="14">
        <f t="shared" si="49"/>
        <v>5.6712450000000008</v>
      </c>
      <c r="N1619" s="12">
        <v>615.46299999999997</v>
      </c>
    </row>
    <row r="1620" spans="8:14" x14ac:dyDescent="0.3">
      <c r="H1620" s="17">
        <f>IF(ISBLANK(Demand!H1621),"",Demand!H1621)</f>
        <v>2</v>
      </c>
      <c r="I1620" s="17">
        <f>IF(ISBLANK(Demand!I1621),"",Demand!I1621)</f>
        <v>1617</v>
      </c>
      <c r="J1620" s="17">
        <f>IF(ISBLANK(Demand!J1621),"",Demand!J1621)</f>
        <v>26.95</v>
      </c>
      <c r="K1620" s="13">
        <v>175</v>
      </c>
      <c r="L1620" s="14">
        <v>126.98240000000001</v>
      </c>
      <c r="M1620" s="14">
        <f t="shared" si="49"/>
        <v>95.236800000000017</v>
      </c>
      <c r="N1620" s="12">
        <v>614.27599999999995</v>
      </c>
    </row>
    <row r="1621" spans="8:14" x14ac:dyDescent="0.3">
      <c r="H1621" s="17">
        <f>IF(ISBLANK(Demand!H1622),"",Demand!H1622)</f>
        <v>2</v>
      </c>
      <c r="I1621" s="17">
        <f>IF(ISBLANK(Demand!I1622),"",Demand!I1622)</f>
        <v>1618</v>
      </c>
      <c r="J1621" s="17">
        <f>IF(ISBLANK(Demand!J1622),"",Demand!J1622)</f>
        <v>26.966666666666665</v>
      </c>
      <c r="K1621" s="13">
        <v>300</v>
      </c>
      <c r="L1621" s="14">
        <v>273.976</v>
      </c>
      <c r="M1621" s="14">
        <f t="shared" si="49"/>
        <v>205.482</v>
      </c>
      <c r="N1621" s="12">
        <v>542.70799999999997</v>
      </c>
    </row>
    <row r="1622" spans="8:14" x14ac:dyDescent="0.3">
      <c r="H1622" s="17">
        <f>IF(ISBLANK(Demand!H1623),"",Demand!H1623)</f>
        <v>2</v>
      </c>
      <c r="I1622" s="17">
        <f>IF(ISBLANK(Demand!I1623),"",Demand!I1623)</f>
        <v>1619</v>
      </c>
      <c r="J1622" s="17">
        <f>IF(ISBLANK(Demand!J1623),"",Demand!J1623)</f>
        <v>26.983333333333334</v>
      </c>
      <c r="K1622" s="13">
        <v>400</v>
      </c>
      <c r="L1622" s="14">
        <v>381.57800000000003</v>
      </c>
      <c r="M1622" s="14">
        <f t="shared" si="49"/>
        <v>286.18350000000004</v>
      </c>
      <c r="N1622" s="12">
        <v>529.52599999999995</v>
      </c>
    </row>
    <row r="1623" spans="8:14" x14ac:dyDescent="0.3">
      <c r="H1623" s="17">
        <f>IF(ISBLANK(Demand!H1624),"",Demand!H1624)</f>
        <v>2</v>
      </c>
      <c r="I1623" s="17">
        <f>IF(ISBLANK(Demand!I1624),"",Demand!I1624)</f>
        <v>1620</v>
      </c>
      <c r="J1623" s="17">
        <f>IF(ISBLANK(Demand!J1624),"",Demand!J1624)</f>
        <v>27</v>
      </c>
      <c r="K1623" s="13">
        <v>450</v>
      </c>
      <c r="L1623" s="14">
        <v>453.1040000000001</v>
      </c>
      <c r="M1623" s="14">
        <f t="shared" si="49"/>
        <v>339.82800000000009</v>
      </c>
      <c r="N1623" s="12">
        <v>480.14800000000002</v>
      </c>
    </row>
    <row r="1624" spans="8:14" x14ac:dyDescent="0.3">
      <c r="H1624" s="17">
        <f>IF(ISBLANK(Demand!H1625),"",Demand!H1625)</f>
        <v>2</v>
      </c>
      <c r="I1624" s="17">
        <f>IF(ISBLANK(Demand!I1625),"",Demand!I1625)</f>
        <v>1621</v>
      </c>
      <c r="J1624" s="17">
        <f>IF(ISBLANK(Demand!J1625),"",Demand!J1625)</f>
        <v>27.016666666666666</v>
      </c>
      <c r="K1624" s="13">
        <v>500</v>
      </c>
      <c r="L1624" s="14">
        <v>479.7120000000001</v>
      </c>
      <c r="M1624" s="14">
        <f t="shared" si="49"/>
        <v>359.78400000000011</v>
      </c>
      <c r="N1624" s="12">
        <v>442.38499999999999</v>
      </c>
    </row>
    <row r="1625" spans="8:14" x14ac:dyDescent="0.3">
      <c r="H1625" s="17">
        <f>IF(ISBLANK(Demand!H1626),"",Demand!H1626)</f>
        <v>2</v>
      </c>
      <c r="I1625" s="17">
        <f>IF(ISBLANK(Demand!I1626),"",Demand!I1626)</f>
        <v>1622</v>
      </c>
      <c r="J1625" s="17">
        <f>IF(ISBLANK(Demand!J1626),"",Demand!J1626)</f>
        <v>27.033333333333331</v>
      </c>
      <c r="K1625" s="13">
        <v>500</v>
      </c>
      <c r="L1625" s="14">
        <v>465.51599999999996</v>
      </c>
      <c r="M1625" s="14">
        <f t="shared" si="49"/>
        <v>349.13699999999994</v>
      </c>
      <c r="N1625" s="12">
        <v>427.03199999999998</v>
      </c>
    </row>
    <row r="1626" spans="8:14" x14ac:dyDescent="0.3">
      <c r="H1626" s="17">
        <f>IF(ISBLANK(Demand!H1627),"",Demand!H1627)</f>
        <v>2</v>
      </c>
      <c r="I1626" s="17">
        <f>IF(ISBLANK(Demand!I1627),"",Demand!I1627)</f>
        <v>1623</v>
      </c>
      <c r="J1626" s="17">
        <f>IF(ISBLANK(Demand!J1627),"",Demand!J1627)</f>
        <v>27.05</v>
      </c>
      <c r="K1626" s="13">
        <v>500</v>
      </c>
      <c r="L1626" s="14">
        <v>407.05800000000005</v>
      </c>
      <c r="M1626" s="14">
        <f t="shared" si="49"/>
        <v>305.29350000000005</v>
      </c>
      <c r="N1626" s="12">
        <v>428.87200000000001</v>
      </c>
    </row>
    <row r="1627" spans="8:14" x14ac:dyDescent="0.3">
      <c r="H1627" s="17">
        <f>IF(ISBLANK(Demand!H1628),"",Demand!H1628)</f>
        <v>2</v>
      </c>
      <c r="I1627" s="17">
        <f>IF(ISBLANK(Demand!I1628),"",Demand!I1628)</f>
        <v>1624</v>
      </c>
      <c r="J1627" s="17">
        <f>IF(ISBLANK(Demand!J1628),"",Demand!J1628)</f>
        <v>27.066666666666666</v>
      </c>
      <c r="K1627" s="13">
        <v>450</v>
      </c>
      <c r="L1627" s="14">
        <v>312.96800000000002</v>
      </c>
      <c r="M1627" s="14">
        <f t="shared" si="49"/>
        <v>234.726</v>
      </c>
      <c r="N1627" s="12">
        <v>303.32600000000002</v>
      </c>
    </row>
    <row r="1628" spans="8:14" x14ac:dyDescent="0.3">
      <c r="H1628" s="17">
        <f>IF(ISBLANK(Demand!H1629),"",Demand!H1629)</f>
        <v>2</v>
      </c>
      <c r="I1628" s="17">
        <f>IF(ISBLANK(Demand!I1629),"",Demand!I1629)</f>
        <v>1625</v>
      </c>
      <c r="J1628" s="17">
        <f>IF(ISBLANK(Demand!J1629),"",Demand!J1629)</f>
        <v>27.083333333333332</v>
      </c>
      <c r="K1628" s="13">
        <v>400</v>
      </c>
      <c r="L1628" s="14">
        <v>169.9522</v>
      </c>
      <c r="M1628" s="14">
        <f t="shared" si="49"/>
        <v>127.46415</v>
      </c>
      <c r="N1628" s="12">
        <v>271.089</v>
      </c>
    </row>
    <row r="1629" spans="8:14" x14ac:dyDescent="0.3">
      <c r="H1629" s="17">
        <f>IF(ISBLANK(Demand!H1630),"",Demand!H1630)</f>
        <v>2</v>
      </c>
      <c r="I1629" s="17">
        <f>IF(ISBLANK(Demand!I1630),"",Demand!I1630)</f>
        <v>1626</v>
      </c>
      <c r="J1629" s="17">
        <f>IF(ISBLANK(Demand!J1630),"",Demand!J1630)</f>
        <v>27.099999999999998</v>
      </c>
      <c r="K1629" s="13">
        <v>300</v>
      </c>
      <c r="L1629" s="14">
        <v>27.804199999999998</v>
      </c>
      <c r="M1629" s="14">
        <f t="shared" si="49"/>
        <v>20.853149999999999</v>
      </c>
      <c r="N1629" s="12">
        <v>253.00899999999999</v>
      </c>
    </row>
    <row r="1630" spans="8:14" x14ac:dyDescent="0.3">
      <c r="H1630" s="17">
        <f>IF(ISBLANK(Demand!H1631),"",Demand!H1631)</f>
        <v>2</v>
      </c>
      <c r="I1630" s="17">
        <f>IF(ISBLANK(Demand!I1631),"",Demand!I1631)</f>
        <v>1627</v>
      </c>
      <c r="J1630" s="17">
        <f>IF(ISBLANK(Demand!J1631),"",Demand!J1631)</f>
        <v>27.116666666666667</v>
      </c>
      <c r="K1630" s="13">
        <v>175</v>
      </c>
      <c r="L1630" s="14">
        <v>0</v>
      </c>
      <c r="M1630" s="14">
        <f t="shared" si="49"/>
        <v>0</v>
      </c>
      <c r="N1630" s="12">
        <v>289.56599999999997</v>
      </c>
    </row>
    <row r="1631" spans="8:14" x14ac:dyDescent="0.3">
      <c r="H1631" s="17">
        <f>IF(ISBLANK(Demand!H1632),"",Demand!H1632)</f>
        <v>2</v>
      </c>
      <c r="I1631" s="17">
        <f>IF(ISBLANK(Demand!I1632),"",Demand!I1632)</f>
        <v>1628</v>
      </c>
      <c r="J1631" s="17">
        <f>IF(ISBLANK(Demand!J1632),"",Demand!J1632)</f>
        <v>27.133333333333333</v>
      </c>
      <c r="K1631" s="13">
        <v>100</v>
      </c>
      <c r="L1631" s="14">
        <v>0</v>
      </c>
      <c r="M1631" s="14">
        <f t="shared" si="49"/>
        <v>0</v>
      </c>
      <c r="N1631" s="12">
        <v>315.10899999999998</v>
      </c>
    </row>
    <row r="1632" spans="8:14" x14ac:dyDescent="0.3">
      <c r="H1632" s="17">
        <f>IF(ISBLANK(Demand!H1633),"",Demand!H1633)</f>
        <v>2</v>
      </c>
      <c r="I1632" s="17">
        <f>IF(ISBLANK(Demand!I1633),"",Demand!I1633)</f>
        <v>1629</v>
      </c>
      <c r="J1632" s="17">
        <f>IF(ISBLANK(Demand!J1633),"",Demand!J1633)</f>
        <v>27.15</v>
      </c>
      <c r="K1632" s="13">
        <v>50</v>
      </c>
      <c r="L1632" s="14">
        <v>0</v>
      </c>
      <c r="M1632" s="14">
        <f t="shared" si="49"/>
        <v>0</v>
      </c>
      <c r="N1632" s="12">
        <v>322.76299999999998</v>
      </c>
    </row>
    <row r="1633" spans="8:14" x14ac:dyDescent="0.3">
      <c r="H1633" s="17">
        <f>IF(ISBLANK(Demand!H1634),"",Demand!H1634)</f>
        <v>2</v>
      </c>
      <c r="I1633" s="17">
        <f>IF(ISBLANK(Demand!I1634),"",Demand!I1634)</f>
        <v>1630</v>
      </c>
      <c r="J1633" s="17">
        <f>IF(ISBLANK(Demand!J1634),"",Demand!J1634)</f>
        <v>27.166666666666668</v>
      </c>
      <c r="K1633" s="13">
        <v>0</v>
      </c>
      <c r="L1633" s="14">
        <v>0</v>
      </c>
      <c r="M1633" s="14">
        <f t="shared" si="49"/>
        <v>0</v>
      </c>
      <c r="N1633" s="12">
        <v>290.94499999999999</v>
      </c>
    </row>
    <row r="1634" spans="8:14" x14ac:dyDescent="0.3">
      <c r="H1634" s="17">
        <f>IF(ISBLANK(Demand!H1635),"",Demand!H1635)</f>
        <v>2</v>
      </c>
      <c r="I1634" s="17">
        <f>IF(ISBLANK(Demand!I1635),"",Demand!I1635)</f>
        <v>1631</v>
      </c>
      <c r="J1634" s="17">
        <f>IF(ISBLANK(Demand!J1635),"",Demand!J1635)</f>
        <v>27.183333333333334</v>
      </c>
      <c r="K1634" s="13">
        <v>0</v>
      </c>
      <c r="L1634" s="14">
        <v>0</v>
      </c>
      <c r="M1634" s="14">
        <f t="shared" si="49"/>
        <v>0</v>
      </c>
      <c r="N1634" s="12">
        <v>342.27300000000002</v>
      </c>
    </row>
    <row r="1635" spans="8:14" x14ac:dyDescent="0.3">
      <c r="H1635" s="17">
        <f>IF(ISBLANK(Demand!H1636),"",Demand!H1636)</f>
        <v>2</v>
      </c>
      <c r="I1635" s="17">
        <f>IF(ISBLANK(Demand!I1636),"",Demand!I1636)</f>
        <v>1632</v>
      </c>
      <c r="J1635" s="17">
        <f>IF(ISBLANK(Demand!J1636),"",Demand!J1636)</f>
        <v>27.2</v>
      </c>
      <c r="K1635" s="13">
        <v>0</v>
      </c>
      <c r="L1635" s="14">
        <v>0</v>
      </c>
      <c r="M1635" s="14">
        <f t="shared" si="49"/>
        <v>0</v>
      </c>
      <c r="N1635" s="12">
        <v>335.39400000000001</v>
      </c>
    </row>
    <row r="1636" spans="8:14" x14ac:dyDescent="0.3">
      <c r="H1636" s="17">
        <f>IF(ISBLANK(Demand!H1637),"",Demand!H1637)</f>
        <v>2</v>
      </c>
      <c r="I1636" s="17">
        <f>IF(ISBLANK(Demand!I1637),"",Demand!I1637)</f>
        <v>1633</v>
      </c>
      <c r="J1636" s="17">
        <f>IF(ISBLANK(Demand!J1637),"",Demand!J1637)</f>
        <v>27.216666666666665</v>
      </c>
      <c r="K1636" s="13">
        <v>0</v>
      </c>
      <c r="L1636" s="14">
        <v>0</v>
      </c>
      <c r="M1636" s="14">
        <f t="shared" si="49"/>
        <v>0</v>
      </c>
      <c r="N1636" s="12">
        <v>352.714</v>
      </c>
    </row>
    <row r="1637" spans="8:14" x14ac:dyDescent="0.3">
      <c r="H1637" s="17">
        <f>IF(ISBLANK(Demand!H1638),"",Demand!H1638)</f>
        <v>2</v>
      </c>
      <c r="I1637" s="17">
        <f>IF(ISBLANK(Demand!I1638),"",Demand!I1638)</f>
        <v>1634</v>
      </c>
      <c r="J1637" s="17">
        <f>IF(ISBLANK(Demand!J1638),"",Demand!J1638)</f>
        <v>27.233333333333334</v>
      </c>
      <c r="K1637" s="13">
        <v>0</v>
      </c>
      <c r="L1637" s="14">
        <v>0</v>
      </c>
      <c r="M1637" s="14">
        <f t="shared" si="49"/>
        <v>0</v>
      </c>
      <c r="N1637" s="12">
        <v>442.03800000000001</v>
      </c>
    </row>
    <row r="1638" spans="8:14" x14ac:dyDescent="0.3">
      <c r="H1638" s="17">
        <f>IF(ISBLANK(Demand!H1639),"",Demand!H1639)</f>
        <v>2</v>
      </c>
      <c r="I1638" s="17">
        <f>IF(ISBLANK(Demand!I1639),"",Demand!I1639)</f>
        <v>1635</v>
      </c>
      <c r="J1638" s="17">
        <f>IF(ISBLANK(Demand!J1639),"",Demand!J1639)</f>
        <v>27.25</v>
      </c>
      <c r="K1638" s="13">
        <v>0</v>
      </c>
      <c r="L1638" s="14">
        <v>0</v>
      </c>
      <c r="M1638" s="14">
        <f t="shared" si="49"/>
        <v>0</v>
      </c>
      <c r="N1638" s="12">
        <v>458.39499999999998</v>
      </c>
    </row>
    <row r="1639" spans="8:14" x14ac:dyDescent="0.3">
      <c r="H1639" s="17">
        <f>IF(ISBLANK(Demand!H1640),"",Demand!H1640)</f>
        <v>2</v>
      </c>
      <c r="I1639" s="17">
        <f>IF(ISBLANK(Demand!I1640),"",Demand!I1640)</f>
        <v>1636</v>
      </c>
      <c r="J1639" s="17">
        <f>IF(ISBLANK(Demand!J1640),"",Demand!J1640)</f>
        <v>27.266666666666666</v>
      </c>
      <c r="K1639" s="13">
        <v>0</v>
      </c>
      <c r="L1639" s="14">
        <v>0</v>
      </c>
      <c r="M1639" s="14">
        <f t="shared" si="49"/>
        <v>0</v>
      </c>
      <c r="N1639" s="12">
        <v>536.89499999999998</v>
      </c>
    </row>
    <row r="1640" spans="8:14" x14ac:dyDescent="0.3">
      <c r="H1640" s="17">
        <f>IF(ISBLANK(Demand!H1641),"",Demand!H1641)</f>
        <v>2</v>
      </c>
      <c r="I1640" s="17">
        <f>IF(ISBLANK(Demand!I1641),"",Demand!I1641)</f>
        <v>1637</v>
      </c>
      <c r="J1640" s="17">
        <f>IF(ISBLANK(Demand!J1641),"",Demand!J1641)</f>
        <v>27.283333333333331</v>
      </c>
      <c r="K1640" s="13">
        <v>25</v>
      </c>
      <c r="L1640" s="14">
        <v>0</v>
      </c>
      <c r="M1640" s="14">
        <f t="shared" si="49"/>
        <v>0</v>
      </c>
      <c r="N1640" s="12">
        <v>567.52599999999995</v>
      </c>
    </row>
    <row r="1641" spans="8:14" x14ac:dyDescent="0.3">
      <c r="H1641" s="17">
        <f>IF(ISBLANK(Demand!H1642),"",Demand!H1642)</f>
        <v>2</v>
      </c>
      <c r="I1641" s="17">
        <f>IF(ISBLANK(Demand!I1642),"",Demand!I1642)</f>
        <v>1638</v>
      </c>
      <c r="J1641" s="17">
        <f>IF(ISBLANK(Demand!J1642),"",Demand!J1642)</f>
        <v>27.3</v>
      </c>
      <c r="K1641" s="13">
        <v>50</v>
      </c>
      <c r="L1641" s="14">
        <v>0</v>
      </c>
      <c r="M1641" s="14">
        <f t="shared" si="49"/>
        <v>0</v>
      </c>
      <c r="N1641" s="12">
        <v>579.24800000000005</v>
      </c>
    </row>
    <row r="1642" spans="8:14" x14ac:dyDescent="0.3">
      <c r="H1642" s="17">
        <f>IF(ISBLANK(Demand!H1643),"",Demand!H1643)</f>
        <v>2</v>
      </c>
      <c r="I1642" s="17">
        <f>IF(ISBLANK(Demand!I1643),"",Demand!I1643)</f>
        <v>1639</v>
      </c>
      <c r="J1642" s="17">
        <f>IF(ISBLANK(Demand!J1643),"",Demand!J1643)</f>
        <v>27.316666666666666</v>
      </c>
      <c r="K1642" s="13">
        <v>100</v>
      </c>
      <c r="L1642" s="14">
        <v>7.5616599999999998</v>
      </c>
      <c r="M1642" s="14">
        <f t="shared" si="49"/>
        <v>5.6712449999999999</v>
      </c>
      <c r="N1642" s="12">
        <v>615.46299999999997</v>
      </c>
    </row>
    <row r="1643" spans="8:14" x14ac:dyDescent="0.3">
      <c r="H1643" s="17">
        <f>IF(ISBLANK(Demand!H1644),"",Demand!H1644)</f>
        <v>2</v>
      </c>
      <c r="I1643" s="17">
        <f>IF(ISBLANK(Demand!I1644),"",Demand!I1644)</f>
        <v>1640</v>
      </c>
      <c r="J1643" s="17">
        <f>IF(ISBLANK(Demand!J1644),"",Demand!J1644)</f>
        <v>27.333333333333332</v>
      </c>
      <c r="K1643" s="13">
        <v>175</v>
      </c>
      <c r="L1643" s="14">
        <v>126.9824</v>
      </c>
      <c r="M1643" s="14">
        <f t="shared" si="49"/>
        <v>95.236800000000002</v>
      </c>
      <c r="N1643" s="12">
        <v>614.27599999999995</v>
      </c>
    </row>
    <row r="1644" spans="8:14" x14ac:dyDescent="0.3">
      <c r="H1644" s="17">
        <f>IF(ISBLANK(Demand!H1645),"",Demand!H1645)</f>
        <v>2</v>
      </c>
      <c r="I1644" s="17">
        <f>IF(ISBLANK(Demand!I1645),"",Demand!I1645)</f>
        <v>1641</v>
      </c>
      <c r="J1644" s="17">
        <f>IF(ISBLANK(Demand!J1645),"",Demand!J1645)</f>
        <v>27.349999999999998</v>
      </c>
      <c r="K1644" s="13">
        <v>300</v>
      </c>
      <c r="L1644" s="14">
        <v>273.976</v>
      </c>
      <c r="M1644" s="14">
        <f t="shared" si="49"/>
        <v>205.482</v>
      </c>
      <c r="N1644" s="12">
        <v>542.70799999999997</v>
      </c>
    </row>
    <row r="1645" spans="8:14" x14ac:dyDescent="0.3">
      <c r="H1645" s="17">
        <f>IF(ISBLANK(Demand!H1646),"",Demand!H1646)</f>
        <v>2</v>
      </c>
      <c r="I1645" s="17">
        <f>IF(ISBLANK(Demand!I1646),"",Demand!I1646)</f>
        <v>1642</v>
      </c>
      <c r="J1645" s="17">
        <f>IF(ISBLANK(Demand!J1646),"",Demand!J1646)</f>
        <v>27.366666666666667</v>
      </c>
      <c r="K1645" s="13">
        <v>400</v>
      </c>
      <c r="L1645" s="14">
        <v>381.57799999999997</v>
      </c>
      <c r="M1645" s="14">
        <f t="shared" si="49"/>
        <v>286.18349999999998</v>
      </c>
      <c r="N1645" s="12">
        <v>529.52599999999995</v>
      </c>
    </row>
    <row r="1646" spans="8:14" x14ac:dyDescent="0.3">
      <c r="H1646" s="17">
        <f>IF(ISBLANK(Demand!H1647),"",Demand!H1647)</f>
        <v>2</v>
      </c>
      <c r="I1646" s="17">
        <f>IF(ISBLANK(Demand!I1647),"",Demand!I1647)</f>
        <v>1643</v>
      </c>
      <c r="J1646" s="17">
        <f>IF(ISBLANK(Demand!J1647),"",Demand!J1647)</f>
        <v>27.383333333333333</v>
      </c>
      <c r="K1646" s="13">
        <v>450</v>
      </c>
      <c r="L1646" s="14">
        <v>453.10399999999998</v>
      </c>
      <c r="M1646" s="14">
        <f t="shared" si="49"/>
        <v>339.82799999999997</v>
      </c>
      <c r="N1646" s="12">
        <v>480.14800000000002</v>
      </c>
    </row>
    <row r="1647" spans="8:14" x14ac:dyDescent="0.3">
      <c r="H1647" s="17">
        <f>IF(ISBLANK(Demand!H1648),"",Demand!H1648)</f>
        <v>2</v>
      </c>
      <c r="I1647" s="17">
        <f>IF(ISBLANK(Demand!I1648),"",Demand!I1648)</f>
        <v>1644</v>
      </c>
      <c r="J1647" s="17">
        <f>IF(ISBLANK(Demand!J1648),"",Demand!J1648)</f>
        <v>27.4</v>
      </c>
      <c r="K1647" s="13">
        <v>500</v>
      </c>
      <c r="L1647" s="14">
        <v>479.71199999999999</v>
      </c>
      <c r="M1647" s="14">
        <f t="shared" si="49"/>
        <v>359.78399999999999</v>
      </c>
      <c r="N1647" s="12">
        <v>442.38499999999999</v>
      </c>
    </row>
    <row r="1648" spans="8:14" x14ac:dyDescent="0.3">
      <c r="H1648" s="17">
        <f>IF(ISBLANK(Demand!H1649),"",Demand!H1649)</f>
        <v>2</v>
      </c>
      <c r="I1648" s="17">
        <f>IF(ISBLANK(Demand!I1649),"",Demand!I1649)</f>
        <v>1645</v>
      </c>
      <c r="J1648" s="17">
        <f>IF(ISBLANK(Demand!J1649),"",Demand!J1649)</f>
        <v>27.416666666666668</v>
      </c>
      <c r="K1648" s="13">
        <v>500</v>
      </c>
      <c r="L1648" s="14">
        <v>465.51600000000002</v>
      </c>
      <c r="M1648" s="14">
        <f t="shared" si="49"/>
        <v>349.137</v>
      </c>
      <c r="N1648" s="12">
        <v>427.03199999999998</v>
      </c>
    </row>
    <row r="1649" spans="8:14" x14ac:dyDescent="0.3">
      <c r="H1649" s="17">
        <f>IF(ISBLANK(Demand!H1650),"",Demand!H1650)</f>
        <v>2</v>
      </c>
      <c r="I1649" s="17">
        <f>IF(ISBLANK(Demand!I1650),"",Demand!I1650)</f>
        <v>1646</v>
      </c>
      <c r="J1649" s="17">
        <f>IF(ISBLANK(Demand!J1650),"",Demand!J1650)</f>
        <v>27.433333333333334</v>
      </c>
      <c r="K1649" s="13">
        <v>500</v>
      </c>
      <c r="L1649" s="14">
        <v>407.05799999999999</v>
      </c>
      <c r="M1649" s="14">
        <f t="shared" si="49"/>
        <v>305.29349999999999</v>
      </c>
      <c r="N1649" s="12">
        <v>428.87200000000001</v>
      </c>
    </row>
    <row r="1650" spans="8:14" x14ac:dyDescent="0.3">
      <c r="H1650" s="17">
        <f>IF(ISBLANK(Demand!H1651),"",Demand!H1651)</f>
        <v>2</v>
      </c>
      <c r="I1650" s="17">
        <f>IF(ISBLANK(Demand!I1651),"",Demand!I1651)</f>
        <v>1647</v>
      </c>
      <c r="J1650" s="17">
        <f>IF(ISBLANK(Demand!J1651),"",Demand!J1651)</f>
        <v>27.45</v>
      </c>
      <c r="K1650" s="13">
        <v>450</v>
      </c>
      <c r="L1650" s="14">
        <v>312.96800000000002</v>
      </c>
      <c r="M1650" s="14">
        <f t="shared" si="49"/>
        <v>234.726</v>
      </c>
      <c r="N1650" s="12">
        <v>303.32600000000002</v>
      </c>
    </row>
    <row r="1651" spans="8:14" x14ac:dyDescent="0.3">
      <c r="H1651" s="17">
        <f>IF(ISBLANK(Demand!H1652),"",Demand!H1652)</f>
        <v>2</v>
      </c>
      <c r="I1651" s="17">
        <f>IF(ISBLANK(Demand!I1652),"",Demand!I1652)</f>
        <v>1648</v>
      </c>
      <c r="J1651" s="17">
        <f>IF(ISBLANK(Demand!J1652),"",Demand!J1652)</f>
        <v>27.466666666666665</v>
      </c>
      <c r="K1651" s="13">
        <v>400</v>
      </c>
      <c r="L1651" s="14">
        <v>169.9522</v>
      </c>
      <c r="M1651" s="14">
        <f t="shared" si="49"/>
        <v>127.46415</v>
      </c>
      <c r="N1651" s="12">
        <v>271.089</v>
      </c>
    </row>
    <row r="1652" spans="8:14" x14ac:dyDescent="0.3">
      <c r="H1652" s="17">
        <f>IF(ISBLANK(Demand!H1653),"",Demand!H1653)</f>
        <v>2</v>
      </c>
      <c r="I1652" s="17">
        <f>IF(ISBLANK(Demand!I1653),"",Demand!I1653)</f>
        <v>1649</v>
      </c>
      <c r="J1652" s="17">
        <f>IF(ISBLANK(Demand!J1653),"",Demand!J1653)</f>
        <v>27.483333333333334</v>
      </c>
      <c r="K1652" s="13">
        <v>300</v>
      </c>
      <c r="L1652" s="14">
        <v>27.804200000000002</v>
      </c>
      <c r="M1652" s="14">
        <f t="shared" si="49"/>
        <v>20.853149999999999</v>
      </c>
      <c r="N1652" s="12">
        <v>253.00899999999999</v>
      </c>
    </row>
    <row r="1653" spans="8:14" x14ac:dyDescent="0.3">
      <c r="H1653" s="17">
        <f>IF(ISBLANK(Demand!H1654),"",Demand!H1654)</f>
        <v>2</v>
      </c>
      <c r="I1653" s="17">
        <f>IF(ISBLANK(Demand!I1654),"",Demand!I1654)</f>
        <v>1650</v>
      </c>
      <c r="J1653" s="17">
        <f>IF(ISBLANK(Demand!J1654),"",Demand!J1654)</f>
        <v>27.5</v>
      </c>
      <c r="K1653" s="13">
        <v>175</v>
      </c>
      <c r="L1653" s="14">
        <v>0</v>
      </c>
      <c r="M1653" s="14">
        <f t="shared" ref="M1653:M1716" si="50">L1653*0.75</f>
        <v>0</v>
      </c>
      <c r="N1653" s="12">
        <v>289.56599999999997</v>
      </c>
    </row>
    <row r="1654" spans="8:14" x14ac:dyDescent="0.3">
      <c r="H1654" s="17">
        <f>IF(ISBLANK(Demand!H1655),"",Demand!H1655)</f>
        <v>2</v>
      </c>
      <c r="I1654" s="17">
        <f>IF(ISBLANK(Demand!I1655),"",Demand!I1655)</f>
        <v>1651</v>
      </c>
      <c r="J1654" s="17">
        <f>IF(ISBLANK(Demand!J1655),"",Demand!J1655)</f>
        <v>27.516666666666666</v>
      </c>
      <c r="K1654" s="13">
        <v>100</v>
      </c>
      <c r="L1654" s="14">
        <v>0</v>
      </c>
      <c r="M1654" s="14">
        <f t="shared" si="50"/>
        <v>0</v>
      </c>
      <c r="N1654" s="12">
        <v>315.10899999999998</v>
      </c>
    </row>
    <row r="1655" spans="8:14" x14ac:dyDescent="0.3">
      <c r="H1655" s="17">
        <f>IF(ISBLANK(Demand!H1656),"",Demand!H1656)</f>
        <v>2</v>
      </c>
      <c r="I1655" s="17">
        <f>IF(ISBLANK(Demand!I1656),"",Demand!I1656)</f>
        <v>1652</v>
      </c>
      <c r="J1655" s="17">
        <f>IF(ISBLANK(Demand!J1656),"",Demand!J1656)</f>
        <v>27.533333333333331</v>
      </c>
      <c r="K1655" s="13">
        <v>50</v>
      </c>
      <c r="L1655" s="14">
        <v>0</v>
      </c>
      <c r="M1655" s="14">
        <f t="shared" si="50"/>
        <v>0</v>
      </c>
      <c r="N1655" s="12">
        <v>322.76299999999998</v>
      </c>
    </row>
    <row r="1656" spans="8:14" x14ac:dyDescent="0.3">
      <c r="H1656" s="17">
        <f>IF(ISBLANK(Demand!H1657),"",Demand!H1657)</f>
        <v>2</v>
      </c>
      <c r="I1656" s="17">
        <f>IF(ISBLANK(Demand!I1657),"",Demand!I1657)</f>
        <v>1653</v>
      </c>
      <c r="J1656" s="17">
        <f>IF(ISBLANK(Demand!J1657),"",Demand!J1657)</f>
        <v>27.55</v>
      </c>
      <c r="K1656" s="13">
        <v>0</v>
      </c>
      <c r="L1656" s="14">
        <v>0</v>
      </c>
      <c r="M1656" s="14">
        <f t="shared" si="50"/>
        <v>0</v>
      </c>
      <c r="N1656" s="12">
        <v>290.94499999999999</v>
      </c>
    </row>
    <row r="1657" spans="8:14" x14ac:dyDescent="0.3">
      <c r="H1657" s="17">
        <f>IF(ISBLANK(Demand!H1658),"",Demand!H1658)</f>
        <v>2</v>
      </c>
      <c r="I1657" s="17">
        <f>IF(ISBLANK(Demand!I1658),"",Demand!I1658)</f>
        <v>1654</v>
      </c>
      <c r="J1657" s="17">
        <f>IF(ISBLANK(Demand!J1658),"",Demand!J1658)</f>
        <v>27.566666666666666</v>
      </c>
      <c r="K1657" s="13">
        <v>0</v>
      </c>
      <c r="L1657" s="14">
        <v>0</v>
      </c>
      <c r="M1657" s="14">
        <f t="shared" si="50"/>
        <v>0</v>
      </c>
      <c r="N1657" s="12">
        <v>342.27300000000002</v>
      </c>
    </row>
    <row r="1658" spans="8:14" x14ac:dyDescent="0.3">
      <c r="H1658" s="17">
        <f>IF(ISBLANK(Demand!H1659),"",Demand!H1659)</f>
        <v>2</v>
      </c>
      <c r="I1658" s="17">
        <f>IF(ISBLANK(Demand!I1659),"",Demand!I1659)</f>
        <v>1655</v>
      </c>
      <c r="J1658" s="17">
        <f>IF(ISBLANK(Demand!J1659),"",Demand!J1659)</f>
        <v>27.583333333333332</v>
      </c>
      <c r="K1658" s="13">
        <v>0</v>
      </c>
      <c r="L1658" s="14">
        <v>0</v>
      </c>
      <c r="M1658" s="14">
        <f t="shared" si="50"/>
        <v>0</v>
      </c>
      <c r="N1658" s="12">
        <v>335.39400000000001</v>
      </c>
    </row>
    <row r="1659" spans="8:14" x14ac:dyDescent="0.3">
      <c r="H1659" s="17">
        <f>IF(ISBLANK(Demand!H1660),"",Demand!H1660)</f>
        <v>2</v>
      </c>
      <c r="I1659" s="17">
        <f>IF(ISBLANK(Demand!I1660),"",Demand!I1660)</f>
        <v>1656</v>
      </c>
      <c r="J1659" s="17">
        <f>IF(ISBLANK(Demand!J1660),"",Demand!J1660)</f>
        <v>27.599999999999998</v>
      </c>
      <c r="K1659" s="13">
        <v>0</v>
      </c>
      <c r="L1659" s="14">
        <v>0</v>
      </c>
      <c r="M1659" s="14">
        <f t="shared" si="50"/>
        <v>0</v>
      </c>
      <c r="N1659" s="12">
        <v>274.99299999999999</v>
      </c>
    </row>
    <row r="1660" spans="8:14" x14ac:dyDescent="0.3">
      <c r="H1660" s="17">
        <f>IF(ISBLANK(Demand!H1661),"",Demand!H1661)</f>
        <v>2</v>
      </c>
      <c r="I1660" s="17">
        <f>IF(ISBLANK(Demand!I1661),"",Demand!I1661)</f>
        <v>1657</v>
      </c>
      <c r="J1660" s="17">
        <f>IF(ISBLANK(Demand!J1661),"",Demand!J1661)</f>
        <v>27.616666666666667</v>
      </c>
      <c r="K1660" s="13">
        <v>0</v>
      </c>
      <c r="L1660" s="14">
        <v>0</v>
      </c>
      <c r="M1660" s="14">
        <f t="shared" si="50"/>
        <v>0</v>
      </c>
      <c r="N1660" s="12">
        <v>352.714</v>
      </c>
    </row>
    <row r="1661" spans="8:14" x14ac:dyDescent="0.3">
      <c r="H1661" s="17">
        <f>IF(ISBLANK(Demand!H1662),"",Demand!H1662)</f>
        <v>2</v>
      </c>
      <c r="I1661" s="17">
        <f>IF(ISBLANK(Demand!I1662),"",Demand!I1662)</f>
        <v>1658</v>
      </c>
      <c r="J1661" s="17">
        <f>IF(ISBLANK(Demand!J1662),"",Demand!J1662)</f>
        <v>27.633333333333333</v>
      </c>
      <c r="K1661" s="13">
        <v>0</v>
      </c>
      <c r="L1661" s="14">
        <v>0</v>
      </c>
      <c r="M1661" s="14">
        <f t="shared" si="50"/>
        <v>0</v>
      </c>
      <c r="N1661" s="12">
        <v>442.03800000000001</v>
      </c>
    </row>
    <row r="1662" spans="8:14" x14ac:dyDescent="0.3">
      <c r="H1662" s="17">
        <f>IF(ISBLANK(Demand!H1663),"",Demand!H1663)</f>
        <v>2</v>
      </c>
      <c r="I1662" s="17">
        <f>IF(ISBLANK(Demand!I1663),"",Demand!I1663)</f>
        <v>1659</v>
      </c>
      <c r="J1662" s="17">
        <f>IF(ISBLANK(Demand!J1663),"",Demand!J1663)</f>
        <v>27.65</v>
      </c>
      <c r="K1662" s="13">
        <v>0</v>
      </c>
      <c r="L1662" s="14">
        <v>0</v>
      </c>
      <c r="M1662" s="14">
        <f t="shared" si="50"/>
        <v>0</v>
      </c>
      <c r="N1662" s="12">
        <v>458.39499999999998</v>
      </c>
    </row>
    <row r="1663" spans="8:14" x14ac:dyDescent="0.3">
      <c r="H1663" s="17">
        <f>IF(ISBLANK(Demand!H1664),"",Demand!H1664)</f>
        <v>2</v>
      </c>
      <c r="I1663" s="17">
        <f>IF(ISBLANK(Demand!I1664),"",Demand!I1664)</f>
        <v>1660</v>
      </c>
      <c r="J1663" s="17">
        <f>IF(ISBLANK(Demand!J1664),"",Demand!J1664)</f>
        <v>27.666666666666668</v>
      </c>
      <c r="K1663" s="13">
        <v>0</v>
      </c>
      <c r="L1663" s="14">
        <v>0</v>
      </c>
      <c r="M1663" s="14">
        <f t="shared" si="50"/>
        <v>0</v>
      </c>
      <c r="N1663" s="12">
        <v>536.89499999999998</v>
      </c>
    </row>
    <row r="1664" spans="8:14" x14ac:dyDescent="0.3">
      <c r="H1664" s="17">
        <f>IF(ISBLANK(Demand!H1665),"",Demand!H1665)</f>
        <v>2</v>
      </c>
      <c r="I1664" s="17">
        <f>IF(ISBLANK(Demand!I1665),"",Demand!I1665)</f>
        <v>1661</v>
      </c>
      <c r="J1664" s="17">
        <f>IF(ISBLANK(Demand!J1665),"",Demand!J1665)</f>
        <v>27.683333333333334</v>
      </c>
      <c r="K1664" s="13">
        <v>25</v>
      </c>
      <c r="L1664" s="14">
        <v>0</v>
      </c>
      <c r="M1664" s="14">
        <f t="shared" si="50"/>
        <v>0</v>
      </c>
      <c r="N1664" s="12">
        <v>567.52599999999995</v>
      </c>
    </row>
    <row r="1665" spans="8:14" x14ac:dyDescent="0.3">
      <c r="H1665" s="17">
        <f>IF(ISBLANK(Demand!H1666),"",Demand!H1666)</f>
        <v>2</v>
      </c>
      <c r="I1665" s="17">
        <f>IF(ISBLANK(Demand!I1666),"",Demand!I1666)</f>
        <v>1662</v>
      </c>
      <c r="J1665" s="17">
        <f>IF(ISBLANK(Demand!J1666),"",Demand!J1666)</f>
        <v>27.7</v>
      </c>
      <c r="K1665" s="13">
        <v>50</v>
      </c>
      <c r="L1665" s="14">
        <v>0</v>
      </c>
      <c r="M1665" s="14">
        <f t="shared" si="50"/>
        <v>0</v>
      </c>
      <c r="N1665" s="12">
        <v>579.24800000000005</v>
      </c>
    </row>
    <row r="1666" spans="8:14" x14ac:dyDescent="0.3">
      <c r="H1666" s="17">
        <f>IF(ISBLANK(Demand!H1667),"",Demand!H1667)</f>
        <v>2</v>
      </c>
      <c r="I1666" s="17">
        <f>IF(ISBLANK(Demand!I1667),"",Demand!I1667)</f>
        <v>1663</v>
      </c>
      <c r="J1666" s="17">
        <f>IF(ISBLANK(Demand!J1667),"",Demand!J1667)</f>
        <v>27.716666666666665</v>
      </c>
      <c r="K1666" s="13">
        <v>100</v>
      </c>
      <c r="L1666" s="14">
        <v>7.5616599999999998</v>
      </c>
      <c r="M1666" s="14">
        <f t="shared" si="50"/>
        <v>5.6712449999999999</v>
      </c>
      <c r="N1666" s="12">
        <v>615.46299999999997</v>
      </c>
    </row>
    <row r="1667" spans="8:14" x14ac:dyDescent="0.3">
      <c r="H1667" s="17">
        <f>IF(ISBLANK(Demand!H1668),"",Demand!H1668)</f>
        <v>2</v>
      </c>
      <c r="I1667" s="17">
        <f>IF(ISBLANK(Demand!I1668),"",Demand!I1668)</f>
        <v>1664</v>
      </c>
      <c r="J1667" s="17">
        <f>IF(ISBLANK(Demand!J1668),"",Demand!J1668)</f>
        <v>27.733333333333334</v>
      </c>
      <c r="K1667" s="13">
        <v>175</v>
      </c>
      <c r="L1667" s="14">
        <v>126.9824</v>
      </c>
      <c r="M1667" s="14">
        <f t="shared" si="50"/>
        <v>95.236800000000002</v>
      </c>
      <c r="N1667" s="12">
        <v>614.27599999999995</v>
      </c>
    </row>
    <row r="1668" spans="8:14" x14ac:dyDescent="0.3">
      <c r="H1668" s="17">
        <f>IF(ISBLANK(Demand!H1669),"",Demand!H1669)</f>
        <v>2</v>
      </c>
      <c r="I1668" s="17">
        <f>IF(ISBLANK(Demand!I1669),"",Demand!I1669)</f>
        <v>1665</v>
      </c>
      <c r="J1668" s="17">
        <f>IF(ISBLANK(Demand!J1669),"",Demand!J1669)</f>
        <v>27.75</v>
      </c>
      <c r="K1668" s="13">
        <v>300</v>
      </c>
      <c r="L1668" s="14">
        <v>273.976</v>
      </c>
      <c r="M1668" s="14">
        <f t="shared" si="50"/>
        <v>205.482</v>
      </c>
      <c r="N1668" s="12">
        <v>542.70799999999997</v>
      </c>
    </row>
    <row r="1669" spans="8:14" x14ac:dyDescent="0.3">
      <c r="H1669" s="17">
        <f>IF(ISBLANK(Demand!H1670),"",Demand!H1670)</f>
        <v>2</v>
      </c>
      <c r="I1669" s="17">
        <f>IF(ISBLANK(Demand!I1670),"",Demand!I1670)</f>
        <v>1666</v>
      </c>
      <c r="J1669" s="17">
        <f>IF(ISBLANK(Demand!J1670),"",Demand!J1670)</f>
        <v>27.766666666666666</v>
      </c>
      <c r="K1669" s="13">
        <v>400</v>
      </c>
      <c r="L1669" s="14">
        <v>381.57799999999997</v>
      </c>
      <c r="M1669" s="14">
        <f t="shared" si="50"/>
        <v>286.18349999999998</v>
      </c>
      <c r="N1669" s="12">
        <v>529.52599999999995</v>
      </c>
    </row>
    <row r="1670" spans="8:14" x14ac:dyDescent="0.3">
      <c r="H1670" s="17">
        <f>IF(ISBLANK(Demand!H1671),"",Demand!H1671)</f>
        <v>2</v>
      </c>
      <c r="I1670" s="17">
        <f>IF(ISBLANK(Demand!I1671),"",Demand!I1671)</f>
        <v>1667</v>
      </c>
      <c r="J1670" s="17">
        <f>IF(ISBLANK(Demand!J1671),"",Demand!J1671)</f>
        <v>27.783333333333331</v>
      </c>
      <c r="K1670" s="13">
        <v>450</v>
      </c>
      <c r="L1670" s="14">
        <v>453.10399999999998</v>
      </c>
      <c r="M1670" s="14">
        <f t="shared" si="50"/>
        <v>339.82799999999997</v>
      </c>
      <c r="N1670" s="12">
        <v>480.14800000000002</v>
      </c>
    </row>
    <row r="1671" spans="8:14" x14ac:dyDescent="0.3">
      <c r="H1671" s="17">
        <f>IF(ISBLANK(Demand!H1672),"",Demand!H1672)</f>
        <v>2</v>
      </c>
      <c r="I1671" s="17">
        <f>IF(ISBLANK(Demand!I1672),"",Demand!I1672)</f>
        <v>1668</v>
      </c>
      <c r="J1671" s="17">
        <f>IF(ISBLANK(Demand!J1672),"",Demand!J1672)</f>
        <v>27.8</v>
      </c>
      <c r="K1671" s="13">
        <v>500</v>
      </c>
      <c r="L1671" s="14">
        <v>479.71199999999999</v>
      </c>
      <c r="M1671" s="14">
        <f t="shared" si="50"/>
        <v>359.78399999999999</v>
      </c>
      <c r="N1671" s="12">
        <v>442.38499999999999</v>
      </c>
    </row>
    <row r="1672" spans="8:14" x14ac:dyDescent="0.3">
      <c r="H1672" s="17">
        <f>IF(ISBLANK(Demand!H1673),"",Demand!H1673)</f>
        <v>2</v>
      </c>
      <c r="I1672" s="17">
        <f>IF(ISBLANK(Demand!I1673),"",Demand!I1673)</f>
        <v>1669</v>
      </c>
      <c r="J1672" s="17">
        <f>IF(ISBLANK(Demand!J1673),"",Demand!J1673)</f>
        <v>27.816666666666666</v>
      </c>
      <c r="K1672" s="13">
        <v>500</v>
      </c>
      <c r="L1672" s="14">
        <v>465.51600000000002</v>
      </c>
      <c r="M1672" s="14">
        <f t="shared" si="50"/>
        <v>349.137</v>
      </c>
      <c r="N1672" s="12">
        <v>427.03199999999998</v>
      </c>
    </row>
    <row r="1673" spans="8:14" x14ac:dyDescent="0.3">
      <c r="H1673" s="17">
        <f>IF(ISBLANK(Demand!H1674),"",Demand!H1674)</f>
        <v>2</v>
      </c>
      <c r="I1673" s="17">
        <f>IF(ISBLANK(Demand!I1674),"",Demand!I1674)</f>
        <v>1670</v>
      </c>
      <c r="J1673" s="17">
        <f>IF(ISBLANK(Demand!J1674),"",Demand!J1674)</f>
        <v>27.833333333333332</v>
      </c>
      <c r="K1673" s="13">
        <v>500</v>
      </c>
      <c r="L1673" s="14">
        <v>407.05799999999999</v>
      </c>
      <c r="M1673" s="14">
        <f t="shared" si="50"/>
        <v>305.29349999999999</v>
      </c>
      <c r="N1673" s="12">
        <v>428.87200000000001</v>
      </c>
    </row>
    <row r="1674" spans="8:14" x14ac:dyDescent="0.3">
      <c r="H1674" s="17">
        <f>IF(ISBLANK(Demand!H1675),"",Demand!H1675)</f>
        <v>2</v>
      </c>
      <c r="I1674" s="17">
        <f>IF(ISBLANK(Demand!I1675),"",Demand!I1675)</f>
        <v>1671</v>
      </c>
      <c r="J1674" s="17">
        <f>IF(ISBLANK(Demand!J1675),"",Demand!J1675)</f>
        <v>27.849999999999998</v>
      </c>
      <c r="K1674" s="13">
        <v>450</v>
      </c>
      <c r="L1674" s="14">
        <v>312.96800000000002</v>
      </c>
      <c r="M1674" s="14">
        <f t="shared" si="50"/>
        <v>234.726</v>
      </c>
      <c r="N1674" s="12">
        <v>303.32600000000002</v>
      </c>
    </row>
    <row r="1675" spans="8:14" x14ac:dyDescent="0.3">
      <c r="H1675" s="17">
        <f>IF(ISBLANK(Demand!H1676),"",Demand!H1676)</f>
        <v>2</v>
      </c>
      <c r="I1675" s="17">
        <f>IF(ISBLANK(Demand!I1676),"",Demand!I1676)</f>
        <v>1672</v>
      </c>
      <c r="J1675" s="17">
        <f>IF(ISBLANK(Demand!J1676),"",Demand!J1676)</f>
        <v>27.866666666666667</v>
      </c>
      <c r="K1675" s="13">
        <v>400</v>
      </c>
      <c r="L1675" s="14">
        <v>169.9522</v>
      </c>
      <c r="M1675" s="14">
        <f t="shared" si="50"/>
        <v>127.46415</v>
      </c>
      <c r="N1675" s="12">
        <v>271.089</v>
      </c>
    </row>
    <row r="1676" spans="8:14" x14ac:dyDescent="0.3">
      <c r="H1676" s="17">
        <f>IF(ISBLANK(Demand!H1677),"",Demand!H1677)</f>
        <v>2</v>
      </c>
      <c r="I1676" s="17">
        <f>IF(ISBLANK(Demand!I1677),"",Demand!I1677)</f>
        <v>1673</v>
      </c>
      <c r="J1676" s="17">
        <f>IF(ISBLANK(Demand!J1677),"",Demand!J1677)</f>
        <v>27.883333333333333</v>
      </c>
      <c r="K1676" s="13">
        <v>300</v>
      </c>
      <c r="L1676" s="14">
        <v>27.804200000000002</v>
      </c>
      <c r="M1676" s="14">
        <f t="shared" si="50"/>
        <v>20.853149999999999</v>
      </c>
      <c r="N1676" s="12">
        <v>253.00899999999999</v>
      </c>
    </row>
    <row r="1677" spans="8:14" x14ac:dyDescent="0.3">
      <c r="H1677" s="17">
        <f>IF(ISBLANK(Demand!H1678),"",Demand!H1678)</f>
        <v>2</v>
      </c>
      <c r="I1677" s="17">
        <f>IF(ISBLANK(Demand!I1678),"",Demand!I1678)</f>
        <v>1674</v>
      </c>
      <c r="J1677" s="17">
        <f>IF(ISBLANK(Demand!J1678),"",Demand!J1678)</f>
        <v>27.9</v>
      </c>
      <c r="K1677" s="13">
        <v>175</v>
      </c>
      <c r="L1677" s="14">
        <v>0</v>
      </c>
      <c r="M1677" s="14">
        <f t="shared" si="50"/>
        <v>0</v>
      </c>
      <c r="N1677" s="12">
        <v>289.56599999999997</v>
      </c>
    </row>
    <row r="1678" spans="8:14" x14ac:dyDescent="0.3">
      <c r="H1678" s="17">
        <f>IF(ISBLANK(Demand!H1679),"",Demand!H1679)</f>
        <v>2</v>
      </c>
      <c r="I1678" s="17">
        <f>IF(ISBLANK(Demand!I1679),"",Demand!I1679)</f>
        <v>1675</v>
      </c>
      <c r="J1678" s="17">
        <f>IF(ISBLANK(Demand!J1679),"",Demand!J1679)</f>
        <v>27.916666666666668</v>
      </c>
      <c r="K1678" s="13">
        <v>100</v>
      </c>
      <c r="L1678" s="14">
        <v>0</v>
      </c>
      <c r="M1678" s="14">
        <f t="shared" si="50"/>
        <v>0</v>
      </c>
      <c r="N1678" s="12">
        <v>315.10899999999998</v>
      </c>
    </row>
    <row r="1679" spans="8:14" x14ac:dyDescent="0.3">
      <c r="H1679" s="17">
        <f>IF(ISBLANK(Demand!H1680),"",Demand!H1680)</f>
        <v>2</v>
      </c>
      <c r="I1679" s="17">
        <f>IF(ISBLANK(Demand!I1680),"",Demand!I1680)</f>
        <v>1676</v>
      </c>
      <c r="J1679" s="17">
        <f>IF(ISBLANK(Demand!J1680),"",Demand!J1680)</f>
        <v>27.933333333333334</v>
      </c>
      <c r="K1679" s="13">
        <v>50</v>
      </c>
      <c r="L1679" s="14">
        <v>0</v>
      </c>
      <c r="M1679" s="14">
        <f t="shared" si="50"/>
        <v>0</v>
      </c>
      <c r="N1679" s="12">
        <v>322.76299999999998</v>
      </c>
    </row>
    <row r="1680" spans="8:14" x14ac:dyDescent="0.3">
      <c r="H1680" s="17">
        <f>IF(ISBLANK(Demand!H1681),"",Demand!H1681)</f>
        <v>2</v>
      </c>
      <c r="I1680" s="17">
        <f>IF(ISBLANK(Demand!I1681),"",Demand!I1681)</f>
        <v>1677</v>
      </c>
      <c r="J1680" s="17">
        <f>IF(ISBLANK(Demand!J1681),"",Demand!J1681)</f>
        <v>27.95</v>
      </c>
      <c r="K1680" s="13">
        <v>0</v>
      </c>
      <c r="L1680" s="14">
        <v>0</v>
      </c>
      <c r="M1680" s="14">
        <f t="shared" si="50"/>
        <v>0</v>
      </c>
      <c r="N1680" s="12">
        <v>290.94499999999999</v>
      </c>
    </row>
    <row r="1681" spans="8:14" x14ac:dyDescent="0.3">
      <c r="H1681" s="17">
        <f>IF(ISBLANK(Demand!H1682),"",Demand!H1682)</f>
        <v>2</v>
      </c>
      <c r="I1681" s="17">
        <f>IF(ISBLANK(Demand!I1682),"",Demand!I1682)</f>
        <v>1678</v>
      </c>
      <c r="J1681" s="17">
        <f>IF(ISBLANK(Demand!J1682),"",Demand!J1682)</f>
        <v>27.966666666666665</v>
      </c>
      <c r="K1681" s="13">
        <v>0</v>
      </c>
      <c r="L1681" s="14">
        <v>0</v>
      </c>
      <c r="M1681" s="14">
        <f t="shared" si="50"/>
        <v>0</v>
      </c>
      <c r="N1681" s="12">
        <v>342.27300000000002</v>
      </c>
    </row>
    <row r="1682" spans="8:14" x14ac:dyDescent="0.3">
      <c r="H1682" s="17">
        <f>IF(ISBLANK(Demand!H1683),"",Demand!H1683)</f>
        <v>2</v>
      </c>
      <c r="I1682" s="17">
        <f>IF(ISBLANK(Demand!I1683),"",Demand!I1683)</f>
        <v>1679</v>
      </c>
      <c r="J1682" s="17">
        <f>IF(ISBLANK(Demand!J1683),"",Demand!J1683)</f>
        <v>27.983333333333334</v>
      </c>
      <c r="K1682" s="13">
        <v>0</v>
      </c>
      <c r="L1682" s="14">
        <v>0</v>
      </c>
      <c r="M1682" s="14">
        <f t="shared" si="50"/>
        <v>0</v>
      </c>
      <c r="N1682" s="12">
        <v>335.39400000000001</v>
      </c>
    </row>
    <row r="1683" spans="8:14" x14ac:dyDescent="0.3">
      <c r="H1683" s="17">
        <f>IF(ISBLANK(Demand!H1684),"",Demand!H1684)</f>
        <v>2</v>
      </c>
      <c r="I1683" s="17">
        <f>IF(ISBLANK(Demand!I1684),"",Demand!I1684)</f>
        <v>1680</v>
      </c>
      <c r="J1683" s="17">
        <f>IF(ISBLANK(Demand!J1684),"",Demand!J1684)</f>
        <v>28</v>
      </c>
      <c r="K1683" s="13">
        <v>0</v>
      </c>
      <c r="L1683" s="14">
        <v>0</v>
      </c>
      <c r="M1683" s="14">
        <f t="shared" si="50"/>
        <v>0</v>
      </c>
      <c r="N1683" s="12">
        <v>274.99299999999999</v>
      </c>
    </row>
    <row r="1684" spans="8:14" x14ac:dyDescent="0.3">
      <c r="H1684" s="17">
        <f>IF(ISBLANK(Demand!H1685),"",Demand!H1685)</f>
        <v>2</v>
      </c>
      <c r="I1684" s="17">
        <f>IF(ISBLANK(Demand!I1685),"",Demand!I1685)</f>
        <v>1681</v>
      </c>
      <c r="J1684" s="17">
        <f>IF(ISBLANK(Demand!J1685),"",Demand!J1685)</f>
        <v>28.016666666666666</v>
      </c>
      <c r="K1684" s="13">
        <v>0</v>
      </c>
      <c r="L1684" s="14">
        <v>0</v>
      </c>
      <c r="M1684" s="14">
        <f t="shared" si="50"/>
        <v>0</v>
      </c>
      <c r="N1684" s="12">
        <v>352.714</v>
      </c>
    </row>
    <row r="1685" spans="8:14" x14ac:dyDescent="0.3">
      <c r="H1685" s="17">
        <f>IF(ISBLANK(Demand!H1686),"",Demand!H1686)</f>
        <v>2</v>
      </c>
      <c r="I1685" s="17">
        <f>IF(ISBLANK(Demand!I1686),"",Demand!I1686)</f>
        <v>1682</v>
      </c>
      <c r="J1685" s="17">
        <f>IF(ISBLANK(Demand!J1686),"",Demand!J1686)</f>
        <v>28.033333333333331</v>
      </c>
      <c r="K1685" s="13">
        <v>0</v>
      </c>
      <c r="L1685" s="14">
        <v>0</v>
      </c>
      <c r="M1685" s="14">
        <f t="shared" si="50"/>
        <v>0</v>
      </c>
      <c r="N1685" s="12">
        <v>442.03800000000001</v>
      </c>
    </row>
    <row r="1686" spans="8:14" x14ac:dyDescent="0.3">
      <c r="H1686" s="17">
        <f>IF(ISBLANK(Demand!H1687),"",Demand!H1687)</f>
        <v>2</v>
      </c>
      <c r="I1686" s="17">
        <f>IF(ISBLANK(Demand!I1687),"",Demand!I1687)</f>
        <v>1683</v>
      </c>
      <c r="J1686" s="17">
        <f>IF(ISBLANK(Demand!J1687),"",Demand!J1687)</f>
        <v>28.05</v>
      </c>
      <c r="K1686" s="13">
        <v>0</v>
      </c>
      <c r="L1686" s="14">
        <v>0</v>
      </c>
      <c r="M1686" s="14">
        <f t="shared" si="50"/>
        <v>0</v>
      </c>
      <c r="N1686" s="12">
        <v>458.39499999999998</v>
      </c>
    </row>
    <row r="1687" spans="8:14" x14ac:dyDescent="0.3">
      <c r="H1687" s="17">
        <f>IF(ISBLANK(Demand!H1688),"",Demand!H1688)</f>
        <v>2</v>
      </c>
      <c r="I1687" s="17">
        <f>IF(ISBLANK(Demand!I1688),"",Demand!I1688)</f>
        <v>1684</v>
      </c>
      <c r="J1687" s="17">
        <f>IF(ISBLANK(Demand!J1688),"",Demand!J1688)</f>
        <v>28.066666666666666</v>
      </c>
      <c r="K1687" s="13">
        <v>0</v>
      </c>
      <c r="L1687" s="14">
        <v>0</v>
      </c>
      <c r="M1687" s="14">
        <f t="shared" si="50"/>
        <v>0</v>
      </c>
      <c r="N1687" s="12">
        <v>536.89499999999998</v>
      </c>
    </row>
    <row r="1688" spans="8:14" x14ac:dyDescent="0.3">
      <c r="H1688" s="17">
        <f>IF(ISBLANK(Demand!H1689),"",Demand!H1689)</f>
        <v>2</v>
      </c>
      <c r="I1688" s="17">
        <f>IF(ISBLANK(Demand!I1689),"",Demand!I1689)</f>
        <v>1685</v>
      </c>
      <c r="J1688" s="17">
        <f>IF(ISBLANK(Demand!J1689),"",Demand!J1689)</f>
        <v>28.083333333333332</v>
      </c>
      <c r="K1688" s="13">
        <v>25</v>
      </c>
      <c r="L1688" s="14">
        <v>0</v>
      </c>
      <c r="M1688" s="14">
        <f t="shared" si="50"/>
        <v>0</v>
      </c>
      <c r="N1688" s="12">
        <v>567.52599999999995</v>
      </c>
    </row>
    <row r="1689" spans="8:14" x14ac:dyDescent="0.3">
      <c r="H1689" s="17">
        <f>IF(ISBLANK(Demand!H1690),"",Demand!H1690)</f>
        <v>2</v>
      </c>
      <c r="I1689" s="17">
        <f>IF(ISBLANK(Demand!I1690),"",Demand!I1690)</f>
        <v>1686</v>
      </c>
      <c r="J1689" s="17">
        <f>IF(ISBLANK(Demand!J1690),"",Demand!J1690)</f>
        <v>28.099999999999998</v>
      </c>
      <c r="K1689" s="13">
        <v>50</v>
      </c>
      <c r="L1689" s="14">
        <v>0</v>
      </c>
      <c r="M1689" s="14">
        <f t="shared" si="50"/>
        <v>0</v>
      </c>
      <c r="N1689" s="12">
        <v>579.24800000000005</v>
      </c>
    </row>
    <row r="1690" spans="8:14" x14ac:dyDescent="0.3">
      <c r="H1690" s="17">
        <f>IF(ISBLANK(Demand!H1691),"",Demand!H1691)</f>
        <v>2</v>
      </c>
      <c r="I1690" s="17">
        <f>IF(ISBLANK(Demand!I1691),"",Demand!I1691)</f>
        <v>1687</v>
      </c>
      <c r="J1690" s="17">
        <f>IF(ISBLANK(Demand!J1691),"",Demand!J1691)</f>
        <v>28.116666666666667</v>
      </c>
      <c r="K1690" s="13">
        <v>100</v>
      </c>
      <c r="L1690" s="14">
        <v>7.5616599999999998</v>
      </c>
      <c r="M1690" s="14">
        <f t="shared" si="50"/>
        <v>5.6712449999999999</v>
      </c>
      <c r="N1690" s="12">
        <v>615.46299999999997</v>
      </c>
    </row>
    <row r="1691" spans="8:14" x14ac:dyDescent="0.3">
      <c r="H1691" s="17">
        <f>IF(ISBLANK(Demand!H1692),"",Demand!H1692)</f>
        <v>2</v>
      </c>
      <c r="I1691" s="17">
        <f>IF(ISBLANK(Demand!I1692),"",Demand!I1692)</f>
        <v>1688</v>
      </c>
      <c r="J1691" s="17">
        <f>IF(ISBLANK(Demand!J1692),"",Demand!J1692)</f>
        <v>28.133333333333333</v>
      </c>
      <c r="K1691" s="13">
        <v>175</v>
      </c>
      <c r="L1691" s="14">
        <v>126.9824</v>
      </c>
      <c r="M1691" s="14">
        <f t="shared" si="50"/>
        <v>95.236800000000002</v>
      </c>
      <c r="N1691" s="12">
        <v>614.27599999999995</v>
      </c>
    </row>
    <row r="1692" spans="8:14" x14ac:dyDescent="0.3">
      <c r="H1692" s="17">
        <f>IF(ISBLANK(Demand!H1693),"",Demand!H1693)</f>
        <v>2</v>
      </c>
      <c r="I1692" s="17">
        <f>IF(ISBLANK(Demand!I1693),"",Demand!I1693)</f>
        <v>1689</v>
      </c>
      <c r="J1692" s="17">
        <f>IF(ISBLANK(Demand!J1693),"",Demand!J1693)</f>
        <v>28.15</v>
      </c>
      <c r="K1692" s="13">
        <v>300</v>
      </c>
      <c r="L1692" s="14">
        <v>273.976</v>
      </c>
      <c r="M1692" s="14">
        <f t="shared" si="50"/>
        <v>205.482</v>
      </c>
      <c r="N1692" s="12">
        <v>542.70799999999997</v>
      </c>
    </row>
    <row r="1693" spans="8:14" x14ac:dyDescent="0.3">
      <c r="H1693" s="17">
        <f>IF(ISBLANK(Demand!H1694),"",Demand!H1694)</f>
        <v>2</v>
      </c>
      <c r="I1693" s="17">
        <f>IF(ISBLANK(Demand!I1694),"",Demand!I1694)</f>
        <v>1690</v>
      </c>
      <c r="J1693" s="17">
        <f>IF(ISBLANK(Demand!J1694),"",Demand!J1694)</f>
        <v>28.166666666666668</v>
      </c>
      <c r="K1693" s="13">
        <v>400</v>
      </c>
      <c r="L1693" s="14">
        <v>381.57799999999997</v>
      </c>
      <c r="M1693" s="14">
        <f t="shared" si="50"/>
        <v>286.18349999999998</v>
      </c>
      <c r="N1693" s="12">
        <v>529.52599999999995</v>
      </c>
    </row>
    <row r="1694" spans="8:14" x14ac:dyDescent="0.3">
      <c r="H1694" s="17">
        <f>IF(ISBLANK(Demand!H1695),"",Demand!H1695)</f>
        <v>2</v>
      </c>
      <c r="I1694" s="17">
        <f>IF(ISBLANK(Demand!I1695),"",Demand!I1695)</f>
        <v>1691</v>
      </c>
      <c r="J1694" s="17">
        <f>IF(ISBLANK(Demand!J1695),"",Demand!J1695)</f>
        <v>28.183333333333334</v>
      </c>
      <c r="K1694" s="13">
        <v>450</v>
      </c>
      <c r="L1694" s="14">
        <v>453.10399999999998</v>
      </c>
      <c r="M1694" s="14">
        <f t="shared" si="50"/>
        <v>339.82799999999997</v>
      </c>
      <c r="N1694" s="12">
        <v>480.14800000000002</v>
      </c>
    </row>
    <row r="1695" spans="8:14" x14ac:dyDescent="0.3">
      <c r="H1695" s="17">
        <f>IF(ISBLANK(Demand!H1696),"",Demand!H1696)</f>
        <v>2</v>
      </c>
      <c r="I1695" s="17">
        <f>IF(ISBLANK(Demand!I1696),"",Demand!I1696)</f>
        <v>1692</v>
      </c>
      <c r="J1695" s="17">
        <f>IF(ISBLANK(Demand!J1696),"",Demand!J1696)</f>
        <v>28.2</v>
      </c>
      <c r="K1695" s="13">
        <v>500</v>
      </c>
      <c r="L1695" s="14">
        <v>479.71199999999999</v>
      </c>
      <c r="M1695" s="14">
        <f t="shared" si="50"/>
        <v>359.78399999999999</v>
      </c>
      <c r="N1695" s="12">
        <v>442.38499999999999</v>
      </c>
    </row>
    <row r="1696" spans="8:14" x14ac:dyDescent="0.3">
      <c r="H1696" s="17">
        <f>IF(ISBLANK(Demand!H1697),"",Demand!H1697)</f>
        <v>2</v>
      </c>
      <c r="I1696" s="17">
        <f>IF(ISBLANK(Demand!I1697),"",Demand!I1697)</f>
        <v>1693</v>
      </c>
      <c r="J1696" s="17">
        <f>IF(ISBLANK(Demand!J1697),"",Demand!J1697)</f>
        <v>28.216666666666665</v>
      </c>
      <c r="K1696" s="13">
        <v>500</v>
      </c>
      <c r="L1696" s="14">
        <v>465.51600000000002</v>
      </c>
      <c r="M1696" s="14">
        <f t="shared" si="50"/>
        <v>349.137</v>
      </c>
      <c r="N1696" s="12">
        <v>427.03199999999998</v>
      </c>
    </row>
    <row r="1697" spans="8:14" x14ac:dyDescent="0.3">
      <c r="H1697" s="17">
        <f>IF(ISBLANK(Demand!H1698),"",Demand!H1698)</f>
        <v>2</v>
      </c>
      <c r="I1697" s="17">
        <f>IF(ISBLANK(Demand!I1698),"",Demand!I1698)</f>
        <v>1694</v>
      </c>
      <c r="J1697" s="17">
        <f>IF(ISBLANK(Demand!J1698),"",Demand!J1698)</f>
        <v>28.233333333333334</v>
      </c>
      <c r="K1697" s="13">
        <v>500</v>
      </c>
      <c r="L1697" s="14">
        <v>407.05799999999999</v>
      </c>
      <c r="M1697" s="14">
        <f t="shared" si="50"/>
        <v>305.29349999999999</v>
      </c>
      <c r="N1697" s="12">
        <v>428.87200000000001</v>
      </c>
    </row>
    <row r="1698" spans="8:14" x14ac:dyDescent="0.3">
      <c r="H1698" s="17">
        <f>IF(ISBLANK(Demand!H1699),"",Demand!H1699)</f>
        <v>2</v>
      </c>
      <c r="I1698" s="17">
        <f>IF(ISBLANK(Demand!I1699),"",Demand!I1699)</f>
        <v>1695</v>
      </c>
      <c r="J1698" s="17">
        <f>IF(ISBLANK(Demand!J1699),"",Demand!J1699)</f>
        <v>28.25</v>
      </c>
      <c r="K1698" s="13">
        <v>450</v>
      </c>
      <c r="L1698" s="14">
        <v>312.96800000000002</v>
      </c>
      <c r="M1698" s="14">
        <f t="shared" si="50"/>
        <v>234.726</v>
      </c>
      <c r="N1698" s="12">
        <v>303.32600000000002</v>
      </c>
    </row>
    <row r="1699" spans="8:14" x14ac:dyDescent="0.3">
      <c r="H1699" s="17">
        <f>IF(ISBLANK(Demand!H1700),"",Demand!H1700)</f>
        <v>2</v>
      </c>
      <c r="I1699" s="17">
        <f>IF(ISBLANK(Demand!I1700),"",Demand!I1700)</f>
        <v>1696</v>
      </c>
      <c r="J1699" s="17">
        <f>IF(ISBLANK(Demand!J1700),"",Demand!J1700)</f>
        <v>28.266666666666666</v>
      </c>
      <c r="K1699" s="13">
        <v>400</v>
      </c>
      <c r="L1699" s="14">
        <v>169.9522</v>
      </c>
      <c r="M1699" s="14">
        <f t="shared" si="50"/>
        <v>127.46415</v>
      </c>
      <c r="N1699" s="12">
        <v>271.089</v>
      </c>
    </row>
    <row r="1700" spans="8:14" x14ac:dyDescent="0.3">
      <c r="H1700" s="17">
        <f>IF(ISBLANK(Demand!H1701),"",Demand!H1701)</f>
        <v>2</v>
      </c>
      <c r="I1700" s="17">
        <f>IF(ISBLANK(Demand!I1701),"",Demand!I1701)</f>
        <v>1697</v>
      </c>
      <c r="J1700" s="17">
        <f>IF(ISBLANK(Demand!J1701),"",Demand!J1701)</f>
        <v>28.283333333333331</v>
      </c>
      <c r="K1700" s="13">
        <v>300</v>
      </c>
      <c r="L1700" s="14">
        <v>27.804200000000002</v>
      </c>
      <c r="M1700" s="14">
        <f t="shared" si="50"/>
        <v>20.853149999999999</v>
      </c>
      <c r="N1700" s="12">
        <v>253.00899999999999</v>
      </c>
    </row>
    <row r="1701" spans="8:14" x14ac:dyDescent="0.3">
      <c r="H1701" s="17">
        <f>IF(ISBLANK(Demand!H1702),"",Demand!H1702)</f>
        <v>2</v>
      </c>
      <c r="I1701" s="17">
        <f>IF(ISBLANK(Demand!I1702),"",Demand!I1702)</f>
        <v>1698</v>
      </c>
      <c r="J1701" s="17">
        <f>IF(ISBLANK(Demand!J1702),"",Demand!J1702)</f>
        <v>28.3</v>
      </c>
      <c r="K1701" s="13">
        <v>175</v>
      </c>
      <c r="L1701" s="14">
        <v>0</v>
      </c>
      <c r="M1701" s="14">
        <f t="shared" si="50"/>
        <v>0</v>
      </c>
      <c r="N1701" s="12">
        <v>289.56599999999997</v>
      </c>
    </row>
    <row r="1702" spans="8:14" x14ac:dyDescent="0.3">
      <c r="H1702" s="17">
        <f>IF(ISBLANK(Demand!H1703),"",Demand!H1703)</f>
        <v>2</v>
      </c>
      <c r="I1702" s="17">
        <f>IF(ISBLANK(Demand!I1703),"",Demand!I1703)</f>
        <v>1699</v>
      </c>
      <c r="J1702" s="17">
        <f>IF(ISBLANK(Demand!J1703),"",Demand!J1703)</f>
        <v>28.316666666666666</v>
      </c>
      <c r="K1702" s="13">
        <v>100</v>
      </c>
      <c r="L1702" s="14">
        <v>0</v>
      </c>
      <c r="M1702" s="14">
        <f t="shared" si="50"/>
        <v>0</v>
      </c>
      <c r="N1702" s="12">
        <v>315.10899999999998</v>
      </c>
    </row>
    <row r="1703" spans="8:14" x14ac:dyDescent="0.3">
      <c r="H1703" s="17">
        <f>IF(ISBLANK(Demand!H1704),"",Demand!H1704)</f>
        <v>2</v>
      </c>
      <c r="I1703" s="17">
        <f>IF(ISBLANK(Demand!I1704),"",Demand!I1704)</f>
        <v>1700</v>
      </c>
      <c r="J1703" s="17">
        <f>IF(ISBLANK(Demand!J1704),"",Demand!J1704)</f>
        <v>28.333333333333332</v>
      </c>
      <c r="K1703" s="13">
        <v>50</v>
      </c>
      <c r="L1703" s="14">
        <v>0</v>
      </c>
      <c r="M1703" s="14">
        <f t="shared" si="50"/>
        <v>0</v>
      </c>
      <c r="N1703" s="12">
        <v>322.76299999999998</v>
      </c>
    </row>
    <row r="1704" spans="8:14" x14ac:dyDescent="0.3">
      <c r="H1704" s="17">
        <f>IF(ISBLANK(Demand!H1705),"",Demand!H1705)</f>
        <v>2</v>
      </c>
      <c r="I1704" s="17">
        <f>IF(ISBLANK(Demand!I1705),"",Demand!I1705)</f>
        <v>1701</v>
      </c>
      <c r="J1704" s="17">
        <f>IF(ISBLANK(Demand!J1705),"",Demand!J1705)</f>
        <v>28.349999999999998</v>
      </c>
      <c r="K1704" s="13">
        <v>0</v>
      </c>
      <c r="L1704" s="14">
        <v>0</v>
      </c>
      <c r="M1704" s="14">
        <f t="shared" si="50"/>
        <v>0</v>
      </c>
      <c r="N1704" s="12">
        <v>290.94499999999999</v>
      </c>
    </row>
    <row r="1705" spans="8:14" x14ac:dyDescent="0.3">
      <c r="H1705" s="17">
        <f>IF(ISBLANK(Demand!H1706),"",Demand!H1706)</f>
        <v>2</v>
      </c>
      <c r="I1705" s="17">
        <f>IF(ISBLANK(Demand!I1706),"",Demand!I1706)</f>
        <v>1702</v>
      </c>
      <c r="J1705" s="17">
        <f>IF(ISBLANK(Demand!J1706),"",Demand!J1706)</f>
        <v>28.366666666666667</v>
      </c>
      <c r="K1705" s="13">
        <v>0</v>
      </c>
      <c r="L1705" s="14">
        <v>0</v>
      </c>
      <c r="M1705" s="14">
        <f t="shared" si="50"/>
        <v>0</v>
      </c>
      <c r="N1705" s="12">
        <v>342.27300000000002</v>
      </c>
    </row>
    <row r="1706" spans="8:14" x14ac:dyDescent="0.3">
      <c r="H1706" s="17">
        <f>IF(ISBLANK(Demand!H1707),"",Demand!H1707)</f>
        <v>2</v>
      </c>
      <c r="I1706" s="17">
        <f>IF(ISBLANK(Demand!I1707),"",Demand!I1707)</f>
        <v>1703</v>
      </c>
      <c r="J1706" s="17">
        <f>IF(ISBLANK(Demand!J1707),"",Demand!J1707)</f>
        <v>28.383333333333333</v>
      </c>
      <c r="K1706" s="13">
        <v>0</v>
      </c>
      <c r="L1706" s="14">
        <v>0</v>
      </c>
      <c r="M1706" s="14">
        <f t="shared" si="50"/>
        <v>0</v>
      </c>
      <c r="N1706" s="12">
        <v>335.39400000000001</v>
      </c>
    </row>
    <row r="1707" spans="8:14" x14ac:dyDescent="0.3">
      <c r="H1707" s="17">
        <f>IF(ISBLANK(Demand!H1708),"",Demand!H1708)</f>
        <v>2</v>
      </c>
      <c r="I1707" s="17">
        <f>IF(ISBLANK(Demand!I1708),"",Demand!I1708)</f>
        <v>1704</v>
      </c>
      <c r="J1707" s="17">
        <f>IF(ISBLANK(Demand!J1708),"",Demand!J1708)</f>
        <v>28.4</v>
      </c>
      <c r="K1707" s="13">
        <v>0</v>
      </c>
      <c r="L1707" s="14">
        <v>0</v>
      </c>
      <c r="M1707" s="14">
        <f t="shared" si="50"/>
        <v>0</v>
      </c>
      <c r="N1707" s="12">
        <v>274.99299999999999</v>
      </c>
    </row>
    <row r="1708" spans="8:14" x14ac:dyDescent="0.3">
      <c r="H1708" s="17">
        <f>IF(ISBLANK(Demand!H1709),"",Demand!H1709)</f>
        <v>2</v>
      </c>
      <c r="I1708" s="17">
        <f>IF(ISBLANK(Demand!I1709),"",Demand!I1709)</f>
        <v>1705</v>
      </c>
      <c r="J1708" s="17">
        <f>IF(ISBLANK(Demand!J1709),"",Demand!J1709)</f>
        <v>28.416666666666668</v>
      </c>
      <c r="K1708" s="13">
        <v>0</v>
      </c>
      <c r="L1708" s="14">
        <v>0</v>
      </c>
      <c r="M1708" s="14">
        <f t="shared" si="50"/>
        <v>0</v>
      </c>
      <c r="N1708" s="12">
        <v>352.714</v>
      </c>
    </row>
    <row r="1709" spans="8:14" x14ac:dyDescent="0.3">
      <c r="H1709" s="17">
        <f>IF(ISBLANK(Demand!H1710),"",Demand!H1710)</f>
        <v>2</v>
      </c>
      <c r="I1709" s="17">
        <f>IF(ISBLANK(Demand!I1710),"",Demand!I1710)</f>
        <v>1706</v>
      </c>
      <c r="J1709" s="17">
        <f>IF(ISBLANK(Demand!J1710),"",Demand!J1710)</f>
        <v>28.433333333333334</v>
      </c>
      <c r="K1709" s="13">
        <v>0</v>
      </c>
      <c r="L1709" s="14">
        <v>0</v>
      </c>
      <c r="M1709" s="14">
        <f t="shared" si="50"/>
        <v>0</v>
      </c>
      <c r="N1709" s="12">
        <v>442.03800000000001</v>
      </c>
    </row>
    <row r="1710" spans="8:14" x14ac:dyDescent="0.3">
      <c r="H1710" s="17">
        <f>IF(ISBLANK(Demand!H1711),"",Demand!H1711)</f>
        <v>2</v>
      </c>
      <c r="I1710" s="17">
        <f>IF(ISBLANK(Demand!I1711),"",Demand!I1711)</f>
        <v>1707</v>
      </c>
      <c r="J1710" s="17">
        <f>IF(ISBLANK(Demand!J1711),"",Demand!J1711)</f>
        <v>28.45</v>
      </c>
      <c r="K1710" s="13">
        <v>0</v>
      </c>
      <c r="L1710" s="14">
        <v>0</v>
      </c>
      <c r="M1710" s="14">
        <f t="shared" si="50"/>
        <v>0</v>
      </c>
      <c r="N1710" s="12">
        <v>458.39499999999998</v>
      </c>
    </row>
    <row r="1711" spans="8:14" x14ac:dyDescent="0.3">
      <c r="H1711" s="17">
        <f>IF(ISBLANK(Demand!H1712),"",Demand!H1712)</f>
        <v>2</v>
      </c>
      <c r="I1711" s="17">
        <f>IF(ISBLANK(Demand!I1712),"",Demand!I1712)</f>
        <v>1708</v>
      </c>
      <c r="J1711" s="17">
        <f>IF(ISBLANK(Demand!J1712),"",Demand!J1712)</f>
        <v>28.466666666666665</v>
      </c>
      <c r="K1711" s="13">
        <v>0</v>
      </c>
      <c r="L1711" s="14">
        <v>0</v>
      </c>
      <c r="M1711" s="14">
        <f t="shared" si="50"/>
        <v>0</v>
      </c>
      <c r="N1711" s="12">
        <v>536.89499999999998</v>
      </c>
    </row>
    <row r="1712" spans="8:14" x14ac:dyDescent="0.3">
      <c r="H1712" s="17">
        <f>IF(ISBLANK(Demand!H1713),"",Demand!H1713)</f>
        <v>2</v>
      </c>
      <c r="I1712" s="17">
        <f>IF(ISBLANK(Demand!I1713),"",Demand!I1713)</f>
        <v>1709</v>
      </c>
      <c r="J1712" s="17">
        <f>IF(ISBLANK(Demand!J1713),"",Demand!J1713)</f>
        <v>28.483333333333334</v>
      </c>
      <c r="K1712" s="13">
        <v>25</v>
      </c>
      <c r="L1712" s="14">
        <v>0</v>
      </c>
      <c r="M1712" s="14">
        <f t="shared" si="50"/>
        <v>0</v>
      </c>
      <c r="N1712" s="12">
        <v>567.52599999999995</v>
      </c>
    </row>
    <row r="1713" spans="8:14" x14ac:dyDescent="0.3">
      <c r="H1713" s="17">
        <f>IF(ISBLANK(Demand!H1714),"",Demand!H1714)</f>
        <v>2</v>
      </c>
      <c r="I1713" s="17">
        <f>IF(ISBLANK(Demand!I1714),"",Demand!I1714)</f>
        <v>1710</v>
      </c>
      <c r="J1713" s="17">
        <f>IF(ISBLANK(Demand!J1714),"",Demand!J1714)</f>
        <v>28.5</v>
      </c>
      <c r="K1713" s="13">
        <v>50</v>
      </c>
      <c r="L1713" s="14">
        <v>0</v>
      </c>
      <c r="M1713" s="14">
        <f t="shared" si="50"/>
        <v>0</v>
      </c>
      <c r="N1713" s="12">
        <v>579.24800000000005</v>
      </c>
    </row>
    <row r="1714" spans="8:14" x14ac:dyDescent="0.3">
      <c r="H1714" s="17">
        <f>IF(ISBLANK(Demand!H1715),"",Demand!H1715)</f>
        <v>2</v>
      </c>
      <c r="I1714" s="17">
        <f>IF(ISBLANK(Demand!I1715),"",Demand!I1715)</f>
        <v>1711</v>
      </c>
      <c r="J1714" s="17">
        <f>IF(ISBLANK(Demand!J1715),"",Demand!J1715)</f>
        <v>28.516666666666666</v>
      </c>
      <c r="K1714" s="13">
        <v>100</v>
      </c>
      <c r="L1714" s="14">
        <v>7.5616599999999998</v>
      </c>
      <c r="M1714" s="14">
        <f t="shared" si="50"/>
        <v>5.6712449999999999</v>
      </c>
      <c r="N1714" s="12">
        <v>615.46299999999997</v>
      </c>
    </row>
    <row r="1715" spans="8:14" x14ac:dyDescent="0.3">
      <c r="H1715" s="17">
        <f>IF(ISBLANK(Demand!H1716),"",Demand!H1716)</f>
        <v>2</v>
      </c>
      <c r="I1715" s="17">
        <f>IF(ISBLANK(Demand!I1716),"",Demand!I1716)</f>
        <v>1712</v>
      </c>
      <c r="J1715" s="17">
        <f>IF(ISBLANK(Demand!J1716),"",Demand!J1716)</f>
        <v>28.533333333333331</v>
      </c>
      <c r="K1715" s="13">
        <v>175</v>
      </c>
      <c r="L1715" s="14">
        <v>126.9824</v>
      </c>
      <c r="M1715" s="14">
        <f t="shared" si="50"/>
        <v>95.236800000000002</v>
      </c>
      <c r="N1715" s="12">
        <v>614.27599999999995</v>
      </c>
    </row>
    <row r="1716" spans="8:14" x14ac:dyDescent="0.3">
      <c r="H1716" s="17">
        <f>IF(ISBLANK(Demand!H1717),"",Demand!H1717)</f>
        <v>2</v>
      </c>
      <c r="I1716" s="17">
        <f>IF(ISBLANK(Demand!I1717),"",Demand!I1717)</f>
        <v>1713</v>
      </c>
      <c r="J1716" s="17">
        <f>IF(ISBLANK(Demand!J1717),"",Demand!J1717)</f>
        <v>28.55</v>
      </c>
      <c r="K1716" s="13">
        <v>300</v>
      </c>
      <c r="L1716" s="14">
        <v>273.976</v>
      </c>
      <c r="M1716" s="14">
        <f t="shared" si="50"/>
        <v>205.482</v>
      </c>
      <c r="N1716" s="12">
        <v>542.70799999999997</v>
      </c>
    </row>
    <row r="1717" spans="8:14" x14ac:dyDescent="0.3">
      <c r="H1717" s="17">
        <f>IF(ISBLANK(Demand!H1718),"",Demand!H1718)</f>
        <v>2</v>
      </c>
      <c r="I1717" s="17">
        <f>IF(ISBLANK(Demand!I1718),"",Demand!I1718)</f>
        <v>1714</v>
      </c>
      <c r="J1717" s="17">
        <f>IF(ISBLANK(Demand!J1718),"",Demand!J1718)</f>
        <v>28.566666666666666</v>
      </c>
      <c r="K1717" s="13">
        <v>400</v>
      </c>
      <c r="L1717" s="14">
        <v>381.57799999999997</v>
      </c>
      <c r="M1717" s="14">
        <f t="shared" ref="M1717:M1731" si="51">L1717*0.75</f>
        <v>286.18349999999998</v>
      </c>
      <c r="N1717" s="12">
        <v>529.52599999999995</v>
      </c>
    </row>
    <row r="1718" spans="8:14" x14ac:dyDescent="0.3">
      <c r="H1718" s="17">
        <f>IF(ISBLANK(Demand!H1719),"",Demand!H1719)</f>
        <v>2</v>
      </c>
      <c r="I1718" s="17">
        <f>IF(ISBLANK(Demand!I1719),"",Demand!I1719)</f>
        <v>1715</v>
      </c>
      <c r="J1718" s="17">
        <f>IF(ISBLANK(Demand!J1719),"",Demand!J1719)</f>
        <v>28.583333333333332</v>
      </c>
      <c r="K1718" s="13">
        <v>450</v>
      </c>
      <c r="L1718" s="14">
        <v>453.10399999999998</v>
      </c>
      <c r="M1718" s="14">
        <f t="shared" si="51"/>
        <v>339.82799999999997</v>
      </c>
      <c r="N1718" s="12">
        <v>480.14800000000002</v>
      </c>
    </row>
    <row r="1719" spans="8:14" x14ac:dyDescent="0.3">
      <c r="H1719" s="17">
        <f>IF(ISBLANK(Demand!H1720),"",Demand!H1720)</f>
        <v>2</v>
      </c>
      <c r="I1719" s="17">
        <f>IF(ISBLANK(Demand!I1720),"",Demand!I1720)</f>
        <v>1716</v>
      </c>
      <c r="J1719" s="17">
        <f>IF(ISBLANK(Demand!J1720),"",Demand!J1720)</f>
        <v>28.599999999999998</v>
      </c>
      <c r="K1719" s="13">
        <v>500</v>
      </c>
      <c r="L1719" s="14">
        <v>479.71199999999999</v>
      </c>
      <c r="M1719" s="14">
        <f t="shared" si="51"/>
        <v>359.78399999999999</v>
      </c>
      <c r="N1719" s="12">
        <v>442.38499999999999</v>
      </c>
    </row>
    <row r="1720" spans="8:14" x14ac:dyDescent="0.3">
      <c r="H1720" s="17">
        <f>IF(ISBLANK(Demand!H1721),"",Demand!H1721)</f>
        <v>2</v>
      </c>
      <c r="I1720" s="17">
        <f>IF(ISBLANK(Demand!I1721),"",Demand!I1721)</f>
        <v>1717</v>
      </c>
      <c r="J1720" s="17">
        <f>IF(ISBLANK(Demand!J1721),"",Demand!J1721)</f>
        <v>28.616666666666667</v>
      </c>
      <c r="K1720" s="13">
        <v>500</v>
      </c>
      <c r="L1720" s="14">
        <v>465.51600000000002</v>
      </c>
      <c r="M1720" s="14">
        <f t="shared" si="51"/>
        <v>349.137</v>
      </c>
      <c r="N1720" s="12">
        <v>427.03199999999998</v>
      </c>
    </row>
    <row r="1721" spans="8:14" x14ac:dyDescent="0.3">
      <c r="H1721" s="17">
        <f>IF(ISBLANK(Demand!H1722),"",Demand!H1722)</f>
        <v>2</v>
      </c>
      <c r="I1721" s="17">
        <f>IF(ISBLANK(Demand!I1722),"",Demand!I1722)</f>
        <v>1718</v>
      </c>
      <c r="J1721" s="17">
        <f>IF(ISBLANK(Demand!J1722),"",Demand!J1722)</f>
        <v>28.633333333333333</v>
      </c>
      <c r="K1721" s="13">
        <v>500</v>
      </c>
      <c r="L1721" s="14">
        <v>407.05799999999999</v>
      </c>
      <c r="M1721" s="14">
        <f t="shared" si="51"/>
        <v>305.29349999999999</v>
      </c>
      <c r="N1721" s="12">
        <v>428.87200000000001</v>
      </c>
    </row>
    <row r="1722" spans="8:14" x14ac:dyDescent="0.3">
      <c r="H1722" s="17">
        <f>IF(ISBLANK(Demand!H1723),"",Demand!H1723)</f>
        <v>2</v>
      </c>
      <c r="I1722" s="17">
        <f>IF(ISBLANK(Demand!I1723),"",Demand!I1723)</f>
        <v>1719</v>
      </c>
      <c r="J1722" s="17">
        <f>IF(ISBLANK(Demand!J1723),"",Demand!J1723)</f>
        <v>28.65</v>
      </c>
      <c r="K1722" s="13">
        <v>450</v>
      </c>
      <c r="L1722" s="14">
        <v>312.96800000000002</v>
      </c>
      <c r="M1722" s="14">
        <f t="shared" si="51"/>
        <v>234.726</v>
      </c>
      <c r="N1722" s="12">
        <v>303.32600000000002</v>
      </c>
    </row>
    <row r="1723" spans="8:14" x14ac:dyDescent="0.3">
      <c r="H1723" s="17">
        <f>IF(ISBLANK(Demand!H1724),"",Demand!H1724)</f>
        <v>2</v>
      </c>
      <c r="I1723" s="17">
        <f>IF(ISBLANK(Demand!I1724),"",Demand!I1724)</f>
        <v>1720</v>
      </c>
      <c r="J1723" s="17">
        <f>IF(ISBLANK(Demand!J1724),"",Demand!J1724)</f>
        <v>28.666666666666668</v>
      </c>
      <c r="K1723" s="13">
        <v>400</v>
      </c>
      <c r="L1723" s="14">
        <v>169.9522</v>
      </c>
      <c r="M1723" s="14">
        <f t="shared" si="51"/>
        <v>127.46415</v>
      </c>
      <c r="N1723" s="12">
        <v>271.089</v>
      </c>
    </row>
    <row r="1724" spans="8:14" x14ac:dyDescent="0.3">
      <c r="H1724" s="17">
        <f>IF(ISBLANK(Demand!H1725),"",Demand!H1725)</f>
        <v>2</v>
      </c>
      <c r="I1724" s="17">
        <f>IF(ISBLANK(Demand!I1725),"",Demand!I1725)</f>
        <v>1721</v>
      </c>
      <c r="J1724" s="17">
        <f>IF(ISBLANK(Demand!J1725),"",Demand!J1725)</f>
        <v>28.683333333333334</v>
      </c>
      <c r="K1724" s="13">
        <v>300</v>
      </c>
      <c r="L1724" s="14">
        <v>27.804200000000002</v>
      </c>
      <c r="M1724" s="14">
        <f t="shared" si="51"/>
        <v>20.853149999999999</v>
      </c>
      <c r="N1724" s="12">
        <v>253.00899999999999</v>
      </c>
    </row>
    <row r="1725" spans="8:14" x14ac:dyDescent="0.3">
      <c r="H1725" s="17">
        <f>IF(ISBLANK(Demand!H1726),"",Demand!H1726)</f>
        <v>2</v>
      </c>
      <c r="I1725" s="17">
        <f>IF(ISBLANK(Demand!I1726),"",Demand!I1726)</f>
        <v>1722</v>
      </c>
      <c r="J1725" s="17">
        <f>IF(ISBLANK(Demand!J1726),"",Demand!J1726)</f>
        <v>28.7</v>
      </c>
      <c r="K1725" s="13">
        <v>175</v>
      </c>
      <c r="L1725" s="14">
        <v>0</v>
      </c>
      <c r="M1725" s="14">
        <f t="shared" si="51"/>
        <v>0</v>
      </c>
      <c r="N1725" s="12">
        <v>289.56599999999997</v>
      </c>
    </row>
    <row r="1726" spans="8:14" x14ac:dyDescent="0.3">
      <c r="H1726" s="17">
        <f>IF(ISBLANK(Demand!H1727),"",Demand!H1727)</f>
        <v>2</v>
      </c>
      <c r="I1726" s="17">
        <f>IF(ISBLANK(Demand!I1727),"",Demand!I1727)</f>
        <v>1723</v>
      </c>
      <c r="J1726" s="17">
        <f>IF(ISBLANK(Demand!J1727),"",Demand!J1727)</f>
        <v>28.716666666666665</v>
      </c>
      <c r="K1726" s="13">
        <v>100</v>
      </c>
      <c r="L1726" s="14">
        <v>0</v>
      </c>
      <c r="M1726" s="14">
        <f t="shared" si="51"/>
        <v>0</v>
      </c>
      <c r="N1726" s="12">
        <v>315.10899999999998</v>
      </c>
    </row>
    <row r="1727" spans="8:14" x14ac:dyDescent="0.3">
      <c r="H1727" s="17">
        <f>IF(ISBLANK(Demand!H1728),"",Demand!H1728)</f>
        <v>2</v>
      </c>
      <c r="I1727" s="17">
        <f>IF(ISBLANK(Demand!I1728),"",Demand!I1728)</f>
        <v>1724</v>
      </c>
      <c r="J1727" s="17">
        <f>IF(ISBLANK(Demand!J1728),"",Demand!J1728)</f>
        <v>28.733333333333334</v>
      </c>
      <c r="K1727" s="13">
        <v>50</v>
      </c>
      <c r="L1727" s="14">
        <v>0</v>
      </c>
      <c r="M1727" s="14">
        <f t="shared" si="51"/>
        <v>0</v>
      </c>
      <c r="N1727" s="12">
        <v>322.76299999999998</v>
      </c>
    </row>
    <row r="1728" spans="8:14" x14ac:dyDescent="0.3">
      <c r="H1728" s="17">
        <f>IF(ISBLANK(Demand!H1729),"",Demand!H1729)</f>
        <v>2</v>
      </c>
      <c r="I1728" s="17">
        <f>IF(ISBLANK(Demand!I1729),"",Demand!I1729)</f>
        <v>1725</v>
      </c>
      <c r="J1728" s="17">
        <f>IF(ISBLANK(Demand!J1729),"",Demand!J1729)</f>
        <v>28.75</v>
      </c>
      <c r="K1728" s="13">
        <v>0</v>
      </c>
      <c r="L1728" s="14">
        <v>0</v>
      </c>
      <c r="M1728" s="14">
        <f t="shared" si="51"/>
        <v>0</v>
      </c>
      <c r="N1728" s="12">
        <v>290.94499999999999</v>
      </c>
    </row>
    <row r="1729" spans="8:14" x14ac:dyDescent="0.3">
      <c r="H1729" s="17">
        <f>IF(ISBLANK(Demand!H1730),"",Demand!H1730)</f>
        <v>2</v>
      </c>
      <c r="I1729" s="17">
        <f>IF(ISBLANK(Demand!I1730),"",Demand!I1730)</f>
        <v>1726</v>
      </c>
      <c r="J1729" s="17">
        <f>IF(ISBLANK(Demand!J1730),"",Demand!J1730)</f>
        <v>28.766666666666666</v>
      </c>
      <c r="K1729" s="13">
        <v>0</v>
      </c>
      <c r="L1729" s="14">
        <v>0</v>
      </c>
      <c r="M1729" s="14">
        <f t="shared" si="51"/>
        <v>0</v>
      </c>
      <c r="N1729" s="12">
        <v>342.27300000000002</v>
      </c>
    </row>
    <row r="1730" spans="8:14" x14ac:dyDescent="0.3">
      <c r="H1730" s="17">
        <f>IF(ISBLANK(Demand!H1731),"",Demand!H1731)</f>
        <v>2</v>
      </c>
      <c r="I1730" s="17">
        <f>IF(ISBLANK(Demand!I1731),"",Demand!I1731)</f>
        <v>1727</v>
      </c>
      <c r="J1730" s="17">
        <f>IF(ISBLANK(Demand!J1731),"",Demand!J1731)</f>
        <v>28.783333333333331</v>
      </c>
      <c r="K1730" s="13">
        <v>0</v>
      </c>
      <c r="L1730" s="14">
        <v>0</v>
      </c>
      <c r="M1730" s="14">
        <f t="shared" si="51"/>
        <v>0</v>
      </c>
      <c r="N1730" s="12">
        <v>335.39400000000001</v>
      </c>
    </row>
    <row r="1731" spans="8:14" x14ac:dyDescent="0.3">
      <c r="H1731" s="17">
        <f>IF(ISBLANK(Demand!H1732),"",Demand!H1732)</f>
        <v>2</v>
      </c>
      <c r="I1731" s="17">
        <f>IF(ISBLANK(Demand!I1732),"",Demand!I1732)</f>
        <v>1728</v>
      </c>
      <c r="J1731" s="17">
        <f>IF(ISBLANK(Demand!J1732),"",Demand!J1732)</f>
        <v>28.8</v>
      </c>
      <c r="K1731" s="13">
        <v>0</v>
      </c>
      <c r="L1731" s="14">
        <v>0</v>
      </c>
      <c r="M1731" s="14">
        <f t="shared" si="51"/>
        <v>0</v>
      </c>
      <c r="N1731" s="12">
        <v>274.99299999999999</v>
      </c>
    </row>
    <row r="1732" spans="8:14" x14ac:dyDescent="0.3">
      <c r="H1732" s="17">
        <f>IF(ISBLANK(Demand!H1733),"",Demand!H1733)</f>
        <v>2</v>
      </c>
      <c r="I1732" s="17">
        <f>IF(ISBLANK(Demand!I1733),"",Demand!I1733)</f>
        <v>1729</v>
      </c>
      <c r="J1732" s="17">
        <f>IF(ISBLANK(Demand!J1733),"",Demand!J1733)</f>
        <v>28.816666666666666</v>
      </c>
      <c r="K1732" s="13">
        <v>0</v>
      </c>
      <c r="L1732" s="14">
        <v>0</v>
      </c>
      <c r="M1732" s="14">
        <f>L1732*0.75</f>
        <v>0</v>
      </c>
      <c r="N1732" s="12">
        <v>274.99299999999999</v>
      </c>
    </row>
    <row r="1733" spans="8:14" x14ac:dyDescent="0.3">
      <c r="H1733" s="17">
        <f>IF(ISBLANK(Demand!H1734),"",Demand!H1734)</f>
        <v>2</v>
      </c>
      <c r="I1733" s="17">
        <f>IF(ISBLANK(Demand!I1734),"",Demand!I1734)</f>
        <v>1730</v>
      </c>
      <c r="J1733" s="17">
        <f>IF(ISBLANK(Demand!J1734),"",Demand!J1734)</f>
        <v>28.833333333333332</v>
      </c>
      <c r="K1733" s="13">
        <v>0</v>
      </c>
      <c r="L1733" s="14">
        <v>0</v>
      </c>
      <c r="M1733" s="14">
        <f t="shared" ref="M1733:M1755" si="52">L1733*0.75</f>
        <v>0</v>
      </c>
      <c r="N1733" s="12">
        <v>352.714</v>
      </c>
    </row>
    <row r="1734" spans="8:14" x14ac:dyDescent="0.3">
      <c r="H1734" s="17">
        <f>IF(ISBLANK(Demand!H1735),"",Demand!H1735)</f>
        <v>2</v>
      </c>
      <c r="I1734" s="17">
        <f>IF(ISBLANK(Demand!I1735),"",Demand!I1735)</f>
        <v>1731</v>
      </c>
      <c r="J1734" s="17">
        <f>IF(ISBLANK(Demand!J1735),"",Demand!J1735)</f>
        <v>28.849999999999998</v>
      </c>
      <c r="K1734" s="13">
        <v>0</v>
      </c>
      <c r="L1734" s="14">
        <v>0</v>
      </c>
      <c r="M1734" s="14">
        <f t="shared" si="52"/>
        <v>0</v>
      </c>
      <c r="N1734" s="12">
        <v>442.03800000000001</v>
      </c>
    </row>
    <row r="1735" spans="8:14" x14ac:dyDescent="0.3">
      <c r="H1735" s="17">
        <f>IF(ISBLANK(Demand!H1736),"",Demand!H1736)</f>
        <v>2</v>
      </c>
      <c r="I1735" s="17">
        <f>IF(ISBLANK(Demand!I1736),"",Demand!I1736)</f>
        <v>1732</v>
      </c>
      <c r="J1735" s="17">
        <f>IF(ISBLANK(Demand!J1736),"",Demand!J1736)</f>
        <v>28.866666666666667</v>
      </c>
      <c r="K1735" s="13">
        <v>0</v>
      </c>
      <c r="L1735" s="14">
        <v>0</v>
      </c>
      <c r="M1735" s="14">
        <f t="shared" si="52"/>
        <v>0</v>
      </c>
      <c r="N1735" s="12">
        <v>458.39499999999998</v>
      </c>
    </row>
    <row r="1736" spans="8:14" x14ac:dyDescent="0.3">
      <c r="H1736" s="17">
        <f>IF(ISBLANK(Demand!H1737),"",Demand!H1737)</f>
        <v>2</v>
      </c>
      <c r="I1736" s="17">
        <f>IF(ISBLANK(Demand!I1737),"",Demand!I1737)</f>
        <v>1733</v>
      </c>
      <c r="J1736" s="17">
        <f>IF(ISBLANK(Demand!J1737),"",Demand!J1737)</f>
        <v>28.883333333333333</v>
      </c>
      <c r="K1736" s="13">
        <v>0</v>
      </c>
      <c r="L1736" s="14">
        <v>0</v>
      </c>
      <c r="M1736" s="14">
        <f t="shared" si="52"/>
        <v>0</v>
      </c>
      <c r="N1736" s="12">
        <v>536.89499999999998</v>
      </c>
    </row>
    <row r="1737" spans="8:14" x14ac:dyDescent="0.3">
      <c r="H1737" s="17">
        <f>IF(ISBLANK(Demand!H1738),"",Demand!H1738)</f>
        <v>2</v>
      </c>
      <c r="I1737" s="17">
        <f>IF(ISBLANK(Demand!I1738),"",Demand!I1738)</f>
        <v>1734</v>
      </c>
      <c r="J1737" s="17">
        <f>IF(ISBLANK(Demand!J1738),"",Demand!J1738)</f>
        <v>28.9</v>
      </c>
      <c r="K1737" s="13">
        <v>25</v>
      </c>
      <c r="L1737" s="14">
        <v>0</v>
      </c>
      <c r="M1737" s="14">
        <f t="shared" si="52"/>
        <v>0</v>
      </c>
      <c r="N1737" s="12">
        <v>567.52599999999995</v>
      </c>
    </row>
    <row r="1738" spans="8:14" x14ac:dyDescent="0.3">
      <c r="H1738" s="17">
        <f>IF(ISBLANK(Demand!H1739),"",Demand!H1739)</f>
        <v>2</v>
      </c>
      <c r="I1738" s="17">
        <f>IF(ISBLANK(Demand!I1739),"",Demand!I1739)</f>
        <v>1735</v>
      </c>
      <c r="J1738" s="17">
        <f>IF(ISBLANK(Demand!J1739),"",Demand!J1739)</f>
        <v>28.916666666666668</v>
      </c>
      <c r="K1738" s="13">
        <v>50</v>
      </c>
      <c r="L1738" s="14">
        <v>0</v>
      </c>
      <c r="M1738" s="14">
        <f t="shared" si="52"/>
        <v>0</v>
      </c>
      <c r="N1738" s="12">
        <v>579.24800000000005</v>
      </c>
    </row>
    <row r="1739" spans="8:14" x14ac:dyDescent="0.3">
      <c r="H1739" s="17">
        <f>IF(ISBLANK(Demand!H1740),"",Demand!H1740)</f>
        <v>2</v>
      </c>
      <c r="I1739" s="17">
        <f>IF(ISBLANK(Demand!I1740),"",Demand!I1740)</f>
        <v>1736</v>
      </c>
      <c r="J1739" s="17">
        <f>IF(ISBLANK(Demand!J1740),"",Demand!J1740)</f>
        <v>28.933333333333334</v>
      </c>
      <c r="K1739" s="13">
        <v>100</v>
      </c>
      <c r="L1739" s="14">
        <v>7.5616600000000007</v>
      </c>
      <c r="M1739" s="14">
        <f t="shared" si="52"/>
        <v>5.6712450000000008</v>
      </c>
      <c r="N1739" s="12">
        <v>615.46299999999997</v>
      </c>
    </row>
    <row r="1740" spans="8:14" x14ac:dyDescent="0.3">
      <c r="H1740" s="17">
        <f>IF(ISBLANK(Demand!H1741),"",Demand!H1741)</f>
        <v>2</v>
      </c>
      <c r="I1740" s="17">
        <f>IF(ISBLANK(Demand!I1741),"",Demand!I1741)</f>
        <v>1737</v>
      </c>
      <c r="J1740" s="17">
        <f>IF(ISBLANK(Demand!J1741),"",Demand!J1741)</f>
        <v>28.95</v>
      </c>
      <c r="K1740" s="13">
        <v>175</v>
      </c>
      <c r="L1740" s="14">
        <v>126.98240000000001</v>
      </c>
      <c r="M1740" s="14">
        <f t="shared" si="52"/>
        <v>95.236800000000017</v>
      </c>
      <c r="N1740" s="12">
        <v>614.27599999999995</v>
      </c>
    </row>
    <row r="1741" spans="8:14" x14ac:dyDescent="0.3">
      <c r="H1741" s="17">
        <f>IF(ISBLANK(Demand!H1742),"",Demand!H1742)</f>
        <v>2</v>
      </c>
      <c r="I1741" s="17">
        <f>IF(ISBLANK(Demand!I1742),"",Demand!I1742)</f>
        <v>1738</v>
      </c>
      <c r="J1741" s="17">
        <f>IF(ISBLANK(Demand!J1742),"",Demand!J1742)</f>
        <v>28.966666666666665</v>
      </c>
      <c r="K1741" s="13">
        <v>300</v>
      </c>
      <c r="L1741" s="14">
        <v>273.976</v>
      </c>
      <c r="M1741" s="14">
        <f t="shared" si="52"/>
        <v>205.482</v>
      </c>
      <c r="N1741" s="12">
        <v>542.70799999999997</v>
      </c>
    </row>
    <row r="1742" spans="8:14" x14ac:dyDescent="0.3">
      <c r="H1742" s="17">
        <f>IF(ISBLANK(Demand!H1743),"",Demand!H1743)</f>
        <v>2</v>
      </c>
      <c r="I1742" s="17">
        <f>IF(ISBLANK(Demand!I1743),"",Demand!I1743)</f>
        <v>1739</v>
      </c>
      <c r="J1742" s="17">
        <f>IF(ISBLANK(Demand!J1743),"",Demand!J1743)</f>
        <v>28.983333333333334</v>
      </c>
      <c r="K1742" s="13">
        <v>400</v>
      </c>
      <c r="L1742" s="14">
        <v>381.57800000000003</v>
      </c>
      <c r="M1742" s="14">
        <f t="shared" si="52"/>
        <v>286.18350000000004</v>
      </c>
      <c r="N1742" s="12">
        <v>529.52599999999995</v>
      </c>
    </row>
    <row r="1743" spans="8:14" x14ac:dyDescent="0.3">
      <c r="H1743" s="17">
        <f>IF(ISBLANK(Demand!H1744),"",Demand!H1744)</f>
        <v>2</v>
      </c>
      <c r="I1743" s="17">
        <f>IF(ISBLANK(Demand!I1744),"",Demand!I1744)</f>
        <v>1740</v>
      </c>
      <c r="J1743" s="17">
        <f>IF(ISBLANK(Demand!J1744),"",Demand!J1744)</f>
        <v>29</v>
      </c>
      <c r="K1743" s="13">
        <v>450</v>
      </c>
      <c r="L1743" s="14">
        <v>453.1040000000001</v>
      </c>
      <c r="M1743" s="14">
        <f t="shared" si="52"/>
        <v>339.82800000000009</v>
      </c>
      <c r="N1743" s="12">
        <v>480.14800000000002</v>
      </c>
    </row>
    <row r="1744" spans="8:14" x14ac:dyDescent="0.3">
      <c r="H1744" s="17">
        <f>IF(ISBLANK(Demand!H1745),"",Demand!H1745)</f>
        <v>2</v>
      </c>
      <c r="I1744" s="17">
        <f>IF(ISBLANK(Demand!I1745),"",Demand!I1745)</f>
        <v>1741</v>
      </c>
      <c r="J1744" s="17">
        <f>IF(ISBLANK(Demand!J1745),"",Demand!J1745)</f>
        <v>29.016666666666666</v>
      </c>
      <c r="K1744" s="13">
        <v>500</v>
      </c>
      <c r="L1744" s="14">
        <v>479.7120000000001</v>
      </c>
      <c r="M1744" s="14">
        <f t="shared" si="52"/>
        <v>359.78400000000011</v>
      </c>
      <c r="N1744" s="12">
        <v>442.38499999999999</v>
      </c>
    </row>
    <row r="1745" spans="8:14" x14ac:dyDescent="0.3">
      <c r="H1745" s="17">
        <f>IF(ISBLANK(Demand!H1746),"",Demand!H1746)</f>
        <v>2</v>
      </c>
      <c r="I1745" s="17">
        <f>IF(ISBLANK(Demand!I1746),"",Demand!I1746)</f>
        <v>1742</v>
      </c>
      <c r="J1745" s="17">
        <f>IF(ISBLANK(Demand!J1746),"",Demand!J1746)</f>
        <v>29.033333333333331</v>
      </c>
      <c r="K1745" s="13">
        <v>500</v>
      </c>
      <c r="L1745" s="14">
        <v>465.51599999999996</v>
      </c>
      <c r="M1745" s="14">
        <f t="shared" si="52"/>
        <v>349.13699999999994</v>
      </c>
      <c r="N1745" s="12">
        <v>427.03199999999998</v>
      </c>
    </row>
    <row r="1746" spans="8:14" x14ac:dyDescent="0.3">
      <c r="H1746" s="17">
        <f>IF(ISBLANK(Demand!H1747),"",Demand!H1747)</f>
        <v>2</v>
      </c>
      <c r="I1746" s="17">
        <f>IF(ISBLANK(Demand!I1747),"",Demand!I1747)</f>
        <v>1743</v>
      </c>
      <c r="J1746" s="17">
        <f>IF(ISBLANK(Demand!J1747),"",Demand!J1747)</f>
        <v>29.05</v>
      </c>
      <c r="K1746" s="13">
        <v>500</v>
      </c>
      <c r="L1746" s="14">
        <v>407.05800000000005</v>
      </c>
      <c r="M1746" s="14">
        <f t="shared" si="52"/>
        <v>305.29350000000005</v>
      </c>
      <c r="N1746" s="12">
        <v>428.87200000000001</v>
      </c>
    </row>
    <row r="1747" spans="8:14" x14ac:dyDescent="0.3">
      <c r="H1747" s="17">
        <f>IF(ISBLANK(Demand!H1748),"",Demand!H1748)</f>
        <v>2</v>
      </c>
      <c r="I1747" s="17">
        <f>IF(ISBLANK(Demand!I1748),"",Demand!I1748)</f>
        <v>1744</v>
      </c>
      <c r="J1747" s="17">
        <f>IF(ISBLANK(Demand!J1748),"",Demand!J1748)</f>
        <v>29.066666666666666</v>
      </c>
      <c r="K1747" s="13">
        <v>450</v>
      </c>
      <c r="L1747" s="14">
        <v>312.96800000000002</v>
      </c>
      <c r="M1747" s="14">
        <f t="shared" si="52"/>
        <v>234.726</v>
      </c>
      <c r="N1747" s="12">
        <v>303.32600000000002</v>
      </c>
    </row>
    <row r="1748" spans="8:14" x14ac:dyDescent="0.3">
      <c r="H1748" s="17">
        <f>IF(ISBLANK(Demand!H1749),"",Demand!H1749)</f>
        <v>2</v>
      </c>
      <c r="I1748" s="17">
        <f>IF(ISBLANK(Demand!I1749),"",Demand!I1749)</f>
        <v>1745</v>
      </c>
      <c r="J1748" s="17">
        <f>IF(ISBLANK(Demand!J1749),"",Demand!J1749)</f>
        <v>29.083333333333332</v>
      </c>
      <c r="K1748" s="13">
        <v>400</v>
      </c>
      <c r="L1748" s="14">
        <v>169.9522</v>
      </c>
      <c r="M1748" s="14">
        <f t="shared" si="52"/>
        <v>127.46415</v>
      </c>
      <c r="N1748" s="12">
        <v>271.089</v>
      </c>
    </row>
    <row r="1749" spans="8:14" x14ac:dyDescent="0.3">
      <c r="H1749" s="17">
        <f>IF(ISBLANK(Demand!H1750),"",Demand!H1750)</f>
        <v>2</v>
      </c>
      <c r="I1749" s="17">
        <f>IF(ISBLANK(Demand!I1750),"",Demand!I1750)</f>
        <v>1746</v>
      </c>
      <c r="J1749" s="17">
        <f>IF(ISBLANK(Demand!J1750),"",Demand!J1750)</f>
        <v>29.099999999999998</v>
      </c>
      <c r="K1749" s="13">
        <v>300</v>
      </c>
      <c r="L1749" s="14">
        <v>27.804199999999998</v>
      </c>
      <c r="M1749" s="14">
        <f t="shared" si="52"/>
        <v>20.853149999999999</v>
      </c>
      <c r="N1749" s="12">
        <v>253.00899999999999</v>
      </c>
    </row>
    <row r="1750" spans="8:14" x14ac:dyDescent="0.3">
      <c r="H1750" s="17">
        <f>IF(ISBLANK(Demand!H1751),"",Demand!H1751)</f>
        <v>2</v>
      </c>
      <c r="I1750" s="17">
        <f>IF(ISBLANK(Demand!I1751),"",Demand!I1751)</f>
        <v>1747</v>
      </c>
      <c r="J1750" s="17">
        <f>IF(ISBLANK(Demand!J1751),"",Demand!J1751)</f>
        <v>29.116666666666667</v>
      </c>
      <c r="K1750" s="13">
        <v>175</v>
      </c>
      <c r="L1750" s="14">
        <v>0</v>
      </c>
      <c r="M1750" s="14">
        <f t="shared" si="52"/>
        <v>0</v>
      </c>
      <c r="N1750" s="12">
        <v>289.56599999999997</v>
      </c>
    </row>
    <row r="1751" spans="8:14" x14ac:dyDescent="0.3">
      <c r="H1751" s="17">
        <f>IF(ISBLANK(Demand!H1752),"",Demand!H1752)</f>
        <v>2</v>
      </c>
      <c r="I1751" s="17">
        <f>IF(ISBLANK(Demand!I1752),"",Demand!I1752)</f>
        <v>1748</v>
      </c>
      <c r="J1751" s="17">
        <f>IF(ISBLANK(Demand!J1752),"",Demand!J1752)</f>
        <v>29.133333333333333</v>
      </c>
      <c r="K1751" s="13">
        <v>100</v>
      </c>
      <c r="L1751" s="14">
        <v>0</v>
      </c>
      <c r="M1751" s="14">
        <f t="shared" si="52"/>
        <v>0</v>
      </c>
      <c r="N1751" s="12">
        <v>315.10899999999998</v>
      </c>
    </row>
    <row r="1752" spans="8:14" x14ac:dyDescent="0.3">
      <c r="H1752" s="17">
        <f>IF(ISBLANK(Demand!H1753),"",Demand!H1753)</f>
        <v>2</v>
      </c>
      <c r="I1752" s="17">
        <f>IF(ISBLANK(Demand!I1753),"",Demand!I1753)</f>
        <v>1749</v>
      </c>
      <c r="J1752" s="17">
        <f>IF(ISBLANK(Demand!J1753),"",Demand!J1753)</f>
        <v>29.15</v>
      </c>
      <c r="K1752" s="13">
        <v>50</v>
      </c>
      <c r="L1752" s="14">
        <v>0</v>
      </c>
      <c r="M1752" s="14">
        <f t="shared" si="52"/>
        <v>0</v>
      </c>
      <c r="N1752" s="12">
        <v>322.76299999999998</v>
      </c>
    </row>
    <row r="1753" spans="8:14" x14ac:dyDescent="0.3">
      <c r="H1753" s="17">
        <f>IF(ISBLANK(Demand!H1754),"",Demand!H1754)</f>
        <v>2</v>
      </c>
      <c r="I1753" s="17">
        <f>IF(ISBLANK(Demand!I1754),"",Demand!I1754)</f>
        <v>1750</v>
      </c>
      <c r="J1753" s="17">
        <f>IF(ISBLANK(Demand!J1754),"",Demand!J1754)</f>
        <v>29.166666666666668</v>
      </c>
      <c r="K1753" s="13">
        <v>0</v>
      </c>
      <c r="L1753" s="14">
        <v>0</v>
      </c>
      <c r="M1753" s="14">
        <f t="shared" si="52"/>
        <v>0</v>
      </c>
      <c r="N1753" s="12">
        <v>290.94499999999999</v>
      </c>
    </row>
    <row r="1754" spans="8:14" x14ac:dyDescent="0.3">
      <c r="H1754" s="17">
        <f>IF(ISBLANK(Demand!H1755),"",Demand!H1755)</f>
        <v>2</v>
      </c>
      <c r="I1754" s="17">
        <f>IF(ISBLANK(Demand!I1755),"",Demand!I1755)</f>
        <v>1751</v>
      </c>
      <c r="J1754" s="17">
        <f>IF(ISBLANK(Demand!J1755),"",Demand!J1755)</f>
        <v>29.183333333333334</v>
      </c>
      <c r="K1754" s="13">
        <v>0</v>
      </c>
      <c r="L1754" s="14">
        <v>0</v>
      </c>
      <c r="M1754" s="14">
        <f t="shared" si="52"/>
        <v>0</v>
      </c>
      <c r="N1754" s="12">
        <v>342.27300000000002</v>
      </c>
    </row>
    <row r="1755" spans="8:14" x14ac:dyDescent="0.3">
      <c r="H1755" s="17">
        <f>IF(ISBLANK(Demand!H1756),"",Demand!H1756)</f>
        <v>2</v>
      </c>
      <c r="I1755" s="17">
        <f>IF(ISBLANK(Demand!I1756),"",Demand!I1756)</f>
        <v>1752</v>
      </c>
      <c r="J1755" s="17">
        <f>IF(ISBLANK(Demand!J1756),"",Demand!J1756)</f>
        <v>29.2</v>
      </c>
      <c r="K1755" s="13">
        <v>0</v>
      </c>
      <c r="L1755" s="14">
        <v>0</v>
      </c>
      <c r="M1755" s="14">
        <f t="shared" si="52"/>
        <v>0</v>
      </c>
      <c r="N1755" s="12">
        <v>335.39400000000001</v>
      </c>
    </row>
    <row r="1756" spans="8:14" x14ac:dyDescent="0.3">
      <c r="H1756" s="17">
        <f>IF(ISBLANK(Demand!H1757),"",Demand!H1757)</f>
        <v>2</v>
      </c>
      <c r="I1756" s="17">
        <f>IF(ISBLANK(Demand!I1757),"",Demand!I1757)</f>
        <v>1753</v>
      </c>
      <c r="J1756" s="17">
        <f>IF(ISBLANK(Demand!J1757),"",Demand!J1757)</f>
        <v>29.216666666666665</v>
      </c>
      <c r="K1756" s="13">
        <v>0</v>
      </c>
      <c r="L1756" s="14">
        <v>0</v>
      </c>
      <c r="M1756" s="14">
        <f>L1756*0.75</f>
        <v>0</v>
      </c>
      <c r="N1756" s="12">
        <v>274.99299999999999</v>
      </c>
    </row>
    <row r="1757" spans="8:14" x14ac:dyDescent="0.3">
      <c r="H1757" s="17">
        <f>IF(ISBLANK(Demand!H1758),"",Demand!H1758)</f>
        <v>2</v>
      </c>
      <c r="I1757" s="17">
        <f>IF(ISBLANK(Demand!I1758),"",Demand!I1758)</f>
        <v>1754</v>
      </c>
      <c r="J1757" s="17">
        <f>IF(ISBLANK(Demand!J1758),"",Demand!J1758)</f>
        <v>29.233333333333334</v>
      </c>
      <c r="K1757" s="13">
        <v>0</v>
      </c>
      <c r="L1757" s="14">
        <v>0</v>
      </c>
      <c r="M1757" s="14">
        <f t="shared" ref="M1757:M1779" si="53">L1757*0.75</f>
        <v>0</v>
      </c>
      <c r="N1757" s="12">
        <v>352.714</v>
      </c>
    </row>
    <row r="1758" spans="8:14" x14ac:dyDescent="0.3">
      <c r="H1758" s="17">
        <f>IF(ISBLANK(Demand!H1759),"",Demand!H1759)</f>
        <v>2</v>
      </c>
      <c r="I1758" s="17">
        <f>IF(ISBLANK(Demand!I1759),"",Demand!I1759)</f>
        <v>1755</v>
      </c>
      <c r="J1758" s="17">
        <f>IF(ISBLANK(Demand!J1759),"",Demand!J1759)</f>
        <v>29.25</v>
      </c>
      <c r="K1758" s="13">
        <v>0</v>
      </c>
      <c r="L1758" s="14">
        <v>0</v>
      </c>
      <c r="M1758" s="14">
        <f t="shared" si="53"/>
        <v>0</v>
      </c>
      <c r="N1758" s="12">
        <v>442.03800000000001</v>
      </c>
    </row>
    <row r="1759" spans="8:14" x14ac:dyDescent="0.3">
      <c r="H1759" s="17">
        <f>IF(ISBLANK(Demand!H1760),"",Demand!H1760)</f>
        <v>2</v>
      </c>
      <c r="I1759" s="17">
        <f>IF(ISBLANK(Demand!I1760),"",Demand!I1760)</f>
        <v>1756</v>
      </c>
      <c r="J1759" s="17">
        <f>IF(ISBLANK(Demand!J1760),"",Demand!J1760)</f>
        <v>29.266666666666666</v>
      </c>
      <c r="K1759" s="13">
        <v>0</v>
      </c>
      <c r="L1759" s="14">
        <v>0</v>
      </c>
      <c r="M1759" s="14">
        <f t="shared" si="53"/>
        <v>0</v>
      </c>
      <c r="N1759" s="12">
        <v>458.39499999999998</v>
      </c>
    </row>
    <row r="1760" spans="8:14" x14ac:dyDescent="0.3">
      <c r="H1760" s="17">
        <f>IF(ISBLANK(Demand!H1761),"",Demand!H1761)</f>
        <v>2</v>
      </c>
      <c r="I1760" s="17">
        <f>IF(ISBLANK(Demand!I1761),"",Demand!I1761)</f>
        <v>1757</v>
      </c>
      <c r="J1760" s="17">
        <f>IF(ISBLANK(Demand!J1761),"",Demand!J1761)</f>
        <v>29.283333333333331</v>
      </c>
      <c r="K1760" s="13">
        <v>0</v>
      </c>
      <c r="L1760" s="14">
        <v>0</v>
      </c>
      <c r="M1760" s="14">
        <f t="shared" si="53"/>
        <v>0</v>
      </c>
      <c r="N1760" s="12">
        <v>536.89499999999998</v>
      </c>
    </row>
    <row r="1761" spans="8:14" x14ac:dyDescent="0.3">
      <c r="H1761" s="17">
        <f>IF(ISBLANK(Demand!H1762),"",Demand!H1762)</f>
        <v>2</v>
      </c>
      <c r="I1761" s="17">
        <f>IF(ISBLANK(Demand!I1762),"",Demand!I1762)</f>
        <v>1758</v>
      </c>
      <c r="J1761" s="17">
        <f>IF(ISBLANK(Demand!J1762),"",Demand!J1762)</f>
        <v>29.3</v>
      </c>
      <c r="K1761" s="13">
        <v>25</v>
      </c>
      <c r="L1761" s="14">
        <v>0</v>
      </c>
      <c r="M1761" s="14">
        <f t="shared" si="53"/>
        <v>0</v>
      </c>
      <c r="N1761" s="12">
        <v>567.52599999999995</v>
      </c>
    </row>
    <row r="1762" spans="8:14" x14ac:dyDescent="0.3">
      <c r="H1762" s="17">
        <f>IF(ISBLANK(Demand!H1763),"",Demand!H1763)</f>
        <v>2</v>
      </c>
      <c r="I1762" s="17">
        <f>IF(ISBLANK(Demand!I1763),"",Demand!I1763)</f>
        <v>1759</v>
      </c>
      <c r="J1762" s="17">
        <f>IF(ISBLANK(Demand!J1763),"",Demand!J1763)</f>
        <v>29.316666666666666</v>
      </c>
      <c r="K1762" s="13">
        <v>50</v>
      </c>
      <c r="L1762" s="14">
        <v>0</v>
      </c>
      <c r="M1762" s="14">
        <f t="shared" si="53"/>
        <v>0</v>
      </c>
      <c r="N1762" s="12">
        <v>579.24800000000005</v>
      </c>
    </row>
    <row r="1763" spans="8:14" x14ac:dyDescent="0.3">
      <c r="H1763" s="17">
        <f>IF(ISBLANK(Demand!H1764),"",Demand!H1764)</f>
        <v>2</v>
      </c>
      <c r="I1763" s="17">
        <f>IF(ISBLANK(Demand!I1764),"",Demand!I1764)</f>
        <v>1760</v>
      </c>
      <c r="J1763" s="17">
        <f>IF(ISBLANK(Demand!J1764),"",Demand!J1764)</f>
        <v>29.333333333333332</v>
      </c>
      <c r="K1763" s="13">
        <v>100</v>
      </c>
      <c r="L1763" s="14">
        <v>7.5616600000000007</v>
      </c>
      <c r="M1763" s="14">
        <f t="shared" si="53"/>
        <v>5.6712450000000008</v>
      </c>
      <c r="N1763" s="12">
        <v>615.46299999999997</v>
      </c>
    </row>
    <row r="1764" spans="8:14" x14ac:dyDescent="0.3">
      <c r="H1764" s="17">
        <f>IF(ISBLANK(Demand!H1765),"",Demand!H1765)</f>
        <v>2</v>
      </c>
      <c r="I1764" s="17">
        <f>IF(ISBLANK(Demand!I1765),"",Demand!I1765)</f>
        <v>1761</v>
      </c>
      <c r="J1764" s="17">
        <f>IF(ISBLANK(Demand!J1765),"",Demand!J1765)</f>
        <v>29.349999999999998</v>
      </c>
      <c r="K1764" s="13">
        <v>175</v>
      </c>
      <c r="L1764" s="14">
        <v>126.98240000000001</v>
      </c>
      <c r="M1764" s="14">
        <f t="shared" si="53"/>
        <v>95.236800000000017</v>
      </c>
      <c r="N1764" s="12">
        <v>614.27599999999995</v>
      </c>
    </row>
    <row r="1765" spans="8:14" x14ac:dyDescent="0.3">
      <c r="H1765" s="17">
        <f>IF(ISBLANK(Demand!H1766),"",Demand!H1766)</f>
        <v>2</v>
      </c>
      <c r="I1765" s="17">
        <f>IF(ISBLANK(Demand!I1766),"",Demand!I1766)</f>
        <v>1762</v>
      </c>
      <c r="J1765" s="17">
        <f>IF(ISBLANK(Demand!J1766),"",Demand!J1766)</f>
        <v>29.366666666666667</v>
      </c>
      <c r="K1765" s="13">
        <v>300</v>
      </c>
      <c r="L1765" s="14">
        <v>273.976</v>
      </c>
      <c r="M1765" s="14">
        <f t="shared" si="53"/>
        <v>205.482</v>
      </c>
      <c r="N1765" s="12">
        <v>542.70799999999997</v>
      </c>
    </row>
    <row r="1766" spans="8:14" x14ac:dyDescent="0.3">
      <c r="H1766" s="17">
        <f>IF(ISBLANK(Demand!H1767),"",Demand!H1767)</f>
        <v>2</v>
      </c>
      <c r="I1766" s="17">
        <f>IF(ISBLANK(Demand!I1767),"",Demand!I1767)</f>
        <v>1763</v>
      </c>
      <c r="J1766" s="17">
        <f>IF(ISBLANK(Demand!J1767),"",Demand!J1767)</f>
        <v>29.383333333333333</v>
      </c>
      <c r="K1766" s="13">
        <v>400</v>
      </c>
      <c r="L1766" s="14">
        <v>381.57800000000003</v>
      </c>
      <c r="M1766" s="14">
        <f t="shared" si="53"/>
        <v>286.18350000000004</v>
      </c>
      <c r="N1766" s="12">
        <v>529.52599999999995</v>
      </c>
    </row>
    <row r="1767" spans="8:14" x14ac:dyDescent="0.3">
      <c r="H1767" s="17">
        <f>IF(ISBLANK(Demand!H1768),"",Demand!H1768)</f>
        <v>2</v>
      </c>
      <c r="I1767" s="17">
        <f>IF(ISBLANK(Demand!I1768),"",Demand!I1768)</f>
        <v>1764</v>
      </c>
      <c r="J1767" s="17">
        <f>IF(ISBLANK(Demand!J1768),"",Demand!J1768)</f>
        <v>29.4</v>
      </c>
      <c r="K1767" s="13">
        <v>450</v>
      </c>
      <c r="L1767" s="14">
        <v>453.1040000000001</v>
      </c>
      <c r="M1767" s="14">
        <f t="shared" si="53"/>
        <v>339.82800000000009</v>
      </c>
      <c r="N1767" s="12">
        <v>480.14800000000002</v>
      </c>
    </row>
    <row r="1768" spans="8:14" x14ac:dyDescent="0.3">
      <c r="H1768" s="17">
        <f>IF(ISBLANK(Demand!H1769),"",Demand!H1769)</f>
        <v>2</v>
      </c>
      <c r="I1768" s="17">
        <f>IF(ISBLANK(Demand!I1769),"",Demand!I1769)</f>
        <v>1765</v>
      </c>
      <c r="J1768" s="17">
        <f>IF(ISBLANK(Demand!J1769),"",Demand!J1769)</f>
        <v>29.416666666666668</v>
      </c>
      <c r="K1768" s="13">
        <v>500</v>
      </c>
      <c r="L1768" s="14">
        <v>479.7120000000001</v>
      </c>
      <c r="M1768" s="14">
        <f t="shared" si="53"/>
        <v>359.78400000000011</v>
      </c>
      <c r="N1768" s="12">
        <v>442.38499999999999</v>
      </c>
    </row>
    <row r="1769" spans="8:14" x14ac:dyDescent="0.3">
      <c r="H1769" s="17">
        <f>IF(ISBLANK(Demand!H1770),"",Demand!H1770)</f>
        <v>2</v>
      </c>
      <c r="I1769" s="17">
        <f>IF(ISBLANK(Demand!I1770),"",Demand!I1770)</f>
        <v>1766</v>
      </c>
      <c r="J1769" s="17">
        <f>IF(ISBLANK(Demand!J1770),"",Demand!J1770)</f>
        <v>29.433333333333334</v>
      </c>
      <c r="K1769" s="13">
        <v>500</v>
      </c>
      <c r="L1769" s="14">
        <v>465.51599999999996</v>
      </c>
      <c r="M1769" s="14">
        <f t="shared" si="53"/>
        <v>349.13699999999994</v>
      </c>
      <c r="N1769" s="12">
        <v>427.03199999999998</v>
      </c>
    </row>
    <row r="1770" spans="8:14" x14ac:dyDescent="0.3">
      <c r="H1770" s="17">
        <f>IF(ISBLANK(Demand!H1771),"",Demand!H1771)</f>
        <v>2</v>
      </c>
      <c r="I1770" s="17">
        <f>IF(ISBLANK(Demand!I1771),"",Demand!I1771)</f>
        <v>1767</v>
      </c>
      <c r="J1770" s="17">
        <f>IF(ISBLANK(Demand!J1771),"",Demand!J1771)</f>
        <v>29.45</v>
      </c>
      <c r="K1770" s="13">
        <v>500</v>
      </c>
      <c r="L1770" s="14">
        <v>407.05800000000005</v>
      </c>
      <c r="M1770" s="14">
        <f t="shared" si="53"/>
        <v>305.29350000000005</v>
      </c>
      <c r="N1770" s="12">
        <v>428.87200000000001</v>
      </c>
    </row>
    <row r="1771" spans="8:14" x14ac:dyDescent="0.3">
      <c r="H1771" s="17">
        <f>IF(ISBLANK(Demand!H1772),"",Demand!H1772)</f>
        <v>2</v>
      </c>
      <c r="I1771" s="17">
        <f>IF(ISBLANK(Demand!I1772),"",Demand!I1772)</f>
        <v>1768</v>
      </c>
      <c r="J1771" s="17">
        <f>IF(ISBLANK(Demand!J1772),"",Demand!J1772)</f>
        <v>29.466666666666665</v>
      </c>
      <c r="K1771" s="13">
        <v>450</v>
      </c>
      <c r="L1771" s="14">
        <v>312.96800000000002</v>
      </c>
      <c r="M1771" s="14">
        <f t="shared" si="53"/>
        <v>234.726</v>
      </c>
      <c r="N1771" s="12">
        <v>303.32600000000002</v>
      </c>
    </row>
    <row r="1772" spans="8:14" x14ac:dyDescent="0.3">
      <c r="H1772" s="17">
        <f>IF(ISBLANK(Demand!H1773),"",Demand!H1773)</f>
        <v>2</v>
      </c>
      <c r="I1772" s="17">
        <f>IF(ISBLANK(Demand!I1773),"",Demand!I1773)</f>
        <v>1769</v>
      </c>
      <c r="J1772" s="17">
        <f>IF(ISBLANK(Demand!J1773),"",Demand!J1773)</f>
        <v>29.483333333333334</v>
      </c>
      <c r="K1772" s="13">
        <v>400</v>
      </c>
      <c r="L1772" s="14">
        <v>169.9522</v>
      </c>
      <c r="M1772" s="14">
        <f t="shared" si="53"/>
        <v>127.46415</v>
      </c>
      <c r="N1772" s="12">
        <v>271.089</v>
      </c>
    </row>
    <row r="1773" spans="8:14" x14ac:dyDescent="0.3">
      <c r="H1773" s="17">
        <f>IF(ISBLANK(Demand!H1774),"",Demand!H1774)</f>
        <v>2</v>
      </c>
      <c r="I1773" s="17">
        <f>IF(ISBLANK(Demand!I1774),"",Demand!I1774)</f>
        <v>1770</v>
      </c>
      <c r="J1773" s="17">
        <f>IF(ISBLANK(Demand!J1774),"",Demand!J1774)</f>
        <v>29.5</v>
      </c>
      <c r="K1773" s="13">
        <v>300</v>
      </c>
      <c r="L1773" s="14">
        <v>27.804199999999998</v>
      </c>
      <c r="M1773" s="14">
        <f t="shared" si="53"/>
        <v>20.853149999999999</v>
      </c>
      <c r="N1773" s="12">
        <v>253.00899999999999</v>
      </c>
    </row>
    <row r="1774" spans="8:14" x14ac:dyDescent="0.3">
      <c r="H1774" s="17">
        <f>IF(ISBLANK(Demand!H1775),"",Demand!H1775)</f>
        <v>2</v>
      </c>
      <c r="I1774" s="17">
        <f>IF(ISBLANK(Demand!I1775),"",Demand!I1775)</f>
        <v>1771</v>
      </c>
      <c r="J1774" s="17">
        <f>IF(ISBLANK(Demand!J1775),"",Demand!J1775)</f>
        <v>29.516666666666666</v>
      </c>
      <c r="K1774" s="13">
        <v>175</v>
      </c>
      <c r="L1774" s="14">
        <v>0</v>
      </c>
      <c r="M1774" s="14">
        <f t="shared" si="53"/>
        <v>0</v>
      </c>
      <c r="N1774" s="12">
        <v>289.56599999999997</v>
      </c>
    </row>
    <row r="1775" spans="8:14" x14ac:dyDescent="0.3">
      <c r="H1775" s="17">
        <f>IF(ISBLANK(Demand!H1776),"",Demand!H1776)</f>
        <v>2</v>
      </c>
      <c r="I1775" s="17">
        <f>IF(ISBLANK(Demand!I1776),"",Demand!I1776)</f>
        <v>1772</v>
      </c>
      <c r="J1775" s="17">
        <f>IF(ISBLANK(Demand!J1776),"",Demand!J1776)</f>
        <v>29.533333333333331</v>
      </c>
      <c r="K1775" s="13">
        <v>100</v>
      </c>
      <c r="L1775" s="14">
        <v>0</v>
      </c>
      <c r="M1775" s="14">
        <f t="shared" si="53"/>
        <v>0</v>
      </c>
      <c r="N1775" s="12">
        <v>315.10899999999998</v>
      </c>
    </row>
    <row r="1776" spans="8:14" x14ac:dyDescent="0.3">
      <c r="H1776" s="17">
        <f>IF(ISBLANK(Demand!H1777),"",Demand!H1777)</f>
        <v>2</v>
      </c>
      <c r="I1776" s="17">
        <f>IF(ISBLANK(Demand!I1777),"",Demand!I1777)</f>
        <v>1773</v>
      </c>
      <c r="J1776" s="17">
        <f>IF(ISBLANK(Demand!J1777),"",Demand!J1777)</f>
        <v>29.55</v>
      </c>
      <c r="K1776" s="13">
        <v>50</v>
      </c>
      <c r="L1776" s="14">
        <v>0</v>
      </c>
      <c r="M1776" s="14">
        <f t="shared" si="53"/>
        <v>0</v>
      </c>
      <c r="N1776" s="12">
        <v>322.76299999999998</v>
      </c>
    </row>
    <row r="1777" spans="8:14" x14ac:dyDescent="0.3">
      <c r="H1777" s="17">
        <f>IF(ISBLANK(Demand!H1778),"",Demand!H1778)</f>
        <v>2</v>
      </c>
      <c r="I1777" s="17">
        <f>IF(ISBLANK(Demand!I1778),"",Demand!I1778)</f>
        <v>1774</v>
      </c>
      <c r="J1777" s="17">
        <f>IF(ISBLANK(Demand!J1778),"",Demand!J1778)</f>
        <v>29.566666666666666</v>
      </c>
      <c r="K1777" s="13">
        <v>0</v>
      </c>
      <c r="L1777" s="14">
        <v>0</v>
      </c>
      <c r="M1777" s="14">
        <f t="shared" si="53"/>
        <v>0</v>
      </c>
      <c r="N1777" s="12">
        <v>290.94499999999999</v>
      </c>
    </row>
    <row r="1778" spans="8:14" x14ac:dyDescent="0.3">
      <c r="H1778" s="17">
        <f>IF(ISBLANK(Demand!H1779),"",Demand!H1779)</f>
        <v>2</v>
      </c>
      <c r="I1778" s="17">
        <f>IF(ISBLANK(Demand!I1779),"",Demand!I1779)</f>
        <v>1775</v>
      </c>
      <c r="J1778" s="17">
        <f>IF(ISBLANK(Demand!J1779),"",Demand!J1779)</f>
        <v>29.583333333333332</v>
      </c>
      <c r="K1778" s="13">
        <v>0</v>
      </c>
      <c r="L1778" s="14">
        <v>0</v>
      </c>
      <c r="M1778" s="14">
        <f t="shared" si="53"/>
        <v>0</v>
      </c>
      <c r="N1778" s="12">
        <v>342.27300000000002</v>
      </c>
    </row>
    <row r="1779" spans="8:14" x14ac:dyDescent="0.3">
      <c r="H1779" s="17">
        <f>IF(ISBLANK(Demand!H1780),"",Demand!H1780)</f>
        <v>2</v>
      </c>
      <c r="I1779" s="17">
        <f>IF(ISBLANK(Demand!I1780),"",Demand!I1780)</f>
        <v>1776</v>
      </c>
      <c r="J1779" s="17">
        <f>IF(ISBLANK(Demand!J1780),"",Demand!J1780)</f>
        <v>29.599999999999998</v>
      </c>
      <c r="K1779" s="13">
        <v>0</v>
      </c>
      <c r="L1779" s="14">
        <v>0</v>
      </c>
      <c r="M1779" s="14">
        <f t="shared" si="53"/>
        <v>0</v>
      </c>
      <c r="N1779" s="12">
        <v>335.39400000000001</v>
      </c>
    </row>
    <row r="1780" spans="8:14" x14ac:dyDescent="0.3">
      <c r="H1780" s="17">
        <f>IF(ISBLANK(Demand!H1781),"",Demand!H1781)</f>
        <v>2</v>
      </c>
      <c r="I1780" s="17">
        <f>IF(ISBLANK(Demand!I1781),"",Demand!I1781)</f>
        <v>1777</v>
      </c>
      <c r="J1780" s="17">
        <f>IF(ISBLANK(Demand!J1781),"",Demand!J1781)</f>
        <v>29.616666666666667</v>
      </c>
      <c r="K1780" s="13">
        <v>0</v>
      </c>
      <c r="L1780" s="14">
        <v>0</v>
      </c>
      <c r="M1780" s="14">
        <f>L1780*0.75</f>
        <v>0</v>
      </c>
      <c r="N1780" s="12">
        <v>274.99299999999999</v>
      </c>
    </row>
    <row r="1781" spans="8:14" x14ac:dyDescent="0.3">
      <c r="H1781" s="17">
        <f>IF(ISBLANK(Demand!H1782),"",Demand!H1782)</f>
        <v>2</v>
      </c>
      <c r="I1781" s="17">
        <f>IF(ISBLANK(Demand!I1782),"",Demand!I1782)</f>
        <v>1778</v>
      </c>
      <c r="J1781" s="17">
        <f>IF(ISBLANK(Demand!J1782),"",Demand!J1782)</f>
        <v>29.633333333333333</v>
      </c>
      <c r="K1781" s="13">
        <v>0</v>
      </c>
      <c r="L1781" s="14">
        <v>0</v>
      </c>
      <c r="M1781" s="14">
        <f t="shared" ref="M1781:M1803" si="54">L1781*0.75</f>
        <v>0</v>
      </c>
      <c r="N1781" s="12">
        <v>352.714</v>
      </c>
    </row>
    <row r="1782" spans="8:14" x14ac:dyDescent="0.3">
      <c r="H1782" s="17">
        <f>IF(ISBLANK(Demand!H1783),"",Demand!H1783)</f>
        <v>2</v>
      </c>
      <c r="I1782" s="17">
        <f>IF(ISBLANK(Demand!I1783),"",Demand!I1783)</f>
        <v>1779</v>
      </c>
      <c r="J1782" s="17">
        <f>IF(ISBLANK(Demand!J1783),"",Demand!J1783)</f>
        <v>29.65</v>
      </c>
      <c r="K1782" s="13">
        <v>0</v>
      </c>
      <c r="L1782" s="14">
        <v>0</v>
      </c>
      <c r="M1782" s="14">
        <f t="shared" si="54"/>
        <v>0</v>
      </c>
      <c r="N1782" s="12">
        <v>442.03800000000001</v>
      </c>
    </row>
    <row r="1783" spans="8:14" x14ac:dyDescent="0.3">
      <c r="H1783" s="17">
        <f>IF(ISBLANK(Demand!H1784),"",Demand!H1784)</f>
        <v>2</v>
      </c>
      <c r="I1783" s="17">
        <f>IF(ISBLANK(Demand!I1784),"",Demand!I1784)</f>
        <v>1780</v>
      </c>
      <c r="J1783" s="17">
        <f>IF(ISBLANK(Demand!J1784),"",Demand!J1784)</f>
        <v>29.666666666666668</v>
      </c>
      <c r="K1783" s="13">
        <v>0</v>
      </c>
      <c r="L1783" s="14">
        <v>0</v>
      </c>
      <c r="M1783" s="14">
        <f t="shared" si="54"/>
        <v>0</v>
      </c>
      <c r="N1783" s="12">
        <v>458.39499999999998</v>
      </c>
    </row>
    <row r="1784" spans="8:14" x14ac:dyDescent="0.3">
      <c r="H1784" s="17">
        <f>IF(ISBLANK(Demand!H1785),"",Demand!H1785)</f>
        <v>2</v>
      </c>
      <c r="I1784" s="17">
        <f>IF(ISBLANK(Demand!I1785),"",Demand!I1785)</f>
        <v>1781</v>
      </c>
      <c r="J1784" s="17">
        <f>IF(ISBLANK(Demand!J1785),"",Demand!J1785)</f>
        <v>29.683333333333334</v>
      </c>
      <c r="K1784" s="13">
        <v>0</v>
      </c>
      <c r="L1784" s="14">
        <v>0</v>
      </c>
      <c r="M1784" s="14">
        <f t="shared" si="54"/>
        <v>0</v>
      </c>
      <c r="N1784" s="12">
        <v>536.89499999999998</v>
      </c>
    </row>
    <row r="1785" spans="8:14" x14ac:dyDescent="0.3">
      <c r="H1785" s="17">
        <f>IF(ISBLANK(Demand!H1786),"",Demand!H1786)</f>
        <v>2</v>
      </c>
      <c r="I1785" s="17">
        <f>IF(ISBLANK(Demand!I1786),"",Demand!I1786)</f>
        <v>1782</v>
      </c>
      <c r="J1785" s="17">
        <f>IF(ISBLANK(Demand!J1786),"",Demand!J1786)</f>
        <v>29.7</v>
      </c>
      <c r="K1785" s="13">
        <v>25</v>
      </c>
      <c r="L1785" s="14">
        <v>0</v>
      </c>
      <c r="M1785" s="14">
        <f t="shared" si="54"/>
        <v>0</v>
      </c>
      <c r="N1785" s="12">
        <v>567.52599999999995</v>
      </c>
    </row>
    <row r="1786" spans="8:14" x14ac:dyDescent="0.3">
      <c r="H1786" s="17">
        <f>IF(ISBLANK(Demand!H1787),"",Demand!H1787)</f>
        <v>2</v>
      </c>
      <c r="I1786" s="17">
        <f>IF(ISBLANK(Demand!I1787),"",Demand!I1787)</f>
        <v>1783</v>
      </c>
      <c r="J1786" s="17">
        <f>IF(ISBLANK(Demand!J1787),"",Demand!J1787)</f>
        <v>29.716666666666665</v>
      </c>
      <c r="K1786" s="13">
        <v>50</v>
      </c>
      <c r="L1786" s="14">
        <v>0</v>
      </c>
      <c r="M1786" s="14">
        <f t="shared" si="54"/>
        <v>0</v>
      </c>
      <c r="N1786" s="12">
        <v>579.24800000000005</v>
      </c>
    </row>
    <row r="1787" spans="8:14" x14ac:dyDescent="0.3">
      <c r="H1787" s="17">
        <f>IF(ISBLANK(Demand!H1788),"",Demand!H1788)</f>
        <v>2</v>
      </c>
      <c r="I1787" s="17">
        <f>IF(ISBLANK(Demand!I1788),"",Demand!I1788)</f>
        <v>1784</v>
      </c>
      <c r="J1787" s="17">
        <f>IF(ISBLANK(Demand!J1788),"",Demand!J1788)</f>
        <v>29.733333333333334</v>
      </c>
      <c r="K1787" s="13">
        <v>100</v>
      </c>
      <c r="L1787" s="14">
        <v>7.5616600000000007</v>
      </c>
      <c r="M1787" s="14">
        <f t="shared" si="54"/>
        <v>5.6712450000000008</v>
      </c>
      <c r="N1787" s="12">
        <v>615.46299999999997</v>
      </c>
    </row>
    <row r="1788" spans="8:14" x14ac:dyDescent="0.3">
      <c r="H1788" s="17">
        <f>IF(ISBLANK(Demand!H1789),"",Demand!H1789)</f>
        <v>2</v>
      </c>
      <c r="I1788" s="17">
        <f>IF(ISBLANK(Demand!I1789),"",Demand!I1789)</f>
        <v>1785</v>
      </c>
      <c r="J1788" s="17">
        <f>IF(ISBLANK(Demand!J1789),"",Demand!J1789)</f>
        <v>29.75</v>
      </c>
      <c r="K1788" s="13">
        <v>175</v>
      </c>
      <c r="L1788" s="14">
        <v>126.98240000000001</v>
      </c>
      <c r="M1788" s="14">
        <f t="shared" si="54"/>
        <v>95.236800000000017</v>
      </c>
      <c r="N1788" s="12">
        <v>614.27599999999995</v>
      </c>
    </row>
    <row r="1789" spans="8:14" x14ac:dyDescent="0.3">
      <c r="H1789" s="17">
        <f>IF(ISBLANK(Demand!H1790),"",Demand!H1790)</f>
        <v>2</v>
      </c>
      <c r="I1789" s="17">
        <f>IF(ISBLANK(Demand!I1790),"",Demand!I1790)</f>
        <v>1786</v>
      </c>
      <c r="J1789" s="17">
        <f>IF(ISBLANK(Demand!J1790),"",Demand!J1790)</f>
        <v>29.766666666666666</v>
      </c>
      <c r="K1789" s="13">
        <v>300</v>
      </c>
      <c r="L1789" s="14">
        <v>273.976</v>
      </c>
      <c r="M1789" s="14">
        <f t="shared" si="54"/>
        <v>205.482</v>
      </c>
      <c r="N1789" s="12">
        <v>542.70799999999997</v>
      </c>
    </row>
    <row r="1790" spans="8:14" x14ac:dyDescent="0.3">
      <c r="H1790" s="17">
        <f>IF(ISBLANK(Demand!H1791),"",Demand!H1791)</f>
        <v>2</v>
      </c>
      <c r="I1790" s="17">
        <f>IF(ISBLANK(Demand!I1791),"",Demand!I1791)</f>
        <v>1787</v>
      </c>
      <c r="J1790" s="17">
        <f>IF(ISBLANK(Demand!J1791),"",Demand!J1791)</f>
        <v>29.783333333333331</v>
      </c>
      <c r="K1790" s="13">
        <v>400</v>
      </c>
      <c r="L1790" s="14">
        <v>381.57800000000003</v>
      </c>
      <c r="M1790" s="14">
        <f t="shared" si="54"/>
        <v>286.18350000000004</v>
      </c>
      <c r="N1790" s="12">
        <v>529.52599999999995</v>
      </c>
    </row>
    <row r="1791" spans="8:14" x14ac:dyDescent="0.3">
      <c r="H1791" s="17">
        <f>IF(ISBLANK(Demand!H1792),"",Demand!H1792)</f>
        <v>2</v>
      </c>
      <c r="I1791" s="17">
        <f>IF(ISBLANK(Demand!I1792),"",Demand!I1792)</f>
        <v>1788</v>
      </c>
      <c r="J1791" s="17">
        <f>IF(ISBLANK(Demand!J1792),"",Demand!J1792)</f>
        <v>29.8</v>
      </c>
      <c r="K1791" s="13">
        <v>450</v>
      </c>
      <c r="L1791" s="14">
        <v>453.1040000000001</v>
      </c>
      <c r="M1791" s="14">
        <f t="shared" si="54"/>
        <v>339.82800000000009</v>
      </c>
      <c r="N1791" s="12">
        <v>480.14800000000002</v>
      </c>
    </row>
    <row r="1792" spans="8:14" x14ac:dyDescent="0.3">
      <c r="H1792" s="17">
        <f>IF(ISBLANK(Demand!H1793),"",Demand!H1793)</f>
        <v>2</v>
      </c>
      <c r="I1792" s="17">
        <f>IF(ISBLANK(Demand!I1793),"",Demand!I1793)</f>
        <v>1789</v>
      </c>
      <c r="J1792" s="17">
        <f>IF(ISBLANK(Demand!J1793),"",Demand!J1793)</f>
        <v>29.816666666666666</v>
      </c>
      <c r="K1792" s="13">
        <v>500</v>
      </c>
      <c r="L1792" s="14">
        <v>479.7120000000001</v>
      </c>
      <c r="M1792" s="14">
        <f t="shared" si="54"/>
        <v>359.78400000000011</v>
      </c>
      <c r="N1792" s="12">
        <v>442.38499999999999</v>
      </c>
    </row>
    <row r="1793" spans="8:14" x14ac:dyDescent="0.3">
      <c r="H1793" s="17">
        <f>IF(ISBLANK(Demand!H1794),"",Demand!H1794)</f>
        <v>2</v>
      </c>
      <c r="I1793" s="17">
        <f>IF(ISBLANK(Demand!I1794),"",Demand!I1794)</f>
        <v>1790</v>
      </c>
      <c r="J1793" s="17">
        <f>IF(ISBLANK(Demand!J1794),"",Demand!J1794)</f>
        <v>29.833333333333332</v>
      </c>
      <c r="K1793" s="13">
        <v>500</v>
      </c>
      <c r="L1793" s="14">
        <v>465.51599999999996</v>
      </c>
      <c r="M1793" s="14">
        <f t="shared" si="54"/>
        <v>349.13699999999994</v>
      </c>
      <c r="N1793" s="12">
        <v>427.03199999999998</v>
      </c>
    </row>
    <row r="1794" spans="8:14" x14ac:dyDescent="0.3">
      <c r="H1794" s="17">
        <f>IF(ISBLANK(Demand!H1795),"",Demand!H1795)</f>
        <v>2</v>
      </c>
      <c r="I1794" s="17">
        <f>IF(ISBLANK(Demand!I1795),"",Demand!I1795)</f>
        <v>1791</v>
      </c>
      <c r="J1794" s="17">
        <f>IF(ISBLANK(Demand!J1795),"",Demand!J1795)</f>
        <v>29.849999999999998</v>
      </c>
      <c r="K1794" s="13">
        <v>500</v>
      </c>
      <c r="L1794" s="14">
        <v>407.05800000000005</v>
      </c>
      <c r="M1794" s="14">
        <f t="shared" si="54"/>
        <v>305.29350000000005</v>
      </c>
      <c r="N1794" s="12">
        <v>428.87200000000001</v>
      </c>
    </row>
    <row r="1795" spans="8:14" x14ac:dyDescent="0.3">
      <c r="H1795" s="17">
        <f>IF(ISBLANK(Demand!H1796),"",Demand!H1796)</f>
        <v>2</v>
      </c>
      <c r="I1795" s="17">
        <f>IF(ISBLANK(Demand!I1796),"",Demand!I1796)</f>
        <v>1792</v>
      </c>
      <c r="J1795" s="17">
        <f>IF(ISBLANK(Demand!J1796),"",Demand!J1796)</f>
        <v>29.866666666666667</v>
      </c>
      <c r="K1795" s="13">
        <v>450</v>
      </c>
      <c r="L1795" s="14">
        <v>312.96800000000002</v>
      </c>
      <c r="M1795" s="14">
        <f t="shared" si="54"/>
        <v>234.726</v>
      </c>
      <c r="N1795" s="12">
        <v>303.32600000000002</v>
      </c>
    </row>
    <row r="1796" spans="8:14" x14ac:dyDescent="0.3">
      <c r="H1796" s="17">
        <f>IF(ISBLANK(Demand!H1797),"",Demand!H1797)</f>
        <v>2</v>
      </c>
      <c r="I1796" s="17">
        <f>IF(ISBLANK(Demand!I1797),"",Demand!I1797)</f>
        <v>1793</v>
      </c>
      <c r="J1796" s="17">
        <f>IF(ISBLANK(Demand!J1797),"",Demand!J1797)</f>
        <v>29.883333333333333</v>
      </c>
      <c r="K1796" s="13">
        <v>400</v>
      </c>
      <c r="L1796" s="14">
        <v>169.9522</v>
      </c>
      <c r="M1796" s="14">
        <f t="shared" si="54"/>
        <v>127.46415</v>
      </c>
      <c r="N1796" s="12">
        <v>271.089</v>
      </c>
    </row>
    <row r="1797" spans="8:14" x14ac:dyDescent="0.3">
      <c r="H1797" s="17">
        <f>IF(ISBLANK(Demand!H1798),"",Demand!H1798)</f>
        <v>2</v>
      </c>
      <c r="I1797" s="17">
        <f>IF(ISBLANK(Demand!I1798),"",Demand!I1798)</f>
        <v>1794</v>
      </c>
      <c r="J1797" s="17">
        <f>IF(ISBLANK(Demand!J1798),"",Demand!J1798)</f>
        <v>29.9</v>
      </c>
      <c r="K1797" s="13">
        <v>300</v>
      </c>
      <c r="L1797" s="14">
        <v>27.804199999999998</v>
      </c>
      <c r="M1797" s="14">
        <f t="shared" si="54"/>
        <v>20.853149999999999</v>
      </c>
      <c r="N1797" s="12">
        <v>253.00899999999999</v>
      </c>
    </row>
    <row r="1798" spans="8:14" x14ac:dyDescent="0.3">
      <c r="H1798" s="17">
        <f>IF(ISBLANK(Demand!H1799),"",Demand!H1799)</f>
        <v>2</v>
      </c>
      <c r="I1798" s="17">
        <f>IF(ISBLANK(Demand!I1799),"",Demand!I1799)</f>
        <v>1795</v>
      </c>
      <c r="J1798" s="17">
        <f>IF(ISBLANK(Demand!J1799),"",Demand!J1799)</f>
        <v>29.916666666666668</v>
      </c>
      <c r="K1798" s="13">
        <v>175</v>
      </c>
      <c r="L1798" s="14">
        <v>0</v>
      </c>
      <c r="M1798" s="14">
        <f t="shared" si="54"/>
        <v>0</v>
      </c>
      <c r="N1798" s="12">
        <v>289.56599999999997</v>
      </c>
    </row>
    <row r="1799" spans="8:14" x14ac:dyDescent="0.3">
      <c r="H1799" s="17">
        <f>IF(ISBLANK(Demand!H1800),"",Demand!H1800)</f>
        <v>2</v>
      </c>
      <c r="I1799" s="17">
        <f>IF(ISBLANK(Demand!I1800),"",Demand!I1800)</f>
        <v>1796</v>
      </c>
      <c r="J1799" s="17">
        <f>IF(ISBLANK(Demand!J1800),"",Demand!J1800)</f>
        <v>29.933333333333334</v>
      </c>
      <c r="K1799" s="13">
        <v>100</v>
      </c>
      <c r="L1799" s="14">
        <v>0</v>
      </c>
      <c r="M1799" s="14">
        <f t="shared" si="54"/>
        <v>0</v>
      </c>
      <c r="N1799" s="12">
        <v>315.10899999999998</v>
      </c>
    </row>
    <row r="1800" spans="8:14" x14ac:dyDescent="0.3">
      <c r="H1800" s="17">
        <f>IF(ISBLANK(Demand!H1801),"",Demand!H1801)</f>
        <v>2</v>
      </c>
      <c r="I1800" s="17">
        <f>IF(ISBLANK(Demand!I1801),"",Demand!I1801)</f>
        <v>1797</v>
      </c>
      <c r="J1800" s="17">
        <f>IF(ISBLANK(Demand!J1801),"",Demand!J1801)</f>
        <v>29.95</v>
      </c>
      <c r="K1800" s="13">
        <v>50</v>
      </c>
      <c r="L1800" s="14">
        <v>0</v>
      </c>
      <c r="M1800" s="14">
        <f t="shared" si="54"/>
        <v>0</v>
      </c>
      <c r="N1800" s="12">
        <v>322.76299999999998</v>
      </c>
    </row>
    <row r="1801" spans="8:14" x14ac:dyDescent="0.3">
      <c r="H1801" s="17">
        <f>IF(ISBLANK(Demand!H1802),"",Demand!H1802)</f>
        <v>2</v>
      </c>
      <c r="I1801" s="17">
        <f>IF(ISBLANK(Demand!I1802),"",Demand!I1802)</f>
        <v>1798</v>
      </c>
      <c r="J1801" s="17">
        <f>IF(ISBLANK(Demand!J1802),"",Demand!J1802)</f>
        <v>29.966666666666665</v>
      </c>
      <c r="K1801" s="13">
        <v>0</v>
      </c>
      <c r="L1801" s="14">
        <v>0</v>
      </c>
      <c r="M1801" s="14">
        <f t="shared" si="54"/>
        <v>0</v>
      </c>
      <c r="N1801" s="12">
        <v>290.94499999999999</v>
      </c>
    </row>
    <row r="1802" spans="8:14" x14ac:dyDescent="0.3">
      <c r="H1802" s="17">
        <f>IF(ISBLANK(Demand!H1803),"",Demand!H1803)</f>
        <v>2</v>
      </c>
      <c r="I1802" s="17">
        <f>IF(ISBLANK(Demand!I1803),"",Demand!I1803)</f>
        <v>1799</v>
      </c>
      <c r="J1802" s="17">
        <f>IF(ISBLANK(Demand!J1803),"",Demand!J1803)</f>
        <v>29.983333333333334</v>
      </c>
      <c r="K1802" s="13">
        <v>0</v>
      </c>
      <c r="L1802" s="14">
        <v>0</v>
      </c>
      <c r="M1802" s="14">
        <f t="shared" si="54"/>
        <v>0</v>
      </c>
      <c r="N1802" s="12">
        <v>342.27300000000002</v>
      </c>
    </row>
    <row r="1803" spans="8:14" x14ac:dyDescent="0.3">
      <c r="H1803" s="17">
        <f>IF(ISBLANK(Demand!H1804),"",Demand!H1804)</f>
        <v>2</v>
      </c>
      <c r="I1803" s="17">
        <f>IF(ISBLANK(Demand!I1804),"",Demand!I1804)</f>
        <v>1800</v>
      </c>
      <c r="J1803" s="17">
        <f>IF(ISBLANK(Demand!J1804),"",Demand!J1804)</f>
        <v>30</v>
      </c>
      <c r="K1803" s="13">
        <v>0</v>
      </c>
      <c r="L1803" s="14">
        <v>0</v>
      </c>
      <c r="M1803" s="14">
        <f t="shared" si="54"/>
        <v>0</v>
      </c>
      <c r="N1803" s="12">
        <v>335.39400000000001</v>
      </c>
    </row>
    <row r="1804" spans="8:14" x14ac:dyDescent="0.3">
      <c r="H1804" s="17">
        <f>IF(ISBLANK(Demand!H1805),"",Demand!H1805)</f>
        <v>2</v>
      </c>
      <c r="I1804" s="17">
        <f>IF(ISBLANK(Demand!I1805),"",Demand!I1805)</f>
        <v>1801</v>
      </c>
      <c r="J1804" s="17">
        <f>IF(ISBLANK(Demand!J1805),"",Demand!J1805)</f>
        <v>30.016666666666666</v>
      </c>
      <c r="K1804" s="13">
        <v>0</v>
      </c>
      <c r="L1804" s="14">
        <v>0</v>
      </c>
      <c r="M1804" s="14">
        <f>L1804*0.75</f>
        <v>0</v>
      </c>
      <c r="N1804" s="12">
        <v>274.99299999999999</v>
      </c>
    </row>
    <row r="1805" spans="8:14" x14ac:dyDescent="0.3">
      <c r="H1805" s="17">
        <f>IF(ISBLANK(Demand!H1806),"",Demand!H1806)</f>
        <v>2</v>
      </c>
      <c r="I1805" s="17">
        <f>IF(ISBLANK(Demand!I1806),"",Demand!I1806)</f>
        <v>1802</v>
      </c>
      <c r="J1805" s="17">
        <f>IF(ISBLANK(Demand!J1806),"",Demand!J1806)</f>
        <v>30.033333333333331</v>
      </c>
      <c r="K1805" s="13">
        <v>0</v>
      </c>
      <c r="L1805" s="14">
        <v>0</v>
      </c>
      <c r="M1805" s="14">
        <f t="shared" ref="M1805:M1827" si="55">L1805*0.75</f>
        <v>0</v>
      </c>
      <c r="N1805" s="12">
        <v>352.714</v>
      </c>
    </row>
    <row r="1806" spans="8:14" x14ac:dyDescent="0.3">
      <c r="H1806" s="17">
        <f>IF(ISBLANK(Demand!H1807),"",Demand!H1807)</f>
        <v>2</v>
      </c>
      <c r="I1806" s="17">
        <f>IF(ISBLANK(Demand!I1807),"",Demand!I1807)</f>
        <v>1803</v>
      </c>
      <c r="J1806" s="17">
        <f>IF(ISBLANK(Demand!J1807),"",Demand!J1807)</f>
        <v>30.05</v>
      </c>
      <c r="K1806" s="13">
        <v>0</v>
      </c>
      <c r="L1806" s="14">
        <v>0</v>
      </c>
      <c r="M1806" s="14">
        <f t="shared" si="55"/>
        <v>0</v>
      </c>
      <c r="N1806" s="12">
        <v>442.03800000000001</v>
      </c>
    </row>
    <row r="1807" spans="8:14" x14ac:dyDescent="0.3">
      <c r="H1807" s="17">
        <f>IF(ISBLANK(Demand!H1808),"",Demand!H1808)</f>
        <v>2</v>
      </c>
      <c r="I1807" s="17">
        <f>IF(ISBLANK(Demand!I1808),"",Demand!I1808)</f>
        <v>1804</v>
      </c>
      <c r="J1807" s="17">
        <f>IF(ISBLANK(Demand!J1808),"",Demand!J1808)</f>
        <v>30.066666666666666</v>
      </c>
      <c r="K1807" s="13">
        <v>0</v>
      </c>
      <c r="L1807" s="14">
        <v>0</v>
      </c>
      <c r="M1807" s="14">
        <f t="shared" si="55"/>
        <v>0</v>
      </c>
      <c r="N1807" s="12">
        <v>458.39499999999998</v>
      </c>
    </row>
    <row r="1808" spans="8:14" x14ac:dyDescent="0.3">
      <c r="H1808" s="17">
        <f>IF(ISBLANK(Demand!H1809),"",Demand!H1809)</f>
        <v>2</v>
      </c>
      <c r="I1808" s="17">
        <f>IF(ISBLANK(Demand!I1809),"",Demand!I1809)</f>
        <v>1805</v>
      </c>
      <c r="J1808" s="17">
        <f>IF(ISBLANK(Demand!J1809),"",Demand!J1809)</f>
        <v>30.083333333333332</v>
      </c>
      <c r="K1808" s="13">
        <v>0</v>
      </c>
      <c r="L1808" s="14">
        <v>0</v>
      </c>
      <c r="M1808" s="14">
        <f t="shared" si="55"/>
        <v>0</v>
      </c>
      <c r="N1808" s="12">
        <v>536.89499999999998</v>
      </c>
    </row>
    <row r="1809" spans="8:14" x14ac:dyDescent="0.3">
      <c r="H1809" s="17">
        <f>IF(ISBLANK(Demand!H1810),"",Demand!H1810)</f>
        <v>2</v>
      </c>
      <c r="I1809" s="17">
        <f>IF(ISBLANK(Demand!I1810),"",Demand!I1810)</f>
        <v>1806</v>
      </c>
      <c r="J1809" s="17">
        <f>IF(ISBLANK(Demand!J1810),"",Demand!J1810)</f>
        <v>30.099999999999998</v>
      </c>
      <c r="K1809" s="13">
        <v>25</v>
      </c>
      <c r="L1809" s="14">
        <v>0</v>
      </c>
      <c r="M1809" s="14">
        <f t="shared" si="55"/>
        <v>0</v>
      </c>
      <c r="N1809" s="12">
        <v>567.52599999999995</v>
      </c>
    </row>
    <row r="1810" spans="8:14" x14ac:dyDescent="0.3">
      <c r="H1810" s="17">
        <f>IF(ISBLANK(Demand!H1811),"",Demand!H1811)</f>
        <v>2</v>
      </c>
      <c r="I1810" s="17">
        <f>IF(ISBLANK(Demand!I1811),"",Demand!I1811)</f>
        <v>1807</v>
      </c>
      <c r="J1810" s="17">
        <f>IF(ISBLANK(Demand!J1811),"",Demand!J1811)</f>
        <v>30.116666666666667</v>
      </c>
      <c r="K1810" s="13">
        <v>50</v>
      </c>
      <c r="L1810" s="14">
        <v>0</v>
      </c>
      <c r="M1810" s="14">
        <f t="shared" si="55"/>
        <v>0</v>
      </c>
      <c r="N1810" s="12">
        <v>579.24800000000005</v>
      </c>
    </row>
    <row r="1811" spans="8:14" x14ac:dyDescent="0.3">
      <c r="H1811" s="17">
        <f>IF(ISBLANK(Demand!H1812),"",Demand!H1812)</f>
        <v>2</v>
      </c>
      <c r="I1811" s="17">
        <f>IF(ISBLANK(Demand!I1812),"",Demand!I1812)</f>
        <v>1808</v>
      </c>
      <c r="J1811" s="17">
        <f>IF(ISBLANK(Demand!J1812),"",Demand!J1812)</f>
        <v>30.133333333333333</v>
      </c>
      <c r="K1811" s="13">
        <v>100</v>
      </c>
      <c r="L1811" s="14">
        <v>7.5616600000000007</v>
      </c>
      <c r="M1811" s="14">
        <f t="shared" si="55"/>
        <v>5.6712450000000008</v>
      </c>
      <c r="N1811" s="12">
        <v>615.46299999999997</v>
      </c>
    </row>
    <row r="1812" spans="8:14" x14ac:dyDescent="0.3">
      <c r="H1812" s="17">
        <f>IF(ISBLANK(Demand!H1813),"",Demand!H1813)</f>
        <v>2</v>
      </c>
      <c r="I1812" s="17">
        <f>IF(ISBLANK(Demand!I1813),"",Demand!I1813)</f>
        <v>1809</v>
      </c>
      <c r="J1812" s="17">
        <f>IF(ISBLANK(Demand!J1813),"",Demand!J1813)</f>
        <v>30.15</v>
      </c>
      <c r="K1812" s="13">
        <v>175</v>
      </c>
      <c r="L1812" s="14">
        <v>126.98240000000001</v>
      </c>
      <c r="M1812" s="14">
        <f t="shared" si="55"/>
        <v>95.236800000000017</v>
      </c>
      <c r="N1812" s="12">
        <v>614.27599999999995</v>
      </c>
    </row>
    <row r="1813" spans="8:14" x14ac:dyDescent="0.3">
      <c r="H1813" s="17">
        <f>IF(ISBLANK(Demand!H1814),"",Demand!H1814)</f>
        <v>2</v>
      </c>
      <c r="I1813" s="17">
        <f>IF(ISBLANK(Demand!I1814),"",Demand!I1814)</f>
        <v>1810</v>
      </c>
      <c r="J1813" s="17">
        <f>IF(ISBLANK(Demand!J1814),"",Demand!J1814)</f>
        <v>30.166666666666668</v>
      </c>
      <c r="K1813" s="13">
        <v>300</v>
      </c>
      <c r="L1813" s="14">
        <v>273.976</v>
      </c>
      <c r="M1813" s="14">
        <f t="shared" si="55"/>
        <v>205.482</v>
      </c>
      <c r="N1813" s="12">
        <v>542.70799999999997</v>
      </c>
    </row>
    <row r="1814" spans="8:14" x14ac:dyDescent="0.3">
      <c r="H1814" s="17">
        <f>IF(ISBLANK(Demand!H1815),"",Demand!H1815)</f>
        <v>2</v>
      </c>
      <c r="I1814" s="17">
        <f>IF(ISBLANK(Demand!I1815),"",Demand!I1815)</f>
        <v>1811</v>
      </c>
      <c r="J1814" s="17">
        <f>IF(ISBLANK(Demand!J1815),"",Demand!J1815)</f>
        <v>30.183333333333334</v>
      </c>
      <c r="K1814" s="13">
        <v>400</v>
      </c>
      <c r="L1814" s="14">
        <v>381.57800000000003</v>
      </c>
      <c r="M1814" s="14">
        <f t="shared" si="55"/>
        <v>286.18350000000004</v>
      </c>
      <c r="N1814" s="12">
        <v>529.52599999999995</v>
      </c>
    </row>
    <row r="1815" spans="8:14" x14ac:dyDescent="0.3">
      <c r="H1815" s="17">
        <f>IF(ISBLANK(Demand!H1816),"",Demand!H1816)</f>
        <v>2</v>
      </c>
      <c r="I1815" s="17">
        <f>IF(ISBLANK(Demand!I1816),"",Demand!I1816)</f>
        <v>1812</v>
      </c>
      <c r="J1815" s="17">
        <f>IF(ISBLANK(Demand!J1816),"",Demand!J1816)</f>
        <v>30.2</v>
      </c>
      <c r="K1815" s="13">
        <v>450</v>
      </c>
      <c r="L1815" s="14">
        <v>453.1040000000001</v>
      </c>
      <c r="M1815" s="14">
        <f t="shared" si="55"/>
        <v>339.82800000000009</v>
      </c>
      <c r="N1815" s="12">
        <v>480.14800000000002</v>
      </c>
    </row>
    <row r="1816" spans="8:14" x14ac:dyDescent="0.3">
      <c r="H1816" s="17">
        <f>IF(ISBLANK(Demand!H1817),"",Demand!H1817)</f>
        <v>2</v>
      </c>
      <c r="I1816" s="17">
        <f>IF(ISBLANK(Demand!I1817),"",Demand!I1817)</f>
        <v>1813</v>
      </c>
      <c r="J1816" s="17">
        <f>IF(ISBLANK(Demand!J1817),"",Demand!J1817)</f>
        <v>30.216666666666665</v>
      </c>
      <c r="K1816" s="13">
        <v>500</v>
      </c>
      <c r="L1816" s="14">
        <v>479.7120000000001</v>
      </c>
      <c r="M1816" s="14">
        <f t="shared" si="55"/>
        <v>359.78400000000011</v>
      </c>
      <c r="N1816" s="12">
        <v>442.38499999999999</v>
      </c>
    </row>
    <row r="1817" spans="8:14" x14ac:dyDescent="0.3">
      <c r="H1817" s="17">
        <f>IF(ISBLANK(Demand!H1818),"",Demand!H1818)</f>
        <v>2</v>
      </c>
      <c r="I1817" s="17">
        <f>IF(ISBLANK(Demand!I1818),"",Demand!I1818)</f>
        <v>1814</v>
      </c>
      <c r="J1817" s="17">
        <f>IF(ISBLANK(Demand!J1818),"",Demand!J1818)</f>
        <v>30.233333333333334</v>
      </c>
      <c r="K1817" s="13">
        <v>500</v>
      </c>
      <c r="L1817" s="14">
        <v>465.51599999999996</v>
      </c>
      <c r="M1817" s="14">
        <f t="shared" si="55"/>
        <v>349.13699999999994</v>
      </c>
      <c r="N1817" s="12">
        <v>427.03199999999998</v>
      </c>
    </row>
    <row r="1818" spans="8:14" x14ac:dyDescent="0.3">
      <c r="H1818" s="17">
        <f>IF(ISBLANK(Demand!H1819),"",Demand!H1819)</f>
        <v>2</v>
      </c>
      <c r="I1818" s="17">
        <f>IF(ISBLANK(Demand!I1819),"",Demand!I1819)</f>
        <v>1815</v>
      </c>
      <c r="J1818" s="17">
        <f>IF(ISBLANK(Demand!J1819),"",Demand!J1819)</f>
        <v>30.25</v>
      </c>
      <c r="K1818" s="13">
        <v>500</v>
      </c>
      <c r="L1818" s="14">
        <v>407.05800000000005</v>
      </c>
      <c r="M1818" s="14">
        <f t="shared" si="55"/>
        <v>305.29350000000005</v>
      </c>
      <c r="N1818" s="12">
        <v>428.87200000000001</v>
      </c>
    </row>
    <row r="1819" spans="8:14" x14ac:dyDescent="0.3">
      <c r="H1819" s="17">
        <f>IF(ISBLANK(Demand!H1820),"",Demand!H1820)</f>
        <v>2</v>
      </c>
      <c r="I1819" s="17">
        <f>IF(ISBLANK(Demand!I1820),"",Demand!I1820)</f>
        <v>1816</v>
      </c>
      <c r="J1819" s="17">
        <f>IF(ISBLANK(Demand!J1820),"",Demand!J1820)</f>
        <v>30.266666666666666</v>
      </c>
      <c r="K1819" s="13">
        <v>450</v>
      </c>
      <c r="L1819" s="14">
        <v>312.96800000000002</v>
      </c>
      <c r="M1819" s="14">
        <f t="shared" si="55"/>
        <v>234.726</v>
      </c>
      <c r="N1819" s="12">
        <v>303.32600000000002</v>
      </c>
    </row>
    <row r="1820" spans="8:14" x14ac:dyDescent="0.3">
      <c r="H1820" s="17">
        <f>IF(ISBLANK(Demand!H1821),"",Demand!H1821)</f>
        <v>2</v>
      </c>
      <c r="I1820" s="17">
        <f>IF(ISBLANK(Demand!I1821),"",Demand!I1821)</f>
        <v>1817</v>
      </c>
      <c r="J1820" s="17">
        <f>IF(ISBLANK(Demand!J1821),"",Demand!J1821)</f>
        <v>30.283333333333331</v>
      </c>
      <c r="K1820" s="13">
        <v>400</v>
      </c>
      <c r="L1820" s="14">
        <v>169.9522</v>
      </c>
      <c r="M1820" s="14">
        <f t="shared" si="55"/>
        <v>127.46415</v>
      </c>
      <c r="N1820" s="12">
        <v>271.089</v>
      </c>
    </row>
    <row r="1821" spans="8:14" x14ac:dyDescent="0.3">
      <c r="H1821" s="17">
        <f>IF(ISBLANK(Demand!H1822),"",Demand!H1822)</f>
        <v>2</v>
      </c>
      <c r="I1821" s="17">
        <f>IF(ISBLANK(Demand!I1822),"",Demand!I1822)</f>
        <v>1818</v>
      </c>
      <c r="J1821" s="17">
        <f>IF(ISBLANK(Demand!J1822),"",Demand!J1822)</f>
        <v>30.3</v>
      </c>
      <c r="K1821" s="13">
        <v>300</v>
      </c>
      <c r="L1821" s="14">
        <v>27.804199999999998</v>
      </c>
      <c r="M1821" s="14">
        <f t="shared" si="55"/>
        <v>20.853149999999999</v>
      </c>
      <c r="N1821" s="12">
        <v>253.00899999999999</v>
      </c>
    </row>
    <row r="1822" spans="8:14" x14ac:dyDescent="0.3">
      <c r="H1822" s="17">
        <f>IF(ISBLANK(Demand!H1823),"",Demand!H1823)</f>
        <v>2</v>
      </c>
      <c r="I1822" s="17">
        <f>IF(ISBLANK(Demand!I1823),"",Demand!I1823)</f>
        <v>1819</v>
      </c>
      <c r="J1822" s="17">
        <f>IF(ISBLANK(Demand!J1823),"",Demand!J1823)</f>
        <v>30.316666666666666</v>
      </c>
      <c r="K1822" s="13">
        <v>175</v>
      </c>
      <c r="L1822" s="14">
        <v>0</v>
      </c>
      <c r="M1822" s="14">
        <f t="shared" si="55"/>
        <v>0</v>
      </c>
      <c r="N1822" s="12">
        <v>289.56599999999997</v>
      </c>
    </row>
    <row r="1823" spans="8:14" x14ac:dyDescent="0.3">
      <c r="H1823" s="17">
        <f>IF(ISBLANK(Demand!H1824),"",Demand!H1824)</f>
        <v>2</v>
      </c>
      <c r="I1823" s="17">
        <f>IF(ISBLANK(Demand!I1824),"",Demand!I1824)</f>
        <v>1820</v>
      </c>
      <c r="J1823" s="17">
        <f>IF(ISBLANK(Demand!J1824),"",Demand!J1824)</f>
        <v>30.333333333333332</v>
      </c>
      <c r="K1823" s="13">
        <v>100</v>
      </c>
      <c r="L1823" s="14">
        <v>0</v>
      </c>
      <c r="M1823" s="14">
        <f t="shared" si="55"/>
        <v>0</v>
      </c>
      <c r="N1823" s="12">
        <v>315.10899999999998</v>
      </c>
    </row>
    <row r="1824" spans="8:14" x14ac:dyDescent="0.3">
      <c r="H1824" s="17">
        <f>IF(ISBLANK(Demand!H1825),"",Demand!H1825)</f>
        <v>2</v>
      </c>
      <c r="I1824" s="17">
        <f>IF(ISBLANK(Demand!I1825),"",Demand!I1825)</f>
        <v>1821</v>
      </c>
      <c r="J1824" s="17">
        <f>IF(ISBLANK(Demand!J1825),"",Demand!J1825)</f>
        <v>30.349999999999998</v>
      </c>
      <c r="K1824" s="13">
        <v>50</v>
      </c>
      <c r="L1824" s="14">
        <v>0</v>
      </c>
      <c r="M1824" s="14">
        <f t="shared" si="55"/>
        <v>0</v>
      </c>
      <c r="N1824" s="12">
        <v>322.76299999999998</v>
      </c>
    </row>
    <row r="1825" spans="8:14" x14ac:dyDescent="0.3">
      <c r="H1825" s="17">
        <f>IF(ISBLANK(Demand!H1826),"",Demand!H1826)</f>
        <v>2</v>
      </c>
      <c r="I1825" s="17">
        <f>IF(ISBLANK(Demand!I1826),"",Demand!I1826)</f>
        <v>1822</v>
      </c>
      <c r="J1825" s="17">
        <f>IF(ISBLANK(Demand!J1826),"",Demand!J1826)</f>
        <v>30.366666666666667</v>
      </c>
      <c r="K1825" s="13">
        <v>0</v>
      </c>
      <c r="L1825" s="14">
        <v>0</v>
      </c>
      <c r="M1825" s="14">
        <f t="shared" si="55"/>
        <v>0</v>
      </c>
      <c r="N1825" s="12">
        <v>290.94499999999999</v>
      </c>
    </row>
    <row r="1826" spans="8:14" x14ac:dyDescent="0.3">
      <c r="H1826" s="17">
        <f>IF(ISBLANK(Demand!H1827),"",Demand!H1827)</f>
        <v>2</v>
      </c>
      <c r="I1826" s="17">
        <f>IF(ISBLANK(Demand!I1827),"",Demand!I1827)</f>
        <v>1823</v>
      </c>
      <c r="J1826" s="17">
        <f>IF(ISBLANK(Demand!J1827),"",Demand!J1827)</f>
        <v>30.383333333333333</v>
      </c>
      <c r="K1826" s="13">
        <v>0</v>
      </c>
      <c r="L1826" s="14">
        <v>0</v>
      </c>
      <c r="M1826" s="14">
        <f t="shared" si="55"/>
        <v>0</v>
      </c>
      <c r="N1826" s="12">
        <v>342.27300000000002</v>
      </c>
    </row>
    <row r="1827" spans="8:14" x14ac:dyDescent="0.3">
      <c r="H1827" s="17">
        <f>IF(ISBLANK(Demand!H1828),"",Demand!H1828)</f>
        <v>2</v>
      </c>
      <c r="I1827" s="17">
        <f>IF(ISBLANK(Demand!I1828),"",Demand!I1828)</f>
        <v>1824</v>
      </c>
      <c r="J1827" s="17">
        <f>IF(ISBLANK(Demand!J1828),"",Demand!J1828)</f>
        <v>30.4</v>
      </c>
      <c r="K1827" s="13">
        <v>0</v>
      </c>
      <c r="L1827" s="14">
        <v>0</v>
      </c>
      <c r="M1827" s="14">
        <f t="shared" si="55"/>
        <v>0</v>
      </c>
      <c r="N1827" s="12">
        <v>335.39400000000001</v>
      </c>
    </row>
    <row r="1828" spans="8:14" x14ac:dyDescent="0.3">
      <c r="H1828" s="17">
        <f>IF(ISBLANK(Demand!H1829),"",Demand!H1829)</f>
        <v>2</v>
      </c>
      <c r="I1828" s="17">
        <f>IF(ISBLANK(Demand!I1829),"",Demand!I1829)</f>
        <v>1825</v>
      </c>
      <c r="J1828" s="17">
        <f>IF(ISBLANK(Demand!J1829),"",Demand!J1829)</f>
        <v>30.416666666666668</v>
      </c>
      <c r="K1828" s="13">
        <v>0</v>
      </c>
      <c r="L1828" s="14">
        <v>0</v>
      </c>
      <c r="M1828" s="14">
        <f>L1828*0.75</f>
        <v>0</v>
      </c>
      <c r="N1828" s="12">
        <v>274.99299999999999</v>
      </c>
    </row>
    <row r="1829" spans="8:14" x14ac:dyDescent="0.3">
      <c r="H1829" s="17">
        <f>IF(ISBLANK(Demand!H1830),"",Demand!H1830)</f>
        <v>2</v>
      </c>
      <c r="I1829" s="17">
        <f>IF(ISBLANK(Demand!I1830),"",Demand!I1830)</f>
        <v>1826</v>
      </c>
      <c r="J1829" s="17">
        <f>IF(ISBLANK(Demand!J1830),"",Demand!J1830)</f>
        <v>30.433333333333334</v>
      </c>
      <c r="K1829" s="13">
        <v>0</v>
      </c>
      <c r="L1829" s="14">
        <v>0</v>
      </c>
      <c r="M1829" s="14">
        <f t="shared" ref="M1829:M1851" si="56">L1829*0.75</f>
        <v>0</v>
      </c>
      <c r="N1829" s="12">
        <v>352.714</v>
      </c>
    </row>
    <row r="1830" spans="8:14" x14ac:dyDescent="0.3">
      <c r="H1830" s="17">
        <f>IF(ISBLANK(Demand!H1831),"",Demand!H1831)</f>
        <v>2</v>
      </c>
      <c r="I1830" s="17">
        <f>IF(ISBLANK(Demand!I1831),"",Demand!I1831)</f>
        <v>1827</v>
      </c>
      <c r="J1830" s="17">
        <f>IF(ISBLANK(Demand!J1831),"",Demand!J1831)</f>
        <v>30.45</v>
      </c>
      <c r="K1830" s="13">
        <v>0</v>
      </c>
      <c r="L1830" s="14">
        <v>0</v>
      </c>
      <c r="M1830" s="14">
        <f t="shared" si="56"/>
        <v>0</v>
      </c>
      <c r="N1830" s="12">
        <v>442.03800000000001</v>
      </c>
    </row>
    <row r="1831" spans="8:14" x14ac:dyDescent="0.3">
      <c r="H1831" s="17">
        <f>IF(ISBLANK(Demand!H1832),"",Demand!H1832)</f>
        <v>2</v>
      </c>
      <c r="I1831" s="17">
        <f>IF(ISBLANK(Demand!I1832),"",Demand!I1832)</f>
        <v>1828</v>
      </c>
      <c r="J1831" s="17">
        <f>IF(ISBLANK(Demand!J1832),"",Demand!J1832)</f>
        <v>30.466666666666665</v>
      </c>
      <c r="K1831" s="13">
        <v>0</v>
      </c>
      <c r="L1831" s="14">
        <v>0</v>
      </c>
      <c r="M1831" s="14">
        <f t="shared" si="56"/>
        <v>0</v>
      </c>
      <c r="N1831" s="12">
        <v>458.39499999999998</v>
      </c>
    </row>
    <row r="1832" spans="8:14" x14ac:dyDescent="0.3">
      <c r="H1832" s="17">
        <f>IF(ISBLANK(Demand!H1833),"",Demand!H1833)</f>
        <v>2</v>
      </c>
      <c r="I1832" s="17">
        <f>IF(ISBLANK(Demand!I1833),"",Demand!I1833)</f>
        <v>1829</v>
      </c>
      <c r="J1832" s="17">
        <f>IF(ISBLANK(Demand!J1833),"",Demand!J1833)</f>
        <v>30.483333333333334</v>
      </c>
      <c r="K1832" s="13">
        <v>0</v>
      </c>
      <c r="L1832" s="14">
        <v>0</v>
      </c>
      <c r="M1832" s="14">
        <f t="shared" si="56"/>
        <v>0</v>
      </c>
      <c r="N1832" s="12">
        <v>536.89499999999998</v>
      </c>
    </row>
    <row r="1833" spans="8:14" x14ac:dyDescent="0.3">
      <c r="H1833" s="17">
        <f>IF(ISBLANK(Demand!H1834),"",Demand!H1834)</f>
        <v>2</v>
      </c>
      <c r="I1833" s="17">
        <f>IF(ISBLANK(Demand!I1834),"",Demand!I1834)</f>
        <v>1830</v>
      </c>
      <c r="J1833" s="17">
        <f>IF(ISBLANK(Demand!J1834),"",Demand!J1834)</f>
        <v>30.5</v>
      </c>
      <c r="K1833" s="13">
        <v>25</v>
      </c>
      <c r="L1833" s="14">
        <v>0</v>
      </c>
      <c r="M1833" s="14">
        <f t="shared" si="56"/>
        <v>0</v>
      </c>
      <c r="N1833" s="12">
        <v>567.52599999999995</v>
      </c>
    </row>
    <row r="1834" spans="8:14" x14ac:dyDescent="0.3">
      <c r="H1834" s="17">
        <f>IF(ISBLANK(Demand!H1835),"",Demand!H1835)</f>
        <v>2</v>
      </c>
      <c r="I1834" s="17">
        <f>IF(ISBLANK(Demand!I1835),"",Demand!I1835)</f>
        <v>1831</v>
      </c>
      <c r="J1834" s="17">
        <f>IF(ISBLANK(Demand!J1835),"",Demand!J1835)</f>
        <v>30.516666666666666</v>
      </c>
      <c r="K1834" s="13">
        <v>50</v>
      </c>
      <c r="L1834" s="14">
        <v>0</v>
      </c>
      <c r="M1834" s="14">
        <f t="shared" si="56"/>
        <v>0</v>
      </c>
      <c r="N1834" s="12">
        <v>579.24800000000005</v>
      </c>
    </row>
    <row r="1835" spans="8:14" x14ac:dyDescent="0.3">
      <c r="H1835" s="17">
        <f>IF(ISBLANK(Demand!H1836),"",Demand!H1836)</f>
        <v>2</v>
      </c>
      <c r="I1835" s="17">
        <f>IF(ISBLANK(Demand!I1836),"",Demand!I1836)</f>
        <v>1832</v>
      </c>
      <c r="J1835" s="17">
        <f>IF(ISBLANK(Demand!J1836),"",Demand!J1836)</f>
        <v>30.533333333333331</v>
      </c>
      <c r="K1835" s="13">
        <v>100</v>
      </c>
      <c r="L1835" s="14">
        <v>7.5616600000000007</v>
      </c>
      <c r="M1835" s="14">
        <f t="shared" si="56"/>
        <v>5.6712450000000008</v>
      </c>
      <c r="N1835" s="12">
        <v>615.46299999999997</v>
      </c>
    </row>
    <row r="1836" spans="8:14" x14ac:dyDescent="0.3">
      <c r="H1836" s="17">
        <f>IF(ISBLANK(Demand!H1837),"",Demand!H1837)</f>
        <v>2</v>
      </c>
      <c r="I1836" s="17">
        <f>IF(ISBLANK(Demand!I1837),"",Demand!I1837)</f>
        <v>1833</v>
      </c>
      <c r="J1836" s="17">
        <f>IF(ISBLANK(Demand!J1837),"",Demand!J1837)</f>
        <v>30.55</v>
      </c>
      <c r="K1836" s="13">
        <v>175</v>
      </c>
      <c r="L1836" s="14">
        <v>126.98240000000001</v>
      </c>
      <c r="M1836" s="14">
        <f t="shared" si="56"/>
        <v>95.236800000000017</v>
      </c>
      <c r="N1836" s="12">
        <v>614.27599999999995</v>
      </c>
    </row>
    <row r="1837" spans="8:14" x14ac:dyDescent="0.3">
      <c r="H1837" s="17">
        <f>IF(ISBLANK(Demand!H1838),"",Demand!H1838)</f>
        <v>2</v>
      </c>
      <c r="I1837" s="17">
        <f>IF(ISBLANK(Demand!I1838),"",Demand!I1838)</f>
        <v>1834</v>
      </c>
      <c r="J1837" s="17">
        <f>IF(ISBLANK(Demand!J1838),"",Demand!J1838)</f>
        <v>30.566666666666666</v>
      </c>
      <c r="K1837" s="13">
        <v>300</v>
      </c>
      <c r="L1837" s="14">
        <v>273.976</v>
      </c>
      <c r="M1837" s="14">
        <f t="shared" si="56"/>
        <v>205.482</v>
      </c>
      <c r="N1837" s="12">
        <v>542.70799999999997</v>
      </c>
    </row>
    <row r="1838" spans="8:14" x14ac:dyDescent="0.3">
      <c r="H1838" s="17">
        <f>IF(ISBLANK(Demand!H1839),"",Demand!H1839)</f>
        <v>2</v>
      </c>
      <c r="I1838" s="17">
        <f>IF(ISBLANK(Demand!I1839),"",Demand!I1839)</f>
        <v>1835</v>
      </c>
      <c r="J1838" s="17">
        <f>IF(ISBLANK(Demand!J1839),"",Demand!J1839)</f>
        <v>30.583333333333332</v>
      </c>
      <c r="K1838" s="13">
        <v>400</v>
      </c>
      <c r="L1838" s="14">
        <v>381.57800000000003</v>
      </c>
      <c r="M1838" s="14">
        <f t="shared" si="56"/>
        <v>286.18350000000004</v>
      </c>
      <c r="N1838" s="12">
        <v>529.52599999999995</v>
      </c>
    </row>
    <row r="1839" spans="8:14" x14ac:dyDescent="0.3">
      <c r="H1839" s="17">
        <f>IF(ISBLANK(Demand!H1840),"",Demand!H1840)</f>
        <v>2</v>
      </c>
      <c r="I1839" s="17">
        <f>IF(ISBLANK(Demand!I1840),"",Demand!I1840)</f>
        <v>1836</v>
      </c>
      <c r="J1839" s="17">
        <f>IF(ISBLANK(Demand!J1840),"",Demand!J1840)</f>
        <v>30.599999999999998</v>
      </c>
      <c r="K1839" s="13">
        <v>450</v>
      </c>
      <c r="L1839" s="14">
        <v>453.1040000000001</v>
      </c>
      <c r="M1839" s="14">
        <f t="shared" si="56"/>
        <v>339.82800000000009</v>
      </c>
      <c r="N1839" s="12">
        <v>480.14800000000002</v>
      </c>
    </row>
    <row r="1840" spans="8:14" x14ac:dyDescent="0.3">
      <c r="H1840" s="17">
        <f>IF(ISBLANK(Demand!H1841),"",Demand!H1841)</f>
        <v>2</v>
      </c>
      <c r="I1840" s="17">
        <f>IF(ISBLANK(Demand!I1841),"",Demand!I1841)</f>
        <v>1837</v>
      </c>
      <c r="J1840" s="17">
        <f>IF(ISBLANK(Demand!J1841),"",Demand!J1841)</f>
        <v>30.616666666666667</v>
      </c>
      <c r="K1840" s="13">
        <v>500</v>
      </c>
      <c r="L1840" s="14">
        <v>479.7120000000001</v>
      </c>
      <c r="M1840" s="14">
        <f t="shared" si="56"/>
        <v>359.78400000000011</v>
      </c>
      <c r="N1840" s="12">
        <v>442.38499999999999</v>
      </c>
    </row>
    <row r="1841" spans="8:14" x14ac:dyDescent="0.3">
      <c r="H1841" s="17">
        <f>IF(ISBLANK(Demand!H1842),"",Demand!H1842)</f>
        <v>2</v>
      </c>
      <c r="I1841" s="17">
        <f>IF(ISBLANK(Demand!I1842),"",Demand!I1842)</f>
        <v>1838</v>
      </c>
      <c r="J1841" s="17">
        <f>IF(ISBLANK(Demand!J1842),"",Demand!J1842)</f>
        <v>30.633333333333333</v>
      </c>
      <c r="K1841" s="13">
        <v>500</v>
      </c>
      <c r="L1841" s="14">
        <v>465.51599999999996</v>
      </c>
      <c r="M1841" s="14">
        <f t="shared" si="56"/>
        <v>349.13699999999994</v>
      </c>
      <c r="N1841" s="12">
        <v>427.03199999999998</v>
      </c>
    </row>
    <row r="1842" spans="8:14" x14ac:dyDescent="0.3">
      <c r="H1842" s="17">
        <f>IF(ISBLANK(Demand!H1843),"",Demand!H1843)</f>
        <v>2</v>
      </c>
      <c r="I1842" s="17">
        <f>IF(ISBLANK(Demand!I1843),"",Demand!I1843)</f>
        <v>1839</v>
      </c>
      <c r="J1842" s="17">
        <f>IF(ISBLANK(Demand!J1843),"",Demand!J1843)</f>
        <v>30.65</v>
      </c>
      <c r="K1842" s="13">
        <v>500</v>
      </c>
      <c r="L1842" s="14">
        <v>407.05800000000005</v>
      </c>
      <c r="M1842" s="14">
        <f t="shared" si="56"/>
        <v>305.29350000000005</v>
      </c>
      <c r="N1842" s="12">
        <v>428.87200000000001</v>
      </c>
    </row>
    <row r="1843" spans="8:14" x14ac:dyDescent="0.3">
      <c r="H1843" s="17">
        <f>IF(ISBLANK(Demand!H1844),"",Demand!H1844)</f>
        <v>2</v>
      </c>
      <c r="I1843" s="17">
        <f>IF(ISBLANK(Demand!I1844),"",Demand!I1844)</f>
        <v>1840</v>
      </c>
      <c r="J1843" s="17">
        <f>IF(ISBLANK(Demand!J1844),"",Demand!J1844)</f>
        <v>30.666666666666668</v>
      </c>
      <c r="K1843" s="13">
        <v>450</v>
      </c>
      <c r="L1843" s="14">
        <v>312.96800000000002</v>
      </c>
      <c r="M1843" s="14">
        <f t="shared" si="56"/>
        <v>234.726</v>
      </c>
      <c r="N1843" s="12">
        <v>303.32600000000002</v>
      </c>
    </row>
    <row r="1844" spans="8:14" x14ac:dyDescent="0.3">
      <c r="H1844" s="17">
        <f>IF(ISBLANK(Demand!H1845),"",Demand!H1845)</f>
        <v>2</v>
      </c>
      <c r="I1844" s="17">
        <f>IF(ISBLANK(Demand!I1845),"",Demand!I1845)</f>
        <v>1841</v>
      </c>
      <c r="J1844" s="17">
        <f>IF(ISBLANK(Demand!J1845),"",Demand!J1845)</f>
        <v>30.683333333333334</v>
      </c>
      <c r="K1844" s="13">
        <v>400</v>
      </c>
      <c r="L1844" s="14">
        <v>169.9522</v>
      </c>
      <c r="M1844" s="14">
        <f t="shared" si="56"/>
        <v>127.46415</v>
      </c>
      <c r="N1844" s="12">
        <v>271.089</v>
      </c>
    </row>
    <row r="1845" spans="8:14" x14ac:dyDescent="0.3">
      <c r="H1845" s="17">
        <f>IF(ISBLANK(Demand!H1846),"",Demand!H1846)</f>
        <v>2</v>
      </c>
      <c r="I1845" s="17">
        <f>IF(ISBLANK(Demand!I1846),"",Demand!I1846)</f>
        <v>1842</v>
      </c>
      <c r="J1845" s="17">
        <f>IF(ISBLANK(Demand!J1846),"",Demand!J1846)</f>
        <v>30.7</v>
      </c>
      <c r="K1845" s="13">
        <v>300</v>
      </c>
      <c r="L1845" s="14">
        <v>27.804199999999998</v>
      </c>
      <c r="M1845" s="14">
        <f t="shared" si="56"/>
        <v>20.853149999999999</v>
      </c>
      <c r="N1845" s="12">
        <v>253.00899999999999</v>
      </c>
    </row>
    <row r="1846" spans="8:14" x14ac:dyDescent="0.3">
      <c r="H1846" s="17">
        <f>IF(ISBLANK(Demand!H1847),"",Demand!H1847)</f>
        <v>2</v>
      </c>
      <c r="I1846" s="17">
        <f>IF(ISBLANK(Demand!I1847),"",Demand!I1847)</f>
        <v>1843</v>
      </c>
      <c r="J1846" s="17">
        <f>IF(ISBLANK(Demand!J1847),"",Demand!J1847)</f>
        <v>30.716666666666665</v>
      </c>
      <c r="K1846" s="13">
        <v>175</v>
      </c>
      <c r="L1846" s="14">
        <v>0</v>
      </c>
      <c r="M1846" s="14">
        <f t="shared" si="56"/>
        <v>0</v>
      </c>
      <c r="N1846" s="12">
        <v>289.56599999999997</v>
      </c>
    </row>
    <row r="1847" spans="8:14" x14ac:dyDescent="0.3">
      <c r="H1847" s="17">
        <f>IF(ISBLANK(Demand!H1848),"",Demand!H1848)</f>
        <v>2</v>
      </c>
      <c r="I1847" s="17">
        <f>IF(ISBLANK(Demand!I1848),"",Demand!I1848)</f>
        <v>1844</v>
      </c>
      <c r="J1847" s="17">
        <f>IF(ISBLANK(Demand!J1848),"",Demand!J1848)</f>
        <v>30.733333333333334</v>
      </c>
      <c r="K1847" s="13">
        <v>100</v>
      </c>
      <c r="L1847" s="14">
        <v>0</v>
      </c>
      <c r="M1847" s="14">
        <f t="shared" si="56"/>
        <v>0</v>
      </c>
      <c r="N1847" s="12">
        <v>315.10899999999998</v>
      </c>
    </row>
    <row r="1848" spans="8:14" x14ac:dyDescent="0.3">
      <c r="H1848" s="17">
        <f>IF(ISBLANK(Demand!H1849),"",Demand!H1849)</f>
        <v>2</v>
      </c>
      <c r="I1848" s="17">
        <f>IF(ISBLANK(Demand!I1849),"",Demand!I1849)</f>
        <v>1845</v>
      </c>
      <c r="J1848" s="17">
        <f>IF(ISBLANK(Demand!J1849),"",Demand!J1849)</f>
        <v>30.75</v>
      </c>
      <c r="K1848" s="13">
        <v>50</v>
      </c>
      <c r="L1848" s="14">
        <v>0</v>
      </c>
      <c r="M1848" s="14">
        <f t="shared" si="56"/>
        <v>0</v>
      </c>
      <c r="N1848" s="12">
        <v>322.76299999999998</v>
      </c>
    </row>
    <row r="1849" spans="8:14" x14ac:dyDescent="0.3">
      <c r="H1849" s="17">
        <f>IF(ISBLANK(Demand!H1850),"",Demand!H1850)</f>
        <v>2</v>
      </c>
      <c r="I1849" s="17">
        <f>IF(ISBLANK(Demand!I1850),"",Demand!I1850)</f>
        <v>1846</v>
      </c>
      <c r="J1849" s="17">
        <f>IF(ISBLANK(Demand!J1850),"",Demand!J1850)</f>
        <v>30.766666666666666</v>
      </c>
      <c r="K1849" s="13">
        <v>0</v>
      </c>
      <c r="L1849" s="14">
        <v>0</v>
      </c>
      <c r="M1849" s="14">
        <f t="shared" si="56"/>
        <v>0</v>
      </c>
      <c r="N1849" s="12">
        <v>290.94499999999999</v>
      </c>
    </row>
    <row r="1850" spans="8:14" x14ac:dyDescent="0.3">
      <c r="H1850" s="17">
        <f>IF(ISBLANK(Demand!H1851),"",Demand!H1851)</f>
        <v>2</v>
      </c>
      <c r="I1850" s="17">
        <f>IF(ISBLANK(Demand!I1851),"",Demand!I1851)</f>
        <v>1847</v>
      </c>
      <c r="J1850" s="17">
        <f>IF(ISBLANK(Demand!J1851),"",Demand!J1851)</f>
        <v>30.783333333333331</v>
      </c>
      <c r="K1850" s="13">
        <v>0</v>
      </c>
      <c r="L1850" s="14">
        <v>0</v>
      </c>
      <c r="M1850" s="14">
        <f t="shared" si="56"/>
        <v>0</v>
      </c>
      <c r="N1850" s="12">
        <v>342.27300000000002</v>
      </c>
    </row>
    <row r="1851" spans="8:14" x14ac:dyDescent="0.3">
      <c r="H1851" s="17">
        <f>IF(ISBLANK(Demand!H1852),"",Demand!H1852)</f>
        <v>2</v>
      </c>
      <c r="I1851" s="17">
        <f>IF(ISBLANK(Demand!I1852),"",Demand!I1852)</f>
        <v>1848</v>
      </c>
      <c r="J1851" s="17">
        <f>IF(ISBLANK(Demand!J1852),"",Demand!J1852)</f>
        <v>30.8</v>
      </c>
      <c r="K1851" s="13">
        <v>0</v>
      </c>
      <c r="L1851" s="14">
        <v>0</v>
      </c>
      <c r="M1851" s="14">
        <f t="shared" si="56"/>
        <v>0</v>
      </c>
      <c r="N1851" s="12">
        <v>335.39400000000001</v>
      </c>
    </row>
    <row r="1852" spans="8:14" x14ac:dyDescent="0.3">
      <c r="H1852" s="17">
        <f>IF(ISBLANK(Demand!H1853),"",Demand!H1853)</f>
        <v>2</v>
      </c>
      <c r="I1852" s="17">
        <f>IF(ISBLANK(Demand!I1853),"",Demand!I1853)</f>
        <v>1849</v>
      </c>
      <c r="J1852" s="17">
        <f>IF(ISBLANK(Demand!J1853),"",Demand!J1853)</f>
        <v>30.816666666666666</v>
      </c>
      <c r="K1852" s="13">
        <v>0</v>
      </c>
      <c r="L1852" s="14">
        <v>0</v>
      </c>
      <c r="M1852" s="14">
        <f>L1852*0.75</f>
        <v>0</v>
      </c>
      <c r="N1852" s="12">
        <v>274.99299999999999</v>
      </c>
    </row>
    <row r="1853" spans="8:14" x14ac:dyDescent="0.3">
      <c r="H1853" s="17">
        <f>IF(ISBLANK(Demand!H1854),"",Demand!H1854)</f>
        <v>2</v>
      </c>
      <c r="I1853" s="17">
        <f>IF(ISBLANK(Demand!I1854),"",Demand!I1854)</f>
        <v>1850</v>
      </c>
      <c r="J1853" s="17">
        <f>IF(ISBLANK(Demand!J1854),"",Demand!J1854)</f>
        <v>30.833333333333332</v>
      </c>
      <c r="K1853" s="13">
        <v>0</v>
      </c>
      <c r="L1853" s="14">
        <v>0</v>
      </c>
      <c r="M1853" s="14">
        <f t="shared" ref="M1853:M1916" si="57">L1853*0.75</f>
        <v>0</v>
      </c>
      <c r="N1853" s="12">
        <v>352.714</v>
      </c>
    </row>
    <row r="1854" spans="8:14" x14ac:dyDescent="0.3">
      <c r="H1854" s="17">
        <f>IF(ISBLANK(Demand!H1855),"",Demand!H1855)</f>
        <v>2</v>
      </c>
      <c r="I1854" s="17">
        <f>IF(ISBLANK(Demand!I1855),"",Demand!I1855)</f>
        <v>1851</v>
      </c>
      <c r="J1854" s="17">
        <f>IF(ISBLANK(Demand!J1855),"",Demand!J1855)</f>
        <v>30.849999999999998</v>
      </c>
      <c r="K1854" s="13">
        <v>0</v>
      </c>
      <c r="L1854" s="14">
        <v>0</v>
      </c>
      <c r="M1854" s="14">
        <f t="shared" si="57"/>
        <v>0</v>
      </c>
      <c r="N1854" s="12">
        <v>442.03800000000001</v>
      </c>
    </row>
    <row r="1855" spans="8:14" x14ac:dyDescent="0.3">
      <c r="H1855" s="17">
        <f>IF(ISBLANK(Demand!H1856),"",Demand!H1856)</f>
        <v>2</v>
      </c>
      <c r="I1855" s="17">
        <f>IF(ISBLANK(Demand!I1856),"",Demand!I1856)</f>
        <v>1852</v>
      </c>
      <c r="J1855" s="17">
        <f>IF(ISBLANK(Demand!J1856),"",Demand!J1856)</f>
        <v>30.866666666666667</v>
      </c>
      <c r="K1855" s="13">
        <v>0</v>
      </c>
      <c r="L1855" s="14">
        <v>0</v>
      </c>
      <c r="M1855" s="14">
        <f t="shared" si="57"/>
        <v>0</v>
      </c>
      <c r="N1855" s="12">
        <v>458.39499999999998</v>
      </c>
    </row>
    <row r="1856" spans="8:14" x14ac:dyDescent="0.3">
      <c r="H1856" s="17">
        <f>IF(ISBLANK(Demand!H1857),"",Demand!H1857)</f>
        <v>2</v>
      </c>
      <c r="I1856" s="17">
        <f>IF(ISBLANK(Demand!I1857),"",Demand!I1857)</f>
        <v>1853</v>
      </c>
      <c r="J1856" s="17">
        <f>IF(ISBLANK(Demand!J1857),"",Demand!J1857)</f>
        <v>30.883333333333333</v>
      </c>
      <c r="K1856" s="13">
        <v>0</v>
      </c>
      <c r="L1856" s="14">
        <v>0</v>
      </c>
      <c r="M1856" s="14">
        <f t="shared" si="57"/>
        <v>0</v>
      </c>
      <c r="N1856" s="12">
        <v>536.89499999999998</v>
      </c>
    </row>
    <row r="1857" spans="8:14" x14ac:dyDescent="0.3">
      <c r="H1857" s="17">
        <f>IF(ISBLANK(Demand!H1858),"",Demand!H1858)</f>
        <v>2</v>
      </c>
      <c r="I1857" s="17">
        <f>IF(ISBLANK(Demand!I1858),"",Demand!I1858)</f>
        <v>1854</v>
      </c>
      <c r="J1857" s="17">
        <f>IF(ISBLANK(Demand!J1858),"",Demand!J1858)</f>
        <v>30.9</v>
      </c>
      <c r="K1857" s="13">
        <v>25</v>
      </c>
      <c r="L1857" s="14">
        <v>0</v>
      </c>
      <c r="M1857" s="14">
        <f t="shared" si="57"/>
        <v>0</v>
      </c>
      <c r="N1857" s="12">
        <v>567.52599999999995</v>
      </c>
    </row>
    <row r="1858" spans="8:14" x14ac:dyDescent="0.3">
      <c r="H1858" s="17">
        <f>IF(ISBLANK(Demand!H1859),"",Demand!H1859)</f>
        <v>2</v>
      </c>
      <c r="I1858" s="17">
        <f>IF(ISBLANK(Demand!I1859),"",Demand!I1859)</f>
        <v>1855</v>
      </c>
      <c r="J1858" s="17">
        <f>IF(ISBLANK(Demand!J1859),"",Demand!J1859)</f>
        <v>30.916666666666668</v>
      </c>
      <c r="K1858" s="13">
        <v>50</v>
      </c>
      <c r="L1858" s="14">
        <v>0</v>
      </c>
      <c r="M1858" s="14">
        <f t="shared" si="57"/>
        <v>0</v>
      </c>
      <c r="N1858" s="12">
        <v>579.24800000000005</v>
      </c>
    </row>
    <row r="1859" spans="8:14" x14ac:dyDescent="0.3">
      <c r="H1859" s="17">
        <f>IF(ISBLANK(Demand!H1860),"",Demand!H1860)</f>
        <v>2</v>
      </c>
      <c r="I1859" s="17">
        <f>IF(ISBLANK(Demand!I1860),"",Demand!I1860)</f>
        <v>1856</v>
      </c>
      <c r="J1859" s="17">
        <f>IF(ISBLANK(Demand!J1860),"",Demand!J1860)</f>
        <v>30.933333333333334</v>
      </c>
      <c r="K1859" s="13">
        <v>100</v>
      </c>
      <c r="L1859" s="14">
        <v>7.5616600000000007</v>
      </c>
      <c r="M1859" s="14">
        <f t="shared" si="57"/>
        <v>5.6712450000000008</v>
      </c>
      <c r="N1859" s="12">
        <v>615.46299999999997</v>
      </c>
    </row>
    <row r="1860" spans="8:14" x14ac:dyDescent="0.3">
      <c r="H1860" s="17">
        <f>IF(ISBLANK(Demand!H1861),"",Demand!H1861)</f>
        <v>2</v>
      </c>
      <c r="I1860" s="17">
        <f>IF(ISBLANK(Demand!I1861),"",Demand!I1861)</f>
        <v>1857</v>
      </c>
      <c r="J1860" s="17">
        <f>IF(ISBLANK(Demand!J1861),"",Demand!J1861)</f>
        <v>30.95</v>
      </c>
      <c r="K1860" s="13">
        <v>175</v>
      </c>
      <c r="L1860" s="14">
        <v>126.98240000000001</v>
      </c>
      <c r="M1860" s="14">
        <f t="shared" si="57"/>
        <v>95.236800000000017</v>
      </c>
      <c r="N1860" s="12">
        <v>614.27599999999995</v>
      </c>
    </row>
    <row r="1861" spans="8:14" x14ac:dyDescent="0.3">
      <c r="H1861" s="17">
        <f>IF(ISBLANK(Demand!H1862),"",Demand!H1862)</f>
        <v>2</v>
      </c>
      <c r="I1861" s="17">
        <f>IF(ISBLANK(Demand!I1862),"",Demand!I1862)</f>
        <v>1858</v>
      </c>
      <c r="J1861" s="17">
        <f>IF(ISBLANK(Demand!J1862),"",Demand!J1862)</f>
        <v>30.966666666666665</v>
      </c>
      <c r="K1861" s="13">
        <v>300</v>
      </c>
      <c r="L1861" s="14">
        <v>273.976</v>
      </c>
      <c r="M1861" s="14">
        <f t="shared" si="57"/>
        <v>205.482</v>
      </c>
      <c r="N1861" s="12">
        <v>542.70799999999997</v>
      </c>
    </row>
    <row r="1862" spans="8:14" x14ac:dyDescent="0.3">
      <c r="H1862" s="17">
        <f>IF(ISBLANK(Demand!H1863),"",Demand!H1863)</f>
        <v>2</v>
      </c>
      <c r="I1862" s="17">
        <f>IF(ISBLANK(Demand!I1863),"",Demand!I1863)</f>
        <v>1859</v>
      </c>
      <c r="J1862" s="17">
        <f>IF(ISBLANK(Demand!J1863),"",Demand!J1863)</f>
        <v>30.983333333333334</v>
      </c>
      <c r="K1862" s="13">
        <v>400</v>
      </c>
      <c r="L1862" s="14">
        <v>381.57800000000003</v>
      </c>
      <c r="M1862" s="14">
        <f t="shared" si="57"/>
        <v>286.18350000000004</v>
      </c>
      <c r="N1862" s="12">
        <v>529.52599999999995</v>
      </c>
    </row>
    <row r="1863" spans="8:14" x14ac:dyDescent="0.3">
      <c r="H1863" s="17">
        <f>IF(ISBLANK(Demand!H1864),"",Demand!H1864)</f>
        <v>2</v>
      </c>
      <c r="I1863" s="17">
        <f>IF(ISBLANK(Demand!I1864),"",Demand!I1864)</f>
        <v>1860</v>
      </c>
      <c r="J1863" s="17">
        <f>IF(ISBLANK(Demand!J1864),"",Demand!J1864)</f>
        <v>31</v>
      </c>
      <c r="K1863" s="13">
        <v>450</v>
      </c>
      <c r="L1863" s="14">
        <v>453.1040000000001</v>
      </c>
      <c r="M1863" s="14">
        <f t="shared" si="57"/>
        <v>339.82800000000009</v>
      </c>
      <c r="N1863" s="12">
        <v>480.14800000000002</v>
      </c>
    </row>
    <row r="1864" spans="8:14" x14ac:dyDescent="0.3">
      <c r="H1864" s="17">
        <f>IF(ISBLANK(Demand!H1865),"",Demand!H1865)</f>
        <v>2</v>
      </c>
      <c r="I1864" s="17">
        <f>IF(ISBLANK(Demand!I1865),"",Demand!I1865)</f>
        <v>1861</v>
      </c>
      <c r="J1864" s="17">
        <f>IF(ISBLANK(Demand!J1865),"",Demand!J1865)</f>
        <v>31.016666666666666</v>
      </c>
      <c r="K1864" s="13">
        <v>500</v>
      </c>
      <c r="L1864" s="14">
        <v>479.7120000000001</v>
      </c>
      <c r="M1864" s="14">
        <f t="shared" si="57"/>
        <v>359.78400000000011</v>
      </c>
      <c r="N1864" s="12">
        <v>442.38499999999999</v>
      </c>
    </row>
    <row r="1865" spans="8:14" x14ac:dyDescent="0.3">
      <c r="H1865" s="17">
        <f>IF(ISBLANK(Demand!H1866),"",Demand!H1866)</f>
        <v>2</v>
      </c>
      <c r="I1865" s="17">
        <f>IF(ISBLANK(Demand!I1866),"",Demand!I1866)</f>
        <v>1862</v>
      </c>
      <c r="J1865" s="17">
        <f>IF(ISBLANK(Demand!J1866),"",Demand!J1866)</f>
        <v>31.033333333333331</v>
      </c>
      <c r="K1865" s="13">
        <v>500</v>
      </c>
      <c r="L1865" s="14">
        <v>465.51599999999996</v>
      </c>
      <c r="M1865" s="14">
        <f t="shared" si="57"/>
        <v>349.13699999999994</v>
      </c>
      <c r="N1865" s="12">
        <v>427.03199999999998</v>
      </c>
    </row>
    <row r="1866" spans="8:14" x14ac:dyDescent="0.3">
      <c r="H1866" s="17">
        <f>IF(ISBLANK(Demand!H1867),"",Demand!H1867)</f>
        <v>2</v>
      </c>
      <c r="I1866" s="17">
        <f>IF(ISBLANK(Demand!I1867),"",Demand!I1867)</f>
        <v>1863</v>
      </c>
      <c r="J1866" s="17">
        <f>IF(ISBLANK(Demand!J1867),"",Demand!J1867)</f>
        <v>31.05</v>
      </c>
      <c r="K1866" s="13">
        <v>500</v>
      </c>
      <c r="L1866" s="14">
        <v>407.05800000000005</v>
      </c>
      <c r="M1866" s="14">
        <f t="shared" si="57"/>
        <v>305.29350000000005</v>
      </c>
      <c r="N1866" s="12">
        <v>428.87200000000001</v>
      </c>
    </row>
    <row r="1867" spans="8:14" x14ac:dyDescent="0.3">
      <c r="H1867" s="17">
        <f>IF(ISBLANK(Demand!H1868),"",Demand!H1868)</f>
        <v>2</v>
      </c>
      <c r="I1867" s="17">
        <f>IF(ISBLANK(Demand!I1868),"",Demand!I1868)</f>
        <v>1864</v>
      </c>
      <c r="J1867" s="17">
        <f>IF(ISBLANK(Demand!J1868),"",Demand!J1868)</f>
        <v>31.066666666666666</v>
      </c>
      <c r="K1867" s="13">
        <v>450</v>
      </c>
      <c r="L1867" s="14">
        <v>312.96800000000002</v>
      </c>
      <c r="M1867" s="14">
        <f t="shared" si="57"/>
        <v>234.726</v>
      </c>
      <c r="N1867" s="12">
        <v>303.32600000000002</v>
      </c>
    </row>
    <row r="1868" spans="8:14" x14ac:dyDescent="0.3">
      <c r="H1868" s="17">
        <f>IF(ISBLANK(Demand!H1869),"",Demand!H1869)</f>
        <v>2</v>
      </c>
      <c r="I1868" s="17">
        <f>IF(ISBLANK(Demand!I1869),"",Demand!I1869)</f>
        <v>1865</v>
      </c>
      <c r="J1868" s="17">
        <f>IF(ISBLANK(Demand!J1869),"",Demand!J1869)</f>
        <v>31.083333333333332</v>
      </c>
      <c r="K1868" s="13">
        <v>400</v>
      </c>
      <c r="L1868" s="14">
        <v>169.9522</v>
      </c>
      <c r="M1868" s="14">
        <f t="shared" si="57"/>
        <v>127.46415</v>
      </c>
      <c r="N1868" s="12">
        <v>271.089</v>
      </c>
    </row>
    <row r="1869" spans="8:14" x14ac:dyDescent="0.3">
      <c r="H1869" s="17">
        <f>IF(ISBLANK(Demand!H1870),"",Demand!H1870)</f>
        <v>2</v>
      </c>
      <c r="I1869" s="17">
        <f>IF(ISBLANK(Demand!I1870),"",Demand!I1870)</f>
        <v>1866</v>
      </c>
      <c r="J1869" s="17">
        <f>IF(ISBLANK(Demand!J1870),"",Demand!J1870)</f>
        <v>31.099999999999998</v>
      </c>
      <c r="K1869" s="13">
        <v>300</v>
      </c>
      <c r="L1869" s="14">
        <v>27.804199999999998</v>
      </c>
      <c r="M1869" s="14">
        <f t="shared" si="57"/>
        <v>20.853149999999999</v>
      </c>
      <c r="N1869" s="12">
        <v>253.00899999999999</v>
      </c>
    </row>
    <row r="1870" spans="8:14" x14ac:dyDescent="0.3">
      <c r="H1870" s="17">
        <f>IF(ISBLANK(Demand!H1871),"",Demand!H1871)</f>
        <v>2</v>
      </c>
      <c r="I1870" s="17">
        <f>IF(ISBLANK(Demand!I1871),"",Demand!I1871)</f>
        <v>1867</v>
      </c>
      <c r="J1870" s="17">
        <f>IF(ISBLANK(Demand!J1871),"",Demand!J1871)</f>
        <v>31.116666666666667</v>
      </c>
      <c r="K1870" s="13">
        <v>175</v>
      </c>
      <c r="L1870" s="14">
        <v>0</v>
      </c>
      <c r="M1870" s="14">
        <f t="shared" si="57"/>
        <v>0</v>
      </c>
      <c r="N1870" s="12">
        <v>289.56599999999997</v>
      </c>
    </row>
    <row r="1871" spans="8:14" x14ac:dyDescent="0.3">
      <c r="H1871" s="17">
        <f>IF(ISBLANK(Demand!H1872),"",Demand!H1872)</f>
        <v>2</v>
      </c>
      <c r="I1871" s="17">
        <f>IF(ISBLANK(Demand!I1872),"",Demand!I1872)</f>
        <v>1868</v>
      </c>
      <c r="J1871" s="17">
        <f>IF(ISBLANK(Demand!J1872),"",Demand!J1872)</f>
        <v>31.133333333333333</v>
      </c>
      <c r="K1871" s="13">
        <v>100</v>
      </c>
      <c r="L1871" s="14">
        <v>0</v>
      </c>
      <c r="M1871" s="14">
        <f t="shared" si="57"/>
        <v>0</v>
      </c>
      <c r="N1871" s="12">
        <v>315.10899999999998</v>
      </c>
    </row>
    <row r="1872" spans="8:14" x14ac:dyDescent="0.3">
      <c r="H1872" s="17">
        <f>IF(ISBLANK(Demand!H1873),"",Demand!H1873)</f>
        <v>2</v>
      </c>
      <c r="I1872" s="17">
        <f>IF(ISBLANK(Demand!I1873),"",Demand!I1873)</f>
        <v>1869</v>
      </c>
      <c r="J1872" s="17">
        <f>IF(ISBLANK(Demand!J1873),"",Demand!J1873)</f>
        <v>31.15</v>
      </c>
      <c r="K1872" s="13">
        <v>50</v>
      </c>
      <c r="L1872" s="14">
        <v>0</v>
      </c>
      <c r="M1872" s="14">
        <f t="shared" si="57"/>
        <v>0</v>
      </c>
      <c r="N1872" s="12">
        <v>322.76299999999998</v>
      </c>
    </row>
    <row r="1873" spans="8:14" x14ac:dyDescent="0.3">
      <c r="H1873" s="17">
        <f>IF(ISBLANK(Demand!H1874),"",Demand!H1874)</f>
        <v>2</v>
      </c>
      <c r="I1873" s="17">
        <f>IF(ISBLANK(Demand!I1874),"",Demand!I1874)</f>
        <v>1870</v>
      </c>
      <c r="J1873" s="17">
        <f>IF(ISBLANK(Demand!J1874),"",Demand!J1874)</f>
        <v>31.166666666666668</v>
      </c>
      <c r="K1873" s="13">
        <v>0</v>
      </c>
      <c r="L1873" s="14">
        <v>0</v>
      </c>
      <c r="M1873" s="14">
        <f t="shared" si="57"/>
        <v>0</v>
      </c>
      <c r="N1873" s="12">
        <v>290.94499999999999</v>
      </c>
    </row>
    <row r="1874" spans="8:14" x14ac:dyDescent="0.3">
      <c r="H1874" s="17">
        <f>IF(ISBLANK(Demand!H1875),"",Demand!H1875)</f>
        <v>2</v>
      </c>
      <c r="I1874" s="17">
        <f>IF(ISBLANK(Demand!I1875),"",Demand!I1875)</f>
        <v>1871</v>
      </c>
      <c r="J1874" s="17">
        <f>IF(ISBLANK(Demand!J1875),"",Demand!J1875)</f>
        <v>31.183333333333334</v>
      </c>
      <c r="K1874" s="13">
        <v>0</v>
      </c>
      <c r="L1874" s="14">
        <v>0</v>
      </c>
      <c r="M1874" s="14">
        <f t="shared" si="57"/>
        <v>0</v>
      </c>
      <c r="N1874" s="12">
        <v>342.27300000000002</v>
      </c>
    </row>
    <row r="1875" spans="8:14" x14ac:dyDescent="0.3">
      <c r="H1875" s="17">
        <f>IF(ISBLANK(Demand!H1876),"",Demand!H1876)</f>
        <v>2</v>
      </c>
      <c r="I1875" s="17">
        <f>IF(ISBLANK(Demand!I1876),"",Demand!I1876)</f>
        <v>1872</v>
      </c>
      <c r="J1875" s="17">
        <f>IF(ISBLANK(Demand!J1876),"",Demand!J1876)</f>
        <v>31.2</v>
      </c>
      <c r="K1875" s="13">
        <v>0</v>
      </c>
      <c r="L1875" s="14">
        <v>0</v>
      </c>
      <c r="M1875" s="14">
        <f t="shared" si="57"/>
        <v>0</v>
      </c>
      <c r="N1875" s="12">
        <v>335.39400000000001</v>
      </c>
    </row>
    <row r="1876" spans="8:14" x14ac:dyDescent="0.3">
      <c r="H1876" s="17">
        <f>IF(ISBLANK(Demand!H1877),"",Demand!H1877)</f>
        <v>2</v>
      </c>
      <c r="I1876" s="17">
        <f>IF(ISBLANK(Demand!I1877),"",Demand!I1877)</f>
        <v>1873</v>
      </c>
      <c r="J1876" s="17">
        <f>IF(ISBLANK(Demand!J1877),"",Demand!J1877)</f>
        <v>31.216666666666665</v>
      </c>
      <c r="K1876" s="13">
        <v>0</v>
      </c>
      <c r="L1876" s="14">
        <v>0</v>
      </c>
      <c r="M1876" s="14">
        <f t="shared" si="57"/>
        <v>0</v>
      </c>
      <c r="N1876" s="12">
        <v>274.99299999999999</v>
      </c>
    </row>
    <row r="1877" spans="8:14" x14ac:dyDescent="0.3">
      <c r="H1877" s="17">
        <f>IF(ISBLANK(Demand!H1878),"",Demand!H1878)</f>
        <v>2</v>
      </c>
      <c r="I1877" s="17">
        <f>IF(ISBLANK(Demand!I1878),"",Demand!I1878)</f>
        <v>1874</v>
      </c>
      <c r="J1877" s="17">
        <f>IF(ISBLANK(Demand!J1878),"",Demand!J1878)</f>
        <v>31.233333333333334</v>
      </c>
      <c r="K1877" s="13">
        <v>0</v>
      </c>
      <c r="L1877" s="14">
        <v>0</v>
      </c>
      <c r="M1877" s="14">
        <f t="shared" si="57"/>
        <v>0</v>
      </c>
      <c r="N1877" s="12">
        <v>352.714</v>
      </c>
    </row>
    <row r="1878" spans="8:14" x14ac:dyDescent="0.3">
      <c r="H1878" s="17">
        <f>IF(ISBLANK(Demand!H1879),"",Demand!H1879)</f>
        <v>2</v>
      </c>
      <c r="I1878" s="17">
        <f>IF(ISBLANK(Demand!I1879),"",Demand!I1879)</f>
        <v>1875</v>
      </c>
      <c r="J1878" s="17">
        <f>IF(ISBLANK(Demand!J1879),"",Demand!J1879)</f>
        <v>31.25</v>
      </c>
      <c r="K1878" s="13">
        <v>0</v>
      </c>
      <c r="L1878" s="14">
        <v>0</v>
      </c>
      <c r="M1878" s="14">
        <f t="shared" si="57"/>
        <v>0</v>
      </c>
      <c r="N1878" s="12">
        <v>442.03800000000001</v>
      </c>
    </row>
    <row r="1879" spans="8:14" x14ac:dyDescent="0.3">
      <c r="H1879" s="17">
        <f>IF(ISBLANK(Demand!H1880),"",Demand!H1880)</f>
        <v>2</v>
      </c>
      <c r="I1879" s="17">
        <f>IF(ISBLANK(Demand!I1880),"",Demand!I1880)</f>
        <v>1876</v>
      </c>
      <c r="J1879" s="17">
        <f>IF(ISBLANK(Demand!J1880),"",Demand!J1880)</f>
        <v>31.266666666666666</v>
      </c>
      <c r="K1879" s="13">
        <v>0</v>
      </c>
      <c r="L1879" s="14">
        <v>0</v>
      </c>
      <c r="M1879" s="14">
        <f t="shared" si="57"/>
        <v>0</v>
      </c>
      <c r="N1879" s="12">
        <v>458.39499999999998</v>
      </c>
    </row>
    <row r="1880" spans="8:14" x14ac:dyDescent="0.3">
      <c r="H1880" s="17">
        <f>IF(ISBLANK(Demand!H1881),"",Demand!H1881)</f>
        <v>2</v>
      </c>
      <c r="I1880" s="17">
        <f>IF(ISBLANK(Demand!I1881),"",Demand!I1881)</f>
        <v>1877</v>
      </c>
      <c r="J1880" s="17">
        <f>IF(ISBLANK(Demand!J1881),"",Demand!J1881)</f>
        <v>31.283333333333331</v>
      </c>
      <c r="K1880" s="13">
        <v>0</v>
      </c>
      <c r="L1880" s="14">
        <v>0</v>
      </c>
      <c r="M1880" s="14">
        <f t="shared" si="57"/>
        <v>0</v>
      </c>
      <c r="N1880" s="12">
        <v>536.89499999999998</v>
      </c>
    </row>
    <row r="1881" spans="8:14" x14ac:dyDescent="0.3">
      <c r="H1881" s="17">
        <f>IF(ISBLANK(Demand!H1882),"",Demand!H1882)</f>
        <v>2</v>
      </c>
      <c r="I1881" s="17">
        <f>IF(ISBLANK(Demand!I1882),"",Demand!I1882)</f>
        <v>1878</v>
      </c>
      <c r="J1881" s="17">
        <f>IF(ISBLANK(Demand!J1882),"",Demand!J1882)</f>
        <v>31.3</v>
      </c>
      <c r="K1881" s="13">
        <v>25</v>
      </c>
      <c r="L1881" s="14">
        <v>0</v>
      </c>
      <c r="M1881" s="14">
        <f t="shared" si="57"/>
        <v>0</v>
      </c>
      <c r="N1881" s="12">
        <v>567.52599999999995</v>
      </c>
    </row>
    <row r="1882" spans="8:14" x14ac:dyDescent="0.3">
      <c r="H1882" s="17">
        <f>IF(ISBLANK(Demand!H1883),"",Demand!H1883)</f>
        <v>2</v>
      </c>
      <c r="I1882" s="17">
        <f>IF(ISBLANK(Demand!I1883),"",Demand!I1883)</f>
        <v>1879</v>
      </c>
      <c r="J1882" s="17">
        <f>IF(ISBLANK(Demand!J1883),"",Demand!J1883)</f>
        <v>31.316666666666666</v>
      </c>
      <c r="K1882" s="13">
        <v>50</v>
      </c>
      <c r="L1882" s="14">
        <v>0</v>
      </c>
      <c r="M1882" s="14">
        <f t="shared" si="57"/>
        <v>0</v>
      </c>
      <c r="N1882" s="12">
        <v>579.24800000000005</v>
      </c>
    </row>
    <row r="1883" spans="8:14" x14ac:dyDescent="0.3">
      <c r="H1883" s="17">
        <f>IF(ISBLANK(Demand!H1884),"",Demand!H1884)</f>
        <v>2</v>
      </c>
      <c r="I1883" s="17">
        <f>IF(ISBLANK(Demand!I1884),"",Demand!I1884)</f>
        <v>1880</v>
      </c>
      <c r="J1883" s="17">
        <f>IF(ISBLANK(Demand!J1884),"",Demand!J1884)</f>
        <v>31.333333333333332</v>
      </c>
      <c r="K1883" s="13">
        <v>100</v>
      </c>
      <c r="L1883" s="14">
        <v>7.5616600000000007</v>
      </c>
      <c r="M1883" s="14">
        <f t="shared" si="57"/>
        <v>5.6712450000000008</v>
      </c>
      <c r="N1883" s="12">
        <v>615.46299999999997</v>
      </c>
    </row>
    <row r="1884" spans="8:14" x14ac:dyDescent="0.3">
      <c r="H1884" s="17">
        <f>IF(ISBLANK(Demand!H1885),"",Demand!H1885)</f>
        <v>2</v>
      </c>
      <c r="I1884" s="17">
        <f>IF(ISBLANK(Demand!I1885),"",Demand!I1885)</f>
        <v>1881</v>
      </c>
      <c r="J1884" s="17">
        <f>IF(ISBLANK(Demand!J1885),"",Demand!J1885)</f>
        <v>31.349999999999998</v>
      </c>
      <c r="K1884" s="13">
        <v>175</v>
      </c>
      <c r="L1884" s="14">
        <v>126.98240000000001</v>
      </c>
      <c r="M1884" s="14">
        <f t="shared" si="57"/>
        <v>95.236800000000017</v>
      </c>
      <c r="N1884" s="12">
        <v>614.27599999999995</v>
      </c>
    </row>
    <row r="1885" spans="8:14" x14ac:dyDescent="0.3">
      <c r="H1885" s="17">
        <f>IF(ISBLANK(Demand!H1886),"",Demand!H1886)</f>
        <v>2</v>
      </c>
      <c r="I1885" s="17">
        <f>IF(ISBLANK(Demand!I1886),"",Demand!I1886)</f>
        <v>1882</v>
      </c>
      <c r="J1885" s="17">
        <f>IF(ISBLANK(Demand!J1886),"",Demand!J1886)</f>
        <v>31.366666666666667</v>
      </c>
      <c r="K1885" s="13">
        <v>300</v>
      </c>
      <c r="L1885" s="14">
        <v>273.976</v>
      </c>
      <c r="M1885" s="14">
        <f t="shared" si="57"/>
        <v>205.482</v>
      </c>
      <c r="N1885" s="12">
        <v>542.70799999999997</v>
      </c>
    </row>
    <row r="1886" spans="8:14" x14ac:dyDescent="0.3">
      <c r="H1886" s="17">
        <f>IF(ISBLANK(Demand!H1887),"",Demand!H1887)</f>
        <v>2</v>
      </c>
      <c r="I1886" s="17">
        <f>IF(ISBLANK(Demand!I1887),"",Demand!I1887)</f>
        <v>1883</v>
      </c>
      <c r="J1886" s="17">
        <f>IF(ISBLANK(Demand!J1887),"",Demand!J1887)</f>
        <v>31.383333333333333</v>
      </c>
      <c r="K1886" s="13">
        <v>400</v>
      </c>
      <c r="L1886" s="14">
        <v>381.57800000000003</v>
      </c>
      <c r="M1886" s="14">
        <f t="shared" si="57"/>
        <v>286.18350000000004</v>
      </c>
      <c r="N1886" s="12">
        <v>529.52599999999995</v>
      </c>
    </row>
    <row r="1887" spans="8:14" x14ac:dyDescent="0.3">
      <c r="H1887" s="17">
        <f>IF(ISBLANK(Demand!H1888),"",Demand!H1888)</f>
        <v>2</v>
      </c>
      <c r="I1887" s="17">
        <f>IF(ISBLANK(Demand!I1888),"",Demand!I1888)</f>
        <v>1884</v>
      </c>
      <c r="J1887" s="17">
        <f>IF(ISBLANK(Demand!J1888),"",Demand!J1888)</f>
        <v>31.4</v>
      </c>
      <c r="K1887" s="13">
        <v>450</v>
      </c>
      <c r="L1887" s="14">
        <v>453.1040000000001</v>
      </c>
      <c r="M1887" s="14">
        <f t="shared" si="57"/>
        <v>339.82800000000009</v>
      </c>
      <c r="N1887" s="12">
        <v>480.14800000000002</v>
      </c>
    </row>
    <row r="1888" spans="8:14" x14ac:dyDescent="0.3">
      <c r="H1888" s="17">
        <f>IF(ISBLANK(Demand!H1889),"",Demand!H1889)</f>
        <v>2</v>
      </c>
      <c r="I1888" s="17">
        <f>IF(ISBLANK(Demand!I1889),"",Demand!I1889)</f>
        <v>1885</v>
      </c>
      <c r="J1888" s="17">
        <f>IF(ISBLANK(Demand!J1889),"",Demand!J1889)</f>
        <v>31.416666666666668</v>
      </c>
      <c r="K1888" s="13">
        <v>500</v>
      </c>
      <c r="L1888" s="14">
        <v>479.7120000000001</v>
      </c>
      <c r="M1888" s="14">
        <f t="shared" si="57"/>
        <v>359.78400000000011</v>
      </c>
      <c r="N1888" s="12">
        <v>442.38499999999999</v>
      </c>
    </row>
    <row r="1889" spans="8:14" x14ac:dyDescent="0.3">
      <c r="H1889" s="17">
        <f>IF(ISBLANK(Demand!H1890),"",Demand!H1890)</f>
        <v>2</v>
      </c>
      <c r="I1889" s="17">
        <f>IF(ISBLANK(Demand!I1890),"",Demand!I1890)</f>
        <v>1886</v>
      </c>
      <c r="J1889" s="17">
        <f>IF(ISBLANK(Demand!J1890),"",Demand!J1890)</f>
        <v>31.433333333333334</v>
      </c>
      <c r="K1889" s="13">
        <v>500</v>
      </c>
      <c r="L1889" s="14">
        <v>465.51599999999996</v>
      </c>
      <c r="M1889" s="14">
        <f t="shared" si="57"/>
        <v>349.13699999999994</v>
      </c>
      <c r="N1889" s="12">
        <v>427.03199999999998</v>
      </c>
    </row>
    <row r="1890" spans="8:14" x14ac:dyDescent="0.3">
      <c r="H1890" s="17">
        <f>IF(ISBLANK(Demand!H1891),"",Demand!H1891)</f>
        <v>2</v>
      </c>
      <c r="I1890" s="17">
        <f>IF(ISBLANK(Demand!I1891),"",Demand!I1891)</f>
        <v>1887</v>
      </c>
      <c r="J1890" s="17">
        <f>IF(ISBLANK(Demand!J1891),"",Demand!J1891)</f>
        <v>31.45</v>
      </c>
      <c r="K1890" s="13">
        <v>500</v>
      </c>
      <c r="L1890" s="14">
        <v>407.05800000000005</v>
      </c>
      <c r="M1890" s="14">
        <f t="shared" si="57"/>
        <v>305.29350000000005</v>
      </c>
      <c r="N1890" s="12">
        <v>428.87200000000001</v>
      </c>
    </row>
    <row r="1891" spans="8:14" x14ac:dyDescent="0.3">
      <c r="H1891" s="17">
        <f>IF(ISBLANK(Demand!H1892),"",Demand!H1892)</f>
        <v>2</v>
      </c>
      <c r="I1891" s="17">
        <f>IF(ISBLANK(Demand!I1892),"",Demand!I1892)</f>
        <v>1888</v>
      </c>
      <c r="J1891" s="17">
        <f>IF(ISBLANK(Demand!J1892),"",Demand!J1892)</f>
        <v>31.466666666666665</v>
      </c>
      <c r="K1891" s="13">
        <v>450</v>
      </c>
      <c r="L1891" s="14">
        <v>312.96800000000002</v>
      </c>
      <c r="M1891" s="14">
        <f t="shared" si="57"/>
        <v>234.726</v>
      </c>
      <c r="N1891" s="12">
        <v>303.32600000000002</v>
      </c>
    </row>
    <row r="1892" spans="8:14" x14ac:dyDescent="0.3">
      <c r="H1892" s="17">
        <f>IF(ISBLANK(Demand!H1893),"",Demand!H1893)</f>
        <v>2</v>
      </c>
      <c r="I1892" s="17">
        <f>IF(ISBLANK(Demand!I1893),"",Demand!I1893)</f>
        <v>1889</v>
      </c>
      <c r="J1892" s="17">
        <f>IF(ISBLANK(Demand!J1893),"",Demand!J1893)</f>
        <v>31.483333333333334</v>
      </c>
      <c r="K1892" s="13">
        <v>400</v>
      </c>
      <c r="L1892" s="14">
        <v>169.9522</v>
      </c>
      <c r="M1892" s="14">
        <f t="shared" si="57"/>
        <v>127.46415</v>
      </c>
      <c r="N1892" s="12">
        <v>271.089</v>
      </c>
    </row>
    <row r="1893" spans="8:14" x14ac:dyDescent="0.3">
      <c r="H1893" s="17">
        <f>IF(ISBLANK(Demand!H1894),"",Demand!H1894)</f>
        <v>2</v>
      </c>
      <c r="I1893" s="17">
        <f>IF(ISBLANK(Demand!I1894),"",Demand!I1894)</f>
        <v>1890</v>
      </c>
      <c r="J1893" s="17">
        <f>IF(ISBLANK(Demand!J1894),"",Demand!J1894)</f>
        <v>31.5</v>
      </c>
      <c r="K1893" s="13">
        <v>300</v>
      </c>
      <c r="L1893" s="14">
        <v>27.804199999999998</v>
      </c>
      <c r="M1893" s="14">
        <f t="shared" si="57"/>
        <v>20.853149999999999</v>
      </c>
      <c r="N1893" s="12">
        <v>253.00899999999999</v>
      </c>
    </row>
    <row r="1894" spans="8:14" x14ac:dyDescent="0.3">
      <c r="H1894" s="17">
        <f>IF(ISBLANK(Demand!H1895),"",Demand!H1895)</f>
        <v>2</v>
      </c>
      <c r="I1894" s="17">
        <f>IF(ISBLANK(Demand!I1895),"",Demand!I1895)</f>
        <v>1891</v>
      </c>
      <c r="J1894" s="17">
        <f>IF(ISBLANK(Demand!J1895),"",Demand!J1895)</f>
        <v>31.516666666666666</v>
      </c>
      <c r="K1894" s="13">
        <v>175</v>
      </c>
      <c r="L1894" s="14">
        <v>0</v>
      </c>
      <c r="M1894" s="14">
        <f t="shared" si="57"/>
        <v>0</v>
      </c>
      <c r="N1894" s="12">
        <v>289.56599999999997</v>
      </c>
    </row>
    <row r="1895" spans="8:14" x14ac:dyDescent="0.3">
      <c r="H1895" s="17">
        <f>IF(ISBLANK(Demand!H1896),"",Demand!H1896)</f>
        <v>2</v>
      </c>
      <c r="I1895" s="17">
        <f>IF(ISBLANK(Demand!I1896),"",Demand!I1896)</f>
        <v>1892</v>
      </c>
      <c r="J1895" s="17">
        <f>IF(ISBLANK(Demand!J1896),"",Demand!J1896)</f>
        <v>31.533333333333331</v>
      </c>
      <c r="K1895" s="13">
        <v>100</v>
      </c>
      <c r="L1895" s="14">
        <v>0</v>
      </c>
      <c r="M1895" s="14">
        <f t="shared" si="57"/>
        <v>0</v>
      </c>
      <c r="N1895" s="12">
        <v>315.10899999999998</v>
      </c>
    </row>
    <row r="1896" spans="8:14" x14ac:dyDescent="0.3">
      <c r="H1896" s="17">
        <f>IF(ISBLANK(Demand!H1897),"",Demand!H1897)</f>
        <v>2</v>
      </c>
      <c r="I1896" s="17">
        <f>IF(ISBLANK(Demand!I1897),"",Demand!I1897)</f>
        <v>1893</v>
      </c>
      <c r="J1896" s="17">
        <f>IF(ISBLANK(Demand!J1897),"",Demand!J1897)</f>
        <v>31.55</v>
      </c>
      <c r="K1896" s="13">
        <v>50</v>
      </c>
      <c r="L1896" s="14">
        <v>0</v>
      </c>
      <c r="M1896" s="14">
        <f t="shared" si="57"/>
        <v>0</v>
      </c>
      <c r="N1896" s="12">
        <v>322.76299999999998</v>
      </c>
    </row>
    <row r="1897" spans="8:14" x14ac:dyDescent="0.3">
      <c r="H1897" s="17">
        <f>IF(ISBLANK(Demand!H1898),"",Demand!H1898)</f>
        <v>2</v>
      </c>
      <c r="I1897" s="17">
        <f>IF(ISBLANK(Demand!I1898),"",Demand!I1898)</f>
        <v>1894</v>
      </c>
      <c r="J1897" s="17">
        <f>IF(ISBLANK(Demand!J1898),"",Demand!J1898)</f>
        <v>31.566666666666666</v>
      </c>
      <c r="K1897" s="13">
        <v>0</v>
      </c>
      <c r="L1897" s="14">
        <v>0</v>
      </c>
      <c r="M1897" s="14">
        <f t="shared" si="57"/>
        <v>0</v>
      </c>
      <c r="N1897" s="12">
        <v>290.94499999999999</v>
      </c>
    </row>
    <row r="1898" spans="8:14" x14ac:dyDescent="0.3">
      <c r="H1898" s="17">
        <f>IF(ISBLANK(Demand!H1899),"",Demand!H1899)</f>
        <v>2</v>
      </c>
      <c r="I1898" s="17">
        <f>IF(ISBLANK(Demand!I1899),"",Demand!I1899)</f>
        <v>1895</v>
      </c>
      <c r="J1898" s="17">
        <f>IF(ISBLANK(Demand!J1899),"",Demand!J1899)</f>
        <v>31.583333333333332</v>
      </c>
      <c r="K1898" s="13">
        <v>0</v>
      </c>
      <c r="L1898" s="14">
        <v>0</v>
      </c>
      <c r="M1898" s="14">
        <f t="shared" si="57"/>
        <v>0</v>
      </c>
      <c r="N1898" s="12">
        <v>342.27300000000002</v>
      </c>
    </row>
    <row r="1899" spans="8:14" x14ac:dyDescent="0.3">
      <c r="H1899" s="17">
        <f>IF(ISBLANK(Demand!H1900),"",Demand!H1900)</f>
        <v>2</v>
      </c>
      <c r="I1899" s="17">
        <f>IF(ISBLANK(Demand!I1900),"",Demand!I1900)</f>
        <v>1896</v>
      </c>
      <c r="J1899" s="17">
        <f>IF(ISBLANK(Demand!J1900),"",Demand!J1900)</f>
        <v>31.599999999999998</v>
      </c>
      <c r="K1899" s="13">
        <v>0</v>
      </c>
      <c r="L1899" s="14">
        <v>0</v>
      </c>
      <c r="M1899" s="14">
        <f t="shared" si="57"/>
        <v>0</v>
      </c>
      <c r="N1899" s="12">
        <v>335.39400000000001</v>
      </c>
    </row>
    <row r="1900" spans="8:14" x14ac:dyDescent="0.3">
      <c r="H1900" s="17">
        <f>IF(ISBLANK(Demand!H1901),"",Demand!H1901)</f>
        <v>2</v>
      </c>
      <c r="I1900" s="17">
        <f>IF(ISBLANK(Demand!I1901),"",Demand!I1901)</f>
        <v>1897</v>
      </c>
      <c r="J1900" s="17">
        <f>IF(ISBLANK(Demand!J1901),"",Demand!J1901)</f>
        <v>31.616666666666667</v>
      </c>
      <c r="K1900" s="13">
        <v>0</v>
      </c>
      <c r="L1900" s="14">
        <v>0</v>
      </c>
      <c r="M1900" s="14">
        <f t="shared" si="57"/>
        <v>0</v>
      </c>
      <c r="N1900" s="12">
        <v>352.714</v>
      </c>
    </row>
    <row r="1901" spans="8:14" x14ac:dyDescent="0.3">
      <c r="H1901" s="17">
        <f>IF(ISBLANK(Demand!H1902),"",Demand!H1902)</f>
        <v>2</v>
      </c>
      <c r="I1901" s="17">
        <f>IF(ISBLANK(Demand!I1902),"",Demand!I1902)</f>
        <v>1898</v>
      </c>
      <c r="J1901" s="17">
        <f>IF(ISBLANK(Demand!J1902),"",Demand!J1902)</f>
        <v>31.633333333333333</v>
      </c>
      <c r="K1901" s="13">
        <v>0</v>
      </c>
      <c r="L1901" s="14">
        <v>0</v>
      </c>
      <c r="M1901" s="14">
        <f t="shared" si="57"/>
        <v>0</v>
      </c>
      <c r="N1901" s="12">
        <v>442.03800000000001</v>
      </c>
    </row>
    <row r="1902" spans="8:14" x14ac:dyDescent="0.3">
      <c r="H1902" s="17">
        <f>IF(ISBLANK(Demand!H1903),"",Demand!H1903)</f>
        <v>2</v>
      </c>
      <c r="I1902" s="17">
        <f>IF(ISBLANK(Demand!I1903),"",Demand!I1903)</f>
        <v>1899</v>
      </c>
      <c r="J1902" s="17">
        <f>IF(ISBLANK(Demand!J1903),"",Demand!J1903)</f>
        <v>31.65</v>
      </c>
      <c r="K1902" s="13">
        <v>0</v>
      </c>
      <c r="L1902" s="14">
        <v>0</v>
      </c>
      <c r="M1902" s="14">
        <f t="shared" si="57"/>
        <v>0</v>
      </c>
      <c r="N1902" s="12">
        <v>458.39499999999998</v>
      </c>
    </row>
    <row r="1903" spans="8:14" x14ac:dyDescent="0.3">
      <c r="H1903" s="17">
        <f>IF(ISBLANK(Demand!H1904),"",Demand!H1904)</f>
        <v>2</v>
      </c>
      <c r="I1903" s="17">
        <f>IF(ISBLANK(Demand!I1904),"",Demand!I1904)</f>
        <v>1900</v>
      </c>
      <c r="J1903" s="17">
        <f>IF(ISBLANK(Demand!J1904),"",Demand!J1904)</f>
        <v>31.666666666666668</v>
      </c>
      <c r="K1903" s="13">
        <v>0</v>
      </c>
      <c r="L1903" s="14">
        <v>0</v>
      </c>
      <c r="M1903" s="14">
        <f t="shared" si="57"/>
        <v>0</v>
      </c>
      <c r="N1903" s="12">
        <v>536.89499999999998</v>
      </c>
    </row>
    <row r="1904" spans="8:14" x14ac:dyDescent="0.3">
      <c r="H1904" s="17">
        <f>IF(ISBLANK(Demand!H1905),"",Demand!H1905)</f>
        <v>2</v>
      </c>
      <c r="I1904" s="17">
        <f>IF(ISBLANK(Demand!I1905),"",Demand!I1905)</f>
        <v>1901</v>
      </c>
      <c r="J1904" s="17">
        <f>IF(ISBLANK(Demand!J1905),"",Demand!J1905)</f>
        <v>31.683333333333334</v>
      </c>
      <c r="K1904" s="13">
        <v>25</v>
      </c>
      <c r="L1904" s="14">
        <v>0</v>
      </c>
      <c r="M1904" s="14">
        <f t="shared" si="57"/>
        <v>0</v>
      </c>
      <c r="N1904" s="12">
        <v>567.52599999999995</v>
      </c>
    </row>
    <row r="1905" spans="8:14" x14ac:dyDescent="0.3">
      <c r="H1905" s="17">
        <f>IF(ISBLANK(Demand!H1906),"",Demand!H1906)</f>
        <v>2</v>
      </c>
      <c r="I1905" s="17">
        <f>IF(ISBLANK(Demand!I1906),"",Demand!I1906)</f>
        <v>1902</v>
      </c>
      <c r="J1905" s="17">
        <f>IF(ISBLANK(Demand!J1906),"",Demand!J1906)</f>
        <v>31.7</v>
      </c>
      <c r="K1905" s="13">
        <v>50</v>
      </c>
      <c r="L1905" s="14">
        <v>0</v>
      </c>
      <c r="M1905" s="14">
        <f t="shared" si="57"/>
        <v>0</v>
      </c>
      <c r="N1905" s="12">
        <v>579.24800000000005</v>
      </c>
    </row>
    <row r="1906" spans="8:14" x14ac:dyDescent="0.3">
      <c r="H1906" s="17">
        <f>IF(ISBLANK(Demand!H1907),"",Demand!H1907)</f>
        <v>2</v>
      </c>
      <c r="I1906" s="17">
        <f>IF(ISBLANK(Demand!I1907),"",Demand!I1907)</f>
        <v>1903</v>
      </c>
      <c r="J1906" s="17">
        <f>IF(ISBLANK(Demand!J1907),"",Demand!J1907)</f>
        <v>31.716666666666665</v>
      </c>
      <c r="K1906" s="13">
        <v>100</v>
      </c>
      <c r="L1906" s="14">
        <v>7.5616599999999998</v>
      </c>
      <c r="M1906" s="14">
        <f t="shared" si="57"/>
        <v>5.6712449999999999</v>
      </c>
      <c r="N1906" s="12">
        <v>615.46299999999997</v>
      </c>
    </row>
    <row r="1907" spans="8:14" x14ac:dyDescent="0.3">
      <c r="H1907" s="17">
        <f>IF(ISBLANK(Demand!H1908),"",Demand!H1908)</f>
        <v>2</v>
      </c>
      <c r="I1907" s="17">
        <f>IF(ISBLANK(Demand!I1908),"",Demand!I1908)</f>
        <v>1904</v>
      </c>
      <c r="J1907" s="17">
        <f>IF(ISBLANK(Demand!J1908),"",Demand!J1908)</f>
        <v>31.733333333333334</v>
      </c>
      <c r="K1907" s="13">
        <v>175</v>
      </c>
      <c r="L1907" s="14">
        <v>126.9824</v>
      </c>
      <c r="M1907" s="14">
        <f t="shared" si="57"/>
        <v>95.236800000000002</v>
      </c>
      <c r="N1907" s="12">
        <v>614.27599999999995</v>
      </c>
    </row>
    <row r="1908" spans="8:14" x14ac:dyDescent="0.3">
      <c r="H1908" s="17">
        <f>IF(ISBLANK(Demand!H1909),"",Demand!H1909)</f>
        <v>2</v>
      </c>
      <c r="I1908" s="17">
        <f>IF(ISBLANK(Demand!I1909),"",Demand!I1909)</f>
        <v>1905</v>
      </c>
      <c r="J1908" s="17">
        <f>IF(ISBLANK(Demand!J1909),"",Demand!J1909)</f>
        <v>31.75</v>
      </c>
      <c r="K1908" s="13">
        <v>300</v>
      </c>
      <c r="L1908" s="14">
        <v>273.976</v>
      </c>
      <c r="M1908" s="14">
        <f t="shared" si="57"/>
        <v>205.482</v>
      </c>
      <c r="N1908" s="12">
        <v>542.70799999999997</v>
      </c>
    </row>
    <row r="1909" spans="8:14" x14ac:dyDescent="0.3">
      <c r="H1909" s="17">
        <f>IF(ISBLANK(Demand!H1910),"",Demand!H1910)</f>
        <v>2</v>
      </c>
      <c r="I1909" s="17">
        <f>IF(ISBLANK(Demand!I1910),"",Demand!I1910)</f>
        <v>1906</v>
      </c>
      <c r="J1909" s="17">
        <f>IF(ISBLANK(Demand!J1910),"",Demand!J1910)</f>
        <v>31.766666666666666</v>
      </c>
      <c r="K1909" s="13">
        <v>400</v>
      </c>
      <c r="L1909" s="14">
        <v>381.57799999999997</v>
      </c>
      <c r="M1909" s="14">
        <f t="shared" si="57"/>
        <v>286.18349999999998</v>
      </c>
      <c r="N1909" s="12">
        <v>529.52599999999995</v>
      </c>
    </row>
    <row r="1910" spans="8:14" x14ac:dyDescent="0.3">
      <c r="H1910" s="17">
        <f>IF(ISBLANK(Demand!H1911),"",Demand!H1911)</f>
        <v>2</v>
      </c>
      <c r="I1910" s="17">
        <f>IF(ISBLANK(Demand!I1911),"",Demand!I1911)</f>
        <v>1907</v>
      </c>
      <c r="J1910" s="17">
        <f>IF(ISBLANK(Demand!J1911),"",Demand!J1911)</f>
        <v>31.783333333333331</v>
      </c>
      <c r="K1910" s="13">
        <v>450</v>
      </c>
      <c r="L1910" s="14">
        <v>453.10399999999998</v>
      </c>
      <c r="M1910" s="14">
        <f t="shared" si="57"/>
        <v>339.82799999999997</v>
      </c>
      <c r="N1910" s="12">
        <v>480.14800000000002</v>
      </c>
    </row>
    <row r="1911" spans="8:14" x14ac:dyDescent="0.3">
      <c r="H1911" s="17">
        <f>IF(ISBLANK(Demand!H1912),"",Demand!H1912)</f>
        <v>2</v>
      </c>
      <c r="I1911" s="17">
        <f>IF(ISBLANK(Demand!I1912),"",Demand!I1912)</f>
        <v>1908</v>
      </c>
      <c r="J1911" s="17">
        <f>IF(ISBLANK(Demand!J1912),"",Demand!J1912)</f>
        <v>31.8</v>
      </c>
      <c r="K1911" s="13">
        <v>500</v>
      </c>
      <c r="L1911" s="14">
        <v>479.71199999999999</v>
      </c>
      <c r="M1911" s="14">
        <f t="shared" si="57"/>
        <v>359.78399999999999</v>
      </c>
      <c r="N1911" s="12">
        <v>442.38499999999999</v>
      </c>
    </row>
    <row r="1912" spans="8:14" x14ac:dyDescent="0.3">
      <c r="H1912" s="17">
        <f>IF(ISBLANK(Demand!H1913),"",Demand!H1913)</f>
        <v>2</v>
      </c>
      <c r="I1912" s="17">
        <f>IF(ISBLANK(Demand!I1913),"",Demand!I1913)</f>
        <v>1909</v>
      </c>
      <c r="J1912" s="17">
        <f>IF(ISBLANK(Demand!J1913),"",Demand!J1913)</f>
        <v>31.816666666666666</v>
      </c>
      <c r="K1912" s="13">
        <v>500</v>
      </c>
      <c r="L1912" s="14">
        <v>465.51600000000002</v>
      </c>
      <c r="M1912" s="14">
        <f t="shared" si="57"/>
        <v>349.137</v>
      </c>
      <c r="N1912" s="12">
        <v>427.03199999999998</v>
      </c>
    </row>
    <row r="1913" spans="8:14" x14ac:dyDescent="0.3">
      <c r="H1913" s="17">
        <f>IF(ISBLANK(Demand!H1914),"",Demand!H1914)</f>
        <v>2</v>
      </c>
      <c r="I1913" s="17">
        <f>IF(ISBLANK(Demand!I1914),"",Demand!I1914)</f>
        <v>1910</v>
      </c>
      <c r="J1913" s="17">
        <f>IF(ISBLANK(Demand!J1914),"",Demand!J1914)</f>
        <v>31.833333333333332</v>
      </c>
      <c r="K1913" s="13">
        <v>500</v>
      </c>
      <c r="L1913" s="14">
        <v>407.05799999999999</v>
      </c>
      <c r="M1913" s="14">
        <f t="shared" si="57"/>
        <v>305.29349999999999</v>
      </c>
      <c r="N1913" s="12">
        <v>428.87200000000001</v>
      </c>
    </row>
    <row r="1914" spans="8:14" x14ac:dyDescent="0.3">
      <c r="H1914" s="17">
        <f>IF(ISBLANK(Demand!H1915),"",Demand!H1915)</f>
        <v>2</v>
      </c>
      <c r="I1914" s="17">
        <f>IF(ISBLANK(Demand!I1915),"",Demand!I1915)</f>
        <v>1911</v>
      </c>
      <c r="J1914" s="17">
        <f>IF(ISBLANK(Demand!J1915),"",Demand!J1915)</f>
        <v>31.849999999999998</v>
      </c>
      <c r="K1914" s="13">
        <v>450</v>
      </c>
      <c r="L1914" s="14">
        <v>312.96800000000002</v>
      </c>
      <c r="M1914" s="14">
        <f t="shared" si="57"/>
        <v>234.726</v>
      </c>
      <c r="N1914" s="12">
        <v>303.32600000000002</v>
      </c>
    </row>
    <row r="1915" spans="8:14" x14ac:dyDescent="0.3">
      <c r="H1915" s="17">
        <f>IF(ISBLANK(Demand!H1916),"",Demand!H1916)</f>
        <v>2</v>
      </c>
      <c r="I1915" s="17">
        <f>IF(ISBLANK(Demand!I1916),"",Demand!I1916)</f>
        <v>1912</v>
      </c>
      <c r="J1915" s="17">
        <f>IF(ISBLANK(Demand!J1916),"",Demand!J1916)</f>
        <v>31.866666666666667</v>
      </c>
      <c r="K1915" s="13">
        <v>400</v>
      </c>
      <c r="L1915" s="14">
        <v>169.9522</v>
      </c>
      <c r="M1915" s="14">
        <f t="shared" si="57"/>
        <v>127.46415</v>
      </c>
      <c r="N1915" s="12">
        <v>271.089</v>
      </c>
    </row>
    <row r="1916" spans="8:14" x14ac:dyDescent="0.3">
      <c r="H1916" s="17">
        <f>IF(ISBLANK(Demand!H1917),"",Demand!H1917)</f>
        <v>2</v>
      </c>
      <c r="I1916" s="17">
        <f>IF(ISBLANK(Demand!I1917),"",Demand!I1917)</f>
        <v>1913</v>
      </c>
      <c r="J1916" s="17">
        <f>IF(ISBLANK(Demand!J1917),"",Demand!J1917)</f>
        <v>31.883333333333333</v>
      </c>
      <c r="K1916" s="13">
        <v>300</v>
      </c>
      <c r="L1916" s="14">
        <v>27.804200000000002</v>
      </c>
      <c r="M1916" s="14">
        <f t="shared" si="57"/>
        <v>20.853149999999999</v>
      </c>
      <c r="N1916" s="12">
        <v>253.00899999999999</v>
      </c>
    </row>
    <row r="1917" spans="8:14" x14ac:dyDescent="0.3">
      <c r="H1917" s="17">
        <f>IF(ISBLANK(Demand!H1918),"",Demand!H1918)</f>
        <v>2</v>
      </c>
      <c r="I1917" s="17">
        <f>IF(ISBLANK(Demand!I1918),"",Demand!I1918)</f>
        <v>1914</v>
      </c>
      <c r="J1917" s="17">
        <f>IF(ISBLANK(Demand!J1918),"",Demand!J1918)</f>
        <v>31.9</v>
      </c>
      <c r="K1917" s="13">
        <v>175</v>
      </c>
      <c r="L1917" s="14">
        <v>0</v>
      </c>
      <c r="M1917" s="14">
        <f t="shared" ref="M1917:M1980" si="58">L1917*0.75</f>
        <v>0</v>
      </c>
      <c r="N1917" s="12">
        <v>289.56599999999997</v>
      </c>
    </row>
    <row r="1918" spans="8:14" x14ac:dyDescent="0.3">
      <c r="H1918" s="17">
        <f>IF(ISBLANK(Demand!H1919),"",Demand!H1919)</f>
        <v>2</v>
      </c>
      <c r="I1918" s="17">
        <f>IF(ISBLANK(Demand!I1919),"",Demand!I1919)</f>
        <v>1915</v>
      </c>
      <c r="J1918" s="17">
        <f>IF(ISBLANK(Demand!J1919),"",Demand!J1919)</f>
        <v>31.916666666666668</v>
      </c>
      <c r="K1918" s="13">
        <v>100</v>
      </c>
      <c r="L1918" s="14">
        <v>0</v>
      </c>
      <c r="M1918" s="14">
        <f t="shared" si="58"/>
        <v>0</v>
      </c>
      <c r="N1918" s="12">
        <v>315.10899999999998</v>
      </c>
    </row>
    <row r="1919" spans="8:14" x14ac:dyDescent="0.3">
      <c r="H1919" s="17">
        <f>IF(ISBLANK(Demand!H1920),"",Demand!H1920)</f>
        <v>2</v>
      </c>
      <c r="I1919" s="17">
        <f>IF(ISBLANK(Demand!I1920),"",Demand!I1920)</f>
        <v>1916</v>
      </c>
      <c r="J1919" s="17">
        <f>IF(ISBLANK(Demand!J1920),"",Demand!J1920)</f>
        <v>31.933333333333334</v>
      </c>
      <c r="K1919" s="13">
        <v>50</v>
      </c>
      <c r="L1919" s="14">
        <v>0</v>
      </c>
      <c r="M1919" s="14">
        <f t="shared" si="58"/>
        <v>0</v>
      </c>
      <c r="N1919" s="12">
        <v>322.76299999999998</v>
      </c>
    </row>
    <row r="1920" spans="8:14" x14ac:dyDescent="0.3">
      <c r="H1920" s="17">
        <f>IF(ISBLANK(Demand!H1921),"",Demand!H1921)</f>
        <v>2</v>
      </c>
      <c r="I1920" s="17">
        <f>IF(ISBLANK(Demand!I1921),"",Demand!I1921)</f>
        <v>1917</v>
      </c>
      <c r="J1920" s="17">
        <f>IF(ISBLANK(Demand!J1921),"",Demand!J1921)</f>
        <v>31.95</v>
      </c>
      <c r="K1920" s="13">
        <v>0</v>
      </c>
      <c r="L1920" s="14">
        <v>0</v>
      </c>
      <c r="M1920" s="14">
        <f t="shared" si="58"/>
        <v>0</v>
      </c>
      <c r="N1920" s="12">
        <v>290.94499999999999</v>
      </c>
    </row>
    <row r="1921" spans="8:14" x14ac:dyDescent="0.3">
      <c r="H1921" s="17">
        <f>IF(ISBLANK(Demand!H1922),"",Demand!H1922)</f>
        <v>2</v>
      </c>
      <c r="I1921" s="17">
        <f>IF(ISBLANK(Demand!I1922),"",Demand!I1922)</f>
        <v>1918</v>
      </c>
      <c r="J1921" s="17">
        <f>IF(ISBLANK(Demand!J1922),"",Demand!J1922)</f>
        <v>31.966666666666665</v>
      </c>
      <c r="K1921" s="13">
        <v>0</v>
      </c>
      <c r="L1921" s="14">
        <v>0</v>
      </c>
      <c r="M1921" s="14">
        <f t="shared" si="58"/>
        <v>0</v>
      </c>
      <c r="N1921" s="12">
        <v>342.27300000000002</v>
      </c>
    </row>
    <row r="1922" spans="8:14" x14ac:dyDescent="0.3">
      <c r="H1922" s="17">
        <f>IF(ISBLANK(Demand!H1923),"",Demand!H1923)</f>
        <v>2</v>
      </c>
      <c r="I1922" s="17">
        <f>IF(ISBLANK(Demand!I1923),"",Demand!I1923)</f>
        <v>1919</v>
      </c>
      <c r="J1922" s="17">
        <f>IF(ISBLANK(Demand!J1923),"",Demand!J1923)</f>
        <v>31.983333333333334</v>
      </c>
      <c r="K1922" s="13">
        <v>0</v>
      </c>
      <c r="L1922" s="14">
        <v>0</v>
      </c>
      <c r="M1922" s="14">
        <f t="shared" si="58"/>
        <v>0</v>
      </c>
      <c r="N1922" s="12">
        <v>335.39400000000001</v>
      </c>
    </row>
    <row r="1923" spans="8:14" x14ac:dyDescent="0.3">
      <c r="H1923" s="17">
        <f>IF(ISBLANK(Demand!H1924),"",Demand!H1924)</f>
        <v>2</v>
      </c>
      <c r="I1923" s="17">
        <f>IF(ISBLANK(Demand!I1924),"",Demand!I1924)</f>
        <v>1920</v>
      </c>
      <c r="J1923" s="17">
        <f>IF(ISBLANK(Demand!J1924),"",Demand!J1924)</f>
        <v>32</v>
      </c>
      <c r="K1923" s="13">
        <v>0</v>
      </c>
      <c r="L1923" s="14">
        <v>0</v>
      </c>
      <c r="M1923" s="14">
        <f t="shared" si="58"/>
        <v>0</v>
      </c>
      <c r="N1923" s="12">
        <v>274.99299999999999</v>
      </c>
    </row>
    <row r="1924" spans="8:14" x14ac:dyDescent="0.3">
      <c r="H1924" s="17">
        <f>IF(ISBLANK(Demand!H1925),"",Demand!H1925)</f>
        <v>2</v>
      </c>
      <c r="I1924" s="17">
        <f>IF(ISBLANK(Demand!I1925),"",Demand!I1925)</f>
        <v>1921</v>
      </c>
      <c r="J1924" s="17">
        <f>IF(ISBLANK(Demand!J1925),"",Demand!J1925)</f>
        <v>32.016666666666666</v>
      </c>
      <c r="K1924" s="13">
        <v>0</v>
      </c>
      <c r="L1924" s="14">
        <v>0</v>
      </c>
      <c r="M1924" s="14">
        <f t="shared" si="58"/>
        <v>0</v>
      </c>
      <c r="N1924" s="12">
        <v>352.714</v>
      </c>
    </row>
    <row r="1925" spans="8:14" x14ac:dyDescent="0.3">
      <c r="H1925" s="17">
        <f>IF(ISBLANK(Demand!H1926),"",Demand!H1926)</f>
        <v>2</v>
      </c>
      <c r="I1925" s="17">
        <f>IF(ISBLANK(Demand!I1926),"",Demand!I1926)</f>
        <v>1922</v>
      </c>
      <c r="J1925" s="17">
        <f>IF(ISBLANK(Demand!J1926),"",Demand!J1926)</f>
        <v>32.033333333333331</v>
      </c>
      <c r="K1925" s="13">
        <v>0</v>
      </c>
      <c r="L1925" s="14">
        <v>0</v>
      </c>
      <c r="M1925" s="14">
        <f t="shared" si="58"/>
        <v>0</v>
      </c>
      <c r="N1925" s="12">
        <v>442.03800000000001</v>
      </c>
    </row>
    <row r="1926" spans="8:14" x14ac:dyDescent="0.3">
      <c r="H1926" s="17">
        <f>IF(ISBLANK(Demand!H1927),"",Demand!H1927)</f>
        <v>2</v>
      </c>
      <c r="I1926" s="17">
        <f>IF(ISBLANK(Demand!I1927),"",Demand!I1927)</f>
        <v>1923</v>
      </c>
      <c r="J1926" s="17">
        <f>IF(ISBLANK(Demand!J1927),"",Demand!J1927)</f>
        <v>32.049999999999997</v>
      </c>
      <c r="K1926" s="13">
        <v>0</v>
      </c>
      <c r="L1926" s="14">
        <v>0</v>
      </c>
      <c r="M1926" s="14">
        <f t="shared" si="58"/>
        <v>0</v>
      </c>
      <c r="N1926" s="12">
        <v>458.39499999999998</v>
      </c>
    </row>
    <row r="1927" spans="8:14" x14ac:dyDescent="0.3">
      <c r="H1927" s="17">
        <f>IF(ISBLANK(Demand!H1928),"",Demand!H1928)</f>
        <v>2</v>
      </c>
      <c r="I1927" s="17">
        <f>IF(ISBLANK(Demand!I1928),"",Demand!I1928)</f>
        <v>1924</v>
      </c>
      <c r="J1927" s="17">
        <f>IF(ISBLANK(Demand!J1928),"",Demand!J1928)</f>
        <v>32.066666666666663</v>
      </c>
      <c r="K1927" s="13">
        <v>0</v>
      </c>
      <c r="L1927" s="14">
        <v>0</v>
      </c>
      <c r="M1927" s="14">
        <f t="shared" si="58"/>
        <v>0</v>
      </c>
      <c r="N1927" s="12">
        <v>536.89499999999998</v>
      </c>
    </row>
    <row r="1928" spans="8:14" x14ac:dyDescent="0.3">
      <c r="H1928" s="17">
        <f>IF(ISBLANK(Demand!H1929),"",Demand!H1929)</f>
        <v>2</v>
      </c>
      <c r="I1928" s="17">
        <f>IF(ISBLANK(Demand!I1929),"",Demand!I1929)</f>
        <v>1925</v>
      </c>
      <c r="J1928" s="17">
        <f>IF(ISBLANK(Demand!J1929),"",Demand!J1929)</f>
        <v>32.083333333333336</v>
      </c>
      <c r="K1928" s="13">
        <v>25</v>
      </c>
      <c r="L1928" s="14">
        <v>0</v>
      </c>
      <c r="M1928" s="14">
        <f t="shared" si="58"/>
        <v>0</v>
      </c>
      <c r="N1928" s="12">
        <v>567.52599999999995</v>
      </c>
    </row>
    <row r="1929" spans="8:14" x14ac:dyDescent="0.3">
      <c r="H1929" s="17">
        <f>IF(ISBLANK(Demand!H1930),"",Demand!H1930)</f>
        <v>2</v>
      </c>
      <c r="I1929" s="17">
        <f>IF(ISBLANK(Demand!I1930),"",Demand!I1930)</f>
        <v>1926</v>
      </c>
      <c r="J1929" s="17">
        <f>IF(ISBLANK(Demand!J1930),"",Demand!J1930)</f>
        <v>32.1</v>
      </c>
      <c r="K1929" s="13">
        <v>50</v>
      </c>
      <c r="L1929" s="14">
        <v>0</v>
      </c>
      <c r="M1929" s="14">
        <f t="shared" si="58"/>
        <v>0</v>
      </c>
      <c r="N1929" s="12">
        <v>579.24800000000005</v>
      </c>
    </row>
    <row r="1930" spans="8:14" x14ac:dyDescent="0.3">
      <c r="H1930" s="17">
        <f>IF(ISBLANK(Demand!H1931),"",Demand!H1931)</f>
        <v>2</v>
      </c>
      <c r="I1930" s="17">
        <f>IF(ISBLANK(Demand!I1931),"",Demand!I1931)</f>
        <v>1927</v>
      </c>
      <c r="J1930" s="17">
        <f>IF(ISBLANK(Demand!J1931),"",Demand!J1931)</f>
        <v>32.116666666666667</v>
      </c>
      <c r="K1930" s="13">
        <v>100</v>
      </c>
      <c r="L1930" s="14">
        <v>7.5616599999999998</v>
      </c>
      <c r="M1930" s="14">
        <f t="shared" si="58"/>
        <v>5.6712449999999999</v>
      </c>
      <c r="N1930" s="12">
        <v>615.46299999999997</v>
      </c>
    </row>
    <row r="1931" spans="8:14" x14ac:dyDescent="0.3">
      <c r="H1931" s="17">
        <f>IF(ISBLANK(Demand!H1932),"",Demand!H1932)</f>
        <v>2</v>
      </c>
      <c r="I1931" s="17">
        <f>IF(ISBLANK(Demand!I1932),"",Demand!I1932)</f>
        <v>1928</v>
      </c>
      <c r="J1931" s="17">
        <f>IF(ISBLANK(Demand!J1932),"",Demand!J1932)</f>
        <v>32.133333333333333</v>
      </c>
      <c r="K1931" s="13">
        <v>175</v>
      </c>
      <c r="L1931" s="14">
        <v>126.9824</v>
      </c>
      <c r="M1931" s="14">
        <f t="shared" si="58"/>
        <v>95.236800000000002</v>
      </c>
      <c r="N1931" s="12">
        <v>614.27599999999995</v>
      </c>
    </row>
    <row r="1932" spans="8:14" x14ac:dyDescent="0.3">
      <c r="H1932" s="17">
        <f>IF(ISBLANK(Demand!H1933),"",Demand!H1933)</f>
        <v>2</v>
      </c>
      <c r="I1932" s="17">
        <f>IF(ISBLANK(Demand!I1933),"",Demand!I1933)</f>
        <v>1929</v>
      </c>
      <c r="J1932" s="17">
        <f>IF(ISBLANK(Demand!J1933),"",Demand!J1933)</f>
        <v>32.15</v>
      </c>
      <c r="K1932" s="13">
        <v>300</v>
      </c>
      <c r="L1932" s="14">
        <v>273.976</v>
      </c>
      <c r="M1932" s="14">
        <f t="shared" si="58"/>
        <v>205.482</v>
      </c>
      <c r="N1932" s="12">
        <v>542.70799999999997</v>
      </c>
    </row>
    <row r="1933" spans="8:14" x14ac:dyDescent="0.3">
      <c r="H1933" s="17">
        <f>IF(ISBLANK(Demand!H1934),"",Demand!H1934)</f>
        <v>2</v>
      </c>
      <c r="I1933" s="17">
        <f>IF(ISBLANK(Demand!I1934),"",Demand!I1934)</f>
        <v>1930</v>
      </c>
      <c r="J1933" s="17">
        <f>IF(ISBLANK(Demand!J1934),"",Demand!J1934)</f>
        <v>32.166666666666664</v>
      </c>
      <c r="K1933" s="13">
        <v>400</v>
      </c>
      <c r="L1933" s="14">
        <v>381.57799999999997</v>
      </c>
      <c r="M1933" s="14">
        <f t="shared" si="58"/>
        <v>286.18349999999998</v>
      </c>
      <c r="N1933" s="12">
        <v>529.52599999999995</v>
      </c>
    </row>
    <row r="1934" spans="8:14" x14ac:dyDescent="0.3">
      <c r="H1934" s="17">
        <f>IF(ISBLANK(Demand!H1935),"",Demand!H1935)</f>
        <v>2</v>
      </c>
      <c r="I1934" s="17">
        <f>IF(ISBLANK(Demand!I1935),"",Demand!I1935)</f>
        <v>1931</v>
      </c>
      <c r="J1934" s="17">
        <f>IF(ISBLANK(Demand!J1935),"",Demand!J1935)</f>
        <v>32.18333333333333</v>
      </c>
      <c r="K1934" s="13">
        <v>450</v>
      </c>
      <c r="L1934" s="14">
        <v>453.10399999999998</v>
      </c>
      <c r="M1934" s="14">
        <f t="shared" si="58"/>
        <v>339.82799999999997</v>
      </c>
      <c r="N1934" s="12">
        <v>480.14800000000002</v>
      </c>
    </row>
    <row r="1935" spans="8:14" x14ac:dyDescent="0.3">
      <c r="H1935" s="17">
        <f>IF(ISBLANK(Demand!H1936),"",Demand!H1936)</f>
        <v>2</v>
      </c>
      <c r="I1935" s="17">
        <f>IF(ISBLANK(Demand!I1936),"",Demand!I1936)</f>
        <v>1932</v>
      </c>
      <c r="J1935" s="17">
        <f>IF(ISBLANK(Demand!J1936),"",Demand!J1936)</f>
        <v>32.200000000000003</v>
      </c>
      <c r="K1935" s="13">
        <v>500</v>
      </c>
      <c r="L1935" s="14">
        <v>479.71199999999999</v>
      </c>
      <c r="M1935" s="14">
        <f t="shared" si="58"/>
        <v>359.78399999999999</v>
      </c>
      <c r="N1935" s="12">
        <v>442.38499999999999</v>
      </c>
    </row>
    <row r="1936" spans="8:14" x14ac:dyDescent="0.3">
      <c r="H1936" s="17">
        <f>IF(ISBLANK(Demand!H1937),"",Demand!H1937)</f>
        <v>2</v>
      </c>
      <c r="I1936" s="17">
        <f>IF(ISBLANK(Demand!I1937),"",Demand!I1937)</f>
        <v>1933</v>
      </c>
      <c r="J1936" s="17">
        <f>IF(ISBLANK(Demand!J1937),"",Demand!J1937)</f>
        <v>32.216666666666669</v>
      </c>
      <c r="K1936" s="13">
        <v>500</v>
      </c>
      <c r="L1936" s="14">
        <v>465.51600000000002</v>
      </c>
      <c r="M1936" s="14">
        <f t="shared" si="58"/>
        <v>349.137</v>
      </c>
      <c r="N1936" s="12">
        <v>427.03199999999998</v>
      </c>
    </row>
    <row r="1937" spans="8:14" x14ac:dyDescent="0.3">
      <c r="H1937" s="17">
        <f>IF(ISBLANK(Demand!H1938),"",Demand!H1938)</f>
        <v>2</v>
      </c>
      <c r="I1937" s="17">
        <f>IF(ISBLANK(Demand!I1938),"",Demand!I1938)</f>
        <v>1934</v>
      </c>
      <c r="J1937" s="17">
        <f>IF(ISBLANK(Demand!J1938),"",Demand!J1938)</f>
        <v>32.233333333333334</v>
      </c>
      <c r="K1937" s="13">
        <v>500</v>
      </c>
      <c r="L1937" s="14">
        <v>407.05799999999999</v>
      </c>
      <c r="M1937" s="14">
        <f t="shared" si="58"/>
        <v>305.29349999999999</v>
      </c>
      <c r="N1937" s="12">
        <v>428.87200000000001</v>
      </c>
    </row>
    <row r="1938" spans="8:14" x14ac:dyDescent="0.3">
      <c r="H1938" s="17">
        <f>IF(ISBLANK(Demand!H1939),"",Demand!H1939)</f>
        <v>2</v>
      </c>
      <c r="I1938" s="17">
        <f>IF(ISBLANK(Demand!I1939),"",Demand!I1939)</f>
        <v>1935</v>
      </c>
      <c r="J1938" s="17">
        <f>IF(ISBLANK(Demand!J1939),"",Demand!J1939)</f>
        <v>32.25</v>
      </c>
      <c r="K1938" s="13">
        <v>450</v>
      </c>
      <c r="L1938" s="14">
        <v>312.96800000000002</v>
      </c>
      <c r="M1938" s="14">
        <f t="shared" si="58"/>
        <v>234.726</v>
      </c>
      <c r="N1938" s="12">
        <v>303.32600000000002</v>
      </c>
    </row>
    <row r="1939" spans="8:14" x14ac:dyDescent="0.3">
      <c r="H1939" s="17">
        <f>IF(ISBLANK(Demand!H1940),"",Demand!H1940)</f>
        <v>2</v>
      </c>
      <c r="I1939" s="17">
        <f>IF(ISBLANK(Demand!I1940),"",Demand!I1940)</f>
        <v>1936</v>
      </c>
      <c r="J1939" s="17">
        <f>IF(ISBLANK(Demand!J1940),"",Demand!J1940)</f>
        <v>32.266666666666666</v>
      </c>
      <c r="K1939" s="13">
        <v>400</v>
      </c>
      <c r="L1939" s="14">
        <v>169.9522</v>
      </c>
      <c r="M1939" s="14">
        <f t="shared" si="58"/>
        <v>127.46415</v>
      </c>
      <c r="N1939" s="12">
        <v>271.089</v>
      </c>
    </row>
    <row r="1940" spans="8:14" x14ac:dyDescent="0.3">
      <c r="H1940" s="17">
        <f>IF(ISBLANK(Demand!H1941),"",Demand!H1941)</f>
        <v>2</v>
      </c>
      <c r="I1940" s="17">
        <f>IF(ISBLANK(Demand!I1941),"",Demand!I1941)</f>
        <v>1937</v>
      </c>
      <c r="J1940" s="17">
        <f>IF(ISBLANK(Demand!J1941),"",Demand!J1941)</f>
        <v>32.283333333333331</v>
      </c>
      <c r="K1940" s="13">
        <v>300</v>
      </c>
      <c r="L1940" s="14">
        <v>27.804200000000002</v>
      </c>
      <c r="M1940" s="14">
        <f t="shared" si="58"/>
        <v>20.853149999999999</v>
      </c>
      <c r="N1940" s="12">
        <v>253.00899999999999</v>
      </c>
    </row>
    <row r="1941" spans="8:14" x14ac:dyDescent="0.3">
      <c r="H1941" s="17">
        <f>IF(ISBLANK(Demand!H1942),"",Demand!H1942)</f>
        <v>2</v>
      </c>
      <c r="I1941" s="17">
        <f>IF(ISBLANK(Demand!I1942),"",Demand!I1942)</f>
        <v>1938</v>
      </c>
      <c r="J1941" s="17">
        <f>IF(ISBLANK(Demand!J1942),"",Demand!J1942)</f>
        <v>32.299999999999997</v>
      </c>
      <c r="K1941" s="13">
        <v>175</v>
      </c>
      <c r="L1941" s="14">
        <v>0</v>
      </c>
      <c r="M1941" s="14">
        <f t="shared" si="58"/>
        <v>0</v>
      </c>
      <c r="N1941" s="12">
        <v>289.56599999999997</v>
      </c>
    </row>
    <row r="1942" spans="8:14" x14ac:dyDescent="0.3">
      <c r="H1942" s="17">
        <f>IF(ISBLANK(Demand!H1943),"",Demand!H1943)</f>
        <v>2</v>
      </c>
      <c r="I1942" s="17">
        <f>IF(ISBLANK(Demand!I1943),"",Demand!I1943)</f>
        <v>1939</v>
      </c>
      <c r="J1942" s="17">
        <f>IF(ISBLANK(Demand!J1943),"",Demand!J1943)</f>
        <v>32.316666666666663</v>
      </c>
      <c r="K1942" s="13">
        <v>100</v>
      </c>
      <c r="L1942" s="14">
        <v>0</v>
      </c>
      <c r="M1942" s="14">
        <f t="shared" si="58"/>
        <v>0</v>
      </c>
      <c r="N1942" s="12">
        <v>315.10899999999998</v>
      </c>
    </row>
    <row r="1943" spans="8:14" x14ac:dyDescent="0.3">
      <c r="H1943" s="17">
        <f>IF(ISBLANK(Demand!H1944),"",Demand!H1944)</f>
        <v>2</v>
      </c>
      <c r="I1943" s="17">
        <f>IF(ISBLANK(Demand!I1944),"",Demand!I1944)</f>
        <v>1940</v>
      </c>
      <c r="J1943" s="17">
        <f>IF(ISBLANK(Demand!J1944),"",Demand!J1944)</f>
        <v>32.333333333333336</v>
      </c>
      <c r="K1943" s="13">
        <v>50</v>
      </c>
      <c r="L1943" s="14">
        <v>0</v>
      </c>
      <c r="M1943" s="14">
        <f t="shared" si="58"/>
        <v>0</v>
      </c>
      <c r="N1943" s="12">
        <v>322.76299999999998</v>
      </c>
    </row>
    <row r="1944" spans="8:14" x14ac:dyDescent="0.3">
      <c r="H1944" s="17">
        <f>IF(ISBLANK(Demand!H1945),"",Demand!H1945)</f>
        <v>2</v>
      </c>
      <c r="I1944" s="17">
        <f>IF(ISBLANK(Demand!I1945),"",Demand!I1945)</f>
        <v>1941</v>
      </c>
      <c r="J1944" s="17">
        <f>IF(ISBLANK(Demand!J1945),"",Demand!J1945)</f>
        <v>32.35</v>
      </c>
      <c r="K1944" s="13">
        <v>0</v>
      </c>
      <c r="L1944" s="14">
        <v>0</v>
      </c>
      <c r="M1944" s="14">
        <f t="shared" si="58"/>
        <v>0</v>
      </c>
      <c r="N1944" s="12">
        <v>290.94499999999999</v>
      </c>
    </row>
    <row r="1945" spans="8:14" x14ac:dyDescent="0.3">
      <c r="H1945" s="17">
        <f>IF(ISBLANK(Demand!H1946),"",Demand!H1946)</f>
        <v>2</v>
      </c>
      <c r="I1945" s="17">
        <f>IF(ISBLANK(Demand!I1946),"",Demand!I1946)</f>
        <v>1942</v>
      </c>
      <c r="J1945" s="17">
        <f>IF(ISBLANK(Demand!J1946),"",Demand!J1946)</f>
        <v>32.366666666666667</v>
      </c>
      <c r="K1945" s="13">
        <v>0</v>
      </c>
      <c r="L1945" s="14">
        <v>0</v>
      </c>
      <c r="M1945" s="14">
        <f t="shared" si="58"/>
        <v>0</v>
      </c>
      <c r="N1945" s="12">
        <v>342.27300000000002</v>
      </c>
    </row>
    <row r="1946" spans="8:14" x14ac:dyDescent="0.3">
      <c r="H1946" s="17">
        <f>IF(ISBLANK(Demand!H1947),"",Demand!H1947)</f>
        <v>2</v>
      </c>
      <c r="I1946" s="17">
        <f>IF(ISBLANK(Demand!I1947),"",Demand!I1947)</f>
        <v>1943</v>
      </c>
      <c r="J1946" s="17">
        <f>IF(ISBLANK(Demand!J1947),"",Demand!J1947)</f>
        <v>32.383333333333333</v>
      </c>
      <c r="K1946" s="13">
        <v>0</v>
      </c>
      <c r="L1946" s="14">
        <v>0</v>
      </c>
      <c r="M1946" s="14">
        <f t="shared" si="58"/>
        <v>0</v>
      </c>
      <c r="N1946" s="12">
        <v>335.39400000000001</v>
      </c>
    </row>
    <row r="1947" spans="8:14" x14ac:dyDescent="0.3">
      <c r="H1947" s="17">
        <f>IF(ISBLANK(Demand!H1948),"",Demand!H1948)</f>
        <v>2</v>
      </c>
      <c r="I1947" s="17">
        <f>IF(ISBLANK(Demand!I1948),"",Demand!I1948)</f>
        <v>1944</v>
      </c>
      <c r="J1947" s="17">
        <f>IF(ISBLANK(Demand!J1948),"",Demand!J1948)</f>
        <v>32.4</v>
      </c>
      <c r="K1947" s="13">
        <v>0</v>
      </c>
      <c r="L1947" s="14">
        <v>0</v>
      </c>
      <c r="M1947" s="14">
        <f t="shared" si="58"/>
        <v>0</v>
      </c>
      <c r="N1947" s="12">
        <v>274.99299999999999</v>
      </c>
    </row>
    <row r="1948" spans="8:14" x14ac:dyDescent="0.3">
      <c r="H1948" s="17">
        <f>IF(ISBLANK(Demand!H1949),"",Demand!H1949)</f>
        <v>2</v>
      </c>
      <c r="I1948" s="17">
        <f>IF(ISBLANK(Demand!I1949),"",Demand!I1949)</f>
        <v>1945</v>
      </c>
      <c r="J1948" s="17">
        <f>IF(ISBLANK(Demand!J1949),"",Demand!J1949)</f>
        <v>32.416666666666664</v>
      </c>
      <c r="K1948" s="13">
        <v>0</v>
      </c>
      <c r="L1948" s="14">
        <v>0</v>
      </c>
      <c r="M1948" s="14">
        <f t="shared" si="58"/>
        <v>0</v>
      </c>
      <c r="N1948" s="12">
        <v>352.714</v>
      </c>
    </row>
    <row r="1949" spans="8:14" x14ac:dyDescent="0.3">
      <c r="H1949" s="17">
        <f>IF(ISBLANK(Demand!H1950),"",Demand!H1950)</f>
        <v>2</v>
      </c>
      <c r="I1949" s="17">
        <f>IF(ISBLANK(Demand!I1950),"",Demand!I1950)</f>
        <v>1946</v>
      </c>
      <c r="J1949" s="17">
        <f>IF(ISBLANK(Demand!J1950),"",Demand!J1950)</f>
        <v>32.43333333333333</v>
      </c>
      <c r="K1949" s="13">
        <v>0</v>
      </c>
      <c r="L1949" s="14">
        <v>0</v>
      </c>
      <c r="M1949" s="14">
        <f t="shared" si="58"/>
        <v>0</v>
      </c>
      <c r="N1949" s="12">
        <v>442.03800000000001</v>
      </c>
    </row>
    <row r="1950" spans="8:14" x14ac:dyDescent="0.3">
      <c r="H1950" s="17">
        <f>IF(ISBLANK(Demand!H1951),"",Demand!H1951)</f>
        <v>2</v>
      </c>
      <c r="I1950" s="17">
        <f>IF(ISBLANK(Demand!I1951),"",Demand!I1951)</f>
        <v>1947</v>
      </c>
      <c r="J1950" s="17">
        <f>IF(ISBLANK(Demand!J1951),"",Demand!J1951)</f>
        <v>32.450000000000003</v>
      </c>
      <c r="K1950" s="13">
        <v>0</v>
      </c>
      <c r="L1950" s="14">
        <v>0</v>
      </c>
      <c r="M1950" s="14">
        <f t="shared" si="58"/>
        <v>0</v>
      </c>
      <c r="N1950" s="12">
        <v>458.39499999999998</v>
      </c>
    </row>
    <row r="1951" spans="8:14" x14ac:dyDescent="0.3">
      <c r="H1951" s="17">
        <f>IF(ISBLANK(Demand!H1952),"",Demand!H1952)</f>
        <v>2</v>
      </c>
      <c r="I1951" s="17">
        <f>IF(ISBLANK(Demand!I1952),"",Demand!I1952)</f>
        <v>1948</v>
      </c>
      <c r="J1951" s="17">
        <f>IF(ISBLANK(Demand!J1952),"",Demand!J1952)</f>
        <v>32.466666666666669</v>
      </c>
      <c r="K1951" s="13">
        <v>0</v>
      </c>
      <c r="L1951" s="14">
        <v>0</v>
      </c>
      <c r="M1951" s="14">
        <f t="shared" si="58"/>
        <v>0</v>
      </c>
      <c r="N1951" s="12">
        <v>536.89499999999998</v>
      </c>
    </row>
    <row r="1952" spans="8:14" x14ac:dyDescent="0.3">
      <c r="H1952" s="17">
        <f>IF(ISBLANK(Demand!H1953),"",Demand!H1953)</f>
        <v>2</v>
      </c>
      <c r="I1952" s="17">
        <f>IF(ISBLANK(Demand!I1953),"",Demand!I1953)</f>
        <v>1949</v>
      </c>
      <c r="J1952" s="17">
        <f>IF(ISBLANK(Demand!J1953),"",Demand!J1953)</f>
        <v>32.483333333333334</v>
      </c>
      <c r="K1952" s="13">
        <v>25</v>
      </c>
      <c r="L1952" s="14">
        <v>0</v>
      </c>
      <c r="M1952" s="14">
        <f t="shared" si="58"/>
        <v>0</v>
      </c>
      <c r="N1952" s="12">
        <v>567.52599999999995</v>
      </c>
    </row>
    <row r="1953" spans="8:14" x14ac:dyDescent="0.3">
      <c r="H1953" s="17">
        <f>IF(ISBLANK(Demand!H1954),"",Demand!H1954)</f>
        <v>2</v>
      </c>
      <c r="I1953" s="17">
        <f>IF(ISBLANK(Demand!I1954),"",Demand!I1954)</f>
        <v>1950</v>
      </c>
      <c r="J1953" s="17">
        <f>IF(ISBLANK(Demand!J1954),"",Demand!J1954)</f>
        <v>32.5</v>
      </c>
      <c r="K1953" s="13">
        <v>50</v>
      </c>
      <c r="L1953" s="14">
        <v>0</v>
      </c>
      <c r="M1953" s="14">
        <f t="shared" si="58"/>
        <v>0</v>
      </c>
      <c r="N1953" s="12">
        <v>579.24800000000005</v>
      </c>
    </row>
    <row r="1954" spans="8:14" x14ac:dyDescent="0.3">
      <c r="H1954" s="17">
        <f>IF(ISBLANK(Demand!H1955),"",Demand!H1955)</f>
        <v>2</v>
      </c>
      <c r="I1954" s="17">
        <f>IF(ISBLANK(Demand!I1955),"",Demand!I1955)</f>
        <v>1951</v>
      </c>
      <c r="J1954" s="17">
        <f>IF(ISBLANK(Demand!J1955),"",Demand!J1955)</f>
        <v>32.516666666666666</v>
      </c>
      <c r="K1954" s="13">
        <v>100</v>
      </c>
      <c r="L1954" s="14">
        <v>7.5616599999999998</v>
      </c>
      <c r="M1954" s="14">
        <f t="shared" si="58"/>
        <v>5.6712449999999999</v>
      </c>
      <c r="N1954" s="12">
        <v>615.46299999999997</v>
      </c>
    </row>
    <row r="1955" spans="8:14" x14ac:dyDescent="0.3">
      <c r="H1955" s="17">
        <f>IF(ISBLANK(Demand!H1956),"",Demand!H1956)</f>
        <v>2</v>
      </c>
      <c r="I1955" s="17">
        <f>IF(ISBLANK(Demand!I1956),"",Demand!I1956)</f>
        <v>1952</v>
      </c>
      <c r="J1955" s="17">
        <f>IF(ISBLANK(Demand!J1956),"",Demand!J1956)</f>
        <v>32.533333333333331</v>
      </c>
      <c r="K1955" s="13">
        <v>175</v>
      </c>
      <c r="L1955" s="14">
        <v>126.9824</v>
      </c>
      <c r="M1955" s="14">
        <f t="shared" si="58"/>
        <v>95.236800000000002</v>
      </c>
      <c r="N1955" s="12">
        <v>614.27599999999995</v>
      </c>
    </row>
    <row r="1956" spans="8:14" x14ac:dyDescent="0.3">
      <c r="H1956" s="17">
        <f>IF(ISBLANK(Demand!H1957),"",Demand!H1957)</f>
        <v>2</v>
      </c>
      <c r="I1956" s="17">
        <f>IF(ISBLANK(Demand!I1957),"",Demand!I1957)</f>
        <v>1953</v>
      </c>
      <c r="J1956" s="17">
        <f>IF(ISBLANK(Demand!J1957),"",Demand!J1957)</f>
        <v>32.549999999999997</v>
      </c>
      <c r="K1956" s="13">
        <v>300</v>
      </c>
      <c r="L1956" s="14">
        <v>273.976</v>
      </c>
      <c r="M1956" s="14">
        <f t="shared" si="58"/>
        <v>205.482</v>
      </c>
      <c r="N1956" s="12">
        <v>542.70799999999997</v>
      </c>
    </row>
    <row r="1957" spans="8:14" x14ac:dyDescent="0.3">
      <c r="H1957" s="17">
        <f>IF(ISBLANK(Demand!H1958),"",Demand!H1958)</f>
        <v>2</v>
      </c>
      <c r="I1957" s="17">
        <f>IF(ISBLANK(Demand!I1958),"",Demand!I1958)</f>
        <v>1954</v>
      </c>
      <c r="J1957" s="17">
        <f>IF(ISBLANK(Demand!J1958),"",Demand!J1958)</f>
        <v>32.566666666666663</v>
      </c>
      <c r="K1957" s="13">
        <v>400</v>
      </c>
      <c r="L1957" s="14">
        <v>381.57799999999997</v>
      </c>
      <c r="M1957" s="14">
        <f t="shared" si="58"/>
        <v>286.18349999999998</v>
      </c>
      <c r="N1957" s="12">
        <v>529.52599999999995</v>
      </c>
    </row>
    <row r="1958" spans="8:14" x14ac:dyDescent="0.3">
      <c r="H1958" s="17">
        <f>IF(ISBLANK(Demand!H1959),"",Demand!H1959)</f>
        <v>2</v>
      </c>
      <c r="I1958" s="17">
        <f>IF(ISBLANK(Demand!I1959),"",Demand!I1959)</f>
        <v>1955</v>
      </c>
      <c r="J1958" s="17">
        <f>IF(ISBLANK(Demand!J1959),"",Demand!J1959)</f>
        <v>32.583333333333336</v>
      </c>
      <c r="K1958" s="13">
        <v>450</v>
      </c>
      <c r="L1958" s="14">
        <v>453.10399999999998</v>
      </c>
      <c r="M1958" s="14">
        <f t="shared" si="58"/>
        <v>339.82799999999997</v>
      </c>
      <c r="N1958" s="12">
        <v>480.14800000000002</v>
      </c>
    </row>
    <row r="1959" spans="8:14" x14ac:dyDescent="0.3">
      <c r="H1959" s="17">
        <f>IF(ISBLANK(Demand!H1960),"",Demand!H1960)</f>
        <v>2</v>
      </c>
      <c r="I1959" s="17">
        <f>IF(ISBLANK(Demand!I1960),"",Demand!I1960)</f>
        <v>1956</v>
      </c>
      <c r="J1959" s="17">
        <f>IF(ISBLANK(Demand!J1960),"",Demand!J1960)</f>
        <v>32.6</v>
      </c>
      <c r="K1959" s="13">
        <v>500</v>
      </c>
      <c r="L1959" s="14">
        <v>479.71199999999999</v>
      </c>
      <c r="M1959" s="14">
        <f t="shared" si="58"/>
        <v>359.78399999999999</v>
      </c>
      <c r="N1959" s="12">
        <v>442.38499999999999</v>
      </c>
    </row>
    <row r="1960" spans="8:14" x14ac:dyDescent="0.3">
      <c r="H1960" s="17">
        <f>IF(ISBLANK(Demand!H1961),"",Demand!H1961)</f>
        <v>2</v>
      </c>
      <c r="I1960" s="17">
        <f>IF(ISBLANK(Demand!I1961),"",Demand!I1961)</f>
        <v>1957</v>
      </c>
      <c r="J1960" s="17">
        <f>IF(ISBLANK(Demand!J1961),"",Demand!J1961)</f>
        <v>32.616666666666667</v>
      </c>
      <c r="K1960" s="13">
        <v>500</v>
      </c>
      <c r="L1960" s="14">
        <v>465.51600000000002</v>
      </c>
      <c r="M1960" s="14">
        <f t="shared" si="58"/>
        <v>349.137</v>
      </c>
      <c r="N1960" s="12">
        <v>427.03199999999998</v>
      </c>
    </row>
    <row r="1961" spans="8:14" x14ac:dyDescent="0.3">
      <c r="H1961" s="17">
        <f>IF(ISBLANK(Demand!H1962),"",Demand!H1962)</f>
        <v>2</v>
      </c>
      <c r="I1961" s="17">
        <f>IF(ISBLANK(Demand!I1962),"",Demand!I1962)</f>
        <v>1958</v>
      </c>
      <c r="J1961" s="17">
        <f>IF(ISBLANK(Demand!J1962),"",Demand!J1962)</f>
        <v>32.633333333333333</v>
      </c>
      <c r="K1961" s="13">
        <v>500</v>
      </c>
      <c r="L1961" s="14">
        <v>407.05799999999999</v>
      </c>
      <c r="M1961" s="14">
        <f t="shared" si="58"/>
        <v>305.29349999999999</v>
      </c>
      <c r="N1961" s="12">
        <v>428.87200000000001</v>
      </c>
    </row>
    <row r="1962" spans="8:14" x14ac:dyDescent="0.3">
      <c r="H1962" s="17">
        <f>IF(ISBLANK(Demand!H1963),"",Demand!H1963)</f>
        <v>2</v>
      </c>
      <c r="I1962" s="17">
        <f>IF(ISBLANK(Demand!I1963),"",Demand!I1963)</f>
        <v>1959</v>
      </c>
      <c r="J1962" s="17">
        <f>IF(ISBLANK(Demand!J1963),"",Demand!J1963)</f>
        <v>32.65</v>
      </c>
      <c r="K1962" s="13">
        <v>450</v>
      </c>
      <c r="L1962" s="14">
        <v>312.96800000000002</v>
      </c>
      <c r="M1962" s="14">
        <f t="shared" si="58"/>
        <v>234.726</v>
      </c>
      <c r="N1962" s="12">
        <v>303.32600000000002</v>
      </c>
    </row>
    <row r="1963" spans="8:14" x14ac:dyDescent="0.3">
      <c r="H1963" s="17">
        <f>IF(ISBLANK(Demand!H1964),"",Demand!H1964)</f>
        <v>2</v>
      </c>
      <c r="I1963" s="17">
        <f>IF(ISBLANK(Demand!I1964),"",Demand!I1964)</f>
        <v>1960</v>
      </c>
      <c r="J1963" s="17">
        <f>IF(ISBLANK(Demand!J1964),"",Demand!J1964)</f>
        <v>32.666666666666664</v>
      </c>
      <c r="K1963" s="13">
        <v>400</v>
      </c>
      <c r="L1963" s="14">
        <v>169.9522</v>
      </c>
      <c r="M1963" s="14">
        <f t="shared" si="58"/>
        <v>127.46415</v>
      </c>
      <c r="N1963" s="12">
        <v>271.089</v>
      </c>
    </row>
    <row r="1964" spans="8:14" x14ac:dyDescent="0.3">
      <c r="H1964" s="17">
        <f>IF(ISBLANK(Demand!H1965),"",Demand!H1965)</f>
        <v>2</v>
      </c>
      <c r="I1964" s="17">
        <f>IF(ISBLANK(Demand!I1965),"",Demand!I1965)</f>
        <v>1961</v>
      </c>
      <c r="J1964" s="17">
        <f>IF(ISBLANK(Demand!J1965),"",Demand!J1965)</f>
        <v>32.68333333333333</v>
      </c>
      <c r="K1964" s="13">
        <v>300</v>
      </c>
      <c r="L1964" s="14">
        <v>27.804200000000002</v>
      </c>
      <c r="M1964" s="14">
        <f t="shared" si="58"/>
        <v>20.853149999999999</v>
      </c>
      <c r="N1964" s="12">
        <v>253.00899999999999</v>
      </c>
    </row>
    <row r="1965" spans="8:14" x14ac:dyDescent="0.3">
      <c r="H1965" s="17">
        <f>IF(ISBLANK(Demand!H1966),"",Demand!H1966)</f>
        <v>2</v>
      </c>
      <c r="I1965" s="17">
        <f>IF(ISBLANK(Demand!I1966),"",Demand!I1966)</f>
        <v>1962</v>
      </c>
      <c r="J1965" s="17">
        <f>IF(ISBLANK(Demand!J1966),"",Demand!J1966)</f>
        <v>32.700000000000003</v>
      </c>
      <c r="K1965" s="13">
        <v>175</v>
      </c>
      <c r="L1965" s="14">
        <v>0</v>
      </c>
      <c r="M1965" s="14">
        <f t="shared" si="58"/>
        <v>0</v>
      </c>
      <c r="N1965" s="12">
        <v>289.56599999999997</v>
      </c>
    </row>
    <row r="1966" spans="8:14" x14ac:dyDescent="0.3">
      <c r="H1966" s="17">
        <f>IF(ISBLANK(Demand!H1967),"",Demand!H1967)</f>
        <v>2</v>
      </c>
      <c r="I1966" s="17">
        <f>IF(ISBLANK(Demand!I1967),"",Demand!I1967)</f>
        <v>1963</v>
      </c>
      <c r="J1966" s="17">
        <f>IF(ISBLANK(Demand!J1967),"",Demand!J1967)</f>
        <v>32.716666666666669</v>
      </c>
      <c r="K1966" s="13">
        <v>100</v>
      </c>
      <c r="L1966" s="14">
        <v>0</v>
      </c>
      <c r="M1966" s="14">
        <f t="shared" si="58"/>
        <v>0</v>
      </c>
      <c r="N1966" s="12">
        <v>315.10899999999998</v>
      </c>
    </row>
    <row r="1967" spans="8:14" x14ac:dyDescent="0.3">
      <c r="H1967" s="17">
        <f>IF(ISBLANK(Demand!H1968),"",Demand!H1968)</f>
        <v>2</v>
      </c>
      <c r="I1967" s="17">
        <f>IF(ISBLANK(Demand!I1968),"",Demand!I1968)</f>
        <v>1964</v>
      </c>
      <c r="J1967" s="17">
        <f>IF(ISBLANK(Demand!J1968),"",Demand!J1968)</f>
        <v>32.733333333333334</v>
      </c>
      <c r="K1967" s="13">
        <v>50</v>
      </c>
      <c r="L1967" s="14">
        <v>0</v>
      </c>
      <c r="M1967" s="14">
        <f t="shared" si="58"/>
        <v>0</v>
      </c>
      <c r="N1967" s="12">
        <v>322.76299999999998</v>
      </c>
    </row>
    <row r="1968" spans="8:14" x14ac:dyDescent="0.3">
      <c r="H1968" s="17">
        <f>IF(ISBLANK(Demand!H1969),"",Demand!H1969)</f>
        <v>2</v>
      </c>
      <c r="I1968" s="17">
        <f>IF(ISBLANK(Demand!I1969),"",Demand!I1969)</f>
        <v>1965</v>
      </c>
      <c r="J1968" s="17">
        <f>IF(ISBLANK(Demand!J1969),"",Demand!J1969)</f>
        <v>32.75</v>
      </c>
      <c r="K1968" s="13">
        <v>0</v>
      </c>
      <c r="L1968" s="14">
        <v>0</v>
      </c>
      <c r="M1968" s="14">
        <f t="shared" si="58"/>
        <v>0</v>
      </c>
      <c r="N1968" s="12">
        <v>290.94499999999999</v>
      </c>
    </row>
    <row r="1969" spans="8:14" x14ac:dyDescent="0.3">
      <c r="H1969" s="17">
        <f>IF(ISBLANK(Demand!H1970),"",Demand!H1970)</f>
        <v>2</v>
      </c>
      <c r="I1969" s="17">
        <f>IF(ISBLANK(Demand!I1970),"",Demand!I1970)</f>
        <v>1966</v>
      </c>
      <c r="J1969" s="17">
        <f>IF(ISBLANK(Demand!J1970),"",Demand!J1970)</f>
        <v>32.766666666666666</v>
      </c>
      <c r="K1969" s="13">
        <v>0</v>
      </c>
      <c r="L1969" s="14">
        <v>0</v>
      </c>
      <c r="M1969" s="14">
        <f t="shared" si="58"/>
        <v>0</v>
      </c>
      <c r="N1969" s="12">
        <v>342.27300000000002</v>
      </c>
    </row>
    <row r="1970" spans="8:14" x14ac:dyDescent="0.3">
      <c r="H1970" s="17">
        <f>IF(ISBLANK(Demand!H1971),"",Demand!H1971)</f>
        <v>2</v>
      </c>
      <c r="I1970" s="17">
        <f>IF(ISBLANK(Demand!I1971),"",Demand!I1971)</f>
        <v>1967</v>
      </c>
      <c r="J1970" s="17">
        <f>IF(ISBLANK(Demand!J1971),"",Demand!J1971)</f>
        <v>32.783333333333331</v>
      </c>
      <c r="K1970" s="13">
        <v>0</v>
      </c>
      <c r="L1970" s="14">
        <v>0</v>
      </c>
      <c r="M1970" s="14">
        <f t="shared" si="58"/>
        <v>0</v>
      </c>
      <c r="N1970" s="12">
        <v>335.39400000000001</v>
      </c>
    </row>
    <row r="1971" spans="8:14" x14ac:dyDescent="0.3">
      <c r="H1971" s="17">
        <f>IF(ISBLANK(Demand!H1972),"",Demand!H1972)</f>
        <v>2</v>
      </c>
      <c r="I1971" s="17">
        <f>IF(ISBLANK(Demand!I1972),"",Demand!I1972)</f>
        <v>1968</v>
      </c>
      <c r="J1971" s="17">
        <f>IF(ISBLANK(Demand!J1972),"",Demand!J1972)</f>
        <v>32.799999999999997</v>
      </c>
      <c r="K1971" s="13">
        <v>0</v>
      </c>
      <c r="L1971" s="14">
        <v>0</v>
      </c>
      <c r="M1971" s="14">
        <f t="shared" si="58"/>
        <v>0</v>
      </c>
      <c r="N1971" s="12">
        <v>274.99299999999999</v>
      </c>
    </row>
    <row r="1972" spans="8:14" x14ac:dyDescent="0.3">
      <c r="H1972" s="17">
        <f>IF(ISBLANK(Demand!H1973),"",Demand!H1973)</f>
        <v>2</v>
      </c>
      <c r="I1972" s="17">
        <f>IF(ISBLANK(Demand!I1973),"",Demand!I1973)</f>
        <v>1969</v>
      </c>
      <c r="J1972" s="17">
        <f>IF(ISBLANK(Demand!J1973),"",Demand!J1973)</f>
        <v>32.816666666666663</v>
      </c>
      <c r="K1972" s="13">
        <v>0</v>
      </c>
      <c r="L1972" s="14">
        <v>0</v>
      </c>
      <c r="M1972" s="14">
        <f t="shared" si="58"/>
        <v>0</v>
      </c>
      <c r="N1972" s="12">
        <v>352.714</v>
      </c>
    </row>
    <row r="1973" spans="8:14" x14ac:dyDescent="0.3">
      <c r="H1973" s="17">
        <f>IF(ISBLANK(Demand!H1974),"",Demand!H1974)</f>
        <v>2</v>
      </c>
      <c r="I1973" s="17">
        <f>IF(ISBLANK(Demand!I1974),"",Demand!I1974)</f>
        <v>1970</v>
      </c>
      <c r="J1973" s="17">
        <f>IF(ISBLANK(Demand!J1974),"",Demand!J1974)</f>
        <v>32.833333333333336</v>
      </c>
      <c r="K1973" s="13">
        <v>0</v>
      </c>
      <c r="L1973" s="14">
        <v>0</v>
      </c>
      <c r="M1973" s="14">
        <f t="shared" si="58"/>
        <v>0</v>
      </c>
      <c r="N1973" s="12">
        <v>442.03800000000001</v>
      </c>
    </row>
    <row r="1974" spans="8:14" x14ac:dyDescent="0.3">
      <c r="H1974" s="17">
        <f>IF(ISBLANK(Demand!H1975),"",Demand!H1975)</f>
        <v>2</v>
      </c>
      <c r="I1974" s="17">
        <f>IF(ISBLANK(Demand!I1975),"",Demand!I1975)</f>
        <v>1971</v>
      </c>
      <c r="J1974" s="17">
        <f>IF(ISBLANK(Demand!J1975),"",Demand!J1975)</f>
        <v>32.85</v>
      </c>
      <c r="K1974" s="13">
        <v>0</v>
      </c>
      <c r="L1974" s="14">
        <v>0</v>
      </c>
      <c r="M1974" s="14">
        <f t="shared" si="58"/>
        <v>0</v>
      </c>
      <c r="N1974" s="12">
        <v>458.39499999999998</v>
      </c>
    </row>
    <row r="1975" spans="8:14" x14ac:dyDescent="0.3">
      <c r="H1975" s="17">
        <f>IF(ISBLANK(Demand!H1976),"",Demand!H1976)</f>
        <v>2</v>
      </c>
      <c r="I1975" s="17">
        <f>IF(ISBLANK(Demand!I1976),"",Demand!I1976)</f>
        <v>1972</v>
      </c>
      <c r="J1975" s="17">
        <f>IF(ISBLANK(Demand!J1976),"",Demand!J1976)</f>
        <v>32.866666666666667</v>
      </c>
      <c r="K1975" s="13">
        <v>0</v>
      </c>
      <c r="L1975" s="14">
        <v>0</v>
      </c>
      <c r="M1975" s="14">
        <f t="shared" si="58"/>
        <v>0</v>
      </c>
      <c r="N1975" s="12">
        <v>536.89499999999998</v>
      </c>
    </row>
    <row r="1976" spans="8:14" x14ac:dyDescent="0.3">
      <c r="H1976" s="17">
        <f>IF(ISBLANK(Demand!H1977),"",Demand!H1977)</f>
        <v>2</v>
      </c>
      <c r="I1976" s="17">
        <f>IF(ISBLANK(Demand!I1977),"",Demand!I1977)</f>
        <v>1973</v>
      </c>
      <c r="J1976" s="17">
        <f>IF(ISBLANK(Demand!J1977),"",Demand!J1977)</f>
        <v>32.883333333333333</v>
      </c>
      <c r="K1976" s="13">
        <v>25</v>
      </c>
      <c r="L1976" s="14">
        <v>0</v>
      </c>
      <c r="M1976" s="14">
        <f t="shared" si="58"/>
        <v>0</v>
      </c>
      <c r="N1976" s="12">
        <v>567.52599999999995</v>
      </c>
    </row>
    <row r="1977" spans="8:14" x14ac:dyDescent="0.3">
      <c r="H1977" s="17">
        <f>IF(ISBLANK(Demand!H1978),"",Demand!H1978)</f>
        <v>2</v>
      </c>
      <c r="I1977" s="17">
        <f>IF(ISBLANK(Demand!I1978),"",Demand!I1978)</f>
        <v>1974</v>
      </c>
      <c r="J1977" s="17">
        <f>IF(ISBLANK(Demand!J1978),"",Demand!J1978)</f>
        <v>32.9</v>
      </c>
      <c r="K1977" s="13">
        <v>50</v>
      </c>
      <c r="L1977" s="14">
        <v>0</v>
      </c>
      <c r="M1977" s="14">
        <f t="shared" si="58"/>
        <v>0</v>
      </c>
      <c r="N1977" s="12">
        <v>579.24800000000005</v>
      </c>
    </row>
    <row r="1978" spans="8:14" x14ac:dyDescent="0.3">
      <c r="H1978" s="17">
        <f>IF(ISBLANK(Demand!H1979),"",Demand!H1979)</f>
        <v>2</v>
      </c>
      <c r="I1978" s="17">
        <f>IF(ISBLANK(Demand!I1979),"",Demand!I1979)</f>
        <v>1975</v>
      </c>
      <c r="J1978" s="17">
        <f>IF(ISBLANK(Demand!J1979),"",Demand!J1979)</f>
        <v>32.916666666666664</v>
      </c>
      <c r="K1978" s="13">
        <v>100</v>
      </c>
      <c r="L1978" s="14">
        <v>7.5616599999999998</v>
      </c>
      <c r="M1978" s="14">
        <f t="shared" si="58"/>
        <v>5.6712449999999999</v>
      </c>
      <c r="N1978" s="12">
        <v>615.46299999999997</v>
      </c>
    </row>
    <row r="1979" spans="8:14" x14ac:dyDescent="0.3">
      <c r="H1979" s="17">
        <f>IF(ISBLANK(Demand!H1980),"",Demand!H1980)</f>
        <v>2</v>
      </c>
      <c r="I1979" s="17">
        <f>IF(ISBLANK(Demand!I1980),"",Demand!I1980)</f>
        <v>1976</v>
      </c>
      <c r="J1979" s="17">
        <f>IF(ISBLANK(Demand!J1980),"",Demand!J1980)</f>
        <v>32.93333333333333</v>
      </c>
      <c r="K1979" s="13">
        <v>175</v>
      </c>
      <c r="L1979" s="14">
        <v>126.9824</v>
      </c>
      <c r="M1979" s="14">
        <f t="shared" si="58"/>
        <v>95.236800000000002</v>
      </c>
      <c r="N1979" s="12">
        <v>614.27599999999995</v>
      </c>
    </row>
    <row r="1980" spans="8:14" x14ac:dyDescent="0.3">
      <c r="H1980" s="17">
        <f>IF(ISBLANK(Demand!H1981),"",Demand!H1981)</f>
        <v>2</v>
      </c>
      <c r="I1980" s="17">
        <f>IF(ISBLANK(Demand!I1981),"",Demand!I1981)</f>
        <v>1977</v>
      </c>
      <c r="J1980" s="17">
        <f>IF(ISBLANK(Demand!J1981),"",Demand!J1981)</f>
        <v>32.950000000000003</v>
      </c>
      <c r="K1980" s="13">
        <v>300</v>
      </c>
      <c r="L1980" s="14">
        <v>273.976</v>
      </c>
      <c r="M1980" s="14">
        <f t="shared" si="58"/>
        <v>205.482</v>
      </c>
      <c r="N1980" s="12">
        <v>542.70799999999997</v>
      </c>
    </row>
    <row r="1981" spans="8:14" x14ac:dyDescent="0.3">
      <c r="H1981" s="17">
        <f>IF(ISBLANK(Demand!H1982),"",Demand!H1982)</f>
        <v>2</v>
      </c>
      <c r="I1981" s="17">
        <f>IF(ISBLANK(Demand!I1982),"",Demand!I1982)</f>
        <v>1978</v>
      </c>
      <c r="J1981" s="17">
        <f>IF(ISBLANK(Demand!J1982),"",Demand!J1982)</f>
        <v>32.966666666666669</v>
      </c>
      <c r="K1981" s="13">
        <v>400</v>
      </c>
      <c r="L1981" s="14">
        <v>381.57799999999997</v>
      </c>
      <c r="M1981" s="14">
        <f t="shared" ref="M1981:M1995" si="59">L1981*0.75</f>
        <v>286.18349999999998</v>
      </c>
      <c r="N1981" s="12">
        <v>529.52599999999995</v>
      </c>
    </row>
    <row r="1982" spans="8:14" x14ac:dyDescent="0.3">
      <c r="H1982" s="17">
        <f>IF(ISBLANK(Demand!H1983),"",Demand!H1983)</f>
        <v>2</v>
      </c>
      <c r="I1982" s="17">
        <f>IF(ISBLANK(Demand!I1983),"",Demand!I1983)</f>
        <v>1979</v>
      </c>
      <c r="J1982" s="17">
        <f>IF(ISBLANK(Demand!J1983),"",Demand!J1983)</f>
        <v>32.983333333333334</v>
      </c>
      <c r="K1982" s="13">
        <v>450</v>
      </c>
      <c r="L1982" s="14">
        <v>453.10399999999998</v>
      </c>
      <c r="M1982" s="14">
        <f t="shared" si="59"/>
        <v>339.82799999999997</v>
      </c>
      <c r="N1982" s="12">
        <v>480.14800000000002</v>
      </c>
    </row>
    <row r="1983" spans="8:14" x14ac:dyDescent="0.3">
      <c r="H1983" s="17">
        <f>IF(ISBLANK(Demand!H1984),"",Demand!H1984)</f>
        <v>2</v>
      </c>
      <c r="I1983" s="17">
        <f>IF(ISBLANK(Demand!I1984),"",Demand!I1984)</f>
        <v>1980</v>
      </c>
      <c r="J1983" s="17">
        <f>IF(ISBLANK(Demand!J1984),"",Demand!J1984)</f>
        <v>33</v>
      </c>
      <c r="K1983" s="13">
        <v>500</v>
      </c>
      <c r="L1983" s="14">
        <v>479.71199999999999</v>
      </c>
      <c r="M1983" s="14">
        <f t="shared" si="59"/>
        <v>359.78399999999999</v>
      </c>
      <c r="N1983" s="12">
        <v>442.38499999999999</v>
      </c>
    </row>
    <row r="1984" spans="8:14" x14ac:dyDescent="0.3">
      <c r="H1984" s="17">
        <f>IF(ISBLANK(Demand!H1985),"",Demand!H1985)</f>
        <v>2</v>
      </c>
      <c r="I1984" s="17">
        <f>IF(ISBLANK(Demand!I1985),"",Demand!I1985)</f>
        <v>1981</v>
      </c>
      <c r="J1984" s="17">
        <f>IF(ISBLANK(Demand!J1985),"",Demand!J1985)</f>
        <v>33.016666666666666</v>
      </c>
      <c r="K1984" s="13">
        <v>500</v>
      </c>
      <c r="L1984" s="14">
        <v>465.51600000000002</v>
      </c>
      <c r="M1984" s="14">
        <f t="shared" si="59"/>
        <v>349.137</v>
      </c>
      <c r="N1984" s="12">
        <v>427.03199999999998</v>
      </c>
    </row>
    <row r="1985" spans="8:14" x14ac:dyDescent="0.3">
      <c r="H1985" s="17">
        <f>IF(ISBLANK(Demand!H1986),"",Demand!H1986)</f>
        <v>2</v>
      </c>
      <c r="I1985" s="17">
        <f>IF(ISBLANK(Demand!I1986),"",Demand!I1986)</f>
        <v>1982</v>
      </c>
      <c r="J1985" s="17">
        <f>IF(ISBLANK(Demand!J1986),"",Demand!J1986)</f>
        <v>33.033333333333331</v>
      </c>
      <c r="K1985" s="13">
        <v>500</v>
      </c>
      <c r="L1985" s="14">
        <v>407.05799999999999</v>
      </c>
      <c r="M1985" s="14">
        <f t="shared" si="59"/>
        <v>305.29349999999999</v>
      </c>
      <c r="N1985" s="12">
        <v>428.87200000000001</v>
      </c>
    </row>
    <row r="1986" spans="8:14" x14ac:dyDescent="0.3">
      <c r="H1986" s="17">
        <f>IF(ISBLANK(Demand!H1987),"",Demand!H1987)</f>
        <v>2</v>
      </c>
      <c r="I1986" s="17">
        <f>IF(ISBLANK(Demand!I1987),"",Demand!I1987)</f>
        <v>1983</v>
      </c>
      <c r="J1986" s="17">
        <f>IF(ISBLANK(Demand!J1987),"",Demand!J1987)</f>
        <v>33.049999999999997</v>
      </c>
      <c r="K1986" s="13">
        <v>450</v>
      </c>
      <c r="L1986" s="14">
        <v>312.96800000000002</v>
      </c>
      <c r="M1986" s="14">
        <f t="shared" si="59"/>
        <v>234.726</v>
      </c>
      <c r="N1986" s="12">
        <v>303.32600000000002</v>
      </c>
    </row>
    <row r="1987" spans="8:14" x14ac:dyDescent="0.3">
      <c r="H1987" s="17">
        <f>IF(ISBLANK(Demand!H1988),"",Demand!H1988)</f>
        <v>2</v>
      </c>
      <c r="I1987" s="17">
        <f>IF(ISBLANK(Demand!I1988),"",Demand!I1988)</f>
        <v>1984</v>
      </c>
      <c r="J1987" s="17">
        <f>IF(ISBLANK(Demand!J1988),"",Demand!J1988)</f>
        <v>33.066666666666663</v>
      </c>
      <c r="K1987" s="13">
        <v>400</v>
      </c>
      <c r="L1987" s="14">
        <v>169.9522</v>
      </c>
      <c r="M1987" s="14">
        <f t="shared" si="59"/>
        <v>127.46415</v>
      </c>
      <c r="N1987" s="12">
        <v>271.089</v>
      </c>
    </row>
    <row r="1988" spans="8:14" x14ac:dyDescent="0.3">
      <c r="H1988" s="17">
        <f>IF(ISBLANK(Demand!H1989),"",Demand!H1989)</f>
        <v>2</v>
      </c>
      <c r="I1988" s="17">
        <f>IF(ISBLANK(Demand!I1989),"",Demand!I1989)</f>
        <v>1985</v>
      </c>
      <c r="J1988" s="17">
        <f>IF(ISBLANK(Demand!J1989),"",Demand!J1989)</f>
        <v>33.083333333333336</v>
      </c>
      <c r="K1988" s="13">
        <v>300</v>
      </c>
      <c r="L1988" s="14">
        <v>27.804200000000002</v>
      </c>
      <c r="M1988" s="14">
        <f t="shared" si="59"/>
        <v>20.853149999999999</v>
      </c>
      <c r="N1988" s="12">
        <v>253.00899999999999</v>
      </c>
    </row>
    <row r="1989" spans="8:14" x14ac:dyDescent="0.3">
      <c r="H1989" s="17">
        <f>IF(ISBLANK(Demand!H1990),"",Demand!H1990)</f>
        <v>2</v>
      </c>
      <c r="I1989" s="17">
        <f>IF(ISBLANK(Demand!I1990),"",Demand!I1990)</f>
        <v>1986</v>
      </c>
      <c r="J1989" s="17">
        <f>IF(ISBLANK(Demand!J1990),"",Demand!J1990)</f>
        <v>33.1</v>
      </c>
      <c r="K1989" s="13">
        <v>175</v>
      </c>
      <c r="L1989" s="14">
        <v>0</v>
      </c>
      <c r="M1989" s="14">
        <f t="shared" si="59"/>
        <v>0</v>
      </c>
      <c r="N1989" s="12">
        <v>289.56599999999997</v>
      </c>
    </row>
    <row r="1990" spans="8:14" x14ac:dyDescent="0.3">
      <c r="H1990" s="17">
        <f>IF(ISBLANK(Demand!H1991),"",Demand!H1991)</f>
        <v>2</v>
      </c>
      <c r="I1990" s="17">
        <f>IF(ISBLANK(Demand!I1991),"",Demand!I1991)</f>
        <v>1987</v>
      </c>
      <c r="J1990" s="17">
        <f>IF(ISBLANK(Demand!J1991),"",Demand!J1991)</f>
        <v>33.116666666666667</v>
      </c>
      <c r="K1990" s="13">
        <v>100</v>
      </c>
      <c r="L1990" s="14">
        <v>0</v>
      </c>
      <c r="M1990" s="14">
        <f t="shared" si="59"/>
        <v>0</v>
      </c>
      <c r="N1990" s="12">
        <v>315.10899999999998</v>
      </c>
    </row>
    <row r="1991" spans="8:14" x14ac:dyDescent="0.3">
      <c r="H1991" s="17">
        <f>IF(ISBLANK(Demand!H1992),"",Demand!H1992)</f>
        <v>2</v>
      </c>
      <c r="I1991" s="17">
        <f>IF(ISBLANK(Demand!I1992),"",Demand!I1992)</f>
        <v>1988</v>
      </c>
      <c r="J1991" s="17">
        <f>IF(ISBLANK(Demand!J1992),"",Demand!J1992)</f>
        <v>33.133333333333333</v>
      </c>
      <c r="K1991" s="13">
        <v>50</v>
      </c>
      <c r="L1991" s="14">
        <v>0</v>
      </c>
      <c r="M1991" s="14">
        <f t="shared" si="59"/>
        <v>0</v>
      </c>
      <c r="N1991" s="12">
        <v>322.76299999999998</v>
      </c>
    </row>
    <row r="1992" spans="8:14" x14ac:dyDescent="0.3">
      <c r="H1992" s="17">
        <f>IF(ISBLANK(Demand!H1993),"",Demand!H1993)</f>
        <v>2</v>
      </c>
      <c r="I1992" s="17">
        <f>IF(ISBLANK(Demand!I1993),"",Demand!I1993)</f>
        <v>1989</v>
      </c>
      <c r="J1992" s="17">
        <f>IF(ISBLANK(Demand!J1993),"",Demand!J1993)</f>
        <v>33.15</v>
      </c>
      <c r="K1992" s="13">
        <v>0</v>
      </c>
      <c r="L1992" s="14">
        <v>0</v>
      </c>
      <c r="M1992" s="14">
        <f t="shared" si="59"/>
        <v>0</v>
      </c>
      <c r="N1992" s="12">
        <v>290.94499999999999</v>
      </c>
    </row>
    <row r="1993" spans="8:14" x14ac:dyDescent="0.3">
      <c r="H1993" s="17">
        <f>IF(ISBLANK(Demand!H1994),"",Demand!H1994)</f>
        <v>2</v>
      </c>
      <c r="I1993" s="17">
        <f>IF(ISBLANK(Demand!I1994),"",Demand!I1994)</f>
        <v>1990</v>
      </c>
      <c r="J1993" s="17">
        <f>IF(ISBLANK(Demand!J1994),"",Demand!J1994)</f>
        <v>33.166666666666664</v>
      </c>
      <c r="K1993" s="13">
        <v>0</v>
      </c>
      <c r="L1993" s="14">
        <v>0</v>
      </c>
      <c r="M1993" s="14">
        <f t="shared" si="59"/>
        <v>0</v>
      </c>
      <c r="N1993" s="12">
        <v>342.27300000000002</v>
      </c>
    </row>
    <row r="1994" spans="8:14" x14ac:dyDescent="0.3">
      <c r="H1994" s="17">
        <f>IF(ISBLANK(Demand!H1995),"",Demand!H1995)</f>
        <v>2</v>
      </c>
      <c r="I1994" s="17">
        <f>IF(ISBLANK(Demand!I1995),"",Demand!I1995)</f>
        <v>1991</v>
      </c>
      <c r="J1994" s="17">
        <f>IF(ISBLANK(Demand!J1995),"",Demand!J1995)</f>
        <v>33.18333333333333</v>
      </c>
      <c r="K1994" s="13">
        <v>0</v>
      </c>
      <c r="L1994" s="14">
        <v>0</v>
      </c>
      <c r="M1994" s="14">
        <f t="shared" si="59"/>
        <v>0</v>
      </c>
      <c r="N1994" s="12">
        <v>335.39400000000001</v>
      </c>
    </row>
    <row r="1995" spans="8:14" x14ac:dyDescent="0.3">
      <c r="H1995" s="17">
        <f>IF(ISBLANK(Demand!H1996),"",Demand!H1996)</f>
        <v>2</v>
      </c>
      <c r="I1995" s="17">
        <f>IF(ISBLANK(Demand!I1996),"",Demand!I1996)</f>
        <v>1992</v>
      </c>
      <c r="J1995" s="17">
        <f>IF(ISBLANK(Demand!J1996),"",Demand!J1996)</f>
        <v>33.200000000000003</v>
      </c>
      <c r="K1995" s="13">
        <v>0</v>
      </c>
      <c r="L1995" s="14">
        <v>0</v>
      </c>
      <c r="M1995" s="14">
        <f t="shared" si="59"/>
        <v>0</v>
      </c>
      <c r="N1995" s="12">
        <v>274.99299999999999</v>
      </c>
    </row>
    <row r="1996" spans="8:14" x14ac:dyDescent="0.3">
      <c r="H1996" s="17">
        <f>IF(ISBLANK(Demand!H1997),"",Demand!H1997)</f>
        <v>2</v>
      </c>
      <c r="I1996" s="17">
        <f>IF(ISBLANK(Demand!I1997),"",Demand!I1997)</f>
        <v>1993</v>
      </c>
      <c r="J1996" s="17">
        <f>IF(ISBLANK(Demand!J1997),"",Demand!J1997)</f>
        <v>33.216666666666669</v>
      </c>
      <c r="K1996" s="13">
        <v>0</v>
      </c>
      <c r="L1996" s="14">
        <v>0</v>
      </c>
      <c r="M1996" s="14">
        <f>L1996*0.75</f>
        <v>0</v>
      </c>
      <c r="N1996" s="12">
        <v>274.99299999999999</v>
      </c>
    </row>
    <row r="1997" spans="8:14" x14ac:dyDescent="0.3">
      <c r="H1997" s="17">
        <f>IF(ISBLANK(Demand!H1998),"",Demand!H1998)</f>
        <v>2</v>
      </c>
      <c r="I1997" s="17">
        <f>IF(ISBLANK(Demand!I1998),"",Demand!I1998)</f>
        <v>1994</v>
      </c>
      <c r="J1997" s="17">
        <f>IF(ISBLANK(Demand!J1998),"",Demand!J1998)</f>
        <v>33.233333333333334</v>
      </c>
      <c r="K1997" s="13">
        <v>0</v>
      </c>
      <c r="L1997" s="14">
        <v>0</v>
      </c>
      <c r="M1997" s="14">
        <f t="shared" ref="M1997:M2019" si="60">L1997*0.75</f>
        <v>0</v>
      </c>
      <c r="N1997" s="12">
        <v>352.714</v>
      </c>
    </row>
    <row r="1998" spans="8:14" x14ac:dyDescent="0.3">
      <c r="H1998" s="17">
        <f>IF(ISBLANK(Demand!H1999),"",Demand!H1999)</f>
        <v>2</v>
      </c>
      <c r="I1998" s="17">
        <f>IF(ISBLANK(Demand!I1999),"",Demand!I1999)</f>
        <v>1995</v>
      </c>
      <c r="J1998" s="17">
        <f>IF(ISBLANK(Demand!J1999),"",Demand!J1999)</f>
        <v>33.25</v>
      </c>
      <c r="K1998" s="13">
        <v>0</v>
      </c>
      <c r="L1998" s="14">
        <v>0</v>
      </c>
      <c r="M1998" s="14">
        <f t="shared" si="60"/>
        <v>0</v>
      </c>
      <c r="N1998" s="12">
        <v>442.03800000000001</v>
      </c>
    </row>
    <row r="1999" spans="8:14" x14ac:dyDescent="0.3">
      <c r="H1999" s="17">
        <f>IF(ISBLANK(Demand!H2000),"",Demand!H2000)</f>
        <v>2</v>
      </c>
      <c r="I1999" s="17">
        <f>IF(ISBLANK(Demand!I2000),"",Demand!I2000)</f>
        <v>1996</v>
      </c>
      <c r="J1999" s="17">
        <f>IF(ISBLANK(Demand!J2000),"",Demand!J2000)</f>
        <v>33.266666666666666</v>
      </c>
      <c r="K1999" s="13">
        <v>0</v>
      </c>
      <c r="L1999" s="14">
        <v>0</v>
      </c>
      <c r="M1999" s="14">
        <f t="shared" si="60"/>
        <v>0</v>
      </c>
      <c r="N1999" s="12">
        <v>458.39499999999998</v>
      </c>
    </row>
    <row r="2000" spans="8:14" x14ac:dyDescent="0.3">
      <c r="H2000" s="17">
        <f>IF(ISBLANK(Demand!H2001),"",Demand!H2001)</f>
        <v>2</v>
      </c>
      <c r="I2000" s="17">
        <f>IF(ISBLANK(Demand!I2001),"",Demand!I2001)</f>
        <v>1997</v>
      </c>
      <c r="J2000" s="17">
        <f>IF(ISBLANK(Demand!J2001),"",Demand!J2001)</f>
        <v>33.283333333333331</v>
      </c>
      <c r="K2000" s="13">
        <v>0</v>
      </c>
      <c r="L2000" s="14">
        <v>0</v>
      </c>
      <c r="M2000" s="14">
        <f t="shared" si="60"/>
        <v>0</v>
      </c>
      <c r="N2000" s="12">
        <v>536.89499999999998</v>
      </c>
    </row>
    <row r="2001" spans="8:14" x14ac:dyDescent="0.3">
      <c r="H2001" s="17">
        <f>IF(ISBLANK(Demand!H2002),"",Demand!H2002)</f>
        <v>2</v>
      </c>
      <c r="I2001" s="17">
        <f>IF(ISBLANK(Demand!I2002),"",Demand!I2002)</f>
        <v>1998</v>
      </c>
      <c r="J2001" s="17">
        <f>IF(ISBLANK(Demand!J2002),"",Demand!J2002)</f>
        <v>33.299999999999997</v>
      </c>
      <c r="K2001" s="13">
        <v>25</v>
      </c>
      <c r="L2001" s="14">
        <v>0</v>
      </c>
      <c r="M2001" s="14">
        <f t="shared" si="60"/>
        <v>0</v>
      </c>
      <c r="N2001" s="12">
        <v>567.52599999999995</v>
      </c>
    </row>
    <row r="2002" spans="8:14" x14ac:dyDescent="0.3">
      <c r="H2002" s="17">
        <f>IF(ISBLANK(Demand!H2003),"",Demand!H2003)</f>
        <v>2</v>
      </c>
      <c r="I2002" s="17">
        <f>IF(ISBLANK(Demand!I2003),"",Demand!I2003)</f>
        <v>1999</v>
      </c>
      <c r="J2002" s="17">
        <f>IF(ISBLANK(Demand!J2003),"",Demand!J2003)</f>
        <v>33.316666666666663</v>
      </c>
      <c r="K2002" s="13">
        <v>50</v>
      </c>
      <c r="L2002" s="14">
        <v>0</v>
      </c>
      <c r="M2002" s="14">
        <f t="shared" si="60"/>
        <v>0</v>
      </c>
      <c r="N2002" s="12">
        <v>579.24800000000005</v>
      </c>
    </row>
    <row r="2003" spans="8:14" x14ac:dyDescent="0.3">
      <c r="H2003" s="17">
        <f>IF(ISBLANK(Demand!H2004),"",Demand!H2004)</f>
        <v>2</v>
      </c>
      <c r="I2003" s="17">
        <f>IF(ISBLANK(Demand!I2004),"",Demand!I2004)</f>
        <v>2000</v>
      </c>
      <c r="J2003" s="17">
        <f>IF(ISBLANK(Demand!J2004),"",Demand!J2004)</f>
        <v>33.333333333333336</v>
      </c>
      <c r="K2003" s="13">
        <v>100</v>
      </c>
      <c r="L2003" s="14">
        <v>7.5616600000000007</v>
      </c>
      <c r="M2003" s="14">
        <f t="shared" si="60"/>
        <v>5.6712450000000008</v>
      </c>
      <c r="N2003" s="12">
        <v>615.46299999999997</v>
      </c>
    </row>
    <row r="2004" spans="8:14" x14ac:dyDescent="0.3">
      <c r="H2004" s="17">
        <f>IF(ISBLANK(Demand!H2005),"",Demand!H2005)</f>
        <v>2</v>
      </c>
      <c r="I2004" s="17">
        <f>IF(ISBLANK(Demand!I2005),"",Demand!I2005)</f>
        <v>2001</v>
      </c>
      <c r="J2004" s="17">
        <f>IF(ISBLANK(Demand!J2005),"",Demand!J2005)</f>
        <v>33.35</v>
      </c>
      <c r="K2004" s="13">
        <v>175</v>
      </c>
      <c r="L2004" s="14">
        <v>126.98240000000001</v>
      </c>
      <c r="M2004" s="14">
        <f t="shared" si="60"/>
        <v>95.236800000000017</v>
      </c>
      <c r="N2004" s="12">
        <v>614.27599999999995</v>
      </c>
    </row>
    <row r="2005" spans="8:14" x14ac:dyDescent="0.3">
      <c r="H2005" s="17">
        <f>IF(ISBLANK(Demand!H2006),"",Demand!H2006)</f>
        <v>2</v>
      </c>
      <c r="I2005" s="17">
        <f>IF(ISBLANK(Demand!I2006),"",Demand!I2006)</f>
        <v>2002</v>
      </c>
      <c r="J2005" s="17">
        <f>IF(ISBLANK(Demand!J2006),"",Demand!J2006)</f>
        <v>33.366666666666667</v>
      </c>
      <c r="K2005" s="13">
        <v>300</v>
      </c>
      <c r="L2005" s="14">
        <v>273.976</v>
      </c>
      <c r="M2005" s="14">
        <f t="shared" si="60"/>
        <v>205.482</v>
      </c>
      <c r="N2005" s="12">
        <v>542.70799999999997</v>
      </c>
    </row>
    <row r="2006" spans="8:14" x14ac:dyDescent="0.3">
      <c r="H2006" s="17">
        <f>IF(ISBLANK(Demand!H2007),"",Demand!H2007)</f>
        <v>2</v>
      </c>
      <c r="I2006" s="17">
        <f>IF(ISBLANK(Demand!I2007),"",Demand!I2007)</f>
        <v>2003</v>
      </c>
      <c r="J2006" s="17">
        <f>IF(ISBLANK(Demand!J2007),"",Demand!J2007)</f>
        <v>33.383333333333333</v>
      </c>
      <c r="K2006" s="13">
        <v>400</v>
      </c>
      <c r="L2006" s="14">
        <v>381.57800000000003</v>
      </c>
      <c r="M2006" s="14">
        <f t="shared" si="60"/>
        <v>286.18350000000004</v>
      </c>
      <c r="N2006" s="12">
        <v>529.52599999999995</v>
      </c>
    </row>
    <row r="2007" spans="8:14" x14ac:dyDescent="0.3">
      <c r="H2007" s="17">
        <f>IF(ISBLANK(Demand!H2008),"",Demand!H2008)</f>
        <v>2</v>
      </c>
      <c r="I2007" s="17">
        <f>IF(ISBLANK(Demand!I2008),"",Demand!I2008)</f>
        <v>2004</v>
      </c>
      <c r="J2007" s="17">
        <f>IF(ISBLANK(Demand!J2008),"",Demand!J2008)</f>
        <v>33.4</v>
      </c>
      <c r="K2007" s="13">
        <v>450</v>
      </c>
      <c r="L2007" s="14">
        <v>453.1040000000001</v>
      </c>
      <c r="M2007" s="14">
        <f t="shared" si="60"/>
        <v>339.82800000000009</v>
      </c>
      <c r="N2007" s="12">
        <v>480.14800000000002</v>
      </c>
    </row>
    <row r="2008" spans="8:14" x14ac:dyDescent="0.3">
      <c r="H2008" s="17">
        <f>IF(ISBLANK(Demand!H2009),"",Demand!H2009)</f>
        <v>2</v>
      </c>
      <c r="I2008" s="17">
        <f>IF(ISBLANK(Demand!I2009),"",Demand!I2009)</f>
        <v>2005</v>
      </c>
      <c r="J2008" s="17">
        <f>IF(ISBLANK(Demand!J2009),"",Demand!J2009)</f>
        <v>33.416666666666664</v>
      </c>
      <c r="K2008" s="13">
        <v>500</v>
      </c>
      <c r="L2008" s="14">
        <v>479.7120000000001</v>
      </c>
      <c r="M2008" s="14">
        <f t="shared" si="60"/>
        <v>359.78400000000011</v>
      </c>
      <c r="N2008" s="12">
        <v>442.38499999999999</v>
      </c>
    </row>
    <row r="2009" spans="8:14" x14ac:dyDescent="0.3">
      <c r="H2009" s="17">
        <f>IF(ISBLANK(Demand!H2010),"",Demand!H2010)</f>
        <v>2</v>
      </c>
      <c r="I2009" s="17">
        <f>IF(ISBLANK(Demand!I2010),"",Demand!I2010)</f>
        <v>2006</v>
      </c>
      <c r="J2009" s="17">
        <f>IF(ISBLANK(Demand!J2010),"",Demand!J2010)</f>
        <v>33.43333333333333</v>
      </c>
      <c r="K2009" s="13">
        <v>500</v>
      </c>
      <c r="L2009" s="14">
        <v>465.51599999999996</v>
      </c>
      <c r="M2009" s="14">
        <f t="shared" si="60"/>
        <v>349.13699999999994</v>
      </c>
      <c r="N2009" s="12">
        <v>427.03199999999998</v>
      </c>
    </row>
    <row r="2010" spans="8:14" x14ac:dyDescent="0.3">
      <c r="H2010" s="17">
        <f>IF(ISBLANK(Demand!H2011),"",Demand!H2011)</f>
        <v>2</v>
      </c>
      <c r="I2010" s="17">
        <f>IF(ISBLANK(Demand!I2011),"",Demand!I2011)</f>
        <v>2007</v>
      </c>
      <c r="J2010" s="17">
        <f>IF(ISBLANK(Demand!J2011),"",Demand!J2011)</f>
        <v>33.450000000000003</v>
      </c>
      <c r="K2010" s="13">
        <v>500</v>
      </c>
      <c r="L2010" s="14">
        <v>407.05800000000005</v>
      </c>
      <c r="M2010" s="14">
        <f t="shared" si="60"/>
        <v>305.29350000000005</v>
      </c>
      <c r="N2010" s="12">
        <v>428.87200000000001</v>
      </c>
    </row>
    <row r="2011" spans="8:14" x14ac:dyDescent="0.3">
      <c r="H2011" s="17">
        <f>IF(ISBLANK(Demand!H2012),"",Demand!H2012)</f>
        <v>2</v>
      </c>
      <c r="I2011" s="17">
        <f>IF(ISBLANK(Demand!I2012),"",Demand!I2012)</f>
        <v>2008</v>
      </c>
      <c r="J2011" s="17">
        <f>IF(ISBLANK(Demand!J2012),"",Demand!J2012)</f>
        <v>33.466666666666669</v>
      </c>
      <c r="K2011" s="13">
        <v>450</v>
      </c>
      <c r="L2011" s="14">
        <v>312.96800000000002</v>
      </c>
      <c r="M2011" s="14">
        <f t="shared" si="60"/>
        <v>234.726</v>
      </c>
      <c r="N2011" s="12">
        <v>303.32600000000002</v>
      </c>
    </row>
    <row r="2012" spans="8:14" x14ac:dyDescent="0.3">
      <c r="H2012" s="17">
        <f>IF(ISBLANK(Demand!H2013),"",Demand!H2013)</f>
        <v>2</v>
      </c>
      <c r="I2012" s="17">
        <f>IF(ISBLANK(Demand!I2013),"",Demand!I2013)</f>
        <v>2009</v>
      </c>
      <c r="J2012" s="17">
        <f>IF(ISBLANK(Demand!J2013),"",Demand!J2013)</f>
        <v>33.483333333333334</v>
      </c>
      <c r="K2012" s="13">
        <v>400</v>
      </c>
      <c r="L2012" s="14">
        <v>169.9522</v>
      </c>
      <c r="M2012" s="14">
        <f t="shared" si="60"/>
        <v>127.46415</v>
      </c>
      <c r="N2012" s="12">
        <v>271.089</v>
      </c>
    </row>
    <row r="2013" spans="8:14" x14ac:dyDescent="0.3">
      <c r="H2013" s="17">
        <f>IF(ISBLANK(Demand!H2014),"",Demand!H2014)</f>
        <v>2</v>
      </c>
      <c r="I2013" s="17">
        <f>IF(ISBLANK(Demand!I2014),"",Demand!I2014)</f>
        <v>2010</v>
      </c>
      <c r="J2013" s="17">
        <f>IF(ISBLANK(Demand!J2014),"",Demand!J2014)</f>
        <v>33.5</v>
      </c>
      <c r="K2013" s="13">
        <v>300</v>
      </c>
      <c r="L2013" s="14">
        <v>27.804199999999998</v>
      </c>
      <c r="M2013" s="14">
        <f t="shared" si="60"/>
        <v>20.853149999999999</v>
      </c>
      <c r="N2013" s="12">
        <v>253.00899999999999</v>
      </c>
    </row>
    <row r="2014" spans="8:14" x14ac:dyDescent="0.3">
      <c r="H2014" s="17">
        <f>IF(ISBLANK(Demand!H2015),"",Demand!H2015)</f>
        <v>2</v>
      </c>
      <c r="I2014" s="17">
        <f>IF(ISBLANK(Demand!I2015),"",Demand!I2015)</f>
        <v>2011</v>
      </c>
      <c r="J2014" s="17">
        <f>IF(ISBLANK(Demand!J2015),"",Demand!J2015)</f>
        <v>33.516666666666666</v>
      </c>
      <c r="K2014" s="13">
        <v>175</v>
      </c>
      <c r="L2014" s="14">
        <v>0</v>
      </c>
      <c r="M2014" s="14">
        <f t="shared" si="60"/>
        <v>0</v>
      </c>
      <c r="N2014" s="12">
        <v>289.56599999999997</v>
      </c>
    </row>
    <row r="2015" spans="8:14" x14ac:dyDescent="0.3">
      <c r="H2015" s="17">
        <f>IF(ISBLANK(Demand!H2016),"",Demand!H2016)</f>
        <v>2</v>
      </c>
      <c r="I2015" s="17">
        <f>IF(ISBLANK(Demand!I2016),"",Demand!I2016)</f>
        <v>2012</v>
      </c>
      <c r="J2015" s="17">
        <f>IF(ISBLANK(Demand!J2016),"",Demand!J2016)</f>
        <v>33.533333333333331</v>
      </c>
      <c r="K2015" s="13">
        <v>100</v>
      </c>
      <c r="L2015" s="14">
        <v>0</v>
      </c>
      <c r="M2015" s="14">
        <f t="shared" si="60"/>
        <v>0</v>
      </c>
      <c r="N2015" s="12">
        <v>315.10899999999998</v>
      </c>
    </row>
    <row r="2016" spans="8:14" x14ac:dyDescent="0.3">
      <c r="H2016" s="17">
        <f>IF(ISBLANK(Demand!H2017),"",Demand!H2017)</f>
        <v>2</v>
      </c>
      <c r="I2016" s="17">
        <f>IF(ISBLANK(Demand!I2017),"",Demand!I2017)</f>
        <v>2013</v>
      </c>
      <c r="J2016" s="17">
        <f>IF(ISBLANK(Demand!J2017),"",Demand!J2017)</f>
        <v>33.549999999999997</v>
      </c>
      <c r="K2016" s="13">
        <v>50</v>
      </c>
      <c r="L2016" s="14">
        <v>0</v>
      </c>
      <c r="M2016" s="14">
        <f t="shared" si="60"/>
        <v>0</v>
      </c>
      <c r="N2016" s="12">
        <v>322.76299999999998</v>
      </c>
    </row>
    <row r="2017" spans="8:14" x14ac:dyDescent="0.3">
      <c r="H2017" s="17">
        <f>IF(ISBLANK(Demand!H2018),"",Demand!H2018)</f>
        <v>2</v>
      </c>
      <c r="I2017" s="17">
        <f>IF(ISBLANK(Demand!I2018),"",Demand!I2018)</f>
        <v>2014</v>
      </c>
      <c r="J2017" s="17">
        <f>IF(ISBLANK(Demand!J2018),"",Demand!J2018)</f>
        <v>33.566666666666663</v>
      </c>
      <c r="K2017" s="13">
        <v>0</v>
      </c>
      <c r="L2017" s="14">
        <v>0</v>
      </c>
      <c r="M2017" s="14">
        <f t="shared" si="60"/>
        <v>0</v>
      </c>
      <c r="N2017" s="12">
        <v>290.94499999999999</v>
      </c>
    </row>
    <row r="2018" spans="8:14" x14ac:dyDescent="0.3">
      <c r="H2018" s="17">
        <f>IF(ISBLANK(Demand!H2019),"",Demand!H2019)</f>
        <v>2</v>
      </c>
      <c r="I2018" s="17">
        <f>IF(ISBLANK(Demand!I2019),"",Demand!I2019)</f>
        <v>2015</v>
      </c>
      <c r="J2018" s="17">
        <f>IF(ISBLANK(Demand!J2019),"",Demand!J2019)</f>
        <v>33.583333333333336</v>
      </c>
      <c r="K2018" s="13">
        <v>0</v>
      </c>
      <c r="L2018" s="14">
        <v>0</v>
      </c>
      <c r="M2018" s="14">
        <f t="shared" si="60"/>
        <v>0</v>
      </c>
      <c r="N2018" s="12">
        <v>342.27300000000002</v>
      </c>
    </row>
    <row r="2019" spans="8:14" x14ac:dyDescent="0.3">
      <c r="H2019" s="17">
        <f>IF(ISBLANK(Demand!H2020),"",Demand!H2020)</f>
        <v>2</v>
      </c>
      <c r="I2019" s="17">
        <f>IF(ISBLANK(Demand!I2020),"",Demand!I2020)</f>
        <v>2016</v>
      </c>
      <c r="J2019" s="17">
        <f>IF(ISBLANK(Demand!J2020),"",Demand!J2020)</f>
        <v>33.6</v>
      </c>
      <c r="K2019" s="13">
        <v>0</v>
      </c>
      <c r="L2019" s="14">
        <v>0</v>
      </c>
      <c r="M2019" s="14">
        <f t="shared" si="60"/>
        <v>0</v>
      </c>
      <c r="N2019" s="12">
        <v>335.39400000000001</v>
      </c>
    </row>
    <row r="2020" spans="8:14" x14ac:dyDescent="0.3">
      <c r="H2020" s="17">
        <f>IF(ISBLANK(Demand!H2021),"",Demand!H2021)</f>
        <v>2</v>
      </c>
      <c r="I2020" s="17">
        <f>IF(ISBLANK(Demand!I2021),"",Demand!I2021)</f>
        <v>2017</v>
      </c>
      <c r="J2020" s="17">
        <f>IF(ISBLANK(Demand!J2021),"",Demand!J2021)</f>
        <v>33.616666666666667</v>
      </c>
      <c r="K2020" s="13">
        <v>0</v>
      </c>
      <c r="L2020" s="14">
        <v>0</v>
      </c>
      <c r="M2020" s="14">
        <f>L2020*0.75</f>
        <v>0</v>
      </c>
      <c r="N2020" s="12">
        <v>274.99299999999999</v>
      </c>
    </row>
    <row r="2021" spans="8:14" x14ac:dyDescent="0.3">
      <c r="H2021" s="17">
        <f>IF(ISBLANK(Demand!H2022),"",Demand!H2022)</f>
        <v>2</v>
      </c>
      <c r="I2021" s="17">
        <f>IF(ISBLANK(Demand!I2022),"",Demand!I2022)</f>
        <v>2018</v>
      </c>
      <c r="J2021" s="17">
        <f>IF(ISBLANK(Demand!J2022),"",Demand!J2022)</f>
        <v>33.633333333333333</v>
      </c>
      <c r="K2021" s="13">
        <v>0</v>
      </c>
      <c r="L2021" s="14">
        <v>0</v>
      </c>
      <c r="M2021" s="14">
        <f t="shared" ref="M2021:M2043" si="61">L2021*0.75</f>
        <v>0</v>
      </c>
      <c r="N2021" s="12">
        <v>352.714</v>
      </c>
    </row>
    <row r="2022" spans="8:14" x14ac:dyDescent="0.3">
      <c r="H2022" s="17">
        <f>IF(ISBLANK(Demand!H2023),"",Demand!H2023)</f>
        <v>2</v>
      </c>
      <c r="I2022" s="17">
        <f>IF(ISBLANK(Demand!I2023),"",Demand!I2023)</f>
        <v>2019</v>
      </c>
      <c r="J2022" s="17">
        <f>IF(ISBLANK(Demand!J2023),"",Demand!J2023)</f>
        <v>33.65</v>
      </c>
      <c r="K2022" s="13">
        <v>0</v>
      </c>
      <c r="L2022" s="14">
        <v>0</v>
      </c>
      <c r="M2022" s="14">
        <f t="shared" si="61"/>
        <v>0</v>
      </c>
      <c r="N2022" s="12">
        <v>442.03800000000001</v>
      </c>
    </row>
    <row r="2023" spans="8:14" x14ac:dyDescent="0.3">
      <c r="H2023" s="17">
        <f>IF(ISBLANK(Demand!H2024),"",Demand!H2024)</f>
        <v>2</v>
      </c>
      <c r="I2023" s="17">
        <f>IF(ISBLANK(Demand!I2024),"",Demand!I2024)</f>
        <v>2020</v>
      </c>
      <c r="J2023" s="17">
        <f>IF(ISBLANK(Demand!J2024),"",Demand!J2024)</f>
        <v>33.666666666666664</v>
      </c>
      <c r="K2023" s="13">
        <v>0</v>
      </c>
      <c r="L2023" s="14">
        <v>0</v>
      </c>
      <c r="M2023" s="14">
        <f t="shared" si="61"/>
        <v>0</v>
      </c>
      <c r="N2023" s="12">
        <v>458.39499999999998</v>
      </c>
    </row>
    <row r="2024" spans="8:14" x14ac:dyDescent="0.3">
      <c r="H2024" s="17">
        <f>IF(ISBLANK(Demand!H2025),"",Demand!H2025)</f>
        <v>2</v>
      </c>
      <c r="I2024" s="17">
        <f>IF(ISBLANK(Demand!I2025),"",Demand!I2025)</f>
        <v>2021</v>
      </c>
      <c r="J2024" s="17">
        <f>IF(ISBLANK(Demand!J2025),"",Demand!J2025)</f>
        <v>33.68333333333333</v>
      </c>
      <c r="K2024" s="13">
        <v>0</v>
      </c>
      <c r="L2024" s="14">
        <v>0</v>
      </c>
      <c r="M2024" s="14">
        <f t="shared" si="61"/>
        <v>0</v>
      </c>
      <c r="N2024" s="12">
        <v>536.89499999999998</v>
      </c>
    </row>
    <row r="2025" spans="8:14" x14ac:dyDescent="0.3">
      <c r="H2025" s="17">
        <f>IF(ISBLANK(Demand!H2026),"",Demand!H2026)</f>
        <v>2</v>
      </c>
      <c r="I2025" s="17">
        <f>IF(ISBLANK(Demand!I2026),"",Demand!I2026)</f>
        <v>2022</v>
      </c>
      <c r="J2025" s="17">
        <f>IF(ISBLANK(Demand!J2026),"",Demand!J2026)</f>
        <v>33.700000000000003</v>
      </c>
      <c r="K2025" s="13">
        <v>25</v>
      </c>
      <c r="L2025" s="14">
        <v>0</v>
      </c>
      <c r="M2025" s="14">
        <f t="shared" si="61"/>
        <v>0</v>
      </c>
      <c r="N2025" s="12">
        <v>567.52599999999995</v>
      </c>
    </row>
    <row r="2026" spans="8:14" x14ac:dyDescent="0.3">
      <c r="H2026" s="17">
        <f>IF(ISBLANK(Demand!H2027),"",Demand!H2027)</f>
        <v>2</v>
      </c>
      <c r="I2026" s="17">
        <f>IF(ISBLANK(Demand!I2027),"",Demand!I2027)</f>
        <v>2023</v>
      </c>
      <c r="J2026" s="17">
        <f>IF(ISBLANK(Demand!J2027),"",Demand!J2027)</f>
        <v>33.716666666666669</v>
      </c>
      <c r="K2026" s="13">
        <v>50</v>
      </c>
      <c r="L2026" s="14">
        <v>0</v>
      </c>
      <c r="M2026" s="14">
        <f t="shared" si="61"/>
        <v>0</v>
      </c>
      <c r="N2026" s="12">
        <v>579.24800000000005</v>
      </c>
    </row>
    <row r="2027" spans="8:14" x14ac:dyDescent="0.3">
      <c r="H2027" s="17">
        <f>IF(ISBLANK(Demand!H2028),"",Demand!H2028)</f>
        <v>2</v>
      </c>
      <c r="I2027" s="17">
        <f>IF(ISBLANK(Demand!I2028),"",Demand!I2028)</f>
        <v>2024</v>
      </c>
      <c r="J2027" s="17">
        <f>IF(ISBLANK(Demand!J2028),"",Demand!J2028)</f>
        <v>33.733333333333334</v>
      </c>
      <c r="K2027" s="13">
        <v>100</v>
      </c>
      <c r="L2027" s="14">
        <v>7.5616600000000007</v>
      </c>
      <c r="M2027" s="14">
        <f t="shared" si="61"/>
        <v>5.6712450000000008</v>
      </c>
      <c r="N2027" s="12">
        <v>615.46299999999997</v>
      </c>
    </row>
    <row r="2028" spans="8:14" x14ac:dyDescent="0.3">
      <c r="H2028" s="17">
        <f>IF(ISBLANK(Demand!H2029),"",Demand!H2029)</f>
        <v>2</v>
      </c>
      <c r="I2028" s="17">
        <f>IF(ISBLANK(Demand!I2029),"",Demand!I2029)</f>
        <v>2025</v>
      </c>
      <c r="J2028" s="17">
        <f>IF(ISBLANK(Demand!J2029),"",Demand!J2029)</f>
        <v>33.75</v>
      </c>
      <c r="K2028" s="13">
        <v>175</v>
      </c>
      <c r="L2028" s="14">
        <v>126.98240000000001</v>
      </c>
      <c r="M2028" s="14">
        <f t="shared" si="61"/>
        <v>95.236800000000017</v>
      </c>
      <c r="N2028" s="12">
        <v>614.27599999999995</v>
      </c>
    </row>
    <row r="2029" spans="8:14" x14ac:dyDescent="0.3">
      <c r="H2029" s="17">
        <f>IF(ISBLANK(Demand!H2030),"",Demand!H2030)</f>
        <v>2</v>
      </c>
      <c r="I2029" s="17">
        <f>IF(ISBLANK(Demand!I2030),"",Demand!I2030)</f>
        <v>2026</v>
      </c>
      <c r="J2029" s="17">
        <f>IF(ISBLANK(Demand!J2030),"",Demand!J2030)</f>
        <v>33.766666666666666</v>
      </c>
      <c r="K2029" s="13">
        <v>300</v>
      </c>
      <c r="L2029" s="14">
        <v>273.976</v>
      </c>
      <c r="M2029" s="14">
        <f t="shared" si="61"/>
        <v>205.482</v>
      </c>
      <c r="N2029" s="12">
        <v>542.70799999999997</v>
      </c>
    </row>
    <row r="2030" spans="8:14" x14ac:dyDescent="0.3">
      <c r="H2030" s="17">
        <f>IF(ISBLANK(Demand!H2031),"",Demand!H2031)</f>
        <v>2</v>
      </c>
      <c r="I2030" s="17">
        <f>IF(ISBLANK(Demand!I2031),"",Demand!I2031)</f>
        <v>2027</v>
      </c>
      <c r="J2030" s="17">
        <f>IF(ISBLANK(Demand!J2031),"",Demand!J2031)</f>
        <v>33.783333333333331</v>
      </c>
      <c r="K2030" s="13">
        <v>400</v>
      </c>
      <c r="L2030" s="14">
        <v>381.57800000000003</v>
      </c>
      <c r="M2030" s="14">
        <f t="shared" si="61"/>
        <v>286.18350000000004</v>
      </c>
      <c r="N2030" s="12">
        <v>529.52599999999995</v>
      </c>
    </row>
    <row r="2031" spans="8:14" x14ac:dyDescent="0.3">
      <c r="H2031" s="17">
        <f>IF(ISBLANK(Demand!H2032),"",Demand!H2032)</f>
        <v>2</v>
      </c>
      <c r="I2031" s="17">
        <f>IF(ISBLANK(Demand!I2032),"",Demand!I2032)</f>
        <v>2028</v>
      </c>
      <c r="J2031" s="17">
        <f>IF(ISBLANK(Demand!J2032),"",Demand!J2032)</f>
        <v>33.799999999999997</v>
      </c>
      <c r="K2031" s="13">
        <v>450</v>
      </c>
      <c r="L2031" s="14">
        <v>453.1040000000001</v>
      </c>
      <c r="M2031" s="14">
        <f t="shared" si="61"/>
        <v>339.82800000000009</v>
      </c>
      <c r="N2031" s="12">
        <v>480.14800000000002</v>
      </c>
    </row>
    <row r="2032" spans="8:14" x14ac:dyDescent="0.3">
      <c r="H2032" s="17">
        <f>IF(ISBLANK(Demand!H2033),"",Demand!H2033)</f>
        <v>2</v>
      </c>
      <c r="I2032" s="17">
        <f>IF(ISBLANK(Demand!I2033),"",Demand!I2033)</f>
        <v>2029</v>
      </c>
      <c r="J2032" s="17">
        <f>IF(ISBLANK(Demand!J2033),"",Demand!J2033)</f>
        <v>33.816666666666663</v>
      </c>
      <c r="K2032" s="13">
        <v>500</v>
      </c>
      <c r="L2032" s="14">
        <v>479.7120000000001</v>
      </c>
      <c r="M2032" s="14">
        <f t="shared" si="61"/>
        <v>359.78400000000011</v>
      </c>
      <c r="N2032" s="12">
        <v>442.38499999999999</v>
      </c>
    </row>
    <row r="2033" spans="8:14" x14ac:dyDescent="0.3">
      <c r="H2033" s="17">
        <f>IF(ISBLANK(Demand!H2034),"",Demand!H2034)</f>
        <v>2</v>
      </c>
      <c r="I2033" s="17">
        <f>IF(ISBLANK(Demand!I2034),"",Demand!I2034)</f>
        <v>2030</v>
      </c>
      <c r="J2033" s="17">
        <f>IF(ISBLANK(Demand!J2034),"",Demand!J2034)</f>
        <v>33.833333333333336</v>
      </c>
      <c r="K2033" s="13">
        <v>500</v>
      </c>
      <c r="L2033" s="14">
        <v>465.51599999999996</v>
      </c>
      <c r="M2033" s="14">
        <f t="shared" si="61"/>
        <v>349.13699999999994</v>
      </c>
      <c r="N2033" s="12">
        <v>427.03199999999998</v>
      </c>
    </row>
    <row r="2034" spans="8:14" x14ac:dyDescent="0.3">
      <c r="H2034" s="17">
        <f>IF(ISBLANK(Demand!H2035),"",Demand!H2035)</f>
        <v>2</v>
      </c>
      <c r="I2034" s="17">
        <f>IF(ISBLANK(Demand!I2035),"",Demand!I2035)</f>
        <v>2031</v>
      </c>
      <c r="J2034" s="17">
        <f>IF(ISBLANK(Demand!J2035),"",Demand!J2035)</f>
        <v>33.85</v>
      </c>
      <c r="K2034" s="13">
        <v>500</v>
      </c>
      <c r="L2034" s="14">
        <v>407.05800000000005</v>
      </c>
      <c r="M2034" s="14">
        <f t="shared" si="61"/>
        <v>305.29350000000005</v>
      </c>
      <c r="N2034" s="12">
        <v>428.87200000000001</v>
      </c>
    </row>
    <row r="2035" spans="8:14" x14ac:dyDescent="0.3">
      <c r="H2035" s="17">
        <f>IF(ISBLANK(Demand!H2036),"",Demand!H2036)</f>
        <v>2</v>
      </c>
      <c r="I2035" s="17">
        <f>IF(ISBLANK(Demand!I2036),"",Demand!I2036)</f>
        <v>2032</v>
      </c>
      <c r="J2035" s="17">
        <f>IF(ISBLANK(Demand!J2036),"",Demand!J2036)</f>
        <v>33.866666666666667</v>
      </c>
      <c r="K2035" s="13">
        <v>450</v>
      </c>
      <c r="L2035" s="14">
        <v>312.96800000000002</v>
      </c>
      <c r="M2035" s="14">
        <f t="shared" si="61"/>
        <v>234.726</v>
      </c>
      <c r="N2035" s="12">
        <v>303.32600000000002</v>
      </c>
    </row>
    <row r="2036" spans="8:14" x14ac:dyDescent="0.3">
      <c r="H2036" s="17">
        <f>IF(ISBLANK(Demand!H2037),"",Demand!H2037)</f>
        <v>2</v>
      </c>
      <c r="I2036" s="17">
        <f>IF(ISBLANK(Demand!I2037),"",Demand!I2037)</f>
        <v>2033</v>
      </c>
      <c r="J2036" s="17">
        <f>IF(ISBLANK(Demand!J2037),"",Demand!J2037)</f>
        <v>33.883333333333333</v>
      </c>
      <c r="K2036" s="13">
        <v>400</v>
      </c>
      <c r="L2036" s="14">
        <v>169.9522</v>
      </c>
      <c r="M2036" s="14">
        <f t="shared" si="61"/>
        <v>127.46415</v>
      </c>
      <c r="N2036" s="12">
        <v>271.089</v>
      </c>
    </row>
    <row r="2037" spans="8:14" x14ac:dyDescent="0.3">
      <c r="H2037" s="17">
        <f>IF(ISBLANK(Demand!H2038),"",Demand!H2038)</f>
        <v>2</v>
      </c>
      <c r="I2037" s="17">
        <f>IF(ISBLANK(Demand!I2038),"",Demand!I2038)</f>
        <v>2034</v>
      </c>
      <c r="J2037" s="17">
        <f>IF(ISBLANK(Demand!J2038),"",Demand!J2038)</f>
        <v>33.9</v>
      </c>
      <c r="K2037" s="13">
        <v>300</v>
      </c>
      <c r="L2037" s="14">
        <v>27.804199999999998</v>
      </c>
      <c r="M2037" s="14">
        <f t="shared" si="61"/>
        <v>20.853149999999999</v>
      </c>
      <c r="N2037" s="12">
        <v>253.00899999999999</v>
      </c>
    </row>
    <row r="2038" spans="8:14" x14ac:dyDescent="0.3">
      <c r="H2038" s="17">
        <f>IF(ISBLANK(Demand!H2039),"",Demand!H2039)</f>
        <v>2</v>
      </c>
      <c r="I2038" s="17">
        <f>IF(ISBLANK(Demand!I2039),"",Demand!I2039)</f>
        <v>2035</v>
      </c>
      <c r="J2038" s="17">
        <f>IF(ISBLANK(Demand!J2039),"",Demand!J2039)</f>
        <v>33.916666666666664</v>
      </c>
      <c r="K2038" s="13">
        <v>175</v>
      </c>
      <c r="L2038" s="14">
        <v>0</v>
      </c>
      <c r="M2038" s="14">
        <f t="shared" si="61"/>
        <v>0</v>
      </c>
      <c r="N2038" s="12">
        <v>289.56599999999997</v>
      </c>
    </row>
    <row r="2039" spans="8:14" x14ac:dyDescent="0.3">
      <c r="H2039" s="17">
        <f>IF(ISBLANK(Demand!H2040),"",Demand!H2040)</f>
        <v>2</v>
      </c>
      <c r="I2039" s="17">
        <f>IF(ISBLANK(Demand!I2040),"",Demand!I2040)</f>
        <v>2036</v>
      </c>
      <c r="J2039" s="17">
        <f>IF(ISBLANK(Demand!J2040),"",Demand!J2040)</f>
        <v>33.93333333333333</v>
      </c>
      <c r="K2039" s="13">
        <v>100</v>
      </c>
      <c r="L2039" s="14">
        <v>0</v>
      </c>
      <c r="M2039" s="14">
        <f t="shared" si="61"/>
        <v>0</v>
      </c>
      <c r="N2039" s="12">
        <v>315.10899999999998</v>
      </c>
    </row>
    <row r="2040" spans="8:14" x14ac:dyDescent="0.3">
      <c r="H2040" s="17">
        <f>IF(ISBLANK(Demand!H2041),"",Demand!H2041)</f>
        <v>2</v>
      </c>
      <c r="I2040" s="17">
        <f>IF(ISBLANK(Demand!I2041),"",Demand!I2041)</f>
        <v>2037</v>
      </c>
      <c r="J2040" s="17">
        <f>IF(ISBLANK(Demand!J2041),"",Demand!J2041)</f>
        <v>33.950000000000003</v>
      </c>
      <c r="K2040" s="13">
        <v>50</v>
      </c>
      <c r="L2040" s="14">
        <v>0</v>
      </c>
      <c r="M2040" s="14">
        <f t="shared" si="61"/>
        <v>0</v>
      </c>
      <c r="N2040" s="12">
        <v>322.76299999999998</v>
      </c>
    </row>
    <row r="2041" spans="8:14" x14ac:dyDescent="0.3">
      <c r="H2041" s="17">
        <f>IF(ISBLANK(Demand!H2042),"",Demand!H2042)</f>
        <v>2</v>
      </c>
      <c r="I2041" s="17">
        <f>IF(ISBLANK(Demand!I2042),"",Demand!I2042)</f>
        <v>2038</v>
      </c>
      <c r="J2041" s="17">
        <f>IF(ISBLANK(Demand!J2042),"",Demand!J2042)</f>
        <v>33.966666666666669</v>
      </c>
      <c r="K2041" s="13">
        <v>0</v>
      </c>
      <c r="L2041" s="14">
        <v>0</v>
      </c>
      <c r="M2041" s="14">
        <f t="shared" si="61"/>
        <v>0</v>
      </c>
      <c r="N2041" s="12">
        <v>290.94499999999999</v>
      </c>
    </row>
    <row r="2042" spans="8:14" x14ac:dyDescent="0.3">
      <c r="H2042" s="17">
        <f>IF(ISBLANK(Demand!H2043),"",Demand!H2043)</f>
        <v>2</v>
      </c>
      <c r="I2042" s="17">
        <f>IF(ISBLANK(Demand!I2043),"",Demand!I2043)</f>
        <v>2039</v>
      </c>
      <c r="J2042" s="17">
        <f>IF(ISBLANK(Demand!J2043),"",Demand!J2043)</f>
        <v>33.983333333333334</v>
      </c>
      <c r="K2042" s="13">
        <v>0</v>
      </c>
      <c r="L2042" s="14">
        <v>0</v>
      </c>
      <c r="M2042" s="14">
        <f t="shared" si="61"/>
        <v>0</v>
      </c>
      <c r="N2042" s="12">
        <v>342.27300000000002</v>
      </c>
    </row>
    <row r="2043" spans="8:14" x14ac:dyDescent="0.3">
      <c r="H2043" s="17">
        <f>IF(ISBLANK(Demand!H2044),"",Demand!H2044)</f>
        <v>2</v>
      </c>
      <c r="I2043" s="17">
        <f>IF(ISBLANK(Demand!I2044),"",Demand!I2044)</f>
        <v>2040</v>
      </c>
      <c r="J2043" s="17">
        <f>IF(ISBLANK(Demand!J2044),"",Demand!J2044)</f>
        <v>34</v>
      </c>
      <c r="K2043" s="13">
        <v>0</v>
      </c>
      <c r="L2043" s="14">
        <v>0</v>
      </c>
      <c r="M2043" s="14">
        <f t="shared" si="61"/>
        <v>0</v>
      </c>
      <c r="N2043" s="12">
        <v>335.39400000000001</v>
      </c>
    </row>
    <row r="2044" spans="8:14" x14ac:dyDescent="0.3">
      <c r="H2044" s="17">
        <f>IF(ISBLANK(Demand!H2045),"",Demand!H2045)</f>
        <v>2</v>
      </c>
      <c r="I2044" s="17">
        <f>IF(ISBLANK(Demand!I2045),"",Demand!I2045)</f>
        <v>2041</v>
      </c>
      <c r="J2044" s="17">
        <f>IF(ISBLANK(Demand!J2045),"",Demand!J2045)</f>
        <v>34.016666666666666</v>
      </c>
      <c r="K2044" s="13">
        <v>0</v>
      </c>
      <c r="L2044" s="14">
        <v>0</v>
      </c>
      <c r="M2044" s="14">
        <f>L2044*0.75</f>
        <v>0</v>
      </c>
      <c r="N2044" s="12">
        <v>274.99299999999999</v>
      </c>
    </row>
    <row r="2045" spans="8:14" x14ac:dyDescent="0.3">
      <c r="H2045" s="17">
        <f>IF(ISBLANK(Demand!H2046),"",Demand!H2046)</f>
        <v>2</v>
      </c>
      <c r="I2045" s="17">
        <f>IF(ISBLANK(Demand!I2046),"",Demand!I2046)</f>
        <v>2042</v>
      </c>
      <c r="J2045" s="17">
        <f>IF(ISBLANK(Demand!J2046),"",Demand!J2046)</f>
        <v>34.033333333333331</v>
      </c>
      <c r="K2045" s="13">
        <v>0</v>
      </c>
      <c r="L2045" s="14">
        <v>0</v>
      </c>
      <c r="M2045" s="14">
        <f t="shared" ref="M2045:M2067" si="62">L2045*0.75</f>
        <v>0</v>
      </c>
      <c r="N2045" s="12">
        <v>352.714</v>
      </c>
    </row>
    <row r="2046" spans="8:14" x14ac:dyDescent="0.3">
      <c r="H2046" s="17">
        <f>IF(ISBLANK(Demand!H2047),"",Demand!H2047)</f>
        <v>2</v>
      </c>
      <c r="I2046" s="17">
        <f>IF(ISBLANK(Demand!I2047),"",Demand!I2047)</f>
        <v>2043</v>
      </c>
      <c r="J2046" s="17">
        <f>IF(ISBLANK(Demand!J2047),"",Demand!J2047)</f>
        <v>34.049999999999997</v>
      </c>
      <c r="K2046" s="13">
        <v>0</v>
      </c>
      <c r="L2046" s="14">
        <v>0</v>
      </c>
      <c r="M2046" s="14">
        <f t="shared" si="62"/>
        <v>0</v>
      </c>
      <c r="N2046" s="12">
        <v>442.03800000000001</v>
      </c>
    </row>
    <row r="2047" spans="8:14" x14ac:dyDescent="0.3">
      <c r="H2047" s="17">
        <f>IF(ISBLANK(Demand!H2048),"",Demand!H2048)</f>
        <v>2</v>
      </c>
      <c r="I2047" s="17">
        <f>IF(ISBLANK(Demand!I2048),"",Demand!I2048)</f>
        <v>2044</v>
      </c>
      <c r="J2047" s="17">
        <f>IF(ISBLANK(Demand!J2048),"",Demand!J2048)</f>
        <v>34.066666666666663</v>
      </c>
      <c r="K2047" s="13">
        <v>0</v>
      </c>
      <c r="L2047" s="14">
        <v>0</v>
      </c>
      <c r="M2047" s="14">
        <f t="shared" si="62"/>
        <v>0</v>
      </c>
      <c r="N2047" s="12">
        <v>458.39499999999998</v>
      </c>
    </row>
    <row r="2048" spans="8:14" x14ac:dyDescent="0.3">
      <c r="H2048" s="17">
        <f>IF(ISBLANK(Demand!H2049),"",Demand!H2049)</f>
        <v>2</v>
      </c>
      <c r="I2048" s="17">
        <f>IF(ISBLANK(Demand!I2049),"",Demand!I2049)</f>
        <v>2045</v>
      </c>
      <c r="J2048" s="17">
        <f>IF(ISBLANK(Demand!J2049),"",Demand!J2049)</f>
        <v>34.083333333333336</v>
      </c>
      <c r="K2048" s="13">
        <v>0</v>
      </c>
      <c r="L2048" s="14">
        <v>0</v>
      </c>
      <c r="M2048" s="14">
        <f t="shared" si="62"/>
        <v>0</v>
      </c>
      <c r="N2048" s="12">
        <v>536.89499999999998</v>
      </c>
    </row>
    <row r="2049" spans="8:14" x14ac:dyDescent="0.3">
      <c r="H2049" s="17">
        <f>IF(ISBLANK(Demand!H2050),"",Demand!H2050)</f>
        <v>2</v>
      </c>
      <c r="I2049" s="17">
        <f>IF(ISBLANK(Demand!I2050),"",Demand!I2050)</f>
        <v>2046</v>
      </c>
      <c r="J2049" s="17">
        <f>IF(ISBLANK(Demand!J2050),"",Demand!J2050)</f>
        <v>34.1</v>
      </c>
      <c r="K2049" s="13">
        <v>25</v>
      </c>
      <c r="L2049" s="14">
        <v>0</v>
      </c>
      <c r="M2049" s="14">
        <f t="shared" si="62"/>
        <v>0</v>
      </c>
      <c r="N2049" s="12">
        <v>567.52599999999995</v>
      </c>
    </row>
    <row r="2050" spans="8:14" x14ac:dyDescent="0.3">
      <c r="H2050" s="17">
        <f>IF(ISBLANK(Demand!H2051),"",Demand!H2051)</f>
        <v>2</v>
      </c>
      <c r="I2050" s="17">
        <f>IF(ISBLANK(Demand!I2051),"",Demand!I2051)</f>
        <v>2047</v>
      </c>
      <c r="J2050" s="17">
        <f>IF(ISBLANK(Demand!J2051),"",Demand!J2051)</f>
        <v>34.116666666666667</v>
      </c>
      <c r="K2050" s="13">
        <v>50</v>
      </c>
      <c r="L2050" s="14">
        <v>0</v>
      </c>
      <c r="M2050" s="14">
        <f t="shared" si="62"/>
        <v>0</v>
      </c>
      <c r="N2050" s="12">
        <v>579.24800000000005</v>
      </c>
    </row>
    <row r="2051" spans="8:14" x14ac:dyDescent="0.3">
      <c r="H2051" s="17">
        <f>IF(ISBLANK(Demand!H2052),"",Demand!H2052)</f>
        <v>2</v>
      </c>
      <c r="I2051" s="17">
        <f>IF(ISBLANK(Demand!I2052),"",Demand!I2052)</f>
        <v>2048</v>
      </c>
      <c r="J2051" s="17">
        <f>IF(ISBLANK(Demand!J2052),"",Demand!J2052)</f>
        <v>34.133333333333333</v>
      </c>
      <c r="K2051" s="13">
        <v>100</v>
      </c>
      <c r="L2051" s="14">
        <v>7.5616600000000007</v>
      </c>
      <c r="M2051" s="14">
        <f t="shared" si="62"/>
        <v>5.6712450000000008</v>
      </c>
      <c r="N2051" s="12">
        <v>615.46299999999997</v>
      </c>
    </row>
    <row r="2052" spans="8:14" x14ac:dyDescent="0.3">
      <c r="H2052" s="17">
        <f>IF(ISBLANK(Demand!H2053),"",Demand!H2053)</f>
        <v>2</v>
      </c>
      <c r="I2052" s="17">
        <f>IF(ISBLANK(Demand!I2053),"",Demand!I2053)</f>
        <v>2049</v>
      </c>
      <c r="J2052" s="17">
        <f>IF(ISBLANK(Demand!J2053),"",Demand!J2053)</f>
        <v>34.15</v>
      </c>
      <c r="K2052" s="13">
        <v>175</v>
      </c>
      <c r="L2052" s="14">
        <v>126.98240000000001</v>
      </c>
      <c r="M2052" s="14">
        <f t="shared" si="62"/>
        <v>95.236800000000017</v>
      </c>
      <c r="N2052" s="12">
        <v>614.27599999999995</v>
      </c>
    </row>
    <row r="2053" spans="8:14" x14ac:dyDescent="0.3">
      <c r="H2053" s="17">
        <f>IF(ISBLANK(Demand!H2054),"",Demand!H2054)</f>
        <v>2</v>
      </c>
      <c r="I2053" s="17">
        <f>IF(ISBLANK(Demand!I2054),"",Demand!I2054)</f>
        <v>2050</v>
      </c>
      <c r="J2053" s="17">
        <f>IF(ISBLANK(Demand!J2054),"",Demand!J2054)</f>
        <v>34.166666666666664</v>
      </c>
      <c r="K2053" s="13">
        <v>300</v>
      </c>
      <c r="L2053" s="14">
        <v>273.976</v>
      </c>
      <c r="M2053" s="14">
        <f t="shared" si="62"/>
        <v>205.482</v>
      </c>
      <c r="N2053" s="12">
        <v>542.70799999999997</v>
      </c>
    </row>
    <row r="2054" spans="8:14" x14ac:dyDescent="0.3">
      <c r="H2054" s="17">
        <f>IF(ISBLANK(Demand!H2055),"",Demand!H2055)</f>
        <v>2</v>
      </c>
      <c r="I2054" s="17">
        <f>IF(ISBLANK(Demand!I2055),"",Demand!I2055)</f>
        <v>2051</v>
      </c>
      <c r="J2054" s="17">
        <f>IF(ISBLANK(Demand!J2055),"",Demand!J2055)</f>
        <v>34.18333333333333</v>
      </c>
      <c r="K2054" s="13">
        <v>400</v>
      </c>
      <c r="L2054" s="14">
        <v>381.57800000000003</v>
      </c>
      <c r="M2054" s="14">
        <f t="shared" si="62"/>
        <v>286.18350000000004</v>
      </c>
      <c r="N2054" s="12">
        <v>529.52599999999995</v>
      </c>
    </row>
    <row r="2055" spans="8:14" x14ac:dyDescent="0.3">
      <c r="H2055" s="17">
        <f>IF(ISBLANK(Demand!H2056),"",Demand!H2056)</f>
        <v>2</v>
      </c>
      <c r="I2055" s="17">
        <f>IF(ISBLANK(Demand!I2056),"",Demand!I2056)</f>
        <v>2052</v>
      </c>
      <c r="J2055" s="17">
        <f>IF(ISBLANK(Demand!J2056),"",Demand!J2056)</f>
        <v>34.200000000000003</v>
      </c>
      <c r="K2055" s="13">
        <v>450</v>
      </c>
      <c r="L2055" s="14">
        <v>453.1040000000001</v>
      </c>
      <c r="M2055" s="14">
        <f t="shared" si="62"/>
        <v>339.82800000000009</v>
      </c>
      <c r="N2055" s="12">
        <v>480.14800000000002</v>
      </c>
    </row>
    <row r="2056" spans="8:14" x14ac:dyDescent="0.3">
      <c r="H2056" s="17">
        <f>IF(ISBLANK(Demand!H2057),"",Demand!H2057)</f>
        <v>2</v>
      </c>
      <c r="I2056" s="17">
        <f>IF(ISBLANK(Demand!I2057),"",Demand!I2057)</f>
        <v>2053</v>
      </c>
      <c r="J2056" s="17">
        <f>IF(ISBLANK(Demand!J2057),"",Demand!J2057)</f>
        <v>34.216666666666669</v>
      </c>
      <c r="K2056" s="13">
        <v>500</v>
      </c>
      <c r="L2056" s="14">
        <v>479.7120000000001</v>
      </c>
      <c r="M2056" s="14">
        <f t="shared" si="62"/>
        <v>359.78400000000011</v>
      </c>
      <c r="N2056" s="12">
        <v>442.38499999999999</v>
      </c>
    </row>
    <row r="2057" spans="8:14" x14ac:dyDescent="0.3">
      <c r="H2057" s="17">
        <f>IF(ISBLANK(Demand!H2058),"",Demand!H2058)</f>
        <v>2</v>
      </c>
      <c r="I2057" s="17">
        <f>IF(ISBLANK(Demand!I2058),"",Demand!I2058)</f>
        <v>2054</v>
      </c>
      <c r="J2057" s="17">
        <f>IF(ISBLANK(Demand!J2058),"",Demand!J2058)</f>
        <v>34.233333333333334</v>
      </c>
      <c r="K2057" s="13">
        <v>500</v>
      </c>
      <c r="L2057" s="14">
        <v>465.51599999999996</v>
      </c>
      <c r="M2057" s="14">
        <f t="shared" si="62"/>
        <v>349.13699999999994</v>
      </c>
      <c r="N2057" s="12">
        <v>427.03199999999998</v>
      </c>
    </row>
    <row r="2058" spans="8:14" x14ac:dyDescent="0.3">
      <c r="H2058" s="17">
        <f>IF(ISBLANK(Demand!H2059),"",Demand!H2059)</f>
        <v>2</v>
      </c>
      <c r="I2058" s="17">
        <f>IF(ISBLANK(Demand!I2059),"",Demand!I2059)</f>
        <v>2055</v>
      </c>
      <c r="J2058" s="17">
        <f>IF(ISBLANK(Demand!J2059),"",Demand!J2059)</f>
        <v>34.25</v>
      </c>
      <c r="K2058" s="13">
        <v>500</v>
      </c>
      <c r="L2058" s="14">
        <v>407.05800000000005</v>
      </c>
      <c r="M2058" s="14">
        <f t="shared" si="62"/>
        <v>305.29350000000005</v>
      </c>
      <c r="N2058" s="12">
        <v>428.87200000000001</v>
      </c>
    </row>
    <row r="2059" spans="8:14" x14ac:dyDescent="0.3">
      <c r="H2059" s="17">
        <f>IF(ISBLANK(Demand!H2060),"",Demand!H2060)</f>
        <v>2</v>
      </c>
      <c r="I2059" s="17">
        <f>IF(ISBLANK(Demand!I2060),"",Demand!I2060)</f>
        <v>2056</v>
      </c>
      <c r="J2059" s="17">
        <f>IF(ISBLANK(Demand!J2060),"",Demand!J2060)</f>
        <v>34.266666666666666</v>
      </c>
      <c r="K2059" s="13">
        <v>450</v>
      </c>
      <c r="L2059" s="14">
        <v>312.96800000000002</v>
      </c>
      <c r="M2059" s="14">
        <f t="shared" si="62"/>
        <v>234.726</v>
      </c>
      <c r="N2059" s="12">
        <v>303.32600000000002</v>
      </c>
    </row>
    <row r="2060" spans="8:14" x14ac:dyDescent="0.3">
      <c r="H2060" s="17">
        <f>IF(ISBLANK(Demand!H2061),"",Demand!H2061)</f>
        <v>2</v>
      </c>
      <c r="I2060" s="17">
        <f>IF(ISBLANK(Demand!I2061),"",Demand!I2061)</f>
        <v>2057</v>
      </c>
      <c r="J2060" s="17">
        <f>IF(ISBLANK(Demand!J2061),"",Demand!J2061)</f>
        <v>34.283333333333331</v>
      </c>
      <c r="K2060" s="13">
        <v>400</v>
      </c>
      <c r="L2060" s="14">
        <v>169.9522</v>
      </c>
      <c r="M2060" s="14">
        <f t="shared" si="62"/>
        <v>127.46415</v>
      </c>
      <c r="N2060" s="12">
        <v>271.089</v>
      </c>
    </row>
    <row r="2061" spans="8:14" x14ac:dyDescent="0.3">
      <c r="H2061" s="17">
        <f>IF(ISBLANK(Demand!H2062),"",Demand!H2062)</f>
        <v>2</v>
      </c>
      <c r="I2061" s="17">
        <f>IF(ISBLANK(Demand!I2062),"",Demand!I2062)</f>
        <v>2058</v>
      </c>
      <c r="J2061" s="17">
        <f>IF(ISBLANK(Demand!J2062),"",Demand!J2062)</f>
        <v>34.299999999999997</v>
      </c>
      <c r="K2061" s="13">
        <v>300</v>
      </c>
      <c r="L2061" s="14">
        <v>27.804199999999998</v>
      </c>
      <c r="M2061" s="14">
        <f t="shared" si="62"/>
        <v>20.853149999999999</v>
      </c>
      <c r="N2061" s="12">
        <v>253.00899999999999</v>
      </c>
    </row>
    <row r="2062" spans="8:14" x14ac:dyDescent="0.3">
      <c r="H2062" s="17">
        <f>IF(ISBLANK(Demand!H2063),"",Demand!H2063)</f>
        <v>2</v>
      </c>
      <c r="I2062" s="17">
        <f>IF(ISBLANK(Demand!I2063),"",Demand!I2063)</f>
        <v>2059</v>
      </c>
      <c r="J2062" s="17">
        <f>IF(ISBLANK(Demand!J2063),"",Demand!J2063)</f>
        <v>34.316666666666663</v>
      </c>
      <c r="K2062" s="13">
        <v>175</v>
      </c>
      <c r="L2062" s="14">
        <v>0</v>
      </c>
      <c r="M2062" s="14">
        <f t="shared" si="62"/>
        <v>0</v>
      </c>
      <c r="N2062" s="12">
        <v>289.56599999999997</v>
      </c>
    </row>
    <row r="2063" spans="8:14" x14ac:dyDescent="0.3">
      <c r="H2063" s="17">
        <f>IF(ISBLANK(Demand!H2064),"",Demand!H2064)</f>
        <v>2</v>
      </c>
      <c r="I2063" s="17">
        <f>IF(ISBLANK(Demand!I2064),"",Demand!I2064)</f>
        <v>2060</v>
      </c>
      <c r="J2063" s="17">
        <f>IF(ISBLANK(Demand!J2064),"",Demand!J2064)</f>
        <v>34.333333333333336</v>
      </c>
      <c r="K2063" s="13">
        <v>100</v>
      </c>
      <c r="L2063" s="14">
        <v>0</v>
      </c>
      <c r="M2063" s="14">
        <f t="shared" si="62"/>
        <v>0</v>
      </c>
      <c r="N2063" s="12">
        <v>315.10899999999998</v>
      </c>
    </row>
    <row r="2064" spans="8:14" x14ac:dyDescent="0.3">
      <c r="H2064" s="17">
        <f>IF(ISBLANK(Demand!H2065),"",Demand!H2065)</f>
        <v>2</v>
      </c>
      <c r="I2064" s="17">
        <f>IF(ISBLANK(Demand!I2065),"",Demand!I2065)</f>
        <v>2061</v>
      </c>
      <c r="J2064" s="17">
        <f>IF(ISBLANK(Demand!J2065),"",Demand!J2065)</f>
        <v>34.35</v>
      </c>
      <c r="K2064" s="13">
        <v>50</v>
      </c>
      <c r="L2064" s="14">
        <v>0</v>
      </c>
      <c r="M2064" s="14">
        <f t="shared" si="62"/>
        <v>0</v>
      </c>
      <c r="N2064" s="12">
        <v>322.76299999999998</v>
      </c>
    </row>
    <row r="2065" spans="8:14" x14ac:dyDescent="0.3">
      <c r="H2065" s="17">
        <f>IF(ISBLANK(Demand!H2066),"",Demand!H2066)</f>
        <v>2</v>
      </c>
      <c r="I2065" s="17">
        <f>IF(ISBLANK(Demand!I2066),"",Demand!I2066)</f>
        <v>2062</v>
      </c>
      <c r="J2065" s="17">
        <f>IF(ISBLANK(Demand!J2066),"",Demand!J2066)</f>
        <v>34.366666666666667</v>
      </c>
      <c r="K2065" s="13">
        <v>0</v>
      </c>
      <c r="L2065" s="14">
        <v>0</v>
      </c>
      <c r="M2065" s="14">
        <f t="shared" si="62"/>
        <v>0</v>
      </c>
      <c r="N2065" s="12">
        <v>290.94499999999999</v>
      </c>
    </row>
    <row r="2066" spans="8:14" x14ac:dyDescent="0.3">
      <c r="H2066" s="17">
        <f>IF(ISBLANK(Demand!H2067),"",Demand!H2067)</f>
        <v>2</v>
      </c>
      <c r="I2066" s="17">
        <f>IF(ISBLANK(Demand!I2067),"",Demand!I2067)</f>
        <v>2063</v>
      </c>
      <c r="J2066" s="17">
        <f>IF(ISBLANK(Demand!J2067),"",Demand!J2067)</f>
        <v>34.383333333333333</v>
      </c>
      <c r="K2066" s="13">
        <v>0</v>
      </c>
      <c r="L2066" s="14">
        <v>0</v>
      </c>
      <c r="M2066" s="14">
        <f t="shared" si="62"/>
        <v>0</v>
      </c>
      <c r="N2066" s="12">
        <v>342.27300000000002</v>
      </c>
    </row>
    <row r="2067" spans="8:14" x14ac:dyDescent="0.3">
      <c r="H2067" s="17">
        <f>IF(ISBLANK(Demand!H2068),"",Demand!H2068)</f>
        <v>2</v>
      </c>
      <c r="I2067" s="17">
        <f>IF(ISBLANK(Demand!I2068),"",Demand!I2068)</f>
        <v>2064</v>
      </c>
      <c r="J2067" s="17">
        <f>IF(ISBLANK(Demand!J2068),"",Demand!J2068)</f>
        <v>34.4</v>
      </c>
      <c r="K2067" s="13">
        <v>0</v>
      </c>
      <c r="L2067" s="14">
        <v>0</v>
      </c>
      <c r="M2067" s="14">
        <f t="shared" si="62"/>
        <v>0</v>
      </c>
      <c r="N2067" s="12">
        <v>335.39400000000001</v>
      </c>
    </row>
    <row r="2068" spans="8:14" x14ac:dyDescent="0.3">
      <c r="H2068" s="17">
        <f>IF(ISBLANK(Demand!H2069),"",Demand!H2069)</f>
        <v>2</v>
      </c>
      <c r="I2068" s="17">
        <f>IF(ISBLANK(Demand!I2069),"",Demand!I2069)</f>
        <v>2065</v>
      </c>
      <c r="J2068" s="17">
        <f>IF(ISBLANK(Demand!J2069),"",Demand!J2069)</f>
        <v>34.416666666666664</v>
      </c>
      <c r="K2068" s="13">
        <v>0</v>
      </c>
      <c r="L2068" s="14">
        <v>0</v>
      </c>
      <c r="M2068" s="14">
        <f>L2068*0.75</f>
        <v>0</v>
      </c>
      <c r="N2068" s="12">
        <v>274.99299999999999</v>
      </c>
    </row>
    <row r="2069" spans="8:14" x14ac:dyDescent="0.3">
      <c r="H2069" s="17">
        <f>IF(ISBLANK(Demand!H2070),"",Demand!H2070)</f>
        <v>2</v>
      </c>
      <c r="I2069" s="17">
        <f>IF(ISBLANK(Demand!I2070),"",Demand!I2070)</f>
        <v>2066</v>
      </c>
      <c r="J2069" s="17">
        <f>IF(ISBLANK(Demand!J2070),"",Demand!J2070)</f>
        <v>34.43333333333333</v>
      </c>
      <c r="K2069" s="13">
        <v>0</v>
      </c>
      <c r="L2069" s="14">
        <v>0</v>
      </c>
      <c r="M2069" s="14">
        <f t="shared" ref="M2069:M2091" si="63">L2069*0.75</f>
        <v>0</v>
      </c>
      <c r="N2069" s="12">
        <v>352.714</v>
      </c>
    </row>
    <row r="2070" spans="8:14" x14ac:dyDescent="0.3">
      <c r="H2070" s="17">
        <f>IF(ISBLANK(Demand!H2071),"",Demand!H2071)</f>
        <v>2</v>
      </c>
      <c r="I2070" s="17">
        <f>IF(ISBLANK(Demand!I2071),"",Demand!I2071)</f>
        <v>2067</v>
      </c>
      <c r="J2070" s="17">
        <f>IF(ISBLANK(Demand!J2071),"",Demand!J2071)</f>
        <v>34.450000000000003</v>
      </c>
      <c r="K2070" s="13">
        <v>0</v>
      </c>
      <c r="L2070" s="14">
        <v>0</v>
      </c>
      <c r="M2070" s="14">
        <f t="shared" si="63"/>
        <v>0</v>
      </c>
      <c r="N2070" s="12">
        <v>442.03800000000001</v>
      </c>
    </row>
    <row r="2071" spans="8:14" x14ac:dyDescent="0.3">
      <c r="H2071" s="17">
        <f>IF(ISBLANK(Demand!H2072),"",Demand!H2072)</f>
        <v>2</v>
      </c>
      <c r="I2071" s="17">
        <f>IF(ISBLANK(Demand!I2072),"",Demand!I2072)</f>
        <v>2068</v>
      </c>
      <c r="J2071" s="17">
        <f>IF(ISBLANK(Demand!J2072),"",Demand!J2072)</f>
        <v>34.466666666666669</v>
      </c>
      <c r="K2071" s="13">
        <v>0</v>
      </c>
      <c r="L2071" s="14">
        <v>0</v>
      </c>
      <c r="M2071" s="14">
        <f t="shared" si="63"/>
        <v>0</v>
      </c>
      <c r="N2071" s="12">
        <v>458.39499999999998</v>
      </c>
    </row>
    <row r="2072" spans="8:14" x14ac:dyDescent="0.3">
      <c r="H2072" s="17">
        <f>IF(ISBLANK(Demand!H2073),"",Demand!H2073)</f>
        <v>2</v>
      </c>
      <c r="I2072" s="17">
        <f>IF(ISBLANK(Demand!I2073),"",Demand!I2073)</f>
        <v>2069</v>
      </c>
      <c r="J2072" s="17">
        <f>IF(ISBLANK(Demand!J2073),"",Demand!J2073)</f>
        <v>34.483333333333334</v>
      </c>
      <c r="K2072" s="13">
        <v>0</v>
      </c>
      <c r="L2072" s="14">
        <v>0</v>
      </c>
      <c r="M2072" s="14">
        <f t="shared" si="63"/>
        <v>0</v>
      </c>
      <c r="N2072" s="12">
        <v>536.89499999999998</v>
      </c>
    </row>
    <row r="2073" spans="8:14" x14ac:dyDescent="0.3">
      <c r="H2073" s="17">
        <f>IF(ISBLANK(Demand!H2074),"",Demand!H2074)</f>
        <v>2</v>
      </c>
      <c r="I2073" s="17">
        <f>IF(ISBLANK(Demand!I2074),"",Demand!I2074)</f>
        <v>2070</v>
      </c>
      <c r="J2073" s="17">
        <f>IF(ISBLANK(Demand!J2074),"",Demand!J2074)</f>
        <v>34.5</v>
      </c>
      <c r="K2073" s="13">
        <v>25</v>
      </c>
      <c r="L2073" s="14">
        <v>0</v>
      </c>
      <c r="M2073" s="14">
        <f t="shared" si="63"/>
        <v>0</v>
      </c>
      <c r="N2073" s="12">
        <v>567.52599999999995</v>
      </c>
    </row>
    <row r="2074" spans="8:14" x14ac:dyDescent="0.3">
      <c r="H2074" s="17">
        <f>IF(ISBLANK(Demand!H2075),"",Demand!H2075)</f>
        <v>2</v>
      </c>
      <c r="I2074" s="17">
        <f>IF(ISBLANK(Demand!I2075),"",Demand!I2075)</f>
        <v>2071</v>
      </c>
      <c r="J2074" s="17">
        <f>IF(ISBLANK(Demand!J2075),"",Demand!J2075)</f>
        <v>34.516666666666666</v>
      </c>
      <c r="K2074" s="13">
        <v>50</v>
      </c>
      <c r="L2074" s="14">
        <v>0</v>
      </c>
      <c r="M2074" s="14">
        <f t="shared" si="63"/>
        <v>0</v>
      </c>
      <c r="N2074" s="12">
        <v>579.24800000000005</v>
      </c>
    </row>
    <row r="2075" spans="8:14" x14ac:dyDescent="0.3">
      <c r="H2075" s="17">
        <f>IF(ISBLANK(Demand!H2076),"",Demand!H2076)</f>
        <v>2</v>
      </c>
      <c r="I2075" s="17">
        <f>IF(ISBLANK(Demand!I2076),"",Demand!I2076)</f>
        <v>2072</v>
      </c>
      <c r="J2075" s="17">
        <f>IF(ISBLANK(Demand!J2076),"",Demand!J2076)</f>
        <v>34.533333333333331</v>
      </c>
      <c r="K2075" s="13">
        <v>100</v>
      </c>
      <c r="L2075" s="14">
        <v>7.5616600000000007</v>
      </c>
      <c r="M2075" s="14">
        <f t="shared" si="63"/>
        <v>5.6712450000000008</v>
      </c>
      <c r="N2075" s="12">
        <v>615.46299999999997</v>
      </c>
    </row>
    <row r="2076" spans="8:14" x14ac:dyDescent="0.3">
      <c r="H2076" s="17">
        <f>IF(ISBLANK(Demand!H2077),"",Demand!H2077)</f>
        <v>2</v>
      </c>
      <c r="I2076" s="17">
        <f>IF(ISBLANK(Demand!I2077),"",Demand!I2077)</f>
        <v>2073</v>
      </c>
      <c r="J2076" s="17">
        <f>IF(ISBLANK(Demand!J2077),"",Demand!J2077)</f>
        <v>34.549999999999997</v>
      </c>
      <c r="K2076" s="13">
        <v>175</v>
      </c>
      <c r="L2076" s="14">
        <v>126.98240000000001</v>
      </c>
      <c r="M2076" s="14">
        <f t="shared" si="63"/>
        <v>95.236800000000017</v>
      </c>
      <c r="N2076" s="12">
        <v>614.27599999999995</v>
      </c>
    </row>
    <row r="2077" spans="8:14" x14ac:dyDescent="0.3">
      <c r="H2077" s="17">
        <f>IF(ISBLANK(Demand!H2078),"",Demand!H2078)</f>
        <v>2</v>
      </c>
      <c r="I2077" s="17">
        <f>IF(ISBLANK(Demand!I2078),"",Demand!I2078)</f>
        <v>2074</v>
      </c>
      <c r="J2077" s="17">
        <f>IF(ISBLANK(Demand!J2078),"",Demand!J2078)</f>
        <v>34.566666666666663</v>
      </c>
      <c r="K2077" s="13">
        <v>300</v>
      </c>
      <c r="L2077" s="14">
        <v>273.976</v>
      </c>
      <c r="M2077" s="14">
        <f t="shared" si="63"/>
        <v>205.482</v>
      </c>
      <c r="N2077" s="12">
        <v>542.70799999999997</v>
      </c>
    </row>
    <row r="2078" spans="8:14" x14ac:dyDescent="0.3">
      <c r="H2078" s="17">
        <f>IF(ISBLANK(Demand!H2079),"",Demand!H2079)</f>
        <v>2</v>
      </c>
      <c r="I2078" s="17">
        <f>IF(ISBLANK(Demand!I2079),"",Demand!I2079)</f>
        <v>2075</v>
      </c>
      <c r="J2078" s="17">
        <f>IF(ISBLANK(Demand!J2079),"",Demand!J2079)</f>
        <v>34.583333333333336</v>
      </c>
      <c r="K2078" s="13">
        <v>400</v>
      </c>
      <c r="L2078" s="14">
        <v>381.57800000000003</v>
      </c>
      <c r="M2078" s="14">
        <f t="shared" si="63"/>
        <v>286.18350000000004</v>
      </c>
      <c r="N2078" s="12">
        <v>529.52599999999995</v>
      </c>
    </row>
    <row r="2079" spans="8:14" x14ac:dyDescent="0.3">
      <c r="H2079" s="17">
        <f>IF(ISBLANK(Demand!H2080),"",Demand!H2080)</f>
        <v>2</v>
      </c>
      <c r="I2079" s="17">
        <f>IF(ISBLANK(Demand!I2080),"",Demand!I2080)</f>
        <v>2076</v>
      </c>
      <c r="J2079" s="17">
        <f>IF(ISBLANK(Demand!J2080),"",Demand!J2080)</f>
        <v>34.6</v>
      </c>
      <c r="K2079" s="13">
        <v>450</v>
      </c>
      <c r="L2079" s="14">
        <v>453.1040000000001</v>
      </c>
      <c r="M2079" s="14">
        <f t="shared" si="63"/>
        <v>339.82800000000009</v>
      </c>
      <c r="N2079" s="12">
        <v>480.14800000000002</v>
      </c>
    </row>
    <row r="2080" spans="8:14" x14ac:dyDescent="0.3">
      <c r="H2080" s="17">
        <f>IF(ISBLANK(Demand!H2081),"",Demand!H2081)</f>
        <v>2</v>
      </c>
      <c r="I2080" s="17">
        <f>IF(ISBLANK(Demand!I2081),"",Demand!I2081)</f>
        <v>2077</v>
      </c>
      <c r="J2080" s="17">
        <f>IF(ISBLANK(Demand!J2081),"",Demand!J2081)</f>
        <v>34.616666666666667</v>
      </c>
      <c r="K2080" s="13">
        <v>500</v>
      </c>
      <c r="L2080" s="14">
        <v>479.7120000000001</v>
      </c>
      <c r="M2080" s="14">
        <f t="shared" si="63"/>
        <v>359.78400000000011</v>
      </c>
      <c r="N2080" s="12">
        <v>442.38499999999999</v>
      </c>
    </row>
    <row r="2081" spans="8:14" x14ac:dyDescent="0.3">
      <c r="H2081" s="17">
        <f>IF(ISBLANK(Demand!H2082),"",Demand!H2082)</f>
        <v>2</v>
      </c>
      <c r="I2081" s="17">
        <f>IF(ISBLANK(Demand!I2082),"",Demand!I2082)</f>
        <v>2078</v>
      </c>
      <c r="J2081" s="17">
        <f>IF(ISBLANK(Demand!J2082),"",Demand!J2082)</f>
        <v>34.633333333333333</v>
      </c>
      <c r="K2081" s="13">
        <v>500</v>
      </c>
      <c r="L2081" s="14">
        <v>465.51599999999996</v>
      </c>
      <c r="M2081" s="14">
        <f t="shared" si="63"/>
        <v>349.13699999999994</v>
      </c>
      <c r="N2081" s="12">
        <v>427.03199999999998</v>
      </c>
    </row>
    <row r="2082" spans="8:14" x14ac:dyDescent="0.3">
      <c r="H2082" s="17">
        <f>IF(ISBLANK(Demand!H2083),"",Demand!H2083)</f>
        <v>2</v>
      </c>
      <c r="I2082" s="17">
        <f>IF(ISBLANK(Demand!I2083),"",Demand!I2083)</f>
        <v>2079</v>
      </c>
      <c r="J2082" s="17">
        <f>IF(ISBLANK(Demand!J2083),"",Demand!J2083)</f>
        <v>34.65</v>
      </c>
      <c r="K2082" s="13">
        <v>500</v>
      </c>
      <c r="L2082" s="14">
        <v>407.05800000000005</v>
      </c>
      <c r="M2082" s="14">
        <f t="shared" si="63"/>
        <v>305.29350000000005</v>
      </c>
      <c r="N2082" s="12">
        <v>428.87200000000001</v>
      </c>
    </row>
    <row r="2083" spans="8:14" x14ac:dyDescent="0.3">
      <c r="H2083" s="17">
        <f>IF(ISBLANK(Demand!H2084),"",Demand!H2084)</f>
        <v>2</v>
      </c>
      <c r="I2083" s="17">
        <f>IF(ISBLANK(Demand!I2084),"",Demand!I2084)</f>
        <v>2080</v>
      </c>
      <c r="J2083" s="17">
        <f>IF(ISBLANK(Demand!J2084),"",Demand!J2084)</f>
        <v>34.666666666666664</v>
      </c>
      <c r="K2083" s="13">
        <v>450</v>
      </c>
      <c r="L2083" s="14">
        <v>312.96800000000002</v>
      </c>
      <c r="M2083" s="14">
        <f t="shared" si="63"/>
        <v>234.726</v>
      </c>
      <c r="N2083" s="12">
        <v>303.32600000000002</v>
      </c>
    </row>
    <row r="2084" spans="8:14" x14ac:dyDescent="0.3">
      <c r="H2084" s="17">
        <f>IF(ISBLANK(Demand!H2085),"",Demand!H2085)</f>
        <v>2</v>
      </c>
      <c r="I2084" s="17">
        <f>IF(ISBLANK(Demand!I2085),"",Demand!I2085)</f>
        <v>2081</v>
      </c>
      <c r="J2084" s="17">
        <f>IF(ISBLANK(Demand!J2085),"",Demand!J2085)</f>
        <v>34.68333333333333</v>
      </c>
      <c r="K2084" s="13">
        <v>400</v>
      </c>
      <c r="L2084" s="14">
        <v>169.9522</v>
      </c>
      <c r="M2084" s="14">
        <f t="shared" si="63"/>
        <v>127.46415</v>
      </c>
      <c r="N2084" s="12">
        <v>271.089</v>
      </c>
    </row>
    <row r="2085" spans="8:14" x14ac:dyDescent="0.3">
      <c r="H2085" s="17">
        <f>IF(ISBLANK(Demand!H2086),"",Demand!H2086)</f>
        <v>2</v>
      </c>
      <c r="I2085" s="17">
        <f>IF(ISBLANK(Demand!I2086),"",Demand!I2086)</f>
        <v>2082</v>
      </c>
      <c r="J2085" s="17">
        <f>IF(ISBLANK(Demand!J2086),"",Demand!J2086)</f>
        <v>34.700000000000003</v>
      </c>
      <c r="K2085" s="13">
        <v>300</v>
      </c>
      <c r="L2085" s="14">
        <v>27.804199999999998</v>
      </c>
      <c r="M2085" s="14">
        <f t="shared" si="63"/>
        <v>20.853149999999999</v>
      </c>
      <c r="N2085" s="12">
        <v>253.00899999999999</v>
      </c>
    </row>
    <row r="2086" spans="8:14" x14ac:dyDescent="0.3">
      <c r="H2086" s="17">
        <f>IF(ISBLANK(Demand!H2087),"",Demand!H2087)</f>
        <v>2</v>
      </c>
      <c r="I2086" s="17">
        <f>IF(ISBLANK(Demand!I2087),"",Demand!I2087)</f>
        <v>2083</v>
      </c>
      <c r="J2086" s="17">
        <f>IF(ISBLANK(Demand!J2087),"",Demand!J2087)</f>
        <v>34.716666666666669</v>
      </c>
      <c r="K2086" s="13">
        <v>175</v>
      </c>
      <c r="L2086" s="14">
        <v>0</v>
      </c>
      <c r="M2086" s="14">
        <f t="shared" si="63"/>
        <v>0</v>
      </c>
      <c r="N2086" s="12">
        <v>289.56599999999997</v>
      </c>
    </row>
    <row r="2087" spans="8:14" x14ac:dyDescent="0.3">
      <c r="H2087" s="17">
        <f>IF(ISBLANK(Demand!H2088),"",Demand!H2088)</f>
        <v>2</v>
      </c>
      <c r="I2087" s="17">
        <f>IF(ISBLANK(Demand!I2088),"",Demand!I2088)</f>
        <v>2084</v>
      </c>
      <c r="J2087" s="17">
        <f>IF(ISBLANK(Demand!J2088),"",Demand!J2088)</f>
        <v>34.733333333333334</v>
      </c>
      <c r="K2087" s="13">
        <v>100</v>
      </c>
      <c r="L2087" s="14">
        <v>0</v>
      </c>
      <c r="M2087" s="14">
        <f t="shared" si="63"/>
        <v>0</v>
      </c>
      <c r="N2087" s="12">
        <v>315.10899999999998</v>
      </c>
    </row>
    <row r="2088" spans="8:14" x14ac:dyDescent="0.3">
      <c r="H2088" s="17">
        <f>IF(ISBLANK(Demand!H2089),"",Demand!H2089)</f>
        <v>2</v>
      </c>
      <c r="I2088" s="17">
        <f>IF(ISBLANK(Demand!I2089),"",Demand!I2089)</f>
        <v>2085</v>
      </c>
      <c r="J2088" s="17">
        <f>IF(ISBLANK(Demand!J2089),"",Demand!J2089)</f>
        <v>34.75</v>
      </c>
      <c r="K2088" s="13">
        <v>50</v>
      </c>
      <c r="L2088" s="14">
        <v>0</v>
      </c>
      <c r="M2088" s="14">
        <f t="shared" si="63"/>
        <v>0</v>
      </c>
      <c r="N2088" s="12">
        <v>322.76299999999998</v>
      </c>
    </row>
    <row r="2089" spans="8:14" x14ac:dyDescent="0.3">
      <c r="H2089" s="17">
        <f>IF(ISBLANK(Demand!H2090),"",Demand!H2090)</f>
        <v>2</v>
      </c>
      <c r="I2089" s="17">
        <f>IF(ISBLANK(Demand!I2090),"",Demand!I2090)</f>
        <v>2086</v>
      </c>
      <c r="J2089" s="17">
        <f>IF(ISBLANK(Demand!J2090),"",Demand!J2090)</f>
        <v>34.766666666666666</v>
      </c>
      <c r="K2089" s="13">
        <v>0</v>
      </c>
      <c r="L2089" s="14">
        <v>0</v>
      </c>
      <c r="M2089" s="14">
        <f t="shared" si="63"/>
        <v>0</v>
      </c>
      <c r="N2089" s="12">
        <v>290.94499999999999</v>
      </c>
    </row>
    <row r="2090" spans="8:14" x14ac:dyDescent="0.3">
      <c r="H2090" s="17">
        <f>IF(ISBLANK(Demand!H2091),"",Demand!H2091)</f>
        <v>2</v>
      </c>
      <c r="I2090" s="17">
        <f>IF(ISBLANK(Demand!I2091),"",Demand!I2091)</f>
        <v>2087</v>
      </c>
      <c r="J2090" s="17">
        <f>IF(ISBLANK(Demand!J2091),"",Demand!J2091)</f>
        <v>34.783333333333331</v>
      </c>
      <c r="K2090" s="13">
        <v>0</v>
      </c>
      <c r="L2090" s="14">
        <v>0</v>
      </c>
      <c r="M2090" s="14">
        <f t="shared" si="63"/>
        <v>0</v>
      </c>
      <c r="N2090" s="12">
        <v>342.27300000000002</v>
      </c>
    </row>
    <row r="2091" spans="8:14" x14ac:dyDescent="0.3">
      <c r="H2091" s="17">
        <f>IF(ISBLANK(Demand!H2092),"",Demand!H2092)</f>
        <v>2</v>
      </c>
      <c r="I2091" s="17">
        <f>IF(ISBLANK(Demand!I2092),"",Demand!I2092)</f>
        <v>2088</v>
      </c>
      <c r="J2091" s="17">
        <f>IF(ISBLANK(Demand!J2092),"",Demand!J2092)</f>
        <v>34.799999999999997</v>
      </c>
      <c r="K2091" s="13">
        <v>0</v>
      </c>
      <c r="L2091" s="14">
        <v>0</v>
      </c>
      <c r="M2091" s="14">
        <f t="shared" si="63"/>
        <v>0</v>
      </c>
      <c r="N2091" s="12">
        <v>335.39400000000001</v>
      </c>
    </row>
    <row r="2092" spans="8:14" x14ac:dyDescent="0.3">
      <c r="H2092" s="17">
        <f>IF(ISBLANK(Demand!H2093),"",Demand!H2093)</f>
        <v>2</v>
      </c>
      <c r="I2092" s="17">
        <f>IF(ISBLANK(Demand!I2093),"",Demand!I2093)</f>
        <v>2089</v>
      </c>
      <c r="J2092" s="17">
        <f>IF(ISBLANK(Demand!J2093),"",Demand!J2093)</f>
        <v>34.816666666666663</v>
      </c>
      <c r="K2092" s="13">
        <v>0</v>
      </c>
      <c r="L2092" s="14">
        <v>0</v>
      </c>
      <c r="M2092" s="14">
        <f>L2092*0.75</f>
        <v>0</v>
      </c>
      <c r="N2092" s="12">
        <v>274.99299999999999</v>
      </c>
    </row>
    <row r="2093" spans="8:14" x14ac:dyDescent="0.3">
      <c r="H2093" s="17">
        <f>IF(ISBLANK(Demand!H2094),"",Demand!H2094)</f>
        <v>2</v>
      </c>
      <c r="I2093" s="17">
        <f>IF(ISBLANK(Demand!I2094),"",Demand!I2094)</f>
        <v>2090</v>
      </c>
      <c r="J2093" s="17">
        <f>IF(ISBLANK(Demand!J2094),"",Demand!J2094)</f>
        <v>34.833333333333336</v>
      </c>
      <c r="K2093" s="13">
        <v>0</v>
      </c>
      <c r="L2093" s="14">
        <v>0</v>
      </c>
      <c r="M2093" s="14">
        <f t="shared" ref="M2093:M2115" si="64">L2093*0.75</f>
        <v>0</v>
      </c>
      <c r="N2093" s="12">
        <v>352.714</v>
      </c>
    </row>
    <row r="2094" spans="8:14" x14ac:dyDescent="0.3">
      <c r="H2094" s="17">
        <f>IF(ISBLANK(Demand!H2095),"",Demand!H2095)</f>
        <v>2</v>
      </c>
      <c r="I2094" s="17">
        <f>IF(ISBLANK(Demand!I2095),"",Demand!I2095)</f>
        <v>2091</v>
      </c>
      <c r="J2094" s="17">
        <f>IF(ISBLANK(Demand!J2095),"",Demand!J2095)</f>
        <v>34.85</v>
      </c>
      <c r="K2094" s="13">
        <v>0</v>
      </c>
      <c r="L2094" s="14">
        <v>0</v>
      </c>
      <c r="M2094" s="14">
        <f t="shared" si="64"/>
        <v>0</v>
      </c>
      <c r="N2094" s="12">
        <v>442.03800000000001</v>
      </c>
    </row>
    <row r="2095" spans="8:14" x14ac:dyDescent="0.3">
      <c r="H2095" s="17">
        <f>IF(ISBLANK(Demand!H2096),"",Demand!H2096)</f>
        <v>2</v>
      </c>
      <c r="I2095" s="17">
        <f>IF(ISBLANK(Demand!I2096),"",Demand!I2096)</f>
        <v>2092</v>
      </c>
      <c r="J2095" s="17">
        <f>IF(ISBLANK(Demand!J2096),"",Demand!J2096)</f>
        <v>34.866666666666667</v>
      </c>
      <c r="K2095" s="13">
        <v>0</v>
      </c>
      <c r="L2095" s="14">
        <v>0</v>
      </c>
      <c r="M2095" s="14">
        <f t="shared" si="64"/>
        <v>0</v>
      </c>
      <c r="N2095" s="12">
        <v>458.39499999999998</v>
      </c>
    </row>
    <row r="2096" spans="8:14" x14ac:dyDescent="0.3">
      <c r="H2096" s="17">
        <f>IF(ISBLANK(Demand!H2097),"",Demand!H2097)</f>
        <v>2</v>
      </c>
      <c r="I2096" s="17">
        <f>IF(ISBLANK(Demand!I2097),"",Demand!I2097)</f>
        <v>2093</v>
      </c>
      <c r="J2096" s="17">
        <f>IF(ISBLANK(Demand!J2097),"",Demand!J2097)</f>
        <v>34.883333333333333</v>
      </c>
      <c r="K2096" s="13">
        <v>0</v>
      </c>
      <c r="L2096" s="14">
        <v>0</v>
      </c>
      <c r="M2096" s="14">
        <f t="shared" si="64"/>
        <v>0</v>
      </c>
      <c r="N2096" s="12">
        <v>536.89499999999998</v>
      </c>
    </row>
    <row r="2097" spans="8:14" x14ac:dyDescent="0.3">
      <c r="H2097" s="17">
        <f>IF(ISBLANK(Demand!H2098),"",Demand!H2098)</f>
        <v>2</v>
      </c>
      <c r="I2097" s="17">
        <f>IF(ISBLANK(Demand!I2098),"",Demand!I2098)</f>
        <v>2094</v>
      </c>
      <c r="J2097" s="17">
        <f>IF(ISBLANK(Demand!J2098),"",Demand!J2098)</f>
        <v>34.9</v>
      </c>
      <c r="K2097" s="13">
        <v>25</v>
      </c>
      <c r="L2097" s="14">
        <v>0</v>
      </c>
      <c r="M2097" s="14">
        <f t="shared" si="64"/>
        <v>0</v>
      </c>
      <c r="N2097" s="12">
        <v>567.52599999999995</v>
      </c>
    </row>
    <row r="2098" spans="8:14" x14ac:dyDescent="0.3">
      <c r="H2098" s="17">
        <f>IF(ISBLANK(Demand!H2099),"",Demand!H2099)</f>
        <v>2</v>
      </c>
      <c r="I2098" s="17">
        <f>IF(ISBLANK(Demand!I2099),"",Demand!I2099)</f>
        <v>2095</v>
      </c>
      <c r="J2098" s="17">
        <f>IF(ISBLANK(Demand!J2099),"",Demand!J2099)</f>
        <v>34.916666666666664</v>
      </c>
      <c r="K2098" s="13">
        <v>50</v>
      </c>
      <c r="L2098" s="14">
        <v>0</v>
      </c>
      <c r="M2098" s="14">
        <f t="shared" si="64"/>
        <v>0</v>
      </c>
      <c r="N2098" s="12">
        <v>579.24800000000005</v>
      </c>
    </row>
    <row r="2099" spans="8:14" x14ac:dyDescent="0.3">
      <c r="H2099" s="17">
        <f>IF(ISBLANK(Demand!H2100),"",Demand!H2100)</f>
        <v>2</v>
      </c>
      <c r="I2099" s="17">
        <f>IF(ISBLANK(Demand!I2100),"",Demand!I2100)</f>
        <v>2096</v>
      </c>
      <c r="J2099" s="17">
        <f>IF(ISBLANK(Demand!J2100),"",Demand!J2100)</f>
        <v>34.93333333333333</v>
      </c>
      <c r="K2099" s="13">
        <v>100</v>
      </c>
      <c r="L2099" s="14">
        <v>7.5616600000000007</v>
      </c>
      <c r="M2099" s="14">
        <f t="shared" si="64"/>
        <v>5.6712450000000008</v>
      </c>
      <c r="N2099" s="12">
        <v>615.46299999999997</v>
      </c>
    </row>
    <row r="2100" spans="8:14" x14ac:dyDescent="0.3">
      <c r="H2100" s="17">
        <f>IF(ISBLANK(Demand!H2101),"",Demand!H2101)</f>
        <v>2</v>
      </c>
      <c r="I2100" s="17">
        <f>IF(ISBLANK(Demand!I2101),"",Demand!I2101)</f>
        <v>2097</v>
      </c>
      <c r="J2100" s="17">
        <f>IF(ISBLANK(Demand!J2101),"",Demand!J2101)</f>
        <v>34.950000000000003</v>
      </c>
      <c r="K2100" s="13">
        <v>175</v>
      </c>
      <c r="L2100" s="14">
        <v>126.98240000000001</v>
      </c>
      <c r="M2100" s="14">
        <f t="shared" si="64"/>
        <v>95.236800000000017</v>
      </c>
      <c r="N2100" s="12">
        <v>614.27599999999995</v>
      </c>
    </row>
    <row r="2101" spans="8:14" x14ac:dyDescent="0.3">
      <c r="H2101" s="17">
        <f>IF(ISBLANK(Demand!H2102),"",Demand!H2102)</f>
        <v>2</v>
      </c>
      <c r="I2101" s="17">
        <f>IF(ISBLANK(Demand!I2102),"",Demand!I2102)</f>
        <v>2098</v>
      </c>
      <c r="J2101" s="17">
        <f>IF(ISBLANK(Demand!J2102),"",Demand!J2102)</f>
        <v>34.966666666666669</v>
      </c>
      <c r="K2101" s="13">
        <v>300</v>
      </c>
      <c r="L2101" s="14">
        <v>273.976</v>
      </c>
      <c r="M2101" s="14">
        <f t="shared" si="64"/>
        <v>205.482</v>
      </c>
      <c r="N2101" s="12">
        <v>542.70799999999997</v>
      </c>
    </row>
    <row r="2102" spans="8:14" x14ac:dyDescent="0.3">
      <c r="H2102" s="17">
        <f>IF(ISBLANK(Demand!H2103),"",Demand!H2103)</f>
        <v>2</v>
      </c>
      <c r="I2102" s="17">
        <f>IF(ISBLANK(Demand!I2103),"",Demand!I2103)</f>
        <v>2099</v>
      </c>
      <c r="J2102" s="17">
        <f>IF(ISBLANK(Demand!J2103),"",Demand!J2103)</f>
        <v>34.983333333333334</v>
      </c>
      <c r="K2102" s="13">
        <v>400</v>
      </c>
      <c r="L2102" s="14">
        <v>381.57800000000003</v>
      </c>
      <c r="M2102" s="14">
        <f t="shared" si="64"/>
        <v>286.18350000000004</v>
      </c>
      <c r="N2102" s="12">
        <v>529.52599999999995</v>
      </c>
    </row>
    <row r="2103" spans="8:14" x14ac:dyDescent="0.3">
      <c r="H2103" s="17">
        <f>IF(ISBLANK(Demand!H2104),"",Demand!H2104)</f>
        <v>2</v>
      </c>
      <c r="I2103" s="17">
        <f>IF(ISBLANK(Demand!I2104),"",Demand!I2104)</f>
        <v>2100</v>
      </c>
      <c r="J2103" s="17">
        <f>IF(ISBLANK(Demand!J2104),"",Demand!J2104)</f>
        <v>35</v>
      </c>
      <c r="K2103" s="13">
        <v>450</v>
      </c>
      <c r="L2103" s="14">
        <v>453.1040000000001</v>
      </c>
      <c r="M2103" s="14">
        <f t="shared" si="64"/>
        <v>339.82800000000009</v>
      </c>
      <c r="N2103" s="12">
        <v>480.14800000000002</v>
      </c>
    </row>
    <row r="2104" spans="8:14" x14ac:dyDescent="0.3">
      <c r="H2104" s="17">
        <f>IF(ISBLANK(Demand!H2105),"",Demand!H2105)</f>
        <v>2</v>
      </c>
      <c r="I2104" s="17">
        <f>IF(ISBLANK(Demand!I2105),"",Demand!I2105)</f>
        <v>2101</v>
      </c>
      <c r="J2104" s="17">
        <f>IF(ISBLANK(Demand!J2105),"",Demand!J2105)</f>
        <v>35.016666666666666</v>
      </c>
      <c r="K2104" s="13">
        <v>500</v>
      </c>
      <c r="L2104" s="14">
        <v>479.7120000000001</v>
      </c>
      <c r="M2104" s="14">
        <f t="shared" si="64"/>
        <v>359.78400000000011</v>
      </c>
      <c r="N2104" s="12">
        <v>442.38499999999999</v>
      </c>
    </row>
    <row r="2105" spans="8:14" x14ac:dyDescent="0.3">
      <c r="H2105" s="17">
        <f>IF(ISBLANK(Demand!H2106),"",Demand!H2106)</f>
        <v>2</v>
      </c>
      <c r="I2105" s="17">
        <f>IF(ISBLANK(Demand!I2106),"",Demand!I2106)</f>
        <v>2102</v>
      </c>
      <c r="J2105" s="17">
        <f>IF(ISBLANK(Demand!J2106),"",Demand!J2106)</f>
        <v>35.033333333333331</v>
      </c>
      <c r="K2105" s="13">
        <v>500</v>
      </c>
      <c r="L2105" s="14">
        <v>465.51599999999996</v>
      </c>
      <c r="M2105" s="14">
        <f t="shared" si="64"/>
        <v>349.13699999999994</v>
      </c>
      <c r="N2105" s="12">
        <v>427.03199999999998</v>
      </c>
    </row>
    <row r="2106" spans="8:14" x14ac:dyDescent="0.3">
      <c r="H2106" s="17">
        <f>IF(ISBLANK(Demand!H2107),"",Demand!H2107)</f>
        <v>2</v>
      </c>
      <c r="I2106" s="17">
        <f>IF(ISBLANK(Demand!I2107),"",Demand!I2107)</f>
        <v>2103</v>
      </c>
      <c r="J2106" s="17">
        <f>IF(ISBLANK(Demand!J2107),"",Demand!J2107)</f>
        <v>35.049999999999997</v>
      </c>
      <c r="K2106" s="13">
        <v>500</v>
      </c>
      <c r="L2106" s="14">
        <v>407.05800000000005</v>
      </c>
      <c r="M2106" s="14">
        <f t="shared" si="64"/>
        <v>305.29350000000005</v>
      </c>
      <c r="N2106" s="12">
        <v>428.87200000000001</v>
      </c>
    </row>
    <row r="2107" spans="8:14" x14ac:dyDescent="0.3">
      <c r="H2107" s="17">
        <f>IF(ISBLANK(Demand!H2108),"",Demand!H2108)</f>
        <v>2</v>
      </c>
      <c r="I2107" s="17">
        <f>IF(ISBLANK(Demand!I2108),"",Demand!I2108)</f>
        <v>2104</v>
      </c>
      <c r="J2107" s="17">
        <f>IF(ISBLANK(Demand!J2108),"",Demand!J2108)</f>
        <v>35.066666666666663</v>
      </c>
      <c r="K2107" s="13">
        <v>450</v>
      </c>
      <c r="L2107" s="14">
        <v>312.96800000000002</v>
      </c>
      <c r="M2107" s="14">
        <f t="shared" si="64"/>
        <v>234.726</v>
      </c>
      <c r="N2107" s="12">
        <v>303.32600000000002</v>
      </c>
    </row>
    <row r="2108" spans="8:14" x14ac:dyDescent="0.3">
      <c r="H2108" s="17">
        <f>IF(ISBLANK(Demand!H2109),"",Demand!H2109)</f>
        <v>2</v>
      </c>
      <c r="I2108" s="17">
        <f>IF(ISBLANK(Demand!I2109),"",Demand!I2109)</f>
        <v>2105</v>
      </c>
      <c r="J2108" s="17">
        <f>IF(ISBLANK(Demand!J2109),"",Demand!J2109)</f>
        <v>35.083333333333336</v>
      </c>
      <c r="K2108" s="13">
        <v>400</v>
      </c>
      <c r="L2108" s="14">
        <v>169.9522</v>
      </c>
      <c r="M2108" s="14">
        <f t="shared" si="64"/>
        <v>127.46415</v>
      </c>
      <c r="N2108" s="12">
        <v>271.089</v>
      </c>
    </row>
    <row r="2109" spans="8:14" x14ac:dyDescent="0.3">
      <c r="H2109" s="17">
        <f>IF(ISBLANK(Demand!H2110),"",Demand!H2110)</f>
        <v>2</v>
      </c>
      <c r="I2109" s="17">
        <f>IF(ISBLANK(Demand!I2110),"",Demand!I2110)</f>
        <v>2106</v>
      </c>
      <c r="J2109" s="17">
        <f>IF(ISBLANK(Demand!J2110),"",Demand!J2110)</f>
        <v>35.1</v>
      </c>
      <c r="K2109" s="13">
        <v>300</v>
      </c>
      <c r="L2109" s="14">
        <v>27.804199999999998</v>
      </c>
      <c r="M2109" s="14">
        <f t="shared" si="64"/>
        <v>20.853149999999999</v>
      </c>
      <c r="N2109" s="12">
        <v>253.00899999999999</v>
      </c>
    </row>
    <row r="2110" spans="8:14" x14ac:dyDescent="0.3">
      <c r="H2110" s="17">
        <f>IF(ISBLANK(Demand!H2111),"",Demand!H2111)</f>
        <v>2</v>
      </c>
      <c r="I2110" s="17">
        <f>IF(ISBLANK(Demand!I2111),"",Demand!I2111)</f>
        <v>2107</v>
      </c>
      <c r="J2110" s="17">
        <f>IF(ISBLANK(Demand!J2111),"",Demand!J2111)</f>
        <v>35.116666666666667</v>
      </c>
      <c r="K2110" s="13">
        <v>175</v>
      </c>
      <c r="L2110" s="14">
        <v>0</v>
      </c>
      <c r="M2110" s="14">
        <f t="shared" si="64"/>
        <v>0</v>
      </c>
      <c r="N2110" s="12">
        <v>289.56599999999997</v>
      </c>
    </row>
    <row r="2111" spans="8:14" x14ac:dyDescent="0.3">
      <c r="H2111" s="17">
        <f>IF(ISBLANK(Demand!H2112),"",Demand!H2112)</f>
        <v>2</v>
      </c>
      <c r="I2111" s="17">
        <f>IF(ISBLANK(Demand!I2112),"",Demand!I2112)</f>
        <v>2108</v>
      </c>
      <c r="J2111" s="17">
        <f>IF(ISBLANK(Demand!J2112),"",Demand!J2112)</f>
        <v>35.133333333333333</v>
      </c>
      <c r="K2111" s="13">
        <v>100</v>
      </c>
      <c r="L2111" s="14">
        <v>0</v>
      </c>
      <c r="M2111" s="14">
        <f t="shared" si="64"/>
        <v>0</v>
      </c>
      <c r="N2111" s="12">
        <v>315.10899999999998</v>
      </c>
    </row>
    <row r="2112" spans="8:14" x14ac:dyDescent="0.3">
      <c r="H2112" s="17">
        <f>IF(ISBLANK(Demand!H2113),"",Demand!H2113)</f>
        <v>2</v>
      </c>
      <c r="I2112" s="17">
        <f>IF(ISBLANK(Demand!I2113),"",Demand!I2113)</f>
        <v>2109</v>
      </c>
      <c r="J2112" s="17">
        <f>IF(ISBLANK(Demand!J2113),"",Demand!J2113)</f>
        <v>35.15</v>
      </c>
      <c r="K2112" s="13">
        <v>50</v>
      </c>
      <c r="L2112" s="14">
        <v>0</v>
      </c>
      <c r="M2112" s="14">
        <f t="shared" si="64"/>
        <v>0</v>
      </c>
      <c r="N2112" s="12">
        <v>322.76299999999998</v>
      </c>
    </row>
    <row r="2113" spans="8:14" x14ac:dyDescent="0.3">
      <c r="H2113" s="17">
        <f>IF(ISBLANK(Demand!H2114),"",Demand!H2114)</f>
        <v>2</v>
      </c>
      <c r="I2113" s="17">
        <f>IF(ISBLANK(Demand!I2114),"",Demand!I2114)</f>
        <v>2110</v>
      </c>
      <c r="J2113" s="17">
        <f>IF(ISBLANK(Demand!J2114),"",Demand!J2114)</f>
        <v>35.166666666666664</v>
      </c>
      <c r="K2113" s="13">
        <v>0</v>
      </c>
      <c r="L2113" s="14">
        <v>0</v>
      </c>
      <c r="M2113" s="14">
        <f t="shared" si="64"/>
        <v>0</v>
      </c>
      <c r="N2113" s="12">
        <v>290.94499999999999</v>
      </c>
    </row>
    <row r="2114" spans="8:14" x14ac:dyDescent="0.3">
      <c r="H2114" s="17">
        <f>IF(ISBLANK(Demand!H2115),"",Demand!H2115)</f>
        <v>2</v>
      </c>
      <c r="I2114" s="17">
        <f>IF(ISBLANK(Demand!I2115),"",Demand!I2115)</f>
        <v>2111</v>
      </c>
      <c r="J2114" s="17">
        <f>IF(ISBLANK(Demand!J2115),"",Demand!J2115)</f>
        <v>35.18333333333333</v>
      </c>
      <c r="K2114" s="13">
        <v>0</v>
      </c>
      <c r="L2114" s="14">
        <v>0</v>
      </c>
      <c r="M2114" s="14">
        <f t="shared" si="64"/>
        <v>0</v>
      </c>
      <c r="N2114" s="12">
        <v>342.27300000000002</v>
      </c>
    </row>
    <row r="2115" spans="8:14" x14ac:dyDescent="0.3">
      <c r="H2115" s="17">
        <f>IF(ISBLANK(Demand!H2116),"",Demand!H2116)</f>
        <v>2</v>
      </c>
      <c r="I2115" s="17">
        <f>IF(ISBLANK(Demand!I2116),"",Demand!I2116)</f>
        <v>2112</v>
      </c>
      <c r="J2115" s="17">
        <f>IF(ISBLANK(Demand!J2116),"",Demand!J2116)</f>
        <v>35.200000000000003</v>
      </c>
      <c r="K2115" s="13">
        <v>0</v>
      </c>
      <c r="L2115" s="14">
        <v>0</v>
      </c>
      <c r="M2115" s="14">
        <f t="shared" si="64"/>
        <v>0</v>
      </c>
      <c r="N2115" s="12">
        <v>335.39400000000001</v>
      </c>
    </row>
    <row r="2116" spans="8:14" x14ac:dyDescent="0.3">
      <c r="H2116" s="17">
        <f>IF(ISBLANK(Demand!H2117),"",Demand!H2117)</f>
        <v>2</v>
      </c>
      <c r="I2116" s="17">
        <f>IF(ISBLANK(Demand!I2117),"",Demand!I2117)</f>
        <v>2113</v>
      </c>
      <c r="J2116" s="17">
        <f>IF(ISBLANK(Demand!J2117),"",Demand!J2117)</f>
        <v>35.216666666666669</v>
      </c>
      <c r="K2116" s="13">
        <v>0</v>
      </c>
      <c r="L2116" s="14">
        <v>0</v>
      </c>
      <c r="M2116" s="14">
        <f>L2116*0.75</f>
        <v>0</v>
      </c>
      <c r="N2116" s="12">
        <v>274.99299999999999</v>
      </c>
    </row>
    <row r="2117" spans="8:14" x14ac:dyDescent="0.3">
      <c r="H2117" s="17">
        <f>IF(ISBLANK(Demand!H2118),"",Demand!H2118)</f>
        <v>2</v>
      </c>
      <c r="I2117" s="17">
        <f>IF(ISBLANK(Demand!I2118),"",Demand!I2118)</f>
        <v>2114</v>
      </c>
      <c r="J2117" s="17">
        <f>IF(ISBLANK(Demand!J2118),"",Demand!J2118)</f>
        <v>35.233333333333334</v>
      </c>
      <c r="K2117" s="13">
        <v>0</v>
      </c>
      <c r="L2117" s="14">
        <v>0</v>
      </c>
      <c r="M2117" s="14">
        <f t="shared" ref="M2117:M2180" si="65">L2117*0.75</f>
        <v>0</v>
      </c>
      <c r="N2117" s="12">
        <v>352.714</v>
      </c>
    </row>
    <row r="2118" spans="8:14" x14ac:dyDescent="0.3">
      <c r="H2118" s="17">
        <f>IF(ISBLANK(Demand!H2119),"",Demand!H2119)</f>
        <v>2</v>
      </c>
      <c r="I2118" s="17">
        <f>IF(ISBLANK(Demand!I2119),"",Demand!I2119)</f>
        <v>2115</v>
      </c>
      <c r="J2118" s="17">
        <f>IF(ISBLANK(Demand!J2119),"",Demand!J2119)</f>
        <v>35.25</v>
      </c>
      <c r="K2118" s="13">
        <v>0</v>
      </c>
      <c r="L2118" s="14">
        <v>0</v>
      </c>
      <c r="M2118" s="14">
        <f t="shared" si="65"/>
        <v>0</v>
      </c>
      <c r="N2118" s="12">
        <v>442.03800000000001</v>
      </c>
    </row>
    <row r="2119" spans="8:14" x14ac:dyDescent="0.3">
      <c r="H2119" s="17">
        <f>IF(ISBLANK(Demand!H2120),"",Demand!H2120)</f>
        <v>2</v>
      </c>
      <c r="I2119" s="17">
        <f>IF(ISBLANK(Demand!I2120),"",Demand!I2120)</f>
        <v>2116</v>
      </c>
      <c r="J2119" s="17">
        <f>IF(ISBLANK(Demand!J2120),"",Demand!J2120)</f>
        <v>35.266666666666666</v>
      </c>
      <c r="K2119" s="13">
        <v>0</v>
      </c>
      <c r="L2119" s="14">
        <v>0</v>
      </c>
      <c r="M2119" s="14">
        <f t="shared" si="65"/>
        <v>0</v>
      </c>
      <c r="N2119" s="12">
        <v>458.39499999999998</v>
      </c>
    </row>
    <row r="2120" spans="8:14" x14ac:dyDescent="0.3">
      <c r="H2120" s="17">
        <f>IF(ISBLANK(Demand!H2121),"",Demand!H2121)</f>
        <v>2</v>
      </c>
      <c r="I2120" s="17">
        <f>IF(ISBLANK(Demand!I2121),"",Demand!I2121)</f>
        <v>2117</v>
      </c>
      <c r="J2120" s="17">
        <f>IF(ISBLANK(Demand!J2121),"",Demand!J2121)</f>
        <v>35.283333333333331</v>
      </c>
      <c r="K2120" s="13">
        <v>0</v>
      </c>
      <c r="L2120" s="14">
        <v>0</v>
      </c>
      <c r="M2120" s="14">
        <f t="shared" si="65"/>
        <v>0</v>
      </c>
      <c r="N2120" s="12">
        <v>536.89499999999998</v>
      </c>
    </row>
    <row r="2121" spans="8:14" x14ac:dyDescent="0.3">
      <c r="H2121" s="17">
        <f>IF(ISBLANK(Demand!H2122),"",Demand!H2122)</f>
        <v>2</v>
      </c>
      <c r="I2121" s="17">
        <f>IF(ISBLANK(Demand!I2122),"",Demand!I2122)</f>
        <v>2118</v>
      </c>
      <c r="J2121" s="17">
        <f>IF(ISBLANK(Demand!J2122),"",Demand!J2122)</f>
        <v>35.299999999999997</v>
      </c>
      <c r="K2121" s="13">
        <v>25</v>
      </c>
      <c r="L2121" s="14">
        <v>0</v>
      </c>
      <c r="M2121" s="14">
        <f t="shared" si="65"/>
        <v>0</v>
      </c>
      <c r="N2121" s="12">
        <v>567.52599999999995</v>
      </c>
    </row>
    <row r="2122" spans="8:14" x14ac:dyDescent="0.3">
      <c r="H2122" s="17">
        <f>IF(ISBLANK(Demand!H2123),"",Demand!H2123)</f>
        <v>2</v>
      </c>
      <c r="I2122" s="17">
        <f>IF(ISBLANK(Demand!I2123),"",Demand!I2123)</f>
        <v>2119</v>
      </c>
      <c r="J2122" s="17">
        <f>IF(ISBLANK(Demand!J2123),"",Demand!J2123)</f>
        <v>35.316666666666663</v>
      </c>
      <c r="K2122" s="13">
        <v>50</v>
      </c>
      <c r="L2122" s="14">
        <v>0</v>
      </c>
      <c r="M2122" s="14">
        <f t="shared" si="65"/>
        <v>0</v>
      </c>
      <c r="N2122" s="12">
        <v>579.24800000000005</v>
      </c>
    </row>
    <row r="2123" spans="8:14" x14ac:dyDescent="0.3">
      <c r="H2123" s="17">
        <f>IF(ISBLANK(Demand!H2124),"",Demand!H2124)</f>
        <v>2</v>
      </c>
      <c r="I2123" s="17">
        <f>IF(ISBLANK(Demand!I2124),"",Demand!I2124)</f>
        <v>2120</v>
      </c>
      <c r="J2123" s="17">
        <f>IF(ISBLANK(Demand!J2124),"",Demand!J2124)</f>
        <v>35.333333333333336</v>
      </c>
      <c r="K2123" s="13">
        <v>100</v>
      </c>
      <c r="L2123" s="14">
        <v>7.5616600000000007</v>
      </c>
      <c r="M2123" s="14">
        <f t="shared" si="65"/>
        <v>5.6712450000000008</v>
      </c>
      <c r="N2123" s="12">
        <v>615.46299999999997</v>
      </c>
    </row>
    <row r="2124" spans="8:14" x14ac:dyDescent="0.3">
      <c r="H2124" s="17">
        <f>IF(ISBLANK(Demand!H2125),"",Demand!H2125)</f>
        <v>2</v>
      </c>
      <c r="I2124" s="17">
        <f>IF(ISBLANK(Demand!I2125),"",Demand!I2125)</f>
        <v>2121</v>
      </c>
      <c r="J2124" s="17">
        <f>IF(ISBLANK(Demand!J2125),"",Demand!J2125)</f>
        <v>35.35</v>
      </c>
      <c r="K2124" s="13">
        <v>175</v>
      </c>
      <c r="L2124" s="14">
        <v>126.98240000000001</v>
      </c>
      <c r="M2124" s="14">
        <f t="shared" si="65"/>
        <v>95.236800000000017</v>
      </c>
      <c r="N2124" s="12">
        <v>614.27599999999995</v>
      </c>
    </row>
    <row r="2125" spans="8:14" x14ac:dyDescent="0.3">
      <c r="H2125" s="17">
        <f>IF(ISBLANK(Demand!H2126),"",Demand!H2126)</f>
        <v>2</v>
      </c>
      <c r="I2125" s="17">
        <f>IF(ISBLANK(Demand!I2126),"",Demand!I2126)</f>
        <v>2122</v>
      </c>
      <c r="J2125" s="17">
        <f>IF(ISBLANK(Demand!J2126),"",Demand!J2126)</f>
        <v>35.366666666666667</v>
      </c>
      <c r="K2125" s="13">
        <v>300</v>
      </c>
      <c r="L2125" s="14">
        <v>273.976</v>
      </c>
      <c r="M2125" s="14">
        <f t="shared" si="65"/>
        <v>205.482</v>
      </c>
      <c r="N2125" s="12">
        <v>542.70799999999997</v>
      </c>
    </row>
    <row r="2126" spans="8:14" x14ac:dyDescent="0.3">
      <c r="H2126" s="17">
        <f>IF(ISBLANK(Demand!H2127),"",Demand!H2127)</f>
        <v>2</v>
      </c>
      <c r="I2126" s="17">
        <f>IF(ISBLANK(Demand!I2127),"",Demand!I2127)</f>
        <v>2123</v>
      </c>
      <c r="J2126" s="17">
        <f>IF(ISBLANK(Demand!J2127),"",Demand!J2127)</f>
        <v>35.383333333333333</v>
      </c>
      <c r="K2126" s="13">
        <v>400</v>
      </c>
      <c r="L2126" s="14">
        <v>381.57800000000003</v>
      </c>
      <c r="M2126" s="14">
        <f t="shared" si="65"/>
        <v>286.18350000000004</v>
      </c>
      <c r="N2126" s="12">
        <v>529.52599999999995</v>
      </c>
    </row>
    <row r="2127" spans="8:14" x14ac:dyDescent="0.3">
      <c r="H2127" s="17">
        <f>IF(ISBLANK(Demand!H2128),"",Demand!H2128)</f>
        <v>2</v>
      </c>
      <c r="I2127" s="17">
        <f>IF(ISBLANK(Demand!I2128),"",Demand!I2128)</f>
        <v>2124</v>
      </c>
      <c r="J2127" s="17">
        <f>IF(ISBLANK(Demand!J2128),"",Demand!J2128)</f>
        <v>35.4</v>
      </c>
      <c r="K2127" s="13">
        <v>450</v>
      </c>
      <c r="L2127" s="14">
        <v>453.1040000000001</v>
      </c>
      <c r="M2127" s="14">
        <f t="shared" si="65"/>
        <v>339.82800000000009</v>
      </c>
      <c r="N2127" s="12">
        <v>480.14800000000002</v>
      </c>
    </row>
    <row r="2128" spans="8:14" x14ac:dyDescent="0.3">
      <c r="H2128" s="17">
        <f>IF(ISBLANK(Demand!H2129),"",Demand!H2129)</f>
        <v>2</v>
      </c>
      <c r="I2128" s="17">
        <f>IF(ISBLANK(Demand!I2129),"",Demand!I2129)</f>
        <v>2125</v>
      </c>
      <c r="J2128" s="17">
        <f>IF(ISBLANK(Demand!J2129),"",Demand!J2129)</f>
        <v>35.416666666666664</v>
      </c>
      <c r="K2128" s="13">
        <v>500</v>
      </c>
      <c r="L2128" s="14">
        <v>479.7120000000001</v>
      </c>
      <c r="M2128" s="14">
        <f t="shared" si="65"/>
        <v>359.78400000000011</v>
      </c>
      <c r="N2128" s="12">
        <v>442.38499999999999</v>
      </c>
    </row>
    <row r="2129" spans="8:14" x14ac:dyDescent="0.3">
      <c r="H2129" s="17">
        <f>IF(ISBLANK(Demand!H2130),"",Demand!H2130)</f>
        <v>2</v>
      </c>
      <c r="I2129" s="17">
        <f>IF(ISBLANK(Demand!I2130),"",Demand!I2130)</f>
        <v>2126</v>
      </c>
      <c r="J2129" s="17">
        <f>IF(ISBLANK(Demand!J2130),"",Demand!J2130)</f>
        <v>35.43333333333333</v>
      </c>
      <c r="K2129" s="13">
        <v>500</v>
      </c>
      <c r="L2129" s="14">
        <v>465.51599999999996</v>
      </c>
      <c r="M2129" s="14">
        <f t="shared" si="65"/>
        <v>349.13699999999994</v>
      </c>
      <c r="N2129" s="12">
        <v>427.03199999999998</v>
      </c>
    </row>
    <row r="2130" spans="8:14" x14ac:dyDescent="0.3">
      <c r="H2130" s="17">
        <f>IF(ISBLANK(Demand!H2131),"",Demand!H2131)</f>
        <v>2</v>
      </c>
      <c r="I2130" s="17">
        <f>IF(ISBLANK(Demand!I2131),"",Demand!I2131)</f>
        <v>2127</v>
      </c>
      <c r="J2130" s="17">
        <f>IF(ISBLANK(Demand!J2131),"",Demand!J2131)</f>
        <v>35.450000000000003</v>
      </c>
      <c r="K2130" s="13">
        <v>500</v>
      </c>
      <c r="L2130" s="14">
        <v>407.05800000000005</v>
      </c>
      <c r="M2130" s="14">
        <f t="shared" si="65"/>
        <v>305.29350000000005</v>
      </c>
      <c r="N2130" s="12">
        <v>428.87200000000001</v>
      </c>
    </row>
    <row r="2131" spans="8:14" x14ac:dyDescent="0.3">
      <c r="H2131" s="17">
        <f>IF(ISBLANK(Demand!H2132),"",Demand!H2132)</f>
        <v>2</v>
      </c>
      <c r="I2131" s="17">
        <f>IF(ISBLANK(Demand!I2132),"",Demand!I2132)</f>
        <v>2128</v>
      </c>
      <c r="J2131" s="17">
        <f>IF(ISBLANK(Demand!J2132),"",Demand!J2132)</f>
        <v>35.466666666666669</v>
      </c>
      <c r="K2131" s="13">
        <v>450</v>
      </c>
      <c r="L2131" s="14">
        <v>312.96800000000002</v>
      </c>
      <c r="M2131" s="14">
        <f t="shared" si="65"/>
        <v>234.726</v>
      </c>
      <c r="N2131" s="12">
        <v>303.32600000000002</v>
      </c>
    </row>
    <row r="2132" spans="8:14" x14ac:dyDescent="0.3">
      <c r="H2132" s="17">
        <f>IF(ISBLANK(Demand!H2133),"",Demand!H2133)</f>
        <v>2</v>
      </c>
      <c r="I2132" s="17">
        <f>IF(ISBLANK(Demand!I2133),"",Demand!I2133)</f>
        <v>2129</v>
      </c>
      <c r="J2132" s="17">
        <f>IF(ISBLANK(Demand!J2133),"",Demand!J2133)</f>
        <v>35.483333333333334</v>
      </c>
      <c r="K2132" s="13">
        <v>400</v>
      </c>
      <c r="L2132" s="14">
        <v>169.9522</v>
      </c>
      <c r="M2132" s="14">
        <f t="shared" si="65"/>
        <v>127.46415</v>
      </c>
      <c r="N2132" s="12">
        <v>271.089</v>
      </c>
    </row>
    <row r="2133" spans="8:14" x14ac:dyDescent="0.3">
      <c r="H2133" s="17">
        <f>IF(ISBLANK(Demand!H2134),"",Demand!H2134)</f>
        <v>2</v>
      </c>
      <c r="I2133" s="17">
        <f>IF(ISBLANK(Demand!I2134),"",Demand!I2134)</f>
        <v>2130</v>
      </c>
      <c r="J2133" s="17">
        <f>IF(ISBLANK(Demand!J2134),"",Demand!J2134)</f>
        <v>35.5</v>
      </c>
      <c r="K2133" s="13">
        <v>300</v>
      </c>
      <c r="L2133" s="14">
        <v>27.804199999999998</v>
      </c>
      <c r="M2133" s="14">
        <f t="shared" si="65"/>
        <v>20.853149999999999</v>
      </c>
      <c r="N2133" s="12">
        <v>253.00899999999999</v>
      </c>
    </row>
    <row r="2134" spans="8:14" x14ac:dyDescent="0.3">
      <c r="H2134" s="17">
        <f>IF(ISBLANK(Demand!H2135),"",Demand!H2135)</f>
        <v>2</v>
      </c>
      <c r="I2134" s="17">
        <f>IF(ISBLANK(Demand!I2135),"",Demand!I2135)</f>
        <v>2131</v>
      </c>
      <c r="J2134" s="17">
        <f>IF(ISBLANK(Demand!J2135),"",Demand!J2135)</f>
        <v>35.516666666666666</v>
      </c>
      <c r="K2134" s="13">
        <v>175</v>
      </c>
      <c r="L2134" s="14">
        <v>0</v>
      </c>
      <c r="M2134" s="14">
        <f t="shared" si="65"/>
        <v>0</v>
      </c>
      <c r="N2134" s="12">
        <v>289.56599999999997</v>
      </c>
    </row>
    <row r="2135" spans="8:14" x14ac:dyDescent="0.3">
      <c r="H2135" s="17">
        <f>IF(ISBLANK(Demand!H2136),"",Demand!H2136)</f>
        <v>2</v>
      </c>
      <c r="I2135" s="17">
        <f>IF(ISBLANK(Demand!I2136),"",Demand!I2136)</f>
        <v>2132</v>
      </c>
      <c r="J2135" s="17">
        <f>IF(ISBLANK(Demand!J2136),"",Demand!J2136)</f>
        <v>35.533333333333331</v>
      </c>
      <c r="K2135" s="13">
        <v>100</v>
      </c>
      <c r="L2135" s="14">
        <v>0</v>
      </c>
      <c r="M2135" s="14">
        <f t="shared" si="65"/>
        <v>0</v>
      </c>
      <c r="N2135" s="12">
        <v>315.10899999999998</v>
      </c>
    </row>
    <row r="2136" spans="8:14" x14ac:dyDescent="0.3">
      <c r="H2136" s="17">
        <f>IF(ISBLANK(Demand!H2137),"",Demand!H2137)</f>
        <v>2</v>
      </c>
      <c r="I2136" s="17">
        <f>IF(ISBLANK(Demand!I2137),"",Demand!I2137)</f>
        <v>2133</v>
      </c>
      <c r="J2136" s="17">
        <f>IF(ISBLANK(Demand!J2137),"",Demand!J2137)</f>
        <v>35.549999999999997</v>
      </c>
      <c r="K2136" s="13">
        <v>50</v>
      </c>
      <c r="L2136" s="14">
        <v>0</v>
      </c>
      <c r="M2136" s="14">
        <f t="shared" si="65"/>
        <v>0</v>
      </c>
      <c r="N2136" s="12">
        <v>322.76299999999998</v>
      </c>
    </row>
    <row r="2137" spans="8:14" x14ac:dyDescent="0.3">
      <c r="H2137" s="17">
        <f>IF(ISBLANK(Demand!H2138),"",Demand!H2138)</f>
        <v>2</v>
      </c>
      <c r="I2137" s="17">
        <f>IF(ISBLANK(Demand!I2138),"",Demand!I2138)</f>
        <v>2134</v>
      </c>
      <c r="J2137" s="17">
        <f>IF(ISBLANK(Demand!J2138),"",Demand!J2138)</f>
        <v>35.566666666666663</v>
      </c>
      <c r="K2137" s="13">
        <v>0</v>
      </c>
      <c r="L2137" s="14">
        <v>0</v>
      </c>
      <c r="M2137" s="14">
        <f t="shared" si="65"/>
        <v>0</v>
      </c>
      <c r="N2137" s="12">
        <v>290.94499999999999</v>
      </c>
    </row>
    <row r="2138" spans="8:14" x14ac:dyDescent="0.3">
      <c r="H2138" s="17">
        <f>IF(ISBLANK(Demand!H2139),"",Demand!H2139)</f>
        <v>2</v>
      </c>
      <c r="I2138" s="17">
        <f>IF(ISBLANK(Demand!I2139),"",Demand!I2139)</f>
        <v>2135</v>
      </c>
      <c r="J2138" s="17">
        <f>IF(ISBLANK(Demand!J2139),"",Demand!J2139)</f>
        <v>35.583333333333336</v>
      </c>
      <c r="K2138" s="13">
        <v>0</v>
      </c>
      <c r="L2138" s="14">
        <v>0</v>
      </c>
      <c r="M2138" s="14">
        <f t="shared" si="65"/>
        <v>0</v>
      </c>
      <c r="N2138" s="12">
        <v>342.27300000000002</v>
      </c>
    </row>
    <row r="2139" spans="8:14" x14ac:dyDescent="0.3">
      <c r="H2139" s="17">
        <f>IF(ISBLANK(Demand!H2140),"",Demand!H2140)</f>
        <v>2</v>
      </c>
      <c r="I2139" s="17">
        <f>IF(ISBLANK(Demand!I2140),"",Demand!I2140)</f>
        <v>2136</v>
      </c>
      <c r="J2139" s="17">
        <f>IF(ISBLANK(Demand!J2140),"",Demand!J2140)</f>
        <v>35.6</v>
      </c>
      <c r="K2139" s="13">
        <v>0</v>
      </c>
      <c r="L2139" s="14">
        <v>0</v>
      </c>
      <c r="M2139" s="14">
        <f t="shared" si="65"/>
        <v>0</v>
      </c>
      <c r="N2139" s="12">
        <v>335.39400000000001</v>
      </c>
    </row>
    <row r="2140" spans="8:14" x14ac:dyDescent="0.3">
      <c r="H2140" s="17">
        <f>IF(ISBLANK(Demand!H2141),"",Demand!H2141)</f>
        <v>2</v>
      </c>
      <c r="I2140" s="17">
        <f>IF(ISBLANK(Demand!I2141),"",Demand!I2141)</f>
        <v>2137</v>
      </c>
      <c r="J2140" s="17">
        <f>IF(ISBLANK(Demand!J2141),"",Demand!J2141)</f>
        <v>35.616666666666667</v>
      </c>
      <c r="K2140" s="13">
        <v>0</v>
      </c>
      <c r="L2140" s="14">
        <v>0</v>
      </c>
      <c r="M2140" s="14">
        <f t="shared" si="65"/>
        <v>0</v>
      </c>
      <c r="N2140" s="12">
        <v>274.99299999999999</v>
      </c>
    </row>
    <row r="2141" spans="8:14" x14ac:dyDescent="0.3">
      <c r="H2141" s="17">
        <f>IF(ISBLANK(Demand!H2142),"",Demand!H2142)</f>
        <v>2</v>
      </c>
      <c r="I2141" s="17">
        <f>IF(ISBLANK(Demand!I2142),"",Demand!I2142)</f>
        <v>2138</v>
      </c>
      <c r="J2141" s="17">
        <f>IF(ISBLANK(Demand!J2142),"",Demand!J2142)</f>
        <v>35.633333333333333</v>
      </c>
      <c r="K2141" s="13">
        <v>0</v>
      </c>
      <c r="L2141" s="14">
        <v>0</v>
      </c>
      <c r="M2141" s="14">
        <f t="shared" si="65"/>
        <v>0</v>
      </c>
      <c r="N2141" s="12">
        <v>352.714</v>
      </c>
    </row>
    <row r="2142" spans="8:14" x14ac:dyDescent="0.3">
      <c r="H2142" s="17">
        <f>IF(ISBLANK(Demand!H2143),"",Demand!H2143)</f>
        <v>2</v>
      </c>
      <c r="I2142" s="17">
        <f>IF(ISBLANK(Demand!I2143),"",Demand!I2143)</f>
        <v>2139</v>
      </c>
      <c r="J2142" s="17">
        <f>IF(ISBLANK(Demand!J2143),"",Demand!J2143)</f>
        <v>35.65</v>
      </c>
      <c r="K2142" s="13">
        <v>0</v>
      </c>
      <c r="L2142" s="14">
        <v>0</v>
      </c>
      <c r="M2142" s="14">
        <f t="shared" si="65"/>
        <v>0</v>
      </c>
      <c r="N2142" s="12">
        <v>442.03800000000001</v>
      </c>
    </row>
    <row r="2143" spans="8:14" x14ac:dyDescent="0.3">
      <c r="H2143" s="17">
        <f>IF(ISBLANK(Demand!H2144),"",Demand!H2144)</f>
        <v>2</v>
      </c>
      <c r="I2143" s="17">
        <f>IF(ISBLANK(Demand!I2144),"",Demand!I2144)</f>
        <v>2140</v>
      </c>
      <c r="J2143" s="17">
        <f>IF(ISBLANK(Demand!J2144),"",Demand!J2144)</f>
        <v>35.666666666666664</v>
      </c>
      <c r="K2143" s="13">
        <v>0</v>
      </c>
      <c r="L2143" s="14">
        <v>0</v>
      </c>
      <c r="M2143" s="14">
        <f t="shared" si="65"/>
        <v>0</v>
      </c>
      <c r="N2143" s="12">
        <v>458.39499999999998</v>
      </c>
    </row>
    <row r="2144" spans="8:14" x14ac:dyDescent="0.3">
      <c r="H2144" s="17">
        <f>IF(ISBLANK(Demand!H2145),"",Demand!H2145)</f>
        <v>2</v>
      </c>
      <c r="I2144" s="17">
        <f>IF(ISBLANK(Demand!I2145),"",Demand!I2145)</f>
        <v>2141</v>
      </c>
      <c r="J2144" s="17">
        <f>IF(ISBLANK(Demand!J2145),"",Demand!J2145)</f>
        <v>35.68333333333333</v>
      </c>
      <c r="K2144" s="13">
        <v>0</v>
      </c>
      <c r="L2144" s="14">
        <v>0</v>
      </c>
      <c r="M2144" s="14">
        <f t="shared" si="65"/>
        <v>0</v>
      </c>
      <c r="N2144" s="12">
        <v>536.89499999999998</v>
      </c>
    </row>
    <row r="2145" spans="8:14" x14ac:dyDescent="0.3">
      <c r="H2145" s="17">
        <f>IF(ISBLANK(Demand!H2146),"",Demand!H2146)</f>
        <v>2</v>
      </c>
      <c r="I2145" s="17">
        <f>IF(ISBLANK(Demand!I2146),"",Demand!I2146)</f>
        <v>2142</v>
      </c>
      <c r="J2145" s="17">
        <f>IF(ISBLANK(Demand!J2146),"",Demand!J2146)</f>
        <v>35.700000000000003</v>
      </c>
      <c r="K2145" s="13">
        <v>25</v>
      </c>
      <c r="L2145" s="14">
        <v>0</v>
      </c>
      <c r="M2145" s="14">
        <f t="shared" si="65"/>
        <v>0</v>
      </c>
      <c r="N2145" s="12">
        <v>567.52599999999995</v>
      </c>
    </row>
    <row r="2146" spans="8:14" x14ac:dyDescent="0.3">
      <c r="H2146" s="17">
        <f>IF(ISBLANK(Demand!H2147),"",Demand!H2147)</f>
        <v>2</v>
      </c>
      <c r="I2146" s="17">
        <f>IF(ISBLANK(Demand!I2147),"",Demand!I2147)</f>
        <v>2143</v>
      </c>
      <c r="J2146" s="17">
        <f>IF(ISBLANK(Demand!J2147),"",Demand!J2147)</f>
        <v>35.716666666666669</v>
      </c>
      <c r="K2146" s="13">
        <v>50</v>
      </c>
      <c r="L2146" s="14">
        <v>0</v>
      </c>
      <c r="M2146" s="14">
        <f t="shared" si="65"/>
        <v>0</v>
      </c>
      <c r="N2146" s="12">
        <v>579.24800000000005</v>
      </c>
    </row>
    <row r="2147" spans="8:14" x14ac:dyDescent="0.3">
      <c r="H2147" s="17">
        <f>IF(ISBLANK(Demand!H2148),"",Demand!H2148)</f>
        <v>2</v>
      </c>
      <c r="I2147" s="17">
        <f>IF(ISBLANK(Demand!I2148),"",Demand!I2148)</f>
        <v>2144</v>
      </c>
      <c r="J2147" s="17">
        <f>IF(ISBLANK(Demand!J2148),"",Demand!J2148)</f>
        <v>35.733333333333334</v>
      </c>
      <c r="K2147" s="13">
        <v>100</v>
      </c>
      <c r="L2147" s="14">
        <v>7.5616600000000007</v>
      </c>
      <c r="M2147" s="14">
        <f t="shared" si="65"/>
        <v>5.6712450000000008</v>
      </c>
      <c r="N2147" s="12">
        <v>615.46299999999997</v>
      </c>
    </row>
    <row r="2148" spans="8:14" x14ac:dyDescent="0.3">
      <c r="H2148" s="17">
        <f>IF(ISBLANK(Demand!H2149),"",Demand!H2149)</f>
        <v>2</v>
      </c>
      <c r="I2148" s="17">
        <f>IF(ISBLANK(Demand!I2149),"",Demand!I2149)</f>
        <v>2145</v>
      </c>
      <c r="J2148" s="17">
        <f>IF(ISBLANK(Demand!J2149),"",Demand!J2149)</f>
        <v>35.75</v>
      </c>
      <c r="K2148" s="13">
        <v>175</v>
      </c>
      <c r="L2148" s="14">
        <v>126.98240000000001</v>
      </c>
      <c r="M2148" s="14">
        <f t="shared" si="65"/>
        <v>95.236800000000017</v>
      </c>
      <c r="N2148" s="12">
        <v>614.27599999999995</v>
      </c>
    </row>
    <row r="2149" spans="8:14" x14ac:dyDescent="0.3">
      <c r="H2149" s="17">
        <f>IF(ISBLANK(Demand!H2150),"",Demand!H2150)</f>
        <v>2</v>
      </c>
      <c r="I2149" s="17">
        <f>IF(ISBLANK(Demand!I2150),"",Demand!I2150)</f>
        <v>2146</v>
      </c>
      <c r="J2149" s="17">
        <f>IF(ISBLANK(Demand!J2150),"",Demand!J2150)</f>
        <v>35.766666666666666</v>
      </c>
      <c r="K2149" s="13">
        <v>300</v>
      </c>
      <c r="L2149" s="14">
        <v>273.976</v>
      </c>
      <c r="M2149" s="14">
        <f t="shared" si="65"/>
        <v>205.482</v>
      </c>
      <c r="N2149" s="12">
        <v>542.70799999999997</v>
      </c>
    </row>
    <row r="2150" spans="8:14" x14ac:dyDescent="0.3">
      <c r="H2150" s="17">
        <f>IF(ISBLANK(Demand!H2151),"",Demand!H2151)</f>
        <v>2</v>
      </c>
      <c r="I2150" s="17">
        <f>IF(ISBLANK(Demand!I2151),"",Demand!I2151)</f>
        <v>2147</v>
      </c>
      <c r="J2150" s="17">
        <f>IF(ISBLANK(Demand!J2151),"",Demand!J2151)</f>
        <v>35.783333333333331</v>
      </c>
      <c r="K2150" s="13">
        <v>400</v>
      </c>
      <c r="L2150" s="14">
        <v>381.57800000000003</v>
      </c>
      <c r="M2150" s="14">
        <f t="shared" si="65"/>
        <v>286.18350000000004</v>
      </c>
      <c r="N2150" s="12">
        <v>529.52599999999995</v>
      </c>
    </row>
    <row r="2151" spans="8:14" x14ac:dyDescent="0.3">
      <c r="H2151" s="17">
        <f>IF(ISBLANK(Demand!H2152),"",Demand!H2152)</f>
        <v>2</v>
      </c>
      <c r="I2151" s="17">
        <f>IF(ISBLANK(Demand!I2152),"",Demand!I2152)</f>
        <v>2148</v>
      </c>
      <c r="J2151" s="17">
        <f>IF(ISBLANK(Demand!J2152),"",Demand!J2152)</f>
        <v>35.799999999999997</v>
      </c>
      <c r="K2151" s="13">
        <v>450</v>
      </c>
      <c r="L2151" s="14">
        <v>453.1040000000001</v>
      </c>
      <c r="M2151" s="14">
        <f t="shared" si="65"/>
        <v>339.82800000000009</v>
      </c>
      <c r="N2151" s="12">
        <v>480.14800000000002</v>
      </c>
    </row>
    <row r="2152" spans="8:14" x14ac:dyDescent="0.3">
      <c r="H2152" s="17">
        <f>IF(ISBLANK(Demand!H2153),"",Demand!H2153)</f>
        <v>2</v>
      </c>
      <c r="I2152" s="17">
        <f>IF(ISBLANK(Demand!I2153),"",Demand!I2153)</f>
        <v>2149</v>
      </c>
      <c r="J2152" s="17">
        <f>IF(ISBLANK(Demand!J2153),"",Demand!J2153)</f>
        <v>35.816666666666663</v>
      </c>
      <c r="K2152" s="13">
        <v>500</v>
      </c>
      <c r="L2152" s="14">
        <v>479.7120000000001</v>
      </c>
      <c r="M2152" s="14">
        <f t="shared" si="65"/>
        <v>359.78400000000011</v>
      </c>
      <c r="N2152" s="12">
        <v>442.38499999999999</v>
      </c>
    </row>
    <row r="2153" spans="8:14" x14ac:dyDescent="0.3">
      <c r="H2153" s="17">
        <f>IF(ISBLANK(Demand!H2154),"",Demand!H2154)</f>
        <v>2</v>
      </c>
      <c r="I2153" s="17">
        <f>IF(ISBLANK(Demand!I2154),"",Demand!I2154)</f>
        <v>2150</v>
      </c>
      <c r="J2153" s="17">
        <f>IF(ISBLANK(Demand!J2154),"",Demand!J2154)</f>
        <v>35.833333333333336</v>
      </c>
      <c r="K2153" s="13">
        <v>500</v>
      </c>
      <c r="L2153" s="14">
        <v>465.51599999999996</v>
      </c>
      <c r="M2153" s="14">
        <f t="shared" si="65"/>
        <v>349.13699999999994</v>
      </c>
      <c r="N2153" s="12">
        <v>427.03199999999998</v>
      </c>
    </row>
    <row r="2154" spans="8:14" x14ac:dyDescent="0.3">
      <c r="H2154" s="17">
        <f>IF(ISBLANK(Demand!H2155),"",Demand!H2155)</f>
        <v>2</v>
      </c>
      <c r="I2154" s="17">
        <f>IF(ISBLANK(Demand!I2155),"",Demand!I2155)</f>
        <v>2151</v>
      </c>
      <c r="J2154" s="17">
        <f>IF(ISBLANK(Demand!J2155),"",Demand!J2155)</f>
        <v>35.85</v>
      </c>
      <c r="K2154" s="13">
        <v>500</v>
      </c>
      <c r="L2154" s="14">
        <v>407.05800000000005</v>
      </c>
      <c r="M2154" s="14">
        <f t="shared" si="65"/>
        <v>305.29350000000005</v>
      </c>
      <c r="N2154" s="12">
        <v>428.87200000000001</v>
      </c>
    </row>
    <row r="2155" spans="8:14" x14ac:dyDescent="0.3">
      <c r="H2155" s="17">
        <f>IF(ISBLANK(Demand!H2156),"",Demand!H2156)</f>
        <v>2</v>
      </c>
      <c r="I2155" s="17">
        <f>IF(ISBLANK(Demand!I2156),"",Demand!I2156)</f>
        <v>2152</v>
      </c>
      <c r="J2155" s="17">
        <f>IF(ISBLANK(Demand!J2156),"",Demand!J2156)</f>
        <v>35.866666666666667</v>
      </c>
      <c r="K2155" s="13">
        <v>450</v>
      </c>
      <c r="L2155" s="14">
        <v>312.96800000000002</v>
      </c>
      <c r="M2155" s="14">
        <f t="shared" si="65"/>
        <v>234.726</v>
      </c>
      <c r="N2155" s="12">
        <v>303.32600000000002</v>
      </c>
    </row>
    <row r="2156" spans="8:14" x14ac:dyDescent="0.3">
      <c r="H2156" s="17">
        <f>IF(ISBLANK(Demand!H2157),"",Demand!H2157)</f>
        <v>2</v>
      </c>
      <c r="I2156" s="17">
        <f>IF(ISBLANK(Demand!I2157),"",Demand!I2157)</f>
        <v>2153</v>
      </c>
      <c r="J2156" s="17">
        <f>IF(ISBLANK(Demand!J2157),"",Demand!J2157)</f>
        <v>35.883333333333333</v>
      </c>
      <c r="K2156" s="13">
        <v>400</v>
      </c>
      <c r="L2156" s="14">
        <v>169.9522</v>
      </c>
      <c r="M2156" s="14">
        <f t="shared" si="65"/>
        <v>127.46415</v>
      </c>
      <c r="N2156" s="12">
        <v>271.089</v>
      </c>
    </row>
    <row r="2157" spans="8:14" x14ac:dyDescent="0.3">
      <c r="H2157" s="17">
        <f>IF(ISBLANK(Demand!H2158),"",Demand!H2158)</f>
        <v>2</v>
      </c>
      <c r="I2157" s="17">
        <f>IF(ISBLANK(Demand!I2158),"",Demand!I2158)</f>
        <v>2154</v>
      </c>
      <c r="J2157" s="17">
        <f>IF(ISBLANK(Demand!J2158),"",Demand!J2158)</f>
        <v>35.9</v>
      </c>
      <c r="K2157" s="13">
        <v>300</v>
      </c>
      <c r="L2157" s="14">
        <v>27.804199999999998</v>
      </c>
      <c r="M2157" s="14">
        <f t="shared" si="65"/>
        <v>20.853149999999999</v>
      </c>
      <c r="N2157" s="12">
        <v>253.00899999999999</v>
      </c>
    </row>
    <row r="2158" spans="8:14" x14ac:dyDescent="0.3">
      <c r="H2158" s="17">
        <f>IF(ISBLANK(Demand!H2159),"",Demand!H2159)</f>
        <v>2</v>
      </c>
      <c r="I2158" s="17">
        <f>IF(ISBLANK(Demand!I2159),"",Demand!I2159)</f>
        <v>2155</v>
      </c>
      <c r="J2158" s="17">
        <f>IF(ISBLANK(Demand!J2159),"",Demand!J2159)</f>
        <v>35.916666666666664</v>
      </c>
      <c r="K2158" s="13">
        <v>175</v>
      </c>
      <c r="L2158" s="14">
        <v>0</v>
      </c>
      <c r="M2158" s="14">
        <f t="shared" si="65"/>
        <v>0</v>
      </c>
      <c r="N2158" s="12">
        <v>289.56599999999997</v>
      </c>
    </row>
    <row r="2159" spans="8:14" x14ac:dyDescent="0.3">
      <c r="H2159" s="17">
        <f>IF(ISBLANK(Demand!H2160),"",Demand!H2160)</f>
        <v>2</v>
      </c>
      <c r="I2159" s="17">
        <f>IF(ISBLANK(Demand!I2160),"",Demand!I2160)</f>
        <v>2156</v>
      </c>
      <c r="J2159" s="17">
        <f>IF(ISBLANK(Demand!J2160),"",Demand!J2160)</f>
        <v>35.93333333333333</v>
      </c>
      <c r="K2159" s="13">
        <v>100</v>
      </c>
      <c r="L2159" s="14">
        <v>0</v>
      </c>
      <c r="M2159" s="14">
        <f t="shared" si="65"/>
        <v>0</v>
      </c>
      <c r="N2159" s="12">
        <v>315.10899999999998</v>
      </c>
    </row>
    <row r="2160" spans="8:14" x14ac:dyDescent="0.3">
      <c r="H2160" s="17">
        <f>IF(ISBLANK(Demand!H2161),"",Demand!H2161)</f>
        <v>2</v>
      </c>
      <c r="I2160" s="17">
        <f>IF(ISBLANK(Demand!I2161),"",Demand!I2161)</f>
        <v>2157</v>
      </c>
      <c r="J2160" s="17">
        <f>IF(ISBLANK(Demand!J2161),"",Demand!J2161)</f>
        <v>35.950000000000003</v>
      </c>
      <c r="K2160" s="13">
        <v>50</v>
      </c>
      <c r="L2160" s="14">
        <v>0</v>
      </c>
      <c r="M2160" s="14">
        <f t="shared" si="65"/>
        <v>0</v>
      </c>
      <c r="N2160" s="12">
        <v>322.76299999999998</v>
      </c>
    </row>
    <row r="2161" spans="8:14" x14ac:dyDescent="0.3">
      <c r="H2161" s="17">
        <f>IF(ISBLANK(Demand!H2162),"",Demand!H2162)</f>
        <v>2</v>
      </c>
      <c r="I2161" s="17">
        <f>IF(ISBLANK(Demand!I2162),"",Demand!I2162)</f>
        <v>2158</v>
      </c>
      <c r="J2161" s="17">
        <f>IF(ISBLANK(Demand!J2162),"",Demand!J2162)</f>
        <v>35.966666666666669</v>
      </c>
      <c r="K2161" s="13">
        <v>0</v>
      </c>
      <c r="L2161" s="14">
        <v>0</v>
      </c>
      <c r="M2161" s="14">
        <f t="shared" si="65"/>
        <v>0</v>
      </c>
      <c r="N2161" s="12">
        <v>290.94499999999999</v>
      </c>
    </row>
    <row r="2162" spans="8:14" x14ac:dyDescent="0.3">
      <c r="H2162" s="17">
        <f>IF(ISBLANK(Demand!H2163),"",Demand!H2163)</f>
        <v>2</v>
      </c>
      <c r="I2162" s="17">
        <f>IF(ISBLANK(Demand!I2163),"",Demand!I2163)</f>
        <v>2159</v>
      </c>
      <c r="J2162" s="17">
        <f>IF(ISBLANK(Demand!J2163),"",Demand!J2163)</f>
        <v>35.983333333333334</v>
      </c>
      <c r="K2162" s="13">
        <v>0</v>
      </c>
      <c r="L2162" s="14">
        <v>0</v>
      </c>
      <c r="M2162" s="14">
        <f t="shared" si="65"/>
        <v>0</v>
      </c>
      <c r="N2162" s="12">
        <v>342.27300000000002</v>
      </c>
    </row>
    <row r="2163" spans="8:14" x14ac:dyDescent="0.3">
      <c r="H2163" s="17">
        <f>IF(ISBLANK(Demand!H2164),"",Demand!H2164)</f>
        <v>2</v>
      </c>
      <c r="I2163" s="17">
        <f>IF(ISBLANK(Demand!I2164),"",Demand!I2164)</f>
        <v>2160</v>
      </c>
      <c r="J2163" s="17">
        <f>IF(ISBLANK(Demand!J2164),"",Demand!J2164)</f>
        <v>36</v>
      </c>
      <c r="K2163" s="13">
        <v>0</v>
      </c>
      <c r="L2163" s="14">
        <v>0</v>
      </c>
      <c r="M2163" s="14">
        <f t="shared" si="65"/>
        <v>0</v>
      </c>
      <c r="N2163" s="12">
        <v>335.39400000000001</v>
      </c>
    </row>
    <row r="2164" spans="8:14" x14ac:dyDescent="0.3">
      <c r="H2164" s="17">
        <f>IF(ISBLANK(Demand!H2165),"",Demand!H2165)</f>
        <v>2</v>
      </c>
      <c r="I2164" s="17">
        <f>IF(ISBLANK(Demand!I2165),"",Demand!I2165)</f>
        <v>2161</v>
      </c>
      <c r="J2164" s="17">
        <f>IF(ISBLANK(Demand!J2165),"",Demand!J2165)</f>
        <v>36.016666666666666</v>
      </c>
      <c r="K2164" s="13">
        <v>0</v>
      </c>
      <c r="L2164" s="14">
        <v>0</v>
      </c>
      <c r="M2164" s="14">
        <f t="shared" si="65"/>
        <v>0</v>
      </c>
      <c r="N2164" s="12">
        <v>352.714</v>
      </c>
    </row>
    <row r="2165" spans="8:14" x14ac:dyDescent="0.3">
      <c r="H2165" s="17">
        <f>IF(ISBLANK(Demand!H2166),"",Demand!H2166)</f>
        <v>2</v>
      </c>
      <c r="I2165" s="17">
        <f>IF(ISBLANK(Demand!I2166),"",Demand!I2166)</f>
        <v>2162</v>
      </c>
      <c r="J2165" s="17">
        <f>IF(ISBLANK(Demand!J2166),"",Demand!J2166)</f>
        <v>36.033333333333331</v>
      </c>
      <c r="K2165" s="13">
        <v>0</v>
      </c>
      <c r="L2165" s="14">
        <v>0</v>
      </c>
      <c r="M2165" s="14">
        <f t="shared" si="65"/>
        <v>0</v>
      </c>
      <c r="N2165" s="12">
        <v>442.03800000000001</v>
      </c>
    </row>
    <row r="2166" spans="8:14" x14ac:dyDescent="0.3">
      <c r="H2166" s="17">
        <f>IF(ISBLANK(Demand!H2167),"",Demand!H2167)</f>
        <v>2</v>
      </c>
      <c r="I2166" s="17">
        <f>IF(ISBLANK(Demand!I2167),"",Demand!I2167)</f>
        <v>2163</v>
      </c>
      <c r="J2166" s="17">
        <f>IF(ISBLANK(Demand!J2167),"",Demand!J2167)</f>
        <v>36.049999999999997</v>
      </c>
      <c r="K2166" s="13">
        <v>0</v>
      </c>
      <c r="L2166" s="14">
        <v>0</v>
      </c>
      <c r="M2166" s="14">
        <f t="shared" si="65"/>
        <v>0</v>
      </c>
      <c r="N2166" s="12">
        <v>458.39499999999998</v>
      </c>
    </row>
    <row r="2167" spans="8:14" x14ac:dyDescent="0.3">
      <c r="H2167" s="17">
        <f>IF(ISBLANK(Demand!H2168),"",Demand!H2168)</f>
        <v>2</v>
      </c>
      <c r="I2167" s="17">
        <f>IF(ISBLANK(Demand!I2168),"",Demand!I2168)</f>
        <v>2164</v>
      </c>
      <c r="J2167" s="17">
        <f>IF(ISBLANK(Demand!J2168),"",Demand!J2168)</f>
        <v>36.066666666666663</v>
      </c>
      <c r="K2167" s="13">
        <v>0</v>
      </c>
      <c r="L2167" s="14">
        <v>0</v>
      </c>
      <c r="M2167" s="14">
        <f t="shared" si="65"/>
        <v>0</v>
      </c>
      <c r="N2167" s="12">
        <v>536.89499999999998</v>
      </c>
    </row>
    <row r="2168" spans="8:14" x14ac:dyDescent="0.3">
      <c r="H2168" s="17">
        <f>IF(ISBLANK(Demand!H2169),"",Demand!H2169)</f>
        <v>2</v>
      </c>
      <c r="I2168" s="17">
        <f>IF(ISBLANK(Demand!I2169),"",Demand!I2169)</f>
        <v>2165</v>
      </c>
      <c r="J2168" s="17">
        <f>IF(ISBLANK(Demand!J2169),"",Demand!J2169)</f>
        <v>36.083333333333336</v>
      </c>
      <c r="K2168" s="13">
        <v>25</v>
      </c>
      <c r="L2168" s="14">
        <v>0</v>
      </c>
      <c r="M2168" s="14">
        <f t="shared" si="65"/>
        <v>0</v>
      </c>
      <c r="N2168" s="12">
        <v>567.52599999999995</v>
      </c>
    </row>
    <row r="2169" spans="8:14" x14ac:dyDescent="0.3">
      <c r="H2169" s="17">
        <f>IF(ISBLANK(Demand!H2170),"",Demand!H2170)</f>
        <v>2</v>
      </c>
      <c r="I2169" s="17">
        <f>IF(ISBLANK(Demand!I2170),"",Demand!I2170)</f>
        <v>2166</v>
      </c>
      <c r="J2169" s="17">
        <f>IF(ISBLANK(Demand!J2170),"",Demand!J2170)</f>
        <v>36.1</v>
      </c>
      <c r="K2169" s="13">
        <v>50</v>
      </c>
      <c r="L2169" s="14">
        <v>0</v>
      </c>
      <c r="M2169" s="14">
        <f t="shared" si="65"/>
        <v>0</v>
      </c>
      <c r="N2169" s="12">
        <v>579.24800000000005</v>
      </c>
    </row>
    <row r="2170" spans="8:14" x14ac:dyDescent="0.3">
      <c r="H2170" s="17">
        <f>IF(ISBLANK(Demand!H2171),"",Demand!H2171)</f>
        <v>2</v>
      </c>
      <c r="I2170" s="17">
        <f>IF(ISBLANK(Demand!I2171),"",Demand!I2171)</f>
        <v>2167</v>
      </c>
      <c r="J2170" s="17">
        <f>IF(ISBLANK(Demand!J2171),"",Demand!J2171)</f>
        <v>36.116666666666667</v>
      </c>
      <c r="K2170" s="13">
        <v>100</v>
      </c>
      <c r="L2170" s="14">
        <v>7.5616599999999998</v>
      </c>
      <c r="M2170" s="14">
        <f t="shared" si="65"/>
        <v>5.6712449999999999</v>
      </c>
      <c r="N2170" s="12">
        <v>615.46299999999997</v>
      </c>
    </row>
    <row r="2171" spans="8:14" x14ac:dyDescent="0.3">
      <c r="H2171" s="17">
        <f>IF(ISBLANK(Demand!H2172),"",Demand!H2172)</f>
        <v>2</v>
      </c>
      <c r="I2171" s="17">
        <f>IF(ISBLANK(Demand!I2172),"",Demand!I2172)</f>
        <v>2168</v>
      </c>
      <c r="J2171" s="17">
        <f>IF(ISBLANK(Demand!J2172),"",Demand!J2172)</f>
        <v>36.133333333333333</v>
      </c>
      <c r="K2171" s="13">
        <v>175</v>
      </c>
      <c r="L2171" s="14">
        <v>126.9824</v>
      </c>
      <c r="M2171" s="14">
        <f t="shared" si="65"/>
        <v>95.236800000000002</v>
      </c>
      <c r="N2171" s="12">
        <v>614.27599999999995</v>
      </c>
    </row>
    <row r="2172" spans="8:14" x14ac:dyDescent="0.3">
      <c r="H2172" s="17">
        <f>IF(ISBLANK(Demand!H2173),"",Demand!H2173)</f>
        <v>2</v>
      </c>
      <c r="I2172" s="17">
        <f>IF(ISBLANK(Demand!I2173),"",Demand!I2173)</f>
        <v>2169</v>
      </c>
      <c r="J2172" s="17">
        <f>IF(ISBLANK(Demand!J2173),"",Demand!J2173)</f>
        <v>36.15</v>
      </c>
      <c r="K2172" s="13">
        <v>300</v>
      </c>
      <c r="L2172" s="14">
        <v>273.976</v>
      </c>
      <c r="M2172" s="14">
        <f t="shared" si="65"/>
        <v>205.482</v>
      </c>
      <c r="N2172" s="12">
        <v>542.70799999999997</v>
      </c>
    </row>
    <row r="2173" spans="8:14" x14ac:dyDescent="0.3">
      <c r="H2173" s="17">
        <f>IF(ISBLANK(Demand!H2174),"",Demand!H2174)</f>
        <v>2</v>
      </c>
      <c r="I2173" s="17">
        <f>IF(ISBLANK(Demand!I2174),"",Demand!I2174)</f>
        <v>2170</v>
      </c>
      <c r="J2173" s="17">
        <f>IF(ISBLANK(Demand!J2174),"",Demand!J2174)</f>
        <v>36.166666666666664</v>
      </c>
      <c r="K2173" s="13">
        <v>400</v>
      </c>
      <c r="L2173" s="14">
        <v>381.57799999999997</v>
      </c>
      <c r="M2173" s="14">
        <f t="shared" si="65"/>
        <v>286.18349999999998</v>
      </c>
      <c r="N2173" s="12">
        <v>529.52599999999995</v>
      </c>
    </row>
    <row r="2174" spans="8:14" x14ac:dyDescent="0.3">
      <c r="H2174" s="17">
        <f>IF(ISBLANK(Demand!H2175),"",Demand!H2175)</f>
        <v>2</v>
      </c>
      <c r="I2174" s="17">
        <f>IF(ISBLANK(Demand!I2175),"",Demand!I2175)</f>
        <v>2171</v>
      </c>
      <c r="J2174" s="17">
        <f>IF(ISBLANK(Demand!J2175),"",Demand!J2175)</f>
        <v>36.18333333333333</v>
      </c>
      <c r="K2174" s="13">
        <v>450</v>
      </c>
      <c r="L2174" s="14">
        <v>453.10399999999998</v>
      </c>
      <c r="M2174" s="14">
        <f t="shared" si="65"/>
        <v>339.82799999999997</v>
      </c>
      <c r="N2174" s="12">
        <v>480.14800000000002</v>
      </c>
    </row>
    <row r="2175" spans="8:14" x14ac:dyDescent="0.3">
      <c r="H2175" s="17">
        <f>IF(ISBLANK(Demand!H2176),"",Demand!H2176)</f>
        <v>2</v>
      </c>
      <c r="I2175" s="17">
        <f>IF(ISBLANK(Demand!I2176),"",Demand!I2176)</f>
        <v>2172</v>
      </c>
      <c r="J2175" s="17">
        <f>IF(ISBLANK(Demand!J2176),"",Demand!J2176)</f>
        <v>36.200000000000003</v>
      </c>
      <c r="K2175" s="13">
        <v>500</v>
      </c>
      <c r="L2175" s="14">
        <v>479.71199999999999</v>
      </c>
      <c r="M2175" s="14">
        <f t="shared" si="65"/>
        <v>359.78399999999999</v>
      </c>
      <c r="N2175" s="12">
        <v>442.38499999999999</v>
      </c>
    </row>
    <row r="2176" spans="8:14" x14ac:dyDescent="0.3">
      <c r="H2176" s="17">
        <f>IF(ISBLANK(Demand!H2177),"",Demand!H2177)</f>
        <v>2</v>
      </c>
      <c r="I2176" s="17">
        <f>IF(ISBLANK(Demand!I2177),"",Demand!I2177)</f>
        <v>2173</v>
      </c>
      <c r="J2176" s="17">
        <f>IF(ISBLANK(Demand!J2177),"",Demand!J2177)</f>
        <v>36.216666666666669</v>
      </c>
      <c r="K2176" s="13">
        <v>500</v>
      </c>
      <c r="L2176" s="14">
        <v>465.51600000000002</v>
      </c>
      <c r="M2176" s="14">
        <f t="shared" si="65"/>
        <v>349.137</v>
      </c>
      <c r="N2176" s="12">
        <v>427.03199999999998</v>
      </c>
    </row>
    <row r="2177" spans="8:14" x14ac:dyDescent="0.3">
      <c r="H2177" s="17">
        <f>IF(ISBLANK(Demand!H2178),"",Demand!H2178)</f>
        <v>2</v>
      </c>
      <c r="I2177" s="17">
        <f>IF(ISBLANK(Demand!I2178),"",Demand!I2178)</f>
        <v>2174</v>
      </c>
      <c r="J2177" s="17">
        <f>IF(ISBLANK(Demand!J2178),"",Demand!J2178)</f>
        <v>36.233333333333334</v>
      </c>
      <c r="K2177" s="13">
        <v>500</v>
      </c>
      <c r="L2177" s="14">
        <v>407.05799999999999</v>
      </c>
      <c r="M2177" s="14">
        <f t="shared" si="65"/>
        <v>305.29349999999999</v>
      </c>
      <c r="N2177" s="12">
        <v>428.87200000000001</v>
      </c>
    </row>
    <row r="2178" spans="8:14" x14ac:dyDescent="0.3">
      <c r="H2178" s="17">
        <f>IF(ISBLANK(Demand!H2179),"",Demand!H2179)</f>
        <v>2</v>
      </c>
      <c r="I2178" s="17">
        <f>IF(ISBLANK(Demand!I2179),"",Demand!I2179)</f>
        <v>2175</v>
      </c>
      <c r="J2178" s="17">
        <f>IF(ISBLANK(Demand!J2179),"",Demand!J2179)</f>
        <v>36.25</v>
      </c>
      <c r="K2178" s="13">
        <v>450</v>
      </c>
      <c r="L2178" s="14">
        <v>312.96800000000002</v>
      </c>
      <c r="M2178" s="14">
        <f t="shared" si="65"/>
        <v>234.726</v>
      </c>
      <c r="N2178" s="12">
        <v>303.32600000000002</v>
      </c>
    </row>
    <row r="2179" spans="8:14" x14ac:dyDescent="0.3">
      <c r="H2179" s="17">
        <f>IF(ISBLANK(Demand!H2180),"",Demand!H2180)</f>
        <v>2</v>
      </c>
      <c r="I2179" s="17">
        <f>IF(ISBLANK(Demand!I2180),"",Demand!I2180)</f>
        <v>2176</v>
      </c>
      <c r="J2179" s="17">
        <f>IF(ISBLANK(Demand!J2180),"",Demand!J2180)</f>
        <v>36.266666666666666</v>
      </c>
      <c r="K2179" s="13">
        <v>400</v>
      </c>
      <c r="L2179" s="14">
        <v>169.9522</v>
      </c>
      <c r="M2179" s="14">
        <f t="shared" si="65"/>
        <v>127.46415</v>
      </c>
      <c r="N2179" s="12">
        <v>271.089</v>
      </c>
    </row>
    <row r="2180" spans="8:14" x14ac:dyDescent="0.3">
      <c r="H2180" s="17">
        <f>IF(ISBLANK(Demand!H2181),"",Demand!H2181)</f>
        <v>2</v>
      </c>
      <c r="I2180" s="17">
        <f>IF(ISBLANK(Demand!I2181),"",Demand!I2181)</f>
        <v>2177</v>
      </c>
      <c r="J2180" s="17">
        <f>IF(ISBLANK(Demand!J2181),"",Demand!J2181)</f>
        <v>36.283333333333331</v>
      </c>
      <c r="K2180" s="13">
        <v>300</v>
      </c>
      <c r="L2180" s="14">
        <v>27.804200000000002</v>
      </c>
      <c r="M2180" s="14">
        <f t="shared" si="65"/>
        <v>20.853149999999999</v>
      </c>
      <c r="N2180" s="12">
        <v>253.00899999999999</v>
      </c>
    </row>
    <row r="2181" spans="8:14" x14ac:dyDescent="0.3">
      <c r="H2181" s="17">
        <f>IF(ISBLANK(Demand!H2182),"",Demand!H2182)</f>
        <v>2</v>
      </c>
      <c r="I2181" s="17">
        <f>IF(ISBLANK(Demand!I2182),"",Demand!I2182)</f>
        <v>2178</v>
      </c>
      <c r="J2181" s="17">
        <f>IF(ISBLANK(Demand!J2182),"",Demand!J2182)</f>
        <v>36.299999999999997</v>
      </c>
      <c r="K2181" s="13">
        <v>175</v>
      </c>
      <c r="L2181" s="14">
        <v>0</v>
      </c>
      <c r="M2181" s="14">
        <f t="shared" ref="M2181:M2244" si="66">L2181*0.75</f>
        <v>0</v>
      </c>
      <c r="N2181" s="12">
        <v>289.56599999999997</v>
      </c>
    </row>
    <row r="2182" spans="8:14" x14ac:dyDescent="0.3">
      <c r="H2182" s="17">
        <f>IF(ISBLANK(Demand!H2183),"",Demand!H2183)</f>
        <v>2</v>
      </c>
      <c r="I2182" s="17">
        <f>IF(ISBLANK(Demand!I2183),"",Demand!I2183)</f>
        <v>2179</v>
      </c>
      <c r="J2182" s="17">
        <f>IF(ISBLANK(Demand!J2183),"",Demand!J2183)</f>
        <v>36.316666666666663</v>
      </c>
      <c r="K2182" s="13">
        <v>100</v>
      </c>
      <c r="L2182" s="14">
        <v>0</v>
      </c>
      <c r="M2182" s="14">
        <f t="shared" si="66"/>
        <v>0</v>
      </c>
      <c r="N2182" s="12">
        <v>315.10899999999998</v>
      </c>
    </row>
    <row r="2183" spans="8:14" x14ac:dyDescent="0.3">
      <c r="H2183" s="17">
        <f>IF(ISBLANK(Demand!H2184),"",Demand!H2184)</f>
        <v>2</v>
      </c>
      <c r="I2183" s="17">
        <f>IF(ISBLANK(Demand!I2184),"",Demand!I2184)</f>
        <v>2180</v>
      </c>
      <c r="J2183" s="17">
        <f>IF(ISBLANK(Demand!J2184),"",Demand!J2184)</f>
        <v>36.333333333333336</v>
      </c>
      <c r="K2183" s="13">
        <v>50</v>
      </c>
      <c r="L2183" s="14">
        <v>0</v>
      </c>
      <c r="M2183" s="14">
        <f t="shared" si="66"/>
        <v>0</v>
      </c>
      <c r="N2183" s="12">
        <v>322.76299999999998</v>
      </c>
    </row>
    <row r="2184" spans="8:14" x14ac:dyDescent="0.3">
      <c r="H2184" s="17">
        <f>IF(ISBLANK(Demand!H2185),"",Demand!H2185)</f>
        <v>2</v>
      </c>
      <c r="I2184" s="17">
        <f>IF(ISBLANK(Demand!I2185),"",Demand!I2185)</f>
        <v>2181</v>
      </c>
      <c r="J2184" s="17">
        <f>IF(ISBLANK(Demand!J2185),"",Demand!J2185)</f>
        <v>36.35</v>
      </c>
      <c r="K2184" s="13">
        <v>0</v>
      </c>
      <c r="L2184" s="14">
        <v>0</v>
      </c>
      <c r="M2184" s="14">
        <f t="shared" si="66"/>
        <v>0</v>
      </c>
      <c r="N2184" s="12">
        <v>290.94499999999999</v>
      </c>
    </row>
    <row r="2185" spans="8:14" x14ac:dyDescent="0.3">
      <c r="H2185" s="17">
        <f>IF(ISBLANK(Demand!H2186),"",Demand!H2186)</f>
        <v>2</v>
      </c>
      <c r="I2185" s="17">
        <f>IF(ISBLANK(Demand!I2186),"",Demand!I2186)</f>
        <v>2182</v>
      </c>
      <c r="J2185" s="17">
        <f>IF(ISBLANK(Demand!J2186),"",Demand!J2186)</f>
        <v>36.366666666666667</v>
      </c>
      <c r="K2185" s="13">
        <v>0</v>
      </c>
      <c r="L2185" s="14">
        <v>0</v>
      </c>
      <c r="M2185" s="14">
        <f t="shared" si="66"/>
        <v>0</v>
      </c>
      <c r="N2185" s="12">
        <v>342.27300000000002</v>
      </c>
    </row>
    <row r="2186" spans="8:14" x14ac:dyDescent="0.3">
      <c r="H2186" s="17">
        <f>IF(ISBLANK(Demand!H2187),"",Demand!H2187)</f>
        <v>2</v>
      </c>
      <c r="I2186" s="17">
        <f>IF(ISBLANK(Demand!I2187),"",Demand!I2187)</f>
        <v>2183</v>
      </c>
      <c r="J2186" s="17">
        <f>IF(ISBLANK(Demand!J2187),"",Demand!J2187)</f>
        <v>36.383333333333333</v>
      </c>
      <c r="K2186" s="13">
        <v>0</v>
      </c>
      <c r="L2186" s="14">
        <v>0</v>
      </c>
      <c r="M2186" s="14">
        <f t="shared" si="66"/>
        <v>0</v>
      </c>
      <c r="N2186" s="12">
        <v>335.39400000000001</v>
      </c>
    </row>
    <row r="2187" spans="8:14" x14ac:dyDescent="0.3">
      <c r="H2187" s="17">
        <f>IF(ISBLANK(Demand!H2188),"",Demand!H2188)</f>
        <v>2</v>
      </c>
      <c r="I2187" s="17">
        <f>IF(ISBLANK(Demand!I2188),"",Demand!I2188)</f>
        <v>2184</v>
      </c>
      <c r="J2187" s="17">
        <f>IF(ISBLANK(Demand!J2188),"",Demand!J2188)</f>
        <v>36.4</v>
      </c>
      <c r="K2187" s="13">
        <v>0</v>
      </c>
      <c r="L2187" s="14">
        <v>0</v>
      </c>
      <c r="M2187" s="14">
        <f t="shared" si="66"/>
        <v>0</v>
      </c>
      <c r="N2187" s="12">
        <v>274.99299999999999</v>
      </c>
    </row>
    <row r="2188" spans="8:14" x14ac:dyDescent="0.3">
      <c r="H2188" s="17">
        <f>IF(ISBLANK(Demand!H2189),"",Demand!H2189)</f>
        <v>2</v>
      </c>
      <c r="I2188" s="17">
        <f>IF(ISBLANK(Demand!I2189),"",Demand!I2189)</f>
        <v>2185</v>
      </c>
      <c r="J2188" s="17">
        <f>IF(ISBLANK(Demand!J2189),"",Demand!J2189)</f>
        <v>36.416666666666664</v>
      </c>
      <c r="K2188" s="13">
        <v>0</v>
      </c>
      <c r="L2188" s="14">
        <v>0</v>
      </c>
      <c r="M2188" s="14">
        <f t="shared" si="66"/>
        <v>0</v>
      </c>
      <c r="N2188" s="12">
        <v>352.714</v>
      </c>
    </row>
    <row r="2189" spans="8:14" x14ac:dyDescent="0.3">
      <c r="H2189" s="17">
        <f>IF(ISBLANK(Demand!H2190),"",Demand!H2190)</f>
        <v>2</v>
      </c>
      <c r="I2189" s="17">
        <f>IF(ISBLANK(Demand!I2190),"",Demand!I2190)</f>
        <v>2186</v>
      </c>
      <c r="J2189" s="17">
        <f>IF(ISBLANK(Demand!J2190),"",Demand!J2190)</f>
        <v>36.43333333333333</v>
      </c>
      <c r="K2189" s="13">
        <v>0</v>
      </c>
      <c r="L2189" s="14">
        <v>0</v>
      </c>
      <c r="M2189" s="14">
        <f t="shared" si="66"/>
        <v>0</v>
      </c>
      <c r="N2189" s="12">
        <v>442.03800000000001</v>
      </c>
    </row>
    <row r="2190" spans="8:14" x14ac:dyDescent="0.3">
      <c r="H2190" s="17">
        <f>IF(ISBLANK(Demand!H2191),"",Demand!H2191)</f>
        <v>2</v>
      </c>
      <c r="I2190" s="17">
        <f>IF(ISBLANK(Demand!I2191),"",Demand!I2191)</f>
        <v>2187</v>
      </c>
      <c r="J2190" s="17">
        <f>IF(ISBLANK(Demand!J2191),"",Demand!J2191)</f>
        <v>36.450000000000003</v>
      </c>
      <c r="K2190" s="13">
        <v>0</v>
      </c>
      <c r="L2190" s="14">
        <v>0</v>
      </c>
      <c r="M2190" s="14">
        <f t="shared" si="66"/>
        <v>0</v>
      </c>
      <c r="N2190" s="12">
        <v>458.39499999999998</v>
      </c>
    </row>
    <row r="2191" spans="8:14" x14ac:dyDescent="0.3">
      <c r="H2191" s="17">
        <f>IF(ISBLANK(Demand!H2192),"",Demand!H2192)</f>
        <v>2</v>
      </c>
      <c r="I2191" s="17">
        <f>IF(ISBLANK(Demand!I2192),"",Demand!I2192)</f>
        <v>2188</v>
      </c>
      <c r="J2191" s="17">
        <f>IF(ISBLANK(Demand!J2192),"",Demand!J2192)</f>
        <v>36.466666666666669</v>
      </c>
      <c r="K2191" s="13">
        <v>0</v>
      </c>
      <c r="L2191" s="14">
        <v>0</v>
      </c>
      <c r="M2191" s="14">
        <f t="shared" si="66"/>
        <v>0</v>
      </c>
      <c r="N2191" s="12">
        <v>536.89499999999998</v>
      </c>
    </row>
    <row r="2192" spans="8:14" x14ac:dyDescent="0.3">
      <c r="H2192" s="17">
        <f>IF(ISBLANK(Demand!H2193),"",Demand!H2193)</f>
        <v>2</v>
      </c>
      <c r="I2192" s="17">
        <f>IF(ISBLANK(Demand!I2193),"",Demand!I2193)</f>
        <v>2189</v>
      </c>
      <c r="J2192" s="17">
        <f>IF(ISBLANK(Demand!J2193),"",Demand!J2193)</f>
        <v>36.483333333333334</v>
      </c>
      <c r="K2192" s="13">
        <v>25</v>
      </c>
      <c r="L2192" s="14">
        <v>0</v>
      </c>
      <c r="M2192" s="14">
        <f t="shared" si="66"/>
        <v>0</v>
      </c>
      <c r="N2192" s="12">
        <v>567.52599999999995</v>
      </c>
    </row>
    <row r="2193" spans="8:14" x14ac:dyDescent="0.3">
      <c r="H2193" s="17">
        <f>IF(ISBLANK(Demand!H2194),"",Demand!H2194)</f>
        <v>2</v>
      </c>
      <c r="I2193" s="17">
        <f>IF(ISBLANK(Demand!I2194),"",Demand!I2194)</f>
        <v>2190</v>
      </c>
      <c r="J2193" s="17">
        <f>IF(ISBLANK(Demand!J2194),"",Demand!J2194)</f>
        <v>36.5</v>
      </c>
      <c r="K2193" s="13">
        <v>50</v>
      </c>
      <c r="L2193" s="14">
        <v>0</v>
      </c>
      <c r="M2193" s="14">
        <f t="shared" si="66"/>
        <v>0</v>
      </c>
      <c r="N2193" s="12">
        <v>579.24800000000005</v>
      </c>
    </row>
    <row r="2194" spans="8:14" x14ac:dyDescent="0.3">
      <c r="H2194" s="17">
        <f>IF(ISBLANK(Demand!H2195),"",Demand!H2195)</f>
        <v>2</v>
      </c>
      <c r="I2194" s="17">
        <f>IF(ISBLANK(Demand!I2195),"",Demand!I2195)</f>
        <v>2191</v>
      </c>
      <c r="J2194" s="17">
        <f>IF(ISBLANK(Demand!J2195),"",Demand!J2195)</f>
        <v>36.516666666666666</v>
      </c>
      <c r="K2194" s="13">
        <v>100</v>
      </c>
      <c r="L2194" s="14">
        <v>7.5616599999999998</v>
      </c>
      <c r="M2194" s="14">
        <f t="shared" si="66"/>
        <v>5.6712449999999999</v>
      </c>
      <c r="N2194" s="12">
        <v>615.46299999999997</v>
      </c>
    </row>
    <row r="2195" spans="8:14" x14ac:dyDescent="0.3">
      <c r="H2195" s="17">
        <f>IF(ISBLANK(Demand!H2196),"",Demand!H2196)</f>
        <v>2</v>
      </c>
      <c r="I2195" s="17">
        <f>IF(ISBLANK(Demand!I2196),"",Demand!I2196)</f>
        <v>2192</v>
      </c>
      <c r="J2195" s="17">
        <f>IF(ISBLANK(Demand!J2196),"",Demand!J2196)</f>
        <v>36.533333333333331</v>
      </c>
      <c r="K2195" s="13">
        <v>175</v>
      </c>
      <c r="L2195" s="14">
        <v>126.9824</v>
      </c>
      <c r="M2195" s="14">
        <f t="shared" si="66"/>
        <v>95.236800000000002</v>
      </c>
      <c r="N2195" s="12">
        <v>614.27599999999995</v>
      </c>
    </row>
    <row r="2196" spans="8:14" x14ac:dyDescent="0.3">
      <c r="H2196" s="17">
        <f>IF(ISBLANK(Demand!H2197),"",Demand!H2197)</f>
        <v>2</v>
      </c>
      <c r="I2196" s="17">
        <f>IF(ISBLANK(Demand!I2197),"",Demand!I2197)</f>
        <v>2193</v>
      </c>
      <c r="J2196" s="17">
        <f>IF(ISBLANK(Demand!J2197),"",Demand!J2197)</f>
        <v>36.549999999999997</v>
      </c>
      <c r="K2196" s="13">
        <v>300</v>
      </c>
      <c r="L2196" s="14">
        <v>273.976</v>
      </c>
      <c r="M2196" s="14">
        <f t="shared" si="66"/>
        <v>205.482</v>
      </c>
      <c r="N2196" s="12">
        <v>542.70799999999997</v>
      </c>
    </row>
    <row r="2197" spans="8:14" x14ac:dyDescent="0.3">
      <c r="H2197" s="17">
        <f>IF(ISBLANK(Demand!H2198),"",Demand!H2198)</f>
        <v>2</v>
      </c>
      <c r="I2197" s="17">
        <f>IF(ISBLANK(Demand!I2198),"",Demand!I2198)</f>
        <v>2194</v>
      </c>
      <c r="J2197" s="17">
        <f>IF(ISBLANK(Demand!J2198),"",Demand!J2198)</f>
        <v>36.566666666666663</v>
      </c>
      <c r="K2197" s="13">
        <v>400</v>
      </c>
      <c r="L2197" s="14">
        <v>381.57799999999997</v>
      </c>
      <c r="M2197" s="14">
        <f t="shared" si="66"/>
        <v>286.18349999999998</v>
      </c>
      <c r="N2197" s="12">
        <v>529.52599999999995</v>
      </c>
    </row>
    <row r="2198" spans="8:14" x14ac:dyDescent="0.3">
      <c r="H2198" s="17">
        <f>IF(ISBLANK(Demand!H2199),"",Demand!H2199)</f>
        <v>2</v>
      </c>
      <c r="I2198" s="17">
        <f>IF(ISBLANK(Demand!I2199),"",Demand!I2199)</f>
        <v>2195</v>
      </c>
      <c r="J2198" s="17">
        <f>IF(ISBLANK(Demand!J2199),"",Demand!J2199)</f>
        <v>36.583333333333336</v>
      </c>
      <c r="K2198" s="13">
        <v>450</v>
      </c>
      <c r="L2198" s="14">
        <v>453.10399999999998</v>
      </c>
      <c r="M2198" s="14">
        <f t="shared" si="66"/>
        <v>339.82799999999997</v>
      </c>
      <c r="N2198" s="12">
        <v>480.14800000000002</v>
      </c>
    </row>
    <row r="2199" spans="8:14" x14ac:dyDescent="0.3">
      <c r="H2199" s="17">
        <f>IF(ISBLANK(Demand!H2200),"",Demand!H2200)</f>
        <v>2</v>
      </c>
      <c r="I2199" s="17">
        <f>IF(ISBLANK(Demand!I2200),"",Demand!I2200)</f>
        <v>2196</v>
      </c>
      <c r="J2199" s="17">
        <f>IF(ISBLANK(Demand!J2200),"",Demand!J2200)</f>
        <v>36.6</v>
      </c>
      <c r="K2199" s="13">
        <v>500</v>
      </c>
      <c r="L2199" s="14">
        <v>479.71199999999999</v>
      </c>
      <c r="M2199" s="14">
        <f t="shared" si="66"/>
        <v>359.78399999999999</v>
      </c>
      <c r="N2199" s="12">
        <v>442.38499999999999</v>
      </c>
    </row>
    <row r="2200" spans="8:14" x14ac:dyDescent="0.3">
      <c r="H2200" s="17">
        <f>IF(ISBLANK(Demand!H2201),"",Demand!H2201)</f>
        <v>2</v>
      </c>
      <c r="I2200" s="17">
        <f>IF(ISBLANK(Demand!I2201),"",Demand!I2201)</f>
        <v>2197</v>
      </c>
      <c r="J2200" s="17">
        <f>IF(ISBLANK(Demand!J2201),"",Demand!J2201)</f>
        <v>36.616666666666667</v>
      </c>
      <c r="K2200" s="13">
        <v>500</v>
      </c>
      <c r="L2200" s="14">
        <v>465.51600000000002</v>
      </c>
      <c r="M2200" s="14">
        <f t="shared" si="66"/>
        <v>349.137</v>
      </c>
      <c r="N2200" s="12">
        <v>427.03199999999998</v>
      </c>
    </row>
    <row r="2201" spans="8:14" x14ac:dyDescent="0.3">
      <c r="H2201" s="17">
        <f>IF(ISBLANK(Demand!H2202),"",Demand!H2202)</f>
        <v>2</v>
      </c>
      <c r="I2201" s="17">
        <f>IF(ISBLANK(Demand!I2202),"",Demand!I2202)</f>
        <v>2198</v>
      </c>
      <c r="J2201" s="17">
        <f>IF(ISBLANK(Demand!J2202),"",Demand!J2202)</f>
        <v>36.633333333333333</v>
      </c>
      <c r="K2201" s="13">
        <v>500</v>
      </c>
      <c r="L2201" s="14">
        <v>407.05799999999999</v>
      </c>
      <c r="M2201" s="14">
        <f t="shared" si="66"/>
        <v>305.29349999999999</v>
      </c>
      <c r="N2201" s="12">
        <v>428.87200000000001</v>
      </c>
    </row>
    <row r="2202" spans="8:14" x14ac:dyDescent="0.3">
      <c r="H2202" s="17">
        <f>IF(ISBLANK(Demand!H2203),"",Demand!H2203)</f>
        <v>2</v>
      </c>
      <c r="I2202" s="17">
        <f>IF(ISBLANK(Demand!I2203),"",Demand!I2203)</f>
        <v>2199</v>
      </c>
      <c r="J2202" s="17">
        <f>IF(ISBLANK(Demand!J2203),"",Demand!J2203)</f>
        <v>36.65</v>
      </c>
      <c r="K2202" s="13">
        <v>450</v>
      </c>
      <c r="L2202" s="14">
        <v>312.96800000000002</v>
      </c>
      <c r="M2202" s="14">
        <f t="shared" si="66"/>
        <v>234.726</v>
      </c>
      <c r="N2202" s="12">
        <v>303.32600000000002</v>
      </c>
    </row>
    <row r="2203" spans="8:14" x14ac:dyDescent="0.3">
      <c r="H2203" s="17">
        <f>IF(ISBLANK(Demand!H2204),"",Demand!H2204)</f>
        <v>2</v>
      </c>
      <c r="I2203" s="17">
        <f>IF(ISBLANK(Demand!I2204),"",Demand!I2204)</f>
        <v>2200</v>
      </c>
      <c r="J2203" s="17">
        <f>IF(ISBLANK(Demand!J2204),"",Demand!J2204)</f>
        <v>36.666666666666664</v>
      </c>
      <c r="K2203" s="13">
        <v>400</v>
      </c>
      <c r="L2203" s="14">
        <v>169.9522</v>
      </c>
      <c r="M2203" s="14">
        <f t="shared" si="66"/>
        <v>127.46415</v>
      </c>
      <c r="N2203" s="12">
        <v>271.089</v>
      </c>
    </row>
    <row r="2204" spans="8:14" x14ac:dyDescent="0.3">
      <c r="H2204" s="17">
        <f>IF(ISBLANK(Demand!H2205),"",Demand!H2205)</f>
        <v>2</v>
      </c>
      <c r="I2204" s="17">
        <f>IF(ISBLANK(Demand!I2205),"",Demand!I2205)</f>
        <v>2201</v>
      </c>
      <c r="J2204" s="17">
        <f>IF(ISBLANK(Demand!J2205),"",Demand!J2205)</f>
        <v>36.68333333333333</v>
      </c>
      <c r="K2204" s="13">
        <v>300</v>
      </c>
      <c r="L2204" s="14">
        <v>27.804200000000002</v>
      </c>
      <c r="M2204" s="14">
        <f t="shared" si="66"/>
        <v>20.853149999999999</v>
      </c>
      <c r="N2204" s="12">
        <v>253.00899999999999</v>
      </c>
    </row>
    <row r="2205" spans="8:14" x14ac:dyDescent="0.3">
      <c r="H2205" s="17">
        <f>IF(ISBLANK(Demand!H2206),"",Demand!H2206)</f>
        <v>2</v>
      </c>
      <c r="I2205" s="17">
        <f>IF(ISBLANK(Demand!I2206),"",Demand!I2206)</f>
        <v>2202</v>
      </c>
      <c r="J2205" s="17">
        <f>IF(ISBLANK(Demand!J2206),"",Demand!J2206)</f>
        <v>36.700000000000003</v>
      </c>
      <c r="K2205" s="13">
        <v>175</v>
      </c>
      <c r="L2205" s="14">
        <v>0</v>
      </c>
      <c r="M2205" s="14">
        <f t="shared" si="66"/>
        <v>0</v>
      </c>
      <c r="N2205" s="12">
        <v>289.56599999999997</v>
      </c>
    </row>
    <row r="2206" spans="8:14" x14ac:dyDescent="0.3">
      <c r="H2206" s="17">
        <f>IF(ISBLANK(Demand!H2207),"",Demand!H2207)</f>
        <v>2</v>
      </c>
      <c r="I2206" s="17">
        <f>IF(ISBLANK(Demand!I2207),"",Demand!I2207)</f>
        <v>2203</v>
      </c>
      <c r="J2206" s="17">
        <f>IF(ISBLANK(Demand!J2207),"",Demand!J2207)</f>
        <v>36.716666666666669</v>
      </c>
      <c r="K2206" s="13">
        <v>100</v>
      </c>
      <c r="L2206" s="14">
        <v>0</v>
      </c>
      <c r="M2206" s="14">
        <f t="shared" si="66"/>
        <v>0</v>
      </c>
      <c r="N2206" s="12">
        <v>315.10899999999998</v>
      </c>
    </row>
    <row r="2207" spans="8:14" x14ac:dyDescent="0.3">
      <c r="H2207" s="17">
        <f>IF(ISBLANK(Demand!H2208),"",Demand!H2208)</f>
        <v>2</v>
      </c>
      <c r="I2207" s="17">
        <f>IF(ISBLANK(Demand!I2208),"",Demand!I2208)</f>
        <v>2204</v>
      </c>
      <c r="J2207" s="17">
        <f>IF(ISBLANK(Demand!J2208),"",Demand!J2208)</f>
        <v>36.733333333333334</v>
      </c>
      <c r="K2207" s="13">
        <v>50</v>
      </c>
      <c r="L2207" s="14">
        <v>0</v>
      </c>
      <c r="M2207" s="14">
        <f t="shared" si="66"/>
        <v>0</v>
      </c>
      <c r="N2207" s="12">
        <v>322.76299999999998</v>
      </c>
    </row>
    <row r="2208" spans="8:14" x14ac:dyDescent="0.3">
      <c r="H2208" s="17">
        <f>IF(ISBLANK(Demand!H2209),"",Demand!H2209)</f>
        <v>2</v>
      </c>
      <c r="I2208" s="17">
        <f>IF(ISBLANK(Demand!I2209),"",Demand!I2209)</f>
        <v>2205</v>
      </c>
      <c r="J2208" s="17">
        <f>IF(ISBLANK(Demand!J2209),"",Demand!J2209)</f>
        <v>36.75</v>
      </c>
      <c r="K2208" s="13">
        <v>0</v>
      </c>
      <c r="L2208" s="14">
        <v>0</v>
      </c>
      <c r="M2208" s="14">
        <f t="shared" si="66"/>
        <v>0</v>
      </c>
      <c r="N2208" s="12">
        <v>290.94499999999999</v>
      </c>
    </row>
    <row r="2209" spans="8:14" x14ac:dyDescent="0.3">
      <c r="H2209" s="17">
        <f>IF(ISBLANK(Demand!H2210),"",Demand!H2210)</f>
        <v>2</v>
      </c>
      <c r="I2209" s="17">
        <f>IF(ISBLANK(Demand!I2210),"",Demand!I2210)</f>
        <v>2206</v>
      </c>
      <c r="J2209" s="17">
        <f>IF(ISBLANK(Demand!J2210),"",Demand!J2210)</f>
        <v>36.766666666666666</v>
      </c>
      <c r="K2209" s="13">
        <v>0</v>
      </c>
      <c r="L2209" s="14">
        <v>0</v>
      </c>
      <c r="M2209" s="14">
        <f t="shared" si="66"/>
        <v>0</v>
      </c>
      <c r="N2209" s="12">
        <v>342.27300000000002</v>
      </c>
    </row>
    <row r="2210" spans="8:14" x14ac:dyDescent="0.3">
      <c r="H2210" s="17">
        <f>IF(ISBLANK(Demand!H2211),"",Demand!H2211)</f>
        <v>2</v>
      </c>
      <c r="I2210" s="17">
        <f>IF(ISBLANK(Demand!I2211),"",Demand!I2211)</f>
        <v>2207</v>
      </c>
      <c r="J2210" s="17">
        <f>IF(ISBLANK(Demand!J2211),"",Demand!J2211)</f>
        <v>36.783333333333331</v>
      </c>
      <c r="K2210" s="13">
        <v>0</v>
      </c>
      <c r="L2210" s="14">
        <v>0</v>
      </c>
      <c r="M2210" s="14">
        <f t="shared" si="66"/>
        <v>0</v>
      </c>
      <c r="N2210" s="12">
        <v>335.39400000000001</v>
      </c>
    </row>
    <row r="2211" spans="8:14" x14ac:dyDescent="0.3">
      <c r="H2211" s="17">
        <f>IF(ISBLANK(Demand!H2212),"",Demand!H2212)</f>
        <v>2</v>
      </c>
      <c r="I2211" s="17">
        <f>IF(ISBLANK(Demand!I2212),"",Demand!I2212)</f>
        <v>2208</v>
      </c>
      <c r="J2211" s="17">
        <f>IF(ISBLANK(Demand!J2212),"",Demand!J2212)</f>
        <v>36.799999999999997</v>
      </c>
      <c r="K2211" s="13">
        <v>0</v>
      </c>
      <c r="L2211" s="14">
        <v>0</v>
      </c>
      <c r="M2211" s="14">
        <f t="shared" si="66"/>
        <v>0</v>
      </c>
      <c r="N2211" s="12">
        <v>274.99299999999999</v>
      </c>
    </row>
    <row r="2212" spans="8:14" x14ac:dyDescent="0.3">
      <c r="H2212" s="17">
        <f>IF(ISBLANK(Demand!H2213),"",Demand!H2213)</f>
        <v>2</v>
      </c>
      <c r="I2212" s="17">
        <f>IF(ISBLANK(Demand!I2213),"",Demand!I2213)</f>
        <v>2209</v>
      </c>
      <c r="J2212" s="17">
        <f>IF(ISBLANK(Demand!J2213),"",Demand!J2213)</f>
        <v>36.816666666666663</v>
      </c>
      <c r="K2212" s="13">
        <v>0</v>
      </c>
      <c r="L2212" s="14">
        <v>0</v>
      </c>
      <c r="M2212" s="14">
        <f t="shared" si="66"/>
        <v>0</v>
      </c>
      <c r="N2212" s="12">
        <v>352.714</v>
      </c>
    </row>
    <row r="2213" spans="8:14" x14ac:dyDescent="0.3">
      <c r="H2213" s="17">
        <f>IF(ISBLANK(Demand!H2214),"",Demand!H2214)</f>
        <v>2</v>
      </c>
      <c r="I2213" s="17">
        <f>IF(ISBLANK(Demand!I2214),"",Demand!I2214)</f>
        <v>2210</v>
      </c>
      <c r="J2213" s="17">
        <f>IF(ISBLANK(Demand!J2214),"",Demand!J2214)</f>
        <v>36.833333333333336</v>
      </c>
      <c r="K2213" s="13">
        <v>0</v>
      </c>
      <c r="L2213" s="14">
        <v>0</v>
      </c>
      <c r="M2213" s="14">
        <f t="shared" si="66"/>
        <v>0</v>
      </c>
      <c r="N2213" s="12">
        <v>442.03800000000001</v>
      </c>
    </row>
    <row r="2214" spans="8:14" x14ac:dyDescent="0.3">
      <c r="H2214" s="17">
        <f>IF(ISBLANK(Demand!H2215),"",Demand!H2215)</f>
        <v>2</v>
      </c>
      <c r="I2214" s="17">
        <f>IF(ISBLANK(Demand!I2215),"",Demand!I2215)</f>
        <v>2211</v>
      </c>
      <c r="J2214" s="17">
        <f>IF(ISBLANK(Demand!J2215),"",Demand!J2215)</f>
        <v>36.85</v>
      </c>
      <c r="K2214" s="13">
        <v>0</v>
      </c>
      <c r="L2214" s="14">
        <v>0</v>
      </c>
      <c r="M2214" s="14">
        <f t="shared" si="66"/>
        <v>0</v>
      </c>
      <c r="N2214" s="12">
        <v>458.39499999999998</v>
      </c>
    </row>
    <row r="2215" spans="8:14" x14ac:dyDescent="0.3">
      <c r="H2215" s="17">
        <f>IF(ISBLANK(Demand!H2216),"",Demand!H2216)</f>
        <v>2</v>
      </c>
      <c r="I2215" s="17">
        <f>IF(ISBLANK(Demand!I2216),"",Demand!I2216)</f>
        <v>2212</v>
      </c>
      <c r="J2215" s="17">
        <f>IF(ISBLANK(Demand!J2216),"",Demand!J2216)</f>
        <v>36.866666666666667</v>
      </c>
      <c r="K2215" s="13">
        <v>0</v>
      </c>
      <c r="L2215" s="14">
        <v>0</v>
      </c>
      <c r="M2215" s="14">
        <f t="shared" si="66"/>
        <v>0</v>
      </c>
      <c r="N2215" s="12">
        <v>536.89499999999998</v>
      </c>
    </row>
    <row r="2216" spans="8:14" x14ac:dyDescent="0.3">
      <c r="H2216" s="17">
        <f>IF(ISBLANK(Demand!H2217),"",Demand!H2217)</f>
        <v>2</v>
      </c>
      <c r="I2216" s="17">
        <f>IF(ISBLANK(Demand!I2217),"",Demand!I2217)</f>
        <v>2213</v>
      </c>
      <c r="J2216" s="17">
        <f>IF(ISBLANK(Demand!J2217),"",Demand!J2217)</f>
        <v>36.883333333333333</v>
      </c>
      <c r="K2216" s="13">
        <v>25</v>
      </c>
      <c r="L2216" s="14">
        <v>0</v>
      </c>
      <c r="M2216" s="14">
        <f t="shared" si="66"/>
        <v>0</v>
      </c>
      <c r="N2216" s="12">
        <v>567.52599999999995</v>
      </c>
    </row>
    <row r="2217" spans="8:14" x14ac:dyDescent="0.3">
      <c r="H2217" s="17">
        <f>IF(ISBLANK(Demand!H2218),"",Demand!H2218)</f>
        <v>2</v>
      </c>
      <c r="I2217" s="17">
        <f>IF(ISBLANK(Demand!I2218),"",Demand!I2218)</f>
        <v>2214</v>
      </c>
      <c r="J2217" s="17">
        <f>IF(ISBLANK(Demand!J2218),"",Demand!J2218)</f>
        <v>36.9</v>
      </c>
      <c r="K2217" s="13">
        <v>50</v>
      </c>
      <c r="L2217" s="14">
        <v>0</v>
      </c>
      <c r="M2217" s="14">
        <f t="shared" si="66"/>
        <v>0</v>
      </c>
      <c r="N2217" s="12">
        <v>579.24800000000005</v>
      </c>
    </row>
    <row r="2218" spans="8:14" x14ac:dyDescent="0.3">
      <c r="H2218" s="17">
        <f>IF(ISBLANK(Demand!H2219),"",Demand!H2219)</f>
        <v>2</v>
      </c>
      <c r="I2218" s="17">
        <f>IF(ISBLANK(Demand!I2219),"",Demand!I2219)</f>
        <v>2215</v>
      </c>
      <c r="J2218" s="17">
        <f>IF(ISBLANK(Demand!J2219),"",Demand!J2219)</f>
        <v>36.916666666666664</v>
      </c>
      <c r="K2218" s="13">
        <v>100</v>
      </c>
      <c r="L2218" s="14">
        <v>7.5616599999999998</v>
      </c>
      <c r="M2218" s="14">
        <f t="shared" si="66"/>
        <v>5.6712449999999999</v>
      </c>
      <c r="N2218" s="12">
        <v>615.46299999999997</v>
      </c>
    </row>
    <row r="2219" spans="8:14" x14ac:dyDescent="0.3">
      <c r="H2219" s="17">
        <f>IF(ISBLANK(Demand!H2220),"",Demand!H2220)</f>
        <v>2</v>
      </c>
      <c r="I2219" s="17">
        <f>IF(ISBLANK(Demand!I2220),"",Demand!I2220)</f>
        <v>2216</v>
      </c>
      <c r="J2219" s="17">
        <f>IF(ISBLANK(Demand!J2220),"",Demand!J2220)</f>
        <v>36.93333333333333</v>
      </c>
      <c r="K2219" s="13">
        <v>175</v>
      </c>
      <c r="L2219" s="14">
        <v>126.9824</v>
      </c>
      <c r="M2219" s="14">
        <f t="shared" si="66"/>
        <v>95.236800000000002</v>
      </c>
      <c r="N2219" s="12">
        <v>614.27599999999995</v>
      </c>
    </row>
    <row r="2220" spans="8:14" x14ac:dyDescent="0.3">
      <c r="H2220" s="17">
        <f>IF(ISBLANK(Demand!H2221),"",Demand!H2221)</f>
        <v>2</v>
      </c>
      <c r="I2220" s="17">
        <f>IF(ISBLANK(Demand!I2221),"",Demand!I2221)</f>
        <v>2217</v>
      </c>
      <c r="J2220" s="17">
        <f>IF(ISBLANK(Demand!J2221),"",Demand!J2221)</f>
        <v>36.950000000000003</v>
      </c>
      <c r="K2220" s="13">
        <v>300</v>
      </c>
      <c r="L2220" s="14">
        <v>273.976</v>
      </c>
      <c r="M2220" s="14">
        <f t="shared" si="66"/>
        <v>205.482</v>
      </c>
      <c r="N2220" s="12">
        <v>542.70799999999997</v>
      </c>
    </row>
    <row r="2221" spans="8:14" x14ac:dyDescent="0.3">
      <c r="H2221" s="17">
        <f>IF(ISBLANK(Demand!H2222),"",Demand!H2222)</f>
        <v>2</v>
      </c>
      <c r="I2221" s="17">
        <f>IF(ISBLANK(Demand!I2222),"",Demand!I2222)</f>
        <v>2218</v>
      </c>
      <c r="J2221" s="17">
        <f>IF(ISBLANK(Demand!J2222),"",Demand!J2222)</f>
        <v>36.966666666666669</v>
      </c>
      <c r="K2221" s="13">
        <v>400</v>
      </c>
      <c r="L2221" s="14">
        <v>381.57799999999997</v>
      </c>
      <c r="M2221" s="14">
        <f t="shared" si="66"/>
        <v>286.18349999999998</v>
      </c>
      <c r="N2221" s="12">
        <v>529.52599999999995</v>
      </c>
    </row>
    <row r="2222" spans="8:14" x14ac:dyDescent="0.3">
      <c r="H2222" s="17">
        <f>IF(ISBLANK(Demand!H2223),"",Demand!H2223)</f>
        <v>2</v>
      </c>
      <c r="I2222" s="17">
        <f>IF(ISBLANK(Demand!I2223),"",Demand!I2223)</f>
        <v>2219</v>
      </c>
      <c r="J2222" s="17">
        <f>IF(ISBLANK(Demand!J2223),"",Demand!J2223)</f>
        <v>36.983333333333334</v>
      </c>
      <c r="K2222" s="13">
        <v>450</v>
      </c>
      <c r="L2222" s="14">
        <v>453.10399999999998</v>
      </c>
      <c r="M2222" s="14">
        <f t="shared" si="66"/>
        <v>339.82799999999997</v>
      </c>
      <c r="N2222" s="12">
        <v>480.14800000000002</v>
      </c>
    </row>
    <row r="2223" spans="8:14" x14ac:dyDescent="0.3">
      <c r="H2223" s="17">
        <f>IF(ISBLANK(Demand!H2224),"",Demand!H2224)</f>
        <v>2</v>
      </c>
      <c r="I2223" s="17">
        <f>IF(ISBLANK(Demand!I2224),"",Demand!I2224)</f>
        <v>2220</v>
      </c>
      <c r="J2223" s="17">
        <f>IF(ISBLANK(Demand!J2224),"",Demand!J2224)</f>
        <v>37</v>
      </c>
      <c r="K2223" s="13">
        <v>500</v>
      </c>
      <c r="L2223" s="14">
        <v>479.71199999999999</v>
      </c>
      <c r="M2223" s="14">
        <f t="shared" si="66"/>
        <v>359.78399999999999</v>
      </c>
      <c r="N2223" s="12">
        <v>442.38499999999999</v>
      </c>
    </row>
    <row r="2224" spans="8:14" x14ac:dyDescent="0.3">
      <c r="H2224" s="17">
        <f>IF(ISBLANK(Demand!H2225),"",Demand!H2225)</f>
        <v>2</v>
      </c>
      <c r="I2224" s="17">
        <f>IF(ISBLANK(Demand!I2225),"",Demand!I2225)</f>
        <v>2221</v>
      </c>
      <c r="J2224" s="17">
        <f>IF(ISBLANK(Demand!J2225),"",Demand!J2225)</f>
        <v>37.016666666666666</v>
      </c>
      <c r="K2224" s="13">
        <v>500</v>
      </c>
      <c r="L2224" s="14">
        <v>465.51600000000002</v>
      </c>
      <c r="M2224" s="14">
        <f t="shared" si="66"/>
        <v>349.137</v>
      </c>
      <c r="N2224" s="12">
        <v>427.03199999999998</v>
      </c>
    </row>
    <row r="2225" spans="8:14" x14ac:dyDescent="0.3">
      <c r="H2225" s="17">
        <f>IF(ISBLANK(Demand!H2226),"",Demand!H2226)</f>
        <v>2</v>
      </c>
      <c r="I2225" s="17">
        <f>IF(ISBLANK(Demand!I2226),"",Demand!I2226)</f>
        <v>2222</v>
      </c>
      <c r="J2225" s="17">
        <f>IF(ISBLANK(Demand!J2226),"",Demand!J2226)</f>
        <v>37.033333333333331</v>
      </c>
      <c r="K2225" s="13">
        <v>500</v>
      </c>
      <c r="L2225" s="14">
        <v>407.05799999999999</v>
      </c>
      <c r="M2225" s="14">
        <f t="shared" si="66"/>
        <v>305.29349999999999</v>
      </c>
      <c r="N2225" s="12">
        <v>428.87200000000001</v>
      </c>
    </row>
    <row r="2226" spans="8:14" x14ac:dyDescent="0.3">
      <c r="H2226" s="17">
        <f>IF(ISBLANK(Demand!H2227),"",Demand!H2227)</f>
        <v>2</v>
      </c>
      <c r="I2226" s="17">
        <f>IF(ISBLANK(Demand!I2227),"",Demand!I2227)</f>
        <v>2223</v>
      </c>
      <c r="J2226" s="17">
        <f>IF(ISBLANK(Demand!J2227),"",Demand!J2227)</f>
        <v>37.049999999999997</v>
      </c>
      <c r="K2226" s="13">
        <v>450</v>
      </c>
      <c r="L2226" s="14">
        <v>312.96800000000002</v>
      </c>
      <c r="M2226" s="14">
        <f t="shared" si="66"/>
        <v>234.726</v>
      </c>
      <c r="N2226" s="12">
        <v>303.32600000000002</v>
      </c>
    </row>
    <row r="2227" spans="8:14" x14ac:dyDescent="0.3">
      <c r="H2227" s="17">
        <f>IF(ISBLANK(Demand!H2228),"",Demand!H2228)</f>
        <v>2</v>
      </c>
      <c r="I2227" s="17">
        <f>IF(ISBLANK(Demand!I2228),"",Demand!I2228)</f>
        <v>2224</v>
      </c>
      <c r="J2227" s="17">
        <f>IF(ISBLANK(Demand!J2228),"",Demand!J2228)</f>
        <v>37.066666666666663</v>
      </c>
      <c r="K2227" s="13">
        <v>400</v>
      </c>
      <c r="L2227" s="14">
        <v>169.9522</v>
      </c>
      <c r="M2227" s="14">
        <f t="shared" si="66"/>
        <v>127.46415</v>
      </c>
      <c r="N2227" s="12">
        <v>271.089</v>
      </c>
    </row>
    <row r="2228" spans="8:14" x14ac:dyDescent="0.3">
      <c r="H2228" s="17">
        <f>IF(ISBLANK(Demand!H2229),"",Demand!H2229)</f>
        <v>2</v>
      </c>
      <c r="I2228" s="17">
        <f>IF(ISBLANK(Demand!I2229),"",Demand!I2229)</f>
        <v>2225</v>
      </c>
      <c r="J2228" s="17">
        <f>IF(ISBLANK(Demand!J2229),"",Demand!J2229)</f>
        <v>37.083333333333336</v>
      </c>
      <c r="K2228" s="13">
        <v>300</v>
      </c>
      <c r="L2228" s="14">
        <v>27.804200000000002</v>
      </c>
      <c r="M2228" s="14">
        <f t="shared" si="66"/>
        <v>20.853149999999999</v>
      </c>
      <c r="N2228" s="12">
        <v>253.00899999999999</v>
      </c>
    </row>
    <row r="2229" spans="8:14" x14ac:dyDescent="0.3">
      <c r="H2229" s="17">
        <f>IF(ISBLANK(Demand!H2230),"",Demand!H2230)</f>
        <v>2</v>
      </c>
      <c r="I2229" s="17">
        <f>IF(ISBLANK(Demand!I2230),"",Demand!I2230)</f>
        <v>2226</v>
      </c>
      <c r="J2229" s="17">
        <f>IF(ISBLANK(Demand!J2230),"",Demand!J2230)</f>
        <v>37.1</v>
      </c>
      <c r="K2229" s="13">
        <v>175</v>
      </c>
      <c r="L2229" s="14">
        <v>0</v>
      </c>
      <c r="M2229" s="14">
        <f t="shared" si="66"/>
        <v>0</v>
      </c>
      <c r="N2229" s="12">
        <v>289.56599999999997</v>
      </c>
    </row>
    <row r="2230" spans="8:14" x14ac:dyDescent="0.3">
      <c r="H2230" s="17">
        <f>IF(ISBLANK(Demand!H2231),"",Demand!H2231)</f>
        <v>2</v>
      </c>
      <c r="I2230" s="17">
        <f>IF(ISBLANK(Demand!I2231),"",Demand!I2231)</f>
        <v>2227</v>
      </c>
      <c r="J2230" s="17">
        <f>IF(ISBLANK(Demand!J2231),"",Demand!J2231)</f>
        <v>37.116666666666667</v>
      </c>
      <c r="K2230" s="13">
        <v>100</v>
      </c>
      <c r="L2230" s="14">
        <v>0</v>
      </c>
      <c r="M2230" s="14">
        <f t="shared" si="66"/>
        <v>0</v>
      </c>
      <c r="N2230" s="12">
        <v>315.10899999999998</v>
      </c>
    </row>
    <row r="2231" spans="8:14" x14ac:dyDescent="0.3">
      <c r="H2231" s="17">
        <f>IF(ISBLANK(Demand!H2232),"",Demand!H2232)</f>
        <v>2</v>
      </c>
      <c r="I2231" s="17">
        <f>IF(ISBLANK(Demand!I2232),"",Demand!I2232)</f>
        <v>2228</v>
      </c>
      <c r="J2231" s="17">
        <f>IF(ISBLANK(Demand!J2232),"",Demand!J2232)</f>
        <v>37.133333333333333</v>
      </c>
      <c r="K2231" s="13">
        <v>50</v>
      </c>
      <c r="L2231" s="14">
        <v>0</v>
      </c>
      <c r="M2231" s="14">
        <f t="shared" si="66"/>
        <v>0</v>
      </c>
      <c r="N2231" s="12">
        <v>322.76299999999998</v>
      </c>
    </row>
    <row r="2232" spans="8:14" x14ac:dyDescent="0.3">
      <c r="H2232" s="17">
        <f>IF(ISBLANK(Demand!H2233),"",Demand!H2233)</f>
        <v>2</v>
      </c>
      <c r="I2232" s="17">
        <f>IF(ISBLANK(Demand!I2233),"",Demand!I2233)</f>
        <v>2229</v>
      </c>
      <c r="J2232" s="17">
        <f>IF(ISBLANK(Demand!J2233),"",Demand!J2233)</f>
        <v>37.15</v>
      </c>
      <c r="K2232" s="13">
        <v>0</v>
      </c>
      <c r="L2232" s="14">
        <v>0</v>
      </c>
      <c r="M2232" s="14">
        <f t="shared" si="66"/>
        <v>0</v>
      </c>
      <c r="N2232" s="12">
        <v>290.94499999999999</v>
      </c>
    </row>
    <row r="2233" spans="8:14" x14ac:dyDescent="0.3">
      <c r="H2233" s="17">
        <f>IF(ISBLANK(Demand!H2234),"",Demand!H2234)</f>
        <v>2</v>
      </c>
      <c r="I2233" s="17">
        <f>IF(ISBLANK(Demand!I2234),"",Demand!I2234)</f>
        <v>2230</v>
      </c>
      <c r="J2233" s="17">
        <f>IF(ISBLANK(Demand!J2234),"",Demand!J2234)</f>
        <v>37.166666666666664</v>
      </c>
      <c r="K2233" s="13">
        <v>0</v>
      </c>
      <c r="L2233" s="14">
        <v>0</v>
      </c>
      <c r="M2233" s="14">
        <f t="shared" si="66"/>
        <v>0</v>
      </c>
      <c r="N2233" s="12">
        <v>342.27300000000002</v>
      </c>
    </row>
    <row r="2234" spans="8:14" x14ac:dyDescent="0.3">
      <c r="H2234" s="17">
        <f>IF(ISBLANK(Demand!H2235),"",Demand!H2235)</f>
        <v>2</v>
      </c>
      <c r="I2234" s="17">
        <f>IF(ISBLANK(Demand!I2235),"",Demand!I2235)</f>
        <v>2231</v>
      </c>
      <c r="J2234" s="17">
        <f>IF(ISBLANK(Demand!J2235),"",Demand!J2235)</f>
        <v>37.18333333333333</v>
      </c>
      <c r="K2234" s="13">
        <v>0</v>
      </c>
      <c r="L2234" s="14">
        <v>0</v>
      </c>
      <c r="M2234" s="14">
        <f t="shared" si="66"/>
        <v>0</v>
      </c>
      <c r="N2234" s="12">
        <v>335.39400000000001</v>
      </c>
    </row>
    <row r="2235" spans="8:14" x14ac:dyDescent="0.3">
      <c r="H2235" s="17">
        <f>IF(ISBLANK(Demand!H2236),"",Demand!H2236)</f>
        <v>2</v>
      </c>
      <c r="I2235" s="17">
        <f>IF(ISBLANK(Demand!I2236),"",Demand!I2236)</f>
        <v>2232</v>
      </c>
      <c r="J2235" s="17">
        <f>IF(ISBLANK(Demand!J2236),"",Demand!J2236)</f>
        <v>37.200000000000003</v>
      </c>
      <c r="K2235" s="13">
        <v>0</v>
      </c>
      <c r="L2235" s="14">
        <v>0</v>
      </c>
      <c r="M2235" s="14">
        <f t="shared" si="66"/>
        <v>0</v>
      </c>
      <c r="N2235" s="12">
        <v>274.99299999999999</v>
      </c>
    </row>
    <row r="2236" spans="8:14" x14ac:dyDescent="0.3">
      <c r="H2236" s="17">
        <f>IF(ISBLANK(Demand!H2237),"",Demand!H2237)</f>
        <v>2</v>
      </c>
      <c r="I2236" s="17">
        <f>IF(ISBLANK(Demand!I2237),"",Demand!I2237)</f>
        <v>2233</v>
      </c>
      <c r="J2236" s="17">
        <f>IF(ISBLANK(Demand!J2237),"",Demand!J2237)</f>
        <v>37.216666666666669</v>
      </c>
      <c r="K2236" s="13">
        <v>0</v>
      </c>
      <c r="L2236" s="14">
        <v>0</v>
      </c>
      <c r="M2236" s="14">
        <f t="shared" si="66"/>
        <v>0</v>
      </c>
      <c r="N2236" s="12">
        <v>352.714</v>
      </c>
    </row>
    <row r="2237" spans="8:14" x14ac:dyDescent="0.3">
      <c r="H2237" s="17">
        <f>IF(ISBLANK(Demand!H2238),"",Demand!H2238)</f>
        <v>2</v>
      </c>
      <c r="I2237" s="17">
        <f>IF(ISBLANK(Demand!I2238),"",Demand!I2238)</f>
        <v>2234</v>
      </c>
      <c r="J2237" s="17">
        <f>IF(ISBLANK(Demand!J2238),"",Demand!J2238)</f>
        <v>37.233333333333334</v>
      </c>
      <c r="K2237" s="13">
        <v>0</v>
      </c>
      <c r="L2237" s="14">
        <v>0</v>
      </c>
      <c r="M2237" s="14">
        <f t="shared" si="66"/>
        <v>0</v>
      </c>
      <c r="N2237" s="12">
        <v>442.03800000000001</v>
      </c>
    </row>
    <row r="2238" spans="8:14" x14ac:dyDescent="0.3">
      <c r="H2238" s="17">
        <f>IF(ISBLANK(Demand!H2239),"",Demand!H2239)</f>
        <v>2</v>
      </c>
      <c r="I2238" s="17">
        <f>IF(ISBLANK(Demand!I2239),"",Demand!I2239)</f>
        <v>2235</v>
      </c>
      <c r="J2238" s="17">
        <f>IF(ISBLANK(Demand!J2239),"",Demand!J2239)</f>
        <v>37.25</v>
      </c>
      <c r="K2238" s="13">
        <v>0</v>
      </c>
      <c r="L2238" s="14">
        <v>0</v>
      </c>
      <c r="M2238" s="14">
        <f t="shared" si="66"/>
        <v>0</v>
      </c>
      <c r="N2238" s="12">
        <v>458.39499999999998</v>
      </c>
    </row>
    <row r="2239" spans="8:14" x14ac:dyDescent="0.3">
      <c r="H2239" s="17">
        <f>IF(ISBLANK(Demand!H2240),"",Demand!H2240)</f>
        <v>2</v>
      </c>
      <c r="I2239" s="17">
        <f>IF(ISBLANK(Demand!I2240),"",Demand!I2240)</f>
        <v>2236</v>
      </c>
      <c r="J2239" s="17">
        <f>IF(ISBLANK(Demand!J2240),"",Demand!J2240)</f>
        <v>37.266666666666666</v>
      </c>
      <c r="K2239" s="13">
        <v>0</v>
      </c>
      <c r="L2239" s="14">
        <v>0</v>
      </c>
      <c r="M2239" s="14">
        <f t="shared" si="66"/>
        <v>0</v>
      </c>
      <c r="N2239" s="12">
        <v>536.89499999999998</v>
      </c>
    </row>
    <row r="2240" spans="8:14" x14ac:dyDescent="0.3">
      <c r="H2240" s="17">
        <f>IF(ISBLANK(Demand!H2241),"",Demand!H2241)</f>
        <v>2</v>
      </c>
      <c r="I2240" s="17">
        <f>IF(ISBLANK(Demand!I2241),"",Demand!I2241)</f>
        <v>2237</v>
      </c>
      <c r="J2240" s="17">
        <f>IF(ISBLANK(Demand!J2241),"",Demand!J2241)</f>
        <v>37.283333333333331</v>
      </c>
      <c r="K2240" s="13">
        <v>25</v>
      </c>
      <c r="L2240" s="14">
        <v>0</v>
      </c>
      <c r="M2240" s="14">
        <f t="shared" si="66"/>
        <v>0</v>
      </c>
      <c r="N2240" s="12">
        <v>567.52599999999995</v>
      </c>
    </row>
    <row r="2241" spans="8:14" x14ac:dyDescent="0.3">
      <c r="H2241" s="17">
        <f>IF(ISBLANK(Demand!H2242),"",Demand!H2242)</f>
        <v>2</v>
      </c>
      <c r="I2241" s="17">
        <f>IF(ISBLANK(Demand!I2242),"",Demand!I2242)</f>
        <v>2238</v>
      </c>
      <c r="J2241" s="17">
        <f>IF(ISBLANK(Demand!J2242),"",Demand!J2242)</f>
        <v>37.299999999999997</v>
      </c>
      <c r="K2241" s="13">
        <v>50</v>
      </c>
      <c r="L2241" s="14">
        <v>0</v>
      </c>
      <c r="M2241" s="14">
        <f t="shared" si="66"/>
        <v>0</v>
      </c>
      <c r="N2241" s="12">
        <v>579.24800000000005</v>
      </c>
    </row>
    <row r="2242" spans="8:14" x14ac:dyDescent="0.3">
      <c r="H2242" s="17">
        <f>IF(ISBLANK(Demand!H2243),"",Demand!H2243)</f>
        <v>2</v>
      </c>
      <c r="I2242" s="17">
        <f>IF(ISBLANK(Demand!I2243),"",Demand!I2243)</f>
        <v>2239</v>
      </c>
      <c r="J2242" s="17">
        <f>IF(ISBLANK(Demand!J2243),"",Demand!J2243)</f>
        <v>37.316666666666663</v>
      </c>
      <c r="K2242" s="13">
        <v>100</v>
      </c>
      <c r="L2242" s="14">
        <v>7.5616599999999998</v>
      </c>
      <c r="M2242" s="14">
        <f t="shared" si="66"/>
        <v>5.6712449999999999</v>
      </c>
      <c r="N2242" s="12">
        <v>615.46299999999997</v>
      </c>
    </row>
    <row r="2243" spans="8:14" x14ac:dyDescent="0.3">
      <c r="H2243" s="17">
        <f>IF(ISBLANK(Demand!H2244),"",Demand!H2244)</f>
        <v>2</v>
      </c>
      <c r="I2243" s="17">
        <f>IF(ISBLANK(Demand!I2244),"",Demand!I2244)</f>
        <v>2240</v>
      </c>
      <c r="J2243" s="17">
        <f>IF(ISBLANK(Demand!J2244),"",Demand!J2244)</f>
        <v>37.333333333333336</v>
      </c>
      <c r="K2243" s="13">
        <v>175</v>
      </c>
      <c r="L2243" s="14">
        <v>126.9824</v>
      </c>
      <c r="M2243" s="14">
        <f t="shared" si="66"/>
        <v>95.236800000000002</v>
      </c>
      <c r="N2243" s="12">
        <v>614.27599999999995</v>
      </c>
    </row>
    <row r="2244" spans="8:14" x14ac:dyDescent="0.3">
      <c r="H2244" s="17">
        <f>IF(ISBLANK(Demand!H2245),"",Demand!H2245)</f>
        <v>2</v>
      </c>
      <c r="I2244" s="17">
        <f>IF(ISBLANK(Demand!I2245),"",Demand!I2245)</f>
        <v>2241</v>
      </c>
      <c r="J2244" s="17">
        <f>IF(ISBLANK(Demand!J2245),"",Demand!J2245)</f>
        <v>37.35</v>
      </c>
      <c r="K2244" s="13">
        <v>300</v>
      </c>
      <c r="L2244" s="14">
        <v>273.976</v>
      </c>
      <c r="M2244" s="14">
        <f t="shared" si="66"/>
        <v>205.482</v>
      </c>
      <c r="N2244" s="12">
        <v>542.70799999999997</v>
      </c>
    </row>
    <row r="2245" spans="8:14" x14ac:dyDescent="0.3">
      <c r="H2245" s="17">
        <f>IF(ISBLANK(Demand!H2246),"",Demand!H2246)</f>
        <v>2</v>
      </c>
      <c r="I2245" s="17">
        <f>IF(ISBLANK(Demand!I2246),"",Demand!I2246)</f>
        <v>2242</v>
      </c>
      <c r="J2245" s="17">
        <f>IF(ISBLANK(Demand!J2246),"",Demand!J2246)</f>
        <v>37.366666666666667</v>
      </c>
      <c r="K2245" s="13">
        <v>400</v>
      </c>
      <c r="L2245" s="14">
        <v>381.57799999999997</v>
      </c>
      <c r="M2245" s="14">
        <f t="shared" ref="M2245:M2259" si="67">L2245*0.75</f>
        <v>286.18349999999998</v>
      </c>
      <c r="N2245" s="12">
        <v>529.52599999999995</v>
      </c>
    </row>
    <row r="2246" spans="8:14" x14ac:dyDescent="0.3">
      <c r="H2246" s="17">
        <f>IF(ISBLANK(Demand!H2247),"",Demand!H2247)</f>
        <v>2</v>
      </c>
      <c r="I2246" s="17">
        <f>IF(ISBLANK(Demand!I2247),"",Demand!I2247)</f>
        <v>2243</v>
      </c>
      <c r="J2246" s="17">
        <f>IF(ISBLANK(Demand!J2247),"",Demand!J2247)</f>
        <v>37.383333333333333</v>
      </c>
      <c r="K2246" s="13">
        <v>450</v>
      </c>
      <c r="L2246" s="14">
        <v>453.10399999999998</v>
      </c>
      <c r="M2246" s="14">
        <f t="shared" si="67"/>
        <v>339.82799999999997</v>
      </c>
      <c r="N2246" s="12">
        <v>480.14800000000002</v>
      </c>
    </row>
    <row r="2247" spans="8:14" x14ac:dyDescent="0.3">
      <c r="H2247" s="17">
        <f>IF(ISBLANK(Demand!H2248),"",Demand!H2248)</f>
        <v>2</v>
      </c>
      <c r="I2247" s="17">
        <f>IF(ISBLANK(Demand!I2248),"",Demand!I2248)</f>
        <v>2244</v>
      </c>
      <c r="J2247" s="17">
        <f>IF(ISBLANK(Demand!J2248),"",Demand!J2248)</f>
        <v>37.4</v>
      </c>
      <c r="K2247" s="13">
        <v>500</v>
      </c>
      <c r="L2247" s="14">
        <v>479.71199999999999</v>
      </c>
      <c r="M2247" s="14">
        <f t="shared" si="67"/>
        <v>359.78399999999999</v>
      </c>
      <c r="N2247" s="12">
        <v>442.38499999999999</v>
      </c>
    </row>
    <row r="2248" spans="8:14" x14ac:dyDescent="0.3">
      <c r="H2248" s="17">
        <f>IF(ISBLANK(Demand!H2249),"",Demand!H2249)</f>
        <v>2</v>
      </c>
      <c r="I2248" s="17">
        <f>IF(ISBLANK(Demand!I2249),"",Demand!I2249)</f>
        <v>2245</v>
      </c>
      <c r="J2248" s="17">
        <f>IF(ISBLANK(Demand!J2249),"",Demand!J2249)</f>
        <v>37.416666666666664</v>
      </c>
      <c r="K2248" s="13">
        <v>500</v>
      </c>
      <c r="L2248" s="14">
        <v>465.51600000000002</v>
      </c>
      <c r="M2248" s="14">
        <f t="shared" si="67"/>
        <v>349.137</v>
      </c>
      <c r="N2248" s="12">
        <v>427.03199999999998</v>
      </c>
    </row>
    <row r="2249" spans="8:14" x14ac:dyDescent="0.3">
      <c r="H2249" s="17">
        <f>IF(ISBLANK(Demand!H2250),"",Demand!H2250)</f>
        <v>2</v>
      </c>
      <c r="I2249" s="17">
        <f>IF(ISBLANK(Demand!I2250),"",Demand!I2250)</f>
        <v>2246</v>
      </c>
      <c r="J2249" s="17">
        <f>IF(ISBLANK(Demand!J2250),"",Demand!J2250)</f>
        <v>37.43333333333333</v>
      </c>
      <c r="K2249" s="13">
        <v>500</v>
      </c>
      <c r="L2249" s="14">
        <v>407.05799999999999</v>
      </c>
      <c r="M2249" s="14">
        <f t="shared" si="67"/>
        <v>305.29349999999999</v>
      </c>
      <c r="N2249" s="12">
        <v>428.87200000000001</v>
      </c>
    </row>
    <row r="2250" spans="8:14" x14ac:dyDescent="0.3">
      <c r="H2250" s="17">
        <f>IF(ISBLANK(Demand!H2251),"",Demand!H2251)</f>
        <v>2</v>
      </c>
      <c r="I2250" s="17">
        <f>IF(ISBLANK(Demand!I2251),"",Demand!I2251)</f>
        <v>2247</v>
      </c>
      <c r="J2250" s="17">
        <f>IF(ISBLANK(Demand!J2251),"",Demand!J2251)</f>
        <v>37.450000000000003</v>
      </c>
      <c r="K2250" s="13">
        <v>450</v>
      </c>
      <c r="L2250" s="14">
        <v>312.96800000000002</v>
      </c>
      <c r="M2250" s="14">
        <f t="shared" si="67"/>
        <v>234.726</v>
      </c>
      <c r="N2250" s="12">
        <v>303.32600000000002</v>
      </c>
    </row>
    <row r="2251" spans="8:14" x14ac:dyDescent="0.3">
      <c r="H2251" s="17">
        <f>IF(ISBLANK(Demand!H2252),"",Demand!H2252)</f>
        <v>2</v>
      </c>
      <c r="I2251" s="17">
        <f>IF(ISBLANK(Demand!I2252),"",Demand!I2252)</f>
        <v>2248</v>
      </c>
      <c r="J2251" s="17">
        <f>IF(ISBLANK(Demand!J2252),"",Demand!J2252)</f>
        <v>37.466666666666669</v>
      </c>
      <c r="K2251" s="13">
        <v>400</v>
      </c>
      <c r="L2251" s="14">
        <v>169.9522</v>
      </c>
      <c r="M2251" s="14">
        <f t="shared" si="67"/>
        <v>127.46415</v>
      </c>
      <c r="N2251" s="12">
        <v>271.089</v>
      </c>
    </row>
    <row r="2252" spans="8:14" x14ac:dyDescent="0.3">
      <c r="H2252" s="17">
        <f>IF(ISBLANK(Demand!H2253),"",Demand!H2253)</f>
        <v>2</v>
      </c>
      <c r="I2252" s="17">
        <f>IF(ISBLANK(Demand!I2253),"",Demand!I2253)</f>
        <v>2249</v>
      </c>
      <c r="J2252" s="17">
        <f>IF(ISBLANK(Demand!J2253),"",Demand!J2253)</f>
        <v>37.483333333333334</v>
      </c>
      <c r="K2252" s="13">
        <v>300</v>
      </c>
      <c r="L2252" s="14">
        <v>27.804200000000002</v>
      </c>
      <c r="M2252" s="14">
        <f t="shared" si="67"/>
        <v>20.853149999999999</v>
      </c>
      <c r="N2252" s="12">
        <v>253.00899999999999</v>
      </c>
    </row>
    <row r="2253" spans="8:14" x14ac:dyDescent="0.3">
      <c r="H2253" s="17">
        <f>IF(ISBLANK(Demand!H2254),"",Demand!H2254)</f>
        <v>2</v>
      </c>
      <c r="I2253" s="17">
        <f>IF(ISBLANK(Demand!I2254),"",Demand!I2254)</f>
        <v>2250</v>
      </c>
      <c r="J2253" s="17">
        <f>IF(ISBLANK(Demand!J2254),"",Demand!J2254)</f>
        <v>37.5</v>
      </c>
      <c r="K2253" s="13">
        <v>175</v>
      </c>
      <c r="L2253" s="14">
        <v>0</v>
      </c>
      <c r="M2253" s="14">
        <f t="shared" si="67"/>
        <v>0</v>
      </c>
      <c r="N2253" s="12">
        <v>289.56599999999997</v>
      </c>
    </row>
    <row r="2254" spans="8:14" x14ac:dyDescent="0.3">
      <c r="H2254" s="17">
        <f>IF(ISBLANK(Demand!H2255),"",Demand!H2255)</f>
        <v>2</v>
      </c>
      <c r="I2254" s="17">
        <f>IF(ISBLANK(Demand!I2255),"",Demand!I2255)</f>
        <v>2251</v>
      </c>
      <c r="J2254" s="17">
        <f>IF(ISBLANK(Demand!J2255),"",Demand!J2255)</f>
        <v>37.516666666666666</v>
      </c>
      <c r="K2254" s="13">
        <v>100</v>
      </c>
      <c r="L2254" s="14">
        <v>0</v>
      </c>
      <c r="M2254" s="14">
        <f t="shared" si="67"/>
        <v>0</v>
      </c>
      <c r="N2254" s="12">
        <v>315.10899999999998</v>
      </c>
    </row>
    <row r="2255" spans="8:14" x14ac:dyDescent="0.3">
      <c r="H2255" s="17">
        <f>IF(ISBLANK(Demand!H2256),"",Demand!H2256)</f>
        <v>2</v>
      </c>
      <c r="I2255" s="17">
        <f>IF(ISBLANK(Demand!I2256),"",Demand!I2256)</f>
        <v>2252</v>
      </c>
      <c r="J2255" s="17">
        <f>IF(ISBLANK(Demand!J2256),"",Demand!J2256)</f>
        <v>37.533333333333331</v>
      </c>
      <c r="K2255" s="13">
        <v>50</v>
      </c>
      <c r="L2255" s="14">
        <v>0</v>
      </c>
      <c r="M2255" s="14">
        <f t="shared" si="67"/>
        <v>0</v>
      </c>
      <c r="N2255" s="12">
        <v>322.76299999999998</v>
      </c>
    </row>
    <row r="2256" spans="8:14" x14ac:dyDescent="0.3">
      <c r="H2256" s="17">
        <f>IF(ISBLANK(Demand!H2257),"",Demand!H2257)</f>
        <v>2</v>
      </c>
      <c r="I2256" s="17">
        <f>IF(ISBLANK(Demand!I2257),"",Demand!I2257)</f>
        <v>2253</v>
      </c>
      <c r="J2256" s="17">
        <f>IF(ISBLANK(Demand!J2257),"",Demand!J2257)</f>
        <v>37.549999999999997</v>
      </c>
      <c r="K2256" s="13">
        <v>0</v>
      </c>
      <c r="L2256" s="14">
        <v>0</v>
      </c>
      <c r="M2256" s="14">
        <f t="shared" si="67"/>
        <v>0</v>
      </c>
      <c r="N2256" s="12">
        <v>290.94499999999999</v>
      </c>
    </row>
    <row r="2257" spans="8:14" x14ac:dyDescent="0.3">
      <c r="H2257" s="17">
        <f>IF(ISBLANK(Demand!H2258),"",Demand!H2258)</f>
        <v>2</v>
      </c>
      <c r="I2257" s="17">
        <f>IF(ISBLANK(Demand!I2258),"",Demand!I2258)</f>
        <v>2254</v>
      </c>
      <c r="J2257" s="17">
        <f>IF(ISBLANK(Demand!J2258),"",Demand!J2258)</f>
        <v>37.566666666666663</v>
      </c>
      <c r="K2257" s="13">
        <v>0</v>
      </c>
      <c r="L2257" s="14">
        <v>0</v>
      </c>
      <c r="M2257" s="14">
        <f t="shared" si="67"/>
        <v>0</v>
      </c>
      <c r="N2257" s="12">
        <v>342.27300000000002</v>
      </c>
    </row>
    <row r="2258" spans="8:14" x14ac:dyDescent="0.3">
      <c r="H2258" s="17">
        <f>IF(ISBLANK(Demand!H2259),"",Demand!H2259)</f>
        <v>2</v>
      </c>
      <c r="I2258" s="17">
        <f>IF(ISBLANK(Demand!I2259),"",Demand!I2259)</f>
        <v>2255</v>
      </c>
      <c r="J2258" s="17">
        <f>IF(ISBLANK(Demand!J2259),"",Demand!J2259)</f>
        <v>37.583333333333336</v>
      </c>
      <c r="K2258" s="13">
        <v>0</v>
      </c>
      <c r="L2258" s="14">
        <v>0</v>
      </c>
      <c r="M2258" s="14">
        <f t="shared" si="67"/>
        <v>0</v>
      </c>
      <c r="N2258" s="12">
        <v>335.39400000000001</v>
      </c>
    </row>
    <row r="2259" spans="8:14" x14ac:dyDescent="0.3">
      <c r="H2259" s="17">
        <f>IF(ISBLANK(Demand!H2260),"",Demand!H2260)</f>
        <v>2</v>
      </c>
      <c r="I2259" s="17">
        <f>IF(ISBLANK(Demand!I2260),"",Demand!I2260)</f>
        <v>2256</v>
      </c>
      <c r="J2259" s="17">
        <f>IF(ISBLANK(Demand!J2260),"",Demand!J2260)</f>
        <v>37.6</v>
      </c>
      <c r="K2259" s="13">
        <v>0</v>
      </c>
      <c r="L2259" s="14">
        <v>0</v>
      </c>
      <c r="M2259" s="14">
        <f t="shared" si="67"/>
        <v>0</v>
      </c>
      <c r="N2259" s="12">
        <v>274.99299999999999</v>
      </c>
    </row>
    <row r="2260" spans="8:14" x14ac:dyDescent="0.3">
      <c r="H2260" s="17">
        <f>IF(ISBLANK(Demand!H2261),"",Demand!H2261)</f>
        <v>2</v>
      </c>
      <c r="I2260" s="17">
        <f>IF(ISBLANK(Demand!I2261),"",Demand!I2261)</f>
        <v>2257</v>
      </c>
      <c r="J2260" s="17">
        <f>IF(ISBLANK(Demand!J2261),"",Demand!J2261)</f>
        <v>37.616666666666667</v>
      </c>
      <c r="K2260" s="13">
        <v>0</v>
      </c>
      <c r="L2260" s="14">
        <v>0</v>
      </c>
      <c r="M2260" s="14">
        <f>L2260*0.75</f>
        <v>0</v>
      </c>
      <c r="N2260" s="12">
        <v>274.99299999999999</v>
      </c>
    </row>
    <row r="2261" spans="8:14" x14ac:dyDescent="0.3">
      <c r="H2261" s="17">
        <f>IF(ISBLANK(Demand!H2262),"",Demand!H2262)</f>
        <v>2</v>
      </c>
      <c r="I2261" s="17">
        <f>IF(ISBLANK(Demand!I2262),"",Demand!I2262)</f>
        <v>2258</v>
      </c>
      <c r="J2261" s="17">
        <f>IF(ISBLANK(Demand!J2262),"",Demand!J2262)</f>
        <v>37.633333333333333</v>
      </c>
      <c r="K2261" s="13">
        <v>0</v>
      </c>
      <c r="L2261" s="14">
        <v>0</v>
      </c>
      <c r="M2261" s="14">
        <f t="shared" ref="M2261:M2283" si="68">L2261*0.75</f>
        <v>0</v>
      </c>
      <c r="N2261" s="12">
        <v>352.714</v>
      </c>
    </row>
    <row r="2262" spans="8:14" x14ac:dyDescent="0.3">
      <c r="H2262" s="17">
        <f>IF(ISBLANK(Demand!H2263),"",Demand!H2263)</f>
        <v>2</v>
      </c>
      <c r="I2262" s="17">
        <f>IF(ISBLANK(Demand!I2263),"",Demand!I2263)</f>
        <v>2259</v>
      </c>
      <c r="J2262" s="17">
        <f>IF(ISBLANK(Demand!J2263),"",Demand!J2263)</f>
        <v>37.65</v>
      </c>
      <c r="K2262" s="13">
        <v>0</v>
      </c>
      <c r="L2262" s="14">
        <v>0</v>
      </c>
      <c r="M2262" s="14">
        <f t="shared" si="68"/>
        <v>0</v>
      </c>
      <c r="N2262" s="12">
        <v>442.03800000000001</v>
      </c>
    </row>
    <row r="2263" spans="8:14" x14ac:dyDescent="0.3">
      <c r="H2263" s="17">
        <f>IF(ISBLANK(Demand!H2264),"",Demand!H2264)</f>
        <v>2</v>
      </c>
      <c r="I2263" s="17">
        <f>IF(ISBLANK(Demand!I2264),"",Demand!I2264)</f>
        <v>2260</v>
      </c>
      <c r="J2263" s="17">
        <f>IF(ISBLANK(Demand!J2264),"",Demand!J2264)</f>
        <v>37.666666666666664</v>
      </c>
      <c r="K2263" s="13">
        <v>0</v>
      </c>
      <c r="L2263" s="14">
        <v>0</v>
      </c>
      <c r="M2263" s="14">
        <f t="shared" si="68"/>
        <v>0</v>
      </c>
      <c r="N2263" s="12">
        <v>458.39499999999998</v>
      </c>
    </row>
    <row r="2264" spans="8:14" x14ac:dyDescent="0.3">
      <c r="H2264" s="17">
        <f>IF(ISBLANK(Demand!H2265),"",Demand!H2265)</f>
        <v>2</v>
      </c>
      <c r="I2264" s="17">
        <f>IF(ISBLANK(Demand!I2265),"",Demand!I2265)</f>
        <v>2261</v>
      </c>
      <c r="J2264" s="17">
        <f>IF(ISBLANK(Demand!J2265),"",Demand!J2265)</f>
        <v>37.68333333333333</v>
      </c>
      <c r="K2264" s="13">
        <v>0</v>
      </c>
      <c r="L2264" s="14">
        <v>0</v>
      </c>
      <c r="M2264" s="14">
        <f t="shared" si="68"/>
        <v>0</v>
      </c>
      <c r="N2264" s="12">
        <v>536.89499999999998</v>
      </c>
    </row>
    <row r="2265" spans="8:14" x14ac:dyDescent="0.3">
      <c r="H2265" s="17">
        <f>IF(ISBLANK(Demand!H2266),"",Demand!H2266)</f>
        <v>2</v>
      </c>
      <c r="I2265" s="17">
        <f>IF(ISBLANK(Demand!I2266),"",Demand!I2266)</f>
        <v>2262</v>
      </c>
      <c r="J2265" s="17">
        <f>IF(ISBLANK(Demand!J2266),"",Demand!J2266)</f>
        <v>37.700000000000003</v>
      </c>
      <c r="K2265" s="13">
        <v>25</v>
      </c>
      <c r="L2265" s="14">
        <v>0</v>
      </c>
      <c r="M2265" s="14">
        <f t="shared" si="68"/>
        <v>0</v>
      </c>
      <c r="N2265" s="12">
        <v>567.52599999999995</v>
      </c>
    </row>
    <row r="2266" spans="8:14" x14ac:dyDescent="0.3">
      <c r="H2266" s="17">
        <f>IF(ISBLANK(Demand!H2267),"",Demand!H2267)</f>
        <v>2</v>
      </c>
      <c r="I2266" s="17">
        <f>IF(ISBLANK(Demand!I2267),"",Demand!I2267)</f>
        <v>2263</v>
      </c>
      <c r="J2266" s="17">
        <f>IF(ISBLANK(Demand!J2267),"",Demand!J2267)</f>
        <v>37.716666666666669</v>
      </c>
      <c r="K2266" s="13">
        <v>50</v>
      </c>
      <c r="L2266" s="14">
        <v>0</v>
      </c>
      <c r="M2266" s="14">
        <f t="shared" si="68"/>
        <v>0</v>
      </c>
      <c r="N2266" s="12">
        <v>579.24800000000005</v>
      </c>
    </row>
    <row r="2267" spans="8:14" x14ac:dyDescent="0.3">
      <c r="H2267" s="17">
        <f>IF(ISBLANK(Demand!H2268),"",Demand!H2268)</f>
        <v>2</v>
      </c>
      <c r="I2267" s="17">
        <f>IF(ISBLANK(Demand!I2268),"",Demand!I2268)</f>
        <v>2264</v>
      </c>
      <c r="J2267" s="17">
        <f>IF(ISBLANK(Demand!J2268),"",Demand!J2268)</f>
        <v>37.733333333333334</v>
      </c>
      <c r="K2267" s="13">
        <v>100</v>
      </c>
      <c r="L2267" s="14">
        <v>7.5616600000000007</v>
      </c>
      <c r="M2267" s="14">
        <f t="shared" si="68"/>
        <v>5.6712450000000008</v>
      </c>
      <c r="N2267" s="12">
        <v>615.46299999999997</v>
      </c>
    </row>
    <row r="2268" spans="8:14" x14ac:dyDescent="0.3">
      <c r="H2268" s="17">
        <f>IF(ISBLANK(Demand!H2269),"",Demand!H2269)</f>
        <v>2</v>
      </c>
      <c r="I2268" s="17">
        <f>IF(ISBLANK(Demand!I2269),"",Demand!I2269)</f>
        <v>2265</v>
      </c>
      <c r="J2268" s="17">
        <f>IF(ISBLANK(Demand!J2269),"",Demand!J2269)</f>
        <v>37.75</v>
      </c>
      <c r="K2268" s="13">
        <v>175</v>
      </c>
      <c r="L2268" s="14">
        <v>126.98240000000001</v>
      </c>
      <c r="M2268" s="14">
        <f t="shared" si="68"/>
        <v>95.236800000000017</v>
      </c>
      <c r="N2268" s="12">
        <v>614.27599999999995</v>
      </c>
    </row>
    <row r="2269" spans="8:14" x14ac:dyDescent="0.3">
      <c r="H2269" s="17">
        <f>IF(ISBLANK(Demand!H2270),"",Demand!H2270)</f>
        <v>2</v>
      </c>
      <c r="I2269" s="17">
        <f>IF(ISBLANK(Demand!I2270),"",Demand!I2270)</f>
        <v>2266</v>
      </c>
      <c r="J2269" s="17">
        <f>IF(ISBLANK(Demand!J2270),"",Demand!J2270)</f>
        <v>37.766666666666666</v>
      </c>
      <c r="K2269" s="13">
        <v>300</v>
      </c>
      <c r="L2269" s="14">
        <v>273.976</v>
      </c>
      <c r="M2269" s="14">
        <f t="shared" si="68"/>
        <v>205.482</v>
      </c>
      <c r="N2269" s="12">
        <v>542.70799999999997</v>
      </c>
    </row>
    <row r="2270" spans="8:14" x14ac:dyDescent="0.3">
      <c r="H2270" s="17">
        <f>IF(ISBLANK(Demand!H2271),"",Demand!H2271)</f>
        <v>2</v>
      </c>
      <c r="I2270" s="17">
        <f>IF(ISBLANK(Demand!I2271),"",Demand!I2271)</f>
        <v>2267</v>
      </c>
      <c r="J2270" s="17">
        <f>IF(ISBLANK(Demand!J2271),"",Demand!J2271)</f>
        <v>37.783333333333331</v>
      </c>
      <c r="K2270" s="13">
        <v>400</v>
      </c>
      <c r="L2270" s="14">
        <v>381.57800000000003</v>
      </c>
      <c r="M2270" s="14">
        <f t="shared" si="68"/>
        <v>286.18350000000004</v>
      </c>
      <c r="N2270" s="12">
        <v>529.52599999999995</v>
      </c>
    </row>
    <row r="2271" spans="8:14" x14ac:dyDescent="0.3">
      <c r="H2271" s="17">
        <f>IF(ISBLANK(Demand!H2272),"",Demand!H2272)</f>
        <v>2</v>
      </c>
      <c r="I2271" s="17">
        <f>IF(ISBLANK(Demand!I2272),"",Demand!I2272)</f>
        <v>2268</v>
      </c>
      <c r="J2271" s="17">
        <f>IF(ISBLANK(Demand!J2272),"",Demand!J2272)</f>
        <v>37.799999999999997</v>
      </c>
      <c r="K2271" s="13">
        <v>450</v>
      </c>
      <c r="L2271" s="14">
        <v>453.1040000000001</v>
      </c>
      <c r="M2271" s="14">
        <f t="shared" si="68"/>
        <v>339.82800000000009</v>
      </c>
      <c r="N2271" s="12">
        <v>480.14800000000002</v>
      </c>
    </row>
    <row r="2272" spans="8:14" x14ac:dyDescent="0.3">
      <c r="H2272" s="17">
        <f>IF(ISBLANK(Demand!H2273),"",Demand!H2273)</f>
        <v>2</v>
      </c>
      <c r="I2272" s="17">
        <f>IF(ISBLANK(Demand!I2273),"",Demand!I2273)</f>
        <v>2269</v>
      </c>
      <c r="J2272" s="17">
        <f>IF(ISBLANK(Demand!J2273),"",Demand!J2273)</f>
        <v>37.816666666666663</v>
      </c>
      <c r="K2272" s="13">
        <v>500</v>
      </c>
      <c r="L2272" s="14">
        <v>479.7120000000001</v>
      </c>
      <c r="M2272" s="14">
        <f t="shared" si="68"/>
        <v>359.78400000000011</v>
      </c>
      <c r="N2272" s="12">
        <v>442.38499999999999</v>
      </c>
    </row>
    <row r="2273" spans="8:14" x14ac:dyDescent="0.3">
      <c r="H2273" s="17">
        <f>IF(ISBLANK(Demand!H2274),"",Demand!H2274)</f>
        <v>2</v>
      </c>
      <c r="I2273" s="17">
        <f>IF(ISBLANK(Demand!I2274),"",Demand!I2274)</f>
        <v>2270</v>
      </c>
      <c r="J2273" s="17">
        <f>IF(ISBLANK(Demand!J2274),"",Demand!J2274)</f>
        <v>37.833333333333336</v>
      </c>
      <c r="K2273" s="13">
        <v>500</v>
      </c>
      <c r="L2273" s="14">
        <v>465.51599999999996</v>
      </c>
      <c r="M2273" s="14">
        <f t="shared" si="68"/>
        <v>349.13699999999994</v>
      </c>
      <c r="N2273" s="12">
        <v>427.03199999999998</v>
      </c>
    </row>
    <row r="2274" spans="8:14" x14ac:dyDescent="0.3">
      <c r="H2274" s="17">
        <f>IF(ISBLANK(Demand!H2275),"",Demand!H2275)</f>
        <v>2</v>
      </c>
      <c r="I2274" s="17">
        <f>IF(ISBLANK(Demand!I2275),"",Demand!I2275)</f>
        <v>2271</v>
      </c>
      <c r="J2274" s="17">
        <f>IF(ISBLANK(Demand!J2275),"",Demand!J2275)</f>
        <v>37.85</v>
      </c>
      <c r="K2274" s="13">
        <v>500</v>
      </c>
      <c r="L2274" s="14">
        <v>407.05800000000005</v>
      </c>
      <c r="M2274" s="14">
        <f t="shared" si="68"/>
        <v>305.29350000000005</v>
      </c>
      <c r="N2274" s="12">
        <v>428.87200000000001</v>
      </c>
    </row>
    <row r="2275" spans="8:14" x14ac:dyDescent="0.3">
      <c r="H2275" s="17">
        <f>IF(ISBLANK(Demand!H2276),"",Demand!H2276)</f>
        <v>2</v>
      </c>
      <c r="I2275" s="17">
        <f>IF(ISBLANK(Demand!I2276),"",Demand!I2276)</f>
        <v>2272</v>
      </c>
      <c r="J2275" s="17">
        <f>IF(ISBLANK(Demand!J2276),"",Demand!J2276)</f>
        <v>37.866666666666667</v>
      </c>
      <c r="K2275" s="13">
        <v>450</v>
      </c>
      <c r="L2275" s="14">
        <v>312.96800000000002</v>
      </c>
      <c r="M2275" s="14">
        <f t="shared" si="68"/>
        <v>234.726</v>
      </c>
      <c r="N2275" s="12">
        <v>303.32600000000002</v>
      </c>
    </row>
    <row r="2276" spans="8:14" x14ac:dyDescent="0.3">
      <c r="H2276" s="17">
        <f>IF(ISBLANK(Demand!H2277),"",Demand!H2277)</f>
        <v>2</v>
      </c>
      <c r="I2276" s="17">
        <f>IF(ISBLANK(Demand!I2277),"",Demand!I2277)</f>
        <v>2273</v>
      </c>
      <c r="J2276" s="17">
        <f>IF(ISBLANK(Demand!J2277),"",Demand!J2277)</f>
        <v>37.883333333333333</v>
      </c>
      <c r="K2276" s="13">
        <v>400</v>
      </c>
      <c r="L2276" s="14">
        <v>169.9522</v>
      </c>
      <c r="M2276" s="14">
        <f t="shared" si="68"/>
        <v>127.46415</v>
      </c>
      <c r="N2276" s="12">
        <v>271.089</v>
      </c>
    </row>
    <row r="2277" spans="8:14" x14ac:dyDescent="0.3">
      <c r="H2277" s="17">
        <f>IF(ISBLANK(Demand!H2278),"",Demand!H2278)</f>
        <v>2</v>
      </c>
      <c r="I2277" s="17">
        <f>IF(ISBLANK(Demand!I2278),"",Demand!I2278)</f>
        <v>2274</v>
      </c>
      <c r="J2277" s="17">
        <f>IF(ISBLANK(Demand!J2278),"",Demand!J2278)</f>
        <v>37.9</v>
      </c>
      <c r="K2277" s="13">
        <v>300</v>
      </c>
      <c r="L2277" s="14">
        <v>27.804199999999998</v>
      </c>
      <c r="M2277" s="14">
        <f t="shared" si="68"/>
        <v>20.853149999999999</v>
      </c>
      <c r="N2277" s="12">
        <v>253.00899999999999</v>
      </c>
    </row>
    <row r="2278" spans="8:14" x14ac:dyDescent="0.3">
      <c r="H2278" s="17">
        <f>IF(ISBLANK(Demand!H2279),"",Demand!H2279)</f>
        <v>2</v>
      </c>
      <c r="I2278" s="17">
        <f>IF(ISBLANK(Demand!I2279),"",Demand!I2279)</f>
        <v>2275</v>
      </c>
      <c r="J2278" s="17">
        <f>IF(ISBLANK(Demand!J2279),"",Demand!J2279)</f>
        <v>37.916666666666664</v>
      </c>
      <c r="K2278" s="13">
        <v>175</v>
      </c>
      <c r="L2278" s="14">
        <v>0</v>
      </c>
      <c r="M2278" s="14">
        <f t="shared" si="68"/>
        <v>0</v>
      </c>
      <c r="N2278" s="12">
        <v>289.56599999999997</v>
      </c>
    </row>
    <row r="2279" spans="8:14" x14ac:dyDescent="0.3">
      <c r="H2279" s="17">
        <f>IF(ISBLANK(Demand!H2280),"",Demand!H2280)</f>
        <v>2</v>
      </c>
      <c r="I2279" s="17">
        <f>IF(ISBLANK(Demand!I2280),"",Demand!I2280)</f>
        <v>2276</v>
      </c>
      <c r="J2279" s="17">
        <f>IF(ISBLANK(Demand!J2280),"",Demand!J2280)</f>
        <v>37.93333333333333</v>
      </c>
      <c r="K2279" s="13">
        <v>100</v>
      </c>
      <c r="L2279" s="14">
        <v>0</v>
      </c>
      <c r="M2279" s="14">
        <f t="shared" si="68"/>
        <v>0</v>
      </c>
      <c r="N2279" s="12">
        <v>315.10899999999998</v>
      </c>
    </row>
    <row r="2280" spans="8:14" x14ac:dyDescent="0.3">
      <c r="H2280" s="17">
        <f>IF(ISBLANK(Demand!H2281),"",Demand!H2281)</f>
        <v>2</v>
      </c>
      <c r="I2280" s="17">
        <f>IF(ISBLANK(Demand!I2281),"",Demand!I2281)</f>
        <v>2277</v>
      </c>
      <c r="J2280" s="17">
        <f>IF(ISBLANK(Demand!J2281),"",Demand!J2281)</f>
        <v>37.950000000000003</v>
      </c>
      <c r="K2280" s="13">
        <v>50</v>
      </c>
      <c r="L2280" s="14">
        <v>0</v>
      </c>
      <c r="M2280" s="14">
        <f t="shared" si="68"/>
        <v>0</v>
      </c>
      <c r="N2280" s="12">
        <v>322.76299999999998</v>
      </c>
    </row>
    <row r="2281" spans="8:14" x14ac:dyDescent="0.3">
      <c r="H2281" s="17">
        <f>IF(ISBLANK(Demand!H2282),"",Demand!H2282)</f>
        <v>2</v>
      </c>
      <c r="I2281" s="17">
        <f>IF(ISBLANK(Demand!I2282),"",Demand!I2282)</f>
        <v>2278</v>
      </c>
      <c r="J2281" s="17">
        <f>IF(ISBLANK(Demand!J2282),"",Demand!J2282)</f>
        <v>37.966666666666669</v>
      </c>
      <c r="K2281" s="13">
        <v>0</v>
      </c>
      <c r="L2281" s="14">
        <v>0</v>
      </c>
      <c r="M2281" s="14">
        <f t="shared" si="68"/>
        <v>0</v>
      </c>
      <c r="N2281" s="12">
        <v>290.94499999999999</v>
      </c>
    </row>
    <row r="2282" spans="8:14" x14ac:dyDescent="0.3">
      <c r="H2282" s="17">
        <f>IF(ISBLANK(Demand!H2283),"",Demand!H2283)</f>
        <v>2</v>
      </c>
      <c r="I2282" s="17">
        <f>IF(ISBLANK(Demand!I2283),"",Demand!I2283)</f>
        <v>2279</v>
      </c>
      <c r="J2282" s="17">
        <f>IF(ISBLANK(Demand!J2283),"",Demand!J2283)</f>
        <v>37.983333333333334</v>
      </c>
      <c r="K2282" s="13">
        <v>0</v>
      </c>
      <c r="L2282" s="14">
        <v>0</v>
      </c>
      <c r="M2282" s="14">
        <f t="shared" si="68"/>
        <v>0</v>
      </c>
      <c r="N2282" s="12">
        <v>342.27300000000002</v>
      </c>
    </row>
    <row r="2283" spans="8:14" x14ac:dyDescent="0.3">
      <c r="H2283" s="17">
        <f>IF(ISBLANK(Demand!H2284),"",Demand!H2284)</f>
        <v>2</v>
      </c>
      <c r="I2283" s="17">
        <f>IF(ISBLANK(Demand!I2284),"",Demand!I2284)</f>
        <v>2280</v>
      </c>
      <c r="J2283" s="17">
        <f>IF(ISBLANK(Demand!J2284),"",Demand!J2284)</f>
        <v>38</v>
      </c>
      <c r="K2283" s="13">
        <v>0</v>
      </c>
      <c r="L2283" s="14">
        <v>0</v>
      </c>
      <c r="M2283" s="14">
        <f t="shared" si="68"/>
        <v>0</v>
      </c>
      <c r="N2283" s="12">
        <v>335.39400000000001</v>
      </c>
    </row>
    <row r="2284" spans="8:14" x14ac:dyDescent="0.3">
      <c r="H2284" s="17">
        <f>IF(ISBLANK(Demand!H2285),"",Demand!H2285)</f>
        <v>2</v>
      </c>
      <c r="I2284" s="17">
        <f>IF(ISBLANK(Demand!I2285),"",Demand!I2285)</f>
        <v>2281</v>
      </c>
      <c r="J2284" s="17">
        <f>IF(ISBLANK(Demand!J2285),"",Demand!J2285)</f>
        <v>38.016666666666666</v>
      </c>
      <c r="K2284" s="13">
        <v>0</v>
      </c>
      <c r="L2284" s="14">
        <v>0</v>
      </c>
      <c r="M2284" s="14">
        <f>L2284*0.75</f>
        <v>0</v>
      </c>
      <c r="N2284" s="12">
        <v>274.99299999999999</v>
      </c>
    </row>
    <row r="2285" spans="8:14" x14ac:dyDescent="0.3">
      <c r="H2285" s="17">
        <f>IF(ISBLANK(Demand!H2286),"",Demand!H2286)</f>
        <v>2</v>
      </c>
      <c r="I2285" s="17">
        <f>IF(ISBLANK(Demand!I2286),"",Demand!I2286)</f>
        <v>2282</v>
      </c>
      <c r="J2285" s="17">
        <f>IF(ISBLANK(Demand!J2286),"",Demand!J2286)</f>
        <v>38.033333333333331</v>
      </c>
      <c r="K2285" s="13">
        <v>0</v>
      </c>
      <c r="L2285" s="14">
        <v>0</v>
      </c>
      <c r="M2285" s="14">
        <f t="shared" ref="M2285:M2307" si="69">L2285*0.75</f>
        <v>0</v>
      </c>
      <c r="N2285" s="12">
        <v>352.714</v>
      </c>
    </row>
    <row r="2286" spans="8:14" x14ac:dyDescent="0.3">
      <c r="H2286" s="17">
        <f>IF(ISBLANK(Demand!H2287),"",Demand!H2287)</f>
        <v>2</v>
      </c>
      <c r="I2286" s="17">
        <f>IF(ISBLANK(Demand!I2287),"",Demand!I2287)</f>
        <v>2283</v>
      </c>
      <c r="J2286" s="17">
        <f>IF(ISBLANK(Demand!J2287),"",Demand!J2287)</f>
        <v>38.049999999999997</v>
      </c>
      <c r="K2286" s="13">
        <v>0</v>
      </c>
      <c r="L2286" s="14">
        <v>0</v>
      </c>
      <c r="M2286" s="14">
        <f t="shared" si="69"/>
        <v>0</v>
      </c>
      <c r="N2286" s="12">
        <v>442.03800000000001</v>
      </c>
    </row>
    <row r="2287" spans="8:14" x14ac:dyDescent="0.3">
      <c r="H2287" s="17">
        <f>IF(ISBLANK(Demand!H2288),"",Demand!H2288)</f>
        <v>2</v>
      </c>
      <c r="I2287" s="17">
        <f>IF(ISBLANK(Demand!I2288),"",Demand!I2288)</f>
        <v>2284</v>
      </c>
      <c r="J2287" s="17">
        <f>IF(ISBLANK(Demand!J2288),"",Demand!J2288)</f>
        <v>38.066666666666663</v>
      </c>
      <c r="K2287" s="13">
        <v>0</v>
      </c>
      <c r="L2287" s="14">
        <v>0</v>
      </c>
      <c r="M2287" s="14">
        <f t="shared" si="69"/>
        <v>0</v>
      </c>
      <c r="N2287" s="12">
        <v>458.39499999999998</v>
      </c>
    </row>
    <row r="2288" spans="8:14" x14ac:dyDescent="0.3">
      <c r="H2288" s="17">
        <f>IF(ISBLANK(Demand!H2289),"",Demand!H2289)</f>
        <v>2</v>
      </c>
      <c r="I2288" s="17">
        <f>IF(ISBLANK(Demand!I2289),"",Demand!I2289)</f>
        <v>2285</v>
      </c>
      <c r="J2288" s="17">
        <f>IF(ISBLANK(Demand!J2289),"",Demand!J2289)</f>
        <v>38.083333333333336</v>
      </c>
      <c r="K2288" s="13">
        <v>0</v>
      </c>
      <c r="L2288" s="14">
        <v>0</v>
      </c>
      <c r="M2288" s="14">
        <f t="shared" si="69"/>
        <v>0</v>
      </c>
      <c r="N2288" s="12">
        <v>536.89499999999998</v>
      </c>
    </row>
    <row r="2289" spans="8:14" x14ac:dyDescent="0.3">
      <c r="H2289" s="17">
        <f>IF(ISBLANK(Demand!H2290),"",Demand!H2290)</f>
        <v>2</v>
      </c>
      <c r="I2289" s="17">
        <f>IF(ISBLANK(Demand!I2290),"",Demand!I2290)</f>
        <v>2286</v>
      </c>
      <c r="J2289" s="17">
        <f>IF(ISBLANK(Demand!J2290),"",Demand!J2290)</f>
        <v>38.1</v>
      </c>
      <c r="K2289" s="13">
        <v>25</v>
      </c>
      <c r="L2289" s="14">
        <v>0</v>
      </c>
      <c r="M2289" s="14">
        <f t="shared" si="69"/>
        <v>0</v>
      </c>
      <c r="N2289" s="12">
        <v>567.52599999999995</v>
      </c>
    </row>
    <row r="2290" spans="8:14" x14ac:dyDescent="0.3">
      <c r="H2290" s="17">
        <f>IF(ISBLANK(Demand!H2291),"",Demand!H2291)</f>
        <v>2</v>
      </c>
      <c r="I2290" s="17">
        <f>IF(ISBLANK(Demand!I2291),"",Demand!I2291)</f>
        <v>2287</v>
      </c>
      <c r="J2290" s="17">
        <f>IF(ISBLANK(Demand!J2291),"",Demand!J2291)</f>
        <v>38.116666666666667</v>
      </c>
      <c r="K2290" s="13">
        <v>50</v>
      </c>
      <c r="L2290" s="14">
        <v>0</v>
      </c>
      <c r="M2290" s="14">
        <f t="shared" si="69"/>
        <v>0</v>
      </c>
      <c r="N2290" s="12">
        <v>579.24800000000005</v>
      </c>
    </row>
    <row r="2291" spans="8:14" x14ac:dyDescent="0.3">
      <c r="H2291" s="17">
        <f>IF(ISBLANK(Demand!H2292),"",Demand!H2292)</f>
        <v>2</v>
      </c>
      <c r="I2291" s="17">
        <f>IF(ISBLANK(Demand!I2292),"",Demand!I2292)</f>
        <v>2288</v>
      </c>
      <c r="J2291" s="17">
        <f>IF(ISBLANK(Demand!J2292),"",Demand!J2292)</f>
        <v>38.133333333333333</v>
      </c>
      <c r="K2291" s="13">
        <v>100</v>
      </c>
      <c r="L2291" s="14">
        <v>7.5616600000000007</v>
      </c>
      <c r="M2291" s="14">
        <f t="shared" si="69"/>
        <v>5.6712450000000008</v>
      </c>
      <c r="N2291" s="12">
        <v>615.46299999999997</v>
      </c>
    </row>
    <row r="2292" spans="8:14" x14ac:dyDescent="0.3">
      <c r="H2292" s="17">
        <f>IF(ISBLANK(Demand!H2293),"",Demand!H2293)</f>
        <v>2</v>
      </c>
      <c r="I2292" s="17">
        <f>IF(ISBLANK(Demand!I2293),"",Demand!I2293)</f>
        <v>2289</v>
      </c>
      <c r="J2292" s="17">
        <f>IF(ISBLANK(Demand!J2293),"",Demand!J2293)</f>
        <v>38.15</v>
      </c>
      <c r="K2292" s="13">
        <v>175</v>
      </c>
      <c r="L2292" s="14">
        <v>126.98240000000001</v>
      </c>
      <c r="M2292" s="14">
        <f t="shared" si="69"/>
        <v>95.236800000000017</v>
      </c>
      <c r="N2292" s="12">
        <v>614.27599999999995</v>
      </c>
    </row>
    <row r="2293" spans="8:14" x14ac:dyDescent="0.3">
      <c r="H2293" s="17">
        <f>IF(ISBLANK(Demand!H2294),"",Demand!H2294)</f>
        <v>2</v>
      </c>
      <c r="I2293" s="17">
        <f>IF(ISBLANK(Demand!I2294),"",Demand!I2294)</f>
        <v>2290</v>
      </c>
      <c r="J2293" s="17">
        <f>IF(ISBLANK(Demand!J2294),"",Demand!J2294)</f>
        <v>38.166666666666664</v>
      </c>
      <c r="K2293" s="13">
        <v>300</v>
      </c>
      <c r="L2293" s="14">
        <v>273.976</v>
      </c>
      <c r="M2293" s="14">
        <f t="shared" si="69"/>
        <v>205.482</v>
      </c>
      <c r="N2293" s="12">
        <v>542.70799999999997</v>
      </c>
    </row>
    <row r="2294" spans="8:14" x14ac:dyDescent="0.3">
      <c r="H2294" s="17">
        <f>IF(ISBLANK(Demand!H2295),"",Demand!H2295)</f>
        <v>2</v>
      </c>
      <c r="I2294" s="17">
        <f>IF(ISBLANK(Demand!I2295),"",Demand!I2295)</f>
        <v>2291</v>
      </c>
      <c r="J2294" s="17">
        <f>IF(ISBLANK(Demand!J2295),"",Demand!J2295)</f>
        <v>38.18333333333333</v>
      </c>
      <c r="K2294" s="13">
        <v>400</v>
      </c>
      <c r="L2294" s="14">
        <v>381.57800000000003</v>
      </c>
      <c r="M2294" s="14">
        <f t="shared" si="69"/>
        <v>286.18350000000004</v>
      </c>
      <c r="N2294" s="12">
        <v>529.52599999999995</v>
      </c>
    </row>
    <row r="2295" spans="8:14" x14ac:dyDescent="0.3">
      <c r="H2295" s="17">
        <f>IF(ISBLANK(Demand!H2296),"",Demand!H2296)</f>
        <v>2</v>
      </c>
      <c r="I2295" s="17">
        <f>IF(ISBLANK(Demand!I2296),"",Demand!I2296)</f>
        <v>2292</v>
      </c>
      <c r="J2295" s="17">
        <f>IF(ISBLANK(Demand!J2296),"",Demand!J2296)</f>
        <v>38.200000000000003</v>
      </c>
      <c r="K2295" s="13">
        <v>450</v>
      </c>
      <c r="L2295" s="14">
        <v>453.1040000000001</v>
      </c>
      <c r="M2295" s="14">
        <f t="shared" si="69"/>
        <v>339.82800000000009</v>
      </c>
      <c r="N2295" s="12">
        <v>480.14800000000002</v>
      </c>
    </row>
    <row r="2296" spans="8:14" x14ac:dyDescent="0.3">
      <c r="H2296" s="17">
        <f>IF(ISBLANK(Demand!H2297),"",Demand!H2297)</f>
        <v>2</v>
      </c>
      <c r="I2296" s="17">
        <f>IF(ISBLANK(Demand!I2297),"",Demand!I2297)</f>
        <v>2293</v>
      </c>
      <c r="J2296" s="17">
        <f>IF(ISBLANK(Demand!J2297),"",Demand!J2297)</f>
        <v>38.216666666666669</v>
      </c>
      <c r="K2296" s="13">
        <v>500</v>
      </c>
      <c r="L2296" s="14">
        <v>479.7120000000001</v>
      </c>
      <c r="M2296" s="14">
        <f t="shared" si="69"/>
        <v>359.78400000000011</v>
      </c>
      <c r="N2296" s="12">
        <v>442.38499999999999</v>
      </c>
    </row>
    <row r="2297" spans="8:14" x14ac:dyDescent="0.3">
      <c r="H2297" s="17">
        <f>IF(ISBLANK(Demand!H2298),"",Demand!H2298)</f>
        <v>2</v>
      </c>
      <c r="I2297" s="17">
        <f>IF(ISBLANK(Demand!I2298),"",Demand!I2298)</f>
        <v>2294</v>
      </c>
      <c r="J2297" s="17">
        <f>IF(ISBLANK(Demand!J2298),"",Demand!J2298)</f>
        <v>38.233333333333334</v>
      </c>
      <c r="K2297" s="13">
        <v>500</v>
      </c>
      <c r="L2297" s="14">
        <v>465.51599999999996</v>
      </c>
      <c r="M2297" s="14">
        <f t="shared" si="69"/>
        <v>349.13699999999994</v>
      </c>
      <c r="N2297" s="12">
        <v>427.03199999999998</v>
      </c>
    </row>
    <row r="2298" spans="8:14" x14ac:dyDescent="0.3">
      <c r="H2298" s="17">
        <f>IF(ISBLANK(Demand!H2299),"",Demand!H2299)</f>
        <v>2</v>
      </c>
      <c r="I2298" s="17">
        <f>IF(ISBLANK(Demand!I2299),"",Demand!I2299)</f>
        <v>2295</v>
      </c>
      <c r="J2298" s="17">
        <f>IF(ISBLANK(Demand!J2299),"",Demand!J2299)</f>
        <v>38.25</v>
      </c>
      <c r="K2298" s="13">
        <v>500</v>
      </c>
      <c r="L2298" s="14">
        <v>407.05800000000005</v>
      </c>
      <c r="M2298" s="14">
        <f t="shared" si="69"/>
        <v>305.29350000000005</v>
      </c>
      <c r="N2298" s="12">
        <v>428.87200000000001</v>
      </c>
    </row>
    <row r="2299" spans="8:14" x14ac:dyDescent="0.3">
      <c r="H2299" s="17">
        <f>IF(ISBLANK(Demand!H2300),"",Demand!H2300)</f>
        <v>2</v>
      </c>
      <c r="I2299" s="17">
        <f>IF(ISBLANK(Demand!I2300),"",Demand!I2300)</f>
        <v>2296</v>
      </c>
      <c r="J2299" s="17">
        <f>IF(ISBLANK(Demand!J2300),"",Demand!J2300)</f>
        <v>38.266666666666666</v>
      </c>
      <c r="K2299" s="13">
        <v>450</v>
      </c>
      <c r="L2299" s="14">
        <v>312.96800000000002</v>
      </c>
      <c r="M2299" s="14">
        <f t="shared" si="69"/>
        <v>234.726</v>
      </c>
      <c r="N2299" s="12">
        <v>303.32600000000002</v>
      </c>
    </row>
    <row r="2300" spans="8:14" x14ac:dyDescent="0.3">
      <c r="H2300" s="17">
        <f>IF(ISBLANK(Demand!H2301),"",Demand!H2301)</f>
        <v>2</v>
      </c>
      <c r="I2300" s="17">
        <f>IF(ISBLANK(Demand!I2301),"",Demand!I2301)</f>
        <v>2297</v>
      </c>
      <c r="J2300" s="17">
        <f>IF(ISBLANK(Demand!J2301),"",Demand!J2301)</f>
        <v>38.283333333333331</v>
      </c>
      <c r="K2300" s="13">
        <v>400</v>
      </c>
      <c r="L2300" s="14">
        <v>169.9522</v>
      </c>
      <c r="M2300" s="14">
        <f t="shared" si="69"/>
        <v>127.46415</v>
      </c>
      <c r="N2300" s="12">
        <v>271.089</v>
      </c>
    </row>
    <row r="2301" spans="8:14" x14ac:dyDescent="0.3">
      <c r="H2301" s="17">
        <f>IF(ISBLANK(Demand!H2302),"",Demand!H2302)</f>
        <v>2</v>
      </c>
      <c r="I2301" s="17">
        <f>IF(ISBLANK(Demand!I2302),"",Demand!I2302)</f>
        <v>2298</v>
      </c>
      <c r="J2301" s="17">
        <f>IF(ISBLANK(Demand!J2302),"",Demand!J2302)</f>
        <v>38.299999999999997</v>
      </c>
      <c r="K2301" s="13">
        <v>300</v>
      </c>
      <c r="L2301" s="14">
        <v>27.804199999999998</v>
      </c>
      <c r="M2301" s="14">
        <f t="shared" si="69"/>
        <v>20.853149999999999</v>
      </c>
      <c r="N2301" s="12">
        <v>253.00899999999999</v>
      </c>
    </row>
    <row r="2302" spans="8:14" x14ac:dyDescent="0.3">
      <c r="H2302" s="17">
        <f>IF(ISBLANK(Demand!H2303),"",Demand!H2303)</f>
        <v>2</v>
      </c>
      <c r="I2302" s="17">
        <f>IF(ISBLANK(Demand!I2303),"",Demand!I2303)</f>
        <v>2299</v>
      </c>
      <c r="J2302" s="17">
        <f>IF(ISBLANK(Demand!J2303),"",Demand!J2303)</f>
        <v>38.316666666666663</v>
      </c>
      <c r="K2302" s="13">
        <v>175</v>
      </c>
      <c r="L2302" s="14">
        <v>0</v>
      </c>
      <c r="M2302" s="14">
        <f t="shared" si="69"/>
        <v>0</v>
      </c>
      <c r="N2302" s="12">
        <v>289.56599999999997</v>
      </c>
    </row>
    <row r="2303" spans="8:14" x14ac:dyDescent="0.3">
      <c r="H2303" s="17">
        <f>IF(ISBLANK(Demand!H2304),"",Demand!H2304)</f>
        <v>2</v>
      </c>
      <c r="I2303" s="17">
        <f>IF(ISBLANK(Demand!I2304),"",Demand!I2304)</f>
        <v>2300</v>
      </c>
      <c r="J2303" s="17">
        <f>IF(ISBLANK(Demand!J2304),"",Demand!J2304)</f>
        <v>38.333333333333336</v>
      </c>
      <c r="K2303" s="13">
        <v>100</v>
      </c>
      <c r="L2303" s="14">
        <v>0</v>
      </c>
      <c r="M2303" s="14">
        <f t="shared" si="69"/>
        <v>0</v>
      </c>
      <c r="N2303" s="12">
        <v>315.10899999999998</v>
      </c>
    </row>
    <row r="2304" spans="8:14" x14ac:dyDescent="0.3">
      <c r="H2304" s="17">
        <f>IF(ISBLANK(Demand!H2305),"",Demand!H2305)</f>
        <v>2</v>
      </c>
      <c r="I2304" s="17">
        <f>IF(ISBLANK(Demand!I2305),"",Demand!I2305)</f>
        <v>2301</v>
      </c>
      <c r="J2304" s="17">
        <f>IF(ISBLANK(Demand!J2305),"",Demand!J2305)</f>
        <v>38.35</v>
      </c>
      <c r="K2304" s="13">
        <v>50</v>
      </c>
      <c r="L2304" s="14">
        <v>0</v>
      </c>
      <c r="M2304" s="14">
        <f t="shared" si="69"/>
        <v>0</v>
      </c>
      <c r="N2304" s="12">
        <v>322.76299999999998</v>
      </c>
    </row>
    <row r="2305" spans="8:14" x14ac:dyDescent="0.3">
      <c r="H2305" s="17">
        <f>IF(ISBLANK(Demand!H2306),"",Demand!H2306)</f>
        <v>2</v>
      </c>
      <c r="I2305" s="17">
        <f>IF(ISBLANK(Demand!I2306),"",Demand!I2306)</f>
        <v>2302</v>
      </c>
      <c r="J2305" s="17">
        <f>IF(ISBLANK(Demand!J2306),"",Demand!J2306)</f>
        <v>38.366666666666667</v>
      </c>
      <c r="K2305" s="13">
        <v>0</v>
      </c>
      <c r="L2305" s="14">
        <v>0</v>
      </c>
      <c r="M2305" s="14">
        <f t="shared" si="69"/>
        <v>0</v>
      </c>
      <c r="N2305" s="12">
        <v>290.94499999999999</v>
      </c>
    </row>
    <row r="2306" spans="8:14" x14ac:dyDescent="0.3">
      <c r="H2306" s="17">
        <f>IF(ISBLANK(Demand!H2307),"",Demand!H2307)</f>
        <v>2</v>
      </c>
      <c r="I2306" s="17">
        <f>IF(ISBLANK(Demand!I2307),"",Demand!I2307)</f>
        <v>2303</v>
      </c>
      <c r="J2306" s="17">
        <f>IF(ISBLANK(Demand!J2307),"",Demand!J2307)</f>
        <v>38.383333333333333</v>
      </c>
      <c r="K2306" s="13">
        <v>0</v>
      </c>
      <c r="L2306" s="14">
        <v>0</v>
      </c>
      <c r="M2306" s="14">
        <f t="shared" si="69"/>
        <v>0</v>
      </c>
      <c r="N2306" s="12">
        <v>342.27300000000002</v>
      </c>
    </row>
    <row r="2307" spans="8:14" x14ac:dyDescent="0.3">
      <c r="H2307" s="17">
        <f>IF(ISBLANK(Demand!H2308),"",Demand!H2308)</f>
        <v>2</v>
      </c>
      <c r="I2307" s="17">
        <f>IF(ISBLANK(Demand!I2308),"",Demand!I2308)</f>
        <v>2304</v>
      </c>
      <c r="J2307" s="17">
        <f>IF(ISBLANK(Demand!J2308),"",Demand!J2308)</f>
        <v>38.4</v>
      </c>
      <c r="K2307" s="13">
        <v>0</v>
      </c>
      <c r="L2307" s="14">
        <v>0</v>
      </c>
      <c r="M2307" s="14">
        <f t="shared" si="69"/>
        <v>0</v>
      </c>
      <c r="N2307" s="12">
        <v>335.39400000000001</v>
      </c>
    </row>
    <row r="2308" spans="8:14" x14ac:dyDescent="0.3">
      <c r="H2308" s="17">
        <f>IF(ISBLANK(Demand!H2309),"",Demand!H2309)</f>
        <v>2</v>
      </c>
      <c r="I2308" s="17">
        <f>IF(ISBLANK(Demand!I2309),"",Demand!I2309)</f>
        <v>2305</v>
      </c>
      <c r="J2308" s="17">
        <f>IF(ISBLANK(Demand!J2309),"",Demand!J2309)</f>
        <v>38.416666666666664</v>
      </c>
      <c r="K2308" s="13">
        <v>0</v>
      </c>
      <c r="L2308" s="14">
        <v>0</v>
      </c>
      <c r="M2308" s="14">
        <f>L2308*0.75</f>
        <v>0</v>
      </c>
      <c r="N2308" s="12">
        <v>274.99299999999999</v>
      </c>
    </row>
    <row r="2309" spans="8:14" x14ac:dyDescent="0.3">
      <c r="H2309" s="17">
        <f>IF(ISBLANK(Demand!H2310),"",Demand!H2310)</f>
        <v>2</v>
      </c>
      <c r="I2309" s="17">
        <f>IF(ISBLANK(Demand!I2310),"",Demand!I2310)</f>
        <v>2306</v>
      </c>
      <c r="J2309" s="17">
        <f>IF(ISBLANK(Demand!J2310),"",Demand!J2310)</f>
        <v>38.43333333333333</v>
      </c>
      <c r="K2309" s="13">
        <v>0</v>
      </c>
      <c r="L2309" s="14">
        <v>0</v>
      </c>
      <c r="M2309" s="14">
        <f t="shared" ref="M2309:M2331" si="70">L2309*0.75</f>
        <v>0</v>
      </c>
      <c r="N2309" s="12">
        <v>352.714</v>
      </c>
    </row>
    <row r="2310" spans="8:14" x14ac:dyDescent="0.3">
      <c r="H2310" s="17">
        <f>IF(ISBLANK(Demand!H2311),"",Demand!H2311)</f>
        <v>2</v>
      </c>
      <c r="I2310" s="17">
        <f>IF(ISBLANK(Demand!I2311),"",Demand!I2311)</f>
        <v>2307</v>
      </c>
      <c r="J2310" s="17">
        <f>IF(ISBLANK(Demand!J2311),"",Demand!J2311)</f>
        <v>38.450000000000003</v>
      </c>
      <c r="K2310" s="13">
        <v>0</v>
      </c>
      <c r="L2310" s="14">
        <v>0</v>
      </c>
      <c r="M2310" s="14">
        <f t="shared" si="70"/>
        <v>0</v>
      </c>
      <c r="N2310" s="12">
        <v>442.03800000000001</v>
      </c>
    </row>
    <row r="2311" spans="8:14" x14ac:dyDescent="0.3">
      <c r="H2311" s="17">
        <f>IF(ISBLANK(Demand!H2312),"",Demand!H2312)</f>
        <v>2</v>
      </c>
      <c r="I2311" s="17">
        <f>IF(ISBLANK(Demand!I2312),"",Demand!I2312)</f>
        <v>2308</v>
      </c>
      <c r="J2311" s="17">
        <f>IF(ISBLANK(Demand!J2312),"",Demand!J2312)</f>
        <v>38.466666666666669</v>
      </c>
      <c r="K2311" s="13">
        <v>0</v>
      </c>
      <c r="L2311" s="14">
        <v>0</v>
      </c>
      <c r="M2311" s="14">
        <f t="shared" si="70"/>
        <v>0</v>
      </c>
      <c r="N2311" s="12">
        <v>458.39499999999998</v>
      </c>
    </row>
    <row r="2312" spans="8:14" x14ac:dyDescent="0.3">
      <c r="H2312" s="17">
        <f>IF(ISBLANK(Demand!H2313),"",Demand!H2313)</f>
        <v>2</v>
      </c>
      <c r="I2312" s="17">
        <f>IF(ISBLANK(Demand!I2313),"",Demand!I2313)</f>
        <v>2309</v>
      </c>
      <c r="J2312" s="17">
        <f>IF(ISBLANK(Demand!J2313),"",Demand!J2313)</f>
        <v>38.483333333333334</v>
      </c>
      <c r="K2312" s="13">
        <v>0</v>
      </c>
      <c r="L2312" s="14">
        <v>0</v>
      </c>
      <c r="M2312" s="14">
        <f t="shared" si="70"/>
        <v>0</v>
      </c>
      <c r="N2312" s="12">
        <v>536.89499999999998</v>
      </c>
    </row>
    <row r="2313" spans="8:14" x14ac:dyDescent="0.3">
      <c r="H2313" s="17">
        <f>IF(ISBLANK(Demand!H2314),"",Demand!H2314)</f>
        <v>2</v>
      </c>
      <c r="I2313" s="17">
        <f>IF(ISBLANK(Demand!I2314),"",Demand!I2314)</f>
        <v>2310</v>
      </c>
      <c r="J2313" s="17">
        <f>IF(ISBLANK(Demand!J2314),"",Demand!J2314)</f>
        <v>38.5</v>
      </c>
      <c r="K2313" s="13">
        <v>25</v>
      </c>
      <c r="L2313" s="14">
        <v>0</v>
      </c>
      <c r="M2313" s="14">
        <f t="shared" si="70"/>
        <v>0</v>
      </c>
      <c r="N2313" s="12">
        <v>567.52599999999995</v>
      </c>
    </row>
    <row r="2314" spans="8:14" x14ac:dyDescent="0.3">
      <c r="H2314" s="17">
        <f>IF(ISBLANK(Demand!H2315),"",Demand!H2315)</f>
        <v>2</v>
      </c>
      <c r="I2314" s="17">
        <f>IF(ISBLANK(Demand!I2315),"",Demand!I2315)</f>
        <v>2311</v>
      </c>
      <c r="J2314" s="17">
        <f>IF(ISBLANK(Demand!J2315),"",Demand!J2315)</f>
        <v>38.516666666666666</v>
      </c>
      <c r="K2314" s="13">
        <v>50</v>
      </c>
      <c r="L2314" s="14">
        <v>0</v>
      </c>
      <c r="M2314" s="14">
        <f t="shared" si="70"/>
        <v>0</v>
      </c>
      <c r="N2314" s="12">
        <v>579.24800000000005</v>
      </c>
    </row>
    <row r="2315" spans="8:14" x14ac:dyDescent="0.3">
      <c r="H2315" s="17">
        <f>IF(ISBLANK(Demand!H2316),"",Demand!H2316)</f>
        <v>2</v>
      </c>
      <c r="I2315" s="17">
        <f>IF(ISBLANK(Demand!I2316),"",Demand!I2316)</f>
        <v>2312</v>
      </c>
      <c r="J2315" s="17">
        <f>IF(ISBLANK(Demand!J2316),"",Demand!J2316)</f>
        <v>38.533333333333331</v>
      </c>
      <c r="K2315" s="13">
        <v>100</v>
      </c>
      <c r="L2315" s="14">
        <v>7.5616600000000007</v>
      </c>
      <c r="M2315" s="14">
        <f t="shared" si="70"/>
        <v>5.6712450000000008</v>
      </c>
      <c r="N2315" s="12">
        <v>615.46299999999997</v>
      </c>
    </row>
    <row r="2316" spans="8:14" x14ac:dyDescent="0.3">
      <c r="H2316" s="17">
        <f>IF(ISBLANK(Demand!H2317),"",Demand!H2317)</f>
        <v>2</v>
      </c>
      <c r="I2316" s="17">
        <f>IF(ISBLANK(Demand!I2317),"",Demand!I2317)</f>
        <v>2313</v>
      </c>
      <c r="J2316" s="17">
        <f>IF(ISBLANK(Demand!J2317),"",Demand!J2317)</f>
        <v>38.549999999999997</v>
      </c>
      <c r="K2316" s="13">
        <v>175</v>
      </c>
      <c r="L2316" s="14">
        <v>126.98240000000001</v>
      </c>
      <c r="M2316" s="14">
        <f t="shared" si="70"/>
        <v>95.236800000000017</v>
      </c>
      <c r="N2316" s="12">
        <v>614.27599999999995</v>
      </c>
    </row>
    <row r="2317" spans="8:14" x14ac:dyDescent="0.3">
      <c r="H2317" s="17">
        <f>IF(ISBLANK(Demand!H2318),"",Demand!H2318)</f>
        <v>2</v>
      </c>
      <c r="I2317" s="17">
        <f>IF(ISBLANK(Demand!I2318),"",Demand!I2318)</f>
        <v>2314</v>
      </c>
      <c r="J2317" s="17">
        <f>IF(ISBLANK(Demand!J2318),"",Demand!J2318)</f>
        <v>38.566666666666663</v>
      </c>
      <c r="K2317" s="13">
        <v>300</v>
      </c>
      <c r="L2317" s="14">
        <v>273.976</v>
      </c>
      <c r="M2317" s="14">
        <f t="shared" si="70"/>
        <v>205.482</v>
      </c>
      <c r="N2317" s="12">
        <v>542.70799999999997</v>
      </c>
    </row>
    <row r="2318" spans="8:14" x14ac:dyDescent="0.3">
      <c r="H2318" s="17">
        <f>IF(ISBLANK(Demand!H2319),"",Demand!H2319)</f>
        <v>2</v>
      </c>
      <c r="I2318" s="17">
        <f>IF(ISBLANK(Demand!I2319),"",Demand!I2319)</f>
        <v>2315</v>
      </c>
      <c r="J2318" s="17">
        <f>IF(ISBLANK(Demand!J2319),"",Demand!J2319)</f>
        <v>38.583333333333336</v>
      </c>
      <c r="K2318" s="13">
        <v>400</v>
      </c>
      <c r="L2318" s="14">
        <v>381.57800000000003</v>
      </c>
      <c r="M2318" s="14">
        <f t="shared" si="70"/>
        <v>286.18350000000004</v>
      </c>
      <c r="N2318" s="12">
        <v>529.52599999999995</v>
      </c>
    </row>
    <row r="2319" spans="8:14" x14ac:dyDescent="0.3">
      <c r="H2319" s="17">
        <f>IF(ISBLANK(Demand!H2320),"",Demand!H2320)</f>
        <v>2</v>
      </c>
      <c r="I2319" s="17">
        <f>IF(ISBLANK(Demand!I2320),"",Demand!I2320)</f>
        <v>2316</v>
      </c>
      <c r="J2319" s="17">
        <f>IF(ISBLANK(Demand!J2320),"",Demand!J2320)</f>
        <v>38.6</v>
      </c>
      <c r="K2319" s="13">
        <v>450</v>
      </c>
      <c r="L2319" s="14">
        <v>453.1040000000001</v>
      </c>
      <c r="M2319" s="14">
        <f t="shared" si="70"/>
        <v>339.82800000000009</v>
      </c>
      <c r="N2319" s="12">
        <v>480.14800000000002</v>
      </c>
    </row>
    <row r="2320" spans="8:14" x14ac:dyDescent="0.3">
      <c r="H2320" s="17">
        <f>IF(ISBLANK(Demand!H2321),"",Demand!H2321)</f>
        <v>2</v>
      </c>
      <c r="I2320" s="17">
        <f>IF(ISBLANK(Demand!I2321),"",Demand!I2321)</f>
        <v>2317</v>
      </c>
      <c r="J2320" s="17">
        <f>IF(ISBLANK(Demand!J2321),"",Demand!J2321)</f>
        <v>38.616666666666667</v>
      </c>
      <c r="K2320" s="13">
        <v>500</v>
      </c>
      <c r="L2320" s="14">
        <v>479.7120000000001</v>
      </c>
      <c r="M2320" s="14">
        <f t="shared" si="70"/>
        <v>359.78400000000011</v>
      </c>
      <c r="N2320" s="12">
        <v>442.38499999999999</v>
      </c>
    </row>
    <row r="2321" spans="8:14" x14ac:dyDescent="0.3">
      <c r="H2321" s="17">
        <f>IF(ISBLANK(Demand!H2322),"",Demand!H2322)</f>
        <v>2</v>
      </c>
      <c r="I2321" s="17">
        <f>IF(ISBLANK(Demand!I2322),"",Demand!I2322)</f>
        <v>2318</v>
      </c>
      <c r="J2321" s="17">
        <f>IF(ISBLANK(Demand!J2322),"",Demand!J2322)</f>
        <v>38.633333333333333</v>
      </c>
      <c r="K2321" s="13">
        <v>500</v>
      </c>
      <c r="L2321" s="14">
        <v>465.51599999999996</v>
      </c>
      <c r="M2321" s="14">
        <f t="shared" si="70"/>
        <v>349.13699999999994</v>
      </c>
      <c r="N2321" s="12">
        <v>427.03199999999998</v>
      </c>
    </row>
    <row r="2322" spans="8:14" x14ac:dyDescent="0.3">
      <c r="H2322" s="17">
        <f>IF(ISBLANK(Demand!H2323),"",Demand!H2323)</f>
        <v>2</v>
      </c>
      <c r="I2322" s="17">
        <f>IF(ISBLANK(Demand!I2323),"",Demand!I2323)</f>
        <v>2319</v>
      </c>
      <c r="J2322" s="17">
        <f>IF(ISBLANK(Demand!J2323),"",Demand!J2323)</f>
        <v>38.65</v>
      </c>
      <c r="K2322" s="13">
        <v>500</v>
      </c>
      <c r="L2322" s="14">
        <v>407.05800000000005</v>
      </c>
      <c r="M2322" s="14">
        <f t="shared" si="70"/>
        <v>305.29350000000005</v>
      </c>
      <c r="N2322" s="12">
        <v>428.87200000000001</v>
      </c>
    </row>
    <row r="2323" spans="8:14" x14ac:dyDescent="0.3">
      <c r="H2323" s="17">
        <f>IF(ISBLANK(Demand!H2324),"",Demand!H2324)</f>
        <v>2</v>
      </c>
      <c r="I2323" s="17">
        <f>IF(ISBLANK(Demand!I2324),"",Demand!I2324)</f>
        <v>2320</v>
      </c>
      <c r="J2323" s="17">
        <f>IF(ISBLANK(Demand!J2324),"",Demand!J2324)</f>
        <v>38.666666666666664</v>
      </c>
      <c r="K2323" s="13">
        <v>450</v>
      </c>
      <c r="L2323" s="14">
        <v>312.96800000000002</v>
      </c>
      <c r="M2323" s="14">
        <f t="shared" si="70"/>
        <v>234.726</v>
      </c>
      <c r="N2323" s="12">
        <v>303.32600000000002</v>
      </c>
    </row>
    <row r="2324" spans="8:14" x14ac:dyDescent="0.3">
      <c r="H2324" s="17">
        <f>IF(ISBLANK(Demand!H2325),"",Demand!H2325)</f>
        <v>2</v>
      </c>
      <c r="I2324" s="17">
        <f>IF(ISBLANK(Demand!I2325),"",Demand!I2325)</f>
        <v>2321</v>
      </c>
      <c r="J2324" s="17">
        <f>IF(ISBLANK(Demand!J2325),"",Demand!J2325)</f>
        <v>38.68333333333333</v>
      </c>
      <c r="K2324" s="13">
        <v>400</v>
      </c>
      <c r="L2324" s="14">
        <v>169.9522</v>
      </c>
      <c r="M2324" s="14">
        <f t="shared" si="70"/>
        <v>127.46415</v>
      </c>
      <c r="N2324" s="12">
        <v>271.089</v>
      </c>
    </row>
    <row r="2325" spans="8:14" x14ac:dyDescent="0.3">
      <c r="H2325" s="17">
        <f>IF(ISBLANK(Demand!H2326),"",Demand!H2326)</f>
        <v>2</v>
      </c>
      <c r="I2325" s="17">
        <f>IF(ISBLANK(Demand!I2326),"",Demand!I2326)</f>
        <v>2322</v>
      </c>
      <c r="J2325" s="17">
        <f>IF(ISBLANK(Demand!J2326),"",Demand!J2326)</f>
        <v>38.700000000000003</v>
      </c>
      <c r="K2325" s="13">
        <v>300</v>
      </c>
      <c r="L2325" s="14">
        <v>27.804199999999998</v>
      </c>
      <c r="M2325" s="14">
        <f t="shared" si="70"/>
        <v>20.853149999999999</v>
      </c>
      <c r="N2325" s="12">
        <v>253.00899999999999</v>
      </c>
    </row>
    <row r="2326" spans="8:14" x14ac:dyDescent="0.3">
      <c r="H2326" s="17">
        <f>IF(ISBLANK(Demand!H2327),"",Demand!H2327)</f>
        <v>2</v>
      </c>
      <c r="I2326" s="17">
        <f>IF(ISBLANK(Demand!I2327),"",Demand!I2327)</f>
        <v>2323</v>
      </c>
      <c r="J2326" s="17">
        <f>IF(ISBLANK(Demand!J2327),"",Demand!J2327)</f>
        <v>38.716666666666669</v>
      </c>
      <c r="K2326" s="13">
        <v>175</v>
      </c>
      <c r="L2326" s="14">
        <v>0</v>
      </c>
      <c r="M2326" s="14">
        <f t="shared" si="70"/>
        <v>0</v>
      </c>
      <c r="N2326" s="12">
        <v>289.56599999999997</v>
      </c>
    </row>
    <row r="2327" spans="8:14" x14ac:dyDescent="0.3">
      <c r="H2327" s="17">
        <f>IF(ISBLANK(Demand!H2328),"",Demand!H2328)</f>
        <v>2</v>
      </c>
      <c r="I2327" s="17">
        <f>IF(ISBLANK(Demand!I2328),"",Demand!I2328)</f>
        <v>2324</v>
      </c>
      <c r="J2327" s="17">
        <f>IF(ISBLANK(Demand!J2328),"",Demand!J2328)</f>
        <v>38.733333333333334</v>
      </c>
      <c r="K2327" s="13">
        <v>100</v>
      </c>
      <c r="L2327" s="14">
        <v>0</v>
      </c>
      <c r="M2327" s="14">
        <f t="shared" si="70"/>
        <v>0</v>
      </c>
      <c r="N2327" s="12">
        <v>315.10899999999998</v>
      </c>
    </row>
    <row r="2328" spans="8:14" x14ac:dyDescent="0.3">
      <c r="H2328" s="17">
        <f>IF(ISBLANK(Demand!H2329),"",Demand!H2329)</f>
        <v>2</v>
      </c>
      <c r="I2328" s="17">
        <f>IF(ISBLANK(Demand!I2329),"",Demand!I2329)</f>
        <v>2325</v>
      </c>
      <c r="J2328" s="17">
        <f>IF(ISBLANK(Demand!J2329),"",Demand!J2329)</f>
        <v>38.75</v>
      </c>
      <c r="K2328" s="13">
        <v>50</v>
      </c>
      <c r="L2328" s="14">
        <v>0</v>
      </c>
      <c r="M2328" s="14">
        <f t="shared" si="70"/>
        <v>0</v>
      </c>
      <c r="N2328" s="12">
        <v>322.76299999999998</v>
      </c>
    </row>
    <row r="2329" spans="8:14" x14ac:dyDescent="0.3">
      <c r="H2329" s="17">
        <f>IF(ISBLANK(Demand!H2330),"",Demand!H2330)</f>
        <v>2</v>
      </c>
      <c r="I2329" s="17">
        <f>IF(ISBLANK(Demand!I2330),"",Demand!I2330)</f>
        <v>2326</v>
      </c>
      <c r="J2329" s="17">
        <f>IF(ISBLANK(Demand!J2330),"",Demand!J2330)</f>
        <v>38.766666666666666</v>
      </c>
      <c r="K2329" s="13">
        <v>0</v>
      </c>
      <c r="L2329" s="14">
        <v>0</v>
      </c>
      <c r="M2329" s="14">
        <f t="shared" si="70"/>
        <v>0</v>
      </c>
      <c r="N2329" s="12">
        <v>290.94499999999999</v>
      </c>
    </row>
    <row r="2330" spans="8:14" x14ac:dyDescent="0.3">
      <c r="H2330" s="17">
        <f>IF(ISBLANK(Demand!H2331),"",Demand!H2331)</f>
        <v>2</v>
      </c>
      <c r="I2330" s="17">
        <f>IF(ISBLANK(Demand!I2331),"",Demand!I2331)</f>
        <v>2327</v>
      </c>
      <c r="J2330" s="17">
        <f>IF(ISBLANK(Demand!J2331),"",Demand!J2331)</f>
        <v>38.783333333333331</v>
      </c>
      <c r="K2330" s="13">
        <v>0</v>
      </c>
      <c r="L2330" s="14">
        <v>0</v>
      </c>
      <c r="M2330" s="14">
        <f t="shared" si="70"/>
        <v>0</v>
      </c>
      <c r="N2330" s="12">
        <v>342.27300000000002</v>
      </c>
    </row>
    <row r="2331" spans="8:14" x14ac:dyDescent="0.3">
      <c r="H2331" s="17">
        <f>IF(ISBLANK(Demand!H2332),"",Demand!H2332)</f>
        <v>2</v>
      </c>
      <c r="I2331" s="17">
        <f>IF(ISBLANK(Demand!I2332),"",Demand!I2332)</f>
        <v>2328</v>
      </c>
      <c r="J2331" s="17">
        <f>IF(ISBLANK(Demand!J2332),"",Demand!J2332)</f>
        <v>38.799999999999997</v>
      </c>
      <c r="K2331" s="13">
        <v>0</v>
      </c>
      <c r="L2331" s="14">
        <v>0</v>
      </c>
      <c r="M2331" s="14">
        <f t="shared" si="70"/>
        <v>0</v>
      </c>
      <c r="N2331" s="12">
        <v>335.39400000000001</v>
      </c>
    </row>
    <row r="2332" spans="8:14" x14ac:dyDescent="0.3">
      <c r="H2332" s="17">
        <f>IF(ISBLANK(Demand!H2333),"",Demand!H2333)</f>
        <v>2</v>
      </c>
      <c r="I2332" s="17">
        <f>IF(ISBLANK(Demand!I2333),"",Demand!I2333)</f>
        <v>2329</v>
      </c>
      <c r="J2332" s="17">
        <f>IF(ISBLANK(Demand!J2333),"",Demand!J2333)</f>
        <v>38.816666666666663</v>
      </c>
      <c r="K2332" s="13">
        <v>0</v>
      </c>
      <c r="L2332" s="14">
        <v>0</v>
      </c>
      <c r="M2332" s="14">
        <f>L2332*0.75</f>
        <v>0</v>
      </c>
      <c r="N2332" s="12">
        <v>274.99299999999999</v>
      </c>
    </row>
    <row r="2333" spans="8:14" x14ac:dyDescent="0.3">
      <c r="H2333" s="17">
        <f>IF(ISBLANK(Demand!H2334),"",Demand!H2334)</f>
        <v>2</v>
      </c>
      <c r="I2333" s="17">
        <f>IF(ISBLANK(Demand!I2334),"",Demand!I2334)</f>
        <v>2330</v>
      </c>
      <c r="J2333" s="17">
        <f>IF(ISBLANK(Demand!J2334),"",Demand!J2334)</f>
        <v>38.833333333333336</v>
      </c>
      <c r="K2333" s="13">
        <v>0</v>
      </c>
      <c r="L2333" s="14">
        <v>0</v>
      </c>
      <c r="M2333" s="14">
        <f t="shared" ref="M2333:M2355" si="71">L2333*0.75</f>
        <v>0</v>
      </c>
      <c r="N2333" s="12">
        <v>352.714</v>
      </c>
    </row>
    <row r="2334" spans="8:14" x14ac:dyDescent="0.3">
      <c r="H2334" s="17">
        <f>IF(ISBLANK(Demand!H2335),"",Demand!H2335)</f>
        <v>2</v>
      </c>
      <c r="I2334" s="17">
        <f>IF(ISBLANK(Demand!I2335),"",Demand!I2335)</f>
        <v>2331</v>
      </c>
      <c r="J2334" s="17">
        <f>IF(ISBLANK(Demand!J2335),"",Demand!J2335)</f>
        <v>38.85</v>
      </c>
      <c r="K2334" s="13">
        <v>0</v>
      </c>
      <c r="L2334" s="14">
        <v>0</v>
      </c>
      <c r="M2334" s="14">
        <f t="shared" si="71"/>
        <v>0</v>
      </c>
      <c r="N2334" s="12">
        <v>442.03800000000001</v>
      </c>
    </row>
    <row r="2335" spans="8:14" x14ac:dyDescent="0.3">
      <c r="H2335" s="17">
        <f>IF(ISBLANK(Demand!H2336),"",Demand!H2336)</f>
        <v>2</v>
      </c>
      <c r="I2335" s="17">
        <f>IF(ISBLANK(Demand!I2336),"",Demand!I2336)</f>
        <v>2332</v>
      </c>
      <c r="J2335" s="17">
        <f>IF(ISBLANK(Demand!J2336),"",Demand!J2336)</f>
        <v>38.866666666666667</v>
      </c>
      <c r="K2335" s="13">
        <v>0</v>
      </c>
      <c r="L2335" s="14">
        <v>0</v>
      </c>
      <c r="M2335" s="14">
        <f t="shared" si="71"/>
        <v>0</v>
      </c>
      <c r="N2335" s="12">
        <v>458.39499999999998</v>
      </c>
    </row>
    <row r="2336" spans="8:14" x14ac:dyDescent="0.3">
      <c r="H2336" s="17">
        <f>IF(ISBLANK(Demand!H2337),"",Demand!H2337)</f>
        <v>2</v>
      </c>
      <c r="I2336" s="17">
        <f>IF(ISBLANK(Demand!I2337),"",Demand!I2337)</f>
        <v>2333</v>
      </c>
      <c r="J2336" s="17">
        <f>IF(ISBLANK(Demand!J2337),"",Demand!J2337)</f>
        <v>38.883333333333333</v>
      </c>
      <c r="K2336" s="13">
        <v>0</v>
      </c>
      <c r="L2336" s="14">
        <v>0</v>
      </c>
      <c r="M2336" s="14">
        <f t="shared" si="71"/>
        <v>0</v>
      </c>
      <c r="N2336" s="12">
        <v>536.89499999999998</v>
      </c>
    </row>
    <row r="2337" spans="8:14" x14ac:dyDescent="0.3">
      <c r="H2337" s="17">
        <f>IF(ISBLANK(Demand!H2338),"",Demand!H2338)</f>
        <v>2</v>
      </c>
      <c r="I2337" s="17">
        <f>IF(ISBLANK(Demand!I2338),"",Demand!I2338)</f>
        <v>2334</v>
      </c>
      <c r="J2337" s="17">
        <f>IF(ISBLANK(Demand!J2338),"",Demand!J2338)</f>
        <v>38.9</v>
      </c>
      <c r="K2337" s="13">
        <v>25</v>
      </c>
      <c r="L2337" s="14">
        <v>0</v>
      </c>
      <c r="M2337" s="14">
        <f t="shared" si="71"/>
        <v>0</v>
      </c>
      <c r="N2337" s="12">
        <v>567.52599999999995</v>
      </c>
    </row>
    <row r="2338" spans="8:14" x14ac:dyDescent="0.3">
      <c r="H2338" s="17">
        <f>IF(ISBLANK(Demand!H2339),"",Demand!H2339)</f>
        <v>2</v>
      </c>
      <c r="I2338" s="17">
        <f>IF(ISBLANK(Demand!I2339),"",Demand!I2339)</f>
        <v>2335</v>
      </c>
      <c r="J2338" s="17">
        <f>IF(ISBLANK(Demand!J2339),"",Demand!J2339)</f>
        <v>38.916666666666664</v>
      </c>
      <c r="K2338" s="13">
        <v>50</v>
      </c>
      <c r="L2338" s="14">
        <v>0</v>
      </c>
      <c r="M2338" s="14">
        <f t="shared" si="71"/>
        <v>0</v>
      </c>
      <c r="N2338" s="12">
        <v>579.24800000000005</v>
      </c>
    </row>
    <row r="2339" spans="8:14" x14ac:dyDescent="0.3">
      <c r="H2339" s="17">
        <f>IF(ISBLANK(Demand!H2340),"",Demand!H2340)</f>
        <v>2</v>
      </c>
      <c r="I2339" s="17">
        <f>IF(ISBLANK(Demand!I2340),"",Demand!I2340)</f>
        <v>2336</v>
      </c>
      <c r="J2339" s="17">
        <f>IF(ISBLANK(Demand!J2340),"",Demand!J2340)</f>
        <v>38.93333333333333</v>
      </c>
      <c r="K2339" s="13">
        <v>100</v>
      </c>
      <c r="L2339" s="14">
        <v>7.5616600000000007</v>
      </c>
      <c r="M2339" s="14">
        <f t="shared" si="71"/>
        <v>5.6712450000000008</v>
      </c>
      <c r="N2339" s="12">
        <v>615.46299999999997</v>
      </c>
    </row>
    <row r="2340" spans="8:14" x14ac:dyDescent="0.3">
      <c r="H2340" s="17">
        <f>IF(ISBLANK(Demand!H2341),"",Demand!H2341)</f>
        <v>2</v>
      </c>
      <c r="I2340" s="17">
        <f>IF(ISBLANK(Demand!I2341),"",Demand!I2341)</f>
        <v>2337</v>
      </c>
      <c r="J2340" s="17">
        <f>IF(ISBLANK(Demand!J2341),"",Demand!J2341)</f>
        <v>38.950000000000003</v>
      </c>
      <c r="K2340" s="13">
        <v>175</v>
      </c>
      <c r="L2340" s="14">
        <v>126.98240000000001</v>
      </c>
      <c r="M2340" s="14">
        <f t="shared" si="71"/>
        <v>95.236800000000017</v>
      </c>
      <c r="N2340" s="12">
        <v>614.27599999999995</v>
      </c>
    </row>
    <row r="2341" spans="8:14" x14ac:dyDescent="0.3">
      <c r="H2341" s="17">
        <f>IF(ISBLANK(Demand!H2342),"",Demand!H2342)</f>
        <v>2</v>
      </c>
      <c r="I2341" s="17">
        <f>IF(ISBLANK(Demand!I2342),"",Demand!I2342)</f>
        <v>2338</v>
      </c>
      <c r="J2341" s="17">
        <f>IF(ISBLANK(Demand!J2342),"",Demand!J2342)</f>
        <v>38.966666666666669</v>
      </c>
      <c r="K2341" s="13">
        <v>300</v>
      </c>
      <c r="L2341" s="14">
        <v>273.976</v>
      </c>
      <c r="M2341" s="14">
        <f t="shared" si="71"/>
        <v>205.482</v>
      </c>
      <c r="N2341" s="12">
        <v>542.70799999999997</v>
      </c>
    </row>
    <row r="2342" spans="8:14" x14ac:dyDescent="0.3">
      <c r="H2342" s="17">
        <f>IF(ISBLANK(Demand!H2343),"",Demand!H2343)</f>
        <v>2</v>
      </c>
      <c r="I2342" s="17">
        <f>IF(ISBLANK(Demand!I2343),"",Demand!I2343)</f>
        <v>2339</v>
      </c>
      <c r="J2342" s="17">
        <f>IF(ISBLANK(Demand!J2343),"",Demand!J2343)</f>
        <v>38.983333333333334</v>
      </c>
      <c r="K2342" s="13">
        <v>400</v>
      </c>
      <c r="L2342" s="14">
        <v>381.57800000000003</v>
      </c>
      <c r="M2342" s="14">
        <f t="shared" si="71"/>
        <v>286.18350000000004</v>
      </c>
      <c r="N2342" s="12">
        <v>529.52599999999995</v>
      </c>
    </row>
    <row r="2343" spans="8:14" x14ac:dyDescent="0.3">
      <c r="H2343" s="17">
        <f>IF(ISBLANK(Demand!H2344),"",Demand!H2344)</f>
        <v>2</v>
      </c>
      <c r="I2343" s="17">
        <f>IF(ISBLANK(Demand!I2344),"",Demand!I2344)</f>
        <v>2340</v>
      </c>
      <c r="J2343" s="17">
        <f>IF(ISBLANK(Demand!J2344),"",Demand!J2344)</f>
        <v>39</v>
      </c>
      <c r="K2343" s="13">
        <v>450</v>
      </c>
      <c r="L2343" s="14">
        <v>453.1040000000001</v>
      </c>
      <c r="M2343" s="14">
        <f t="shared" si="71"/>
        <v>339.82800000000009</v>
      </c>
      <c r="N2343" s="12">
        <v>480.14800000000002</v>
      </c>
    </row>
    <row r="2344" spans="8:14" x14ac:dyDescent="0.3">
      <c r="H2344" s="17">
        <f>IF(ISBLANK(Demand!H2345),"",Demand!H2345)</f>
        <v>2</v>
      </c>
      <c r="I2344" s="17">
        <f>IF(ISBLANK(Demand!I2345),"",Demand!I2345)</f>
        <v>2341</v>
      </c>
      <c r="J2344" s="17">
        <f>IF(ISBLANK(Demand!J2345),"",Demand!J2345)</f>
        <v>39.016666666666666</v>
      </c>
      <c r="K2344" s="13">
        <v>500</v>
      </c>
      <c r="L2344" s="14">
        <v>479.7120000000001</v>
      </c>
      <c r="M2344" s="14">
        <f t="shared" si="71"/>
        <v>359.78400000000011</v>
      </c>
      <c r="N2344" s="12">
        <v>442.38499999999999</v>
      </c>
    </row>
    <row r="2345" spans="8:14" x14ac:dyDescent="0.3">
      <c r="H2345" s="17">
        <f>IF(ISBLANK(Demand!H2346),"",Demand!H2346)</f>
        <v>2</v>
      </c>
      <c r="I2345" s="17">
        <f>IF(ISBLANK(Demand!I2346),"",Demand!I2346)</f>
        <v>2342</v>
      </c>
      <c r="J2345" s="17">
        <f>IF(ISBLANK(Demand!J2346),"",Demand!J2346)</f>
        <v>39.033333333333331</v>
      </c>
      <c r="K2345" s="13">
        <v>500</v>
      </c>
      <c r="L2345" s="14">
        <v>465.51599999999996</v>
      </c>
      <c r="M2345" s="14">
        <f t="shared" si="71"/>
        <v>349.13699999999994</v>
      </c>
      <c r="N2345" s="12">
        <v>427.03199999999998</v>
      </c>
    </row>
    <row r="2346" spans="8:14" x14ac:dyDescent="0.3">
      <c r="H2346" s="17">
        <f>IF(ISBLANK(Demand!H2347),"",Demand!H2347)</f>
        <v>2</v>
      </c>
      <c r="I2346" s="17">
        <f>IF(ISBLANK(Demand!I2347),"",Demand!I2347)</f>
        <v>2343</v>
      </c>
      <c r="J2346" s="17">
        <f>IF(ISBLANK(Demand!J2347),"",Demand!J2347)</f>
        <v>39.049999999999997</v>
      </c>
      <c r="K2346" s="13">
        <v>500</v>
      </c>
      <c r="L2346" s="14">
        <v>407.05800000000005</v>
      </c>
      <c r="M2346" s="14">
        <f t="shared" si="71"/>
        <v>305.29350000000005</v>
      </c>
      <c r="N2346" s="12">
        <v>428.87200000000001</v>
      </c>
    </row>
    <row r="2347" spans="8:14" x14ac:dyDescent="0.3">
      <c r="H2347" s="17">
        <f>IF(ISBLANK(Demand!H2348),"",Demand!H2348)</f>
        <v>2</v>
      </c>
      <c r="I2347" s="17">
        <f>IF(ISBLANK(Demand!I2348),"",Demand!I2348)</f>
        <v>2344</v>
      </c>
      <c r="J2347" s="17">
        <f>IF(ISBLANK(Demand!J2348),"",Demand!J2348)</f>
        <v>39.066666666666663</v>
      </c>
      <c r="K2347" s="13">
        <v>450</v>
      </c>
      <c r="L2347" s="14">
        <v>312.96800000000002</v>
      </c>
      <c r="M2347" s="14">
        <f t="shared" si="71"/>
        <v>234.726</v>
      </c>
      <c r="N2347" s="12">
        <v>303.32600000000002</v>
      </c>
    </row>
    <row r="2348" spans="8:14" x14ac:dyDescent="0.3">
      <c r="H2348" s="17">
        <f>IF(ISBLANK(Demand!H2349),"",Demand!H2349)</f>
        <v>2</v>
      </c>
      <c r="I2348" s="17">
        <f>IF(ISBLANK(Demand!I2349),"",Demand!I2349)</f>
        <v>2345</v>
      </c>
      <c r="J2348" s="17">
        <f>IF(ISBLANK(Demand!J2349),"",Demand!J2349)</f>
        <v>39.083333333333336</v>
      </c>
      <c r="K2348" s="13">
        <v>400</v>
      </c>
      <c r="L2348" s="14">
        <v>169.9522</v>
      </c>
      <c r="M2348" s="14">
        <f t="shared" si="71"/>
        <v>127.46415</v>
      </c>
      <c r="N2348" s="12">
        <v>271.089</v>
      </c>
    </row>
    <row r="2349" spans="8:14" x14ac:dyDescent="0.3">
      <c r="H2349" s="17">
        <f>IF(ISBLANK(Demand!H2350),"",Demand!H2350)</f>
        <v>2</v>
      </c>
      <c r="I2349" s="17">
        <f>IF(ISBLANK(Demand!I2350),"",Demand!I2350)</f>
        <v>2346</v>
      </c>
      <c r="J2349" s="17">
        <f>IF(ISBLANK(Demand!J2350),"",Demand!J2350)</f>
        <v>39.1</v>
      </c>
      <c r="K2349" s="13">
        <v>300</v>
      </c>
      <c r="L2349" s="14">
        <v>27.804199999999998</v>
      </c>
      <c r="M2349" s="14">
        <f t="shared" si="71"/>
        <v>20.853149999999999</v>
      </c>
      <c r="N2349" s="12">
        <v>253.00899999999999</v>
      </c>
    </row>
    <row r="2350" spans="8:14" x14ac:dyDescent="0.3">
      <c r="H2350" s="17">
        <f>IF(ISBLANK(Demand!H2351),"",Demand!H2351)</f>
        <v>2</v>
      </c>
      <c r="I2350" s="17">
        <f>IF(ISBLANK(Demand!I2351),"",Demand!I2351)</f>
        <v>2347</v>
      </c>
      <c r="J2350" s="17">
        <f>IF(ISBLANK(Demand!J2351),"",Demand!J2351)</f>
        <v>39.116666666666667</v>
      </c>
      <c r="K2350" s="13">
        <v>175</v>
      </c>
      <c r="L2350" s="14">
        <v>0</v>
      </c>
      <c r="M2350" s="14">
        <f t="shared" si="71"/>
        <v>0</v>
      </c>
      <c r="N2350" s="12">
        <v>289.56599999999997</v>
      </c>
    </row>
    <row r="2351" spans="8:14" x14ac:dyDescent="0.3">
      <c r="H2351" s="17">
        <f>IF(ISBLANK(Demand!H2352),"",Demand!H2352)</f>
        <v>2</v>
      </c>
      <c r="I2351" s="17">
        <f>IF(ISBLANK(Demand!I2352),"",Demand!I2352)</f>
        <v>2348</v>
      </c>
      <c r="J2351" s="17">
        <f>IF(ISBLANK(Demand!J2352),"",Demand!J2352)</f>
        <v>39.133333333333333</v>
      </c>
      <c r="K2351" s="13">
        <v>100</v>
      </c>
      <c r="L2351" s="14">
        <v>0</v>
      </c>
      <c r="M2351" s="14">
        <f t="shared" si="71"/>
        <v>0</v>
      </c>
      <c r="N2351" s="12">
        <v>315.10899999999998</v>
      </c>
    </row>
    <row r="2352" spans="8:14" x14ac:dyDescent="0.3">
      <c r="H2352" s="17">
        <f>IF(ISBLANK(Demand!H2353),"",Demand!H2353)</f>
        <v>2</v>
      </c>
      <c r="I2352" s="17">
        <f>IF(ISBLANK(Demand!I2353),"",Demand!I2353)</f>
        <v>2349</v>
      </c>
      <c r="J2352" s="17">
        <f>IF(ISBLANK(Demand!J2353),"",Demand!J2353)</f>
        <v>39.15</v>
      </c>
      <c r="K2352" s="13">
        <v>50</v>
      </c>
      <c r="L2352" s="14">
        <v>0</v>
      </c>
      <c r="M2352" s="14">
        <f t="shared" si="71"/>
        <v>0</v>
      </c>
      <c r="N2352" s="12">
        <v>322.76299999999998</v>
      </c>
    </row>
    <row r="2353" spans="8:14" x14ac:dyDescent="0.3">
      <c r="H2353" s="17">
        <f>IF(ISBLANK(Demand!H2354),"",Demand!H2354)</f>
        <v>2</v>
      </c>
      <c r="I2353" s="17">
        <f>IF(ISBLANK(Demand!I2354),"",Demand!I2354)</f>
        <v>2350</v>
      </c>
      <c r="J2353" s="17">
        <f>IF(ISBLANK(Demand!J2354),"",Demand!J2354)</f>
        <v>39.166666666666664</v>
      </c>
      <c r="K2353" s="13">
        <v>0</v>
      </c>
      <c r="L2353" s="14">
        <v>0</v>
      </c>
      <c r="M2353" s="14">
        <f t="shared" si="71"/>
        <v>0</v>
      </c>
      <c r="N2353" s="12">
        <v>290.94499999999999</v>
      </c>
    </row>
    <row r="2354" spans="8:14" x14ac:dyDescent="0.3">
      <c r="H2354" s="17">
        <f>IF(ISBLANK(Demand!H2355),"",Demand!H2355)</f>
        <v>2</v>
      </c>
      <c r="I2354" s="17">
        <f>IF(ISBLANK(Demand!I2355),"",Demand!I2355)</f>
        <v>2351</v>
      </c>
      <c r="J2354" s="17">
        <f>IF(ISBLANK(Demand!J2355),"",Demand!J2355)</f>
        <v>39.18333333333333</v>
      </c>
      <c r="K2354" s="13">
        <v>0</v>
      </c>
      <c r="L2354" s="14">
        <v>0</v>
      </c>
      <c r="M2354" s="14">
        <f t="shared" si="71"/>
        <v>0</v>
      </c>
      <c r="N2354" s="12">
        <v>342.27300000000002</v>
      </c>
    </row>
    <row r="2355" spans="8:14" x14ac:dyDescent="0.3">
      <c r="H2355" s="17">
        <f>IF(ISBLANK(Demand!H2356),"",Demand!H2356)</f>
        <v>2</v>
      </c>
      <c r="I2355" s="17">
        <f>IF(ISBLANK(Demand!I2356),"",Demand!I2356)</f>
        <v>2352</v>
      </c>
      <c r="J2355" s="17">
        <f>IF(ISBLANK(Demand!J2356),"",Demand!J2356)</f>
        <v>39.200000000000003</v>
      </c>
      <c r="K2355" s="13">
        <v>0</v>
      </c>
      <c r="L2355" s="14">
        <v>0</v>
      </c>
      <c r="M2355" s="14">
        <f t="shared" si="71"/>
        <v>0</v>
      </c>
      <c r="N2355" s="12">
        <v>335.39400000000001</v>
      </c>
    </row>
    <row r="2356" spans="8:14" x14ac:dyDescent="0.3">
      <c r="H2356" s="17">
        <f>IF(ISBLANK(Demand!H2357),"",Demand!H2357)</f>
        <v>2</v>
      </c>
      <c r="I2356" s="17">
        <f>IF(ISBLANK(Demand!I2357),"",Demand!I2357)</f>
        <v>2353</v>
      </c>
      <c r="J2356" s="17">
        <f>IF(ISBLANK(Demand!J2357),"",Demand!J2357)</f>
        <v>39.216666666666669</v>
      </c>
      <c r="K2356" s="13">
        <v>0</v>
      </c>
      <c r="L2356" s="14">
        <v>0</v>
      </c>
      <c r="M2356" s="14">
        <f>L2356*0.75</f>
        <v>0</v>
      </c>
      <c r="N2356" s="12">
        <v>274.99299999999999</v>
      </c>
    </row>
    <row r="2357" spans="8:14" x14ac:dyDescent="0.3">
      <c r="H2357" s="17">
        <f>IF(ISBLANK(Demand!H2358),"",Demand!H2358)</f>
        <v>2</v>
      </c>
      <c r="I2357" s="17">
        <f>IF(ISBLANK(Demand!I2358),"",Demand!I2358)</f>
        <v>2354</v>
      </c>
      <c r="J2357" s="17">
        <f>IF(ISBLANK(Demand!J2358),"",Demand!J2358)</f>
        <v>39.233333333333334</v>
      </c>
      <c r="K2357" s="13">
        <v>0</v>
      </c>
      <c r="L2357" s="14">
        <v>0</v>
      </c>
      <c r="M2357" s="14">
        <f t="shared" ref="M2357:M2379" si="72">L2357*0.75</f>
        <v>0</v>
      </c>
      <c r="N2357" s="12">
        <v>352.714</v>
      </c>
    </row>
    <row r="2358" spans="8:14" x14ac:dyDescent="0.3">
      <c r="H2358" s="17">
        <f>IF(ISBLANK(Demand!H2359),"",Demand!H2359)</f>
        <v>2</v>
      </c>
      <c r="I2358" s="17">
        <f>IF(ISBLANK(Demand!I2359),"",Demand!I2359)</f>
        <v>2355</v>
      </c>
      <c r="J2358" s="17">
        <f>IF(ISBLANK(Demand!J2359),"",Demand!J2359)</f>
        <v>39.25</v>
      </c>
      <c r="K2358" s="13">
        <v>0</v>
      </c>
      <c r="L2358" s="14">
        <v>0</v>
      </c>
      <c r="M2358" s="14">
        <f t="shared" si="72"/>
        <v>0</v>
      </c>
      <c r="N2358" s="12">
        <v>442.03800000000001</v>
      </c>
    </row>
    <row r="2359" spans="8:14" x14ac:dyDescent="0.3">
      <c r="H2359" s="17">
        <f>IF(ISBLANK(Demand!H2360),"",Demand!H2360)</f>
        <v>2</v>
      </c>
      <c r="I2359" s="17">
        <f>IF(ISBLANK(Demand!I2360),"",Demand!I2360)</f>
        <v>2356</v>
      </c>
      <c r="J2359" s="17">
        <f>IF(ISBLANK(Demand!J2360),"",Demand!J2360)</f>
        <v>39.266666666666666</v>
      </c>
      <c r="K2359" s="13">
        <v>0</v>
      </c>
      <c r="L2359" s="14">
        <v>0</v>
      </c>
      <c r="M2359" s="14">
        <f t="shared" si="72"/>
        <v>0</v>
      </c>
      <c r="N2359" s="12">
        <v>458.39499999999998</v>
      </c>
    </row>
    <row r="2360" spans="8:14" x14ac:dyDescent="0.3">
      <c r="H2360" s="17">
        <f>IF(ISBLANK(Demand!H2361),"",Demand!H2361)</f>
        <v>2</v>
      </c>
      <c r="I2360" s="17">
        <f>IF(ISBLANK(Demand!I2361),"",Demand!I2361)</f>
        <v>2357</v>
      </c>
      <c r="J2360" s="17">
        <f>IF(ISBLANK(Demand!J2361),"",Demand!J2361)</f>
        <v>39.283333333333331</v>
      </c>
      <c r="K2360" s="13">
        <v>0</v>
      </c>
      <c r="L2360" s="14">
        <v>0</v>
      </c>
      <c r="M2360" s="14">
        <f t="shared" si="72"/>
        <v>0</v>
      </c>
      <c r="N2360" s="12">
        <v>536.89499999999998</v>
      </c>
    </row>
    <row r="2361" spans="8:14" x14ac:dyDescent="0.3">
      <c r="H2361" s="17">
        <f>IF(ISBLANK(Demand!H2362),"",Demand!H2362)</f>
        <v>2</v>
      </c>
      <c r="I2361" s="17">
        <f>IF(ISBLANK(Demand!I2362),"",Demand!I2362)</f>
        <v>2358</v>
      </c>
      <c r="J2361" s="17">
        <f>IF(ISBLANK(Demand!J2362),"",Demand!J2362)</f>
        <v>39.299999999999997</v>
      </c>
      <c r="K2361" s="13">
        <v>25</v>
      </c>
      <c r="L2361" s="14">
        <v>0</v>
      </c>
      <c r="M2361" s="14">
        <f t="shared" si="72"/>
        <v>0</v>
      </c>
      <c r="N2361" s="12">
        <v>567.52599999999995</v>
      </c>
    </row>
    <row r="2362" spans="8:14" x14ac:dyDescent="0.3">
      <c r="H2362" s="17">
        <f>IF(ISBLANK(Demand!H2363),"",Demand!H2363)</f>
        <v>2</v>
      </c>
      <c r="I2362" s="17">
        <f>IF(ISBLANK(Demand!I2363),"",Demand!I2363)</f>
        <v>2359</v>
      </c>
      <c r="J2362" s="17">
        <f>IF(ISBLANK(Demand!J2363),"",Demand!J2363)</f>
        <v>39.316666666666663</v>
      </c>
      <c r="K2362" s="13">
        <v>50</v>
      </c>
      <c r="L2362" s="14">
        <v>0</v>
      </c>
      <c r="M2362" s="14">
        <f t="shared" si="72"/>
        <v>0</v>
      </c>
      <c r="N2362" s="12">
        <v>579.24800000000005</v>
      </c>
    </row>
    <row r="2363" spans="8:14" x14ac:dyDescent="0.3">
      <c r="H2363" s="17">
        <f>IF(ISBLANK(Demand!H2364),"",Demand!H2364)</f>
        <v>2</v>
      </c>
      <c r="I2363" s="17">
        <f>IF(ISBLANK(Demand!I2364),"",Demand!I2364)</f>
        <v>2360</v>
      </c>
      <c r="J2363" s="17">
        <f>IF(ISBLANK(Demand!J2364),"",Demand!J2364)</f>
        <v>39.333333333333336</v>
      </c>
      <c r="K2363" s="13">
        <v>100</v>
      </c>
      <c r="L2363" s="14">
        <v>7.5616600000000007</v>
      </c>
      <c r="M2363" s="14">
        <f t="shared" si="72"/>
        <v>5.6712450000000008</v>
      </c>
      <c r="N2363" s="12">
        <v>615.46299999999997</v>
      </c>
    </row>
    <row r="2364" spans="8:14" x14ac:dyDescent="0.3">
      <c r="H2364" s="17">
        <f>IF(ISBLANK(Demand!H2365),"",Demand!H2365)</f>
        <v>2</v>
      </c>
      <c r="I2364" s="17">
        <f>IF(ISBLANK(Demand!I2365),"",Demand!I2365)</f>
        <v>2361</v>
      </c>
      <c r="J2364" s="17">
        <f>IF(ISBLANK(Demand!J2365),"",Demand!J2365)</f>
        <v>39.35</v>
      </c>
      <c r="K2364" s="13">
        <v>175</v>
      </c>
      <c r="L2364" s="14">
        <v>126.98240000000001</v>
      </c>
      <c r="M2364" s="14">
        <f t="shared" si="72"/>
        <v>95.236800000000017</v>
      </c>
      <c r="N2364" s="12">
        <v>614.27599999999995</v>
      </c>
    </row>
    <row r="2365" spans="8:14" x14ac:dyDescent="0.3">
      <c r="H2365" s="17">
        <f>IF(ISBLANK(Demand!H2366),"",Demand!H2366)</f>
        <v>2</v>
      </c>
      <c r="I2365" s="17">
        <f>IF(ISBLANK(Demand!I2366),"",Demand!I2366)</f>
        <v>2362</v>
      </c>
      <c r="J2365" s="17">
        <f>IF(ISBLANK(Demand!J2366),"",Demand!J2366)</f>
        <v>39.366666666666667</v>
      </c>
      <c r="K2365" s="13">
        <v>300</v>
      </c>
      <c r="L2365" s="14">
        <v>273.976</v>
      </c>
      <c r="M2365" s="14">
        <f t="shared" si="72"/>
        <v>205.482</v>
      </c>
      <c r="N2365" s="12">
        <v>542.70799999999997</v>
      </c>
    </row>
    <row r="2366" spans="8:14" x14ac:dyDescent="0.3">
      <c r="H2366" s="17">
        <f>IF(ISBLANK(Demand!H2367),"",Demand!H2367)</f>
        <v>2</v>
      </c>
      <c r="I2366" s="17">
        <f>IF(ISBLANK(Demand!I2367),"",Demand!I2367)</f>
        <v>2363</v>
      </c>
      <c r="J2366" s="17">
        <f>IF(ISBLANK(Demand!J2367),"",Demand!J2367)</f>
        <v>39.383333333333333</v>
      </c>
      <c r="K2366" s="13">
        <v>400</v>
      </c>
      <c r="L2366" s="14">
        <v>381.57800000000003</v>
      </c>
      <c r="M2366" s="14">
        <f t="shared" si="72"/>
        <v>286.18350000000004</v>
      </c>
      <c r="N2366" s="12">
        <v>529.52599999999995</v>
      </c>
    </row>
    <row r="2367" spans="8:14" x14ac:dyDescent="0.3">
      <c r="H2367" s="17">
        <f>IF(ISBLANK(Demand!H2368),"",Demand!H2368)</f>
        <v>2</v>
      </c>
      <c r="I2367" s="17">
        <f>IF(ISBLANK(Demand!I2368),"",Demand!I2368)</f>
        <v>2364</v>
      </c>
      <c r="J2367" s="17">
        <f>IF(ISBLANK(Demand!J2368),"",Demand!J2368)</f>
        <v>39.4</v>
      </c>
      <c r="K2367" s="13">
        <v>450</v>
      </c>
      <c r="L2367" s="14">
        <v>453.1040000000001</v>
      </c>
      <c r="M2367" s="14">
        <f t="shared" si="72"/>
        <v>339.82800000000009</v>
      </c>
      <c r="N2367" s="12">
        <v>480.14800000000002</v>
      </c>
    </row>
    <row r="2368" spans="8:14" x14ac:dyDescent="0.3">
      <c r="H2368" s="17">
        <f>IF(ISBLANK(Demand!H2369),"",Demand!H2369)</f>
        <v>2</v>
      </c>
      <c r="I2368" s="17">
        <f>IF(ISBLANK(Demand!I2369),"",Demand!I2369)</f>
        <v>2365</v>
      </c>
      <c r="J2368" s="17">
        <f>IF(ISBLANK(Demand!J2369),"",Demand!J2369)</f>
        <v>39.416666666666664</v>
      </c>
      <c r="K2368" s="13">
        <v>500</v>
      </c>
      <c r="L2368" s="14">
        <v>479.7120000000001</v>
      </c>
      <c r="M2368" s="14">
        <f t="shared" si="72"/>
        <v>359.78400000000011</v>
      </c>
      <c r="N2368" s="12">
        <v>442.38499999999999</v>
      </c>
    </row>
    <row r="2369" spans="8:14" x14ac:dyDescent="0.3">
      <c r="H2369" s="17">
        <f>IF(ISBLANK(Demand!H2370),"",Demand!H2370)</f>
        <v>2</v>
      </c>
      <c r="I2369" s="17">
        <f>IF(ISBLANK(Demand!I2370),"",Demand!I2370)</f>
        <v>2366</v>
      </c>
      <c r="J2369" s="17">
        <f>IF(ISBLANK(Demand!J2370),"",Demand!J2370)</f>
        <v>39.43333333333333</v>
      </c>
      <c r="K2369" s="13">
        <v>500</v>
      </c>
      <c r="L2369" s="14">
        <v>465.51599999999996</v>
      </c>
      <c r="M2369" s="14">
        <f t="shared" si="72"/>
        <v>349.13699999999994</v>
      </c>
      <c r="N2369" s="12">
        <v>427.03199999999998</v>
      </c>
    </row>
    <row r="2370" spans="8:14" x14ac:dyDescent="0.3">
      <c r="H2370" s="17">
        <f>IF(ISBLANK(Demand!H2371),"",Demand!H2371)</f>
        <v>2</v>
      </c>
      <c r="I2370" s="17">
        <f>IF(ISBLANK(Demand!I2371),"",Demand!I2371)</f>
        <v>2367</v>
      </c>
      <c r="J2370" s="17">
        <f>IF(ISBLANK(Demand!J2371),"",Demand!J2371)</f>
        <v>39.450000000000003</v>
      </c>
      <c r="K2370" s="13">
        <v>500</v>
      </c>
      <c r="L2370" s="14">
        <v>407.05800000000005</v>
      </c>
      <c r="M2370" s="14">
        <f t="shared" si="72"/>
        <v>305.29350000000005</v>
      </c>
      <c r="N2370" s="12">
        <v>428.87200000000001</v>
      </c>
    </row>
    <row r="2371" spans="8:14" x14ac:dyDescent="0.3">
      <c r="H2371" s="17">
        <f>IF(ISBLANK(Demand!H2372),"",Demand!H2372)</f>
        <v>2</v>
      </c>
      <c r="I2371" s="17">
        <f>IF(ISBLANK(Demand!I2372),"",Demand!I2372)</f>
        <v>2368</v>
      </c>
      <c r="J2371" s="17">
        <f>IF(ISBLANK(Demand!J2372),"",Demand!J2372)</f>
        <v>39.466666666666669</v>
      </c>
      <c r="K2371" s="13">
        <v>450</v>
      </c>
      <c r="L2371" s="14">
        <v>312.96800000000002</v>
      </c>
      <c r="M2371" s="14">
        <f t="shared" si="72"/>
        <v>234.726</v>
      </c>
      <c r="N2371" s="12">
        <v>303.32600000000002</v>
      </c>
    </row>
    <row r="2372" spans="8:14" x14ac:dyDescent="0.3">
      <c r="H2372" s="17">
        <f>IF(ISBLANK(Demand!H2373),"",Demand!H2373)</f>
        <v>2</v>
      </c>
      <c r="I2372" s="17">
        <f>IF(ISBLANK(Demand!I2373),"",Demand!I2373)</f>
        <v>2369</v>
      </c>
      <c r="J2372" s="17">
        <f>IF(ISBLANK(Demand!J2373),"",Demand!J2373)</f>
        <v>39.483333333333334</v>
      </c>
      <c r="K2372" s="13">
        <v>400</v>
      </c>
      <c r="L2372" s="14">
        <v>169.9522</v>
      </c>
      <c r="M2372" s="14">
        <f t="shared" si="72"/>
        <v>127.46415</v>
      </c>
      <c r="N2372" s="12">
        <v>271.089</v>
      </c>
    </row>
    <row r="2373" spans="8:14" x14ac:dyDescent="0.3">
      <c r="H2373" s="17">
        <f>IF(ISBLANK(Demand!H2374),"",Demand!H2374)</f>
        <v>2</v>
      </c>
      <c r="I2373" s="17">
        <f>IF(ISBLANK(Demand!I2374),"",Demand!I2374)</f>
        <v>2370</v>
      </c>
      <c r="J2373" s="17">
        <f>IF(ISBLANK(Demand!J2374),"",Demand!J2374)</f>
        <v>39.5</v>
      </c>
      <c r="K2373" s="13">
        <v>300</v>
      </c>
      <c r="L2373" s="14">
        <v>27.804199999999998</v>
      </c>
      <c r="M2373" s="14">
        <f t="shared" si="72"/>
        <v>20.853149999999999</v>
      </c>
      <c r="N2373" s="12">
        <v>253.00899999999999</v>
      </c>
    </row>
    <row r="2374" spans="8:14" x14ac:dyDescent="0.3">
      <c r="H2374" s="17">
        <f>IF(ISBLANK(Demand!H2375),"",Demand!H2375)</f>
        <v>2</v>
      </c>
      <c r="I2374" s="17">
        <f>IF(ISBLANK(Demand!I2375),"",Demand!I2375)</f>
        <v>2371</v>
      </c>
      <c r="J2374" s="17">
        <f>IF(ISBLANK(Demand!J2375),"",Demand!J2375)</f>
        <v>39.516666666666666</v>
      </c>
      <c r="K2374" s="13">
        <v>175</v>
      </c>
      <c r="L2374" s="14">
        <v>0</v>
      </c>
      <c r="M2374" s="14">
        <f t="shared" si="72"/>
        <v>0</v>
      </c>
      <c r="N2374" s="12">
        <v>289.56599999999997</v>
      </c>
    </row>
    <row r="2375" spans="8:14" x14ac:dyDescent="0.3">
      <c r="H2375" s="17">
        <f>IF(ISBLANK(Demand!H2376),"",Demand!H2376)</f>
        <v>2</v>
      </c>
      <c r="I2375" s="17">
        <f>IF(ISBLANK(Demand!I2376),"",Demand!I2376)</f>
        <v>2372</v>
      </c>
      <c r="J2375" s="17">
        <f>IF(ISBLANK(Demand!J2376),"",Demand!J2376)</f>
        <v>39.533333333333331</v>
      </c>
      <c r="K2375" s="13">
        <v>100</v>
      </c>
      <c r="L2375" s="14">
        <v>0</v>
      </c>
      <c r="M2375" s="14">
        <f t="shared" si="72"/>
        <v>0</v>
      </c>
      <c r="N2375" s="12">
        <v>315.10899999999998</v>
      </c>
    </row>
    <row r="2376" spans="8:14" x14ac:dyDescent="0.3">
      <c r="H2376" s="17">
        <f>IF(ISBLANK(Demand!H2377),"",Demand!H2377)</f>
        <v>2</v>
      </c>
      <c r="I2376" s="17">
        <f>IF(ISBLANK(Demand!I2377),"",Demand!I2377)</f>
        <v>2373</v>
      </c>
      <c r="J2376" s="17">
        <f>IF(ISBLANK(Demand!J2377),"",Demand!J2377)</f>
        <v>39.549999999999997</v>
      </c>
      <c r="K2376" s="13">
        <v>50</v>
      </c>
      <c r="L2376" s="14">
        <v>0</v>
      </c>
      <c r="M2376" s="14">
        <f t="shared" si="72"/>
        <v>0</v>
      </c>
      <c r="N2376" s="12">
        <v>322.76299999999998</v>
      </c>
    </row>
    <row r="2377" spans="8:14" x14ac:dyDescent="0.3">
      <c r="H2377" s="17">
        <f>IF(ISBLANK(Demand!H2378),"",Demand!H2378)</f>
        <v>2</v>
      </c>
      <c r="I2377" s="17">
        <f>IF(ISBLANK(Demand!I2378),"",Demand!I2378)</f>
        <v>2374</v>
      </c>
      <c r="J2377" s="17">
        <f>IF(ISBLANK(Demand!J2378),"",Demand!J2378)</f>
        <v>39.566666666666663</v>
      </c>
      <c r="K2377" s="13">
        <v>0</v>
      </c>
      <c r="L2377" s="14">
        <v>0</v>
      </c>
      <c r="M2377" s="14">
        <f t="shared" si="72"/>
        <v>0</v>
      </c>
      <c r="N2377" s="12">
        <v>290.94499999999999</v>
      </c>
    </row>
    <row r="2378" spans="8:14" x14ac:dyDescent="0.3">
      <c r="H2378" s="17">
        <f>IF(ISBLANK(Demand!H2379),"",Demand!H2379)</f>
        <v>2</v>
      </c>
      <c r="I2378" s="17">
        <f>IF(ISBLANK(Demand!I2379),"",Demand!I2379)</f>
        <v>2375</v>
      </c>
      <c r="J2378" s="17">
        <f>IF(ISBLANK(Demand!J2379),"",Demand!J2379)</f>
        <v>39.583333333333336</v>
      </c>
      <c r="K2378" s="13">
        <v>0</v>
      </c>
      <c r="L2378" s="14">
        <v>0</v>
      </c>
      <c r="M2378" s="14">
        <f t="shared" si="72"/>
        <v>0</v>
      </c>
      <c r="N2378" s="12">
        <v>342.27300000000002</v>
      </c>
    </row>
    <row r="2379" spans="8:14" x14ac:dyDescent="0.3">
      <c r="H2379" s="17">
        <f>IF(ISBLANK(Demand!H2380),"",Demand!H2380)</f>
        <v>2</v>
      </c>
      <c r="I2379" s="17">
        <f>IF(ISBLANK(Demand!I2380),"",Demand!I2380)</f>
        <v>2376</v>
      </c>
      <c r="J2379" s="17">
        <f>IF(ISBLANK(Demand!J2380),"",Demand!J2380)</f>
        <v>39.6</v>
      </c>
      <c r="K2379" s="13">
        <v>0</v>
      </c>
      <c r="L2379" s="14">
        <v>0</v>
      </c>
      <c r="M2379" s="14">
        <f t="shared" si="72"/>
        <v>0</v>
      </c>
      <c r="N2379" s="12">
        <v>335.39400000000001</v>
      </c>
    </row>
    <row r="2380" spans="8:14" x14ac:dyDescent="0.3">
      <c r="H2380" s="17">
        <f>IF(ISBLANK(Demand!H2381),"",Demand!H2381)</f>
        <v>2</v>
      </c>
      <c r="I2380" s="17">
        <f>IF(ISBLANK(Demand!I2381),"",Demand!I2381)</f>
        <v>2377</v>
      </c>
      <c r="J2380" s="17">
        <f>IF(ISBLANK(Demand!J2381),"",Demand!J2381)</f>
        <v>39.616666666666667</v>
      </c>
      <c r="K2380" s="13">
        <v>0</v>
      </c>
      <c r="L2380" s="14">
        <v>0</v>
      </c>
      <c r="M2380" s="14">
        <f>L2380*0.75</f>
        <v>0</v>
      </c>
      <c r="N2380" s="12">
        <v>274.99299999999999</v>
      </c>
    </row>
    <row r="2381" spans="8:14" x14ac:dyDescent="0.3">
      <c r="H2381" s="17">
        <f>IF(ISBLANK(Demand!H2382),"",Demand!H2382)</f>
        <v>2</v>
      </c>
      <c r="I2381" s="17">
        <f>IF(ISBLANK(Demand!I2382),"",Demand!I2382)</f>
        <v>2378</v>
      </c>
      <c r="J2381" s="17">
        <f>IF(ISBLANK(Demand!J2382),"",Demand!J2382)</f>
        <v>39.633333333333333</v>
      </c>
      <c r="K2381" s="13">
        <v>0</v>
      </c>
      <c r="L2381" s="14">
        <v>0</v>
      </c>
      <c r="M2381" s="14">
        <f t="shared" ref="M2381:M2444" si="73">L2381*0.75</f>
        <v>0</v>
      </c>
      <c r="N2381" s="12">
        <v>352.714</v>
      </c>
    </row>
    <row r="2382" spans="8:14" x14ac:dyDescent="0.3">
      <c r="H2382" s="17">
        <f>IF(ISBLANK(Demand!H2383),"",Demand!H2383)</f>
        <v>2</v>
      </c>
      <c r="I2382" s="17">
        <f>IF(ISBLANK(Demand!I2383),"",Demand!I2383)</f>
        <v>2379</v>
      </c>
      <c r="J2382" s="17">
        <f>IF(ISBLANK(Demand!J2383),"",Demand!J2383)</f>
        <v>39.65</v>
      </c>
      <c r="K2382" s="13">
        <v>0</v>
      </c>
      <c r="L2382" s="14">
        <v>0</v>
      </c>
      <c r="M2382" s="14">
        <f t="shared" si="73"/>
        <v>0</v>
      </c>
      <c r="N2382" s="12">
        <v>442.03800000000001</v>
      </c>
    </row>
    <row r="2383" spans="8:14" x14ac:dyDescent="0.3">
      <c r="H2383" s="17">
        <f>IF(ISBLANK(Demand!H2384),"",Demand!H2384)</f>
        <v>2</v>
      </c>
      <c r="I2383" s="17">
        <f>IF(ISBLANK(Demand!I2384),"",Demand!I2384)</f>
        <v>2380</v>
      </c>
      <c r="J2383" s="17">
        <f>IF(ISBLANK(Demand!J2384),"",Demand!J2384)</f>
        <v>39.666666666666664</v>
      </c>
      <c r="K2383" s="13">
        <v>0</v>
      </c>
      <c r="L2383" s="14">
        <v>0</v>
      </c>
      <c r="M2383" s="14">
        <f t="shared" si="73"/>
        <v>0</v>
      </c>
      <c r="N2383" s="12">
        <v>458.39499999999998</v>
      </c>
    </row>
    <row r="2384" spans="8:14" x14ac:dyDescent="0.3">
      <c r="H2384" s="17">
        <f>IF(ISBLANK(Demand!H2385),"",Demand!H2385)</f>
        <v>2</v>
      </c>
      <c r="I2384" s="17">
        <f>IF(ISBLANK(Demand!I2385),"",Demand!I2385)</f>
        <v>2381</v>
      </c>
      <c r="J2384" s="17">
        <f>IF(ISBLANK(Demand!J2385),"",Demand!J2385)</f>
        <v>39.68333333333333</v>
      </c>
      <c r="K2384" s="13">
        <v>0</v>
      </c>
      <c r="L2384" s="14">
        <v>0</v>
      </c>
      <c r="M2384" s="14">
        <f t="shared" si="73"/>
        <v>0</v>
      </c>
      <c r="N2384" s="12">
        <v>536.89499999999998</v>
      </c>
    </row>
    <row r="2385" spans="8:14" x14ac:dyDescent="0.3">
      <c r="H2385" s="17">
        <f>IF(ISBLANK(Demand!H2386),"",Demand!H2386)</f>
        <v>2</v>
      </c>
      <c r="I2385" s="17">
        <f>IF(ISBLANK(Demand!I2386),"",Demand!I2386)</f>
        <v>2382</v>
      </c>
      <c r="J2385" s="17">
        <f>IF(ISBLANK(Demand!J2386),"",Demand!J2386)</f>
        <v>39.700000000000003</v>
      </c>
      <c r="K2385" s="13">
        <v>25</v>
      </c>
      <c r="L2385" s="14">
        <v>0</v>
      </c>
      <c r="M2385" s="14">
        <f t="shared" si="73"/>
        <v>0</v>
      </c>
      <c r="N2385" s="12">
        <v>567.52599999999995</v>
      </c>
    </row>
    <row r="2386" spans="8:14" x14ac:dyDescent="0.3">
      <c r="H2386" s="17">
        <f>IF(ISBLANK(Demand!H2387),"",Demand!H2387)</f>
        <v>2</v>
      </c>
      <c r="I2386" s="17">
        <f>IF(ISBLANK(Demand!I2387),"",Demand!I2387)</f>
        <v>2383</v>
      </c>
      <c r="J2386" s="17">
        <f>IF(ISBLANK(Demand!J2387),"",Demand!J2387)</f>
        <v>39.716666666666669</v>
      </c>
      <c r="K2386" s="13">
        <v>50</v>
      </c>
      <c r="L2386" s="14">
        <v>0</v>
      </c>
      <c r="M2386" s="14">
        <f t="shared" si="73"/>
        <v>0</v>
      </c>
      <c r="N2386" s="12">
        <v>579.24800000000005</v>
      </c>
    </row>
    <row r="2387" spans="8:14" x14ac:dyDescent="0.3">
      <c r="H2387" s="17">
        <f>IF(ISBLANK(Demand!H2388),"",Demand!H2388)</f>
        <v>2</v>
      </c>
      <c r="I2387" s="17">
        <f>IF(ISBLANK(Demand!I2388),"",Demand!I2388)</f>
        <v>2384</v>
      </c>
      <c r="J2387" s="17">
        <f>IF(ISBLANK(Demand!J2388),"",Demand!J2388)</f>
        <v>39.733333333333334</v>
      </c>
      <c r="K2387" s="13">
        <v>100</v>
      </c>
      <c r="L2387" s="14">
        <v>7.5616600000000007</v>
      </c>
      <c r="M2387" s="14">
        <f t="shared" si="73"/>
        <v>5.6712450000000008</v>
      </c>
      <c r="N2387" s="12">
        <v>615.46299999999997</v>
      </c>
    </row>
    <row r="2388" spans="8:14" x14ac:dyDescent="0.3">
      <c r="H2388" s="17">
        <f>IF(ISBLANK(Demand!H2389),"",Demand!H2389)</f>
        <v>2</v>
      </c>
      <c r="I2388" s="17">
        <f>IF(ISBLANK(Demand!I2389),"",Demand!I2389)</f>
        <v>2385</v>
      </c>
      <c r="J2388" s="17">
        <f>IF(ISBLANK(Demand!J2389),"",Demand!J2389)</f>
        <v>39.75</v>
      </c>
      <c r="K2388" s="13">
        <v>175</v>
      </c>
      <c r="L2388" s="14">
        <v>126.98240000000001</v>
      </c>
      <c r="M2388" s="14">
        <f t="shared" si="73"/>
        <v>95.236800000000017</v>
      </c>
      <c r="N2388" s="12">
        <v>614.27599999999995</v>
      </c>
    </row>
    <row r="2389" spans="8:14" x14ac:dyDescent="0.3">
      <c r="H2389" s="17">
        <f>IF(ISBLANK(Demand!H2390),"",Demand!H2390)</f>
        <v>2</v>
      </c>
      <c r="I2389" s="17">
        <f>IF(ISBLANK(Demand!I2390),"",Demand!I2390)</f>
        <v>2386</v>
      </c>
      <c r="J2389" s="17">
        <f>IF(ISBLANK(Demand!J2390),"",Demand!J2390)</f>
        <v>39.766666666666666</v>
      </c>
      <c r="K2389" s="13">
        <v>300</v>
      </c>
      <c r="L2389" s="14">
        <v>273.976</v>
      </c>
      <c r="M2389" s="14">
        <f t="shared" si="73"/>
        <v>205.482</v>
      </c>
      <c r="N2389" s="12">
        <v>542.70799999999997</v>
      </c>
    </row>
    <row r="2390" spans="8:14" x14ac:dyDescent="0.3">
      <c r="H2390" s="17">
        <f>IF(ISBLANK(Demand!H2391),"",Demand!H2391)</f>
        <v>2</v>
      </c>
      <c r="I2390" s="17">
        <f>IF(ISBLANK(Demand!I2391),"",Demand!I2391)</f>
        <v>2387</v>
      </c>
      <c r="J2390" s="17">
        <f>IF(ISBLANK(Demand!J2391),"",Demand!J2391)</f>
        <v>39.783333333333331</v>
      </c>
      <c r="K2390" s="13">
        <v>400</v>
      </c>
      <c r="L2390" s="14">
        <v>381.57800000000003</v>
      </c>
      <c r="M2390" s="14">
        <f t="shared" si="73"/>
        <v>286.18350000000004</v>
      </c>
      <c r="N2390" s="12">
        <v>529.52599999999995</v>
      </c>
    </row>
    <row r="2391" spans="8:14" x14ac:dyDescent="0.3">
      <c r="H2391" s="17">
        <f>IF(ISBLANK(Demand!H2392),"",Demand!H2392)</f>
        <v>2</v>
      </c>
      <c r="I2391" s="17">
        <f>IF(ISBLANK(Demand!I2392),"",Demand!I2392)</f>
        <v>2388</v>
      </c>
      <c r="J2391" s="17">
        <f>IF(ISBLANK(Demand!J2392),"",Demand!J2392)</f>
        <v>39.799999999999997</v>
      </c>
      <c r="K2391" s="13">
        <v>450</v>
      </c>
      <c r="L2391" s="14">
        <v>453.1040000000001</v>
      </c>
      <c r="M2391" s="14">
        <f t="shared" si="73"/>
        <v>339.82800000000009</v>
      </c>
      <c r="N2391" s="12">
        <v>480.14800000000002</v>
      </c>
    </row>
    <row r="2392" spans="8:14" x14ac:dyDescent="0.3">
      <c r="H2392" s="17">
        <f>IF(ISBLANK(Demand!H2393),"",Demand!H2393)</f>
        <v>2</v>
      </c>
      <c r="I2392" s="17">
        <f>IF(ISBLANK(Demand!I2393),"",Demand!I2393)</f>
        <v>2389</v>
      </c>
      <c r="J2392" s="17">
        <f>IF(ISBLANK(Demand!J2393),"",Demand!J2393)</f>
        <v>39.816666666666663</v>
      </c>
      <c r="K2392" s="13">
        <v>500</v>
      </c>
      <c r="L2392" s="14">
        <v>479.7120000000001</v>
      </c>
      <c r="M2392" s="14">
        <f t="shared" si="73"/>
        <v>359.78400000000011</v>
      </c>
      <c r="N2392" s="12">
        <v>442.38499999999999</v>
      </c>
    </row>
    <row r="2393" spans="8:14" x14ac:dyDescent="0.3">
      <c r="H2393" s="17">
        <f>IF(ISBLANK(Demand!H2394),"",Demand!H2394)</f>
        <v>2</v>
      </c>
      <c r="I2393" s="17">
        <f>IF(ISBLANK(Demand!I2394),"",Demand!I2394)</f>
        <v>2390</v>
      </c>
      <c r="J2393" s="17">
        <f>IF(ISBLANK(Demand!J2394),"",Demand!J2394)</f>
        <v>39.833333333333336</v>
      </c>
      <c r="K2393" s="13">
        <v>500</v>
      </c>
      <c r="L2393" s="14">
        <v>465.51599999999996</v>
      </c>
      <c r="M2393" s="14">
        <f t="shared" si="73"/>
        <v>349.13699999999994</v>
      </c>
      <c r="N2393" s="12">
        <v>427.03199999999998</v>
      </c>
    </row>
    <row r="2394" spans="8:14" x14ac:dyDescent="0.3">
      <c r="H2394" s="17">
        <f>IF(ISBLANK(Demand!H2395),"",Demand!H2395)</f>
        <v>2</v>
      </c>
      <c r="I2394" s="17">
        <f>IF(ISBLANK(Demand!I2395),"",Demand!I2395)</f>
        <v>2391</v>
      </c>
      <c r="J2394" s="17">
        <f>IF(ISBLANK(Demand!J2395),"",Demand!J2395)</f>
        <v>39.85</v>
      </c>
      <c r="K2394" s="13">
        <v>500</v>
      </c>
      <c r="L2394" s="14">
        <v>407.05800000000005</v>
      </c>
      <c r="M2394" s="14">
        <f t="shared" si="73"/>
        <v>305.29350000000005</v>
      </c>
      <c r="N2394" s="12">
        <v>428.87200000000001</v>
      </c>
    </row>
    <row r="2395" spans="8:14" x14ac:dyDescent="0.3">
      <c r="H2395" s="17">
        <f>IF(ISBLANK(Demand!H2396),"",Demand!H2396)</f>
        <v>2</v>
      </c>
      <c r="I2395" s="17">
        <f>IF(ISBLANK(Demand!I2396),"",Demand!I2396)</f>
        <v>2392</v>
      </c>
      <c r="J2395" s="17">
        <f>IF(ISBLANK(Demand!J2396),"",Demand!J2396)</f>
        <v>39.866666666666667</v>
      </c>
      <c r="K2395" s="13">
        <v>450</v>
      </c>
      <c r="L2395" s="14">
        <v>312.96800000000002</v>
      </c>
      <c r="M2395" s="14">
        <f t="shared" si="73"/>
        <v>234.726</v>
      </c>
      <c r="N2395" s="12">
        <v>303.32600000000002</v>
      </c>
    </row>
    <row r="2396" spans="8:14" x14ac:dyDescent="0.3">
      <c r="H2396" s="17">
        <f>IF(ISBLANK(Demand!H2397),"",Demand!H2397)</f>
        <v>2</v>
      </c>
      <c r="I2396" s="17">
        <f>IF(ISBLANK(Demand!I2397),"",Demand!I2397)</f>
        <v>2393</v>
      </c>
      <c r="J2396" s="17">
        <f>IF(ISBLANK(Demand!J2397),"",Demand!J2397)</f>
        <v>39.883333333333333</v>
      </c>
      <c r="K2396" s="13">
        <v>400</v>
      </c>
      <c r="L2396" s="14">
        <v>169.9522</v>
      </c>
      <c r="M2396" s="14">
        <f t="shared" si="73"/>
        <v>127.46415</v>
      </c>
      <c r="N2396" s="12">
        <v>271.089</v>
      </c>
    </row>
    <row r="2397" spans="8:14" x14ac:dyDescent="0.3">
      <c r="H2397" s="17">
        <f>IF(ISBLANK(Demand!H2398),"",Demand!H2398)</f>
        <v>2</v>
      </c>
      <c r="I2397" s="17">
        <f>IF(ISBLANK(Demand!I2398),"",Demand!I2398)</f>
        <v>2394</v>
      </c>
      <c r="J2397" s="17">
        <f>IF(ISBLANK(Demand!J2398),"",Demand!J2398)</f>
        <v>39.9</v>
      </c>
      <c r="K2397" s="13">
        <v>300</v>
      </c>
      <c r="L2397" s="14">
        <v>27.804199999999998</v>
      </c>
      <c r="M2397" s="14">
        <f t="shared" si="73"/>
        <v>20.853149999999999</v>
      </c>
      <c r="N2397" s="12">
        <v>253.00899999999999</v>
      </c>
    </row>
    <row r="2398" spans="8:14" x14ac:dyDescent="0.3">
      <c r="H2398" s="17">
        <f>IF(ISBLANK(Demand!H2399),"",Demand!H2399)</f>
        <v>2</v>
      </c>
      <c r="I2398" s="17">
        <f>IF(ISBLANK(Demand!I2399),"",Demand!I2399)</f>
        <v>2395</v>
      </c>
      <c r="J2398" s="17">
        <f>IF(ISBLANK(Demand!J2399),"",Demand!J2399)</f>
        <v>39.916666666666664</v>
      </c>
      <c r="K2398" s="13">
        <v>175</v>
      </c>
      <c r="L2398" s="14">
        <v>0</v>
      </c>
      <c r="M2398" s="14">
        <f t="shared" si="73"/>
        <v>0</v>
      </c>
      <c r="N2398" s="12">
        <v>289.56599999999997</v>
      </c>
    </row>
    <row r="2399" spans="8:14" x14ac:dyDescent="0.3">
      <c r="H2399" s="17">
        <f>IF(ISBLANK(Demand!H2400),"",Demand!H2400)</f>
        <v>2</v>
      </c>
      <c r="I2399" s="17">
        <f>IF(ISBLANK(Demand!I2400),"",Demand!I2400)</f>
        <v>2396</v>
      </c>
      <c r="J2399" s="17">
        <f>IF(ISBLANK(Demand!J2400),"",Demand!J2400)</f>
        <v>39.93333333333333</v>
      </c>
      <c r="K2399" s="13">
        <v>100</v>
      </c>
      <c r="L2399" s="14">
        <v>0</v>
      </c>
      <c r="M2399" s="14">
        <f t="shared" si="73"/>
        <v>0</v>
      </c>
      <c r="N2399" s="12">
        <v>315.10899999999998</v>
      </c>
    </row>
    <row r="2400" spans="8:14" x14ac:dyDescent="0.3">
      <c r="H2400" s="17">
        <f>IF(ISBLANK(Demand!H2401),"",Demand!H2401)</f>
        <v>2</v>
      </c>
      <c r="I2400" s="17">
        <f>IF(ISBLANK(Demand!I2401),"",Demand!I2401)</f>
        <v>2397</v>
      </c>
      <c r="J2400" s="17">
        <f>IF(ISBLANK(Demand!J2401),"",Demand!J2401)</f>
        <v>39.950000000000003</v>
      </c>
      <c r="K2400" s="13">
        <v>50</v>
      </c>
      <c r="L2400" s="14">
        <v>0</v>
      </c>
      <c r="M2400" s="14">
        <f t="shared" si="73"/>
        <v>0</v>
      </c>
      <c r="N2400" s="12">
        <v>322.76299999999998</v>
      </c>
    </row>
    <row r="2401" spans="8:14" x14ac:dyDescent="0.3">
      <c r="H2401" s="17">
        <f>IF(ISBLANK(Demand!H2402),"",Demand!H2402)</f>
        <v>2</v>
      </c>
      <c r="I2401" s="17">
        <f>IF(ISBLANK(Demand!I2402),"",Demand!I2402)</f>
        <v>2398</v>
      </c>
      <c r="J2401" s="17">
        <f>IF(ISBLANK(Demand!J2402),"",Demand!J2402)</f>
        <v>39.966666666666669</v>
      </c>
      <c r="K2401" s="13">
        <v>0</v>
      </c>
      <c r="L2401" s="14">
        <v>0</v>
      </c>
      <c r="M2401" s="14">
        <f t="shared" si="73"/>
        <v>0</v>
      </c>
      <c r="N2401" s="12">
        <v>290.94499999999999</v>
      </c>
    </row>
    <row r="2402" spans="8:14" x14ac:dyDescent="0.3">
      <c r="H2402" s="17">
        <f>IF(ISBLANK(Demand!H2403),"",Demand!H2403)</f>
        <v>2</v>
      </c>
      <c r="I2402" s="17">
        <f>IF(ISBLANK(Demand!I2403),"",Demand!I2403)</f>
        <v>2399</v>
      </c>
      <c r="J2402" s="17">
        <f>IF(ISBLANK(Demand!J2403),"",Demand!J2403)</f>
        <v>39.983333333333334</v>
      </c>
      <c r="K2402" s="13">
        <v>0</v>
      </c>
      <c r="L2402" s="14">
        <v>0</v>
      </c>
      <c r="M2402" s="14">
        <f t="shared" si="73"/>
        <v>0</v>
      </c>
      <c r="N2402" s="12">
        <v>342.27300000000002</v>
      </c>
    </row>
    <row r="2403" spans="8:14" x14ac:dyDescent="0.3">
      <c r="H2403" s="17">
        <f>IF(ISBLANK(Demand!H2404),"",Demand!H2404)</f>
        <v>2</v>
      </c>
      <c r="I2403" s="17">
        <f>IF(ISBLANK(Demand!I2404),"",Demand!I2404)</f>
        <v>2400</v>
      </c>
      <c r="J2403" s="17">
        <f>IF(ISBLANK(Demand!J2404),"",Demand!J2404)</f>
        <v>40</v>
      </c>
      <c r="K2403" s="13">
        <v>0</v>
      </c>
      <c r="L2403" s="14">
        <v>0</v>
      </c>
      <c r="M2403" s="14">
        <f t="shared" si="73"/>
        <v>0</v>
      </c>
      <c r="N2403" s="12">
        <v>335.39400000000001</v>
      </c>
    </row>
    <row r="2404" spans="8:14" x14ac:dyDescent="0.3">
      <c r="H2404" s="17">
        <f>IF(ISBLANK(Demand!H2405),"",Demand!H2405)</f>
        <v>2</v>
      </c>
      <c r="I2404" s="17">
        <f>IF(ISBLANK(Demand!I2405),"",Demand!I2405)</f>
        <v>2401</v>
      </c>
      <c r="J2404" s="17">
        <f>IF(ISBLANK(Demand!J2405),"",Demand!J2405)</f>
        <v>40.016666666666666</v>
      </c>
      <c r="K2404" s="13">
        <v>0</v>
      </c>
      <c r="L2404" s="14">
        <v>0</v>
      </c>
      <c r="M2404" s="14">
        <f t="shared" si="73"/>
        <v>0</v>
      </c>
      <c r="N2404" s="12">
        <v>274.99299999999999</v>
      </c>
    </row>
    <row r="2405" spans="8:14" x14ac:dyDescent="0.3">
      <c r="H2405" s="17">
        <f>IF(ISBLANK(Demand!H2406),"",Demand!H2406)</f>
        <v>2</v>
      </c>
      <c r="I2405" s="17">
        <f>IF(ISBLANK(Demand!I2406),"",Demand!I2406)</f>
        <v>2402</v>
      </c>
      <c r="J2405" s="17">
        <f>IF(ISBLANK(Demand!J2406),"",Demand!J2406)</f>
        <v>40.033333333333331</v>
      </c>
      <c r="K2405" s="13">
        <v>0</v>
      </c>
      <c r="L2405" s="14">
        <v>0</v>
      </c>
      <c r="M2405" s="14">
        <f t="shared" si="73"/>
        <v>0</v>
      </c>
      <c r="N2405" s="12">
        <v>352.714</v>
      </c>
    </row>
    <row r="2406" spans="8:14" x14ac:dyDescent="0.3">
      <c r="H2406" s="17">
        <f>IF(ISBLANK(Demand!H2407),"",Demand!H2407)</f>
        <v>2</v>
      </c>
      <c r="I2406" s="17">
        <f>IF(ISBLANK(Demand!I2407),"",Demand!I2407)</f>
        <v>2403</v>
      </c>
      <c r="J2406" s="17">
        <f>IF(ISBLANK(Demand!J2407),"",Demand!J2407)</f>
        <v>40.049999999999997</v>
      </c>
      <c r="K2406" s="13">
        <v>0</v>
      </c>
      <c r="L2406" s="14">
        <v>0</v>
      </c>
      <c r="M2406" s="14">
        <f t="shared" si="73"/>
        <v>0</v>
      </c>
      <c r="N2406" s="12">
        <v>442.03800000000001</v>
      </c>
    </row>
    <row r="2407" spans="8:14" x14ac:dyDescent="0.3">
      <c r="H2407" s="17">
        <f>IF(ISBLANK(Demand!H2408),"",Demand!H2408)</f>
        <v>2</v>
      </c>
      <c r="I2407" s="17">
        <f>IF(ISBLANK(Demand!I2408),"",Demand!I2408)</f>
        <v>2404</v>
      </c>
      <c r="J2407" s="17">
        <f>IF(ISBLANK(Demand!J2408),"",Demand!J2408)</f>
        <v>40.066666666666663</v>
      </c>
      <c r="K2407" s="13">
        <v>0</v>
      </c>
      <c r="L2407" s="14">
        <v>0</v>
      </c>
      <c r="M2407" s="14">
        <f t="shared" si="73"/>
        <v>0</v>
      </c>
      <c r="N2407" s="12">
        <v>458.39499999999998</v>
      </c>
    </row>
    <row r="2408" spans="8:14" x14ac:dyDescent="0.3">
      <c r="H2408" s="17">
        <f>IF(ISBLANK(Demand!H2409),"",Demand!H2409)</f>
        <v>2</v>
      </c>
      <c r="I2408" s="17">
        <f>IF(ISBLANK(Demand!I2409),"",Demand!I2409)</f>
        <v>2405</v>
      </c>
      <c r="J2408" s="17">
        <f>IF(ISBLANK(Demand!J2409),"",Demand!J2409)</f>
        <v>40.083333333333336</v>
      </c>
      <c r="K2408" s="13">
        <v>0</v>
      </c>
      <c r="L2408" s="14">
        <v>0</v>
      </c>
      <c r="M2408" s="14">
        <f t="shared" si="73"/>
        <v>0</v>
      </c>
      <c r="N2408" s="12">
        <v>536.89499999999998</v>
      </c>
    </row>
    <row r="2409" spans="8:14" x14ac:dyDescent="0.3">
      <c r="H2409" s="17">
        <f>IF(ISBLANK(Demand!H2410),"",Demand!H2410)</f>
        <v>2</v>
      </c>
      <c r="I2409" s="17">
        <f>IF(ISBLANK(Demand!I2410),"",Demand!I2410)</f>
        <v>2406</v>
      </c>
      <c r="J2409" s="17">
        <f>IF(ISBLANK(Demand!J2410),"",Demand!J2410)</f>
        <v>40.1</v>
      </c>
      <c r="K2409" s="13">
        <v>25</v>
      </c>
      <c r="L2409" s="14">
        <v>0</v>
      </c>
      <c r="M2409" s="14">
        <f t="shared" si="73"/>
        <v>0</v>
      </c>
      <c r="N2409" s="12">
        <v>567.52599999999995</v>
      </c>
    </row>
    <row r="2410" spans="8:14" x14ac:dyDescent="0.3">
      <c r="H2410" s="17">
        <f>IF(ISBLANK(Demand!H2411),"",Demand!H2411)</f>
        <v>2</v>
      </c>
      <c r="I2410" s="17">
        <f>IF(ISBLANK(Demand!I2411),"",Demand!I2411)</f>
        <v>2407</v>
      </c>
      <c r="J2410" s="17">
        <f>IF(ISBLANK(Demand!J2411),"",Demand!J2411)</f>
        <v>40.116666666666667</v>
      </c>
      <c r="K2410" s="13">
        <v>50</v>
      </c>
      <c r="L2410" s="14">
        <v>0</v>
      </c>
      <c r="M2410" s="14">
        <f t="shared" si="73"/>
        <v>0</v>
      </c>
      <c r="N2410" s="12">
        <v>579.24800000000005</v>
      </c>
    </row>
    <row r="2411" spans="8:14" x14ac:dyDescent="0.3">
      <c r="H2411" s="17">
        <f>IF(ISBLANK(Demand!H2412),"",Demand!H2412)</f>
        <v>2</v>
      </c>
      <c r="I2411" s="17">
        <f>IF(ISBLANK(Demand!I2412),"",Demand!I2412)</f>
        <v>2408</v>
      </c>
      <c r="J2411" s="17">
        <f>IF(ISBLANK(Demand!J2412),"",Demand!J2412)</f>
        <v>40.133333333333333</v>
      </c>
      <c r="K2411" s="13">
        <v>100</v>
      </c>
      <c r="L2411" s="14">
        <v>7.5616600000000007</v>
      </c>
      <c r="M2411" s="14">
        <f t="shared" si="73"/>
        <v>5.6712450000000008</v>
      </c>
      <c r="N2411" s="12">
        <v>615.46299999999997</v>
      </c>
    </row>
    <row r="2412" spans="8:14" x14ac:dyDescent="0.3">
      <c r="H2412" s="17">
        <f>IF(ISBLANK(Demand!H2413),"",Demand!H2413)</f>
        <v>2</v>
      </c>
      <c r="I2412" s="17">
        <f>IF(ISBLANK(Demand!I2413),"",Demand!I2413)</f>
        <v>2409</v>
      </c>
      <c r="J2412" s="17">
        <f>IF(ISBLANK(Demand!J2413),"",Demand!J2413)</f>
        <v>40.15</v>
      </c>
      <c r="K2412" s="13">
        <v>175</v>
      </c>
      <c r="L2412" s="14">
        <v>126.98240000000001</v>
      </c>
      <c r="M2412" s="14">
        <f t="shared" si="73"/>
        <v>95.236800000000017</v>
      </c>
      <c r="N2412" s="12">
        <v>614.27599999999995</v>
      </c>
    </row>
    <row r="2413" spans="8:14" x14ac:dyDescent="0.3">
      <c r="H2413" s="17">
        <f>IF(ISBLANK(Demand!H2414),"",Demand!H2414)</f>
        <v>2</v>
      </c>
      <c r="I2413" s="17">
        <f>IF(ISBLANK(Demand!I2414),"",Demand!I2414)</f>
        <v>2410</v>
      </c>
      <c r="J2413" s="17">
        <f>IF(ISBLANK(Demand!J2414),"",Demand!J2414)</f>
        <v>40.166666666666664</v>
      </c>
      <c r="K2413" s="13">
        <v>300</v>
      </c>
      <c r="L2413" s="14">
        <v>273.976</v>
      </c>
      <c r="M2413" s="14">
        <f t="shared" si="73"/>
        <v>205.482</v>
      </c>
      <c r="N2413" s="12">
        <v>542.70799999999997</v>
      </c>
    </row>
    <row r="2414" spans="8:14" x14ac:dyDescent="0.3">
      <c r="H2414" s="17">
        <f>IF(ISBLANK(Demand!H2415),"",Demand!H2415)</f>
        <v>2</v>
      </c>
      <c r="I2414" s="17">
        <f>IF(ISBLANK(Demand!I2415),"",Demand!I2415)</f>
        <v>2411</v>
      </c>
      <c r="J2414" s="17">
        <f>IF(ISBLANK(Demand!J2415),"",Demand!J2415)</f>
        <v>40.18333333333333</v>
      </c>
      <c r="K2414" s="13">
        <v>400</v>
      </c>
      <c r="L2414" s="14">
        <v>381.57800000000003</v>
      </c>
      <c r="M2414" s="14">
        <f t="shared" si="73"/>
        <v>286.18350000000004</v>
      </c>
      <c r="N2414" s="12">
        <v>529.52599999999995</v>
      </c>
    </row>
    <row r="2415" spans="8:14" x14ac:dyDescent="0.3">
      <c r="H2415" s="17">
        <f>IF(ISBLANK(Demand!H2416),"",Demand!H2416)</f>
        <v>2</v>
      </c>
      <c r="I2415" s="17">
        <f>IF(ISBLANK(Demand!I2416),"",Demand!I2416)</f>
        <v>2412</v>
      </c>
      <c r="J2415" s="17">
        <f>IF(ISBLANK(Demand!J2416),"",Demand!J2416)</f>
        <v>40.200000000000003</v>
      </c>
      <c r="K2415" s="13">
        <v>450</v>
      </c>
      <c r="L2415" s="14">
        <v>453.1040000000001</v>
      </c>
      <c r="M2415" s="14">
        <f t="shared" si="73"/>
        <v>339.82800000000009</v>
      </c>
      <c r="N2415" s="12">
        <v>480.14800000000002</v>
      </c>
    </row>
    <row r="2416" spans="8:14" x14ac:dyDescent="0.3">
      <c r="H2416" s="17">
        <f>IF(ISBLANK(Demand!H2417),"",Demand!H2417)</f>
        <v>2</v>
      </c>
      <c r="I2416" s="17">
        <f>IF(ISBLANK(Demand!I2417),"",Demand!I2417)</f>
        <v>2413</v>
      </c>
      <c r="J2416" s="17">
        <f>IF(ISBLANK(Demand!J2417),"",Demand!J2417)</f>
        <v>40.216666666666669</v>
      </c>
      <c r="K2416" s="13">
        <v>500</v>
      </c>
      <c r="L2416" s="14">
        <v>479.7120000000001</v>
      </c>
      <c r="M2416" s="14">
        <f t="shared" si="73"/>
        <v>359.78400000000011</v>
      </c>
      <c r="N2416" s="12">
        <v>442.38499999999999</v>
      </c>
    </row>
    <row r="2417" spans="8:14" x14ac:dyDescent="0.3">
      <c r="H2417" s="17">
        <f>IF(ISBLANK(Demand!H2418),"",Demand!H2418)</f>
        <v>2</v>
      </c>
      <c r="I2417" s="17">
        <f>IF(ISBLANK(Demand!I2418),"",Demand!I2418)</f>
        <v>2414</v>
      </c>
      <c r="J2417" s="17">
        <f>IF(ISBLANK(Demand!J2418),"",Demand!J2418)</f>
        <v>40.233333333333334</v>
      </c>
      <c r="K2417" s="13">
        <v>500</v>
      </c>
      <c r="L2417" s="14">
        <v>465.51599999999996</v>
      </c>
      <c r="M2417" s="14">
        <f t="shared" si="73"/>
        <v>349.13699999999994</v>
      </c>
      <c r="N2417" s="12">
        <v>427.03199999999998</v>
      </c>
    </row>
    <row r="2418" spans="8:14" x14ac:dyDescent="0.3">
      <c r="H2418" s="17">
        <f>IF(ISBLANK(Demand!H2419),"",Demand!H2419)</f>
        <v>2</v>
      </c>
      <c r="I2418" s="17">
        <f>IF(ISBLANK(Demand!I2419),"",Demand!I2419)</f>
        <v>2415</v>
      </c>
      <c r="J2418" s="17">
        <f>IF(ISBLANK(Demand!J2419),"",Demand!J2419)</f>
        <v>40.25</v>
      </c>
      <c r="K2418" s="13">
        <v>500</v>
      </c>
      <c r="L2418" s="14">
        <v>407.05800000000005</v>
      </c>
      <c r="M2418" s="14">
        <f t="shared" si="73"/>
        <v>305.29350000000005</v>
      </c>
      <c r="N2418" s="12">
        <v>428.87200000000001</v>
      </c>
    </row>
    <row r="2419" spans="8:14" x14ac:dyDescent="0.3">
      <c r="H2419" s="17">
        <f>IF(ISBLANK(Demand!H2420),"",Demand!H2420)</f>
        <v>2</v>
      </c>
      <c r="I2419" s="17">
        <f>IF(ISBLANK(Demand!I2420),"",Demand!I2420)</f>
        <v>2416</v>
      </c>
      <c r="J2419" s="17">
        <f>IF(ISBLANK(Demand!J2420),"",Demand!J2420)</f>
        <v>40.266666666666666</v>
      </c>
      <c r="K2419" s="13">
        <v>450</v>
      </c>
      <c r="L2419" s="14">
        <v>312.96800000000002</v>
      </c>
      <c r="M2419" s="14">
        <f t="shared" si="73"/>
        <v>234.726</v>
      </c>
      <c r="N2419" s="12">
        <v>303.32600000000002</v>
      </c>
    </row>
    <row r="2420" spans="8:14" x14ac:dyDescent="0.3">
      <c r="H2420" s="17">
        <f>IF(ISBLANK(Demand!H2421),"",Demand!H2421)</f>
        <v>2</v>
      </c>
      <c r="I2420" s="17">
        <f>IF(ISBLANK(Demand!I2421),"",Demand!I2421)</f>
        <v>2417</v>
      </c>
      <c r="J2420" s="17">
        <f>IF(ISBLANK(Demand!J2421),"",Demand!J2421)</f>
        <v>40.283333333333331</v>
      </c>
      <c r="K2420" s="13">
        <v>400</v>
      </c>
      <c r="L2420" s="14">
        <v>169.9522</v>
      </c>
      <c r="M2420" s="14">
        <f t="shared" si="73"/>
        <v>127.46415</v>
      </c>
      <c r="N2420" s="12">
        <v>271.089</v>
      </c>
    </row>
    <row r="2421" spans="8:14" x14ac:dyDescent="0.3">
      <c r="H2421" s="17">
        <f>IF(ISBLANK(Demand!H2422),"",Demand!H2422)</f>
        <v>2</v>
      </c>
      <c r="I2421" s="17">
        <f>IF(ISBLANK(Demand!I2422),"",Demand!I2422)</f>
        <v>2418</v>
      </c>
      <c r="J2421" s="17">
        <f>IF(ISBLANK(Demand!J2422),"",Demand!J2422)</f>
        <v>40.299999999999997</v>
      </c>
      <c r="K2421" s="13">
        <v>300</v>
      </c>
      <c r="L2421" s="14">
        <v>27.804199999999998</v>
      </c>
      <c r="M2421" s="14">
        <f t="shared" si="73"/>
        <v>20.853149999999999</v>
      </c>
      <c r="N2421" s="12">
        <v>253.00899999999999</v>
      </c>
    </row>
    <row r="2422" spans="8:14" x14ac:dyDescent="0.3">
      <c r="H2422" s="17">
        <f>IF(ISBLANK(Demand!H2423),"",Demand!H2423)</f>
        <v>2</v>
      </c>
      <c r="I2422" s="17">
        <f>IF(ISBLANK(Demand!I2423),"",Demand!I2423)</f>
        <v>2419</v>
      </c>
      <c r="J2422" s="17">
        <f>IF(ISBLANK(Demand!J2423),"",Demand!J2423)</f>
        <v>40.316666666666663</v>
      </c>
      <c r="K2422" s="13">
        <v>175</v>
      </c>
      <c r="L2422" s="14">
        <v>0</v>
      </c>
      <c r="M2422" s="14">
        <f t="shared" si="73"/>
        <v>0</v>
      </c>
      <c r="N2422" s="12">
        <v>289.56599999999997</v>
      </c>
    </row>
    <row r="2423" spans="8:14" x14ac:dyDescent="0.3">
      <c r="H2423" s="17">
        <f>IF(ISBLANK(Demand!H2424),"",Demand!H2424)</f>
        <v>2</v>
      </c>
      <c r="I2423" s="17">
        <f>IF(ISBLANK(Demand!I2424),"",Demand!I2424)</f>
        <v>2420</v>
      </c>
      <c r="J2423" s="17">
        <f>IF(ISBLANK(Demand!J2424),"",Demand!J2424)</f>
        <v>40.333333333333336</v>
      </c>
      <c r="K2423" s="13">
        <v>100</v>
      </c>
      <c r="L2423" s="14">
        <v>0</v>
      </c>
      <c r="M2423" s="14">
        <f t="shared" si="73"/>
        <v>0</v>
      </c>
      <c r="N2423" s="12">
        <v>315.10899999999998</v>
      </c>
    </row>
    <row r="2424" spans="8:14" x14ac:dyDescent="0.3">
      <c r="H2424" s="17">
        <f>IF(ISBLANK(Demand!H2425),"",Demand!H2425)</f>
        <v>2</v>
      </c>
      <c r="I2424" s="17">
        <f>IF(ISBLANK(Demand!I2425),"",Demand!I2425)</f>
        <v>2421</v>
      </c>
      <c r="J2424" s="17">
        <f>IF(ISBLANK(Demand!J2425),"",Demand!J2425)</f>
        <v>40.35</v>
      </c>
      <c r="K2424" s="13">
        <v>50</v>
      </c>
      <c r="L2424" s="14">
        <v>0</v>
      </c>
      <c r="M2424" s="14">
        <f t="shared" si="73"/>
        <v>0</v>
      </c>
      <c r="N2424" s="12">
        <v>322.76299999999998</v>
      </c>
    </row>
    <row r="2425" spans="8:14" x14ac:dyDescent="0.3">
      <c r="H2425" s="17">
        <f>IF(ISBLANK(Demand!H2426),"",Demand!H2426)</f>
        <v>2</v>
      </c>
      <c r="I2425" s="17">
        <f>IF(ISBLANK(Demand!I2426),"",Demand!I2426)</f>
        <v>2422</v>
      </c>
      <c r="J2425" s="17">
        <f>IF(ISBLANK(Demand!J2426),"",Demand!J2426)</f>
        <v>40.366666666666667</v>
      </c>
      <c r="K2425" s="13">
        <v>0</v>
      </c>
      <c r="L2425" s="14">
        <v>0</v>
      </c>
      <c r="M2425" s="14">
        <f t="shared" si="73"/>
        <v>0</v>
      </c>
      <c r="N2425" s="12">
        <v>290.94499999999999</v>
      </c>
    </row>
    <row r="2426" spans="8:14" x14ac:dyDescent="0.3">
      <c r="H2426" s="17">
        <f>IF(ISBLANK(Demand!H2427),"",Demand!H2427)</f>
        <v>2</v>
      </c>
      <c r="I2426" s="17">
        <f>IF(ISBLANK(Demand!I2427),"",Demand!I2427)</f>
        <v>2423</v>
      </c>
      <c r="J2426" s="17">
        <f>IF(ISBLANK(Demand!J2427),"",Demand!J2427)</f>
        <v>40.383333333333333</v>
      </c>
      <c r="K2426" s="13">
        <v>0</v>
      </c>
      <c r="L2426" s="14">
        <v>0</v>
      </c>
      <c r="M2426" s="14">
        <f t="shared" si="73"/>
        <v>0</v>
      </c>
      <c r="N2426" s="12">
        <v>342.27300000000002</v>
      </c>
    </row>
    <row r="2427" spans="8:14" x14ac:dyDescent="0.3">
      <c r="H2427" s="17">
        <f>IF(ISBLANK(Demand!H2428),"",Demand!H2428)</f>
        <v>2</v>
      </c>
      <c r="I2427" s="17">
        <f>IF(ISBLANK(Demand!I2428),"",Demand!I2428)</f>
        <v>2424</v>
      </c>
      <c r="J2427" s="17">
        <f>IF(ISBLANK(Demand!J2428),"",Demand!J2428)</f>
        <v>40.4</v>
      </c>
      <c r="K2427" s="13">
        <v>0</v>
      </c>
      <c r="L2427" s="14">
        <v>0</v>
      </c>
      <c r="M2427" s="14">
        <f t="shared" si="73"/>
        <v>0</v>
      </c>
      <c r="N2427" s="12">
        <v>335.39400000000001</v>
      </c>
    </row>
    <row r="2428" spans="8:14" x14ac:dyDescent="0.3">
      <c r="H2428" s="17">
        <f>IF(ISBLANK(Demand!H2429),"",Demand!H2429)</f>
        <v>2</v>
      </c>
      <c r="I2428" s="17">
        <f>IF(ISBLANK(Demand!I2429),"",Demand!I2429)</f>
        <v>2425</v>
      </c>
      <c r="J2428" s="17">
        <f>IF(ISBLANK(Demand!J2429),"",Demand!J2429)</f>
        <v>40.416666666666664</v>
      </c>
      <c r="K2428" s="13">
        <v>0</v>
      </c>
      <c r="L2428" s="14">
        <v>0</v>
      </c>
      <c r="M2428" s="14">
        <f t="shared" si="73"/>
        <v>0</v>
      </c>
      <c r="N2428" s="12">
        <v>352.714</v>
      </c>
    </row>
    <row r="2429" spans="8:14" x14ac:dyDescent="0.3">
      <c r="H2429" s="17">
        <f>IF(ISBLANK(Demand!H2430),"",Demand!H2430)</f>
        <v>2</v>
      </c>
      <c r="I2429" s="17">
        <f>IF(ISBLANK(Demand!I2430),"",Demand!I2430)</f>
        <v>2426</v>
      </c>
      <c r="J2429" s="17">
        <f>IF(ISBLANK(Demand!J2430),"",Demand!J2430)</f>
        <v>40.43333333333333</v>
      </c>
      <c r="K2429" s="13">
        <v>0</v>
      </c>
      <c r="L2429" s="14">
        <v>0</v>
      </c>
      <c r="M2429" s="14">
        <f t="shared" si="73"/>
        <v>0</v>
      </c>
      <c r="N2429" s="12">
        <v>442.03800000000001</v>
      </c>
    </row>
    <row r="2430" spans="8:14" x14ac:dyDescent="0.3">
      <c r="H2430" s="17">
        <f>IF(ISBLANK(Demand!H2431),"",Demand!H2431)</f>
        <v>2</v>
      </c>
      <c r="I2430" s="17">
        <f>IF(ISBLANK(Demand!I2431),"",Demand!I2431)</f>
        <v>2427</v>
      </c>
      <c r="J2430" s="17">
        <f>IF(ISBLANK(Demand!J2431),"",Demand!J2431)</f>
        <v>40.450000000000003</v>
      </c>
      <c r="K2430" s="13">
        <v>0</v>
      </c>
      <c r="L2430" s="14">
        <v>0</v>
      </c>
      <c r="M2430" s="14">
        <f t="shared" si="73"/>
        <v>0</v>
      </c>
      <c r="N2430" s="12">
        <v>458.39499999999998</v>
      </c>
    </row>
    <row r="2431" spans="8:14" x14ac:dyDescent="0.3">
      <c r="H2431" s="17">
        <f>IF(ISBLANK(Demand!H2432),"",Demand!H2432)</f>
        <v>2</v>
      </c>
      <c r="I2431" s="17">
        <f>IF(ISBLANK(Demand!I2432),"",Demand!I2432)</f>
        <v>2428</v>
      </c>
      <c r="J2431" s="17">
        <f>IF(ISBLANK(Demand!J2432),"",Demand!J2432)</f>
        <v>40.466666666666669</v>
      </c>
      <c r="K2431" s="13">
        <v>0</v>
      </c>
      <c r="L2431" s="14">
        <v>0</v>
      </c>
      <c r="M2431" s="14">
        <f t="shared" si="73"/>
        <v>0</v>
      </c>
      <c r="N2431" s="12">
        <v>536.89499999999998</v>
      </c>
    </row>
    <row r="2432" spans="8:14" x14ac:dyDescent="0.3">
      <c r="H2432" s="17">
        <f>IF(ISBLANK(Demand!H2433),"",Demand!H2433)</f>
        <v>2</v>
      </c>
      <c r="I2432" s="17">
        <f>IF(ISBLANK(Demand!I2433),"",Demand!I2433)</f>
        <v>2429</v>
      </c>
      <c r="J2432" s="17">
        <f>IF(ISBLANK(Demand!J2433),"",Demand!J2433)</f>
        <v>40.483333333333334</v>
      </c>
      <c r="K2432" s="13">
        <v>25</v>
      </c>
      <c r="L2432" s="14">
        <v>0</v>
      </c>
      <c r="M2432" s="14">
        <f t="shared" si="73"/>
        <v>0</v>
      </c>
      <c r="N2432" s="12">
        <v>567.52599999999995</v>
      </c>
    </row>
    <row r="2433" spans="8:14" x14ac:dyDescent="0.3">
      <c r="H2433" s="17">
        <f>IF(ISBLANK(Demand!H2434),"",Demand!H2434)</f>
        <v>2</v>
      </c>
      <c r="I2433" s="17">
        <f>IF(ISBLANK(Demand!I2434),"",Demand!I2434)</f>
        <v>2430</v>
      </c>
      <c r="J2433" s="17">
        <f>IF(ISBLANK(Demand!J2434),"",Demand!J2434)</f>
        <v>40.5</v>
      </c>
      <c r="K2433" s="13">
        <v>50</v>
      </c>
      <c r="L2433" s="14">
        <v>0</v>
      </c>
      <c r="M2433" s="14">
        <f t="shared" si="73"/>
        <v>0</v>
      </c>
      <c r="N2433" s="12">
        <v>579.24800000000005</v>
      </c>
    </row>
    <row r="2434" spans="8:14" x14ac:dyDescent="0.3">
      <c r="H2434" s="17">
        <f>IF(ISBLANK(Demand!H2435),"",Demand!H2435)</f>
        <v>2</v>
      </c>
      <c r="I2434" s="17">
        <f>IF(ISBLANK(Demand!I2435),"",Demand!I2435)</f>
        <v>2431</v>
      </c>
      <c r="J2434" s="17">
        <f>IF(ISBLANK(Demand!J2435),"",Demand!J2435)</f>
        <v>40.516666666666666</v>
      </c>
      <c r="K2434" s="13">
        <v>100</v>
      </c>
      <c r="L2434" s="14">
        <v>7.5616599999999998</v>
      </c>
      <c r="M2434" s="14">
        <f t="shared" si="73"/>
        <v>5.6712449999999999</v>
      </c>
      <c r="N2434" s="12">
        <v>615.46299999999997</v>
      </c>
    </row>
    <row r="2435" spans="8:14" x14ac:dyDescent="0.3">
      <c r="H2435" s="17">
        <f>IF(ISBLANK(Demand!H2436),"",Demand!H2436)</f>
        <v>2</v>
      </c>
      <c r="I2435" s="17">
        <f>IF(ISBLANK(Demand!I2436),"",Demand!I2436)</f>
        <v>2432</v>
      </c>
      <c r="J2435" s="17">
        <f>IF(ISBLANK(Demand!J2436),"",Demand!J2436)</f>
        <v>40.533333333333331</v>
      </c>
      <c r="K2435" s="13">
        <v>175</v>
      </c>
      <c r="L2435" s="14">
        <v>126.9824</v>
      </c>
      <c r="M2435" s="14">
        <f t="shared" si="73"/>
        <v>95.236800000000002</v>
      </c>
      <c r="N2435" s="12">
        <v>614.27599999999995</v>
      </c>
    </row>
    <row r="2436" spans="8:14" x14ac:dyDescent="0.3">
      <c r="H2436" s="17">
        <f>IF(ISBLANK(Demand!H2437),"",Demand!H2437)</f>
        <v>2</v>
      </c>
      <c r="I2436" s="17">
        <f>IF(ISBLANK(Demand!I2437),"",Demand!I2437)</f>
        <v>2433</v>
      </c>
      <c r="J2436" s="17">
        <f>IF(ISBLANK(Demand!J2437),"",Demand!J2437)</f>
        <v>40.549999999999997</v>
      </c>
      <c r="K2436" s="13">
        <v>300</v>
      </c>
      <c r="L2436" s="14">
        <v>273.976</v>
      </c>
      <c r="M2436" s="14">
        <f t="shared" si="73"/>
        <v>205.482</v>
      </c>
      <c r="N2436" s="12">
        <v>542.70799999999997</v>
      </c>
    </row>
    <row r="2437" spans="8:14" x14ac:dyDescent="0.3">
      <c r="H2437" s="17">
        <f>IF(ISBLANK(Demand!H2438),"",Demand!H2438)</f>
        <v>2</v>
      </c>
      <c r="I2437" s="17">
        <f>IF(ISBLANK(Demand!I2438),"",Demand!I2438)</f>
        <v>2434</v>
      </c>
      <c r="J2437" s="17">
        <f>IF(ISBLANK(Demand!J2438),"",Demand!J2438)</f>
        <v>40.566666666666663</v>
      </c>
      <c r="K2437" s="13">
        <v>400</v>
      </c>
      <c r="L2437" s="14">
        <v>381.57799999999997</v>
      </c>
      <c r="M2437" s="14">
        <f t="shared" si="73"/>
        <v>286.18349999999998</v>
      </c>
      <c r="N2437" s="12">
        <v>529.52599999999995</v>
      </c>
    </row>
    <row r="2438" spans="8:14" x14ac:dyDescent="0.3">
      <c r="H2438" s="17">
        <f>IF(ISBLANK(Demand!H2439),"",Demand!H2439)</f>
        <v>2</v>
      </c>
      <c r="I2438" s="17">
        <f>IF(ISBLANK(Demand!I2439),"",Demand!I2439)</f>
        <v>2435</v>
      </c>
      <c r="J2438" s="17">
        <f>IF(ISBLANK(Demand!J2439),"",Demand!J2439)</f>
        <v>40.583333333333336</v>
      </c>
      <c r="K2438" s="13">
        <v>450</v>
      </c>
      <c r="L2438" s="14">
        <v>453.10399999999998</v>
      </c>
      <c r="M2438" s="14">
        <f t="shared" si="73"/>
        <v>339.82799999999997</v>
      </c>
      <c r="N2438" s="12">
        <v>480.14800000000002</v>
      </c>
    </row>
    <row r="2439" spans="8:14" x14ac:dyDescent="0.3">
      <c r="H2439" s="17">
        <f>IF(ISBLANK(Demand!H2440),"",Demand!H2440)</f>
        <v>2</v>
      </c>
      <c r="I2439" s="17">
        <f>IF(ISBLANK(Demand!I2440),"",Demand!I2440)</f>
        <v>2436</v>
      </c>
      <c r="J2439" s="17">
        <f>IF(ISBLANK(Demand!J2440),"",Demand!J2440)</f>
        <v>40.6</v>
      </c>
      <c r="K2439" s="13">
        <v>500</v>
      </c>
      <c r="L2439" s="14">
        <v>479.71199999999999</v>
      </c>
      <c r="M2439" s="14">
        <f t="shared" si="73"/>
        <v>359.78399999999999</v>
      </c>
      <c r="N2439" s="12">
        <v>442.38499999999999</v>
      </c>
    </row>
    <row r="2440" spans="8:14" x14ac:dyDescent="0.3">
      <c r="H2440" s="17">
        <f>IF(ISBLANK(Demand!H2441),"",Demand!H2441)</f>
        <v>2</v>
      </c>
      <c r="I2440" s="17">
        <f>IF(ISBLANK(Demand!I2441),"",Demand!I2441)</f>
        <v>2437</v>
      </c>
      <c r="J2440" s="17">
        <f>IF(ISBLANK(Demand!J2441),"",Demand!J2441)</f>
        <v>40.616666666666667</v>
      </c>
      <c r="K2440" s="13">
        <v>500</v>
      </c>
      <c r="L2440" s="14">
        <v>465.51600000000002</v>
      </c>
      <c r="M2440" s="14">
        <f t="shared" si="73"/>
        <v>349.137</v>
      </c>
      <c r="N2440" s="12">
        <v>427.03199999999998</v>
      </c>
    </row>
    <row r="2441" spans="8:14" x14ac:dyDescent="0.3">
      <c r="H2441" s="17">
        <f>IF(ISBLANK(Demand!H2442),"",Demand!H2442)</f>
        <v>2</v>
      </c>
      <c r="I2441" s="17">
        <f>IF(ISBLANK(Demand!I2442),"",Demand!I2442)</f>
        <v>2438</v>
      </c>
      <c r="J2441" s="17">
        <f>IF(ISBLANK(Demand!J2442),"",Demand!J2442)</f>
        <v>40.633333333333333</v>
      </c>
      <c r="K2441" s="13">
        <v>500</v>
      </c>
      <c r="L2441" s="14">
        <v>407.05799999999999</v>
      </c>
      <c r="M2441" s="14">
        <f t="shared" si="73"/>
        <v>305.29349999999999</v>
      </c>
      <c r="N2441" s="12">
        <v>428.87200000000001</v>
      </c>
    </row>
    <row r="2442" spans="8:14" x14ac:dyDescent="0.3">
      <c r="H2442" s="17">
        <f>IF(ISBLANK(Demand!H2443),"",Demand!H2443)</f>
        <v>2</v>
      </c>
      <c r="I2442" s="17">
        <f>IF(ISBLANK(Demand!I2443),"",Demand!I2443)</f>
        <v>2439</v>
      </c>
      <c r="J2442" s="17">
        <f>IF(ISBLANK(Demand!J2443),"",Demand!J2443)</f>
        <v>40.65</v>
      </c>
      <c r="K2442" s="13">
        <v>450</v>
      </c>
      <c r="L2442" s="14">
        <v>312.96800000000002</v>
      </c>
      <c r="M2442" s="14">
        <f t="shared" si="73"/>
        <v>234.726</v>
      </c>
      <c r="N2442" s="12">
        <v>303.32600000000002</v>
      </c>
    </row>
    <row r="2443" spans="8:14" x14ac:dyDescent="0.3">
      <c r="H2443" s="17">
        <f>IF(ISBLANK(Demand!H2444),"",Demand!H2444)</f>
        <v>2</v>
      </c>
      <c r="I2443" s="17">
        <f>IF(ISBLANK(Demand!I2444),"",Demand!I2444)</f>
        <v>2440</v>
      </c>
      <c r="J2443" s="17">
        <f>IF(ISBLANK(Demand!J2444),"",Demand!J2444)</f>
        <v>40.666666666666664</v>
      </c>
      <c r="K2443" s="13">
        <v>400</v>
      </c>
      <c r="L2443" s="14">
        <v>169.9522</v>
      </c>
      <c r="M2443" s="14">
        <f t="shared" si="73"/>
        <v>127.46415</v>
      </c>
      <c r="N2443" s="12">
        <v>271.089</v>
      </c>
    </row>
    <row r="2444" spans="8:14" x14ac:dyDescent="0.3">
      <c r="H2444" s="17">
        <f>IF(ISBLANK(Demand!H2445),"",Demand!H2445)</f>
        <v>2</v>
      </c>
      <c r="I2444" s="17">
        <f>IF(ISBLANK(Demand!I2445),"",Demand!I2445)</f>
        <v>2441</v>
      </c>
      <c r="J2444" s="17">
        <f>IF(ISBLANK(Demand!J2445),"",Demand!J2445)</f>
        <v>40.68333333333333</v>
      </c>
      <c r="K2444" s="13">
        <v>300</v>
      </c>
      <c r="L2444" s="14">
        <v>27.804200000000002</v>
      </c>
      <c r="M2444" s="14">
        <f t="shared" si="73"/>
        <v>20.853149999999999</v>
      </c>
      <c r="N2444" s="12">
        <v>253.00899999999999</v>
      </c>
    </row>
    <row r="2445" spans="8:14" x14ac:dyDescent="0.3">
      <c r="H2445" s="17">
        <f>IF(ISBLANK(Demand!H2446),"",Demand!H2446)</f>
        <v>2</v>
      </c>
      <c r="I2445" s="17">
        <f>IF(ISBLANK(Demand!I2446),"",Demand!I2446)</f>
        <v>2442</v>
      </c>
      <c r="J2445" s="17">
        <f>IF(ISBLANK(Demand!J2446),"",Demand!J2446)</f>
        <v>40.700000000000003</v>
      </c>
      <c r="K2445" s="13">
        <v>175</v>
      </c>
      <c r="L2445" s="14">
        <v>0</v>
      </c>
      <c r="M2445" s="14">
        <f t="shared" ref="M2445:M2508" si="74">L2445*0.75</f>
        <v>0</v>
      </c>
      <c r="N2445" s="12">
        <v>289.56599999999997</v>
      </c>
    </row>
    <row r="2446" spans="8:14" x14ac:dyDescent="0.3">
      <c r="H2446" s="17">
        <f>IF(ISBLANK(Demand!H2447),"",Demand!H2447)</f>
        <v>2</v>
      </c>
      <c r="I2446" s="17">
        <f>IF(ISBLANK(Demand!I2447),"",Demand!I2447)</f>
        <v>2443</v>
      </c>
      <c r="J2446" s="17">
        <f>IF(ISBLANK(Demand!J2447),"",Demand!J2447)</f>
        <v>40.716666666666669</v>
      </c>
      <c r="K2446" s="13">
        <v>100</v>
      </c>
      <c r="L2446" s="14">
        <v>0</v>
      </c>
      <c r="M2446" s="14">
        <f t="shared" si="74"/>
        <v>0</v>
      </c>
      <c r="N2446" s="12">
        <v>315.10899999999998</v>
      </c>
    </row>
    <row r="2447" spans="8:14" x14ac:dyDescent="0.3">
      <c r="H2447" s="17">
        <f>IF(ISBLANK(Demand!H2448),"",Demand!H2448)</f>
        <v>2</v>
      </c>
      <c r="I2447" s="17">
        <f>IF(ISBLANK(Demand!I2448),"",Demand!I2448)</f>
        <v>2444</v>
      </c>
      <c r="J2447" s="17">
        <f>IF(ISBLANK(Demand!J2448),"",Demand!J2448)</f>
        <v>40.733333333333334</v>
      </c>
      <c r="K2447" s="13">
        <v>50</v>
      </c>
      <c r="L2447" s="14">
        <v>0</v>
      </c>
      <c r="M2447" s="14">
        <f t="shared" si="74"/>
        <v>0</v>
      </c>
      <c r="N2447" s="12">
        <v>322.76299999999998</v>
      </c>
    </row>
    <row r="2448" spans="8:14" x14ac:dyDescent="0.3">
      <c r="H2448" s="17">
        <f>IF(ISBLANK(Demand!H2449),"",Demand!H2449)</f>
        <v>2</v>
      </c>
      <c r="I2448" s="17">
        <f>IF(ISBLANK(Demand!I2449),"",Demand!I2449)</f>
        <v>2445</v>
      </c>
      <c r="J2448" s="17">
        <f>IF(ISBLANK(Demand!J2449),"",Demand!J2449)</f>
        <v>40.75</v>
      </c>
      <c r="K2448" s="13">
        <v>0</v>
      </c>
      <c r="L2448" s="14">
        <v>0</v>
      </c>
      <c r="M2448" s="14">
        <f t="shared" si="74"/>
        <v>0</v>
      </c>
      <c r="N2448" s="12">
        <v>290.94499999999999</v>
      </c>
    </row>
    <row r="2449" spans="8:14" x14ac:dyDescent="0.3">
      <c r="H2449" s="17">
        <f>IF(ISBLANK(Demand!H2450),"",Demand!H2450)</f>
        <v>2</v>
      </c>
      <c r="I2449" s="17">
        <f>IF(ISBLANK(Demand!I2450),"",Demand!I2450)</f>
        <v>2446</v>
      </c>
      <c r="J2449" s="17">
        <f>IF(ISBLANK(Demand!J2450),"",Demand!J2450)</f>
        <v>40.766666666666666</v>
      </c>
      <c r="K2449" s="13">
        <v>0</v>
      </c>
      <c r="L2449" s="14">
        <v>0</v>
      </c>
      <c r="M2449" s="14">
        <f t="shared" si="74"/>
        <v>0</v>
      </c>
      <c r="N2449" s="12">
        <v>342.27300000000002</v>
      </c>
    </row>
    <row r="2450" spans="8:14" x14ac:dyDescent="0.3">
      <c r="H2450" s="17">
        <f>IF(ISBLANK(Demand!H2451),"",Demand!H2451)</f>
        <v>2</v>
      </c>
      <c r="I2450" s="17">
        <f>IF(ISBLANK(Demand!I2451),"",Demand!I2451)</f>
        <v>2447</v>
      </c>
      <c r="J2450" s="17">
        <f>IF(ISBLANK(Demand!J2451),"",Demand!J2451)</f>
        <v>40.783333333333331</v>
      </c>
      <c r="K2450" s="13">
        <v>0</v>
      </c>
      <c r="L2450" s="14">
        <v>0</v>
      </c>
      <c r="M2450" s="14">
        <f t="shared" si="74"/>
        <v>0</v>
      </c>
      <c r="N2450" s="12">
        <v>335.39400000000001</v>
      </c>
    </row>
    <row r="2451" spans="8:14" x14ac:dyDescent="0.3">
      <c r="H2451" s="17">
        <f>IF(ISBLANK(Demand!H2452),"",Demand!H2452)</f>
        <v>2</v>
      </c>
      <c r="I2451" s="17">
        <f>IF(ISBLANK(Demand!I2452),"",Demand!I2452)</f>
        <v>2448</v>
      </c>
      <c r="J2451" s="17">
        <f>IF(ISBLANK(Demand!J2452),"",Demand!J2452)</f>
        <v>40.799999999999997</v>
      </c>
      <c r="K2451" s="13">
        <v>0</v>
      </c>
      <c r="L2451" s="14">
        <v>0</v>
      </c>
      <c r="M2451" s="14">
        <f t="shared" si="74"/>
        <v>0</v>
      </c>
      <c r="N2451" s="12">
        <v>274.99299999999999</v>
      </c>
    </row>
    <row r="2452" spans="8:14" x14ac:dyDescent="0.3">
      <c r="H2452" s="17">
        <f>IF(ISBLANK(Demand!H2453),"",Demand!H2453)</f>
        <v>2</v>
      </c>
      <c r="I2452" s="17">
        <f>IF(ISBLANK(Demand!I2453),"",Demand!I2453)</f>
        <v>2449</v>
      </c>
      <c r="J2452" s="17">
        <f>IF(ISBLANK(Demand!J2453),"",Demand!J2453)</f>
        <v>40.816666666666663</v>
      </c>
      <c r="K2452" s="13">
        <v>0</v>
      </c>
      <c r="L2452" s="14">
        <v>0</v>
      </c>
      <c r="M2452" s="14">
        <f t="shared" si="74"/>
        <v>0</v>
      </c>
      <c r="N2452" s="12">
        <v>352.714</v>
      </c>
    </row>
    <row r="2453" spans="8:14" x14ac:dyDescent="0.3">
      <c r="H2453" s="17">
        <f>IF(ISBLANK(Demand!H2454),"",Demand!H2454)</f>
        <v>2</v>
      </c>
      <c r="I2453" s="17">
        <f>IF(ISBLANK(Demand!I2454),"",Demand!I2454)</f>
        <v>2450</v>
      </c>
      <c r="J2453" s="17">
        <f>IF(ISBLANK(Demand!J2454),"",Demand!J2454)</f>
        <v>40.833333333333336</v>
      </c>
      <c r="K2453" s="13">
        <v>0</v>
      </c>
      <c r="L2453" s="14">
        <v>0</v>
      </c>
      <c r="M2453" s="14">
        <f t="shared" si="74"/>
        <v>0</v>
      </c>
      <c r="N2453" s="12">
        <v>442.03800000000001</v>
      </c>
    </row>
    <row r="2454" spans="8:14" x14ac:dyDescent="0.3">
      <c r="H2454" s="17">
        <f>IF(ISBLANK(Demand!H2455),"",Demand!H2455)</f>
        <v>2</v>
      </c>
      <c r="I2454" s="17">
        <f>IF(ISBLANK(Demand!I2455),"",Demand!I2455)</f>
        <v>2451</v>
      </c>
      <c r="J2454" s="17">
        <f>IF(ISBLANK(Demand!J2455),"",Demand!J2455)</f>
        <v>40.85</v>
      </c>
      <c r="K2454" s="13">
        <v>0</v>
      </c>
      <c r="L2454" s="14">
        <v>0</v>
      </c>
      <c r="M2454" s="14">
        <f t="shared" si="74"/>
        <v>0</v>
      </c>
      <c r="N2454" s="12">
        <v>458.39499999999998</v>
      </c>
    </row>
    <row r="2455" spans="8:14" x14ac:dyDescent="0.3">
      <c r="H2455" s="17">
        <f>IF(ISBLANK(Demand!H2456),"",Demand!H2456)</f>
        <v>2</v>
      </c>
      <c r="I2455" s="17">
        <f>IF(ISBLANK(Demand!I2456),"",Demand!I2456)</f>
        <v>2452</v>
      </c>
      <c r="J2455" s="17">
        <f>IF(ISBLANK(Demand!J2456),"",Demand!J2456)</f>
        <v>40.866666666666667</v>
      </c>
      <c r="K2455" s="13">
        <v>0</v>
      </c>
      <c r="L2455" s="14">
        <v>0</v>
      </c>
      <c r="M2455" s="14">
        <f t="shared" si="74"/>
        <v>0</v>
      </c>
      <c r="N2455" s="12">
        <v>536.89499999999998</v>
      </c>
    </row>
    <row r="2456" spans="8:14" x14ac:dyDescent="0.3">
      <c r="H2456" s="17">
        <f>IF(ISBLANK(Demand!H2457),"",Demand!H2457)</f>
        <v>2</v>
      </c>
      <c r="I2456" s="17">
        <f>IF(ISBLANK(Demand!I2457),"",Demand!I2457)</f>
        <v>2453</v>
      </c>
      <c r="J2456" s="17">
        <f>IF(ISBLANK(Demand!J2457),"",Demand!J2457)</f>
        <v>40.883333333333333</v>
      </c>
      <c r="K2456" s="13">
        <v>25</v>
      </c>
      <c r="L2456" s="14">
        <v>0</v>
      </c>
      <c r="M2456" s="14">
        <f t="shared" si="74"/>
        <v>0</v>
      </c>
      <c r="N2456" s="12">
        <v>567.52599999999995</v>
      </c>
    </row>
    <row r="2457" spans="8:14" x14ac:dyDescent="0.3">
      <c r="H2457" s="17">
        <f>IF(ISBLANK(Demand!H2458),"",Demand!H2458)</f>
        <v>2</v>
      </c>
      <c r="I2457" s="17">
        <f>IF(ISBLANK(Demand!I2458),"",Demand!I2458)</f>
        <v>2454</v>
      </c>
      <c r="J2457" s="17">
        <f>IF(ISBLANK(Demand!J2458),"",Demand!J2458)</f>
        <v>40.9</v>
      </c>
      <c r="K2457" s="13">
        <v>50</v>
      </c>
      <c r="L2457" s="14">
        <v>0</v>
      </c>
      <c r="M2457" s="14">
        <f t="shared" si="74"/>
        <v>0</v>
      </c>
      <c r="N2457" s="12">
        <v>579.24800000000005</v>
      </c>
    </row>
    <row r="2458" spans="8:14" x14ac:dyDescent="0.3">
      <c r="H2458" s="17">
        <f>IF(ISBLANK(Demand!H2459),"",Demand!H2459)</f>
        <v>2</v>
      </c>
      <c r="I2458" s="17">
        <f>IF(ISBLANK(Demand!I2459),"",Demand!I2459)</f>
        <v>2455</v>
      </c>
      <c r="J2458" s="17">
        <f>IF(ISBLANK(Demand!J2459),"",Demand!J2459)</f>
        <v>40.916666666666664</v>
      </c>
      <c r="K2458" s="13">
        <v>100</v>
      </c>
      <c r="L2458" s="14">
        <v>7.5616599999999998</v>
      </c>
      <c r="M2458" s="14">
        <f t="shared" si="74"/>
        <v>5.6712449999999999</v>
      </c>
      <c r="N2458" s="12">
        <v>615.46299999999997</v>
      </c>
    </row>
    <row r="2459" spans="8:14" x14ac:dyDescent="0.3">
      <c r="H2459" s="17">
        <f>IF(ISBLANK(Demand!H2460),"",Demand!H2460)</f>
        <v>2</v>
      </c>
      <c r="I2459" s="17">
        <f>IF(ISBLANK(Demand!I2460),"",Demand!I2460)</f>
        <v>2456</v>
      </c>
      <c r="J2459" s="17">
        <f>IF(ISBLANK(Demand!J2460),"",Demand!J2460)</f>
        <v>40.93333333333333</v>
      </c>
      <c r="K2459" s="13">
        <v>175</v>
      </c>
      <c r="L2459" s="14">
        <v>126.9824</v>
      </c>
      <c r="M2459" s="14">
        <f t="shared" si="74"/>
        <v>95.236800000000002</v>
      </c>
      <c r="N2459" s="12">
        <v>614.27599999999995</v>
      </c>
    </row>
    <row r="2460" spans="8:14" x14ac:dyDescent="0.3">
      <c r="H2460" s="17">
        <f>IF(ISBLANK(Demand!H2461),"",Demand!H2461)</f>
        <v>2</v>
      </c>
      <c r="I2460" s="17">
        <f>IF(ISBLANK(Demand!I2461),"",Demand!I2461)</f>
        <v>2457</v>
      </c>
      <c r="J2460" s="17">
        <f>IF(ISBLANK(Demand!J2461),"",Demand!J2461)</f>
        <v>40.950000000000003</v>
      </c>
      <c r="K2460" s="13">
        <v>300</v>
      </c>
      <c r="L2460" s="14">
        <v>273.976</v>
      </c>
      <c r="M2460" s="14">
        <f t="shared" si="74"/>
        <v>205.482</v>
      </c>
      <c r="N2460" s="12">
        <v>542.70799999999997</v>
      </c>
    </row>
    <row r="2461" spans="8:14" x14ac:dyDescent="0.3">
      <c r="H2461" s="17">
        <f>IF(ISBLANK(Demand!H2462),"",Demand!H2462)</f>
        <v>2</v>
      </c>
      <c r="I2461" s="17">
        <f>IF(ISBLANK(Demand!I2462),"",Demand!I2462)</f>
        <v>2458</v>
      </c>
      <c r="J2461" s="17">
        <f>IF(ISBLANK(Demand!J2462),"",Demand!J2462)</f>
        <v>40.966666666666669</v>
      </c>
      <c r="K2461" s="13">
        <v>400</v>
      </c>
      <c r="L2461" s="14">
        <v>381.57799999999997</v>
      </c>
      <c r="M2461" s="14">
        <f t="shared" si="74"/>
        <v>286.18349999999998</v>
      </c>
      <c r="N2461" s="12">
        <v>529.52599999999995</v>
      </c>
    </row>
    <row r="2462" spans="8:14" x14ac:dyDescent="0.3">
      <c r="H2462" s="17">
        <f>IF(ISBLANK(Demand!H2463),"",Demand!H2463)</f>
        <v>2</v>
      </c>
      <c r="I2462" s="17">
        <f>IF(ISBLANK(Demand!I2463),"",Demand!I2463)</f>
        <v>2459</v>
      </c>
      <c r="J2462" s="17">
        <f>IF(ISBLANK(Demand!J2463),"",Demand!J2463)</f>
        <v>40.983333333333334</v>
      </c>
      <c r="K2462" s="13">
        <v>450</v>
      </c>
      <c r="L2462" s="14">
        <v>453.10399999999998</v>
      </c>
      <c r="M2462" s="14">
        <f t="shared" si="74"/>
        <v>339.82799999999997</v>
      </c>
      <c r="N2462" s="12">
        <v>480.14800000000002</v>
      </c>
    </row>
    <row r="2463" spans="8:14" x14ac:dyDescent="0.3">
      <c r="H2463" s="17">
        <f>IF(ISBLANK(Demand!H2464),"",Demand!H2464)</f>
        <v>2</v>
      </c>
      <c r="I2463" s="17">
        <f>IF(ISBLANK(Demand!I2464),"",Demand!I2464)</f>
        <v>2460</v>
      </c>
      <c r="J2463" s="17">
        <f>IF(ISBLANK(Demand!J2464),"",Demand!J2464)</f>
        <v>41</v>
      </c>
      <c r="K2463" s="13">
        <v>500</v>
      </c>
      <c r="L2463" s="14">
        <v>479.71199999999999</v>
      </c>
      <c r="M2463" s="14">
        <f t="shared" si="74"/>
        <v>359.78399999999999</v>
      </c>
      <c r="N2463" s="12">
        <v>442.38499999999999</v>
      </c>
    </row>
    <row r="2464" spans="8:14" x14ac:dyDescent="0.3">
      <c r="H2464" s="17">
        <f>IF(ISBLANK(Demand!H2465),"",Demand!H2465)</f>
        <v>2</v>
      </c>
      <c r="I2464" s="17">
        <f>IF(ISBLANK(Demand!I2465),"",Demand!I2465)</f>
        <v>2461</v>
      </c>
      <c r="J2464" s="17">
        <f>IF(ISBLANK(Demand!J2465),"",Demand!J2465)</f>
        <v>41.016666666666666</v>
      </c>
      <c r="K2464" s="13">
        <v>500</v>
      </c>
      <c r="L2464" s="14">
        <v>465.51600000000002</v>
      </c>
      <c r="M2464" s="14">
        <f t="shared" si="74"/>
        <v>349.137</v>
      </c>
      <c r="N2464" s="12">
        <v>427.03199999999998</v>
      </c>
    </row>
    <row r="2465" spans="8:14" x14ac:dyDescent="0.3">
      <c r="H2465" s="17">
        <f>IF(ISBLANK(Demand!H2466),"",Demand!H2466)</f>
        <v>2</v>
      </c>
      <c r="I2465" s="17">
        <f>IF(ISBLANK(Demand!I2466),"",Demand!I2466)</f>
        <v>2462</v>
      </c>
      <c r="J2465" s="17">
        <f>IF(ISBLANK(Demand!J2466),"",Demand!J2466)</f>
        <v>41.033333333333331</v>
      </c>
      <c r="K2465" s="13">
        <v>500</v>
      </c>
      <c r="L2465" s="14">
        <v>407.05799999999999</v>
      </c>
      <c r="M2465" s="14">
        <f t="shared" si="74"/>
        <v>305.29349999999999</v>
      </c>
      <c r="N2465" s="12">
        <v>428.87200000000001</v>
      </c>
    </row>
    <row r="2466" spans="8:14" x14ac:dyDescent="0.3">
      <c r="H2466" s="17">
        <f>IF(ISBLANK(Demand!H2467),"",Demand!H2467)</f>
        <v>2</v>
      </c>
      <c r="I2466" s="17">
        <f>IF(ISBLANK(Demand!I2467),"",Demand!I2467)</f>
        <v>2463</v>
      </c>
      <c r="J2466" s="17">
        <f>IF(ISBLANK(Demand!J2467),"",Demand!J2467)</f>
        <v>41.05</v>
      </c>
      <c r="K2466" s="13">
        <v>450</v>
      </c>
      <c r="L2466" s="14">
        <v>312.96800000000002</v>
      </c>
      <c r="M2466" s="14">
        <f t="shared" si="74"/>
        <v>234.726</v>
      </c>
      <c r="N2466" s="12">
        <v>303.32600000000002</v>
      </c>
    </row>
    <row r="2467" spans="8:14" x14ac:dyDescent="0.3">
      <c r="H2467" s="17">
        <f>IF(ISBLANK(Demand!H2468),"",Demand!H2468)</f>
        <v>2</v>
      </c>
      <c r="I2467" s="17">
        <f>IF(ISBLANK(Demand!I2468),"",Demand!I2468)</f>
        <v>2464</v>
      </c>
      <c r="J2467" s="17">
        <f>IF(ISBLANK(Demand!J2468),"",Demand!J2468)</f>
        <v>41.066666666666663</v>
      </c>
      <c r="K2467" s="13">
        <v>400</v>
      </c>
      <c r="L2467" s="14">
        <v>169.9522</v>
      </c>
      <c r="M2467" s="14">
        <f t="shared" si="74"/>
        <v>127.46415</v>
      </c>
      <c r="N2467" s="12">
        <v>271.089</v>
      </c>
    </row>
    <row r="2468" spans="8:14" x14ac:dyDescent="0.3">
      <c r="H2468" s="17">
        <f>IF(ISBLANK(Demand!H2469),"",Demand!H2469)</f>
        <v>2</v>
      </c>
      <c r="I2468" s="17">
        <f>IF(ISBLANK(Demand!I2469),"",Demand!I2469)</f>
        <v>2465</v>
      </c>
      <c r="J2468" s="17">
        <f>IF(ISBLANK(Demand!J2469),"",Demand!J2469)</f>
        <v>41.083333333333336</v>
      </c>
      <c r="K2468" s="13">
        <v>300</v>
      </c>
      <c r="L2468" s="14">
        <v>27.804200000000002</v>
      </c>
      <c r="M2468" s="14">
        <f t="shared" si="74"/>
        <v>20.853149999999999</v>
      </c>
      <c r="N2468" s="12">
        <v>253.00899999999999</v>
      </c>
    </row>
    <row r="2469" spans="8:14" x14ac:dyDescent="0.3">
      <c r="H2469" s="17">
        <f>IF(ISBLANK(Demand!H2470),"",Demand!H2470)</f>
        <v>2</v>
      </c>
      <c r="I2469" s="17">
        <f>IF(ISBLANK(Demand!I2470),"",Demand!I2470)</f>
        <v>2466</v>
      </c>
      <c r="J2469" s="17">
        <f>IF(ISBLANK(Demand!J2470),"",Demand!J2470)</f>
        <v>41.1</v>
      </c>
      <c r="K2469" s="13">
        <v>175</v>
      </c>
      <c r="L2469" s="14">
        <v>0</v>
      </c>
      <c r="M2469" s="14">
        <f t="shared" si="74"/>
        <v>0</v>
      </c>
      <c r="N2469" s="12">
        <v>289.56599999999997</v>
      </c>
    </row>
    <row r="2470" spans="8:14" x14ac:dyDescent="0.3">
      <c r="H2470" s="17">
        <f>IF(ISBLANK(Demand!H2471),"",Demand!H2471)</f>
        <v>2</v>
      </c>
      <c r="I2470" s="17">
        <f>IF(ISBLANK(Demand!I2471),"",Demand!I2471)</f>
        <v>2467</v>
      </c>
      <c r="J2470" s="17">
        <f>IF(ISBLANK(Demand!J2471),"",Demand!J2471)</f>
        <v>41.116666666666667</v>
      </c>
      <c r="K2470" s="13">
        <v>100</v>
      </c>
      <c r="L2470" s="14">
        <v>0</v>
      </c>
      <c r="M2470" s="14">
        <f t="shared" si="74"/>
        <v>0</v>
      </c>
      <c r="N2470" s="12">
        <v>315.10899999999998</v>
      </c>
    </row>
    <row r="2471" spans="8:14" x14ac:dyDescent="0.3">
      <c r="H2471" s="17">
        <f>IF(ISBLANK(Demand!H2472),"",Demand!H2472)</f>
        <v>2</v>
      </c>
      <c r="I2471" s="17">
        <f>IF(ISBLANK(Demand!I2472),"",Demand!I2472)</f>
        <v>2468</v>
      </c>
      <c r="J2471" s="17">
        <f>IF(ISBLANK(Demand!J2472),"",Demand!J2472)</f>
        <v>41.133333333333333</v>
      </c>
      <c r="K2471" s="13">
        <v>50</v>
      </c>
      <c r="L2471" s="14">
        <v>0</v>
      </c>
      <c r="M2471" s="14">
        <f t="shared" si="74"/>
        <v>0</v>
      </c>
      <c r="N2471" s="12">
        <v>322.76299999999998</v>
      </c>
    </row>
    <row r="2472" spans="8:14" x14ac:dyDescent="0.3">
      <c r="H2472" s="17">
        <f>IF(ISBLANK(Demand!H2473),"",Demand!H2473)</f>
        <v>2</v>
      </c>
      <c r="I2472" s="17">
        <f>IF(ISBLANK(Demand!I2473),"",Demand!I2473)</f>
        <v>2469</v>
      </c>
      <c r="J2472" s="17">
        <f>IF(ISBLANK(Demand!J2473),"",Demand!J2473)</f>
        <v>41.15</v>
      </c>
      <c r="K2472" s="13">
        <v>0</v>
      </c>
      <c r="L2472" s="14">
        <v>0</v>
      </c>
      <c r="M2472" s="14">
        <f t="shared" si="74"/>
        <v>0</v>
      </c>
      <c r="N2472" s="12">
        <v>290.94499999999999</v>
      </c>
    </row>
    <row r="2473" spans="8:14" x14ac:dyDescent="0.3">
      <c r="H2473" s="17">
        <f>IF(ISBLANK(Demand!H2474),"",Demand!H2474)</f>
        <v>2</v>
      </c>
      <c r="I2473" s="17">
        <f>IF(ISBLANK(Demand!I2474),"",Demand!I2474)</f>
        <v>2470</v>
      </c>
      <c r="J2473" s="17">
        <f>IF(ISBLANK(Demand!J2474),"",Demand!J2474)</f>
        <v>41.166666666666664</v>
      </c>
      <c r="K2473" s="13">
        <v>0</v>
      </c>
      <c r="L2473" s="14">
        <v>0</v>
      </c>
      <c r="M2473" s="14">
        <f t="shared" si="74"/>
        <v>0</v>
      </c>
      <c r="N2473" s="12">
        <v>342.27300000000002</v>
      </c>
    </row>
    <row r="2474" spans="8:14" x14ac:dyDescent="0.3">
      <c r="H2474" s="17">
        <f>IF(ISBLANK(Demand!H2475),"",Demand!H2475)</f>
        <v>2</v>
      </c>
      <c r="I2474" s="17">
        <f>IF(ISBLANK(Demand!I2475),"",Demand!I2475)</f>
        <v>2471</v>
      </c>
      <c r="J2474" s="17">
        <f>IF(ISBLANK(Demand!J2475),"",Demand!J2475)</f>
        <v>41.18333333333333</v>
      </c>
      <c r="K2474" s="13">
        <v>0</v>
      </c>
      <c r="L2474" s="14">
        <v>0</v>
      </c>
      <c r="M2474" s="14">
        <f t="shared" si="74"/>
        <v>0</v>
      </c>
      <c r="N2474" s="12">
        <v>335.39400000000001</v>
      </c>
    </row>
    <row r="2475" spans="8:14" x14ac:dyDescent="0.3">
      <c r="H2475" s="17">
        <f>IF(ISBLANK(Demand!H2476),"",Demand!H2476)</f>
        <v>2</v>
      </c>
      <c r="I2475" s="17">
        <f>IF(ISBLANK(Demand!I2476),"",Demand!I2476)</f>
        <v>2472</v>
      </c>
      <c r="J2475" s="17">
        <f>IF(ISBLANK(Demand!J2476),"",Demand!J2476)</f>
        <v>41.2</v>
      </c>
      <c r="K2475" s="13">
        <v>0</v>
      </c>
      <c r="L2475" s="14">
        <v>0</v>
      </c>
      <c r="M2475" s="14">
        <f t="shared" si="74"/>
        <v>0</v>
      </c>
      <c r="N2475" s="12">
        <v>274.99299999999999</v>
      </c>
    </row>
    <row r="2476" spans="8:14" x14ac:dyDescent="0.3">
      <c r="H2476" s="17">
        <f>IF(ISBLANK(Demand!H2477),"",Demand!H2477)</f>
        <v>2</v>
      </c>
      <c r="I2476" s="17">
        <f>IF(ISBLANK(Demand!I2477),"",Demand!I2477)</f>
        <v>2473</v>
      </c>
      <c r="J2476" s="17">
        <f>IF(ISBLANK(Demand!J2477),"",Demand!J2477)</f>
        <v>41.216666666666669</v>
      </c>
      <c r="K2476" s="13">
        <v>0</v>
      </c>
      <c r="L2476" s="14">
        <v>0</v>
      </c>
      <c r="M2476" s="14">
        <f t="shared" si="74"/>
        <v>0</v>
      </c>
      <c r="N2476" s="12">
        <v>352.714</v>
      </c>
    </row>
    <row r="2477" spans="8:14" x14ac:dyDescent="0.3">
      <c r="H2477" s="17">
        <f>IF(ISBLANK(Demand!H2478),"",Demand!H2478)</f>
        <v>2</v>
      </c>
      <c r="I2477" s="17">
        <f>IF(ISBLANK(Demand!I2478),"",Demand!I2478)</f>
        <v>2474</v>
      </c>
      <c r="J2477" s="17">
        <f>IF(ISBLANK(Demand!J2478),"",Demand!J2478)</f>
        <v>41.233333333333334</v>
      </c>
      <c r="K2477" s="13">
        <v>0</v>
      </c>
      <c r="L2477" s="14">
        <v>0</v>
      </c>
      <c r="M2477" s="14">
        <f t="shared" si="74"/>
        <v>0</v>
      </c>
      <c r="N2477" s="12">
        <v>442.03800000000001</v>
      </c>
    </row>
    <row r="2478" spans="8:14" x14ac:dyDescent="0.3">
      <c r="H2478" s="17">
        <f>IF(ISBLANK(Demand!H2479),"",Demand!H2479)</f>
        <v>2</v>
      </c>
      <c r="I2478" s="17">
        <f>IF(ISBLANK(Demand!I2479),"",Demand!I2479)</f>
        <v>2475</v>
      </c>
      <c r="J2478" s="17">
        <f>IF(ISBLANK(Demand!J2479),"",Demand!J2479)</f>
        <v>41.25</v>
      </c>
      <c r="K2478" s="13">
        <v>0</v>
      </c>
      <c r="L2478" s="14">
        <v>0</v>
      </c>
      <c r="M2478" s="14">
        <f t="shared" si="74"/>
        <v>0</v>
      </c>
      <c r="N2478" s="12">
        <v>458.39499999999998</v>
      </c>
    </row>
    <row r="2479" spans="8:14" x14ac:dyDescent="0.3">
      <c r="H2479" s="17">
        <f>IF(ISBLANK(Demand!H2480),"",Demand!H2480)</f>
        <v>2</v>
      </c>
      <c r="I2479" s="17">
        <f>IF(ISBLANK(Demand!I2480),"",Demand!I2480)</f>
        <v>2476</v>
      </c>
      <c r="J2479" s="17">
        <f>IF(ISBLANK(Demand!J2480),"",Demand!J2480)</f>
        <v>41.266666666666666</v>
      </c>
      <c r="K2479" s="13">
        <v>0</v>
      </c>
      <c r="L2479" s="14">
        <v>0</v>
      </c>
      <c r="M2479" s="14">
        <f t="shared" si="74"/>
        <v>0</v>
      </c>
      <c r="N2479" s="12">
        <v>536.89499999999998</v>
      </c>
    </row>
    <row r="2480" spans="8:14" x14ac:dyDescent="0.3">
      <c r="H2480" s="17">
        <f>IF(ISBLANK(Demand!H2481),"",Demand!H2481)</f>
        <v>2</v>
      </c>
      <c r="I2480" s="17">
        <f>IF(ISBLANK(Demand!I2481),"",Demand!I2481)</f>
        <v>2477</v>
      </c>
      <c r="J2480" s="17">
        <f>IF(ISBLANK(Demand!J2481),"",Demand!J2481)</f>
        <v>41.283333333333331</v>
      </c>
      <c r="K2480" s="13">
        <v>25</v>
      </c>
      <c r="L2480" s="14">
        <v>0</v>
      </c>
      <c r="M2480" s="14">
        <f t="shared" si="74"/>
        <v>0</v>
      </c>
      <c r="N2480" s="12">
        <v>567.52599999999995</v>
      </c>
    </row>
    <row r="2481" spans="8:14" x14ac:dyDescent="0.3">
      <c r="H2481" s="17">
        <f>IF(ISBLANK(Demand!H2482),"",Demand!H2482)</f>
        <v>2</v>
      </c>
      <c r="I2481" s="17">
        <f>IF(ISBLANK(Demand!I2482),"",Demand!I2482)</f>
        <v>2478</v>
      </c>
      <c r="J2481" s="17">
        <f>IF(ISBLANK(Demand!J2482),"",Demand!J2482)</f>
        <v>41.3</v>
      </c>
      <c r="K2481" s="13">
        <v>50</v>
      </c>
      <c r="L2481" s="14">
        <v>0</v>
      </c>
      <c r="M2481" s="14">
        <f t="shared" si="74"/>
        <v>0</v>
      </c>
      <c r="N2481" s="12">
        <v>579.24800000000005</v>
      </c>
    </row>
    <row r="2482" spans="8:14" x14ac:dyDescent="0.3">
      <c r="H2482" s="17">
        <f>IF(ISBLANK(Demand!H2483),"",Demand!H2483)</f>
        <v>2</v>
      </c>
      <c r="I2482" s="17">
        <f>IF(ISBLANK(Demand!I2483),"",Demand!I2483)</f>
        <v>2479</v>
      </c>
      <c r="J2482" s="17">
        <f>IF(ISBLANK(Demand!J2483),"",Demand!J2483)</f>
        <v>41.316666666666663</v>
      </c>
      <c r="K2482" s="13">
        <v>100</v>
      </c>
      <c r="L2482" s="14">
        <v>7.5616599999999998</v>
      </c>
      <c r="M2482" s="14">
        <f t="shared" si="74"/>
        <v>5.6712449999999999</v>
      </c>
      <c r="N2482" s="12">
        <v>615.46299999999997</v>
      </c>
    </row>
    <row r="2483" spans="8:14" x14ac:dyDescent="0.3">
      <c r="H2483" s="17">
        <f>IF(ISBLANK(Demand!H2484),"",Demand!H2484)</f>
        <v>2</v>
      </c>
      <c r="I2483" s="17">
        <f>IF(ISBLANK(Demand!I2484),"",Demand!I2484)</f>
        <v>2480</v>
      </c>
      <c r="J2483" s="17">
        <f>IF(ISBLANK(Demand!J2484),"",Demand!J2484)</f>
        <v>41.333333333333336</v>
      </c>
      <c r="K2483" s="13">
        <v>175</v>
      </c>
      <c r="L2483" s="14">
        <v>126.9824</v>
      </c>
      <c r="M2483" s="14">
        <f t="shared" si="74"/>
        <v>95.236800000000002</v>
      </c>
      <c r="N2483" s="12">
        <v>614.27599999999995</v>
      </c>
    </row>
    <row r="2484" spans="8:14" x14ac:dyDescent="0.3">
      <c r="H2484" s="17">
        <f>IF(ISBLANK(Demand!H2485),"",Demand!H2485)</f>
        <v>2</v>
      </c>
      <c r="I2484" s="17">
        <f>IF(ISBLANK(Demand!I2485),"",Demand!I2485)</f>
        <v>2481</v>
      </c>
      <c r="J2484" s="17">
        <f>IF(ISBLANK(Demand!J2485),"",Demand!J2485)</f>
        <v>41.35</v>
      </c>
      <c r="K2484" s="13">
        <v>300</v>
      </c>
      <c r="L2484" s="14">
        <v>273.976</v>
      </c>
      <c r="M2484" s="14">
        <f t="shared" si="74"/>
        <v>205.482</v>
      </c>
      <c r="N2484" s="12">
        <v>542.70799999999997</v>
      </c>
    </row>
    <row r="2485" spans="8:14" x14ac:dyDescent="0.3">
      <c r="H2485" s="17">
        <f>IF(ISBLANK(Demand!H2486),"",Demand!H2486)</f>
        <v>2</v>
      </c>
      <c r="I2485" s="17">
        <f>IF(ISBLANK(Demand!I2486),"",Demand!I2486)</f>
        <v>2482</v>
      </c>
      <c r="J2485" s="17">
        <f>IF(ISBLANK(Demand!J2486),"",Demand!J2486)</f>
        <v>41.366666666666667</v>
      </c>
      <c r="K2485" s="13">
        <v>400</v>
      </c>
      <c r="L2485" s="14">
        <v>381.57799999999997</v>
      </c>
      <c r="M2485" s="14">
        <f t="shared" si="74"/>
        <v>286.18349999999998</v>
      </c>
      <c r="N2485" s="12">
        <v>529.52599999999995</v>
      </c>
    </row>
    <row r="2486" spans="8:14" x14ac:dyDescent="0.3">
      <c r="H2486" s="17">
        <f>IF(ISBLANK(Demand!H2487),"",Demand!H2487)</f>
        <v>2</v>
      </c>
      <c r="I2486" s="17">
        <f>IF(ISBLANK(Demand!I2487),"",Demand!I2487)</f>
        <v>2483</v>
      </c>
      <c r="J2486" s="17">
        <f>IF(ISBLANK(Demand!J2487),"",Demand!J2487)</f>
        <v>41.383333333333333</v>
      </c>
      <c r="K2486" s="13">
        <v>450</v>
      </c>
      <c r="L2486" s="14">
        <v>453.10399999999998</v>
      </c>
      <c r="M2486" s="14">
        <f t="shared" si="74"/>
        <v>339.82799999999997</v>
      </c>
      <c r="N2486" s="12">
        <v>480.14800000000002</v>
      </c>
    </row>
    <row r="2487" spans="8:14" x14ac:dyDescent="0.3">
      <c r="H2487" s="17">
        <f>IF(ISBLANK(Demand!H2488),"",Demand!H2488)</f>
        <v>2</v>
      </c>
      <c r="I2487" s="17">
        <f>IF(ISBLANK(Demand!I2488),"",Demand!I2488)</f>
        <v>2484</v>
      </c>
      <c r="J2487" s="17">
        <f>IF(ISBLANK(Demand!J2488),"",Demand!J2488)</f>
        <v>41.4</v>
      </c>
      <c r="K2487" s="13">
        <v>500</v>
      </c>
      <c r="L2487" s="14">
        <v>479.71199999999999</v>
      </c>
      <c r="M2487" s="14">
        <f t="shared" si="74"/>
        <v>359.78399999999999</v>
      </c>
      <c r="N2487" s="12">
        <v>442.38499999999999</v>
      </c>
    </row>
    <row r="2488" spans="8:14" x14ac:dyDescent="0.3">
      <c r="H2488" s="17">
        <f>IF(ISBLANK(Demand!H2489),"",Demand!H2489)</f>
        <v>2</v>
      </c>
      <c r="I2488" s="17">
        <f>IF(ISBLANK(Demand!I2489),"",Demand!I2489)</f>
        <v>2485</v>
      </c>
      <c r="J2488" s="17">
        <f>IF(ISBLANK(Demand!J2489),"",Demand!J2489)</f>
        <v>41.416666666666664</v>
      </c>
      <c r="K2488" s="13">
        <v>500</v>
      </c>
      <c r="L2488" s="14">
        <v>465.51600000000002</v>
      </c>
      <c r="M2488" s="14">
        <f t="shared" si="74"/>
        <v>349.137</v>
      </c>
      <c r="N2488" s="12">
        <v>427.03199999999998</v>
      </c>
    </row>
    <row r="2489" spans="8:14" x14ac:dyDescent="0.3">
      <c r="H2489" s="17">
        <f>IF(ISBLANK(Demand!H2490),"",Demand!H2490)</f>
        <v>2</v>
      </c>
      <c r="I2489" s="17">
        <f>IF(ISBLANK(Demand!I2490),"",Demand!I2490)</f>
        <v>2486</v>
      </c>
      <c r="J2489" s="17">
        <f>IF(ISBLANK(Demand!J2490),"",Demand!J2490)</f>
        <v>41.43333333333333</v>
      </c>
      <c r="K2489" s="13">
        <v>500</v>
      </c>
      <c r="L2489" s="14">
        <v>407.05799999999999</v>
      </c>
      <c r="M2489" s="14">
        <f t="shared" si="74"/>
        <v>305.29349999999999</v>
      </c>
      <c r="N2489" s="12">
        <v>428.87200000000001</v>
      </c>
    </row>
    <row r="2490" spans="8:14" x14ac:dyDescent="0.3">
      <c r="H2490" s="17">
        <f>IF(ISBLANK(Demand!H2491),"",Demand!H2491)</f>
        <v>2</v>
      </c>
      <c r="I2490" s="17">
        <f>IF(ISBLANK(Demand!I2491),"",Demand!I2491)</f>
        <v>2487</v>
      </c>
      <c r="J2490" s="17">
        <f>IF(ISBLANK(Demand!J2491),"",Demand!J2491)</f>
        <v>41.45</v>
      </c>
      <c r="K2490" s="13">
        <v>450</v>
      </c>
      <c r="L2490" s="14">
        <v>312.96800000000002</v>
      </c>
      <c r="M2490" s="14">
        <f t="shared" si="74"/>
        <v>234.726</v>
      </c>
      <c r="N2490" s="12">
        <v>303.32600000000002</v>
      </c>
    </row>
    <row r="2491" spans="8:14" x14ac:dyDescent="0.3">
      <c r="H2491" s="17">
        <f>IF(ISBLANK(Demand!H2492),"",Demand!H2492)</f>
        <v>2</v>
      </c>
      <c r="I2491" s="17">
        <f>IF(ISBLANK(Demand!I2492),"",Demand!I2492)</f>
        <v>2488</v>
      </c>
      <c r="J2491" s="17">
        <f>IF(ISBLANK(Demand!J2492),"",Demand!J2492)</f>
        <v>41.466666666666669</v>
      </c>
      <c r="K2491" s="13">
        <v>400</v>
      </c>
      <c r="L2491" s="14">
        <v>169.9522</v>
      </c>
      <c r="M2491" s="14">
        <f t="shared" si="74"/>
        <v>127.46415</v>
      </c>
      <c r="N2491" s="12">
        <v>271.089</v>
      </c>
    </row>
    <row r="2492" spans="8:14" x14ac:dyDescent="0.3">
      <c r="H2492" s="17">
        <f>IF(ISBLANK(Demand!H2493),"",Demand!H2493)</f>
        <v>2</v>
      </c>
      <c r="I2492" s="17">
        <f>IF(ISBLANK(Demand!I2493),"",Demand!I2493)</f>
        <v>2489</v>
      </c>
      <c r="J2492" s="17">
        <f>IF(ISBLANK(Demand!J2493),"",Demand!J2493)</f>
        <v>41.483333333333334</v>
      </c>
      <c r="K2492" s="13">
        <v>300</v>
      </c>
      <c r="L2492" s="14">
        <v>27.804200000000002</v>
      </c>
      <c r="M2492" s="14">
        <f t="shared" si="74"/>
        <v>20.853149999999999</v>
      </c>
      <c r="N2492" s="12">
        <v>253.00899999999999</v>
      </c>
    </row>
    <row r="2493" spans="8:14" x14ac:dyDescent="0.3">
      <c r="H2493" s="17">
        <f>IF(ISBLANK(Demand!H2494),"",Demand!H2494)</f>
        <v>2</v>
      </c>
      <c r="I2493" s="17">
        <f>IF(ISBLANK(Demand!I2494),"",Demand!I2494)</f>
        <v>2490</v>
      </c>
      <c r="J2493" s="17">
        <f>IF(ISBLANK(Demand!J2494),"",Demand!J2494)</f>
        <v>41.5</v>
      </c>
      <c r="K2493" s="13">
        <v>175</v>
      </c>
      <c r="L2493" s="14">
        <v>0</v>
      </c>
      <c r="M2493" s="14">
        <f t="shared" si="74"/>
        <v>0</v>
      </c>
      <c r="N2493" s="12">
        <v>289.56599999999997</v>
      </c>
    </row>
    <row r="2494" spans="8:14" x14ac:dyDescent="0.3">
      <c r="H2494" s="17">
        <f>IF(ISBLANK(Demand!H2495),"",Demand!H2495)</f>
        <v>2</v>
      </c>
      <c r="I2494" s="17">
        <f>IF(ISBLANK(Demand!I2495),"",Demand!I2495)</f>
        <v>2491</v>
      </c>
      <c r="J2494" s="17">
        <f>IF(ISBLANK(Demand!J2495),"",Demand!J2495)</f>
        <v>41.516666666666666</v>
      </c>
      <c r="K2494" s="13">
        <v>100</v>
      </c>
      <c r="L2494" s="14">
        <v>0</v>
      </c>
      <c r="M2494" s="14">
        <f t="shared" si="74"/>
        <v>0</v>
      </c>
      <c r="N2494" s="12">
        <v>315.10899999999998</v>
      </c>
    </row>
    <row r="2495" spans="8:14" x14ac:dyDescent="0.3">
      <c r="H2495" s="17">
        <f>IF(ISBLANK(Demand!H2496),"",Demand!H2496)</f>
        <v>2</v>
      </c>
      <c r="I2495" s="17">
        <f>IF(ISBLANK(Demand!I2496),"",Demand!I2496)</f>
        <v>2492</v>
      </c>
      <c r="J2495" s="17">
        <f>IF(ISBLANK(Demand!J2496),"",Demand!J2496)</f>
        <v>41.533333333333331</v>
      </c>
      <c r="K2495" s="13">
        <v>50</v>
      </c>
      <c r="L2495" s="14">
        <v>0</v>
      </c>
      <c r="M2495" s="14">
        <f t="shared" si="74"/>
        <v>0</v>
      </c>
      <c r="N2495" s="12">
        <v>322.76299999999998</v>
      </c>
    </row>
    <row r="2496" spans="8:14" x14ac:dyDescent="0.3">
      <c r="H2496" s="17">
        <f>IF(ISBLANK(Demand!H2497),"",Demand!H2497)</f>
        <v>2</v>
      </c>
      <c r="I2496" s="17">
        <f>IF(ISBLANK(Demand!I2497),"",Demand!I2497)</f>
        <v>2493</v>
      </c>
      <c r="J2496" s="17">
        <f>IF(ISBLANK(Demand!J2497),"",Demand!J2497)</f>
        <v>41.55</v>
      </c>
      <c r="K2496" s="13">
        <v>0</v>
      </c>
      <c r="L2496" s="14">
        <v>0</v>
      </c>
      <c r="M2496" s="14">
        <f t="shared" si="74"/>
        <v>0</v>
      </c>
      <c r="N2496" s="12">
        <v>290.94499999999999</v>
      </c>
    </row>
    <row r="2497" spans="8:14" x14ac:dyDescent="0.3">
      <c r="H2497" s="17">
        <f>IF(ISBLANK(Demand!H2498),"",Demand!H2498)</f>
        <v>2</v>
      </c>
      <c r="I2497" s="17">
        <f>IF(ISBLANK(Demand!I2498),"",Demand!I2498)</f>
        <v>2494</v>
      </c>
      <c r="J2497" s="17">
        <f>IF(ISBLANK(Demand!J2498),"",Demand!J2498)</f>
        <v>41.566666666666663</v>
      </c>
      <c r="K2497" s="13">
        <v>0</v>
      </c>
      <c r="L2497" s="14">
        <v>0</v>
      </c>
      <c r="M2497" s="14">
        <f t="shared" si="74"/>
        <v>0</v>
      </c>
      <c r="N2497" s="12">
        <v>342.27300000000002</v>
      </c>
    </row>
    <row r="2498" spans="8:14" x14ac:dyDescent="0.3">
      <c r="H2498" s="17">
        <f>IF(ISBLANK(Demand!H2499),"",Demand!H2499)</f>
        <v>2</v>
      </c>
      <c r="I2498" s="17">
        <f>IF(ISBLANK(Demand!I2499),"",Demand!I2499)</f>
        <v>2495</v>
      </c>
      <c r="J2498" s="17">
        <f>IF(ISBLANK(Demand!J2499),"",Demand!J2499)</f>
        <v>41.583333333333336</v>
      </c>
      <c r="K2498" s="13">
        <v>0</v>
      </c>
      <c r="L2498" s="14">
        <v>0</v>
      </c>
      <c r="M2498" s="14">
        <f t="shared" si="74"/>
        <v>0</v>
      </c>
      <c r="N2498" s="12">
        <v>335.39400000000001</v>
      </c>
    </row>
    <row r="2499" spans="8:14" x14ac:dyDescent="0.3">
      <c r="H2499" s="17">
        <f>IF(ISBLANK(Demand!H2500),"",Demand!H2500)</f>
        <v>2</v>
      </c>
      <c r="I2499" s="17">
        <f>IF(ISBLANK(Demand!I2500),"",Demand!I2500)</f>
        <v>2496</v>
      </c>
      <c r="J2499" s="17">
        <f>IF(ISBLANK(Demand!J2500),"",Demand!J2500)</f>
        <v>41.6</v>
      </c>
      <c r="K2499" s="13">
        <v>0</v>
      </c>
      <c r="L2499" s="14">
        <v>0</v>
      </c>
      <c r="M2499" s="14">
        <f t="shared" si="74"/>
        <v>0</v>
      </c>
      <c r="N2499" s="12">
        <v>274.99299999999999</v>
      </c>
    </row>
    <row r="2500" spans="8:14" x14ac:dyDescent="0.3">
      <c r="H2500" s="17">
        <f>IF(ISBLANK(Demand!H2501),"",Demand!H2501)</f>
        <v>2</v>
      </c>
      <c r="I2500" s="17">
        <f>IF(ISBLANK(Demand!I2501),"",Demand!I2501)</f>
        <v>2497</v>
      </c>
      <c r="J2500" s="17">
        <f>IF(ISBLANK(Demand!J2501),"",Demand!J2501)</f>
        <v>41.616666666666667</v>
      </c>
      <c r="K2500" s="13">
        <v>0</v>
      </c>
      <c r="L2500" s="14">
        <v>0</v>
      </c>
      <c r="M2500" s="14">
        <f t="shared" si="74"/>
        <v>0</v>
      </c>
      <c r="N2500" s="12">
        <v>352.714</v>
      </c>
    </row>
    <row r="2501" spans="8:14" x14ac:dyDescent="0.3">
      <c r="H2501" s="17">
        <f>IF(ISBLANK(Demand!H2502),"",Demand!H2502)</f>
        <v>2</v>
      </c>
      <c r="I2501" s="17">
        <f>IF(ISBLANK(Demand!I2502),"",Demand!I2502)</f>
        <v>2498</v>
      </c>
      <c r="J2501" s="17">
        <f>IF(ISBLANK(Demand!J2502),"",Demand!J2502)</f>
        <v>41.633333333333333</v>
      </c>
      <c r="K2501" s="13">
        <v>0</v>
      </c>
      <c r="L2501" s="14">
        <v>0</v>
      </c>
      <c r="M2501" s="14">
        <f t="shared" si="74"/>
        <v>0</v>
      </c>
      <c r="N2501" s="12">
        <v>442.03800000000001</v>
      </c>
    </row>
    <row r="2502" spans="8:14" x14ac:dyDescent="0.3">
      <c r="H2502" s="17">
        <f>IF(ISBLANK(Demand!H2503),"",Demand!H2503)</f>
        <v>2</v>
      </c>
      <c r="I2502" s="17">
        <f>IF(ISBLANK(Demand!I2503),"",Demand!I2503)</f>
        <v>2499</v>
      </c>
      <c r="J2502" s="17">
        <f>IF(ISBLANK(Demand!J2503),"",Demand!J2503)</f>
        <v>41.65</v>
      </c>
      <c r="K2502" s="13">
        <v>0</v>
      </c>
      <c r="L2502" s="14">
        <v>0</v>
      </c>
      <c r="M2502" s="14">
        <f t="shared" si="74"/>
        <v>0</v>
      </c>
      <c r="N2502" s="12">
        <v>458.39499999999998</v>
      </c>
    </row>
    <row r="2503" spans="8:14" x14ac:dyDescent="0.3">
      <c r="H2503" s="17">
        <f>IF(ISBLANK(Demand!H2504),"",Demand!H2504)</f>
        <v>2</v>
      </c>
      <c r="I2503" s="17">
        <f>IF(ISBLANK(Demand!I2504),"",Demand!I2504)</f>
        <v>2500</v>
      </c>
      <c r="J2503" s="17">
        <f>IF(ISBLANK(Demand!J2504),"",Demand!J2504)</f>
        <v>41.666666666666664</v>
      </c>
      <c r="K2503" s="13">
        <v>0</v>
      </c>
      <c r="L2503" s="14">
        <v>0</v>
      </c>
      <c r="M2503" s="14">
        <f t="shared" si="74"/>
        <v>0</v>
      </c>
      <c r="N2503" s="12">
        <v>536.89499999999998</v>
      </c>
    </row>
    <row r="2504" spans="8:14" x14ac:dyDescent="0.3">
      <c r="H2504" s="17">
        <f>IF(ISBLANK(Demand!H2505),"",Demand!H2505)</f>
        <v>2</v>
      </c>
      <c r="I2504" s="17">
        <f>IF(ISBLANK(Demand!I2505),"",Demand!I2505)</f>
        <v>2501</v>
      </c>
      <c r="J2504" s="17">
        <f>IF(ISBLANK(Demand!J2505),"",Demand!J2505)</f>
        <v>41.68333333333333</v>
      </c>
      <c r="K2504" s="13">
        <v>25</v>
      </c>
      <c r="L2504" s="14">
        <v>0</v>
      </c>
      <c r="M2504" s="14">
        <f t="shared" si="74"/>
        <v>0</v>
      </c>
      <c r="N2504" s="12">
        <v>567.52599999999995</v>
      </c>
    </row>
    <row r="2505" spans="8:14" x14ac:dyDescent="0.3">
      <c r="H2505" s="17">
        <f>IF(ISBLANK(Demand!H2506),"",Demand!H2506)</f>
        <v>2</v>
      </c>
      <c r="I2505" s="17">
        <f>IF(ISBLANK(Demand!I2506),"",Demand!I2506)</f>
        <v>2502</v>
      </c>
      <c r="J2505" s="17">
        <f>IF(ISBLANK(Demand!J2506),"",Demand!J2506)</f>
        <v>41.7</v>
      </c>
      <c r="K2505" s="13">
        <v>50</v>
      </c>
      <c r="L2505" s="14">
        <v>0</v>
      </c>
      <c r="M2505" s="14">
        <f t="shared" si="74"/>
        <v>0</v>
      </c>
      <c r="N2505" s="12">
        <v>579.24800000000005</v>
      </c>
    </row>
    <row r="2506" spans="8:14" x14ac:dyDescent="0.3">
      <c r="H2506" s="17">
        <f>IF(ISBLANK(Demand!H2507),"",Demand!H2507)</f>
        <v>2</v>
      </c>
      <c r="I2506" s="17">
        <f>IF(ISBLANK(Demand!I2507),"",Demand!I2507)</f>
        <v>2503</v>
      </c>
      <c r="J2506" s="17">
        <f>IF(ISBLANK(Demand!J2507),"",Demand!J2507)</f>
        <v>41.716666666666669</v>
      </c>
      <c r="K2506" s="13">
        <v>100</v>
      </c>
      <c r="L2506" s="14">
        <v>7.5616599999999998</v>
      </c>
      <c r="M2506" s="14">
        <f t="shared" si="74"/>
        <v>5.6712449999999999</v>
      </c>
      <c r="N2506" s="12">
        <v>615.46299999999997</v>
      </c>
    </row>
    <row r="2507" spans="8:14" x14ac:dyDescent="0.3">
      <c r="H2507" s="17">
        <f>IF(ISBLANK(Demand!H2508),"",Demand!H2508)</f>
        <v>2</v>
      </c>
      <c r="I2507" s="17">
        <f>IF(ISBLANK(Demand!I2508),"",Demand!I2508)</f>
        <v>2504</v>
      </c>
      <c r="J2507" s="17">
        <f>IF(ISBLANK(Demand!J2508),"",Demand!J2508)</f>
        <v>41.733333333333334</v>
      </c>
      <c r="K2507" s="13">
        <v>175</v>
      </c>
      <c r="L2507" s="14">
        <v>126.9824</v>
      </c>
      <c r="M2507" s="14">
        <f t="shared" si="74"/>
        <v>95.236800000000002</v>
      </c>
      <c r="N2507" s="12">
        <v>614.27599999999995</v>
      </c>
    </row>
    <row r="2508" spans="8:14" x14ac:dyDescent="0.3">
      <c r="H2508" s="17">
        <f>IF(ISBLANK(Demand!H2509),"",Demand!H2509)</f>
        <v>2</v>
      </c>
      <c r="I2508" s="17">
        <f>IF(ISBLANK(Demand!I2509),"",Demand!I2509)</f>
        <v>2505</v>
      </c>
      <c r="J2508" s="17">
        <f>IF(ISBLANK(Demand!J2509),"",Demand!J2509)</f>
        <v>41.75</v>
      </c>
      <c r="K2508" s="13">
        <v>300</v>
      </c>
      <c r="L2508" s="14">
        <v>273.976</v>
      </c>
      <c r="M2508" s="14">
        <f t="shared" si="74"/>
        <v>205.482</v>
      </c>
      <c r="N2508" s="12">
        <v>542.70799999999997</v>
      </c>
    </row>
    <row r="2509" spans="8:14" x14ac:dyDescent="0.3">
      <c r="H2509" s="17">
        <f>IF(ISBLANK(Demand!H2510),"",Demand!H2510)</f>
        <v>2</v>
      </c>
      <c r="I2509" s="17">
        <f>IF(ISBLANK(Demand!I2510),"",Demand!I2510)</f>
        <v>2506</v>
      </c>
      <c r="J2509" s="17">
        <f>IF(ISBLANK(Demand!J2510),"",Demand!J2510)</f>
        <v>41.766666666666666</v>
      </c>
      <c r="K2509" s="13">
        <v>400</v>
      </c>
      <c r="L2509" s="14">
        <v>381.57799999999997</v>
      </c>
      <c r="M2509" s="14">
        <f t="shared" ref="M2509:M2523" si="75">L2509*0.75</f>
        <v>286.18349999999998</v>
      </c>
      <c r="N2509" s="12">
        <v>529.52599999999995</v>
      </c>
    </row>
    <row r="2510" spans="8:14" x14ac:dyDescent="0.3">
      <c r="H2510" s="17">
        <f>IF(ISBLANK(Demand!H2511),"",Demand!H2511)</f>
        <v>2</v>
      </c>
      <c r="I2510" s="17">
        <f>IF(ISBLANK(Demand!I2511),"",Demand!I2511)</f>
        <v>2507</v>
      </c>
      <c r="J2510" s="17">
        <f>IF(ISBLANK(Demand!J2511),"",Demand!J2511)</f>
        <v>41.783333333333331</v>
      </c>
      <c r="K2510" s="13">
        <v>450</v>
      </c>
      <c r="L2510" s="14">
        <v>453.10399999999998</v>
      </c>
      <c r="M2510" s="14">
        <f t="shared" si="75"/>
        <v>339.82799999999997</v>
      </c>
      <c r="N2510" s="12">
        <v>480.14800000000002</v>
      </c>
    </row>
    <row r="2511" spans="8:14" x14ac:dyDescent="0.3">
      <c r="H2511" s="17">
        <f>IF(ISBLANK(Demand!H2512),"",Demand!H2512)</f>
        <v>2</v>
      </c>
      <c r="I2511" s="17">
        <f>IF(ISBLANK(Demand!I2512),"",Demand!I2512)</f>
        <v>2508</v>
      </c>
      <c r="J2511" s="17">
        <f>IF(ISBLANK(Demand!J2512),"",Demand!J2512)</f>
        <v>41.8</v>
      </c>
      <c r="K2511" s="13">
        <v>500</v>
      </c>
      <c r="L2511" s="14">
        <v>479.71199999999999</v>
      </c>
      <c r="M2511" s="14">
        <f t="shared" si="75"/>
        <v>359.78399999999999</v>
      </c>
      <c r="N2511" s="12">
        <v>442.38499999999999</v>
      </c>
    </row>
    <row r="2512" spans="8:14" x14ac:dyDescent="0.3">
      <c r="H2512" s="17">
        <f>IF(ISBLANK(Demand!H2513),"",Demand!H2513)</f>
        <v>2</v>
      </c>
      <c r="I2512" s="17">
        <f>IF(ISBLANK(Demand!I2513),"",Demand!I2513)</f>
        <v>2509</v>
      </c>
      <c r="J2512" s="17">
        <f>IF(ISBLANK(Demand!J2513),"",Demand!J2513)</f>
        <v>41.816666666666663</v>
      </c>
      <c r="K2512" s="13">
        <v>500</v>
      </c>
      <c r="L2512" s="14">
        <v>465.51600000000002</v>
      </c>
      <c r="M2512" s="14">
        <f t="shared" si="75"/>
        <v>349.137</v>
      </c>
      <c r="N2512" s="12">
        <v>427.03199999999998</v>
      </c>
    </row>
    <row r="2513" spans="8:14" x14ac:dyDescent="0.3">
      <c r="H2513" s="17">
        <f>IF(ISBLANK(Demand!H2514),"",Demand!H2514)</f>
        <v>2</v>
      </c>
      <c r="I2513" s="17">
        <f>IF(ISBLANK(Demand!I2514),"",Demand!I2514)</f>
        <v>2510</v>
      </c>
      <c r="J2513" s="17">
        <f>IF(ISBLANK(Demand!J2514),"",Demand!J2514)</f>
        <v>41.833333333333336</v>
      </c>
      <c r="K2513" s="13">
        <v>500</v>
      </c>
      <c r="L2513" s="14">
        <v>407.05799999999999</v>
      </c>
      <c r="M2513" s="14">
        <f t="shared" si="75"/>
        <v>305.29349999999999</v>
      </c>
      <c r="N2513" s="12">
        <v>428.87200000000001</v>
      </c>
    </row>
    <row r="2514" spans="8:14" x14ac:dyDescent="0.3">
      <c r="H2514" s="17">
        <f>IF(ISBLANK(Demand!H2515),"",Demand!H2515)</f>
        <v>2</v>
      </c>
      <c r="I2514" s="17">
        <f>IF(ISBLANK(Demand!I2515),"",Demand!I2515)</f>
        <v>2511</v>
      </c>
      <c r="J2514" s="17">
        <f>IF(ISBLANK(Demand!J2515),"",Demand!J2515)</f>
        <v>41.85</v>
      </c>
      <c r="K2514" s="13">
        <v>450</v>
      </c>
      <c r="L2514" s="14">
        <v>312.96800000000002</v>
      </c>
      <c r="M2514" s="14">
        <f t="shared" si="75"/>
        <v>234.726</v>
      </c>
      <c r="N2514" s="12">
        <v>303.32600000000002</v>
      </c>
    </row>
    <row r="2515" spans="8:14" x14ac:dyDescent="0.3">
      <c r="H2515" s="17">
        <f>IF(ISBLANK(Demand!H2516),"",Demand!H2516)</f>
        <v>2</v>
      </c>
      <c r="I2515" s="17">
        <f>IF(ISBLANK(Demand!I2516),"",Demand!I2516)</f>
        <v>2512</v>
      </c>
      <c r="J2515" s="17">
        <f>IF(ISBLANK(Demand!J2516),"",Demand!J2516)</f>
        <v>41.866666666666667</v>
      </c>
      <c r="K2515" s="13">
        <v>400</v>
      </c>
      <c r="L2515" s="14">
        <v>169.9522</v>
      </c>
      <c r="M2515" s="14">
        <f t="shared" si="75"/>
        <v>127.46415</v>
      </c>
      <c r="N2515" s="12">
        <v>271.089</v>
      </c>
    </row>
    <row r="2516" spans="8:14" x14ac:dyDescent="0.3">
      <c r="H2516" s="17">
        <f>IF(ISBLANK(Demand!H2517),"",Demand!H2517)</f>
        <v>2</v>
      </c>
      <c r="I2516" s="17">
        <f>IF(ISBLANK(Demand!I2517),"",Demand!I2517)</f>
        <v>2513</v>
      </c>
      <c r="J2516" s="17">
        <f>IF(ISBLANK(Demand!J2517),"",Demand!J2517)</f>
        <v>41.883333333333333</v>
      </c>
      <c r="K2516" s="13">
        <v>300</v>
      </c>
      <c r="L2516" s="14">
        <v>27.804200000000002</v>
      </c>
      <c r="M2516" s="14">
        <f t="shared" si="75"/>
        <v>20.853149999999999</v>
      </c>
      <c r="N2516" s="12">
        <v>253.00899999999999</v>
      </c>
    </row>
    <row r="2517" spans="8:14" x14ac:dyDescent="0.3">
      <c r="H2517" s="17">
        <f>IF(ISBLANK(Demand!H2518),"",Demand!H2518)</f>
        <v>2</v>
      </c>
      <c r="I2517" s="17">
        <f>IF(ISBLANK(Demand!I2518),"",Demand!I2518)</f>
        <v>2514</v>
      </c>
      <c r="J2517" s="17">
        <f>IF(ISBLANK(Demand!J2518),"",Demand!J2518)</f>
        <v>41.9</v>
      </c>
      <c r="K2517" s="13">
        <v>175</v>
      </c>
      <c r="L2517" s="14">
        <v>0</v>
      </c>
      <c r="M2517" s="14">
        <f t="shared" si="75"/>
        <v>0</v>
      </c>
      <c r="N2517" s="12">
        <v>289.56599999999997</v>
      </c>
    </row>
    <row r="2518" spans="8:14" x14ac:dyDescent="0.3">
      <c r="H2518" s="17">
        <f>IF(ISBLANK(Demand!H2519),"",Demand!H2519)</f>
        <v>2</v>
      </c>
      <c r="I2518" s="17">
        <f>IF(ISBLANK(Demand!I2519),"",Demand!I2519)</f>
        <v>2515</v>
      </c>
      <c r="J2518" s="17">
        <f>IF(ISBLANK(Demand!J2519),"",Demand!J2519)</f>
        <v>41.916666666666664</v>
      </c>
      <c r="K2518" s="13">
        <v>100</v>
      </c>
      <c r="L2518" s="14">
        <v>0</v>
      </c>
      <c r="M2518" s="14">
        <f t="shared" si="75"/>
        <v>0</v>
      </c>
      <c r="N2518" s="12">
        <v>315.10899999999998</v>
      </c>
    </row>
    <row r="2519" spans="8:14" x14ac:dyDescent="0.3">
      <c r="H2519" s="17">
        <f>IF(ISBLANK(Demand!H2520),"",Demand!H2520)</f>
        <v>2</v>
      </c>
      <c r="I2519" s="17">
        <f>IF(ISBLANK(Demand!I2520),"",Demand!I2520)</f>
        <v>2516</v>
      </c>
      <c r="J2519" s="17">
        <f>IF(ISBLANK(Demand!J2520),"",Demand!J2520)</f>
        <v>41.93333333333333</v>
      </c>
      <c r="K2519" s="13">
        <v>50</v>
      </c>
      <c r="L2519" s="14">
        <v>0</v>
      </c>
      <c r="M2519" s="14">
        <f t="shared" si="75"/>
        <v>0</v>
      </c>
      <c r="N2519" s="12">
        <v>322.76299999999998</v>
      </c>
    </row>
    <row r="2520" spans="8:14" x14ac:dyDescent="0.3">
      <c r="H2520" s="17">
        <f>IF(ISBLANK(Demand!H2521),"",Demand!H2521)</f>
        <v>2</v>
      </c>
      <c r="I2520" s="17">
        <f>IF(ISBLANK(Demand!I2521),"",Demand!I2521)</f>
        <v>2517</v>
      </c>
      <c r="J2520" s="17">
        <f>IF(ISBLANK(Demand!J2521),"",Demand!J2521)</f>
        <v>41.95</v>
      </c>
      <c r="K2520" s="13">
        <v>0</v>
      </c>
      <c r="L2520" s="14">
        <v>0</v>
      </c>
      <c r="M2520" s="14">
        <f t="shared" si="75"/>
        <v>0</v>
      </c>
      <c r="N2520" s="12">
        <v>290.94499999999999</v>
      </c>
    </row>
    <row r="2521" spans="8:14" x14ac:dyDescent="0.3">
      <c r="H2521" s="17">
        <f>IF(ISBLANK(Demand!H2522),"",Demand!H2522)</f>
        <v>2</v>
      </c>
      <c r="I2521" s="17">
        <f>IF(ISBLANK(Demand!I2522),"",Demand!I2522)</f>
        <v>2518</v>
      </c>
      <c r="J2521" s="17">
        <f>IF(ISBLANK(Demand!J2522),"",Demand!J2522)</f>
        <v>41.966666666666669</v>
      </c>
      <c r="K2521" s="13">
        <v>0</v>
      </c>
      <c r="L2521" s="14">
        <v>0</v>
      </c>
      <c r="M2521" s="14">
        <f t="shared" si="75"/>
        <v>0</v>
      </c>
      <c r="N2521" s="12">
        <v>342.27300000000002</v>
      </c>
    </row>
    <row r="2522" spans="8:14" x14ac:dyDescent="0.3">
      <c r="H2522" s="17">
        <f>IF(ISBLANK(Demand!H2523),"",Demand!H2523)</f>
        <v>2</v>
      </c>
      <c r="I2522" s="17">
        <f>IF(ISBLANK(Demand!I2523),"",Demand!I2523)</f>
        <v>2519</v>
      </c>
      <c r="J2522" s="17">
        <f>IF(ISBLANK(Demand!J2523),"",Demand!J2523)</f>
        <v>41.983333333333334</v>
      </c>
      <c r="K2522" s="13">
        <v>0</v>
      </c>
      <c r="L2522" s="14">
        <v>0</v>
      </c>
      <c r="M2522" s="14">
        <f t="shared" si="75"/>
        <v>0</v>
      </c>
      <c r="N2522" s="12">
        <v>335.39400000000001</v>
      </c>
    </row>
    <row r="2523" spans="8:14" x14ac:dyDescent="0.3">
      <c r="H2523" s="17">
        <f>IF(ISBLANK(Demand!H2524),"",Demand!H2524)</f>
        <v>2</v>
      </c>
      <c r="I2523" s="17">
        <f>IF(ISBLANK(Demand!I2524),"",Demand!I2524)</f>
        <v>2520</v>
      </c>
      <c r="J2523" s="17">
        <f>IF(ISBLANK(Demand!J2524),"",Demand!J2524)</f>
        <v>42</v>
      </c>
      <c r="K2523" s="13">
        <v>0</v>
      </c>
      <c r="L2523" s="14">
        <v>0</v>
      </c>
      <c r="M2523" s="14">
        <f t="shared" si="75"/>
        <v>0</v>
      </c>
      <c r="N2523" s="12">
        <v>274.99299999999999</v>
      </c>
    </row>
    <row r="2524" spans="8:14" x14ac:dyDescent="0.3">
      <c r="H2524" s="17">
        <f>IF(ISBLANK(Demand!H2525),"",Demand!H2525)</f>
        <v>2</v>
      </c>
      <c r="I2524" s="17">
        <f>IF(ISBLANK(Demand!I2525),"",Demand!I2525)</f>
        <v>2521</v>
      </c>
      <c r="J2524" s="17">
        <f>IF(ISBLANK(Demand!J2525),"",Demand!J2525)</f>
        <v>42.016666666666666</v>
      </c>
      <c r="K2524" s="13">
        <v>0</v>
      </c>
      <c r="L2524" s="14">
        <v>0</v>
      </c>
      <c r="M2524" s="14">
        <f>L2524*0.75</f>
        <v>0</v>
      </c>
      <c r="N2524" s="12">
        <v>274.99299999999999</v>
      </c>
    </row>
    <row r="2525" spans="8:14" x14ac:dyDescent="0.3">
      <c r="H2525" s="17">
        <f>IF(ISBLANK(Demand!H2526),"",Demand!H2526)</f>
        <v>2</v>
      </c>
      <c r="I2525" s="17">
        <f>IF(ISBLANK(Demand!I2526),"",Demand!I2526)</f>
        <v>2522</v>
      </c>
      <c r="J2525" s="17">
        <f>IF(ISBLANK(Demand!J2526),"",Demand!J2526)</f>
        <v>42.033333333333331</v>
      </c>
      <c r="K2525" s="13">
        <v>0</v>
      </c>
      <c r="L2525" s="14">
        <v>0</v>
      </c>
      <c r="M2525" s="14">
        <f t="shared" ref="M2525:M2547" si="76">L2525*0.75</f>
        <v>0</v>
      </c>
      <c r="N2525" s="12">
        <v>352.714</v>
      </c>
    </row>
    <row r="2526" spans="8:14" x14ac:dyDescent="0.3">
      <c r="H2526" s="17">
        <f>IF(ISBLANK(Demand!H2527),"",Demand!H2527)</f>
        <v>2</v>
      </c>
      <c r="I2526" s="17">
        <f>IF(ISBLANK(Demand!I2527),"",Demand!I2527)</f>
        <v>2523</v>
      </c>
      <c r="J2526" s="17">
        <f>IF(ISBLANK(Demand!J2527),"",Demand!J2527)</f>
        <v>42.05</v>
      </c>
      <c r="K2526" s="13">
        <v>0</v>
      </c>
      <c r="L2526" s="14">
        <v>0</v>
      </c>
      <c r="M2526" s="14">
        <f t="shared" si="76"/>
        <v>0</v>
      </c>
      <c r="N2526" s="12">
        <v>442.03800000000001</v>
      </c>
    </row>
    <row r="2527" spans="8:14" x14ac:dyDescent="0.3">
      <c r="H2527" s="17">
        <f>IF(ISBLANK(Demand!H2528),"",Demand!H2528)</f>
        <v>2</v>
      </c>
      <c r="I2527" s="17">
        <f>IF(ISBLANK(Demand!I2528),"",Demand!I2528)</f>
        <v>2524</v>
      </c>
      <c r="J2527" s="17">
        <f>IF(ISBLANK(Demand!J2528),"",Demand!J2528)</f>
        <v>42.066666666666663</v>
      </c>
      <c r="K2527" s="13">
        <v>0</v>
      </c>
      <c r="L2527" s="14">
        <v>0</v>
      </c>
      <c r="M2527" s="14">
        <f t="shared" si="76"/>
        <v>0</v>
      </c>
      <c r="N2527" s="12">
        <v>458.39499999999998</v>
      </c>
    </row>
    <row r="2528" spans="8:14" x14ac:dyDescent="0.3">
      <c r="H2528" s="17">
        <f>IF(ISBLANK(Demand!H2529),"",Demand!H2529)</f>
        <v>2</v>
      </c>
      <c r="I2528" s="17">
        <f>IF(ISBLANK(Demand!I2529),"",Demand!I2529)</f>
        <v>2525</v>
      </c>
      <c r="J2528" s="17">
        <f>IF(ISBLANK(Demand!J2529),"",Demand!J2529)</f>
        <v>42.083333333333336</v>
      </c>
      <c r="K2528" s="13">
        <v>0</v>
      </c>
      <c r="L2528" s="14">
        <v>0</v>
      </c>
      <c r="M2528" s="14">
        <f t="shared" si="76"/>
        <v>0</v>
      </c>
      <c r="N2528" s="12">
        <v>536.89499999999998</v>
      </c>
    </row>
    <row r="2529" spans="8:14" x14ac:dyDescent="0.3">
      <c r="H2529" s="17">
        <f>IF(ISBLANK(Demand!H2530),"",Demand!H2530)</f>
        <v>2</v>
      </c>
      <c r="I2529" s="17">
        <f>IF(ISBLANK(Demand!I2530),"",Demand!I2530)</f>
        <v>2526</v>
      </c>
      <c r="J2529" s="17">
        <f>IF(ISBLANK(Demand!J2530),"",Demand!J2530)</f>
        <v>42.1</v>
      </c>
      <c r="K2529" s="13">
        <v>25</v>
      </c>
      <c r="L2529" s="14">
        <v>0</v>
      </c>
      <c r="M2529" s="14">
        <f t="shared" si="76"/>
        <v>0</v>
      </c>
      <c r="N2529" s="12">
        <v>567.52599999999995</v>
      </c>
    </row>
    <row r="2530" spans="8:14" x14ac:dyDescent="0.3">
      <c r="H2530" s="17">
        <f>IF(ISBLANK(Demand!H2531),"",Demand!H2531)</f>
        <v>2</v>
      </c>
      <c r="I2530" s="17">
        <f>IF(ISBLANK(Demand!I2531),"",Demand!I2531)</f>
        <v>2527</v>
      </c>
      <c r="J2530" s="17">
        <f>IF(ISBLANK(Demand!J2531),"",Demand!J2531)</f>
        <v>42.116666666666667</v>
      </c>
      <c r="K2530" s="13">
        <v>50</v>
      </c>
      <c r="L2530" s="14">
        <v>0</v>
      </c>
      <c r="M2530" s="14">
        <f t="shared" si="76"/>
        <v>0</v>
      </c>
      <c r="N2530" s="12">
        <v>579.24800000000005</v>
      </c>
    </row>
    <row r="2531" spans="8:14" x14ac:dyDescent="0.3">
      <c r="H2531" s="17">
        <f>IF(ISBLANK(Demand!H2532),"",Demand!H2532)</f>
        <v>2</v>
      </c>
      <c r="I2531" s="17">
        <f>IF(ISBLANK(Demand!I2532),"",Demand!I2532)</f>
        <v>2528</v>
      </c>
      <c r="J2531" s="17">
        <f>IF(ISBLANK(Demand!J2532),"",Demand!J2532)</f>
        <v>42.133333333333333</v>
      </c>
      <c r="K2531" s="13">
        <v>100</v>
      </c>
      <c r="L2531" s="14">
        <v>7.5616600000000007</v>
      </c>
      <c r="M2531" s="14">
        <f t="shared" si="76"/>
        <v>5.6712450000000008</v>
      </c>
      <c r="N2531" s="12">
        <v>615.46299999999997</v>
      </c>
    </row>
    <row r="2532" spans="8:14" x14ac:dyDescent="0.3">
      <c r="H2532" s="17">
        <f>IF(ISBLANK(Demand!H2533),"",Demand!H2533)</f>
        <v>2</v>
      </c>
      <c r="I2532" s="17">
        <f>IF(ISBLANK(Demand!I2533),"",Demand!I2533)</f>
        <v>2529</v>
      </c>
      <c r="J2532" s="17">
        <f>IF(ISBLANK(Demand!J2533),"",Demand!J2533)</f>
        <v>42.15</v>
      </c>
      <c r="K2532" s="13">
        <v>175</v>
      </c>
      <c r="L2532" s="14">
        <v>126.98240000000001</v>
      </c>
      <c r="M2532" s="14">
        <f t="shared" si="76"/>
        <v>95.236800000000017</v>
      </c>
      <c r="N2532" s="12">
        <v>614.27599999999995</v>
      </c>
    </row>
    <row r="2533" spans="8:14" x14ac:dyDescent="0.3">
      <c r="H2533" s="17">
        <f>IF(ISBLANK(Demand!H2534),"",Demand!H2534)</f>
        <v>2</v>
      </c>
      <c r="I2533" s="17">
        <f>IF(ISBLANK(Demand!I2534),"",Demand!I2534)</f>
        <v>2530</v>
      </c>
      <c r="J2533" s="17">
        <f>IF(ISBLANK(Demand!J2534),"",Demand!J2534)</f>
        <v>42.166666666666664</v>
      </c>
      <c r="K2533" s="13">
        <v>300</v>
      </c>
      <c r="L2533" s="14">
        <v>273.976</v>
      </c>
      <c r="M2533" s="14">
        <f t="shared" si="76"/>
        <v>205.482</v>
      </c>
      <c r="N2533" s="12">
        <v>542.70799999999997</v>
      </c>
    </row>
    <row r="2534" spans="8:14" x14ac:dyDescent="0.3">
      <c r="H2534" s="17">
        <f>IF(ISBLANK(Demand!H2535),"",Demand!H2535)</f>
        <v>2</v>
      </c>
      <c r="I2534" s="17">
        <f>IF(ISBLANK(Demand!I2535),"",Demand!I2535)</f>
        <v>2531</v>
      </c>
      <c r="J2534" s="17">
        <f>IF(ISBLANK(Demand!J2535),"",Demand!J2535)</f>
        <v>42.18333333333333</v>
      </c>
      <c r="K2534" s="13">
        <v>400</v>
      </c>
      <c r="L2534" s="14">
        <v>381.57800000000003</v>
      </c>
      <c r="M2534" s="14">
        <f t="shared" si="76"/>
        <v>286.18350000000004</v>
      </c>
      <c r="N2534" s="12">
        <v>529.52599999999995</v>
      </c>
    </row>
    <row r="2535" spans="8:14" x14ac:dyDescent="0.3">
      <c r="H2535" s="17">
        <f>IF(ISBLANK(Demand!H2536),"",Demand!H2536)</f>
        <v>2</v>
      </c>
      <c r="I2535" s="17">
        <f>IF(ISBLANK(Demand!I2536),"",Demand!I2536)</f>
        <v>2532</v>
      </c>
      <c r="J2535" s="17">
        <f>IF(ISBLANK(Demand!J2536),"",Demand!J2536)</f>
        <v>42.2</v>
      </c>
      <c r="K2535" s="13">
        <v>450</v>
      </c>
      <c r="L2535" s="14">
        <v>453.1040000000001</v>
      </c>
      <c r="M2535" s="14">
        <f t="shared" si="76"/>
        <v>339.82800000000009</v>
      </c>
      <c r="N2535" s="12">
        <v>480.14800000000002</v>
      </c>
    </row>
    <row r="2536" spans="8:14" x14ac:dyDescent="0.3">
      <c r="H2536" s="17">
        <f>IF(ISBLANK(Demand!H2537),"",Demand!H2537)</f>
        <v>2</v>
      </c>
      <c r="I2536" s="17">
        <f>IF(ISBLANK(Demand!I2537),"",Demand!I2537)</f>
        <v>2533</v>
      </c>
      <c r="J2536" s="17">
        <f>IF(ISBLANK(Demand!J2537),"",Demand!J2537)</f>
        <v>42.216666666666669</v>
      </c>
      <c r="K2536" s="13">
        <v>500</v>
      </c>
      <c r="L2536" s="14">
        <v>479.7120000000001</v>
      </c>
      <c r="M2536" s="14">
        <f t="shared" si="76"/>
        <v>359.78400000000011</v>
      </c>
      <c r="N2536" s="12">
        <v>442.38499999999999</v>
      </c>
    </row>
    <row r="2537" spans="8:14" x14ac:dyDescent="0.3">
      <c r="H2537" s="17">
        <f>IF(ISBLANK(Demand!H2538),"",Demand!H2538)</f>
        <v>2</v>
      </c>
      <c r="I2537" s="17">
        <f>IF(ISBLANK(Demand!I2538),"",Demand!I2538)</f>
        <v>2534</v>
      </c>
      <c r="J2537" s="17">
        <f>IF(ISBLANK(Demand!J2538),"",Demand!J2538)</f>
        <v>42.233333333333334</v>
      </c>
      <c r="K2537" s="13">
        <v>500</v>
      </c>
      <c r="L2537" s="14">
        <v>465.51599999999996</v>
      </c>
      <c r="M2537" s="14">
        <f t="shared" si="76"/>
        <v>349.13699999999994</v>
      </c>
      <c r="N2537" s="12">
        <v>427.03199999999998</v>
      </c>
    </row>
    <row r="2538" spans="8:14" x14ac:dyDescent="0.3">
      <c r="H2538" s="17">
        <f>IF(ISBLANK(Demand!H2539),"",Demand!H2539)</f>
        <v>2</v>
      </c>
      <c r="I2538" s="17">
        <f>IF(ISBLANK(Demand!I2539),"",Demand!I2539)</f>
        <v>2535</v>
      </c>
      <c r="J2538" s="17">
        <f>IF(ISBLANK(Demand!J2539),"",Demand!J2539)</f>
        <v>42.25</v>
      </c>
      <c r="K2538" s="13">
        <v>500</v>
      </c>
      <c r="L2538" s="14">
        <v>407.05800000000005</v>
      </c>
      <c r="M2538" s="14">
        <f t="shared" si="76"/>
        <v>305.29350000000005</v>
      </c>
      <c r="N2538" s="12">
        <v>428.87200000000001</v>
      </c>
    </row>
    <row r="2539" spans="8:14" x14ac:dyDescent="0.3">
      <c r="H2539" s="17">
        <f>IF(ISBLANK(Demand!H2540),"",Demand!H2540)</f>
        <v>2</v>
      </c>
      <c r="I2539" s="17">
        <f>IF(ISBLANK(Demand!I2540),"",Demand!I2540)</f>
        <v>2536</v>
      </c>
      <c r="J2539" s="17">
        <f>IF(ISBLANK(Demand!J2540),"",Demand!J2540)</f>
        <v>42.266666666666666</v>
      </c>
      <c r="K2539" s="13">
        <v>450</v>
      </c>
      <c r="L2539" s="14">
        <v>312.96800000000002</v>
      </c>
      <c r="M2539" s="14">
        <f t="shared" si="76"/>
        <v>234.726</v>
      </c>
      <c r="N2539" s="12">
        <v>303.32600000000002</v>
      </c>
    </row>
    <row r="2540" spans="8:14" x14ac:dyDescent="0.3">
      <c r="H2540" s="17">
        <f>IF(ISBLANK(Demand!H2541),"",Demand!H2541)</f>
        <v>2</v>
      </c>
      <c r="I2540" s="17">
        <f>IF(ISBLANK(Demand!I2541),"",Demand!I2541)</f>
        <v>2537</v>
      </c>
      <c r="J2540" s="17">
        <f>IF(ISBLANK(Demand!J2541),"",Demand!J2541)</f>
        <v>42.283333333333331</v>
      </c>
      <c r="K2540" s="13">
        <v>400</v>
      </c>
      <c r="L2540" s="14">
        <v>169.9522</v>
      </c>
      <c r="M2540" s="14">
        <f t="shared" si="76"/>
        <v>127.46415</v>
      </c>
      <c r="N2540" s="12">
        <v>271.089</v>
      </c>
    </row>
    <row r="2541" spans="8:14" x14ac:dyDescent="0.3">
      <c r="H2541" s="17">
        <f>IF(ISBLANK(Demand!H2542),"",Demand!H2542)</f>
        <v>2</v>
      </c>
      <c r="I2541" s="17">
        <f>IF(ISBLANK(Demand!I2542),"",Demand!I2542)</f>
        <v>2538</v>
      </c>
      <c r="J2541" s="17">
        <f>IF(ISBLANK(Demand!J2542),"",Demand!J2542)</f>
        <v>42.3</v>
      </c>
      <c r="K2541" s="13">
        <v>300</v>
      </c>
      <c r="L2541" s="14">
        <v>27.804199999999998</v>
      </c>
      <c r="M2541" s="14">
        <f t="shared" si="76"/>
        <v>20.853149999999999</v>
      </c>
      <c r="N2541" s="12">
        <v>253.00899999999999</v>
      </c>
    </row>
    <row r="2542" spans="8:14" x14ac:dyDescent="0.3">
      <c r="H2542" s="17">
        <f>IF(ISBLANK(Demand!H2543),"",Demand!H2543)</f>
        <v>2</v>
      </c>
      <c r="I2542" s="17">
        <f>IF(ISBLANK(Demand!I2543),"",Demand!I2543)</f>
        <v>2539</v>
      </c>
      <c r="J2542" s="17">
        <f>IF(ISBLANK(Demand!J2543),"",Demand!J2543)</f>
        <v>42.316666666666663</v>
      </c>
      <c r="K2542" s="13">
        <v>175</v>
      </c>
      <c r="L2542" s="14">
        <v>0</v>
      </c>
      <c r="M2542" s="14">
        <f t="shared" si="76"/>
        <v>0</v>
      </c>
      <c r="N2542" s="12">
        <v>289.56599999999997</v>
      </c>
    </row>
    <row r="2543" spans="8:14" x14ac:dyDescent="0.3">
      <c r="H2543" s="17">
        <f>IF(ISBLANK(Demand!H2544),"",Demand!H2544)</f>
        <v>2</v>
      </c>
      <c r="I2543" s="17">
        <f>IF(ISBLANK(Demand!I2544),"",Demand!I2544)</f>
        <v>2540</v>
      </c>
      <c r="J2543" s="17">
        <f>IF(ISBLANK(Demand!J2544),"",Demand!J2544)</f>
        <v>42.333333333333336</v>
      </c>
      <c r="K2543" s="13">
        <v>100</v>
      </c>
      <c r="L2543" s="14">
        <v>0</v>
      </c>
      <c r="M2543" s="14">
        <f t="shared" si="76"/>
        <v>0</v>
      </c>
      <c r="N2543" s="12">
        <v>315.10899999999998</v>
      </c>
    </row>
    <row r="2544" spans="8:14" x14ac:dyDescent="0.3">
      <c r="H2544" s="17">
        <f>IF(ISBLANK(Demand!H2545),"",Demand!H2545)</f>
        <v>2</v>
      </c>
      <c r="I2544" s="17">
        <f>IF(ISBLANK(Demand!I2545),"",Demand!I2545)</f>
        <v>2541</v>
      </c>
      <c r="J2544" s="17">
        <f>IF(ISBLANK(Demand!J2545),"",Demand!J2545)</f>
        <v>42.35</v>
      </c>
      <c r="K2544" s="13">
        <v>50</v>
      </c>
      <c r="L2544" s="14">
        <v>0</v>
      </c>
      <c r="M2544" s="14">
        <f t="shared" si="76"/>
        <v>0</v>
      </c>
      <c r="N2544" s="12">
        <v>322.76299999999998</v>
      </c>
    </row>
    <row r="2545" spans="8:14" x14ac:dyDescent="0.3">
      <c r="H2545" s="17">
        <f>IF(ISBLANK(Demand!H2546),"",Demand!H2546)</f>
        <v>2</v>
      </c>
      <c r="I2545" s="17">
        <f>IF(ISBLANK(Demand!I2546),"",Demand!I2546)</f>
        <v>2542</v>
      </c>
      <c r="J2545" s="17">
        <f>IF(ISBLANK(Demand!J2546),"",Demand!J2546)</f>
        <v>42.366666666666667</v>
      </c>
      <c r="K2545" s="13">
        <v>0</v>
      </c>
      <c r="L2545" s="14">
        <v>0</v>
      </c>
      <c r="M2545" s="14">
        <f t="shared" si="76"/>
        <v>0</v>
      </c>
      <c r="N2545" s="12">
        <v>290.94499999999999</v>
      </c>
    </row>
    <row r="2546" spans="8:14" x14ac:dyDescent="0.3">
      <c r="H2546" s="17">
        <f>IF(ISBLANK(Demand!H2547),"",Demand!H2547)</f>
        <v>2</v>
      </c>
      <c r="I2546" s="17">
        <f>IF(ISBLANK(Demand!I2547),"",Demand!I2547)</f>
        <v>2543</v>
      </c>
      <c r="J2546" s="17">
        <f>IF(ISBLANK(Demand!J2547),"",Demand!J2547)</f>
        <v>42.383333333333333</v>
      </c>
      <c r="K2546" s="13">
        <v>0</v>
      </c>
      <c r="L2546" s="14">
        <v>0</v>
      </c>
      <c r="M2546" s="14">
        <f t="shared" si="76"/>
        <v>0</v>
      </c>
      <c r="N2546" s="12">
        <v>342.27300000000002</v>
      </c>
    </row>
    <row r="2547" spans="8:14" x14ac:dyDescent="0.3">
      <c r="H2547" s="17">
        <f>IF(ISBLANK(Demand!H2548),"",Demand!H2548)</f>
        <v>2</v>
      </c>
      <c r="I2547" s="17">
        <f>IF(ISBLANK(Demand!I2548),"",Demand!I2548)</f>
        <v>2544</v>
      </c>
      <c r="J2547" s="17">
        <f>IF(ISBLANK(Demand!J2548),"",Demand!J2548)</f>
        <v>42.4</v>
      </c>
      <c r="K2547" s="13">
        <v>0</v>
      </c>
      <c r="L2547" s="14">
        <v>0</v>
      </c>
      <c r="M2547" s="14">
        <f t="shared" si="76"/>
        <v>0</v>
      </c>
      <c r="N2547" s="12">
        <v>335.39400000000001</v>
      </c>
    </row>
    <row r="2548" spans="8:14" x14ac:dyDescent="0.3">
      <c r="H2548" s="17">
        <f>IF(ISBLANK(Demand!H2549),"",Demand!H2549)</f>
        <v>2</v>
      </c>
      <c r="I2548" s="17">
        <f>IF(ISBLANK(Demand!I2549),"",Demand!I2549)</f>
        <v>2545</v>
      </c>
      <c r="J2548" s="17">
        <f>IF(ISBLANK(Demand!J2549),"",Demand!J2549)</f>
        <v>42.416666666666664</v>
      </c>
      <c r="K2548" s="13">
        <v>0</v>
      </c>
      <c r="L2548" s="14">
        <v>0</v>
      </c>
      <c r="M2548" s="14">
        <f>L2548*0.75</f>
        <v>0</v>
      </c>
      <c r="N2548" s="12">
        <v>274.99299999999999</v>
      </c>
    </row>
    <row r="2549" spans="8:14" x14ac:dyDescent="0.3">
      <c r="H2549" s="17">
        <f>IF(ISBLANK(Demand!H2550),"",Demand!H2550)</f>
        <v>2</v>
      </c>
      <c r="I2549" s="17">
        <f>IF(ISBLANK(Demand!I2550),"",Demand!I2550)</f>
        <v>2546</v>
      </c>
      <c r="J2549" s="17">
        <f>IF(ISBLANK(Demand!J2550),"",Demand!J2550)</f>
        <v>42.43333333333333</v>
      </c>
      <c r="K2549" s="13">
        <v>0</v>
      </c>
      <c r="L2549" s="14">
        <v>0</v>
      </c>
      <c r="M2549" s="14">
        <f t="shared" ref="M2549:M2571" si="77">L2549*0.75</f>
        <v>0</v>
      </c>
      <c r="N2549" s="12">
        <v>352.714</v>
      </c>
    </row>
    <row r="2550" spans="8:14" x14ac:dyDescent="0.3">
      <c r="H2550" s="17">
        <f>IF(ISBLANK(Demand!H2551),"",Demand!H2551)</f>
        <v>2</v>
      </c>
      <c r="I2550" s="17">
        <f>IF(ISBLANK(Demand!I2551),"",Demand!I2551)</f>
        <v>2547</v>
      </c>
      <c r="J2550" s="17">
        <f>IF(ISBLANK(Demand!J2551),"",Demand!J2551)</f>
        <v>42.45</v>
      </c>
      <c r="K2550" s="13">
        <v>0</v>
      </c>
      <c r="L2550" s="14">
        <v>0</v>
      </c>
      <c r="M2550" s="14">
        <f t="shared" si="77"/>
        <v>0</v>
      </c>
      <c r="N2550" s="12">
        <v>442.03800000000001</v>
      </c>
    </row>
    <row r="2551" spans="8:14" x14ac:dyDescent="0.3">
      <c r="H2551" s="17">
        <f>IF(ISBLANK(Demand!H2552),"",Demand!H2552)</f>
        <v>2</v>
      </c>
      <c r="I2551" s="17">
        <f>IF(ISBLANK(Demand!I2552),"",Demand!I2552)</f>
        <v>2548</v>
      </c>
      <c r="J2551" s="17">
        <f>IF(ISBLANK(Demand!J2552),"",Demand!J2552)</f>
        <v>42.466666666666669</v>
      </c>
      <c r="K2551" s="13">
        <v>0</v>
      </c>
      <c r="L2551" s="14">
        <v>0</v>
      </c>
      <c r="M2551" s="14">
        <f t="shared" si="77"/>
        <v>0</v>
      </c>
      <c r="N2551" s="12">
        <v>458.39499999999998</v>
      </c>
    </row>
    <row r="2552" spans="8:14" x14ac:dyDescent="0.3">
      <c r="H2552" s="17">
        <f>IF(ISBLANK(Demand!H2553),"",Demand!H2553)</f>
        <v>2</v>
      </c>
      <c r="I2552" s="17">
        <f>IF(ISBLANK(Demand!I2553),"",Demand!I2553)</f>
        <v>2549</v>
      </c>
      <c r="J2552" s="17">
        <f>IF(ISBLANK(Demand!J2553),"",Demand!J2553)</f>
        <v>42.483333333333334</v>
      </c>
      <c r="K2552" s="13">
        <v>0</v>
      </c>
      <c r="L2552" s="14">
        <v>0</v>
      </c>
      <c r="M2552" s="14">
        <f t="shared" si="77"/>
        <v>0</v>
      </c>
      <c r="N2552" s="12">
        <v>536.89499999999998</v>
      </c>
    </row>
    <row r="2553" spans="8:14" x14ac:dyDescent="0.3">
      <c r="H2553" s="17">
        <f>IF(ISBLANK(Demand!H2554),"",Demand!H2554)</f>
        <v>2</v>
      </c>
      <c r="I2553" s="17">
        <f>IF(ISBLANK(Demand!I2554),"",Demand!I2554)</f>
        <v>2550</v>
      </c>
      <c r="J2553" s="17">
        <f>IF(ISBLANK(Demand!J2554),"",Demand!J2554)</f>
        <v>42.5</v>
      </c>
      <c r="K2553" s="13">
        <v>25</v>
      </c>
      <c r="L2553" s="14">
        <v>0</v>
      </c>
      <c r="M2553" s="14">
        <f t="shared" si="77"/>
        <v>0</v>
      </c>
      <c r="N2553" s="12">
        <v>567.52599999999995</v>
      </c>
    </row>
    <row r="2554" spans="8:14" x14ac:dyDescent="0.3">
      <c r="H2554" s="17">
        <f>IF(ISBLANK(Demand!H2555),"",Demand!H2555)</f>
        <v>2</v>
      </c>
      <c r="I2554" s="17">
        <f>IF(ISBLANK(Demand!I2555),"",Demand!I2555)</f>
        <v>2551</v>
      </c>
      <c r="J2554" s="17">
        <f>IF(ISBLANK(Demand!J2555),"",Demand!J2555)</f>
        <v>42.516666666666666</v>
      </c>
      <c r="K2554" s="13">
        <v>50</v>
      </c>
      <c r="L2554" s="14">
        <v>0</v>
      </c>
      <c r="M2554" s="14">
        <f t="shared" si="77"/>
        <v>0</v>
      </c>
      <c r="N2554" s="12">
        <v>579.24800000000005</v>
      </c>
    </row>
    <row r="2555" spans="8:14" x14ac:dyDescent="0.3">
      <c r="H2555" s="17">
        <f>IF(ISBLANK(Demand!H2556),"",Demand!H2556)</f>
        <v>2</v>
      </c>
      <c r="I2555" s="17">
        <f>IF(ISBLANK(Demand!I2556),"",Demand!I2556)</f>
        <v>2552</v>
      </c>
      <c r="J2555" s="17">
        <f>IF(ISBLANK(Demand!J2556),"",Demand!J2556)</f>
        <v>42.533333333333331</v>
      </c>
      <c r="K2555" s="13">
        <v>100</v>
      </c>
      <c r="L2555" s="14">
        <v>7.5616600000000007</v>
      </c>
      <c r="M2555" s="14">
        <f t="shared" si="77"/>
        <v>5.6712450000000008</v>
      </c>
      <c r="N2555" s="12">
        <v>615.46299999999997</v>
      </c>
    </row>
    <row r="2556" spans="8:14" x14ac:dyDescent="0.3">
      <c r="H2556" s="17">
        <f>IF(ISBLANK(Demand!H2557),"",Demand!H2557)</f>
        <v>2</v>
      </c>
      <c r="I2556" s="17">
        <f>IF(ISBLANK(Demand!I2557),"",Demand!I2557)</f>
        <v>2553</v>
      </c>
      <c r="J2556" s="17">
        <f>IF(ISBLANK(Demand!J2557),"",Demand!J2557)</f>
        <v>42.55</v>
      </c>
      <c r="K2556" s="13">
        <v>175</v>
      </c>
      <c r="L2556" s="14">
        <v>126.98240000000001</v>
      </c>
      <c r="M2556" s="14">
        <f t="shared" si="77"/>
        <v>95.236800000000017</v>
      </c>
      <c r="N2556" s="12">
        <v>614.27599999999995</v>
      </c>
    </row>
    <row r="2557" spans="8:14" x14ac:dyDescent="0.3">
      <c r="H2557" s="17">
        <f>IF(ISBLANK(Demand!H2558),"",Demand!H2558)</f>
        <v>2</v>
      </c>
      <c r="I2557" s="17">
        <f>IF(ISBLANK(Demand!I2558),"",Demand!I2558)</f>
        <v>2554</v>
      </c>
      <c r="J2557" s="17">
        <f>IF(ISBLANK(Demand!J2558),"",Demand!J2558)</f>
        <v>42.566666666666663</v>
      </c>
      <c r="K2557" s="13">
        <v>300</v>
      </c>
      <c r="L2557" s="14">
        <v>273.976</v>
      </c>
      <c r="M2557" s="14">
        <f t="shared" si="77"/>
        <v>205.482</v>
      </c>
      <c r="N2557" s="12">
        <v>542.70799999999997</v>
      </c>
    </row>
    <row r="2558" spans="8:14" x14ac:dyDescent="0.3">
      <c r="H2558" s="17">
        <f>IF(ISBLANK(Demand!H2559),"",Demand!H2559)</f>
        <v>2</v>
      </c>
      <c r="I2558" s="17">
        <f>IF(ISBLANK(Demand!I2559),"",Demand!I2559)</f>
        <v>2555</v>
      </c>
      <c r="J2558" s="17">
        <f>IF(ISBLANK(Demand!J2559),"",Demand!J2559)</f>
        <v>42.583333333333336</v>
      </c>
      <c r="K2558" s="13">
        <v>400</v>
      </c>
      <c r="L2558" s="14">
        <v>381.57800000000003</v>
      </c>
      <c r="M2558" s="14">
        <f t="shared" si="77"/>
        <v>286.18350000000004</v>
      </c>
      <c r="N2558" s="12">
        <v>529.52599999999995</v>
      </c>
    </row>
    <row r="2559" spans="8:14" x14ac:dyDescent="0.3">
      <c r="H2559" s="17">
        <f>IF(ISBLANK(Demand!H2560),"",Demand!H2560)</f>
        <v>2</v>
      </c>
      <c r="I2559" s="17">
        <f>IF(ISBLANK(Demand!I2560),"",Demand!I2560)</f>
        <v>2556</v>
      </c>
      <c r="J2559" s="17">
        <f>IF(ISBLANK(Demand!J2560),"",Demand!J2560)</f>
        <v>42.6</v>
      </c>
      <c r="K2559" s="13">
        <v>450</v>
      </c>
      <c r="L2559" s="14">
        <v>453.1040000000001</v>
      </c>
      <c r="M2559" s="14">
        <f t="shared" si="77"/>
        <v>339.82800000000009</v>
      </c>
      <c r="N2559" s="12">
        <v>480.14800000000002</v>
      </c>
    </row>
    <row r="2560" spans="8:14" x14ac:dyDescent="0.3">
      <c r="H2560" s="17">
        <f>IF(ISBLANK(Demand!H2561),"",Demand!H2561)</f>
        <v>2</v>
      </c>
      <c r="I2560" s="17">
        <f>IF(ISBLANK(Demand!I2561),"",Demand!I2561)</f>
        <v>2557</v>
      </c>
      <c r="J2560" s="17">
        <f>IF(ISBLANK(Demand!J2561),"",Demand!J2561)</f>
        <v>42.616666666666667</v>
      </c>
      <c r="K2560" s="13">
        <v>500</v>
      </c>
      <c r="L2560" s="14">
        <v>479.7120000000001</v>
      </c>
      <c r="M2560" s="14">
        <f t="shared" si="77"/>
        <v>359.78400000000011</v>
      </c>
      <c r="N2560" s="12">
        <v>442.38499999999999</v>
      </c>
    </row>
    <row r="2561" spans="8:14" x14ac:dyDescent="0.3">
      <c r="H2561" s="17">
        <f>IF(ISBLANK(Demand!H2562),"",Demand!H2562)</f>
        <v>2</v>
      </c>
      <c r="I2561" s="17">
        <f>IF(ISBLANK(Demand!I2562),"",Demand!I2562)</f>
        <v>2558</v>
      </c>
      <c r="J2561" s="17">
        <f>IF(ISBLANK(Demand!J2562),"",Demand!J2562)</f>
        <v>42.633333333333333</v>
      </c>
      <c r="K2561" s="13">
        <v>500</v>
      </c>
      <c r="L2561" s="14">
        <v>465.51599999999996</v>
      </c>
      <c r="M2561" s="14">
        <f t="shared" si="77"/>
        <v>349.13699999999994</v>
      </c>
      <c r="N2561" s="12">
        <v>427.03199999999998</v>
      </c>
    </row>
    <row r="2562" spans="8:14" x14ac:dyDescent="0.3">
      <c r="H2562" s="17">
        <f>IF(ISBLANK(Demand!H2563),"",Demand!H2563)</f>
        <v>2</v>
      </c>
      <c r="I2562" s="17">
        <f>IF(ISBLANK(Demand!I2563),"",Demand!I2563)</f>
        <v>2559</v>
      </c>
      <c r="J2562" s="17">
        <f>IF(ISBLANK(Demand!J2563),"",Demand!J2563)</f>
        <v>42.65</v>
      </c>
      <c r="K2562" s="13">
        <v>500</v>
      </c>
      <c r="L2562" s="14">
        <v>407.05800000000005</v>
      </c>
      <c r="M2562" s="14">
        <f t="shared" si="77"/>
        <v>305.29350000000005</v>
      </c>
      <c r="N2562" s="12">
        <v>428.87200000000001</v>
      </c>
    </row>
    <row r="2563" spans="8:14" x14ac:dyDescent="0.3">
      <c r="H2563" s="17">
        <f>IF(ISBLANK(Demand!H2564),"",Demand!H2564)</f>
        <v>2</v>
      </c>
      <c r="I2563" s="17">
        <f>IF(ISBLANK(Demand!I2564),"",Demand!I2564)</f>
        <v>2560</v>
      </c>
      <c r="J2563" s="17">
        <f>IF(ISBLANK(Demand!J2564),"",Demand!J2564)</f>
        <v>42.666666666666664</v>
      </c>
      <c r="K2563" s="13">
        <v>450</v>
      </c>
      <c r="L2563" s="14">
        <v>312.96800000000002</v>
      </c>
      <c r="M2563" s="14">
        <f t="shared" si="77"/>
        <v>234.726</v>
      </c>
      <c r="N2563" s="12">
        <v>303.32600000000002</v>
      </c>
    </row>
    <row r="2564" spans="8:14" x14ac:dyDescent="0.3">
      <c r="H2564" s="17">
        <f>IF(ISBLANK(Demand!H2565),"",Demand!H2565)</f>
        <v>2</v>
      </c>
      <c r="I2564" s="17">
        <f>IF(ISBLANK(Demand!I2565),"",Demand!I2565)</f>
        <v>2561</v>
      </c>
      <c r="J2564" s="17">
        <f>IF(ISBLANK(Demand!J2565),"",Demand!J2565)</f>
        <v>42.68333333333333</v>
      </c>
      <c r="K2564" s="13">
        <v>400</v>
      </c>
      <c r="L2564" s="14">
        <v>169.9522</v>
      </c>
      <c r="M2564" s="14">
        <f t="shared" si="77"/>
        <v>127.46415</v>
      </c>
      <c r="N2564" s="12">
        <v>271.089</v>
      </c>
    </row>
    <row r="2565" spans="8:14" x14ac:dyDescent="0.3">
      <c r="H2565" s="17">
        <f>IF(ISBLANK(Demand!H2566),"",Demand!H2566)</f>
        <v>2</v>
      </c>
      <c r="I2565" s="17">
        <f>IF(ISBLANK(Demand!I2566),"",Demand!I2566)</f>
        <v>2562</v>
      </c>
      <c r="J2565" s="17">
        <f>IF(ISBLANK(Demand!J2566),"",Demand!J2566)</f>
        <v>42.7</v>
      </c>
      <c r="K2565" s="13">
        <v>300</v>
      </c>
      <c r="L2565" s="14">
        <v>27.804199999999998</v>
      </c>
      <c r="M2565" s="14">
        <f t="shared" si="77"/>
        <v>20.853149999999999</v>
      </c>
      <c r="N2565" s="12">
        <v>253.00899999999999</v>
      </c>
    </row>
    <row r="2566" spans="8:14" x14ac:dyDescent="0.3">
      <c r="H2566" s="17">
        <f>IF(ISBLANK(Demand!H2567),"",Demand!H2567)</f>
        <v>2</v>
      </c>
      <c r="I2566" s="17">
        <f>IF(ISBLANK(Demand!I2567),"",Demand!I2567)</f>
        <v>2563</v>
      </c>
      <c r="J2566" s="17">
        <f>IF(ISBLANK(Demand!J2567),"",Demand!J2567)</f>
        <v>42.716666666666669</v>
      </c>
      <c r="K2566" s="13">
        <v>175</v>
      </c>
      <c r="L2566" s="14">
        <v>0</v>
      </c>
      <c r="M2566" s="14">
        <f t="shared" si="77"/>
        <v>0</v>
      </c>
      <c r="N2566" s="12">
        <v>289.56599999999997</v>
      </c>
    </row>
    <row r="2567" spans="8:14" x14ac:dyDescent="0.3">
      <c r="H2567" s="17">
        <f>IF(ISBLANK(Demand!H2568),"",Demand!H2568)</f>
        <v>2</v>
      </c>
      <c r="I2567" s="17">
        <f>IF(ISBLANK(Demand!I2568),"",Demand!I2568)</f>
        <v>2564</v>
      </c>
      <c r="J2567" s="17">
        <f>IF(ISBLANK(Demand!J2568),"",Demand!J2568)</f>
        <v>42.733333333333334</v>
      </c>
      <c r="K2567" s="13">
        <v>100</v>
      </c>
      <c r="L2567" s="14">
        <v>0</v>
      </c>
      <c r="M2567" s="14">
        <f t="shared" si="77"/>
        <v>0</v>
      </c>
      <c r="N2567" s="12">
        <v>315.10899999999998</v>
      </c>
    </row>
    <row r="2568" spans="8:14" x14ac:dyDescent="0.3">
      <c r="H2568" s="17">
        <f>IF(ISBLANK(Demand!H2569),"",Demand!H2569)</f>
        <v>2</v>
      </c>
      <c r="I2568" s="17">
        <f>IF(ISBLANK(Demand!I2569),"",Demand!I2569)</f>
        <v>2565</v>
      </c>
      <c r="J2568" s="17">
        <f>IF(ISBLANK(Demand!J2569),"",Demand!J2569)</f>
        <v>42.75</v>
      </c>
      <c r="K2568" s="13">
        <v>50</v>
      </c>
      <c r="L2568" s="14">
        <v>0</v>
      </c>
      <c r="M2568" s="14">
        <f t="shared" si="77"/>
        <v>0</v>
      </c>
      <c r="N2568" s="12">
        <v>322.76299999999998</v>
      </c>
    </row>
    <row r="2569" spans="8:14" x14ac:dyDescent="0.3">
      <c r="H2569" s="17">
        <f>IF(ISBLANK(Demand!H2570),"",Demand!H2570)</f>
        <v>2</v>
      </c>
      <c r="I2569" s="17">
        <f>IF(ISBLANK(Demand!I2570),"",Demand!I2570)</f>
        <v>2566</v>
      </c>
      <c r="J2569" s="17">
        <f>IF(ISBLANK(Demand!J2570),"",Demand!J2570)</f>
        <v>42.766666666666666</v>
      </c>
      <c r="K2569" s="13">
        <v>0</v>
      </c>
      <c r="L2569" s="14">
        <v>0</v>
      </c>
      <c r="M2569" s="14">
        <f t="shared" si="77"/>
        <v>0</v>
      </c>
      <c r="N2569" s="12">
        <v>290.94499999999999</v>
      </c>
    </row>
    <row r="2570" spans="8:14" x14ac:dyDescent="0.3">
      <c r="H2570" s="17">
        <f>IF(ISBLANK(Demand!H2571),"",Demand!H2571)</f>
        <v>2</v>
      </c>
      <c r="I2570" s="17">
        <f>IF(ISBLANK(Demand!I2571),"",Demand!I2571)</f>
        <v>2567</v>
      </c>
      <c r="J2570" s="17">
        <f>IF(ISBLANK(Demand!J2571),"",Demand!J2571)</f>
        <v>42.783333333333331</v>
      </c>
      <c r="K2570" s="13">
        <v>0</v>
      </c>
      <c r="L2570" s="14">
        <v>0</v>
      </c>
      <c r="M2570" s="14">
        <f t="shared" si="77"/>
        <v>0</v>
      </c>
      <c r="N2570" s="12">
        <v>342.27300000000002</v>
      </c>
    </row>
    <row r="2571" spans="8:14" x14ac:dyDescent="0.3">
      <c r="H2571" s="17">
        <f>IF(ISBLANK(Demand!H2572),"",Demand!H2572)</f>
        <v>2</v>
      </c>
      <c r="I2571" s="17">
        <f>IF(ISBLANK(Demand!I2572),"",Demand!I2572)</f>
        <v>2568</v>
      </c>
      <c r="J2571" s="17">
        <f>IF(ISBLANK(Demand!J2572),"",Demand!J2572)</f>
        <v>42.8</v>
      </c>
      <c r="K2571" s="13">
        <v>0</v>
      </c>
      <c r="L2571" s="14">
        <v>0</v>
      </c>
      <c r="M2571" s="14">
        <f t="shared" si="77"/>
        <v>0</v>
      </c>
      <c r="N2571" s="12">
        <v>335.39400000000001</v>
      </c>
    </row>
    <row r="2572" spans="8:14" x14ac:dyDescent="0.3">
      <c r="H2572" s="17">
        <f>IF(ISBLANK(Demand!H2573),"",Demand!H2573)</f>
        <v>2</v>
      </c>
      <c r="I2572" s="17">
        <f>IF(ISBLANK(Demand!I2573),"",Demand!I2573)</f>
        <v>2569</v>
      </c>
      <c r="J2572" s="17">
        <f>IF(ISBLANK(Demand!J2573),"",Demand!J2573)</f>
        <v>42.816666666666663</v>
      </c>
      <c r="K2572" s="13">
        <v>0</v>
      </c>
      <c r="L2572" s="14">
        <v>0</v>
      </c>
      <c r="M2572" s="14">
        <f>L2572*0.75</f>
        <v>0</v>
      </c>
      <c r="N2572" s="12">
        <v>274.99299999999999</v>
      </c>
    </row>
    <row r="2573" spans="8:14" x14ac:dyDescent="0.3">
      <c r="H2573" s="17">
        <f>IF(ISBLANK(Demand!H2574),"",Demand!H2574)</f>
        <v>2</v>
      </c>
      <c r="I2573" s="17">
        <f>IF(ISBLANK(Demand!I2574),"",Demand!I2574)</f>
        <v>2570</v>
      </c>
      <c r="J2573" s="17">
        <f>IF(ISBLANK(Demand!J2574),"",Demand!J2574)</f>
        <v>42.833333333333336</v>
      </c>
      <c r="K2573" s="13">
        <v>0</v>
      </c>
      <c r="L2573" s="14">
        <v>0</v>
      </c>
      <c r="M2573" s="14">
        <f t="shared" ref="M2573:M2595" si="78">L2573*0.75</f>
        <v>0</v>
      </c>
      <c r="N2573" s="12">
        <v>352.714</v>
      </c>
    </row>
    <row r="2574" spans="8:14" x14ac:dyDescent="0.3">
      <c r="H2574" s="17">
        <f>IF(ISBLANK(Demand!H2575),"",Demand!H2575)</f>
        <v>2</v>
      </c>
      <c r="I2574" s="17">
        <f>IF(ISBLANK(Demand!I2575),"",Demand!I2575)</f>
        <v>2571</v>
      </c>
      <c r="J2574" s="17">
        <f>IF(ISBLANK(Demand!J2575),"",Demand!J2575)</f>
        <v>42.85</v>
      </c>
      <c r="K2574" s="13">
        <v>0</v>
      </c>
      <c r="L2574" s="14">
        <v>0</v>
      </c>
      <c r="M2574" s="14">
        <f t="shared" si="78"/>
        <v>0</v>
      </c>
      <c r="N2574" s="12">
        <v>442.03800000000001</v>
      </c>
    </row>
    <row r="2575" spans="8:14" x14ac:dyDescent="0.3">
      <c r="H2575" s="17">
        <f>IF(ISBLANK(Demand!H2576),"",Demand!H2576)</f>
        <v>2</v>
      </c>
      <c r="I2575" s="17">
        <f>IF(ISBLANK(Demand!I2576),"",Demand!I2576)</f>
        <v>2572</v>
      </c>
      <c r="J2575" s="17">
        <f>IF(ISBLANK(Demand!J2576),"",Demand!J2576)</f>
        <v>42.866666666666667</v>
      </c>
      <c r="K2575" s="13">
        <v>0</v>
      </c>
      <c r="L2575" s="14">
        <v>0</v>
      </c>
      <c r="M2575" s="14">
        <f t="shared" si="78"/>
        <v>0</v>
      </c>
      <c r="N2575" s="12">
        <v>458.39499999999998</v>
      </c>
    </row>
    <row r="2576" spans="8:14" x14ac:dyDescent="0.3">
      <c r="H2576" s="17">
        <f>IF(ISBLANK(Demand!H2577),"",Demand!H2577)</f>
        <v>2</v>
      </c>
      <c r="I2576" s="17">
        <f>IF(ISBLANK(Demand!I2577),"",Demand!I2577)</f>
        <v>2573</v>
      </c>
      <c r="J2576" s="17">
        <f>IF(ISBLANK(Demand!J2577),"",Demand!J2577)</f>
        <v>42.883333333333333</v>
      </c>
      <c r="K2576" s="13">
        <v>0</v>
      </c>
      <c r="L2576" s="14">
        <v>0</v>
      </c>
      <c r="M2576" s="14">
        <f t="shared" si="78"/>
        <v>0</v>
      </c>
      <c r="N2576" s="12">
        <v>536.89499999999998</v>
      </c>
    </row>
    <row r="2577" spans="8:14" x14ac:dyDescent="0.3">
      <c r="H2577" s="17">
        <f>IF(ISBLANK(Demand!H2578),"",Demand!H2578)</f>
        <v>2</v>
      </c>
      <c r="I2577" s="17">
        <f>IF(ISBLANK(Demand!I2578),"",Demand!I2578)</f>
        <v>2574</v>
      </c>
      <c r="J2577" s="17">
        <f>IF(ISBLANK(Demand!J2578),"",Demand!J2578)</f>
        <v>42.9</v>
      </c>
      <c r="K2577" s="13">
        <v>25</v>
      </c>
      <c r="L2577" s="14">
        <v>0</v>
      </c>
      <c r="M2577" s="14">
        <f t="shared" si="78"/>
        <v>0</v>
      </c>
      <c r="N2577" s="12">
        <v>567.52599999999995</v>
      </c>
    </row>
    <row r="2578" spans="8:14" x14ac:dyDescent="0.3">
      <c r="H2578" s="17">
        <f>IF(ISBLANK(Demand!H2579),"",Demand!H2579)</f>
        <v>2</v>
      </c>
      <c r="I2578" s="17">
        <f>IF(ISBLANK(Demand!I2579),"",Demand!I2579)</f>
        <v>2575</v>
      </c>
      <c r="J2578" s="17">
        <f>IF(ISBLANK(Demand!J2579),"",Demand!J2579)</f>
        <v>42.916666666666664</v>
      </c>
      <c r="K2578" s="13">
        <v>50</v>
      </c>
      <c r="L2578" s="14">
        <v>0</v>
      </c>
      <c r="M2578" s="14">
        <f t="shared" si="78"/>
        <v>0</v>
      </c>
      <c r="N2578" s="12">
        <v>579.24800000000005</v>
      </c>
    </row>
    <row r="2579" spans="8:14" x14ac:dyDescent="0.3">
      <c r="H2579" s="17">
        <f>IF(ISBLANK(Demand!H2580),"",Demand!H2580)</f>
        <v>2</v>
      </c>
      <c r="I2579" s="17">
        <f>IF(ISBLANK(Demand!I2580),"",Demand!I2580)</f>
        <v>2576</v>
      </c>
      <c r="J2579" s="17">
        <f>IF(ISBLANK(Demand!J2580),"",Demand!J2580)</f>
        <v>42.93333333333333</v>
      </c>
      <c r="K2579" s="13">
        <v>100</v>
      </c>
      <c r="L2579" s="14">
        <v>7.5616600000000007</v>
      </c>
      <c r="M2579" s="14">
        <f t="shared" si="78"/>
        <v>5.6712450000000008</v>
      </c>
      <c r="N2579" s="12">
        <v>615.46299999999997</v>
      </c>
    </row>
    <row r="2580" spans="8:14" x14ac:dyDescent="0.3">
      <c r="H2580" s="17">
        <f>IF(ISBLANK(Demand!H2581),"",Demand!H2581)</f>
        <v>2</v>
      </c>
      <c r="I2580" s="17">
        <f>IF(ISBLANK(Demand!I2581),"",Demand!I2581)</f>
        <v>2577</v>
      </c>
      <c r="J2580" s="17">
        <f>IF(ISBLANK(Demand!J2581),"",Demand!J2581)</f>
        <v>42.95</v>
      </c>
      <c r="K2580" s="13">
        <v>175</v>
      </c>
      <c r="L2580" s="14">
        <v>126.98240000000001</v>
      </c>
      <c r="M2580" s="14">
        <f t="shared" si="78"/>
        <v>95.236800000000017</v>
      </c>
      <c r="N2580" s="12">
        <v>614.27599999999995</v>
      </c>
    </row>
    <row r="2581" spans="8:14" x14ac:dyDescent="0.3">
      <c r="H2581" s="17">
        <f>IF(ISBLANK(Demand!H2582),"",Demand!H2582)</f>
        <v>2</v>
      </c>
      <c r="I2581" s="17">
        <f>IF(ISBLANK(Demand!I2582),"",Demand!I2582)</f>
        <v>2578</v>
      </c>
      <c r="J2581" s="17">
        <f>IF(ISBLANK(Demand!J2582),"",Demand!J2582)</f>
        <v>42.966666666666669</v>
      </c>
      <c r="K2581" s="13">
        <v>300</v>
      </c>
      <c r="L2581" s="14">
        <v>273.976</v>
      </c>
      <c r="M2581" s="14">
        <f t="shared" si="78"/>
        <v>205.482</v>
      </c>
      <c r="N2581" s="12">
        <v>542.70799999999997</v>
      </c>
    </row>
    <row r="2582" spans="8:14" x14ac:dyDescent="0.3">
      <c r="H2582" s="17">
        <f>IF(ISBLANK(Demand!H2583),"",Demand!H2583)</f>
        <v>2</v>
      </c>
      <c r="I2582" s="17">
        <f>IF(ISBLANK(Demand!I2583),"",Demand!I2583)</f>
        <v>2579</v>
      </c>
      <c r="J2582" s="17">
        <f>IF(ISBLANK(Demand!J2583),"",Demand!J2583)</f>
        <v>42.983333333333334</v>
      </c>
      <c r="K2582" s="13">
        <v>400</v>
      </c>
      <c r="L2582" s="14">
        <v>381.57800000000003</v>
      </c>
      <c r="M2582" s="14">
        <f t="shared" si="78"/>
        <v>286.18350000000004</v>
      </c>
      <c r="N2582" s="12">
        <v>529.52599999999995</v>
      </c>
    </row>
    <row r="2583" spans="8:14" x14ac:dyDescent="0.3">
      <c r="H2583" s="17">
        <f>IF(ISBLANK(Demand!H2584),"",Demand!H2584)</f>
        <v>2</v>
      </c>
      <c r="I2583" s="17">
        <f>IF(ISBLANK(Demand!I2584),"",Demand!I2584)</f>
        <v>2580</v>
      </c>
      <c r="J2583" s="17">
        <f>IF(ISBLANK(Demand!J2584),"",Demand!J2584)</f>
        <v>43</v>
      </c>
      <c r="K2583" s="13">
        <v>450</v>
      </c>
      <c r="L2583" s="14">
        <v>453.1040000000001</v>
      </c>
      <c r="M2583" s="14">
        <f t="shared" si="78"/>
        <v>339.82800000000009</v>
      </c>
      <c r="N2583" s="12">
        <v>480.14800000000002</v>
      </c>
    </row>
    <row r="2584" spans="8:14" x14ac:dyDescent="0.3">
      <c r="H2584" s="17">
        <f>IF(ISBLANK(Demand!H2585),"",Demand!H2585)</f>
        <v>2</v>
      </c>
      <c r="I2584" s="17">
        <f>IF(ISBLANK(Demand!I2585),"",Demand!I2585)</f>
        <v>2581</v>
      </c>
      <c r="J2584" s="17">
        <f>IF(ISBLANK(Demand!J2585),"",Demand!J2585)</f>
        <v>43.016666666666666</v>
      </c>
      <c r="K2584" s="13">
        <v>500</v>
      </c>
      <c r="L2584" s="14">
        <v>479.7120000000001</v>
      </c>
      <c r="M2584" s="14">
        <f t="shared" si="78"/>
        <v>359.78400000000011</v>
      </c>
      <c r="N2584" s="12">
        <v>442.38499999999999</v>
      </c>
    </row>
    <row r="2585" spans="8:14" x14ac:dyDescent="0.3">
      <c r="H2585" s="17">
        <f>IF(ISBLANK(Demand!H2586),"",Demand!H2586)</f>
        <v>2</v>
      </c>
      <c r="I2585" s="17">
        <f>IF(ISBLANK(Demand!I2586),"",Demand!I2586)</f>
        <v>2582</v>
      </c>
      <c r="J2585" s="17">
        <f>IF(ISBLANK(Demand!J2586),"",Demand!J2586)</f>
        <v>43.033333333333331</v>
      </c>
      <c r="K2585" s="13">
        <v>500</v>
      </c>
      <c r="L2585" s="14">
        <v>465.51599999999996</v>
      </c>
      <c r="M2585" s="14">
        <f t="shared" si="78"/>
        <v>349.13699999999994</v>
      </c>
      <c r="N2585" s="12">
        <v>427.03199999999998</v>
      </c>
    </row>
    <row r="2586" spans="8:14" x14ac:dyDescent="0.3">
      <c r="H2586" s="17">
        <f>IF(ISBLANK(Demand!H2587),"",Demand!H2587)</f>
        <v>2</v>
      </c>
      <c r="I2586" s="17">
        <f>IF(ISBLANK(Demand!I2587),"",Demand!I2587)</f>
        <v>2583</v>
      </c>
      <c r="J2586" s="17">
        <f>IF(ISBLANK(Demand!J2587),"",Demand!J2587)</f>
        <v>43.05</v>
      </c>
      <c r="K2586" s="13">
        <v>500</v>
      </c>
      <c r="L2586" s="14">
        <v>407.05800000000005</v>
      </c>
      <c r="M2586" s="14">
        <f t="shared" si="78"/>
        <v>305.29350000000005</v>
      </c>
      <c r="N2586" s="12">
        <v>428.87200000000001</v>
      </c>
    </row>
    <row r="2587" spans="8:14" x14ac:dyDescent="0.3">
      <c r="H2587" s="17">
        <f>IF(ISBLANK(Demand!H2588),"",Demand!H2588)</f>
        <v>2</v>
      </c>
      <c r="I2587" s="17">
        <f>IF(ISBLANK(Demand!I2588),"",Demand!I2588)</f>
        <v>2584</v>
      </c>
      <c r="J2587" s="17">
        <f>IF(ISBLANK(Demand!J2588),"",Demand!J2588)</f>
        <v>43.066666666666663</v>
      </c>
      <c r="K2587" s="13">
        <v>450</v>
      </c>
      <c r="L2587" s="14">
        <v>312.96800000000002</v>
      </c>
      <c r="M2587" s="14">
        <f t="shared" si="78"/>
        <v>234.726</v>
      </c>
      <c r="N2587" s="12">
        <v>303.32600000000002</v>
      </c>
    </row>
    <row r="2588" spans="8:14" x14ac:dyDescent="0.3">
      <c r="H2588" s="17">
        <f>IF(ISBLANK(Demand!H2589),"",Demand!H2589)</f>
        <v>2</v>
      </c>
      <c r="I2588" s="17">
        <f>IF(ISBLANK(Demand!I2589),"",Demand!I2589)</f>
        <v>2585</v>
      </c>
      <c r="J2588" s="17">
        <f>IF(ISBLANK(Demand!J2589),"",Demand!J2589)</f>
        <v>43.083333333333336</v>
      </c>
      <c r="K2588" s="13">
        <v>400</v>
      </c>
      <c r="L2588" s="14">
        <v>169.9522</v>
      </c>
      <c r="M2588" s="14">
        <f t="shared" si="78"/>
        <v>127.46415</v>
      </c>
      <c r="N2588" s="12">
        <v>271.089</v>
      </c>
    </row>
    <row r="2589" spans="8:14" x14ac:dyDescent="0.3">
      <c r="H2589" s="17">
        <f>IF(ISBLANK(Demand!H2590),"",Demand!H2590)</f>
        <v>2</v>
      </c>
      <c r="I2589" s="17">
        <f>IF(ISBLANK(Demand!I2590),"",Demand!I2590)</f>
        <v>2586</v>
      </c>
      <c r="J2589" s="17">
        <f>IF(ISBLANK(Demand!J2590),"",Demand!J2590)</f>
        <v>43.1</v>
      </c>
      <c r="K2589" s="13">
        <v>300</v>
      </c>
      <c r="L2589" s="14">
        <v>27.804199999999998</v>
      </c>
      <c r="M2589" s="14">
        <f t="shared" si="78"/>
        <v>20.853149999999999</v>
      </c>
      <c r="N2589" s="12">
        <v>253.00899999999999</v>
      </c>
    </row>
    <row r="2590" spans="8:14" x14ac:dyDescent="0.3">
      <c r="H2590" s="17">
        <f>IF(ISBLANK(Demand!H2591),"",Demand!H2591)</f>
        <v>2</v>
      </c>
      <c r="I2590" s="17">
        <f>IF(ISBLANK(Demand!I2591),"",Demand!I2591)</f>
        <v>2587</v>
      </c>
      <c r="J2590" s="17">
        <f>IF(ISBLANK(Demand!J2591),"",Demand!J2591)</f>
        <v>43.116666666666667</v>
      </c>
      <c r="K2590" s="13">
        <v>175</v>
      </c>
      <c r="L2590" s="14">
        <v>0</v>
      </c>
      <c r="M2590" s="14">
        <f t="shared" si="78"/>
        <v>0</v>
      </c>
      <c r="N2590" s="12">
        <v>289.56599999999997</v>
      </c>
    </row>
    <row r="2591" spans="8:14" x14ac:dyDescent="0.3">
      <c r="H2591" s="17">
        <f>IF(ISBLANK(Demand!H2592),"",Demand!H2592)</f>
        <v>2</v>
      </c>
      <c r="I2591" s="17">
        <f>IF(ISBLANK(Demand!I2592),"",Demand!I2592)</f>
        <v>2588</v>
      </c>
      <c r="J2591" s="17">
        <f>IF(ISBLANK(Demand!J2592),"",Demand!J2592)</f>
        <v>43.133333333333333</v>
      </c>
      <c r="K2591" s="13">
        <v>100</v>
      </c>
      <c r="L2591" s="14">
        <v>0</v>
      </c>
      <c r="M2591" s="14">
        <f t="shared" si="78"/>
        <v>0</v>
      </c>
      <c r="N2591" s="12">
        <v>315.10899999999998</v>
      </c>
    </row>
    <row r="2592" spans="8:14" x14ac:dyDescent="0.3">
      <c r="H2592" s="17">
        <f>IF(ISBLANK(Demand!H2593),"",Demand!H2593)</f>
        <v>2</v>
      </c>
      <c r="I2592" s="17">
        <f>IF(ISBLANK(Demand!I2593),"",Demand!I2593)</f>
        <v>2589</v>
      </c>
      <c r="J2592" s="17">
        <f>IF(ISBLANK(Demand!J2593),"",Demand!J2593)</f>
        <v>43.15</v>
      </c>
      <c r="K2592" s="13">
        <v>50</v>
      </c>
      <c r="L2592" s="14">
        <v>0</v>
      </c>
      <c r="M2592" s="14">
        <f t="shared" si="78"/>
        <v>0</v>
      </c>
      <c r="N2592" s="12">
        <v>322.76299999999998</v>
      </c>
    </row>
    <row r="2593" spans="8:14" x14ac:dyDescent="0.3">
      <c r="H2593" s="17">
        <f>IF(ISBLANK(Demand!H2594),"",Demand!H2594)</f>
        <v>2</v>
      </c>
      <c r="I2593" s="17">
        <f>IF(ISBLANK(Demand!I2594),"",Demand!I2594)</f>
        <v>2590</v>
      </c>
      <c r="J2593" s="17">
        <f>IF(ISBLANK(Demand!J2594),"",Demand!J2594)</f>
        <v>43.166666666666664</v>
      </c>
      <c r="K2593" s="13">
        <v>0</v>
      </c>
      <c r="L2593" s="14">
        <v>0</v>
      </c>
      <c r="M2593" s="14">
        <f t="shared" si="78"/>
        <v>0</v>
      </c>
      <c r="N2593" s="12">
        <v>290.94499999999999</v>
      </c>
    </row>
    <row r="2594" spans="8:14" x14ac:dyDescent="0.3">
      <c r="H2594" s="17">
        <f>IF(ISBLANK(Demand!H2595),"",Demand!H2595)</f>
        <v>2</v>
      </c>
      <c r="I2594" s="17">
        <f>IF(ISBLANK(Demand!I2595),"",Demand!I2595)</f>
        <v>2591</v>
      </c>
      <c r="J2594" s="17">
        <f>IF(ISBLANK(Demand!J2595),"",Demand!J2595)</f>
        <v>43.18333333333333</v>
      </c>
      <c r="K2594" s="13">
        <v>0</v>
      </c>
      <c r="L2594" s="14">
        <v>0</v>
      </c>
      <c r="M2594" s="14">
        <f t="shared" si="78"/>
        <v>0</v>
      </c>
      <c r="N2594" s="12">
        <v>342.27300000000002</v>
      </c>
    </row>
    <row r="2595" spans="8:14" x14ac:dyDescent="0.3">
      <c r="H2595" s="17">
        <f>IF(ISBLANK(Demand!H2596),"",Demand!H2596)</f>
        <v>2</v>
      </c>
      <c r="I2595" s="17">
        <f>IF(ISBLANK(Demand!I2596),"",Demand!I2596)</f>
        <v>2592</v>
      </c>
      <c r="J2595" s="17">
        <f>IF(ISBLANK(Demand!J2596),"",Demand!J2596)</f>
        <v>43.2</v>
      </c>
      <c r="K2595" s="13">
        <v>0</v>
      </c>
      <c r="L2595" s="14">
        <v>0</v>
      </c>
      <c r="M2595" s="14">
        <f t="shared" si="78"/>
        <v>0</v>
      </c>
      <c r="N2595" s="12">
        <v>335.39400000000001</v>
      </c>
    </row>
    <row r="2596" spans="8:14" x14ac:dyDescent="0.3">
      <c r="H2596" s="17">
        <f>IF(ISBLANK(Demand!H2597),"",Demand!H2597)</f>
        <v>2</v>
      </c>
      <c r="I2596" s="17">
        <f>IF(ISBLANK(Demand!I2597),"",Demand!I2597)</f>
        <v>2593</v>
      </c>
      <c r="J2596" s="17">
        <f>IF(ISBLANK(Demand!J2597),"",Demand!J2597)</f>
        <v>43.216666666666669</v>
      </c>
      <c r="K2596" s="13">
        <v>0</v>
      </c>
      <c r="L2596" s="14">
        <v>0</v>
      </c>
      <c r="M2596" s="14">
        <f>L2596*0.75</f>
        <v>0</v>
      </c>
      <c r="N2596" s="12">
        <v>274.99299999999999</v>
      </c>
    </row>
    <row r="2597" spans="8:14" x14ac:dyDescent="0.3">
      <c r="H2597" s="17">
        <f>IF(ISBLANK(Demand!H2598),"",Demand!H2598)</f>
        <v>2</v>
      </c>
      <c r="I2597" s="17">
        <f>IF(ISBLANK(Demand!I2598),"",Demand!I2598)</f>
        <v>2594</v>
      </c>
      <c r="J2597" s="17">
        <f>IF(ISBLANK(Demand!J2598),"",Demand!J2598)</f>
        <v>43.233333333333334</v>
      </c>
      <c r="K2597" s="13">
        <v>0</v>
      </c>
      <c r="L2597" s="14">
        <v>0</v>
      </c>
      <c r="M2597" s="14">
        <f t="shared" ref="M2597:M2619" si="79">L2597*0.75</f>
        <v>0</v>
      </c>
      <c r="N2597" s="12">
        <v>352.714</v>
      </c>
    </row>
    <row r="2598" spans="8:14" x14ac:dyDescent="0.3">
      <c r="H2598" s="17">
        <f>IF(ISBLANK(Demand!H2599),"",Demand!H2599)</f>
        <v>2</v>
      </c>
      <c r="I2598" s="17">
        <f>IF(ISBLANK(Demand!I2599),"",Demand!I2599)</f>
        <v>2595</v>
      </c>
      <c r="J2598" s="17">
        <f>IF(ISBLANK(Demand!J2599),"",Demand!J2599)</f>
        <v>43.25</v>
      </c>
      <c r="K2598" s="13">
        <v>0</v>
      </c>
      <c r="L2598" s="14">
        <v>0</v>
      </c>
      <c r="M2598" s="14">
        <f t="shared" si="79"/>
        <v>0</v>
      </c>
      <c r="N2598" s="12">
        <v>442.03800000000001</v>
      </c>
    </row>
    <row r="2599" spans="8:14" x14ac:dyDescent="0.3">
      <c r="H2599" s="17">
        <f>IF(ISBLANK(Demand!H2600),"",Demand!H2600)</f>
        <v>2</v>
      </c>
      <c r="I2599" s="17">
        <f>IF(ISBLANK(Demand!I2600),"",Demand!I2600)</f>
        <v>2596</v>
      </c>
      <c r="J2599" s="17">
        <f>IF(ISBLANK(Demand!J2600),"",Demand!J2600)</f>
        <v>43.266666666666666</v>
      </c>
      <c r="K2599" s="13">
        <v>0</v>
      </c>
      <c r="L2599" s="14">
        <v>0</v>
      </c>
      <c r="M2599" s="14">
        <f t="shared" si="79"/>
        <v>0</v>
      </c>
      <c r="N2599" s="12">
        <v>458.39499999999998</v>
      </c>
    </row>
    <row r="2600" spans="8:14" x14ac:dyDescent="0.3">
      <c r="H2600" s="17">
        <f>IF(ISBLANK(Demand!H2601),"",Demand!H2601)</f>
        <v>2</v>
      </c>
      <c r="I2600" s="17">
        <f>IF(ISBLANK(Demand!I2601),"",Demand!I2601)</f>
        <v>2597</v>
      </c>
      <c r="J2600" s="17">
        <f>IF(ISBLANK(Demand!J2601),"",Demand!J2601)</f>
        <v>43.283333333333331</v>
      </c>
      <c r="K2600" s="13">
        <v>0</v>
      </c>
      <c r="L2600" s="14">
        <v>0</v>
      </c>
      <c r="M2600" s="14">
        <f t="shared" si="79"/>
        <v>0</v>
      </c>
      <c r="N2600" s="12">
        <v>536.89499999999998</v>
      </c>
    </row>
    <row r="2601" spans="8:14" x14ac:dyDescent="0.3">
      <c r="H2601" s="17">
        <f>IF(ISBLANK(Demand!H2602),"",Demand!H2602)</f>
        <v>2</v>
      </c>
      <c r="I2601" s="17">
        <f>IF(ISBLANK(Demand!I2602),"",Demand!I2602)</f>
        <v>2598</v>
      </c>
      <c r="J2601" s="17">
        <f>IF(ISBLANK(Demand!J2602),"",Demand!J2602)</f>
        <v>43.3</v>
      </c>
      <c r="K2601" s="13">
        <v>25</v>
      </c>
      <c r="L2601" s="14">
        <v>0</v>
      </c>
      <c r="M2601" s="14">
        <f t="shared" si="79"/>
        <v>0</v>
      </c>
      <c r="N2601" s="12">
        <v>567.52599999999995</v>
      </c>
    </row>
    <row r="2602" spans="8:14" x14ac:dyDescent="0.3">
      <c r="H2602" s="17">
        <f>IF(ISBLANK(Demand!H2603),"",Demand!H2603)</f>
        <v>2</v>
      </c>
      <c r="I2602" s="17">
        <f>IF(ISBLANK(Demand!I2603),"",Demand!I2603)</f>
        <v>2599</v>
      </c>
      <c r="J2602" s="17">
        <f>IF(ISBLANK(Demand!J2603),"",Demand!J2603)</f>
        <v>43.316666666666663</v>
      </c>
      <c r="K2602" s="13">
        <v>50</v>
      </c>
      <c r="L2602" s="14">
        <v>0</v>
      </c>
      <c r="M2602" s="14">
        <f t="shared" si="79"/>
        <v>0</v>
      </c>
      <c r="N2602" s="12">
        <v>579.24800000000005</v>
      </c>
    </row>
    <row r="2603" spans="8:14" x14ac:dyDescent="0.3">
      <c r="H2603" s="17">
        <f>IF(ISBLANK(Demand!H2604),"",Demand!H2604)</f>
        <v>2</v>
      </c>
      <c r="I2603" s="17">
        <f>IF(ISBLANK(Demand!I2604),"",Demand!I2604)</f>
        <v>2600</v>
      </c>
      <c r="J2603" s="17">
        <f>IF(ISBLANK(Demand!J2604),"",Demand!J2604)</f>
        <v>43.333333333333336</v>
      </c>
      <c r="K2603" s="13">
        <v>100</v>
      </c>
      <c r="L2603" s="14">
        <v>7.5616600000000007</v>
      </c>
      <c r="M2603" s="14">
        <f t="shared" si="79"/>
        <v>5.6712450000000008</v>
      </c>
      <c r="N2603" s="12">
        <v>615.46299999999997</v>
      </c>
    </row>
    <row r="2604" spans="8:14" x14ac:dyDescent="0.3">
      <c r="H2604" s="17">
        <f>IF(ISBLANK(Demand!H2605),"",Demand!H2605)</f>
        <v>2</v>
      </c>
      <c r="I2604" s="17">
        <f>IF(ISBLANK(Demand!I2605),"",Demand!I2605)</f>
        <v>2601</v>
      </c>
      <c r="J2604" s="17">
        <f>IF(ISBLANK(Demand!J2605),"",Demand!J2605)</f>
        <v>43.35</v>
      </c>
      <c r="K2604" s="13">
        <v>175</v>
      </c>
      <c r="L2604" s="14">
        <v>126.98240000000001</v>
      </c>
      <c r="M2604" s="14">
        <f t="shared" si="79"/>
        <v>95.236800000000017</v>
      </c>
      <c r="N2604" s="12">
        <v>614.27599999999995</v>
      </c>
    </row>
    <row r="2605" spans="8:14" x14ac:dyDescent="0.3">
      <c r="H2605" s="17">
        <f>IF(ISBLANK(Demand!H2606),"",Demand!H2606)</f>
        <v>2</v>
      </c>
      <c r="I2605" s="17">
        <f>IF(ISBLANK(Demand!I2606),"",Demand!I2606)</f>
        <v>2602</v>
      </c>
      <c r="J2605" s="17">
        <f>IF(ISBLANK(Demand!J2606),"",Demand!J2606)</f>
        <v>43.366666666666667</v>
      </c>
      <c r="K2605" s="13">
        <v>300</v>
      </c>
      <c r="L2605" s="14">
        <v>273.976</v>
      </c>
      <c r="M2605" s="14">
        <f t="shared" si="79"/>
        <v>205.482</v>
      </c>
      <c r="N2605" s="12">
        <v>542.70799999999997</v>
      </c>
    </row>
    <row r="2606" spans="8:14" x14ac:dyDescent="0.3">
      <c r="H2606" s="17">
        <f>IF(ISBLANK(Demand!H2607),"",Demand!H2607)</f>
        <v>2</v>
      </c>
      <c r="I2606" s="17">
        <f>IF(ISBLANK(Demand!I2607),"",Demand!I2607)</f>
        <v>2603</v>
      </c>
      <c r="J2606" s="17">
        <f>IF(ISBLANK(Demand!J2607),"",Demand!J2607)</f>
        <v>43.383333333333333</v>
      </c>
      <c r="K2606" s="13">
        <v>400</v>
      </c>
      <c r="L2606" s="14">
        <v>381.57800000000003</v>
      </c>
      <c r="M2606" s="14">
        <f t="shared" si="79"/>
        <v>286.18350000000004</v>
      </c>
      <c r="N2606" s="12">
        <v>529.52599999999995</v>
      </c>
    </row>
    <row r="2607" spans="8:14" x14ac:dyDescent="0.3">
      <c r="H2607" s="17">
        <f>IF(ISBLANK(Demand!H2608),"",Demand!H2608)</f>
        <v>2</v>
      </c>
      <c r="I2607" s="17">
        <f>IF(ISBLANK(Demand!I2608),"",Demand!I2608)</f>
        <v>2604</v>
      </c>
      <c r="J2607" s="17">
        <f>IF(ISBLANK(Demand!J2608),"",Demand!J2608)</f>
        <v>43.4</v>
      </c>
      <c r="K2607" s="13">
        <v>450</v>
      </c>
      <c r="L2607" s="14">
        <v>453.1040000000001</v>
      </c>
      <c r="M2607" s="14">
        <f t="shared" si="79"/>
        <v>339.82800000000009</v>
      </c>
      <c r="N2607" s="12">
        <v>480.14800000000002</v>
      </c>
    </row>
    <row r="2608" spans="8:14" x14ac:dyDescent="0.3">
      <c r="H2608" s="17">
        <f>IF(ISBLANK(Demand!H2609),"",Demand!H2609)</f>
        <v>2</v>
      </c>
      <c r="I2608" s="17">
        <f>IF(ISBLANK(Demand!I2609),"",Demand!I2609)</f>
        <v>2605</v>
      </c>
      <c r="J2608" s="17">
        <f>IF(ISBLANK(Demand!J2609),"",Demand!J2609)</f>
        <v>43.416666666666664</v>
      </c>
      <c r="K2608" s="13">
        <v>500</v>
      </c>
      <c r="L2608" s="14">
        <v>479.7120000000001</v>
      </c>
      <c r="M2608" s="14">
        <f t="shared" si="79"/>
        <v>359.78400000000011</v>
      </c>
      <c r="N2608" s="12">
        <v>442.38499999999999</v>
      </c>
    </row>
    <row r="2609" spans="8:14" x14ac:dyDescent="0.3">
      <c r="H2609" s="17">
        <f>IF(ISBLANK(Demand!H2610),"",Demand!H2610)</f>
        <v>2</v>
      </c>
      <c r="I2609" s="17">
        <f>IF(ISBLANK(Demand!I2610),"",Demand!I2610)</f>
        <v>2606</v>
      </c>
      <c r="J2609" s="17">
        <f>IF(ISBLANK(Demand!J2610),"",Demand!J2610)</f>
        <v>43.43333333333333</v>
      </c>
      <c r="K2609" s="13">
        <v>500</v>
      </c>
      <c r="L2609" s="14">
        <v>465.51599999999996</v>
      </c>
      <c r="M2609" s="14">
        <f t="shared" si="79"/>
        <v>349.13699999999994</v>
      </c>
      <c r="N2609" s="12">
        <v>427.03199999999998</v>
      </c>
    </row>
    <row r="2610" spans="8:14" x14ac:dyDescent="0.3">
      <c r="H2610" s="17">
        <f>IF(ISBLANK(Demand!H2611),"",Demand!H2611)</f>
        <v>2</v>
      </c>
      <c r="I2610" s="17">
        <f>IF(ISBLANK(Demand!I2611),"",Demand!I2611)</f>
        <v>2607</v>
      </c>
      <c r="J2610" s="17">
        <f>IF(ISBLANK(Demand!J2611),"",Demand!J2611)</f>
        <v>43.45</v>
      </c>
      <c r="K2610" s="13">
        <v>500</v>
      </c>
      <c r="L2610" s="14">
        <v>407.05800000000005</v>
      </c>
      <c r="M2610" s="14">
        <f t="shared" si="79"/>
        <v>305.29350000000005</v>
      </c>
      <c r="N2610" s="12">
        <v>428.87200000000001</v>
      </c>
    </row>
    <row r="2611" spans="8:14" x14ac:dyDescent="0.3">
      <c r="H2611" s="17">
        <f>IF(ISBLANK(Demand!H2612),"",Demand!H2612)</f>
        <v>2</v>
      </c>
      <c r="I2611" s="17">
        <f>IF(ISBLANK(Demand!I2612),"",Demand!I2612)</f>
        <v>2608</v>
      </c>
      <c r="J2611" s="17">
        <f>IF(ISBLANK(Demand!J2612),"",Demand!J2612)</f>
        <v>43.466666666666669</v>
      </c>
      <c r="K2611" s="13">
        <v>450</v>
      </c>
      <c r="L2611" s="14">
        <v>312.96800000000002</v>
      </c>
      <c r="M2611" s="14">
        <f t="shared" si="79"/>
        <v>234.726</v>
      </c>
      <c r="N2611" s="12">
        <v>303.32600000000002</v>
      </c>
    </row>
    <row r="2612" spans="8:14" x14ac:dyDescent="0.3">
      <c r="H2612" s="17">
        <f>IF(ISBLANK(Demand!H2613),"",Demand!H2613)</f>
        <v>2</v>
      </c>
      <c r="I2612" s="17">
        <f>IF(ISBLANK(Demand!I2613),"",Demand!I2613)</f>
        <v>2609</v>
      </c>
      <c r="J2612" s="17">
        <f>IF(ISBLANK(Demand!J2613),"",Demand!J2613)</f>
        <v>43.483333333333334</v>
      </c>
      <c r="K2612" s="13">
        <v>400</v>
      </c>
      <c r="L2612" s="14">
        <v>169.9522</v>
      </c>
      <c r="M2612" s="14">
        <f t="shared" si="79"/>
        <v>127.46415</v>
      </c>
      <c r="N2612" s="12">
        <v>271.089</v>
      </c>
    </row>
    <row r="2613" spans="8:14" x14ac:dyDescent="0.3">
      <c r="H2613" s="17">
        <f>IF(ISBLANK(Demand!H2614),"",Demand!H2614)</f>
        <v>2</v>
      </c>
      <c r="I2613" s="17">
        <f>IF(ISBLANK(Demand!I2614),"",Demand!I2614)</f>
        <v>2610</v>
      </c>
      <c r="J2613" s="17">
        <f>IF(ISBLANK(Demand!J2614),"",Demand!J2614)</f>
        <v>43.5</v>
      </c>
      <c r="K2613" s="13">
        <v>300</v>
      </c>
      <c r="L2613" s="14">
        <v>27.804199999999998</v>
      </c>
      <c r="M2613" s="14">
        <f t="shared" si="79"/>
        <v>20.853149999999999</v>
      </c>
      <c r="N2613" s="12">
        <v>253.00899999999999</v>
      </c>
    </row>
    <row r="2614" spans="8:14" x14ac:dyDescent="0.3">
      <c r="H2614" s="17">
        <f>IF(ISBLANK(Demand!H2615),"",Demand!H2615)</f>
        <v>2</v>
      </c>
      <c r="I2614" s="17">
        <f>IF(ISBLANK(Demand!I2615),"",Demand!I2615)</f>
        <v>2611</v>
      </c>
      <c r="J2614" s="17">
        <f>IF(ISBLANK(Demand!J2615),"",Demand!J2615)</f>
        <v>43.516666666666666</v>
      </c>
      <c r="K2614" s="13">
        <v>175</v>
      </c>
      <c r="L2614" s="14">
        <v>0</v>
      </c>
      <c r="M2614" s="14">
        <f t="shared" si="79"/>
        <v>0</v>
      </c>
      <c r="N2614" s="12">
        <v>289.56599999999997</v>
      </c>
    </row>
    <row r="2615" spans="8:14" x14ac:dyDescent="0.3">
      <c r="H2615" s="17">
        <f>IF(ISBLANK(Demand!H2616),"",Demand!H2616)</f>
        <v>2</v>
      </c>
      <c r="I2615" s="17">
        <f>IF(ISBLANK(Demand!I2616),"",Demand!I2616)</f>
        <v>2612</v>
      </c>
      <c r="J2615" s="17">
        <f>IF(ISBLANK(Demand!J2616),"",Demand!J2616)</f>
        <v>43.533333333333331</v>
      </c>
      <c r="K2615" s="13">
        <v>100</v>
      </c>
      <c r="L2615" s="14">
        <v>0</v>
      </c>
      <c r="M2615" s="14">
        <f t="shared" si="79"/>
        <v>0</v>
      </c>
      <c r="N2615" s="12">
        <v>315.10899999999998</v>
      </c>
    </row>
    <row r="2616" spans="8:14" x14ac:dyDescent="0.3">
      <c r="H2616" s="17">
        <f>IF(ISBLANK(Demand!H2617),"",Demand!H2617)</f>
        <v>2</v>
      </c>
      <c r="I2616" s="17">
        <f>IF(ISBLANK(Demand!I2617),"",Demand!I2617)</f>
        <v>2613</v>
      </c>
      <c r="J2616" s="17">
        <f>IF(ISBLANK(Demand!J2617),"",Demand!J2617)</f>
        <v>43.55</v>
      </c>
      <c r="K2616" s="13">
        <v>50</v>
      </c>
      <c r="L2616" s="14">
        <v>0</v>
      </c>
      <c r="M2616" s="14">
        <f t="shared" si="79"/>
        <v>0</v>
      </c>
      <c r="N2616" s="12">
        <v>322.76299999999998</v>
      </c>
    </row>
    <row r="2617" spans="8:14" x14ac:dyDescent="0.3">
      <c r="H2617" s="17">
        <f>IF(ISBLANK(Demand!H2618),"",Demand!H2618)</f>
        <v>2</v>
      </c>
      <c r="I2617" s="17">
        <f>IF(ISBLANK(Demand!I2618),"",Demand!I2618)</f>
        <v>2614</v>
      </c>
      <c r="J2617" s="17">
        <f>IF(ISBLANK(Demand!J2618),"",Demand!J2618)</f>
        <v>43.566666666666663</v>
      </c>
      <c r="K2617" s="13">
        <v>0</v>
      </c>
      <c r="L2617" s="14">
        <v>0</v>
      </c>
      <c r="M2617" s="14">
        <f t="shared" si="79"/>
        <v>0</v>
      </c>
      <c r="N2617" s="12">
        <v>290.94499999999999</v>
      </c>
    </row>
    <row r="2618" spans="8:14" x14ac:dyDescent="0.3">
      <c r="H2618" s="17">
        <f>IF(ISBLANK(Demand!H2619),"",Demand!H2619)</f>
        <v>2</v>
      </c>
      <c r="I2618" s="17">
        <f>IF(ISBLANK(Demand!I2619),"",Demand!I2619)</f>
        <v>2615</v>
      </c>
      <c r="J2618" s="17">
        <f>IF(ISBLANK(Demand!J2619),"",Demand!J2619)</f>
        <v>43.583333333333336</v>
      </c>
      <c r="K2618" s="13">
        <v>0</v>
      </c>
      <c r="L2618" s="14">
        <v>0</v>
      </c>
      <c r="M2618" s="14">
        <f t="shared" si="79"/>
        <v>0</v>
      </c>
      <c r="N2618" s="12">
        <v>342.27300000000002</v>
      </c>
    </row>
    <row r="2619" spans="8:14" x14ac:dyDescent="0.3">
      <c r="H2619" s="17">
        <f>IF(ISBLANK(Demand!H2620),"",Demand!H2620)</f>
        <v>2</v>
      </c>
      <c r="I2619" s="17">
        <f>IF(ISBLANK(Demand!I2620),"",Demand!I2620)</f>
        <v>2616</v>
      </c>
      <c r="J2619" s="17">
        <f>IF(ISBLANK(Demand!J2620),"",Demand!J2620)</f>
        <v>43.6</v>
      </c>
      <c r="K2619" s="13">
        <v>0</v>
      </c>
      <c r="L2619" s="14">
        <v>0</v>
      </c>
      <c r="M2619" s="14">
        <f t="shared" si="79"/>
        <v>0</v>
      </c>
      <c r="N2619" s="12">
        <v>335.39400000000001</v>
      </c>
    </row>
    <row r="2620" spans="8:14" x14ac:dyDescent="0.3">
      <c r="H2620" s="17">
        <f>IF(ISBLANK(Demand!H2621),"",Demand!H2621)</f>
        <v>2</v>
      </c>
      <c r="I2620" s="17">
        <f>IF(ISBLANK(Demand!I2621),"",Demand!I2621)</f>
        <v>2617</v>
      </c>
      <c r="J2620" s="17">
        <f>IF(ISBLANK(Demand!J2621),"",Demand!J2621)</f>
        <v>43.616666666666667</v>
      </c>
      <c r="K2620" s="13">
        <v>0</v>
      </c>
      <c r="L2620" s="14">
        <v>0</v>
      </c>
      <c r="M2620" s="14">
        <f>L2620*0.75</f>
        <v>0</v>
      </c>
      <c r="N2620" s="12">
        <v>274.99299999999999</v>
      </c>
    </row>
    <row r="2621" spans="8:14" x14ac:dyDescent="0.3">
      <c r="H2621" s="17">
        <f>IF(ISBLANK(Demand!H2622),"",Demand!H2622)</f>
        <v>2</v>
      </c>
      <c r="I2621" s="17">
        <f>IF(ISBLANK(Demand!I2622),"",Demand!I2622)</f>
        <v>2618</v>
      </c>
      <c r="J2621" s="17">
        <f>IF(ISBLANK(Demand!J2622),"",Demand!J2622)</f>
        <v>43.633333333333333</v>
      </c>
      <c r="K2621" s="13">
        <v>0</v>
      </c>
      <c r="L2621" s="14">
        <v>0</v>
      </c>
      <c r="M2621" s="14">
        <f t="shared" ref="M2621:M2643" si="80">L2621*0.75</f>
        <v>0</v>
      </c>
      <c r="N2621" s="12">
        <v>352.714</v>
      </c>
    </row>
    <row r="2622" spans="8:14" x14ac:dyDescent="0.3">
      <c r="H2622" s="17">
        <f>IF(ISBLANK(Demand!H2623),"",Demand!H2623)</f>
        <v>2</v>
      </c>
      <c r="I2622" s="17">
        <f>IF(ISBLANK(Demand!I2623),"",Demand!I2623)</f>
        <v>2619</v>
      </c>
      <c r="J2622" s="17">
        <f>IF(ISBLANK(Demand!J2623),"",Demand!J2623)</f>
        <v>43.65</v>
      </c>
      <c r="K2622" s="13">
        <v>0</v>
      </c>
      <c r="L2622" s="14">
        <v>0</v>
      </c>
      <c r="M2622" s="14">
        <f t="shared" si="80"/>
        <v>0</v>
      </c>
      <c r="N2622" s="12">
        <v>442.03800000000001</v>
      </c>
    </row>
    <row r="2623" spans="8:14" x14ac:dyDescent="0.3">
      <c r="H2623" s="17">
        <f>IF(ISBLANK(Demand!H2624),"",Demand!H2624)</f>
        <v>2</v>
      </c>
      <c r="I2623" s="17">
        <f>IF(ISBLANK(Demand!I2624),"",Demand!I2624)</f>
        <v>2620</v>
      </c>
      <c r="J2623" s="17">
        <f>IF(ISBLANK(Demand!J2624),"",Demand!J2624)</f>
        <v>43.666666666666664</v>
      </c>
      <c r="K2623" s="13">
        <v>0</v>
      </c>
      <c r="L2623" s="14">
        <v>0</v>
      </c>
      <c r="M2623" s="14">
        <f t="shared" si="80"/>
        <v>0</v>
      </c>
      <c r="N2623" s="12">
        <v>458.39499999999998</v>
      </c>
    </row>
    <row r="2624" spans="8:14" x14ac:dyDescent="0.3">
      <c r="H2624" s="17">
        <f>IF(ISBLANK(Demand!H2625),"",Demand!H2625)</f>
        <v>2</v>
      </c>
      <c r="I2624" s="17">
        <f>IF(ISBLANK(Demand!I2625),"",Demand!I2625)</f>
        <v>2621</v>
      </c>
      <c r="J2624" s="17">
        <f>IF(ISBLANK(Demand!J2625),"",Demand!J2625)</f>
        <v>43.68333333333333</v>
      </c>
      <c r="K2624" s="13">
        <v>0</v>
      </c>
      <c r="L2624" s="14">
        <v>0</v>
      </c>
      <c r="M2624" s="14">
        <f t="shared" si="80"/>
        <v>0</v>
      </c>
      <c r="N2624" s="12">
        <v>536.89499999999998</v>
      </c>
    </row>
    <row r="2625" spans="8:14" x14ac:dyDescent="0.3">
      <c r="H2625" s="17">
        <f>IF(ISBLANK(Demand!H2626),"",Demand!H2626)</f>
        <v>2</v>
      </c>
      <c r="I2625" s="17">
        <f>IF(ISBLANK(Demand!I2626),"",Demand!I2626)</f>
        <v>2622</v>
      </c>
      <c r="J2625" s="17">
        <f>IF(ISBLANK(Demand!J2626),"",Demand!J2626)</f>
        <v>43.7</v>
      </c>
      <c r="K2625" s="13">
        <v>25</v>
      </c>
      <c r="L2625" s="14">
        <v>0</v>
      </c>
      <c r="M2625" s="14">
        <f t="shared" si="80"/>
        <v>0</v>
      </c>
      <c r="N2625" s="12">
        <v>567.52599999999995</v>
      </c>
    </row>
    <row r="2626" spans="8:14" x14ac:dyDescent="0.3">
      <c r="H2626" s="17">
        <f>IF(ISBLANK(Demand!H2627),"",Demand!H2627)</f>
        <v>2</v>
      </c>
      <c r="I2626" s="17">
        <f>IF(ISBLANK(Demand!I2627),"",Demand!I2627)</f>
        <v>2623</v>
      </c>
      <c r="J2626" s="17">
        <f>IF(ISBLANK(Demand!J2627),"",Demand!J2627)</f>
        <v>43.716666666666669</v>
      </c>
      <c r="K2626" s="13">
        <v>50</v>
      </c>
      <c r="L2626" s="14">
        <v>0</v>
      </c>
      <c r="M2626" s="14">
        <f t="shared" si="80"/>
        <v>0</v>
      </c>
      <c r="N2626" s="12">
        <v>579.24800000000005</v>
      </c>
    </row>
    <row r="2627" spans="8:14" x14ac:dyDescent="0.3">
      <c r="H2627" s="17">
        <f>IF(ISBLANK(Demand!H2628),"",Demand!H2628)</f>
        <v>2</v>
      </c>
      <c r="I2627" s="17">
        <f>IF(ISBLANK(Demand!I2628),"",Demand!I2628)</f>
        <v>2624</v>
      </c>
      <c r="J2627" s="17">
        <f>IF(ISBLANK(Demand!J2628),"",Demand!J2628)</f>
        <v>43.733333333333334</v>
      </c>
      <c r="K2627" s="13">
        <v>100</v>
      </c>
      <c r="L2627" s="14">
        <v>7.5616600000000007</v>
      </c>
      <c r="M2627" s="14">
        <f t="shared" si="80"/>
        <v>5.6712450000000008</v>
      </c>
      <c r="N2627" s="12">
        <v>615.46299999999997</v>
      </c>
    </row>
    <row r="2628" spans="8:14" x14ac:dyDescent="0.3">
      <c r="H2628" s="17">
        <f>IF(ISBLANK(Demand!H2629),"",Demand!H2629)</f>
        <v>2</v>
      </c>
      <c r="I2628" s="17">
        <f>IF(ISBLANK(Demand!I2629),"",Demand!I2629)</f>
        <v>2625</v>
      </c>
      <c r="J2628" s="17">
        <f>IF(ISBLANK(Demand!J2629),"",Demand!J2629)</f>
        <v>43.75</v>
      </c>
      <c r="K2628" s="13">
        <v>175</v>
      </c>
      <c r="L2628" s="14">
        <v>126.98240000000001</v>
      </c>
      <c r="M2628" s="14">
        <f t="shared" si="80"/>
        <v>95.236800000000017</v>
      </c>
      <c r="N2628" s="12">
        <v>614.27599999999995</v>
      </c>
    </row>
    <row r="2629" spans="8:14" x14ac:dyDescent="0.3">
      <c r="H2629" s="17">
        <f>IF(ISBLANK(Demand!H2630),"",Demand!H2630)</f>
        <v>2</v>
      </c>
      <c r="I2629" s="17">
        <f>IF(ISBLANK(Demand!I2630),"",Demand!I2630)</f>
        <v>2626</v>
      </c>
      <c r="J2629" s="17">
        <f>IF(ISBLANK(Demand!J2630),"",Demand!J2630)</f>
        <v>43.766666666666666</v>
      </c>
      <c r="K2629" s="13">
        <v>300</v>
      </c>
      <c r="L2629" s="14">
        <v>273.976</v>
      </c>
      <c r="M2629" s="14">
        <f t="shared" si="80"/>
        <v>205.482</v>
      </c>
      <c r="N2629" s="12">
        <v>542.70799999999997</v>
      </c>
    </row>
    <row r="2630" spans="8:14" x14ac:dyDescent="0.3">
      <c r="H2630" s="17">
        <f>IF(ISBLANK(Demand!H2631),"",Demand!H2631)</f>
        <v>2</v>
      </c>
      <c r="I2630" s="17">
        <f>IF(ISBLANK(Demand!I2631),"",Demand!I2631)</f>
        <v>2627</v>
      </c>
      <c r="J2630" s="17">
        <f>IF(ISBLANK(Demand!J2631),"",Demand!J2631)</f>
        <v>43.783333333333331</v>
      </c>
      <c r="K2630" s="13">
        <v>400</v>
      </c>
      <c r="L2630" s="14">
        <v>381.57800000000003</v>
      </c>
      <c r="M2630" s="14">
        <f t="shared" si="80"/>
        <v>286.18350000000004</v>
      </c>
      <c r="N2630" s="12">
        <v>529.52599999999995</v>
      </c>
    </row>
    <row r="2631" spans="8:14" x14ac:dyDescent="0.3">
      <c r="H2631" s="17">
        <f>IF(ISBLANK(Demand!H2632),"",Demand!H2632)</f>
        <v>2</v>
      </c>
      <c r="I2631" s="17">
        <f>IF(ISBLANK(Demand!I2632),"",Demand!I2632)</f>
        <v>2628</v>
      </c>
      <c r="J2631" s="17">
        <f>IF(ISBLANK(Demand!J2632),"",Demand!J2632)</f>
        <v>43.8</v>
      </c>
      <c r="K2631" s="13">
        <v>450</v>
      </c>
      <c r="L2631" s="14">
        <v>453.1040000000001</v>
      </c>
      <c r="M2631" s="14">
        <f t="shared" si="80"/>
        <v>339.82800000000009</v>
      </c>
      <c r="N2631" s="12">
        <v>480.14800000000002</v>
      </c>
    </row>
    <row r="2632" spans="8:14" x14ac:dyDescent="0.3">
      <c r="H2632" s="17">
        <f>IF(ISBLANK(Demand!H2633),"",Demand!H2633)</f>
        <v>2</v>
      </c>
      <c r="I2632" s="17">
        <f>IF(ISBLANK(Demand!I2633),"",Demand!I2633)</f>
        <v>2629</v>
      </c>
      <c r="J2632" s="17">
        <f>IF(ISBLANK(Demand!J2633),"",Demand!J2633)</f>
        <v>43.816666666666663</v>
      </c>
      <c r="K2632" s="13">
        <v>500</v>
      </c>
      <c r="L2632" s="14">
        <v>479.7120000000001</v>
      </c>
      <c r="M2632" s="14">
        <f t="shared" si="80"/>
        <v>359.78400000000011</v>
      </c>
      <c r="N2632" s="12">
        <v>442.38499999999999</v>
      </c>
    </row>
    <row r="2633" spans="8:14" x14ac:dyDescent="0.3">
      <c r="H2633" s="17">
        <f>IF(ISBLANK(Demand!H2634),"",Demand!H2634)</f>
        <v>2</v>
      </c>
      <c r="I2633" s="17">
        <f>IF(ISBLANK(Demand!I2634),"",Demand!I2634)</f>
        <v>2630</v>
      </c>
      <c r="J2633" s="17">
        <f>IF(ISBLANK(Demand!J2634),"",Demand!J2634)</f>
        <v>43.833333333333336</v>
      </c>
      <c r="K2633" s="13">
        <v>500</v>
      </c>
      <c r="L2633" s="14">
        <v>465.51599999999996</v>
      </c>
      <c r="M2633" s="14">
        <f t="shared" si="80"/>
        <v>349.13699999999994</v>
      </c>
      <c r="N2633" s="12">
        <v>427.03199999999998</v>
      </c>
    </row>
    <row r="2634" spans="8:14" x14ac:dyDescent="0.3">
      <c r="H2634" s="17">
        <f>IF(ISBLANK(Demand!H2635),"",Demand!H2635)</f>
        <v>2</v>
      </c>
      <c r="I2634" s="17">
        <f>IF(ISBLANK(Demand!I2635),"",Demand!I2635)</f>
        <v>2631</v>
      </c>
      <c r="J2634" s="17">
        <f>IF(ISBLANK(Demand!J2635),"",Demand!J2635)</f>
        <v>43.85</v>
      </c>
      <c r="K2634" s="13">
        <v>500</v>
      </c>
      <c r="L2634" s="14">
        <v>407.05800000000005</v>
      </c>
      <c r="M2634" s="14">
        <f t="shared" si="80"/>
        <v>305.29350000000005</v>
      </c>
      <c r="N2634" s="12">
        <v>428.87200000000001</v>
      </c>
    </row>
    <row r="2635" spans="8:14" x14ac:dyDescent="0.3">
      <c r="H2635" s="17">
        <f>IF(ISBLANK(Demand!H2636),"",Demand!H2636)</f>
        <v>2</v>
      </c>
      <c r="I2635" s="17">
        <f>IF(ISBLANK(Demand!I2636),"",Demand!I2636)</f>
        <v>2632</v>
      </c>
      <c r="J2635" s="17">
        <f>IF(ISBLANK(Demand!J2636),"",Demand!J2636)</f>
        <v>43.866666666666667</v>
      </c>
      <c r="K2635" s="13">
        <v>450</v>
      </c>
      <c r="L2635" s="14">
        <v>312.96800000000002</v>
      </c>
      <c r="M2635" s="14">
        <f t="shared" si="80"/>
        <v>234.726</v>
      </c>
      <c r="N2635" s="12">
        <v>303.32600000000002</v>
      </c>
    </row>
    <row r="2636" spans="8:14" x14ac:dyDescent="0.3">
      <c r="H2636" s="17">
        <f>IF(ISBLANK(Demand!H2637),"",Demand!H2637)</f>
        <v>2</v>
      </c>
      <c r="I2636" s="17">
        <f>IF(ISBLANK(Demand!I2637),"",Demand!I2637)</f>
        <v>2633</v>
      </c>
      <c r="J2636" s="17">
        <f>IF(ISBLANK(Demand!J2637),"",Demand!J2637)</f>
        <v>43.883333333333333</v>
      </c>
      <c r="K2636" s="13">
        <v>400</v>
      </c>
      <c r="L2636" s="14">
        <v>169.9522</v>
      </c>
      <c r="M2636" s="14">
        <f t="shared" si="80"/>
        <v>127.46415</v>
      </c>
      <c r="N2636" s="12">
        <v>271.089</v>
      </c>
    </row>
    <row r="2637" spans="8:14" x14ac:dyDescent="0.3">
      <c r="H2637" s="17">
        <f>IF(ISBLANK(Demand!H2638),"",Demand!H2638)</f>
        <v>2</v>
      </c>
      <c r="I2637" s="17">
        <f>IF(ISBLANK(Demand!I2638),"",Demand!I2638)</f>
        <v>2634</v>
      </c>
      <c r="J2637" s="17">
        <f>IF(ISBLANK(Demand!J2638),"",Demand!J2638)</f>
        <v>43.9</v>
      </c>
      <c r="K2637" s="13">
        <v>300</v>
      </c>
      <c r="L2637" s="14">
        <v>27.804199999999998</v>
      </c>
      <c r="M2637" s="14">
        <f t="shared" si="80"/>
        <v>20.853149999999999</v>
      </c>
      <c r="N2637" s="12">
        <v>253.00899999999999</v>
      </c>
    </row>
    <row r="2638" spans="8:14" x14ac:dyDescent="0.3">
      <c r="H2638" s="17">
        <f>IF(ISBLANK(Demand!H2639),"",Demand!H2639)</f>
        <v>2</v>
      </c>
      <c r="I2638" s="17">
        <f>IF(ISBLANK(Demand!I2639),"",Demand!I2639)</f>
        <v>2635</v>
      </c>
      <c r="J2638" s="17">
        <f>IF(ISBLANK(Demand!J2639),"",Demand!J2639)</f>
        <v>43.916666666666664</v>
      </c>
      <c r="K2638" s="13">
        <v>175</v>
      </c>
      <c r="L2638" s="14">
        <v>0</v>
      </c>
      <c r="M2638" s="14">
        <f t="shared" si="80"/>
        <v>0</v>
      </c>
      <c r="N2638" s="12">
        <v>289.56599999999997</v>
      </c>
    </row>
    <row r="2639" spans="8:14" x14ac:dyDescent="0.3">
      <c r="H2639" s="17">
        <f>IF(ISBLANK(Demand!H2640),"",Demand!H2640)</f>
        <v>2</v>
      </c>
      <c r="I2639" s="17">
        <f>IF(ISBLANK(Demand!I2640),"",Demand!I2640)</f>
        <v>2636</v>
      </c>
      <c r="J2639" s="17">
        <f>IF(ISBLANK(Demand!J2640),"",Demand!J2640)</f>
        <v>43.93333333333333</v>
      </c>
      <c r="K2639" s="13">
        <v>100</v>
      </c>
      <c r="L2639" s="14">
        <v>0</v>
      </c>
      <c r="M2639" s="14">
        <f t="shared" si="80"/>
        <v>0</v>
      </c>
      <c r="N2639" s="12">
        <v>315.10899999999998</v>
      </c>
    </row>
    <row r="2640" spans="8:14" x14ac:dyDescent="0.3">
      <c r="H2640" s="17">
        <f>IF(ISBLANK(Demand!H2641),"",Demand!H2641)</f>
        <v>2</v>
      </c>
      <c r="I2640" s="17">
        <f>IF(ISBLANK(Demand!I2641),"",Demand!I2641)</f>
        <v>2637</v>
      </c>
      <c r="J2640" s="17">
        <f>IF(ISBLANK(Demand!J2641),"",Demand!J2641)</f>
        <v>43.95</v>
      </c>
      <c r="K2640" s="13">
        <v>50</v>
      </c>
      <c r="L2640" s="14">
        <v>0</v>
      </c>
      <c r="M2640" s="14">
        <f t="shared" si="80"/>
        <v>0</v>
      </c>
      <c r="N2640" s="12">
        <v>322.76299999999998</v>
      </c>
    </row>
    <row r="2641" spans="8:14" x14ac:dyDescent="0.3">
      <c r="H2641" s="17">
        <f>IF(ISBLANK(Demand!H2642),"",Demand!H2642)</f>
        <v>2</v>
      </c>
      <c r="I2641" s="17">
        <f>IF(ISBLANK(Demand!I2642),"",Demand!I2642)</f>
        <v>2638</v>
      </c>
      <c r="J2641" s="17">
        <f>IF(ISBLANK(Demand!J2642),"",Demand!J2642)</f>
        <v>43.966666666666669</v>
      </c>
      <c r="K2641" s="13">
        <v>0</v>
      </c>
      <c r="L2641" s="14">
        <v>0</v>
      </c>
      <c r="M2641" s="14">
        <f t="shared" si="80"/>
        <v>0</v>
      </c>
      <c r="N2641" s="12">
        <v>290.94499999999999</v>
      </c>
    </row>
    <row r="2642" spans="8:14" x14ac:dyDescent="0.3">
      <c r="H2642" s="17">
        <f>IF(ISBLANK(Demand!H2643),"",Demand!H2643)</f>
        <v>2</v>
      </c>
      <c r="I2642" s="17">
        <f>IF(ISBLANK(Demand!I2643),"",Demand!I2643)</f>
        <v>2639</v>
      </c>
      <c r="J2642" s="17">
        <f>IF(ISBLANK(Demand!J2643),"",Demand!J2643)</f>
        <v>43.983333333333334</v>
      </c>
      <c r="K2642" s="13">
        <v>0</v>
      </c>
      <c r="L2642" s="14">
        <v>0</v>
      </c>
      <c r="M2642" s="14">
        <f t="shared" si="80"/>
        <v>0</v>
      </c>
      <c r="N2642" s="12">
        <v>342.27300000000002</v>
      </c>
    </row>
    <row r="2643" spans="8:14" x14ac:dyDescent="0.3">
      <c r="H2643" s="17">
        <f>IF(ISBLANK(Demand!H2644),"",Demand!H2644)</f>
        <v>2</v>
      </c>
      <c r="I2643" s="17">
        <f>IF(ISBLANK(Demand!I2644),"",Demand!I2644)</f>
        <v>2640</v>
      </c>
      <c r="J2643" s="17">
        <f>IF(ISBLANK(Demand!J2644),"",Demand!J2644)</f>
        <v>44</v>
      </c>
      <c r="K2643" s="13">
        <v>0</v>
      </c>
      <c r="L2643" s="14">
        <v>0</v>
      </c>
      <c r="M2643" s="14">
        <f t="shared" si="80"/>
        <v>0</v>
      </c>
      <c r="N2643" s="12">
        <v>335.39400000000001</v>
      </c>
    </row>
    <row r="2644" spans="8:14" x14ac:dyDescent="0.3">
      <c r="H2644" s="17">
        <f>IF(ISBLANK(Demand!H2645),"",Demand!H2645)</f>
        <v>2</v>
      </c>
      <c r="I2644" s="17">
        <f>IF(ISBLANK(Demand!I2645),"",Demand!I2645)</f>
        <v>2641</v>
      </c>
      <c r="J2644" s="17">
        <f>IF(ISBLANK(Demand!J2645),"",Demand!J2645)</f>
        <v>44.016666666666666</v>
      </c>
      <c r="K2644" s="13">
        <v>0</v>
      </c>
      <c r="L2644" s="14">
        <v>0</v>
      </c>
      <c r="M2644" s="14">
        <f>L2644*0.75</f>
        <v>0</v>
      </c>
      <c r="N2644" s="12">
        <v>274.99299999999999</v>
      </c>
    </row>
    <row r="2645" spans="8:14" x14ac:dyDescent="0.3">
      <c r="H2645" s="17">
        <f>IF(ISBLANK(Demand!H2646),"",Demand!H2646)</f>
        <v>2</v>
      </c>
      <c r="I2645" s="17">
        <f>IF(ISBLANK(Demand!I2646),"",Demand!I2646)</f>
        <v>2642</v>
      </c>
      <c r="J2645" s="17">
        <f>IF(ISBLANK(Demand!J2646),"",Demand!J2646)</f>
        <v>44.033333333333331</v>
      </c>
      <c r="K2645" s="13">
        <v>0</v>
      </c>
      <c r="L2645" s="14">
        <v>0</v>
      </c>
      <c r="M2645" s="14">
        <f t="shared" ref="M2645:M2708" si="81">L2645*0.75</f>
        <v>0</v>
      </c>
      <c r="N2645" s="12">
        <v>352.714</v>
      </c>
    </row>
    <row r="2646" spans="8:14" x14ac:dyDescent="0.3">
      <c r="H2646" s="17">
        <f>IF(ISBLANK(Demand!H2647),"",Demand!H2647)</f>
        <v>2</v>
      </c>
      <c r="I2646" s="17">
        <f>IF(ISBLANK(Demand!I2647),"",Demand!I2647)</f>
        <v>2643</v>
      </c>
      <c r="J2646" s="17">
        <f>IF(ISBLANK(Demand!J2647),"",Demand!J2647)</f>
        <v>44.05</v>
      </c>
      <c r="K2646" s="13">
        <v>0</v>
      </c>
      <c r="L2646" s="14">
        <v>0</v>
      </c>
      <c r="M2646" s="14">
        <f t="shared" si="81"/>
        <v>0</v>
      </c>
      <c r="N2646" s="12">
        <v>442.03800000000001</v>
      </c>
    </row>
    <row r="2647" spans="8:14" x14ac:dyDescent="0.3">
      <c r="H2647" s="17">
        <f>IF(ISBLANK(Demand!H2648),"",Demand!H2648)</f>
        <v>2</v>
      </c>
      <c r="I2647" s="17">
        <f>IF(ISBLANK(Demand!I2648),"",Demand!I2648)</f>
        <v>2644</v>
      </c>
      <c r="J2647" s="17">
        <f>IF(ISBLANK(Demand!J2648),"",Demand!J2648)</f>
        <v>44.066666666666663</v>
      </c>
      <c r="K2647" s="13">
        <v>0</v>
      </c>
      <c r="L2647" s="14">
        <v>0</v>
      </c>
      <c r="M2647" s="14">
        <f t="shared" si="81"/>
        <v>0</v>
      </c>
      <c r="N2647" s="12">
        <v>458.39499999999998</v>
      </c>
    </row>
    <row r="2648" spans="8:14" x14ac:dyDescent="0.3">
      <c r="H2648" s="17">
        <f>IF(ISBLANK(Demand!H2649),"",Demand!H2649)</f>
        <v>2</v>
      </c>
      <c r="I2648" s="17">
        <f>IF(ISBLANK(Demand!I2649),"",Demand!I2649)</f>
        <v>2645</v>
      </c>
      <c r="J2648" s="17">
        <f>IF(ISBLANK(Demand!J2649),"",Demand!J2649)</f>
        <v>44.083333333333336</v>
      </c>
      <c r="K2648" s="13">
        <v>0</v>
      </c>
      <c r="L2648" s="14">
        <v>0</v>
      </c>
      <c r="M2648" s="14">
        <f t="shared" si="81"/>
        <v>0</v>
      </c>
      <c r="N2648" s="12">
        <v>536.89499999999998</v>
      </c>
    </row>
    <row r="2649" spans="8:14" x14ac:dyDescent="0.3">
      <c r="H2649" s="17">
        <f>IF(ISBLANK(Demand!H2650),"",Demand!H2650)</f>
        <v>2</v>
      </c>
      <c r="I2649" s="17">
        <f>IF(ISBLANK(Demand!I2650),"",Demand!I2650)</f>
        <v>2646</v>
      </c>
      <c r="J2649" s="17">
        <f>IF(ISBLANK(Demand!J2650),"",Demand!J2650)</f>
        <v>44.1</v>
      </c>
      <c r="K2649" s="13">
        <v>25</v>
      </c>
      <c r="L2649" s="14">
        <v>0</v>
      </c>
      <c r="M2649" s="14">
        <f t="shared" si="81"/>
        <v>0</v>
      </c>
      <c r="N2649" s="12">
        <v>567.52599999999995</v>
      </c>
    </row>
    <row r="2650" spans="8:14" x14ac:dyDescent="0.3">
      <c r="H2650" s="17">
        <f>IF(ISBLANK(Demand!H2651),"",Demand!H2651)</f>
        <v>2</v>
      </c>
      <c r="I2650" s="17">
        <f>IF(ISBLANK(Demand!I2651),"",Demand!I2651)</f>
        <v>2647</v>
      </c>
      <c r="J2650" s="17">
        <f>IF(ISBLANK(Demand!J2651),"",Demand!J2651)</f>
        <v>44.116666666666667</v>
      </c>
      <c r="K2650" s="13">
        <v>50</v>
      </c>
      <c r="L2650" s="14">
        <v>0</v>
      </c>
      <c r="M2650" s="14">
        <f t="shared" si="81"/>
        <v>0</v>
      </c>
      <c r="N2650" s="12">
        <v>579.24800000000005</v>
      </c>
    </row>
    <row r="2651" spans="8:14" x14ac:dyDescent="0.3">
      <c r="H2651" s="17">
        <f>IF(ISBLANK(Demand!H2652),"",Demand!H2652)</f>
        <v>2</v>
      </c>
      <c r="I2651" s="17">
        <f>IF(ISBLANK(Demand!I2652),"",Demand!I2652)</f>
        <v>2648</v>
      </c>
      <c r="J2651" s="17">
        <f>IF(ISBLANK(Demand!J2652),"",Demand!J2652)</f>
        <v>44.133333333333333</v>
      </c>
      <c r="K2651" s="13">
        <v>100</v>
      </c>
      <c r="L2651" s="14">
        <v>7.5616600000000007</v>
      </c>
      <c r="M2651" s="14">
        <f t="shared" si="81"/>
        <v>5.6712450000000008</v>
      </c>
      <c r="N2651" s="12">
        <v>615.46299999999997</v>
      </c>
    </row>
    <row r="2652" spans="8:14" x14ac:dyDescent="0.3">
      <c r="H2652" s="17">
        <f>IF(ISBLANK(Demand!H2653),"",Demand!H2653)</f>
        <v>2</v>
      </c>
      <c r="I2652" s="17">
        <f>IF(ISBLANK(Demand!I2653),"",Demand!I2653)</f>
        <v>2649</v>
      </c>
      <c r="J2652" s="17">
        <f>IF(ISBLANK(Demand!J2653),"",Demand!J2653)</f>
        <v>44.15</v>
      </c>
      <c r="K2652" s="13">
        <v>175</v>
      </c>
      <c r="L2652" s="14">
        <v>126.98240000000001</v>
      </c>
      <c r="M2652" s="14">
        <f t="shared" si="81"/>
        <v>95.236800000000017</v>
      </c>
      <c r="N2652" s="12">
        <v>614.27599999999995</v>
      </c>
    </row>
    <row r="2653" spans="8:14" x14ac:dyDescent="0.3">
      <c r="H2653" s="17">
        <f>IF(ISBLANK(Demand!H2654),"",Demand!H2654)</f>
        <v>2</v>
      </c>
      <c r="I2653" s="17">
        <f>IF(ISBLANK(Demand!I2654),"",Demand!I2654)</f>
        <v>2650</v>
      </c>
      <c r="J2653" s="17">
        <f>IF(ISBLANK(Demand!J2654),"",Demand!J2654)</f>
        <v>44.166666666666664</v>
      </c>
      <c r="K2653" s="13">
        <v>300</v>
      </c>
      <c r="L2653" s="14">
        <v>273.976</v>
      </c>
      <c r="M2653" s="14">
        <f t="shared" si="81"/>
        <v>205.482</v>
      </c>
      <c r="N2653" s="12">
        <v>542.70799999999997</v>
      </c>
    </row>
    <row r="2654" spans="8:14" x14ac:dyDescent="0.3">
      <c r="H2654" s="17">
        <f>IF(ISBLANK(Demand!H2655),"",Demand!H2655)</f>
        <v>2</v>
      </c>
      <c r="I2654" s="17">
        <f>IF(ISBLANK(Demand!I2655),"",Demand!I2655)</f>
        <v>2651</v>
      </c>
      <c r="J2654" s="17">
        <f>IF(ISBLANK(Demand!J2655),"",Demand!J2655)</f>
        <v>44.18333333333333</v>
      </c>
      <c r="K2654" s="13">
        <v>400</v>
      </c>
      <c r="L2654" s="14">
        <v>381.57800000000003</v>
      </c>
      <c r="M2654" s="14">
        <f t="shared" si="81"/>
        <v>286.18350000000004</v>
      </c>
      <c r="N2654" s="12">
        <v>529.52599999999995</v>
      </c>
    </row>
    <row r="2655" spans="8:14" x14ac:dyDescent="0.3">
      <c r="H2655" s="17">
        <f>IF(ISBLANK(Demand!H2656),"",Demand!H2656)</f>
        <v>2</v>
      </c>
      <c r="I2655" s="17">
        <f>IF(ISBLANK(Demand!I2656),"",Demand!I2656)</f>
        <v>2652</v>
      </c>
      <c r="J2655" s="17">
        <f>IF(ISBLANK(Demand!J2656),"",Demand!J2656)</f>
        <v>44.2</v>
      </c>
      <c r="K2655" s="13">
        <v>450</v>
      </c>
      <c r="L2655" s="14">
        <v>453.1040000000001</v>
      </c>
      <c r="M2655" s="14">
        <f t="shared" si="81"/>
        <v>339.82800000000009</v>
      </c>
      <c r="N2655" s="12">
        <v>480.14800000000002</v>
      </c>
    </row>
    <row r="2656" spans="8:14" x14ac:dyDescent="0.3">
      <c r="H2656" s="17">
        <f>IF(ISBLANK(Demand!H2657),"",Demand!H2657)</f>
        <v>2</v>
      </c>
      <c r="I2656" s="17">
        <f>IF(ISBLANK(Demand!I2657),"",Demand!I2657)</f>
        <v>2653</v>
      </c>
      <c r="J2656" s="17">
        <f>IF(ISBLANK(Demand!J2657),"",Demand!J2657)</f>
        <v>44.216666666666669</v>
      </c>
      <c r="K2656" s="13">
        <v>500</v>
      </c>
      <c r="L2656" s="14">
        <v>479.7120000000001</v>
      </c>
      <c r="M2656" s="14">
        <f t="shared" si="81"/>
        <v>359.78400000000011</v>
      </c>
      <c r="N2656" s="12">
        <v>442.38499999999999</v>
      </c>
    </row>
    <row r="2657" spans="8:14" x14ac:dyDescent="0.3">
      <c r="H2657" s="17">
        <f>IF(ISBLANK(Demand!H2658),"",Demand!H2658)</f>
        <v>2</v>
      </c>
      <c r="I2657" s="17">
        <f>IF(ISBLANK(Demand!I2658),"",Demand!I2658)</f>
        <v>2654</v>
      </c>
      <c r="J2657" s="17">
        <f>IF(ISBLANK(Demand!J2658),"",Demand!J2658)</f>
        <v>44.233333333333334</v>
      </c>
      <c r="K2657" s="13">
        <v>500</v>
      </c>
      <c r="L2657" s="14">
        <v>465.51599999999996</v>
      </c>
      <c r="M2657" s="14">
        <f t="shared" si="81"/>
        <v>349.13699999999994</v>
      </c>
      <c r="N2657" s="12">
        <v>427.03199999999998</v>
      </c>
    </row>
    <row r="2658" spans="8:14" x14ac:dyDescent="0.3">
      <c r="H2658" s="17">
        <f>IF(ISBLANK(Demand!H2659),"",Demand!H2659)</f>
        <v>2</v>
      </c>
      <c r="I2658" s="17">
        <f>IF(ISBLANK(Demand!I2659),"",Demand!I2659)</f>
        <v>2655</v>
      </c>
      <c r="J2658" s="17">
        <f>IF(ISBLANK(Demand!J2659),"",Demand!J2659)</f>
        <v>44.25</v>
      </c>
      <c r="K2658" s="13">
        <v>500</v>
      </c>
      <c r="L2658" s="14">
        <v>407.05800000000005</v>
      </c>
      <c r="M2658" s="14">
        <f t="shared" si="81"/>
        <v>305.29350000000005</v>
      </c>
      <c r="N2658" s="12">
        <v>428.87200000000001</v>
      </c>
    </row>
    <row r="2659" spans="8:14" x14ac:dyDescent="0.3">
      <c r="H2659" s="17">
        <f>IF(ISBLANK(Demand!H2660),"",Demand!H2660)</f>
        <v>2</v>
      </c>
      <c r="I2659" s="17">
        <f>IF(ISBLANK(Demand!I2660),"",Demand!I2660)</f>
        <v>2656</v>
      </c>
      <c r="J2659" s="17">
        <f>IF(ISBLANK(Demand!J2660),"",Demand!J2660)</f>
        <v>44.266666666666666</v>
      </c>
      <c r="K2659" s="13">
        <v>450</v>
      </c>
      <c r="L2659" s="14">
        <v>312.96800000000002</v>
      </c>
      <c r="M2659" s="14">
        <f t="shared" si="81"/>
        <v>234.726</v>
      </c>
      <c r="N2659" s="12">
        <v>303.32600000000002</v>
      </c>
    </row>
    <row r="2660" spans="8:14" x14ac:dyDescent="0.3">
      <c r="H2660" s="17">
        <f>IF(ISBLANK(Demand!H2661),"",Demand!H2661)</f>
        <v>2</v>
      </c>
      <c r="I2660" s="17">
        <f>IF(ISBLANK(Demand!I2661),"",Demand!I2661)</f>
        <v>2657</v>
      </c>
      <c r="J2660" s="17">
        <f>IF(ISBLANK(Demand!J2661),"",Demand!J2661)</f>
        <v>44.283333333333331</v>
      </c>
      <c r="K2660" s="13">
        <v>400</v>
      </c>
      <c r="L2660" s="14">
        <v>169.9522</v>
      </c>
      <c r="M2660" s="14">
        <f t="shared" si="81"/>
        <v>127.46415</v>
      </c>
      <c r="N2660" s="12">
        <v>271.089</v>
      </c>
    </row>
    <row r="2661" spans="8:14" x14ac:dyDescent="0.3">
      <c r="H2661" s="17">
        <f>IF(ISBLANK(Demand!H2662),"",Demand!H2662)</f>
        <v>2</v>
      </c>
      <c r="I2661" s="17">
        <f>IF(ISBLANK(Demand!I2662),"",Demand!I2662)</f>
        <v>2658</v>
      </c>
      <c r="J2661" s="17">
        <f>IF(ISBLANK(Demand!J2662),"",Demand!J2662)</f>
        <v>44.3</v>
      </c>
      <c r="K2661" s="13">
        <v>300</v>
      </c>
      <c r="L2661" s="14">
        <v>27.804199999999998</v>
      </c>
      <c r="M2661" s="14">
        <f t="shared" si="81"/>
        <v>20.853149999999999</v>
      </c>
      <c r="N2661" s="12">
        <v>253.00899999999999</v>
      </c>
    </row>
    <row r="2662" spans="8:14" x14ac:dyDescent="0.3">
      <c r="H2662" s="17">
        <f>IF(ISBLANK(Demand!H2663),"",Demand!H2663)</f>
        <v>2</v>
      </c>
      <c r="I2662" s="17">
        <f>IF(ISBLANK(Demand!I2663),"",Demand!I2663)</f>
        <v>2659</v>
      </c>
      <c r="J2662" s="17">
        <f>IF(ISBLANK(Demand!J2663),"",Demand!J2663)</f>
        <v>44.316666666666663</v>
      </c>
      <c r="K2662" s="13">
        <v>175</v>
      </c>
      <c r="L2662" s="14">
        <v>0</v>
      </c>
      <c r="M2662" s="14">
        <f t="shared" si="81"/>
        <v>0</v>
      </c>
      <c r="N2662" s="12">
        <v>289.56599999999997</v>
      </c>
    </row>
    <row r="2663" spans="8:14" x14ac:dyDescent="0.3">
      <c r="H2663" s="17">
        <f>IF(ISBLANK(Demand!H2664),"",Demand!H2664)</f>
        <v>2</v>
      </c>
      <c r="I2663" s="17">
        <f>IF(ISBLANK(Demand!I2664),"",Demand!I2664)</f>
        <v>2660</v>
      </c>
      <c r="J2663" s="17">
        <f>IF(ISBLANK(Demand!J2664),"",Demand!J2664)</f>
        <v>44.333333333333336</v>
      </c>
      <c r="K2663" s="13">
        <v>100</v>
      </c>
      <c r="L2663" s="14">
        <v>0</v>
      </c>
      <c r="M2663" s="14">
        <f t="shared" si="81"/>
        <v>0</v>
      </c>
      <c r="N2663" s="12">
        <v>315.10899999999998</v>
      </c>
    </row>
    <row r="2664" spans="8:14" x14ac:dyDescent="0.3">
      <c r="H2664" s="17">
        <f>IF(ISBLANK(Demand!H2665),"",Demand!H2665)</f>
        <v>2</v>
      </c>
      <c r="I2664" s="17">
        <f>IF(ISBLANK(Demand!I2665),"",Demand!I2665)</f>
        <v>2661</v>
      </c>
      <c r="J2664" s="17">
        <f>IF(ISBLANK(Demand!J2665),"",Demand!J2665)</f>
        <v>44.35</v>
      </c>
      <c r="K2664" s="13">
        <v>50</v>
      </c>
      <c r="L2664" s="14">
        <v>0</v>
      </c>
      <c r="M2664" s="14">
        <f t="shared" si="81"/>
        <v>0</v>
      </c>
      <c r="N2664" s="12">
        <v>322.76299999999998</v>
      </c>
    </row>
    <row r="2665" spans="8:14" x14ac:dyDescent="0.3">
      <c r="H2665" s="17">
        <f>IF(ISBLANK(Demand!H2666),"",Demand!H2666)</f>
        <v>2</v>
      </c>
      <c r="I2665" s="17">
        <f>IF(ISBLANK(Demand!I2666),"",Demand!I2666)</f>
        <v>2662</v>
      </c>
      <c r="J2665" s="17">
        <f>IF(ISBLANK(Demand!J2666),"",Demand!J2666)</f>
        <v>44.366666666666667</v>
      </c>
      <c r="K2665" s="13">
        <v>0</v>
      </c>
      <c r="L2665" s="14">
        <v>0</v>
      </c>
      <c r="M2665" s="14">
        <f t="shared" si="81"/>
        <v>0</v>
      </c>
      <c r="N2665" s="12">
        <v>290.94499999999999</v>
      </c>
    </row>
    <row r="2666" spans="8:14" x14ac:dyDescent="0.3">
      <c r="H2666" s="17">
        <f>IF(ISBLANK(Demand!H2667),"",Demand!H2667)</f>
        <v>2</v>
      </c>
      <c r="I2666" s="17">
        <f>IF(ISBLANK(Demand!I2667),"",Demand!I2667)</f>
        <v>2663</v>
      </c>
      <c r="J2666" s="17">
        <f>IF(ISBLANK(Demand!J2667),"",Demand!J2667)</f>
        <v>44.383333333333333</v>
      </c>
      <c r="K2666" s="13">
        <v>0</v>
      </c>
      <c r="L2666" s="14">
        <v>0</v>
      </c>
      <c r="M2666" s="14">
        <f t="shared" si="81"/>
        <v>0</v>
      </c>
      <c r="N2666" s="12">
        <v>342.27300000000002</v>
      </c>
    </row>
    <row r="2667" spans="8:14" x14ac:dyDescent="0.3">
      <c r="H2667" s="17">
        <f>IF(ISBLANK(Demand!H2668),"",Demand!H2668)</f>
        <v>2</v>
      </c>
      <c r="I2667" s="17">
        <f>IF(ISBLANK(Demand!I2668),"",Demand!I2668)</f>
        <v>2664</v>
      </c>
      <c r="J2667" s="17">
        <f>IF(ISBLANK(Demand!J2668),"",Demand!J2668)</f>
        <v>44.4</v>
      </c>
      <c r="K2667" s="13">
        <v>0</v>
      </c>
      <c r="L2667" s="14">
        <v>0</v>
      </c>
      <c r="M2667" s="14">
        <f t="shared" si="81"/>
        <v>0</v>
      </c>
      <c r="N2667" s="12">
        <v>335.39400000000001</v>
      </c>
    </row>
    <row r="2668" spans="8:14" x14ac:dyDescent="0.3">
      <c r="H2668" s="17">
        <f>IF(ISBLANK(Demand!H2669),"",Demand!H2669)</f>
        <v>2</v>
      </c>
      <c r="I2668" s="17">
        <f>IF(ISBLANK(Demand!I2669),"",Demand!I2669)</f>
        <v>2665</v>
      </c>
      <c r="J2668" s="17">
        <f>IF(ISBLANK(Demand!J2669),"",Demand!J2669)</f>
        <v>44.416666666666664</v>
      </c>
      <c r="K2668" s="13">
        <v>0</v>
      </c>
      <c r="L2668" s="14">
        <v>0</v>
      </c>
      <c r="M2668" s="14">
        <f t="shared" si="81"/>
        <v>0</v>
      </c>
      <c r="N2668" s="12">
        <v>274.99299999999999</v>
      </c>
    </row>
    <row r="2669" spans="8:14" x14ac:dyDescent="0.3">
      <c r="H2669" s="17">
        <f>IF(ISBLANK(Demand!H2670),"",Demand!H2670)</f>
        <v>2</v>
      </c>
      <c r="I2669" s="17">
        <f>IF(ISBLANK(Demand!I2670),"",Demand!I2670)</f>
        <v>2666</v>
      </c>
      <c r="J2669" s="17">
        <f>IF(ISBLANK(Demand!J2670),"",Demand!J2670)</f>
        <v>44.43333333333333</v>
      </c>
      <c r="K2669" s="13">
        <v>0</v>
      </c>
      <c r="L2669" s="14">
        <v>0</v>
      </c>
      <c r="M2669" s="14">
        <f t="shared" si="81"/>
        <v>0</v>
      </c>
      <c r="N2669" s="12">
        <v>352.714</v>
      </c>
    </row>
    <row r="2670" spans="8:14" x14ac:dyDescent="0.3">
      <c r="H2670" s="17">
        <f>IF(ISBLANK(Demand!H2671),"",Demand!H2671)</f>
        <v>2</v>
      </c>
      <c r="I2670" s="17">
        <f>IF(ISBLANK(Demand!I2671),"",Demand!I2671)</f>
        <v>2667</v>
      </c>
      <c r="J2670" s="17">
        <f>IF(ISBLANK(Demand!J2671),"",Demand!J2671)</f>
        <v>44.45</v>
      </c>
      <c r="K2670" s="13">
        <v>0</v>
      </c>
      <c r="L2670" s="14">
        <v>0</v>
      </c>
      <c r="M2670" s="14">
        <f t="shared" si="81"/>
        <v>0</v>
      </c>
      <c r="N2670" s="12">
        <v>442.03800000000001</v>
      </c>
    </row>
    <row r="2671" spans="8:14" x14ac:dyDescent="0.3">
      <c r="H2671" s="17">
        <f>IF(ISBLANK(Demand!H2672),"",Demand!H2672)</f>
        <v>2</v>
      </c>
      <c r="I2671" s="17">
        <f>IF(ISBLANK(Demand!I2672),"",Demand!I2672)</f>
        <v>2668</v>
      </c>
      <c r="J2671" s="17">
        <f>IF(ISBLANK(Demand!J2672),"",Demand!J2672)</f>
        <v>44.466666666666669</v>
      </c>
      <c r="K2671" s="13">
        <v>0</v>
      </c>
      <c r="L2671" s="14">
        <v>0</v>
      </c>
      <c r="M2671" s="14">
        <f t="shared" si="81"/>
        <v>0</v>
      </c>
      <c r="N2671" s="12">
        <v>458.39499999999998</v>
      </c>
    </row>
    <row r="2672" spans="8:14" x14ac:dyDescent="0.3">
      <c r="H2672" s="17">
        <f>IF(ISBLANK(Demand!H2673),"",Demand!H2673)</f>
        <v>2</v>
      </c>
      <c r="I2672" s="17">
        <f>IF(ISBLANK(Demand!I2673),"",Demand!I2673)</f>
        <v>2669</v>
      </c>
      <c r="J2672" s="17">
        <f>IF(ISBLANK(Demand!J2673),"",Demand!J2673)</f>
        <v>44.483333333333334</v>
      </c>
      <c r="K2672" s="13">
        <v>0</v>
      </c>
      <c r="L2672" s="14">
        <v>0</v>
      </c>
      <c r="M2672" s="14">
        <f t="shared" si="81"/>
        <v>0</v>
      </c>
      <c r="N2672" s="12">
        <v>536.89499999999998</v>
      </c>
    </row>
    <row r="2673" spans="8:14" x14ac:dyDescent="0.3">
      <c r="H2673" s="17">
        <f>IF(ISBLANK(Demand!H2674),"",Demand!H2674)</f>
        <v>2</v>
      </c>
      <c r="I2673" s="17">
        <f>IF(ISBLANK(Demand!I2674),"",Demand!I2674)</f>
        <v>2670</v>
      </c>
      <c r="J2673" s="17">
        <f>IF(ISBLANK(Demand!J2674),"",Demand!J2674)</f>
        <v>44.5</v>
      </c>
      <c r="K2673" s="13">
        <v>25</v>
      </c>
      <c r="L2673" s="14">
        <v>0</v>
      </c>
      <c r="M2673" s="14">
        <f t="shared" si="81"/>
        <v>0</v>
      </c>
      <c r="N2673" s="12">
        <v>567.52599999999995</v>
      </c>
    </row>
    <row r="2674" spans="8:14" x14ac:dyDescent="0.3">
      <c r="H2674" s="17">
        <f>IF(ISBLANK(Demand!H2675),"",Demand!H2675)</f>
        <v>2</v>
      </c>
      <c r="I2674" s="17">
        <f>IF(ISBLANK(Demand!I2675),"",Demand!I2675)</f>
        <v>2671</v>
      </c>
      <c r="J2674" s="17">
        <f>IF(ISBLANK(Demand!J2675),"",Demand!J2675)</f>
        <v>44.516666666666666</v>
      </c>
      <c r="K2674" s="13">
        <v>50</v>
      </c>
      <c r="L2674" s="14">
        <v>0</v>
      </c>
      <c r="M2674" s="14">
        <f t="shared" si="81"/>
        <v>0</v>
      </c>
      <c r="N2674" s="12">
        <v>579.24800000000005</v>
      </c>
    </row>
    <row r="2675" spans="8:14" x14ac:dyDescent="0.3">
      <c r="H2675" s="17">
        <f>IF(ISBLANK(Demand!H2676),"",Demand!H2676)</f>
        <v>2</v>
      </c>
      <c r="I2675" s="17">
        <f>IF(ISBLANK(Demand!I2676),"",Demand!I2676)</f>
        <v>2672</v>
      </c>
      <c r="J2675" s="17">
        <f>IF(ISBLANK(Demand!J2676),"",Demand!J2676)</f>
        <v>44.533333333333331</v>
      </c>
      <c r="K2675" s="13">
        <v>100</v>
      </c>
      <c r="L2675" s="14">
        <v>7.5616600000000007</v>
      </c>
      <c r="M2675" s="14">
        <f t="shared" si="81"/>
        <v>5.6712450000000008</v>
      </c>
      <c r="N2675" s="12">
        <v>615.46299999999997</v>
      </c>
    </row>
    <row r="2676" spans="8:14" x14ac:dyDescent="0.3">
      <c r="H2676" s="17">
        <f>IF(ISBLANK(Demand!H2677),"",Demand!H2677)</f>
        <v>2</v>
      </c>
      <c r="I2676" s="17">
        <f>IF(ISBLANK(Demand!I2677),"",Demand!I2677)</f>
        <v>2673</v>
      </c>
      <c r="J2676" s="17">
        <f>IF(ISBLANK(Demand!J2677),"",Demand!J2677)</f>
        <v>44.55</v>
      </c>
      <c r="K2676" s="13">
        <v>175</v>
      </c>
      <c r="L2676" s="14">
        <v>126.98240000000001</v>
      </c>
      <c r="M2676" s="14">
        <f t="shared" si="81"/>
        <v>95.236800000000017</v>
      </c>
      <c r="N2676" s="12">
        <v>614.27599999999995</v>
      </c>
    </row>
    <row r="2677" spans="8:14" x14ac:dyDescent="0.3">
      <c r="H2677" s="17">
        <f>IF(ISBLANK(Demand!H2678),"",Demand!H2678)</f>
        <v>2</v>
      </c>
      <c r="I2677" s="17">
        <f>IF(ISBLANK(Demand!I2678),"",Demand!I2678)</f>
        <v>2674</v>
      </c>
      <c r="J2677" s="17">
        <f>IF(ISBLANK(Demand!J2678),"",Demand!J2678)</f>
        <v>44.566666666666663</v>
      </c>
      <c r="K2677" s="13">
        <v>300</v>
      </c>
      <c r="L2677" s="14">
        <v>273.976</v>
      </c>
      <c r="M2677" s="14">
        <f t="shared" si="81"/>
        <v>205.482</v>
      </c>
      <c r="N2677" s="12">
        <v>542.70799999999997</v>
      </c>
    </row>
    <row r="2678" spans="8:14" x14ac:dyDescent="0.3">
      <c r="H2678" s="17">
        <f>IF(ISBLANK(Demand!H2679),"",Demand!H2679)</f>
        <v>2</v>
      </c>
      <c r="I2678" s="17">
        <f>IF(ISBLANK(Demand!I2679),"",Demand!I2679)</f>
        <v>2675</v>
      </c>
      <c r="J2678" s="17">
        <f>IF(ISBLANK(Demand!J2679),"",Demand!J2679)</f>
        <v>44.583333333333336</v>
      </c>
      <c r="K2678" s="13">
        <v>400</v>
      </c>
      <c r="L2678" s="14">
        <v>381.57800000000003</v>
      </c>
      <c r="M2678" s="14">
        <f t="shared" si="81"/>
        <v>286.18350000000004</v>
      </c>
      <c r="N2678" s="12">
        <v>529.52599999999995</v>
      </c>
    </row>
    <row r="2679" spans="8:14" x14ac:dyDescent="0.3">
      <c r="H2679" s="17">
        <f>IF(ISBLANK(Demand!H2680),"",Demand!H2680)</f>
        <v>2</v>
      </c>
      <c r="I2679" s="17">
        <f>IF(ISBLANK(Demand!I2680),"",Demand!I2680)</f>
        <v>2676</v>
      </c>
      <c r="J2679" s="17">
        <f>IF(ISBLANK(Demand!J2680),"",Demand!J2680)</f>
        <v>44.6</v>
      </c>
      <c r="K2679" s="13">
        <v>450</v>
      </c>
      <c r="L2679" s="14">
        <v>453.1040000000001</v>
      </c>
      <c r="M2679" s="14">
        <f t="shared" si="81"/>
        <v>339.82800000000009</v>
      </c>
      <c r="N2679" s="12">
        <v>480.14800000000002</v>
      </c>
    </row>
    <row r="2680" spans="8:14" x14ac:dyDescent="0.3">
      <c r="H2680" s="17">
        <f>IF(ISBLANK(Demand!H2681),"",Demand!H2681)</f>
        <v>2</v>
      </c>
      <c r="I2680" s="17">
        <f>IF(ISBLANK(Demand!I2681),"",Demand!I2681)</f>
        <v>2677</v>
      </c>
      <c r="J2680" s="17">
        <f>IF(ISBLANK(Demand!J2681),"",Demand!J2681)</f>
        <v>44.616666666666667</v>
      </c>
      <c r="K2680" s="13">
        <v>500</v>
      </c>
      <c r="L2680" s="14">
        <v>479.7120000000001</v>
      </c>
      <c r="M2680" s="14">
        <f t="shared" si="81"/>
        <v>359.78400000000011</v>
      </c>
      <c r="N2680" s="12">
        <v>442.38499999999999</v>
      </c>
    </row>
    <row r="2681" spans="8:14" x14ac:dyDescent="0.3">
      <c r="H2681" s="17">
        <f>IF(ISBLANK(Demand!H2682),"",Demand!H2682)</f>
        <v>2</v>
      </c>
      <c r="I2681" s="17">
        <f>IF(ISBLANK(Demand!I2682),"",Demand!I2682)</f>
        <v>2678</v>
      </c>
      <c r="J2681" s="17">
        <f>IF(ISBLANK(Demand!J2682),"",Demand!J2682)</f>
        <v>44.633333333333333</v>
      </c>
      <c r="K2681" s="13">
        <v>500</v>
      </c>
      <c r="L2681" s="14">
        <v>465.51599999999996</v>
      </c>
      <c r="M2681" s="14">
        <f t="shared" si="81"/>
        <v>349.13699999999994</v>
      </c>
      <c r="N2681" s="12">
        <v>427.03199999999998</v>
      </c>
    </row>
    <row r="2682" spans="8:14" x14ac:dyDescent="0.3">
      <c r="H2682" s="17">
        <f>IF(ISBLANK(Demand!H2683),"",Demand!H2683)</f>
        <v>2</v>
      </c>
      <c r="I2682" s="17">
        <f>IF(ISBLANK(Demand!I2683),"",Demand!I2683)</f>
        <v>2679</v>
      </c>
      <c r="J2682" s="17">
        <f>IF(ISBLANK(Demand!J2683),"",Demand!J2683)</f>
        <v>44.65</v>
      </c>
      <c r="K2682" s="13">
        <v>500</v>
      </c>
      <c r="L2682" s="14">
        <v>407.05800000000005</v>
      </c>
      <c r="M2682" s="14">
        <f t="shared" si="81"/>
        <v>305.29350000000005</v>
      </c>
      <c r="N2682" s="12">
        <v>428.87200000000001</v>
      </c>
    </row>
    <row r="2683" spans="8:14" x14ac:dyDescent="0.3">
      <c r="H2683" s="17">
        <f>IF(ISBLANK(Demand!H2684),"",Demand!H2684)</f>
        <v>2</v>
      </c>
      <c r="I2683" s="17">
        <f>IF(ISBLANK(Demand!I2684),"",Demand!I2684)</f>
        <v>2680</v>
      </c>
      <c r="J2683" s="17">
        <f>IF(ISBLANK(Demand!J2684),"",Demand!J2684)</f>
        <v>44.666666666666664</v>
      </c>
      <c r="K2683" s="13">
        <v>450</v>
      </c>
      <c r="L2683" s="14">
        <v>312.96800000000002</v>
      </c>
      <c r="M2683" s="14">
        <f t="shared" si="81"/>
        <v>234.726</v>
      </c>
      <c r="N2683" s="12">
        <v>303.32600000000002</v>
      </c>
    </row>
    <row r="2684" spans="8:14" x14ac:dyDescent="0.3">
      <c r="H2684" s="17">
        <f>IF(ISBLANK(Demand!H2685),"",Demand!H2685)</f>
        <v>2</v>
      </c>
      <c r="I2684" s="17">
        <f>IF(ISBLANK(Demand!I2685),"",Demand!I2685)</f>
        <v>2681</v>
      </c>
      <c r="J2684" s="17">
        <f>IF(ISBLANK(Demand!J2685),"",Demand!J2685)</f>
        <v>44.68333333333333</v>
      </c>
      <c r="K2684" s="13">
        <v>400</v>
      </c>
      <c r="L2684" s="14">
        <v>169.9522</v>
      </c>
      <c r="M2684" s="14">
        <f t="shared" si="81"/>
        <v>127.46415</v>
      </c>
      <c r="N2684" s="12">
        <v>271.089</v>
      </c>
    </row>
    <row r="2685" spans="8:14" x14ac:dyDescent="0.3">
      <c r="H2685" s="17">
        <f>IF(ISBLANK(Demand!H2686),"",Demand!H2686)</f>
        <v>2</v>
      </c>
      <c r="I2685" s="17">
        <f>IF(ISBLANK(Demand!I2686),"",Demand!I2686)</f>
        <v>2682</v>
      </c>
      <c r="J2685" s="17">
        <f>IF(ISBLANK(Demand!J2686),"",Demand!J2686)</f>
        <v>44.7</v>
      </c>
      <c r="K2685" s="13">
        <v>300</v>
      </c>
      <c r="L2685" s="14">
        <v>27.804199999999998</v>
      </c>
      <c r="M2685" s="14">
        <f t="shared" si="81"/>
        <v>20.853149999999999</v>
      </c>
      <c r="N2685" s="12">
        <v>253.00899999999999</v>
      </c>
    </row>
    <row r="2686" spans="8:14" x14ac:dyDescent="0.3">
      <c r="H2686" s="17">
        <f>IF(ISBLANK(Demand!H2687),"",Demand!H2687)</f>
        <v>2</v>
      </c>
      <c r="I2686" s="17">
        <f>IF(ISBLANK(Demand!I2687),"",Demand!I2687)</f>
        <v>2683</v>
      </c>
      <c r="J2686" s="17">
        <f>IF(ISBLANK(Demand!J2687),"",Demand!J2687)</f>
        <v>44.716666666666669</v>
      </c>
      <c r="K2686" s="13">
        <v>175</v>
      </c>
      <c r="L2686" s="14">
        <v>0</v>
      </c>
      <c r="M2686" s="14">
        <f t="shared" si="81"/>
        <v>0</v>
      </c>
      <c r="N2686" s="12">
        <v>289.56599999999997</v>
      </c>
    </row>
    <row r="2687" spans="8:14" x14ac:dyDescent="0.3">
      <c r="H2687" s="17">
        <f>IF(ISBLANK(Demand!H2688),"",Demand!H2688)</f>
        <v>2</v>
      </c>
      <c r="I2687" s="17">
        <f>IF(ISBLANK(Demand!I2688),"",Demand!I2688)</f>
        <v>2684</v>
      </c>
      <c r="J2687" s="17">
        <f>IF(ISBLANK(Demand!J2688),"",Demand!J2688)</f>
        <v>44.733333333333334</v>
      </c>
      <c r="K2687" s="13">
        <v>100</v>
      </c>
      <c r="L2687" s="14">
        <v>0</v>
      </c>
      <c r="M2687" s="14">
        <f t="shared" si="81"/>
        <v>0</v>
      </c>
      <c r="N2687" s="12">
        <v>315.10899999999998</v>
      </c>
    </row>
    <row r="2688" spans="8:14" x14ac:dyDescent="0.3">
      <c r="H2688" s="17">
        <f>IF(ISBLANK(Demand!H2689),"",Demand!H2689)</f>
        <v>2</v>
      </c>
      <c r="I2688" s="17">
        <f>IF(ISBLANK(Demand!I2689),"",Demand!I2689)</f>
        <v>2685</v>
      </c>
      <c r="J2688" s="17">
        <f>IF(ISBLANK(Demand!J2689),"",Demand!J2689)</f>
        <v>44.75</v>
      </c>
      <c r="K2688" s="13">
        <v>50</v>
      </c>
      <c r="L2688" s="14">
        <v>0</v>
      </c>
      <c r="M2688" s="14">
        <f t="shared" si="81"/>
        <v>0</v>
      </c>
      <c r="N2688" s="12">
        <v>322.76299999999998</v>
      </c>
    </row>
    <row r="2689" spans="8:14" x14ac:dyDescent="0.3">
      <c r="H2689" s="17">
        <f>IF(ISBLANK(Demand!H2690),"",Demand!H2690)</f>
        <v>2</v>
      </c>
      <c r="I2689" s="17">
        <f>IF(ISBLANK(Demand!I2690),"",Demand!I2690)</f>
        <v>2686</v>
      </c>
      <c r="J2689" s="17">
        <f>IF(ISBLANK(Demand!J2690),"",Demand!J2690)</f>
        <v>44.766666666666666</v>
      </c>
      <c r="K2689" s="13">
        <v>0</v>
      </c>
      <c r="L2689" s="14">
        <v>0</v>
      </c>
      <c r="M2689" s="14">
        <f t="shared" si="81"/>
        <v>0</v>
      </c>
      <c r="N2689" s="12">
        <v>290.94499999999999</v>
      </c>
    </row>
    <row r="2690" spans="8:14" x14ac:dyDescent="0.3">
      <c r="H2690" s="17">
        <f>IF(ISBLANK(Demand!H2691),"",Demand!H2691)</f>
        <v>2</v>
      </c>
      <c r="I2690" s="17">
        <f>IF(ISBLANK(Demand!I2691),"",Demand!I2691)</f>
        <v>2687</v>
      </c>
      <c r="J2690" s="17">
        <f>IF(ISBLANK(Demand!J2691),"",Demand!J2691)</f>
        <v>44.783333333333331</v>
      </c>
      <c r="K2690" s="13">
        <v>0</v>
      </c>
      <c r="L2690" s="14">
        <v>0</v>
      </c>
      <c r="M2690" s="14">
        <f t="shared" si="81"/>
        <v>0</v>
      </c>
      <c r="N2690" s="12">
        <v>342.27300000000002</v>
      </c>
    </row>
    <row r="2691" spans="8:14" x14ac:dyDescent="0.3">
      <c r="H2691" s="17">
        <f>IF(ISBLANK(Demand!H2692),"",Demand!H2692)</f>
        <v>2</v>
      </c>
      <c r="I2691" s="17">
        <f>IF(ISBLANK(Demand!I2692),"",Demand!I2692)</f>
        <v>2688</v>
      </c>
      <c r="J2691" s="17">
        <f>IF(ISBLANK(Demand!J2692),"",Demand!J2692)</f>
        <v>44.8</v>
      </c>
      <c r="K2691" s="13">
        <v>0</v>
      </c>
      <c r="L2691" s="14">
        <v>0</v>
      </c>
      <c r="M2691" s="14">
        <f t="shared" si="81"/>
        <v>0</v>
      </c>
      <c r="N2691" s="12">
        <v>335.39400000000001</v>
      </c>
    </row>
    <row r="2692" spans="8:14" x14ac:dyDescent="0.3">
      <c r="H2692" s="17">
        <f>IF(ISBLANK(Demand!H2693),"",Demand!H2693)</f>
        <v>2</v>
      </c>
      <c r="I2692" s="17">
        <f>IF(ISBLANK(Demand!I2693),"",Demand!I2693)</f>
        <v>2689</v>
      </c>
      <c r="J2692" s="17">
        <f>IF(ISBLANK(Demand!J2693),"",Demand!J2693)</f>
        <v>44.816666666666663</v>
      </c>
      <c r="K2692" s="13">
        <v>0</v>
      </c>
      <c r="L2692" s="14">
        <v>0</v>
      </c>
      <c r="M2692" s="14">
        <f t="shared" si="81"/>
        <v>0</v>
      </c>
      <c r="N2692" s="12">
        <v>352.714</v>
      </c>
    </row>
    <row r="2693" spans="8:14" x14ac:dyDescent="0.3">
      <c r="H2693" s="17">
        <f>IF(ISBLANK(Demand!H2694),"",Demand!H2694)</f>
        <v>2</v>
      </c>
      <c r="I2693" s="17">
        <f>IF(ISBLANK(Demand!I2694),"",Demand!I2694)</f>
        <v>2690</v>
      </c>
      <c r="J2693" s="17">
        <f>IF(ISBLANK(Demand!J2694),"",Demand!J2694)</f>
        <v>44.833333333333336</v>
      </c>
      <c r="K2693" s="13">
        <v>0</v>
      </c>
      <c r="L2693" s="14">
        <v>0</v>
      </c>
      <c r="M2693" s="14">
        <f t="shared" si="81"/>
        <v>0</v>
      </c>
      <c r="N2693" s="12">
        <v>442.03800000000001</v>
      </c>
    </row>
    <row r="2694" spans="8:14" x14ac:dyDescent="0.3">
      <c r="H2694" s="17">
        <f>IF(ISBLANK(Demand!H2695),"",Demand!H2695)</f>
        <v>2</v>
      </c>
      <c r="I2694" s="17">
        <f>IF(ISBLANK(Demand!I2695),"",Demand!I2695)</f>
        <v>2691</v>
      </c>
      <c r="J2694" s="17">
        <f>IF(ISBLANK(Demand!J2695),"",Demand!J2695)</f>
        <v>44.85</v>
      </c>
      <c r="K2694" s="13">
        <v>0</v>
      </c>
      <c r="L2694" s="14">
        <v>0</v>
      </c>
      <c r="M2694" s="14">
        <f t="shared" si="81"/>
        <v>0</v>
      </c>
      <c r="N2694" s="12">
        <v>458.39499999999998</v>
      </c>
    </row>
    <row r="2695" spans="8:14" x14ac:dyDescent="0.3">
      <c r="H2695" s="17">
        <f>IF(ISBLANK(Demand!H2696),"",Demand!H2696)</f>
        <v>2</v>
      </c>
      <c r="I2695" s="17">
        <f>IF(ISBLANK(Demand!I2696),"",Demand!I2696)</f>
        <v>2692</v>
      </c>
      <c r="J2695" s="17">
        <f>IF(ISBLANK(Demand!J2696),"",Demand!J2696)</f>
        <v>44.866666666666667</v>
      </c>
      <c r="K2695" s="13">
        <v>0</v>
      </c>
      <c r="L2695" s="14">
        <v>0</v>
      </c>
      <c r="M2695" s="14">
        <f t="shared" si="81"/>
        <v>0</v>
      </c>
      <c r="N2695" s="12">
        <v>536.89499999999998</v>
      </c>
    </row>
    <row r="2696" spans="8:14" x14ac:dyDescent="0.3">
      <c r="H2696" s="17">
        <f>IF(ISBLANK(Demand!H2697),"",Demand!H2697)</f>
        <v>2</v>
      </c>
      <c r="I2696" s="17">
        <f>IF(ISBLANK(Demand!I2697),"",Demand!I2697)</f>
        <v>2693</v>
      </c>
      <c r="J2696" s="17">
        <f>IF(ISBLANK(Demand!J2697),"",Demand!J2697)</f>
        <v>44.883333333333333</v>
      </c>
      <c r="K2696" s="13">
        <v>25</v>
      </c>
      <c r="L2696" s="14">
        <v>0</v>
      </c>
      <c r="M2696" s="14">
        <f t="shared" si="81"/>
        <v>0</v>
      </c>
      <c r="N2696" s="12">
        <v>567.52599999999995</v>
      </c>
    </row>
    <row r="2697" spans="8:14" x14ac:dyDescent="0.3">
      <c r="H2697" s="17">
        <f>IF(ISBLANK(Demand!H2698),"",Demand!H2698)</f>
        <v>2</v>
      </c>
      <c r="I2697" s="17">
        <f>IF(ISBLANK(Demand!I2698),"",Demand!I2698)</f>
        <v>2694</v>
      </c>
      <c r="J2697" s="17">
        <f>IF(ISBLANK(Demand!J2698),"",Demand!J2698)</f>
        <v>44.9</v>
      </c>
      <c r="K2697" s="13">
        <v>50</v>
      </c>
      <c r="L2697" s="14">
        <v>0</v>
      </c>
      <c r="M2697" s="14">
        <f t="shared" si="81"/>
        <v>0</v>
      </c>
      <c r="N2697" s="12">
        <v>579.24800000000005</v>
      </c>
    </row>
    <row r="2698" spans="8:14" x14ac:dyDescent="0.3">
      <c r="H2698" s="17">
        <f>IF(ISBLANK(Demand!H2699),"",Demand!H2699)</f>
        <v>2</v>
      </c>
      <c r="I2698" s="17">
        <f>IF(ISBLANK(Demand!I2699),"",Demand!I2699)</f>
        <v>2695</v>
      </c>
      <c r="J2698" s="17">
        <f>IF(ISBLANK(Demand!J2699),"",Demand!J2699)</f>
        <v>44.916666666666664</v>
      </c>
      <c r="K2698" s="13">
        <v>100</v>
      </c>
      <c r="L2698" s="14">
        <v>7.5616599999999998</v>
      </c>
      <c r="M2698" s="14">
        <f t="shared" si="81"/>
        <v>5.6712449999999999</v>
      </c>
      <c r="N2698" s="12">
        <v>615.46299999999997</v>
      </c>
    </row>
    <row r="2699" spans="8:14" x14ac:dyDescent="0.3">
      <c r="H2699" s="17">
        <f>IF(ISBLANK(Demand!H2700),"",Demand!H2700)</f>
        <v>2</v>
      </c>
      <c r="I2699" s="17">
        <f>IF(ISBLANK(Demand!I2700),"",Demand!I2700)</f>
        <v>2696</v>
      </c>
      <c r="J2699" s="17">
        <f>IF(ISBLANK(Demand!J2700),"",Demand!J2700)</f>
        <v>44.93333333333333</v>
      </c>
      <c r="K2699" s="13">
        <v>175</v>
      </c>
      <c r="L2699" s="14">
        <v>126.9824</v>
      </c>
      <c r="M2699" s="14">
        <f t="shared" si="81"/>
        <v>95.236800000000002</v>
      </c>
      <c r="N2699" s="12">
        <v>614.27599999999995</v>
      </c>
    </row>
    <row r="2700" spans="8:14" x14ac:dyDescent="0.3">
      <c r="H2700" s="17">
        <f>IF(ISBLANK(Demand!H2701),"",Demand!H2701)</f>
        <v>2</v>
      </c>
      <c r="I2700" s="17">
        <f>IF(ISBLANK(Demand!I2701),"",Demand!I2701)</f>
        <v>2697</v>
      </c>
      <c r="J2700" s="17">
        <f>IF(ISBLANK(Demand!J2701),"",Demand!J2701)</f>
        <v>44.95</v>
      </c>
      <c r="K2700" s="13">
        <v>300</v>
      </c>
      <c r="L2700" s="14">
        <v>273.976</v>
      </c>
      <c r="M2700" s="14">
        <f t="shared" si="81"/>
        <v>205.482</v>
      </c>
      <c r="N2700" s="12">
        <v>542.70799999999997</v>
      </c>
    </row>
    <row r="2701" spans="8:14" x14ac:dyDescent="0.3">
      <c r="H2701" s="17">
        <f>IF(ISBLANK(Demand!H2702),"",Demand!H2702)</f>
        <v>2</v>
      </c>
      <c r="I2701" s="17">
        <f>IF(ISBLANK(Demand!I2702),"",Demand!I2702)</f>
        <v>2698</v>
      </c>
      <c r="J2701" s="17">
        <f>IF(ISBLANK(Demand!J2702),"",Demand!J2702)</f>
        <v>44.966666666666669</v>
      </c>
      <c r="K2701" s="13">
        <v>400</v>
      </c>
      <c r="L2701" s="14">
        <v>381.57799999999997</v>
      </c>
      <c r="M2701" s="14">
        <f t="shared" si="81"/>
        <v>286.18349999999998</v>
      </c>
      <c r="N2701" s="12">
        <v>529.52599999999995</v>
      </c>
    </row>
    <row r="2702" spans="8:14" x14ac:dyDescent="0.3">
      <c r="H2702" s="17">
        <f>IF(ISBLANK(Demand!H2703),"",Demand!H2703)</f>
        <v>2</v>
      </c>
      <c r="I2702" s="17">
        <f>IF(ISBLANK(Demand!I2703),"",Demand!I2703)</f>
        <v>2699</v>
      </c>
      <c r="J2702" s="17">
        <f>IF(ISBLANK(Demand!J2703),"",Demand!J2703)</f>
        <v>44.983333333333334</v>
      </c>
      <c r="K2702" s="13">
        <v>450</v>
      </c>
      <c r="L2702" s="14">
        <v>453.10399999999998</v>
      </c>
      <c r="M2702" s="14">
        <f t="shared" si="81"/>
        <v>339.82799999999997</v>
      </c>
      <c r="N2702" s="12">
        <v>480.14800000000002</v>
      </c>
    </row>
    <row r="2703" spans="8:14" x14ac:dyDescent="0.3">
      <c r="H2703" s="17">
        <f>IF(ISBLANK(Demand!H2704),"",Demand!H2704)</f>
        <v>2</v>
      </c>
      <c r="I2703" s="17">
        <f>IF(ISBLANK(Demand!I2704),"",Demand!I2704)</f>
        <v>2700</v>
      </c>
      <c r="J2703" s="17">
        <f>IF(ISBLANK(Demand!J2704),"",Demand!J2704)</f>
        <v>45</v>
      </c>
      <c r="K2703" s="13">
        <v>500</v>
      </c>
      <c r="L2703" s="14">
        <v>479.71199999999999</v>
      </c>
      <c r="M2703" s="14">
        <f t="shared" si="81"/>
        <v>359.78399999999999</v>
      </c>
      <c r="N2703" s="12">
        <v>442.38499999999999</v>
      </c>
    </row>
    <row r="2704" spans="8:14" x14ac:dyDescent="0.3">
      <c r="H2704" s="17">
        <f>IF(ISBLANK(Demand!H2705),"",Demand!H2705)</f>
        <v>2</v>
      </c>
      <c r="I2704" s="17">
        <f>IF(ISBLANK(Demand!I2705),"",Demand!I2705)</f>
        <v>2701</v>
      </c>
      <c r="J2704" s="17">
        <f>IF(ISBLANK(Demand!J2705),"",Demand!J2705)</f>
        <v>45.016666666666666</v>
      </c>
      <c r="K2704" s="13">
        <v>500</v>
      </c>
      <c r="L2704" s="14">
        <v>465.51600000000002</v>
      </c>
      <c r="M2704" s="14">
        <f t="shared" si="81"/>
        <v>349.137</v>
      </c>
      <c r="N2704" s="12">
        <v>427.03199999999998</v>
      </c>
    </row>
    <row r="2705" spans="8:14" x14ac:dyDescent="0.3">
      <c r="H2705" s="17">
        <f>IF(ISBLANK(Demand!H2706),"",Demand!H2706)</f>
        <v>2</v>
      </c>
      <c r="I2705" s="17">
        <f>IF(ISBLANK(Demand!I2706),"",Demand!I2706)</f>
        <v>2702</v>
      </c>
      <c r="J2705" s="17">
        <f>IF(ISBLANK(Demand!J2706),"",Demand!J2706)</f>
        <v>45.033333333333331</v>
      </c>
      <c r="K2705" s="13">
        <v>500</v>
      </c>
      <c r="L2705" s="14">
        <v>407.05799999999999</v>
      </c>
      <c r="M2705" s="14">
        <f t="shared" si="81"/>
        <v>305.29349999999999</v>
      </c>
      <c r="N2705" s="12">
        <v>428.87200000000001</v>
      </c>
    </row>
    <row r="2706" spans="8:14" x14ac:dyDescent="0.3">
      <c r="H2706" s="17">
        <f>IF(ISBLANK(Demand!H2707),"",Demand!H2707)</f>
        <v>2</v>
      </c>
      <c r="I2706" s="17">
        <f>IF(ISBLANK(Demand!I2707),"",Demand!I2707)</f>
        <v>2703</v>
      </c>
      <c r="J2706" s="17">
        <f>IF(ISBLANK(Demand!J2707),"",Demand!J2707)</f>
        <v>45.05</v>
      </c>
      <c r="K2706" s="13">
        <v>450</v>
      </c>
      <c r="L2706" s="14">
        <v>312.96800000000002</v>
      </c>
      <c r="M2706" s="14">
        <f t="shared" si="81"/>
        <v>234.726</v>
      </c>
      <c r="N2706" s="12">
        <v>303.32600000000002</v>
      </c>
    </row>
    <row r="2707" spans="8:14" x14ac:dyDescent="0.3">
      <c r="H2707" s="17">
        <f>IF(ISBLANK(Demand!H2708),"",Demand!H2708)</f>
        <v>2</v>
      </c>
      <c r="I2707" s="17">
        <f>IF(ISBLANK(Demand!I2708),"",Demand!I2708)</f>
        <v>2704</v>
      </c>
      <c r="J2707" s="17">
        <f>IF(ISBLANK(Demand!J2708),"",Demand!J2708)</f>
        <v>45.066666666666663</v>
      </c>
      <c r="K2707" s="13">
        <v>400</v>
      </c>
      <c r="L2707" s="14">
        <v>169.9522</v>
      </c>
      <c r="M2707" s="14">
        <f t="shared" si="81"/>
        <v>127.46415</v>
      </c>
      <c r="N2707" s="12">
        <v>271.089</v>
      </c>
    </row>
    <row r="2708" spans="8:14" x14ac:dyDescent="0.3">
      <c r="H2708" s="17">
        <f>IF(ISBLANK(Demand!H2709),"",Demand!H2709)</f>
        <v>2</v>
      </c>
      <c r="I2708" s="17">
        <f>IF(ISBLANK(Demand!I2709),"",Demand!I2709)</f>
        <v>2705</v>
      </c>
      <c r="J2708" s="17">
        <f>IF(ISBLANK(Demand!J2709),"",Demand!J2709)</f>
        <v>45.083333333333336</v>
      </c>
      <c r="K2708" s="13">
        <v>300</v>
      </c>
      <c r="L2708" s="14">
        <v>27.804200000000002</v>
      </c>
      <c r="M2708" s="14">
        <f t="shared" si="81"/>
        <v>20.853149999999999</v>
      </c>
      <c r="N2708" s="12">
        <v>253.00899999999999</v>
      </c>
    </row>
    <row r="2709" spans="8:14" x14ac:dyDescent="0.3">
      <c r="H2709" s="17">
        <f>IF(ISBLANK(Demand!H2710),"",Demand!H2710)</f>
        <v>2</v>
      </c>
      <c r="I2709" s="17">
        <f>IF(ISBLANK(Demand!I2710),"",Demand!I2710)</f>
        <v>2706</v>
      </c>
      <c r="J2709" s="17">
        <f>IF(ISBLANK(Demand!J2710),"",Demand!J2710)</f>
        <v>45.1</v>
      </c>
      <c r="K2709" s="13">
        <v>175</v>
      </c>
      <c r="L2709" s="14">
        <v>0</v>
      </c>
      <c r="M2709" s="14">
        <f t="shared" ref="M2709:M2772" si="82">L2709*0.75</f>
        <v>0</v>
      </c>
      <c r="N2709" s="12">
        <v>289.56599999999997</v>
      </c>
    </row>
    <row r="2710" spans="8:14" x14ac:dyDescent="0.3">
      <c r="H2710" s="17">
        <f>IF(ISBLANK(Demand!H2711),"",Demand!H2711)</f>
        <v>2</v>
      </c>
      <c r="I2710" s="17">
        <f>IF(ISBLANK(Demand!I2711),"",Demand!I2711)</f>
        <v>2707</v>
      </c>
      <c r="J2710" s="17">
        <f>IF(ISBLANK(Demand!J2711),"",Demand!J2711)</f>
        <v>45.116666666666667</v>
      </c>
      <c r="K2710" s="13">
        <v>100</v>
      </c>
      <c r="L2710" s="14">
        <v>0</v>
      </c>
      <c r="M2710" s="14">
        <f t="shared" si="82"/>
        <v>0</v>
      </c>
      <c r="N2710" s="12">
        <v>315.10899999999998</v>
      </c>
    </row>
    <row r="2711" spans="8:14" x14ac:dyDescent="0.3">
      <c r="H2711" s="17">
        <f>IF(ISBLANK(Demand!H2712),"",Demand!H2712)</f>
        <v>2</v>
      </c>
      <c r="I2711" s="17">
        <f>IF(ISBLANK(Demand!I2712),"",Demand!I2712)</f>
        <v>2708</v>
      </c>
      <c r="J2711" s="17">
        <f>IF(ISBLANK(Demand!J2712),"",Demand!J2712)</f>
        <v>45.133333333333333</v>
      </c>
      <c r="K2711" s="13">
        <v>50</v>
      </c>
      <c r="L2711" s="14">
        <v>0</v>
      </c>
      <c r="M2711" s="14">
        <f t="shared" si="82"/>
        <v>0</v>
      </c>
      <c r="N2711" s="12">
        <v>322.76299999999998</v>
      </c>
    </row>
    <row r="2712" spans="8:14" x14ac:dyDescent="0.3">
      <c r="H2712" s="17">
        <f>IF(ISBLANK(Demand!H2713),"",Demand!H2713)</f>
        <v>2</v>
      </c>
      <c r="I2712" s="17">
        <f>IF(ISBLANK(Demand!I2713),"",Demand!I2713)</f>
        <v>2709</v>
      </c>
      <c r="J2712" s="17">
        <f>IF(ISBLANK(Demand!J2713),"",Demand!J2713)</f>
        <v>45.15</v>
      </c>
      <c r="K2712" s="13">
        <v>0</v>
      </c>
      <c r="L2712" s="14">
        <v>0</v>
      </c>
      <c r="M2712" s="14">
        <f t="shared" si="82"/>
        <v>0</v>
      </c>
      <c r="N2712" s="12">
        <v>290.94499999999999</v>
      </c>
    </row>
    <row r="2713" spans="8:14" x14ac:dyDescent="0.3">
      <c r="H2713" s="17">
        <f>IF(ISBLANK(Demand!H2714),"",Demand!H2714)</f>
        <v>2</v>
      </c>
      <c r="I2713" s="17">
        <f>IF(ISBLANK(Demand!I2714),"",Demand!I2714)</f>
        <v>2710</v>
      </c>
      <c r="J2713" s="17">
        <f>IF(ISBLANK(Demand!J2714),"",Demand!J2714)</f>
        <v>45.166666666666664</v>
      </c>
      <c r="K2713" s="13">
        <v>0</v>
      </c>
      <c r="L2713" s="14">
        <v>0</v>
      </c>
      <c r="M2713" s="14">
        <f t="shared" si="82"/>
        <v>0</v>
      </c>
      <c r="N2713" s="12">
        <v>342.27300000000002</v>
      </c>
    </row>
    <row r="2714" spans="8:14" x14ac:dyDescent="0.3">
      <c r="H2714" s="17">
        <f>IF(ISBLANK(Demand!H2715),"",Demand!H2715)</f>
        <v>2</v>
      </c>
      <c r="I2714" s="17">
        <f>IF(ISBLANK(Demand!I2715),"",Demand!I2715)</f>
        <v>2711</v>
      </c>
      <c r="J2714" s="17">
        <f>IF(ISBLANK(Demand!J2715),"",Demand!J2715)</f>
        <v>45.18333333333333</v>
      </c>
      <c r="K2714" s="13">
        <v>0</v>
      </c>
      <c r="L2714" s="14">
        <v>0</v>
      </c>
      <c r="M2714" s="14">
        <f t="shared" si="82"/>
        <v>0</v>
      </c>
      <c r="N2714" s="12">
        <v>335.39400000000001</v>
      </c>
    </row>
    <row r="2715" spans="8:14" x14ac:dyDescent="0.3">
      <c r="H2715" s="17">
        <f>IF(ISBLANK(Demand!H2716),"",Demand!H2716)</f>
        <v>2</v>
      </c>
      <c r="I2715" s="17">
        <f>IF(ISBLANK(Demand!I2716),"",Demand!I2716)</f>
        <v>2712</v>
      </c>
      <c r="J2715" s="17">
        <f>IF(ISBLANK(Demand!J2716),"",Demand!J2716)</f>
        <v>45.2</v>
      </c>
      <c r="K2715" s="13">
        <v>0</v>
      </c>
      <c r="L2715" s="14">
        <v>0</v>
      </c>
      <c r="M2715" s="14">
        <f t="shared" si="82"/>
        <v>0</v>
      </c>
      <c r="N2715" s="12">
        <v>274.99299999999999</v>
      </c>
    </row>
    <row r="2716" spans="8:14" x14ac:dyDescent="0.3">
      <c r="H2716" s="17">
        <f>IF(ISBLANK(Demand!H2717),"",Demand!H2717)</f>
        <v>2</v>
      </c>
      <c r="I2716" s="17">
        <f>IF(ISBLANK(Demand!I2717),"",Demand!I2717)</f>
        <v>2713</v>
      </c>
      <c r="J2716" s="17">
        <f>IF(ISBLANK(Demand!J2717),"",Demand!J2717)</f>
        <v>45.216666666666669</v>
      </c>
      <c r="K2716" s="13">
        <v>0</v>
      </c>
      <c r="L2716" s="14">
        <v>0</v>
      </c>
      <c r="M2716" s="14">
        <f t="shared" si="82"/>
        <v>0</v>
      </c>
      <c r="N2716" s="12">
        <v>352.714</v>
      </c>
    </row>
    <row r="2717" spans="8:14" x14ac:dyDescent="0.3">
      <c r="H2717" s="17">
        <f>IF(ISBLANK(Demand!H2718),"",Demand!H2718)</f>
        <v>2</v>
      </c>
      <c r="I2717" s="17">
        <f>IF(ISBLANK(Demand!I2718),"",Demand!I2718)</f>
        <v>2714</v>
      </c>
      <c r="J2717" s="17">
        <f>IF(ISBLANK(Demand!J2718),"",Demand!J2718)</f>
        <v>45.233333333333334</v>
      </c>
      <c r="K2717" s="13">
        <v>0</v>
      </c>
      <c r="L2717" s="14">
        <v>0</v>
      </c>
      <c r="M2717" s="14">
        <f t="shared" si="82"/>
        <v>0</v>
      </c>
      <c r="N2717" s="12">
        <v>442.03800000000001</v>
      </c>
    </row>
    <row r="2718" spans="8:14" x14ac:dyDescent="0.3">
      <c r="H2718" s="17">
        <f>IF(ISBLANK(Demand!H2719),"",Demand!H2719)</f>
        <v>2</v>
      </c>
      <c r="I2718" s="17">
        <f>IF(ISBLANK(Demand!I2719),"",Demand!I2719)</f>
        <v>2715</v>
      </c>
      <c r="J2718" s="17">
        <f>IF(ISBLANK(Demand!J2719),"",Demand!J2719)</f>
        <v>45.25</v>
      </c>
      <c r="K2718" s="13">
        <v>0</v>
      </c>
      <c r="L2718" s="14">
        <v>0</v>
      </c>
      <c r="M2718" s="14">
        <f t="shared" si="82"/>
        <v>0</v>
      </c>
      <c r="N2718" s="12">
        <v>458.39499999999998</v>
      </c>
    </row>
    <row r="2719" spans="8:14" x14ac:dyDescent="0.3">
      <c r="H2719" s="17">
        <f>IF(ISBLANK(Demand!H2720),"",Demand!H2720)</f>
        <v>2</v>
      </c>
      <c r="I2719" s="17">
        <f>IF(ISBLANK(Demand!I2720),"",Demand!I2720)</f>
        <v>2716</v>
      </c>
      <c r="J2719" s="17">
        <f>IF(ISBLANK(Demand!J2720),"",Demand!J2720)</f>
        <v>45.266666666666666</v>
      </c>
      <c r="K2719" s="13">
        <v>0</v>
      </c>
      <c r="L2719" s="14">
        <v>0</v>
      </c>
      <c r="M2719" s="14">
        <f t="shared" si="82"/>
        <v>0</v>
      </c>
      <c r="N2719" s="12">
        <v>536.89499999999998</v>
      </c>
    </row>
    <row r="2720" spans="8:14" x14ac:dyDescent="0.3">
      <c r="H2720" s="17">
        <f>IF(ISBLANK(Demand!H2721),"",Demand!H2721)</f>
        <v>2</v>
      </c>
      <c r="I2720" s="17">
        <f>IF(ISBLANK(Demand!I2721),"",Demand!I2721)</f>
        <v>2717</v>
      </c>
      <c r="J2720" s="17">
        <f>IF(ISBLANK(Demand!J2721),"",Demand!J2721)</f>
        <v>45.283333333333331</v>
      </c>
      <c r="K2720" s="13">
        <v>25</v>
      </c>
      <c r="L2720" s="14">
        <v>0</v>
      </c>
      <c r="M2720" s="14">
        <f t="shared" si="82"/>
        <v>0</v>
      </c>
      <c r="N2720" s="12">
        <v>567.52599999999995</v>
      </c>
    </row>
    <row r="2721" spans="8:14" x14ac:dyDescent="0.3">
      <c r="H2721" s="17">
        <f>IF(ISBLANK(Demand!H2722),"",Demand!H2722)</f>
        <v>2</v>
      </c>
      <c r="I2721" s="17">
        <f>IF(ISBLANK(Demand!I2722),"",Demand!I2722)</f>
        <v>2718</v>
      </c>
      <c r="J2721" s="17">
        <f>IF(ISBLANK(Demand!J2722),"",Demand!J2722)</f>
        <v>45.3</v>
      </c>
      <c r="K2721" s="13">
        <v>50</v>
      </c>
      <c r="L2721" s="14">
        <v>0</v>
      </c>
      <c r="M2721" s="14">
        <f t="shared" si="82"/>
        <v>0</v>
      </c>
      <c r="N2721" s="12">
        <v>579.24800000000005</v>
      </c>
    </row>
    <row r="2722" spans="8:14" x14ac:dyDescent="0.3">
      <c r="H2722" s="17">
        <f>IF(ISBLANK(Demand!H2723),"",Demand!H2723)</f>
        <v>2</v>
      </c>
      <c r="I2722" s="17">
        <f>IF(ISBLANK(Demand!I2723),"",Demand!I2723)</f>
        <v>2719</v>
      </c>
      <c r="J2722" s="17">
        <f>IF(ISBLANK(Demand!J2723),"",Demand!J2723)</f>
        <v>45.316666666666663</v>
      </c>
      <c r="K2722" s="13">
        <v>100</v>
      </c>
      <c r="L2722" s="14">
        <v>7.5616599999999998</v>
      </c>
      <c r="M2722" s="14">
        <f t="shared" si="82"/>
        <v>5.6712449999999999</v>
      </c>
      <c r="N2722" s="12">
        <v>615.46299999999997</v>
      </c>
    </row>
    <row r="2723" spans="8:14" x14ac:dyDescent="0.3">
      <c r="H2723" s="17">
        <f>IF(ISBLANK(Demand!H2724),"",Demand!H2724)</f>
        <v>2</v>
      </c>
      <c r="I2723" s="17">
        <f>IF(ISBLANK(Demand!I2724),"",Demand!I2724)</f>
        <v>2720</v>
      </c>
      <c r="J2723" s="17">
        <f>IF(ISBLANK(Demand!J2724),"",Demand!J2724)</f>
        <v>45.333333333333336</v>
      </c>
      <c r="K2723" s="13">
        <v>175</v>
      </c>
      <c r="L2723" s="14">
        <v>126.9824</v>
      </c>
      <c r="M2723" s="14">
        <f t="shared" si="82"/>
        <v>95.236800000000002</v>
      </c>
      <c r="N2723" s="12">
        <v>614.27599999999995</v>
      </c>
    </row>
    <row r="2724" spans="8:14" x14ac:dyDescent="0.3">
      <c r="H2724" s="17">
        <f>IF(ISBLANK(Demand!H2725),"",Demand!H2725)</f>
        <v>2</v>
      </c>
      <c r="I2724" s="17">
        <f>IF(ISBLANK(Demand!I2725),"",Demand!I2725)</f>
        <v>2721</v>
      </c>
      <c r="J2724" s="17">
        <f>IF(ISBLANK(Demand!J2725),"",Demand!J2725)</f>
        <v>45.35</v>
      </c>
      <c r="K2724" s="13">
        <v>300</v>
      </c>
      <c r="L2724" s="14">
        <v>273.976</v>
      </c>
      <c r="M2724" s="14">
        <f t="shared" si="82"/>
        <v>205.482</v>
      </c>
      <c r="N2724" s="12">
        <v>542.70799999999997</v>
      </c>
    </row>
    <row r="2725" spans="8:14" x14ac:dyDescent="0.3">
      <c r="H2725" s="17">
        <f>IF(ISBLANK(Demand!H2726),"",Demand!H2726)</f>
        <v>2</v>
      </c>
      <c r="I2725" s="17">
        <f>IF(ISBLANK(Demand!I2726),"",Demand!I2726)</f>
        <v>2722</v>
      </c>
      <c r="J2725" s="17">
        <f>IF(ISBLANK(Demand!J2726),"",Demand!J2726)</f>
        <v>45.366666666666667</v>
      </c>
      <c r="K2725" s="13">
        <v>400</v>
      </c>
      <c r="L2725" s="14">
        <v>381.57799999999997</v>
      </c>
      <c r="M2725" s="14">
        <f t="shared" si="82"/>
        <v>286.18349999999998</v>
      </c>
      <c r="N2725" s="12">
        <v>529.52599999999995</v>
      </c>
    </row>
    <row r="2726" spans="8:14" x14ac:dyDescent="0.3">
      <c r="H2726" s="17">
        <f>IF(ISBLANK(Demand!H2727),"",Demand!H2727)</f>
        <v>2</v>
      </c>
      <c r="I2726" s="17">
        <f>IF(ISBLANK(Demand!I2727),"",Demand!I2727)</f>
        <v>2723</v>
      </c>
      <c r="J2726" s="17">
        <f>IF(ISBLANK(Demand!J2727),"",Demand!J2727)</f>
        <v>45.383333333333333</v>
      </c>
      <c r="K2726" s="13">
        <v>450</v>
      </c>
      <c r="L2726" s="14">
        <v>453.10399999999998</v>
      </c>
      <c r="M2726" s="14">
        <f t="shared" si="82"/>
        <v>339.82799999999997</v>
      </c>
      <c r="N2726" s="12">
        <v>480.14800000000002</v>
      </c>
    </row>
    <row r="2727" spans="8:14" x14ac:dyDescent="0.3">
      <c r="H2727" s="17">
        <f>IF(ISBLANK(Demand!H2728),"",Demand!H2728)</f>
        <v>2</v>
      </c>
      <c r="I2727" s="17">
        <f>IF(ISBLANK(Demand!I2728),"",Demand!I2728)</f>
        <v>2724</v>
      </c>
      <c r="J2727" s="17">
        <f>IF(ISBLANK(Demand!J2728),"",Demand!J2728)</f>
        <v>45.4</v>
      </c>
      <c r="K2727" s="13">
        <v>500</v>
      </c>
      <c r="L2727" s="14">
        <v>479.71199999999999</v>
      </c>
      <c r="M2727" s="14">
        <f t="shared" si="82"/>
        <v>359.78399999999999</v>
      </c>
      <c r="N2727" s="12">
        <v>442.38499999999999</v>
      </c>
    </row>
    <row r="2728" spans="8:14" x14ac:dyDescent="0.3">
      <c r="H2728" s="17">
        <f>IF(ISBLANK(Demand!H2729),"",Demand!H2729)</f>
        <v>2</v>
      </c>
      <c r="I2728" s="17">
        <f>IF(ISBLANK(Demand!I2729),"",Demand!I2729)</f>
        <v>2725</v>
      </c>
      <c r="J2728" s="17">
        <f>IF(ISBLANK(Demand!J2729),"",Demand!J2729)</f>
        <v>45.416666666666664</v>
      </c>
      <c r="K2728" s="13">
        <v>500</v>
      </c>
      <c r="L2728" s="14">
        <v>465.51600000000002</v>
      </c>
      <c r="M2728" s="14">
        <f t="shared" si="82"/>
        <v>349.137</v>
      </c>
      <c r="N2728" s="12">
        <v>427.03199999999998</v>
      </c>
    </row>
    <row r="2729" spans="8:14" x14ac:dyDescent="0.3">
      <c r="H2729" s="17">
        <f>IF(ISBLANK(Demand!H2730),"",Demand!H2730)</f>
        <v>2</v>
      </c>
      <c r="I2729" s="17">
        <f>IF(ISBLANK(Demand!I2730),"",Demand!I2730)</f>
        <v>2726</v>
      </c>
      <c r="J2729" s="17">
        <f>IF(ISBLANK(Demand!J2730),"",Demand!J2730)</f>
        <v>45.43333333333333</v>
      </c>
      <c r="K2729" s="13">
        <v>500</v>
      </c>
      <c r="L2729" s="14">
        <v>407.05799999999999</v>
      </c>
      <c r="M2729" s="14">
        <f t="shared" si="82"/>
        <v>305.29349999999999</v>
      </c>
      <c r="N2729" s="12">
        <v>428.87200000000001</v>
      </c>
    </row>
    <row r="2730" spans="8:14" x14ac:dyDescent="0.3">
      <c r="H2730" s="17">
        <f>IF(ISBLANK(Demand!H2731),"",Demand!H2731)</f>
        <v>2</v>
      </c>
      <c r="I2730" s="17">
        <f>IF(ISBLANK(Demand!I2731),"",Demand!I2731)</f>
        <v>2727</v>
      </c>
      <c r="J2730" s="17">
        <f>IF(ISBLANK(Demand!J2731),"",Demand!J2731)</f>
        <v>45.45</v>
      </c>
      <c r="K2730" s="13">
        <v>450</v>
      </c>
      <c r="L2730" s="14">
        <v>312.96800000000002</v>
      </c>
      <c r="M2730" s="14">
        <f t="shared" si="82"/>
        <v>234.726</v>
      </c>
      <c r="N2730" s="12">
        <v>303.32600000000002</v>
      </c>
    </row>
    <row r="2731" spans="8:14" x14ac:dyDescent="0.3">
      <c r="H2731" s="17">
        <f>IF(ISBLANK(Demand!H2732),"",Demand!H2732)</f>
        <v>2</v>
      </c>
      <c r="I2731" s="17">
        <f>IF(ISBLANK(Demand!I2732),"",Demand!I2732)</f>
        <v>2728</v>
      </c>
      <c r="J2731" s="17">
        <f>IF(ISBLANK(Demand!J2732),"",Demand!J2732)</f>
        <v>45.466666666666669</v>
      </c>
      <c r="K2731" s="13">
        <v>400</v>
      </c>
      <c r="L2731" s="14">
        <v>169.9522</v>
      </c>
      <c r="M2731" s="14">
        <f t="shared" si="82"/>
        <v>127.46415</v>
      </c>
      <c r="N2731" s="12">
        <v>271.089</v>
      </c>
    </row>
    <row r="2732" spans="8:14" x14ac:dyDescent="0.3">
      <c r="H2732" s="17">
        <f>IF(ISBLANK(Demand!H2733),"",Demand!H2733)</f>
        <v>2</v>
      </c>
      <c r="I2732" s="17">
        <f>IF(ISBLANK(Demand!I2733),"",Demand!I2733)</f>
        <v>2729</v>
      </c>
      <c r="J2732" s="17">
        <f>IF(ISBLANK(Demand!J2733),"",Demand!J2733)</f>
        <v>45.483333333333334</v>
      </c>
      <c r="K2732" s="13">
        <v>300</v>
      </c>
      <c r="L2732" s="14">
        <v>27.804200000000002</v>
      </c>
      <c r="M2732" s="14">
        <f t="shared" si="82"/>
        <v>20.853149999999999</v>
      </c>
      <c r="N2732" s="12">
        <v>253.00899999999999</v>
      </c>
    </row>
    <row r="2733" spans="8:14" x14ac:dyDescent="0.3">
      <c r="H2733" s="17">
        <f>IF(ISBLANK(Demand!H2734),"",Demand!H2734)</f>
        <v>2</v>
      </c>
      <c r="I2733" s="17">
        <f>IF(ISBLANK(Demand!I2734),"",Demand!I2734)</f>
        <v>2730</v>
      </c>
      <c r="J2733" s="17">
        <f>IF(ISBLANK(Demand!J2734),"",Demand!J2734)</f>
        <v>45.5</v>
      </c>
      <c r="K2733" s="13">
        <v>175</v>
      </c>
      <c r="L2733" s="14">
        <v>0</v>
      </c>
      <c r="M2733" s="14">
        <f t="shared" si="82"/>
        <v>0</v>
      </c>
      <c r="N2733" s="12">
        <v>289.56599999999997</v>
      </c>
    </row>
    <row r="2734" spans="8:14" x14ac:dyDescent="0.3">
      <c r="H2734" s="17">
        <f>IF(ISBLANK(Demand!H2735),"",Demand!H2735)</f>
        <v>2</v>
      </c>
      <c r="I2734" s="17">
        <f>IF(ISBLANK(Demand!I2735),"",Demand!I2735)</f>
        <v>2731</v>
      </c>
      <c r="J2734" s="17">
        <f>IF(ISBLANK(Demand!J2735),"",Demand!J2735)</f>
        <v>45.516666666666666</v>
      </c>
      <c r="K2734" s="13">
        <v>100</v>
      </c>
      <c r="L2734" s="14">
        <v>0</v>
      </c>
      <c r="M2734" s="14">
        <f t="shared" si="82"/>
        <v>0</v>
      </c>
      <c r="N2734" s="12">
        <v>315.10899999999998</v>
      </c>
    </row>
    <row r="2735" spans="8:14" x14ac:dyDescent="0.3">
      <c r="H2735" s="17">
        <f>IF(ISBLANK(Demand!H2736),"",Demand!H2736)</f>
        <v>2</v>
      </c>
      <c r="I2735" s="17">
        <f>IF(ISBLANK(Demand!I2736),"",Demand!I2736)</f>
        <v>2732</v>
      </c>
      <c r="J2735" s="17">
        <f>IF(ISBLANK(Demand!J2736),"",Demand!J2736)</f>
        <v>45.533333333333331</v>
      </c>
      <c r="K2735" s="13">
        <v>50</v>
      </c>
      <c r="L2735" s="14">
        <v>0</v>
      </c>
      <c r="M2735" s="14">
        <f t="shared" si="82"/>
        <v>0</v>
      </c>
      <c r="N2735" s="12">
        <v>322.76299999999998</v>
      </c>
    </row>
    <row r="2736" spans="8:14" x14ac:dyDescent="0.3">
      <c r="H2736" s="17">
        <f>IF(ISBLANK(Demand!H2737),"",Demand!H2737)</f>
        <v>2</v>
      </c>
      <c r="I2736" s="17">
        <f>IF(ISBLANK(Demand!I2737),"",Demand!I2737)</f>
        <v>2733</v>
      </c>
      <c r="J2736" s="17">
        <f>IF(ISBLANK(Demand!J2737),"",Demand!J2737)</f>
        <v>45.55</v>
      </c>
      <c r="K2736" s="13">
        <v>0</v>
      </c>
      <c r="L2736" s="14">
        <v>0</v>
      </c>
      <c r="M2736" s="14">
        <f t="shared" si="82"/>
        <v>0</v>
      </c>
      <c r="N2736" s="12">
        <v>290.94499999999999</v>
      </c>
    </row>
    <row r="2737" spans="8:14" x14ac:dyDescent="0.3">
      <c r="H2737" s="17">
        <f>IF(ISBLANK(Demand!H2738),"",Demand!H2738)</f>
        <v>2</v>
      </c>
      <c r="I2737" s="17">
        <f>IF(ISBLANK(Demand!I2738),"",Demand!I2738)</f>
        <v>2734</v>
      </c>
      <c r="J2737" s="17">
        <f>IF(ISBLANK(Demand!J2738),"",Demand!J2738)</f>
        <v>45.566666666666663</v>
      </c>
      <c r="K2737" s="13">
        <v>0</v>
      </c>
      <c r="L2737" s="14">
        <v>0</v>
      </c>
      <c r="M2737" s="14">
        <f t="shared" si="82"/>
        <v>0</v>
      </c>
      <c r="N2737" s="12">
        <v>342.27300000000002</v>
      </c>
    </row>
    <row r="2738" spans="8:14" x14ac:dyDescent="0.3">
      <c r="H2738" s="17">
        <f>IF(ISBLANK(Demand!H2739),"",Demand!H2739)</f>
        <v>2</v>
      </c>
      <c r="I2738" s="17">
        <f>IF(ISBLANK(Demand!I2739),"",Demand!I2739)</f>
        <v>2735</v>
      </c>
      <c r="J2738" s="17">
        <f>IF(ISBLANK(Demand!J2739),"",Demand!J2739)</f>
        <v>45.583333333333336</v>
      </c>
      <c r="K2738" s="13">
        <v>0</v>
      </c>
      <c r="L2738" s="14">
        <v>0</v>
      </c>
      <c r="M2738" s="14">
        <f t="shared" si="82"/>
        <v>0</v>
      </c>
      <c r="N2738" s="12">
        <v>335.39400000000001</v>
      </c>
    </row>
    <row r="2739" spans="8:14" x14ac:dyDescent="0.3">
      <c r="H2739" s="17">
        <f>IF(ISBLANK(Demand!H2740),"",Demand!H2740)</f>
        <v>2</v>
      </c>
      <c r="I2739" s="17">
        <f>IF(ISBLANK(Demand!I2740),"",Demand!I2740)</f>
        <v>2736</v>
      </c>
      <c r="J2739" s="17">
        <f>IF(ISBLANK(Demand!J2740),"",Demand!J2740)</f>
        <v>45.6</v>
      </c>
      <c r="K2739" s="13">
        <v>0</v>
      </c>
      <c r="L2739" s="14">
        <v>0</v>
      </c>
      <c r="M2739" s="14">
        <f t="shared" si="82"/>
        <v>0</v>
      </c>
      <c r="N2739" s="12">
        <v>274.99299999999999</v>
      </c>
    </row>
    <row r="2740" spans="8:14" x14ac:dyDescent="0.3">
      <c r="H2740" s="17">
        <f>IF(ISBLANK(Demand!H2741),"",Demand!H2741)</f>
        <v>2</v>
      </c>
      <c r="I2740" s="17">
        <f>IF(ISBLANK(Demand!I2741),"",Demand!I2741)</f>
        <v>2737</v>
      </c>
      <c r="J2740" s="17">
        <f>IF(ISBLANK(Demand!J2741),"",Demand!J2741)</f>
        <v>45.616666666666667</v>
      </c>
      <c r="K2740" s="13">
        <v>0</v>
      </c>
      <c r="L2740" s="14">
        <v>0</v>
      </c>
      <c r="M2740" s="14">
        <f t="shared" si="82"/>
        <v>0</v>
      </c>
      <c r="N2740" s="12">
        <v>352.714</v>
      </c>
    </row>
    <row r="2741" spans="8:14" x14ac:dyDescent="0.3">
      <c r="H2741" s="17">
        <f>IF(ISBLANK(Demand!H2742),"",Demand!H2742)</f>
        <v>2</v>
      </c>
      <c r="I2741" s="17">
        <f>IF(ISBLANK(Demand!I2742),"",Demand!I2742)</f>
        <v>2738</v>
      </c>
      <c r="J2741" s="17">
        <f>IF(ISBLANK(Demand!J2742),"",Demand!J2742)</f>
        <v>45.633333333333333</v>
      </c>
      <c r="K2741" s="13">
        <v>0</v>
      </c>
      <c r="L2741" s="14">
        <v>0</v>
      </c>
      <c r="M2741" s="14">
        <f t="shared" si="82"/>
        <v>0</v>
      </c>
      <c r="N2741" s="12">
        <v>442.03800000000001</v>
      </c>
    </row>
    <row r="2742" spans="8:14" x14ac:dyDescent="0.3">
      <c r="H2742" s="17">
        <f>IF(ISBLANK(Demand!H2743),"",Demand!H2743)</f>
        <v>2</v>
      </c>
      <c r="I2742" s="17">
        <f>IF(ISBLANK(Demand!I2743),"",Demand!I2743)</f>
        <v>2739</v>
      </c>
      <c r="J2742" s="17">
        <f>IF(ISBLANK(Demand!J2743),"",Demand!J2743)</f>
        <v>45.65</v>
      </c>
      <c r="K2742" s="13">
        <v>0</v>
      </c>
      <c r="L2742" s="14">
        <v>0</v>
      </c>
      <c r="M2742" s="14">
        <f t="shared" si="82"/>
        <v>0</v>
      </c>
      <c r="N2742" s="12">
        <v>458.39499999999998</v>
      </c>
    </row>
    <row r="2743" spans="8:14" x14ac:dyDescent="0.3">
      <c r="H2743" s="17">
        <f>IF(ISBLANK(Demand!H2744),"",Demand!H2744)</f>
        <v>2</v>
      </c>
      <c r="I2743" s="17">
        <f>IF(ISBLANK(Demand!I2744),"",Demand!I2744)</f>
        <v>2740</v>
      </c>
      <c r="J2743" s="17">
        <f>IF(ISBLANK(Demand!J2744),"",Demand!J2744)</f>
        <v>45.666666666666664</v>
      </c>
      <c r="K2743" s="13">
        <v>0</v>
      </c>
      <c r="L2743" s="14">
        <v>0</v>
      </c>
      <c r="M2743" s="14">
        <f t="shared" si="82"/>
        <v>0</v>
      </c>
      <c r="N2743" s="12">
        <v>536.89499999999998</v>
      </c>
    </row>
    <row r="2744" spans="8:14" x14ac:dyDescent="0.3">
      <c r="H2744" s="17">
        <f>IF(ISBLANK(Demand!H2745),"",Demand!H2745)</f>
        <v>2</v>
      </c>
      <c r="I2744" s="17">
        <f>IF(ISBLANK(Demand!I2745),"",Demand!I2745)</f>
        <v>2741</v>
      </c>
      <c r="J2744" s="17">
        <f>IF(ISBLANK(Demand!J2745),"",Demand!J2745)</f>
        <v>45.68333333333333</v>
      </c>
      <c r="K2744" s="13">
        <v>25</v>
      </c>
      <c r="L2744" s="14">
        <v>0</v>
      </c>
      <c r="M2744" s="14">
        <f t="shared" si="82"/>
        <v>0</v>
      </c>
      <c r="N2744" s="12">
        <v>567.52599999999995</v>
      </c>
    </row>
    <row r="2745" spans="8:14" x14ac:dyDescent="0.3">
      <c r="H2745" s="17">
        <f>IF(ISBLANK(Demand!H2746),"",Demand!H2746)</f>
        <v>2</v>
      </c>
      <c r="I2745" s="17">
        <f>IF(ISBLANK(Demand!I2746),"",Demand!I2746)</f>
        <v>2742</v>
      </c>
      <c r="J2745" s="17">
        <f>IF(ISBLANK(Demand!J2746),"",Demand!J2746)</f>
        <v>45.7</v>
      </c>
      <c r="K2745" s="13">
        <v>50</v>
      </c>
      <c r="L2745" s="14">
        <v>0</v>
      </c>
      <c r="M2745" s="14">
        <f t="shared" si="82"/>
        <v>0</v>
      </c>
      <c r="N2745" s="12">
        <v>579.24800000000005</v>
      </c>
    </row>
    <row r="2746" spans="8:14" x14ac:dyDescent="0.3">
      <c r="H2746" s="17">
        <f>IF(ISBLANK(Demand!H2747),"",Demand!H2747)</f>
        <v>2</v>
      </c>
      <c r="I2746" s="17">
        <f>IF(ISBLANK(Demand!I2747),"",Demand!I2747)</f>
        <v>2743</v>
      </c>
      <c r="J2746" s="17">
        <f>IF(ISBLANK(Demand!J2747),"",Demand!J2747)</f>
        <v>45.716666666666669</v>
      </c>
      <c r="K2746" s="13">
        <v>100</v>
      </c>
      <c r="L2746" s="14">
        <v>7.5616599999999998</v>
      </c>
      <c r="M2746" s="14">
        <f t="shared" si="82"/>
        <v>5.6712449999999999</v>
      </c>
      <c r="N2746" s="12">
        <v>615.46299999999997</v>
      </c>
    </row>
    <row r="2747" spans="8:14" x14ac:dyDescent="0.3">
      <c r="H2747" s="17">
        <f>IF(ISBLANK(Demand!H2748),"",Demand!H2748)</f>
        <v>2</v>
      </c>
      <c r="I2747" s="17">
        <f>IF(ISBLANK(Demand!I2748),"",Demand!I2748)</f>
        <v>2744</v>
      </c>
      <c r="J2747" s="17">
        <f>IF(ISBLANK(Demand!J2748),"",Demand!J2748)</f>
        <v>45.733333333333334</v>
      </c>
      <c r="K2747" s="13">
        <v>175</v>
      </c>
      <c r="L2747" s="14">
        <v>126.9824</v>
      </c>
      <c r="M2747" s="14">
        <f t="shared" si="82"/>
        <v>95.236800000000002</v>
      </c>
      <c r="N2747" s="12">
        <v>614.27599999999995</v>
      </c>
    </row>
    <row r="2748" spans="8:14" x14ac:dyDescent="0.3">
      <c r="H2748" s="17">
        <f>IF(ISBLANK(Demand!H2749),"",Demand!H2749)</f>
        <v>2</v>
      </c>
      <c r="I2748" s="17">
        <f>IF(ISBLANK(Demand!I2749),"",Demand!I2749)</f>
        <v>2745</v>
      </c>
      <c r="J2748" s="17">
        <f>IF(ISBLANK(Demand!J2749),"",Demand!J2749)</f>
        <v>45.75</v>
      </c>
      <c r="K2748" s="13">
        <v>300</v>
      </c>
      <c r="L2748" s="14">
        <v>273.976</v>
      </c>
      <c r="M2748" s="14">
        <f t="shared" si="82"/>
        <v>205.482</v>
      </c>
      <c r="N2748" s="12">
        <v>542.70799999999997</v>
      </c>
    </row>
    <row r="2749" spans="8:14" x14ac:dyDescent="0.3">
      <c r="H2749" s="17">
        <f>IF(ISBLANK(Demand!H2750),"",Demand!H2750)</f>
        <v>2</v>
      </c>
      <c r="I2749" s="17">
        <f>IF(ISBLANK(Demand!I2750),"",Demand!I2750)</f>
        <v>2746</v>
      </c>
      <c r="J2749" s="17">
        <f>IF(ISBLANK(Demand!J2750),"",Demand!J2750)</f>
        <v>45.766666666666666</v>
      </c>
      <c r="K2749" s="13">
        <v>400</v>
      </c>
      <c r="L2749" s="14">
        <v>381.57799999999997</v>
      </c>
      <c r="M2749" s="14">
        <f t="shared" si="82"/>
        <v>286.18349999999998</v>
      </c>
      <c r="N2749" s="12">
        <v>529.52599999999995</v>
      </c>
    </row>
    <row r="2750" spans="8:14" x14ac:dyDescent="0.3">
      <c r="H2750" s="17">
        <f>IF(ISBLANK(Demand!H2751),"",Demand!H2751)</f>
        <v>2</v>
      </c>
      <c r="I2750" s="17">
        <f>IF(ISBLANK(Demand!I2751),"",Demand!I2751)</f>
        <v>2747</v>
      </c>
      <c r="J2750" s="17">
        <f>IF(ISBLANK(Demand!J2751),"",Demand!J2751)</f>
        <v>45.783333333333331</v>
      </c>
      <c r="K2750" s="13">
        <v>450</v>
      </c>
      <c r="L2750" s="14">
        <v>453.10399999999998</v>
      </c>
      <c r="M2750" s="14">
        <f t="shared" si="82"/>
        <v>339.82799999999997</v>
      </c>
      <c r="N2750" s="12">
        <v>480.14800000000002</v>
      </c>
    </row>
    <row r="2751" spans="8:14" x14ac:dyDescent="0.3">
      <c r="H2751" s="17">
        <f>IF(ISBLANK(Demand!H2752),"",Demand!H2752)</f>
        <v>2</v>
      </c>
      <c r="I2751" s="17">
        <f>IF(ISBLANK(Demand!I2752),"",Demand!I2752)</f>
        <v>2748</v>
      </c>
      <c r="J2751" s="17">
        <f>IF(ISBLANK(Demand!J2752),"",Demand!J2752)</f>
        <v>45.8</v>
      </c>
      <c r="K2751" s="13">
        <v>500</v>
      </c>
      <c r="L2751" s="14">
        <v>479.71199999999999</v>
      </c>
      <c r="M2751" s="14">
        <f t="shared" si="82"/>
        <v>359.78399999999999</v>
      </c>
      <c r="N2751" s="12">
        <v>442.38499999999999</v>
      </c>
    </row>
    <row r="2752" spans="8:14" x14ac:dyDescent="0.3">
      <c r="H2752" s="17">
        <f>IF(ISBLANK(Demand!H2753),"",Demand!H2753)</f>
        <v>2</v>
      </c>
      <c r="I2752" s="17">
        <f>IF(ISBLANK(Demand!I2753),"",Demand!I2753)</f>
        <v>2749</v>
      </c>
      <c r="J2752" s="17">
        <f>IF(ISBLANK(Demand!J2753),"",Demand!J2753)</f>
        <v>45.816666666666663</v>
      </c>
      <c r="K2752" s="13">
        <v>500</v>
      </c>
      <c r="L2752" s="14">
        <v>465.51600000000002</v>
      </c>
      <c r="M2752" s="14">
        <f t="shared" si="82"/>
        <v>349.137</v>
      </c>
      <c r="N2752" s="12">
        <v>427.03199999999998</v>
      </c>
    </row>
    <row r="2753" spans="8:14" x14ac:dyDescent="0.3">
      <c r="H2753" s="17">
        <f>IF(ISBLANK(Demand!H2754),"",Demand!H2754)</f>
        <v>2</v>
      </c>
      <c r="I2753" s="17">
        <f>IF(ISBLANK(Demand!I2754),"",Demand!I2754)</f>
        <v>2750</v>
      </c>
      <c r="J2753" s="17">
        <f>IF(ISBLANK(Demand!J2754),"",Demand!J2754)</f>
        <v>45.833333333333336</v>
      </c>
      <c r="K2753" s="13">
        <v>500</v>
      </c>
      <c r="L2753" s="14">
        <v>407.05799999999999</v>
      </c>
      <c r="M2753" s="14">
        <f t="shared" si="82"/>
        <v>305.29349999999999</v>
      </c>
      <c r="N2753" s="12">
        <v>428.87200000000001</v>
      </c>
    </row>
    <row r="2754" spans="8:14" x14ac:dyDescent="0.3">
      <c r="H2754" s="17">
        <f>IF(ISBLANK(Demand!H2755),"",Demand!H2755)</f>
        <v>2</v>
      </c>
      <c r="I2754" s="17">
        <f>IF(ISBLANK(Demand!I2755),"",Demand!I2755)</f>
        <v>2751</v>
      </c>
      <c r="J2754" s="17">
        <f>IF(ISBLANK(Demand!J2755),"",Demand!J2755)</f>
        <v>45.85</v>
      </c>
      <c r="K2754" s="13">
        <v>450</v>
      </c>
      <c r="L2754" s="14">
        <v>312.96800000000002</v>
      </c>
      <c r="M2754" s="14">
        <f t="shared" si="82"/>
        <v>234.726</v>
      </c>
      <c r="N2754" s="12">
        <v>303.32600000000002</v>
      </c>
    </row>
    <row r="2755" spans="8:14" x14ac:dyDescent="0.3">
      <c r="H2755" s="17">
        <f>IF(ISBLANK(Demand!H2756),"",Demand!H2756)</f>
        <v>2</v>
      </c>
      <c r="I2755" s="17">
        <f>IF(ISBLANK(Demand!I2756),"",Demand!I2756)</f>
        <v>2752</v>
      </c>
      <c r="J2755" s="17">
        <f>IF(ISBLANK(Demand!J2756),"",Demand!J2756)</f>
        <v>45.866666666666667</v>
      </c>
      <c r="K2755" s="13">
        <v>400</v>
      </c>
      <c r="L2755" s="14">
        <v>169.9522</v>
      </c>
      <c r="M2755" s="14">
        <f t="shared" si="82"/>
        <v>127.46415</v>
      </c>
      <c r="N2755" s="12">
        <v>271.089</v>
      </c>
    </row>
    <row r="2756" spans="8:14" x14ac:dyDescent="0.3">
      <c r="H2756" s="17">
        <f>IF(ISBLANK(Demand!H2757),"",Demand!H2757)</f>
        <v>2</v>
      </c>
      <c r="I2756" s="17">
        <f>IF(ISBLANK(Demand!I2757),"",Demand!I2757)</f>
        <v>2753</v>
      </c>
      <c r="J2756" s="17">
        <f>IF(ISBLANK(Demand!J2757),"",Demand!J2757)</f>
        <v>45.883333333333333</v>
      </c>
      <c r="K2756" s="13">
        <v>300</v>
      </c>
      <c r="L2756" s="14">
        <v>27.804200000000002</v>
      </c>
      <c r="M2756" s="14">
        <f t="shared" si="82"/>
        <v>20.853149999999999</v>
      </c>
      <c r="N2756" s="12">
        <v>253.00899999999999</v>
      </c>
    </row>
    <row r="2757" spans="8:14" x14ac:dyDescent="0.3">
      <c r="H2757" s="17">
        <f>IF(ISBLANK(Demand!H2758),"",Demand!H2758)</f>
        <v>2</v>
      </c>
      <c r="I2757" s="17">
        <f>IF(ISBLANK(Demand!I2758),"",Demand!I2758)</f>
        <v>2754</v>
      </c>
      <c r="J2757" s="17">
        <f>IF(ISBLANK(Demand!J2758),"",Demand!J2758)</f>
        <v>45.9</v>
      </c>
      <c r="K2757" s="13">
        <v>175</v>
      </c>
      <c r="L2757" s="14">
        <v>0</v>
      </c>
      <c r="M2757" s="14">
        <f t="shared" si="82"/>
        <v>0</v>
      </c>
      <c r="N2757" s="12">
        <v>289.56599999999997</v>
      </c>
    </row>
    <row r="2758" spans="8:14" x14ac:dyDescent="0.3">
      <c r="H2758" s="17">
        <f>IF(ISBLANK(Demand!H2759),"",Demand!H2759)</f>
        <v>2</v>
      </c>
      <c r="I2758" s="17">
        <f>IF(ISBLANK(Demand!I2759),"",Demand!I2759)</f>
        <v>2755</v>
      </c>
      <c r="J2758" s="17">
        <f>IF(ISBLANK(Demand!J2759),"",Demand!J2759)</f>
        <v>45.916666666666664</v>
      </c>
      <c r="K2758" s="13">
        <v>100</v>
      </c>
      <c r="L2758" s="14">
        <v>0</v>
      </c>
      <c r="M2758" s="14">
        <f t="shared" si="82"/>
        <v>0</v>
      </c>
      <c r="N2758" s="12">
        <v>315.10899999999998</v>
      </c>
    </row>
    <row r="2759" spans="8:14" x14ac:dyDescent="0.3">
      <c r="H2759" s="17">
        <f>IF(ISBLANK(Demand!H2760),"",Demand!H2760)</f>
        <v>2</v>
      </c>
      <c r="I2759" s="17">
        <f>IF(ISBLANK(Demand!I2760),"",Demand!I2760)</f>
        <v>2756</v>
      </c>
      <c r="J2759" s="17">
        <f>IF(ISBLANK(Demand!J2760),"",Demand!J2760)</f>
        <v>45.93333333333333</v>
      </c>
      <c r="K2759" s="13">
        <v>50</v>
      </c>
      <c r="L2759" s="14">
        <v>0</v>
      </c>
      <c r="M2759" s="14">
        <f t="shared" si="82"/>
        <v>0</v>
      </c>
      <c r="N2759" s="12">
        <v>322.76299999999998</v>
      </c>
    </row>
    <row r="2760" spans="8:14" x14ac:dyDescent="0.3">
      <c r="H2760" s="17">
        <f>IF(ISBLANK(Demand!H2761),"",Demand!H2761)</f>
        <v>2</v>
      </c>
      <c r="I2760" s="17">
        <f>IF(ISBLANK(Demand!I2761),"",Demand!I2761)</f>
        <v>2757</v>
      </c>
      <c r="J2760" s="17">
        <f>IF(ISBLANK(Demand!J2761),"",Demand!J2761)</f>
        <v>45.95</v>
      </c>
      <c r="K2760" s="13">
        <v>0</v>
      </c>
      <c r="L2760" s="14">
        <v>0</v>
      </c>
      <c r="M2760" s="14">
        <f t="shared" si="82"/>
        <v>0</v>
      </c>
      <c r="N2760" s="12">
        <v>290.94499999999999</v>
      </c>
    </row>
    <row r="2761" spans="8:14" x14ac:dyDescent="0.3">
      <c r="H2761" s="17">
        <f>IF(ISBLANK(Demand!H2762),"",Demand!H2762)</f>
        <v>2</v>
      </c>
      <c r="I2761" s="17">
        <f>IF(ISBLANK(Demand!I2762),"",Demand!I2762)</f>
        <v>2758</v>
      </c>
      <c r="J2761" s="17">
        <f>IF(ISBLANK(Demand!J2762),"",Demand!J2762)</f>
        <v>45.966666666666669</v>
      </c>
      <c r="K2761" s="13">
        <v>0</v>
      </c>
      <c r="L2761" s="14">
        <v>0</v>
      </c>
      <c r="M2761" s="14">
        <f t="shared" si="82"/>
        <v>0</v>
      </c>
      <c r="N2761" s="12">
        <v>342.27300000000002</v>
      </c>
    </row>
    <row r="2762" spans="8:14" x14ac:dyDescent="0.3">
      <c r="H2762" s="17">
        <f>IF(ISBLANK(Demand!H2763),"",Demand!H2763)</f>
        <v>2</v>
      </c>
      <c r="I2762" s="17">
        <f>IF(ISBLANK(Demand!I2763),"",Demand!I2763)</f>
        <v>2759</v>
      </c>
      <c r="J2762" s="17">
        <f>IF(ISBLANK(Demand!J2763),"",Demand!J2763)</f>
        <v>45.983333333333334</v>
      </c>
      <c r="K2762" s="13">
        <v>0</v>
      </c>
      <c r="L2762" s="14">
        <v>0</v>
      </c>
      <c r="M2762" s="14">
        <f t="shared" si="82"/>
        <v>0</v>
      </c>
      <c r="N2762" s="12">
        <v>335.39400000000001</v>
      </c>
    </row>
    <row r="2763" spans="8:14" x14ac:dyDescent="0.3">
      <c r="H2763" s="17">
        <f>IF(ISBLANK(Demand!H2764),"",Demand!H2764)</f>
        <v>2</v>
      </c>
      <c r="I2763" s="17">
        <f>IF(ISBLANK(Demand!I2764),"",Demand!I2764)</f>
        <v>2760</v>
      </c>
      <c r="J2763" s="17">
        <f>IF(ISBLANK(Demand!J2764),"",Demand!J2764)</f>
        <v>46</v>
      </c>
      <c r="K2763" s="13">
        <v>0</v>
      </c>
      <c r="L2763" s="14">
        <v>0</v>
      </c>
      <c r="M2763" s="14">
        <f t="shared" si="82"/>
        <v>0</v>
      </c>
      <c r="N2763" s="12">
        <v>274.99299999999999</v>
      </c>
    </row>
    <row r="2764" spans="8:14" x14ac:dyDescent="0.3">
      <c r="H2764" s="17">
        <f>IF(ISBLANK(Demand!H2765),"",Demand!H2765)</f>
        <v>2</v>
      </c>
      <c r="I2764" s="17">
        <f>IF(ISBLANK(Demand!I2765),"",Demand!I2765)</f>
        <v>2761</v>
      </c>
      <c r="J2764" s="17">
        <f>IF(ISBLANK(Demand!J2765),"",Demand!J2765)</f>
        <v>46.016666666666666</v>
      </c>
      <c r="K2764" s="13">
        <v>0</v>
      </c>
      <c r="L2764" s="14">
        <v>0</v>
      </c>
      <c r="M2764" s="14">
        <f t="shared" si="82"/>
        <v>0</v>
      </c>
      <c r="N2764" s="12">
        <v>352.714</v>
      </c>
    </row>
    <row r="2765" spans="8:14" x14ac:dyDescent="0.3">
      <c r="H2765" s="17">
        <f>IF(ISBLANK(Demand!H2766),"",Demand!H2766)</f>
        <v>2</v>
      </c>
      <c r="I2765" s="17">
        <f>IF(ISBLANK(Demand!I2766),"",Demand!I2766)</f>
        <v>2762</v>
      </c>
      <c r="J2765" s="17">
        <f>IF(ISBLANK(Demand!J2766),"",Demand!J2766)</f>
        <v>46.033333333333331</v>
      </c>
      <c r="K2765" s="13">
        <v>0</v>
      </c>
      <c r="L2765" s="14">
        <v>0</v>
      </c>
      <c r="M2765" s="14">
        <f t="shared" si="82"/>
        <v>0</v>
      </c>
      <c r="N2765" s="12">
        <v>442.03800000000001</v>
      </c>
    </row>
    <row r="2766" spans="8:14" x14ac:dyDescent="0.3">
      <c r="H2766" s="17">
        <f>IF(ISBLANK(Demand!H2767),"",Demand!H2767)</f>
        <v>2</v>
      </c>
      <c r="I2766" s="17">
        <f>IF(ISBLANK(Demand!I2767),"",Demand!I2767)</f>
        <v>2763</v>
      </c>
      <c r="J2766" s="17">
        <f>IF(ISBLANK(Demand!J2767),"",Demand!J2767)</f>
        <v>46.05</v>
      </c>
      <c r="K2766" s="13">
        <v>0</v>
      </c>
      <c r="L2766" s="14">
        <v>0</v>
      </c>
      <c r="M2766" s="14">
        <f t="shared" si="82"/>
        <v>0</v>
      </c>
      <c r="N2766" s="12">
        <v>458.39499999999998</v>
      </c>
    </row>
    <row r="2767" spans="8:14" x14ac:dyDescent="0.3">
      <c r="H2767" s="17">
        <f>IF(ISBLANK(Demand!H2768),"",Demand!H2768)</f>
        <v>2</v>
      </c>
      <c r="I2767" s="17">
        <f>IF(ISBLANK(Demand!I2768),"",Demand!I2768)</f>
        <v>2764</v>
      </c>
      <c r="J2767" s="17">
        <f>IF(ISBLANK(Demand!J2768),"",Demand!J2768)</f>
        <v>46.066666666666663</v>
      </c>
      <c r="K2767" s="13">
        <v>0</v>
      </c>
      <c r="L2767" s="14">
        <v>0</v>
      </c>
      <c r="M2767" s="14">
        <f t="shared" si="82"/>
        <v>0</v>
      </c>
      <c r="N2767" s="12">
        <v>536.89499999999998</v>
      </c>
    </row>
    <row r="2768" spans="8:14" x14ac:dyDescent="0.3">
      <c r="H2768" s="17">
        <f>IF(ISBLANK(Demand!H2769),"",Demand!H2769)</f>
        <v>2</v>
      </c>
      <c r="I2768" s="17">
        <f>IF(ISBLANK(Demand!I2769),"",Demand!I2769)</f>
        <v>2765</v>
      </c>
      <c r="J2768" s="17">
        <f>IF(ISBLANK(Demand!J2769),"",Demand!J2769)</f>
        <v>46.083333333333336</v>
      </c>
      <c r="K2768" s="13">
        <v>25</v>
      </c>
      <c r="L2768" s="14">
        <v>0</v>
      </c>
      <c r="M2768" s="14">
        <f t="shared" si="82"/>
        <v>0</v>
      </c>
      <c r="N2768" s="12">
        <v>567.52599999999995</v>
      </c>
    </row>
    <row r="2769" spans="8:14" x14ac:dyDescent="0.3">
      <c r="H2769" s="17">
        <f>IF(ISBLANK(Demand!H2770),"",Demand!H2770)</f>
        <v>2</v>
      </c>
      <c r="I2769" s="17">
        <f>IF(ISBLANK(Demand!I2770),"",Demand!I2770)</f>
        <v>2766</v>
      </c>
      <c r="J2769" s="17">
        <f>IF(ISBLANK(Demand!J2770),"",Demand!J2770)</f>
        <v>46.1</v>
      </c>
      <c r="K2769" s="13">
        <v>50</v>
      </c>
      <c r="L2769" s="14">
        <v>0</v>
      </c>
      <c r="M2769" s="14">
        <f t="shared" si="82"/>
        <v>0</v>
      </c>
      <c r="N2769" s="12">
        <v>579.24800000000005</v>
      </c>
    </row>
    <row r="2770" spans="8:14" x14ac:dyDescent="0.3">
      <c r="H2770" s="17">
        <f>IF(ISBLANK(Demand!H2771),"",Demand!H2771)</f>
        <v>2</v>
      </c>
      <c r="I2770" s="17">
        <f>IF(ISBLANK(Demand!I2771),"",Demand!I2771)</f>
        <v>2767</v>
      </c>
      <c r="J2770" s="17">
        <f>IF(ISBLANK(Demand!J2771),"",Demand!J2771)</f>
        <v>46.116666666666667</v>
      </c>
      <c r="K2770" s="13">
        <v>100</v>
      </c>
      <c r="L2770" s="14">
        <v>7.5616599999999998</v>
      </c>
      <c r="M2770" s="14">
        <f t="shared" si="82"/>
        <v>5.6712449999999999</v>
      </c>
      <c r="N2770" s="12">
        <v>615.46299999999997</v>
      </c>
    </row>
    <row r="2771" spans="8:14" x14ac:dyDescent="0.3">
      <c r="H2771" s="17">
        <f>IF(ISBLANK(Demand!H2772),"",Demand!H2772)</f>
        <v>2</v>
      </c>
      <c r="I2771" s="17">
        <f>IF(ISBLANK(Demand!I2772),"",Demand!I2772)</f>
        <v>2768</v>
      </c>
      <c r="J2771" s="17">
        <f>IF(ISBLANK(Demand!J2772),"",Demand!J2772)</f>
        <v>46.133333333333333</v>
      </c>
      <c r="K2771" s="13">
        <v>175</v>
      </c>
      <c r="L2771" s="14">
        <v>126.9824</v>
      </c>
      <c r="M2771" s="14">
        <f t="shared" si="82"/>
        <v>95.236800000000002</v>
      </c>
      <c r="N2771" s="12">
        <v>614.27599999999995</v>
      </c>
    </row>
    <row r="2772" spans="8:14" x14ac:dyDescent="0.3">
      <c r="H2772" s="17">
        <f>IF(ISBLANK(Demand!H2773),"",Demand!H2773)</f>
        <v>2</v>
      </c>
      <c r="I2772" s="17">
        <f>IF(ISBLANK(Demand!I2773),"",Demand!I2773)</f>
        <v>2769</v>
      </c>
      <c r="J2772" s="17">
        <f>IF(ISBLANK(Demand!J2773),"",Demand!J2773)</f>
        <v>46.15</v>
      </c>
      <c r="K2772" s="13">
        <v>300</v>
      </c>
      <c r="L2772" s="14">
        <v>273.976</v>
      </c>
      <c r="M2772" s="14">
        <f t="shared" si="82"/>
        <v>205.482</v>
      </c>
      <c r="N2772" s="12">
        <v>542.70799999999997</v>
      </c>
    </row>
    <row r="2773" spans="8:14" x14ac:dyDescent="0.3">
      <c r="H2773" s="17">
        <f>IF(ISBLANK(Demand!H2774),"",Demand!H2774)</f>
        <v>2</v>
      </c>
      <c r="I2773" s="17">
        <f>IF(ISBLANK(Demand!I2774),"",Demand!I2774)</f>
        <v>2770</v>
      </c>
      <c r="J2773" s="17">
        <f>IF(ISBLANK(Demand!J2774),"",Demand!J2774)</f>
        <v>46.166666666666664</v>
      </c>
      <c r="K2773" s="13">
        <v>400</v>
      </c>
      <c r="L2773" s="14">
        <v>381.57799999999997</v>
      </c>
      <c r="M2773" s="14">
        <f t="shared" ref="M2773:M2787" si="83">L2773*0.75</f>
        <v>286.18349999999998</v>
      </c>
      <c r="N2773" s="12">
        <v>529.52599999999995</v>
      </c>
    </row>
    <row r="2774" spans="8:14" x14ac:dyDescent="0.3">
      <c r="H2774" s="17">
        <f>IF(ISBLANK(Demand!H2775),"",Demand!H2775)</f>
        <v>2</v>
      </c>
      <c r="I2774" s="17">
        <f>IF(ISBLANK(Demand!I2775),"",Demand!I2775)</f>
        <v>2771</v>
      </c>
      <c r="J2774" s="17">
        <f>IF(ISBLANK(Demand!J2775),"",Demand!J2775)</f>
        <v>46.18333333333333</v>
      </c>
      <c r="K2774" s="13">
        <v>450</v>
      </c>
      <c r="L2774" s="14">
        <v>453.10399999999998</v>
      </c>
      <c r="M2774" s="14">
        <f t="shared" si="83"/>
        <v>339.82799999999997</v>
      </c>
      <c r="N2774" s="12">
        <v>480.14800000000002</v>
      </c>
    </row>
    <row r="2775" spans="8:14" x14ac:dyDescent="0.3">
      <c r="H2775" s="17">
        <f>IF(ISBLANK(Demand!H2776),"",Demand!H2776)</f>
        <v>2</v>
      </c>
      <c r="I2775" s="17">
        <f>IF(ISBLANK(Demand!I2776),"",Demand!I2776)</f>
        <v>2772</v>
      </c>
      <c r="J2775" s="17">
        <f>IF(ISBLANK(Demand!J2776),"",Demand!J2776)</f>
        <v>46.2</v>
      </c>
      <c r="K2775" s="13">
        <v>500</v>
      </c>
      <c r="L2775" s="14">
        <v>479.71199999999999</v>
      </c>
      <c r="M2775" s="14">
        <f t="shared" si="83"/>
        <v>359.78399999999999</v>
      </c>
      <c r="N2775" s="12">
        <v>442.38499999999999</v>
      </c>
    </row>
    <row r="2776" spans="8:14" x14ac:dyDescent="0.3">
      <c r="H2776" s="17">
        <f>IF(ISBLANK(Demand!H2777),"",Demand!H2777)</f>
        <v>2</v>
      </c>
      <c r="I2776" s="17">
        <f>IF(ISBLANK(Demand!I2777),"",Demand!I2777)</f>
        <v>2773</v>
      </c>
      <c r="J2776" s="17">
        <f>IF(ISBLANK(Demand!J2777),"",Demand!J2777)</f>
        <v>46.216666666666669</v>
      </c>
      <c r="K2776" s="13">
        <v>500</v>
      </c>
      <c r="L2776" s="14">
        <v>465.51600000000002</v>
      </c>
      <c r="M2776" s="14">
        <f t="shared" si="83"/>
        <v>349.137</v>
      </c>
      <c r="N2776" s="12">
        <v>427.03199999999998</v>
      </c>
    </row>
    <row r="2777" spans="8:14" x14ac:dyDescent="0.3">
      <c r="H2777" s="17">
        <f>IF(ISBLANK(Demand!H2778),"",Demand!H2778)</f>
        <v>2</v>
      </c>
      <c r="I2777" s="17">
        <f>IF(ISBLANK(Demand!I2778),"",Demand!I2778)</f>
        <v>2774</v>
      </c>
      <c r="J2777" s="17">
        <f>IF(ISBLANK(Demand!J2778),"",Demand!J2778)</f>
        <v>46.233333333333334</v>
      </c>
      <c r="K2777" s="13">
        <v>500</v>
      </c>
      <c r="L2777" s="14">
        <v>407.05799999999999</v>
      </c>
      <c r="M2777" s="14">
        <f t="shared" si="83"/>
        <v>305.29349999999999</v>
      </c>
      <c r="N2777" s="12">
        <v>428.87200000000001</v>
      </c>
    </row>
    <row r="2778" spans="8:14" x14ac:dyDescent="0.3">
      <c r="H2778" s="17">
        <f>IF(ISBLANK(Demand!H2779),"",Demand!H2779)</f>
        <v>2</v>
      </c>
      <c r="I2778" s="17">
        <f>IF(ISBLANK(Demand!I2779),"",Demand!I2779)</f>
        <v>2775</v>
      </c>
      <c r="J2778" s="17">
        <f>IF(ISBLANK(Demand!J2779),"",Demand!J2779)</f>
        <v>46.25</v>
      </c>
      <c r="K2778" s="13">
        <v>450</v>
      </c>
      <c r="L2778" s="14">
        <v>312.96800000000002</v>
      </c>
      <c r="M2778" s="14">
        <f t="shared" si="83"/>
        <v>234.726</v>
      </c>
      <c r="N2778" s="12">
        <v>303.32600000000002</v>
      </c>
    </row>
    <row r="2779" spans="8:14" x14ac:dyDescent="0.3">
      <c r="H2779" s="17">
        <f>IF(ISBLANK(Demand!H2780),"",Demand!H2780)</f>
        <v>2</v>
      </c>
      <c r="I2779" s="17">
        <f>IF(ISBLANK(Demand!I2780),"",Demand!I2780)</f>
        <v>2776</v>
      </c>
      <c r="J2779" s="17">
        <f>IF(ISBLANK(Demand!J2780),"",Demand!J2780)</f>
        <v>46.266666666666666</v>
      </c>
      <c r="K2779" s="13">
        <v>400</v>
      </c>
      <c r="L2779" s="14">
        <v>169.9522</v>
      </c>
      <c r="M2779" s="14">
        <f t="shared" si="83"/>
        <v>127.46415</v>
      </c>
      <c r="N2779" s="12">
        <v>271.089</v>
      </c>
    </row>
    <row r="2780" spans="8:14" x14ac:dyDescent="0.3">
      <c r="H2780" s="17">
        <f>IF(ISBLANK(Demand!H2781),"",Demand!H2781)</f>
        <v>2</v>
      </c>
      <c r="I2780" s="17">
        <f>IF(ISBLANK(Demand!I2781),"",Demand!I2781)</f>
        <v>2777</v>
      </c>
      <c r="J2780" s="17">
        <f>IF(ISBLANK(Demand!J2781),"",Demand!J2781)</f>
        <v>46.283333333333331</v>
      </c>
      <c r="K2780" s="13">
        <v>300</v>
      </c>
      <c r="L2780" s="14">
        <v>27.804200000000002</v>
      </c>
      <c r="M2780" s="14">
        <f t="shared" si="83"/>
        <v>20.853149999999999</v>
      </c>
      <c r="N2780" s="12">
        <v>253.00899999999999</v>
      </c>
    </row>
    <row r="2781" spans="8:14" x14ac:dyDescent="0.3">
      <c r="H2781" s="17">
        <f>IF(ISBLANK(Demand!H2782),"",Demand!H2782)</f>
        <v>2</v>
      </c>
      <c r="I2781" s="17">
        <f>IF(ISBLANK(Demand!I2782),"",Demand!I2782)</f>
        <v>2778</v>
      </c>
      <c r="J2781" s="17">
        <f>IF(ISBLANK(Demand!J2782),"",Demand!J2782)</f>
        <v>46.3</v>
      </c>
      <c r="K2781" s="13">
        <v>175</v>
      </c>
      <c r="L2781" s="14">
        <v>0</v>
      </c>
      <c r="M2781" s="14">
        <f t="shared" si="83"/>
        <v>0</v>
      </c>
      <c r="N2781" s="12">
        <v>289.56599999999997</v>
      </c>
    </row>
    <row r="2782" spans="8:14" x14ac:dyDescent="0.3">
      <c r="H2782" s="17">
        <f>IF(ISBLANK(Demand!H2783),"",Demand!H2783)</f>
        <v>2</v>
      </c>
      <c r="I2782" s="17">
        <f>IF(ISBLANK(Demand!I2783),"",Demand!I2783)</f>
        <v>2779</v>
      </c>
      <c r="J2782" s="17">
        <f>IF(ISBLANK(Demand!J2783),"",Demand!J2783)</f>
        <v>46.316666666666663</v>
      </c>
      <c r="K2782" s="13">
        <v>100</v>
      </c>
      <c r="L2782" s="14">
        <v>0</v>
      </c>
      <c r="M2782" s="14">
        <f t="shared" si="83"/>
        <v>0</v>
      </c>
      <c r="N2782" s="12">
        <v>315.10899999999998</v>
      </c>
    </row>
    <row r="2783" spans="8:14" x14ac:dyDescent="0.3">
      <c r="H2783" s="17">
        <f>IF(ISBLANK(Demand!H2784),"",Demand!H2784)</f>
        <v>2</v>
      </c>
      <c r="I2783" s="17">
        <f>IF(ISBLANK(Demand!I2784),"",Demand!I2784)</f>
        <v>2780</v>
      </c>
      <c r="J2783" s="17">
        <f>IF(ISBLANK(Demand!J2784),"",Demand!J2784)</f>
        <v>46.333333333333336</v>
      </c>
      <c r="K2783" s="13">
        <v>50</v>
      </c>
      <c r="L2783" s="14">
        <v>0</v>
      </c>
      <c r="M2783" s="14">
        <f t="shared" si="83"/>
        <v>0</v>
      </c>
      <c r="N2783" s="12">
        <v>322.76299999999998</v>
      </c>
    </row>
    <row r="2784" spans="8:14" x14ac:dyDescent="0.3">
      <c r="H2784" s="17">
        <f>IF(ISBLANK(Demand!H2785),"",Demand!H2785)</f>
        <v>2</v>
      </c>
      <c r="I2784" s="17">
        <f>IF(ISBLANK(Demand!I2785),"",Demand!I2785)</f>
        <v>2781</v>
      </c>
      <c r="J2784" s="17">
        <f>IF(ISBLANK(Demand!J2785),"",Demand!J2785)</f>
        <v>46.35</v>
      </c>
      <c r="K2784" s="13">
        <v>0</v>
      </c>
      <c r="L2784" s="14">
        <v>0</v>
      </c>
      <c r="M2784" s="14">
        <f t="shared" si="83"/>
        <v>0</v>
      </c>
      <c r="N2784" s="12">
        <v>290.94499999999999</v>
      </c>
    </row>
    <row r="2785" spans="8:14" x14ac:dyDescent="0.3">
      <c r="H2785" s="17">
        <f>IF(ISBLANK(Demand!H2786),"",Demand!H2786)</f>
        <v>2</v>
      </c>
      <c r="I2785" s="17">
        <f>IF(ISBLANK(Demand!I2786),"",Demand!I2786)</f>
        <v>2782</v>
      </c>
      <c r="J2785" s="17">
        <f>IF(ISBLANK(Demand!J2786),"",Demand!J2786)</f>
        <v>46.366666666666667</v>
      </c>
      <c r="K2785" s="13">
        <v>0</v>
      </c>
      <c r="L2785" s="14">
        <v>0</v>
      </c>
      <c r="M2785" s="14">
        <f t="shared" si="83"/>
        <v>0</v>
      </c>
      <c r="N2785" s="12">
        <v>342.27300000000002</v>
      </c>
    </row>
    <row r="2786" spans="8:14" x14ac:dyDescent="0.3">
      <c r="H2786" s="17">
        <f>IF(ISBLANK(Demand!H2787),"",Demand!H2787)</f>
        <v>2</v>
      </c>
      <c r="I2786" s="17">
        <f>IF(ISBLANK(Demand!I2787),"",Demand!I2787)</f>
        <v>2783</v>
      </c>
      <c r="J2786" s="17">
        <f>IF(ISBLANK(Demand!J2787),"",Demand!J2787)</f>
        <v>46.383333333333333</v>
      </c>
      <c r="K2786" s="13">
        <v>0</v>
      </c>
      <c r="L2786" s="14">
        <v>0</v>
      </c>
      <c r="M2786" s="14">
        <f t="shared" si="83"/>
        <v>0</v>
      </c>
      <c r="N2786" s="12">
        <v>335.39400000000001</v>
      </c>
    </row>
    <row r="2787" spans="8:14" x14ac:dyDescent="0.3">
      <c r="H2787" s="17">
        <f>IF(ISBLANK(Demand!H2788),"",Demand!H2788)</f>
        <v>2</v>
      </c>
      <c r="I2787" s="17">
        <f>IF(ISBLANK(Demand!I2788),"",Demand!I2788)</f>
        <v>2784</v>
      </c>
      <c r="J2787" s="17">
        <f>IF(ISBLANK(Demand!J2788),"",Demand!J2788)</f>
        <v>46.4</v>
      </c>
      <c r="K2787" s="13">
        <v>0</v>
      </c>
      <c r="L2787" s="14">
        <v>0</v>
      </c>
      <c r="M2787" s="14">
        <f t="shared" si="83"/>
        <v>0</v>
      </c>
      <c r="N2787" s="12">
        <v>274.99299999999999</v>
      </c>
    </row>
    <row r="2788" spans="8:14" x14ac:dyDescent="0.3">
      <c r="H2788" s="17">
        <f>IF(ISBLANK(Demand!H2789),"",Demand!H2789)</f>
        <v>2</v>
      </c>
      <c r="I2788" s="17">
        <f>IF(ISBLANK(Demand!I2789),"",Demand!I2789)</f>
        <v>2785</v>
      </c>
      <c r="J2788" s="17">
        <f>IF(ISBLANK(Demand!J2789),"",Demand!J2789)</f>
        <v>46.416666666666664</v>
      </c>
      <c r="K2788" s="13">
        <v>0</v>
      </c>
      <c r="L2788" s="14">
        <v>0</v>
      </c>
      <c r="M2788" s="14">
        <f>L2788*0.75</f>
        <v>0</v>
      </c>
      <c r="N2788" s="12">
        <v>274.99299999999999</v>
      </c>
    </row>
    <row r="2789" spans="8:14" x14ac:dyDescent="0.3">
      <c r="H2789" s="17">
        <f>IF(ISBLANK(Demand!H2790),"",Demand!H2790)</f>
        <v>2</v>
      </c>
      <c r="I2789" s="17">
        <f>IF(ISBLANK(Demand!I2790),"",Demand!I2790)</f>
        <v>2786</v>
      </c>
      <c r="J2789" s="17">
        <f>IF(ISBLANK(Demand!J2790),"",Demand!J2790)</f>
        <v>46.43333333333333</v>
      </c>
      <c r="K2789" s="13">
        <v>0</v>
      </c>
      <c r="L2789" s="14">
        <v>0</v>
      </c>
      <c r="M2789" s="14">
        <f t="shared" ref="M2789:M2811" si="84">L2789*0.75</f>
        <v>0</v>
      </c>
      <c r="N2789" s="12">
        <v>352.714</v>
      </c>
    </row>
    <row r="2790" spans="8:14" x14ac:dyDescent="0.3">
      <c r="H2790" s="17">
        <f>IF(ISBLANK(Demand!H2791),"",Demand!H2791)</f>
        <v>2</v>
      </c>
      <c r="I2790" s="17">
        <f>IF(ISBLANK(Demand!I2791),"",Demand!I2791)</f>
        <v>2787</v>
      </c>
      <c r="J2790" s="17">
        <f>IF(ISBLANK(Demand!J2791),"",Demand!J2791)</f>
        <v>46.45</v>
      </c>
      <c r="K2790" s="13">
        <v>0</v>
      </c>
      <c r="L2790" s="14">
        <v>0</v>
      </c>
      <c r="M2790" s="14">
        <f t="shared" si="84"/>
        <v>0</v>
      </c>
      <c r="N2790" s="12">
        <v>442.03800000000001</v>
      </c>
    </row>
    <row r="2791" spans="8:14" x14ac:dyDescent="0.3">
      <c r="H2791" s="17">
        <f>IF(ISBLANK(Demand!H2792),"",Demand!H2792)</f>
        <v>2</v>
      </c>
      <c r="I2791" s="17">
        <f>IF(ISBLANK(Demand!I2792),"",Demand!I2792)</f>
        <v>2788</v>
      </c>
      <c r="J2791" s="17">
        <f>IF(ISBLANK(Demand!J2792),"",Demand!J2792)</f>
        <v>46.466666666666669</v>
      </c>
      <c r="K2791" s="13">
        <v>0</v>
      </c>
      <c r="L2791" s="14">
        <v>0</v>
      </c>
      <c r="M2791" s="14">
        <f t="shared" si="84"/>
        <v>0</v>
      </c>
      <c r="N2791" s="12">
        <v>458.39499999999998</v>
      </c>
    </row>
    <row r="2792" spans="8:14" x14ac:dyDescent="0.3">
      <c r="H2792" s="17">
        <f>IF(ISBLANK(Demand!H2793),"",Demand!H2793)</f>
        <v>2</v>
      </c>
      <c r="I2792" s="17">
        <f>IF(ISBLANK(Demand!I2793),"",Demand!I2793)</f>
        <v>2789</v>
      </c>
      <c r="J2792" s="17">
        <f>IF(ISBLANK(Demand!J2793),"",Demand!J2793)</f>
        <v>46.483333333333334</v>
      </c>
      <c r="K2792" s="13">
        <v>0</v>
      </c>
      <c r="L2792" s="14">
        <v>0</v>
      </c>
      <c r="M2792" s="14">
        <f t="shared" si="84"/>
        <v>0</v>
      </c>
      <c r="N2792" s="12">
        <v>536.89499999999998</v>
      </c>
    </row>
    <row r="2793" spans="8:14" x14ac:dyDescent="0.3">
      <c r="H2793" s="17">
        <f>IF(ISBLANK(Demand!H2794),"",Demand!H2794)</f>
        <v>2</v>
      </c>
      <c r="I2793" s="17">
        <f>IF(ISBLANK(Demand!I2794),"",Demand!I2794)</f>
        <v>2790</v>
      </c>
      <c r="J2793" s="17">
        <f>IF(ISBLANK(Demand!J2794),"",Demand!J2794)</f>
        <v>46.5</v>
      </c>
      <c r="K2793" s="13">
        <v>25</v>
      </c>
      <c r="L2793" s="14">
        <v>0</v>
      </c>
      <c r="M2793" s="14">
        <f t="shared" si="84"/>
        <v>0</v>
      </c>
      <c r="N2793" s="12">
        <v>567.52599999999995</v>
      </c>
    </row>
    <row r="2794" spans="8:14" x14ac:dyDescent="0.3">
      <c r="H2794" s="17">
        <f>IF(ISBLANK(Demand!H2795),"",Demand!H2795)</f>
        <v>2</v>
      </c>
      <c r="I2794" s="17">
        <f>IF(ISBLANK(Demand!I2795),"",Demand!I2795)</f>
        <v>2791</v>
      </c>
      <c r="J2794" s="17">
        <f>IF(ISBLANK(Demand!J2795),"",Demand!J2795)</f>
        <v>46.516666666666666</v>
      </c>
      <c r="K2794" s="13">
        <v>50</v>
      </c>
      <c r="L2794" s="14">
        <v>0</v>
      </c>
      <c r="M2794" s="14">
        <f t="shared" si="84"/>
        <v>0</v>
      </c>
      <c r="N2794" s="12">
        <v>579.24800000000005</v>
      </c>
    </row>
    <row r="2795" spans="8:14" x14ac:dyDescent="0.3">
      <c r="H2795" s="17">
        <f>IF(ISBLANK(Demand!H2796),"",Demand!H2796)</f>
        <v>2</v>
      </c>
      <c r="I2795" s="17">
        <f>IF(ISBLANK(Demand!I2796),"",Demand!I2796)</f>
        <v>2792</v>
      </c>
      <c r="J2795" s="17">
        <f>IF(ISBLANK(Demand!J2796),"",Demand!J2796)</f>
        <v>46.533333333333331</v>
      </c>
      <c r="K2795" s="13">
        <v>100</v>
      </c>
      <c r="L2795" s="14">
        <v>7.5616600000000007</v>
      </c>
      <c r="M2795" s="14">
        <f t="shared" si="84"/>
        <v>5.6712450000000008</v>
      </c>
      <c r="N2795" s="12">
        <v>615.46299999999997</v>
      </c>
    </row>
    <row r="2796" spans="8:14" x14ac:dyDescent="0.3">
      <c r="H2796" s="17">
        <f>IF(ISBLANK(Demand!H2797),"",Demand!H2797)</f>
        <v>2</v>
      </c>
      <c r="I2796" s="17">
        <f>IF(ISBLANK(Demand!I2797),"",Demand!I2797)</f>
        <v>2793</v>
      </c>
      <c r="J2796" s="17">
        <f>IF(ISBLANK(Demand!J2797),"",Demand!J2797)</f>
        <v>46.55</v>
      </c>
      <c r="K2796" s="13">
        <v>175</v>
      </c>
      <c r="L2796" s="14">
        <v>126.98240000000001</v>
      </c>
      <c r="M2796" s="14">
        <f t="shared" si="84"/>
        <v>95.236800000000017</v>
      </c>
      <c r="N2796" s="12">
        <v>614.27599999999995</v>
      </c>
    </row>
    <row r="2797" spans="8:14" x14ac:dyDescent="0.3">
      <c r="H2797" s="17">
        <f>IF(ISBLANK(Demand!H2798),"",Demand!H2798)</f>
        <v>2</v>
      </c>
      <c r="I2797" s="17">
        <f>IF(ISBLANK(Demand!I2798),"",Demand!I2798)</f>
        <v>2794</v>
      </c>
      <c r="J2797" s="17">
        <f>IF(ISBLANK(Demand!J2798),"",Demand!J2798)</f>
        <v>46.566666666666663</v>
      </c>
      <c r="K2797" s="13">
        <v>300</v>
      </c>
      <c r="L2797" s="14">
        <v>273.976</v>
      </c>
      <c r="M2797" s="14">
        <f t="shared" si="84"/>
        <v>205.482</v>
      </c>
      <c r="N2797" s="12">
        <v>542.70799999999997</v>
      </c>
    </row>
    <row r="2798" spans="8:14" x14ac:dyDescent="0.3">
      <c r="H2798" s="17">
        <f>IF(ISBLANK(Demand!H2799),"",Demand!H2799)</f>
        <v>2</v>
      </c>
      <c r="I2798" s="17">
        <f>IF(ISBLANK(Demand!I2799),"",Demand!I2799)</f>
        <v>2795</v>
      </c>
      <c r="J2798" s="17">
        <f>IF(ISBLANK(Demand!J2799),"",Demand!J2799)</f>
        <v>46.583333333333336</v>
      </c>
      <c r="K2798" s="13">
        <v>400</v>
      </c>
      <c r="L2798" s="14">
        <v>381.57800000000003</v>
      </c>
      <c r="M2798" s="14">
        <f t="shared" si="84"/>
        <v>286.18350000000004</v>
      </c>
      <c r="N2798" s="12">
        <v>529.52599999999995</v>
      </c>
    </row>
    <row r="2799" spans="8:14" x14ac:dyDescent="0.3">
      <c r="H2799" s="17">
        <f>IF(ISBLANK(Demand!H2800),"",Demand!H2800)</f>
        <v>2</v>
      </c>
      <c r="I2799" s="17">
        <f>IF(ISBLANK(Demand!I2800),"",Demand!I2800)</f>
        <v>2796</v>
      </c>
      <c r="J2799" s="17">
        <f>IF(ISBLANK(Demand!J2800),"",Demand!J2800)</f>
        <v>46.6</v>
      </c>
      <c r="K2799" s="13">
        <v>450</v>
      </c>
      <c r="L2799" s="14">
        <v>453.1040000000001</v>
      </c>
      <c r="M2799" s="14">
        <f t="shared" si="84"/>
        <v>339.82800000000009</v>
      </c>
      <c r="N2799" s="12">
        <v>480.14800000000002</v>
      </c>
    </row>
    <row r="2800" spans="8:14" x14ac:dyDescent="0.3">
      <c r="H2800" s="17">
        <f>IF(ISBLANK(Demand!H2801),"",Demand!H2801)</f>
        <v>2</v>
      </c>
      <c r="I2800" s="17">
        <f>IF(ISBLANK(Demand!I2801),"",Demand!I2801)</f>
        <v>2797</v>
      </c>
      <c r="J2800" s="17">
        <f>IF(ISBLANK(Demand!J2801),"",Demand!J2801)</f>
        <v>46.616666666666667</v>
      </c>
      <c r="K2800" s="13">
        <v>500</v>
      </c>
      <c r="L2800" s="14">
        <v>479.7120000000001</v>
      </c>
      <c r="M2800" s="14">
        <f t="shared" si="84"/>
        <v>359.78400000000011</v>
      </c>
      <c r="N2800" s="12">
        <v>442.38499999999999</v>
      </c>
    </row>
    <row r="2801" spans="8:14" x14ac:dyDescent="0.3">
      <c r="H2801" s="17">
        <f>IF(ISBLANK(Demand!H2802),"",Demand!H2802)</f>
        <v>2</v>
      </c>
      <c r="I2801" s="17">
        <f>IF(ISBLANK(Demand!I2802),"",Demand!I2802)</f>
        <v>2798</v>
      </c>
      <c r="J2801" s="17">
        <f>IF(ISBLANK(Demand!J2802),"",Demand!J2802)</f>
        <v>46.633333333333333</v>
      </c>
      <c r="K2801" s="13">
        <v>500</v>
      </c>
      <c r="L2801" s="14">
        <v>465.51599999999996</v>
      </c>
      <c r="M2801" s="14">
        <f t="shared" si="84"/>
        <v>349.13699999999994</v>
      </c>
      <c r="N2801" s="12">
        <v>427.03199999999998</v>
      </c>
    </row>
    <row r="2802" spans="8:14" x14ac:dyDescent="0.3">
      <c r="H2802" s="17">
        <f>IF(ISBLANK(Demand!H2803),"",Demand!H2803)</f>
        <v>2</v>
      </c>
      <c r="I2802" s="17">
        <f>IF(ISBLANK(Demand!I2803),"",Demand!I2803)</f>
        <v>2799</v>
      </c>
      <c r="J2802" s="17">
        <f>IF(ISBLANK(Demand!J2803),"",Demand!J2803)</f>
        <v>46.65</v>
      </c>
      <c r="K2802" s="13">
        <v>500</v>
      </c>
      <c r="L2802" s="14">
        <v>407.05800000000005</v>
      </c>
      <c r="M2802" s="14">
        <f t="shared" si="84"/>
        <v>305.29350000000005</v>
      </c>
      <c r="N2802" s="12">
        <v>428.87200000000001</v>
      </c>
    </row>
    <row r="2803" spans="8:14" x14ac:dyDescent="0.3">
      <c r="H2803" s="17">
        <f>IF(ISBLANK(Demand!H2804),"",Demand!H2804)</f>
        <v>2</v>
      </c>
      <c r="I2803" s="17">
        <f>IF(ISBLANK(Demand!I2804),"",Demand!I2804)</f>
        <v>2800</v>
      </c>
      <c r="J2803" s="17">
        <f>IF(ISBLANK(Demand!J2804),"",Demand!J2804)</f>
        <v>46.666666666666664</v>
      </c>
      <c r="K2803" s="13">
        <v>450</v>
      </c>
      <c r="L2803" s="14">
        <v>312.96800000000002</v>
      </c>
      <c r="M2803" s="14">
        <f t="shared" si="84"/>
        <v>234.726</v>
      </c>
      <c r="N2803" s="12">
        <v>303.32600000000002</v>
      </c>
    </row>
    <row r="2804" spans="8:14" x14ac:dyDescent="0.3">
      <c r="H2804" s="17">
        <f>IF(ISBLANK(Demand!H2805),"",Demand!H2805)</f>
        <v>2</v>
      </c>
      <c r="I2804" s="17">
        <f>IF(ISBLANK(Demand!I2805),"",Demand!I2805)</f>
        <v>2801</v>
      </c>
      <c r="J2804" s="17">
        <f>IF(ISBLANK(Demand!J2805),"",Demand!J2805)</f>
        <v>46.68333333333333</v>
      </c>
      <c r="K2804" s="13">
        <v>400</v>
      </c>
      <c r="L2804" s="14">
        <v>169.9522</v>
      </c>
      <c r="M2804" s="14">
        <f t="shared" si="84"/>
        <v>127.46415</v>
      </c>
      <c r="N2804" s="12">
        <v>271.089</v>
      </c>
    </row>
    <row r="2805" spans="8:14" x14ac:dyDescent="0.3">
      <c r="H2805" s="17">
        <f>IF(ISBLANK(Demand!H2806),"",Demand!H2806)</f>
        <v>2</v>
      </c>
      <c r="I2805" s="17">
        <f>IF(ISBLANK(Demand!I2806),"",Demand!I2806)</f>
        <v>2802</v>
      </c>
      <c r="J2805" s="17">
        <f>IF(ISBLANK(Demand!J2806),"",Demand!J2806)</f>
        <v>46.7</v>
      </c>
      <c r="K2805" s="13">
        <v>300</v>
      </c>
      <c r="L2805" s="14">
        <v>27.804199999999998</v>
      </c>
      <c r="M2805" s="14">
        <f t="shared" si="84"/>
        <v>20.853149999999999</v>
      </c>
      <c r="N2805" s="12">
        <v>253.00899999999999</v>
      </c>
    </row>
    <row r="2806" spans="8:14" x14ac:dyDescent="0.3">
      <c r="H2806" s="17">
        <f>IF(ISBLANK(Demand!H2807),"",Demand!H2807)</f>
        <v>2</v>
      </c>
      <c r="I2806" s="17">
        <f>IF(ISBLANK(Demand!I2807),"",Demand!I2807)</f>
        <v>2803</v>
      </c>
      <c r="J2806" s="17">
        <f>IF(ISBLANK(Demand!J2807),"",Demand!J2807)</f>
        <v>46.716666666666669</v>
      </c>
      <c r="K2806" s="13">
        <v>175</v>
      </c>
      <c r="L2806" s="14">
        <v>0</v>
      </c>
      <c r="M2806" s="14">
        <f t="shared" si="84"/>
        <v>0</v>
      </c>
      <c r="N2806" s="12">
        <v>289.56599999999997</v>
      </c>
    </row>
    <row r="2807" spans="8:14" x14ac:dyDescent="0.3">
      <c r="H2807" s="17">
        <f>IF(ISBLANK(Demand!H2808),"",Demand!H2808)</f>
        <v>2</v>
      </c>
      <c r="I2807" s="17">
        <f>IF(ISBLANK(Demand!I2808),"",Demand!I2808)</f>
        <v>2804</v>
      </c>
      <c r="J2807" s="17">
        <f>IF(ISBLANK(Demand!J2808),"",Demand!J2808)</f>
        <v>46.733333333333334</v>
      </c>
      <c r="K2807" s="13">
        <v>100</v>
      </c>
      <c r="L2807" s="14">
        <v>0</v>
      </c>
      <c r="M2807" s="14">
        <f t="shared" si="84"/>
        <v>0</v>
      </c>
      <c r="N2807" s="12">
        <v>315.10899999999998</v>
      </c>
    </row>
    <row r="2808" spans="8:14" x14ac:dyDescent="0.3">
      <c r="H2808" s="17">
        <f>IF(ISBLANK(Demand!H2809),"",Demand!H2809)</f>
        <v>2</v>
      </c>
      <c r="I2808" s="17">
        <f>IF(ISBLANK(Demand!I2809),"",Demand!I2809)</f>
        <v>2805</v>
      </c>
      <c r="J2808" s="17">
        <f>IF(ISBLANK(Demand!J2809),"",Demand!J2809)</f>
        <v>46.75</v>
      </c>
      <c r="K2808" s="13">
        <v>50</v>
      </c>
      <c r="L2808" s="14">
        <v>0</v>
      </c>
      <c r="M2808" s="14">
        <f t="shared" si="84"/>
        <v>0</v>
      </c>
      <c r="N2808" s="12">
        <v>322.76299999999998</v>
      </c>
    </row>
    <row r="2809" spans="8:14" x14ac:dyDescent="0.3">
      <c r="H2809" s="17">
        <f>IF(ISBLANK(Demand!H2810),"",Demand!H2810)</f>
        <v>2</v>
      </c>
      <c r="I2809" s="17">
        <f>IF(ISBLANK(Demand!I2810),"",Demand!I2810)</f>
        <v>2806</v>
      </c>
      <c r="J2809" s="17">
        <f>IF(ISBLANK(Demand!J2810),"",Demand!J2810)</f>
        <v>46.766666666666666</v>
      </c>
      <c r="K2809" s="13">
        <v>0</v>
      </c>
      <c r="L2809" s="14">
        <v>0</v>
      </c>
      <c r="M2809" s="14">
        <f t="shared" si="84"/>
        <v>0</v>
      </c>
      <c r="N2809" s="12">
        <v>290.94499999999999</v>
      </c>
    </row>
    <row r="2810" spans="8:14" x14ac:dyDescent="0.3">
      <c r="H2810" s="17">
        <f>IF(ISBLANK(Demand!H2811),"",Demand!H2811)</f>
        <v>2</v>
      </c>
      <c r="I2810" s="17">
        <f>IF(ISBLANK(Demand!I2811),"",Demand!I2811)</f>
        <v>2807</v>
      </c>
      <c r="J2810" s="17">
        <f>IF(ISBLANK(Demand!J2811),"",Demand!J2811)</f>
        <v>46.783333333333331</v>
      </c>
      <c r="K2810" s="13">
        <v>0</v>
      </c>
      <c r="L2810" s="14">
        <v>0</v>
      </c>
      <c r="M2810" s="14">
        <f t="shared" si="84"/>
        <v>0</v>
      </c>
      <c r="N2810" s="12">
        <v>342.27300000000002</v>
      </c>
    </row>
    <row r="2811" spans="8:14" x14ac:dyDescent="0.3">
      <c r="H2811" s="17">
        <f>IF(ISBLANK(Demand!H2812),"",Demand!H2812)</f>
        <v>2</v>
      </c>
      <c r="I2811" s="17">
        <f>IF(ISBLANK(Demand!I2812),"",Demand!I2812)</f>
        <v>2808</v>
      </c>
      <c r="J2811" s="17">
        <f>IF(ISBLANK(Demand!J2812),"",Demand!J2812)</f>
        <v>46.8</v>
      </c>
      <c r="K2811" s="13">
        <v>0</v>
      </c>
      <c r="L2811" s="14">
        <v>0</v>
      </c>
      <c r="M2811" s="14">
        <f t="shared" si="84"/>
        <v>0</v>
      </c>
      <c r="N2811" s="12">
        <v>335.39400000000001</v>
      </c>
    </row>
    <row r="2812" spans="8:14" x14ac:dyDescent="0.3">
      <c r="H2812" s="17">
        <f>IF(ISBLANK(Demand!H2813),"",Demand!H2813)</f>
        <v>2</v>
      </c>
      <c r="I2812" s="17">
        <f>IF(ISBLANK(Demand!I2813),"",Demand!I2813)</f>
        <v>2809</v>
      </c>
      <c r="J2812" s="17">
        <f>IF(ISBLANK(Demand!J2813),"",Demand!J2813)</f>
        <v>46.816666666666663</v>
      </c>
      <c r="K2812" s="13">
        <v>0</v>
      </c>
      <c r="L2812" s="14">
        <v>0</v>
      </c>
      <c r="M2812" s="14">
        <f>L2812*0.75</f>
        <v>0</v>
      </c>
      <c r="N2812" s="12">
        <v>274.99299999999999</v>
      </c>
    </row>
    <row r="2813" spans="8:14" x14ac:dyDescent="0.3">
      <c r="H2813" s="17">
        <f>IF(ISBLANK(Demand!H2814),"",Demand!H2814)</f>
        <v>2</v>
      </c>
      <c r="I2813" s="17">
        <f>IF(ISBLANK(Demand!I2814),"",Demand!I2814)</f>
        <v>2810</v>
      </c>
      <c r="J2813" s="17">
        <f>IF(ISBLANK(Demand!J2814),"",Demand!J2814)</f>
        <v>46.833333333333336</v>
      </c>
      <c r="K2813" s="13">
        <v>0</v>
      </c>
      <c r="L2813" s="14">
        <v>0</v>
      </c>
      <c r="M2813" s="14">
        <f t="shared" ref="M2813:M2835" si="85">L2813*0.75</f>
        <v>0</v>
      </c>
      <c r="N2813" s="12">
        <v>352.714</v>
      </c>
    </row>
    <row r="2814" spans="8:14" x14ac:dyDescent="0.3">
      <c r="H2814" s="17">
        <f>IF(ISBLANK(Demand!H2815),"",Demand!H2815)</f>
        <v>2</v>
      </c>
      <c r="I2814" s="17">
        <f>IF(ISBLANK(Demand!I2815),"",Demand!I2815)</f>
        <v>2811</v>
      </c>
      <c r="J2814" s="17">
        <f>IF(ISBLANK(Demand!J2815),"",Demand!J2815)</f>
        <v>46.85</v>
      </c>
      <c r="K2814" s="13">
        <v>0</v>
      </c>
      <c r="L2814" s="14">
        <v>0</v>
      </c>
      <c r="M2814" s="14">
        <f t="shared" si="85"/>
        <v>0</v>
      </c>
      <c r="N2814" s="12">
        <v>442.03800000000001</v>
      </c>
    </row>
    <row r="2815" spans="8:14" x14ac:dyDescent="0.3">
      <c r="H2815" s="17">
        <f>IF(ISBLANK(Demand!H2816),"",Demand!H2816)</f>
        <v>2</v>
      </c>
      <c r="I2815" s="17">
        <f>IF(ISBLANK(Demand!I2816),"",Demand!I2816)</f>
        <v>2812</v>
      </c>
      <c r="J2815" s="17">
        <f>IF(ISBLANK(Demand!J2816),"",Demand!J2816)</f>
        <v>46.866666666666667</v>
      </c>
      <c r="K2815" s="13">
        <v>0</v>
      </c>
      <c r="L2815" s="14">
        <v>0</v>
      </c>
      <c r="M2815" s="14">
        <f t="shared" si="85"/>
        <v>0</v>
      </c>
      <c r="N2815" s="12">
        <v>458.39499999999998</v>
      </c>
    </row>
    <row r="2816" spans="8:14" x14ac:dyDescent="0.3">
      <c r="H2816" s="17">
        <f>IF(ISBLANK(Demand!H2817),"",Demand!H2817)</f>
        <v>2</v>
      </c>
      <c r="I2816" s="17">
        <f>IF(ISBLANK(Demand!I2817),"",Demand!I2817)</f>
        <v>2813</v>
      </c>
      <c r="J2816" s="17">
        <f>IF(ISBLANK(Demand!J2817),"",Demand!J2817)</f>
        <v>46.883333333333333</v>
      </c>
      <c r="K2816" s="13">
        <v>0</v>
      </c>
      <c r="L2816" s="14">
        <v>0</v>
      </c>
      <c r="M2816" s="14">
        <f t="shared" si="85"/>
        <v>0</v>
      </c>
      <c r="N2816" s="12">
        <v>536.89499999999998</v>
      </c>
    </row>
    <row r="2817" spans="8:14" x14ac:dyDescent="0.3">
      <c r="H2817" s="17">
        <f>IF(ISBLANK(Demand!H2818),"",Demand!H2818)</f>
        <v>2</v>
      </c>
      <c r="I2817" s="17">
        <f>IF(ISBLANK(Demand!I2818),"",Demand!I2818)</f>
        <v>2814</v>
      </c>
      <c r="J2817" s="17">
        <f>IF(ISBLANK(Demand!J2818),"",Demand!J2818)</f>
        <v>46.9</v>
      </c>
      <c r="K2817" s="13">
        <v>25</v>
      </c>
      <c r="L2817" s="14">
        <v>0</v>
      </c>
      <c r="M2817" s="14">
        <f t="shared" si="85"/>
        <v>0</v>
      </c>
      <c r="N2817" s="12">
        <v>567.52599999999995</v>
      </c>
    </row>
    <row r="2818" spans="8:14" x14ac:dyDescent="0.3">
      <c r="H2818" s="17">
        <f>IF(ISBLANK(Demand!H2819),"",Demand!H2819)</f>
        <v>2</v>
      </c>
      <c r="I2818" s="17">
        <f>IF(ISBLANK(Demand!I2819),"",Demand!I2819)</f>
        <v>2815</v>
      </c>
      <c r="J2818" s="17">
        <f>IF(ISBLANK(Demand!J2819),"",Demand!J2819)</f>
        <v>46.916666666666664</v>
      </c>
      <c r="K2818" s="13">
        <v>50</v>
      </c>
      <c r="L2818" s="14">
        <v>0</v>
      </c>
      <c r="M2818" s="14">
        <f t="shared" si="85"/>
        <v>0</v>
      </c>
      <c r="N2818" s="12">
        <v>579.24800000000005</v>
      </c>
    </row>
    <row r="2819" spans="8:14" x14ac:dyDescent="0.3">
      <c r="H2819" s="17">
        <f>IF(ISBLANK(Demand!H2820),"",Demand!H2820)</f>
        <v>2</v>
      </c>
      <c r="I2819" s="17">
        <f>IF(ISBLANK(Demand!I2820),"",Demand!I2820)</f>
        <v>2816</v>
      </c>
      <c r="J2819" s="17">
        <f>IF(ISBLANK(Demand!J2820),"",Demand!J2820)</f>
        <v>46.93333333333333</v>
      </c>
      <c r="K2819" s="13">
        <v>100</v>
      </c>
      <c r="L2819" s="14">
        <v>7.5616600000000007</v>
      </c>
      <c r="M2819" s="14">
        <f t="shared" si="85"/>
        <v>5.6712450000000008</v>
      </c>
      <c r="N2819" s="12">
        <v>615.46299999999997</v>
      </c>
    </row>
    <row r="2820" spans="8:14" x14ac:dyDescent="0.3">
      <c r="H2820" s="17">
        <f>IF(ISBLANK(Demand!H2821),"",Demand!H2821)</f>
        <v>2</v>
      </c>
      <c r="I2820" s="17">
        <f>IF(ISBLANK(Demand!I2821),"",Demand!I2821)</f>
        <v>2817</v>
      </c>
      <c r="J2820" s="17">
        <f>IF(ISBLANK(Demand!J2821),"",Demand!J2821)</f>
        <v>46.95</v>
      </c>
      <c r="K2820" s="13">
        <v>175</v>
      </c>
      <c r="L2820" s="14">
        <v>126.98240000000001</v>
      </c>
      <c r="M2820" s="14">
        <f t="shared" si="85"/>
        <v>95.236800000000017</v>
      </c>
      <c r="N2820" s="12">
        <v>614.27599999999995</v>
      </c>
    </row>
    <row r="2821" spans="8:14" x14ac:dyDescent="0.3">
      <c r="H2821" s="17">
        <f>IF(ISBLANK(Demand!H2822),"",Demand!H2822)</f>
        <v>2</v>
      </c>
      <c r="I2821" s="17">
        <f>IF(ISBLANK(Demand!I2822),"",Demand!I2822)</f>
        <v>2818</v>
      </c>
      <c r="J2821" s="17">
        <f>IF(ISBLANK(Demand!J2822),"",Demand!J2822)</f>
        <v>46.966666666666669</v>
      </c>
      <c r="K2821" s="13">
        <v>300</v>
      </c>
      <c r="L2821" s="14">
        <v>273.976</v>
      </c>
      <c r="M2821" s="14">
        <f t="shared" si="85"/>
        <v>205.482</v>
      </c>
      <c r="N2821" s="12">
        <v>542.70799999999997</v>
      </c>
    </row>
    <row r="2822" spans="8:14" x14ac:dyDescent="0.3">
      <c r="H2822" s="17">
        <f>IF(ISBLANK(Demand!H2823),"",Demand!H2823)</f>
        <v>2</v>
      </c>
      <c r="I2822" s="17">
        <f>IF(ISBLANK(Demand!I2823),"",Demand!I2823)</f>
        <v>2819</v>
      </c>
      <c r="J2822" s="17">
        <f>IF(ISBLANK(Demand!J2823),"",Demand!J2823)</f>
        <v>46.983333333333334</v>
      </c>
      <c r="K2822" s="13">
        <v>400</v>
      </c>
      <c r="L2822" s="14">
        <v>381.57800000000003</v>
      </c>
      <c r="M2822" s="14">
        <f t="shared" si="85"/>
        <v>286.18350000000004</v>
      </c>
      <c r="N2822" s="12">
        <v>529.52599999999995</v>
      </c>
    </row>
    <row r="2823" spans="8:14" x14ac:dyDescent="0.3">
      <c r="H2823" s="17">
        <f>IF(ISBLANK(Demand!H2824),"",Demand!H2824)</f>
        <v>2</v>
      </c>
      <c r="I2823" s="17">
        <f>IF(ISBLANK(Demand!I2824),"",Demand!I2824)</f>
        <v>2820</v>
      </c>
      <c r="J2823" s="17">
        <f>IF(ISBLANK(Demand!J2824),"",Demand!J2824)</f>
        <v>47</v>
      </c>
      <c r="K2823" s="13">
        <v>450</v>
      </c>
      <c r="L2823" s="14">
        <v>453.1040000000001</v>
      </c>
      <c r="M2823" s="14">
        <f t="shared" si="85"/>
        <v>339.82800000000009</v>
      </c>
      <c r="N2823" s="12">
        <v>480.14800000000002</v>
      </c>
    </row>
    <row r="2824" spans="8:14" x14ac:dyDescent="0.3">
      <c r="H2824" s="17">
        <f>IF(ISBLANK(Demand!H2825),"",Demand!H2825)</f>
        <v>2</v>
      </c>
      <c r="I2824" s="17">
        <f>IF(ISBLANK(Demand!I2825),"",Demand!I2825)</f>
        <v>2821</v>
      </c>
      <c r="J2824" s="17">
        <f>IF(ISBLANK(Demand!J2825),"",Demand!J2825)</f>
        <v>47.016666666666666</v>
      </c>
      <c r="K2824" s="13">
        <v>500</v>
      </c>
      <c r="L2824" s="14">
        <v>479.7120000000001</v>
      </c>
      <c r="M2824" s="14">
        <f t="shared" si="85"/>
        <v>359.78400000000011</v>
      </c>
      <c r="N2824" s="12">
        <v>442.38499999999999</v>
      </c>
    </row>
    <row r="2825" spans="8:14" x14ac:dyDescent="0.3">
      <c r="H2825" s="17">
        <f>IF(ISBLANK(Demand!H2826),"",Demand!H2826)</f>
        <v>2</v>
      </c>
      <c r="I2825" s="17">
        <f>IF(ISBLANK(Demand!I2826),"",Demand!I2826)</f>
        <v>2822</v>
      </c>
      <c r="J2825" s="17">
        <f>IF(ISBLANK(Demand!J2826),"",Demand!J2826)</f>
        <v>47.033333333333331</v>
      </c>
      <c r="K2825" s="13">
        <v>500</v>
      </c>
      <c r="L2825" s="14">
        <v>465.51599999999996</v>
      </c>
      <c r="M2825" s="14">
        <f t="shared" si="85"/>
        <v>349.13699999999994</v>
      </c>
      <c r="N2825" s="12">
        <v>427.03199999999998</v>
      </c>
    </row>
    <row r="2826" spans="8:14" x14ac:dyDescent="0.3">
      <c r="H2826" s="17">
        <f>IF(ISBLANK(Demand!H2827),"",Demand!H2827)</f>
        <v>2</v>
      </c>
      <c r="I2826" s="17">
        <f>IF(ISBLANK(Demand!I2827),"",Demand!I2827)</f>
        <v>2823</v>
      </c>
      <c r="J2826" s="17">
        <f>IF(ISBLANK(Demand!J2827),"",Demand!J2827)</f>
        <v>47.05</v>
      </c>
      <c r="K2826" s="13">
        <v>500</v>
      </c>
      <c r="L2826" s="14">
        <v>407.05800000000005</v>
      </c>
      <c r="M2826" s="14">
        <f t="shared" si="85"/>
        <v>305.29350000000005</v>
      </c>
      <c r="N2826" s="12">
        <v>428.87200000000001</v>
      </c>
    </row>
    <row r="2827" spans="8:14" x14ac:dyDescent="0.3">
      <c r="H2827" s="17">
        <f>IF(ISBLANK(Demand!H2828),"",Demand!H2828)</f>
        <v>2</v>
      </c>
      <c r="I2827" s="17">
        <f>IF(ISBLANK(Demand!I2828),"",Demand!I2828)</f>
        <v>2824</v>
      </c>
      <c r="J2827" s="17">
        <f>IF(ISBLANK(Demand!J2828),"",Demand!J2828)</f>
        <v>47.066666666666663</v>
      </c>
      <c r="K2827" s="13">
        <v>450</v>
      </c>
      <c r="L2827" s="14">
        <v>312.96800000000002</v>
      </c>
      <c r="M2827" s="14">
        <f t="shared" si="85"/>
        <v>234.726</v>
      </c>
      <c r="N2827" s="12">
        <v>303.32600000000002</v>
      </c>
    </row>
    <row r="2828" spans="8:14" x14ac:dyDescent="0.3">
      <c r="H2828" s="17">
        <f>IF(ISBLANK(Demand!H2829),"",Demand!H2829)</f>
        <v>2</v>
      </c>
      <c r="I2828" s="17">
        <f>IF(ISBLANK(Demand!I2829),"",Demand!I2829)</f>
        <v>2825</v>
      </c>
      <c r="J2828" s="17">
        <f>IF(ISBLANK(Demand!J2829),"",Demand!J2829)</f>
        <v>47.083333333333336</v>
      </c>
      <c r="K2828" s="13">
        <v>400</v>
      </c>
      <c r="L2828" s="14">
        <v>169.9522</v>
      </c>
      <c r="M2828" s="14">
        <f t="shared" si="85"/>
        <v>127.46415</v>
      </c>
      <c r="N2828" s="12">
        <v>271.089</v>
      </c>
    </row>
    <row r="2829" spans="8:14" x14ac:dyDescent="0.3">
      <c r="H2829" s="17">
        <f>IF(ISBLANK(Demand!H2830),"",Demand!H2830)</f>
        <v>2</v>
      </c>
      <c r="I2829" s="17">
        <f>IF(ISBLANK(Demand!I2830),"",Demand!I2830)</f>
        <v>2826</v>
      </c>
      <c r="J2829" s="17">
        <f>IF(ISBLANK(Demand!J2830),"",Demand!J2830)</f>
        <v>47.1</v>
      </c>
      <c r="K2829" s="13">
        <v>300</v>
      </c>
      <c r="L2829" s="14">
        <v>27.804199999999998</v>
      </c>
      <c r="M2829" s="14">
        <f t="shared" si="85"/>
        <v>20.853149999999999</v>
      </c>
      <c r="N2829" s="12">
        <v>253.00899999999999</v>
      </c>
    </row>
    <row r="2830" spans="8:14" x14ac:dyDescent="0.3">
      <c r="H2830" s="17">
        <f>IF(ISBLANK(Demand!H2831),"",Demand!H2831)</f>
        <v>2</v>
      </c>
      <c r="I2830" s="17">
        <f>IF(ISBLANK(Demand!I2831),"",Demand!I2831)</f>
        <v>2827</v>
      </c>
      <c r="J2830" s="17">
        <f>IF(ISBLANK(Demand!J2831),"",Demand!J2831)</f>
        <v>47.116666666666667</v>
      </c>
      <c r="K2830" s="13">
        <v>175</v>
      </c>
      <c r="L2830" s="14">
        <v>0</v>
      </c>
      <c r="M2830" s="14">
        <f t="shared" si="85"/>
        <v>0</v>
      </c>
      <c r="N2830" s="12">
        <v>289.56599999999997</v>
      </c>
    </row>
    <row r="2831" spans="8:14" x14ac:dyDescent="0.3">
      <c r="H2831" s="17">
        <f>IF(ISBLANK(Demand!H2832),"",Demand!H2832)</f>
        <v>2</v>
      </c>
      <c r="I2831" s="17">
        <f>IF(ISBLANK(Demand!I2832),"",Demand!I2832)</f>
        <v>2828</v>
      </c>
      <c r="J2831" s="17">
        <f>IF(ISBLANK(Demand!J2832),"",Demand!J2832)</f>
        <v>47.133333333333333</v>
      </c>
      <c r="K2831" s="13">
        <v>100</v>
      </c>
      <c r="L2831" s="14">
        <v>0</v>
      </c>
      <c r="M2831" s="14">
        <f t="shared" si="85"/>
        <v>0</v>
      </c>
      <c r="N2831" s="12">
        <v>315.10899999999998</v>
      </c>
    </row>
    <row r="2832" spans="8:14" x14ac:dyDescent="0.3">
      <c r="H2832" s="17">
        <f>IF(ISBLANK(Demand!H2833),"",Demand!H2833)</f>
        <v>2</v>
      </c>
      <c r="I2832" s="17">
        <f>IF(ISBLANK(Demand!I2833),"",Demand!I2833)</f>
        <v>2829</v>
      </c>
      <c r="J2832" s="17">
        <f>IF(ISBLANK(Demand!J2833),"",Demand!J2833)</f>
        <v>47.15</v>
      </c>
      <c r="K2832" s="13">
        <v>50</v>
      </c>
      <c r="L2832" s="14">
        <v>0</v>
      </c>
      <c r="M2832" s="14">
        <f t="shared" si="85"/>
        <v>0</v>
      </c>
      <c r="N2832" s="12">
        <v>322.76299999999998</v>
      </c>
    </row>
    <row r="2833" spans="8:14" x14ac:dyDescent="0.3">
      <c r="H2833" s="17">
        <f>IF(ISBLANK(Demand!H2834),"",Demand!H2834)</f>
        <v>2</v>
      </c>
      <c r="I2833" s="17">
        <f>IF(ISBLANK(Demand!I2834),"",Demand!I2834)</f>
        <v>2830</v>
      </c>
      <c r="J2833" s="17">
        <f>IF(ISBLANK(Demand!J2834),"",Demand!J2834)</f>
        <v>47.166666666666664</v>
      </c>
      <c r="K2833" s="13">
        <v>0</v>
      </c>
      <c r="L2833" s="14">
        <v>0</v>
      </c>
      <c r="M2833" s="14">
        <f t="shared" si="85"/>
        <v>0</v>
      </c>
      <c r="N2833" s="12">
        <v>290.94499999999999</v>
      </c>
    </row>
    <row r="2834" spans="8:14" x14ac:dyDescent="0.3">
      <c r="H2834" s="17">
        <f>IF(ISBLANK(Demand!H2835),"",Demand!H2835)</f>
        <v>2</v>
      </c>
      <c r="I2834" s="17">
        <f>IF(ISBLANK(Demand!I2835),"",Demand!I2835)</f>
        <v>2831</v>
      </c>
      <c r="J2834" s="17">
        <f>IF(ISBLANK(Demand!J2835),"",Demand!J2835)</f>
        <v>47.18333333333333</v>
      </c>
      <c r="K2834" s="13">
        <v>0</v>
      </c>
      <c r="L2834" s="14">
        <v>0</v>
      </c>
      <c r="M2834" s="14">
        <f t="shared" si="85"/>
        <v>0</v>
      </c>
      <c r="N2834" s="12">
        <v>342.27300000000002</v>
      </c>
    </row>
    <row r="2835" spans="8:14" x14ac:dyDescent="0.3">
      <c r="H2835" s="17">
        <f>IF(ISBLANK(Demand!H2836),"",Demand!H2836)</f>
        <v>2</v>
      </c>
      <c r="I2835" s="17">
        <f>IF(ISBLANK(Demand!I2836),"",Demand!I2836)</f>
        <v>2832</v>
      </c>
      <c r="J2835" s="17">
        <f>IF(ISBLANK(Demand!J2836),"",Demand!J2836)</f>
        <v>47.2</v>
      </c>
      <c r="K2835" s="13">
        <v>0</v>
      </c>
      <c r="L2835" s="14">
        <v>0</v>
      </c>
      <c r="M2835" s="14">
        <f t="shared" si="85"/>
        <v>0</v>
      </c>
      <c r="N2835" s="12">
        <v>335.39400000000001</v>
      </c>
    </row>
    <row r="2836" spans="8:14" x14ac:dyDescent="0.3">
      <c r="H2836" s="17">
        <f>IF(ISBLANK(Demand!H2837),"",Demand!H2837)</f>
        <v>2</v>
      </c>
      <c r="I2836" s="17">
        <f>IF(ISBLANK(Demand!I2837),"",Demand!I2837)</f>
        <v>2833</v>
      </c>
      <c r="J2836" s="17">
        <f>IF(ISBLANK(Demand!J2837),"",Demand!J2837)</f>
        <v>47.216666666666669</v>
      </c>
      <c r="K2836" s="13">
        <v>0</v>
      </c>
      <c r="L2836" s="14">
        <v>0</v>
      </c>
      <c r="M2836" s="14">
        <f>L2836*0.75</f>
        <v>0</v>
      </c>
      <c r="N2836" s="12">
        <v>274.99299999999999</v>
      </c>
    </row>
    <row r="2837" spans="8:14" x14ac:dyDescent="0.3">
      <c r="H2837" s="17">
        <f>IF(ISBLANK(Demand!H2838),"",Demand!H2838)</f>
        <v>2</v>
      </c>
      <c r="I2837" s="17">
        <f>IF(ISBLANK(Demand!I2838),"",Demand!I2838)</f>
        <v>2834</v>
      </c>
      <c r="J2837" s="17">
        <f>IF(ISBLANK(Demand!J2838),"",Demand!J2838)</f>
        <v>47.233333333333334</v>
      </c>
      <c r="K2837" s="13">
        <v>0</v>
      </c>
      <c r="L2837" s="14">
        <v>0</v>
      </c>
      <c r="M2837" s="14">
        <f t="shared" ref="M2837:M2859" si="86">L2837*0.75</f>
        <v>0</v>
      </c>
      <c r="N2837" s="12">
        <v>352.714</v>
      </c>
    </row>
    <row r="2838" spans="8:14" x14ac:dyDescent="0.3">
      <c r="H2838" s="17">
        <f>IF(ISBLANK(Demand!H2839),"",Demand!H2839)</f>
        <v>2</v>
      </c>
      <c r="I2838" s="17">
        <f>IF(ISBLANK(Demand!I2839),"",Demand!I2839)</f>
        <v>2835</v>
      </c>
      <c r="J2838" s="17">
        <f>IF(ISBLANK(Demand!J2839),"",Demand!J2839)</f>
        <v>47.25</v>
      </c>
      <c r="K2838" s="13">
        <v>0</v>
      </c>
      <c r="L2838" s="14">
        <v>0</v>
      </c>
      <c r="M2838" s="14">
        <f t="shared" si="86"/>
        <v>0</v>
      </c>
      <c r="N2838" s="12">
        <v>442.03800000000001</v>
      </c>
    </row>
    <row r="2839" spans="8:14" x14ac:dyDescent="0.3">
      <c r="H2839" s="17">
        <f>IF(ISBLANK(Demand!H2840),"",Demand!H2840)</f>
        <v>2</v>
      </c>
      <c r="I2839" s="17">
        <f>IF(ISBLANK(Demand!I2840),"",Demand!I2840)</f>
        <v>2836</v>
      </c>
      <c r="J2839" s="17">
        <f>IF(ISBLANK(Demand!J2840),"",Demand!J2840)</f>
        <v>47.266666666666666</v>
      </c>
      <c r="K2839" s="13">
        <v>0</v>
      </c>
      <c r="L2839" s="14">
        <v>0</v>
      </c>
      <c r="M2839" s="14">
        <f t="shared" si="86"/>
        <v>0</v>
      </c>
      <c r="N2839" s="12">
        <v>458.39499999999998</v>
      </c>
    </row>
    <row r="2840" spans="8:14" x14ac:dyDescent="0.3">
      <c r="H2840" s="17">
        <f>IF(ISBLANK(Demand!H2841),"",Demand!H2841)</f>
        <v>2</v>
      </c>
      <c r="I2840" s="17">
        <f>IF(ISBLANK(Demand!I2841),"",Demand!I2841)</f>
        <v>2837</v>
      </c>
      <c r="J2840" s="17">
        <f>IF(ISBLANK(Demand!J2841),"",Demand!J2841)</f>
        <v>47.283333333333331</v>
      </c>
      <c r="K2840" s="13">
        <v>0</v>
      </c>
      <c r="L2840" s="14">
        <v>0</v>
      </c>
      <c r="M2840" s="14">
        <f t="shared" si="86"/>
        <v>0</v>
      </c>
      <c r="N2840" s="12">
        <v>536.89499999999998</v>
      </c>
    </row>
    <row r="2841" spans="8:14" x14ac:dyDescent="0.3">
      <c r="H2841" s="17">
        <f>IF(ISBLANK(Demand!H2842),"",Demand!H2842)</f>
        <v>2</v>
      </c>
      <c r="I2841" s="17">
        <f>IF(ISBLANK(Demand!I2842),"",Demand!I2842)</f>
        <v>2838</v>
      </c>
      <c r="J2841" s="17">
        <f>IF(ISBLANK(Demand!J2842),"",Demand!J2842)</f>
        <v>47.3</v>
      </c>
      <c r="K2841" s="13">
        <v>25</v>
      </c>
      <c r="L2841" s="14">
        <v>0</v>
      </c>
      <c r="M2841" s="14">
        <f t="shared" si="86"/>
        <v>0</v>
      </c>
      <c r="N2841" s="12">
        <v>567.52599999999995</v>
      </c>
    </row>
    <row r="2842" spans="8:14" x14ac:dyDescent="0.3">
      <c r="H2842" s="17">
        <f>IF(ISBLANK(Demand!H2843),"",Demand!H2843)</f>
        <v>2</v>
      </c>
      <c r="I2842" s="17">
        <f>IF(ISBLANK(Demand!I2843),"",Demand!I2843)</f>
        <v>2839</v>
      </c>
      <c r="J2842" s="17">
        <f>IF(ISBLANK(Demand!J2843),"",Demand!J2843)</f>
        <v>47.316666666666663</v>
      </c>
      <c r="K2842" s="13">
        <v>50</v>
      </c>
      <c r="L2842" s="14">
        <v>0</v>
      </c>
      <c r="M2842" s="14">
        <f t="shared" si="86"/>
        <v>0</v>
      </c>
      <c r="N2842" s="12">
        <v>579.24800000000005</v>
      </c>
    </row>
    <row r="2843" spans="8:14" x14ac:dyDescent="0.3">
      <c r="H2843" s="17">
        <f>IF(ISBLANK(Demand!H2844),"",Demand!H2844)</f>
        <v>2</v>
      </c>
      <c r="I2843" s="17">
        <f>IF(ISBLANK(Demand!I2844),"",Demand!I2844)</f>
        <v>2840</v>
      </c>
      <c r="J2843" s="17">
        <f>IF(ISBLANK(Demand!J2844),"",Demand!J2844)</f>
        <v>47.333333333333336</v>
      </c>
      <c r="K2843" s="13">
        <v>100</v>
      </c>
      <c r="L2843" s="14">
        <v>7.5616600000000007</v>
      </c>
      <c r="M2843" s="14">
        <f t="shared" si="86"/>
        <v>5.6712450000000008</v>
      </c>
      <c r="N2843" s="12">
        <v>615.46299999999997</v>
      </c>
    </row>
    <row r="2844" spans="8:14" x14ac:dyDescent="0.3">
      <c r="H2844" s="17">
        <f>IF(ISBLANK(Demand!H2845),"",Demand!H2845)</f>
        <v>2</v>
      </c>
      <c r="I2844" s="17">
        <f>IF(ISBLANK(Demand!I2845),"",Demand!I2845)</f>
        <v>2841</v>
      </c>
      <c r="J2844" s="17">
        <f>IF(ISBLANK(Demand!J2845),"",Demand!J2845)</f>
        <v>47.35</v>
      </c>
      <c r="K2844" s="13">
        <v>175</v>
      </c>
      <c r="L2844" s="14">
        <v>126.98240000000001</v>
      </c>
      <c r="M2844" s="14">
        <f t="shared" si="86"/>
        <v>95.236800000000017</v>
      </c>
      <c r="N2844" s="12">
        <v>614.27599999999995</v>
      </c>
    </row>
    <row r="2845" spans="8:14" x14ac:dyDescent="0.3">
      <c r="H2845" s="17">
        <f>IF(ISBLANK(Demand!H2846),"",Demand!H2846)</f>
        <v>2</v>
      </c>
      <c r="I2845" s="17">
        <f>IF(ISBLANK(Demand!I2846),"",Demand!I2846)</f>
        <v>2842</v>
      </c>
      <c r="J2845" s="17">
        <f>IF(ISBLANK(Demand!J2846),"",Demand!J2846)</f>
        <v>47.366666666666667</v>
      </c>
      <c r="K2845" s="13">
        <v>300</v>
      </c>
      <c r="L2845" s="14">
        <v>273.976</v>
      </c>
      <c r="M2845" s="14">
        <f t="shared" si="86"/>
        <v>205.482</v>
      </c>
      <c r="N2845" s="12">
        <v>542.70799999999997</v>
      </c>
    </row>
    <row r="2846" spans="8:14" x14ac:dyDescent="0.3">
      <c r="H2846" s="17">
        <f>IF(ISBLANK(Demand!H2847),"",Demand!H2847)</f>
        <v>2</v>
      </c>
      <c r="I2846" s="17">
        <f>IF(ISBLANK(Demand!I2847),"",Demand!I2847)</f>
        <v>2843</v>
      </c>
      <c r="J2846" s="17">
        <f>IF(ISBLANK(Demand!J2847),"",Demand!J2847)</f>
        <v>47.383333333333333</v>
      </c>
      <c r="K2846" s="13">
        <v>400</v>
      </c>
      <c r="L2846" s="14">
        <v>381.57800000000003</v>
      </c>
      <c r="M2846" s="14">
        <f t="shared" si="86"/>
        <v>286.18350000000004</v>
      </c>
      <c r="N2846" s="12">
        <v>529.52599999999995</v>
      </c>
    </row>
    <row r="2847" spans="8:14" x14ac:dyDescent="0.3">
      <c r="H2847" s="17">
        <f>IF(ISBLANK(Demand!H2848),"",Demand!H2848)</f>
        <v>2</v>
      </c>
      <c r="I2847" s="17">
        <f>IF(ISBLANK(Demand!I2848),"",Demand!I2848)</f>
        <v>2844</v>
      </c>
      <c r="J2847" s="17">
        <f>IF(ISBLANK(Demand!J2848),"",Demand!J2848)</f>
        <v>47.4</v>
      </c>
      <c r="K2847" s="13">
        <v>450</v>
      </c>
      <c r="L2847" s="14">
        <v>453.1040000000001</v>
      </c>
      <c r="M2847" s="14">
        <f t="shared" si="86"/>
        <v>339.82800000000009</v>
      </c>
      <c r="N2847" s="12">
        <v>480.14800000000002</v>
      </c>
    </row>
    <row r="2848" spans="8:14" x14ac:dyDescent="0.3">
      <c r="H2848" s="17">
        <f>IF(ISBLANK(Demand!H2849),"",Demand!H2849)</f>
        <v>2</v>
      </c>
      <c r="I2848" s="17">
        <f>IF(ISBLANK(Demand!I2849),"",Demand!I2849)</f>
        <v>2845</v>
      </c>
      <c r="J2848" s="17">
        <f>IF(ISBLANK(Demand!J2849),"",Demand!J2849)</f>
        <v>47.416666666666664</v>
      </c>
      <c r="K2848" s="13">
        <v>500</v>
      </c>
      <c r="L2848" s="14">
        <v>479.7120000000001</v>
      </c>
      <c r="M2848" s="14">
        <f t="shared" si="86"/>
        <v>359.78400000000011</v>
      </c>
      <c r="N2848" s="12">
        <v>442.38499999999999</v>
      </c>
    </row>
    <row r="2849" spans="8:14" x14ac:dyDescent="0.3">
      <c r="H2849" s="17">
        <f>IF(ISBLANK(Demand!H2850),"",Demand!H2850)</f>
        <v>2</v>
      </c>
      <c r="I2849" s="17">
        <f>IF(ISBLANK(Demand!I2850),"",Demand!I2850)</f>
        <v>2846</v>
      </c>
      <c r="J2849" s="17">
        <f>IF(ISBLANK(Demand!J2850),"",Demand!J2850)</f>
        <v>47.43333333333333</v>
      </c>
      <c r="K2849" s="13">
        <v>500</v>
      </c>
      <c r="L2849" s="14">
        <v>465.51599999999996</v>
      </c>
      <c r="M2849" s="14">
        <f t="shared" si="86"/>
        <v>349.13699999999994</v>
      </c>
      <c r="N2849" s="12">
        <v>427.03199999999998</v>
      </c>
    </row>
    <row r="2850" spans="8:14" x14ac:dyDescent="0.3">
      <c r="H2850" s="17">
        <f>IF(ISBLANK(Demand!H2851),"",Demand!H2851)</f>
        <v>2</v>
      </c>
      <c r="I2850" s="17">
        <f>IF(ISBLANK(Demand!I2851),"",Demand!I2851)</f>
        <v>2847</v>
      </c>
      <c r="J2850" s="17">
        <f>IF(ISBLANK(Demand!J2851),"",Demand!J2851)</f>
        <v>47.45</v>
      </c>
      <c r="K2850" s="13">
        <v>500</v>
      </c>
      <c r="L2850" s="14">
        <v>407.05800000000005</v>
      </c>
      <c r="M2850" s="14">
        <f t="shared" si="86"/>
        <v>305.29350000000005</v>
      </c>
      <c r="N2850" s="12">
        <v>428.87200000000001</v>
      </c>
    </row>
    <row r="2851" spans="8:14" x14ac:dyDescent="0.3">
      <c r="H2851" s="17">
        <f>IF(ISBLANK(Demand!H2852),"",Demand!H2852)</f>
        <v>2</v>
      </c>
      <c r="I2851" s="17">
        <f>IF(ISBLANK(Demand!I2852),"",Demand!I2852)</f>
        <v>2848</v>
      </c>
      <c r="J2851" s="17">
        <f>IF(ISBLANK(Demand!J2852),"",Demand!J2852)</f>
        <v>47.466666666666669</v>
      </c>
      <c r="K2851" s="13">
        <v>450</v>
      </c>
      <c r="L2851" s="14">
        <v>312.96800000000002</v>
      </c>
      <c r="M2851" s="14">
        <f t="shared" si="86"/>
        <v>234.726</v>
      </c>
      <c r="N2851" s="12">
        <v>303.32600000000002</v>
      </c>
    </row>
    <row r="2852" spans="8:14" x14ac:dyDescent="0.3">
      <c r="H2852" s="17">
        <f>IF(ISBLANK(Demand!H2853),"",Demand!H2853)</f>
        <v>2</v>
      </c>
      <c r="I2852" s="17">
        <f>IF(ISBLANK(Demand!I2853),"",Demand!I2853)</f>
        <v>2849</v>
      </c>
      <c r="J2852" s="17">
        <f>IF(ISBLANK(Demand!J2853),"",Demand!J2853)</f>
        <v>47.483333333333334</v>
      </c>
      <c r="K2852" s="13">
        <v>400</v>
      </c>
      <c r="L2852" s="14">
        <v>169.9522</v>
      </c>
      <c r="M2852" s="14">
        <f t="shared" si="86"/>
        <v>127.46415</v>
      </c>
      <c r="N2852" s="12">
        <v>271.089</v>
      </c>
    </row>
    <row r="2853" spans="8:14" x14ac:dyDescent="0.3">
      <c r="H2853" s="17">
        <f>IF(ISBLANK(Demand!H2854),"",Demand!H2854)</f>
        <v>2</v>
      </c>
      <c r="I2853" s="17">
        <f>IF(ISBLANK(Demand!I2854),"",Demand!I2854)</f>
        <v>2850</v>
      </c>
      <c r="J2853" s="17">
        <f>IF(ISBLANK(Demand!J2854),"",Demand!J2854)</f>
        <v>47.5</v>
      </c>
      <c r="K2853" s="13">
        <v>300</v>
      </c>
      <c r="L2853" s="14">
        <v>27.804199999999998</v>
      </c>
      <c r="M2853" s="14">
        <f t="shared" si="86"/>
        <v>20.853149999999999</v>
      </c>
      <c r="N2853" s="12">
        <v>253.00899999999999</v>
      </c>
    </row>
    <row r="2854" spans="8:14" x14ac:dyDescent="0.3">
      <c r="H2854" s="17">
        <f>IF(ISBLANK(Demand!H2855),"",Demand!H2855)</f>
        <v>2</v>
      </c>
      <c r="I2854" s="17">
        <f>IF(ISBLANK(Demand!I2855),"",Demand!I2855)</f>
        <v>2851</v>
      </c>
      <c r="J2854" s="17">
        <f>IF(ISBLANK(Demand!J2855),"",Demand!J2855)</f>
        <v>47.516666666666666</v>
      </c>
      <c r="K2854" s="13">
        <v>175</v>
      </c>
      <c r="L2854" s="14">
        <v>0</v>
      </c>
      <c r="M2854" s="14">
        <f t="shared" si="86"/>
        <v>0</v>
      </c>
      <c r="N2854" s="12">
        <v>289.56599999999997</v>
      </c>
    </row>
    <row r="2855" spans="8:14" x14ac:dyDescent="0.3">
      <c r="H2855" s="17">
        <f>IF(ISBLANK(Demand!H2856),"",Demand!H2856)</f>
        <v>2</v>
      </c>
      <c r="I2855" s="17">
        <f>IF(ISBLANK(Demand!I2856),"",Demand!I2856)</f>
        <v>2852</v>
      </c>
      <c r="J2855" s="17">
        <f>IF(ISBLANK(Demand!J2856),"",Demand!J2856)</f>
        <v>47.533333333333331</v>
      </c>
      <c r="K2855" s="13">
        <v>100</v>
      </c>
      <c r="L2855" s="14">
        <v>0</v>
      </c>
      <c r="M2855" s="14">
        <f t="shared" si="86"/>
        <v>0</v>
      </c>
      <c r="N2855" s="12">
        <v>315.10899999999998</v>
      </c>
    </row>
    <row r="2856" spans="8:14" x14ac:dyDescent="0.3">
      <c r="H2856" s="17">
        <f>IF(ISBLANK(Demand!H2857),"",Demand!H2857)</f>
        <v>2</v>
      </c>
      <c r="I2856" s="17">
        <f>IF(ISBLANK(Demand!I2857),"",Demand!I2857)</f>
        <v>2853</v>
      </c>
      <c r="J2856" s="17">
        <f>IF(ISBLANK(Demand!J2857),"",Demand!J2857)</f>
        <v>47.55</v>
      </c>
      <c r="K2856" s="13">
        <v>50</v>
      </c>
      <c r="L2856" s="14">
        <v>0</v>
      </c>
      <c r="M2856" s="14">
        <f t="shared" si="86"/>
        <v>0</v>
      </c>
      <c r="N2856" s="12">
        <v>322.76299999999998</v>
      </c>
    </row>
    <row r="2857" spans="8:14" x14ac:dyDescent="0.3">
      <c r="H2857" s="17">
        <f>IF(ISBLANK(Demand!H2858),"",Demand!H2858)</f>
        <v>2</v>
      </c>
      <c r="I2857" s="17">
        <f>IF(ISBLANK(Demand!I2858),"",Demand!I2858)</f>
        <v>2854</v>
      </c>
      <c r="J2857" s="17">
        <f>IF(ISBLANK(Demand!J2858),"",Demand!J2858)</f>
        <v>47.566666666666663</v>
      </c>
      <c r="K2857" s="13">
        <v>0</v>
      </c>
      <c r="L2857" s="14">
        <v>0</v>
      </c>
      <c r="M2857" s="14">
        <f t="shared" si="86"/>
        <v>0</v>
      </c>
      <c r="N2857" s="12">
        <v>290.94499999999999</v>
      </c>
    </row>
    <row r="2858" spans="8:14" x14ac:dyDescent="0.3">
      <c r="H2858" s="17">
        <f>IF(ISBLANK(Demand!H2859),"",Demand!H2859)</f>
        <v>2</v>
      </c>
      <c r="I2858" s="17">
        <f>IF(ISBLANK(Demand!I2859),"",Demand!I2859)</f>
        <v>2855</v>
      </c>
      <c r="J2858" s="17">
        <f>IF(ISBLANK(Demand!J2859),"",Demand!J2859)</f>
        <v>47.583333333333336</v>
      </c>
      <c r="K2858" s="13">
        <v>0</v>
      </c>
      <c r="L2858" s="14">
        <v>0</v>
      </c>
      <c r="M2858" s="14">
        <f t="shared" si="86"/>
        <v>0</v>
      </c>
      <c r="N2858" s="12">
        <v>342.27300000000002</v>
      </c>
    </row>
    <row r="2859" spans="8:14" x14ac:dyDescent="0.3">
      <c r="H2859" s="17">
        <f>IF(ISBLANK(Demand!H2860),"",Demand!H2860)</f>
        <v>2</v>
      </c>
      <c r="I2859" s="17">
        <f>IF(ISBLANK(Demand!I2860),"",Demand!I2860)</f>
        <v>2856</v>
      </c>
      <c r="J2859" s="17">
        <f>IF(ISBLANK(Demand!J2860),"",Demand!J2860)</f>
        <v>47.6</v>
      </c>
      <c r="K2859" s="13">
        <v>0</v>
      </c>
      <c r="L2859" s="14">
        <v>0</v>
      </c>
      <c r="M2859" s="14">
        <f t="shared" si="86"/>
        <v>0</v>
      </c>
      <c r="N2859" s="12">
        <v>335.39400000000001</v>
      </c>
    </row>
    <row r="2860" spans="8:14" x14ac:dyDescent="0.3">
      <c r="H2860" s="17">
        <f>IF(ISBLANK(Demand!H2861),"",Demand!H2861)</f>
        <v>2</v>
      </c>
      <c r="I2860" s="17">
        <f>IF(ISBLANK(Demand!I2861),"",Demand!I2861)</f>
        <v>2857</v>
      </c>
      <c r="J2860" s="17">
        <f>IF(ISBLANK(Demand!J2861),"",Demand!J2861)</f>
        <v>47.616666666666667</v>
      </c>
      <c r="K2860" s="13">
        <v>0</v>
      </c>
      <c r="L2860" s="14">
        <v>0</v>
      </c>
      <c r="M2860" s="14">
        <f>L2860*0.75</f>
        <v>0</v>
      </c>
      <c r="N2860" s="12">
        <v>274.99299999999999</v>
      </c>
    </row>
    <row r="2861" spans="8:14" x14ac:dyDescent="0.3">
      <c r="H2861" s="17">
        <f>IF(ISBLANK(Demand!H2862),"",Demand!H2862)</f>
        <v>2</v>
      </c>
      <c r="I2861" s="17">
        <f>IF(ISBLANK(Demand!I2862),"",Demand!I2862)</f>
        <v>2858</v>
      </c>
      <c r="J2861" s="17">
        <f>IF(ISBLANK(Demand!J2862),"",Demand!J2862)</f>
        <v>47.633333333333333</v>
      </c>
      <c r="K2861" s="13">
        <v>0</v>
      </c>
      <c r="L2861" s="14">
        <v>0</v>
      </c>
      <c r="M2861" s="14">
        <f t="shared" ref="M2861:M2883" si="87">L2861*0.75</f>
        <v>0</v>
      </c>
      <c r="N2861" s="12">
        <v>352.714</v>
      </c>
    </row>
    <row r="2862" spans="8:14" x14ac:dyDescent="0.3">
      <c r="H2862" s="17">
        <f>IF(ISBLANK(Demand!H2863),"",Demand!H2863)</f>
        <v>2</v>
      </c>
      <c r="I2862" s="17">
        <f>IF(ISBLANK(Demand!I2863),"",Demand!I2863)</f>
        <v>2859</v>
      </c>
      <c r="J2862" s="17">
        <f>IF(ISBLANK(Demand!J2863),"",Demand!J2863)</f>
        <v>47.65</v>
      </c>
      <c r="K2862" s="13">
        <v>0</v>
      </c>
      <c r="L2862" s="14">
        <v>0</v>
      </c>
      <c r="M2862" s="14">
        <f t="shared" si="87"/>
        <v>0</v>
      </c>
      <c r="N2862" s="12">
        <v>442.03800000000001</v>
      </c>
    </row>
    <row r="2863" spans="8:14" x14ac:dyDescent="0.3">
      <c r="H2863" s="17">
        <f>IF(ISBLANK(Demand!H2864),"",Demand!H2864)</f>
        <v>2</v>
      </c>
      <c r="I2863" s="17">
        <f>IF(ISBLANK(Demand!I2864),"",Demand!I2864)</f>
        <v>2860</v>
      </c>
      <c r="J2863" s="17">
        <f>IF(ISBLANK(Demand!J2864),"",Demand!J2864)</f>
        <v>47.666666666666664</v>
      </c>
      <c r="K2863" s="13">
        <v>0</v>
      </c>
      <c r="L2863" s="14">
        <v>0</v>
      </c>
      <c r="M2863" s="14">
        <f t="shared" si="87"/>
        <v>0</v>
      </c>
      <c r="N2863" s="12">
        <v>458.39499999999998</v>
      </c>
    </row>
    <row r="2864" spans="8:14" x14ac:dyDescent="0.3">
      <c r="H2864" s="17">
        <f>IF(ISBLANK(Demand!H2865),"",Demand!H2865)</f>
        <v>2</v>
      </c>
      <c r="I2864" s="17">
        <f>IF(ISBLANK(Demand!I2865),"",Demand!I2865)</f>
        <v>2861</v>
      </c>
      <c r="J2864" s="17">
        <f>IF(ISBLANK(Demand!J2865),"",Demand!J2865)</f>
        <v>47.68333333333333</v>
      </c>
      <c r="K2864" s="13">
        <v>0</v>
      </c>
      <c r="L2864" s="14">
        <v>0</v>
      </c>
      <c r="M2864" s="14">
        <f t="shared" si="87"/>
        <v>0</v>
      </c>
      <c r="N2864" s="12">
        <v>536.89499999999998</v>
      </c>
    </row>
    <row r="2865" spans="8:14" x14ac:dyDescent="0.3">
      <c r="H2865" s="17">
        <f>IF(ISBLANK(Demand!H2866),"",Demand!H2866)</f>
        <v>2</v>
      </c>
      <c r="I2865" s="17">
        <f>IF(ISBLANK(Demand!I2866),"",Demand!I2866)</f>
        <v>2862</v>
      </c>
      <c r="J2865" s="17">
        <f>IF(ISBLANK(Demand!J2866),"",Demand!J2866)</f>
        <v>47.7</v>
      </c>
      <c r="K2865" s="13">
        <v>25</v>
      </c>
      <c r="L2865" s="14">
        <v>0</v>
      </c>
      <c r="M2865" s="14">
        <f t="shared" si="87"/>
        <v>0</v>
      </c>
      <c r="N2865" s="12">
        <v>567.52599999999995</v>
      </c>
    </row>
    <row r="2866" spans="8:14" x14ac:dyDescent="0.3">
      <c r="H2866" s="17">
        <f>IF(ISBLANK(Demand!H2867),"",Demand!H2867)</f>
        <v>2</v>
      </c>
      <c r="I2866" s="17">
        <f>IF(ISBLANK(Demand!I2867),"",Demand!I2867)</f>
        <v>2863</v>
      </c>
      <c r="J2866" s="17">
        <f>IF(ISBLANK(Demand!J2867),"",Demand!J2867)</f>
        <v>47.716666666666669</v>
      </c>
      <c r="K2866" s="13">
        <v>50</v>
      </c>
      <c r="L2866" s="14">
        <v>0</v>
      </c>
      <c r="M2866" s="14">
        <f t="shared" si="87"/>
        <v>0</v>
      </c>
      <c r="N2866" s="12">
        <v>579.24800000000005</v>
      </c>
    </row>
    <row r="2867" spans="8:14" x14ac:dyDescent="0.3">
      <c r="H2867" s="17">
        <f>IF(ISBLANK(Demand!H2868),"",Demand!H2868)</f>
        <v>2</v>
      </c>
      <c r="I2867" s="17">
        <f>IF(ISBLANK(Demand!I2868),"",Demand!I2868)</f>
        <v>2864</v>
      </c>
      <c r="J2867" s="17">
        <f>IF(ISBLANK(Demand!J2868),"",Demand!J2868)</f>
        <v>47.733333333333334</v>
      </c>
      <c r="K2867" s="13">
        <v>100</v>
      </c>
      <c r="L2867" s="14">
        <v>7.5616600000000007</v>
      </c>
      <c r="M2867" s="14">
        <f t="shared" si="87"/>
        <v>5.6712450000000008</v>
      </c>
      <c r="N2867" s="12">
        <v>615.46299999999997</v>
      </c>
    </row>
    <row r="2868" spans="8:14" x14ac:dyDescent="0.3">
      <c r="H2868" s="17">
        <f>IF(ISBLANK(Demand!H2869),"",Demand!H2869)</f>
        <v>2</v>
      </c>
      <c r="I2868" s="17">
        <f>IF(ISBLANK(Demand!I2869),"",Demand!I2869)</f>
        <v>2865</v>
      </c>
      <c r="J2868" s="17">
        <f>IF(ISBLANK(Demand!J2869),"",Demand!J2869)</f>
        <v>47.75</v>
      </c>
      <c r="K2868" s="13">
        <v>175</v>
      </c>
      <c r="L2868" s="14">
        <v>126.98240000000001</v>
      </c>
      <c r="M2868" s="14">
        <f t="shared" si="87"/>
        <v>95.236800000000017</v>
      </c>
      <c r="N2868" s="12">
        <v>614.27599999999995</v>
      </c>
    </row>
    <row r="2869" spans="8:14" x14ac:dyDescent="0.3">
      <c r="H2869" s="17">
        <f>IF(ISBLANK(Demand!H2870),"",Demand!H2870)</f>
        <v>2</v>
      </c>
      <c r="I2869" s="17">
        <f>IF(ISBLANK(Demand!I2870),"",Demand!I2870)</f>
        <v>2866</v>
      </c>
      <c r="J2869" s="17">
        <f>IF(ISBLANK(Demand!J2870),"",Demand!J2870)</f>
        <v>47.766666666666666</v>
      </c>
      <c r="K2869" s="13">
        <v>300</v>
      </c>
      <c r="L2869" s="14">
        <v>273.976</v>
      </c>
      <c r="M2869" s="14">
        <f t="shared" si="87"/>
        <v>205.482</v>
      </c>
      <c r="N2869" s="12">
        <v>542.70799999999997</v>
      </c>
    </row>
    <row r="2870" spans="8:14" x14ac:dyDescent="0.3">
      <c r="H2870" s="17">
        <f>IF(ISBLANK(Demand!H2871),"",Demand!H2871)</f>
        <v>2</v>
      </c>
      <c r="I2870" s="17">
        <f>IF(ISBLANK(Demand!I2871),"",Demand!I2871)</f>
        <v>2867</v>
      </c>
      <c r="J2870" s="17">
        <f>IF(ISBLANK(Demand!J2871),"",Demand!J2871)</f>
        <v>47.783333333333331</v>
      </c>
      <c r="K2870" s="13">
        <v>400</v>
      </c>
      <c r="L2870" s="14">
        <v>381.57800000000003</v>
      </c>
      <c r="M2870" s="14">
        <f t="shared" si="87"/>
        <v>286.18350000000004</v>
      </c>
      <c r="N2870" s="12">
        <v>529.52599999999995</v>
      </c>
    </row>
    <row r="2871" spans="8:14" x14ac:dyDescent="0.3">
      <c r="H2871" s="17">
        <f>IF(ISBLANK(Demand!H2872),"",Demand!H2872)</f>
        <v>2</v>
      </c>
      <c r="I2871" s="17">
        <f>IF(ISBLANK(Demand!I2872),"",Demand!I2872)</f>
        <v>2868</v>
      </c>
      <c r="J2871" s="17">
        <f>IF(ISBLANK(Demand!J2872),"",Demand!J2872)</f>
        <v>47.8</v>
      </c>
      <c r="K2871" s="13">
        <v>450</v>
      </c>
      <c r="L2871" s="14">
        <v>453.1040000000001</v>
      </c>
      <c r="M2871" s="14">
        <f t="shared" si="87"/>
        <v>339.82800000000009</v>
      </c>
      <c r="N2871" s="12">
        <v>480.14800000000002</v>
      </c>
    </row>
    <row r="2872" spans="8:14" x14ac:dyDescent="0.3">
      <c r="H2872" s="17">
        <f>IF(ISBLANK(Demand!H2873),"",Demand!H2873)</f>
        <v>2</v>
      </c>
      <c r="I2872" s="17">
        <f>IF(ISBLANK(Demand!I2873),"",Demand!I2873)</f>
        <v>2869</v>
      </c>
      <c r="J2872" s="17">
        <f>IF(ISBLANK(Demand!J2873),"",Demand!J2873)</f>
        <v>47.816666666666663</v>
      </c>
      <c r="K2872" s="13">
        <v>500</v>
      </c>
      <c r="L2872" s="14">
        <v>479.7120000000001</v>
      </c>
      <c r="M2872" s="14">
        <f t="shared" si="87"/>
        <v>359.78400000000011</v>
      </c>
      <c r="N2872" s="12">
        <v>442.38499999999999</v>
      </c>
    </row>
    <row r="2873" spans="8:14" x14ac:dyDescent="0.3">
      <c r="H2873" s="17">
        <f>IF(ISBLANK(Demand!H2874),"",Demand!H2874)</f>
        <v>2</v>
      </c>
      <c r="I2873" s="17">
        <f>IF(ISBLANK(Demand!I2874),"",Demand!I2874)</f>
        <v>2870</v>
      </c>
      <c r="J2873" s="17">
        <f>IF(ISBLANK(Demand!J2874),"",Demand!J2874)</f>
        <v>47.833333333333336</v>
      </c>
      <c r="K2873" s="13">
        <v>500</v>
      </c>
      <c r="L2873" s="14">
        <v>465.51599999999996</v>
      </c>
      <c r="M2873" s="14">
        <f t="shared" si="87"/>
        <v>349.13699999999994</v>
      </c>
      <c r="N2873" s="12">
        <v>427.03199999999998</v>
      </c>
    </row>
    <row r="2874" spans="8:14" x14ac:dyDescent="0.3">
      <c r="H2874" s="17">
        <f>IF(ISBLANK(Demand!H2875),"",Demand!H2875)</f>
        <v>2</v>
      </c>
      <c r="I2874" s="17">
        <f>IF(ISBLANK(Demand!I2875),"",Demand!I2875)</f>
        <v>2871</v>
      </c>
      <c r="J2874" s="17">
        <f>IF(ISBLANK(Demand!J2875),"",Demand!J2875)</f>
        <v>47.85</v>
      </c>
      <c r="K2874" s="13">
        <v>500</v>
      </c>
      <c r="L2874" s="14">
        <v>407.05800000000005</v>
      </c>
      <c r="M2874" s="14">
        <f t="shared" si="87"/>
        <v>305.29350000000005</v>
      </c>
      <c r="N2874" s="12">
        <v>428.87200000000001</v>
      </c>
    </row>
    <row r="2875" spans="8:14" x14ac:dyDescent="0.3">
      <c r="H2875" s="17">
        <f>IF(ISBLANK(Demand!H2876),"",Demand!H2876)</f>
        <v>2</v>
      </c>
      <c r="I2875" s="17">
        <f>IF(ISBLANK(Demand!I2876),"",Demand!I2876)</f>
        <v>2872</v>
      </c>
      <c r="J2875" s="17">
        <f>IF(ISBLANK(Demand!J2876),"",Demand!J2876)</f>
        <v>47.866666666666667</v>
      </c>
      <c r="K2875" s="13">
        <v>450</v>
      </c>
      <c r="L2875" s="14">
        <v>312.96800000000002</v>
      </c>
      <c r="M2875" s="14">
        <f t="shared" si="87"/>
        <v>234.726</v>
      </c>
      <c r="N2875" s="12">
        <v>303.32600000000002</v>
      </c>
    </row>
    <row r="2876" spans="8:14" x14ac:dyDescent="0.3">
      <c r="H2876" s="17">
        <f>IF(ISBLANK(Demand!H2877),"",Demand!H2877)</f>
        <v>2</v>
      </c>
      <c r="I2876" s="17">
        <f>IF(ISBLANK(Demand!I2877),"",Demand!I2877)</f>
        <v>2873</v>
      </c>
      <c r="J2876" s="17">
        <f>IF(ISBLANK(Demand!J2877),"",Demand!J2877)</f>
        <v>47.883333333333333</v>
      </c>
      <c r="K2876" s="13">
        <v>400</v>
      </c>
      <c r="L2876" s="14">
        <v>169.9522</v>
      </c>
      <c r="M2876" s="14">
        <f t="shared" si="87"/>
        <v>127.46415</v>
      </c>
      <c r="N2876" s="12">
        <v>271.089</v>
      </c>
    </row>
    <row r="2877" spans="8:14" x14ac:dyDescent="0.3">
      <c r="H2877" s="17">
        <f>IF(ISBLANK(Demand!H2878),"",Demand!H2878)</f>
        <v>2</v>
      </c>
      <c r="I2877" s="17">
        <f>IF(ISBLANK(Demand!I2878),"",Demand!I2878)</f>
        <v>2874</v>
      </c>
      <c r="J2877" s="17">
        <f>IF(ISBLANK(Demand!J2878),"",Demand!J2878)</f>
        <v>47.9</v>
      </c>
      <c r="K2877" s="13">
        <v>300</v>
      </c>
      <c r="L2877" s="14">
        <v>27.804199999999998</v>
      </c>
      <c r="M2877" s="14">
        <f t="shared" si="87"/>
        <v>20.853149999999999</v>
      </c>
      <c r="N2877" s="12">
        <v>253.00899999999999</v>
      </c>
    </row>
    <row r="2878" spans="8:14" x14ac:dyDescent="0.3">
      <c r="H2878" s="17">
        <f>IF(ISBLANK(Demand!H2879),"",Demand!H2879)</f>
        <v>2</v>
      </c>
      <c r="I2878" s="17">
        <f>IF(ISBLANK(Demand!I2879),"",Demand!I2879)</f>
        <v>2875</v>
      </c>
      <c r="J2878" s="17">
        <f>IF(ISBLANK(Demand!J2879),"",Demand!J2879)</f>
        <v>47.916666666666664</v>
      </c>
      <c r="K2878" s="13">
        <v>175</v>
      </c>
      <c r="L2878" s="14">
        <v>0</v>
      </c>
      <c r="M2878" s="14">
        <f t="shared" si="87"/>
        <v>0</v>
      </c>
      <c r="N2878" s="12">
        <v>289.56599999999997</v>
      </c>
    </row>
    <row r="2879" spans="8:14" x14ac:dyDescent="0.3">
      <c r="H2879" s="17">
        <f>IF(ISBLANK(Demand!H2880),"",Demand!H2880)</f>
        <v>2</v>
      </c>
      <c r="I2879" s="17">
        <f>IF(ISBLANK(Demand!I2880),"",Demand!I2880)</f>
        <v>2876</v>
      </c>
      <c r="J2879" s="17">
        <f>IF(ISBLANK(Demand!J2880),"",Demand!J2880)</f>
        <v>47.93333333333333</v>
      </c>
      <c r="K2879" s="13">
        <v>100</v>
      </c>
      <c r="L2879" s="14">
        <v>0</v>
      </c>
      <c r="M2879" s="14">
        <f t="shared" si="87"/>
        <v>0</v>
      </c>
      <c r="N2879" s="12">
        <v>315.10899999999998</v>
      </c>
    </row>
    <row r="2880" spans="8:14" x14ac:dyDescent="0.3">
      <c r="H2880" s="17">
        <f>IF(ISBLANK(Demand!H2881),"",Demand!H2881)</f>
        <v>2</v>
      </c>
      <c r="I2880" s="17">
        <f>IF(ISBLANK(Demand!I2881),"",Demand!I2881)</f>
        <v>2877</v>
      </c>
      <c r="J2880" s="17">
        <f>IF(ISBLANK(Demand!J2881),"",Demand!J2881)</f>
        <v>47.95</v>
      </c>
      <c r="K2880" s="13">
        <v>50</v>
      </c>
      <c r="L2880" s="14">
        <v>0</v>
      </c>
      <c r="M2880" s="14">
        <f t="shared" si="87"/>
        <v>0</v>
      </c>
      <c r="N2880" s="12">
        <v>322.76299999999998</v>
      </c>
    </row>
    <row r="2881" spans="8:14" x14ac:dyDescent="0.3">
      <c r="H2881" s="17">
        <f>IF(ISBLANK(Demand!H2882),"",Demand!H2882)</f>
        <v>2</v>
      </c>
      <c r="I2881" s="17">
        <f>IF(ISBLANK(Demand!I2882),"",Demand!I2882)</f>
        <v>2878</v>
      </c>
      <c r="J2881" s="17">
        <f>IF(ISBLANK(Demand!J2882),"",Demand!J2882)</f>
        <v>47.966666666666669</v>
      </c>
      <c r="K2881" s="13">
        <v>0</v>
      </c>
      <c r="L2881" s="14">
        <v>0</v>
      </c>
      <c r="M2881" s="14">
        <f t="shared" si="87"/>
        <v>0</v>
      </c>
      <c r="N2881" s="12">
        <v>290.94499999999999</v>
      </c>
    </row>
    <row r="2882" spans="8:14" x14ac:dyDescent="0.3">
      <c r="H2882" s="17">
        <f>IF(ISBLANK(Demand!H2883),"",Demand!H2883)</f>
        <v>2</v>
      </c>
      <c r="I2882" s="17">
        <f>IF(ISBLANK(Demand!I2883),"",Demand!I2883)</f>
        <v>2879</v>
      </c>
      <c r="J2882" s="17">
        <f>IF(ISBLANK(Demand!J2883),"",Demand!J2883)</f>
        <v>47.983333333333334</v>
      </c>
      <c r="K2882" s="13">
        <v>0</v>
      </c>
      <c r="L2882" s="14">
        <v>0</v>
      </c>
      <c r="M2882" s="14">
        <f t="shared" si="87"/>
        <v>0</v>
      </c>
      <c r="N2882" s="12">
        <v>342.27300000000002</v>
      </c>
    </row>
    <row r="2883" spans="8:14" x14ac:dyDescent="0.3">
      <c r="H2883" s="17">
        <f>IF(ISBLANK(Demand!H2884),"",Demand!H2884)</f>
        <v>2</v>
      </c>
      <c r="I2883" s="17">
        <f>IF(ISBLANK(Demand!I2884),"",Demand!I2884)</f>
        <v>2880</v>
      </c>
      <c r="J2883" s="17">
        <f>IF(ISBLANK(Demand!J2884),"",Demand!J2884)</f>
        <v>48</v>
      </c>
      <c r="K2883" s="13">
        <v>0</v>
      </c>
      <c r="L2883" s="14">
        <v>0</v>
      </c>
      <c r="M2883" s="14">
        <f t="shared" si="87"/>
        <v>0</v>
      </c>
      <c r="N2883" s="12">
        <v>335.39400000000001</v>
      </c>
    </row>
    <row r="2884" spans="8:14" x14ac:dyDescent="0.3">
      <c r="H2884" s="17">
        <f>IF(ISBLANK(Demand!H2885),"",Demand!H2885)</f>
        <v>3</v>
      </c>
      <c r="I2884" s="17">
        <f>IF(ISBLANK(Demand!I2885),"",Demand!I2885)</f>
        <v>2881</v>
      </c>
      <c r="J2884" s="17">
        <f>IF(ISBLANK(Demand!J2885),"",Demand!J2885)</f>
        <v>48.016666666666666</v>
      </c>
      <c r="K2884" s="13">
        <v>0</v>
      </c>
      <c r="L2884" s="14">
        <v>0</v>
      </c>
      <c r="M2884" s="14">
        <f>L2884*0.75</f>
        <v>0</v>
      </c>
      <c r="N2884" s="12">
        <v>274.99299999999999</v>
      </c>
    </row>
    <row r="2885" spans="8:14" x14ac:dyDescent="0.3">
      <c r="H2885" s="17">
        <f>IF(ISBLANK(Demand!H2886),"",Demand!H2886)</f>
        <v>3</v>
      </c>
      <c r="I2885" s="17">
        <f>IF(ISBLANK(Demand!I2886),"",Demand!I2886)</f>
        <v>2882</v>
      </c>
      <c r="J2885" s="17">
        <f>IF(ISBLANK(Demand!J2886),"",Demand!J2886)</f>
        <v>48.033333333333331</v>
      </c>
      <c r="K2885" s="13">
        <v>0</v>
      </c>
      <c r="L2885" s="14">
        <v>0</v>
      </c>
      <c r="M2885" s="14">
        <f t="shared" ref="M2885:M2907" si="88">L2885*0.75</f>
        <v>0</v>
      </c>
      <c r="N2885" s="12">
        <v>352.714</v>
      </c>
    </row>
    <row r="2886" spans="8:14" x14ac:dyDescent="0.3">
      <c r="H2886" s="17">
        <f>IF(ISBLANK(Demand!H2887),"",Demand!H2887)</f>
        <v>3</v>
      </c>
      <c r="I2886" s="17">
        <f>IF(ISBLANK(Demand!I2887),"",Demand!I2887)</f>
        <v>2883</v>
      </c>
      <c r="J2886" s="17">
        <f>IF(ISBLANK(Demand!J2887),"",Demand!J2887)</f>
        <v>48.05</v>
      </c>
      <c r="K2886" s="13">
        <v>0</v>
      </c>
      <c r="L2886" s="14">
        <v>0</v>
      </c>
      <c r="M2886" s="14">
        <f t="shared" si="88"/>
        <v>0</v>
      </c>
      <c r="N2886" s="12">
        <v>442.03800000000001</v>
      </c>
    </row>
    <row r="2887" spans="8:14" x14ac:dyDescent="0.3">
      <c r="H2887" s="17">
        <f>IF(ISBLANK(Demand!H2888),"",Demand!H2888)</f>
        <v>3</v>
      </c>
      <c r="I2887" s="17">
        <f>IF(ISBLANK(Demand!I2888),"",Demand!I2888)</f>
        <v>2884</v>
      </c>
      <c r="J2887" s="17">
        <f>IF(ISBLANK(Demand!J2888),"",Demand!J2888)</f>
        <v>48.066666666666663</v>
      </c>
      <c r="K2887" s="13">
        <v>0</v>
      </c>
      <c r="L2887" s="14">
        <v>0</v>
      </c>
      <c r="M2887" s="14">
        <f t="shared" si="88"/>
        <v>0</v>
      </c>
      <c r="N2887" s="12">
        <v>458.39499999999998</v>
      </c>
    </row>
    <row r="2888" spans="8:14" x14ac:dyDescent="0.3">
      <c r="H2888" s="17">
        <f>IF(ISBLANK(Demand!H2889),"",Demand!H2889)</f>
        <v>3</v>
      </c>
      <c r="I2888" s="17">
        <f>IF(ISBLANK(Demand!I2889),"",Demand!I2889)</f>
        <v>2885</v>
      </c>
      <c r="J2888" s="17">
        <f>IF(ISBLANK(Demand!J2889),"",Demand!J2889)</f>
        <v>48.083333333333336</v>
      </c>
      <c r="K2888" s="13">
        <v>0</v>
      </c>
      <c r="L2888" s="14">
        <v>0</v>
      </c>
      <c r="M2888" s="14">
        <f t="shared" si="88"/>
        <v>0</v>
      </c>
      <c r="N2888" s="12">
        <v>536.89499999999998</v>
      </c>
    </row>
    <row r="2889" spans="8:14" x14ac:dyDescent="0.3">
      <c r="H2889" s="17">
        <f>IF(ISBLANK(Demand!H2890),"",Demand!H2890)</f>
        <v>3</v>
      </c>
      <c r="I2889" s="17">
        <f>IF(ISBLANK(Demand!I2890),"",Demand!I2890)</f>
        <v>2886</v>
      </c>
      <c r="J2889" s="17">
        <f>IF(ISBLANK(Demand!J2890),"",Demand!J2890)</f>
        <v>48.1</v>
      </c>
      <c r="K2889" s="13">
        <v>25</v>
      </c>
      <c r="L2889" s="14">
        <v>0</v>
      </c>
      <c r="M2889" s="14">
        <f t="shared" si="88"/>
        <v>0</v>
      </c>
      <c r="N2889" s="12">
        <v>567.52599999999995</v>
      </c>
    </row>
    <row r="2890" spans="8:14" x14ac:dyDescent="0.3">
      <c r="H2890" s="17">
        <f>IF(ISBLANK(Demand!H2891),"",Demand!H2891)</f>
        <v>3</v>
      </c>
      <c r="I2890" s="17">
        <f>IF(ISBLANK(Demand!I2891),"",Demand!I2891)</f>
        <v>2887</v>
      </c>
      <c r="J2890" s="17">
        <f>IF(ISBLANK(Demand!J2891),"",Demand!J2891)</f>
        <v>48.116666666666667</v>
      </c>
      <c r="K2890" s="13">
        <v>50</v>
      </c>
      <c r="L2890" s="14">
        <v>0</v>
      </c>
      <c r="M2890" s="14">
        <f t="shared" si="88"/>
        <v>0</v>
      </c>
      <c r="N2890" s="12">
        <v>579.24800000000005</v>
      </c>
    </row>
    <row r="2891" spans="8:14" x14ac:dyDescent="0.3">
      <c r="H2891" s="17">
        <f>IF(ISBLANK(Demand!H2892),"",Demand!H2892)</f>
        <v>3</v>
      </c>
      <c r="I2891" s="17">
        <f>IF(ISBLANK(Demand!I2892),"",Demand!I2892)</f>
        <v>2888</v>
      </c>
      <c r="J2891" s="17">
        <f>IF(ISBLANK(Demand!J2892),"",Demand!J2892)</f>
        <v>48.133333333333333</v>
      </c>
      <c r="K2891" s="13">
        <v>100</v>
      </c>
      <c r="L2891" s="14">
        <v>7.5616600000000007</v>
      </c>
      <c r="M2891" s="14">
        <f t="shared" si="88"/>
        <v>5.6712450000000008</v>
      </c>
      <c r="N2891" s="12">
        <v>615.46299999999997</v>
      </c>
    </row>
    <row r="2892" spans="8:14" x14ac:dyDescent="0.3">
      <c r="H2892" s="17">
        <f>IF(ISBLANK(Demand!H2893),"",Demand!H2893)</f>
        <v>3</v>
      </c>
      <c r="I2892" s="17">
        <f>IF(ISBLANK(Demand!I2893),"",Demand!I2893)</f>
        <v>2889</v>
      </c>
      <c r="J2892" s="17">
        <f>IF(ISBLANK(Demand!J2893),"",Demand!J2893)</f>
        <v>48.15</v>
      </c>
      <c r="K2892" s="13">
        <v>175</v>
      </c>
      <c r="L2892" s="14">
        <v>126.98240000000001</v>
      </c>
      <c r="M2892" s="14">
        <f t="shared" si="88"/>
        <v>95.236800000000017</v>
      </c>
      <c r="N2892" s="12">
        <v>614.27599999999995</v>
      </c>
    </row>
    <row r="2893" spans="8:14" x14ac:dyDescent="0.3">
      <c r="H2893" s="17">
        <f>IF(ISBLANK(Demand!H2894),"",Demand!H2894)</f>
        <v>3</v>
      </c>
      <c r="I2893" s="17">
        <f>IF(ISBLANK(Demand!I2894),"",Demand!I2894)</f>
        <v>2890</v>
      </c>
      <c r="J2893" s="17">
        <f>IF(ISBLANK(Demand!J2894),"",Demand!J2894)</f>
        <v>48.166666666666664</v>
      </c>
      <c r="K2893" s="13">
        <v>300</v>
      </c>
      <c r="L2893" s="14">
        <v>273.976</v>
      </c>
      <c r="M2893" s="14">
        <f t="shared" si="88"/>
        <v>205.482</v>
      </c>
      <c r="N2893" s="12">
        <v>542.70799999999997</v>
      </c>
    </row>
    <row r="2894" spans="8:14" x14ac:dyDescent="0.3">
      <c r="H2894" s="17">
        <f>IF(ISBLANK(Demand!H2895),"",Demand!H2895)</f>
        <v>3</v>
      </c>
      <c r="I2894" s="17">
        <f>IF(ISBLANK(Demand!I2895),"",Demand!I2895)</f>
        <v>2891</v>
      </c>
      <c r="J2894" s="17">
        <f>IF(ISBLANK(Demand!J2895),"",Demand!J2895)</f>
        <v>48.18333333333333</v>
      </c>
      <c r="K2894" s="13">
        <v>400</v>
      </c>
      <c r="L2894" s="14">
        <v>381.57800000000003</v>
      </c>
      <c r="M2894" s="14">
        <f t="shared" si="88"/>
        <v>286.18350000000004</v>
      </c>
      <c r="N2894" s="12">
        <v>529.52599999999995</v>
      </c>
    </row>
    <row r="2895" spans="8:14" x14ac:dyDescent="0.3">
      <c r="H2895" s="17">
        <f>IF(ISBLANK(Demand!H2896),"",Demand!H2896)</f>
        <v>3</v>
      </c>
      <c r="I2895" s="17">
        <f>IF(ISBLANK(Demand!I2896),"",Demand!I2896)</f>
        <v>2892</v>
      </c>
      <c r="J2895" s="17">
        <f>IF(ISBLANK(Demand!J2896),"",Demand!J2896)</f>
        <v>48.2</v>
      </c>
      <c r="K2895" s="13">
        <v>450</v>
      </c>
      <c r="L2895" s="14">
        <v>453.1040000000001</v>
      </c>
      <c r="M2895" s="14">
        <f t="shared" si="88"/>
        <v>339.82800000000009</v>
      </c>
      <c r="N2895" s="12">
        <v>480.14800000000002</v>
      </c>
    </row>
    <row r="2896" spans="8:14" x14ac:dyDescent="0.3">
      <c r="H2896" s="17">
        <f>IF(ISBLANK(Demand!H2897),"",Demand!H2897)</f>
        <v>3</v>
      </c>
      <c r="I2896" s="17">
        <f>IF(ISBLANK(Demand!I2897),"",Demand!I2897)</f>
        <v>2893</v>
      </c>
      <c r="J2896" s="17">
        <f>IF(ISBLANK(Demand!J2897),"",Demand!J2897)</f>
        <v>48.216666666666669</v>
      </c>
      <c r="K2896" s="13">
        <v>500</v>
      </c>
      <c r="L2896" s="14">
        <v>479.7120000000001</v>
      </c>
      <c r="M2896" s="14">
        <f t="shared" si="88"/>
        <v>359.78400000000011</v>
      </c>
      <c r="N2896" s="12">
        <v>442.38499999999999</v>
      </c>
    </row>
    <row r="2897" spans="8:14" x14ac:dyDescent="0.3">
      <c r="H2897" s="17">
        <f>IF(ISBLANK(Demand!H2898),"",Demand!H2898)</f>
        <v>3</v>
      </c>
      <c r="I2897" s="17">
        <f>IF(ISBLANK(Demand!I2898),"",Demand!I2898)</f>
        <v>2894</v>
      </c>
      <c r="J2897" s="17">
        <f>IF(ISBLANK(Demand!J2898),"",Demand!J2898)</f>
        <v>48.233333333333334</v>
      </c>
      <c r="K2897" s="13">
        <v>500</v>
      </c>
      <c r="L2897" s="14">
        <v>465.51599999999996</v>
      </c>
      <c r="M2897" s="14">
        <f t="shared" si="88"/>
        <v>349.13699999999994</v>
      </c>
      <c r="N2897" s="12">
        <v>427.03199999999998</v>
      </c>
    </row>
    <row r="2898" spans="8:14" x14ac:dyDescent="0.3">
      <c r="H2898" s="17">
        <f>IF(ISBLANK(Demand!H2899),"",Demand!H2899)</f>
        <v>3</v>
      </c>
      <c r="I2898" s="17">
        <f>IF(ISBLANK(Demand!I2899),"",Demand!I2899)</f>
        <v>2895</v>
      </c>
      <c r="J2898" s="17">
        <f>IF(ISBLANK(Demand!J2899),"",Demand!J2899)</f>
        <v>48.25</v>
      </c>
      <c r="K2898" s="13">
        <v>500</v>
      </c>
      <c r="L2898" s="14">
        <v>407.05800000000005</v>
      </c>
      <c r="M2898" s="14">
        <f t="shared" si="88"/>
        <v>305.29350000000005</v>
      </c>
      <c r="N2898" s="12">
        <v>428.87200000000001</v>
      </c>
    </row>
    <row r="2899" spans="8:14" x14ac:dyDescent="0.3">
      <c r="H2899" s="17">
        <f>IF(ISBLANK(Demand!H2900),"",Demand!H2900)</f>
        <v>3</v>
      </c>
      <c r="I2899" s="17">
        <f>IF(ISBLANK(Demand!I2900),"",Demand!I2900)</f>
        <v>2896</v>
      </c>
      <c r="J2899" s="17">
        <f>IF(ISBLANK(Demand!J2900),"",Demand!J2900)</f>
        <v>48.266666666666666</v>
      </c>
      <c r="K2899" s="13">
        <v>450</v>
      </c>
      <c r="L2899" s="14">
        <v>312.96800000000002</v>
      </c>
      <c r="M2899" s="14">
        <f t="shared" si="88"/>
        <v>234.726</v>
      </c>
      <c r="N2899" s="12">
        <v>303.32600000000002</v>
      </c>
    </row>
    <row r="2900" spans="8:14" x14ac:dyDescent="0.3">
      <c r="H2900" s="17">
        <f>IF(ISBLANK(Demand!H2901),"",Demand!H2901)</f>
        <v>3</v>
      </c>
      <c r="I2900" s="17">
        <f>IF(ISBLANK(Demand!I2901),"",Demand!I2901)</f>
        <v>2897</v>
      </c>
      <c r="J2900" s="17">
        <f>IF(ISBLANK(Demand!J2901),"",Demand!J2901)</f>
        <v>48.283333333333331</v>
      </c>
      <c r="K2900" s="13">
        <v>400</v>
      </c>
      <c r="L2900" s="14">
        <v>169.9522</v>
      </c>
      <c r="M2900" s="14">
        <f t="shared" si="88"/>
        <v>127.46415</v>
      </c>
      <c r="N2900" s="12">
        <v>271.089</v>
      </c>
    </row>
    <row r="2901" spans="8:14" x14ac:dyDescent="0.3">
      <c r="H2901" s="17">
        <f>IF(ISBLANK(Demand!H2902),"",Demand!H2902)</f>
        <v>3</v>
      </c>
      <c r="I2901" s="17">
        <f>IF(ISBLANK(Demand!I2902),"",Demand!I2902)</f>
        <v>2898</v>
      </c>
      <c r="J2901" s="17">
        <f>IF(ISBLANK(Demand!J2902),"",Demand!J2902)</f>
        <v>48.3</v>
      </c>
      <c r="K2901" s="13">
        <v>300</v>
      </c>
      <c r="L2901" s="14">
        <v>27.804199999999998</v>
      </c>
      <c r="M2901" s="14">
        <f t="shared" si="88"/>
        <v>20.853149999999999</v>
      </c>
      <c r="N2901" s="12">
        <v>253.00899999999999</v>
      </c>
    </row>
    <row r="2902" spans="8:14" x14ac:dyDescent="0.3">
      <c r="H2902" s="17">
        <f>IF(ISBLANK(Demand!H2903),"",Demand!H2903)</f>
        <v>3</v>
      </c>
      <c r="I2902" s="17">
        <f>IF(ISBLANK(Demand!I2903),"",Demand!I2903)</f>
        <v>2899</v>
      </c>
      <c r="J2902" s="17">
        <f>IF(ISBLANK(Demand!J2903),"",Demand!J2903)</f>
        <v>48.316666666666663</v>
      </c>
      <c r="K2902" s="13">
        <v>175</v>
      </c>
      <c r="L2902" s="14">
        <v>0</v>
      </c>
      <c r="M2902" s="14">
        <f t="shared" si="88"/>
        <v>0</v>
      </c>
      <c r="N2902" s="12">
        <v>289.56599999999997</v>
      </c>
    </row>
    <row r="2903" spans="8:14" x14ac:dyDescent="0.3">
      <c r="H2903" s="17">
        <f>IF(ISBLANK(Demand!H2904),"",Demand!H2904)</f>
        <v>3</v>
      </c>
      <c r="I2903" s="17">
        <f>IF(ISBLANK(Demand!I2904),"",Demand!I2904)</f>
        <v>2900</v>
      </c>
      <c r="J2903" s="17">
        <f>IF(ISBLANK(Demand!J2904),"",Demand!J2904)</f>
        <v>48.333333333333336</v>
      </c>
      <c r="K2903" s="13">
        <v>100</v>
      </c>
      <c r="L2903" s="14">
        <v>0</v>
      </c>
      <c r="M2903" s="14">
        <f t="shared" si="88"/>
        <v>0</v>
      </c>
      <c r="N2903" s="12">
        <v>315.10899999999998</v>
      </c>
    </row>
    <row r="2904" spans="8:14" x14ac:dyDescent="0.3">
      <c r="H2904" s="17">
        <f>IF(ISBLANK(Demand!H2905),"",Demand!H2905)</f>
        <v>3</v>
      </c>
      <c r="I2904" s="17">
        <f>IF(ISBLANK(Demand!I2905),"",Demand!I2905)</f>
        <v>2901</v>
      </c>
      <c r="J2904" s="17">
        <f>IF(ISBLANK(Demand!J2905),"",Demand!J2905)</f>
        <v>48.35</v>
      </c>
      <c r="K2904" s="13">
        <v>50</v>
      </c>
      <c r="L2904" s="14">
        <v>0</v>
      </c>
      <c r="M2904" s="14">
        <f t="shared" si="88"/>
        <v>0</v>
      </c>
      <c r="N2904" s="12">
        <v>322.76299999999998</v>
      </c>
    </row>
    <row r="2905" spans="8:14" x14ac:dyDescent="0.3">
      <c r="H2905" s="17">
        <f>IF(ISBLANK(Demand!H2906),"",Demand!H2906)</f>
        <v>3</v>
      </c>
      <c r="I2905" s="17">
        <f>IF(ISBLANK(Demand!I2906),"",Demand!I2906)</f>
        <v>2902</v>
      </c>
      <c r="J2905" s="17">
        <f>IF(ISBLANK(Demand!J2906),"",Demand!J2906)</f>
        <v>48.366666666666667</v>
      </c>
      <c r="K2905" s="13">
        <v>0</v>
      </c>
      <c r="L2905" s="14">
        <v>0</v>
      </c>
      <c r="M2905" s="14">
        <f t="shared" si="88"/>
        <v>0</v>
      </c>
      <c r="N2905" s="12">
        <v>290.94499999999999</v>
      </c>
    </row>
    <row r="2906" spans="8:14" x14ac:dyDescent="0.3">
      <c r="H2906" s="17">
        <f>IF(ISBLANK(Demand!H2907),"",Demand!H2907)</f>
        <v>3</v>
      </c>
      <c r="I2906" s="17">
        <f>IF(ISBLANK(Demand!I2907),"",Demand!I2907)</f>
        <v>2903</v>
      </c>
      <c r="J2906" s="17">
        <f>IF(ISBLANK(Demand!J2907),"",Demand!J2907)</f>
        <v>48.383333333333333</v>
      </c>
      <c r="K2906" s="13">
        <v>0</v>
      </c>
      <c r="L2906" s="14">
        <v>0</v>
      </c>
      <c r="M2906" s="14">
        <f t="shared" si="88"/>
        <v>0</v>
      </c>
      <c r="N2906" s="12">
        <v>342.27300000000002</v>
      </c>
    </row>
    <row r="2907" spans="8:14" x14ac:dyDescent="0.3">
      <c r="H2907" s="17">
        <f>IF(ISBLANK(Demand!H2908),"",Demand!H2908)</f>
        <v>3</v>
      </c>
      <c r="I2907" s="17">
        <f>IF(ISBLANK(Demand!I2908),"",Demand!I2908)</f>
        <v>2904</v>
      </c>
      <c r="J2907" s="17">
        <f>IF(ISBLANK(Demand!J2908),"",Demand!J2908)</f>
        <v>48.4</v>
      </c>
      <c r="K2907" s="13">
        <v>0</v>
      </c>
      <c r="L2907" s="14">
        <v>0</v>
      </c>
      <c r="M2907" s="14">
        <f t="shared" si="88"/>
        <v>0</v>
      </c>
      <c r="N2907" s="12">
        <v>335.39400000000001</v>
      </c>
    </row>
    <row r="2908" spans="8:14" x14ac:dyDescent="0.3">
      <c r="H2908" s="17">
        <f>IF(ISBLANK(Demand!H2909),"",Demand!H2909)</f>
        <v>3</v>
      </c>
      <c r="I2908" s="17">
        <f>IF(ISBLANK(Demand!I2909),"",Demand!I2909)</f>
        <v>2905</v>
      </c>
      <c r="J2908" s="17">
        <f>IF(ISBLANK(Demand!J2909),"",Demand!J2909)</f>
        <v>48.416666666666664</v>
      </c>
      <c r="K2908" s="13">
        <v>0</v>
      </c>
      <c r="L2908" s="14">
        <v>0</v>
      </c>
      <c r="M2908" s="14">
        <f>L2908*0.75</f>
        <v>0</v>
      </c>
      <c r="N2908" s="12">
        <v>274.99299999999999</v>
      </c>
    </row>
    <row r="2909" spans="8:14" x14ac:dyDescent="0.3">
      <c r="H2909" s="17">
        <f>IF(ISBLANK(Demand!H2910),"",Demand!H2910)</f>
        <v>3</v>
      </c>
      <c r="I2909" s="17">
        <f>IF(ISBLANK(Demand!I2910),"",Demand!I2910)</f>
        <v>2906</v>
      </c>
      <c r="J2909" s="17">
        <f>IF(ISBLANK(Demand!J2910),"",Demand!J2910)</f>
        <v>48.43333333333333</v>
      </c>
      <c r="K2909" s="13">
        <v>0</v>
      </c>
      <c r="L2909" s="14">
        <v>0</v>
      </c>
      <c r="M2909" s="14">
        <f t="shared" ref="M2909:M2972" si="89">L2909*0.75</f>
        <v>0</v>
      </c>
      <c r="N2909" s="12">
        <v>352.714</v>
      </c>
    </row>
    <row r="2910" spans="8:14" x14ac:dyDescent="0.3">
      <c r="H2910" s="17">
        <f>IF(ISBLANK(Demand!H2911),"",Demand!H2911)</f>
        <v>3</v>
      </c>
      <c r="I2910" s="17">
        <f>IF(ISBLANK(Demand!I2911),"",Demand!I2911)</f>
        <v>2907</v>
      </c>
      <c r="J2910" s="17">
        <f>IF(ISBLANK(Demand!J2911),"",Demand!J2911)</f>
        <v>48.45</v>
      </c>
      <c r="K2910" s="13">
        <v>0</v>
      </c>
      <c r="L2910" s="14">
        <v>0</v>
      </c>
      <c r="M2910" s="14">
        <f t="shared" si="89"/>
        <v>0</v>
      </c>
      <c r="N2910" s="12">
        <v>442.03800000000001</v>
      </c>
    </row>
    <row r="2911" spans="8:14" x14ac:dyDescent="0.3">
      <c r="H2911" s="17">
        <f>IF(ISBLANK(Demand!H2912),"",Demand!H2912)</f>
        <v>3</v>
      </c>
      <c r="I2911" s="17">
        <f>IF(ISBLANK(Demand!I2912),"",Demand!I2912)</f>
        <v>2908</v>
      </c>
      <c r="J2911" s="17">
        <f>IF(ISBLANK(Demand!J2912),"",Demand!J2912)</f>
        <v>48.466666666666669</v>
      </c>
      <c r="K2911" s="13">
        <v>0</v>
      </c>
      <c r="L2911" s="14">
        <v>0</v>
      </c>
      <c r="M2911" s="14">
        <f t="shared" si="89"/>
        <v>0</v>
      </c>
      <c r="N2911" s="12">
        <v>458.39499999999998</v>
      </c>
    </row>
    <row r="2912" spans="8:14" x14ac:dyDescent="0.3">
      <c r="H2912" s="17">
        <f>IF(ISBLANK(Demand!H2913),"",Demand!H2913)</f>
        <v>3</v>
      </c>
      <c r="I2912" s="17">
        <f>IF(ISBLANK(Demand!I2913),"",Demand!I2913)</f>
        <v>2909</v>
      </c>
      <c r="J2912" s="17">
        <f>IF(ISBLANK(Demand!J2913),"",Demand!J2913)</f>
        <v>48.483333333333334</v>
      </c>
      <c r="K2912" s="13">
        <v>0</v>
      </c>
      <c r="L2912" s="14">
        <v>0</v>
      </c>
      <c r="M2912" s="14">
        <f t="shared" si="89"/>
        <v>0</v>
      </c>
      <c r="N2912" s="12">
        <v>536.89499999999998</v>
      </c>
    </row>
    <row r="2913" spans="8:14" x14ac:dyDescent="0.3">
      <c r="H2913" s="17">
        <f>IF(ISBLANK(Demand!H2914),"",Demand!H2914)</f>
        <v>3</v>
      </c>
      <c r="I2913" s="17">
        <f>IF(ISBLANK(Demand!I2914),"",Demand!I2914)</f>
        <v>2910</v>
      </c>
      <c r="J2913" s="17">
        <f>IF(ISBLANK(Demand!J2914),"",Demand!J2914)</f>
        <v>48.5</v>
      </c>
      <c r="K2913" s="13">
        <v>25</v>
      </c>
      <c r="L2913" s="14">
        <v>0</v>
      </c>
      <c r="M2913" s="14">
        <f t="shared" si="89"/>
        <v>0</v>
      </c>
      <c r="N2913" s="12">
        <v>567.52599999999995</v>
      </c>
    </row>
    <row r="2914" spans="8:14" x14ac:dyDescent="0.3">
      <c r="H2914" s="17">
        <f>IF(ISBLANK(Demand!H2915),"",Demand!H2915)</f>
        <v>3</v>
      </c>
      <c r="I2914" s="17">
        <f>IF(ISBLANK(Demand!I2915),"",Demand!I2915)</f>
        <v>2911</v>
      </c>
      <c r="J2914" s="17">
        <f>IF(ISBLANK(Demand!J2915),"",Demand!J2915)</f>
        <v>48.516666666666666</v>
      </c>
      <c r="K2914" s="13">
        <v>50</v>
      </c>
      <c r="L2914" s="14">
        <v>0</v>
      </c>
      <c r="M2914" s="14">
        <f t="shared" si="89"/>
        <v>0</v>
      </c>
      <c r="N2914" s="12">
        <v>579.24800000000005</v>
      </c>
    </row>
    <row r="2915" spans="8:14" x14ac:dyDescent="0.3">
      <c r="H2915" s="17">
        <f>IF(ISBLANK(Demand!H2916),"",Demand!H2916)</f>
        <v>3</v>
      </c>
      <c r="I2915" s="17">
        <f>IF(ISBLANK(Demand!I2916),"",Demand!I2916)</f>
        <v>2912</v>
      </c>
      <c r="J2915" s="17">
        <f>IF(ISBLANK(Demand!J2916),"",Demand!J2916)</f>
        <v>48.533333333333331</v>
      </c>
      <c r="K2915" s="13">
        <v>100</v>
      </c>
      <c r="L2915" s="14">
        <v>7.5616600000000007</v>
      </c>
      <c r="M2915" s="14">
        <f t="shared" si="89"/>
        <v>5.6712450000000008</v>
      </c>
      <c r="N2915" s="12">
        <v>615.46299999999997</v>
      </c>
    </row>
    <row r="2916" spans="8:14" x14ac:dyDescent="0.3">
      <c r="H2916" s="17">
        <f>IF(ISBLANK(Demand!H2917),"",Demand!H2917)</f>
        <v>3</v>
      </c>
      <c r="I2916" s="17">
        <f>IF(ISBLANK(Demand!I2917),"",Demand!I2917)</f>
        <v>2913</v>
      </c>
      <c r="J2916" s="17">
        <f>IF(ISBLANK(Demand!J2917),"",Demand!J2917)</f>
        <v>48.55</v>
      </c>
      <c r="K2916" s="13">
        <v>175</v>
      </c>
      <c r="L2916" s="14">
        <v>126.98240000000001</v>
      </c>
      <c r="M2916" s="14">
        <f t="shared" si="89"/>
        <v>95.236800000000017</v>
      </c>
      <c r="N2916" s="12">
        <v>614.27599999999995</v>
      </c>
    </row>
    <row r="2917" spans="8:14" x14ac:dyDescent="0.3">
      <c r="H2917" s="17">
        <f>IF(ISBLANK(Demand!H2918),"",Demand!H2918)</f>
        <v>3</v>
      </c>
      <c r="I2917" s="17">
        <f>IF(ISBLANK(Demand!I2918),"",Demand!I2918)</f>
        <v>2914</v>
      </c>
      <c r="J2917" s="17">
        <f>IF(ISBLANK(Demand!J2918),"",Demand!J2918)</f>
        <v>48.566666666666663</v>
      </c>
      <c r="K2917" s="13">
        <v>300</v>
      </c>
      <c r="L2917" s="14">
        <v>273.976</v>
      </c>
      <c r="M2917" s="14">
        <f t="shared" si="89"/>
        <v>205.482</v>
      </c>
      <c r="N2917" s="12">
        <v>542.70799999999997</v>
      </c>
    </row>
    <row r="2918" spans="8:14" x14ac:dyDescent="0.3">
      <c r="H2918" s="17">
        <f>IF(ISBLANK(Demand!H2919),"",Demand!H2919)</f>
        <v>3</v>
      </c>
      <c r="I2918" s="17">
        <f>IF(ISBLANK(Demand!I2919),"",Demand!I2919)</f>
        <v>2915</v>
      </c>
      <c r="J2918" s="17">
        <f>IF(ISBLANK(Demand!J2919),"",Demand!J2919)</f>
        <v>48.583333333333336</v>
      </c>
      <c r="K2918" s="13">
        <v>400</v>
      </c>
      <c r="L2918" s="14">
        <v>381.57800000000003</v>
      </c>
      <c r="M2918" s="14">
        <f t="shared" si="89"/>
        <v>286.18350000000004</v>
      </c>
      <c r="N2918" s="12">
        <v>529.52599999999995</v>
      </c>
    </row>
    <row r="2919" spans="8:14" x14ac:dyDescent="0.3">
      <c r="H2919" s="17">
        <f>IF(ISBLANK(Demand!H2920),"",Demand!H2920)</f>
        <v>3</v>
      </c>
      <c r="I2919" s="17">
        <f>IF(ISBLANK(Demand!I2920),"",Demand!I2920)</f>
        <v>2916</v>
      </c>
      <c r="J2919" s="17">
        <f>IF(ISBLANK(Demand!J2920),"",Demand!J2920)</f>
        <v>48.6</v>
      </c>
      <c r="K2919" s="13">
        <v>450</v>
      </c>
      <c r="L2919" s="14">
        <v>453.1040000000001</v>
      </c>
      <c r="M2919" s="14">
        <f t="shared" si="89"/>
        <v>339.82800000000009</v>
      </c>
      <c r="N2919" s="12">
        <v>480.14800000000002</v>
      </c>
    </row>
    <row r="2920" spans="8:14" x14ac:dyDescent="0.3">
      <c r="H2920" s="17">
        <f>IF(ISBLANK(Demand!H2921),"",Demand!H2921)</f>
        <v>3</v>
      </c>
      <c r="I2920" s="17">
        <f>IF(ISBLANK(Demand!I2921),"",Demand!I2921)</f>
        <v>2917</v>
      </c>
      <c r="J2920" s="17">
        <f>IF(ISBLANK(Demand!J2921),"",Demand!J2921)</f>
        <v>48.616666666666667</v>
      </c>
      <c r="K2920" s="13">
        <v>500</v>
      </c>
      <c r="L2920" s="14">
        <v>479.7120000000001</v>
      </c>
      <c r="M2920" s="14">
        <f t="shared" si="89"/>
        <v>359.78400000000011</v>
      </c>
      <c r="N2920" s="12">
        <v>442.38499999999999</v>
      </c>
    </row>
    <row r="2921" spans="8:14" x14ac:dyDescent="0.3">
      <c r="H2921" s="17">
        <f>IF(ISBLANK(Demand!H2922),"",Demand!H2922)</f>
        <v>3</v>
      </c>
      <c r="I2921" s="17">
        <f>IF(ISBLANK(Demand!I2922),"",Demand!I2922)</f>
        <v>2918</v>
      </c>
      <c r="J2921" s="17">
        <f>IF(ISBLANK(Demand!J2922),"",Demand!J2922)</f>
        <v>48.633333333333333</v>
      </c>
      <c r="K2921" s="13">
        <v>500</v>
      </c>
      <c r="L2921" s="14">
        <v>465.51599999999996</v>
      </c>
      <c r="M2921" s="14">
        <f t="shared" si="89"/>
        <v>349.13699999999994</v>
      </c>
      <c r="N2921" s="12">
        <v>427.03199999999998</v>
      </c>
    </row>
    <row r="2922" spans="8:14" x14ac:dyDescent="0.3">
      <c r="H2922" s="17">
        <f>IF(ISBLANK(Demand!H2923),"",Demand!H2923)</f>
        <v>3</v>
      </c>
      <c r="I2922" s="17">
        <f>IF(ISBLANK(Demand!I2923),"",Demand!I2923)</f>
        <v>2919</v>
      </c>
      <c r="J2922" s="17">
        <f>IF(ISBLANK(Demand!J2923),"",Demand!J2923)</f>
        <v>48.65</v>
      </c>
      <c r="K2922" s="13">
        <v>500</v>
      </c>
      <c r="L2922" s="14">
        <v>407.05800000000005</v>
      </c>
      <c r="M2922" s="14">
        <f t="shared" si="89"/>
        <v>305.29350000000005</v>
      </c>
      <c r="N2922" s="12">
        <v>428.87200000000001</v>
      </c>
    </row>
    <row r="2923" spans="8:14" x14ac:dyDescent="0.3">
      <c r="H2923" s="17">
        <f>IF(ISBLANK(Demand!H2924),"",Demand!H2924)</f>
        <v>3</v>
      </c>
      <c r="I2923" s="17">
        <f>IF(ISBLANK(Demand!I2924),"",Demand!I2924)</f>
        <v>2920</v>
      </c>
      <c r="J2923" s="17">
        <f>IF(ISBLANK(Demand!J2924),"",Demand!J2924)</f>
        <v>48.666666666666664</v>
      </c>
      <c r="K2923" s="13">
        <v>450</v>
      </c>
      <c r="L2923" s="14">
        <v>312.96800000000002</v>
      </c>
      <c r="M2923" s="14">
        <f t="shared" si="89"/>
        <v>234.726</v>
      </c>
      <c r="N2923" s="12">
        <v>303.32600000000002</v>
      </c>
    </row>
    <row r="2924" spans="8:14" x14ac:dyDescent="0.3">
      <c r="H2924" s="17">
        <f>IF(ISBLANK(Demand!H2925),"",Demand!H2925)</f>
        <v>3</v>
      </c>
      <c r="I2924" s="17">
        <f>IF(ISBLANK(Demand!I2925),"",Demand!I2925)</f>
        <v>2921</v>
      </c>
      <c r="J2924" s="17">
        <f>IF(ISBLANK(Demand!J2925),"",Demand!J2925)</f>
        <v>48.68333333333333</v>
      </c>
      <c r="K2924" s="13">
        <v>400</v>
      </c>
      <c r="L2924" s="14">
        <v>169.9522</v>
      </c>
      <c r="M2924" s="14">
        <f t="shared" si="89"/>
        <v>127.46415</v>
      </c>
      <c r="N2924" s="12">
        <v>271.089</v>
      </c>
    </row>
    <row r="2925" spans="8:14" x14ac:dyDescent="0.3">
      <c r="H2925" s="17">
        <f>IF(ISBLANK(Demand!H2926),"",Demand!H2926)</f>
        <v>3</v>
      </c>
      <c r="I2925" s="17">
        <f>IF(ISBLANK(Demand!I2926),"",Demand!I2926)</f>
        <v>2922</v>
      </c>
      <c r="J2925" s="17">
        <f>IF(ISBLANK(Demand!J2926),"",Demand!J2926)</f>
        <v>48.7</v>
      </c>
      <c r="K2925" s="13">
        <v>300</v>
      </c>
      <c r="L2925" s="14">
        <v>27.804199999999998</v>
      </c>
      <c r="M2925" s="14">
        <f t="shared" si="89"/>
        <v>20.853149999999999</v>
      </c>
      <c r="N2925" s="12">
        <v>253.00899999999999</v>
      </c>
    </row>
    <row r="2926" spans="8:14" x14ac:dyDescent="0.3">
      <c r="H2926" s="17">
        <f>IF(ISBLANK(Demand!H2927),"",Demand!H2927)</f>
        <v>3</v>
      </c>
      <c r="I2926" s="17">
        <f>IF(ISBLANK(Demand!I2927),"",Demand!I2927)</f>
        <v>2923</v>
      </c>
      <c r="J2926" s="17">
        <f>IF(ISBLANK(Demand!J2927),"",Demand!J2927)</f>
        <v>48.716666666666669</v>
      </c>
      <c r="K2926" s="13">
        <v>175</v>
      </c>
      <c r="L2926" s="14">
        <v>0</v>
      </c>
      <c r="M2926" s="14">
        <f t="shared" si="89"/>
        <v>0</v>
      </c>
      <c r="N2926" s="12">
        <v>289.56599999999997</v>
      </c>
    </row>
    <row r="2927" spans="8:14" x14ac:dyDescent="0.3">
      <c r="H2927" s="17">
        <f>IF(ISBLANK(Demand!H2928),"",Demand!H2928)</f>
        <v>3</v>
      </c>
      <c r="I2927" s="17">
        <f>IF(ISBLANK(Demand!I2928),"",Demand!I2928)</f>
        <v>2924</v>
      </c>
      <c r="J2927" s="17">
        <f>IF(ISBLANK(Demand!J2928),"",Demand!J2928)</f>
        <v>48.733333333333334</v>
      </c>
      <c r="K2927" s="13">
        <v>100</v>
      </c>
      <c r="L2927" s="14">
        <v>0</v>
      </c>
      <c r="M2927" s="14">
        <f t="shared" si="89"/>
        <v>0</v>
      </c>
      <c r="N2927" s="12">
        <v>315.10899999999998</v>
      </c>
    </row>
    <row r="2928" spans="8:14" x14ac:dyDescent="0.3">
      <c r="H2928" s="17">
        <f>IF(ISBLANK(Demand!H2929),"",Demand!H2929)</f>
        <v>3</v>
      </c>
      <c r="I2928" s="17">
        <f>IF(ISBLANK(Demand!I2929),"",Demand!I2929)</f>
        <v>2925</v>
      </c>
      <c r="J2928" s="17">
        <f>IF(ISBLANK(Demand!J2929),"",Demand!J2929)</f>
        <v>48.75</v>
      </c>
      <c r="K2928" s="13">
        <v>50</v>
      </c>
      <c r="L2928" s="14">
        <v>0</v>
      </c>
      <c r="M2928" s="14">
        <f t="shared" si="89"/>
        <v>0</v>
      </c>
      <c r="N2928" s="12">
        <v>322.76299999999998</v>
      </c>
    </row>
    <row r="2929" spans="8:14" x14ac:dyDescent="0.3">
      <c r="H2929" s="17">
        <f>IF(ISBLANK(Demand!H2930),"",Demand!H2930)</f>
        <v>3</v>
      </c>
      <c r="I2929" s="17">
        <f>IF(ISBLANK(Demand!I2930),"",Demand!I2930)</f>
        <v>2926</v>
      </c>
      <c r="J2929" s="17">
        <f>IF(ISBLANK(Demand!J2930),"",Demand!J2930)</f>
        <v>48.766666666666666</v>
      </c>
      <c r="K2929" s="13">
        <v>0</v>
      </c>
      <c r="L2929" s="14">
        <v>0</v>
      </c>
      <c r="M2929" s="14">
        <f t="shared" si="89"/>
        <v>0</v>
      </c>
      <c r="N2929" s="12">
        <v>290.94499999999999</v>
      </c>
    </row>
    <row r="2930" spans="8:14" x14ac:dyDescent="0.3">
      <c r="H2930" s="17">
        <f>IF(ISBLANK(Demand!H2931),"",Demand!H2931)</f>
        <v>3</v>
      </c>
      <c r="I2930" s="17">
        <f>IF(ISBLANK(Demand!I2931),"",Demand!I2931)</f>
        <v>2927</v>
      </c>
      <c r="J2930" s="17">
        <f>IF(ISBLANK(Demand!J2931),"",Demand!J2931)</f>
        <v>48.783333333333331</v>
      </c>
      <c r="K2930" s="13">
        <v>0</v>
      </c>
      <c r="L2930" s="14">
        <v>0</v>
      </c>
      <c r="M2930" s="14">
        <f t="shared" si="89"/>
        <v>0</v>
      </c>
      <c r="N2930" s="12">
        <v>342.27300000000002</v>
      </c>
    </row>
    <row r="2931" spans="8:14" x14ac:dyDescent="0.3">
      <c r="H2931" s="17">
        <f>IF(ISBLANK(Demand!H2932),"",Demand!H2932)</f>
        <v>3</v>
      </c>
      <c r="I2931" s="17">
        <f>IF(ISBLANK(Demand!I2932),"",Demand!I2932)</f>
        <v>2928</v>
      </c>
      <c r="J2931" s="17">
        <f>IF(ISBLANK(Demand!J2932),"",Demand!J2932)</f>
        <v>48.8</v>
      </c>
      <c r="K2931" s="13">
        <v>0</v>
      </c>
      <c r="L2931" s="14">
        <v>0</v>
      </c>
      <c r="M2931" s="14">
        <f t="shared" si="89"/>
        <v>0</v>
      </c>
      <c r="N2931" s="12">
        <v>335.39400000000001</v>
      </c>
    </row>
    <row r="2932" spans="8:14" x14ac:dyDescent="0.3">
      <c r="H2932" s="17">
        <f>IF(ISBLANK(Demand!H2933),"",Demand!H2933)</f>
        <v>3</v>
      </c>
      <c r="I2932" s="17">
        <f>IF(ISBLANK(Demand!I2933),"",Demand!I2933)</f>
        <v>2929</v>
      </c>
      <c r="J2932" s="17">
        <f>IF(ISBLANK(Demand!J2933),"",Demand!J2933)</f>
        <v>48.816666666666663</v>
      </c>
      <c r="K2932" s="13">
        <v>0</v>
      </c>
      <c r="L2932" s="14">
        <v>0</v>
      </c>
      <c r="M2932" s="14">
        <f t="shared" si="89"/>
        <v>0</v>
      </c>
      <c r="N2932" s="12">
        <v>274.99299999999999</v>
      </c>
    </row>
    <row r="2933" spans="8:14" x14ac:dyDescent="0.3">
      <c r="H2933" s="17">
        <f>IF(ISBLANK(Demand!H2934),"",Demand!H2934)</f>
        <v>3</v>
      </c>
      <c r="I2933" s="17">
        <f>IF(ISBLANK(Demand!I2934),"",Demand!I2934)</f>
        <v>2930</v>
      </c>
      <c r="J2933" s="17">
        <f>IF(ISBLANK(Demand!J2934),"",Demand!J2934)</f>
        <v>48.833333333333336</v>
      </c>
      <c r="K2933" s="13">
        <v>0</v>
      </c>
      <c r="L2933" s="14">
        <v>0</v>
      </c>
      <c r="M2933" s="14">
        <f t="shared" si="89"/>
        <v>0</v>
      </c>
      <c r="N2933" s="12">
        <v>352.714</v>
      </c>
    </row>
    <row r="2934" spans="8:14" x14ac:dyDescent="0.3">
      <c r="H2934" s="17">
        <f>IF(ISBLANK(Demand!H2935),"",Demand!H2935)</f>
        <v>3</v>
      </c>
      <c r="I2934" s="17">
        <f>IF(ISBLANK(Demand!I2935),"",Demand!I2935)</f>
        <v>2931</v>
      </c>
      <c r="J2934" s="17">
        <f>IF(ISBLANK(Demand!J2935),"",Demand!J2935)</f>
        <v>48.85</v>
      </c>
      <c r="K2934" s="13">
        <v>0</v>
      </c>
      <c r="L2934" s="14">
        <v>0</v>
      </c>
      <c r="M2934" s="14">
        <f t="shared" si="89"/>
        <v>0</v>
      </c>
      <c r="N2934" s="12">
        <v>442.03800000000001</v>
      </c>
    </row>
    <row r="2935" spans="8:14" x14ac:dyDescent="0.3">
      <c r="H2935" s="17">
        <f>IF(ISBLANK(Demand!H2936),"",Demand!H2936)</f>
        <v>3</v>
      </c>
      <c r="I2935" s="17">
        <f>IF(ISBLANK(Demand!I2936),"",Demand!I2936)</f>
        <v>2932</v>
      </c>
      <c r="J2935" s="17">
        <f>IF(ISBLANK(Demand!J2936),"",Demand!J2936)</f>
        <v>48.866666666666667</v>
      </c>
      <c r="K2935" s="13">
        <v>0</v>
      </c>
      <c r="L2935" s="14">
        <v>0</v>
      </c>
      <c r="M2935" s="14">
        <f t="shared" si="89"/>
        <v>0</v>
      </c>
      <c r="N2935" s="12">
        <v>458.39499999999998</v>
      </c>
    </row>
    <row r="2936" spans="8:14" x14ac:dyDescent="0.3">
      <c r="H2936" s="17">
        <f>IF(ISBLANK(Demand!H2937),"",Demand!H2937)</f>
        <v>3</v>
      </c>
      <c r="I2936" s="17">
        <f>IF(ISBLANK(Demand!I2937),"",Demand!I2937)</f>
        <v>2933</v>
      </c>
      <c r="J2936" s="17">
        <f>IF(ISBLANK(Demand!J2937),"",Demand!J2937)</f>
        <v>48.883333333333333</v>
      </c>
      <c r="K2936" s="13">
        <v>0</v>
      </c>
      <c r="L2936" s="14">
        <v>0</v>
      </c>
      <c r="M2936" s="14">
        <f t="shared" si="89"/>
        <v>0</v>
      </c>
      <c r="N2936" s="12">
        <v>536.89499999999998</v>
      </c>
    </row>
    <row r="2937" spans="8:14" x14ac:dyDescent="0.3">
      <c r="H2937" s="17">
        <f>IF(ISBLANK(Demand!H2938),"",Demand!H2938)</f>
        <v>3</v>
      </c>
      <c r="I2937" s="17">
        <f>IF(ISBLANK(Demand!I2938),"",Demand!I2938)</f>
        <v>2934</v>
      </c>
      <c r="J2937" s="17">
        <f>IF(ISBLANK(Demand!J2938),"",Demand!J2938)</f>
        <v>48.9</v>
      </c>
      <c r="K2937" s="13">
        <v>25</v>
      </c>
      <c r="L2937" s="14">
        <v>0</v>
      </c>
      <c r="M2937" s="14">
        <f t="shared" si="89"/>
        <v>0</v>
      </c>
      <c r="N2937" s="12">
        <v>567.52599999999995</v>
      </c>
    </row>
    <row r="2938" spans="8:14" x14ac:dyDescent="0.3">
      <c r="H2938" s="17">
        <f>IF(ISBLANK(Demand!H2939),"",Demand!H2939)</f>
        <v>3</v>
      </c>
      <c r="I2938" s="17">
        <f>IF(ISBLANK(Demand!I2939),"",Demand!I2939)</f>
        <v>2935</v>
      </c>
      <c r="J2938" s="17">
        <f>IF(ISBLANK(Demand!J2939),"",Demand!J2939)</f>
        <v>48.916666666666664</v>
      </c>
      <c r="K2938" s="13">
        <v>50</v>
      </c>
      <c r="L2938" s="14">
        <v>0</v>
      </c>
      <c r="M2938" s="14">
        <f t="shared" si="89"/>
        <v>0</v>
      </c>
      <c r="N2938" s="12">
        <v>579.24800000000005</v>
      </c>
    </row>
    <row r="2939" spans="8:14" x14ac:dyDescent="0.3">
      <c r="H2939" s="17">
        <f>IF(ISBLANK(Demand!H2940),"",Demand!H2940)</f>
        <v>3</v>
      </c>
      <c r="I2939" s="17">
        <f>IF(ISBLANK(Demand!I2940),"",Demand!I2940)</f>
        <v>2936</v>
      </c>
      <c r="J2939" s="17">
        <f>IF(ISBLANK(Demand!J2940),"",Demand!J2940)</f>
        <v>48.93333333333333</v>
      </c>
      <c r="K2939" s="13">
        <v>100</v>
      </c>
      <c r="L2939" s="14">
        <v>7.5616600000000007</v>
      </c>
      <c r="M2939" s="14">
        <f t="shared" si="89"/>
        <v>5.6712450000000008</v>
      </c>
      <c r="N2939" s="12">
        <v>615.46299999999997</v>
      </c>
    </row>
    <row r="2940" spans="8:14" x14ac:dyDescent="0.3">
      <c r="H2940" s="17">
        <f>IF(ISBLANK(Demand!H2941),"",Demand!H2941)</f>
        <v>3</v>
      </c>
      <c r="I2940" s="17">
        <f>IF(ISBLANK(Demand!I2941),"",Demand!I2941)</f>
        <v>2937</v>
      </c>
      <c r="J2940" s="17">
        <f>IF(ISBLANK(Demand!J2941),"",Demand!J2941)</f>
        <v>48.95</v>
      </c>
      <c r="K2940" s="13">
        <v>175</v>
      </c>
      <c r="L2940" s="14">
        <v>126.98240000000001</v>
      </c>
      <c r="M2940" s="14">
        <f t="shared" si="89"/>
        <v>95.236800000000017</v>
      </c>
      <c r="N2940" s="12">
        <v>614.27599999999995</v>
      </c>
    </row>
    <row r="2941" spans="8:14" x14ac:dyDescent="0.3">
      <c r="H2941" s="17">
        <f>IF(ISBLANK(Demand!H2942),"",Demand!H2942)</f>
        <v>3</v>
      </c>
      <c r="I2941" s="17">
        <f>IF(ISBLANK(Demand!I2942),"",Demand!I2942)</f>
        <v>2938</v>
      </c>
      <c r="J2941" s="17">
        <f>IF(ISBLANK(Demand!J2942),"",Demand!J2942)</f>
        <v>48.966666666666669</v>
      </c>
      <c r="K2941" s="13">
        <v>300</v>
      </c>
      <c r="L2941" s="14">
        <v>273.976</v>
      </c>
      <c r="M2941" s="14">
        <f t="shared" si="89"/>
        <v>205.482</v>
      </c>
      <c r="N2941" s="12">
        <v>542.70799999999997</v>
      </c>
    </row>
    <row r="2942" spans="8:14" x14ac:dyDescent="0.3">
      <c r="H2942" s="17">
        <f>IF(ISBLANK(Demand!H2943),"",Demand!H2943)</f>
        <v>3</v>
      </c>
      <c r="I2942" s="17">
        <f>IF(ISBLANK(Demand!I2943),"",Demand!I2943)</f>
        <v>2939</v>
      </c>
      <c r="J2942" s="17">
        <f>IF(ISBLANK(Demand!J2943),"",Demand!J2943)</f>
        <v>48.983333333333334</v>
      </c>
      <c r="K2942" s="13">
        <v>400</v>
      </c>
      <c r="L2942" s="14">
        <v>381.57800000000003</v>
      </c>
      <c r="M2942" s="14">
        <f t="shared" si="89"/>
        <v>286.18350000000004</v>
      </c>
      <c r="N2942" s="12">
        <v>529.52599999999995</v>
      </c>
    </row>
    <row r="2943" spans="8:14" x14ac:dyDescent="0.3">
      <c r="H2943" s="17">
        <f>IF(ISBLANK(Demand!H2944),"",Demand!H2944)</f>
        <v>3</v>
      </c>
      <c r="I2943" s="17">
        <f>IF(ISBLANK(Demand!I2944),"",Demand!I2944)</f>
        <v>2940</v>
      </c>
      <c r="J2943" s="17">
        <f>IF(ISBLANK(Demand!J2944),"",Demand!J2944)</f>
        <v>49</v>
      </c>
      <c r="K2943" s="13">
        <v>450</v>
      </c>
      <c r="L2943" s="14">
        <v>453.1040000000001</v>
      </c>
      <c r="M2943" s="14">
        <f t="shared" si="89"/>
        <v>339.82800000000009</v>
      </c>
      <c r="N2943" s="12">
        <v>480.14800000000002</v>
      </c>
    </row>
    <row r="2944" spans="8:14" x14ac:dyDescent="0.3">
      <c r="H2944" s="17">
        <f>IF(ISBLANK(Demand!H2945),"",Demand!H2945)</f>
        <v>3</v>
      </c>
      <c r="I2944" s="17">
        <f>IF(ISBLANK(Demand!I2945),"",Demand!I2945)</f>
        <v>2941</v>
      </c>
      <c r="J2944" s="17">
        <f>IF(ISBLANK(Demand!J2945),"",Demand!J2945)</f>
        <v>49.016666666666666</v>
      </c>
      <c r="K2944" s="13">
        <v>500</v>
      </c>
      <c r="L2944" s="14">
        <v>479.7120000000001</v>
      </c>
      <c r="M2944" s="14">
        <f t="shared" si="89"/>
        <v>359.78400000000011</v>
      </c>
      <c r="N2944" s="12">
        <v>442.38499999999999</v>
      </c>
    </row>
    <row r="2945" spans="8:14" x14ac:dyDescent="0.3">
      <c r="H2945" s="17">
        <f>IF(ISBLANK(Demand!H2946),"",Demand!H2946)</f>
        <v>3</v>
      </c>
      <c r="I2945" s="17">
        <f>IF(ISBLANK(Demand!I2946),"",Demand!I2946)</f>
        <v>2942</v>
      </c>
      <c r="J2945" s="17">
        <f>IF(ISBLANK(Demand!J2946),"",Demand!J2946)</f>
        <v>49.033333333333331</v>
      </c>
      <c r="K2945" s="13">
        <v>500</v>
      </c>
      <c r="L2945" s="14">
        <v>465.51599999999996</v>
      </c>
      <c r="M2945" s="14">
        <f t="shared" si="89"/>
        <v>349.13699999999994</v>
      </c>
      <c r="N2945" s="12">
        <v>427.03199999999998</v>
      </c>
    </row>
    <row r="2946" spans="8:14" x14ac:dyDescent="0.3">
      <c r="H2946" s="17">
        <f>IF(ISBLANK(Demand!H2947),"",Demand!H2947)</f>
        <v>3</v>
      </c>
      <c r="I2946" s="17">
        <f>IF(ISBLANK(Demand!I2947),"",Demand!I2947)</f>
        <v>2943</v>
      </c>
      <c r="J2946" s="17">
        <f>IF(ISBLANK(Demand!J2947),"",Demand!J2947)</f>
        <v>49.05</v>
      </c>
      <c r="K2946" s="13">
        <v>500</v>
      </c>
      <c r="L2946" s="14">
        <v>407.05800000000005</v>
      </c>
      <c r="M2946" s="14">
        <f t="shared" si="89"/>
        <v>305.29350000000005</v>
      </c>
      <c r="N2946" s="12">
        <v>428.87200000000001</v>
      </c>
    </row>
    <row r="2947" spans="8:14" x14ac:dyDescent="0.3">
      <c r="H2947" s="17">
        <f>IF(ISBLANK(Demand!H2948),"",Demand!H2948)</f>
        <v>3</v>
      </c>
      <c r="I2947" s="17">
        <f>IF(ISBLANK(Demand!I2948),"",Demand!I2948)</f>
        <v>2944</v>
      </c>
      <c r="J2947" s="17">
        <f>IF(ISBLANK(Demand!J2948),"",Demand!J2948)</f>
        <v>49.066666666666663</v>
      </c>
      <c r="K2947" s="13">
        <v>450</v>
      </c>
      <c r="L2947" s="14">
        <v>312.96800000000002</v>
      </c>
      <c r="M2947" s="14">
        <f t="shared" si="89"/>
        <v>234.726</v>
      </c>
      <c r="N2947" s="12">
        <v>303.32600000000002</v>
      </c>
    </row>
    <row r="2948" spans="8:14" x14ac:dyDescent="0.3">
      <c r="H2948" s="17">
        <f>IF(ISBLANK(Demand!H2949),"",Demand!H2949)</f>
        <v>3</v>
      </c>
      <c r="I2948" s="17">
        <f>IF(ISBLANK(Demand!I2949),"",Demand!I2949)</f>
        <v>2945</v>
      </c>
      <c r="J2948" s="17">
        <f>IF(ISBLANK(Demand!J2949),"",Demand!J2949)</f>
        <v>49.083333333333336</v>
      </c>
      <c r="K2948" s="13">
        <v>400</v>
      </c>
      <c r="L2948" s="14">
        <v>169.9522</v>
      </c>
      <c r="M2948" s="14">
        <f t="shared" si="89"/>
        <v>127.46415</v>
      </c>
      <c r="N2948" s="12">
        <v>271.089</v>
      </c>
    </row>
    <row r="2949" spans="8:14" x14ac:dyDescent="0.3">
      <c r="H2949" s="17">
        <f>IF(ISBLANK(Demand!H2950),"",Demand!H2950)</f>
        <v>3</v>
      </c>
      <c r="I2949" s="17">
        <f>IF(ISBLANK(Demand!I2950),"",Demand!I2950)</f>
        <v>2946</v>
      </c>
      <c r="J2949" s="17">
        <f>IF(ISBLANK(Demand!J2950),"",Demand!J2950)</f>
        <v>49.1</v>
      </c>
      <c r="K2949" s="13">
        <v>300</v>
      </c>
      <c r="L2949" s="14">
        <v>27.804199999999998</v>
      </c>
      <c r="M2949" s="14">
        <f t="shared" si="89"/>
        <v>20.853149999999999</v>
      </c>
      <c r="N2949" s="12">
        <v>253.00899999999999</v>
      </c>
    </row>
    <row r="2950" spans="8:14" x14ac:dyDescent="0.3">
      <c r="H2950" s="17">
        <f>IF(ISBLANK(Demand!H2951),"",Demand!H2951)</f>
        <v>3</v>
      </c>
      <c r="I2950" s="17">
        <f>IF(ISBLANK(Demand!I2951),"",Demand!I2951)</f>
        <v>2947</v>
      </c>
      <c r="J2950" s="17">
        <f>IF(ISBLANK(Demand!J2951),"",Demand!J2951)</f>
        <v>49.116666666666667</v>
      </c>
      <c r="K2950" s="13">
        <v>175</v>
      </c>
      <c r="L2950" s="14">
        <v>0</v>
      </c>
      <c r="M2950" s="14">
        <f t="shared" si="89"/>
        <v>0</v>
      </c>
      <c r="N2950" s="12">
        <v>289.56599999999997</v>
      </c>
    </row>
    <row r="2951" spans="8:14" x14ac:dyDescent="0.3">
      <c r="H2951" s="17">
        <f>IF(ISBLANK(Demand!H2952),"",Demand!H2952)</f>
        <v>3</v>
      </c>
      <c r="I2951" s="17">
        <f>IF(ISBLANK(Demand!I2952),"",Demand!I2952)</f>
        <v>2948</v>
      </c>
      <c r="J2951" s="17">
        <f>IF(ISBLANK(Demand!J2952),"",Demand!J2952)</f>
        <v>49.133333333333333</v>
      </c>
      <c r="K2951" s="13">
        <v>100</v>
      </c>
      <c r="L2951" s="14">
        <v>0</v>
      </c>
      <c r="M2951" s="14">
        <f t="shared" si="89"/>
        <v>0</v>
      </c>
      <c r="N2951" s="12">
        <v>315.10899999999998</v>
      </c>
    </row>
    <row r="2952" spans="8:14" x14ac:dyDescent="0.3">
      <c r="H2952" s="17">
        <f>IF(ISBLANK(Demand!H2953),"",Demand!H2953)</f>
        <v>3</v>
      </c>
      <c r="I2952" s="17">
        <f>IF(ISBLANK(Demand!I2953),"",Demand!I2953)</f>
        <v>2949</v>
      </c>
      <c r="J2952" s="17">
        <f>IF(ISBLANK(Demand!J2953),"",Demand!J2953)</f>
        <v>49.15</v>
      </c>
      <c r="K2952" s="13">
        <v>50</v>
      </c>
      <c r="L2952" s="14">
        <v>0</v>
      </c>
      <c r="M2952" s="14">
        <f t="shared" si="89"/>
        <v>0</v>
      </c>
      <c r="N2952" s="12">
        <v>322.76299999999998</v>
      </c>
    </row>
    <row r="2953" spans="8:14" x14ac:dyDescent="0.3">
      <c r="H2953" s="17">
        <f>IF(ISBLANK(Demand!H2954),"",Demand!H2954)</f>
        <v>3</v>
      </c>
      <c r="I2953" s="17">
        <f>IF(ISBLANK(Demand!I2954),"",Demand!I2954)</f>
        <v>2950</v>
      </c>
      <c r="J2953" s="17">
        <f>IF(ISBLANK(Demand!J2954),"",Demand!J2954)</f>
        <v>49.166666666666664</v>
      </c>
      <c r="K2953" s="13">
        <v>0</v>
      </c>
      <c r="L2953" s="14">
        <v>0</v>
      </c>
      <c r="M2953" s="14">
        <f t="shared" si="89"/>
        <v>0</v>
      </c>
      <c r="N2953" s="12">
        <v>290.94499999999999</v>
      </c>
    </row>
    <row r="2954" spans="8:14" x14ac:dyDescent="0.3">
      <c r="H2954" s="17">
        <f>IF(ISBLANK(Demand!H2955),"",Demand!H2955)</f>
        <v>3</v>
      </c>
      <c r="I2954" s="17">
        <f>IF(ISBLANK(Demand!I2955),"",Demand!I2955)</f>
        <v>2951</v>
      </c>
      <c r="J2954" s="17">
        <f>IF(ISBLANK(Demand!J2955),"",Demand!J2955)</f>
        <v>49.18333333333333</v>
      </c>
      <c r="K2954" s="13">
        <v>0</v>
      </c>
      <c r="L2954" s="14">
        <v>0</v>
      </c>
      <c r="M2954" s="14">
        <f t="shared" si="89"/>
        <v>0</v>
      </c>
      <c r="N2954" s="12">
        <v>342.27300000000002</v>
      </c>
    </row>
    <row r="2955" spans="8:14" x14ac:dyDescent="0.3">
      <c r="H2955" s="17">
        <f>IF(ISBLANK(Demand!H2956),"",Demand!H2956)</f>
        <v>3</v>
      </c>
      <c r="I2955" s="17">
        <f>IF(ISBLANK(Demand!I2956),"",Demand!I2956)</f>
        <v>2952</v>
      </c>
      <c r="J2955" s="17">
        <f>IF(ISBLANK(Demand!J2956),"",Demand!J2956)</f>
        <v>49.2</v>
      </c>
      <c r="K2955" s="13">
        <v>0</v>
      </c>
      <c r="L2955" s="14">
        <v>0</v>
      </c>
      <c r="M2955" s="14">
        <f t="shared" si="89"/>
        <v>0</v>
      </c>
      <c r="N2955" s="12">
        <v>335.39400000000001</v>
      </c>
    </row>
    <row r="2956" spans="8:14" x14ac:dyDescent="0.3">
      <c r="H2956" s="17">
        <f>IF(ISBLANK(Demand!H2957),"",Demand!H2957)</f>
        <v>3</v>
      </c>
      <c r="I2956" s="17">
        <f>IF(ISBLANK(Demand!I2957),"",Demand!I2957)</f>
        <v>2953</v>
      </c>
      <c r="J2956" s="17">
        <f>IF(ISBLANK(Demand!J2957),"",Demand!J2957)</f>
        <v>49.216666666666669</v>
      </c>
      <c r="K2956" s="13">
        <v>0</v>
      </c>
      <c r="L2956" s="14">
        <v>0</v>
      </c>
      <c r="M2956" s="14">
        <f t="shared" si="89"/>
        <v>0</v>
      </c>
      <c r="N2956" s="12">
        <v>352.714</v>
      </c>
    </row>
    <row r="2957" spans="8:14" x14ac:dyDescent="0.3">
      <c r="H2957" s="17">
        <f>IF(ISBLANK(Demand!H2958),"",Demand!H2958)</f>
        <v>3</v>
      </c>
      <c r="I2957" s="17">
        <f>IF(ISBLANK(Demand!I2958),"",Demand!I2958)</f>
        <v>2954</v>
      </c>
      <c r="J2957" s="17">
        <f>IF(ISBLANK(Demand!J2958),"",Demand!J2958)</f>
        <v>49.233333333333334</v>
      </c>
      <c r="K2957" s="13">
        <v>0</v>
      </c>
      <c r="L2957" s="14">
        <v>0</v>
      </c>
      <c r="M2957" s="14">
        <f t="shared" si="89"/>
        <v>0</v>
      </c>
      <c r="N2957" s="12">
        <v>442.03800000000001</v>
      </c>
    </row>
    <row r="2958" spans="8:14" x14ac:dyDescent="0.3">
      <c r="H2958" s="17">
        <f>IF(ISBLANK(Demand!H2959),"",Demand!H2959)</f>
        <v>3</v>
      </c>
      <c r="I2958" s="17">
        <f>IF(ISBLANK(Demand!I2959),"",Demand!I2959)</f>
        <v>2955</v>
      </c>
      <c r="J2958" s="17">
        <f>IF(ISBLANK(Demand!J2959),"",Demand!J2959)</f>
        <v>49.25</v>
      </c>
      <c r="K2958" s="13">
        <v>0</v>
      </c>
      <c r="L2958" s="14">
        <v>0</v>
      </c>
      <c r="M2958" s="14">
        <f t="shared" si="89"/>
        <v>0</v>
      </c>
      <c r="N2958" s="12">
        <v>458.39499999999998</v>
      </c>
    </row>
    <row r="2959" spans="8:14" x14ac:dyDescent="0.3">
      <c r="H2959" s="17">
        <f>IF(ISBLANK(Demand!H2960),"",Demand!H2960)</f>
        <v>3</v>
      </c>
      <c r="I2959" s="17">
        <f>IF(ISBLANK(Demand!I2960),"",Demand!I2960)</f>
        <v>2956</v>
      </c>
      <c r="J2959" s="17">
        <f>IF(ISBLANK(Demand!J2960),"",Demand!J2960)</f>
        <v>49.266666666666666</v>
      </c>
      <c r="K2959" s="13">
        <v>0</v>
      </c>
      <c r="L2959" s="14">
        <v>0</v>
      </c>
      <c r="M2959" s="14">
        <f t="shared" si="89"/>
        <v>0</v>
      </c>
      <c r="N2959" s="12">
        <v>536.89499999999998</v>
      </c>
    </row>
    <row r="2960" spans="8:14" x14ac:dyDescent="0.3">
      <c r="H2960" s="17">
        <f>IF(ISBLANK(Demand!H2961),"",Demand!H2961)</f>
        <v>3</v>
      </c>
      <c r="I2960" s="17">
        <f>IF(ISBLANK(Demand!I2961),"",Demand!I2961)</f>
        <v>2957</v>
      </c>
      <c r="J2960" s="17">
        <f>IF(ISBLANK(Demand!J2961),"",Demand!J2961)</f>
        <v>49.283333333333331</v>
      </c>
      <c r="K2960" s="13">
        <v>25</v>
      </c>
      <c r="L2960" s="14">
        <v>0</v>
      </c>
      <c r="M2960" s="14">
        <f t="shared" si="89"/>
        <v>0</v>
      </c>
      <c r="N2960" s="12">
        <v>567.52599999999995</v>
      </c>
    </row>
    <row r="2961" spans="8:14" x14ac:dyDescent="0.3">
      <c r="H2961" s="17">
        <f>IF(ISBLANK(Demand!H2962),"",Demand!H2962)</f>
        <v>3</v>
      </c>
      <c r="I2961" s="17">
        <f>IF(ISBLANK(Demand!I2962),"",Demand!I2962)</f>
        <v>2958</v>
      </c>
      <c r="J2961" s="17">
        <f>IF(ISBLANK(Demand!J2962),"",Demand!J2962)</f>
        <v>49.3</v>
      </c>
      <c r="K2961" s="13">
        <v>50</v>
      </c>
      <c r="L2961" s="14">
        <v>0</v>
      </c>
      <c r="M2961" s="14">
        <f t="shared" si="89"/>
        <v>0</v>
      </c>
      <c r="N2961" s="12">
        <v>579.24800000000005</v>
      </c>
    </row>
    <row r="2962" spans="8:14" x14ac:dyDescent="0.3">
      <c r="H2962" s="17">
        <f>IF(ISBLANK(Demand!H2963),"",Demand!H2963)</f>
        <v>3</v>
      </c>
      <c r="I2962" s="17">
        <f>IF(ISBLANK(Demand!I2963),"",Demand!I2963)</f>
        <v>2959</v>
      </c>
      <c r="J2962" s="17">
        <f>IF(ISBLANK(Demand!J2963),"",Demand!J2963)</f>
        <v>49.316666666666663</v>
      </c>
      <c r="K2962" s="13">
        <v>100</v>
      </c>
      <c r="L2962" s="14">
        <v>7.5616599999999998</v>
      </c>
      <c r="M2962" s="14">
        <f t="shared" si="89"/>
        <v>5.6712449999999999</v>
      </c>
      <c r="N2962" s="12">
        <v>615.46299999999997</v>
      </c>
    </row>
    <row r="2963" spans="8:14" x14ac:dyDescent="0.3">
      <c r="H2963" s="17">
        <f>IF(ISBLANK(Demand!H2964),"",Demand!H2964)</f>
        <v>3</v>
      </c>
      <c r="I2963" s="17">
        <f>IF(ISBLANK(Demand!I2964),"",Demand!I2964)</f>
        <v>2960</v>
      </c>
      <c r="J2963" s="17">
        <f>IF(ISBLANK(Demand!J2964),"",Demand!J2964)</f>
        <v>49.333333333333336</v>
      </c>
      <c r="K2963" s="13">
        <v>175</v>
      </c>
      <c r="L2963" s="14">
        <v>126.9824</v>
      </c>
      <c r="M2963" s="14">
        <f t="shared" si="89"/>
        <v>95.236800000000002</v>
      </c>
      <c r="N2963" s="12">
        <v>614.27599999999995</v>
      </c>
    </row>
    <row r="2964" spans="8:14" x14ac:dyDescent="0.3">
      <c r="H2964" s="17">
        <f>IF(ISBLANK(Demand!H2965),"",Demand!H2965)</f>
        <v>3</v>
      </c>
      <c r="I2964" s="17">
        <f>IF(ISBLANK(Demand!I2965),"",Demand!I2965)</f>
        <v>2961</v>
      </c>
      <c r="J2964" s="17">
        <f>IF(ISBLANK(Demand!J2965),"",Demand!J2965)</f>
        <v>49.35</v>
      </c>
      <c r="K2964" s="13">
        <v>300</v>
      </c>
      <c r="L2964" s="14">
        <v>273.976</v>
      </c>
      <c r="M2964" s="14">
        <f t="shared" si="89"/>
        <v>205.482</v>
      </c>
      <c r="N2964" s="12">
        <v>542.70799999999997</v>
      </c>
    </row>
    <row r="2965" spans="8:14" x14ac:dyDescent="0.3">
      <c r="H2965" s="17">
        <f>IF(ISBLANK(Demand!H2966),"",Demand!H2966)</f>
        <v>3</v>
      </c>
      <c r="I2965" s="17">
        <f>IF(ISBLANK(Demand!I2966),"",Demand!I2966)</f>
        <v>2962</v>
      </c>
      <c r="J2965" s="17">
        <f>IF(ISBLANK(Demand!J2966),"",Demand!J2966)</f>
        <v>49.366666666666667</v>
      </c>
      <c r="K2965" s="13">
        <v>400</v>
      </c>
      <c r="L2965" s="14">
        <v>381.57799999999997</v>
      </c>
      <c r="M2965" s="14">
        <f t="shared" si="89"/>
        <v>286.18349999999998</v>
      </c>
      <c r="N2965" s="12">
        <v>529.52599999999995</v>
      </c>
    </row>
    <row r="2966" spans="8:14" x14ac:dyDescent="0.3">
      <c r="H2966" s="17">
        <f>IF(ISBLANK(Demand!H2967),"",Demand!H2967)</f>
        <v>3</v>
      </c>
      <c r="I2966" s="17">
        <f>IF(ISBLANK(Demand!I2967),"",Demand!I2967)</f>
        <v>2963</v>
      </c>
      <c r="J2966" s="17">
        <f>IF(ISBLANK(Demand!J2967),"",Demand!J2967)</f>
        <v>49.383333333333333</v>
      </c>
      <c r="K2966" s="13">
        <v>450</v>
      </c>
      <c r="L2966" s="14">
        <v>453.10399999999998</v>
      </c>
      <c r="M2966" s="14">
        <f t="shared" si="89"/>
        <v>339.82799999999997</v>
      </c>
      <c r="N2966" s="12">
        <v>480.14800000000002</v>
      </c>
    </row>
    <row r="2967" spans="8:14" x14ac:dyDescent="0.3">
      <c r="H2967" s="17">
        <f>IF(ISBLANK(Demand!H2968),"",Demand!H2968)</f>
        <v>3</v>
      </c>
      <c r="I2967" s="17">
        <f>IF(ISBLANK(Demand!I2968),"",Demand!I2968)</f>
        <v>2964</v>
      </c>
      <c r="J2967" s="17">
        <f>IF(ISBLANK(Demand!J2968),"",Demand!J2968)</f>
        <v>49.4</v>
      </c>
      <c r="K2967" s="13">
        <v>500</v>
      </c>
      <c r="L2967" s="14">
        <v>479.71199999999999</v>
      </c>
      <c r="M2967" s="14">
        <f t="shared" si="89"/>
        <v>359.78399999999999</v>
      </c>
      <c r="N2967" s="12">
        <v>442.38499999999999</v>
      </c>
    </row>
    <row r="2968" spans="8:14" x14ac:dyDescent="0.3">
      <c r="H2968" s="17">
        <f>IF(ISBLANK(Demand!H2969),"",Demand!H2969)</f>
        <v>3</v>
      </c>
      <c r="I2968" s="17">
        <f>IF(ISBLANK(Demand!I2969),"",Demand!I2969)</f>
        <v>2965</v>
      </c>
      <c r="J2968" s="17">
        <f>IF(ISBLANK(Demand!J2969),"",Demand!J2969)</f>
        <v>49.416666666666664</v>
      </c>
      <c r="K2968" s="13">
        <v>500</v>
      </c>
      <c r="L2968" s="14">
        <v>465.51600000000002</v>
      </c>
      <c r="M2968" s="14">
        <f t="shared" si="89"/>
        <v>349.137</v>
      </c>
      <c r="N2968" s="12">
        <v>427.03199999999998</v>
      </c>
    </row>
    <row r="2969" spans="8:14" x14ac:dyDescent="0.3">
      <c r="H2969" s="17">
        <f>IF(ISBLANK(Demand!H2970),"",Demand!H2970)</f>
        <v>3</v>
      </c>
      <c r="I2969" s="17">
        <f>IF(ISBLANK(Demand!I2970),"",Demand!I2970)</f>
        <v>2966</v>
      </c>
      <c r="J2969" s="17">
        <f>IF(ISBLANK(Demand!J2970),"",Demand!J2970)</f>
        <v>49.43333333333333</v>
      </c>
      <c r="K2969" s="13">
        <v>500</v>
      </c>
      <c r="L2969" s="14">
        <v>407.05799999999999</v>
      </c>
      <c r="M2969" s="14">
        <f t="shared" si="89"/>
        <v>305.29349999999999</v>
      </c>
      <c r="N2969" s="12">
        <v>428.87200000000001</v>
      </c>
    </row>
    <row r="2970" spans="8:14" x14ac:dyDescent="0.3">
      <c r="H2970" s="17">
        <f>IF(ISBLANK(Demand!H2971),"",Demand!H2971)</f>
        <v>3</v>
      </c>
      <c r="I2970" s="17">
        <f>IF(ISBLANK(Demand!I2971),"",Demand!I2971)</f>
        <v>2967</v>
      </c>
      <c r="J2970" s="17">
        <f>IF(ISBLANK(Demand!J2971),"",Demand!J2971)</f>
        <v>49.45</v>
      </c>
      <c r="K2970" s="13">
        <v>450</v>
      </c>
      <c r="L2970" s="14">
        <v>312.96800000000002</v>
      </c>
      <c r="M2970" s="14">
        <f t="shared" si="89"/>
        <v>234.726</v>
      </c>
      <c r="N2970" s="12">
        <v>303.32600000000002</v>
      </c>
    </row>
    <row r="2971" spans="8:14" x14ac:dyDescent="0.3">
      <c r="H2971" s="17">
        <f>IF(ISBLANK(Demand!H2972),"",Demand!H2972)</f>
        <v>3</v>
      </c>
      <c r="I2971" s="17">
        <f>IF(ISBLANK(Demand!I2972),"",Demand!I2972)</f>
        <v>2968</v>
      </c>
      <c r="J2971" s="17">
        <f>IF(ISBLANK(Demand!J2972),"",Demand!J2972)</f>
        <v>49.466666666666669</v>
      </c>
      <c r="K2971" s="13">
        <v>400</v>
      </c>
      <c r="L2971" s="14">
        <v>169.9522</v>
      </c>
      <c r="M2971" s="14">
        <f t="shared" si="89"/>
        <v>127.46415</v>
      </c>
      <c r="N2971" s="12">
        <v>271.089</v>
      </c>
    </row>
    <row r="2972" spans="8:14" x14ac:dyDescent="0.3">
      <c r="H2972" s="17">
        <f>IF(ISBLANK(Demand!H2973),"",Demand!H2973)</f>
        <v>3</v>
      </c>
      <c r="I2972" s="17">
        <f>IF(ISBLANK(Demand!I2973),"",Demand!I2973)</f>
        <v>2969</v>
      </c>
      <c r="J2972" s="17">
        <f>IF(ISBLANK(Demand!J2973),"",Demand!J2973)</f>
        <v>49.483333333333334</v>
      </c>
      <c r="K2972" s="13">
        <v>300</v>
      </c>
      <c r="L2972" s="14">
        <v>27.804200000000002</v>
      </c>
      <c r="M2972" s="14">
        <f t="shared" si="89"/>
        <v>20.853149999999999</v>
      </c>
      <c r="N2972" s="12">
        <v>253.00899999999999</v>
      </c>
    </row>
    <row r="2973" spans="8:14" x14ac:dyDescent="0.3">
      <c r="H2973" s="17">
        <f>IF(ISBLANK(Demand!H2974),"",Demand!H2974)</f>
        <v>3</v>
      </c>
      <c r="I2973" s="17">
        <f>IF(ISBLANK(Demand!I2974),"",Demand!I2974)</f>
        <v>2970</v>
      </c>
      <c r="J2973" s="17">
        <f>IF(ISBLANK(Demand!J2974),"",Demand!J2974)</f>
        <v>49.5</v>
      </c>
      <c r="K2973" s="13">
        <v>175</v>
      </c>
      <c r="L2973" s="14">
        <v>0</v>
      </c>
      <c r="M2973" s="14">
        <f t="shared" ref="M2973:M3036" si="90">L2973*0.75</f>
        <v>0</v>
      </c>
      <c r="N2973" s="12">
        <v>289.56599999999997</v>
      </c>
    </row>
    <row r="2974" spans="8:14" x14ac:dyDescent="0.3">
      <c r="H2974" s="17">
        <f>IF(ISBLANK(Demand!H2975),"",Demand!H2975)</f>
        <v>3</v>
      </c>
      <c r="I2974" s="17">
        <f>IF(ISBLANK(Demand!I2975),"",Demand!I2975)</f>
        <v>2971</v>
      </c>
      <c r="J2974" s="17">
        <f>IF(ISBLANK(Demand!J2975),"",Demand!J2975)</f>
        <v>49.516666666666666</v>
      </c>
      <c r="K2974" s="13">
        <v>100</v>
      </c>
      <c r="L2974" s="14">
        <v>0</v>
      </c>
      <c r="M2974" s="14">
        <f t="shared" si="90"/>
        <v>0</v>
      </c>
      <c r="N2974" s="12">
        <v>315.10899999999998</v>
      </c>
    </row>
    <row r="2975" spans="8:14" x14ac:dyDescent="0.3">
      <c r="H2975" s="17">
        <f>IF(ISBLANK(Demand!H2976),"",Demand!H2976)</f>
        <v>3</v>
      </c>
      <c r="I2975" s="17">
        <f>IF(ISBLANK(Demand!I2976),"",Demand!I2976)</f>
        <v>2972</v>
      </c>
      <c r="J2975" s="17">
        <f>IF(ISBLANK(Demand!J2976),"",Demand!J2976)</f>
        <v>49.533333333333331</v>
      </c>
      <c r="K2975" s="13">
        <v>50</v>
      </c>
      <c r="L2975" s="14">
        <v>0</v>
      </c>
      <c r="M2975" s="14">
        <f t="shared" si="90"/>
        <v>0</v>
      </c>
      <c r="N2975" s="12">
        <v>322.76299999999998</v>
      </c>
    </row>
    <row r="2976" spans="8:14" x14ac:dyDescent="0.3">
      <c r="H2976" s="17">
        <f>IF(ISBLANK(Demand!H2977),"",Demand!H2977)</f>
        <v>3</v>
      </c>
      <c r="I2976" s="17">
        <f>IF(ISBLANK(Demand!I2977),"",Demand!I2977)</f>
        <v>2973</v>
      </c>
      <c r="J2976" s="17">
        <f>IF(ISBLANK(Demand!J2977),"",Demand!J2977)</f>
        <v>49.55</v>
      </c>
      <c r="K2976" s="13">
        <v>0</v>
      </c>
      <c r="L2976" s="14">
        <v>0</v>
      </c>
      <c r="M2976" s="14">
        <f t="shared" si="90"/>
        <v>0</v>
      </c>
      <c r="N2976" s="12">
        <v>290.94499999999999</v>
      </c>
    </row>
    <row r="2977" spans="8:14" x14ac:dyDescent="0.3">
      <c r="H2977" s="17">
        <f>IF(ISBLANK(Demand!H2978),"",Demand!H2978)</f>
        <v>3</v>
      </c>
      <c r="I2977" s="17">
        <f>IF(ISBLANK(Demand!I2978),"",Demand!I2978)</f>
        <v>2974</v>
      </c>
      <c r="J2977" s="17">
        <f>IF(ISBLANK(Demand!J2978),"",Demand!J2978)</f>
        <v>49.566666666666663</v>
      </c>
      <c r="K2977" s="13">
        <v>0</v>
      </c>
      <c r="L2977" s="14">
        <v>0</v>
      </c>
      <c r="M2977" s="14">
        <f t="shared" si="90"/>
        <v>0</v>
      </c>
      <c r="N2977" s="12">
        <v>342.27300000000002</v>
      </c>
    </row>
    <row r="2978" spans="8:14" x14ac:dyDescent="0.3">
      <c r="H2978" s="17">
        <f>IF(ISBLANK(Demand!H2979),"",Demand!H2979)</f>
        <v>3</v>
      </c>
      <c r="I2978" s="17">
        <f>IF(ISBLANK(Demand!I2979),"",Demand!I2979)</f>
        <v>2975</v>
      </c>
      <c r="J2978" s="17">
        <f>IF(ISBLANK(Demand!J2979),"",Demand!J2979)</f>
        <v>49.583333333333336</v>
      </c>
      <c r="K2978" s="13">
        <v>0</v>
      </c>
      <c r="L2978" s="14">
        <v>0</v>
      </c>
      <c r="M2978" s="14">
        <f t="shared" si="90"/>
        <v>0</v>
      </c>
      <c r="N2978" s="12">
        <v>335.39400000000001</v>
      </c>
    </row>
    <row r="2979" spans="8:14" x14ac:dyDescent="0.3">
      <c r="H2979" s="17">
        <f>IF(ISBLANK(Demand!H2980),"",Demand!H2980)</f>
        <v>3</v>
      </c>
      <c r="I2979" s="17">
        <f>IF(ISBLANK(Demand!I2980),"",Demand!I2980)</f>
        <v>2976</v>
      </c>
      <c r="J2979" s="17">
        <f>IF(ISBLANK(Demand!J2980),"",Demand!J2980)</f>
        <v>49.6</v>
      </c>
      <c r="K2979" s="13">
        <v>0</v>
      </c>
      <c r="L2979" s="14">
        <v>0</v>
      </c>
      <c r="M2979" s="14">
        <f t="shared" si="90"/>
        <v>0</v>
      </c>
      <c r="N2979" s="12">
        <v>274.99299999999999</v>
      </c>
    </row>
    <row r="2980" spans="8:14" x14ac:dyDescent="0.3">
      <c r="H2980" s="17">
        <f>IF(ISBLANK(Demand!H2981),"",Demand!H2981)</f>
        <v>3</v>
      </c>
      <c r="I2980" s="17">
        <f>IF(ISBLANK(Demand!I2981),"",Demand!I2981)</f>
        <v>2977</v>
      </c>
      <c r="J2980" s="17">
        <f>IF(ISBLANK(Demand!J2981),"",Demand!J2981)</f>
        <v>49.616666666666667</v>
      </c>
      <c r="K2980" s="13">
        <v>0</v>
      </c>
      <c r="L2980" s="14">
        <v>0</v>
      </c>
      <c r="M2980" s="14">
        <f t="shared" si="90"/>
        <v>0</v>
      </c>
      <c r="N2980" s="12">
        <v>352.714</v>
      </c>
    </row>
    <row r="2981" spans="8:14" x14ac:dyDescent="0.3">
      <c r="H2981" s="17">
        <f>IF(ISBLANK(Demand!H2982),"",Demand!H2982)</f>
        <v>3</v>
      </c>
      <c r="I2981" s="17">
        <f>IF(ISBLANK(Demand!I2982),"",Demand!I2982)</f>
        <v>2978</v>
      </c>
      <c r="J2981" s="17">
        <f>IF(ISBLANK(Demand!J2982),"",Demand!J2982)</f>
        <v>49.633333333333333</v>
      </c>
      <c r="K2981" s="13">
        <v>0</v>
      </c>
      <c r="L2981" s="14">
        <v>0</v>
      </c>
      <c r="M2981" s="14">
        <f t="shared" si="90"/>
        <v>0</v>
      </c>
      <c r="N2981" s="12">
        <v>442.03800000000001</v>
      </c>
    </row>
    <row r="2982" spans="8:14" x14ac:dyDescent="0.3">
      <c r="H2982" s="17">
        <f>IF(ISBLANK(Demand!H2983),"",Demand!H2983)</f>
        <v>3</v>
      </c>
      <c r="I2982" s="17">
        <f>IF(ISBLANK(Demand!I2983),"",Demand!I2983)</f>
        <v>2979</v>
      </c>
      <c r="J2982" s="17">
        <f>IF(ISBLANK(Demand!J2983),"",Demand!J2983)</f>
        <v>49.65</v>
      </c>
      <c r="K2982" s="13">
        <v>0</v>
      </c>
      <c r="L2982" s="14">
        <v>0</v>
      </c>
      <c r="M2982" s="14">
        <f t="shared" si="90"/>
        <v>0</v>
      </c>
      <c r="N2982" s="12">
        <v>458.39499999999998</v>
      </c>
    </row>
    <row r="2983" spans="8:14" x14ac:dyDescent="0.3">
      <c r="H2983" s="17">
        <f>IF(ISBLANK(Demand!H2984),"",Demand!H2984)</f>
        <v>3</v>
      </c>
      <c r="I2983" s="17">
        <f>IF(ISBLANK(Demand!I2984),"",Demand!I2984)</f>
        <v>2980</v>
      </c>
      <c r="J2983" s="17">
        <f>IF(ISBLANK(Demand!J2984),"",Demand!J2984)</f>
        <v>49.666666666666664</v>
      </c>
      <c r="K2983" s="13">
        <v>0</v>
      </c>
      <c r="L2983" s="14">
        <v>0</v>
      </c>
      <c r="M2983" s="14">
        <f t="shared" si="90"/>
        <v>0</v>
      </c>
      <c r="N2983" s="12">
        <v>536.89499999999998</v>
      </c>
    </row>
    <row r="2984" spans="8:14" x14ac:dyDescent="0.3">
      <c r="H2984" s="17">
        <f>IF(ISBLANK(Demand!H2985),"",Demand!H2985)</f>
        <v>3</v>
      </c>
      <c r="I2984" s="17">
        <f>IF(ISBLANK(Demand!I2985),"",Demand!I2985)</f>
        <v>2981</v>
      </c>
      <c r="J2984" s="17">
        <f>IF(ISBLANK(Demand!J2985),"",Demand!J2985)</f>
        <v>49.68333333333333</v>
      </c>
      <c r="K2984" s="13">
        <v>25</v>
      </c>
      <c r="L2984" s="14">
        <v>0</v>
      </c>
      <c r="M2984" s="14">
        <f t="shared" si="90"/>
        <v>0</v>
      </c>
      <c r="N2984" s="12">
        <v>567.52599999999995</v>
      </c>
    </row>
    <row r="2985" spans="8:14" x14ac:dyDescent="0.3">
      <c r="H2985" s="17">
        <f>IF(ISBLANK(Demand!H2986),"",Demand!H2986)</f>
        <v>3</v>
      </c>
      <c r="I2985" s="17">
        <f>IF(ISBLANK(Demand!I2986),"",Demand!I2986)</f>
        <v>2982</v>
      </c>
      <c r="J2985" s="17">
        <f>IF(ISBLANK(Demand!J2986),"",Demand!J2986)</f>
        <v>49.7</v>
      </c>
      <c r="K2985" s="13">
        <v>50</v>
      </c>
      <c r="L2985" s="14">
        <v>0</v>
      </c>
      <c r="M2985" s="14">
        <f t="shared" si="90"/>
        <v>0</v>
      </c>
      <c r="N2985" s="12">
        <v>579.24800000000005</v>
      </c>
    </row>
    <row r="2986" spans="8:14" x14ac:dyDescent="0.3">
      <c r="H2986" s="17">
        <f>IF(ISBLANK(Demand!H2987),"",Demand!H2987)</f>
        <v>3</v>
      </c>
      <c r="I2986" s="17">
        <f>IF(ISBLANK(Demand!I2987),"",Demand!I2987)</f>
        <v>2983</v>
      </c>
      <c r="J2986" s="17">
        <f>IF(ISBLANK(Demand!J2987),"",Demand!J2987)</f>
        <v>49.716666666666669</v>
      </c>
      <c r="K2986" s="13">
        <v>100</v>
      </c>
      <c r="L2986" s="14">
        <v>7.5616599999999998</v>
      </c>
      <c r="M2986" s="14">
        <f t="shared" si="90"/>
        <v>5.6712449999999999</v>
      </c>
      <c r="N2986" s="12">
        <v>615.46299999999997</v>
      </c>
    </row>
    <row r="2987" spans="8:14" x14ac:dyDescent="0.3">
      <c r="H2987" s="17">
        <f>IF(ISBLANK(Demand!H2988),"",Demand!H2988)</f>
        <v>3</v>
      </c>
      <c r="I2987" s="17">
        <f>IF(ISBLANK(Demand!I2988),"",Demand!I2988)</f>
        <v>2984</v>
      </c>
      <c r="J2987" s="17">
        <f>IF(ISBLANK(Demand!J2988),"",Demand!J2988)</f>
        <v>49.733333333333334</v>
      </c>
      <c r="K2987" s="13">
        <v>175</v>
      </c>
      <c r="L2987" s="14">
        <v>126.9824</v>
      </c>
      <c r="M2987" s="14">
        <f t="shared" si="90"/>
        <v>95.236800000000002</v>
      </c>
      <c r="N2987" s="12">
        <v>614.27599999999995</v>
      </c>
    </row>
    <row r="2988" spans="8:14" x14ac:dyDescent="0.3">
      <c r="H2988" s="17">
        <f>IF(ISBLANK(Demand!H2989),"",Demand!H2989)</f>
        <v>3</v>
      </c>
      <c r="I2988" s="17">
        <f>IF(ISBLANK(Demand!I2989),"",Demand!I2989)</f>
        <v>2985</v>
      </c>
      <c r="J2988" s="17">
        <f>IF(ISBLANK(Demand!J2989),"",Demand!J2989)</f>
        <v>49.75</v>
      </c>
      <c r="K2988" s="13">
        <v>300</v>
      </c>
      <c r="L2988" s="14">
        <v>273.976</v>
      </c>
      <c r="M2988" s="14">
        <f t="shared" si="90"/>
        <v>205.482</v>
      </c>
      <c r="N2988" s="12">
        <v>542.70799999999997</v>
      </c>
    </row>
    <row r="2989" spans="8:14" x14ac:dyDescent="0.3">
      <c r="H2989" s="17">
        <f>IF(ISBLANK(Demand!H2990),"",Demand!H2990)</f>
        <v>3</v>
      </c>
      <c r="I2989" s="17">
        <f>IF(ISBLANK(Demand!I2990),"",Demand!I2990)</f>
        <v>2986</v>
      </c>
      <c r="J2989" s="17">
        <f>IF(ISBLANK(Demand!J2990),"",Demand!J2990)</f>
        <v>49.766666666666666</v>
      </c>
      <c r="K2989" s="13">
        <v>400</v>
      </c>
      <c r="L2989" s="14">
        <v>381.57799999999997</v>
      </c>
      <c r="M2989" s="14">
        <f t="shared" si="90"/>
        <v>286.18349999999998</v>
      </c>
      <c r="N2989" s="12">
        <v>529.52599999999995</v>
      </c>
    </row>
    <row r="2990" spans="8:14" x14ac:dyDescent="0.3">
      <c r="H2990" s="17">
        <f>IF(ISBLANK(Demand!H2991),"",Demand!H2991)</f>
        <v>3</v>
      </c>
      <c r="I2990" s="17">
        <f>IF(ISBLANK(Demand!I2991),"",Demand!I2991)</f>
        <v>2987</v>
      </c>
      <c r="J2990" s="17">
        <f>IF(ISBLANK(Demand!J2991),"",Demand!J2991)</f>
        <v>49.783333333333331</v>
      </c>
      <c r="K2990" s="13">
        <v>450</v>
      </c>
      <c r="L2990" s="14">
        <v>453.10399999999998</v>
      </c>
      <c r="M2990" s="14">
        <f t="shared" si="90"/>
        <v>339.82799999999997</v>
      </c>
      <c r="N2990" s="12">
        <v>480.14800000000002</v>
      </c>
    </row>
    <row r="2991" spans="8:14" x14ac:dyDescent="0.3">
      <c r="H2991" s="17">
        <f>IF(ISBLANK(Demand!H2992),"",Demand!H2992)</f>
        <v>3</v>
      </c>
      <c r="I2991" s="17">
        <f>IF(ISBLANK(Demand!I2992),"",Demand!I2992)</f>
        <v>2988</v>
      </c>
      <c r="J2991" s="17">
        <f>IF(ISBLANK(Demand!J2992),"",Demand!J2992)</f>
        <v>49.8</v>
      </c>
      <c r="K2991" s="13">
        <v>500</v>
      </c>
      <c r="L2991" s="14">
        <v>479.71199999999999</v>
      </c>
      <c r="M2991" s="14">
        <f t="shared" si="90"/>
        <v>359.78399999999999</v>
      </c>
      <c r="N2991" s="12">
        <v>442.38499999999999</v>
      </c>
    </row>
    <row r="2992" spans="8:14" x14ac:dyDescent="0.3">
      <c r="H2992" s="17">
        <f>IF(ISBLANK(Demand!H2993),"",Demand!H2993)</f>
        <v>3</v>
      </c>
      <c r="I2992" s="17">
        <f>IF(ISBLANK(Demand!I2993),"",Demand!I2993)</f>
        <v>2989</v>
      </c>
      <c r="J2992" s="17">
        <f>IF(ISBLANK(Demand!J2993),"",Demand!J2993)</f>
        <v>49.816666666666663</v>
      </c>
      <c r="K2992" s="13">
        <v>500</v>
      </c>
      <c r="L2992" s="14">
        <v>465.51600000000002</v>
      </c>
      <c r="M2992" s="14">
        <f t="shared" si="90"/>
        <v>349.137</v>
      </c>
      <c r="N2992" s="12">
        <v>427.03199999999998</v>
      </c>
    </row>
    <row r="2993" spans="8:14" x14ac:dyDescent="0.3">
      <c r="H2993" s="17">
        <f>IF(ISBLANK(Demand!H2994),"",Demand!H2994)</f>
        <v>3</v>
      </c>
      <c r="I2993" s="17">
        <f>IF(ISBLANK(Demand!I2994),"",Demand!I2994)</f>
        <v>2990</v>
      </c>
      <c r="J2993" s="17">
        <f>IF(ISBLANK(Demand!J2994),"",Demand!J2994)</f>
        <v>49.833333333333336</v>
      </c>
      <c r="K2993" s="13">
        <v>500</v>
      </c>
      <c r="L2993" s="14">
        <v>407.05799999999999</v>
      </c>
      <c r="M2993" s="14">
        <f t="shared" si="90"/>
        <v>305.29349999999999</v>
      </c>
      <c r="N2993" s="12">
        <v>428.87200000000001</v>
      </c>
    </row>
    <row r="2994" spans="8:14" x14ac:dyDescent="0.3">
      <c r="H2994" s="17">
        <f>IF(ISBLANK(Demand!H2995),"",Demand!H2995)</f>
        <v>3</v>
      </c>
      <c r="I2994" s="17">
        <f>IF(ISBLANK(Demand!I2995),"",Demand!I2995)</f>
        <v>2991</v>
      </c>
      <c r="J2994" s="17">
        <f>IF(ISBLANK(Demand!J2995),"",Demand!J2995)</f>
        <v>49.85</v>
      </c>
      <c r="K2994" s="13">
        <v>450</v>
      </c>
      <c r="L2994" s="14">
        <v>312.96800000000002</v>
      </c>
      <c r="M2994" s="14">
        <f t="shared" si="90"/>
        <v>234.726</v>
      </c>
      <c r="N2994" s="12">
        <v>303.32600000000002</v>
      </c>
    </row>
    <row r="2995" spans="8:14" x14ac:dyDescent="0.3">
      <c r="H2995" s="17">
        <f>IF(ISBLANK(Demand!H2996),"",Demand!H2996)</f>
        <v>3</v>
      </c>
      <c r="I2995" s="17">
        <f>IF(ISBLANK(Demand!I2996),"",Demand!I2996)</f>
        <v>2992</v>
      </c>
      <c r="J2995" s="17">
        <f>IF(ISBLANK(Demand!J2996),"",Demand!J2996)</f>
        <v>49.866666666666667</v>
      </c>
      <c r="K2995" s="13">
        <v>400</v>
      </c>
      <c r="L2995" s="14">
        <v>169.9522</v>
      </c>
      <c r="M2995" s="14">
        <f t="shared" si="90"/>
        <v>127.46415</v>
      </c>
      <c r="N2995" s="12">
        <v>271.089</v>
      </c>
    </row>
    <row r="2996" spans="8:14" x14ac:dyDescent="0.3">
      <c r="H2996" s="17">
        <f>IF(ISBLANK(Demand!H2997),"",Demand!H2997)</f>
        <v>3</v>
      </c>
      <c r="I2996" s="17">
        <f>IF(ISBLANK(Demand!I2997),"",Demand!I2997)</f>
        <v>2993</v>
      </c>
      <c r="J2996" s="17">
        <f>IF(ISBLANK(Demand!J2997),"",Demand!J2997)</f>
        <v>49.883333333333333</v>
      </c>
      <c r="K2996" s="13">
        <v>300</v>
      </c>
      <c r="L2996" s="14">
        <v>27.804200000000002</v>
      </c>
      <c r="M2996" s="14">
        <f t="shared" si="90"/>
        <v>20.853149999999999</v>
      </c>
      <c r="N2996" s="12">
        <v>253.00899999999999</v>
      </c>
    </row>
    <row r="2997" spans="8:14" x14ac:dyDescent="0.3">
      <c r="H2997" s="17">
        <f>IF(ISBLANK(Demand!H2998),"",Demand!H2998)</f>
        <v>3</v>
      </c>
      <c r="I2997" s="17">
        <f>IF(ISBLANK(Demand!I2998),"",Demand!I2998)</f>
        <v>2994</v>
      </c>
      <c r="J2997" s="17">
        <f>IF(ISBLANK(Demand!J2998),"",Demand!J2998)</f>
        <v>49.9</v>
      </c>
      <c r="K2997" s="13">
        <v>175</v>
      </c>
      <c r="L2997" s="14">
        <v>0</v>
      </c>
      <c r="M2997" s="14">
        <f t="shared" si="90"/>
        <v>0</v>
      </c>
      <c r="N2997" s="12">
        <v>289.56599999999997</v>
      </c>
    </row>
    <row r="2998" spans="8:14" x14ac:dyDescent="0.3">
      <c r="H2998" s="17">
        <f>IF(ISBLANK(Demand!H2999),"",Demand!H2999)</f>
        <v>3</v>
      </c>
      <c r="I2998" s="17">
        <f>IF(ISBLANK(Demand!I2999),"",Demand!I2999)</f>
        <v>2995</v>
      </c>
      <c r="J2998" s="17">
        <f>IF(ISBLANK(Demand!J2999),"",Demand!J2999)</f>
        <v>49.916666666666664</v>
      </c>
      <c r="K2998" s="13">
        <v>100</v>
      </c>
      <c r="L2998" s="14">
        <v>0</v>
      </c>
      <c r="M2998" s="14">
        <f t="shared" si="90"/>
        <v>0</v>
      </c>
      <c r="N2998" s="12">
        <v>315.10899999999998</v>
      </c>
    </row>
    <row r="2999" spans="8:14" x14ac:dyDescent="0.3">
      <c r="H2999" s="17">
        <f>IF(ISBLANK(Demand!H3000),"",Demand!H3000)</f>
        <v>3</v>
      </c>
      <c r="I2999" s="17">
        <f>IF(ISBLANK(Demand!I3000),"",Demand!I3000)</f>
        <v>2996</v>
      </c>
      <c r="J2999" s="17">
        <f>IF(ISBLANK(Demand!J3000),"",Demand!J3000)</f>
        <v>49.93333333333333</v>
      </c>
      <c r="K2999" s="13">
        <v>50</v>
      </c>
      <c r="L2999" s="14">
        <v>0</v>
      </c>
      <c r="M2999" s="14">
        <f t="shared" si="90"/>
        <v>0</v>
      </c>
      <c r="N2999" s="12">
        <v>322.76299999999998</v>
      </c>
    </row>
    <row r="3000" spans="8:14" x14ac:dyDescent="0.3">
      <c r="H3000" s="17">
        <f>IF(ISBLANK(Demand!H3001),"",Demand!H3001)</f>
        <v>3</v>
      </c>
      <c r="I3000" s="17">
        <f>IF(ISBLANK(Demand!I3001),"",Demand!I3001)</f>
        <v>2997</v>
      </c>
      <c r="J3000" s="17">
        <f>IF(ISBLANK(Demand!J3001),"",Demand!J3001)</f>
        <v>49.95</v>
      </c>
      <c r="K3000" s="13">
        <v>0</v>
      </c>
      <c r="L3000" s="14">
        <v>0</v>
      </c>
      <c r="M3000" s="14">
        <f t="shared" si="90"/>
        <v>0</v>
      </c>
      <c r="N3000" s="12">
        <v>290.94499999999999</v>
      </c>
    </row>
    <row r="3001" spans="8:14" x14ac:dyDescent="0.3">
      <c r="H3001" s="17">
        <f>IF(ISBLANK(Demand!H3002),"",Demand!H3002)</f>
        <v>3</v>
      </c>
      <c r="I3001" s="17">
        <f>IF(ISBLANK(Demand!I3002),"",Demand!I3002)</f>
        <v>2998</v>
      </c>
      <c r="J3001" s="17">
        <f>IF(ISBLANK(Demand!J3002),"",Demand!J3002)</f>
        <v>49.966666666666669</v>
      </c>
      <c r="K3001" s="13">
        <v>0</v>
      </c>
      <c r="L3001" s="14">
        <v>0</v>
      </c>
      <c r="M3001" s="14">
        <f t="shared" si="90"/>
        <v>0</v>
      </c>
      <c r="N3001" s="12">
        <v>342.27300000000002</v>
      </c>
    </row>
    <row r="3002" spans="8:14" x14ac:dyDescent="0.3">
      <c r="H3002" s="17">
        <f>IF(ISBLANK(Demand!H3003),"",Demand!H3003)</f>
        <v>3</v>
      </c>
      <c r="I3002" s="17">
        <f>IF(ISBLANK(Demand!I3003),"",Demand!I3003)</f>
        <v>2999</v>
      </c>
      <c r="J3002" s="17">
        <f>IF(ISBLANK(Demand!J3003),"",Demand!J3003)</f>
        <v>49.983333333333334</v>
      </c>
      <c r="K3002" s="13">
        <v>0</v>
      </c>
      <c r="L3002" s="14">
        <v>0</v>
      </c>
      <c r="M3002" s="14">
        <f t="shared" si="90"/>
        <v>0</v>
      </c>
      <c r="N3002" s="12">
        <v>335.39400000000001</v>
      </c>
    </row>
    <row r="3003" spans="8:14" x14ac:dyDescent="0.3">
      <c r="H3003" s="17">
        <f>IF(ISBLANK(Demand!H3004),"",Demand!H3004)</f>
        <v>3</v>
      </c>
      <c r="I3003" s="17">
        <f>IF(ISBLANK(Demand!I3004),"",Demand!I3004)</f>
        <v>3000</v>
      </c>
      <c r="J3003" s="17">
        <f>IF(ISBLANK(Demand!J3004),"",Demand!J3004)</f>
        <v>50</v>
      </c>
      <c r="K3003" s="13">
        <v>0</v>
      </c>
      <c r="L3003" s="14">
        <v>0</v>
      </c>
      <c r="M3003" s="14">
        <f t="shared" si="90"/>
        <v>0</v>
      </c>
      <c r="N3003" s="12">
        <v>274.99299999999999</v>
      </c>
    </row>
    <row r="3004" spans="8:14" x14ac:dyDescent="0.3">
      <c r="H3004" s="17">
        <f>IF(ISBLANK(Demand!H3005),"",Demand!H3005)</f>
        <v>3</v>
      </c>
      <c r="I3004" s="17">
        <f>IF(ISBLANK(Demand!I3005),"",Demand!I3005)</f>
        <v>3001</v>
      </c>
      <c r="J3004" s="17">
        <f>IF(ISBLANK(Demand!J3005),"",Demand!J3005)</f>
        <v>50.016666666666666</v>
      </c>
      <c r="K3004" s="13">
        <v>0</v>
      </c>
      <c r="L3004" s="14">
        <v>0</v>
      </c>
      <c r="M3004" s="14">
        <f t="shared" si="90"/>
        <v>0</v>
      </c>
      <c r="N3004" s="12">
        <v>352.714</v>
      </c>
    </row>
    <row r="3005" spans="8:14" x14ac:dyDescent="0.3">
      <c r="H3005" s="17">
        <f>IF(ISBLANK(Demand!H3006),"",Demand!H3006)</f>
        <v>3</v>
      </c>
      <c r="I3005" s="17">
        <f>IF(ISBLANK(Demand!I3006),"",Demand!I3006)</f>
        <v>3002</v>
      </c>
      <c r="J3005" s="17">
        <f>IF(ISBLANK(Demand!J3006),"",Demand!J3006)</f>
        <v>50.033333333333331</v>
      </c>
      <c r="K3005" s="13">
        <v>0</v>
      </c>
      <c r="L3005" s="14">
        <v>0</v>
      </c>
      <c r="M3005" s="14">
        <f t="shared" si="90"/>
        <v>0</v>
      </c>
      <c r="N3005" s="12">
        <v>442.03800000000001</v>
      </c>
    </row>
    <row r="3006" spans="8:14" x14ac:dyDescent="0.3">
      <c r="H3006" s="17">
        <f>IF(ISBLANK(Demand!H3007),"",Demand!H3007)</f>
        <v>3</v>
      </c>
      <c r="I3006" s="17">
        <f>IF(ISBLANK(Demand!I3007),"",Demand!I3007)</f>
        <v>3003</v>
      </c>
      <c r="J3006" s="17">
        <f>IF(ISBLANK(Demand!J3007),"",Demand!J3007)</f>
        <v>50.05</v>
      </c>
      <c r="K3006" s="13">
        <v>0</v>
      </c>
      <c r="L3006" s="14">
        <v>0</v>
      </c>
      <c r="M3006" s="14">
        <f t="shared" si="90"/>
        <v>0</v>
      </c>
      <c r="N3006" s="12">
        <v>458.39499999999998</v>
      </c>
    </row>
    <row r="3007" spans="8:14" x14ac:dyDescent="0.3">
      <c r="H3007" s="17">
        <f>IF(ISBLANK(Demand!H3008),"",Demand!H3008)</f>
        <v>3</v>
      </c>
      <c r="I3007" s="17">
        <f>IF(ISBLANK(Demand!I3008),"",Demand!I3008)</f>
        <v>3004</v>
      </c>
      <c r="J3007" s="17">
        <f>IF(ISBLANK(Demand!J3008),"",Demand!J3008)</f>
        <v>50.066666666666663</v>
      </c>
      <c r="K3007" s="13">
        <v>0</v>
      </c>
      <c r="L3007" s="14">
        <v>0</v>
      </c>
      <c r="M3007" s="14">
        <f t="shared" si="90"/>
        <v>0</v>
      </c>
      <c r="N3007" s="12">
        <v>536.89499999999998</v>
      </c>
    </row>
    <row r="3008" spans="8:14" x14ac:dyDescent="0.3">
      <c r="H3008" s="17">
        <f>IF(ISBLANK(Demand!H3009),"",Demand!H3009)</f>
        <v>3</v>
      </c>
      <c r="I3008" s="17">
        <f>IF(ISBLANK(Demand!I3009),"",Demand!I3009)</f>
        <v>3005</v>
      </c>
      <c r="J3008" s="17">
        <f>IF(ISBLANK(Demand!J3009),"",Demand!J3009)</f>
        <v>50.083333333333336</v>
      </c>
      <c r="K3008" s="13">
        <v>25</v>
      </c>
      <c r="L3008" s="14">
        <v>0</v>
      </c>
      <c r="M3008" s="14">
        <f t="shared" si="90"/>
        <v>0</v>
      </c>
      <c r="N3008" s="12">
        <v>567.52599999999995</v>
      </c>
    </row>
    <row r="3009" spans="8:14" x14ac:dyDescent="0.3">
      <c r="H3009" s="17">
        <f>IF(ISBLANK(Demand!H3010),"",Demand!H3010)</f>
        <v>3</v>
      </c>
      <c r="I3009" s="17">
        <f>IF(ISBLANK(Demand!I3010),"",Demand!I3010)</f>
        <v>3006</v>
      </c>
      <c r="J3009" s="17">
        <f>IF(ISBLANK(Demand!J3010),"",Demand!J3010)</f>
        <v>50.1</v>
      </c>
      <c r="K3009" s="13">
        <v>50</v>
      </c>
      <c r="L3009" s="14">
        <v>0</v>
      </c>
      <c r="M3009" s="14">
        <f t="shared" si="90"/>
        <v>0</v>
      </c>
      <c r="N3009" s="12">
        <v>579.24800000000005</v>
      </c>
    </row>
    <row r="3010" spans="8:14" x14ac:dyDescent="0.3">
      <c r="H3010" s="17">
        <f>IF(ISBLANK(Demand!H3011),"",Demand!H3011)</f>
        <v>3</v>
      </c>
      <c r="I3010" s="17">
        <f>IF(ISBLANK(Demand!I3011),"",Demand!I3011)</f>
        <v>3007</v>
      </c>
      <c r="J3010" s="17">
        <f>IF(ISBLANK(Demand!J3011),"",Demand!J3011)</f>
        <v>50.116666666666667</v>
      </c>
      <c r="K3010" s="13">
        <v>100</v>
      </c>
      <c r="L3010" s="14">
        <v>7.5616599999999998</v>
      </c>
      <c r="M3010" s="14">
        <f t="shared" si="90"/>
        <v>5.6712449999999999</v>
      </c>
      <c r="N3010" s="12">
        <v>615.46299999999997</v>
      </c>
    </row>
    <row r="3011" spans="8:14" x14ac:dyDescent="0.3">
      <c r="H3011" s="17">
        <f>IF(ISBLANK(Demand!H3012),"",Demand!H3012)</f>
        <v>3</v>
      </c>
      <c r="I3011" s="17">
        <f>IF(ISBLANK(Demand!I3012),"",Demand!I3012)</f>
        <v>3008</v>
      </c>
      <c r="J3011" s="17">
        <f>IF(ISBLANK(Demand!J3012),"",Demand!J3012)</f>
        <v>50.133333333333333</v>
      </c>
      <c r="K3011" s="13">
        <v>175</v>
      </c>
      <c r="L3011" s="14">
        <v>126.9824</v>
      </c>
      <c r="M3011" s="14">
        <f t="shared" si="90"/>
        <v>95.236800000000002</v>
      </c>
      <c r="N3011" s="12">
        <v>614.27599999999995</v>
      </c>
    </row>
    <row r="3012" spans="8:14" x14ac:dyDescent="0.3">
      <c r="H3012" s="17">
        <f>IF(ISBLANK(Demand!H3013),"",Demand!H3013)</f>
        <v>3</v>
      </c>
      <c r="I3012" s="17">
        <f>IF(ISBLANK(Demand!I3013),"",Demand!I3013)</f>
        <v>3009</v>
      </c>
      <c r="J3012" s="17">
        <f>IF(ISBLANK(Demand!J3013),"",Demand!J3013)</f>
        <v>50.15</v>
      </c>
      <c r="K3012" s="13">
        <v>300</v>
      </c>
      <c r="L3012" s="14">
        <v>273.976</v>
      </c>
      <c r="M3012" s="14">
        <f t="shared" si="90"/>
        <v>205.482</v>
      </c>
      <c r="N3012" s="12">
        <v>542.70799999999997</v>
      </c>
    </row>
    <row r="3013" spans="8:14" x14ac:dyDescent="0.3">
      <c r="H3013" s="17">
        <f>IF(ISBLANK(Demand!H3014),"",Demand!H3014)</f>
        <v>3</v>
      </c>
      <c r="I3013" s="17">
        <f>IF(ISBLANK(Demand!I3014),"",Demand!I3014)</f>
        <v>3010</v>
      </c>
      <c r="J3013" s="17">
        <f>IF(ISBLANK(Demand!J3014),"",Demand!J3014)</f>
        <v>50.166666666666664</v>
      </c>
      <c r="K3013" s="13">
        <v>400</v>
      </c>
      <c r="L3013" s="14">
        <v>381.57799999999997</v>
      </c>
      <c r="M3013" s="14">
        <f t="shared" si="90"/>
        <v>286.18349999999998</v>
      </c>
      <c r="N3013" s="12">
        <v>529.52599999999995</v>
      </c>
    </row>
    <row r="3014" spans="8:14" x14ac:dyDescent="0.3">
      <c r="H3014" s="17">
        <f>IF(ISBLANK(Demand!H3015),"",Demand!H3015)</f>
        <v>3</v>
      </c>
      <c r="I3014" s="17">
        <f>IF(ISBLANK(Demand!I3015),"",Demand!I3015)</f>
        <v>3011</v>
      </c>
      <c r="J3014" s="17">
        <f>IF(ISBLANK(Demand!J3015),"",Demand!J3015)</f>
        <v>50.18333333333333</v>
      </c>
      <c r="K3014" s="13">
        <v>450</v>
      </c>
      <c r="L3014" s="14">
        <v>453.10399999999998</v>
      </c>
      <c r="M3014" s="14">
        <f t="shared" si="90"/>
        <v>339.82799999999997</v>
      </c>
      <c r="N3014" s="12">
        <v>480.14800000000002</v>
      </c>
    </row>
    <row r="3015" spans="8:14" x14ac:dyDescent="0.3">
      <c r="H3015" s="17">
        <f>IF(ISBLANK(Demand!H3016),"",Demand!H3016)</f>
        <v>3</v>
      </c>
      <c r="I3015" s="17">
        <f>IF(ISBLANK(Demand!I3016),"",Demand!I3016)</f>
        <v>3012</v>
      </c>
      <c r="J3015" s="17">
        <f>IF(ISBLANK(Demand!J3016),"",Demand!J3016)</f>
        <v>50.2</v>
      </c>
      <c r="K3015" s="13">
        <v>500</v>
      </c>
      <c r="L3015" s="14">
        <v>479.71199999999999</v>
      </c>
      <c r="M3015" s="14">
        <f t="shared" si="90"/>
        <v>359.78399999999999</v>
      </c>
      <c r="N3015" s="12">
        <v>442.38499999999999</v>
      </c>
    </row>
    <row r="3016" spans="8:14" x14ac:dyDescent="0.3">
      <c r="H3016" s="17">
        <f>IF(ISBLANK(Demand!H3017),"",Demand!H3017)</f>
        <v>3</v>
      </c>
      <c r="I3016" s="17">
        <f>IF(ISBLANK(Demand!I3017),"",Demand!I3017)</f>
        <v>3013</v>
      </c>
      <c r="J3016" s="17">
        <f>IF(ISBLANK(Demand!J3017),"",Demand!J3017)</f>
        <v>50.216666666666669</v>
      </c>
      <c r="K3016" s="13">
        <v>500</v>
      </c>
      <c r="L3016" s="14">
        <v>465.51600000000002</v>
      </c>
      <c r="M3016" s="14">
        <f t="shared" si="90"/>
        <v>349.137</v>
      </c>
      <c r="N3016" s="12">
        <v>427.03199999999998</v>
      </c>
    </row>
    <row r="3017" spans="8:14" x14ac:dyDescent="0.3">
      <c r="H3017" s="17">
        <f>IF(ISBLANK(Demand!H3018),"",Demand!H3018)</f>
        <v>3</v>
      </c>
      <c r="I3017" s="17">
        <f>IF(ISBLANK(Demand!I3018),"",Demand!I3018)</f>
        <v>3014</v>
      </c>
      <c r="J3017" s="17">
        <f>IF(ISBLANK(Demand!J3018),"",Demand!J3018)</f>
        <v>50.233333333333334</v>
      </c>
      <c r="K3017" s="13">
        <v>500</v>
      </c>
      <c r="L3017" s="14">
        <v>407.05799999999999</v>
      </c>
      <c r="M3017" s="14">
        <f t="shared" si="90"/>
        <v>305.29349999999999</v>
      </c>
      <c r="N3017" s="12">
        <v>428.87200000000001</v>
      </c>
    </row>
    <row r="3018" spans="8:14" x14ac:dyDescent="0.3">
      <c r="H3018" s="17">
        <f>IF(ISBLANK(Demand!H3019),"",Demand!H3019)</f>
        <v>3</v>
      </c>
      <c r="I3018" s="17">
        <f>IF(ISBLANK(Demand!I3019),"",Demand!I3019)</f>
        <v>3015</v>
      </c>
      <c r="J3018" s="17">
        <f>IF(ISBLANK(Demand!J3019),"",Demand!J3019)</f>
        <v>50.25</v>
      </c>
      <c r="K3018" s="13">
        <v>450</v>
      </c>
      <c r="L3018" s="14">
        <v>312.96800000000002</v>
      </c>
      <c r="M3018" s="14">
        <f t="shared" si="90"/>
        <v>234.726</v>
      </c>
      <c r="N3018" s="12">
        <v>303.32600000000002</v>
      </c>
    </row>
    <row r="3019" spans="8:14" x14ac:dyDescent="0.3">
      <c r="H3019" s="17">
        <f>IF(ISBLANK(Demand!H3020),"",Demand!H3020)</f>
        <v>3</v>
      </c>
      <c r="I3019" s="17">
        <f>IF(ISBLANK(Demand!I3020),"",Demand!I3020)</f>
        <v>3016</v>
      </c>
      <c r="J3019" s="17">
        <f>IF(ISBLANK(Demand!J3020),"",Demand!J3020)</f>
        <v>50.266666666666666</v>
      </c>
      <c r="K3019" s="13">
        <v>400</v>
      </c>
      <c r="L3019" s="14">
        <v>169.9522</v>
      </c>
      <c r="M3019" s="14">
        <f t="shared" si="90"/>
        <v>127.46415</v>
      </c>
      <c r="N3019" s="12">
        <v>271.089</v>
      </c>
    </row>
    <row r="3020" spans="8:14" x14ac:dyDescent="0.3">
      <c r="H3020" s="17">
        <f>IF(ISBLANK(Demand!H3021),"",Demand!H3021)</f>
        <v>3</v>
      </c>
      <c r="I3020" s="17">
        <f>IF(ISBLANK(Demand!I3021),"",Demand!I3021)</f>
        <v>3017</v>
      </c>
      <c r="J3020" s="17">
        <f>IF(ISBLANK(Demand!J3021),"",Demand!J3021)</f>
        <v>50.283333333333331</v>
      </c>
      <c r="K3020" s="13">
        <v>300</v>
      </c>
      <c r="L3020" s="14">
        <v>27.804200000000002</v>
      </c>
      <c r="M3020" s="14">
        <f t="shared" si="90"/>
        <v>20.853149999999999</v>
      </c>
      <c r="N3020" s="12">
        <v>253.00899999999999</v>
      </c>
    </row>
    <row r="3021" spans="8:14" x14ac:dyDescent="0.3">
      <c r="H3021" s="17">
        <f>IF(ISBLANK(Demand!H3022),"",Demand!H3022)</f>
        <v>3</v>
      </c>
      <c r="I3021" s="17">
        <f>IF(ISBLANK(Demand!I3022),"",Demand!I3022)</f>
        <v>3018</v>
      </c>
      <c r="J3021" s="17">
        <f>IF(ISBLANK(Demand!J3022),"",Demand!J3022)</f>
        <v>50.3</v>
      </c>
      <c r="K3021" s="13">
        <v>175</v>
      </c>
      <c r="L3021" s="14">
        <v>0</v>
      </c>
      <c r="M3021" s="14">
        <f t="shared" si="90"/>
        <v>0</v>
      </c>
      <c r="N3021" s="12">
        <v>289.56599999999997</v>
      </c>
    </row>
    <row r="3022" spans="8:14" x14ac:dyDescent="0.3">
      <c r="H3022" s="17">
        <f>IF(ISBLANK(Demand!H3023),"",Demand!H3023)</f>
        <v>3</v>
      </c>
      <c r="I3022" s="17">
        <f>IF(ISBLANK(Demand!I3023),"",Demand!I3023)</f>
        <v>3019</v>
      </c>
      <c r="J3022" s="17">
        <f>IF(ISBLANK(Demand!J3023),"",Demand!J3023)</f>
        <v>50.316666666666663</v>
      </c>
      <c r="K3022" s="13">
        <v>100</v>
      </c>
      <c r="L3022" s="14">
        <v>0</v>
      </c>
      <c r="M3022" s="14">
        <f t="shared" si="90"/>
        <v>0</v>
      </c>
      <c r="N3022" s="12">
        <v>315.10899999999998</v>
      </c>
    </row>
    <row r="3023" spans="8:14" x14ac:dyDescent="0.3">
      <c r="H3023" s="17">
        <f>IF(ISBLANK(Demand!H3024),"",Demand!H3024)</f>
        <v>3</v>
      </c>
      <c r="I3023" s="17">
        <f>IF(ISBLANK(Demand!I3024),"",Demand!I3024)</f>
        <v>3020</v>
      </c>
      <c r="J3023" s="17">
        <f>IF(ISBLANK(Demand!J3024),"",Demand!J3024)</f>
        <v>50.333333333333336</v>
      </c>
      <c r="K3023" s="13">
        <v>50</v>
      </c>
      <c r="L3023" s="14">
        <v>0</v>
      </c>
      <c r="M3023" s="14">
        <f t="shared" si="90"/>
        <v>0</v>
      </c>
      <c r="N3023" s="12">
        <v>322.76299999999998</v>
      </c>
    </row>
    <row r="3024" spans="8:14" x14ac:dyDescent="0.3">
      <c r="H3024" s="17">
        <f>IF(ISBLANK(Demand!H3025),"",Demand!H3025)</f>
        <v>3</v>
      </c>
      <c r="I3024" s="17">
        <f>IF(ISBLANK(Demand!I3025),"",Demand!I3025)</f>
        <v>3021</v>
      </c>
      <c r="J3024" s="17">
        <f>IF(ISBLANK(Demand!J3025),"",Demand!J3025)</f>
        <v>50.35</v>
      </c>
      <c r="K3024" s="13">
        <v>0</v>
      </c>
      <c r="L3024" s="14">
        <v>0</v>
      </c>
      <c r="M3024" s="14">
        <f t="shared" si="90"/>
        <v>0</v>
      </c>
      <c r="N3024" s="12">
        <v>290.94499999999999</v>
      </c>
    </row>
    <row r="3025" spans="8:14" x14ac:dyDescent="0.3">
      <c r="H3025" s="17">
        <f>IF(ISBLANK(Demand!H3026),"",Demand!H3026)</f>
        <v>3</v>
      </c>
      <c r="I3025" s="17">
        <f>IF(ISBLANK(Demand!I3026),"",Demand!I3026)</f>
        <v>3022</v>
      </c>
      <c r="J3025" s="17">
        <f>IF(ISBLANK(Demand!J3026),"",Demand!J3026)</f>
        <v>50.366666666666667</v>
      </c>
      <c r="K3025" s="13">
        <v>0</v>
      </c>
      <c r="L3025" s="14">
        <v>0</v>
      </c>
      <c r="M3025" s="14">
        <f t="shared" si="90"/>
        <v>0</v>
      </c>
      <c r="N3025" s="12">
        <v>342.27300000000002</v>
      </c>
    </row>
    <row r="3026" spans="8:14" x14ac:dyDescent="0.3">
      <c r="H3026" s="17">
        <f>IF(ISBLANK(Demand!H3027),"",Demand!H3027)</f>
        <v>3</v>
      </c>
      <c r="I3026" s="17">
        <f>IF(ISBLANK(Demand!I3027),"",Demand!I3027)</f>
        <v>3023</v>
      </c>
      <c r="J3026" s="17">
        <f>IF(ISBLANK(Demand!J3027),"",Demand!J3027)</f>
        <v>50.383333333333333</v>
      </c>
      <c r="K3026" s="13">
        <v>0</v>
      </c>
      <c r="L3026" s="14">
        <v>0</v>
      </c>
      <c r="M3026" s="14">
        <f t="shared" si="90"/>
        <v>0</v>
      </c>
      <c r="N3026" s="12">
        <v>335.39400000000001</v>
      </c>
    </row>
    <row r="3027" spans="8:14" x14ac:dyDescent="0.3">
      <c r="H3027" s="17">
        <f>IF(ISBLANK(Demand!H3028),"",Demand!H3028)</f>
        <v>3</v>
      </c>
      <c r="I3027" s="17">
        <f>IF(ISBLANK(Demand!I3028),"",Demand!I3028)</f>
        <v>3024</v>
      </c>
      <c r="J3027" s="17">
        <f>IF(ISBLANK(Demand!J3028),"",Demand!J3028)</f>
        <v>50.4</v>
      </c>
      <c r="K3027" s="13">
        <v>0</v>
      </c>
      <c r="L3027" s="14">
        <v>0</v>
      </c>
      <c r="M3027" s="14">
        <f t="shared" si="90"/>
        <v>0</v>
      </c>
      <c r="N3027" s="12">
        <v>274.99299999999999</v>
      </c>
    </row>
    <row r="3028" spans="8:14" x14ac:dyDescent="0.3">
      <c r="H3028" s="17">
        <f>IF(ISBLANK(Demand!H3029),"",Demand!H3029)</f>
        <v>3</v>
      </c>
      <c r="I3028" s="17">
        <f>IF(ISBLANK(Demand!I3029),"",Demand!I3029)</f>
        <v>3025</v>
      </c>
      <c r="J3028" s="17">
        <f>IF(ISBLANK(Demand!J3029),"",Demand!J3029)</f>
        <v>50.416666666666664</v>
      </c>
      <c r="K3028" s="13">
        <v>0</v>
      </c>
      <c r="L3028" s="14">
        <v>0</v>
      </c>
      <c r="M3028" s="14">
        <f t="shared" si="90"/>
        <v>0</v>
      </c>
      <c r="N3028" s="12">
        <v>352.714</v>
      </c>
    </row>
    <row r="3029" spans="8:14" x14ac:dyDescent="0.3">
      <c r="H3029" s="17">
        <f>IF(ISBLANK(Demand!H3030),"",Demand!H3030)</f>
        <v>3</v>
      </c>
      <c r="I3029" s="17">
        <f>IF(ISBLANK(Demand!I3030),"",Demand!I3030)</f>
        <v>3026</v>
      </c>
      <c r="J3029" s="17">
        <f>IF(ISBLANK(Demand!J3030),"",Demand!J3030)</f>
        <v>50.43333333333333</v>
      </c>
      <c r="K3029" s="13">
        <v>0</v>
      </c>
      <c r="L3029" s="14">
        <v>0</v>
      </c>
      <c r="M3029" s="14">
        <f t="shared" si="90"/>
        <v>0</v>
      </c>
      <c r="N3029" s="12">
        <v>442.03800000000001</v>
      </c>
    </row>
    <row r="3030" spans="8:14" x14ac:dyDescent="0.3">
      <c r="H3030" s="17">
        <f>IF(ISBLANK(Demand!H3031),"",Demand!H3031)</f>
        <v>3</v>
      </c>
      <c r="I3030" s="17">
        <f>IF(ISBLANK(Demand!I3031),"",Demand!I3031)</f>
        <v>3027</v>
      </c>
      <c r="J3030" s="17">
        <f>IF(ISBLANK(Demand!J3031),"",Demand!J3031)</f>
        <v>50.45</v>
      </c>
      <c r="K3030" s="13">
        <v>0</v>
      </c>
      <c r="L3030" s="14">
        <v>0</v>
      </c>
      <c r="M3030" s="14">
        <f t="shared" si="90"/>
        <v>0</v>
      </c>
      <c r="N3030" s="12">
        <v>458.39499999999998</v>
      </c>
    </row>
    <row r="3031" spans="8:14" x14ac:dyDescent="0.3">
      <c r="H3031" s="17">
        <f>IF(ISBLANK(Demand!H3032),"",Demand!H3032)</f>
        <v>3</v>
      </c>
      <c r="I3031" s="17">
        <f>IF(ISBLANK(Demand!I3032),"",Demand!I3032)</f>
        <v>3028</v>
      </c>
      <c r="J3031" s="17">
        <f>IF(ISBLANK(Demand!J3032),"",Demand!J3032)</f>
        <v>50.466666666666669</v>
      </c>
      <c r="K3031" s="13">
        <v>0</v>
      </c>
      <c r="L3031" s="14">
        <v>0</v>
      </c>
      <c r="M3031" s="14">
        <f t="shared" si="90"/>
        <v>0</v>
      </c>
      <c r="N3031" s="12">
        <v>536.89499999999998</v>
      </c>
    </row>
    <row r="3032" spans="8:14" x14ac:dyDescent="0.3">
      <c r="H3032" s="17">
        <f>IF(ISBLANK(Demand!H3033),"",Demand!H3033)</f>
        <v>3</v>
      </c>
      <c r="I3032" s="17">
        <f>IF(ISBLANK(Demand!I3033),"",Demand!I3033)</f>
        <v>3029</v>
      </c>
      <c r="J3032" s="17">
        <f>IF(ISBLANK(Demand!J3033),"",Demand!J3033)</f>
        <v>50.483333333333334</v>
      </c>
      <c r="K3032" s="13">
        <v>25</v>
      </c>
      <c r="L3032" s="14">
        <v>0</v>
      </c>
      <c r="M3032" s="14">
        <f t="shared" si="90"/>
        <v>0</v>
      </c>
      <c r="N3032" s="12">
        <v>567.52599999999995</v>
      </c>
    </row>
    <row r="3033" spans="8:14" x14ac:dyDescent="0.3">
      <c r="H3033" s="17">
        <f>IF(ISBLANK(Demand!H3034),"",Demand!H3034)</f>
        <v>3</v>
      </c>
      <c r="I3033" s="17">
        <f>IF(ISBLANK(Demand!I3034),"",Demand!I3034)</f>
        <v>3030</v>
      </c>
      <c r="J3033" s="17">
        <f>IF(ISBLANK(Demand!J3034),"",Demand!J3034)</f>
        <v>50.5</v>
      </c>
      <c r="K3033" s="13">
        <v>50</v>
      </c>
      <c r="L3033" s="14">
        <v>0</v>
      </c>
      <c r="M3033" s="14">
        <f t="shared" si="90"/>
        <v>0</v>
      </c>
      <c r="N3033" s="12">
        <v>579.24800000000005</v>
      </c>
    </row>
    <row r="3034" spans="8:14" x14ac:dyDescent="0.3">
      <c r="H3034" s="17">
        <f>IF(ISBLANK(Demand!H3035),"",Demand!H3035)</f>
        <v>3</v>
      </c>
      <c r="I3034" s="17">
        <f>IF(ISBLANK(Demand!I3035),"",Demand!I3035)</f>
        <v>3031</v>
      </c>
      <c r="J3034" s="17">
        <f>IF(ISBLANK(Demand!J3035),"",Demand!J3035)</f>
        <v>50.516666666666666</v>
      </c>
      <c r="K3034" s="13">
        <v>100</v>
      </c>
      <c r="L3034" s="14">
        <v>7.5616599999999998</v>
      </c>
      <c r="M3034" s="14">
        <f t="shared" si="90"/>
        <v>5.6712449999999999</v>
      </c>
      <c r="N3034" s="12">
        <v>615.46299999999997</v>
      </c>
    </row>
    <row r="3035" spans="8:14" x14ac:dyDescent="0.3">
      <c r="H3035" s="17">
        <f>IF(ISBLANK(Demand!H3036),"",Demand!H3036)</f>
        <v>3</v>
      </c>
      <c r="I3035" s="17">
        <f>IF(ISBLANK(Demand!I3036),"",Demand!I3036)</f>
        <v>3032</v>
      </c>
      <c r="J3035" s="17">
        <f>IF(ISBLANK(Demand!J3036),"",Demand!J3036)</f>
        <v>50.533333333333331</v>
      </c>
      <c r="K3035" s="13">
        <v>175</v>
      </c>
      <c r="L3035" s="14">
        <v>126.9824</v>
      </c>
      <c r="M3035" s="14">
        <f t="shared" si="90"/>
        <v>95.236800000000002</v>
      </c>
      <c r="N3035" s="12">
        <v>614.27599999999995</v>
      </c>
    </row>
    <row r="3036" spans="8:14" x14ac:dyDescent="0.3">
      <c r="H3036" s="17">
        <f>IF(ISBLANK(Demand!H3037),"",Demand!H3037)</f>
        <v>3</v>
      </c>
      <c r="I3036" s="17">
        <f>IF(ISBLANK(Demand!I3037),"",Demand!I3037)</f>
        <v>3033</v>
      </c>
      <c r="J3036" s="17">
        <f>IF(ISBLANK(Demand!J3037),"",Demand!J3037)</f>
        <v>50.55</v>
      </c>
      <c r="K3036" s="13">
        <v>300</v>
      </c>
      <c r="L3036" s="14">
        <v>273.976</v>
      </c>
      <c r="M3036" s="14">
        <f t="shared" si="90"/>
        <v>205.482</v>
      </c>
      <c r="N3036" s="12">
        <v>542.70799999999997</v>
      </c>
    </row>
    <row r="3037" spans="8:14" x14ac:dyDescent="0.3">
      <c r="H3037" s="17">
        <f>IF(ISBLANK(Demand!H3038),"",Demand!H3038)</f>
        <v>3</v>
      </c>
      <c r="I3037" s="17">
        <f>IF(ISBLANK(Demand!I3038),"",Demand!I3038)</f>
        <v>3034</v>
      </c>
      <c r="J3037" s="17">
        <f>IF(ISBLANK(Demand!J3038),"",Demand!J3038)</f>
        <v>50.566666666666663</v>
      </c>
      <c r="K3037" s="13">
        <v>400</v>
      </c>
      <c r="L3037" s="14">
        <v>381.57799999999997</v>
      </c>
      <c r="M3037" s="14">
        <f t="shared" ref="M3037:M3051" si="91">L3037*0.75</f>
        <v>286.18349999999998</v>
      </c>
      <c r="N3037" s="12">
        <v>529.52599999999995</v>
      </c>
    </row>
    <row r="3038" spans="8:14" x14ac:dyDescent="0.3">
      <c r="H3038" s="17">
        <f>IF(ISBLANK(Demand!H3039),"",Demand!H3039)</f>
        <v>3</v>
      </c>
      <c r="I3038" s="17">
        <f>IF(ISBLANK(Demand!I3039),"",Demand!I3039)</f>
        <v>3035</v>
      </c>
      <c r="J3038" s="17">
        <f>IF(ISBLANK(Demand!J3039),"",Demand!J3039)</f>
        <v>50.583333333333336</v>
      </c>
      <c r="K3038" s="13">
        <v>450</v>
      </c>
      <c r="L3038" s="14">
        <v>453.10399999999998</v>
      </c>
      <c r="M3038" s="14">
        <f t="shared" si="91"/>
        <v>339.82799999999997</v>
      </c>
      <c r="N3038" s="12">
        <v>480.14800000000002</v>
      </c>
    </row>
    <row r="3039" spans="8:14" x14ac:dyDescent="0.3">
      <c r="H3039" s="17">
        <f>IF(ISBLANK(Demand!H3040),"",Demand!H3040)</f>
        <v>3</v>
      </c>
      <c r="I3039" s="17">
        <f>IF(ISBLANK(Demand!I3040),"",Demand!I3040)</f>
        <v>3036</v>
      </c>
      <c r="J3039" s="17">
        <f>IF(ISBLANK(Demand!J3040),"",Demand!J3040)</f>
        <v>50.6</v>
      </c>
      <c r="K3039" s="13">
        <v>500</v>
      </c>
      <c r="L3039" s="14">
        <v>479.71199999999999</v>
      </c>
      <c r="M3039" s="14">
        <f t="shared" si="91"/>
        <v>359.78399999999999</v>
      </c>
      <c r="N3039" s="12">
        <v>442.38499999999999</v>
      </c>
    </row>
    <row r="3040" spans="8:14" x14ac:dyDescent="0.3">
      <c r="H3040" s="17">
        <f>IF(ISBLANK(Demand!H3041),"",Demand!H3041)</f>
        <v>3</v>
      </c>
      <c r="I3040" s="17">
        <f>IF(ISBLANK(Demand!I3041),"",Demand!I3041)</f>
        <v>3037</v>
      </c>
      <c r="J3040" s="17">
        <f>IF(ISBLANK(Demand!J3041),"",Demand!J3041)</f>
        <v>50.616666666666667</v>
      </c>
      <c r="K3040" s="13">
        <v>500</v>
      </c>
      <c r="L3040" s="14">
        <v>465.51600000000002</v>
      </c>
      <c r="M3040" s="14">
        <f t="shared" si="91"/>
        <v>349.137</v>
      </c>
      <c r="N3040" s="12">
        <v>427.03199999999998</v>
      </c>
    </row>
    <row r="3041" spans="8:14" x14ac:dyDescent="0.3">
      <c r="H3041" s="17">
        <f>IF(ISBLANK(Demand!H3042),"",Demand!H3042)</f>
        <v>3</v>
      </c>
      <c r="I3041" s="17">
        <f>IF(ISBLANK(Demand!I3042),"",Demand!I3042)</f>
        <v>3038</v>
      </c>
      <c r="J3041" s="17">
        <f>IF(ISBLANK(Demand!J3042),"",Demand!J3042)</f>
        <v>50.633333333333333</v>
      </c>
      <c r="K3041" s="13">
        <v>500</v>
      </c>
      <c r="L3041" s="14">
        <v>407.05799999999999</v>
      </c>
      <c r="M3041" s="14">
        <f t="shared" si="91"/>
        <v>305.29349999999999</v>
      </c>
      <c r="N3041" s="12">
        <v>428.87200000000001</v>
      </c>
    </row>
    <row r="3042" spans="8:14" x14ac:dyDescent="0.3">
      <c r="H3042" s="17">
        <f>IF(ISBLANK(Demand!H3043),"",Demand!H3043)</f>
        <v>3</v>
      </c>
      <c r="I3042" s="17">
        <f>IF(ISBLANK(Demand!I3043),"",Demand!I3043)</f>
        <v>3039</v>
      </c>
      <c r="J3042" s="17">
        <f>IF(ISBLANK(Demand!J3043),"",Demand!J3043)</f>
        <v>50.65</v>
      </c>
      <c r="K3042" s="13">
        <v>450</v>
      </c>
      <c r="L3042" s="14">
        <v>312.96800000000002</v>
      </c>
      <c r="M3042" s="14">
        <f t="shared" si="91"/>
        <v>234.726</v>
      </c>
      <c r="N3042" s="12">
        <v>303.32600000000002</v>
      </c>
    </row>
    <row r="3043" spans="8:14" x14ac:dyDescent="0.3">
      <c r="H3043" s="17">
        <f>IF(ISBLANK(Demand!H3044),"",Demand!H3044)</f>
        <v>3</v>
      </c>
      <c r="I3043" s="17">
        <f>IF(ISBLANK(Demand!I3044),"",Demand!I3044)</f>
        <v>3040</v>
      </c>
      <c r="J3043" s="17">
        <f>IF(ISBLANK(Demand!J3044),"",Demand!J3044)</f>
        <v>50.666666666666664</v>
      </c>
      <c r="K3043" s="13">
        <v>400</v>
      </c>
      <c r="L3043" s="14">
        <v>169.9522</v>
      </c>
      <c r="M3043" s="14">
        <f t="shared" si="91"/>
        <v>127.46415</v>
      </c>
      <c r="N3043" s="12">
        <v>271.089</v>
      </c>
    </row>
    <row r="3044" spans="8:14" x14ac:dyDescent="0.3">
      <c r="H3044" s="17">
        <f>IF(ISBLANK(Demand!H3045),"",Demand!H3045)</f>
        <v>3</v>
      </c>
      <c r="I3044" s="17">
        <f>IF(ISBLANK(Demand!I3045),"",Demand!I3045)</f>
        <v>3041</v>
      </c>
      <c r="J3044" s="17">
        <f>IF(ISBLANK(Demand!J3045),"",Demand!J3045)</f>
        <v>50.68333333333333</v>
      </c>
      <c r="K3044" s="13">
        <v>300</v>
      </c>
      <c r="L3044" s="14">
        <v>27.804200000000002</v>
      </c>
      <c r="M3044" s="14">
        <f t="shared" si="91"/>
        <v>20.853149999999999</v>
      </c>
      <c r="N3044" s="12">
        <v>253.00899999999999</v>
      </c>
    </row>
    <row r="3045" spans="8:14" x14ac:dyDescent="0.3">
      <c r="H3045" s="17">
        <f>IF(ISBLANK(Demand!H3046),"",Demand!H3046)</f>
        <v>3</v>
      </c>
      <c r="I3045" s="17">
        <f>IF(ISBLANK(Demand!I3046),"",Demand!I3046)</f>
        <v>3042</v>
      </c>
      <c r="J3045" s="17">
        <f>IF(ISBLANK(Demand!J3046),"",Demand!J3046)</f>
        <v>50.7</v>
      </c>
      <c r="K3045" s="13">
        <v>175</v>
      </c>
      <c r="L3045" s="14">
        <v>0</v>
      </c>
      <c r="M3045" s="14">
        <f t="shared" si="91"/>
        <v>0</v>
      </c>
      <c r="N3045" s="12">
        <v>289.56599999999997</v>
      </c>
    </row>
    <row r="3046" spans="8:14" x14ac:dyDescent="0.3">
      <c r="H3046" s="17">
        <f>IF(ISBLANK(Demand!H3047),"",Demand!H3047)</f>
        <v>3</v>
      </c>
      <c r="I3046" s="17">
        <f>IF(ISBLANK(Demand!I3047),"",Demand!I3047)</f>
        <v>3043</v>
      </c>
      <c r="J3046" s="17">
        <f>IF(ISBLANK(Demand!J3047),"",Demand!J3047)</f>
        <v>50.716666666666669</v>
      </c>
      <c r="K3046" s="13">
        <v>100</v>
      </c>
      <c r="L3046" s="14">
        <v>0</v>
      </c>
      <c r="M3046" s="14">
        <f t="shared" si="91"/>
        <v>0</v>
      </c>
      <c r="N3046" s="12">
        <v>315.10899999999998</v>
      </c>
    </row>
    <row r="3047" spans="8:14" x14ac:dyDescent="0.3">
      <c r="H3047" s="17">
        <f>IF(ISBLANK(Demand!H3048),"",Demand!H3048)</f>
        <v>3</v>
      </c>
      <c r="I3047" s="17">
        <f>IF(ISBLANK(Demand!I3048),"",Demand!I3048)</f>
        <v>3044</v>
      </c>
      <c r="J3047" s="17">
        <f>IF(ISBLANK(Demand!J3048),"",Demand!J3048)</f>
        <v>50.733333333333334</v>
      </c>
      <c r="K3047" s="13">
        <v>50</v>
      </c>
      <c r="L3047" s="14">
        <v>0</v>
      </c>
      <c r="M3047" s="14">
        <f t="shared" si="91"/>
        <v>0</v>
      </c>
      <c r="N3047" s="12">
        <v>322.76299999999998</v>
      </c>
    </row>
    <row r="3048" spans="8:14" x14ac:dyDescent="0.3">
      <c r="H3048" s="17">
        <f>IF(ISBLANK(Demand!H3049),"",Demand!H3049)</f>
        <v>3</v>
      </c>
      <c r="I3048" s="17">
        <f>IF(ISBLANK(Demand!I3049),"",Demand!I3049)</f>
        <v>3045</v>
      </c>
      <c r="J3048" s="17">
        <f>IF(ISBLANK(Demand!J3049),"",Demand!J3049)</f>
        <v>50.75</v>
      </c>
      <c r="K3048" s="13">
        <v>0</v>
      </c>
      <c r="L3048" s="14">
        <v>0</v>
      </c>
      <c r="M3048" s="14">
        <f t="shared" si="91"/>
        <v>0</v>
      </c>
      <c r="N3048" s="12">
        <v>290.94499999999999</v>
      </c>
    </row>
    <row r="3049" spans="8:14" x14ac:dyDescent="0.3">
      <c r="H3049" s="17">
        <f>IF(ISBLANK(Demand!H3050),"",Demand!H3050)</f>
        <v>3</v>
      </c>
      <c r="I3049" s="17">
        <f>IF(ISBLANK(Demand!I3050),"",Demand!I3050)</f>
        <v>3046</v>
      </c>
      <c r="J3049" s="17">
        <f>IF(ISBLANK(Demand!J3050),"",Demand!J3050)</f>
        <v>50.766666666666666</v>
      </c>
      <c r="K3049" s="13">
        <v>0</v>
      </c>
      <c r="L3049" s="14">
        <v>0</v>
      </c>
      <c r="M3049" s="14">
        <f t="shared" si="91"/>
        <v>0</v>
      </c>
      <c r="N3049" s="12">
        <v>342.27300000000002</v>
      </c>
    </row>
    <row r="3050" spans="8:14" x14ac:dyDescent="0.3">
      <c r="H3050" s="17">
        <f>IF(ISBLANK(Demand!H3051),"",Demand!H3051)</f>
        <v>3</v>
      </c>
      <c r="I3050" s="17">
        <f>IF(ISBLANK(Demand!I3051),"",Demand!I3051)</f>
        <v>3047</v>
      </c>
      <c r="J3050" s="17">
        <f>IF(ISBLANK(Demand!J3051),"",Demand!J3051)</f>
        <v>50.783333333333331</v>
      </c>
      <c r="K3050" s="13">
        <v>0</v>
      </c>
      <c r="L3050" s="14">
        <v>0</v>
      </c>
      <c r="M3050" s="14">
        <f t="shared" si="91"/>
        <v>0</v>
      </c>
      <c r="N3050" s="12">
        <v>335.39400000000001</v>
      </c>
    </row>
    <row r="3051" spans="8:14" x14ac:dyDescent="0.3">
      <c r="H3051" s="17">
        <f>IF(ISBLANK(Demand!H3052),"",Demand!H3052)</f>
        <v>3</v>
      </c>
      <c r="I3051" s="17">
        <f>IF(ISBLANK(Demand!I3052),"",Demand!I3052)</f>
        <v>3048</v>
      </c>
      <c r="J3051" s="17">
        <f>IF(ISBLANK(Demand!J3052),"",Demand!J3052)</f>
        <v>50.8</v>
      </c>
      <c r="K3051" s="13">
        <v>0</v>
      </c>
      <c r="L3051" s="14">
        <v>0</v>
      </c>
      <c r="M3051" s="14">
        <f t="shared" si="91"/>
        <v>0</v>
      </c>
      <c r="N3051" s="12">
        <v>274.99299999999999</v>
      </c>
    </row>
    <row r="3052" spans="8:14" x14ac:dyDescent="0.3">
      <c r="H3052" s="17">
        <f>IF(ISBLANK(Demand!H3053),"",Demand!H3053)</f>
        <v>3</v>
      </c>
      <c r="I3052" s="17">
        <f>IF(ISBLANK(Demand!I3053),"",Demand!I3053)</f>
        <v>3049</v>
      </c>
      <c r="J3052" s="17">
        <f>IF(ISBLANK(Demand!J3053),"",Demand!J3053)</f>
        <v>50.816666666666663</v>
      </c>
      <c r="K3052" s="13">
        <v>0</v>
      </c>
      <c r="L3052" s="14">
        <v>0</v>
      </c>
      <c r="M3052" s="14">
        <f>L3052*0.75</f>
        <v>0</v>
      </c>
      <c r="N3052" s="12">
        <v>274.99299999999999</v>
      </c>
    </row>
    <row r="3053" spans="8:14" x14ac:dyDescent="0.3">
      <c r="H3053" s="17">
        <f>IF(ISBLANK(Demand!H3054),"",Demand!H3054)</f>
        <v>3</v>
      </c>
      <c r="I3053" s="17">
        <f>IF(ISBLANK(Demand!I3054),"",Demand!I3054)</f>
        <v>3050</v>
      </c>
      <c r="J3053" s="17">
        <f>IF(ISBLANK(Demand!J3054),"",Demand!J3054)</f>
        <v>50.833333333333336</v>
      </c>
      <c r="K3053" s="13">
        <v>0</v>
      </c>
      <c r="L3053" s="14">
        <v>0</v>
      </c>
      <c r="M3053" s="14">
        <f t="shared" ref="M3053:M3075" si="92">L3053*0.75</f>
        <v>0</v>
      </c>
      <c r="N3053" s="12">
        <v>352.714</v>
      </c>
    </row>
    <row r="3054" spans="8:14" x14ac:dyDescent="0.3">
      <c r="H3054" s="17">
        <f>IF(ISBLANK(Demand!H3055),"",Demand!H3055)</f>
        <v>3</v>
      </c>
      <c r="I3054" s="17">
        <f>IF(ISBLANK(Demand!I3055),"",Demand!I3055)</f>
        <v>3051</v>
      </c>
      <c r="J3054" s="17">
        <f>IF(ISBLANK(Demand!J3055),"",Demand!J3055)</f>
        <v>50.85</v>
      </c>
      <c r="K3054" s="13">
        <v>0</v>
      </c>
      <c r="L3054" s="14">
        <v>0</v>
      </c>
      <c r="M3054" s="14">
        <f t="shared" si="92"/>
        <v>0</v>
      </c>
      <c r="N3054" s="12">
        <v>442.03800000000001</v>
      </c>
    </row>
    <row r="3055" spans="8:14" x14ac:dyDescent="0.3">
      <c r="H3055" s="17">
        <f>IF(ISBLANK(Demand!H3056),"",Demand!H3056)</f>
        <v>3</v>
      </c>
      <c r="I3055" s="17">
        <f>IF(ISBLANK(Demand!I3056),"",Demand!I3056)</f>
        <v>3052</v>
      </c>
      <c r="J3055" s="17">
        <f>IF(ISBLANK(Demand!J3056),"",Demand!J3056)</f>
        <v>50.866666666666667</v>
      </c>
      <c r="K3055" s="13">
        <v>0</v>
      </c>
      <c r="L3055" s="14">
        <v>0</v>
      </c>
      <c r="M3055" s="14">
        <f t="shared" si="92"/>
        <v>0</v>
      </c>
      <c r="N3055" s="12">
        <v>458.39499999999998</v>
      </c>
    </row>
    <row r="3056" spans="8:14" x14ac:dyDescent="0.3">
      <c r="H3056" s="17">
        <f>IF(ISBLANK(Demand!H3057),"",Demand!H3057)</f>
        <v>3</v>
      </c>
      <c r="I3056" s="17">
        <f>IF(ISBLANK(Demand!I3057),"",Demand!I3057)</f>
        <v>3053</v>
      </c>
      <c r="J3056" s="17">
        <f>IF(ISBLANK(Demand!J3057),"",Demand!J3057)</f>
        <v>50.883333333333333</v>
      </c>
      <c r="K3056" s="13">
        <v>0</v>
      </c>
      <c r="L3056" s="14">
        <v>0</v>
      </c>
      <c r="M3056" s="14">
        <f t="shared" si="92"/>
        <v>0</v>
      </c>
      <c r="N3056" s="12">
        <v>536.89499999999998</v>
      </c>
    </row>
    <row r="3057" spans="8:14" x14ac:dyDescent="0.3">
      <c r="H3057" s="17">
        <f>IF(ISBLANK(Demand!H3058),"",Demand!H3058)</f>
        <v>3</v>
      </c>
      <c r="I3057" s="17">
        <f>IF(ISBLANK(Demand!I3058),"",Demand!I3058)</f>
        <v>3054</v>
      </c>
      <c r="J3057" s="17">
        <f>IF(ISBLANK(Demand!J3058),"",Demand!J3058)</f>
        <v>50.9</v>
      </c>
      <c r="K3057" s="13">
        <v>25</v>
      </c>
      <c r="L3057" s="14">
        <v>0</v>
      </c>
      <c r="M3057" s="14">
        <f t="shared" si="92"/>
        <v>0</v>
      </c>
      <c r="N3057" s="12">
        <v>567.52599999999995</v>
      </c>
    </row>
    <row r="3058" spans="8:14" x14ac:dyDescent="0.3">
      <c r="H3058" s="17">
        <f>IF(ISBLANK(Demand!H3059),"",Demand!H3059)</f>
        <v>3</v>
      </c>
      <c r="I3058" s="17">
        <f>IF(ISBLANK(Demand!I3059),"",Demand!I3059)</f>
        <v>3055</v>
      </c>
      <c r="J3058" s="17">
        <f>IF(ISBLANK(Demand!J3059),"",Demand!J3059)</f>
        <v>50.916666666666664</v>
      </c>
      <c r="K3058" s="13">
        <v>50</v>
      </c>
      <c r="L3058" s="14">
        <v>0</v>
      </c>
      <c r="M3058" s="14">
        <f t="shared" si="92"/>
        <v>0</v>
      </c>
      <c r="N3058" s="12">
        <v>579.24800000000005</v>
      </c>
    </row>
    <row r="3059" spans="8:14" x14ac:dyDescent="0.3">
      <c r="H3059" s="17">
        <f>IF(ISBLANK(Demand!H3060),"",Demand!H3060)</f>
        <v>3</v>
      </c>
      <c r="I3059" s="17">
        <f>IF(ISBLANK(Demand!I3060),"",Demand!I3060)</f>
        <v>3056</v>
      </c>
      <c r="J3059" s="17">
        <f>IF(ISBLANK(Demand!J3060),"",Demand!J3060)</f>
        <v>50.93333333333333</v>
      </c>
      <c r="K3059" s="13">
        <v>100</v>
      </c>
      <c r="L3059" s="14">
        <v>7.5616600000000007</v>
      </c>
      <c r="M3059" s="14">
        <f t="shared" si="92"/>
        <v>5.6712450000000008</v>
      </c>
      <c r="N3059" s="12">
        <v>615.46299999999997</v>
      </c>
    </row>
    <row r="3060" spans="8:14" x14ac:dyDescent="0.3">
      <c r="H3060" s="17">
        <f>IF(ISBLANK(Demand!H3061),"",Demand!H3061)</f>
        <v>3</v>
      </c>
      <c r="I3060" s="17">
        <f>IF(ISBLANK(Demand!I3061),"",Demand!I3061)</f>
        <v>3057</v>
      </c>
      <c r="J3060" s="17">
        <f>IF(ISBLANK(Demand!J3061),"",Demand!J3061)</f>
        <v>50.95</v>
      </c>
      <c r="K3060" s="13">
        <v>175</v>
      </c>
      <c r="L3060" s="14">
        <v>126.98240000000001</v>
      </c>
      <c r="M3060" s="14">
        <f t="shared" si="92"/>
        <v>95.236800000000017</v>
      </c>
      <c r="N3060" s="12">
        <v>614.27599999999995</v>
      </c>
    </row>
    <row r="3061" spans="8:14" x14ac:dyDescent="0.3">
      <c r="H3061" s="17">
        <f>IF(ISBLANK(Demand!H3062),"",Demand!H3062)</f>
        <v>3</v>
      </c>
      <c r="I3061" s="17">
        <f>IF(ISBLANK(Demand!I3062),"",Demand!I3062)</f>
        <v>3058</v>
      </c>
      <c r="J3061" s="17">
        <f>IF(ISBLANK(Demand!J3062),"",Demand!J3062)</f>
        <v>50.966666666666669</v>
      </c>
      <c r="K3061" s="13">
        <v>300</v>
      </c>
      <c r="L3061" s="14">
        <v>273.976</v>
      </c>
      <c r="M3061" s="14">
        <f t="shared" si="92"/>
        <v>205.482</v>
      </c>
      <c r="N3061" s="12">
        <v>542.70799999999997</v>
      </c>
    </row>
    <row r="3062" spans="8:14" x14ac:dyDescent="0.3">
      <c r="H3062" s="17">
        <f>IF(ISBLANK(Demand!H3063),"",Demand!H3063)</f>
        <v>3</v>
      </c>
      <c r="I3062" s="17">
        <f>IF(ISBLANK(Demand!I3063),"",Demand!I3063)</f>
        <v>3059</v>
      </c>
      <c r="J3062" s="17">
        <f>IF(ISBLANK(Demand!J3063),"",Demand!J3063)</f>
        <v>50.983333333333334</v>
      </c>
      <c r="K3062" s="13">
        <v>400</v>
      </c>
      <c r="L3062" s="14">
        <v>381.57800000000003</v>
      </c>
      <c r="M3062" s="14">
        <f t="shared" si="92"/>
        <v>286.18350000000004</v>
      </c>
      <c r="N3062" s="12">
        <v>529.52599999999995</v>
      </c>
    </row>
    <row r="3063" spans="8:14" x14ac:dyDescent="0.3">
      <c r="H3063" s="17">
        <f>IF(ISBLANK(Demand!H3064),"",Demand!H3064)</f>
        <v>3</v>
      </c>
      <c r="I3063" s="17">
        <f>IF(ISBLANK(Demand!I3064),"",Demand!I3064)</f>
        <v>3060</v>
      </c>
      <c r="J3063" s="17">
        <f>IF(ISBLANK(Demand!J3064),"",Demand!J3064)</f>
        <v>51</v>
      </c>
      <c r="K3063" s="13">
        <v>450</v>
      </c>
      <c r="L3063" s="14">
        <v>453.1040000000001</v>
      </c>
      <c r="M3063" s="14">
        <f t="shared" si="92"/>
        <v>339.82800000000009</v>
      </c>
      <c r="N3063" s="12">
        <v>480.14800000000002</v>
      </c>
    </row>
    <row r="3064" spans="8:14" x14ac:dyDescent="0.3">
      <c r="H3064" s="17">
        <f>IF(ISBLANK(Demand!H3065),"",Demand!H3065)</f>
        <v>3</v>
      </c>
      <c r="I3064" s="17">
        <f>IF(ISBLANK(Demand!I3065),"",Demand!I3065)</f>
        <v>3061</v>
      </c>
      <c r="J3064" s="17">
        <f>IF(ISBLANK(Demand!J3065),"",Demand!J3065)</f>
        <v>51.016666666666666</v>
      </c>
      <c r="K3064" s="13">
        <v>500</v>
      </c>
      <c r="L3064" s="14">
        <v>479.7120000000001</v>
      </c>
      <c r="M3064" s="14">
        <f t="shared" si="92"/>
        <v>359.78400000000011</v>
      </c>
      <c r="N3064" s="12">
        <v>442.38499999999999</v>
      </c>
    </row>
    <row r="3065" spans="8:14" x14ac:dyDescent="0.3">
      <c r="H3065" s="17">
        <f>IF(ISBLANK(Demand!H3066),"",Demand!H3066)</f>
        <v>3</v>
      </c>
      <c r="I3065" s="17">
        <f>IF(ISBLANK(Demand!I3066),"",Demand!I3066)</f>
        <v>3062</v>
      </c>
      <c r="J3065" s="17">
        <f>IF(ISBLANK(Demand!J3066),"",Demand!J3066)</f>
        <v>51.033333333333331</v>
      </c>
      <c r="K3065" s="13">
        <v>500</v>
      </c>
      <c r="L3065" s="14">
        <v>465.51599999999996</v>
      </c>
      <c r="M3065" s="14">
        <f t="shared" si="92"/>
        <v>349.13699999999994</v>
      </c>
      <c r="N3065" s="12">
        <v>427.03199999999998</v>
      </c>
    </row>
    <row r="3066" spans="8:14" x14ac:dyDescent="0.3">
      <c r="H3066" s="17">
        <f>IF(ISBLANK(Demand!H3067),"",Demand!H3067)</f>
        <v>3</v>
      </c>
      <c r="I3066" s="17">
        <f>IF(ISBLANK(Demand!I3067),"",Demand!I3067)</f>
        <v>3063</v>
      </c>
      <c r="J3066" s="17">
        <f>IF(ISBLANK(Demand!J3067),"",Demand!J3067)</f>
        <v>51.05</v>
      </c>
      <c r="K3066" s="13">
        <v>500</v>
      </c>
      <c r="L3066" s="14">
        <v>407.05800000000005</v>
      </c>
      <c r="M3066" s="14">
        <f t="shared" si="92"/>
        <v>305.29350000000005</v>
      </c>
      <c r="N3066" s="12">
        <v>428.87200000000001</v>
      </c>
    </row>
    <row r="3067" spans="8:14" x14ac:dyDescent="0.3">
      <c r="H3067" s="17">
        <f>IF(ISBLANK(Demand!H3068),"",Demand!H3068)</f>
        <v>3</v>
      </c>
      <c r="I3067" s="17">
        <f>IF(ISBLANK(Demand!I3068),"",Demand!I3068)</f>
        <v>3064</v>
      </c>
      <c r="J3067" s="17">
        <f>IF(ISBLANK(Demand!J3068),"",Demand!J3068)</f>
        <v>51.066666666666663</v>
      </c>
      <c r="K3067" s="13">
        <v>450</v>
      </c>
      <c r="L3067" s="14">
        <v>312.96800000000002</v>
      </c>
      <c r="M3067" s="14">
        <f t="shared" si="92"/>
        <v>234.726</v>
      </c>
      <c r="N3067" s="12">
        <v>303.32600000000002</v>
      </c>
    </row>
    <row r="3068" spans="8:14" x14ac:dyDescent="0.3">
      <c r="H3068" s="17">
        <f>IF(ISBLANK(Demand!H3069),"",Demand!H3069)</f>
        <v>3</v>
      </c>
      <c r="I3068" s="17">
        <f>IF(ISBLANK(Demand!I3069),"",Demand!I3069)</f>
        <v>3065</v>
      </c>
      <c r="J3068" s="17">
        <f>IF(ISBLANK(Demand!J3069),"",Demand!J3069)</f>
        <v>51.083333333333336</v>
      </c>
      <c r="K3068" s="13">
        <v>400</v>
      </c>
      <c r="L3068" s="14">
        <v>169.9522</v>
      </c>
      <c r="M3068" s="14">
        <f t="shared" si="92"/>
        <v>127.46415</v>
      </c>
      <c r="N3068" s="12">
        <v>271.089</v>
      </c>
    </row>
    <row r="3069" spans="8:14" x14ac:dyDescent="0.3">
      <c r="H3069" s="17">
        <f>IF(ISBLANK(Demand!H3070),"",Demand!H3070)</f>
        <v>3</v>
      </c>
      <c r="I3069" s="17">
        <f>IF(ISBLANK(Demand!I3070),"",Demand!I3070)</f>
        <v>3066</v>
      </c>
      <c r="J3069" s="17">
        <f>IF(ISBLANK(Demand!J3070),"",Demand!J3070)</f>
        <v>51.1</v>
      </c>
      <c r="K3069" s="13">
        <v>300</v>
      </c>
      <c r="L3069" s="14">
        <v>27.804199999999998</v>
      </c>
      <c r="M3069" s="14">
        <f t="shared" si="92"/>
        <v>20.853149999999999</v>
      </c>
      <c r="N3069" s="12">
        <v>253.00899999999999</v>
      </c>
    </row>
    <row r="3070" spans="8:14" x14ac:dyDescent="0.3">
      <c r="H3070" s="17">
        <f>IF(ISBLANK(Demand!H3071),"",Demand!H3071)</f>
        <v>3</v>
      </c>
      <c r="I3070" s="17">
        <f>IF(ISBLANK(Demand!I3071),"",Demand!I3071)</f>
        <v>3067</v>
      </c>
      <c r="J3070" s="17">
        <f>IF(ISBLANK(Demand!J3071),"",Demand!J3071)</f>
        <v>51.116666666666667</v>
      </c>
      <c r="K3070" s="13">
        <v>175</v>
      </c>
      <c r="L3070" s="14">
        <v>0</v>
      </c>
      <c r="M3070" s="14">
        <f t="shared" si="92"/>
        <v>0</v>
      </c>
      <c r="N3070" s="12">
        <v>289.56599999999997</v>
      </c>
    </row>
    <row r="3071" spans="8:14" x14ac:dyDescent="0.3">
      <c r="H3071" s="17">
        <f>IF(ISBLANK(Demand!H3072),"",Demand!H3072)</f>
        <v>3</v>
      </c>
      <c r="I3071" s="17">
        <f>IF(ISBLANK(Demand!I3072),"",Demand!I3072)</f>
        <v>3068</v>
      </c>
      <c r="J3071" s="17">
        <f>IF(ISBLANK(Demand!J3072),"",Demand!J3072)</f>
        <v>51.133333333333333</v>
      </c>
      <c r="K3071" s="13">
        <v>100</v>
      </c>
      <c r="L3071" s="14">
        <v>0</v>
      </c>
      <c r="M3071" s="14">
        <f t="shared" si="92"/>
        <v>0</v>
      </c>
      <c r="N3071" s="12">
        <v>315.10899999999998</v>
      </c>
    </row>
    <row r="3072" spans="8:14" x14ac:dyDescent="0.3">
      <c r="H3072" s="17">
        <f>IF(ISBLANK(Demand!H3073),"",Demand!H3073)</f>
        <v>3</v>
      </c>
      <c r="I3072" s="17">
        <f>IF(ISBLANK(Demand!I3073),"",Demand!I3073)</f>
        <v>3069</v>
      </c>
      <c r="J3072" s="17">
        <f>IF(ISBLANK(Demand!J3073),"",Demand!J3073)</f>
        <v>51.15</v>
      </c>
      <c r="K3072" s="13">
        <v>50</v>
      </c>
      <c r="L3072" s="14">
        <v>0</v>
      </c>
      <c r="M3072" s="14">
        <f t="shared" si="92"/>
        <v>0</v>
      </c>
      <c r="N3072" s="12">
        <v>322.76299999999998</v>
      </c>
    </row>
    <row r="3073" spans="8:14" x14ac:dyDescent="0.3">
      <c r="H3073" s="17">
        <f>IF(ISBLANK(Demand!H3074),"",Demand!H3074)</f>
        <v>3</v>
      </c>
      <c r="I3073" s="17">
        <f>IF(ISBLANK(Demand!I3074),"",Demand!I3074)</f>
        <v>3070</v>
      </c>
      <c r="J3073" s="17">
        <f>IF(ISBLANK(Demand!J3074),"",Demand!J3074)</f>
        <v>51.166666666666664</v>
      </c>
      <c r="K3073" s="13">
        <v>0</v>
      </c>
      <c r="L3073" s="14">
        <v>0</v>
      </c>
      <c r="M3073" s="14">
        <f t="shared" si="92"/>
        <v>0</v>
      </c>
      <c r="N3073" s="12">
        <v>290.94499999999999</v>
      </c>
    </row>
    <row r="3074" spans="8:14" x14ac:dyDescent="0.3">
      <c r="H3074" s="17">
        <f>IF(ISBLANK(Demand!H3075),"",Demand!H3075)</f>
        <v>3</v>
      </c>
      <c r="I3074" s="17">
        <f>IF(ISBLANK(Demand!I3075),"",Demand!I3075)</f>
        <v>3071</v>
      </c>
      <c r="J3074" s="17">
        <f>IF(ISBLANK(Demand!J3075),"",Demand!J3075)</f>
        <v>51.18333333333333</v>
      </c>
      <c r="K3074" s="13">
        <v>0</v>
      </c>
      <c r="L3074" s="14">
        <v>0</v>
      </c>
      <c r="M3074" s="14">
        <f t="shared" si="92"/>
        <v>0</v>
      </c>
      <c r="N3074" s="12">
        <v>342.27300000000002</v>
      </c>
    </row>
    <row r="3075" spans="8:14" x14ac:dyDescent="0.3">
      <c r="H3075" s="17">
        <f>IF(ISBLANK(Demand!H3076),"",Demand!H3076)</f>
        <v>3</v>
      </c>
      <c r="I3075" s="17">
        <f>IF(ISBLANK(Demand!I3076),"",Demand!I3076)</f>
        <v>3072</v>
      </c>
      <c r="J3075" s="17">
        <f>IF(ISBLANK(Demand!J3076),"",Demand!J3076)</f>
        <v>51.2</v>
      </c>
      <c r="K3075" s="13">
        <v>0</v>
      </c>
      <c r="L3075" s="14">
        <v>0</v>
      </c>
      <c r="M3075" s="14">
        <f t="shared" si="92"/>
        <v>0</v>
      </c>
      <c r="N3075" s="12">
        <v>335.39400000000001</v>
      </c>
    </row>
    <row r="3076" spans="8:14" x14ac:dyDescent="0.3">
      <c r="H3076" s="17">
        <f>IF(ISBLANK(Demand!H3077),"",Demand!H3077)</f>
        <v>3</v>
      </c>
      <c r="I3076" s="17">
        <f>IF(ISBLANK(Demand!I3077),"",Demand!I3077)</f>
        <v>3073</v>
      </c>
      <c r="J3076" s="17">
        <f>IF(ISBLANK(Demand!J3077),"",Demand!J3077)</f>
        <v>51.216666666666669</v>
      </c>
      <c r="K3076" s="13">
        <v>0</v>
      </c>
      <c r="L3076" s="14">
        <v>0</v>
      </c>
      <c r="M3076" s="14">
        <f>L3076*0.75</f>
        <v>0</v>
      </c>
      <c r="N3076" s="12">
        <v>274.99299999999999</v>
      </c>
    </row>
    <row r="3077" spans="8:14" x14ac:dyDescent="0.3">
      <c r="H3077" s="17">
        <f>IF(ISBLANK(Demand!H3078),"",Demand!H3078)</f>
        <v>3</v>
      </c>
      <c r="I3077" s="17">
        <f>IF(ISBLANK(Demand!I3078),"",Demand!I3078)</f>
        <v>3074</v>
      </c>
      <c r="J3077" s="17">
        <f>IF(ISBLANK(Demand!J3078),"",Demand!J3078)</f>
        <v>51.233333333333334</v>
      </c>
      <c r="K3077" s="13">
        <v>0</v>
      </c>
      <c r="L3077" s="14">
        <v>0</v>
      </c>
      <c r="M3077" s="14">
        <f t="shared" ref="M3077:M3099" si="93">L3077*0.75</f>
        <v>0</v>
      </c>
      <c r="N3077" s="12">
        <v>352.714</v>
      </c>
    </row>
    <row r="3078" spans="8:14" x14ac:dyDescent="0.3">
      <c r="H3078" s="17">
        <f>IF(ISBLANK(Demand!H3079),"",Demand!H3079)</f>
        <v>3</v>
      </c>
      <c r="I3078" s="17">
        <f>IF(ISBLANK(Demand!I3079),"",Demand!I3079)</f>
        <v>3075</v>
      </c>
      <c r="J3078" s="17">
        <f>IF(ISBLANK(Demand!J3079),"",Demand!J3079)</f>
        <v>51.25</v>
      </c>
      <c r="K3078" s="13">
        <v>0</v>
      </c>
      <c r="L3078" s="14">
        <v>0</v>
      </c>
      <c r="M3078" s="14">
        <f t="shared" si="93"/>
        <v>0</v>
      </c>
      <c r="N3078" s="12">
        <v>442.03800000000001</v>
      </c>
    </row>
    <row r="3079" spans="8:14" x14ac:dyDescent="0.3">
      <c r="H3079" s="17">
        <f>IF(ISBLANK(Demand!H3080),"",Demand!H3080)</f>
        <v>3</v>
      </c>
      <c r="I3079" s="17">
        <f>IF(ISBLANK(Demand!I3080),"",Demand!I3080)</f>
        <v>3076</v>
      </c>
      <c r="J3079" s="17">
        <f>IF(ISBLANK(Demand!J3080),"",Demand!J3080)</f>
        <v>51.266666666666666</v>
      </c>
      <c r="K3079" s="13">
        <v>0</v>
      </c>
      <c r="L3079" s="14">
        <v>0</v>
      </c>
      <c r="M3079" s="14">
        <f t="shared" si="93"/>
        <v>0</v>
      </c>
      <c r="N3079" s="12">
        <v>458.39499999999998</v>
      </c>
    </row>
    <row r="3080" spans="8:14" x14ac:dyDescent="0.3">
      <c r="H3080" s="17">
        <f>IF(ISBLANK(Demand!H3081),"",Demand!H3081)</f>
        <v>3</v>
      </c>
      <c r="I3080" s="17">
        <f>IF(ISBLANK(Demand!I3081),"",Demand!I3081)</f>
        <v>3077</v>
      </c>
      <c r="J3080" s="17">
        <f>IF(ISBLANK(Demand!J3081),"",Demand!J3081)</f>
        <v>51.283333333333331</v>
      </c>
      <c r="K3080" s="13">
        <v>0</v>
      </c>
      <c r="L3080" s="14">
        <v>0</v>
      </c>
      <c r="M3080" s="14">
        <f t="shared" si="93"/>
        <v>0</v>
      </c>
      <c r="N3080" s="12">
        <v>536.89499999999998</v>
      </c>
    </row>
    <row r="3081" spans="8:14" x14ac:dyDescent="0.3">
      <c r="H3081" s="17">
        <f>IF(ISBLANK(Demand!H3082),"",Demand!H3082)</f>
        <v>3</v>
      </c>
      <c r="I3081" s="17">
        <f>IF(ISBLANK(Demand!I3082),"",Demand!I3082)</f>
        <v>3078</v>
      </c>
      <c r="J3081" s="17">
        <f>IF(ISBLANK(Demand!J3082),"",Demand!J3082)</f>
        <v>51.3</v>
      </c>
      <c r="K3081" s="13">
        <v>25</v>
      </c>
      <c r="L3081" s="14">
        <v>0</v>
      </c>
      <c r="M3081" s="14">
        <f t="shared" si="93"/>
        <v>0</v>
      </c>
      <c r="N3081" s="12">
        <v>567.52599999999995</v>
      </c>
    </row>
    <row r="3082" spans="8:14" x14ac:dyDescent="0.3">
      <c r="H3082" s="17">
        <f>IF(ISBLANK(Demand!H3083),"",Demand!H3083)</f>
        <v>3</v>
      </c>
      <c r="I3082" s="17">
        <f>IF(ISBLANK(Demand!I3083),"",Demand!I3083)</f>
        <v>3079</v>
      </c>
      <c r="J3082" s="17">
        <f>IF(ISBLANK(Demand!J3083),"",Demand!J3083)</f>
        <v>51.316666666666663</v>
      </c>
      <c r="K3082" s="13">
        <v>50</v>
      </c>
      <c r="L3082" s="14">
        <v>0</v>
      </c>
      <c r="M3082" s="14">
        <f t="shared" si="93"/>
        <v>0</v>
      </c>
      <c r="N3082" s="12">
        <v>579.24800000000005</v>
      </c>
    </row>
    <row r="3083" spans="8:14" x14ac:dyDescent="0.3">
      <c r="H3083" s="17">
        <f>IF(ISBLANK(Demand!H3084),"",Demand!H3084)</f>
        <v>3</v>
      </c>
      <c r="I3083" s="17">
        <f>IF(ISBLANK(Demand!I3084),"",Demand!I3084)</f>
        <v>3080</v>
      </c>
      <c r="J3083" s="17">
        <f>IF(ISBLANK(Demand!J3084),"",Demand!J3084)</f>
        <v>51.333333333333336</v>
      </c>
      <c r="K3083" s="13">
        <v>100</v>
      </c>
      <c r="L3083" s="14">
        <v>7.5616600000000007</v>
      </c>
      <c r="M3083" s="14">
        <f t="shared" si="93"/>
        <v>5.6712450000000008</v>
      </c>
      <c r="N3083" s="12">
        <v>615.46299999999997</v>
      </c>
    </row>
    <row r="3084" spans="8:14" x14ac:dyDescent="0.3">
      <c r="H3084" s="17">
        <f>IF(ISBLANK(Demand!H3085),"",Demand!H3085)</f>
        <v>3</v>
      </c>
      <c r="I3084" s="17">
        <f>IF(ISBLANK(Demand!I3085),"",Demand!I3085)</f>
        <v>3081</v>
      </c>
      <c r="J3084" s="17">
        <f>IF(ISBLANK(Demand!J3085),"",Demand!J3085)</f>
        <v>51.35</v>
      </c>
      <c r="K3084" s="13">
        <v>175</v>
      </c>
      <c r="L3084" s="14">
        <v>126.98240000000001</v>
      </c>
      <c r="M3084" s="14">
        <f t="shared" si="93"/>
        <v>95.236800000000017</v>
      </c>
      <c r="N3084" s="12">
        <v>614.27599999999995</v>
      </c>
    </row>
    <row r="3085" spans="8:14" x14ac:dyDescent="0.3">
      <c r="H3085" s="17">
        <f>IF(ISBLANK(Demand!H3086),"",Demand!H3086)</f>
        <v>3</v>
      </c>
      <c r="I3085" s="17">
        <f>IF(ISBLANK(Demand!I3086),"",Demand!I3086)</f>
        <v>3082</v>
      </c>
      <c r="J3085" s="17">
        <f>IF(ISBLANK(Demand!J3086),"",Demand!J3086)</f>
        <v>51.366666666666667</v>
      </c>
      <c r="K3085" s="13">
        <v>300</v>
      </c>
      <c r="L3085" s="14">
        <v>273.976</v>
      </c>
      <c r="M3085" s="14">
        <f t="shared" si="93"/>
        <v>205.482</v>
      </c>
      <c r="N3085" s="12">
        <v>542.70799999999997</v>
      </c>
    </row>
    <row r="3086" spans="8:14" x14ac:dyDescent="0.3">
      <c r="H3086" s="17">
        <f>IF(ISBLANK(Demand!H3087),"",Demand!H3087)</f>
        <v>3</v>
      </c>
      <c r="I3086" s="17">
        <f>IF(ISBLANK(Demand!I3087),"",Demand!I3087)</f>
        <v>3083</v>
      </c>
      <c r="J3086" s="17">
        <f>IF(ISBLANK(Demand!J3087),"",Demand!J3087)</f>
        <v>51.383333333333333</v>
      </c>
      <c r="K3086" s="13">
        <v>400</v>
      </c>
      <c r="L3086" s="14">
        <v>381.57800000000003</v>
      </c>
      <c r="M3086" s="14">
        <f t="shared" si="93"/>
        <v>286.18350000000004</v>
      </c>
      <c r="N3086" s="12">
        <v>529.52599999999995</v>
      </c>
    </row>
    <row r="3087" spans="8:14" x14ac:dyDescent="0.3">
      <c r="H3087" s="17">
        <f>IF(ISBLANK(Demand!H3088),"",Demand!H3088)</f>
        <v>3</v>
      </c>
      <c r="I3087" s="17">
        <f>IF(ISBLANK(Demand!I3088),"",Demand!I3088)</f>
        <v>3084</v>
      </c>
      <c r="J3087" s="17">
        <f>IF(ISBLANK(Demand!J3088),"",Demand!J3088)</f>
        <v>51.4</v>
      </c>
      <c r="K3087" s="13">
        <v>450</v>
      </c>
      <c r="L3087" s="14">
        <v>453.1040000000001</v>
      </c>
      <c r="M3087" s="14">
        <f t="shared" si="93"/>
        <v>339.82800000000009</v>
      </c>
      <c r="N3087" s="12">
        <v>480.14800000000002</v>
      </c>
    </row>
    <row r="3088" spans="8:14" x14ac:dyDescent="0.3">
      <c r="H3088" s="17">
        <f>IF(ISBLANK(Demand!H3089),"",Demand!H3089)</f>
        <v>3</v>
      </c>
      <c r="I3088" s="17">
        <f>IF(ISBLANK(Demand!I3089),"",Demand!I3089)</f>
        <v>3085</v>
      </c>
      <c r="J3088" s="17">
        <f>IF(ISBLANK(Demand!J3089),"",Demand!J3089)</f>
        <v>51.416666666666664</v>
      </c>
      <c r="K3088" s="13">
        <v>500</v>
      </c>
      <c r="L3088" s="14">
        <v>479.7120000000001</v>
      </c>
      <c r="M3088" s="14">
        <f t="shared" si="93"/>
        <v>359.78400000000011</v>
      </c>
      <c r="N3088" s="12">
        <v>442.38499999999999</v>
      </c>
    </row>
    <row r="3089" spans="8:14" x14ac:dyDescent="0.3">
      <c r="H3089" s="17">
        <f>IF(ISBLANK(Demand!H3090),"",Demand!H3090)</f>
        <v>3</v>
      </c>
      <c r="I3089" s="17">
        <f>IF(ISBLANK(Demand!I3090),"",Demand!I3090)</f>
        <v>3086</v>
      </c>
      <c r="J3089" s="17">
        <f>IF(ISBLANK(Demand!J3090),"",Demand!J3090)</f>
        <v>51.43333333333333</v>
      </c>
      <c r="K3089" s="13">
        <v>500</v>
      </c>
      <c r="L3089" s="14">
        <v>465.51599999999996</v>
      </c>
      <c r="M3089" s="14">
        <f t="shared" si="93"/>
        <v>349.13699999999994</v>
      </c>
      <c r="N3089" s="12">
        <v>427.03199999999998</v>
      </c>
    </row>
    <row r="3090" spans="8:14" x14ac:dyDescent="0.3">
      <c r="H3090" s="17">
        <f>IF(ISBLANK(Demand!H3091),"",Demand!H3091)</f>
        <v>3</v>
      </c>
      <c r="I3090" s="17">
        <f>IF(ISBLANK(Demand!I3091),"",Demand!I3091)</f>
        <v>3087</v>
      </c>
      <c r="J3090" s="17">
        <f>IF(ISBLANK(Demand!J3091),"",Demand!J3091)</f>
        <v>51.449999999999996</v>
      </c>
      <c r="K3090" s="13">
        <v>500</v>
      </c>
      <c r="L3090" s="14">
        <v>407.05800000000005</v>
      </c>
      <c r="M3090" s="14">
        <f t="shared" si="93"/>
        <v>305.29350000000005</v>
      </c>
      <c r="N3090" s="12">
        <v>428.87200000000001</v>
      </c>
    </row>
    <row r="3091" spans="8:14" x14ac:dyDescent="0.3">
      <c r="H3091" s="17">
        <f>IF(ISBLANK(Demand!H3092),"",Demand!H3092)</f>
        <v>3</v>
      </c>
      <c r="I3091" s="17">
        <f>IF(ISBLANK(Demand!I3092),"",Demand!I3092)</f>
        <v>3088</v>
      </c>
      <c r="J3091" s="17">
        <f>IF(ISBLANK(Demand!J3092),"",Demand!J3092)</f>
        <v>51.466666666666669</v>
      </c>
      <c r="K3091" s="13">
        <v>450</v>
      </c>
      <c r="L3091" s="14">
        <v>312.96800000000002</v>
      </c>
      <c r="M3091" s="14">
        <f t="shared" si="93"/>
        <v>234.726</v>
      </c>
      <c r="N3091" s="12">
        <v>303.32600000000002</v>
      </c>
    </row>
    <row r="3092" spans="8:14" x14ac:dyDescent="0.3">
      <c r="H3092" s="17">
        <f>IF(ISBLANK(Demand!H3093),"",Demand!H3093)</f>
        <v>3</v>
      </c>
      <c r="I3092" s="17">
        <f>IF(ISBLANK(Demand!I3093),"",Demand!I3093)</f>
        <v>3089</v>
      </c>
      <c r="J3092" s="17">
        <f>IF(ISBLANK(Demand!J3093),"",Demand!J3093)</f>
        <v>51.483333333333334</v>
      </c>
      <c r="K3092" s="13">
        <v>400</v>
      </c>
      <c r="L3092" s="14">
        <v>169.9522</v>
      </c>
      <c r="M3092" s="14">
        <f t="shared" si="93"/>
        <v>127.46415</v>
      </c>
      <c r="N3092" s="12">
        <v>271.089</v>
      </c>
    </row>
    <row r="3093" spans="8:14" x14ac:dyDescent="0.3">
      <c r="H3093" s="17">
        <f>IF(ISBLANK(Demand!H3094),"",Demand!H3094)</f>
        <v>3</v>
      </c>
      <c r="I3093" s="17">
        <f>IF(ISBLANK(Demand!I3094),"",Demand!I3094)</f>
        <v>3090</v>
      </c>
      <c r="J3093" s="17">
        <f>IF(ISBLANK(Demand!J3094),"",Demand!J3094)</f>
        <v>51.5</v>
      </c>
      <c r="K3093" s="13">
        <v>300</v>
      </c>
      <c r="L3093" s="14">
        <v>27.804199999999998</v>
      </c>
      <c r="M3093" s="14">
        <f t="shared" si="93"/>
        <v>20.853149999999999</v>
      </c>
      <c r="N3093" s="12">
        <v>253.00899999999999</v>
      </c>
    </row>
    <row r="3094" spans="8:14" x14ac:dyDescent="0.3">
      <c r="H3094" s="17">
        <f>IF(ISBLANK(Demand!H3095),"",Demand!H3095)</f>
        <v>3</v>
      </c>
      <c r="I3094" s="17">
        <f>IF(ISBLANK(Demand!I3095),"",Demand!I3095)</f>
        <v>3091</v>
      </c>
      <c r="J3094" s="17">
        <f>IF(ISBLANK(Demand!J3095),"",Demand!J3095)</f>
        <v>51.516666666666666</v>
      </c>
      <c r="K3094" s="13">
        <v>175</v>
      </c>
      <c r="L3094" s="14">
        <v>0</v>
      </c>
      <c r="M3094" s="14">
        <f t="shared" si="93"/>
        <v>0</v>
      </c>
      <c r="N3094" s="12">
        <v>289.56599999999997</v>
      </c>
    </row>
    <row r="3095" spans="8:14" x14ac:dyDescent="0.3">
      <c r="H3095" s="17">
        <f>IF(ISBLANK(Demand!H3096),"",Demand!H3096)</f>
        <v>3</v>
      </c>
      <c r="I3095" s="17">
        <f>IF(ISBLANK(Demand!I3096),"",Demand!I3096)</f>
        <v>3092</v>
      </c>
      <c r="J3095" s="17">
        <f>IF(ISBLANK(Demand!J3096),"",Demand!J3096)</f>
        <v>51.533333333333331</v>
      </c>
      <c r="K3095" s="13">
        <v>100</v>
      </c>
      <c r="L3095" s="14">
        <v>0</v>
      </c>
      <c r="M3095" s="14">
        <f t="shared" si="93"/>
        <v>0</v>
      </c>
      <c r="N3095" s="12">
        <v>315.10899999999998</v>
      </c>
    </row>
    <row r="3096" spans="8:14" x14ac:dyDescent="0.3">
      <c r="H3096" s="17">
        <f>IF(ISBLANK(Demand!H3097),"",Demand!H3097)</f>
        <v>3</v>
      </c>
      <c r="I3096" s="17">
        <f>IF(ISBLANK(Demand!I3097),"",Demand!I3097)</f>
        <v>3093</v>
      </c>
      <c r="J3096" s="17">
        <f>IF(ISBLANK(Demand!J3097),"",Demand!J3097)</f>
        <v>51.55</v>
      </c>
      <c r="K3096" s="13">
        <v>50</v>
      </c>
      <c r="L3096" s="14">
        <v>0</v>
      </c>
      <c r="M3096" s="14">
        <f t="shared" si="93"/>
        <v>0</v>
      </c>
      <c r="N3096" s="12">
        <v>322.76299999999998</v>
      </c>
    </row>
    <row r="3097" spans="8:14" x14ac:dyDescent="0.3">
      <c r="H3097" s="17">
        <f>IF(ISBLANK(Demand!H3098),"",Demand!H3098)</f>
        <v>3</v>
      </c>
      <c r="I3097" s="17">
        <f>IF(ISBLANK(Demand!I3098),"",Demand!I3098)</f>
        <v>3094</v>
      </c>
      <c r="J3097" s="17">
        <f>IF(ISBLANK(Demand!J3098),"",Demand!J3098)</f>
        <v>51.566666666666663</v>
      </c>
      <c r="K3097" s="13">
        <v>0</v>
      </c>
      <c r="L3097" s="14">
        <v>0</v>
      </c>
      <c r="M3097" s="14">
        <f t="shared" si="93"/>
        <v>0</v>
      </c>
      <c r="N3097" s="12">
        <v>290.94499999999999</v>
      </c>
    </row>
    <row r="3098" spans="8:14" x14ac:dyDescent="0.3">
      <c r="H3098" s="17">
        <f>IF(ISBLANK(Demand!H3099),"",Demand!H3099)</f>
        <v>3</v>
      </c>
      <c r="I3098" s="17">
        <f>IF(ISBLANK(Demand!I3099),"",Demand!I3099)</f>
        <v>3095</v>
      </c>
      <c r="J3098" s="17">
        <f>IF(ISBLANK(Demand!J3099),"",Demand!J3099)</f>
        <v>51.583333333333336</v>
      </c>
      <c r="K3098" s="13">
        <v>0</v>
      </c>
      <c r="L3098" s="14">
        <v>0</v>
      </c>
      <c r="M3098" s="14">
        <f t="shared" si="93"/>
        <v>0</v>
      </c>
      <c r="N3098" s="12">
        <v>342.27300000000002</v>
      </c>
    </row>
    <row r="3099" spans="8:14" x14ac:dyDescent="0.3">
      <c r="H3099" s="17">
        <f>IF(ISBLANK(Demand!H3100),"",Demand!H3100)</f>
        <v>3</v>
      </c>
      <c r="I3099" s="17">
        <f>IF(ISBLANK(Demand!I3100),"",Demand!I3100)</f>
        <v>3096</v>
      </c>
      <c r="J3099" s="17">
        <f>IF(ISBLANK(Demand!J3100),"",Demand!J3100)</f>
        <v>51.6</v>
      </c>
      <c r="K3099" s="13">
        <v>0</v>
      </c>
      <c r="L3099" s="14">
        <v>0</v>
      </c>
      <c r="M3099" s="14">
        <f t="shared" si="93"/>
        <v>0</v>
      </c>
      <c r="N3099" s="12">
        <v>335.39400000000001</v>
      </c>
    </row>
    <row r="3100" spans="8:14" x14ac:dyDescent="0.3">
      <c r="H3100" s="17">
        <f>IF(ISBLANK(Demand!H3101),"",Demand!H3101)</f>
        <v>3</v>
      </c>
      <c r="I3100" s="17">
        <f>IF(ISBLANK(Demand!I3101),"",Demand!I3101)</f>
        <v>3097</v>
      </c>
      <c r="J3100" s="17">
        <f>IF(ISBLANK(Demand!J3101),"",Demand!J3101)</f>
        <v>51.616666666666667</v>
      </c>
      <c r="K3100" s="13">
        <v>0</v>
      </c>
      <c r="L3100" s="14">
        <v>0</v>
      </c>
      <c r="M3100" s="14">
        <f>L3100*0.75</f>
        <v>0</v>
      </c>
      <c r="N3100" s="12">
        <v>274.99299999999999</v>
      </c>
    </row>
    <row r="3101" spans="8:14" x14ac:dyDescent="0.3">
      <c r="H3101" s="17">
        <f>IF(ISBLANK(Demand!H3102),"",Demand!H3102)</f>
        <v>3</v>
      </c>
      <c r="I3101" s="17">
        <f>IF(ISBLANK(Demand!I3102),"",Demand!I3102)</f>
        <v>3098</v>
      </c>
      <c r="J3101" s="17">
        <f>IF(ISBLANK(Demand!J3102),"",Demand!J3102)</f>
        <v>51.633333333333333</v>
      </c>
      <c r="K3101" s="13">
        <v>0</v>
      </c>
      <c r="L3101" s="14">
        <v>0</v>
      </c>
      <c r="M3101" s="14">
        <f t="shared" ref="M3101:M3123" si="94">L3101*0.75</f>
        <v>0</v>
      </c>
      <c r="N3101" s="12">
        <v>352.714</v>
      </c>
    </row>
    <row r="3102" spans="8:14" x14ac:dyDescent="0.3">
      <c r="H3102" s="17">
        <f>IF(ISBLANK(Demand!H3103),"",Demand!H3103)</f>
        <v>3</v>
      </c>
      <c r="I3102" s="17">
        <f>IF(ISBLANK(Demand!I3103),"",Demand!I3103)</f>
        <v>3099</v>
      </c>
      <c r="J3102" s="17">
        <f>IF(ISBLANK(Demand!J3103),"",Demand!J3103)</f>
        <v>51.65</v>
      </c>
      <c r="K3102" s="13">
        <v>0</v>
      </c>
      <c r="L3102" s="14">
        <v>0</v>
      </c>
      <c r="M3102" s="14">
        <f t="shared" si="94"/>
        <v>0</v>
      </c>
      <c r="N3102" s="12">
        <v>442.03800000000001</v>
      </c>
    </row>
    <row r="3103" spans="8:14" x14ac:dyDescent="0.3">
      <c r="H3103" s="17">
        <f>IF(ISBLANK(Demand!H3104),"",Demand!H3104)</f>
        <v>3</v>
      </c>
      <c r="I3103" s="17">
        <f>IF(ISBLANK(Demand!I3104),"",Demand!I3104)</f>
        <v>3100</v>
      </c>
      <c r="J3103" s="17">
        <f>IF(ISBLANK(Demand!J3104),"",Demand!J3104)</f>
        <v>51.666666666666664</v>
      </c>
      <c r="K3103" s="13">
        <v>0</v>
      </c>
      <c r="L3103" s="14">
        <v>0</v>
      </c>
      <c r="M3103" s="14">
        <f t="shared" si="94"/>
        <v>0</v>
      </c>
      <c r="N3103" s="12">
        <v>458.39499999999998</v>
      </c>
    </row>
    <row r="3104" spans="8:14" x14ac:dyDescent="0.3">
      <c r="H3104" s="17">
        <f>IF(ISBLANK(Demand!H3105),"",Demand!H3105)</f>
        <v>3</v>
      </c>
      <c r="I3104" s="17">
        <f>IF(ISBLANK(Demand!I3105),"",Demand!I3105)</f>
        <v>3101</v>
      </c>
      <c r="J3104" s="17">
        <f>IF(ISBLANK(Demand!J3105),"",Demand!J3105)</f>
        <v>51.68333333333333</v>
      </c>
      <c r="K3104" s="13">
        <v>0</v>
      </c>
      <c r="L3104" s="14">
        <v>0</v>
      </c>
      <c r="M3104" s="14">
        <f t="shared" si="94"/>
        <v>0</v>
      </c>
      <c r="N3104" s="12">
        <v>536.89499999999998</v>
      </c>
    </row>
    <row r="3105" spans="8:14" x14ac:dyDescent="0.3">
      <c r="H3105" s="17">
        <f>IF(ISBLANK(Demand!H3106),"",Demand!H3106)</f>
        <v>3</v>
      </c>
      <c r="I3105" s="17">
        <f>IF(ISBLANK(Demand!I3106),"",Demand!I3106)</f>
        <v>3102</v>
      </c>
      <c r="J3105" s="17">
        <f>IF(ISBLANK(Demand!J3106),"",Demand!J3106)</f>
        <v>51.699999999999996</v>
      </c>
      <c r="K3105" s="13">
        <v>25</v>
      </c>
      <c r="L3105" s="14">
        <v>0</v>
      </c>
      <c r="M3105" s="14">
        <f t="shared" si="94"/>
        <v>0</v>
      </c>
      <c r="N3105" s="12">
        <v>567.52599999999995</v>
      </c>
    </row>
    <row r="3106" spans="8:14" x14ac:dyDescent="0.3">
      <c r="H3106" s="17">
        <f>IF(ISBLANK(Demand!H3107),"",Demand!H3107)</f>
        <v>3</v>
      </c>
      <c r="I3106" s="17">
        <f>IF(ISBLANK(Demand!I3107),"",Demand!I3107)</f>
        <v>3103</v>
      </c>
      <c r="J3106" s="17">
        <f>IF(ISBLANK(Demand!J3107),"",Demand!J3107)</f>
        <v>51.716666666666669</v>
      </c>
      <c r="K3106" s="13">
        <v>50</v>
      </c>
      <c r="L3106" s="14">
        <v>0</v>
      </c>
      <c r="M3106" s="14">
        <f t="shared" si="94"/>
        <v>0</v>
      </c>
      <c r="N3106" s="12">
        <v>579.24800000000005</v>
      </c>
    </row>
    <row r="3107" spans="8:14" x14ac:dyDescent="0.3">
      <c r="H3107" s="17">
        <f>IF(ISBLANK(Demand!H3108),"",Demand!H3108)</f>
        <v>3</v>
      </c>
      <c r="I3107" s="17">
        <f>IF(ISBLANK(Demand!I3108),"",Demand!I3108)</f>
        <v>3104</v>
      </c>
      <c r="J3107" s="17">
        <f>IF(ISBLANK(Demand!J3108),"",Demand!J3108)</f>
        <v>51.733333333333334</v>
      </c>
      <c r="K3107" s="13">
        <v>100</v>
      </c>
      <c r="L3107" s="14">
        <v>7.5616600000000007</v>
      </c>
      <c r="M3107" s="14">
        <f t="shared" si="94"/>
        <v>5.6712450000000008</v>
      </c>
      <c r="N3107" s="12">
        <v>615.46299999999997</v>
      </c>
    </row>
    <row r="3108" spans="8:14" x14ac:dyDescent="0.3">
      <c r="H3108" s="17">
        <f>IF(ISBLANK(Demand!H3109),"",Demand!H3109)</f>
        <v>3</v>
      </c>
      <c r="I3108" s="17">
        <f>IF(ISBLANK(Demand!I3109),"",Demand!I3109)</f>
        <v>3105</v>
      </c>
      <c r="J3108" s="17">
        <f>IF(ISBLANK(Demand!J3109),"",Demand!J3109)</f>
        <v>51.75</v>
      </c>
      <c r="K3108" s="13">
        <v>175</v>
      </c>
      <c r="L3108" s="14">
        <v>126.98240000000001</v>
      </c>
      <c r="M3108" s="14">
        <f t="shared" si="94"/>
        <v>95.236800000000017</v>
      </c>
      <c r="N3108" s="12">
        <v>614.27599999999995</v>
      </c>
    </row>
    <row r="3109" spans="8:14" x14ac:dyDescent="0.3">
      <c r="H3109" s="17">
        <f>IF(ISBLANK(Demand!H3110),"",Demand!H3110)</f>
        <v>3</v>
      </c>
      <c r="I3109" s="17">
        <f>IF(ISBLANK(Demand!I3110),"",Demand!I3110)</f>
        <v>3106</v>
      </c>
      <c r="J3109" s="17">
        <f>IF(ISBLANK(Demand!J3110),"",Demand!J3110)</f>
        <v>51.766666666666666</v>
      </c>
      <c r="K3109" s="13">
        <v>300</v>
      </c>
      <c r="L3109" s="14">
        <v>273.976</v>
      </c>
      <c r="M3109" s="14">
        <f t="shared" si="94"/>
        <v>205.482</v>
      </c>
      <c r="N3109" s="12">
        <v>542.70799999999997</v>
      </c>
    </row>
    <row r="3110" spans="8:14" x14ac:dyDescent="0.3">
      <c r="H3110" s="17">
        <f>IF(ISBLANK(Demand!H3111),"",Demand!H3111)</f>
        <v>3</v>
      </c>
      <c r="I3110" s="17">
        <f>IF(ISBLANK(Demand!I3111),"",Demand!I3111)</f>
        <v>3107</v>
      </c>
      <c r="J3110" s="17">
        <f>IF(ISBLANK(Demand!J3111),"",Demand!J3111)</f>
        <v>51.783333333333331</v>
      </c>
      <c r="K3110" s="13">
        <v>400</v>
      </c>
      <c r="L3110" s="14">
        <v>381.57800000000003</v>
      </c>
      <c r="M3110" s="14">
        <f t="shared" si="94"/>
        <v>286.18350000000004</v>
      </c>
      <c r="N3110" s="12">
        <v>529.52599999999995</v>
      </c>
    </row>
    <row r="3111" spans="8:14" x14ac:dyDescent="0.3">
      <c r="H3111" s="17">
        <f>IF(ISBLANK(Demand!H3112),"",Demand!H3112)</f>
        <v>3</v>
      </c>
      <c r="I3111" s="17">
        <f>IF(ISBLANK(Demand!I3112),"",Demand!I3112)</f>
        <v>3108</v>
      </c>
      <c r="J3111" s="17">
        <f>IF(ISBLANK(Demand!J3112),"",Demand!J3112)</f>
        <v>51.8</v>
      </c>
      <c r="K3111" s="13">
        <v>450</v>
      </c>
      <c r="L3111" s="14">
        <v>453.1040000000001</v>
      </c>
      <c r="M3111" s="14">
        <f t="shared" si="94"/>
        <v>339.82800000000009</v>
      </c>
      <c r="N3111" s="12">
        <v>480.14800000000002</v>
      </c>
    </row>
    <row r="3112" spans="8:14" x14ac:dyDescent="0.3">
      <c r="H3112" s="17">
        <f>IF(ISBLANK(Demand!H3113),"",Demand!H3113)</f>
        <v>3</v>
      </c>
      <c r="I3112" s="17">
        <f>IF(ISBLANK(Demand!I3113),"",Demand!I3113)</f>
        <v>3109</v>
      </c>
      <c r="J3112" s="17">
        <f>IF(ISBLANK(Demand!J3113),"",Demand!J3113)</f>
        <v>51.816666666666663</v>
      </c>
      <c r="K3112" s="13">
        <v>500</v>
      </c>
      <c r="L3112" s="14">
        <v>479.7120000000001</v>
      </c>
      <c r="M3112" s="14">
        <f t="shared" si="94"/>
        <v>359.78400000000011</v>
      </c>
      <c r="N3112" s="12">
        <v>442.38499999999999</v>
      </c>
    </row>
    <row r="3113" spans="8:14" x14ac:dyDescent="0.3">
      <c r="H3113" s="17">
        <f>IF(ISBLANK(Demand!H3114),"",Demand!H3114)</f>
        <v>3</v>
      </c>
      <c r="I3113" s="17">
        <f>IF(ISBLANK(Demand!I3114),"",Demand!I3114)</f>
        <v>3110</v>
      </c>
      <c r="J3113" s="17">
        <f>IF(ISBLANK(Demand!J3114),"",Demand!J3114)</f>
        <v>51.833333333333336</v>
      </c>
      <c r="K3113" s="13">
        <v>500</v>
      </c>
      <c r="L3113" s="14">
        <v>465.51599999999996</v>
      </c>
      <c r="M3113" s="14">
        <f t="shared" si="94"/>
        <v>349.13699999999994</v>
      </c>
      <c r="N3113" s="12">
        <v>427.03199999999998</v>
      </c>
    </row>
    <row r="3114" spans="8:14" x14ac:dyDescent="0.3">
      <c r="H3114" s="17">
        <f>IF(ISBLANK(Demand!H3115),"",Demand!H3115)</f>
        <v>3</v>
      </c>
      <c r="I3114" s="17">
        <f>IF(ISBLANK(Demand!I3115),"",Demand!I3115)</f>
        <v>3111</v>
      </c>
      <c r="J3114" s="17">
        <f>IF(ISBLANK(Demand!J3115),"",Demand!J3115)</f>
        <v>51.85</v>
      </c>
      <c r="K3114" s="13">
        <v>500</v>
      </c>
      <c r="L3114" s="14">
        <v>407.05800000000005</v>
      </c>
      <c r="M3114" s="14">
        <f t="shared" si="94"/>
        <v>305.29350000000005</v>
      </c>
      <c r="N3114" s="12">
        <v>428.87200000000001</v>
      </c>
    </row>
    <row r="3115" spans="8:14" x14ac:dyDescent="0.3">
      <c r="H3115" s="17">
        <f>IF(ISBLANK(Demand!H3116),"",Demand!H3116)</f>
        <v>3</v>
      </c>
      <c r="I3115" s="17">
        <f>IF(ISBLANK(Demand!I3116),"",Demand!I3116)</f>
        <v>3112</v>
      </c>
      <c r="J3115" s="17">
        <f>IF(ISBLANK(Demand!J3116),"",Demand!J3116)</f>
        <v>51.866666666666667</v>
      </c>
      <c r="K3115" s="13">
        <v>450</v>
      </c>
      <c r="L3115" s="14">
        <v>312.96800000000002</v>
      </c>
      <c r="M3115" s="14">
        <f t="shared" si="94"/>
        <v>234.726</v>
      </c>
      <c r="N3115" s="12">
        <v>303.32600000000002</v>
      </c>
    </row>
    <row r="3116" spans="8:14" x14ac:dyDescent="0.3">
      <c r="H3116" s="17">
        <f>IF(ISBLANK(Demand!H3117),"",Demand!H3117)</f>
        <v>3</v>
      </c>
      <c r="I3116" s="17">
        <f>IF(ISBLANK(Demand!I3117),"",Demand!I3117)</f>
        <v>3113</v>
      </c>
      <c r="J3116" s="17">
        <f>IF(ISBLANK(Demand!J3117),"",Demand!J3117)</f>
        <v>51.883333333333333</v>
      </c>
      <c r="K3116" s="13">
        <v>400</v>
      </c>
      <c r="L3116" s="14">
        <v>169.9522</v>
      </c>
      <c r="M3116" s="14">
        <f t="shared" si="94"/>
        <v>127.46415</v>
      </c>
      <c r="N3116" s="12">
        <v>271.089</v>
      </c>
    </row>
    <row r="3117" spans="8:14" x14ac:dyDescent="0.3">
      <c r="H3117" s="17">
        <f>IF(ISBLANK(Demand!H3118),"",Demand!H3118)</f>
        <v>3</v>
      </c>
      <c r="I3117" s="17">
        <f>IF(ISBLANK(Demand!I3118),"",Demand!I3118)</f>
        <v>3114</v>
      </c>
      <c r="J3117" s="17">
        <f>IF(ISBLANK(Demand!J3118),"",Demand!J3118)</f>
        <v>51.9</v>
      </c>
      <c r="K3117" s="13">
        <v>300</v>
      </c>
      <c r="L3117" s="14">
        <v>27.804199999999998</v>
      </c>
      <c r="M3117" s="14">
        <f t="shared" si="94"/>
        <v>20.853149999999999</v>
      </c>
      <c r="N3117" s="12">
        <v>253.00899999999999</v>
      </c>
    </row>
    <row r="3118" spans="8:14" x14ac:dyDescent="0.3">
      <c r="H3118" s="17">
        <f>IF(ISBLANK(Demand!H3119),"",Demand!H3119)</f>
        <v>3</v>
      </c>
      <c r="I3118" s="17">
        <f>IF(ISBLANK(Demand!I3119),"",Demand!I3119)</f>
        <v>3115</v>
      </c>
      <c r="J3118" s="17">
        <f>IF(ISBLANK(Demand!J3119),"",Demand!J3119)</f>
        <v>51.916666666666664</v>
      </c>
      <c r="K3118" s="13">
        <v>175</v>
      </c>
      <c r="L3118" s="14">
        <v>0</v>
      </c>
      <c r="M3118" s="14">
        <f t="shared" si="94"/>
        <v>0</v>
      </c>
      <c r="N3118" s="12">
        <v>289.56599999999997</v>
      </c>
    </row>
    <row r="3119" spans="8:14" x14ac:dyDescent="0.3">
      <c r="H3119" s="17">
        <f>IF(ISBLANK(Demand!H3120),"",Demand!H3120)</f>
        <v>3</v>
      </c>
      <c r="I3119" s="17">
        <f>IF(ISBLANK(Demand!I3120),"",Demand!I3120)</f>
        <v>3116</v>
      </c>
      <c r="J3119" s="17">
        <f>IF(ISBLANK(Demand!J3120),"",Demand!J3120)</f>
        <v>51.93333333333333</v>
      </c>
      <c r="K3119" s="13">
        <v>100</v>
      </c>
      <c r="L3119" s="14">
        <v>0</v>
      </c>
      <c r="M3119" s="14">
        <f t="shared" si="94"/>
        <v>0</v>
      </c>
      <c r="N3119" s="12">
        <v>315.10899999999998</v>
      </c>
    </row>
    <row r="3120" spans="8:14" x14ac:dyDescent="0.3">
      <c r="H3120" s="17">
        <f>IF(ISBLANK(Demand!H3121),"",Demand!H3121)</f>
        <v>3</v>
      </c>
      <c r="I3120" s="17">
        <f>IF(ISBLANK(Demand!I3121),"",Demand!I3121)</f>
        <v>3117</v>
      </c>
      <c r="J3120" s="17">
        <f>IF(ISBLANK(Demand!J3121),"",Demand!J3121)</f>
        <v>51.949999999999996</v>
      </c>
      <c r="K3120" s="13">
        <v>50</v>
      </c>
      <c r="L3120" s="14">
        <v>0</v>
      </c>
      <c r="M3120" s="14">
        <f t="shared" si="94"/>
        <v>0</v>
      </c>
      <c r="N3120" s="12">
        <v>322.76299999999998</v>
      </c>
    </row>
    <row r="3121" spans="8:14" x14ac:dyDescent="0.3">
      <c r="H3121" s="17">
        <f>IF(ISBLANK(Demand!H3122),"",Demand!H3122)</f>
        <v>3</v>
      </c>
      <c r="I3121" s="17">
        <f>IF(ISBLANK(Demand!I3122),"",Demand!I3122)</f>
        <v>3118</v>
      </c>
      <c r="J3121" s="17">
        <f>IF(ISBLANK(Demand!J3122),"",Demand!J3122)</f>
        <v>51.966666666666669</v>
      </c>
      <c r="K3121" s="13">
        <v>0</v>
      </c>
      <c r="L3121" s="14">
        <v>0</v>
      </c>
      <c r="M3121" s="14">
        <f t="shared" si="94"/>
        <v>0</v>
      </c>
      <c r="N3121" s="12">
        <v>290.94499999999999</v>
      </c>
    </row>
    <row r="3122" spans="8:14" x14ac:dyDescent="0.3">
      <c r="H3122" s="17">
        <f>IF(ISBLANK(Demand!H3123),"",Demand!H3123)</f>
        <v>3</v>
      </c>
      <c r="I3122" s="17">
        <f>IF(ISBLANK(Demand!I3123),"",Demand!I3123)</f>
        <v>3119</v>
      </c>
      <c r="J3122" s="17">
        <f>IF(ISBLANK(Demand!J3123),"",Demand!J3123)</f>
        <v>51.983333333333334</v>
      </c>
      <c r="K3122" s="13">
        <v>0</v>
      </c>
      <c r="L3122" s="14">
        <v>0</v>
      </c>
      <c r="M3122" s="14">
        <f t="shared" si="94"/>
        <v>0</v>
      </c>
      <c r="N3122" s="12">
        <v>342.27300000000002</v>
      </c>
    </row>
    <row r="3123" spans="8:14" x14ac:dyDescent="0.3">
      <c r="H3123" s="17">
        <f>IF(ISBLANK(Demand!H3124),"",Demand!H3124)</f>
        <v>3</v>
      </c>
      <c r="I3123" s="17">
        <f>IF(ISBLANK(Demand!I3124),"",Demand!I3124)</f>
        <v>3120</v>
      </c>
      <c r="J3123" s="17">
        <f>IF(ISBLANK(Demand!J3124),"",Demand!J3124)</f>
        <v>52</v>
      </c>
      <c r="K3123" s="13">
        <v>0</v>
      </c>
      <c r="L3123" s="14">
        <v>0</v>
      </c>
      <c r="M3123" s="14">
        <f t="shared" si="94"/>
        <v>0</v>
      </c>
      <c r="N3123" s="12">
        <v>335.39400000000001</v>
      </c>
    </row>
    <row r="3124" spans="8:14" x14ac:dyDescent="0.3">
      <c r="H3124" s="17">
        <f>IF(ISBLANK(Demand!H3125),"",Demand!H3125)</f>
        <v>3</v>
      </c>
      <c r="I3124" s="17">
        <f>IF(ISBLANK(Demand!I3125),"",Demand!I3125)</f>
        <v>3121</v>
      </c>
      <c r="J3124" s="17">
        <f>IF(ISBLANK(Demand!J3125),"",Demand!J3125)</f>
        <v>52.016666666666666</v>
      </c>
      <c r="K3124" s="13">
        <v>0</v>
      </c>
      <c r="L3124" s="14">
        <v>0</v>
      </c>
      <c r="M3124" s="14">
        <f>L3124*0.75</f>
        <v>0</v>
      </c>
      <c r="N3124" s="12">
        <v>274.99299999999999</v>
      </c>
    </row>
    <row r="3125" spans="8:14" x14ac:dyDescent="0.3">
      <c r="H3125" s="17">
        <f>IF(ISBLANK(Demand!H3126),"",Demand!H3126)</f>
        <v>3</v>
      </c>
      <c r="I3125" s="17">
        <f>IF(ISBLANK(Demand!I3126),"",Demand!I3126)</f>
        <v>3122</v>
      </c>
      <c r="J3125" s="17">
        <f>IF(ISBLANK(Demand!J3126),"",Demand!J3126)</f>
        <v>52.033333333333331</v>
      </c>
      <c r="K3125" s="13">
        <v>0</v>
      </c>
      <c r="L3125" s="14">
        <v>0</v>
      </c>
      <c r="M3125" s="14">
        <f t="shared" ref="M3125:M3147" si="95">L3125*0.75</f>
        <v>0</v>
      </c>
      <c r="N3125" s="12">
        <v>352.714</v>
      </c>
    </row>
    <row r="3126" spans="8:14" x14ac:dyDescent="0.3">
      <c r="H3126" s="17">
        <f>IF(ISBLANK(Demand!H3127),"",Demand!H3127)</f>
        <v>3</v>
      </c>
      <c r="I3126" s="17">
        <f>IF(ISBLANK(Demand!I3127),"",Demand!I3127)</f>
        <v>3123</v>
      </c>
      <c r="J3126" s="17">
        <f>IF(ISBLANK(Demand!J3127),"",Demand!J3127)</f>
        <v>52.05</v>
      </c>
      <c r="K3126" s="13">
        <v>0</v>
      </c>
      <c r="L3126" s="14">
        <v>0</v>
      </c>
      <c r="M3126" s="14">
        <f t="shared" si="95"/>
        <v>0</v>
      </c>
      <c r="N3126" s="12">
        <v>442.03800000000001</v>
      </c>
    </row>
    <row r="3127" spans="8:14" x14ac:dyDescent="0.3">
      <c r="H3127" s="17">
        <f>IF(ISBLANK(Demand!H3128),"",Demand!H3128)</f>
        <v>3</v>
      </c>
      <c r="I3127" s="17">
        <f>IF(ISBLANK(Demand!I3128),"",Demand!I3128)</f>
        <v>3124</v>
      </c>
      <c r="J3127" s="17">
        <f>IF(ISBLANK(Demand!J3128),"",Demand!J3128)</f>
        <v>52.066666666666663</v>
      </c>
      <c r="K3127" s="13">
        <v>0</v>
      </c>
      <c r="L3127" s="14">
        <v>0</v>
      </c>
      <c r="M3127" s="14">
        <f t="shared" si="95"/>
        <v>0</v>
      </c>
      <c r="N3127" s="12">
        <v>458.39499999999998</v>
      </c>
    </row>
    <row r="3128" spans="8:14" x14ac:dyDescent="0.3">
      <c r="H3128" s="17">
        <f>IF(ISBLANK(Demand!H3129),"",Demand!H3129)</f>
        <v>3</v>
      </c>
      <c r="I3128" s="17">
        <f>IF(ISBLANK(Demand!I3129),"",Demand!I3129)</f>
        <v>3125</v>
      </c>
      <c r="J3128" s="17">
        <f>IF(ISBLANK(Demand!J3129),"",Demand!J3129)</f>
        <v>52.083333333333336</v>
      </c>
      <c r="K3128" s="13">
        <v>0</v>
      </c>
      <c r="L3128" s="14">
        <v>0</v>
      </c>
      <c r="M3128" s="14">
        <f t="shared" si="95"/>
        <v>0</v>
      </c>
      <c r="N3128" s="12">
        <v>536.89499999999998</v>
      </c>
    </row>
    <row r="3129" spans="8:14" x14ac:dyDescent="0.3">
      <c r="H3129" s="17">
        <f>IF(ISBLANK(Demand!H3130),"",Demand!H3130)</f>
        <v>3</v>
      </c>
      <c r="I3129" s="17">
        <f>IF(ISBLANK(Demand!I3130),"",Demand!I3130)</f>
        <v>3126</v>
      </c>
      <c r="J3129" s="17">
        <f>IF(ISBLANK(Demand!J3130),"",Demand!J3130)</f>
        <v>52.1</v>
      </c>
      <c r="K3129" s="13">
        <v>25</v>
      </c>
      <c r="L3129" s="14">
        <v>0</v>
      </c>
      <c r="M3129" s="14">
        <f t="shared" si="95"/>
        <v>0</v>
      </c>
      <c r="N3129" s="12">
        <v>567.52599999999995</v>
      </c>
    </row>
    <row r="3130" spans="8:14" x14ac:dyDescent="0.3">
      <c r="H3130" s="17">
        <f>IF(ISBLANK(Demand!H3131),"",Demand!H3131)</f>
        <v>3</v>
      </c>
      <c r="I3130" s="17">
        <f>IF(ISBLANK(Demand!I3131),"",Demand!I3131)</f>
        <v>3127</v>
      </c>
      <c r="J3130" s="17">
        <f>IF(ISBLANK(Demand!J3131),"",Demand!J3131)</f>
        <v>52.116666666666667</v>
      </c>
      <c r="K3130" s="13">
        <v>50</v>
      </c>
      <c r="L3130" s="14">
        <v>0</v>
      </c>
      <c r="M3130" s="14">
        <f t="shared" si="95"/>
        <v>0</v>
      </c>
      <c r="N3130" s="12">
        <v>579.24800000000005</v>
      </c>
    </row>
    <row r="3131" spans="8:14" x14ac:dyDescent="0.3">
      <c r="H3131" s="17">
        <f>IF(ISBLANK(Demand!H3132),"",Demand!H3132)</f>
        <v>3</v>
      </c>
      <c r="I3131" s="17">
        <f>IF(ISBLANK(Demand!I3132),"",Demand!I3132)</f>
        <v>3128</v>
      </c>
      <c r="J3131" s="17">
        <f>IF(ISBLANK(Demand!J3132),"",Demand!J3132)</f>
        <v>52.133333333333333</v>
      </c>
      <c r="K3131" s="13">
        <v>100</v>
      </c>
      <c r="L3131" s="14">
        <v>7.5616600000000007</v>
      </c>
      <c r="M3131" s="14">
        <f t="shared" si="95"/>
        <v>5.6712450000000008</v>
      </c>
      <c r="N3131" s="12">
        <v>615.46299999999997</v>
      </c>
    </row>
    <row r="3132" spans="8:14" x14ac:dyDescent="0.3">
      <c r="H3132" s="17">
        <f>IF(ISBLANK(Demand!H3133),"",Demand!H3133)</f>
        <v>3</v>
      </c>
      <c r="I3132" s="17">
        <f>IF(ISBLANK(Demand!I3133),"",Demand!I3133)</f>
        <v>3129</v>
      </c>
      <c r="J3132" s="17">
        <f>IF(ISBLANK(Demand!J3133),"",Demand!J3133)</f>
        <v>52.15</v>
      </c>
      <c r="K3132" s="13">
        <v>175</v>
      </c>
      <c r="L3132" s="14">
        <v>126.98240000000001</v>
      </c>
      <c r="M3132" s="14">
        <f t="shared" si="95"/>
        <v>95.236800000000017</v>
      </c>
      <c r="N3132" s="12">
        <v>614.27599999999995</v>
      </c>
    </row>
    <row r="3133" spans="8:14" x14ac:dyDescent="0.3">
      <c r="H3133" s="17">
        <f>IF(ISBLANK(Demand!H3134),"",Demand!H3134)</f>
        <v>3</v>
      </c>
      <c r="I3133" s="17">
        <f>IF(ISBLANK(Demand!I3134),"",Demand!I3134)</f>
        <v>3130</v>
      </c>
      <c r="J3133" s="17">
        <f>IF(ISBLANK(Demand!J3134),"",Demand!J3134)</f>
        <v>52.166666666666664</v>
      </c>
      <c r="K3133" s="13">
        <v>300</v>
      </c>
      <c r="L3133" s="14">
        <v>273.976</v>
      </c>
      <c r="M3133" s="14">
        <f t="shared" si="95"/>
        <v>205.482</v>
      </c>
      <c r="N3133" s="12">
        <v>542.70799999999997</v>
      </c>
    </row>
    <row r="3134" spans="8:14" x14ac:dyDescent="0.3">
      <c r="H3134" s="17">
        <f>IF(ISBLANK(Demand!H3135),"",Demand!H3135)</f>
        <v>3</v>
      </c>
      <c r="I3134" s="17">
        <f>IF(ISBLANK(Demand!I3135),"",Demand!I3135)</f>
        <v>3131</v>
      </c>
      <c r="J3134" s="17">
        <f>IF(ISBLANK(Demand!J3135),"",Demand!J3135)</f>
        <v>52.18333333333333</v>
      </c>
      <c r="K3134" s="13">
        <v>400</v>
      </c>
      <c r="L3134" s="14">
        <v>381.57800000000003</v>
      </c>
      <c r="M3134" s="14">
        <f t="shared" si="95"/>
        <v>286.18350000000004</v>
      </c>
      <c r="N3134" s="12">
        <v>529.52599999999995</v>
      </c>
    </row>
    <row r="3135" spans="8:14" x14ac:dyDescent="0.3">
      <c r="H3135" s="17">
        <f>IF(ISBLANK(Demand!H3136),"",Demand!H3136)</f>
        <v>3</v>
      </c>
      <c r="I3135" s="17">
        <f>IF(ISBLANK(Demand!I3136),"",Demand!I3136)</f>
        <v>3132</v>
      </c>
      <c r="J3135" s="17">
        <f>IF(ISBLANK(Demand!J3136),"",Demand!J3136)</f>
        <v>52.199999999999996</v>
      </c>
      <c r="K3135" s="13">
        <v>450</v>
      </c>
      <c r="L3135" s="14">
        <v>453.1040000000001</v>
      </c>
      <c r="M3135" s="14">
        <f t="shared" si="95"/>
        <v>339.82800000000009</v>
      </c>
      <c r="N3135" s="12">
        <v>480.14800000000002</v>
      </c>
    </row>
    <row r="3136" spans="8:14" x14ac:dyDescent="0.3">
      <c r="H3136" s="17">
        <f>IF(ISBLANK(Demand!H3137),"",Demand!H3137)</f>
        <v>3</v>
      </c>
      <c r="I3136" s="17">
        <f>IF(ISBLANK(Demand!I3137),"",Demand!I3137)</f>
        <v>3133</v>
      </c>
      <c r="J3136" s="17">
        <f>IF(ISBLANK(Demand!J3137),"",Demand!J3137)</f>
        <v>52.216666666666669</v>
      </c>
      <c r="K3136" s="13">
        <v>500</v>
      </c>
      <c r="L3136" s="14">
        <v>479.7120000000001</v>
      </c>
      <c r="M3136" s="14">
        <f t="shared" si="95"/>
        <v>359.78400000000011</v>
      </c>
      <c r="N3136" s="12">
        <v>442.38499999999999</v>
      </c>
    </row>
    <row r="3137" spans="8:14" x14ac:dyDescent="0.3">
      <c r="H3137" s="17">
        <f>IF(ISBLANK(Demand!H3138),"",Demand!H3138)</f>
        <v>3</v>
      </c>
      <c r="I3137" s="17">
        <f>IF(ISBLANK(Demand!I3138),"",Demand!I3138)</f>
        <v>3134</v>
      </c>
      <c r="J3137" s="17">
        <f>IF(ISBLANK(Demand!J3138),"",Demand!J3138)</f>
        <v>52.233333333333334</v>
      </c>
      <c r="K3137" s="13">
        <v>500</v>
      </c>
      <c r="L3137" s="14">
        <v>465.51599999999996</v>
      </c>
      <c r="M3137" s="14">
        <f t="shared" si="95"/>
        <v>349.13699999999994</v>
      </c>
      <c r="N3137" s="12">
        <v>427.03199999999998</v>
      </c>
    </row>
    <row r="3138" spans="8:14" x14ac:dyDescent="0.3">
      <c r="H3138" s="17">
        <f>IF(ISBLANK(Demand!H3139),"",Demand!H3139)</f>
        <v>3</v>
      </c>
      <c r="I3138" s="17">
        <f>IF(ISBLANK(Demand!I3139),"",Demand!I3139)</f>
        <v>3135</v>
      </c>
      <c r="J3138" s="17">
        <f>IF(ISBLANK(Demand!J3139),"",Demand!J3139)</f>
        <v>52.25</v>
      </c>
      <c r="K3138" s="13">
        <v>500</v>
      </c>
      <c r="L3138" s="14">
        <v>407.05800000000005</v>
      </c>
      <c r="M3138" s="14">
        <f t="shared" si="95"/>
        <v>305.29350000000005</v>
      </c>
      <c r="N3138" s="12">
        <v>428.87200000000001</v>
      </c>
    </row>
    <row r="3139" spans="8:14" x14ac:dyDescent="0.3">
      <c r="H3139" s="17">
        <f>IF(ISBLANK(Demand!H3140),"",Demand!H3140)</f>
        <v>3</v>
      </c>
      <c r="I3139" s="17">
        <f>IF(ISBLANK(Demand!I3140),"",Demand!I3140)</f>
        <v>3136</v>
      </c>
      <c r="J3139" s="17">
        <f>IF(ISBLANK(Demand!J3140),"",Demand!J3140)</f>
        <v>52.266666666666666</v>
      </c>
      <c r="K3139" s="13">
        <v>450</v>
      </c>
      <c r="L3139" s="14">
        <v>312.96800000000002</v>
      </c>
      <c r="M3139" s="14">
        <f t="shared" si="95"/>
        <v>234.726</v>
      </c>
      <c r="N3139" s="12">
        <v>303.32600000000002</v>
      </c>
    </row>
    <row r="3140" spans="8:14" x14ac:dyDescent="0.3">
      <c r="H3140" s="17">
        <f>IF(ISBLANK(Demand!H3141),"",Demand!H3141)</f>
        <v>3</v>
      </c>
      <c r="I3140" s="17">
        <f>IF(ISBLANK(Demand!I3141),"",Demand!I3141)</f>
        <v>3137</v>
      </c>
      <c r="J3140" s="17">
        <f>IF(ISBLANK(Demand!J3141),"",Demand!J3141)</f>
        <v>52.283333333333331</v>
      </c>
      <c r="K3140" s="13">
        <v>400</v>
      </c>
      <c r="L3140" s="14">
        <v>169.9522</v>
      </c>
      <c r="M3140" s="14">
        <f t="shared" si="95"/>
        <v>127.46415</v>
      </c>
      <c r="N3140" s="12">
        <v>271.089</v>
      </c>
    </row>
    <row r="3141" spans="8:14" x14ac:dyDescent="0.3">
      <c r="H3141" s="17">
        <f>IF(ISBLANK(Demand!H3142),"",Demand!H3142)</f>
        <v>3</v>
      </c>
      <c r="I3141" s="17">
        <f>IF(ISBLANK(Demand!I3142),"",Demand!I3142)</f>
        <v>3138</v>
      </c>
      <c r="J3141" s="17">
        <f>IF(ISBLANK(Demand!J3142),"",Demand!J3142)</f>
        <v>52.3</v>
      </c>
      <c r="K3141" s="13">
        <v>300</v>
      </c>
      <c r="L3141" s="14">
        <v>27.804199999999998</v>
      </c>
      <c r="M3141" s="14">
        <f t="shared" si="95"/>
        <v>20.853149999999999</v>
      </c>
      <c r="N3141" s="12">
        <v>253.00899999999999</v>
      </c>
    </row>
    <row r="3142" spans="8:14" x14ac:dyDescent="0.3">
      <c r="H3142" s="17">
        <f>IF(ISBLANK(Demand!H3143),"",Demand!H3143)</f>
        <v>3</v>
      </c>
      <c r="I3142" s="17">
        <f>IF(ISBLANK(Demand!I3143),"",Demand!I3143)</f>
        <v>3139</v>
      </c>
      <c r="J3142" s="17">
        <f>IF(ISBLANK(Demand!J3143),"",Demand!J3143)</f>
        <v>52.316666666666663</v>
      </c>
      <c r="K3142" s="13">
        <v>175</v>
      </c>
      <c r="L3142" s="14">
        <v>0</v>
      </c>
      <c r="M3142" s="14">
        <f t="shared" si="95"/>
        <v>0</v>
      </c>
      <c r="N3142" s="12">
        <v>289.56599999999997</v>
      </c>
    </row>
    <row r="3143" spans="8:14" x14ac:dyDescent="0.3">
      <c r="H3143" s="17">
        <f>IF(ISBLANK(Demand!H3144),"",Demand!H3144)</f>
        <v>3</v>
      </c>
      <c r="I3143" s="17">
        <f>IF(ISBLANK(Demand!I3144),"",Demand!I3144)</f>
        <v>3140</v>
      </c>
      <c r="J3143" s="17">
        <f>IF(ISBLANK(Demand!J3144),"",Demand!J3144)</f>
        <v>52.333333333333336</v>
      </c>
      <c r="K3143" s="13">
        <v>100</v>
      </c>
      <c r="L3143" s="14">
        <v>0</v>
      </c>
      <c r="M3143" s="14">
        <f t="shared" si="95"/>
        <v>0</v>
      </c>
      <c r="N3143" s="12">
        <v>315.10899999999998</v>
      </c>
    </row>
    <row r="3144" spans="8:14" x14ac:dyDescent="0.3">
      <c r="H3144" s="17">
        <f>IF(ISBLANK(Demand!H3145),"",Demand!H3145)</f>
        <v>3</v>
      </c>
      <c r="I3144" s="17">
        <f>IF(ISBLANK(Demand!I3145),"",Demand!I3145)</f>
        <v>3141</v>
      </c>
      <c r="J3144" s="17">
        <f>IF(ISBLANK(Demand!J3145),"",Demand!J3145)</f>
        <v>52.35</v>
      </c>
      <c r="K3144" s="13">
        <v>50</v>
      </c>
      <c r="L3144" s="14">
        <v>0</v>
      </c>
      <c r="M3144" s="14">
        <f t="shared" si="95"/>
        <v>0</v>
      </c>
      <c r="N3144" s="12">
        <v>322.76299999999998</v>
      </c>
    </row>
    <row r="3145" spans="8:14" x14ac:dyDescent="0.3">
      <c r="H3145" s="17">
        <f>IF(ISBLANK(Demand!H3146),"",Demand!H3146)</f>
        <v>3</v>
      </c>
      <c r="I3145" s="17">
        <f>IF(ISBLANK(Demand!I3146),"",Demand!I3146)</f>
        <v>3142</v>
      </c>
      <c r="J3145" s="17">
        <f>IF(ISBLANK(Demand!J3146),"",Demand!J3146)</f>
        <v>52.366666666666667</v>
      </c>
      <c r="K3145" s="13">
        <v>0</v>
      </c>
      <c r="L3145" s="14">
        <v>0</v>
      </c>
      <c r="M3145" s="14">
        <f t="shared" si="95"/>
        <v>0</v>
      </c>
      <c r="N3145" s="12">
        <v>290.94499999999999</v>
      </c>
    </row>
    <row r="3146" spans="8:14" x14ac:dyDescent="0.3">
      <c r="H3146" s="17">
        <f>IF(ISBLANK(Demand!H3147),"",Demand!H3147)</f>
        <v>3</v>
      </c>
      <c r="I3146" s="17">
        <f>IF(ISBLANK(Demand!I3147),"",Demand!I3147)</f>
        <v>3143</v>
      </c>
      <c r="J3146" s="17">
        <f>IF(ISBLANK(Demand!J3147),"",Demand!J3147)</f>
        <v>52.383333333333333</v>
      </c>
      <c r="K3146" s="13">
        <v>0</v>
      </c>
      <c r="L3146" s="14">
        <v>0</v>
      </c>
      <c r="M3146" s="14">
        <f t="shared" si="95"/>
        <v>0</v>
      </c>
      <c r="N3146" s="12">
        <v>342.27300000000002</v>
      </c>
    </row>
    <row r="3147" spans="8:14" x14ac:dyDescent="0.3">
      <c r="H3147" s="17">
        <f>IF(ISBLANK(Demand!H3148),"",Demand!H3148)</f>
        <v>3</v>
      </c>
      <c r="I3147" s="17">
        <f>IF(ISBLANK(Demand!I3148),"",Demand!I3148)</f>
        <v>3144</v>
      </c>
      <c r="J3147" s="17">
        <f>IF(ISBLANK(Demand!J3148),"",Demand!J3148)</f>
        <v>52.4</v>
      </c>
      <c r="K3147" s="13">
        <v>0</v>
      </c>
      <c r="L3147" s="14">
        <v>0</v>
      </c>
      <c r="M3147" s="14">
        <f t="shared" si="95"/>
        <v>0</v>
      </c>
      <c r="N3147" s="12">
        <v>335.39400000000001</v>
      </c>
    </row>
    <row r="3148" spans="8:14" x14ac:dyDescent="0.3">
      <c r="H3148" s="17">
        <f>IF(ISBLANK(Demand!H3149),"",Demand!H3149)</f>
        <v>3</v>
      </c>
      <c r="I3148" s="17">
        <f>IF(ISBLANK(Demand!I3149),"",Demand!I3149)</f>
        <v>3145</v>
      </c>
      <c r="J3148" s="17">
        <f>IF(ISBLANK(Demand!J3149),"",Demand!J3149)</f>
        <v>52.416666666666664</v>
      </c>
      <c r="K3148" s="13">
        <v>0</v>
      </c>
      <c r="L3148" s="14">
        <v>0</v>
      </c>
      <c r="M3148" s="14">
        <f>L3148*0.75</f>
        <v>0</v>
      </c>
      <c r="N3148" s="12">
        <v>274.99299999999999</v>
      </c>
    </row>
    <row r="3149" spans="8:14" x14ac:dyDescent="0.3">
      <c r="H3149" s="17">
        <f>IF(ISBLANK(Demand!H3150),"",Demand!H3150)</f>
        <v>3</v>
      </c>
      <c r="I3149" s="17">
        <f>IF(ISBLANK(Demand!I3150),"",Demand!I3150)</f>
        <v>3146</v>
      </c>
      <c r="J3149" s="17">
        <f>IF(ISBLANK(Demand!J3150),"",Demand!J3150)</f>
        <v>52.43333333333333</v>
      </c>
      <c r="K3149" s="13">
        <v>0</v>
      </c>
      <c r="L3149" s="14">
        <v>0</v>
      </c>
      <c r="M3149" s="14">
        <f t="shared" ref="M3149:M3171" si="96">L3149*0.75</f>
        <v>0</v>
      </c>
      <c r="N3149" s="12">
        <v>352.714</v>
      </c>
    </row>
    <row r="3150" spans="8:14" x14ac:dyDescent="0.3">
      <c r="H3150" s="17">
        <f>IF(ISBLANK(Demand!H3151),"",Demand!H3151)</f>
        <v>3</v>
      </c>
      <c r="I3150" s="17">
        <f>IF(ISBLANK(Demand!I3151),"",Demand!I3151)</f>
        <v>3147</v>
      </c>
      <c r="J3150" s="17">
        <f>IF(ISBLANK(Demand!J3151),"",Demand!J3151)</f>
        <v>52.449999999999996</v>
      </c>
      <c r="K3150" s="13">
        <v>0</v>
      </c>
      <c r="L3150" s="14">
        <v>0</v>
      </c>
      <c r="M3150" s="14">
        <f t="shared" si="96"/>
        <v>0</v>
      </c>
      <c r="N3150" s="12">
        <v>442.03800000000001</v>
      </c>
    </row>
    <row r="3151" spans="8:14" x14ac:dyDescent="0.3">
      <c r="H3151" s="17">
        <f>IF(ISBLANK(Demand!H3152),"",Demand!H3152)</f>
        <v>3</v>
      </c>
      <c r="I3151" s="17">
        <f>IF(ISBLANK(Demand!I3152),"",Demand!I3152)</f>
        <v>3148</v>
      </c>
      <c r="J3151" s="17">
        <f>IF(ISBLANK(Demand!J3152),"",Demand!J3152)</f>
        <v>52.466666666666669</v>
      </c>
      <c r="K3151" s="13">
        <v>0</v>
      </c>
      <c r="L3151" s="14">
        <v>0</v>
      </c>
      <c r="M3151" s="14">
        <f t="shared" si="96"/>
        <v>0</v>
      </c>
      <c r="N3151" s="12">
        <v>458.39499999999998</v>
      </c>
    </row>
    <row r="3152" spans="8:14" x14ac:dyDescent="0.3">
      <c r="H3152" s="17">
        <f>IF(ISBLANK(Demand!H3153),"",Demand!H3153)</f>
        <v>3</v>
      </c>
      <c r="I3152" s="17">
        <f>IF(ISBLANK(Demand!I3153),"",Demand!I3153)</f>
        <v>3149</v>
      </c>
      <c r="J3152" s="17">
        <f>IF(ISBLANK(Demand!J3153),"",Demand!J3153)</f>
        <v>52.483333333333334</v>
      </c>
      <c r="K3152" s="13">
        <v>0</v>
      </c>
      <c r="L3152" s="14">
        <v>0</v>
      </c>
      <c r="M3152" s="14">
        <f t="shared" si="96"/>
        <v>0</v>
      </c>
      <c r="N3152" s="12">
        <v>536.89499999999998</v>
      </c>
    </row>
    <row r="3153" spans="8:14" x14ac:dyDescent="0.3">
      <c r="H3153" s="17">
        <f>IF(ISBLANK(Demand!H3154),"",Demand!H3154)</f>
        <v>3</v>
      </c>
      <c r="I3153" s="17">
        <f>IF(ISBLANK(Demand!I3154),"",Demand!I3154)</f>
        <v>3150</v>
      </c>
      <c r="J3153" s="17">
        <f>IF(ISBLANK(Demand!J3154),"",Demand!J3154)</f>
        <v>52.5</v>
      </c>
      <c r="K3153" s="13">
        <v>25</v>
      </c>
      <c r="L3153" s="14">
        <v>0</v>
      </c>
      <c r="M3153" s="14">
        <f t="shared" si="96"/>
        <v>0</v>
      </c>
      <c r="N3153" s="12">
        <v>567.52599999999995</v>
      </c>
    </row>
    <row r="3154" spans="8:14" x14ac:dyDescent="0.3">
      <c r="H3154" s="17">
        <f>IF(ISBLANK(Demand!H3155),"",Demand!H3155)</f>
        <v>3</v>
      </c>
      <c r="I3154" s="17">
        <f>IF(ISBLANK(Demand!I3155),"",Demand!I3155)</f>
        <v>3151</v>
      </c>
      <c r="J3154" s="17">
        <f>IF(ISBLANK(Demand!J3155),"",Demand!J3155)</f>
        <v>52.516666666666666</v>
      </c>
      <c r="K3154" s="13">
        <v>50</v>
      </c>
      <c r="L3154" s="14">
        <v>0</v>
      </c>
      <c r="M3154" s="14">
        <f t="shared" si="96"/>
        <v>0</v>
      </c>
      <c r="N3154" s="12">
        <v>579.24800000000005</v>
      </c>
    </row>
    <row r="3155" spans="8:14" x14ac:dyDescent="0.3">
      <c r="H3155" s="17">
        <f>IF(ISBLANK(Demand!H3156),"",Demand!H3156)</f>
        <v>3</v>
      </c>
      <c r="I3155" s="17">
        <f>IF(ISBLANK(Demand!I3156),"",Demand!I3156)</f>
        <v>3152</v>
      </c>
      <c r="J3155" s="17">
        <f>IF(ISBLANK(Demand!J3156),"",Demand!J3156)</f>
        <v>52.533333333333331</v>
      </c>
      <c r="K3155" s="13">
        <v>100</v>
      </c>
      <c r="L3155" s="14">
        <v>7.5616600000000007</v>
      </c>
      <c r="M3155" s="14">
        <f t="shared" si="96"/>
        <v>5.6712450000000008</v>
      </c>
      <c r="N3155" s="12">
        <v>615.46299999999997</v>
      </c>
    </row>
    <row r="3156" spans="8:14" x14ac:dyDescent="0.3">
      <c r="H3156" s="17">
        <f>IF(ISBLANK(Demand!H3157),"",Demand!H3157)</f>
        <v>3</v>
      </c>
      <c r="I3156" s="17">
        <f>IF(ISBLANK(Demand!I3157),"",Demand!I3157)</f>
        <v>3153</v>
      </c>
      <c r="J3156" s="17">
        <f>IF(ISBLANK(Demand!J3157),"",Demand!J3157)</f>
        <v>52.55</v>
      </c>
      <c r="K3156" s="13">
        <v>175</v>
      </c>
      <c r="L3156" s="14">
        <v>126.98240000000001</v>
      </c>
      <c r="M3156" s="14">
        <f t="shared" si="96"/>
        <v>95.236800000000017</v>
      </c>
      <c r="N3156" s="12">
        <v>614.27599999999995</v>
      </c>
    </row>
    <row r="3157" spans="8:14" x14ac:dyDescent="0.3">
      <c r="H3157" s="17">
        <f>IF(ISBLANK(Demand!H3158),"",Demand!H3158)</f>
        <v>3</v>
      </c>
      <c r="I3157" s="17">
        <f>IF(ISBLANK(Demand!I3158),"",Demand!I3158)</f>
        <v>3154</v>
      </c>
      <c r="J3157" s="17">
        <f>IF(ISBLANK(Demand!J3158),"",Demand!J3158)</f>
        <v>52.566666666666663</v>
      </c>
      <c r="K3157" s="13">
        <v>300</v>
      </c>
      <c r="L3157" s="14">
        <v>273.976</v>
      </c>
      <c r="M3157" s="14">
        <f t="shared" si="96"/>
        <v>205.482</v>
      </c>
      <c r="N3157" s="12">
        <v>542.70799999999997</v>
      </c>
    </row>
    <row r="3158" spans="8:14" x14ac:dyDescent="0.3">
      <c r="H3158" s="17">
        <f>IF(ISBLANK(Demand!H3159),"",Demand!H3159)</f>
        <v>3</v>
      </c>
      <c r="I3158" s="17">
        <f>IF(ISBLANK(Demand!I3159),"",Demand!I3159)</f>
        <v>3155</v>
      </c>
      <c r="J3158" s="17">
        <f>IF(ISBLANK(Demand!J3159),"",Demand!J3159)</f>
        <v>52.583333333333336</v>
      </c>
      <c r="K3158" s="13">
        <v>400</v>
      </c>
      <c r="L3158" s="14">
        <v>381.57800000000003</v>
      </c>
      <c r="M3158" s="14">
        <f t="shared" si="96"/>
        <v>286.18350000000004</v>
      </c>
      <c r="N3158" s="12">
        <v>529.52599999999995</v>
      </c>
    </row>
    <row r="3159" spans="8:14" x14ac:dyDescent="0.3">
      <c r="H3159" s="17">
        <f>IF(ISBLANK(Demand!H3160),"",Demand!H3160)</f>
        <v>3</v>
      </c>
      <c r="I3159" s="17">
        <f>IF(ISBLANK(Demand!I3160),"",Demand!I3160)</f>
        <v>3156</v>
      </c>
      <c r="J3159" s="17">
        <f>IF(ISBLANK(Demand!J3160),"",Demand!J3160)</f>
        <v>52.6</v>
      </c>
      <c r="K3159" s="13">
        <v>450</v>
      </c>
      <c r="L3159" s="14">
        <v>453.1040000000001</v>
      </c>
      <c r="M3159" s="14">
        <f t="shared" si="96"/>
        <v>339.82800000000009</v>
      </c>
      <c r="N3159" s="12">
        <v>480.14800000000002</v>
      </c>
    </row>
    <row r="3160" spans="8:14" x14ac:dyDescent="0.3">
      <c r="H3160" s="17">
        <f>IF(ISBLANK(Demand!H3161),"",Demand!H3161)</f>
        <v>3</v>
      </c>
      <c r="I3160" s="17">
        <f>IF(ISBLANK(Demand!I3161),"",Demand!I3161)</f>
        <v>3157</v>
      </c>
      <c r="J3160" s="17">
        <f>IF(ISBLANK(Demand!J3161),"",Demand!J3161)</f>
        <v>52.616666666666667</v>
      </c>
      <c r="K3160" s="13">
        <v>500</v>
      </c>
      <c r="L3160" s="14">
        <v>479.7120000000001</v>
      </c>
      <c r="M3160" s="14">
        <f t="shared" si="96"/>
        <v>359.78400000000011</v>
      </c>
      <c r="N3160" s="12">
        <v>442.38499999999999</v>
      </c>
    </row>
    <row r="3161" spans="8:14" x14ac:dyDescent="0.3">
      <c r="H3161" s="17">
        <f>IF(ISBLANK(Demand!H3162),"",Demand!H3162)</f>
        <v>3</v>
      </c>
      <c r="I3161" s="17">
        <f>IF(ISBLANK(Demand!I3162),"",Demand!I3162)</f>
        <v>3158</v>
      </c>
      <c r="J3161" s="17">
        <f>IF(ISBLANK(Demand!J3162),"",Demand!J3162)</f>
        <v>52.633333333333333</v>
      </c>
      <c r="K3161" s="13">
        <v>500</v>
      </c>
      <c r="L3161" s="14">
        <v>465.51599999999996</v>
      </c>
      <c r="M3161" s="14">
        <f t="shared" si="96"/>
        <v>349.13699999999994</v>
      </c>
      <c r="N3161" s="12">
        <v>427.03199999999998</v>
      </c>
    </row>
    <row r="3162" spans="8:14" x14ac:dyDescent="0.3">
      <c r="H3162" s="17">
        <f>IF(ISBLANK(Demand!H3163),"",Demand!H3163)</f>
        <v>3</v>
      </c>
      <c r="I3162" s="17">
        <f>IF(ISBLANK(Demand!I3163),"",Demand!I3163)</f>
        <v>3159</v>
      </c>
      <c r="J3162" s="17">
        <f>IF(ISBLANK(Demand!J3163),"",Demand!J3163)</f>
        <v>52.65</v>
      </c>
      <c r="K3162" s="13">
        <v>500</v>
      </c>
      <c r="L3162" s="14">
        <v>407.05800000000005</v>
      </c>
      <c r="M3162" s="14">
        <f t="shared" si="96"/>
        <v>305.29350000000005</v>
      </c>
      <c r="N3162" s="12">
        <v>428.87200000000001</v>
      </c>
    </row>
    <row r="3163" spans="8:14" x14ac:dyDescent="0.3">
      <c r="H3163" s="17">
        <f>IF(ISBLANK(Demand!H3164),"",Demand!H3164)</f>
        <v>3</v>
      </c>
      <c r="I3163" s="17">
        <f>IF(ISBLANK(Demand!I3164),"",Demand!I3164)</f>
        <v>3160</v>
      </c>
      <c r="J3163" s="17">
        <f>IF(ISBLANK(Demand!J3164),"",Demand!J3164)</f>
        <v>52.666666666666664</v>
      </c>
      <c r="K3163" s="13">
        <v>450</v>
      </c>
      <c r="L3163" s="14">
        <v>312.96800000000002</v>
      </c>
      <c r="M3163" s="14">
        <f t="shared" si="96"/>
        <v>234.726</v>
      </c>
      <c r="N3163" s="12">
        <v>303.32600000000002</v>
      </c>
    </row>
    <row r="3164" spans="8:14" x14ac:dyDescent="0.3">
      <c r="H3164" s="17">
        <f>IF(ISBLANK(Demand!H3165),"",Demand!H3165)</f>
        <v>3</v>
      </c>
      <c r="I3164" s="17">
        <f>IF(ISBLANK(Demand!I3165),"",Demand!I3165)</f>
        <v>3161</v>
      </c>
      <c r="J3164" s="17">
        <f>IF(ISBLANK(Demand!J3165),"",Demand!J3165)</f>
        <v>52.68333333333333</v>
      </c>
      <c r="K3164" s="13">
        <v>400</v>
      </c>
      <c r="L3164" s="14">
        <v>169.9522</v>
      </c>
      <c r="M3164" s="14">
        <f t="shared" si="96"/>
        <v>127.46415</v>
      </c>
      <c r="N3164" s="12">
        <v>271.089</v>
      </c>
    </row>
    <row r="3165" spans="8:14" x14ac:dyDescent="0.3">
      <c r="H3165" s="17">
        <f>IF(ISBLANK(Demand!H3166),"",Demand!H3166)</f>
        <v>3</v>
      </c>
      <c r="I3165" s="17">
        <f>IF(ISBLANK(Demand!I3166),"",Demand!I3166)</f>
        <v>3162</v>
      </c>
      <c r="J3165" s="17">
        <f>IF(ISBLANK(Demand!J3166),"",Demand!J3166)</f>
        <v>52.699999999999996</v>
      </c>
      <c r="K3165" s="13">
        <v>300</v>
      </c>
      <c r="L3165" s="14">
        <v>27.804199999999998</v>
      </c>
      <c r="M3165" s="14">
        <f t="shared" si="96"/>
        <v>20.853149999999999</v>
      </c>
      <c r="N3165" s="12">
        <v>253.00899999999999</v>
      </c>
    </row>
    <row r="3166" spans="8:14" x14ac:dyDescent="0.3">
      <c r="H3166" s="17">
        <f>IF(ISBLANK(Demand!H3167),"",Demand!H3167)</f>
        <v>3</v>
      </c>
      <c r="I3166" s="17">
        <f>IF(ISBLANK(Demand!I3167),"",Demand!I3167)</f>
        <v>3163</v>
      </c>
      <c r="J3166" s="17">
        <f>IF(ISBLANK(Demand!J3167),"",Demand!J3167)</f>
        <v>52.716666666666669</v>
      </c>
      <c r="K3166" s="13">
        <v>175</v>
      </c>
      <c r="L3166" s="14">
        <v>0</v>
      </c>
      <c r="M3166" s="14">
        <f t="shared" si="96"/>
        <v>0</v>
      </c>
      <c r="N3166" s="12">
        <v>289.56599999999997</v>
      </c>
    </row>
    <row r="3167" spans="8:14" x14ac:dyDescent="0.3">
      <c r="H3167" s="17">
        <f>IF(ISBLANK(Demand!H3168),"",Demand!H3168)</f>
        <v>3</v>
      </c>
      <c r="I3167" s="17">
        <f>IF(ISBLANK(Demand!I3168),"",Demand!I3168)</f>
        <v>3164</v>
      </c>
      <c r="J3167" s="17">
        <f>IF(ISBLANK(Demand!J3168),"",Demand!J3168)</f>
        <v>52.733333333333334</v>
      </c>
      <c r="K3167" s="13">
        <v>100</v>
      </c>
      <c r="L3167" s="14">
        <v>0</v>
      </c>
      <c r="M3167" s="14">
        <f t="shared" si="96"/>
        <v>0</v>
      </c>
      <c r="N3167" s="12">
        <v>315.10899999999998</v>
      </c>
    </row>
    <row r="3168" spans="8:14" x14ac:dyDescent="0.3">
      <c r="H3168" s="17">
        <f>IF(ISBLANK(Demand!H3169),"",Demand!H3169)</f>
        <v>3</v>
      </c>
      <c r="I3168" s="17">
        <f>IF(ISBLANK(Demand!I3169),"",Demand!I3169)</f>
        <v>3165</v>
      </c>
      <c r="J3168" s="17">
        <f>IF(ISBLANK(Demand!J3169),"",Demand!J3169)</f>
        <v>52.75</v>
      </c>
      <c r="K3168" s="13">
        <v>50</v>
      </c>
      <c r="L3168" s="14">
        <v>0</v>
      </c>
      <c r="M3168" s="14">
        <f t="shared" si="96"/>
        <v>0</v>
      </c>
      <c r="N3168" s="12">
        <v>322.76299999999998</v>
      </c>
    </row>
    <row r="3169" spans="8:14" x14ac:dyDescent="0.3">
      <c r="H3169" s="17">
        <f>IF(ISBLANK(Demand!H3170),"",Demand!H3170)</f>
        <v>3</v>
      </c>
      <c r="I3169" s="17">
        <f>IF(ISBLANK(Demand!I3170),"",Demand!I3170)</f>
        <v>3166</v>
      </c>
      <c r="J3169" s="17">
        <f>IF(ISBLANK(Demand!J3170),"",Demand!J3170)</f>
        <v>52.766666666666666</v>
      </c>
      <c r="K3169" s="13">
        <v>0</v>
      </c>
      <c r="L3169" s="14">
        <v>0</v>
      </c>
      <c r="M3169" s="14">
        <f t="shared" si="96"/>
        <v>0</v>
      </c>
      <c r="N3169" s="12">
        <v>290.94499999999999</v>
      </c>
    </row>
    <row r="3170" spans="8:14" x14ac:dyDescent="0.3">
      <c r="H3170" s="17">
        <f>IF(ISBLANK(Demand!H3171),"",Demand!H3171)</f>
        <v>3</v>
      </c>
      <c r="I3170" s="17">
        <f>IF(ISBLANK(Demand!I3171),"",Demand!I3171)</f>
        <v>3167</v>
      </c>
      <c r="J3170" s="17">
        <f>IF(ISBLANK(Demand!J3171),"",Demand!J3171)</f>
        <v>52.783333333333331</v>
      </c>
      <c r="K3170" s="13">
        <v>0</v>
      </c>
      <c r="L3170" s="14">
        <v>0</v>
      </c>
      <c r="M3170" s="14">
        <f t="shared" si="96"/>
        <v>0</v>
      </c>
      <c r="N3170" s="12">
        <v>342.27300000000002</v>
      </c>
    </row>
    <row r="3171" spans="8:14" x14ac:dyDescent="0.3">
      <c r="H3171" s="17">
        <f>IF(ISBLANK(Demand!H3172),"",Demand!H3172)</f>
        <v>3</v>
      </c>
      <c r="I3171" s="17">
        <f>IF(ISBLANK(Demand!I3172),"",Demand!I3172)</f>
        <v>3168</v>
      </c>
      <c r="J3171" s="17">
        <f>IF(ISBLANK(Demand!J3172),"",Demand!J3172)</f>
        <v>52.8</v>
      </c>
      <c r="K3171" s="13">
        <v>0</v>
      </c>
      <c r="L3171" s="14">
        <v>0</v>
      </c>
      <c r="M3171" s="14">
        <f t="shared" si="96"/>
        <v>0</v>
      </c>
      <c r="N3171" s="12">
        <v>335.39400000000001</v>
      </c>
    </row>
    <row r="3172" spans="8:14" x14ac:dyDescent="0.3">
      <c r="H3172" s="17">
        <f>IF(ISBLANK(Demand!H3173),"",Demand!H3173)</f>
        <v>3</v>
      </c>
      <c r="I3172" s="17">
        <f>IF(ISBLANK(Demand!I3173),"",Demand!I3173)</f>
        <v>3169</v>
      </c>
      <c r="J3172" s="17">
        <f>IF(ISBLANK(Demand!J3173),"",Demand!J3173)</f>
        <v>52.816666666666663</v>
      </c>
      <c r="K3172" s="13">
        <v>0</v>
      </c>
      <c r="L3172" s="14">
        <v>0</v>
      </c>
      <c r="M3172" s="14">
        <f>L3172*0.75</f>
        <v>0</v>
      </c>
      <c r="N3172" s="12">
        <v>274.99299999999999</v>
      </c>
    </row>
    <row r="3173" spans="8:14" x14ac:dyDescent="0.3">
      <c r="H3173" s="17">
        <f>IF(ISBLANK(Demand!H3174),"",Demand!H3174)</f>
        <v>3</v>
      </c>
      <c r="I3173" s="17">
        <f>IF(ISBLANK(Demand!I3174),"",Demand!I3174)</f>
        <v>3170</v>
      </c>
      <c r="J3173" s="17">
        <f>IF(ISBLANK(Demand!J3174),"",Demand!J3174)</f>
        <v>52.833333333333336</v>
      </c>
      <c r="K3173" s="13">
        <v>0</v>
      </c>
      <c r="L3173" s="14">
        <v>0</v>
      </c>
      <c r="M3173" s="14">
        <f t="shared" ref="M3173:M3236" si="97">L3173*0.75</f>
        <v>0</v>
      </c>
      <c r="N3173" s="12">
        <v>352.714</v>
      </c>
    </row>
    <row r="3174" spans="8:14" x14ac:dyDescent="0.3">
      <c r="H3174" s="17">
        <f>IF(ISBLANK(Demand!H3175),"",Demand!H3175)</f>
        <v>3</v>
      </c>
      <c r="I3174" s="17">
        <f>IF(ISBLANK(Demand!I3175),"",Demand!I3175)</f>
        <v>3171</v>
      </c>
      <c r="J3174" s="17">
        <f>IF(ISBLANK(Demand!J3175),"",Demand!J3175)</f>
        <v>52.85</v>
      </c>
      <c r="K3174" s="13">
        <v>0</v>
      </c>
      <c r="L3174" s="14">
        <v>0</v>
      </c>
      <c r="M3174" s="14">
        <f t="shared" si="97"/>
        <v>0</v>
      </c>
      <c r="N3174" s="12">
        <v>442.03800000000001</v>
      </c>
    </row>
    <row r="3175" spans="8:14" x14ac:dyDescent="0.3">
      <c r="H3175" s="17">
        <f>IF(ISBLANK(Demand!H3176),"",Demand!H3176)</f>
        <v>3</v>
      </c>
      <c r="I3175" s="17">
        <f>IF(ISBLANK(Demand!I3176),"",Demand!I3176)</f>
        <v>3172</v>
      </c>
      <c r="J3175" s="17">
        <f>IF(ISBLANK(Demand!J3176),"",Demand!J3176)</f>
        <v>52.866666666666667</v>
      </c>
      <c r="K3175" s="13">
        <v>0</v>
      </c>
      <c r="L3175" s="14">
        <v>0</v>
      </c>
      <c r="M3175" s="14">
        <f t="shared" si="97"/>
        <v>0</v>
      </c>
      <c r="N3175" s="12">
        <v>458.39499999999998</v>
      </c>
    </row>
    <row r="3176" spans="8:14" x14ac:dyDescent="0.3">
      <c r="H3176" s="17">
        <f>IF(ISBLANK(Demand!H3177),"",Demand!H3177)</f>
        <v>3</v>
      </c>
      <c r="I3176" s="17">
        <f>IF(ISBLANK(Demand!I3177),"",Demand!I3177)</f>
        <v>3173</v>
      </c>
      <c r="J3176" s="17">
        <f>IF(ISBLANK(Demand!J3177),"",Demand!J3177)</f>
        <v>52.883333333333333</v>
      </c>
      <c r="K3176" s="13">
        <v>0</v>
      </c>
      <c r="L3176" s="14">
        <v>0</v>
      </c>
      <c r="M3176" s="14">
        <f t="shared" si="97"/>
        <v>0</v>
      </c>
      <c r="N3176" s="12">
        <v>536.89499999999998</v>
      </c>
    </row>
    <row r="3177" spans="8:14" x14ac:dyDescent="0.3">
      <c r="H3177" s="17">
        <f>IF(ISBLANK(Demand!H3178),"",Demand!H3178)</f>
        <v>3</v>
      </c>
      <c r="I3177" s="17">
        <f>IF(ISBLANK(Demand!I3178),"",Demand!I3178)</f>
        <v>3174</v>
      </c>
      <c r="J3177" s="17">
        <f>IF(ISBLANK(Demand!J3178),"",Demand!J3178)</f>
        <v>52.9</v>
      </c>
      <c r="K3177" s="13">
        <v>25</v>
      </c>
      <c r="L3177" s="14">
        <v>0</v>
      </c>
      <c r="M3177" s="14">
        <f t="shared" si="97"/>
        <v>0</v>
      </c>
      <c r="N3177" s="12">
        <v>567.52599999999995</v>
      </c>
    </row>
    <row r="3178" spans="8:14" x14ac:dyDescent="0.3">
      <c r="H3178" s="17">
        <f>IF(ISBLANK(Demand!H3179),"",Demand!H3179)</f>
        <v>3</v>
      </c>
      <c r="I3178" s="17">
        <f>IF(ISBLANK(Demand!I3179),"",Demand!I3179)</f>
        <v>3175</v>
      </c>
      <c r="J3178" s="17">
        <f>IF(ISBLANK(Demand!J3179),"",Demand!J3179)</f>
        <v>52.916666666666664</v>
      </c>
      <c r="K3178" s="13">
        <v>50</v>
      </c>
      <c r="L3178" s="14">
        <v>0</v>
      </c>
      <c r="M3178" s="14">
        <f t="shared" si="97"/>
        <v>0</v>
      </c>
      <c r="N3178" s="12">
        <v>579.24800000000005</v>
      </c>
    </row>
    <row r="3179" spans="8:14" x14ac:dyDescent="0.3">
      <c r="H3179" s="17">
        <f>IF(ISBLANK(Demand!H3180),"",Demand!H3180)</f>
        <v>3</v>
      </c>
      <c r="I3179" s="17">
        <f>IF(ISBLANK(Demand!I3180),"",Demand!I3180)</f>
        <v>3176</v>
      </c>
      <c r="J3179" s="17">
        <f>IF(ISBLANK(Demand!J3180),"",Demand!J3180)</f>
        <v>52.93333333333333</v>
      </c>
      <c r="K3179" s="13">
        <v>100</v>
      </c>
      <c r="L3179" s="14">
        <v>7.5616600000000007</v>
      </c>
      <c r="M3179" s="14">
        <f t="shared" si="97"/>
        <v>5.6712450000000008</v>
      </c>
      <c r="N3179" s="12">
        <v>615.46299999999997</v>
      </c>
    </row>
    <row r="3180" spans="8:14" x14ac:dyDescent="0.3">
      <c r="H3180" s="17">
        <f>IF(ISBLANK(Demand!H3181),"",Demand!H3181)</f>
        <v>3</v>
      </c>
      <c r="I3180" s="17">
        <f>IF(ISBLANK(Demand!I3181),"",Demand!I3181)</f>
        <v>3177</v>
      </c>
      <c r="J3180" s="17">
        <f>IF(ISBLANK(Demand!J3181),"",Demand!J3181)</f>
        <v>52.949999999999996</v>
      </c>
      <c r="K3180" s="13">
        <v>175</v>
      </c>
      <c r="L3180" s="14">
        <v>126.98240000000001</v>
      </c>
      <c r="M3180" s="14">
        <f t="shared" si="97"/>
        <v>95.236800000000017</v>
      </c>
      <c r="N3180" s="12">
        <v>614.27599999999995</v>
      </c>
    </row>
    <row r="3181" spans="8:14" x14ac:dyDescent="0.3">
      <c r="H3181" s="17">
        <f>IF(ISBLANK(Demand!H3182),"",Demand!H3182)</f>
        <v>3</v>
      </c>
      <c r="I3181" s="17">
        <f>IF(ISBLANK(Demand!I3182),"",Demand!I3182)</f>
        <v>3178</v>
      </c>
      <c r="J3181" s="17">
        <f>IF(ISBLANK(Demand!J3182),"",Demand!J3182)</f>
        <v>52.966666666666669</v>
      </c>
      <c r="K3181" s="13">
        <v>300</v>
      </c>
      <c r="L3181" s="14">
        <v>273.976</v>
      </c>
      <c r="M3181" s="14">
        <f t="shared" si="97"/>
        <v>205.482</v>
      </c>
      <c r="N3181" s="12">
        <v>542.70799999999997</v>
      </c>
    </row>
    <row r="3182" spans="8:14" x14ac:dyDescent="0.3">
      <c r="H3182" s="17">
        <f>IF(ISBLANK(Demand!H3183),"",Demand!H3183)</f>
        <v>3</v>
      </c>
      <c r="I3182" s="17">
        <f>IF(ISBLANK(Demand!I3183),"",Demand!I3183)</f>
        <v>3179</v>
      </c>
      <c r="J3182" s="17">
        <f>IF(ISBLANK(Demand!J3183),"",Demand!J3183)</f>
        <v>52.983333333333334</v>
      </c>
      <c r="K3182" s="13">
        <v>400</v>
      </c>
      <c r="L3182" s="14">
        <v>381.57800000000003</v>
      </c>
      <c r="M3182" s="14">
        <f t="shared" si="97"/>
        <v>286.18350000000004</v>
      </c>
      <c r="N3182" s="12">
        <v>529.52599999999995</v>
      </c>
    </row>
    <row r="3183" spans="8:14" x14ac:dyDescent="0.3">
      <c r="H3183" s="17">
        <f>IF(ISBLANK(Demand!H3184),"",Demand!H3184)</f>
        <v>3</v>
      </c>
      <c r="I3183" s="17">
        <f>IF(ISBLANK(Demand!I3184),"",Demand!I3184)</f>
        <v>3180</v>
      </c>
      <c r="J3183" s="17">
        <f>IF(ISBLANK(Demand!J3184),"",Demand!J3184)</f>
        <v>53</v>
      </c>
      <c r="K3183" s="13">
        <v>450</v>
      </c>
      <c r="L3183" s="14">
        <v>453.1040000000001</v>
      </c>
      <c r="M3183" s="14">
        <f t="shared" si="97"/>
        <v>339.82800000000009</v>
      </c>
      <c r="N3183" s="12">
        <v>480.14800000000002</v>
      </c>
    </row>
    <row r="3184" spans="8:14" x14ac:dyDescent="0.3">
      <c r="H3184" s="17">
        <f>IF(ISBLANK(Demand!H3185),"",Demand!H3185)</f>
        <v>3</v>
      </c>
      <c r="I3184" s="17">
        <f>IF(ISBLANK(Demand!I3185),"",Demand!I3185)</f>
        <v>3181</v>
      </c>
      <c r="J3184" s="17">
        <f>IF(ISBLANK(Demand!J3185),"",Demand!J3185)</f>
        <v>53.016666666666666</v>
      </c>
      <c r="K3184" s="13">
        <v>500</v>
      </c>
      <c r="L3184" s="14">
        <v>479.7120000000001</v>
      </c>
      <c r="M3184" s="14">
        <f t="shared" si="97"/>
        <v>359.78400000000011</v>
      </c>
      <c r="N3184" s="12">
        <v>442.38499999999999</v>
      </c>
    </row>
    <row r="3185" spans="8:14" x14ac:dyDescent="0.3">
      <c r="H3185" s="17">
        <f>IF(ISBLANK(Demand!H3186),"",Demand!H3186)</f>
        <v>3</v>
      </c>
      <c r="I3185" s="17">
        <f>IF(ISBLANK(Demand!I3186),"",Demand!I3186)</f>
        <v>3182</v>
      </c>
      <c r="J3185" s="17">
        <f>IF(ISBLANK(Demand!J3186),"",Demand!J3186)</f>
        <v>53.033333333333331</v>
      </c>
      <c r="K3185" s="13">
        <v>500</v>
      </c>
      <c r="L3185" s="14">
        <v>465.51599999999996</v>
      </c>
      <c r="M3185" s="14">
        <f t="shared" si="97"/>
        <v>349.13699999999994</v>
      </c>
      <c r="N3185" s="12">
        <v>427.03199999999998</v>
      </c>
    </row>
    <row r="3186" spans="8:14" x14ac:dyDescent="0.3">
      <c r="H3186" s="17">
        <f>IF(ISBLANK(Demand!H3187),"",Demand!H3187)</f>
        <v>3</v>
      </c>
      <c r="I3186" s="17">
        <f>IF(ISBLANK(Demand!I3187),"",Demand!I3187)</f>
        <v>3183</v>
      </c>
      <c r="J3186" s="17">
        <f>IF(ISBLANK(Demand!J3187),"",Demand!J3187)</f>
        <v>53.05</v>
      </c>
      <c r="K3186" s="13">
        <v>500</v>
      </c>
      <c r="L3186" s="14">
        <v>407.05800000000005</v>
      </c>
      <c r="M3186" s="14">
        <f t="shared" si="97"/>
        <v>305.29350000000005</v>
      </c>
      <c r="N3186" s="12">
        <v>428.87200000000001</v>
      </c>
    </row>
    <row r="3187" spans="8:14" x14ac:dyDescent="0.3">
      <c r="H3187" s="17">
        <f>IF(ISBLANK(Demand!H3188),"",Demand!H3188)</f>
        <v>3</v>
      </c>
      <c r="I3187" s="17">
        <f>IF(ISBLANK(Demand!I3188),"",Demand!I3188)</f>
        <v>3184</v>
      </c>
      <c r="J3187" s="17">
        <f>IF(ISBLANK(Demand!J3188),"",Demand!J3188)</f>
        <v>53.066666666666663</v>
      </c>
      <c r="K3187" s="13">
        <v>450</v>
      </c>
      <c r="L3187" s="14">
        <v>312.96800000000002</v>
      </c>
      <c r="M3187" s="14">
        <f t="shared" si="97"/>
        <v>234.726</v>
      </c>
      <c r="N3187" s="12">
        <v>303.32600000000002</v>
      </c>
    </row>
    <row r="3188" spans="8:14" x14ac:dyDescent="0.3">
      <c r="H3188" s="17">
        <f>IF(ISBLANK(Demand!H3189),"",Demand!H3189)</f>
        <v>3</v>
      </c>
      <c r="I3188" s="17">
        <f>IF(ISBLANK(Demand!I3189),"",Demand!I3189)</f>
        <v>3185</v>
      </c>
      <c r="J3188" s="17">
        <f>IF(ISBLANK(Demand!J3189),"",Demand!J3189)</f>
        <v>53.083333333333336</v>
      </c>
      <c r="K3188" s="13">
        <v>400</v>
      </c>
      <c r="L3188" s="14">
        <v>169.9522</v>
      </c>
      <c r="M3188" s="14">
        <f t="shared" si="97"/>
        <v>127.46415</v>
      </c>
      <c r="N3188" s="12">
        <v>271.089</v>
      </c>
    </row>
    <row r="3189" spans="8:14" x14ac:dyDescent="0.3">
      <c r="H3189" s="17">
        <f>IF(ISBLANK(Demand!H3190),"",Demand!H3190)</f>
        <v>3</v>
      </c>
      <c r="I3189" s="17">
        <f>IF(ISBLANK(Demand!I3190),"",Demand!I3190)</f>
        <v>3186</v>
      </c>
      <c r="J3189" s="17">
        <f>IF(ISBLANK(Demand!J3190),"",Demand!J3190)</f>
        <v>53.1</v>
      </c>
      <c r="K3189" s="13">
        <v>300</v>
      </c>
      <c r="L3189" s="14">
        <v>27.804199999999998</v>
      </c>
      <c r="M3189" s="14">
        <f t="shared" si="97"/>
        <v>20.853149999999999</v>
      </c>
      <c r="N3189" s="12">
        <v>253.00899999999999</v>
      </c>
    </row>
    <row r="3190" spans="8:14" x14ac:dyDescent="0.3">
      <c r="H3190" s="17">
        <f>IF(ISBLANK(Demand!H3191),"",Demand!H3191)</f>
        <v>3</v>
      </c>
      <c r="I3190" s="17">
        <f>IF(ISBLANK(Demand!I3191),"",Demand!I3191)</f>
        <v>3187</v>
      </c>
      <c r="J3190" s="17">
        <f>IF(ISBLANK(Demand!J3191),"",Demand!J3191)</f>
        <v>53.116666666666667</v>
      </c>
      <c r="K3190" s="13">
        <v>175</v>
      </c>
      <c r="L3190" s="14">
        <v>0</v>
      </c>
      <c r="M3190" s="14">
        <f t="shared" si="97"/>
        <v>0</v>
      </c>
      <c r="N3190" s="12">
        <v>289.56599999999997</v>
      </c>
    </row>
    <row r="3191" spans="8:14" x14ac:dyDescent="0.3">
      <c r="H3191" s="17">
        <f>IF(ISBLANK(Demand!H3192),"",Demand!H3192)</f>
        <v>3</v>
      </c>
      <c r="I3191" s="17">
        <f>IF(ISBLANK(Demand!I3192),"",Demand!I3192)</f>
        <v>3188</v>
      </c>
      <c r="J3191" s="17">
        <f>IF(ISBLANK(Demand!J3192),"",Demand!J3192)</f>
        <v>53.133333333333333</v>
      </c>
      <c r="K3191" s="13">
        <v>100</v>
      </c>
      <c r="L3191" s="14">
        <v>0</v>
      </c>
      <c r="M3191" s="14">
        <f t="shared" si="97"/>
        <v>0</v>
      </c>
      <c r="N3191" s="12">
        <v>315.10899999999998</v>
      </c>
    </row>
    <row r="3192" spans="8:14" x14ac:dyDescent="0.3">
      <c r="H3192" s="17">
        <f>IF(ISBLANK(Demand!H3193),"",Demand!H3193)</f>
        <v>3</v>
      </c>
      <c r="I3192" s="17">
        <f>IF(ISBLANK(Demand!I3193),"",Demand!I3193)</f>
        <v>3189</v>
      </c>
      <c r="J3192" s="17">
        <f>IF(ISBLANK(Demand!J3193),"",Demand!J3193)</f>
        <v>53.15</v>
      </c>
      <c r="K3192" s="13">
        <v>50</v>
      </c>
      <c r="L3192" s="14">
        <v>0</v>
      </c>
      <c r="M3192" s="14">
        <f t="shared" si="97"/>
        <v>0</v>
      </c>
      <c r="N3192" s="12">
        <v>322.76299999999998</v>
      </c>
    </row>
    <row r="3193" spans="8:14" x14ac:dyDescent="0.3">
      <c r="H3193" s="17">
        <f>IF(ISBLANK(Demand!H3194),"",Demand!H3194)</f>
        <v>3</v>
      </c>
      <c r="I3193" s="17">
        <f>IF(ISBLANK(Demand!I3194),"",Demand!I3194)</f>
        <v>3190</v>
      </c>
      <c r="J3193" s="17">
        <f>IF(ISBLANK(Demand!J3194),"",Demand!J3194)</f>
        <v>53.166666666666664</v>
      </c>
      <c r="K3193" s="13">
        <v>0</v>
      </c>
      <c r="L3193" s="14">
        <v>0</v>
      </c>
      <c r="M3193" s="14">
        <f t="shared" si="97"/>
        <v>0</v>
      </c>
      <c r="N3193" s="12">
        <v>290.94499999999999</v>
      </c>
    </row>
    <row r="3194" spans="8:14" x14ac:dyDescent="0.3">
      <c r="H3194" s="17">
        <f>IF(ISBLANK(Demand!H3195),"",Demand!H3195)</f>
        <v>3</v>
      </c>
      <c r="I3194" s="17">
        <f>IF(ISBLANK(Demand!I3195),"",Demand!I3195)</f>
        <v>3191</v>
      </c>
      <c r="J3194" s="17">
        <f>IF(ISBLANK(Demand!J3195),"",Demand!J3195)</f>
        <v>53.18333333333333</v>
      </c>
      <c r="K3194" s="13">
        <v>0</v>
      </c>
      <c r="L3194" s="14">
        <v>0</v>
      </c>
      <c r="M3194" s="14">
        <f t="shared" si="97"/>
        <v>0</v>
      </c>
      <c r="N3194" s="12">
        <v>342.27300000000002</v>
      </c>
    </row>
    <row r="3195" spans="8:14" x14ac:dyDescent="0.3">
      <c r="H3195" s="17">
        <f>IF(ISBLANK(Demand!H3196),"",Demand!H3196)</f>
        <v>3</v>
      </c>
      <c r="I3195" s="17">
        <f>IF(ISBLANK(Demand!I3196),"",Demand!I3196)</f>
        <v>3192</v>
      </c>
      <c r="J3195" s="17">
        <f>IF(ISBLANK(Demand!J3196),"",Demand!J3196)</f>
        <v>53.199999999999996</v>
      </c>
      <c r="K3195" s="13">
        <v>0</v>
      </c>
      <c r="L3195" s="14">
        <v>0</v>
      </c>
      <c r="M3195" s="14">
        <f t="shared" si="97"/>
        <v>0</v>
      </c>
      <c r="N3195" s="12">
        <v>335.39400000000001</v>
      </c>
    </row>
    <row r="3196" spans="8:14" x14ac:dyDescent="0.3">
      <c r="H3196" s="17">
        <f>IF(ISBLANK(Demand!H3197),"",Demand!H3197)</f>
        <v>3</v>
      </c>
      <c r="I3196" s="17">
        <f>IF(ISBLANK(Demand!I3197),"",Demand!I3197)</f>
        <v>3193</v>
      </c>
      <c r="J3196" s="17">
        <f>IF(ISBLANK(Demand!J3197),"",Demand!J3197)</f>
        <v>53.216666666666669</v>
      </c>
      <c r="K3196" s="13">
        <v>0</v>
      </c>
      <c r="L3196" s="14">
        <v>0</v>
      </c>
      <c r="M3196" s="14">
        <f t="shared" si="97"/>
        <v>0</v>
      </c>
      <c r="N3196" s="12">
        <v>274.99299999999999</v>
      </c>
    </row>
    <row r="3197" spans="8:14" x14ac:dyDescent="0.3">
      <c r="H3197" s="17">
        <f>IF(ISBLANK(Demand!H3198),"",Demand!H3198)</f>
        <v>3</v>
      </c>
      <c r="I3197" s="17">
        <f>IF(ISBLANK(Demand!I3198),"",Demand!I3198)</f>
        <v>3194</v>
      </c>
      <c r="J3197" s="17">
        <f>IF(ISBLANK(Demand!J3198),"",Demand!J3198)</f>
        <v>53.233333333333334</v>
      </c>
      <c r="K3197" s="13">
        <v>0</v>
      </c>
      <c r="L3197" s="14">
        <v>0</v>
      </c>
      <c r="M3197" s="14">
        <f t="shared" si="97"/>
        <v>0</v>
      </c>
      <c r="N3197" s="12">
        <v>352.714</v>
      </c>
    </row>
    <row r="3198" spans="8:14" x14ac:dyDescent="0.3">
      <c r="H3198" s="17">
        <f>IF(ISBLANK(Demand!H3199),"",Demand!H3199)</f>
        <v>3</v>
      </c>
      <c r="I3198" s="17">
        <f>IF(ISBLANK(Demand!I3199),"",Demand!I3199)</f>
        <v>3195</v>
      </c>
      <c r="J3198" s="17">
        <f>IF(ISBLANK(Demand!J3199),"",Demand!J3199)</f>
        <v>53.25</v>
      </c>
      <c r="K3198" s="13">
        <v>0</v>
      </c>
      <c r="L3198" s="14">
        <v>0</v>
      </c>
      <c r="M3198" s="14">
        <f t="shared" si="97"/>
        <v>0</v>
      </c>
      <c r="N3198" s="12">
        <v>442.03800000000001</v>
      </c>
    </row>
    <row r="3199" spans="8:14" x14ac:dyDescent="0.3">
      <c r="H3199" s="17">
        <f>IF(ISBLANK(Demand!H3200),"",Demand!H3200)</f>
        <v>3</v>
      </c>
      <c r="I3199" s="17">
        <f>IF(ISBLANK(Demand!I3200),"",Demand!I3200)</f>
        <v>3196</v>
      </c>
      <c r="J3199" s="17">
        <f>IF(ISBLANK(Demand!J3200),"",Demand!J3200)</f>
        <v>53.266666666666666</v>
      </c>
      <c r="K3199" s="13">
        <v>0</v>
      </c>
      <c r="L3199" s="14">
        <v>0</v>
      </c>
      <c r="M3199" s="14">
        <f t="shared" si="97"/>
        <v>0</v>
      </c>
      <c r="N3199" s="12">
        <v>458.39499999999998</v>
      </c>
    </row>
    <row r="3200" spans="8:14" x14ac:dyDescent="0.3">
      <c r="H3200" s="17">
        <f>IF(ISBLANK(Demand!H3201),"",Demand!H3201)</f>
        <v>3</v>
      </c>
      <c r="I3200" s="17">
        <f>IF(ISBLANK(Demand!I3201),"",Demand!I3201)</f>
        <v>3197</v>
      </c>
      <c r="J3200" s="17">
        <f>IF(ISBLANK(Demand!J3201),"",Demand!J3201)</f>
        <v>53.283333333333331</v>
      </c>
      <c r="K3200" s="13">
        <v>0</v>
      </c>
      <c r="L3200" s="14">
        <v>0</v>
      </c>
      <c r="M3200" s="14">
        <f t="shared" si="97"/>
        <v>0</v>
      </c>
      <c r="N3200" s="12">
        <v>536.89499999999998</v>
      </c>
    </row>
    <row r="3201" spans="8:14" x14ac:dyDescent="0.3">
      <c r="H3201" s="17">
        <f>IF(ISBLANK(Demand!H3202),"",Demand!H3202)</f>
        <v>3</v>
      </c>
      <c r="I3201" s="17">
        <f>IF(ISBLANK(Demand!I3202),"",Demand!I3202)</f>
        <v>3198</v>
      </c>
      <c r="J3201" s="17">
        <f>IF(ISBLANK(Demand!J3202),"",Demand!J3202)</f>
        <v>53.3</v>
      </c>
      <c r="K3201" s="13">
        <v>25</v>
      </c>
      <c r="L3201" s="14">
        <v>0</v>
      </c>
      <c r="M3201" s="14">
        <f t="shared" si="97"/>
        <v>0</v>
      </c>
      <c r="N3201" s="12">
        <v>567.52599999999995</v>
      </c>
    </row>
    <row r="3202" spans="8:14" x14ac:dyDescent="0.3">
      <c r="H3202" s="17">
        <f>IF(ISBLANK(Demand!H3203),"",Demand!H3203)</f>
        <v>3</v>
      </c>
      <c r="I3202" s="17">
        <f>IF(ISBLANK(Demand!I3203),"",Demand!I3203)</f>
        <v>3199</v>
      </c>
      <c r="J3202" s="17">
        <f>IF(ISBLANK(Demand!J3203),"",Demand!J3203)</f>
        <v>53.316666666666663</v>
      </c>
      <c r="K3202" s="13">
        <v>50</v>
      </c>
      <c r="L3202" s="14">
        <v>0</v>
      </c>
      <c r="M3202" s="14">
        <f t="shared" si="97"/>
        <v>0</v>
      </c>
      <c r="N3202" s="12">
        <v>579.24800000000005</v>
      </c>
    </row>
    <row r="3203" spans="8:14" x14ac:dyDescent="0.3">
      <c r="H3203" s="17">
        <f>IF(ISBLANK(Demand!H3204),"",Demand!H3204)</f>
        <v>3</v>
      </c>
      <c r="I3203" s="17">
        <f>IF(ISBLANK(Demand!I3204),"",Demand!I3204)</f>
        <v>3200</v>
      </c>
      <c r="J3203" s="17">
        <f>IF(ISBLANK(Demand!J3204),"",Demand!J3204)</f>
        <v>53.333333333333336</v>
      </c>
      <c r="K3203" s="13">
        <v>100</v>
      </c>
      <c r="L3203" s="14">
        <v>7.5616600000000007</v>
      </c>
      <c r="M3203" s="14">
        <f t="shared" si="97"/>
        <v>5.6712450000000008</v>
      </c>
      <c r="N3203" s="12">
        <v>615.46299999999997</v>
      </c>
    </row>
    <row r="3204" spans="8:14" x14ac:dyDescent="0.3">
      <c r="H3204" s="17">
        <f>IF(ISBLANK(Demand!H3205),"",Demand!H3205)</f>
        <v>3</v>
      </c>
      <c r="I3204" s="17">
        <f>IF(ISBLANK(Demand!I3205),"",Demand!I3205)</f>
        <v>3201</v>
      </c>
      <c r="J3204" s="17">
        <f>IF(ISBLANK(Demand!J3205),"",Demand!J3205)</f>
        <v>53.35</v>
      </c>
      <c r="K3204" s="13">
        <v>175</v>
      </c>
      <c r="L3204" s="14">
        <v>126.98240000000001</v>
      </c>
      <c r="M3204" s="14">
        <f t="shared" si="97"/>
        <v>95.236800000000017</v>
      </c>
      <c r="N3204" s="12">
        <v>614.27599999999995</v>
      </c>
    </row>
    <row r="3205" spans="8:14" x14ac:dyDescent="0.3">
      <c r="H3205" s="17">
        <f>IF(ISBLANK(Demand!H3206),"",Demand!H3206)</f>
        <v>3</v>
      </c>
      <c r="I3205" s="17">
        <f>IF(ISBLANK(Demand!I3206),"",Demand!I3206)</f>
        <v>3202</v>
      </c>
      <c r="J3205" s="17">
        <f>IF(ISBLANK(Demand!J3206),"",Demand!J3206)</f>
        <v>53.366666666666667</v>
      </c>
      <c r="K3205" s="13">
        <v>300</v>
      </c>
      <c r="L3205" s="14">
        <v>273.976</v>
      </c>
      <c r="M3205" s="14">
        <f t="shared" si="97"/>
        <v>205.482</v>
      </c>
      <c r="N3205" s="12">
        <v>542.70799999999997</v>
      </c>
    </row>
    <row r="3206" spans="8:14" x14ac:dyDescent="0.3">
      <c r="H3206" s="17">
        <f>IF(ISBLANK(Demand!H3207),"",Demand!H3207)</f>
        <v>3</v>
      </c>
      <c r="I3206" s="17">
        <f>IF(ISBLANK(Demand!I3207),"",Demand!I3207)</f>
        <v>3203</v>
      </c>
      <c r="J3206" s="17">
        <f>IF(ISBLANK(Demand!J3207),"",Demand!J3207)</f>
        <v>53.383333333333333</v>
      </c>
      <c r="K3206" s="13">
        <v>400</v>
      </c>
      <c r="L3206" s="14">
        <v>381.57800000000003</v>
      </c>
      <c r="M3206" s="14">
        <f t="shared" si="97"/>
        <v>286.18350000000004</v>
      </c>
      <c r="N3206" s="12">
        <v>529.52599999999995</v>
      </c>
    </row>
    <row r="3207" spans="8:14" x14ac:dyDescent="0.3">
      <c r="H3207" s="17">
        <f>IF(ISBLANK(Demand!H3208),"",Demand!H3208)</f>
        <v>3</v>
      </c>
      <c r="I3207" s="17">
        <f>IF(ISBLANK(Demand!I3208),"",Demand!I3208)</f>
        <v>3204</v>
      </c>
      <c r="J3207" s="17">
        <f>IF(ISBLANK(Demand!J3208),"",Demand!J3208)</f>
        <v>53.4</v>
      </c>
      <c r="K3207" s="13">
        <v>450</v>
      </c>
      <c r="L3207" s="14">
        <v>453.1040000000001</v>
      </c>
      <c r="M3207" s="14">
        <f t="shared" si="97"/>
        <v>339.82800000000009</v>
      </c>
      <c r="N3207" s="12">
        <v>480.14800000000002</v>
      </c>
    </row>
    <row r="3208" spans="8:14" x14ac:dyDescent="0.3">
      <c r="H3208" s="17">
        <f>IF(ISBLANK(Demand!H3209),"",Demand!H3209)</f>
        <v>3</v>
      </c>
      <c r="I3208" s="17">
        <f>IF(ISBLANK(Demand!I3209),"",Demand!I3209)</f>
        <v>3205</v>
      </c>
      <c r="J3208" s="17">
        <f>IF(ISBLANK(Demand!J3209),"",Demand!J3209)</f>
        <v>53.416666666666664</v>
      </c>
      <c r="K3208" s="13">
        <v>500</v>
      </c>
      <c r="L3208" s="14">
        <v>479.7120000000001</v>
      </c>
      <c r="M3208" s="14">
        <f t="shared" si="97"/>
        <v>359.78400000000011</v>
      </c>
      <c r="N3208" s="12">
        <v>442.38499999999999</v>
      </c>
    </row>
    <row r="3209" spans="8:14" x14ac:dyDescent="0.3">
      <c r="H3209" s="17">
        <f>IF(ISBLANK(Demand!H3210),"",Demand!H3210)</f>
        <v>3</v>
      </c>
      <c r="I3209" s="17">
        <f>IF(ISBLANK(Demand!I3210),"",Demand!I3210)</f>
        <v>3206</v>
      </c>
      <c r="J3209" s="17">
        <f>IF(ISBLANK(Demand!J3210),"",Demand!J3210)</f>
        <v>53.43333333333333</v>
      </c>
      <c r="K3209" s="13">
        <v>500</v>
      </c>
      <c r="L3209" s="14">
        <v>465.51599999999996</v>
      </c>
      <c r="M3209" s="14">
        <f t="shared" si="97"/>
        <v>349.13699999999994</v>
      </c>
      <c r="N3209" s="12">
        <v>427.03199999999998</v>
      </c>
    </row>
    <row r="3210" spans="8:14" x14ac:dyDescent="0.3">
      <c r="H3210" s="17">
        <f>IF(ISBLANK(Demand!H3211),"",Demand!H3211)</f>
        <v>3</v>
      </c>
      <c r="I3210" s="17">
        <f>IF(ISBLANK(Demand!I3211),"",Demand!I3211)</f>
        <v>3207</v>
      </c>
      <c r="J3210" s="17">
        <f>IF(ISBLANK(Demand!J3211),"",Demand!J3211)</f>
        <v>53.449999999999996</v>
      </c>
      <c r="K3210" s="13">
        <v>500</v>
      </c>
      <c r="L3210" s="14">
        <v>407.05800000000005</v>
      </c>
      <c r="M3210" s="14">
        <f t="shared" si="97"/>
        <v>305.29350000000005</v>
      </c>
      <c r="N3210" s="12">
        <v>428.87200000000001</v>
      </c>
    </row>
    <row r="3211" spans="8:14" x14ac:dyDescent="0.3">
      <c r="H3211" s="17">
        <f>IF(ISBLANK(Demand!H3212),"",Demand!H3212)</f>
        <v>3</v>
      </c>
      <c r="I3211" s="17">
        <f>IF(ISBLANK(Demand!I3212),"",Demand!I3212)</f>
        <v>3208</v>
      </c>
      <c r="J3211" s="17">
        <f>IF(ISBLANK(Demand!J3212),"",Demand!J3212)</f>
        <v>53.466666666666669</v>
      </c>
      <c r="K3211" s="13">
        <v>450</v>
      </c>
      <c r="L3211" s="14">
        <v>312.96800000000002</v>
      </c>
      <c r="M3211" s="14">
        <f t="shared" si="97"/>
        <v>234.726</v>
      </c>
      <c r="N3211" s="12">
        <v>303.32600000000002</v>
      </c>
    </row>
    <row r="3212" spans="8:14" x14ac:dyDescent="0.3">
      <c r="H3212" s="17">
        <f>IF(ISBLANK(Demand!H3213),"",Demand!H3213)</f>
        <v>3</v>
      </c>
      <c r="I3212" s="17">
        <f>IF(ISBLANK(Demand!I3213),"",Demand!I3213)</f>
        <v>3209</v>
      </c>
      <c r="J3212" s="17">
        <f>IF(ISBLANK(Demand!J3213),"",Demand!J3213)</f>
        <v>53.483333333333334</v>
      </c>
      <c r="K3212" s="13">
        <v>400</v>
      </c>
      <c r="L3212" s="14">
        <v>169.9522</v>
      </c>
      <c r="M3212" s="14">
        <f t="shared" si="97"/>
        <v>127.46415</v>
      </c>
      <c r="N3212" s="12">
        <v>271.089</v>
      </c>
    </row>
    <row r="3213" spans="8:14" x14ac:dyDescent="0.3">
      <c r="H3213" s="17">
        <f>IF(ISBLANK(Demand!H3214),"",Demand!H3214)</f>
        <v>3</v>
      </c>
      <c r="I3213" s="17">
        <f>IF(ISBLANK(Demand!I3214),"",Demand!I3214)</f>
        <v>3210</v>
      </c>
      <c r="J3213" s="17">
        <f>IF(ISBLANK(Demand!J3214),"",Demand!J3214)</f>
        <v>53.5</v>
      </c>
      <c r="K3213" s="13">
        <v>300</v>
      </c>
      <c r="L3213" s="14">
        <v>27.804199999999998</v>
      </c>
      <c r="M3213" s="14">
        <f t="shared" si="97"/>
        <v>20.853149999999999</v>
      </c>
      <c r="N3213" s="12">
        <v>253.00899999999999</v>
      </c>
    </row>
    <row r="3214" spans="8:14" x14ac:dyDescent="0.3">
      <c r="H3214" s="17">
        <f>IF(ISBLANK(Demand!H3215),"",Demand!H3215)</f>
        <v>3</v>
      </c>
      <c r="I3214" s="17">
        <f>IF(ISBLANK(Demand!I3215),"",Demand!I3215)</f>
        <v>3211</v>
      </c>
      <c r="J3214" s="17">
        <f>IF(ISBLANK(Demand!J3215),"",Demand!J3215)</f>
        <v>53.516666666666666</v>
      </c>
      <c r="K3214" s="13">
        <v>175</v>
      </c>
      <c r="L3214" s="14">
        <v>0</v>
      </c>
      <c r="M3214" s="14">
        <f t="shared" si="97"/>
        <v>0</v>
      </c>
      <c r="N3214" s="12">
        <v>289.56599999999997</v>
      </c>
    </row>
    <row r="3215" spans="8:14" x14ac:dyDescent="0.3">
      <c r="H3215" s="17">
        <f>IF(ISBLANK(Demand!H3216),"",Demand!H3216)</f>
        <v>3</v>
      </c>
      <c r="I3215" s="17">
        <f>IF(ISBLANK(Demand!I3216),"",Demand!I3216)</f>
        <v>3212</v>
      </c>
      <c r="J3215" s="17">
        <f>IF(ISBLANK(Demand!J3216),"",Demand!J3216)</f>
        <v>53.533333333333331</v>
      </c>
      <c r="K3215" s="13">
        <v>100</v>
      </c>
      <c r="L3215" s="14">
        <v>0</v>
      </c>
      <c r="M3215" s="14">
        <f t="shared" si="97"/>
        <v>0</v>
      </c>
      <c r="N3215" s="12">
        <v>315.10899999999998</v>
      </c>
    </row>
    <row r="3216" spans="8:14" x14ac:dyDescent="0.3">
      <c r="H3216" s="17">
        <f>IF(ISBLANK(Demand!H3217),"",Demand!H3217)</f>
        <v>3</v>
      </c>
      <c r="I3216" s="17">
        <f>IF(ISBLANK(Demand!I3217),"",Demand!I3217)</f>
        <v>3213</v>
      </c>
      <c r="J3216" s="17">
        <f>IF(ISBLANK(Demand!J3217),"",Demand!J3217)</f>
        <v>53.55</v>
      </c>
      <c r="K3216" s="13">
        <v>50</v>
      </c>
      <c r="L3216" s="14">
        <v>0</v>
      </c>
      <c r="M3216" s="14">
        <f t="shared" si="97"/>
        <v>0</v>
      </c>
      <c r="N3216" s="12">
        <v>322.76299999999998</v>
      </c>
    </row>
    <row r="3217" spans="8:14" x14ac:dyDescent="0.3">
      <c r="H3217" s="17">
        <f>IF(ISBLANK(Demand!H3218),"",Demand!H3218)</f>
        <v>3</v>
      </c>
      <c r="I3217" s="17">
        <f>IF(ISBLANK(Demand!I3218),"",Demand!I3218)</f>
        <v>3214</v>
      </c>
      <c r="J3217" s="17">
        <f>IF(ISBLANK(Demand!J3218),"",Demand!J3218)</f>
        <v>53.566666666666663</v>
      </c>
      <c r="K3217" s="13">
        <v>0</v>
      </c>
      <c r="L3217" s="14">
        <v>0</v>
      </c>
      <c r="M3217" s="14">
        <f t="shared" si="97"/>
        <v>0</v>
      </c>
      <c r="N3217" s="12">
        <v>290.94499999999999</v>
      </c>
    </row>
    <row r="3218" spans="8:14" x14ac:dyDescent="0.3">
      <c r="H3218" s="17">
        <f>IF(ISBLANK(Demand!H3219),"",Demand!H3219)</f>
        <v>3</v>
      </c>
      <c r="I3218" s="17">
        <f>IF(ISBLANK(Demand!I3219),"",Demand!I3219)</f>
        <v>3215</v>
      </c>
      <c r="J3218" s="17">
        <f>IF(ISBLANK(Demand!J3219),"",Demand!J3219)</f>
        <v>53.583333333333336</v>
      </c>
      <c r="K3218" s="13">
        <v>0</v>
      </c>
      <c r="L3218" s="14">
        <v>0</v>
      </c>
      <c r="M3218" s="14">
        <f t="shared" si="97"/>
        <v>0</v>
      </c>
      <c r="N3218" s="12">
        <v>342.27300000000002</v>
      </c>
    </row>
    <row r="3219" spans="8:14" x14ac:dyDescent="0.3">
      <c r="H3219" s="17">
        <f>IF(ISBLANK(Demand!H3220),"",Demand!H3220)</f>
        <v>3</v>
      </c>
      <c r="I3219" s="17">
        <f>IF(ISBLANK(Demand!I3220),"",Demand!I3220)</f>
        <v>3216</v>
      </c>
      <c r="J3219" s="17">
        <f>IF(ISBLANK(Demand!J3220),"",Demand!J3220)</f>
        <v>53.6</v>
      </c>
      <c r="K3219" s="13">
        <v>0</v>
      </c>
      <c r="L3219" s="14">
        <v>0</v>
      </c>
      <c r="M3219" s="14">
        <f t="shared" si="97"/>
        <v>0</v>
      </c>
      <c r="N3219" s="12">
        <v>335.39400000000001</v>
      </c>
    </row>
    <row r="3220" spans="8:14" x14ac:dyDescent="0.3">
      <c r="H3220" s="17">
        <f>IF(ISBLANK(Demand!H3221),"",Demand!H3221)</f>
        <v>3</v>
      </c>
      <c r="I3220" s="17">
        <f>IF(ISBLANK(Demand!I3221),"",Demand!I3221)</f>
        <v>3217</v>
      </c>
      <c r="J3220" s="17">
        <f>IF(ISBLANK(Demand!J3221),"",Demand!J3221)</f>
        <v>53.616666666666667</v>
      </c>
      <c r="K3220" s="13">
        <v>0</v>
      </c>
      <c r="L3220" s="14">
        <v>0</v>
      </c>
      <c r="M3220" s="14">
        <f t="shared" si="97"/>
        <v>0</v>
      </c>
      <c r="N3220" s="12">
        <v>352.714</v>
      </c>
    </row>
    <row r="3221" spans="8:14" x14ac:dyDescent="0.3">
      <c r="H3221" s="17">
        <f>IF(ISBLANK(Demand!H3222),"",Demand!H3222)</f>
        <v>3</v>
      </c>
      <c r="I3221" s="17">
        <f>IF(ISBLANK(Demand!I3222),"",Demand!I3222)</f>
        <v>3218</v>
      </c>
      <c r="J3221" s="17">
        <f>IF(ISBLANK(Demand!J3222),"",Demand!J3222)</f>
        <v>53.633333333333333</v>
      </c>
      <c r="K3221" s="13">
        <v>0</v>
      </c>
      <c r="L3221" s="14">
        <v>0</v>
      </c>
      <c r="M3221" s="14">
        <f t="shared" si="97"/>
        <v>0</v>
      </c>
      <c r="N3221" s="12">
        <v>442.03800000000001</v>
      </c>
    </row>
    <row r="3222" spans="8:14" x14ac:dyDescent="0.3">
      <c r="H3222" s="17">
        <f>IF(ISBLANK(Demand!H3223),"",Demand!H3223)</f>
        <v>3</v>
      </c>
      <c r="I3222" s="17">
        <f>IF(ISBLANK(Demand!I3223),"",Demand!I3223)</f>
        <v>3219</v>
      </c>
      <c r="J3222" s="17">
        <f>IF(ISBLANK(Demand!J3223),"",Demand!J3223)</f>
        <v>53.65</v>
      </c>
      <c r="K3222" s="13">
        <v>0</v>
      </c>
      <c r="L3222" s="14">
        <v>0</v>
      </c>
      <c r="M3222" s="14">
        <f t="shared" si="97"/>
        <v>0</v>
      </c>
      <c r="N3222" s="12">
        <v>458.39499999999998</v>
      </c>
    </row>
    <row r="3223" spans="8:14" x14ac:dyDescent="0.3">
      <c r="H3223" s="17">
        <f>IF(ISBLANK(Demand!H3224),"",Demand!H3224)</f>
        <v>3</v>
      </c>
      <c r="I3223" s="17">
        <f>IF(ISBLANK(Demand!I3224),"",Demand!I3224)</f>
        <v>3220</v>
      </c>
      <c r="J3223" s="17">
        <f>IF(ISBLANK(Demand!J3224),"",Demand!J3224)</f>
        <v>53.666666666666664</v>
      </c>
      <c r="K3223" s="13">
        <v>0</v>
      </c>
      <c r="L3223" s="14">
        <v>0</v>
      </c>
      <c r="M3223" s="14">
        <f t="shared" si="97"/>
        <v>0</v>
      </c>
      <c r="N3223" s="12">
        <v>536.89499999999998</v>
      </c>
    </row>
    <row r="3224" spans="8:14" x14ac:dyDescent="0.3">
      <c r="H3224" s="17">
        <f>IF(ISBLANK(Demand!H3225),"",Demand!H3225)</f>
        <v>3</v>
      </c>
      <c r="I3224" s="17">
        <f>IF(ISBLANK(Demand!I3225),"",Demand!I3225)</f>
        <v>3221</v>
      </c>
      <c r="J3224" s="17">
        <f>IF(ISBLANK(Demand!J3225),"",Demand!J3225)</f>
        <v>53.68333333333333</v>
      </c>
      <c r="K3224" s="13">
        <v>25</v>
      </c>
      <c r="L3224" s="14">
        <v>0</v>
      </c>
      <c r="M3224" s="14">
        <f t="shared" si="97"/>
        <v>0</v>
      </c>
      <c r="N3224" s="12">
        <v>567.52599999999995</v>
      </c>
    </row>
    <row r="3225" spans="8:14" x14ac:dyDescent="0.3">
      <c r="H3225" s="17">
        <f>IF(ISBLANK(Demand!H3226),"",Demand!H3226)</f>
        <v>3</v>
      </c>
      <c r="I3225" s="17">
        <f>IF(ISBLANK(Demand!I3226),"",Demand!I3226)</f>
        <v>3222</v>
      </c>
      <c r="J3225" s="17">
        <f>IF(ISBLANK(Demand!J3226),"",Demand!J3226)</f>
        <v>53.699999999999996</v>
      </c>
      <c r="K3225" s="13">
        <v>50</v>
      </c>
      <c r="L3225" s="14">
        <v>0</v>
      </c>
      <c r="M3225" s="14">
        <f t="shared" si="97"/>
        <v>0</v>
      </c>
      <c r="N3225" s="12">
        <v>579.24800000000005</v>
      </c>
    </row>
    <row r="3226" spans="8:14" x14ac:dyDescent="0.3">
      <c r="H3226" s="17">
        <f>IF(ISBLANK(Demand!H3227),"",Demand!H3227)</f>
        <v>3</v>
      </c>
      <c r="I3226" s="17">
        <f>IF(ISBLANK(Demand!I3227),"",Demand!I3227)</f>
        <v>3223</v>
      </c>
      <c r="J3226" s="17">
        <f>IF(ISBLANK(Demand!J3227),"",Demand!J3227)</f>
        <v>53.716666666666669</v>
      </c>
      <c r="K3226" s="13">
        <v>100</v>
      </c>
      <c r="L3226" s="14">
        <v>7.5616599999999998</v>
      </c>
      <c r="M3226" s="14">
        <f t="shared" si="97"/>
        <v>5.6712449999999999</v>
      </c>
      <c r="N3226" s="12">
        <v>615.46299999999997</v>
      </c>
    </row>
    <row r="3227" spans="8:14" x14ac:dyDescent="0.3">
      <c r="H3227" s="17">
        <f>IF(ISBLANK(Demand!H3228),"",Demand!H3228)</f>
        <v>3</v>
      </c>
      <c r="I3227" s="17">
        <f>IF(ISBLANK(Demand!I3228),"",Demand!I3228)</f>
        <v>3224</v>
      </c>
      <c r="J3227" s="17">
        <f>IF(ISBLANK(Demand!J3228),"",Demand!J3228)</f>
        <v>53.733333333333334</v>
      </c>
      <c r="K3227" s="13">
        <v>175</v>
      </c>
      <c r="L3227" s="14">
        <v>126.9824</v>
      </c>
      <c r="M3227" s="14">
        <f t="shared" si="97"/>
        <v>95.236800000000002</v>
      </c>
      <c r="N3227" s="12">
        <v>614.27599999999995</v>
      </c>
    </row>
    <row r="3228" spans="8:14" x14ac:dyDescent="0.3">
      <c r="H3228" s="17">
        <f>IF(ISBLANK(Demand!H3229),"",Demand!H3229)</f>
        <v>3</v>
      </c>
      <c r="I3228" s="17">
        <f>IF(ISBLANK(Demand!I3229),"",Demand!I3229)</f>
        <v>3225</v>
      </c>
      <c r="J3228" s="17">
        <f>IF(ISBLANK(Demand!J3229),"",Demand!J3229)</f>
        <v>53.75</v>
      </c>
      <c r="K3228" s="13">
        <v>300</v>
      </c>
      <c r="L3228" s="14">
        <v>273.976</v>
      </c>
      <c r="M3228" s="14">
        <f t="shared" si="97"/>
        <v>205.482</v>
      </c>
      <c r="N3228" s="12">
        <v>542.70799999999997</v>
      </c>
    </row>
    <row r="3229" spans="8:14" x14ac:dyDescent="0.3">
      <c r="H3229" s="17">
        <f>IF(ISBLANK(Demand!H3230),"",Demand!H3230)</f>
        <v>3</v>
      </c>
      <c r="I3229" s="17">
        <f>IF(ISBLANK(Demand!I3230),"",Demand!I3230)</f>
        <v>3226</v>
      </c>
      <c r="J3229" s="17">
        <f>IF(ISBLANK(Demand!J3230),"",Demand!J3230)</f>
        <v>53.766666666666666</v>
      </c>
      <c r="K3229" s="13">
        <v>400</v>
      </c>
      <c r="L3229" s="14">
        <v>381.57799999999997</v>
      </c>
      <c r="M3229" s="14">
        <f t="shared" si="97"/>
        <v>286.18349999999998</v>
      </c>
      <c r="N3229" s="12">
        <v>529.52599999999995</v>
      </c>
    </row>
    <row r="3230" spans="8:14" x14ac:dyDescent="0.3">
      <c r="H3230" s="17">
        <f>IF(ISBLANK(Demand!H3231),"",Demand!H3231)</f>
        <v>3</v>
      </c>
      <c r="I3230" s="17">
        <f>IF(ISBLANK(Demand!I3231),"",Demand!I3231)</f>
        <v>3227</v>
      </c>
      <c r="J3230" s="17">
        <f>IF(ISBLANK(Demand!J3231),"",Demand!J3231)</f>
        <v>53.783333333333331</v>
      </c>
      <c r="K3230" s="13">
        <v>450</v>
      </c>
      <c r="L3230" s="14">
        <v>453.10399999999998</v>
      </c>
      <c r="M3230" s="14">
        <f t="shared" si="97"/>
        <v>339.82799999999997</v>
      </c>
      <c r="N3230" s="12">
        <v>480.14800000000002</v>
      </c>
    </row>
    <row r="3231" spans="8:14" x14ac:dyDescent="0.3">
      <c r="H3231" s="17">
        <f>IF(ISBLANK(Demand!H3232),"",Demand!H3232)</f>
        <v>3</v>
      </c>
      <c r="I3231" s="17">
        <f>IF(ISBLANK(Demand!I3232),"",Demand!I3232)</f>
        <v>3228</v>
      </c>
      <c r="J3231" s="17">
        <f>IF(ISBLANK(Demand!J3232),"",Demand!J3232)</f>
        <v>53.8</v>
      </c>
      <c r="K3231" s="13">
        <v>500</v>
      </c>
      <c r="L3231" s="14">
        <v>479.71199999999999</v>
      </c>
      <c r="M3231" s="14">
        <f t="shared" si="97"/>
        <v>359.78399999999999</v>
      </c>
      <c r="N3231" s="12">
        <v>442.38499999999999</v>
      </c>
    </row>
    <row r="3232" spans="8:14" x14ac:dyDescent="0.3">
      <c r="H3232" s="17">
        <f>IF(ISBLANK(Demand!H3233),"",Demand!H3233)</f>
        <v>3</v>
      </c>
      <c r="I3232" s="17">
        <f>IF(ISBLANK(Demand!I3233),"",Demand!I3233)</f>
        <v>3229</v>
      </c>
      <c r="J3232" s="17">
        <f>IF(ISBLANK(Demand!J3233),"",Demand!J3233)</f>
        <v>53.816666666666663</v>
      </c>
      <c r="K3232" s="13">
        <v>500</v>
      </c>
      <c r="L3232" s="14">
        <v>465.51600000000002</v>
      </c>
      <c r="M3232" s="14">
        <f t="shared" si="97"/>
        <v>349.137</v>
      </c>
      <c r="N3232" s="12">
        <v>427.03199999999998</v>
      </c>
    </row>
    <row r="3233" spans="8:14" x14ac:dyDescent="0.3">
      <c r="H3233" s="17">
        <f>IF(ISBLANK(Demand!H3234),"",Demand!H3234)</f>
        <v>3</v>
      </c>
      <c r="I3233" s="17">
        <f>IF(ISBLANK(Demand!I3234),"",Demand!I3234)</f>
        <v>3230</v>
      </c>
      <c r="J3233" s="17">
        <f>IF(ISBLANK(Demand!J3234),"",Demand!J3234)</f>
        <v>53.833333333333336</v>
      </c>
      <c r="K3233" s="13">
        <v>500</v>
      </c>
      <c r="L3233" s="14">
        <v>407.05799999999999</v>
      </c>
      <c r="M3233" s="14">
        <f t="shared" si="97"/>
        <v>305.29349999999999</v>
      </c>
      <c r="N3233" s="12">
        <v>428.87200000000001</v>
      </c>
    </row>
    <row r="3234" spans="8:14" x14ac:dyDescent="0.3">
      <c r="H3234" s="17">
        <f>IF(ISBLANK(Demand!H3235),"",Demand!H3235)</f>
        <v>3</v>
      </c>
      <c r="I3234" s="17">
        <f>IF(ISBLANK(Demand!I3235),"",Demand!I3235)</f>
        <v>3231</v>
      </c>
      <c r="J3234" s="17">
        <f>IF(ISBLANK(Demand!J3235),"",Demand!J3235)</f>
        <v>53.85</v>
      </c>
      <c r="K3234" s="13">
        <v>450</v>
      </c>
      <c r="L3234" s="14">
        <v>312.96800000000002</v>
      </c>
      <c r="M3234" s="14">
        <f t="shared" si="97"/>
        <v>234.726</v>
      </c>
      <c r="N3234" s="12">
        <v>303.32600000000002</v>
      </c>
    </row>
    <row r="3235" spans="8:14" x14ac:dyDescent="0.3">
      <c r="H3235" s="17">
        <f>IF(ISBLANK(Demand!H3236),"",Demand!H3236)</f>
        <v>3</v>
      </c>
      <c r="I3235" s="17">
        <f>IF(ISBLANK(Demand!I3236),"",Demand!I3236)</f>
        <v>3232</v>
      </c>
      <c r="J3235" s="17">
        <f>IF(ISBLANK(Demand!J3236),"",Demand!J3236)</f>
        <v>53.866666666666667</v>
      </c>
      <c r="K3235" s="13">
        <v>400</v>
      </c>
      <c r="L3235" s="14">
        <v>169.9522</v>
      </c>
      <c r="M3235" s="14">
        <f t="shared" si="97"/>
        <v>127.46415</v>
      </c>
      <c r="N3235" s="12">
        <v>271.089</v>
      </c>
    </row>
    <row r="3236" spans="8:14" x14ac:dyDescent="0.3">
      <c r="H3236" s="17">
        <f>IF(ISBLANK(Demand!H3237),"",Demand!H3237)</f>
        <v>3</v>
      </c>
      <c r="I3236" s="17">
        <f>IF(ISBLANK(Demand!I3237),"",Demand!I3237)</f>
        <v>3233</v>
      </c>
      <c r="J3236" s="17">
        <f>IF(ISBLANK(Demand!J3237),"",Demand!J3237)</f>
        <v>53.883333333333333</v>
      </c>
      <c r="K3236" s="13">
        <v>300</v>
      </c>
      <c r="L3236" s="14">
        <v>27.804200000000002</v>
      </c>
      <c r="M3236" s="14">
        <f t="shared" si="97"/>
        <v>20.853149999999999</v>
      </c>
      <c r="N3236" s="12">
        <v>253.00899999999999</v>
      </c>
    </row>
    <row r="3237" spans="8:14" x14ac:dyDescent="0.3">
      <c r="H3237" s="17">
        <f>IF(ISBLANK(Demand!H3238),"",Demand!H3238)</f>
        <v>3</v>
      </c>
      <c r="I3237" s="17">
        <f>IF(ISBLANK(Demand!I3238),"",Demand!I3238)</f>
        <v>3234</v>
      </c>
      <c r="J3237" s="17">
        <f>IF(ISBLANK(Demand!J3238),"",Demand!J3238)</f>
        <v>53.9</v>
      </c>
      <c r="K3237" s="13">
        <v>175</v>
      </c>
      <c r="L3237" s="14">
        <v>0</v>
      </c>
      <c r="M3237" s="14">
        <f t="shared" ref="M3237:M3300" si="98">L3237*0.75</f>
        <v>0</v>
      </c>
      <c r="N3237" s="12">
        <v>289.56599999999997</v>
      </c>
    </row>
    <row r="3238" spans="8:14" x14ac:dyDescent="0.3">
      <c r="H3238" s="17">
        <f>IF(ISBLANK(Demand!H3239),"",Demand!H3239)</f>
        <v>3</v>
      </c>
      <c r="I3238" s="17">
        <f>IF(ISBLANK(Demand!I3239),"",Demand!I3239)</f>
        <v>3235</v>
      </c>
      <c r="J3238" s="17">
        <f>IF(ISBLANK(Demand!J3239),"",Demand!J3239)</f>
        <v>53.916666666666664</v>
      </c>
      <c r="K3238" s="13">
        <v>100</v>
      </c>
      <c r="L3238" s="14">
        <v>0</v>
      </c>
      <c r="M3238" s="14">
        <f t="shared" si="98"/>
        <v>0</v>
      </c>
      <c r="N3238" s="12">
        <v>315.10899999999998</v>
      </c>
    </row>
    <row r="3239" spans="8:14" x14ac:dyDescent="0.3">
      <c r="H3239" s="17">
        <f>IF(ISBLANK(Demand!H3240),"",Demand!H3240)</f>
        <v>3</v>
      </c>
      <c r="I3239" s="17">
        <f>IF(ISBLANK(Demand!I3240),"",Demand!I3240)</f>
        <v>3236</v>
      </c>
      <c r="J3239" s="17">
        <f>IF(ISBLANK(Demand!J3240),"",Demand!J3240)</f>
        <v>53.93333333333333</v>
      </c>
      <c r="K3239" s="13">
        <v>50</v>
      </c>
      <c r="L3239" s="14">
        <v>0</v>
      </c>
      <c r="M3239" s="14">
        <f t="shared" si="98"/>
        <v>0</v>
      </c>
      <c r="N3239" s="12">
        <v>322.76299999999998</v>
      </c>
    </row>
    <row r="3240" spans="8:14" x14ac:dyDescent="0.3">
      <c r="H3240" s="17">
        <f>IF(ISBLANK(Demand!H3241),"",Demand!H3241)</f>
        <v>3</v>
      </c>
      <c r="I3240" s="17">
        <f>IF(ISBLANK(Demand!I3241),"",Demand!I3241)</f>
        <v>3237</v>
      </c>
      <c r="J3240" s="17">
        <f>IF(ISBLANK(Demand!J3241),"",Demand!J3241)</f>
        <v>53.949999999999996</v>
      </c>
      <c r="K3240" s="13">
        <v>0</v>
      </c>
      <c r="L3240" s="14">
        <v>0</v>
      </c>
      <c r="M3240" s="14">
        <f t="shared" si="98"/>
        <v>0</v>
      </c>
      <c r="N3240" s="12">
        <v>290.94499999999999</v>
      </c>
    </row>
    <row r="3241" spans="8:14" x14ac:dyDescent="0.3">
      <c r="H3241" s="17">
        <f>IF(ISBLANK(Demand!H3242),"",Demand!H3242)</f>
        <v>3</v>
      </c>
      <c r="I3241" s="17">
        <f>IF(ISBLANK(Demand!I3242),"",Demand!I3242)</f>
        <v>3238</v>
      </c>
      <c r="J3241" s="17">
        <f>IF(ISBLANK(Demand!J3242),"",Demand!J3242)</f>
        <v>53.966666666666669</v>
      </c>
      <c r="K3241" s="13">
        <v>0</v>
      </c>
      <c r="L3241" s="14">
        <v>0</v>
      </c>
      <c r="M3241" s="14">
        <f t="shared" si="98"/>
        <v>0</v>
      </c>
      <c r="N3241" s="12">
        <v>342.27300000000002</v>
      </c>
    </row>
    <row r="3242" spans="8:14" x14ac:dyDescent="0.3">
      <c r="H3242" s="17">
        <f>IF(ISBLANK(Demand!H3243),"",Demand!H3243)</f>
        <v>3</v>
      </c>
      <c r="I3242" s="17">
        <f>IF(ISBLANK(Demand!I3243),"",Demand!I3243)</f>
        <v>3239</v>
      </c>
      <c r="J3242" s="17">
        <f>IF(ISBLANK(Demand!J3243),"",Demand!J3243)</f>
        <v>53.983333333333334</v>
      </c>
      <c r="K3242" s="13">
        <v>0</v>
      </c>
      <c r="L3242" s="14">
        <v>0</v>
      </c>
      <c r="M3242" s="14">
        <f t="shared" si="98"/>
        <v>0</v>
      </c>
      <c r="N3242" s="12">
        <v>335.39400000000001</v>
      </c>
    </row>
    <row r="3243" spans="8:14" x14ac:dyDescent="0.3">
      <c r="H3243" s="17">
        <f>IF(ISBLANK(Demand!H3244),"",Demand!H3244)</f>
        <v>3</v>
      </c>
      <c r="I3243" s="17">
        <f>IF(ISBLANK(Demand!I3244),"",Demand!I3244)</f>
        <v>3240</v>
      </c>
      <c r="J3243" s="17">
        <f>IF(ISBLANK(Demand!J3244),"",Demand!J3244)</f>
        <v>54</v>
      </c>
      <c r="K3243" s="13">
        <v>0</v>
      </c>
      <c r="L3243" s="14">
        <v>0</v>
      </c>
      <c r="M3243" s="14">
        <f t="shared" si="98"/>
        <v>0</v>
      </c>
      <c r="N3243" s="12">
        <v>274.99299999999999</v>
      </c>
    </row>
    <row r="3244" spans="8:14" x14ac:dyDescent="0.3">
      <c r="H3244" s="17">
        <f>IF(ISBLANK(Demand!H3245),"",Demand!H3245)</f>
        <v>3</v>
      </c>
      <c r="I3244" s="17">
        <f>IF(ISBLANK(Demand!I3245),"",Demand!I3245)</f>
        <v>3241</v>
      </c>
      <c r="J3244" s="17">
        <f>IF(ISBLANK(Demand!J3245),"",Demand!J3245)</f>
        <v>54.016666666666666</v>
      </c>
      <c r="K3244" s="13">
        <v>0</v>
      </c>
      <c r="L3244" s="14">
        <v>0</v>
      </c>
      <c r="M3244" s="14">
        <f t="shared" si="98"/>
        <v>0</v>
      </c>
      <c r="N3244" s="12">
        <v>352.714</v>
      </c>
    </row>
    <row r="3245" spans="8:14" x14ac:dyDescent="0.3">
      <c r="H3245" s="17">
        <f>IF(ISBLANK(Demand!H3246),"",Demand!H3246)</f>
        <v>3</v>
      </c>
      <c r="I3245" s="17">
        <f>IF(ISBLANK(Demand!I3246),"",Demand!I3246)</f>
        <v>3242</v>
      </c>
      <c r="J3245" s="17">
        <f>IF(ISBLANK(Demand!J3246),"",Demand!J3246)</f>
        <v>54.033333333333331</v>
      </c>
      <c r="K3245" s="13">
        <v>0</v>
      </c>
      <c r="L3245" s="14">
        <v>0</v>
      </c>
      <c r="M3245" s="14">
        <f t="shared" si="98"/>
        <v>0</v>
      </c>
      <c r="N3245" s="12">
        <v>442.03800000000001</v>
      </c>
    </row>
    <row r="3246" spans="8:14" x14ac:dyDescent="0.3">
      <c r="H3246" s="17">
        <f>IF(ISBLANK(Demand!H3247),"",Demand!H3247)</f>
        <v>3</v>
      </c>
      <c r="I3246" s="17">
        <f>IF(ISBLANK(Demand!I3247),"",Demand!I3247)</f>
        <v>3243</v>
      </c>
      <c r="J3246" s="17">
        <f>IF(ISBLANK(Demand!J3247),"",Demand!J3247)</f>
        <v>54.05</v>
      </c>
      <c r="K3246" s="13">
        <v>0</v>
      </c>
      <c r="L3246" s="14">
        <v>0</v>
      </c>
      <c r="M3246" s="14">
        <f t="shared" si="98"/>
        <v>0</v>
      </c>
      <c r="N3246" s="12">
        <v>458.39499999999998</v>
      </c>
    </row>
    <row r="3247" spans="8:14" x14ac:dyDescent="0.3">
      <c r="H3247" s="17">
        <f>IF(ISBLANK(Demand!H3248),"",Demand!H3248)</f>
        <v>3</v>
      </c>
      <c r="I3247" s="17">
        <f>IF(ISBLANK(Demand!I3248),"",Demand!I3248)</f>
        <v>3244</v>
      </c>
      <c r="J3247" s="17">
        <f>IF(ISBLANK(Demand!J3248),"",Demand!J3248)</f>
        <v>54.066666666666663</v>
      </c>
      <c r="K3247" s="13">
        <v>0</v>
      </c>
      <c r="L3247" s="14">
        <v>0</v>
      </c>
      <c r="M3247" s="14">
        <f t="shared" si="98"/>
        <v>0</v>
      </c>
      <c r="N3247" s="12">
        <v>536.89499999999998</v>
      </c>
    </row>
    <row r="3248" spans="8:14" x14ac:dyDescent="0.3">
      <c r="H3248" s="17">
        <f>IF(ISBLANK(Demand!H3249),"",Demand!H3249)</f>
        <v>3</v>
      </c>
      <c r="I3248" s="17">
        <f>IF(ISBLANK(Demand!I3249),"",Demand!I3249)</f>
        <v>3245</v>
      </c>
      <c r="J3248" s="17">
        <f>IF(ISBLANK(Demand!J3249),"",Demand!J3249)</f>
        <v>54.083333333333336</v>
      </c>
      <c r="K3248" s="13">
        <v>25</v>
      </c>
      <c r="L3248" s="14">
        <v>0</v>
      </c>
      <c r="M3248" s="14">
        <f t="shared" si="98"/>
        <v>0</v>
      </c>
      <c r="N3248" s="12">
        <v>567.52599999999995</v>
      </c>
    </row>
    <row r="3249" spans="8:14" x14ac:dyDescent="0.3">
      <c r="H3249" s="17">
        <f>IF(ISBLANK(Demand!H3250),"",Demand!H3250)</f>
        <v>3</v>
      </c>
      <c r="I3249" s="17">
        <f>IF(ISBLANK(Demand!I3250),"",Demand!I3250)</f>
        <v>3246</v>
      </c>
      <c r="J3249" s="17">
        <f>IF(ISBLANK(Demand!J3250),"",Demand!J3250)</f>
        <v>54.1</v>
      </c>
      <c r="K3249" s="13">
        <v>50</v>
      </c>
      <c r="L3249" s="14">
        <v>0</v>
      </c>
      <c r="M3249" s="14">
        <f t="shared" si="98"/>
        <v>0</v>
      </c>
      <c r="N3249" s="12">
        <v>579.24800000000005</v>
      </c>
    </row>
    <row r="3250" spans="8:14" x14ac:dyDescent="0.3">
      <c r="H3250" s="17">
        <f>IF(ISBLANK(Demand!H3251),"",Demand!H3251)</f>
        <v>3</v>
      </c>
      <c r="I3250" s="17">
        <f>IF(ISBLANK(Demand!I3251),"",Demand!I3251)</f>
        <v>3247</v>
      </c>
      <c r="J3250" s="17">
        <f>IF(ISBLANK(Demand!J3251),"",Demand!J3251)</f>
        <v>54.116666666666667</v>
      </c>
      <c r="K3250" s="13">
        <v>100</v>
      </c>
      <c r="L3250" s="14">
        <v>7.5616599999999998</v>
      </c>
      <c r="M3250" s="14">
        <f t="shared" si="98"/>
        <v>5.6712449999999999</v>
      </c>
      <c r="N3250" s="12">
        <v>615.46299999999997</v>
      </c>
    </row>
    <row r="3251" spans="8:14" x14ac:dyDescent="0.3">
      <c r="H3251" s="17">
        <f>IF(ISBLANK(Demand!H3252),"",Demand!H3252)</f>
        <v>3</v>
      </c>
      <c r="I3251" s="17">
        <f>IF(ISBLANK(Demand!I3252),"",Demand!I3252)</f>
        <v>3248</v>
      </c>
      <c r="J3251" s="17">
        <f>IF(ISBLANK(Demand!J3252),"",Demand!J3252)</f>
        <v>54.133333333333333</v>
      </c>
      <c r="K3251" s="13">
        <v>175</v>
      </c>
      <c r="L3251" s="14">
        <v>126.9824</v>
      </c>
      <c r="M3251" s="14">
        <f t="shared" si="98"/>
        <v>95.236800000000002</v>
      </c>
      <c r="N3251" s="12">
        <v>614.27599999999995</v>
      </c>
    </row>
    <row r="3252" spans="8:14" x14ac:dyDescent="0.3">
      <c r="H3252" s="17">
        <f>IF(ISBLANK(Demand!H3253),"",Demand!H3253)</f>
        <v>3</v>
      </c>
      <c r="I3252" s="17">
        <f>IF(ISBLANK(Demand!I3253),"",Demand!I3253)</f>
        <v>3249</v>
      </c>
      <c r="J3252" s="17">
        <f>IF(ISBLANK(Demand!J3253),"",Demand!J3253)</f>
        <v>54.15</v>
      </c>
      <c r="K3252" s="13">
        <v>300</v>
      </c>
      <c r="L3252" s="14">
        <v>273.976</v>
      </c>
      <c r="M3252" s="14">
        <f t="shared" si="98"/>
        <v>205.482</v>
      </c>
      <c r="N3252" s="12">
        <v>542.70799999999997</v>
      </c>
    </row>
    <row r="3253" spans="8:14" x14ac:dyDescent="0.3">
      <c r="H3253" s="17">
        <f>IF(ISBLANK(Demand!H3254),"",Demand!H3254)</f>
        <v>3</v>
      </c>
      <c r="I3253" s="17">
        <f>IF(ISBLANK(Demand!I3254),"",Demand!I3254)</f>
        <v>3250</v>
      </c>
      <c r="J3253" s="17">
        <f>IF(ISBLANK(Demand!J3254),"",Demand!J3254)</f>
        <v>54.166666666666664</v>
      </c>
      <c r="K3253" s="13">
        <v>400</v>
      </c>
      <c r="L3253" s="14">
        <v>381.57799999999997</v>
      </c>
      <c r="M3253" s="14">
        <f t="shared" si="98"/>
        <v>286.18349999999998</v>
      </c>
      <c r="N3253" s="12">
        <v>529.52599999999995</v>
      </c>
    </row>
    <row r="3254" spans="8:14" x14ac:dyDescent="0.3">
      <c r="H3254" s="17">
        <f>IF(ISBLANK(Demand!H3255),"",Demand!H3255)</f>
        <v>3</v>
      </c>
      <c r="I3254" s="17">
        <f>IF(ISBLANK(Demand!I3255),"",Demand!I3255)</f>
        <v>3251</v>
      </c>
      <c r="J3254" s="17">
        <f>IF(ISBLANK(Demand!J3255),"",Demand!J3255)</f>
        <v>54.18333333333333</v>
      </c>
      <c r="K3254" s="13">
        <v>450</v>
      </c>
      <c r="L3254" s="14">
        <v>453.10399999999998</v>
      </c>
      <c r="M3254" s="14">
        <f t="shared" si="98"/>
        <v>339.82799999999997</v>
      </c>
      <c r="N3254" s="12">
        <v>480.14800000000002</v>
      </c>
    </row>
    <row r="3255" spans="8:14" x14ac:dyDescent="0.3">
      <c r="H3255" s="17">
        <f>IF(ISBLANK(Demand!H3256),"",Demand!H3256)</f>
        <v>3</v>
      </c>
      <c r="I3255" s="17">
        <f>IF(ISBLANK(Demand!I3256),"",Demand!I3256)</f>
        <v>3252</v>
      </c>
      <c r="J3255" s="17">
        <f>IF(ISBLANK(Demand!J3256),"",Demand!J3256)</f>
        <v>54.199999999999996</v>
      </c>
      <c r="K3255" s="13">
        <v>500</v>
      </c>
      <c r="L3255" s="14">
        <v>479.71199999999999</v>
      </c>
      <c r="M3255" s="14">
        <f t="shared" si="98"/>
        <v>359.78399999999999</v>
      </c>
      <c r="N3255" s="12">
        <v>442.38499999999999</v>
      </c>
    </row>
    <row r="3256" spans="8:14" x14ac:dyDescent="0.3">
      <c r="H3256" s="17">
        <f>IF(ISBLANK(Demand!H3257),"",Demand!H3257)</f>
        <v>3</v>
      </c>
      <c r="I3256" s="17">
        <f>IF(ISBLANK(Demand!I3257),"",Demand!I3257)</f>
        <v>3253</v>
      </c>
      <c r="J3256" s="17">
        <f>IF(ISBLANK(Demand!J3257),"",Demand!J3257)</f>
        <v>54.216666666666669</v>
      </c>
      <c r="K3256" s="13">
        <v>500</v>
      </c>
      <c r="L3256" s="14">
        <v>465.51600000000002</v>
      </c>
      <c r="M3256" s="14">
        <f t="shared" si="98"/>
        <v>349.137</v>
      </c>
      <c r="N3256" s="12">
        <v>427.03199999999998</v>
      </c>
    </row>
    <row r="3257" spans="8:14" x14ac:dyDescent="0.3">
      <c r="H3257" s="17">
        <f>IF(ISBLANK(Demand!H3258),"",Demand!H3258)</f>
        <v>3</v>
      </c>
      <c r="I3257" s="17">
        <f>IF(ISBLANK(Demand!I3258),"",Demand!I3258)</f>
        <v>3254</v>
      </c>
      <c r="J3257" s="17">
        <f>IF(ISBLANK(Demand!J3258),"",Demand!J3258)</f>
        <v>54.233333333333334</v>
      </c>
      <c r="K3257" s="13">
        <v>500</v>
      </c>
      <c r="L3257" s="14">
        <v>407.05799999999999</v>
      </c>
      <c r="M3257" s="14">
        <f t="shared" si="98"/>
        <v>305.29349999999999</v>
      </c>
      <c r="N3257" s="12">
        <v>428.87200000000001</v>
      </c>
    </row>
    <row r="3258" spans="8:14" x14ac:dyDescent="0.3">
      <c r="H3258" s="17">
        <f>IF(ISBLANK(Demand!H3259),"",Demand!H3259)</f>
        <v>3</v>
      </c>
      <c r="I3258" s="17">
        <f>IF(ISBLANK(Demand!I3259),"",Demand!I3259)</f>
        <v>3255</v>
      </c>
      <c r="J3258" s="17">
        <f>IF(ISBLANK(Demand!J3259),"",Demand!J3259)</f>
        <v>54.25</v>
      </c>
      <c r="K3258" s="13">
        <v>450</v>
      </c>
      <c r="L3258" s="14">
        <v>312.96800000000002</v>
      </c>
      <c r="M3258" s="14">
        <f t="shared" si="98"/>
        <v>234.726</v>
      </c>
      <c r="N3258" s="12">
        <v>303.32600000000002</v>
      </c>
    </row>
    <row r="3259" spans="8:14" x14ac:dyDescent="0.3">
      <c r="H3259" s="17">
        <f>IF(ISBLANK(Demand!H3260),"",Demand!H3260)</f>
        <v>3</v>
      </c>
      <c r="I3259" s="17">
        <f>IF(ISBLANK(Demand!I3260),"",Demand!I3260)</f>
        <v>3256</v>
      </c>
      <c r="J3259" s="17">
        <f>IF(ISBLANK(Demand!J3260),"",Demand!J3260)</f>
        <v>54.266666666666666</v>
      </c>
      <c r="K3259" s="13">
        <v>400</v>
      </c>
      <c r="L3259" s="14">
        <v>169.9522</v>
      </c>
      <c r="M3259" s="14">
        <f t="shared" si="98"/>
        <v>127.46415</v>
      </c>
      <c r="N3259" s="12">
        <v>271.089</v>
      </c>
    </row>
    <row r="3260" spans="8:14" x14ac:dyDescent="0.3">
      <c r="H3260" s="17">
        <f>IF(ISBLANK(Demand!H3261),"",Demand!H3261)</f>
        <v>3</v>
      </c>
      <c r="I3260" s="17">
        <f>IF(ISBLANK(Demand!I3261),"",Demand!I3261)</f>
        <v>3257</v>
      </c>
      <c r="J3260" s="17">
        <f>IF(ISBLANK(Demand!J3261),"",Demand!J3261)</f>
        <v>54.283333333333331</v>
      </c>
      <c r="K3260" s="13">
        <v>300</v>
      </c>
      <c r="L3260" s="14">
        <v>27.804200000000002</v>
      </c>
      <c r="M3260" s="14">
        <f t="shared" si="98"/>
        <v>20.853149999999999</v>
      </c>
      <c r="N3260" s="12">
        <v>253.00899999999999</v>
      </c>
    </row>
    <row r="3261" spans="8:14" x14ac:dyDescent="0.3">
      <c r="H3261" s="17">
        <f>IF(ISBLANK(Demand!H3262),"",Demand!H3262)</f>
        <v>3</v>
      </c>
      <c r="I3261" s="17">
        <f>IF(ISBLANK(Demand!I3262),"",Demand!I3262)</f>
        <v>3258</v>
      </c>
      <c r="J3261" s="17">
        <f>IF(ISBLANK(Demand!J3262),"",Demand!J3262)</f>
        <v>54.3</v>
      </c>
      <c r="K3261" s="13">
        <v>175</v>
      </c>
      <c r="L3261" s="14">
        <v>0</v>
      </c>
      <c r="M3261" s="14">
        <f t="shared" si="98"/>
        <v>0</v>
      </c>
      <c r="N3261" s="12">
        <v>289.56599999999997</v>
      </c>
    </row>
    <row r="3262" spans="8:14" x14ac:dyDescent="0.3">
      <c r="H3262" s="17">
        <f>IF(ISBLANK(Demand!H3263),"",Demand!H3263)</f>
        <v>3</v>
      </c>
      <c r="I3262" s="17">
        <f>IF(ISBLANK(Demand!I3263),"",Demand!I3263)</f>
        <v>3259</v>
      </c>
      <c r="J3262" s="17">
        <f>IF(ISBLANK(Demand!J3263),"",Demand!J3263)</f>
        <v>54.316666666666663</v>
      </c>
      <c r="K3262" s="13">
        <v>100</v>
      </c>
      <c r="L3262" s="14">
        <v>0</v>
      </c>
      <c r="M3262" s="14">
        <f t="shared" si="98"/>
        <v>0</v>
      </c>
      <c r="N3262" s="12">
        <v>315.10899999999998</v>
      </c>
    </row>
    <row r="3263" spans="8:14" x14ac:dyDescent="0.3">
      <c r="H3263" s="17">
        <f>IF(ISBLANK(Demand!H3264),"",Demand!H3264)</f>
        <v>3</v>
      </c>
      <c r="I3263" s="17">
        <f>IF(ISBLANK(Demand!I3264),"",Demand!I3264)</f>
        <v>3260</v>
      </c>
      <c r="J3263" s="17">
        <f>IF(ISBLANK(Demand!J3264),"",Demand!J3264)</f>
        <v>54.333333333333336</v>
      </c>
      <c r="K3263" s="13">
        <v>50</v>
      </c>
      <c r="L3263" s="14">
        <v>0</v>
      </c>
      <c r="M3263" s="14">
        <f t="shared" si="98"/>
        <v>0</v>
      </c>
      <c r="N3263" s="12">
        <v>322.76299999999998</v>
      </c>
    </row>
    <row r="3264" spans="8:14" x14ac:dyDescent="0.3">
      <c r="H3264" s="17">
        <f>IF(ISBLANK(Demand!H3265),"",Demand!H3265)</f>
        <v>3</v>
      </c>
      <c r="I3264" s="17">
        <f>IF(ISBLANK(Demand!I3265),"",Demand!I3265)</f>
        <v>3261</v>
      </c>
      <c r="J3264" s="17">
        <f>IF(ISBLANK(Demand!J3265),"",Demand!J3265)</f>
        <v>54.35</v>
      </c>
      <c r="K3264" s="13">
        <v>0</v>
      </c>
      <c r="L3264" s="14">
        <v>0</v>
      </c>
      <c r="M3264" s="14">
        <f t="shared" si="98"/>
        <v>0</v>
      </c>
      <c r="N3264" s="12">
        <v>290.94499999999999</v>
      </c>
    </row>
    <row r="3265" spans="8:14" x14ac:dyDescent="0.3">
      <c r="H3265" s="17">
        <f>IF(ISBLANK(Demand!H3266),"",Demand!H3266)</f>
        <v>3</v>
      </c>
      <c r="I3265" s="17">
        <f>IF(ISBLANK(Demand!I3266),"",Demand!I3266)</f>
        <v>3262</v>
      </c>
      <c r="J3265" s="17">
        <f>IF(ISBLANK(Demand!J3266),"",Demand!J3266)</f>
        <v>54.366666666666667</v>
      </c>
      <c r="K3265" s="13">
        <v>0</v>
      </c>
      <c r="L3265" s="14">
        <v>0</v>
      </c>
      <c r="M3265" s="14">
        <f t="shared" si="98"/>
        <v>0</v>
      </c>
      <c r="N3265" s="12">
        <v>342.27300000000002</v>
      </c>
    </row>
    <row r="3266" spans="8:14" x14ac:dyDescent="0.3">
      <c r="H3266" s="17">
        <f>IF(ISBLANK(Demand!H3267),"",Demand!H3267)</f>
        <v>3</v>
      </c>
      <c r="I3266" s="17">
        <f>IF(ISBLANK(Demand!I3267),"",Demand!I3267)</f>
        <v>3263</v>
      </c>
      <c r="J3266" s="17">
        <f>IF(ISBLANK(Demand!J3267),"",Demand!J3267)</f>
        <v>54.383333333333333</v>
      </c>
      <c r="K3266" s="13">
        <v>0</v>
      </c>
      <c r="L3266" s="14">
        <v>0</v>
      </c>
      <c r="M3266" s="14">
        <f t="shared" si="98"/>
        <v>0</v>
      </c>
      <c r="N3266" s="12">
        <v>335.39400000000001</v>
      </c>
    </row>
    <row r="3267" spans="8:14" x14ac:dyDescent="0.3">
      <c r="H3267" s="17">
        <f>IF(ISBLANK(Demand!H3268),"",Demand!H3268)</f>
        <v>3</v>
      </c>
      <c r="I3267" s="17">
        <f>IF(ISBLANK(Demand!I3268),"",Demand!I3268)</f>
        <v>3264</v>
      </c>
      <c r="J3267" s="17">
        <f>IF(ISBLANK(Demand!J3268),"",Demand!J3268)</f>
        <v>54.4</v>
      </c>
      <c r="K3267" s="13">
        <v>0</v>
      </c>
      <c r="L3267" s="14">
        <v>0</v>
      </c>
      <c r="M3267" s="14">
        <f t="shared" si="98"/>
        <v>0</v>
      </c>
      <c r="N3267" s="12">
        <v>274.99299999999999</v>
      </c>
    </row>
    <row r="3268" spans="8:14" x14ac:dyDescent="0.3">
      <c r="H3268" s="17">
        <f>IF(ISBLANK(Demand!H3269),"",Demand!H3269)</f>
        <v>3</v>
      </c>
      <c r="I3268" s="17">
        <f>IF(ISBLANK(Demand!I3269),"",Demand!I3269)</f>
        <v>3265</v>
      </c>
      <c r="J3268" s="17">
        <f>IF(ISBLANK(Demand!J3269),"",Demand!J3269)</f>
        <v>54.416666666666664</v>
      </c>
      <c r="K3268" s="13">
        <v>0</v>
      </c>
      <c r="L3268" s="14">
        <v>0</v>
      </c>
      <c r="M3268" s="14">
        <f t="shared" si="98"/>
        <v>0</v>
      </c>
      <c r="N3268" s="12">
        <v>352.714</v>
      </c>
    </row>
    <row r="3269" spans="8:14" x14ac:dyDescent="0.3">
      <c r="H3269" s="17">
        <f>IF(ISBLANK(Demand!H3270),"",Demand!H3270)</f>
        <v>3</v>
      </c>
      <c r="I3269" s="17">
        <f>IF(ISBLANK(Demand!I3270),"",Demand!I3270)</f>
        <v>3266</v>
      </c>
      <c r="J3269" s="17">
        <f>IF(ISBLANK(Demand!J3270),"",Demand!J3270)</f>
        <v>54.43333333333333</v>
      </c>
      <c r="K3269" s="13">
        <v>0</v>
      </c>
      <c r="L3269" s="14">
        <v>0</v>
      </c>
      <c r="M3269" s="14">
        <f t="shared" si="98"/>
        <v>0</v>
      </c>
      <c r="N3269" s="12">
        <v>442.03800000000001</v>
      </c>
    </row>
    <row r="3270" spans="8:14" x14ac:dyDescent="0.3">
      <c r="H3270" s="17">
        <f>IF(ISBLANK(Demand!H3271),"",Demand!H3271)</f>
        <v>3</v>
      </c>
      <c r="I3270" s="17">
        <f>IF(ISBLANK(Demand!I3271),"",Demand!I3271)</f>
        <v>3267</v>
      </c>
      <c r="J3270" s="17">
        <f>IF(ISBLANK(Demand!J3271),"",Demand!J3271)</f>
        <v>54.449999999999996</v>
      </c>
      <c r="K3270" s="13">
        <v>0</v>
      </c>
      <c r="L3270" s="14">
        <v>0</v>
      </c>
      <c r="M3270" s="14">
        <f t="shared" si="98"/>
        <v>0</v>
      </c>
      <c r="N3270" s="12">
        <v>458.39499999999998</v>
      </c>
    </row>
    <row r="3271" spans="8:14" x14ac:dyDescent="0.3">
      <c r="H3271" s="17">
        <f>IF(ISBLANK(Demand!H3272),"",Demand!H3272)</f>
        <v>3</v>
      </c>
      <c r="I3271" s="17">
        <f>IF(ISBLANK(Demand!I3272),"",Demand!I3272)</f>
        <v>3268</v>
      </c>
      <c r="J3271" s="17">
        <f>IF(ISBLANK(Demand!J3272),"",Demand!J3272)</f>
        <v>54.466666666666669</v>
      </c>
      <c r="K3271" s="13">
        <v>0</v>
      </c>
      <c r="L3271" s="14">
        <v>0</v>
      </c>
      <c r="M3271" s="14">
        <f t="shared" si="98"/>
        <v>0</v>
      </c>
      <c r="N3271" s="12">
        <v>536.89499999999998</v>
      </c>
    </row>
    <row r="3272" spans="8:14" x14ac:dyDescent="0.3">
      <c r="H3272" s="17">
        <f>IF(ISBLANK(Demand!H3273),"",Demand!H3273)</f>
        <v>3</v>
      </c>
      <c r="I3272" s="17">
        <f>IF(ISBLANK(Demand!I3273),"",Demand!I3273)</f>
        <v>3269</v>
      </c>
      <c r="J3272" s="17">
        <f>IF(ISBLANK(Demand!J3273),"",Demand!J3273)</f>
        <v>54.483333333333334</v>
      </c>
      <c r="K3272" s="13">
        <v>25</v>
      </c>
      <c r="L3272" s="14">
        <v>0</v>
      </c>
      <c r="M3272" s="14">
        <f t="shared" si="98"/>
        <v>0</v>
      </c>
      <c r="N3272" s="12">
        <v>567.52599999999995</v>
      </c>
    </row>
    <row r="3273" spans="8:14" x14ac:dyDescent="0.3">
      <c r="H3273" s="17">
        <f>IF(ISBLANK(Demand!H3274),"",Demand!H3274)</f>
        <v>3</v>
      </c>
      <c r="I3273" s="17">
        <f>IF(ISBLANK(Demand!I3274),"",Demand!I3274)</f>
        <v>3270</v>
      </c>
      <c r="J3273" s="17">
        <f>IF(ISBLANK(Demand!J3274),"",Demand!J3274)</f>
        <v>54.5</v>
      </c>
      <c r="K3273" s="13">
        <v>50</v>
      </c>
      <c r="L3273" s="14">
        <v>0</v>
      </c>
      <c r="M3273" s="14">
        <f t="shared" si="98"/>
        <v>0</v>
      </c>
      <c r="N3273" s="12">
        <v>579.24800000000005</v>
      </c>
    </row>
    <row r="3274" spans="8:14" x14ac:dyDescent="0.3">
      <c r="H3274" s="17">
        <f>IF(ISBLANK(Demand!H3275),"",Demand!H3275)</f>
        <v>3</v>
      </c>
      <c r="I3274" s="17">
        <f>IF(ISBLANK(Demand!I3275),"",Demand!I3275)</f>
        <v>3271</v>
      </c>
      <c r="J3274" s="17">
        <f>IF(ISBLANK(Demand!J3275),"",Demand!J3275)</f>
        <v>54.516666666666666</v>
      </c>
      <c r="K3274" s="13">
        <v>100</v>
      </c>
      <c r="L3274" s="14">
        <v>7.5616599999999998</v>
      </c>
      <c r="M3274" s="14">
        <f t="shared" si="98"/>
        <v>5.6712449999999999</v>
      </c>
      <c r="N3274" s="12">
        <v>615.46299999999997</v>
      </c>
    </row>
    <row r="3275" spans="8:14" x14ac:dyDescent="0.3">
      <c r="H3275" s="17">
        <f>IF(ISBLANK(Demand!H3276),"",Demand!H3276)</f>
        <v>3</v>
      </c>
      <c r="I3275" s="17">
        <f>IF(ISBLANK(Demand!I3276),"",Demand!I3276)</f>
        <v>3272</v>
      </c>
      <c r="J3275" s="17">
        <f>IF(ISBLANK(Demand!J3276),"",Demand!J3276)</f>
        <v>54.533333333333331</v>
      </c>
      <c r="K3275" s="13">
        <v>175</v>
      </c>
      <c r="L3275" s="14">
        <v>126.9824</v>
      </c>
      <c r="M3275" s="14">
        <f t="shared" si="98"/>
        <v>95.236800000000002</v>
      </c>
      <c r="N3275" s="12">
        <v>614.27599999999995</v>
      </c>
    </row>
    <row r="3276" spans="8:14" x14ac:dyDescent="0.3">
      <c r="H3276" s="17">
        <f>IF(ISBLANK(Demand!H3277),"",Demand!H3277)</f>
        <v>3</v>
      </c>
      <c r="I3276" s="17">
        <f>IF(ISBLANK(Demand!I3277),"",Demand!I3277)</f>
        <v>3273</v>
      </c>
      <c r="J3276" s="17">
        <f>IF(ISBLANK(Demand!J3277),"",Demand!J3277)</f>
        <v>54.55</v>
      </c>
      <c r="K3276" s="13">
        <v>300</v>
      </c>
      <c r="L3276" s="14">
        <v>273.976</v>
      </c>
      <c r="M3276" s="14">
        <f t="shared" si="98"/>
        <v>205.482</v>
      </c>
      <c r="N3276" s="12">
        <v>542.70799999999997</v>
      </c>
    </row>
    <row r="3277" spans="8:14" x14ac:dyDescent="0.3">
      <c r="H3277" s="17">
        <f>IF(ISBLANK(Demand!H3278),"",Demand!H3278)</f>
        <v>3</v>
      </c>
      <c r="I3277" s="17">
        <f>IF(ISBLANK(Demand!I3278),"",Demand!I3278)</f>
        <v>3274</v>
      </c>
      <c r="J3277" s="17">
        <f>IF(ISBLANK(Demand!J3278),"",Demand!J3278)</f>
        <v>54.566666666666663</v>
      </c>
      <c r="K3277" s="13">
        <v>400</v>
      </c>
      <c r="L3277" s="14">
        <v>381.57799999999997</v>
      </c>
      <c r="M3277" s="14">
        <f t="shared" si="98"/>
        <v>286.18349999999998</v>
      </c>
      <c r="N3277" s="12">
        <v>529.52599999999995</v>
      </c>
    </row>
    <row r="3278" spans="8:14" x14ac:dyDescent="0.3">
      <c r="H3278" s="17">
        <f>IF(ISBLANK(Demand!H3279),"",Demand!H3279)</f>
        <v>3</v>
      </c>
      <c r="I3278" s="17">
        <f>IF(ISBLANK(Demand!I3279),"",Demand!I3279)</f>
        <v>3275</v>
      </c>
      <c r="J3278" s="17">
        <f>IF(ISBLANK(Demand!J3279),"",Demand!J3279)</f>
        <v>54.583333333333336</v>
      </c>
      <c r="K3278" s="13">
        <v>450</v>
      </c>
      <c r="L3278" s="14">
        <v>453.10399999999998</v>
      </c>
      <c r="M3278" s="14">
        <f t="shared" si="98"/>
        <v>339.82799999999997</v>
      </c>
      <c r="N3278" s="12">
        <v>480.14800000000002</v>
      </c>
    </row>
    <row r="3279" spans="8:14" x14ac:dyDescent="0.3">
      <c r="H3279" s="17">
        <f>IF(ISBLANK(Demand!H3280),"",Demand!H3280)</f>
        <v>3</v>
      </c>
      <c r="I3279" s="17">
        <f>IF(ISBLANK(Demand!I3280),"",Demand!I3280)</f>
        <v>3276</v>
      </c>
      <c r="J3279" s="17">
        <f>IF(ISBLANK(Demand!J3280),"",Demand!J3280)</f>
        <v>54.6</v>
      </c>
      <c r="K3279" s="13">
        <v>500</v>
      </c>
      <c r="L3279" s="14">
        <v>479.71199999999999</v>
      </c>
      <c r="M3279" s="14">
        <f t="shared" si="98"/>
        <v>359.78399999999999</v>
      </c>
      <c r="N3279" s="12">
        <v>442.38499999999999</v>
      </c>
    </row>
    <row r="3280" spans="8:14" x14ac:dyDescent="0.3">
      <c r="H3280" s="17">
        <f>IF(ISBLANK(Demand!H3281),"",Demand!H3281)</f>
        <v>3</v>
      </c>
      <c r="I3280" s="17">
        <f>IF(ISBLANK(Demand!I3281),"",Demand!I3281)</f>
        <v>3277</v>
      </c>
      <c r="J3280" s="17">
        <f>IF(ISBLANK(Demand!J3281),"",Demand!J3281)</f>
        <v>54.616666666666667</v>
      </c>
      <c r="K3280" s="13">
        <v>500</v>
      </c>
      <c r="L3280" s="14">
        <v>465.51600000000002</v>
      </c>
      <c r="M3280" s="14">
        <f t="shared" si="98"/>
        <v>349.137</v>
      </c>
      <c r="N3280" s="12">
        <v>427.03199999999998</v>
      </c>
    </row>
    <row r="3281" spans="8:14" x14ac:dyDescent="0.3">
      <c r="H3281" s="17">
        <f>IF(ISBLANK(Demand!H3282),"",Demand!H3282)</f>
        <v>3</v>
      </c>
      <c r="I3281" s="17">
        <f>IF(ISBLANK(Demand!I3282),"",Demand!I3282)</f>
        <v>3278</v>
      </c>
      <c r="J3281" s="17">
        <f>IF(ISBLANK(Demand!J3282),"",Demand!J3282)</f>
        <v>54.633333333333333</v>
      </c>
      <c r="K3281" s="13">
        <v>500</v>
      </c>
      <c r="L3281" s="14">
        <v>407.05799999999999</v>
      </c>
      <c r="M3281" s="14">
        <f t="shared" si="98"/>
        <v>305.29349999999999</v>
      </c>
      <c r="N3281" s="12">
        <v>428.87200000000001</v>
      </c>
    </row>
    <row r="3282" spans="8:14" x14ac:dyDescent="0.3">
      <c r="H3282" s="17">
        <f>IF(ISBLANK(Demand!H3283),"",Demand!H3283)</f>
        <v>3</v>
      </c>
      <c r="I3282" s="17">
        <f>IF(ISBLANK(Demand!I3283),"",Demand!I3283)</f>
        <v>3279</v>
      </c>
      <c r="J3282" s="17">
        <f>IF(ISBLANK(Demand!J3283),"",Demand!J3283)</f>
        <v>54.65</v>
      </c>
      <c r="K3282" s="13">
        <v>450</v>
      </c>
      <c r="L3282" s="14">
        <v>312.96800000000002</v>
      </c>
      <c r="M3282" s="14">
        <f t="shared" si="98"/>
        <v>234.726</v>
      </c>
      <c r="N3282" s="12">
        <v>303.32600000000002</v>
      </c>
    </row>
    <row r="3283" spans="8:14" x14ac:dyDescent="0.3">
      <c r="H3283" s="17">
        <f>IF(ISBLANK(Demand!H3284),"",Demand!H3284)</f>
        <v>3</v>
      </c>
      <c r="I3283" s="17">
        <f>IF(ISBLANK(Demand!I3284),"",Demand!I3284)</f>
        <v>3280</v>
      </c>
      <c r="J3283" s="17">
        <f>IF(ISBLANK(Demand!J3284),"",Demand!J3284)</f>
        <v>54.666666666666664</v>
      </c>
      <c r="K3283" s="13">
        <v>400</v>
      </c>
      <c r="L3283" s="14">
        <v>169.9522</v>
      </c>
      <c r="M3283" s="14">
        <f t="shared" si="98"/>
        <v>127.46415</v>
      </c>
      <c r="N3283" s="12">
        <v>271.089</v>
      </c>
    </row>
    <row r="3284" spans="8:14" x14ac:dyDescent="0.3">
      <c r="H3284" s="17">
        <f>IF(ISBLANK(Demand!H3285),"",Demand!H3285)</f>
        <v>3</v>
      </c>
      <c r="I3284" s="17">
        <f>IF(ISBLANK(Demand!I3285),"",Demand!I3285)</f>
        <v>3281</v>
      </c>
      <c r="J3284" s="17">
        <f>IF(ISBLANK(Demand!J3285),"",Demand!J3285)</f>
        <v>54.68333333333333</v>
      </c>
      <c r="K3284" s="13">
        <v>300</v>
      </c>
      <c r="L3284" s="14">
        <v>27.804200000000002</v>
      </c>
      <c r="M3284" s="14">
        <f t="shared" si="98"/>
        <v>20.853149999999999</v>
      </c>
      <c r="N3284" s="12">
        <v>253.00899999999999</v>
      </c>
    </row>
    <row r="3285" spans="8:14" x14ac:dyDescent="0.3">
      <c r="H3285" s="17">
        <f>IF(ISBLANK(Demand!H3286),"",Demand!H3286)</f>
        <v>3</v>
      </c>
      <c r="I3285" s="17">
        <f>IF(ISBLANK(Demand!I3286),"",Demand!I3286)</f>
        <v>3282</v>
      </c>
      <c r="J3285" s="17">
        <f>IF(ISBLANK(Demand!J3286),"",Demand!J3286)</f>
        <v>54.699999999999996</v>
      </c>
      <c r="K3285" s="13">
        <v>175</v>
      </c>
      <c r="L3285" s="14">
        <v>0</v>
      </c>
      <c r="M3285" s="14">
        <f t="shared" si="98"/>
        <v>0</v>
      </c>
      <c r="N3285" s="12">
        <v>289.56599999999997</v>
      </c>
    </row>
    <row r="3286" spans="8:14" x14ac:dyDescent="0.3">
      <c r="H3286" s="17">
        <f>IF(ISBLANK(Demand!H3287),"",Demand!H3287)</f>
        <v>3</v>
      </c>
      <c r="I3286" s="17">
        <f>IF(ISBLANK(Demand!I3287),"",Demand!I3287)</f>
        <v>3283</v>
      </c>
      <c r="J3286" s="17">
        <f>IF(ISBLANK(Demand!J3287),"",Demand!J3287)</f>
        <v>54.716666666666669</v>
      </c>
      <c r="K3286" s="13">
        <v>100</v>
      </c>
      <c r="L3286" s="14">
        <v>0</v>
      </c>
      <c r="M3286" s="14">
        <f t="shared" si="98"/>
        <v>0</v>
      </c>
      <c r="N3286" s="12">
        <v>315.10899999999998</v>
      </c>
    </row>
    <row r="3287" spans="8:14" x14ac:dyDescent="0.3">
      <c r="H3287" s="17">
        <f>IF(ISBLANK(Demand!H3288),"",Demand!H3288)</f>
        <v>3</v>
      </c>
      <c r="I3287" s="17">
        <f>IF(ISBLANK(Demand!I3288),"",Demand!I3288)</f>
        <v>3284</v>
      </c>
      <c r="J3287" s="17">
        <f>IF(ISBLANK(Demand!J3288),"",Demand!J3288)</f>
        <v>54.733333333333334</v>
      </c>
      <c r="K3287" s="13">
        <v>50</v>
      </c>
      <c r="L3287" s="14">
        <v>0</v>
      </c>
      <c r="M3287" s="14">
        <f t="shared" si="98"/>
        <v>0</v>
      </c>
      <c r="N3287" s="12">
        <v>322.76299999999998</v>
      </c>
    </row>
    <row r="3288" spans="8:14" x14ac:dyDescent="0.3">
      <c r="H3288" s="17">
        <f>IF(ISBLANK(Demand!H3289),"",Demand!H3289)</f>
        <v>3</v>
      </c>
      <c r="I3288" s="17">
        <f>IF(ISBLANK(Demand!I3289),"",Demand!I3289)</f>
        <v>3285</v>
      </c>
      <c r="J3288" s="17">
        <f>IF(ISBLANK(Demand!J3289),"",Demand!J3289)</f>
        <v>54.75</v>
      </c>
      <c r="K3288" s="13">
        <v>0</v>
      </c>
      <c r="L3288" s="14">
        <v>0</v>
      </c>
      <c r="M3288" s="14">
        <f t="shared" si="98"/>
        <v>0</v>
      </c>
      <c r="N3288" s="12">
        <v>290.94499999999999</v>
      </c>
    </row>
    <row r="3289" spans="8:14" x14ac:dyDescent="0.3">
      <c r="H3289" s="17">
        <f>IF(ISBLANK(Demand!H3290),"",Demand!H3290)</f>
        <v>3</v>
      </c>
      <c r="I3289" s="17">
        <f>IF(ISBLANK(Demand!I3290),"",Demand!I3290)</f>
        <v>3286</v>
      </c>
      <c r="J3289" s="17">
        <f>IF(ISBLANK(Demand!J3290),"",Demand!J3290)</f>
        <v>54.766666666666666</v>
      </c>
      <c r="K3289" s="13">
        <v>0</v>
      </c>
      <c r="L3289" s="14">
        <v>0</v>
      </c>
      <c r="M3289" s="14">
        <f t="shared" si="98"/>
        <v>0</v>
      </c>
      <c r="N3289" s="12">
        <v>342.27300000000002</v>
      </c>
    </row>
    <row r="3290" spans="8:14" x14ac:dyDescent="0.3">
      <c r="H3290" s="17">
        <f>IF(ISBLANK(Demand!H3291),"",Demand!H3291)</f>
        <v>3</v>
      </c>
      <c r="I3290" s="17">
        <f>IF(ISBLANK(Demand!I3291),"",Demand!I3291)</f>
        <v>3287</v>
      </c>
      <c r="J3290" s="17">
        <f>IF(ISBLANK(Demand!J3291),"",Demand!J3291)</f>
        <v>54.783333333333331</v>
      </c>
      <c r="K3290" s="13">
        <v>0</v>
      </c>
      <c r="L3290" s="14">
        <v>0</v>
      </c>
      <c r="M3290" s="14">
        <f t="shared" si="98"/>
        <v>0</v>
      </c>
      <c r="N3290" s="12">
        <v>335.39400000000001</v>
      </c>
    </row>
    <row r="3291" spans="8:14" x14ac:dyDescent="0.3">
      <c r="H3291" s="17">
        <f>IF(ISBLANK(Demand!H3292),"",Demand!H3292)</f>
        <v>3</v>
      </c>
      <c r="I3291" s="17">
        <f>IF(ISBLANK(Demand!I3292),"",Demand!I3292)</f>
        <v>3288</v>
      </c>
      <c r="J3291" s="17">
        <f>IF(ISBLANK(Demand!J3292),"",Demand!J3292)</f>
        <v>54.8</v>
      </c>
      <c r="K3291" s="13">
        <v>0</v>
      </c>
      <c r="L3291" s="14">
        <v>0</v>
      </c>
      <c r="M3291" s="14">
        <f t="shared" si="98"/>
        <v>0</v>
      </c>
      <c r="N3291" s="12">
        <v>274.99299999999999</v>
      </c>
    </row>
    <row r="3292" spans="8:14" x14ac:dyDescent="0.3">
      <c r="H3292" s="17">
        <f>IF(ISBLANK(Demand!H3293),"",Demand!H3293)</f>
        <v>3</v>
      </c>
      <c r="I3292" s="17">
        <f>IF(ISBLANK(Demand!I3293),"",Demand!I3293)</f>
        <v>3289</v>
      </c>
      <c r="J3292" s="17">
        <f>IF(ISBLANK(Demand!J3293),"",Demand!J3293)</f>
        <v>54.816666666666663</v>
      </c>
      <c r="K3292" s="13">
        <v>0</v>
      </c>
      <c r="L3292" s="14">
        <v>0</v>
      </c>
      <c r="M3292" s="14">
        <f t="shared" si="98"/>
        <v>0</v>
      </c>
      <c r="N3292" s="12">
        <v>352.714</v>
      </c>
    </row>
    <row r="3293" spans="8:14" x14ac:dyDescent="0.3">
      <c r="H3293" s="17">
        <f>IF(ISBLANK(Demand!H3294),"",Demand!H3294)</f>
        <v>3</v>
      </c>
      <c r="I3293" s="17">
        <f>IF(ISBLANK(Demand!I3294),"",Demand!I3294)</f>
        <v>3290</v>
      </c>
      <c r="J3293" s="17">
        <f>IF(ISBLANK(Demand!J3294),"",Demand!J3294)</f>
        <v>54.833333333333336</v>
      </c>
      <c r="K3293" s="13">
        <v>0</v>
      </c>
      <c r="L3293" s="14">
        <v>0</v>
      </c>
      <c r="M3293" s="14">
        <f t="shared" si="98"/>
        <v>0</v>
      </c>
      <c r="N3293" s="12">
        <v>442.03800000000001</v>
      </c>
    </row>
    <row r="3294" spans="8:14" x14ac:dyDescent="0.3">
      <c r="H3294" s="17">
        <f>IF(ISBLANK(Demand!H3295),"",Demand!H3295)</f>
        <v>3</v>
      </c>
      <c r="I3294" s="17">
        <f>IF(ISBLANK(Demand!I3295),"",Demand!I3295)</f>
        <v>3291</v>
      </c>
      <c r="J3294" s="17">
        <f>IF(ISBLANK(Demand!J3295),"",Demand!J3295)</f>
        <v>54.85</v>
      </c>
      <c r="K3294" s="13">
        <v>0</v>
      </c>
      <c r="L3294" s="14">
        <v>0</v>
      </c>
      <c r="M3294" s="14">
        <f t="shared" si="98"/>
        <v>0</v>
      </c>
      <c r="N3294" s="12">
        <v>458.39499999999998</v>
      </c>
    </row>
    <row r="3295" spans="8:14" x14ac:dyDescent="0.3">
      <c r="H3295" s="17">
        <f>IF(ISBLANK(Demand!H3296),"",Demand!H3296)</f>
        <v>3</v>
      </c>
      <c r="I3295" s="17">
        <f>IF(ISBLANK(Demand!I3296),"",Demand!I3296)</f>
        <v>3292</v>
      </c>
      <c r="J3295" s="17">
        <f>IF(ISBLANK(Demand!J3296),"",Demand!J3296)</f>
        <v>54.866666666666667</v>
      </c>
      <c r="K3295" s="13">
        <v>0</v>
      </c>
      <c r="L3295" s="14">
        <v>0</v>
      </c>
      <c r="M3295" s="14">
        <f t="shared" si="98"/>
        <v>0</v>
      </c>
      <c r="N3295" s="12">
        <v>536.89499999999998</v>
      </c>
    </row>
    <row r="3296" spans="8:14" x14ac:dyDescent="0.3">
      <c r="H3296" s="17">
        <f>IF(ISBLANK(Demand!H3297),"",Demand!H3297)</f>
        <v>3</v>
      </c>
      <c r="I3296" s="17">
        <f>IF(ISBLANK(Demand!I3297),"",Demand!I3297)</f>
        <v>3293</v>
      </c>
      <c r="J3296" s="17">
        <f>IF(ISBLANK(Demand!J3297),"",Demand!J3297)</f>
        <v>54.883333333333333</v>
      </c>
      <c r="K3296" s="13">
        <v>25</v>
      </c>
      <c r="L3296" s="14">
        <v>0</v>
      </c>
      <c r="M3296" s="14">
        <f t="shared" si="98"/>
        <v>0</v>
      </c>
      <c r="N3296" s="12">
        <v>567.52599999999995</v>
      </c>
    </row>
    <row r="3297" spans="8:14" x14ac:dyDescent="0.3">
      <c r="H3297" s="17">
        <f>IF(ISBLANK(Demand!H3298),"",Demand!H3298)</f>
        <v>3</v>
      </c>
      <c r="I3297" s="17">
        <f>IF(ISBLANK(Demand!I3298),"",Demand!I3298)</f>
        <v>3294</v>
      </c>
      <c r="J3297" s="17">
        <f>IF(ISBLANK(Demand!J3298),"",Demand!J3298)</f>
        <v>54.9</v>
      </c>
      <c r="K3297" s="13">
        <v>50</v>
      </c>
      <c r="L3297" s="14">
        <v>0</v>
      </c>
      <c r="M3297" s="14">
        <f t="shared" si="98"/>
        <v>0</v>
      </c>
      <c r="N3297" s="12">
        <v>579.24800000000005</v>
      </c>
    </row>
    <row r="3298" spans="8:14" x14ac:dyDescent="0.3">
      <c r="H3298" s="17">
        <f>IF(ISBLANK(Demand!H3299),"",Demand!H3299)</f>
        <v>3</v>
      </c>
      <c r="I3298" s="17">
        <f>IF(ISBLANK(Demand!I3299),"",Demand!I3299)</f>
        <v>3295</v>
      </c>
      <c r="J3298" s="17">
        <f>IF(ISBLANK(Demand!J3299),"",Demand!J3299)</f>
        <v>54.916666666666664</v>
      </c>
      <c r="K3298" s="13">
        <v>100</v>
      </c>
      <c r="L3298" s="14">
        <v>7.5616599999999998</v>
      </c>
      <c r="M3298" s="14">
        <f t="shared" si="98"/>
        <v>5.6712449999999999</v>
      </c>
      <c r="N3298" s="12">
        <v>615.46299999999997</v>
      </c>
    </row>
    <row r="3299" spans="8:14" x14ac:dyDescent="0.3">
      <c r="H3299" s="17">
        <f>IF(ISBLANK(Demand!H3300),"",Demand!H3300)</f>
        <v>3</v>
      </c>
      <c r="I3299" s="17">
        <f>IF(ISBLANK(Demand!I3300),"",Demand!I3300)</f>
        <v>3296</v>
      </c>
      <c r="J3299" s="17">
        <f>IF(ISBLANK(Demand!J3300),"",Demand!J3300)</f>
        <v>54.93333333333333</v>
      </c>
      <c r="K3299" s="13">
        <v>175</v>
      </c>
      <c r="L3299" s="14">
        <v>126.9824</v>
      </c>
      <c r="M3299" s="14">
        <f t="shared" si="98"/>
        <v>95.236800000000002</v>
      </c>
      <c r="N3299" s="12">
        <v>614.27599999999995</v>
      </c>
    </row>
    <row r="3300" spans="8:14" x14ac:dyDescent="0.3">
      <c r="H3300" s="17">
        <f>IF(ISBLANK(Demand!H3301),"",Demand!H3301)</f>
        <v>3</v>
      </c>
      <c r="I3300" s="17">
        <f>IF(ISBLANK(Demand!I3301),"",Demand!I3301)</f>
        <v>3297</v>
      </c>
      <c r="J3300" s="17">
        <f>IF(ISBLANK(Demand!J3301),"",Demand!J3301)</f>
        <v>54.949999999999996</v>
      </c>
      <c r="K3300" s="13">
        <v>300</v>
      </c>
      <c r="L3300" s="14">
        <v>273.976</v>
      </c>
      <c r="M3300" s="14">
        <f t="shared" si="98"/>
        <v>205.482</v>
      </c>
      <c r="N3300" s="12">
        <v>542.70799999999997</v>
      </c>
    </row>
    <row r="3301" spans="8:14" x14ac:dyDescent="0.3">
      <c r="H3301" s="17">
        <f>IF(ISBLANK(Demand!H3302),"",Demand!H3302)</f>
        <v>3</v>
      </c>
      <c r="I3301" s="17">
        <f>IF(ISBLANK(Demand!I3302),"",Demand!I3302)</f>
        <v>3298</v>
      </c>
      <c r="J3301" s="17">
        <f>IF(ISBLANK(Demand!J3302),"",Demand!J3302)</f>
        <v>54.966666666666669</v>
      </c>
      <c r="K3301" s="13">
        <v>400</v>
      </c>
      <c r="L3301" s="14">
        <v>381.57799999999997</v>
      </c>
      <c r="M3301" s="14">
        <f t="shared" ref="M3301:M3315" si="99">L3301*0.75</f>
        <v>286.18349999999998</v>
      </c>
      <c r="N3301" s="12">
        <v>529.52599999999995</v>
      </c>
    </row>
    <row r="3302" spans="8:14" x14ac:dyDescent="0.3">
      <c r="H3302" s="17">
        <f>IF(ISBLANK(Demand!H3303),"",Demand!H3303)</f>
        <v>3</v>
      </c>
      <c r="I3302" s="17">
        <f>IF(ISBLANK(Demand!I3303),"",Demand!I3303)</f>
        <v>3299</v>
      </c>
      <c r="J3302" s="17">
        <f>IF(ISBLANK(Demand!J3303),"",Demand!J3303)</f>
        <v>54.983333333333334</v>
      </c>
      <c r="K3302" s="13">
        <v>450</v>
      </c>
      <c r="L3302" s="14">
        <v>453.10399999999998</v>
      </c>
      <c r="M3302" s="14">
        <f t="shared" si="99"/>
        <v>339.82799999999997</v>
      </c>
      <c r="N3302" s="12">
        <v>480.14800000000002</v>
      </c>
    </row>
    <row r="3303" spans="8:14" x14ac:dyDescent="0.3">
      <c r="H3303" s="17">
        <f>IF(ISBLANK(Demand!H3304),"",Demand!H3304)</f>
        <v>3</v>
      </c>
      <c r="I3303" s="17">
        <f>IF(ISBLANK(Demand!I3304),"",Demand!I3304)</f>
        <v>3300</v>
      </c>
      <c r="J3303" s="17">
        <f>IF(ISBLANK(Demand!J3304),"",Demand!J3304)</f>
        <v>55</v>
      </c>
      <c r="K3303" s="13">
        <v>500</v>
      </c>
      <c r="L3303" s="14">
        <v>479.71199999999999</v>
      </c>
      <c r="M3303" s="14">
        <f t="shared" si="99"/>
        <v>359.78399999999999</v>
      </c>
      <c r="N3303" s="12">
        <v>442.38499999999999</v>
      </c>
    </row>
    <row r="3304" spans="8:14" x14ac:dyDescent="0.3">
      <c r="H3304" s="17">
        <f>IF(ISBLANK(Demand!H3305),"",Demand!H3305)</f>
        <v>3</v>
      </c>
      <c r="I3304" s="17">
        <f>IF(ISBLANK(Demand!I3305),"",Demand!I3305)</f>
        <v>3301</v>
      </c>
      <c r="J3304" s="17">
        <f>IF(ISBLANK(Demand!J3305),"",Demand!J3305)</f>
        <v>55.016666666666666</v>
      </c>
      <c r="K3304" s="13">
        <v>500</v>
      </c>
      <c r="L3304" s="14">
        <v>465.51600000000002</v>
      </c>
      <c r="M3304" s="14">
        <f t="shared" si="99"/>
        <v>349.137</v>
      </c>
      <c r="N3304" s="12">
        <v>427.03199999999998</v>
      </c>
    </row>
    <row r="3305" spans="8:14" x14ac:dyDescent="0.3">
      <c r="H3305" s="17">
        <f>IF(ISBLANK(Demand!H3306),"",Demand!H3306)</f>
        <v>3</v>
      </c>
      <c r="I3305" s="17">
        <f>IF(ISBLANK(Demand!I3306),"",Demand!I3306)</f>
        <v>3302</v>
      </c>
      <c r="J3305" s="17">
        <f>IF(ISBLANK(Demand!J3306),"",Demand!J3306)</f>
        <v>55.033333333333331</v>
      </c>
      <c r="K3305" s="13">
        <v>500</v>
      </c>
      <c r="L3305" s="14">
        <v>407.05799999999999</v>
      </c>
      <c r="M3305" s="14">
        <f t="shared" si="99"/>
        <v>305.29349999999999</v>
      </c>
      <c r="N3305" s="12">
        <v>428.87200000000001</v>
      </c>
    </row>
    <row r="3306" spans="8:14" x14ac:dyDescent="0.3">
      <c r="H3306" s="17">
        <f>IF(ISBLANK(Demand!H3307),"",Demand!H3307)</f>
        <v>3</v>
      </c>
      <c r="I3306" s="17">
        <f>IF(ISBLANK(Demand!I3307),"",Demand!I3307)</f>
        <v>3303</v>
      </c>
      <c r="J3306" s="17">
        <f>IF(ISBLANK(Demand!J3307),"",Demand!J3307)</f>
        <v>55.05</v>
      </c>
      <c r="K3306" s="13">
        <v>450</v>
      </c>
      <c r="L3306" s="14">
        <v>312.96800000000002</v>
      </c>
      <c r="M3306" s="14">
        <f t="shared" si="99"/>
        <v>234.726</v>
      </c>
      <c r="N3306" s="12">
        <v>303.32600000000002</v>
      </c>
    </row>
    <row r="3307" spans="8:14" x14ac:dyDescent="0.3">
      <c r="H3307" s="17">
        <f>IF(ISBLANK(Demand!H3308),"",Demand!H3308)</f>
        <v>3</v>
      </c>
      <c r="I3307" s="17">
        <f>IF(ISBLANK(Demand!I3308),"",Demand!I3308)</f>
        <v>3304</v>
      </c>
      <c r="J3307" s="17">
        <f>IF(ISBLANK(Demand!J3308),"",Demand!J3308)</f>
        <v>55.066666666666663</v>
      </c>
      <c r="K3307" s="13">
        <v>400</v>
      </c>
      <c r="L3307" s="14">
        <v>169.9522</v>
      </c>
      <c r="M3307" s="14">
        <f t="shared" si="99"/>
        <v>127.46415</v>
      </c>
      <c r="N3307" s="12">
        <v>271.089</v>
      </c>
    </row>
    <row r="3308" spans="8:14" x14ac:dyDescent="0.3">
      <c r="H3308" s="17">
        <f>IF(ISBLANK(Demand!H3309),"",Demand!H3309)</f>
        <v>3</v>
      </c>
      <c r="I3308" s="17">
        <f>IF(ISBLANK(Demand!I3309),"",Demand!I3309)</f>
        <v>3305</v>
      </c>
      <c r="J3308" s="17">
        <f>IF(ISBLANK(Demand!J3309),"",Demand!J3309)</f>
        <v>55.083333333333336</v>
      </c>
      <c r="K3308" s="13">
        <v>300</v>
      </c>
      <c r="L3308" s="14">
        <v>27.804200000000002</v>
      </c>
      <c r="M3308" s="14">
        <f t="shared" si="99"/>
        <v>20.853149999999999</v>
      </c>
      <c r="N3308" s="12">
        <v>253.00899999999999</v>
      </c>
    </row>
    <row r="3309" spans="8:14" x14ac:dyDescent="0.3">
      <c r="H3309" s="17">
        <f>IF(ISBLANK(Demand!H3310),"",Demand!H3310)</f>
        <v>3</v>
      </c>
      <c r="I3309" s="17">
        <f>IF(ISBLANK(Demand!I3310),"",Demand!I3310)</f>
        <v>3306</v>
      </c>
      <c r="J3309" s="17">
        <f>IF(ISBLANK(Demand!J3310),"",Demand!J3310)</f>
        <v>55.1</v>
      </c>
      <c r="K3309" s="13">
        <v>175</v>
      </c>
      <c r="L3309" s="14">
        <v>0</v>
      </c>
      <c r="M3309" s="14">
        <f t="shared" si="99"/>
        <v>0</v>
      </c>
      <c r="N3309" s="12">
        <v>289.56599999999997</v>
      </c>
    </row>
    <row r="3310" spans="8:14" x14ac:dyDescent="0.3">
      <c r="H3310" s="17">
        <f>IF(ISBLANK(Demand!H3311),"",Demand!H3311)</f>
        <v>3</v>
      </c>
      <c r="I3310" s="17">
        <f>IF(ISBLANK(Demand!I3311),"",Demand!I3311)</f>
        <v>3307</v>
      </c>
      <c r="J3310" s="17">
        <f>IF(ISBLANK(Demand!J3311),"",Demand!J3311)</f>
        <v>55.116666666666667</v>
      </c>
      <c r="K3310" s="13">
        <v>100</v>
      </c>
      <c r="L3310" s="14">
        <v>0</v>
      </c>
      <c r="M3310" s="14">
        <f t="shared" si="99"/>
        <v>0</v>
      </c>
      <c r="N3310" s="12">
        <v>315.10899999999998</v>
      </c>
    </row>
    <row r="3311" spans="8:14" x14ac:dyDescent="0.3">
      <c r="H3311" s="17">
        <f>IF(ISBLANK(Demand!H3312),"",Demand!H3312)</f>
        <v>3</v>
      </c>
      <c r="I3311" s="17">
        <f>IF(ISBLANK(Demand!I3312),"",Demand!I3312)</f>
        <v>3308</v>
      </c>
      <c r="J3311" s="17">
        <f>IF(ISBLANK(Demand!J3312),"",Demand!J3312)</f>
        <v>55.133333333333333</v>
      </c>
      <c r="K3311" s="13">
        <v>50</v>
      </c>
      <c r="L3311" s="14">
        <v>0</v>
      </c>
      <c r="M3311" s="14">
        <f t="shared" si="99"/>
        <v>0</v>
      </c>
      <c r="N3311" s="12">
        <v>322.76299999999998</v>
      </c>
    </row>
    <row r="3312" spans="8:14" x14ac:dyDescent="0.3">
      <c r="H3312" s="17">
        <f>IF(ISBLANK(Demand!H3313),"",Demand!H3313)</f>
        <v>3</v>
      </c>
      <c r="I3312" s="17">
        <f>IF(ISBLANK(Demand!I3313),"",Demand!I3313)</f>
        <v>3309</v>
      </c>
      <c r="J3312" s="17">
        <f>IF(ISBLANK(Demand!J3313),"",Demand!J3313)</f>
        <v>55.15</v>
      </c>
      <c r="K3312" s="13">
        <v>0</v>
      </c>
      <c r="L3312" s="14">
        <v>0</v>
      </c>
      <c r="M3312" s="14">
        <f t="shared" si="99"/>
        <v>0</v>
      </c>
      <c r="N3312" s="12">
        <v>290.94499999999999</v>
      </c>
    </row>
    <row r="3313" spans="8:14" x14ac:dyDescent="0.3">
      <c r="H3313" s="17">
        <f>IF(ISBLANK(Demand!H3314),"",Demand!H3314)</f>
        <v>3</v>
      </c>
      <c r="I3313" s="17">
        <f>IF(ISBLANK(Demand!I3314),"",Demand!I3314)</f>
        <v>3310</v>
      </c>
      <c r="J3313" s="17">
        <f>IF(ISBLANK(Demand!J3314),"",Demand!J3314)</f>
        <v>55.166666666666664</v>
      </c>
      <c r="K3313" s="13">
        <v>0</v>
      </c>
      <c r="L3313" s="14">
        <v>0</v>
      </c>
      <c r="M3313" s="14">
        <f t="shared" si="99"/>
        <v>0</v>
      </c>
      <c r="N3313" s="12">
        <v>342.27300000000002</v>
      </c>
    </row>
    <row r="3314" spans="8:14" x14ac:dyDescent="0.3">
      <c r="H3314" s="17">
        <f>IF(ISBLANK(Demand!H3315),"",Demand!H3315)</f>
        <v>3</v>
      </c>
      <c r="I3314" s="17">
        <f>IF(ISBLANK(Demand!I3315),"",Demand!I3315)</f>
        <v>3311</v>
      </c>
      <c r="J3314" s="17">
        <f>IF(ISBLANK(Demand!J3315),"",Demand!J3315)</f>
        <v>55.18333333333333</v>
      </c>
      <c r="K3314" s="13">
        <v>0</v>
      </c>
      <c r="L3314" s="14">
        <v>0</v>
      </c>
      <c r="M3314" s="14">
        <f t="shared" si="99"/>
        <v>0</v>
      </c>
      <c r="N3314" s="12">
        <v>335.39400000000001</v>
      </c>
    </row>
    <row r="3315" spans="8:14" x14ac:dyDescent="0.3">
      <c r="H3315" s="17">
        <f>IF(ISBLANK(Demand!H3316),"",Demand!H3316)</f>
        <v>3</v>
      </c>
      <c r="I3315" s="17">
        <f>IF(ISBLANK(Demand!I3316),"",Demand!I3316)</f>
        <v>3312</v>
      </c>
      <c r="J3315" s="17">
        <f>IF(ISBLANK(Demand!J3316),"",Demand!J3316)</f>
        <v>55.199999999999996</v>
      </c>
      <c r="K3315" s="13">
        <v>0</v>
      </c>
      <c r="L3315" s="14">
        <v>0</v>
      </c>
      <c r="M3315" s="14">
        <f t="shared" si="99"/>
        <v>0</v>
      </c>
      <c r="N3315" s="12">
        <v>274.99299999999999</v>
      </c>
    </row>
    <row r="3316" spans="8:14" x14ac:dyDescent="0.3">
      <c r="H3316" s="17">
        <f>IF(ISBLANK(Demand!H3317),"",Demand!H3317)</f>
        <v>3</v>
      </c>
      <c r="I3316" s="17">
        <f>IF(ISBLANK(Demand!I3317),"",Demand!I3317)</f>
        <v>3313</v>
      </c>
      <c r="J3316" s="17">
        <f>IF(ISBLANK(Demand!J3317),"",Demand!J3317)</f>
        <v>55.216666666666669</v>
      </c>
      <c r="K3316" s="13">
        <v>0</v>
      </c>
      <c r="L3316" s="14">
        <v>0</v>
      </c>
      <c r="M3316" s="14">
        <f>L3316*0.75</f>
        <v>0</v>
      </c>
      <c r="N3316" s="12">
        <v>274.99299999999999</v>
      </c>
    </row>
    <row r="3317" spans="8:14" x14ac:dyDescent="0.3">
      <c r="H3317" s="17">
        <f>IF(ISBLANK(Demand!H3318),"",Demand!H3318)</f>
        <v>3</v>
      </c>
      <c r="I3317" s="17">
        <f>IF(ISBLANK(Demand!I3318),"",Demand!I3318)</f>
        <v>3314</v>
      </c>
      <c r="J3317" s="17">
        <f>IF(ISBLANK(Demand!J3318),"",Demand!J3318)</f>
        <v>55.233333333333334</v>
      </c>
      <c r="K3317" s="13">
        <v>0</v>
      </c>
      <c r="L3317" s="14">
        <v>0</v>
      </c>
      <c r="M3317" s="14">
        <f t="shared" ref="M3317:M3339" si="100">L3317*0.75</f>
        <v>0</v>
      </c>
      <c r="N3317" s="12">
        <v>352.714</v>
      </c>
    </row>
    <row r="3318" spans="8:14" x14ac:dyDescent="0.3">
      <c r="H3318" s="17">
        <f>IF(ISBLANK(Demand!H3319),"",Demand!H3319)</f>
        <v>3</v>
      </c>
      <c r="I3318" s="17">
        <f>IF(ISBLANK(Demand!I3319),"",Demand!I3319)</f>
        <v>3315</v>
      </c>
      <c r="J3318" s="17">
        <f>IF(ISBLANK(Demand!J3319),"",Demand!J3319)</f>
        <v>55.25</v>
      </c>
      <c r="K3318" s="13">
        <v>0</v>
      </c>
      <c r="L3318" s="14">
        <v>0</v>
      </c>
      <c r="M3318" s="14">
        <f t="shared" si="100"/>
        <v>0</v>
      </c>
      <c r="N3318" s="12">
        <v>442.03800000000001</v>
      </c>
    </row>
    <row r="3319" spans="8:14" x14ac:dyDescent="0.3">
      <c r="H3319" s="17">
        <f>IF(ISBLANK(Demand!H3320),"",Demand!H3320)</f>
        <v>3</v>
      </c>
      <c r="I3319" s="17">
        <f>IF(ISBLANK(Demand!I3320),"",Demand!I3320)</f>
        <v>3316</v>
      </c>
      <c r="J3319" s="17">
        <f>IF(ISBLANK(Demand!J3320),"",Demand!J3320)</f>
        <v>55.266666666666666</v>
      </c>
      <c r="K3319" s="13">
        <v>0</v>
      </c>
      <c r="L3319" s="14">
        <v>0</v>
      </c>
      <c r="M3319" s="14">
        <f t="shared" si="100"/>
        <v>0</v>
      </c>
      <c r="N3319" s="12">
        <v>458.39499999999998</v>
      </c>
    </row>
    <row r="3320" spans="8:14" x14ac:dyDescent="0.3">
      <c r="H3320" s="17">
        <f>IF(ISBLANK(Demand!H3321),"",Demand!H3321)</f>
        <v>3</v>
      </c>
      <c r="I3320" s="17">
        <f>IF(ISBLANK(Demand!I3321),"",Demand!I3321)</f>
        <v>3317</v>
      </c>
      <c r="J3320" s="17">
        <f>IF(ISBLANK(Demand!J3321),"",Demand!J3321)</f>
        <v>55.283333333333331</v>
      </c>
      <c r="K3320" s="13">
        <v>0</v>
      </c>
      <c r="L3320" s="14">
        <v>0</v>
      </c>
      <c r="M3320" s="14">
        <f t="shared" si="100"/>
        <v>0</v>
      </c>
      <c r="N3320" s="12">
        <v>536.89499999999998</v>
      </c>
    </row>
    <row r="3321" spans="8:14" x14ac:dyDescent="0.3">
      <c r="H3321" s="17">
        <f>IF(ISBLANK(Demand!H3322),"",Demand!H3322)</f>
        <v>3</v>
      </c>
      <c r="I3321" s="17">
        <f>IF(ISBLANK(Demand!I3322),"",Demand!I3322)</f>
        <v>3318</v>
      </c>
      <c r="J3321" s="17">
        <f>IF(ISBLANK(Demand!J3322),"",Demand!J3322)</f>
        <v>55.3</v>
      </c>
      <c r="K3321" s="13">
        <v>25</v>
      </c>
      <c r="L3321" s="14">
        <v>0</v>
      </c>
      <c r="M3321" s="14">
        <f t="shared" si="100"/>
        <v>0</v>
      </c>
      <c r="N3321" s="12">
        <v>567.52599999999995</v>
      </c>
    </row>
    <row r="3322" spans="8:14" x14ac:dyDescent="0.3">
      <c r="H3322" s="17">
        <f>IF(ISBLANK(Demand!H3323),"",Demand!H3323)</f>
        <v>3</v>
      </c>
      <c r="I3322" s="17">
        <f>IF(ISBLANK(Demand!I3323),"",Demand!I3323)</f>
        <v>3319</v>
      </c>
      <c r="J3322" s="17">
        <f>IF(ISBLANK(Demand!J3323),"",Demand!J3323)</f>
        <v>55.316666666666663</v>
      </c>
      <c r="K3322" s="13">
        <v>50</v>
      </c>
      <c r="L3322" s="14">
        <v>0</v>
      </c>
      <c r="M3322" s="14">
        <f t="shared" si="100"/>
        <v>0</v>
      </c>
      <c r="N3322" s="12">
        <v>579.24800000000005</v>
      </c>
    </row>
    <row r="3323" spans="8:14" x14ac:dyDescent="0.3">
      <c r="H3323" s="17">
        <f>IF(ISBLANK(Demand!H3324),"",Demand!H3324)</f>
        <v>3</v>
      </c>
      <c r="I3323" s="17">
        <f>IF(ISBLANK(Demand!I3324),"",Demand!I3324)</f>
        <v>3320</v>
      </c>
      <c r="J3323" s="17">
        <f>IF(ISBLANK(Demand!J3324),"",Demand!J3324)</f>
        <v>55.333333333333336</v>
      </c>
      <c r="K3323" s="13">
        <v>100</v>
      </c>
      <c r="L3323" s="14">
        <v>7.5616600000000007</v>
      </c>
      <c r="M3323" s="14">
        <f t="shared" si="100"/>
        <v>5.6712450000000008</v>
      </c>
      <c r="N3323" s="12">
        <v>615.46299999999997</v>
      </c>
    </row>
    <row r="3324" spans="8:14" x14ac:dyDescent="0.3">
      <c r="H3324" s="17">
        <f>IF(ISBLANK(Demand!H3325),"",Demand!H3325)</f>
        <v>3</v>
      </c>
      <c r="I3324" s="17">
        <f>IF(ISBLANK(Demand!I3325),"",Demand!I3325)</f>
        <v>3321</v>
      </c>
      <c r="J3324" s="17">
        <f>IF(ISBLANK(Demand!J3325),"",Demand!J3325)</f>
        <v>55.35</v>
      </c>
      <c r="K3324" s="13">
        <v>175</v>
      </c>
      <c r="L3324" s="14">
        <v>126.98240000000001</v>
      </c>
      <c r="M3324" s="14">
        <f t="shared" si="100"/>
        <v>95.236800000000017</v>
      </c>
      <c r="N3324" s="12">
        <v>614.27599999999995</v>
      </c>
    </row>
    <row r="3325" spans="8:14" x14ac:dyDescent="0.3">
      <c r="H3325" s="17">
        <f>IF(ISBLANK(Demand!H3326),"",Demand!H3326)</f>
        <v>3</v>
      </c>
      <c r="I3325" s="17">
        <f>IF(ISBLANK(Demand!I3326),"",Demand!I3326)</f>
        <v>3322</v>
      </c>
      <c r="J3325" s="17">
        <f>IF(ISBLANK(Demand!J3326),"",Demand!J3326)</f>
        <v>55.366666666666667</v>
      </c>
      <c r="K3325" s="13">
        <v>300</v>
      </c>
      <c r="L3325" s="14">
        <v>273.976</v>
      </c>
      <c r="M3325" s="14">
        <f t="shared" si="100"/>
        <v>205.482</v>
      </c>
      <c r="N3325" s="12">
        <v>542.70799999999997</v>
      </c>
    </row>
    <row r="3326" spans="8:14" x14ac:dyDescent="0.3">
      <c r="H3326" s="17">
        <f>IF(ISBLANK(Demand!H3327),"",Demand!H3327)</f>
        <v>3</v>
      </c>
      <c r="I3326" s="17">
        <f>IF(ISBLANK(Demand!I3327),"",Demand!I3327)</f>
        <v>3323</v>
      </c>
      <c r="J3326" s="17">
        <f>IF(ISBLANK(Demand!J3327),"",Demand!J3327)</f>
        <v>55.383333333333333</v>
      </c>
      <c r="K3326" s="13">
        <v>400</v>
      </c>
      <c r="L3326" s="14">
        <v>381.57800000000003</v>
      </c>
      <c r="M3326" s="14">
        <f t="shared" si="100"/>
        <v>286.18350000000004</v>
      </c>
      <c r="N3326" s="12">
        <v>529.52599999999995</v>
      </c>
    </row>
    <row r="3327" spans="8:14" x14ac:dyDescent="0.3">
      <c r="H3327" s="17">
        <f>IF(ISBLANK(Demand!H3328),"",Demand!H3328)</f>
        <v>3</v>
      </c>
      <c r="I3327" s="17">
        <f>IF(ISBLANK(Demand!I3328),"",Demand!I3328)</f>
        <v>3324</v>
      </c>
      <c r="J3327" s="17">
        <f>IF(ISBLANK(Demand!J3328),"",Demand!J3328)</f>
        <v>55.4</v>
      </c>
      <c r="K3327" s="13">
        <v>450</v>
      </c>
      <c r="L3327" s="14">
        <v>453.1040000000001</v>
      </c>
      <c r="M3327" s="14">
        <f t="shared" si="100"/>
        <v>339.82800000000009</v>
      </c>
      <c r="N3327" s="12">
        <v>480.14800000000002</v>
      </c>
    </row>
    <row r="3328" spans="8:14" x14ac:dyDescent="0.3">
      <c r="H3328" s="17">
        <f>IF(ISBLANK(Demand!H3329),"",Demand!H3329)</f>
        <v>3</v>
      </c>
      <c r="I3328" s="17">
        <f>IF(ISBLANK(Demand!I3329),"",Demand!I3329)</f>
        <v>3325</v>
      </c>
      <c r="J3328" s="17">
        <f>IF(ISBLANK(Demand!J3329),"",Demand!J3329)</f>
        <v>55.416666666666664</v>
      </c>
      <c r="K3328" s="13">
        <v>500</v>
      </c>
      <c r="L3328" s="14">
        <v>479.7120000000001</v>
      </c>
      <c r="M3328" s="14">
        <f t="shared" si="100"/>
        <v>359.78400000000011</v>
      </c>
      <c r="N3328" s="12">
        <v>442.38499999999999</v>
      </c>
    </row>
    <row r="3329" spans="8:14" x14ac:dyDescent="0.3">
      <c r="H3329" s="17">
        <f>IF(ISBLANK(Demand!H3330),"",Demand!H3330)</f>
        <v>3</v>
      </c>
      <c r="I3329" s="17">
        <f>IF(ISBLANK(Demand!I3330),"",Demand!I3330)</f>
        <v>3326</v>
      </c>
      <c r="J3329" s="17">
        <f>IF(ISBLANK(Demand!J3330),"",Demand!J3330)</f>
        <v>55.43333333333333</v>
      </c>
      <c r="K3329" s="13">
        <v>500</v>
      </c>
      <c r="L3329" s="14">
        <v>465.51599999999996</v>
      </c>
      <c r="M3329" s="14">
        <f t="shared" si="100"/>
        <v>349.13699999999994</v>
      </c>
      <c r="N3329" s="12">
        <v>427.03199999999998</v>
      </c>
    </row>
    <row r="3330" spans="8:14" x14ac:dyDescent="0.3">
      <c r="H3330" s="17">
        <f>IF(ISBLANK(Demand!H3331),"",Demand!H3331)</f>
        <v>3</v>
      </c>
      <c r="I3330" s="17">
        <f>IF(ISBLANK(Demand!I3331),"",Demand!I3331)</f>
        <v>3327</v>
      </c>
      <c r="J3330" s="17">
        <f>IF(ISBLANK(Demand!J3331),"",Demand!J3331)</f>
        <v>55.449999999999996</v>
      </c>
      <c r="K3330" s="13">
        <v>500</v>
      </c>
      <c r="L3330" s="14">
        <v>407.05800000000005</v>
      </c>
      <c r="M3330" s="14">
        <f t="shared" si="100"/>
        <v>305.29350000000005</v>
      </c>
      <c r="N3330" s="12">
        <v>428.87200000000001</v>
      </c>
    </row>
    <row r="3331" spans="8:14" x14ac:dyDescent="0.3">
      <c r="H3331" s="17">
        <f>IF(ISBLANK(Demand!H3332),"",Demand!H3332)</f>
        <v>3</v>
      </c>
      <c r="I3331" s="17">
        <f>IF(ISBLANK(Demand!I3332),"",Demand!I3332)</f>
        <v>3328</v>
      </c>
      <c r="J3331" s="17">
        <f>IF(ISBLANK(Demand!J3332),"",Demand!J3332)</f>
        <v>55.466666666666669</v>
      </c>
      <c r="K3331" s="13">
        <v>450</v>
      </c>
      <c r="L3331" s="14">
        <v>312.96800000000002</v>
      </c>
      <c r="M3331" s="14">
        <f t="shared" si="100"/>
        <v>234.726</v>
      </c>
      <c r="N3331" s="12">
        <v>303.32600000000002</v>
      </c>
    </row>
    <row r="3332" spans="8:14" x14ac:dyDescent="0.3">
      <c r="H3332" s="17">
        <f>IF(ISBLANK(Demand!H3333),"",Demand!H3333)</f>
        <v>3</v>
      </c>
      <c r="I3332" s="17">
        <f>IF(ISBLANK(Demand!I3333),"",Demand!I3333)</f>
        <v>3329</v>
      </c>
      <c r="J3332" s="17">
        <f>IF(ISBLANK(Demand!J3333),"",Demand!J3333)</f>
        <v>55.483333333333334</v>
      </c>
      <c r="K3332" s="13">
        <v>400</v>
      </c>
      <c r="L3332" s="14">
        <v>169.9522</v>
      </c>
      <c r="M3332" s="14">
        <f t="shared" si="100"/>
        <v>127.46415</v>
      </c>
      <c r="N3332" s="12">
        <v>271.089</v>
      </c>
    </row>
    <row r="3333" spans="8:14" x14ac:dyDescent="0.3">
      <c r="H3333" s="17">
        <f>IF(ISBLANK(Demand!H3334),"",Demand!H3334)</f>
        <v>3</v>
      </c>
      <c r="I3333" s="17">
        <f>IF(ISBLANK(Demand!I3334),"",Demand!I3334)</f>
        <v>3330</v>
      </c>
      <c r="J3333" s="17">
        <f>IF(ISBLANK(Demand!J3334),"",Demand!J3334)</f>
        <v>55.5</v>
      </c>
      <c r="K3333" s="13">
        <v>300</v>
      </c>
      <c r="L3333" s="14">
        <v>27.804199999999998</v>
      </c>
      <c r="M3333" s="14">
        <f t="shared" si="100"/>
        <v>20.853149999999999</v>
      </c>
      <c r="N3333" s="12">
        <v>253.00899999999999</v>
      </c>
    </row>
    <row r="3334" spans="8:14" x14ac:dyDescent="0.3">
      <c r="H3334" s="17">
        <f>IF(ISBLANK(Demand!H3335),"",Demand!H3335)</f>
        <v>3</v>
      </c>
      <c r="I3334" s="17">
        <f>IF(ISBLANK(Demand!I3335),"",Demand!I3335)</f>
        <v>3331</v>
      </c>
      <c r="J3334" s="17">
        <f>IF(ISBLANK(Demand!J3335),"",Demand!J3335)</f>
        <v>55.516666666666666</v>
      </c>
      <c r="K3334" s="13">
        <v>175</v>
      </c>
      <c r="L3334" s="14">
        <v>0</v>
      </c>
      <c r="M3334" s="14">
        <f t="shared" si="100"/>
        <v>0</v>
      </c>
      <c r="N3334" s="12">
        <v>289.56599999999997</v>
      </c>
    </row>
    <row r="3335" spans="8:14" x14ac:dyDescent="0.3">
      <c r="H3335" s="17">
        <f>IF(ISBLANK(Demand!H3336),"",Demand!H3336)</f>
        <v>3</v>
      </c>
      <c r="I3335" s="17">
        <f>IF(ISBLANK(Demand!I3336),"",Demand!I3336)</f>
        <v>3332</v>
      </c>
      <c r="J3335" s="17">
        <f>IF(ISBLANK(Demand!J3336),"",Demand!J3336)</f>
        <v>55.533333333333331</v>
      </c>
      <c r="K3335" s="13">
        <v>100</v>
      </c>
      <c r="L3335" s="14">
        <v>0</v>
      </c>
      <c r="M3335" s="14">
        <f t="shared" si="100"/>
        <v>0</v>
      </c>
      <c r="N3335" s="12">
        <v>315.10899999999998</v>
      </c>
    </row>
    <row r="3336" spans="8:14" x14ac:dyDescent="0.3">
      <c r="H3336" s="17">
        <f>IF(ISBLANK(Demand!H3337),"",Demand!H3337)</f>
        <v>3</v>
      </c>
      <c r="I3336" s="17">
        <f>IF(ISBLANK(Demand!I3337),"",Demand!I3337)</f>
        <v>3333</v>
      </c>
      <c r="J3336" s="17">
        <f>IF(ISBLANK(Demand!J3337),"",Demand!J3337)</f>
        <v>55.55</v>
      </c>
      <c r="K3336" s="13">
        <v>50</v>
      </c>
      <c r="L3336" s="14">
        <v>0</v>
      </c>
      <c r="M3336" s="14">
        <f t="shared" si="100"/>
        <v>0</v>
      </c>
      <c r="N3336" s="12">
        <v>322.76299999999998</v>
      </c>
    </row>
    <row r="3337" spans="8:14" x14ac:dyDescent="0.3">
      <c r="H3337" s="17">
        <f>IF(ISBLANK(Demand!H3338),"",Demand!H3338)</f>
        <v>3</v>
      </c>
      <c r="I3337" s="17">
        <f>IF(ISBLANK(Demand!I3338),"",Demand!I3338)</f>
        <v>3334</v>
      </c>
      <c r="J3337" s="17">
        <f>IF(ISBLANK(Demand!J3338),"",Demand!J3338)</f>
        <v>55.566666666666663</v>
      </c>
      <c r="K3337" s="13">
        <v>0</v>
      </c>
      <c r="L3337" s="14">
        <v>0</v>
      </c>
      <c r="M3337" s="14">
        <f t="shared" si="100"/>
        <v>0</v>
      </c>
      <c r="N3337" s="12">
        <v>290.94499999999999</v>
      </c>
    </row>
    <row r="3338" spans="8:14" x14ac:dyDescent="0.3">
      <c r="H3338" s="17">
        <f>IF(ISBLANK(Demand!H3339),"",Demand!H3339)</f>
        <v>3</v>
      </c>
      <c r="I3338" s="17">
        <f>IF(ISBLANK(Demand!I3339),"",Demand!I3339)</f>
        <v>3335</v>
      </c>
      <c r="J3338" s="17">
        <f>IF(ISBLANK(Demand!J3339),"",Demand!J3339)</f>
        <v>55.583333333333336</v>
      </c>
      <c r="K3338" s="13">
        <v>0</v>
      </c>
      <c r="L3338" s="14">
        <v>0</v>
      </c>
      <c r="M3338" s="14">
        <f t="shared" si="100"/>
        <v>0</v>
      </c>
      <c r="N3338" s="12">
        <v>342.27300000000002</v>
      </c>
    </row>
    <row r="3339" spans="8:14" x14ac:dyDescent="0.3">
      <c r="H3339" s="17">
        <f>IF(ISBLANK(Demand!H3340),"",Demand!H3340)</f>
        <v>3</v>
      </c>
      <c r="I3339" s="17">
        <f>IF(ISBLANK(Demand!I3340),"",Demand!I3340)</f>
        <v>3336</v>
      </c>
      <c r="J3339" s="17">
        <f>IF(ISBLANK(Demand!J3340),"",Demand!J3340)</f>
        <v>55.6</v>
      </c>
      <c r="K3339" s="13">
        <v>0</v>
      </c>
      <c r="L3339" s="14">
        <v>0</v>
      </c>
      <c r="M3339" s="14">
        <f t="shared" si="100"/>
        <v>0</v>
      </c>
      <c r="N3339" s="12">
        <v>335.39400000000001</v>
      </c>
    </row>
    <row r="3340" spans="8:14" x14ac:dyDescent="0.3">
      <c r="H3340" s="17">
        <f>IF(ISBLANK(Demand!H3341),"",Demand!H3341)</f>
        <v>3</v>
      </c>
      <c r="I3340" s="17">
        <f>IF(ISBLANK(Demand!I3341),"",Demand!I3341)</f>
        <v>3337</v>
      </c>
      <c r="J3340" s="17">
        <f>IF(ISBLANK(Demand!J3341),"",Demand!J3341)</f>
        <v>55.616666666666667</v>
      </c>
      <c r="K3340" s="13">
        <v>0</v>
      </c>
      <c r="L3340" s="14">
        <v>0</v>
      </c>
      <c r="M3340" s="14">
        <f>L3340*0.75</f>
        <v>0</v>
      </c>
      <c r="N3340" s="12">
        <v>274.99299999999999</v>
      </c>
    </row>
    <row r="3341" spans="8:14" x14ac:dyDescent="0.3">
      <c r="H3341" s="17">
        <f>IF(ISBLANK(Demand!H3342),"",Demand!H3342)</f>
        <v>3</v>
      </c>
      <c r="I3341" s="17">
        <f>IF(ISBLANK(Demand!I3342),"",Demand!I3342)</f>
        <v>3338</v>
      </c>
      <c r="J3341" s="17">
        <f>IF(ISBLANK(Demand!J3342),"",Demand!J3342)</f>
        <v>55.633333333333333</v>
      </c>
      <c r="K3341" s="13">
        <v>0</v>
      </c>
      <c r="L3341" s="14">
        <v>0</v>
      </c>
      <c r="M3341" s="14">
        <f t="shared" ref="M3341:M3363" si="101">L3341*0.75</f>
        <v>0</v>
      </c>
      <c r="N3341" s="12">
        <v>352.714</v>
      </c>
    </row>
    <row r="3342" spans="8:14" x14ac:dyDescent="0.3">
      <c r="H3342" s="17">
        <f>IF(ISBLANK(Demand!H3343),"",Demand!H3343)</f>
        <v>3</v>
      </c>
      <c r="I3342" s="17">
        <f>IF(ISBLANK(Demand!I3343),"",Demand!I3343)</f>
        <v>3339</v>
      </c>
      <c r="J3342" s="17">
        <f>IF(ISBLANK(Demand!J3343),"",Demand!J3343)</f>
        <v>55.65</v>
      </c>
      <c r="K3342" s="13">
        <v>0</v>
      </c>
      <c r="L3342" s="14">
        <v>0</v>
      </c>
      <c r="M3342" s="14">
        <f t="shared" si="101"/>
        <v>0</v>
      </c>
      <c r="N3342" s="12">
        <v>442.03800000000001</v>
      </c>
    </row>
    <row r="3343" spans="8:14" x14ac:dyDescent="0.3">
      <c r="H3343" s="17">
        <f>IF(ISBLANK(Demand!H3344),"",Demand!H3344)</f>
        <v>3</v>
      </c>
      <c r="I3343" s="17">
        <f>IF(ISBLANK(Demand!I3344),"",Demand!I3344)</f>
        <v>3340</v>
      </c>
      <c r="J3343" s="17">
        <f>IF(ISBLANK(Demand!J3344),"",Demand!J3344)</f>
        <v>55.666666666666664</v>
      </c>
      <c r="K3343" s="13">
        <v>0</v>
      </c>
      <c r="L3343" s="14">
        <v>0</v>
      </c>
      <c r="M3343" s="14">
        <f t="shared" si="101"/>
        <v>0</v>
      </c>
      <c r="N3343" s="12">
        <v>458.39499999999998</v>
      </c>
    </row>
    <row r="3344" spans="8:14" x14ac:dyDescent="0.3">
      <c r="H3344" s="17">
        <f>IF(ISBLANK(Demand!H3345),"",Demand!H3345)</f>
        <v>3</v>
      </c>
      <c r="I3344" s="17">
        <f>IF(ISBLANK(Demand!I3345),"",Demand!I3345)</f>
        <v>3341</v>
      </c>
      <c r="J3344" s="17">
        <f>IF(ISBLANK(Demand!J3345),"",Demand!J3345)</f>
        <v>55.68333333333333</v>
      </c>
      <c r="K3344" s="13">
        <v>0</v>
      </c>
      <c r="L3344" s="14">
        <v>0</v>
      </c>
      <c r="M3344" s="14">
        <f t="shared" si="101"/>
        <v>0</v>
      </c>
      <c r="N3344" s="12">
        <v>536.89499999999998</v>
      </c>
    </row>
    <row r="3345" spans="8:14" x14ac:dyDescent="0.3">
      <c r="H3345" s="17">
        <f>IF(ISBLANK(Demand!H3346),"",Demand!H3346)</f>
        <v>3</v>
      </c>
      <c r="I3345" s="17">
        <f>IF(ISBLANK(Demand!I3346),"",Demand!I3346)</f>
        <v>3342</v>
      </c>
      <c r="J3345" s="17">
        <f>IF(ISBLANK(Demand!J3346),"",Demand!J3346)</f>
        <v>55.699999999999996</v>
      </c>
      <c r="K3345" s="13">
        <v>25</v>
      </c>
      <c r="L3345" s="14">
        <v>0</v>
      </c>
      <c r="M3345" s="14">
        <f t="shared" si="101"/>
        <v>0</v>
      </c>
      <c r="N3345" s="12">
        <v>567.52599999999995</v>
      </c>
    </row>
    <row r="3346" spans="8:14" x14ac:dyDescent="0.3">
      <c r="H3346" s="17">
        <f>IF(ISBLANK(Demand!H3347),"",Demand!H3347)</f>
        <v>3</v>
      </c>
      <c r="I3346" s="17">
        <f>IF(ISBLANK(Demand!I3347),"",Demand!I3347)</f>
        <v>3343</v>
      </c>
      <c r="J3346" s="17">
        <f>IF(ISBLANK(Demand!J3347),"",Demand!J3347)</f>
        <v>55.716666666666669</v>
      </c>
      <c r="K3346" s="13">
        <v>50</v>
      </c>
      <c r="L3346" s="14">
        <v>0</v>
      </c>
      <c r="M3346" s="14">
        <f t="shared" si="101"/>
        <v>0</v>
      </c>
      <c r="N3346" s="12">
        <v>579.24800000000005</v>
      </c>
    </row>
    <row r="3347" spans="8:14" x14ac:dyDescent="0.3">
      <c r="H3347" s="17">
        <f>IF(ISBLANK(Demand!H3348),"",Demand!H3348)</f>
        <v>3</v>
      </c>
      <c r="I3347" s="17">
        <f>IF(ISBLANK(Demand!I3348),"",Demand!I3348)</f>
        <v>3344</v>
      </c>
      <c r="J3347" s="17">
        <f>IF(ISBLANK(Demand!J3348),"",Demand!J3348)</f>
        <v>55.733333333333334</v>
      </c>
      <c r="K3347" s="13">
        <v>100</v>
      </c>
      <c r="L3347" s="14">
        <v>7.5616600000000007</v>
      </c>
      <c r="M3347" s="14">
        <f t="shared" si="101"/>
        <v>5.6712450000000008</v>
      </c>
      <c r="N3347" s="12">
        <v>615.46299999999997</v>
      </c>
    </row>
    <row r="3348" spans="8:14" x14ac:dyDescent="0.3">
      <c r="H3348" s="17">
        <f>IF(ISBLANK(Demand!H3349),"",Demand!H3349)</f>
        <v>3</v>
      </c>
      <c r="I3348" s="17">
        <f>IF(ISBLANK(Demand!I3349),"",Demand!I3349)</f>
        <v>3345</v>
      </c>
      <c r="J3348" s="17">
        <f>IF(ISBLANK(Demand!J3349),"",Demand!J3349)</f>
        <v>55.75</v>
      </c>
      <c r="K3348" s="13">
        <v>175</v>
      </c>
      <c r="L3348" s="14">
        <v>126.98240000000001</v>
      </c>
      <c r="M3348" s="14">
        <f t="shared" si="101"/>
        <v>95.236800000000017</v>
      </c>
      <c r="N3348" s="12">
        <v>614.27599999999995</v>
      </c>
    </row>
    <row r="3349" spans="8:14" x14ac:dyDescent="0.3">
      <c r="H3349" s="17">
        <f>IF(ISBLANK(Demand!H3350),"",Demand!H3350)</f>
        <v>3</v>
      </c>
      <c r="I3349" s="17">
        <f>IF(ISBLANK(Demand!I3350),"",Demand!I3350)</f>
        <v>3346</v>
      </c>
      <c r="J3349" s="17">
        <f>IF(ISBLANK(Demand!J3350),"",Demand!J3350)</f>
        <v>55.766666666666666</v>
      </c>
      <c r="K3349" s="13">
        <v>300</v>
      </c>
      <c r="L3349" s="14">
        <v>273.976</v>
      </c>
      <c r="M3349" s="14">
        <f t="shared" si="101"/>
        <v>205.482</v>
      </c>
      <c r="N3349" s="12">
        <v>542.70799999999997</v>
      </c>
    </row>
    <row r="3350" spans="8:14" x14ac:dyDescent="0.3">
      <c r="H3350" s="17">
        <f>IF(ISBLANK(Demand!H3351),"",Demand!H3351)</f>
        <v>3</v>
      </c>
      <c r="I3350" s="17">
        <f>IF(ISBLANK(Demand!I3351),"",Demand!I3351)</f>
        <v>3347</v>
      </c>
      <c r="J3350" s="17">
        <f>IF(ISBLANK(Demand!J3351),"",Demand!J3351)</f>
        <v>55.783333333333331</v>
      </c>
      <c r="K3350" s="13">
        <v>400</v>
      </c>
      <c r="L3350" s="14">
        <v>381.57800000000003</v>
      </c>
      <c r="M3350" s="14">
        <f t="shared" si="101"/>
        <v>286.18350000000004</v>
      </c>
      <c r="N3350" s="12">
        <v>529.52599999999995</v>
      </c>
    </row>
    <row r="3351" spans="8:14" x14ac:dyDescent="0.3">
      <c r="H3351" s="17">
        <f>IF(ISBLANK(Demand!H3352),"",Demand!H3352)</f>
        <v>3</v>
      </c>
      <c r="I3351" s="17">
        <f>IF(ISBLANK(Demand!I3352),"",Demand!I3352)</f>
        <v>3348</v>
      </c>
      <c r="J3351" s="17">
        <f>IF(ISBLANK(Demand!J3352),"",Demand!J3352)</f>
        <v>55.8</v>
      </c>
      <c r="K3351" s="13">
        <v>450</v>
      </c>
      <c r="L3351" s="14">
        <v>453.1040000000001</v>
      </c>
      <c r="M3351" s="14">
        <f t="shared" si="101"/>
        <v>339.82800000000009</v>
      </c>
      <c r="N3351" s="12">
        <v>480.14800000000002</v>
      </c>
    </row>
    <row r="3352" spans="8:14" x14ac:dyDescent="0.3">
      <c r="H3352" s="17">
        <f>IF(ISBLANK(Demand!H3353),"",Demand!H3353)</f>
        <v>3</v>
      </c>
      <c r="I3352" s="17">
        <f>IF(ISBLANK(Demand!I3353),"",Demand!I3353)</f>
        <v>3349</v>
      </c>
      <c r="J3352" s="17">
        <f>IF(ISBLANK(Demand!J3353),"",Demand!J3353)</f>
        <v>55.816666666666663</v>
      </c>
      <c r="K3352" s="13">
        <v>500</v>
      </c>
      <c r="L3352" s="14">
        <v>479.7120000000001</v>
      </c>
      <c r="M3352" s="14">
        <f t="shared" si="101"/>
        <v>359.78400000000011</v>
      </c>
      <c r="N3352" s="12">
        <v>442.38499999999999</v>
      </c>
    </row>
    <row r="3353" spans="8:14" x14ac:dyDescent="0.3">
      <c r="H3353" s="17">
        <f>IF(ISBLANK(Demand!H3354),"",Demand!H3354)</f>
        <v>3</v>
      </c>
      <c r="I3353" s="17">
        <f>IF(ISBLANK(Demand!I3354),"",Demand!I3354)</f>
        <v>3350</v>
      </c>
      <c r="J3353" s="17">
        <f>IF(ISBLANK(Demand!J3354),"",Demand!J3354)</f>
        <v>55.833333333333336</v>
      </c>
      <c r="K3353" s="13">
        <v>500</v>
      </c>
      <c r="L3353" s="14">
        <v>465.51599999999996</v>
      </c>
      <c r="M3353" s="14">
        <f t="shared" si="101"/>
        <v>349.13699999999994</v>
      </c>
      <c r="N3353" s="12">
        <v>427.03199999999998</v>
      </c>
    </row>
    <row r="3354" spans="8:14" x14ac:dyDescent="0.3">
      <c r="H3354" s="17">
        <f>IF(ISBLANK(Demand!H3355),"",Demand!H3355)</f>
        <v>3</v>
      </c>
      <c r="I3354" s="17">
        <f>IF(ISBLANK(Demand!I3355),"",Demand!I3355)</f>
        <v>3351</v>
      </c>
      <c r="J3354" s="17">
        <f>IF(ISBLANK(Demand!J3355),"",Demand!J3355)</f>
        <v>55.85</v>
      </c>
      <c r="K3354" s="13">
        <v>500</v>
      </c>
      <c r="L3354" s="14">
        <v>407.05800000000005</v>
      </c>
      <c r="M3354" s="14">
        <f t="shared" si="101"/>
        <v>305.29350000000005</v>
      </c>
      <c r="N3354" s="12">
        <v>428.87200000000001</v>
      </c>
    </row>
    <row r="3355" spans="8:14" x14ac:dyDescent="0.3">
      <c r="H3355" s="17">
        <f>IF(ISBLANK(Demand!H3356),"",Demand!H3356)</f>
        <v>3</v>
      </c>
      <c r="I3355" s="17">
        <f>IF(ISBLANK(Demand!I3356),"",Demand!I3356)</f>
        <v>3352</v>
      </c>
      <c r="J3355" s="17">
        <f>IF(ISBLANK(Demand!J3356),"",Demand!J3356)</f>
        <v>55.866666666666667</v>
      </c>
      <c r="K3355" s="13">
        <v>450</v>
      </c>
      <c r="L3355" s="14">
        <v>312.96800000000002</v>
      </c>
      <c r="M3355" s="14">
        <f t="shared" si="101"/>
        <v>234.726</v>
      </c>
      <c r="N3355" s="12">
        <v>303.32600000000002</v>
      </c>
    </row>
    <row r="3356" spans="8:14" x14ac:dyDescent="0.3">
      <c r="H3356" s="17">
        <f>IF(ISBLANK(Demand!H3357),"",Demand!H3357)</f>
        <v>3</v>
      </c>
      <c r="I3356" s="17">
        <f>IF(ISBLANK(Demand!I3357),"",Demand!I3357)</f>
        <v>3353</v>
      </c>
      <c r="J3356" s="17">
        <f>IF(ISBLANK(Demand!J3357),"",Demand!J3357)</f>
        <v>55.883333333333333</v>
      </c>
      <c r="K3356" s="13">
        <v>400</v>
      </c>
      <c r="L3356" s="14">
        <v>169.9522</v>
      </c>
      <c r="M3356" s="14">
        <f t="shared" si="101"/>
        <v>127.46415</v>
      </c>
      <c r="N3356" s="12">
        <v>271.089</v>
      </c>
    </row>
    <row r="3357" spans="8:14" x14ac:dyDescent="0.3">
      <c r="H3357" s="17">
        <f>IF(ISBLANK(Demand!H3358),"",Demand!H3358)</f>
        <v>3</v>
      </c>
      <c r="I3357" s="17">
        <f>IF(ISBLANK(Demand!I3358),"",Demand!I3358)</f>
        <v>3354</v>
      </c>
      <c r="J3357" s="17">
        <f>IF(ISBLANK(Demand!J3358),"",Demand!J3358)</f>
        <v>55.9</v>
      </c>
      <c r="K3357" s="13">
        <v>300</v>
      </c>
      <c r="L3357" s="14">
        <v>27.804199999999998</v>
      </c>
      <c r="M3357" s="14">
        <f t="shared" si="101"/>
        <v>20.853149999999999</v>
      </c>
      <c r="N3357" s="12">
        <v>253.00899999999999</v>
      </c>
    </row>
    <row r="3358" spans="8:14" x14ac:dyDescent="0.3">
      <c r="H3358" s="17">
        <f>IF(ISBLANK(Demand!H3359),"",Demand!H3359)</f>
        <v>3</v>
      </c>
      <c r="I3358" s="17">
        <f>IF(ISBLANK(Demand!I3359),"",Demand!I3359)</f>
        <v>3355</v>
      </c>
      <c r="J3358" s="17">
        <f>IF(ISBLANK(Demand!J3359),"",Demand!J3359)</f>
        <v>55.916666666666664</v>
      </c>
      <c r="K3358" s="13">
        <v>175</v>
      </c>
      <c r="L3358" s="14">
        <v>0</v>
      </c>
      <c r="M3358" s="14">
        <f t="shared" si="101"/>
        <v>0</v>
      </c>
      <c r="N3358" s="12">
        <v>289.56599999999997</v>
      </c>
    </row>
    <row r="3359" spans="8:14" x14ac:dyDescent="0.3">
      <c r="H3359" s="17">
        <f>IF(ISBLANK(Demand!H3360),"",Demand!H3360)</f>
        <v>3</v>
      </c>
      <c r="I3359" s="17">
        <f>IF(ISBLANK(Demand!I3360),"",Demand!I3360)</f>
        <v>3356</v>
      </c>
      <c r="J3359" s="17">
        <f>IF(ISBLANK(Demand!J3360),"",Demand!J3360)</f>
        <v>55.93333333333333</v>
      </c>
      <c r="K3359" s="13">
        <v>100</v>
      </c>
      <c r="L3359" s="14">
        <v>0</v>
      </c>
      <c r="M3359" s="14">
        <f t="shared" si="101"/>
        <v>0</v>
      </c>
      <c r="N3359" s="12">
        <v>315.10899999999998</v>
      </c>
    </row>
    <row r="3360" spans="8:14" x14ac:dyDescent="0.3">
      <c r="H3360" s="17">
        <f>IF(ISBLANK(Demand!H3361),"",Demand!H3361)</f>
        <v>3</v>
      </c>
      <c r="I3360" s="17">
        <f>IF(ISBLANK(Demand!I3361),"",Demand!I3361)</f>
        <v>3357</v>
      </c>
      <c r="J3360" s="17">
        <f>IF(ISBLANK(Demand!J3361),"",Demand!J3361)</f>
        <v>55.949999999999996</v>
      </c>
      <c r="K3360" s="13">
        <v>50</v>
      </c>
      <c r="L3360" s="14">
        <v>0</v>
      </c>
      <c r="M3360" s="14">
        <f t="shared" si="101"/>
        <v>0</v>
      </c>
      <c r="N3360" s="12">
        <v>322.76299999999998</v>
      </c>
    </row>
    <row r="3361" spans="8:14" x14ac:dyDescent="0.3">
      <c r="H3361" s="17">
        <f>IF(ISBLANK(Demand!H3362),"",Demand!H3362)</f>
        <v>3</v>
      </c>
      <c r="I3361" s="17">
        <f>IF(ISBLANK(Demand!I3362),"",Demand!I3362)</f>
        <v>3358</v>
      </c>
      <c r="J3361" s="17">
        <f>IF(ISBLANK(Demand!J3362),"",Demand!J3362)</f>
        <v>55.966666666666669</v>
      </c>
      <c r="K3361" s="13">
        <v>0</v>
      </c>
      <c r="L3361" s="14">
        <v>0</v>
      </c>
      <c r="M3361" s="14">
        <f t="shared" si="101"/>
        <v>0</v>
      </c>
      <c r="N3361" s="12">
        <v>290.94499999999999</v>
      </c>
    </row>
    <row r="3362" spans="8:14" x14ac:dyDescent="0.3">
      <c r="H3362" s="17">
        <f>IF(ISBLANK(Demand!H3363),"",Demand!H3363)</f>
        <v>3</v>
      </c>
      <c r="I3362" s="17">
        <f>IF(ISBLANK(Demand!I3363),"",Demand!I3363)</f>
        <v>3359</v>
      </c>
      <c r="J3362" s="17">
        <f>IF(ISBLANK(Demand!J3363),"",Demand!J3363)</f>
        <v>55.983333333333334</v>
      </c>
      <c r="K3362" s="13">
        <v>0</v>
      </c>
      <c r="L3362" s="14">
        <v>0</v>
      </c>
      <c r="M3362" s="14">
        <f t="shared" si="101"/>
        <v>0</v>
      </c>
      <c r="N3362" s="12">
        <v>342.27300000000002</v>
      </c>
    </row>
    <row r="3363" spans="8:14" x14ac:dyDescent="0.3">
      <c r="H3363" s="17">
        <f>IF(ISBLANK(Demand!H3364),"",Demand!H3364)</f>
        <v>3</v>
      </c>
      <c r="I3363" s="17">
        <f>IF(ISBLANK(Demand!I3364),"",Demand!I3364)</f>
        <v>3360</v>
      </c>
      <c r="J3363" s="17">
        <f>IF(ISBLANK(Demand!J3364),"",Demand!J3364)</f>
        <v>56</v>
      </c>
      <c r="K3363" s="13">
        <v>0</v>
      </c>
      <c r="L3363" s="14">
        <v>0</v>
      </c>
      <c r="M3363" s="14">
        <f t="shared" si="101"/>
        <v>0</v>
      </c>
      <c r="N3363" s="12">
        <v>335.39400000000001</v>
      </c>
    </row>
    <row r="3364" spans="8:14" x14ac:dyDescent="0.3">
      <c r="H3364" s="17">
        <f>IF(ISBLANK(Demand!H3365),"",Demand!H3365)</f>
        <v>3</v>
      </c>
      <c r="I3364" s="17">
        <f>IF(ISBLANK(Demand!I3365),"",Demand!I3365)</f>
        <v>3361</v>
      </c>
      <c r="J3364" s="17">
        <f>IF(ISBLANK(Demand!J3365),"",Demand!J3365)</f>
        <v>56.016666666666666</v>
      </c>
      <c r="K3364" s="13">
        <v>0</v>
      </c>
      <c r="L3364" s="14">
        <v>0</v>
      </c>
      <c r="M3364" s="14">
        <f>L3364*0.75</f>
        <v>0</v>
      </c>
      <c r="N3364" s="12">
        <v>274.99299999999999</v>
      </c>
    </row>
    <row r="3365" spans="8:14" x14ac:dyDescent="0.3">
      <c r="H3365" s="17">
        <f>IF(ISBLANK(Demand!H3366),"",Demand!H3366)</f>
        <v>3</v>
      </c>
      <c r="I3365" s="17">
        <f>IF(ISBLANK(Demand!I3366),"",Demand!I3366)</f>
        <v>3362</v>
      </c>
      <c r="J3365" s="17">
        <f>IF(ISBLANK(Demand!J3366),"",Demand!J3366)</f>
        <v>56.033333333333331</v>
      </c>
      <c r="K3365" s="13">
        <v>0</v>
      </c>
      <c r="L3365" s="14">
        <v>0</v>
      </c>
      <c r="M3365" s="14">
        <f t="shared" ref="M3365:M3387" si="102">L3365*0.75</f>
        <v>0</v>
      </c>
      <c r="N3365" s="12">
        <v>352.714</v>
      </c>
    </row>
    <row r="3366" spans="8:14" x14ac:dyDescent="0.3">
      <c r="H3366" s="17">
        <f>IF(ISBLANK(Demand!H3367),"",Demand!H3367)</f>
        <v>3</v>
      </c>
      <c r="I3366" s="17">
        <f>IF(ISBLANK(Demand!I3367),"",Demand!I3367)</f>
        <v>3363</v>
      </c>
      <c r="J3366" s="17">
        <f>IF(ISBLANK(Demand!J3367),"",Demand!J3367)</f>
        <v>56.05</v>
      </c>
      <c r="K3366" s="13">
        <v>0</v>
      </c>
      <c r="L3366" s="14">
        <v>0</v>
      </c>
      <c r="M3366" s="14">
        <f t="shared" si="102"/>
        <v>0</v>
      </c>
      <c r="N3366" s="12">
        <v>442.03800000000001</v>
      </c>
    </row>
    <row r="3367" spans="8:14" x14ac:dyDescent="0.3">
      <c r="H3367" s="17">
        <f>IF(ISBLANK(Demand!H3368),"",Demand!H3368)</f>
        <v>3</v>
      </c>
      <c r="I3367" s="17">
        <f>IF(ISBLANK(Demand!I3368),"",Demand!I3368)</f>
        <v>3364</v>
      </c>
      <c r="J3367" s="17">
        <f>IF(ISBLANK(Demand!J3368),"",Demand!J3368)</f>
        <v>56.066666666666663</v>
      </c>
      <c r="K3367" s="13">
        <v>0</v>
      </c>
      <c r="L3367" s="14">
        <v>0</v>
      </c>
      <c r="M3367" s="14">
        <f t="shared" si="102"/>
        <v>0</v>
      </c>
      <c r="N3367" s="12">
        <v>458.39499999999998</v>
      </c>
    </row>
    <row r="3368" spans="8:14" x14ac:dyDescent="0.3">
      <c r="H3368" s="17">
        <f>IF(ISBLANK(Demand!H3369),"",Demand!H3369)</f>
        <v>3</v>
      </c>
      <c r="I3368" s="17">
        <f>IF(ISBLANK(Demand!I3369),"",Demand!I3369)</f>
        <v>3365</v>
      </c>
      <c r="J3368" s="17">
        <f>IF(ISBLANK(Demand!J3369),"",Demand!J3369)</f>
        <v>56.083333333333336</v>
      </c>
      <c r="K3368" s="13">
        <v>0</v>
      </c>
      <c r="L3368" s="14">
        <v>0</v>
      </c>
      <c r="M3368" s="14">
        <f t="shared" si="102"/>
        <v>0</v>
      </c>
      <c r="N3368" s="12">
        <v>536.89499999999998</v>
      </c>
    </row>
    <row r="3369" spans="8:14" x14ac:dyDescent="0.3">
      <c r="H3369" s="17">
        <f>IF(ISBLANK(Demand!H3370),"",Demand!H3370)</f>
        <v>3</v>
      </c>
      <c r="I3369" s="17">
        <f>IF(ISBLANK(Demand!I3370),"",Demand!I3370)</f>
        <v>3366</v>
      </c>
      <c r="J3369" s="17">
        <f>IF(ISBLANK(Demand!J3370),"",Demand!J3370)</f>
        <v>56.1</v>
      </c>
      <c r="K3369" s="13">
        <v>25</v>
      </c>
      <c r="L3369" s="14">
        <v>0</v>
      </c>
      <c r="M3369" s="14">
        <f t="shared" si="102"/>
        <v>0</v>
      </c>
      <c r="N3369" s="12">
        <v>567.52599999999995</v>
      </c>
    </row>
    <row r="3370" spans="8:14" x14ac:dyDescent="0.3">
      <c r="H3370" s="17">
        <f>IF(ISBLANK(Demand!H3371),"",Demand!H3371)</f>
        <v>3</v>
      </c>
      <c r="I3370" s="17">
        <f>IF(ISBLANK(Demand!I3371),"",Demand!I3371)</f>
        <v>3367</v>
      </c>
      <c r="J3370" s="17">
        <f>IF(ISBLANK(Demand!J3371),"",Demand!J3371)</f>
        <v>56.116666666666667</v>
      </c>
      <c r="K3370" s="13">
        <v>50</v>
      </c>
      <c r="L3370" s="14">
        <v>0</v>
      </c>
      <c r="M3370" s="14">
        <f t="shared" si="102"/>
        <v>0</v>
      </c>
      <c r="N3370" s="12">
        <v>579.24800000000005</v>
      </c>
    </row>
    <row r="3371" spans="8:14" x14ac:dyDescent="0.3">
      <c r="H3371" s="17">
        <f>IF(ISBLANK(Demand!H3372),"",Demand!H3372)</f>
        <v>3</v>
      </c>
      <c r="I3371" s="17">
        <f>IF(ISBLANK(Demand!I3372),"",Demand!I3372)</f>
        <v>3368</v>
      </c>
      <c r="J3371" s="17">
        <f>IF(ISBLANK(Demand!J3372),"",Demand!J3372)</f>
        <v>56.133333333333333</v>
      </c>
      <c r="K3371" s="13">
        <v>100</v>
      </c>
      <c r="L3371" s="14">
        <v>7.5616600000000007</v>
      </c>
      <c r="M3371" s="14">
        <f t="shared" si="102"/>
        <v>5.6712450000000008</v>
      </c>
      <c r="N3371" s="12">
        <v>615.46299999999997</v>
      </c>
    </row>
    <row r="3372" spans="8:14" x14ac:dyDescent="0.3">
      <c r="H3372" s="17">
        <f>IF(ISBLANK(Demand!H3373),"",Demand!H3373)</f>
        <v>3</v>
      </c>
      <c r="I3372" s="17">
        <f>IF(ISBLANK(Demand!I3373),"",Demand!I3373)</f>
        <v>3369</v>
      </c>
      <c r="J3372" s="17">
        <f>IF(ISBLANK(Demand!J3373),"",Demand!J3373)</f>
        <v>56.15</v>
      </c>
      <c r="K3372" s="13">
        <v>175</v>
      </c>
      <c r="L3372" s="14">
        <v>126.98240000000001</v>
      </c>
      <c r="M3372" s="14">
        <f t="shared" si="102"/>
        <v>95.236800000000017</v>
      </c>
      <c r="N3372" s="12">
        <v>614.27599999999995</v>
      </c>
    </row>
    <row r="3373" spans="8:14" x14ac:dyDescent="0.3">
      <c r="H3373" s="17">
        <f>IF(ISBLANK(Demand!H3374),"",Demand!H3374)</f>
        <v>3</v>
      </c>
      <c r="I3373" s="17">
        <f>IF(ISBLANK(Demand!I3374),"",Demand!I3374)</f>
        <v>3370</v>
      </c>
      <c r="J3373" s="17">
        <f>IF(ISBLANK(Demand!J3374),"",Demand!J3374)</f>
        <v>56.166666666666664</v>
      </c>
      <c r="K3373" s="13">
        <v>300</v>
      </c>
      <c r="L3373" s="14">
        <v>273.976</v>
      </c>
      <c r="M3373" s="14">
        <f t="shared" si="102"/>
        <v>205.482</v>
      </c>
      <c r="N3373" s="12">
        <v>542.70799999999997</v>
      </c>
    </row>
    <row r="3374" spans="8:14" x14ac:dyDescent="0.3">
      <c r="H3374" s="17">
        <f>IF(ISBLANK(Demand!H3375),"",Demand!H3375)</f>
        <v>3</v>
      </c>
      <c r="I3374" s="17">
        <f>IF(ISBLANK(Demand!I3375),"",Demand!I3375)</f>
        <v>3371</v>
      </c>
      <c r="J3374" s="17">
        <f>IF(ISBLANK(Demand!J3375),"",Demand!J3375)</f>
        <v>56.18333333333333</v>
      </c>
      <c r="K3374" s="13">
        <v>400</v>
      </c>
      <c r="L3374" s="14">
        <v>381.57800000000003</v>
      </c>
      <c r="M3374" s="14">
        <f t="shared" si="102"/>
        <v>286.18350000000004</v>
      </c>
      <c r="N3374" s="12">
        <v>529.52599999999995</v>
      </c>
    </row>
    <row r="3375" spans="8:14" x14ac:dyDescent="0.3">
      <c r="H3375" s="17">
        <f>IF(ISBLANK(Demand!H3376),"",Demand!H3376)</f>
        <v>3</v>
      </c>
      <c r="I3375" s="17">
        <f>IF(ISBLANK(Demand!I3376),"",Demand!I3376)</f>
        <v>3372</v>
      </c>
      <c r="J3375" s="17">
        <f>IF(ISBLANK(Demand!J3376),"",Demand!J3376)</f>
        <v>56.199999999999996</v>
      </c>
      <c r="K3375" s="13">
        <v>450</v>
      </c>
      <c r="L3375" s="14">
        <v>453.1040000000001</v>
      </c>
      <c r="M3375" s="14">
        <f t="shared" si="102"/>
        <v>339.82800000000009</v>
      </c>
      <c r="N3375" s="12">
        <v>480.14800000000002</v>
      </c>
    </row>
    <row r="3376" spans="8:14" x14ac:dyDescent="0.3">
      <c r="H3376" s="17">
        <f>IF(ISBLANK(Demand!H3377),"",Demand!H3377)</f>
        <v>3</v>
      </c>
      <c r="I3376" s="17">
        <f>IF(ISBLANK(Demand!I3377),"",Demand!I3377)</f>
        <v>3373</v>
      </c>
      <c r="J3376" s="17">
        <f>IF(ISBLANK(Demand!J3377),"",Demand!J3377)</f>
        <v>56.216666666666669</v>
      </c>
      <c r="K3376" s="13">
        <v>500</v>
      </c>
      <c r="L3376" s="14">
        <v>479.7120000000001</v>
      </c>
      <c r="M3376" s="14">
        <f t="shared" si="102"/>
        <v>359.78400000000011</v>
      </c>
      <c r="N3376" s="12">
        <v>442.38499999999999</v>
      </c>
    </row>
    <row r="3377" spans="8:14" x14ac:dyDescent="0.3">
      <c r="H3377" s="17">
        <f>IF(ISBLANK(Demand!H3378),"",Demand!H3378)</f>
        <v>3</v>
      </c>
      <c r="I3377" s="17">
        <f>IF(ISBLANK(Demand!I3378),"",Demand!I3378)</f>
        <v>3374</v>
      </c>
      <c r="J3377" s="17">
        <f>IF(ISBLANK(Demand!J3378),"",Demand!J3378)</f>
        <v>56.233333333333334</v>
      </c>
      <c r="K3377" s="13">
        <v>500</v>
      </c>
      <c r="L3377" s="14">
        <v>465.51599999999996</v>
      </c>
      <c r="M3377" s="14">
        <f t="shared" si="102"/>
        <v>349.13699999999994</v>
      </c>
      <c r="N3377" s="12">
        <v>427.03199999999998</v>
      </c>
    </row>
    <row r="3378" spans="8:14" x14ac:dyDescent="0.3">
      <c r="H3378" s="17">
        <f>IF(ISBLANK(Demand!H3379),"",Demand!H3379)</f>
        <v>3</v>
      </c>
      <c r="I3378" s="17">
        <f>IF(ISBLANK(Demand!I3379),"",Demand!I3379)</f>
        <v>3375</v>
      </c>
      <c r="J3378" s="17">
        <f>IF(ISBLANK(Demand!J3379),"",Demand!J3379)</f>
        <v>56.25</v>
      </c>
      <c r="K3378" s="13">
        <v>500</v>
      </c>
      <c r="L3378" s="14">
        <v>407.05800000000005</v>
      </c>
      <c r="M3378" s="14">
        <f t="shared" si="102"/>
        <v>305.29350000000005</v>
      </c>
      <c r="N3378" s="12">
        <v>428.87200000000001</v>
      </c>
    </row>
    <row r="3379" spans="8:14" x14ac:dyDescent="0.3">
      <c r="H3379" s="17">
        <f>IF(ISBLANK(Demand!H3380),"",Demand!H3380)</f>
        <v>3</v>
      </c>
      <c r="I3379" s="17">
        <f>IF(ISBLANK(Demand!I3380),"",Demand!I3380)</f>
        <v>3376</v>
      </c>
      <c r="J3379" s="17">
        <f>IF(ISBLANK(Demand!J3380),"",Demand!J3380)</f>
        <v>56.266666666666666</v>
      </c>
      <c r="K3379" s="13">
        <v>450</v>
      </c>
      <c r="L3379" s="14">
        <v>312.96800000000002</v>
      </c>
      <c r="M3379" s="14">
        <f t="shared" si="102"/>
        <v>234.726</v>
      </c>
      <c r="N3379" s="12">
        <v>303.32600000000002</v>
      </c>
    </row>
    <row r="3380" spans="8:14" x14ac:dyDescent="0.3">
      <c r="H3380" s="17">
        <f>IF(ISBLANK(Demand!H3381),"",Demand!H3381)</f>
        <v>3</v>
      </c>
      <c r="I3380" s="17">
        <f>IF(ISBLANK(Demand!I3381),"",Demand!I3381)</f>
        <v>3377</v>
      </c>
      <c r="J3380" s="17">
        <f>IF(ISBLANK(Demand!J3381),"",Demand!J3381)</f>
        <v>56.283333333333331</v>
      </c>
      <c r="K3380" s="13">
        <v>400</v>
      </c>
      <c r="L3380" s="14">
        <v>169.9522</v>
      </c>
      <c r="M3380" s="14">
        <f t="shared" si="102"/>
        <v>127.46415</v>
      </c>
      <c r="N3380" s="12">
        <v>271.089</v>
      </c>
    </row>
    <row r="3381" spans="8:14" x14ac:dyDescent="0.3">
      <c r="H3381" s="17">
        <f>IF(ISBLANK(Demand!H3382),"",Demand!H3382)</f>
        <v>3</v>
      </c>
      <c r="I3381" s="17">
        <f>IF(ISBLANK(Demand!I3382),"",Demand!I3382)</f>
        <v>3378</v>
      </c>
      <c r="J3381" s="17">
        <f>IF(ISBLANK(Demand!J3382),"",Demand!J3382)</f>
        <v>56.3</v>
      </c>
      <c r="K3381" s="13">
        <v>300</v>
      </c>
      <c r="L3381" s="14">
        <v>27.804199999999998</v>
      </c>
      <c r="M3381" s="14">
        <f t="shared" si="102"/>
        <v>20.853149999999999</v>
      </c>
      <c r="N3381" s="12">
        <v>253.00899999999999</v>
      </c>
    </row>
    <row r="3382" spans="8:14" x14ac:dyDescent="0.3">
      <c r="H3382" s="17">
        <f>IF(ISBLANK(Demand!H3383),"",Demand!H3383)</f>
        <v>3</v>
      </c>
      <c r="I3382" s="17">
        <f>IF(ISBLANK(Demand!I3383),"",Demand!I3383)</f>
        <v>3379</v>
      </c>
      <c r="J3382" s="17">
        <f>IF(ISBLANK(Demand!J3383),"",Demand!J3383)</f>
        <v>56.316666666666663</v>
      </c>
      <c r="K3382" s="13">
        <v>175</v>
      </c>
      <c r="L3382" s="14">
        <v>0</v>
      </c>
      <c r="M3382" s="14">
        <f t="shared" si="102"/>
        <v>0</v>
      </c>
      <c r="N3382" s="12">
        <v>289.56599999999997</v>
      </c>
    </row>
    <row r="3383" spans="8:14" x14ac:dyDescent="0.3">
      <c r="H3383" s="17">
        <f>IF(ISBLANK(Demand!H3384),"",Demand!H3384)</f>
        <v>3</v>
      </c>
      <c r="I3383" s="17">
        <f>IF(ISBLANK(Demand!I3384),"",Demand!I3384)</f>
        <v>3380</v>
      </c>
      <c r="J3383" s="17">
        <f>IF(ISBLANK(Demand!J3384),"",Demand!J3384)</f>
        <v>56.333333333333336</v>
      </c>
      <c r="K3383" s="13">
        <v>100</v>
      </c>
      <c r="L3383" s="14">
        <v>0</v>
      </c>
      <c r="M3383" s="14">
        <f t="shared" si="102"/>
        <v>0</v>
      </c>
      <c r="N3383" s="12">
        <v>315.10899999999998</v>
      </c>
    </row>
    <row r="3384" spans="8:14" x14ac:dyDescent="0.3">
      <c r="H3384" s="17">
        <f>IF(ISBLANK(Demand!H3385),"",Demand!H3385)</f>
        <v>3</v>
      </c>
      <c r="I3384" s="17">
        <f>IF(ISBLANK(Demand!I3385),"",Demand!I3385)</f>
        <v>3381</v>
      </c>
      <c r="J3384" s="17">
        <f>IF(ISBLANK(Demand!J3385),"",Demand!J3385)</f>
        <v>56.35</v>
      </c>
      <c r="K3384" s="13">
        <v>50</v>
      </c>
      <c r="L3384" s="14">
        <v>0</v>
      </c>
      <c r="M3384" s="14">
        <f t="shared" si="102"/>
        <v>0</v>
      </c>
      <c r="N3384" s="12">
        <v>322.76299999999998</v>
      </c>
    </row>
    <row r="3385" spans="8:14" x14ac:dyDescent="0.3">
      <c r="H3385" s="17">
        <f>IF(ISBLANK(Demand!H3386),"",Demand!H3386)</f>
        <v>3</v>
      </c>
      <c r="I3385" s="17">
        <f>IF(ISBLANK(Demand!I3386),"",Demand!I3386)</f>
        <v>3382</v>
      </c>
      <c r="J3385" s="17">
        <f>IF(ISBLANK(Demand!J3386),"",Demand!J3386)</f>
        <v>56.366666666666667</v>
      </c>
      <c r="K3385" s="13">
        <v>0</v>
      </c>
      <c r="L3385" s="14">
        <v>0</v>
      </c>
      <c r="M3385" s="14">
        <f t="shared" si="102"/>
        <v>0</v>
      </c>
      <c r="N3385" s="12">
        <v>290.94499999999999</v>
      </c>
    </row>
    <row r="3386" spans="8:14" x14ac:dyDescent="0.3">
      <c r="H3386" s="17">
        <f>IF(ISBLANK(Demand!H3387),"",Demand!H3387)</f>
        <v>3</v>
      </c>
      <c r="I3386" s="17">
        <f>IF(ISBLANK(Demand!I3387),"",Demand!I3387)</f>
        <v>3383</v>
      </c>
      <c r="J3386" s="17">
        <f>IF(ISBLANK(Demand!J3387),"",Demand!J3387)</f>
        <v>56.383333333333333</v>
      </c>
      <c r="K3386" s="13">
        <v>0</v>
      </c>
      <c r="L3386" s="14">
        <v>0</v>
      </c>
      <c r="M3386" s="14">
        <f t="shared" si="102"/>
        <v>0</v>
      </c>
      <c r="N3386" s="12">
        <v>342.27300000000002</v>
      </c>
    </row>
    <row r="3387" spans="8:14" x14ac:dyDescent="0.3">
      <c r="H3387" s="17">
        <f>IF(ISBLANK(Demand!H3388),"",Demand!H3388)</f>
        <v>3</v>
      </c>
      <c r="I3387" s="17">
        <f>IF(ISBLANK(Demand!I3388),"",Demand!I3388)</f>
        <v>3384</v>
      </c>
      <c r="J3387" s="17">
        <f>IF(ISBLANK(Demand!J3388),"",Demand!J3388)</f>
        <v>56.4</v>
      </c>
      <c r="K3387" s="13">
        <v>0</v>
      </c>
      <c r="L3387" s="14">
        <v>0</v>
      </c>
      <c r="M3387" s="14">
        <f t="shared" si="102"/>
        <v>0</v>
      </c>
      <c r="N3387" s="12">
        <v>335.39400000000001</v>
      </c>
    </row>
    <row r="3388" spans="8:14" x14ac:dyDescent="0.3">
      <c r="H3388" s="17">
        <f>IF(ISBLANK(Demand!H3389),"",Demand!H3389)</f>
        <v>3</v>
      </c>
      <c r="I3388" s="17">
        <f>IF(ISBLANK(Demand!I3389),"",Demand!I3389)</f>
        <v>3385</v>
      </c>
      <c r="J3388" s="17">
        <f>IF(ISBLANK(Demand!J3389),"",Demand!J3389)</f>
        <v>56.416666666666664</v>
      </c>
      <c r="K3388" s="13">
        <v>0</v>
      </c>
      <c r="L3388" s="14">
        <v>0</v>
      </c>
      <c r="M3388" s="14">
        <f>L3388*0.75</f>
        <v>0</v>
      </c>
      <c r="N3388" s="12">
        <v>274.99299999999999</v>
      </c>
    </row>
    <row r="3389" spans="8:14" x14ac:dyDescent="0.3">
      <c r="H3389" s="17">
        <f>IF(ISBLANK(Demand!H3390),"",Demand!H3390)</f>
        <v>3</v>
      </c>
      <c r="I3389" s="17">
        <f>IF(ISBLANK(Demand!I3390),"",Demand!I3390)</f>
        <v>3386</v>
      </c>
      <c r="J3389" s="17">
        <f>IF(ISBLANK(Demand!J3390),"",Demand!J3390)</f>
        <v>56.43333333333333</v>
      </c>
      <c r="K3389" s="13">
        <v>0</v>
      </c>
      <c r="L3389" s="14">
        <v>0</v>
      </c>
      <c r="M3389" s="14">
        <f t="shared" ref="M3389:M3411" si="103">L3389*0.75</f>
        <v>0</v>
      </c>
      <c r="N3389" s="12">
        <v>352.714</v>
      </c>
    </row>
    <row r="3390" spans="8:14" x14ac:dyDescent="0.3">
      <c r="H3390" s="17">
        <f>IF(ISBLANK(Demand!H3391),"",Demand!H3391)</f>
        <v>3</v>
      </c>
      <c r="I3390" s="17">
        <f>IF(ISBLANK(Demand!I3391),"",Demand!I3391)</f>
        <v>3387</v>
      </c>
      <c r="J3390" s="17">
        <f>IF(ISBLANK(Demand!J3391),"",Demand!J3391)</f>
        <v>56.449999999999996</v>
      </c>
      <c r="K3390" s="13">
        <v>0</v>
      </c>
      <c r="L3390" s="14">
        <v>0</v>
      </c>
      <c r="M3390" s="14">
        <f t="shared" si="103"/>
        <v>0</v>
      </c>
      <c r="N3390" s="12">
        <v>442.03800000000001</v>
      </c>
    </row>
    <row r="3391" spans="8:14" x14ac:dyDescent="0.3">
      <c r="H3391" s="17">
        <f>IF(ISBLANK(Demand!H3392),"",Demand!H3392)</f>
        <v>3</v>
      </c>
      <c r="I3391" s="17">
        <f>IF(ISBLANK(Demand!I3392),"",Demand!I3392)</f>
        <v>3388</v>
      </c>
      <c r="J3391" s="17">
        <f>IF(ISBLANK(Demand!J3392),"",Demand!J3392)</f>
        <v>56.466666666666669</v>
      </c>
      <c r="K3391" s="13">
        <v>0</v>
      </c>
      <c r="L3391" s="14">
        <v>0</v>
      </c>
      <c r="M3391" s="14">
        <f t="shared" si="103"/>
        <v>0</v>
      </c>
      <c r="N3391" s="12">
        <v>458.39499999999998</v>
      </c>
    </row>
    <row r="3392" spans="8:14" x14ac:dyDescent="0.3">
      <c r="H3392" s="17">
        <f>IF(ISBLANK(Demand!H3393),"",Demand!H3393)</f>
        <v>3</v>
      </c>
      <c r="I3392" s="17">
        <f>IF(ISBLANK(Demand!I3393),"",Demand!I3393)</f>
        <v>3389</v>
      </c>
      <c r="J3392" s="17">
        <f>IF(ISBLANK(Demand!J3393),"",Demand!J3393)</f>
        <v>56.483333333333334</v>
      </c>
      <c r="K3392" s="13">
        <v>0</v>
      </c>
      <c r="L3392" s="14">
        <v>0</v>
      </c>
      <c r="M3392" s="14">
        <f t="shared" si="103"/>
        <v>0</v>
      </c>
      <c r="N3392" s="12">
        <v>536.89499999999998</v>
      </c>
    </row>
    <row r="3393" spans="8:14" x14ac:dyDescent="0.3">
      <c r="H3393" s="17">
        <f>IF(ISBLANK(Demand!H3394),"",Demand!H3394)</f>
        <v>3</v>
      </c>
      <c r="I3393" s="17">
        <f>IF(ISBLANK(Demand!I3394),"",Demand!I3394)</f>
        <v>3390</v>
      </c>
      <c r="J3393" s="17">
        <f>IF(ISBLANK(Demand!J3394),"",Demand!J3394)</f>
        <v>56.5</v>
      </c>
      <c r="K3393" s="13">
        <v>25</v>
      </c>
      <c r="L3393" s="14">
        <v>0</v>
      </c>
      <c r="M3393" s="14">
        <f t="shared" si="103"/>
        <v>0</v>
      </c>
      <c r="N3393" s="12">
        <v>567.52599999999995</v>
      </c>
    </row>
    <row r="3394" spans="8:14" x14ac:dyDescent="0.3">
      <c r="H3394" s="17">
        <f>IF(ISBLANK(Demand!H3395),"",Demand!H3395)</f>
        <v>3</v>
      </c>
      <c r="I3394" s="17">
        <f>IF(ISBLANK(Demand!I3395),"",Demand!I3395)</f>
        <v>3391</v>
      </c>
      <c r="J3394" s="17">
        <f>IF(ISBLANK(Demand!J3395),"",Demand!J3395)</f>
        <v>56.516666666666666</v>
      </c>
      <c r="K3394" s="13">
        <v>50</v>
      </c>
      <c r="L3394" s="14">
        <v>0</v>
      </c>
      <c r="M3394" s="14">
        <f t="shared" si="103"/>
        <v>0</v>
      </c>
      <c r="N3394" s="12">
        <v>579.24800000000005</v>
      </c>
    </row>
    <row r="3395" spans="8:14" x14ac:dyDescent="0.3">
      <c r="H3395" s="17">
        <f>IF(ISBLANK(Demand!H3396),"",Demand!H3396)</f>
        <v>3</v>
      </c>
      <c r="I3395" s="17">
        <f>IF(ISBLANK(Demand!I3396),"",Demand!I3396)</f>
        <v>3392</v>
      </c>
      <c r="J3395" s="17">
        <f>IF(ISBLANK(Demand!J3396),"",Demand!J3396)</f>
        <v>56.533333333333331</v>
      </c>
      <c r="K3395" s="13">
        <v>100</v>
      </c>
      <c r="L3395" s="14">
        <v>7.5616600000000007</v>
      </c>
      <c r="M3395" s="14">
        <f t="shared" si="103"/>
        <v>5.6712450000000008</v>
      </c>
      <c r="N3395" s="12">
        <v>615.46299999999997</v>
      </c>
    </row>
    <row r="3396" spans="8:14" x14ac:dyDescent="0.3">
      <c r="H3396" s="17">
        <f>IF(ISBLANK(Demand!H3397),"",Demand!H3397)</f>
        <v>3</v>
      </c>
      <c r="I3396" s="17">
        <f>IF(ISBLANK(Demand!I3397),"",Demand!I3397)</f>
        <v>3393</v>
      </c>
      <c r="J3396" s="17">
        <f>IF(ISBLANK(Demand!J3397),"",Demand!J3397)</f>
        <v>56.55</v>
      </c>
      <c r="K3396" s="13">
        <v>175</v>
      </c>
      <c r="L3396" s="14">
        <v>126.98240000000001</v>
      </c>
      <c r="M3396" s="14">
        <f t="shared" si="103"/>
        <v>95.236800000000017</v>
      </c>
      <c r="N3396" s="12">
        <v>614.27599999999995</v>
      </c>
    </row>
    <row r="3397" spans="8:14" x14ac:dyDescent="0.3">
      <c r="H3397" s="17">
        <f>IF(ISBLANK(Demand!H3398),"",Demand!H3398)</f>
        <v>3</v>
      </c>
      <c r="I3397" s="17">
        <f>IF(ISBLANK(Demand!I3398),"",Demand!I3398)</f>
        <v>3394</v>
      </c>
      <c r="J3397" s="17">
        <f>IF(ISBLANK(Demand!J3398),"",Demand!J3398)</f>
        <v>56.566666666666663</v>
      </c>
      <c r="K3397" s="13">
        <v>300</v>
      </c>
      <c r="L3397" s="14">
        <v>273.976</v>
      </c>
      <c r="M3397" s="14">
        <f t="shared" si="103"/>
        <v>205.482</v>
      </c>
      <c r="N3397" s="12">
        <v>542.70799999999997</v>
      </c>
    </row>
    <row r="3398" spans="8:14" x14ac:dyDescent="0.3">
      <c r="H3398" s="17">
        <f>IF(ISBLANK(Demand!H3399),"",Demand!H3399)</f>
        <v>3</v>
      </c>
      <c r="I3398" s="17">
        <f>IF(ISBLANK(Demand!I3399),"",Demand!I3399)</f>
        <v>3395</v>
      </c>
      <c r="J3398" s="17">
        <f>IF(ISBLANK(Demand!J3399),"",Demand!J3399)</f>
        <v>56.583333333333336</v>
      </c>
      <c r="K3398" s="13">
        <v>400</v>
      </c>
      <c r="L3398" s="14">
        <v>381.57800000000003</v>
      </c>
      <c r="M3398" s="14">
        <f t="shared" si="103"/>
        <v>286.18350000000004</v>
      </c>
      <c r="N3398" s="12">
        <v>529.52599999999995</v>
      </c>
    </row>
    <row r="3399" spans="8:14" x14ac:dyDescent="0.3">
      <c r="H3399" s="17">
        <f>IF(ISBLANK(Demand!H3400),"",Demand!H3400)</f>
        <v>3</v>
      </c>
      <c r="I3399" s="17">
        <f>IF(ISBLANK(Demand!I3400),"",Demand!I3400)</f>
        <v>3396</v>
      </c>
      <c r="J3399" s="17">
        <f>IF(ISBLANK(Demand!J3400),"",Demand!J3400)</f>
        <v>56.6</v>
      </c>
      <c r="K3399" s="13">
        <v>450</v>
      </c>
      <c r="L3399" s="14">
        <v>453.1040000000001</v>
      </c>
      <c r="M3399" s="14">
        <f t="shared" si="103"/>
        <v>339.82800000000009</v>
      </c>
      <c r="N3399" s="12">
        <v>480.14800000000002</v>
      </c>
    </row>
    <row r="3400" spans="8:14" x14ac:dyDescent="0.3">
      <c r="H3400" s="17">
        <f>IF(ISBLANK(Demand!H3401),"",Demand!H3401)</f>
        <v>3</v>
      </c>
      <c r="I3400" s="17">
        <f>IF(ISBLANK(Demand!I3401),"",Demand!I3401)</f>
        <v>3397</v>
      </c>
      <c r="J3400" s="17">
        <f>IF(ISBLANK(Demand!J3401),"",Demand!J3401)</f>
        <v>56.616666666666667</v>
      </c>
      <c r="K3400" s="13">
        <v>500</v>
      </c>
      <c r="L3400" s="14">
        <v>479.7120000000001</v>
      </c>
      <c r="M3400" s="14">
        <f t="shared" si="103"/>
        <v>359.78400000000011</v>
      </c>
      <c r="N3400" s="12">
        <v>442.38499999999999</v>
      </c>
    </row>
    <row r="3401" spans="8:14" x14ac:dyDescent="0.3">
      <c r="H3401" s="17">
        <f>IF(ISBLANK(Demand!H3402),"",Demand!H3402)</f>
        <v>3</v>
      </c>
      <c r="I3401" s="17">
        <f>IF(ISBLANK(Demand!I3402),"",Demand!I3402)</f>
        <v>3398</v>
      </c>
      <c r="J3401" s="17">
        <f>IF(ISBLANK(Demand!J3402),"",Demand!J3402)</f>
        <v>56.633333333333333</v>
      </c>
      <c r="K3401" s="13">
        <v>500</v>
      </c>
      <c r="L3401" s="14">
        <v>465.51599999999996</v>
      </c>
      <c r="M3401" s="14">
        <f t="shared" si="103"/>
        <v>349.13699999999994</v>
      </c>
      <c r="N3401" s="12">
        <v>427.03199999999998</v>
      </c>
    </row>
    <row r="3402" spans="8:14" x14ac:dyDescent="0.3">
      <c r="H3402" s="17">
        <f>IF(ISBLANK(Demand!H3403),"",Demand!H3403)</f>
        <v>3</v>
      </c>
      <c r="I3402" s="17">
        <f>IF(ISBLANK(Demand!I3403),"",Demand!I3403)</f>
        <v>3399</v>
      </c>
      <c r="J3402" s="17">
        <f>IF(ISBLANK(Demand!J3403),"",Demand!J3403)</f>
        <v>56.65</v>
      </c>
      <c r="K3402" s="13">
        <v>500</v>
      </c>
      <c r="L3402" s="14">
        <v>407.05800000000005</v>
      </c>
      <c r="M3402" s="14">
        <f t="shared" si="103"/>
        <v>305.29350000000005</v>
      </c>
      <c r="N3402" s="12">
        <v>428.87200000000001</v>
      </c>
    </row>
    <row r="3403" spans="8:14" x14ac:dyDescent="0.3">
      <c r="H3403" s="17">
        <f>IF(ISBLANK(Demand!H3404),"",Demand!H3404)</f>
        <v>3</v>
      </c>
      <c r="I3403" s="17">
        <f>IF(ISBLANK(Demand!I3404),"",Demand!I3404)</f>
        <v>3400</v>
      </c>
      <c r="J3403" s="17">
        <f>IF(ISBLANK(Demand!J3404),"",Demand!J3404)</f>
        <v>56.666666666666664</v>
      </c>
      <c r="K3403" s="13">
        <v>450</v>
      </c>
      <c r="L3403" s="14">
        <v>312.96800000000002</v>
      </c>
      <c r="M3403" s="14">
        <f t="shared" si="103"/>
        <v>234.726</v>
      </c>
      <c r="N3403" s="12">
        <v>303.32600000000002</v>
      </c>
    </row>
    <row r="3404" spans="8:14" x14ac:dyDescent="0.3">
      <c r="H3404" s="17">
        <f>IF(ISBLANK(Demand!H3405),"",Demand!H3405)</f>
        <v>3</v>
      </c>
      <c r="I3404" s="17">
        <f>IF(ISBLANK(Demand!I3405),"",Demand!I3405)</f>
        <v>3401</v>
      </c>
      <c r="J3404" s="17">
        <f>IF(ISBLANK(Demand!J3405),"",Demand!J3405)</f>
        <v>56.68333333333333</v>
      </c>
      <c r="K3404" s="13">
        <v>400</v>
      </c>
      <c r="L3404" s="14">
        <v>169.9522</v>
      </c>
      <c r="M3404" s="14">
        <f t="shared" si="103"/>
        <v>127.46415</v>
      </c>
      <c r="N3404" s="12">
        <v>271.089</v>
      </c>
    </row>
    <row r="3405" spans="8:14" x14ac:dyDescent="0.3">
      <c r="H3405" s="17">
        <f>IF(ISBLANK(Demand!H3406),"",Demand!H3406)</f>
        <v>3</v>
      </c>
      <c r="I3405" s="17">
        <f>IF(ISBLANK(Demand!I3406),"",Demand!I3406)</f>
        <v>3402</v>
      </c>
      <c r="J3405" s="17">
        <f>IF(ISBLANK(Demand!J3406),"",Demand!J3406)</f>
        <v>56.699999999999996</v>
      </c>
      <c r="K3405" s="13">
        <v>300</v>
      </c>
      <c r="L3405" s="14">
        <v>27.804199999999998</v>
      </c>
      <c r="M3405" s="14">
        <f t="shared" si="103"/>
        <v>20.853149999999999</v>
      </c>
      <c r="N3405" s="12">
        <v>253.00899999999999</v>
      </c>
    </row>
    <row r="3406" spans="8:14" x14ac:dyDescent="0.3">
      <c r="H3406" s="17">
        <f>IF(ISBLANK(Demand!H3407),"",Demand!H3407)</f>
        <v>3</v>
      </c>
      <c r="I3406" s="17">
        <f>IF(ISBLANK(Demand!I3407),"",Demand!I3407)</f>
        <v>3403</v>
      </c>
      <c r="J3406" s="17">
        <f>IF(ISBLANK(Demand!J3407),"",Demand!J3407)</f>
        <v>56.716666666666669</v>
      </c>
      <c r="K3406" s="13">
        <v>175</v>
      </c>
      <c r="L3406" s="14">
        <v>0</v>
      </c>
      <c r="M3406" s="14">
        <f t="shared" si="103"/>
        <v>0</v>
      </c>
      <c r="N3406" s="12">
        <v>289.56599999999997</v>
      </c>
    </row>
    <row r="3407" spans="8:14" x14ac:dyDescent="0.3">
      <c r="H3407" s="17">
        <f>IF(ISBLANK(Demand!H3408),"",Demand!H3408)</f>
        <v>3</v>
      </c>
      <c r="I3407" s="17">
        <f>IF(ISBLANK(Demand!I3408),"",Demand!I3408)</f>
        <v>3404</v>
      </c>
      <c r="J3407" s="17">
        <f>IF(ISBLANK(Demand!J3408),"",Demand!J3408)</f>
        <v>56.733333333333334</v>
      </c>
      <c r="K3407" s="13">
        <v>100</v>
      </c>
      <c r="L3407" s="14">
        <v>0</v>
      </c>
      <c r="M3407" s="14">
        <f t="shared" si="103"/>
        <v>0</v>
      </c>
      <c r="N3407" s="12">
        <v>315.10899999999998</v>
      </c>
    </row>
    <row r="3408" spans="8:14" x14ac:dyDescent="0.3">
      <c r="H3408" s="17">
        <f>IF(ISBLANK(Demand!H3409),"",Demand!H3409)</f>
        <v>3</v>
      </c>
      <c r="I3408" s="17">
        <f>IF(ISBLANK(Demand!I3409),"",Demand!I3409)</f>
        <v>3405</v>
      </c>
      <c r="J3408" s="17">
        <f>IF(ISBLANK(Demand!J3409),"",Demand!J3409)</f>
        <v>56.75</v>
      </c>
      <c r="K3408" s="13">
        <v>50</v>
      </c>
      <c r="L3408" s="14">
        <v>0</v>
      </c>
      <c r="M3408" s="14">
        <f t="shared" si="103"/>
        <v>0</v>
      </c>
      <c r="N3408" s="12">
        <v>322.76299999999998</v>
      </c>
    </row>
    <row r="3409" spans="8:14" x14ac:dyDescent="0.3">
      <c r="H3409" s="17">
        <f>IF(ISBLANK(Demand!H3410),"",Demand!H3410)</f>
        <v>3</v>
      </c>
      <c r="I3409" s="17">
        <f>IF(ISBLANK(Demand!I3410),"",Demand!I3410)</f>
        <v>3406</v>
      </c>
      <c r="J3409" s="17">
        <f>IF(ISBLANK(Demand!J3410),"",Demand!J3410)</f>
        <v>56.766666666666666</v>
      </c>
      <c r="K3409" s="13">
        <v>0</v>
      </c>
      <c r="L3409" s="14">
        <v>0</v>
      </c>
      <c r="M3409" s="14">
        <f t="shared" si="103"/>
        <v>0</v>
      </c>
      <c r="N3409" s="12">
        <v>290.94499999999999</v>
      </c>
    </row>
    <row r="3410" spans="8:14" x14ac:dyDescent="0.3">
      <c r="H3410" s="17">
        <f>IF(ISBLANK(Demand!H3411),"",Demand!H3411)</f>
        <v>3</v>
      </c>
      <c r="I3410" s="17">
        <f>IF(ISBLANK(Demand!I3411),"",Demand!I3411)</f>
        <v>3407</v>
      </c>
      <c r="J3410" s="17">
        <f>IF(ISBLANK(Demand!J3411),"",Demand!J3411)</f>
        <v>56.783333333333331</v>
      </c>
      <c r="K3410" s="13">
        <v>0</v>
      </c>
      <c r="L3410" s="14">
        <v>0</v>
      </c>
      <c r="M3410" s="14">
        <f t="shared" si="103"/>
        <v>0</v>
      </c>
      <c r="N3410" s="12">
        <v>342.27300000000002</v>
      </c>
    </row>
    <row r="3411" spans="8:14" x14ac:dyDescent="0.3">
      <c r="H3411" s="17">
        <f>IF(ISBLANK(Demand!H3412),"",Demand!H3412)</f>
        <v>3</v>
      </c>
      <c r="I3411" s="17">
        <f>IF(ISBLANK(Demand!I3412),"",Demand!I3412)</f>
        <v>3408</v>
      </c>
      <c r="J3411" s="17">
        <f>IF(ISBLANK(Demand!J3412),"",Demand!J3412)</f>
        <v>56.8</v>
      </c>
      <c r="K3411" s="13">
        <v>0</v>
      </c>
      <c r="L3411" s="14">
        <v>0</v>
      </c>
      <c r="M3411" s="14">
        <f t="shared" si="103"/>
        <v>0</v>
      </c>
      <c r="N3411" s="12">
        <v>335.39400000000001</v>
      </c>
    </row>
    <row r="3412" spans="8:14" x14ac:dyDescent="0.3">
      <c r="H3412" s="17">
        <f>IF(ISBLANK(Demand!H3413),"",Demand!H3413)</f>
        <v>3</v>
      </c>
      <c r="I3412" s="17">
        <f>IF(ISBLANK(Demand!I3413),"",Demand!I3413)</f>
        <v>3409</v>
      </c>
      <c r="J3412" s="17">
        <f>IF(ISBLANK(Demand!J3413),"",Demand!J3413)</f>
        <v>56.816666666666663</v>
      </c>
      <c r="K3412" s="13">
        <v>0</v>
      </c>
      <c r="L3412" s="14">
        <v>0</v>
      </c>
      <c r="M3412" s="14">
        <f>L3412*0.75</f>
        <v>0</v>
      </c>
      <c r="N3412" s="12">
        <v>274.99299999999999</v>
      </c>
    </row>
    <row r="3413" spans="8:14" x14ac:dyDescent="0.3">
      <c r="H3413" s="17">
        <f>IF(ISBLANK(Demand!H3414),"",Demand!H3414)</f>
        <v>3</v>
      </c>
      <c r="I3413" s="17">
        <f>IF(ISBLANK(Demand!I3414),"",Demand!I3414)</f>
        <v>3410</v>
      </c>
      <c r="J3413" s="17">
        <f>IF(ISBLANK(Demand!J3414),"",Demand!J3414)</f>
        <v>56.833333333333336</v>
      </c>
      <c r="K3413" s="13">
        <v>0</v>
      </c>
      <c r="L3413" s="14">
        <v>0</v>
      </c>
      <c r="M3413" s="14">
        <f t="shared" ref="M3413:M3435" si="104">L3413*0.75</f>
        <v>0</v>
      </c>
      <c r="N3413" s="12">
        <v>352.714</v>
      </c>
    </row>
    <row r="3414" spans="8:14" x14ac:dyDescent="0.3">
      <c r="H3414" s="17">
        <f>IF(ISBLANK(Demand!H3415),"",Demand!H3415)</f>
        <v>3</v>
      </c>
      <c r="I3414" s="17">
        <f>IF(ISBLANK(Demand!I3415),"",Demand!I3415)</f>
        <v>3411</v>
      </c>
      <c r="J3414" s="17">
        <f>IF(ISBLANK(Demand!J3415),"",Demand!J3415)</f>
        <v>56.85</v>
      </c>
      <c r="K3414" s="13">
        <v>0</v>
      </c>
      <c r="L3414" s="14">
        <v>0</v>
      </c>
      <c r="M3414" s="14">
        <f t="shared" si="104"/>
        <v>0</v>
      </c>
      <c r="N3414" s="12">
        <v>442.03800000000001</v>
      </c>
    </row>
    <row r="3415" spans="8:14" x14ac:dyDescent="0.3">
      <c r="H3415" s="17">
        <f>IF(ISBLANK(Demand!H3416),"",Demand!H3416)</f>
        <v>3</v>
      </c>
      <c r="I3415" s="17">
        <f>IF(ISBLANK(Demand!I3416),"",Demand!I3416)</f>
        <v>3412</v>
      </c>
      <c r="J3415" s="17">
        <f>IF(ISBLANK(Demand!J3416),"",Demand!J3416)</f>
        <v>56.866666666666667</v>
      </c>
      <c r="K3415" s="13">
        <v>0</v>
      </c>
      <c r="L3415" s="14">
        <v>0</v>
      </c>
      <c r="M3415" s="14">
        <f t="shared" si="104"/>
        <v>0</v>
      </c>
      <c r="N3415" s="12">
        <v>458.39499999999998</v>
      </c>
    </row>
    <row r="3416" spans="8:14" x14ac:dyDescent="0.3">
      <c r="H3416" s="17">
        <f>IF(ISBLANK(Demand!H3417),"",Demand!H3417)</f>
        <v>3</v>
      </c>
      <c r="I3416" s="17">
        <f>IF(ISBLANK(Demand!I3417),"",Demand!I3417)</f>
        <v>3413</v>
      </c>
      <c r="J3416" s="17">
        <f>IF(ISBLANK(Demand!J3417),"",Demand!J3417)</f>
        <v>56.883333333333333</v>
      </c>
      <c r="K3416" s="13">
        <v>0</v>
      </c>
      <c r="L3416" s="14">
        <v>0</v>
      </c>
      <c r="M3416" s="14">
        <f t="shared" si="104"/>
        <v>0</v>
      </c>
      <c r="N3416" s="12">
        <v>536.89499999999998</v>
      </c>
    </row>
    <row r="3417" spans="8:14" x14ac:dyDescent="0.3">
      <c r="H3417" s="17">
        <f>IF(ISBLANK(Demand!H3418),"",Demand!H3418)</f>
        <v>3</v>
      </c>
      <c r="I3417" s="17">
        <f>IF(ISBLANK(Demand!I3418),"",Demand!I3418)</f>
        <v>3414</v>
      </c>
      <c r="J3417" s="17">
        <f>IF(ISBLANK(Demand!J3418),"",Demand!J3418)</f>
        <v>56.9</v>
      </c>
      <c r="K3417" s="13">
        <v>25</v>
      </c>
      <c r="L3417" s="14">
        <v>0</v>
      </c>
      <c r="M3417" s="14">
        <f t="shared" si="104"/>
        <v>0</v>
      </c>
      <c r="N3417" s="12">
        <v>567.52599999999995</v>
      </c>
    </row>
    <row r="3418" spans="8:14" x14ac:dyDescent="0.3">
      <c r="H3418" s="17">
        <f>IF(ISBLANK(Demand!H3419),"",Demand!H3419)</f>
        <v>3</v>
      </c>
      <c r="I3418" s="17">
        <f>IF(ISBLANK(Demand!I3419),"",Demand!I3419)</f>
        <v>3415</v>
      </c>
      <c r="J3418" s="17">
        <f>IF(ISBLANK(Demand!J3419),"",Demand!J3419)</f>
        <v>56.916666666666664</v>
      </c>
      <c r="K3418" s="13">
        <v>50</v>
      </c>
      <c r="L3418" s="14">
        <v>0</v>
      </c>
      <c r="M3418" s="14">
        <f t="shared" si="104"/>
        <v>0</v>
      </c>
      <c r="N3418" s="12">
        <v>579.24800000000005</v>
      </c>
    </row>
    <row r="3419" spans="8:14" x14ac:dyDescent="0.3">
      <c r="H3419" s="17">
        <f>IF(ISBLANK(Demand!H3420),"",Demand!H3420)</f>
        <v>3</v>
      </c>
      <c r="I3419" s="17">
        <f>IF(ISBLANK(Demand!I3420),"",Demand!I3420)</f>
        <v>3416</v>
      </c>
      <c r="J3419" s="17">
        <f>IF(ISBLANK(Demand!J3420),"",Demand!J3420)</f>
        <v>56.93333333333333</v>
      </c>
      <c r="K3419" s="13">
        <v>100</v>
      </c>
      <c r="L3419" s="14">
        <v>7.5616600000000007</v>
      </c>
      <c r="M3419" s="14">
        <f t="shared" si="104"/>
        <v>5.6712450000000008</v>
      </c>
      <c r="N3419" s="12">
        <v>615.46299999999997</v>
      </c>
    </row>
    <row r="3420" spans="8:14" x14ac:dyDescent="0.3">
      <c r="H3420" s="17">
        <f>IF(ISBLANK(Demand!H3421),"",Demand!H3421)</f>
        <v>3</v>
      </c>
      <c r="I3420" s="17">
        <f>IF(ISBLANK(Demand!I3421),"",Demand!I3421)</f>
        <v>3417</v>
      </c>
      <c r="J3420" s="17">
        <f>IF(ISBLANK(Demand!J3421),"",Demand!J3421)</f>
        <v>56.949999999999996</v>
      </c>
      <c r="K3420" s="13">
        <v>175</v>
      </c>
      <c r="L3420" s="14">
        <v>126.98240000000001</v>
      </c>
      <c r="M3420" s="14">
        <f t="shared" si="104"/>
        <v>95.236800000000017</v>
      </c>
      <c r="N3420" s="12">
        <v>614.27599999999995</v>
      </c>
    </row>
    <row r="3421" spans="8:14" x14ac:dyDescent="0.3">
      <c r="H3421" s="17">
        <f>IF(ISBLANK(Demand!H3422),"",Demand!H3422)</f>
        <v>3</v>
      </c>
      <c r="I3421" s="17">
        <f>IF(ISBLANK(Demand!I3422),"",Demand!I3422)</f>
        <v>3418</v>
      </c>
      <c r="J3421" s="17">
        <f>IF(ISBLANK(Demand!J3422),"",Demand!J3422)</f>
        <v>56.966666666666669</v>
      </c>
      <c r="K3421" s="13">
        <v>300</v>
      </c>
      <c r="L3421" s="14">
        <v>273.976</v>
      </c>
      <c r="M3421" s="14">
        <f t="shared" si="104"/>
        <v>205.482</v>
      </c>
      <c r="N3421" s="12">
        <v>542.70799999999997</v>
      </c>
    </row>
    <row r="3422" spans="8:14" x14ac:dyDescent="0.3">
      <c r="H3422" s="17">
        <f>IF(ISBLANK(Demand!H3423),"",Demand!H3423)</f>
        <v>3</v>
      </c>
      <c r="I3422" s="17">
        <f>IF(ISBLANK(Demand!I3423),"",Demand!I3423)</f>
        <v>3419</v>
      </c>
      <c r="J3422" s="17">
        <f>IF(ISBLANK(Demand!J3423),"",Demand!J3423)</f>
        <v>56.983333333333334</v>
      </c>
      <c r="K3422" s="13">
        <v>400</v>
      </c>
      <c r="L3422" s="14">
        <v>381.57800000000003</v>
      </c>
      <c r="M3422" s="14">
        <f t="shared" si="104"/>
        <v>286.18350000000004</v>
      </c>
      <c r="N3422" s="12">
        <v>529.52599999999995</v>
      </c>
    </row>
    <row r="3423" spans="8:14" x14ac:dyDescent="0.3">
      <c r="H3423" s="17">
        <f>IF(ISBLANK(Demand!H3424),"",Demand!H3424)</f>
        <v>3</v>
      </c>
      <c r="I3423" s="17">
        <f>IF(ISBLANK(Demand!I3424),"",Demand!I3424)</f>
        <v>3420</v>
      </c>
      <c r="J3423" s="17">
        <f>IF(ISBLANK(Demand!J3424),"",Demand!J3424)</f>
        <v>57</v>
      </c>
      <c r="K3423" s="13">
        <v>450</v>
      </c>
      <c r="L3423" s="14">
        <v>453.1040000000001</v>
      </c>
      <c r="M3423" s="14">
        <f t="shared" si="104"/>
        <v>339.82800000000009</v>
      </c>
      <c r="N3423" s="12">
        <v>480.14800000000002</v>
      </c>
    </row>
    <row r="3424" spans="8:14" x14ac:dyDescent="0.3">
      <c r="H3424" s="17">
        <f>IF(ISBLANK(Demand!H3425),"",Demand!H3425)</f>
        <v>3</v>
      </c>
      <c r="I3424" s="17">
        <f>IF(ISBLANK(Demand!I3425),"",Demand!I3425)</f>
        <v>3421</v>
      </c>
      <c r="J3424" s="17">
        <f>IF(ISBLANK(Demand!J3425),"",Demand!J3425)</f>
        <v>57.016666666666666</v>
      </c>
      <c r="K3424" s="13">
        <v>500</v>
      </c>
      <c r="L3424" s="14">
        <v>479.7120000000001</v>
      </c>
      <c r="M3424" s="14">
        <f t="shared" si="104"/>
        <v>359.78400000000011</v>
      </c>
      <c r="N3424" s="12">
        <v>442.38499999999999</v>
      </c>
    </row>
    <row r="3425" spans="8:14" x14ac:dyDescent="0.3">
      <c r="H3425" s="17">
        <f>IF(ISBLANK(Demand!H3426),"",Demand!H3426)</f>
        <v>3</v>
      </c>
      <c r="I3425" s="17">
        <f>IF(ISBLANK(Demand!I3426),"",Demand!I3426)</f>
        <v>3422</v>
      </c>
      <c r="J3425" s="17">
        <f>IF(ISBLANK(Demand!J3426),"",Demand!J3426)</f>
        <v>57.033333333333331</v>
      </c>
      <c r="K3425" s="13">
        <v>500</v>
      </c>
      <c r="L3425" s="14">
        <v>465.51599999999996</v>
      </c>
      <c r="M3425" s="14">
        <f t="shared" si="104"/>
        <v>349.13699999999994</v>
      </c>
      <c r="N3425" s="12">
        <v>427.03199999999998</v>
      </c>
    </row>
    <row r="3426" spans="8:14" x14ac:dyDescent="0.3">
      <c r="H3426" s="17">
        <f>IF(ISBLANK(Demand!H3427),"",Demand!H3427)</f>
        <v>3</v>
      </c>
      <c r="I3426" s="17">
        <f>IF(ISBLANK(Demand!I3427),"",Demand!I3427)</f>
        <v>3423</v>
      </c>
      <c r="J3426" s="17">
        <f>IF(ISBLANK(Demand!J3427),"",Demand!J3427)</f>
        <v>57.05</v>
      </c>
      <c r="K3426" s="13">
        <v>500</v>
      </c>
      <c r="L3426" s="14">
        <v>407.05800000000005</v>
      </c>
      <c r="M3426" s="14">
        <f t="shared" si="104"/>
        <v>305.29350000000005</v>
      </c>
      <c r="N3426" s="12">
        <v>428.87200000000001</v>
      </c>
    </row>
    <row r="3427" spans="8:14" x14ac:dyDescent="0.3">
      <c r="H3427" s="17">
        <f>IF(ISBLANK(Demand!H3428),"",Demand!H3428)</f>
        <v>3</v>
      </c>
      <c r="I3427" s="17">
        <f>IF(ISBLANK(Demand!I3428),"",Demand!I3428)</f>
        <v>3424</v>
      </c>
      <c r="J3427" s="17">
        <f>IF(ISBLANK(Demand!J3428),"",Demand!J3428)</f>
        <v>57.066666666666663</v>
      </c>
      <c r="K3427" s="13">
        <v>450</v>
      </c>
      <c r="L3427" s="14">
        <v>312.96800000000002</v>
      </c>
      <c r="M3427" s="14">
        <f t="shared" si="104"/>
        <v>234.726</v>
      </c>
      <c r="N3427" s="12">
        <v>303.32600000000002</v>
      </c>
    </row>
    <row r="3428" spans="8:14" x14ac:dyDescent="0.3">
      <c r="H3428" s="17">
        <f>IF(ISBLANK(Demand!H3429),"",Demand!H3429)</f>
        <v>3</v>
      </c>
      <c r="I3428" s="17">
        <f>IF(ISBLANK(Demand!I3429),"",Demand!I3429)</f>
        <v>3425</v>
      </c>
      <c r="J3428" s="17">
        <f>IF(ISBLANK(Demand!J3429),"",Demand!J3429)</f>
        <v>57.083333333333336</v>
      </c>
      <c r="K3428" s="13">
        <v>400</v>
      </c>
      <c r="L3428" s="14">
        <v>169.9522</v>
      </c>
      <c r="M3428" s="14">
        <f t="shared" si="104"/>
        <v>127.46415</v>
      </c>
      <c r="N3428" s="12">
        <v>271.089</v>
      </c>
    </row>
    <row r="3429" spans="8:14" x14ac:dyDescent="0.3">
      <c r="H3429" s="17">
        <f>IF(ISBLANK(Demand!H3430),"",Demand!H3430)</f>
        <v>3</v>
      </c>
      <c r="I3429" s="17">
        <f>IF(ISBLANK(Demand!I3430),"",Demand!I3430)</f>
        <v>3426</v>
      </c>
      <c r="J3429" s="17">
        <f>IF(ISBLANK(Demand!J3430),"",Demand!J3430)</f>
        <v>57.1</v>
      </c>
      <c r="K3429" s="13">
        <v>300</v>
      </c>
      <c r="L3429" s="14">
        <v>27.804199999999998</v>
      </c>
      <c r="M3429" s="14">
        <f t="shared" si="104"/>
        <v>20.853149999999999</v>
      </c>
      <c r="N3429" s="12">
        <v>253.00899999999999</v>
      </c>
    </row>
    <row r="3430" spans="8:14" x14ac:dyDescent="0.3">
      <c r="H3430" s="17">
        <f>IF(ISBLANK(Demand!H3431),"",Demand!H3431)</f>
        <v>3</v>
      </c>
      <c r="I3430" s="17">
        <f>IF(ISBLANK(Demand!I3431),"",Demand!I3431)</f>
        <v>3427</v>
      </c>
      <c r="J3430" s="17">
        <f>IF(ISBLANK(Demand!J3431),"",Demand!J3431)</f>
        <v>57.116666666666667</v>
      </c>
      <c r="K3430" s="13">
        <v>175</v>
      </c>
      <c r="L3430" s="14">
        <v>0</v>
      </c>
      <c r="M3430" s="14">
        <f t="shared" si="104"/>
        <v>0</v>
      </c>
      <c r="N3430" s="12">
        <v>289.56599999999997</v>
      </c>
    </row>
    <row r="3431" spans="8:14" x14ac:dyDescent="0.3">
      <c r="H3431" s="17">
        <f>IF(ISBLANK(Demand!H3432),"",Demand!H3432)</f>
        <v>3</v>
      </c>
      <c r="I3431" s="17">
        <f>IF(ISBLANK(Demand!I3432),"",Demand!I3432)</f>
        <v>3428</v>
      </c>
      <c r="J3431" s="17">
        <f>IF(ISBLANK(Demand!J3432),"",Demand!J3432)</f>
        <v>57.133333333333333</v>
      </c>
      <c r="K3431" s="13">
        <v>100</v>
      </c>
      <c r="L3431" s="14">
        <v>0</v>
      </c>
      <c r="M3431" s="14">
        <f t="shared" si="104"/>
        <v>0</v>
      </c>
      <c r="N3431" s="12">
        <v>315.10899999999998</v>
      </c>
    </row>
    <row r="3432" spans="8:14" x14ac:dyDescent="0.3">
      <c r="H3432" s="17">
        <f>IF(ISBLANK(Demand!H3433),"",Demand!H3433)</f>
        <v>3</v>
      </c>
      <c r="I3432" s="17">
        <f>IF(ISBLANK(Demand!I3433),"",Demand!I3433)</f>
        <v>3429</v>
      </c>
      <c r="J3432" s="17">
        <f>IF(ISBLANK(Demand!J3433),"",Demand!J3433)</f>
        <v>57.15</v>
      </c>
      <c r="K3432" s="13">
        <v>50</v>
      </c>
      <c r="L3432" s="14">
        <v>0</v>
      </c>
      <c r="M3432" s="14">
        <f t="shared" si="104"/>
        <v>0</v>
      </c>
      <c r="N3432" s="12">
        <v>322.76299999999998</v>
      </c>
    </row>
    <row r="3433" spans="8:14" x14ac:dyDescent="0.3">
      <c r="H3433" s="17">
        <f>IF(ISBLANK(Demand!H3434),"",Demand!H3434)</f>
        <v>3</v>
      </c>
      <c r="I3433" s="17">
        <f>IF(ISBLANK(Demand!I3434),"",Demand!I3434)</f>
        <v>3430</v>
      </c>
      <c r="J3433" s="17">
        <f>IF(ISBLANK(Demand!J3434),"",Demand!J3434)</f>
        <v>57.166666666666664</v>
      </c>
      <c r="K3433" s="13">
        <v>0</v>
      </c>
      <c r="L3433" s="14">
        <v>0</v>
      </c>
      <c r="M3433" s="14">
        <f t="shared" si="104"/>
        <v>0</v>
      </c>
      <c r="N3433" s="12">
        <v>290.94499999999999</v>
      </c>
    </row>
    <row r="3434" spans="8:14" x14ac:dyDescent="0.3">
      <c r="H3434" s="17">
        <f>IF(ISBLANK(Demand!H3435),"",Demand!H3435)</f>
        <v>3</v>
      </c>
      <c r="I3434" s="17">
        <f>IF(ISBLANK(Demand!I3435),"",Demand!I3435)</f>
        <v>3431</v>
      </c>
      <c r="J3434" s="17">
        <f>IF(ISBLANK(Demand!J3435),"",Demand!J3435)</f>
        <v>57.18333333333333</v>
      </c>
      <c r="K3434" s="13">
        <v>0</v>
      </c>
      <c r="L3434" s="14">
        <v>0</v>
      </c>
      <c r="M3434" s="14">
        <f t="shared" si="104"/>
        <v>0</v>
      </c>
      <c r="N3434" s="12">
        <v>342.27300000000002</v>
      </c>
    </row>
    <row r="3435" spans="8:14" x14ac:dyDescent="0.3">
      <c r="H3435" s="17">
        <f>IF(ISBLANK(Demand!H3436),"",Demand!H3436)</f>
        <v>3</v>
      </c>
      <c r="I3435" s="17">
        <f>IF(ISBLANK(Demand!I3436),"",Demand!I3436)</f>
        <v>3432</v>
      </c>
      <c r="J3435" s="17">
        <f>IF(ISBLANK(Demand!J3436),"",Demand!J3436)</f>
        <v>57.199999999999996</v>
      </c>
      <c r="K3435" s="13">
        <v>0</v>
      </c>
      <c r="L3435" s="14">
        <v>0</v>
      </c>
      <c r="M3435" s="14">
        <f t="shared" si="104"/>
        <v>0</v>
      </c>
      <c r="N3435" s="12">
        <v>335.39400000000001</v>
      </c>
    </row>
    <row r="3436" spans="8:14" x14ac:dyDescent="0.3">
      <c r="H3436" s="17">
        <f>IF(ISBLANK(Demand!H3437),"",Demand!H3437)</f>
        <v>3</v>
      </c>
      <c r="I3436" s="17">
        <f>IF(ISBLANK(Demand!I3437),"",Demand!I3437)</f>
        <v>3433</v>
      </c>
      <c r="J3436" s="17">
        <f>IF(ISBLANK(Demand!J3437),"",Demand!J3437)</f>
        <v>57.216666666666669</v>
      </c>
      <c r="K3436" s="13">
        <v>0</v>
      </c>
      <c r="L3436" s="14">
        <v>0</v>
      </c>
      <c r="M3436" s="14">
        <f>L3436*0.75</f>
        <v>0</v>
      </c>
      <c r="N3436" s="12">
        <v>274.99299999999999</v>
      </c>
    </row>
    <row r="3437" spans="8:14" x14ac:dyDescent="0.3">
      <c r="H3437" s="17">
        <f>IF(ISBLANK(Demand!H3438),"",Demand!H3438)</f>
        <v>3</v>
      </c>
      <c r="I3437" s="17">
        <f>IF(ISBLANK(Demand!I3438),"",Demand!I3438)</f>
        <v>3434</v>
      </c>
      <c r="J3437" s="17">
        <f>IF(ISBLANK(Demand!J3438),"",Demand!J3438)</f>
        <v>57.233333333333334</v>
      </c>
      <c r="K3437" s="13">
        <v>0</v>
      </c>
      <c r="L3437" s="14">
        <v>0</v>
      </c>
      <c r="M3437" s="14">
        <f t="shared" ref="M3437:M3500" si="105">L3437*0.75</f>
        <v>0</v>
      </c>
      <c r="N3437" s="12">
        <v>352.714</v>
      </c>
    </row>
    <row r="3438" spans="8:14" x14ac:dyDescent="0.3">
      <c r="H3438" s="17">
        <f>IF(ISBLANK(Demand!H3439),"",Demand!H3439)</f>
        <v>3</v>
      </c>
      <c r="I3438" s="17">
        <f>IF(ISBLANK(Demand!I3439),"",Demand!I3439)</f>
        <v>3435</v>
      </c>
      <c r="J3438" s="17">
        <f>IF(ISBLANK(Demand!J3439),"",Demand!J3439)</f>
        <v>57.25</v>
      </c>
      <c r="K3438" s="13">
        <v>0</v>
      </c>
      <c r="L3438" s="14">
        <v>0</v>
      </c>
      <c r="M3438" s="14">
        <f t="shared" si="105"/>
        <v>0</v>
      </c>
      <c r="N3438" s="12">
        <v>442.03800000000001</v>
      </c>
    </row>
    <row r="3439" spans="8:14" x14ac:dyDescent="0.3">
      <c r="H3439" s="17">
        <f>IF(ISBLANK(Demand!H3440),"",Demand!H3440)</f>
        <v>3</v>
      </c>
      <c r="I3439" s="17">
        <f>IF(ISBLANK(Demand!I3440),"",Demand!I3440)</f>
        <v>3436</v>
      </c>
      <c r="J3439" s="17">
        <f>IF(ISBLANK(Demand!J3440),"",Demand!J3440)</f>
        <v>57.266666666666666</v>
      </c>
      <c r="K3439" s="13">
        <v>0</v>
      </c>
      <c r="L3439" s="14">
        <v>0</v>
      </c>
      <c r="M3439" s="14">
        <f t="shared" si="105"/>
        <v>0</v>
      </c>
      <c r="N3439" s="12">
        <v>458.39499999999998</v>
      </c>
    </row>
    <row r="3440" spans="8:14" x14ac:dyDescent="0.3">
      <c r="H3440" s="17">
        <f>IF(ISBLANK(Demand!H3441),"",Demand!H3441)</f>
        <v>3</v>
      </c>
      <c r="I3440" s="17">
        <f>IF(ISBLANK(Demand!I3441),"",Demand!I3441)</f>
        <v>3437</v>
      </c>
      <c r="J3440" s="17">
        <f>IF(ISBLANK(Demand!J3441),"",Demand!J3441)</f>
        <v>57.283333333333331</v>
      </c>
      <c r="K3440" s="13">
        <v>0</v>
      </c>
      <c r="L3440" s="14">
        <v>0</v>
      </c>
      <c r="M3440" s="14">
        <f t="shared" si="105"/>
        <v>0</v>
      </c>
      <c r="N3440" s="12">
        <v>536.89499999999998</v>
      </c>
    </row>
    <row r="3441" spans="8:14" x14ac:dyDescent="0.3">
      <c r="H3441" s="17">
        <f>IF(ISBLANK(Demand!H3442),"",Demand!H3442)</f>
        <v>3</v>
      </c>
      <c r="I3441" s="17">
        <f>IF(ISBLANK(Demand!I3442),"",Demand!I3442)</f>
        <v>3438</v>
      </c>
      <c r="J3441" s="17">
        <f>IF(ISBLANK(Demand!J3442),"",Demand!J3442)</f>
        <v>57.3</v>
      </c>
      <c r="K3441" s="13">
        <v>25</v>
      </c>
      <c r="L3441" s="14">
        <v>0</v>
      </c>
      <c r="M3441" s="14">
        <f t="shared" si="105"/>
        <v>0</v>
      </c>
      <c r="N3441" s="12">
        <v>567.52599999999995</v>
      </c>
    </row>
    <row r="3442" spans="8:14" x14ac:dyDescent="0.3">
      <c r="H3442" s="17">
        <f>IF(ISBLANK(Demand!H3443),"",Demand!H3443)</f>
        <v>3</v>
      </c>
      <c r="I3442" s="17">
        <f>IF(ISBLANK(Demand!I3443),"",Demand!I3443)</f>
        <v>3439</v>
      </c>
      <c r="J3442" s="17">
        <f>IF(ISBLANK(Demand!J3443),"",Demand!J3443)</f>
        <v>57.316666666666663</v>
      </c>
      <c r="K3442" s="13">
        <v>50</v>
      </c>
      <c r="L3442" s="14">
        <v>0</v>
      </c>
      <c r="M3442" s="14">
        <f t="shared" si="105"/>
        <v>0</v>
      </c>
      <c r="N3442" s="12">
        <v>579.24800000000005</v>
      </c>
    </row>
    <row r="3443" spans="8:14" x14ac:dyDescent="0.3">
      <c r="H3443" s="17">
        <f>IF(ISBLANK(Demand!H3444),"",Demand!H3444)</f>
        <v>3</v>
      </c>
      <c r="I3443" s="17">
        <f>IF(ISBLANK(Demand!I3444),"",Demand!I3444)</f>
        <v>3440</v>
      </c>
      <c r="J3443" s="17">
        <f>IF(ISBLANK(Demand!J3444),"",Demand!J3444)</f>
        <v>57.333333333333336</v>
      </c>
      <c r="K3443" s="13">
        <v>100</v>
      </c>
      <c r="L3443" s="14">
        <v>7.5616600000000007</v>
      </c>
      <c r="M3443" s="14">
        <f t="shared" si="105"/>
        <v>5.6712450000000008</v>
      </c>
      <c r="N3443" s="12">
        <v>615.46299999999997</v>
      </c>
    </row>
    <row r="3444" spans="8:14" x14ac:dyDescent="0.3">
      <c r="H3444" s="17">
        <f>IF(ISBLANK(Demand!H3445),"",Demand!H3445)</f>
        <v>3</v>
      </c>
      <c r="I3444" s="17">
        <f>IF(ISBLANK(Demand!I3445),"",Demand!I3445)</f>
        <v>3441</v>
      </c>
      <c r="J3444" s="17">
        <f>IF(ISBLANK(Demand!J3445),"",Demand!J3445)</f>
        <v>57.35</v>
      </c>
      <c r="K3444" s="13">
        <v>175</v>
      </c>
      <c r="L3444" s="14">
        <v>126.98240000000001</v>
      </c>
      <c r="M3444" s="14">
        <f t="shared" si="105"/>
        <v>95.236800000000017</v>
      </c>
      <c r="N3444" s="12">
        <v>614.27599999999995</v>
      </c>
    </row>
    <row r="3445" spans="8:14" x14ac:dyDescent="0.3">
      <c r="H3445" s="17">
        <f>IF(ISBLANK(Demand!H3446),"",Demand!H3446)</f>
        <v>3</v>
      </c>
      <c r="I3445" s="17">
        <f>IF(ISBLANK(Demand!I3446),"",Demand!I3446)</f>
        <v>3442</v>
      </c>
      <c r="J3445" s="17">
        <f>IF(ISBLANK(Demand!J3446),"",Demand!J3446)</f>
        <v>57.366666666666667</v>
      </c>
      <c r="K3445" s="13">
        <v>300</v>
      </c>
      <c r="L3445" s="14">
        <v>273.976</v>
      </c>
      <c r="M3445" s="14">
        <f t="shared" si="105"/>
        <v>205.482</v>
      </c>
      <c r="N3445" s="12">
        <v>542.70799999999997</v>
      </c>
    </row>
    <row r="3446" spans="8:14" x14ac:dyDescent="0.3">
      <c r="H3446" s="17">
        <f>IF(ISBLANK(Demand!H3447),"",Demand!H3447)</f>
        <v>3</v>
      </c>
      <c r="I3446" s="17">
        <f>IF(ISBLANK(Demand!I3447),"",Demand!I3447)</f>
        <v>3443</v>
      </c>
      <c r="J3446" s="17">
        <f>IF(ISBLANK(Demand!J3447),"",Demand!J3447)</f>
        <v>57.383333333333333</v>
      </c>
      <c r="K3446" s="13">
        <v>400</v>
      </c>
      <c r="L3446" s="14">
        <v>381.57800000000003</v>
      </c>
      <c r="M3446" s="14">
        <f t="shared" si="105"/>
        <v>286.18350000000004</v>
      </c>
      <c r="N3446" s="12">
        <v>529.52599999999995</v>
      </c>
    </row>
    <row r="3447" spans="8:14" x14ac:dyDescent="0.3">
      <c r="H3447" s="17">
        <f>IF(ISBLANK(Demand!H3448),"",Demand!H3448)</f>
        <v>3</v>
      </c>
      <c r="I3447" s="17">
        <f>IF(ISBLANK(Demand!I3448),"",Demand!I3448)</f>
        <v>3444</v>
      </c>
      <c r="J3447" s="17">
        <f>IF(ISBLANK(Demand!J3448),"",Demand!J3448)</f>
        <v>57.4</v>
      </c>
      <c r="K3447" s="13">
        <v>450</v>
      </c>
      <c r="L3447" s="14">
        <v>453.1040000000001</v>
      </c>
      <c r="M3447" s="14">
        <f t="shared" si="105"/>
        <v>339.82800000000009</v>
      </c>
      <c r="N3447" s="12">
        <v>480.14800000000002</v>
      </c>
    </row>
    <row r="3448" spans="8:14" x14ac:dyDescent="0.3">
      <c r="H3448" s="17">
        <f>IF(ISBLANK(Demand!H3449),"",Demand!H3449)</f>
        <v>3</v>
      </c>
      <c r="I3448" s="17">
        <f>IF(ISBLANK(Demand!I3449),"",Demand!I3449)</f>
        <v>3445</v>
      </c>
      <c r="J3448" s="17">
        <f>IF(ISBLANK(Demand!J3449),"",Demand!J3449)</f>
        <v>57.416666666666664</v>
      </c>
      <c r="K3448" s="13">
        <v>500</v>
      </c>
      <c r="L3448" s="14">
        <v>479.7120000000001</v>
      </c>
      <c r="M3448" s="14">
        <f t="shared" si="105"/>
        <v>359.78400000000011</v>
      </c>
      <c r="N3448" s="12">
        <v>442.38499999999999</v>
      </c>
    </row>
    <row r="3449" spans="8:14" x14ac:dyDescent="0.3">
      <c r="H3449" s="17">
        <f>IF(ISBLANK(Demand!H3450),"",Demand!H3450)</f>
        <v>3</v>
      </c>
      <c r="I3449" s="17">
        <f>IF(ISBLANK(Demand!I3450),"",Demand!I3450)</f>
        <v>3446</v>
      </c>
      <c r="J3449" s="17">
        <f>IF(ISBLANK(Demand!J3450),"",Demand!J3450)</f>
        <v>57.43333333333333</v>
      </c>
      <c r="K3449" s="13">
        <v>500</v>
      </c>
      <c r="L3449" s="14">
        <v>465.51599999999996</v>
      </c>
      <c r="M3449" s="14">
        <f t="shared" si="105"/>
        <v>349.13699999999994</v>
      </c>
      <c r="N3449" s="12">
        <v>427.03199999999998</v>
      </c>
    </row>
    <row r="3450" spans="8:14" x14ac:dyDescent="0.3">
      <c r="H3450" s="17">
        <f>IF(ISBLANK(Demand!H3451),"",Demand!H3451)</f>
        <v>3</v>
      </c>
      <c r="I3450" s="17">
        <f>IF(ISBLANK(Demand!I3451),"",Demand!I3451)</f>
        <v>3447</v>
      </c>
      <c r="J3450" s="17">
        <f>IF(ISBLANK(Demand!J3451),"",Demand!J3451)</f>
        <v>57.449999999999996</v>
      </c>
      <c r="K3450" s="13">
        <v>500</v>
      </c>
      <c r="L3450" s="14">
        <v>407.05800000000005</v>
      </c>
      <c r="M3450" s="14">
        <f t="shared" si="105"/>
        <v>305.29350000000005</v>
      </c>
      <c r="N3450" s="12">
        <v>428.87200000000001</v>
      </c>
    </row>
    <row r="3451" spans="8:14" x14ac:dyDescent="0.3">
      <c r="H3451" s="17">
        <f>IF(ISBLANK(Demand!H3452),"",Demand!H3452)</f>
        <v>3</v>
      </c>
      <c r="I3451" s="17">
        <f>IF(ISBLANK(Demand!I3452),"",Demand!I3452)</f>
        <v>3448</v>
      </c>
      <c r="J3451" s="17">
        <f>IF(ISBLANK(Demand!J3452),"",Demand!J3452)</f>
        <v>57.466666666666669</v>
      </c>
      <c r="K3451" s="13">
        <v>450</v>
      </c>
      <c r="L3451" s="14">
        <v>312.96800000000002</v>
      </c>
      <c r="M3451" s="14">
        <f t="shared" si="105"/>
        <v>234.726</v>
      </c>
      <c r="N3451" s="12">
        <v>303.32600000000002</v>
      </c>
    </row>
    <row r="3452" spans="8:14" x14ac:dyDescent="0.3">
      <c r="H3452" s="17">
        <f>IF(ISBLANK(Demand!H3453),"",Demand!H3453)</f>
        <v>3</v>
      </c>
      <c r="I3452" s="17">
        <f>IF(ISBLANK(Demand!I3453),"",Demand!I3453)</f>
        <v>3449</v>
      </c>
      <c r="J3452" s="17">
        <f>IF(ISBLANK(Demand!J3453),"",Demand!J3453)</f>
        <v>57.483333333333334</v>
      </c>
      <c r="K3452" s="13">
        <v>400</v>
      </c>
      <c r="L3452" s="14">
        <v>169.9522</v>
      </c>
      <c r="M3452" s="14">
        <f t="shared" si="105"/>
        <v>127.46415</v>
      </c>
      <c r="N3452" s="12">
        <v>271.089</v>
      </c>
    </row>
    <row r="3453" spans="8:14" x14ac:dyDescent="0.3">
      <c r="H3453" s="17">
        <f>IF(ISBLANK(Demand!H3454),"",Demand!H3454)</f>
        <v>3</v>
      </c>
      <c r="I3453" s="17">
        <f>IF(ISBLANK(Demand!I3454),"",Demand!I3454)</f>
        <v>3450</v>
      </c>
      <c r="J3453" s="17">
        <f>IF(ISBLANK(Demand!J3454),"",Demand!J3454)</f>
        <v>57.5</v>
      </c>
      <c r="K3453" s="13">
        <v>300</v>
      </c>
      <c r="L3453" s="14">
        <v>27.804199999999998</v>
      </c>
      <c r="M3453" s="14">
        <f t="shared" si="105"/>
        <v>20.853149999999999</v>
      </c>
      <c r="N3453" s="12">
        <v>253.00899999999999</v>
      </c>
    </row>
    <row r="3454" spans="8:14" x14ac:dyDescent="0.3">
      <c r="H3454" s="17">
        <f>IF(ISBLANK(Demand!H3455),"",Demand!H3455)</f>
        <v>3</v>
      </c>
      <c r="I3454" s="17">
        <f>IF(ISBLANK(Demand!I3455),"",Demand!I3455)</f>
        <v>3451</v>
      </c>
      <c r="J3454" s="17">
        <f>IF(ISBLANK(Demand!J3455),"",Demand!J3455)</f>
        <v>57.516666666666666</v>
      </c>
      <c r="K3454" s="13">
        <v>175</v>
      </c>
      <c r="L3454" s="14">
        <v>0</v>
      </c>
      <c r="M3454" s="14">
        <f t="shared" si="105"/>
        <v>0</v>
      </c>
      <c r="N3454" s="12">
        <v>289.56599999999997</v>
      </c>
    </row>
    <row r="3455" spans="8:14" x14ac:dyDescent="0.3">
      <c r="H3455" s="17">
        <f>IF(ISBLANK(Demand!H3456),"",Demand!H3456)</f>
        <v>3</v>
      </c>
      <c r="I3455" s="17">
        <f>IF(ISBLANK(Demand!I3456),"",Demand!I3456)</f>
        <v>3452</v>
      </c>
      <c r="J3455" s="17">
        <f>IF(ISBLANK(Demand!J3456),"",Demand!J3456)</f>
        <v>57.533333333333331</v>
      </c>
      <c r="K3455" s="13">
        <v>100</v>
      </c>
      <c r="L3455" s="14">
        <v>0</v>
      </c>
      <c r="M3455" s="14">
        <f t="shared" si="105"/>
        <v>0</v>
      </c>
      <c r="N3455" s="12">
        <v>315.10899999999998</v>
      </c>
    </row>
    <row r="3456" spans="8:14" x14ac:dyDescent="0.3">
      <c r="H3456" s="17">
        <f>IF(ISBLANK(Demand!H3457),"",Demand!H3457)</f>
        <v>3</v>
      </c>
      <c r="I3456" s="17">
        <f>IF(ISBLANK(Demand!I3457),"",Demand!I3457)</f>
        <v>3453</v>
      </c>
      <c r="J3456" s="17">
        <f>IF(ISBLANK(Demand!J3457),"",Demand!J3457)</f>
        <v>57.55</v>
      </c>
      <c r="K3456" s="13">
        <v>50</v>
      </c>
      <c r="L3456" s="14">
        <v>0</v>
      </c>
      <c r="M3456" s="14">
        <f t="shared" si="105"/>
        <v>0</v>
      </c>
      <c r="N3456" s="12">
        <v>322.76299999999998</v>
      </c>
    </row>
    <row r="3457" spans="8:14" x14ac:dyDescent="0.3">
      <c r="H3457" s="17">
        <f>IF(ISBLANK(Demand!H3458),"",Demand!H3458)</f>
        <v>3</v>
      </c>
      <c r="I3457" s="17">
        <f>IF(ISBLANK(Demand!I3458),"",Demand!I3458)</f>
        <v>3454</v>
      </c>
      <c r="J3457" s="17">
        <f>IF(ISBLANK(Demand!J3458),"",Demand!J3458)</f>
        <v>57.566666666666663</v>
      </c>
      <c r="K3457" s="13">
        <v>0</v>
      </c>
      <c r="L3457" s="14">
        <v>0</v>
      </c>
      <c r="M3457" s="14">
        <f t="shared" si="105"/>
        <v>0</v>
      </c>
      <c r="N3457" s="12">
        <v>290.94499999999999</v>
      </c>
    </row>
    <row r="3458" spans="8:14" x14ac:dyDescent="0.3">
      <c r="H3458" s="17">
        <f>IF(ISBLANK(Demand!H3459),"",Demand!H3459)</f>
        <v>3</v>
      </c>
      <c r="I3458" s="17">
        <f>IF(ISBLANK(Demand!I3459),"",Demand!I3459)</f>
        <v>3455</v>
      </c>
      <c r="J3458" s="17">
        <f>IF(ISBLANK(Demand!J3459),"",Demand!J3459)</f>
        <v>57.583333333333336</v>
      </c>
      <c r="K3458" s="13">
        <v>0</v>
      </c>
      <c r="L3458" s="14">
        <v>0</v>
      </c>
      <c r="M3458" s="14">
        <f t="shared" si="105"/>
        <v>0</v>
      </c>
      <c r="N3458" s="12">
        <v>342.27300000000002</v>
      </c>
    </row>
    <row r="3459" spans="8:14" x14ac:dyDescent="0.3">
      <c r="H3459" s="17">
        <f>IF(ISBLANK(Demand!H3460),"",Demand!H3460)</f>
        <v>3</v>
      </c>
      <c r="I3459" s="17">
        <f>IF(ISBLANK(Demand!I3460),"",Demand!I3460)</f>
        <v>3456</v>
      </c>
      <c r="J3459" s="17">
        <f>IF(ISBLANK(Demand!J3460),"",Demand!J3460)</f>
        <v>57.6</v>
      </c>
      <c r="K3459" s="13">
        <v>0</v>
      </c>
      <c r="L3459" s="14">
        <v>0</v>
      </c>
      <c r="M3459" s="14">
        <f t="shared" si="105"/>
        <v>0</v>
      </c>
      <c r="N3459" s="12">
        <v>335.39400000000001</v>
      </c>
    </row>
    <row r="3460" spans="8:14" x14ac:dyDescent="0.3">
      <c r="H3460" s="17">
        <f>IF(ISBLANK(Demand!H3461),"",Demand!H3461)</f>
        <v>3</v>
      </c>
      <c r="I3460" s="17">
        <f>IF(ISBLANK(Demand!I3461),"",Demand!I3461)</f>
        <v>3457</v>
      </c>
      <c r="J3460" s="17">
        <f>IF(ISBLANK(Demand!J3461),"",Demand!J3461)</f>
        <v>57.616666666666667</v>
      </c>
      <c r="K3460" s="13">
        <v>0</v>
      </c>
      <c r="L3460" s="14">
        <v>0</v>
      </c>
      <c r="M3460" s="14">
        <f t="shared" si="105"/>
        <v>0</v>
      </c>
      <c r="N3460" s="12">
        <v>274.99299999999999</v>
      </c>
    </row>
    <row r="3461" spans="8:14" x14ac:dyDescent="0.3">
      <c r="H3461" s="17">
        <f>IF(ISBLANK(Demand!H3462),"",Demand!H3462)</f>
        <v>3</v>
      </c>
      <c r="I3461" s="17">
        <f>IF(ISBLANK(Demand!I3462),"",Demand!I3462)</f>
        <v>3458</v>
      </c>
      <c r="J3461" s="17">
        <f>IF(ISBLANK(Demand!J3462),"",Demand!J3462)</f>
        <v>57.633333333333333</v>
      </c>
      <c r="K3461" s="13">
        <v>0</v>
      </c>
      <c r="L3461" s="14">
        <v>0</v>
      </c>
      <c r="M3461" s="14">
        <f t="shared" si="105"/>
        <v>0</v>
      </c>
      <c r="N3461" s="12">
        <v>352.714</v>
      </c>
    </row>
    <row r="3462" spans="8:14" x14ac:dyDescent="0.3">
      <c r="H3462" s="17">
        <f>IF(ISBLANK(Demand!H3463),"",Demand!H3463)</f>
        <v>3</v>
      </c>
      <c r="I3462" s="17">
        <f>IF(ISBLANK(Demand!I3463),"",Demand!I3463)</f>
        <v>3459</v>
      </c>
      <c r="J3462" s="17">
        <f>IF(ISBLANK(Demand!J3463),"",Demand!J3463)</f>
        <v>57.65</v>
      </c>
      <c r="K3462" s="13">
        <v>0</v>
      </c>
      <c r="L3462" s="14">
        <v>0</v>
      </c>
      <c r="M3462" s="14">
        <f t="shared" si="105"/>
        <v>0</v>
      </c>
      <c r="N3462" s="12">
        <v>442.03800000000001</v>
      </c>
    </row>
    <row r="3463" spans="8:14" x14ac:dyDescent="0.3">
      <c r="H3463" s="17">
        <f>IF(ISBLANK(Demand!H3464),"",Demand!H3464)</f>
        <v>3</v>
      </c>
      <c r="I3463" s="17">
        <f>IF(ISBLANK(Demand!I3464),"",Demand!I3464)</f>
        <v>3460</v>
      </c>
      <c r="J3463" s="17">
        <f>IF(ISBLANK(Demand!J3464),"",Demand!J3464)</f>
        <v>57.666666666666664</v>
      </c>
      <c r="K3463" s="13">
        <v>0</v>
      </c>
      <c r="L3463" s="14">
        <v>0</v>
      </c>
      <c r="M3463" s="14">
        <f t="shared" si="105"/>
        <v>0</v>
      </c>
      <c r="N3463" s="12">
        <v>458.39499999999998</v>
      </c>
    </row>
    <row r="3464" spans="8:14" x14ac:dyDescent="0.3">
      <c r="H3464" s="17">
        <f>IF(ISBLANK(Demand!H3465),"",Demand!H3465)</f>
        <v>3</v>
      </c>
      <c r="I3464" s="17">
        <f>IF(ISBLANK(Demand!I3465),"",Demand!I3465)</f>
        <v>3461</v>
      </c>
      <c r="J3464" s="17">
        <f>IF(ISBLANK(Demand!J3465),"",Demand!J3465)</f>
        <v>57.68333333333333</v>
      </c>
      <c r="K3464" s="13">
        <v>0</v>
      </c>
      <c r="L3464" s="14">
        <v>0</v>
      </c>
      <c r="M3464" s="14">
        <f t="shared" si="105"/>
        <v>0</v>
      </c>
      <c r="N3464" s="12">
        <v>536.89499999999998</v>
      </c>
    </row>
    <row r="3465" spans="8:14" x14ac:dyDescent="0.3">
      <c r="H3465" s="17">
        <f>IF(ISBLANK(Demand!H3466),"",Demand!H3466)</f>
        <v>3</v>
      </c>
      <c r="I3465" s="17">
        <f>IF(ISBLANK(Demand!I3466),"",Demand!I3466)</f>
        <v>3462</v>
      </c>
      <c r="J3465" s="17">
        <f>IF(ISBLANK(Demand!J3466),"",Demand!J3466)</f>
        <v>57.699999999999996</v>
      </c>
      <c r="K3465" s="13">
        <v>25</v>
      </c>
      <c r="L3465" s="14">
        <v>0</v>
      </c>
      <c r="M3465" s="14">
        <f t="shared" si="105"/>
        <v>0</v>
      </c>
      <c r="N3465" s="12">
        <v>567.52599999999995</v>
      </c>
    </row>
    <row r="3466" spans="8:14" x14ac:dyDescent="0.3">
      <c r="H3466" s="17">
        <f>IF(ISBLANK(Demand!H3467),"",Demand!H3467)</f>
        <v>3</v>
      </c>
      <c r="I3466" s="17">
        <f>IF(ISBLANK(Demand!I3467),"",Demand!I3467)</f>
        <v>3463</v>
      </c>
      <c r="J3466" s="17">
        <f>IF(ISBLANK(Demand!J3467),"",Demand!J3467)</f>
        <v>57.716666666666669</v>
      </c>
      <c r="K3466" s="13">
        <v>50</v>
      </c>
      <c r="L3466" s="14">
        <v>0</v>
      </c>
      <c r="M3466" s="14">
        <f t="shared" si="105"/>
        <v>0</v>
      </c>
      <c r="N3466" s="12">
        <v>579.24800000000005</v>
      </c>
    </row>
    <row r="3467" spans="8:14" x14ac:dyDescent="0.3">
      <c r="H3467" s="17">
        <f>IF(ISBLANK(Demand!H3468),"",Demand!H3468)</f>
        <v>3</v>
      </c>
      <c r="I3467" s="17">
        <f>IF(ISBLANK(Demand!I3468),"",Demand!I3468)</f>
        <v>3464</v>
      </c>
      <c r="J3467" s="17">
        <f>IF(ISBLANK(Demand!J3468),"",Demand!J3468)</f>
        <v>57.733333333333334</v>
      </c>
      <c r="K3467" s="13">
        <v>100</v>
      </c>
      <c r="L3467" s="14">
        <v>7.5616600000000007</v>
      </c>
      <c r="M3467" s="14">
        <f t="shared" si="105"/>
        <v>5.6712450000000008</v>
      </c>
      <c r="N3467" s="12">
        <v>615.46299999999997</v>
      </c>
    </row>
    <row r="3468" spans="8:14" x14ac:dyDescent="0.3">
      <c r="H3468" s="17">
        <f>IF(ISBLANK(Demand!H3469),"",Demand!H3469)</f>
        <v>3</v>
      </c>
      <c r="I3468" s="17">
        <f>IF(ISBLANK(Demand!I3469),"",Demand!I3469)</f>
        <v>3465</v>
      </c>
      <c r="J3468" s="17">
        <f>IF(ISBLANK(Demand!J3469),"",Demand!J3469)</f>
        <v>57.75</v>
      </c>
      <c r="K3468" s="13">
        <v>175</v>
      </c>
      <c r="L3468" s="14">
        <v>126.98240000000001</v>
      </c>
      <c r="M3468" s="14">
        <f t="shared" si="105"/>
        <v>95.236800000000017</v>
      </c>
      <c r="N3468" s="12">
        <v>614.27599999999995</v>
      </c>
    </row>
    <row r="3469" spans="8:14" x14ac:dyDescent="0.3">
      <c r="H3469" s="17">
        <f>IF(ISBLANK(Demand!H3470),"",Demand!H3470)</f>
        <v>3</v>
      </c>
      <c r="I3469" s="17">
        <f>IF(ISBLANK(Demand!I3470),"",Demand!I3470)</f>
        <v>3466</v>
      </c>
      <c r="J3469" s="17">
        <f>IF(ISBLANK(Demand!J3470),"",Demand!J3470)</f>
        <v>57.766666666666666</v>
      </c>
      <c r="K3469" s="13">
        <v>300</v>
      </c>
      <c r="L3469" s="14">
        <v>273.976</v>
      </c>
      <c r="M3469" s="14">
        <f t="shared" si="105"/>
        <v>205.482</v>
      </c>
      <c r="N3469" s="12">
        <v>542.70799999999997</v>
      </c>
    </row>
    <row r="3470" spans="8:14" x14ac:dyDescent="0.3">
      <c r="H3470" s="17">
        <f>IF(ISBLANK(Demand!H3471),"",Demand!H3471)</f>
        <v>3</v>
      </c>
      <c r="I3470" s="17">
        <f>IF(ISBLANK(Demand!I3471),"",Demand!I3471)</f>
        <v>3467</v>
      </c>
      <c r="J3470" s="17">
        <f>IF(ISBLANK(Demand!J3471),"",Demand!J3471)</f>
        <v>57.783333333333331</v>
      </c>
      <c r="K3470" s="13">
        <v>400</v>
      </c>
      <c r="L3470" s="14">
        <v>381.57800000000003</v>
      </c>
      <c r="M3470" s="14">
        <f t="shared" si="105"/>
        <v>286.18350000000004</v>
      </c>
      <c r="N3470" s="12">
        <v>529.52599999999995</v>
      </c>
    </row>
    <row r="3471" spans="8:14" x14ac:dyDescent="0.3">
      <c r="H3471" s="17">
        <f>IF(ISBLANK(Demand!H3472),"",Demand!H3472)</f>
        <v>3</v>
      </c>
      <c r="I3471" s="17">
        <f>IF(ISBLANK(Demand!I3472),"",Demand!I3472)</f>
        <v>3468</v>
      </c>
      <c r="J3471" s="17">
        <f>IF(ISBLANK(Demand!J3472),"",Demand!J3472)</f>
        <v>57.8</v>
      </c>
      <c r="K3471" s="13">
        <v>450</v>
      </c>
      <c r="L3471" s="14">
        <v>453.1040000000001</v>
      </c>
      <c r="M3471" s="14">
        <f t="shared" si="105"/>
        <v>339.82800000000009</v>
      </c>
      <c r="N3471" s="12">
        <v>480.14800000000002</v>
      </c>
    </row>
    <row r="3472" spans="8:14" x14ac:dyDescent="0.3">
      <c r="H3472" s="17">
        <f>IF(ISBLANK(Demand!H3473),"",Demand!H3473)</f>
        <v>3</v>
      </c>
      <c r="I3472" s="17">
        <f>IF(ISBLANK(Demand!I3473),"",Demand!I3473)</f>
        <v>3469</v>
      </c>
      <c r="J3472" s="17">
        <f>IF(ISBLANK(Demand!J3473),"",Demand!J3473)</f>
        <v>57.816666666666663</v>
      </c>
      <c r="K3472" s="13">
        <v>500</v>
      </c>
      <c r="L3472" s="14">
        <v>479.7120000000001</v>
      </c>
      <c r="M3472" s="14">
        <f t="shared" si="105"/>
        <v>359.78400000000011</v>
      </c>
      <c r="N3472" s="12">
        <v>442.38499999999999</v>
      </c>
    </row>
    <row r="3473" spans="8:14" x14ac:dyDescent="0.3">
      <c r="H3473" s="17">
        <f>IF(ISBLANK(Demand!H3474),"",Demand!H3474)</f>
        <v>3</v>
      </c>
      <c r="I3473" s="17">
        <f>IF(ISBLANK(Demand!I3474),"",Demand!I3474)</f>
        <v>3470</v>
      </c>
      <c r="J3473" s="17">
        <f>IF(ISBLANK(Demand!J3474),"",Demand!J3474)</f>
        <v>57.833333333333336</v>
      </c>
      <c r="K3473" s="13">
        <v>500</v>
      </c>
      <c r="L3473" s="14">
        <v>465.51599999999996</v>
      </c>
      <c r="M3473" s="14">
        <f t="shared" si="105"/>
        <v>349.13699999999994</v>
      </c>
      <c r="N3473" s="12">
        <v>427.03199999999998</v>
      </c>
    </row>
    <row r="3474" spans="8:14" x14ac:dyDescent="0.3">
      <c r="H3474" s="17">
        <f>IF(ISBLANK(Demand!H3475),"",Demand!H3475)</f>
        <v>3</v>
      </c>
      <c r="I3474" s="17">
        <f>IF(ISBLANK(Demand!I3475),"",Demand!I3475)</f>
        <v>3471</v>
      </c>
      <c r="J3474" s="17">
        <f>IF(ISBLANK(Demand!J3475),"",Demand!J3475)</f>
        <v>57.85</v>
      </c>
      <c r="K3474" s="13">
        <v>500</v>
      </c>
      <c r="L3474" s="14">
        <v>407.05800000000005</v>
      </c>
      <c r="M3474" s="14">
        <f t="shared" si="105"/>
        <v>305.29350000000005</v>
      </c>
      <c r="N3474" s="12">
        <v>428.87200000000001</v>
      </c>
    </row>
    <row r="3475" spans="8:14" x14ac:dyDescent="0.3">
      <c r="H3475" s="17">
        <f>IF(ISBLANK(Demand!H3476),"",Demand!H3476)</f>
        <v>3</v>
      </c>
      <c r="I3475" s="17">
        <f>IF(ISBLANK(Demand!I3476),"",Demand!I3476)</f>
        <v>3472</v>
      </c>
      <c r="J3475" s="17">
        <f>IF(ISBLANK(Demand!J3476),"",Demand!J3476)</f>
        <v>57.866666666666667</v>
      </c>
      <c r="K3475" s="13">
        <v>450</v>
      </c>
      <c r="L3475" s="14">
        <v>312.96800000000002</v>
      </c>
      <c r="M3475" s="14">
        <f t="shared" si="105"/>
        <v>234.726</v>
      </c>
      <c r="N3475" s="12">
        <v>303.32600000000002</v>
      </c>
    </row>
    <row r="3476" spans="8:14" x14ac:dyDescent="0.3">
      <c r="H3476" s="17">
        <f>IF(ISBLANK(Demand!H3477),"",Demand!H3477)</f>
        <v>3</v>
      </c>
      <c r="I3476" s="17">
        <f>IF(ISBLANK(Demand!I3477),"",Demand!I3477)</f>
        <v>3473</v>
      </c>
      <c r="J3476" s="17">
        <f>IF(ISBLANK(Demand!J3477),"",Demand!J3477)</f>
        <v>57.883333333333333</v>
      </c>
      <c r="K3476" s="13">
        <v>400</v>
      </c>
      <c r="L3476" s="14">
        <v>169.9522</v>
      </c>
      <c r="M3476" s="14">
        <f t="shared" si="105"/>
        <v>127.46415</v>
      </c>
      <c r="N3476" s="12">
        <v>271.089</v>
      </c>
    </row>
    <row r="3477" spans="8:14" x14ac:dyDescent="0.3">
      <c r="H3477" s="17">
        <f>IF(ISBLANK(Demand!H3478),"",Demand!H3478)</f>
        <v>3</v>
      </c>
      <c r="I3477" s="17">
        <f>IF(ISBLANK(Demand!I3478),"",Demand!I3478)</f>
        <v>3474</v>
      </c>
      <c r="J3477" s="17">
        <f>IF(ISBLANK(Demand!J3478),"",Demand!J3478)</f>
        <v>57.9</v>
      </c>
      <c r="K3477" s="13">
        <v>300</v>
      </c>
      <c r="L3477" s="14">
        <v>27.804199999999998</v>
      </c>
      <c r="M3477" s="14">
        <f t="shared" si="105"/>
        <v>20.853149999999999</v>
      </c>
      <c r="N3477" s="12">
        <v>253.00899999999999</v>
      </c>
    </row>
    <row r="3478" spans="8:14" x14ac:dyDescent="0.3">
      <c r="H3478" s="17">
        <f>IF(ISBLANK(Demand!H3479),"",Demand!H3479)</f>
        <v>3</v>
      </c>
      <c r="I3478" s="17">
        <f>IF(ISBLANK(Demand!I3479),"",Demand!I3479)</f>
        <v>3475</v>
      </c>
      <c r="J3478" s="17">
        <f>IF(ISBLANK(Demand!J3479),"",Demand!J3479)</f>
        <v>57.916666666666664</v>
      </c>
      <c r="K3478" s="13">
        <v>175</v>
      </c>
      <c r="L3478" s="14">
        <v>0</v>
      </c>
      <c r="M3478" s="14">
        <f t="shared" si="105"/>
        <v>0</v>
      </c>
      <c r="N3478" s="12">
        <v>289.56599999999997</v>
      </c>
    </row>
    <row r="3479" spans="8:14" x14ac:dyDescent="0.3">
      <c r="H3479" s="17">
        <f>IF(ISBLANK(Demand!H3480),"",Demand!H3480)</f>
        <v>3</v>
      </c>
      <c r="I3479" s="17">
        <f>IF(ISBLANK(Demand!I3480),"",Demand!I3480)</f>
        <v>3476</v>
      </c>
      <c r="J3479" s="17">
        <f>IF(ISBLANK(Demand!J3480),"",Demand!J3480)</f>
        <v>57.93333333333333</v>
      </c>
      <c r="K3479" s="13">
        <v>100</v>
      </c>
      <c r="L3479" s="14">
        <v>0</v>
      </c>
      <c r="M3479" s="14">
        <f t="shared" si="105"/>
        <v>0</v>
      </c>
      <c r="N3479" s="12">
        <v>315.10899999999998</v>
      </c>
    </row>
    <row r="3480" spans="8:14" x14ac:dyDescent="0.3">
      <c r="H3480" s="17">
        <f>IF(ISBLANK(Demand!H3481),"",Demand!H3481)</f>
        <v>3</v>
      </c>
      <c r="I3480" s="17">
        <f>IF(ISBLANK(Demand!I3481),"",Demand!I3481)</f>
        <v>3477</v>
      </c>
      <c r="J3480" s="17">
        <f>IF(ISBLANK(Demand!J3481),"",Demand!J3481)</f>
        <v>57.949999999999996</v>
      </c>
      <c r="K3480" s="13">
        <v>50</v>
      </c>
      <c r="L3480" s="14">
        <v>0</v>
      </c>
      <c r="M3480" s="14">
        <f t="shared" si="105"/>
        <v>0</v>
      </c>
      <c r="N3480" s="12">
        <v>322.76299999999998</v>
      </c>
    </row>
    <row r="3481" spans="8:14" x14ac:dyDescent="0.3">
      <c r="H3481" s="17">
        <f>IF(ISBLANK(Demand!H3482),"",Demand!H3482)</f>
        <v>3</v>
      </c>
      <c r="I3481" s="17">
        <f>IF(ISBLANK(Demand!I3482),"",Demand!I3482)</f>
        <v>3478</v>
      </c>
      <c r="J3481" s="17">
        <f>IF(ISBLANK(Demand!J3482),"",Demand!J3482)</f>
        <v>57.966666666666669</v>
      </c>
      <c r="K3481" s="13">
        <v>0</v>
      </c>
      <c r="L3481" s="14">
        <v>0</v>
      </c>
      <c r="M3481" s="14">
        <f t="shared" si="105"/>
        <v>0</v>
      </c>
      <c r="N3481" s="12">
        <v>290.94499999999999</v>
      </c>
    </row>
    <row r="3482" spans="8:14" x14ac:dyDescent="0.3">
      <c r="H3482" s="17">
        <f>IF(ISBLANK(Demand!H3483),"",Demand!H3483)</f>
        <v>3</v>
      </c>
      <c r="I3482" s="17">
        <f>IF(ISBLANK(Demand!I3483),"",Demand!I3483)</f>
        <v>3479</v>
      </c>
      <c r="J3482" s="17">
        <f>IF(ISBLANK(Demand!J3483),"",Demand!J3483)</f>
        <v>57.983333333333334</v>
      </c>
      <c r="K3482" s="13">
        <v>0</v>
      </c>
      <c r="L3482" s="14">
        <v>0</v>
      </c>
      <c r="M3482" s="14">
        <f t="shared" si="105"/>
        <v>0</v>
      </c>
      <c r="N3482" s="12">
        <v>342.27300000000002</v>
      </c>
    </row>
    <row r="3483" spans="8:14" x14ac:dyDescent="0.3">
      <c r="H3483" s="17">
        <f>IF(ISBLANK(Demand!H3484),"",Demand!H3484)</f>
        <v>3</v>
      </c>
      <c r="I3483" s="17">
        <f>IF(ISBLANK(Demand!I3484),"",Demand!I3484)</f>
        <v>3480</v>
      </c>
      <c r="J3483" s="17">
        <f>IF(ISBLANK(Demand!J3484),"",Demand!J3484)</f>
        <v>58</v>
      </c>
      <c r="K3483" s="13">
        <v>0</v>
      </c>
      <c r="L3483" s="14">
        <v>0</v>
      </c>
      <c r="M3483" s="14">
        <f t="shared" si="105"/>
        <v>0</v>
      </c>
      <c r="N3483" s="12">
        <v>335.39400000000001</v>
      </c>
    </row>
    <row r="3484" spans="8:14" x14ac:dyDescent="0.3">
      <c r="H3484" s="17">
        <f>IF(ISBLANK(Demand!H3485),"",Demand!H3485)</f>
        <v>3</v>
      </c>
      <c r="I3484" s="17">
        <f>IF(ISBLANK(Demand!I3485),"",Demand!I3485)</f>
        <v>3481</v>
      </c>
      <c r="J3484" s="17">
        <f>IF(ISBLANK(Demand!J3485),"",Demand!J3485)</f>
        <v>58.016666666666666</v>
      </c>
      <c r="K3484" s="13">
        <v>0</v>
      </c>
      <c r="L3484" s="14">
        <v>0</v>
      </c>
      <c r="M3484" s="14">
        <f t="shared" si="105"/>
        <v>0</v>
      </c>
      <c r="N3484" s="12">
        <v>352.714</v>
      </c>
    </row>
    <row r="3485" spans="8:14" x14ac:dyDescent="0.3">
      <c r="H3485" s="17">
        <f>IF(ISBLANK(Demand!H3486),"",Demand!H3486)</f>
        <v>3</v>
      </c>
      <c r="I3485" s="17">
        <f>IF(ISBLANK(Demand!I3486),"",Demand!I3486)</f>
        <v>3482</v>
      </c>
      <c r="J3485" s="17">
        <f>IF(ISBLANK(Demand!J3486),"",Demand!J3486)</f>
        <v>58.033333333333331</v>
      </c>
      <c r="K3485" s="13">
        <v>0</v>
      </c>
      <c r="L3485" s="14">
        <v>0</v>
      </c>
      <c r="M3485" s="14">
        <f t="shared" si="105"/>
        <v>0</v>
      </c>
      <c r="N3485" s="12">
        <v>442.03800000000001</v>
      </c>
    </row>
    <row r="3486" spans="8:14" x14ac:dyDescent="0.3">
      <c r="H3486" s="17">
        <f>IF(ISBLANK(Demand!H3487),"",Demand!H3487)</f>
        <v>3</v>
      </c>
      <c r="I3486" s="17">
        <f>IF(ISBLANK(Demand!I3487),"",Demand!I3487)</f>
        <v>3483</v>
      </c>
      <c r="J3486" s="17">
        <f>IF(ISBLANK(Demand!J3487),"",Demand!J3487)</f>
        <v>58.05</v>
      </c>
      <c r="K3486" s="13">
        <v>0</v>
      </c>
      <c r="L3486" s="14">
        <v>0</v>
      </c>
      <c r="M3486" s="14">
        <f t="shared" si="105"/>
        <v>0</v>
      </c>
      <c r="N3486" s="12">
        <v>458.39499999999998</v>
      </c>
    </row>
    <row r="3487" spans="8:14" x14ac:dyDescent="0.3">
      <c r="H3487" s="17">
        <f>IF(ISBLANK(Demand!H3488),"",Demand!H3488)</f>
        <v>3</v>
      </c>
      <c r="I3487" s="17">
        <f>IF(ISBLANK(Demand!I3488),"",Demand!I3488)</f>
        <v>3484</v>
      </c>
      <c r="J3487" s="17">
        <f>IF(ISBLANK(Demand!J3488),"",Demand!J3488)</f>
        <v>58.066666666666663</v>
      </c>
      <c r="K3487" s="13">
        <v>0</v>
      </c>
      <c r="L3487" s="14">
        <v>0</v>
      </c>
      <c r="M3487" s="14">
        <f t="shared" si="105"/>
        <v>0</v>
      </c>
      <c r="N3487" s="12">
        <v>536.89499999999998</v>
      </c>
    </row>
    <row r="3488" spans="8:14" x14ac:dyDescent="0.3">
      <c r="H3488" s="17">
        <f>IF(ISBLANK(Demand!H3489),"",Demand!H3489)</f>
        <v>3</v>
      </c>
      <c r="I3488" s="17">
        <f>IF(ISBLANK(Demand!I3489),"",Demand!I3489)</f>
        <v>3485</v>
      </c>
      <c r="J3488" s="17">
        <f>IF(ISBLANK(Demand!J3489),"",Demand!J3489)</f>
        <v>58.083333333333336</v>
      </c>
      <c r="K3488" s="13">
        <v>25</v>
      </c>
      <c r="L3488" s="14">
        <v>0</v>
      </c>
      <c r="M3488" s="14">
        <f t="shared" si="105"/>
        <v>0</v>
      </c>
      <c r="N3488" s="12">
        <v>567.52599999999995</v>
      </c>
    </row>
    <row r="3489" spans="8:14" x14ac:dyDescent="0.3">
      <c r="H3489" s="17">
        <f>IF(ISBLANK(Demand!H3490),"",Demand!H3490)</f>
        <v>3</v>
      </c>
      <c r="I3489" s="17">
        <f>IF(ISBLANK(Demand!I3490),"",Demand!I3490)</f>
        <v>3486</v>
      </c>
      <c r="J3489" s="17">
        <f>IF(ISBLANK(Demand!J3490),"",Demand!J3490)</f>
        <v>58.1</v>
      </c>
      <c r="K3489" s="13">
        <v>50</v>
      </c>
      <c r="L3489" s="14">
        <v>0</v>
      </c>
      <c r="M3489" s="14">
        <f t="shared" si="105"/>
        <v>0</v>
      </c>
      <c r="N3489" s="12">
        <v>579.24800000000005</v>
      </c>
    </row>
    <row r="3490" spans="8:14" x14ac:dyDescent="0.3">
      <c r="H3490" s="17">
        <f>IF(ISBLANK(Demand!H3491),"",Demand!H3491)</f>
        <v>3</v>
      </c>
      <c r="I3490" s="17">
        <f>IF(ISBLANK(Demand!I3491),"",Demand!I3491)</f>
        <v>3487</v>
      </c>
      <c r="J3490" s="17">
        <f>IF(ISBLANK(Demand!J3491),"",Demand!J3491)</f>
        <v>58.116666666666667</v>
      </c>
      <c r="K3490" s="13">
        <v>100</v>
      </c>
      <c r="L3490" s="14">
        <v>7.5616599999999998</v>
      </c>
      <c r="M3490" s="14">
        <f t="shared" si="105"/>
        <v>5.6712449999999999</v>
      </c>
      <c r="N3490" s="12">
        <v>615.46299999999997</v>
      </c>
    </row>
    <row r="3491" spans="8:14" x14ac:dyDescent="0.3">
      <c r="H3491" s="17">
        <f>IF(ISBLANK(Demand!H3492),"",Demand!H3492)</f>
        <v>3</v>
      </c>
      <c r="I3491" s="17">
        <f>IF(ISBLANK(Demand!I3492),"",Demand!I3492)</f>
        <v>3488</v>
      </c>
      <c r="J3491" s="17">
        <f>IF(ISBLANK(Demand!J3492),"",Demand!J3492)</f>
        <v>58.133333333333333</v>
      </c>
      <c r="K3491" s="13">
        <v>175</v>
      </c>
      <c r="L3491" s="14">
        <v>126.9824</v>
      </c>
      <c r="M3491" s="14">
        <f t="shared" si="105"/>
        <v>95.236800000000002</v>
      </c>
      <c r="N3491" s="12">
        <v>614.27599999999995</v>
      </c>
    </row>
    <row r="3492" spans="8:14" x14ac:dyDescent="0.3">
      <c r="H3492" s="17">
        <f>IF(ISBLANK(Demand!H3493),"",Demand!H3493)</f>
        <v>3</v>
      </c>
      <c r="I3492" s="17">
        <f>IF(ISBLANK(Demand!I3493),"",Demand!I3493)</f>
        <v>3489</v>
      </c>
      <c r="J3492" s="17">
        <f>IF(ISBLANK(Demand!J3493),"",Demand!J3493)</f>
        <v>58.15</v>
      </c>
      <c r="K3492" s="13">
        <v>300</v>
      </c>
      <c r="L3492" s="14">
        <v>273.976</v>
      </c>
      <c r="M3492" s="14">
        <f t="shared" si="105"/>
        <v>205.482</v>
      </c>
      <c r="N3492" s="12">
        <v>542.70799999999997</v>
      </c>
    </row>
    <row r="3493" spans="8:14" x14ac:dyDescent="0.3">
      <c r="H3493" s="17">
        <f>IF(ISBLANK(Demand!H3494),"",Demand!H3494)</f>
        <v>3</v>
      </c>
      <c r="I3493" s="17">
        <f>IF(ISBLANK(Demand!I3494),"",Demand!I3494)</f>
        <v>3490</v>
      </c>
      <c r="J3493" s="17">
        <f>IF(ISBLANK(Demand!J3494),"",Demand!J3494)</f>
        <v>58.166666666666664</v>
      </c>
      <c r="K3493" s="13">
        <v>400</v>
      </c>
      <c r="L3493" s="14">
        <v>381.57799999999997</v>
      </c>
      <c r="M3493" s="14">
        <f t="shared" si="105"/>
        <v>286.18349999999998</v>
      </c>
      <c r="N3493" s="12">
        <v>529.52599999999995</v>
      </c>
    </row>
    <row r="3494" spans="8:14" x14ac:dyDescent="0.3">
      <c r="H3494" s="17">
        <f>IF(ISBLANK(Demand!H3495),"",Demand!H3495)</f>
        <v>3</v>
      </c>
      <c r="I3494" s="17">
        <f>IF(ISBLANK(Demand!I3495),"",Demand!I3495)</f>
        <v>3491</v>
      </c>
      <c r="J3494" s="17">
        <f>IF(ISBLANK(Demand!J3495),"",Demand!J3495)</f>
        <v>58.18333333333333</v>
      </c>
      <c r="K3494" s="13">
        <v>450</v>
      </c>
      <c r="L3494" s="14">
        <v>453.10399999999998</v>
      </c>
      <c r="M3494" s="14">
        <f t="shared" si="105"/>
        <v>339.82799999999997</v>
      </c>
      <c r="N3494" s="12">
        <v>480.14800000000002</v>
      </c>
    </row>
    <row r="3495" spans="8:14" x14ac:dyDescent="0.3">
      <c r="H3495" s="17">
        <f>IF(ISBLANK(Demand!H3496),"",Demand!H3496)</f>
        <v>3</v>
      </c>
      <c r="I3495" s="17">
        <f>IF(ISBLANK(Demand!I3496),"",Demand!I3496)</f>
        <v>3492</v>
      </c>
      <c r="J3495" s="17">
        <f>IF(ISBLANK(Demand!J3496),"",Demand!J3496)</f>
        <v>58.199999999999996</v>
      </c>
      <c r="K3495" s="13">
        <v>500</v>
      </c>
      <c r="L3495" s="14">
        <v>479.71199999999999</v>
      </c>
      <c r="M3495" s="14">
        <f t="shared" si="105"/>
        <v>359.78399999999999</v>
      </c>
      <c r="N3495" s="12">
        <v>442.38499999999999</v>
      </c>
    </row>
    <row r="3496" spans="8:14" x14ac:dyDescent="0.3">
      <c r="H3496" s="17">
        <f>IF(ISBLANK(Demand!H3497),"",Demand!H3497)</f>
        <v>3</v>
      </c>
      <c r="I3496" s="17">
        <f>IF(ISBLANK(Demand!I3497),"",Demand!I3497)</f>
        <v>3493</v>
      </c>
      <c r="J3496" s="17">
        <f>IF(ISBLANK(Demand!J3497),"",Demand!J3497)</f>
        <v>58.216666666666669</v>
      </c>
      <c r="K3496" s="13">
        <v>500</v>
      </c>
      <c r="L3496" s="14">
        <v>465.51600000000002</v>
      </c>
      <c r="M3496" s="14">
        <f t="shared" si="105"/>
        <v>349.137</v>
      </c>
      <c r="N3496" s="12">
        <v>427.03199999999998</v>
      </c>
    </row>
    <row r="3497" spans="8:14" x14ac:dyDescent="0.3">
      <c r="H3497" s="17">
        <f>IF(ISBLANK(Demand!H3498),"",Demand!H3498)</f>
        <v>3</v>
      </c>
      <c r="I3497" s="17">
        <f>IF(ISBLANK(Demand!I3498),"",Demand!I3498)</f>
        <v>3494</v>
      </c>
      <c r="J3497" s="17">
        <f>IF(ISBLANK(Demand!J3498),"",Demand!J3498)</f>
        <v>58.233333333333334</v>
      </c>
      <c r="K3497" s="13">
        <v>500</v>
      </c>
      <c r="L3497" s="14">
        <v>407.05799999999999</v>
      </c>
      <c r="M3497" s="14">
        <f t="shared" si="105"/>
        <v>305.29349999999999</v>
      </c>
      <c r="N3497" s="12">
        <v>428.87200000000001</v>
      </c>
    </row>
    <row r="3498" spans="8:14" x14ac:dyDescent="0.3">
      <c r="H3498" s="17">
        <f>IF(ISBLANK(Demand!H3499),"",Demand!H3499)</f>
        <v>3</v>
      </c>
      <c r="I3498" s="17">
        <f>IF(ISBLANK(Demand!I3499),"",Demand!I3499)</f>
        <v>3495</v>
      </c>
      <c r="J3498" s="17">
        <f>IF(ISBLANK(Demand!J3499),"",Demand!J3499)</f>
        <v>58.25</v>
      </c>
      <c r="K3498" s="13">
        <v>450</v>
      </c>
      <c r="L3498" s="14">
        <v>312.96800000000002</v>
      </c>
      <c r="M3498" s="14">
        <f t="shared" si="105"/>
        <v>234.726</v>
      </c>
      <c r="N3498" s="12">
        <v>303.32600000000002</v>
      </c>
    </row>
    <row r="3499" spans="8:14" x14ac:dyDescent="0.3">
      <c r="H3499" s="17">
        <f>IF(ISBLANK(Demand!H3500),"",Demand!H3500)</f>
        <v>3</v>
      </c>
      <c r="I3499" s="17">
        <f>IF(ISBLANK(Demand!I3500),"",Demand!I3500)</f>
        <v>3496</v>
      </c>
      <c r="J3499" s="17">
        <f>IF(ISBLANK(Demand!J3500),"",Demand!J3500)</f>
        <v>58.266666666666666</v>
      </c>
      <c r="K3499" s="13">
        <v>400</v>
      </c>
      <c r="L3499" s="14">
        <v>169.9522</v>
      </c>
      <c r="M3499" s="14">
        <f t="shared" si="105"/>
        <v>127.46415</v>
      </c>
      <c r="N3499" s="12">
        <v>271.089</v>
      </c>
    </row>
    <row r="3500" spans="8:14" x14ac:dyDescent="0.3">
      <c r="H3500" s="17">
        <f>IF(ISBLANK(Demand!H3501),"",Demand!H3501)</f>
        <v>3</v>
      </c>
      <c r="I3500" s="17">
        <f>IF(ISBLANK(Demand!I3501),"",Demand!I3501)</f>
        <v>3497</v>
      </c>
      <c r="J3500" s="17">
        <f>IF(ISBLANK(Demand!J3501),"",Demand!J3501)</f>
        <v>58.283333333333331</v>
      </c>
      <c r="K3500" s="13">
        <v>300</v>
      </c>
      <c r="L3500" s="14">
        <v>27.804200000000002</v>
      </c>
      <c r="M3500" s="14">
        <f t="shared" si="105"/>
        <v>20.853149999999999</v>
      </c>
      <c r="N3500" s="12">
        <v>253.00899999999999</v>
      </c>
    </row>
    <row r="3501" spans="8:14" x14ac:dyDescent="0.3">
      <c r="H3501" s="17">
        <f>IF(ISBLANK(Demand!H3502),"",Demand!H3502)</f>
        <v>3</v>
      </c>
      <c r="I3501" s="17">
        <f>IF(ISBLANK(Demand!I3502),"",Demand!I3502)</f>
        <v>3498</v>
      </c>
      <c r="J3501" s="17">
        <f>IF(ISBLANK(Demand!J3502),"",Demand!J3502)</f>
        <v>58.3</v>
      </c>
      <c r="K3501" s="13">
        <v>175</v>
      </c>
      <c r="L3501" s="14">
        <v>0</v>
      </c>
      <c r="M3501" s="14">
        <f t="shared" ref="M3501:M3564" si="106">L3501*0.75</f>
        <v>0</v>
      </c>
      <c r="N3501" s="12">
        <v>289.56599999999997</v>
      </c>
    </row>
    <row r="3502" spans="8:14" x14ac:dyDescent="0.3">
      <c r="H3502" s="17">
        <f>IF(ISBLANK(Demand!H3503),"",Demand!H3503)</f>
        <v>3</v>
      </c>
      <c r="I3502" s="17">
        <f>IF(ISBLANK(Demand!I3503),"",Demand!I3503)</f>
        <v>3499</v>
      </c>
      <c r="J3502" s="17">
        <f>IF(ISBLANK(Demand!J3503),"",Demand!J3503)</f>
        <v>58.316666666666663</v>
      </c>
      <c r="K3502" s="13">
        <v>100</v>
      </c>
      <c r="L3502" s="14">
        <v>0</v>
      </c>
      <c r="M3502" s="14">
        <f t="shared" si="106"/>
        <v>0</v>
      </c>
      <c r="N3502" s="12">
        <v>315.10899999999998</v>
      </c>
    </row>
    <row r="3503" spans="8:14" x14ac:dyDescent="0.3">
      <c r="H3503" s="17">
        <f>IF(ISBLANK(Demand!H3504),"",Demand!H3504)</f>
        <v>3</v>
      </c>
      <c r="I3503" s="17">
        <f>IF(ISBLANK(Demand!I3504),"",Demand!I3504)</f>
        <v>3500</v>
      </c>
      <c r="J3503" s="17">
        <f>IF(ISBLANK(Demand!J3504),"",Demand!J3504)</f>
        <v>58.333333333333336</v>
      </c>
      <c r="K3503" s="13">
        <v>50</v>
      </c>
      <c r="L3503" s="14">
        <v>0</v>
      </c>
      <c r="M3503" s="14">
        <f t="shared" si="106"/>
        <v>0</v>
      </c>
      <c r="N3503" s="12">
        <v>322.76299999999998</v>
      </c>
    </row>
    <row r="3504" spans="8:14" x14ac:dyDescent="0.3">
      <c r="H3504" s="17">
        <f>IF(ISBLANK(Demand!H3505),"",Demand!H3505)</f>
        <v>3</v>
      </c>
      <c r="I3504" s="17">
        <f>IF(ISBLANK(Demand!I3505),"",Demand!I3505)</f>
        <v>3501</v>
      </c>
      <c r="J3504" s="17">
        <f>IF(ISBLANK(Demand!J3505),"",Demand!J3505)</f>
        <v>58.35</v>
      </c>
      <c r="K3504" s="13">
        <v>0</v>
      </c>
      <c r="L3504" s="14">
        <v>0</v>
      </c>
      <c r="M3504" s="14">
        <f t="shared" si="106"/>
        <v>0</v>
      </c>
      <c r="N3504" s="12">
        <v>290.94499999999999</v>
      </c>
    </row>
    <row r="3505" spans="8:14" x14ac:dyDescent="0.3">
      <c r="H3505" s="17">
        <f>IF(ISBLANK(Demand!H3506),"",Demand!H3506)</f>
        <v>3</v>
      </c>
      <c r="I3505" s="17">
        <f>IF(ISBLANK(Demand!I3506),"",Demand!I3506)</f>
        <v>3502</v>
      </c>
      <c r="J3505" s="17">
        <f>IF(ISBLANK(Demand!J3506),"",Demand!J3506)</f>
        <v>58.366666666666667</v>
      </c>
      <c r="K3505" s="13">
        <v>0</v>
      </c>
      <c r="L3505" s="14">
        <v>0</v>
      </c>
      <c r="M3505" s="14">
        <f t="shared" si="106"/>
        <v>0</v>
      </c>
      <c r="N3505" s="12">
        <v>342.27300000000002</v>
      </c>
    </row>
    <row r="3506" spans="8:14" x14ac:dyDescent="0.3">
      <c r="H3506" s="17">
        <f>IF(ISBLANK(Demand!H3507),"",Demand!H3507)</f>
        <v>3</v>
      </c>
      <c r="I3506" s="17">
        <f>IF(ISBLANK(Demand!I3507),"",Demand!I3507)</f>
        <v>3503</v>
      </c>
      <c r="J3506" s="17">
        <f>IF(ISBLANK(Demand!J3507),"",Demand!J3507)</f>
        <v>58.383333333333333</v>
      </c>
      <c r="K3506" s="13">
        <v>0</v>
      </c>
      <c r="L3506" s="14">
        <v>0</v>
      </c>
      <c r="M3506" s="14">
        <f t="shared" si="106"/>
        <v>0</v>
      </c>
      <c r="N3506" s="12">
        <v>335.39400000000001</v>
      </c>
    </row>
    <row r="3507" spans="8:14" x14ac:dyDescent="0.3">
      <c r="H3507" s="17">
        <f>IF(ISBLANK(Demand!H3508),"",Demand!H3508)</f>
        <v>3</v>
      </c>
      <c r="I3507" s="17">
        <f>IF(ISBLANK(Demand!I3508),"",Demand!I3508)</f>
        <v>3504</v>
      </c>
      <c r="J3507" s="17">
        <f>IF(ISBLANK(Demand!J3508),"",Demand!J3508)</f>
        <v>58.4</v>
      </c>
      <c r="K3507" s="13">
        <v>0</v>
      </c>
      <c r="L3507" s="14">
        <v>0</v>
      </c>
      <c r="M3507" s="14">
        <f t="shared" si="106"/>
        <v>0</v>
      </c>
      <c r="N3507" s="12">
        <v>274.99299999999999</v>
      </c>
    </row>
    <row r="3508" spans="8:14" x14ac:dyDescent="0.3">
      <c r="H3508" s="17">
        <f>IF(ISBLANK(Demand!H3509),"",Demand!H3509)</f>
        <v>3</v>
      </c>
      <c r="I3508" s="17">
        <f>IF(ISBLANK(Demand!I3509),"",Demand!I3509)</f>
        <v>3505</v>
      </c>
      <c r="J3508" s="17">
        <f>IF(ISBLANK(Demand!J3509),"",Demand!J3509)</f>
        <v>58.416666666666664</v>
      </c>
      <c r="K3508" s="13">
        <v>0</v>
      </c>
      <c r="L3508" s="14">
        <v>0</v>
      </c>
      <c r="M3508" s="14">
        <f t="shared" si="106"/>
        <v>0</v>
      </c>
      <c r="N3508" s="12">
        <v>352.714</v>
      </c>
    </row>
    <row r="3509" spans="8:14" x14ac:dyDescent="0.3">
      <c r="H3509" s="17">
        <f>IF(ISBLANK(Demand!H3510),"",Demand!H3510)</f>
        <v>3</v>
      </c>
      <c r="I3509" s="17">
        <f>IF(ISBLANK(Demand!I3510),"",Demand!I3510)</f>
        <v>3506</v>
      </c>
      <c r="J3509" s="17">
        <f>IF(ISBLANK(Demand!J3510),"",Demand!J3510)</f>
        <v>58.43333333333333</v>
      </c>
      <c r="K3509" s="13">
        <v>0</v>
      </c>
      <c r="L3509" s="14">
        <v>0</v>
      </c>
      <c r="M3509" s="14">
        <f t="shared" si="106"/>
        <v>0</v>
      </c>
      <c r="N3509" s="12">
        <v>442.03800000000001</v>
      </c>
    </row>
    <row r="3510" spans="8:14" x14ac:dyDescent="0.3">
      <c r="H3510" s="17">
        <f>IF(ISBLANK(Demand!H3511),"",Demand!H3511)</f>
        <v>3</v>
      </c>
      <c r="I3510" s="17">
        <f>IF(ISBLANK(Demand!I3511),"",Demand!I3511)</f>
        <v>3507</v>
      </c>
      <c r="J3510" s="17">
        <f>IF(ISBLANK(Demand!J3511),"",Demand!J3511)</f>
        <v>58.449999999999996</v>
      </c>
      <c r="K3510" s="13">
        <v>0</v>
      </c>
      <c r="L3510" s="14">
        <v>0</v>
      </c>
      <c r="M3510" s="14">
        <f t="shared" si="106"/>
        <v>0</v>
      </c>
      <c r="N3510" s="12">
        <v>458.39499999999998</v>
      </c>
    </row>
    <row r="3511" spans="8:14" x14ac:dyDescent="0.3">
      <c r="H3511" s="17">
        <f>IF(ISBLANK(Demand!H3512),"",Demand!H3512)</f>
        <v>3</v>
      </c>
      <c r="I3511" s="17">
        <f>IF(ISBLANK(Demand!I3512),"",Demand!I3512)</f>
        <v>3508</v>
      </c>
      <c r="J3511" s="17">
        <f>IF(ISBLANK(Demand!J3512),"",Demand!J3512)</f>
        <v>58.466666666666669</v>
      </c>
      <c r="K3511" s="13">
        <v>0</v>
      </c>
      <c r="L3511" s="14">
        <v>0</v>
      </c>
      <c r="M3511" s="14">
        <f t="shared" si="106"/>
        <v>0</v>
      </c>
      <c r="N3511" s="12">
        <v>536.89499999999998</v>
      </c>
    </row>
    <row r="3512" spans="8:14" x14ac:dyDescent="0.3">
      <c r="H3512" s="17">
        <f>IF(ISBLANK(Demand!H3513),"",Demand!H3513)</f>
        <v>3</v>
      </c>
      <c r="I3512" s="17">
        <f>IF(ISBLANK(Demand!I3513),"",Demand!I3513)</f>
        <v>3509</v>
      </c>
      <c r="J3512" s="17">
        <f>IF(ISBLANK(Demand!J3513),"",Demand!J3513)</f>
        <v>58.483333333333334</v>
      </c>
      <c r="K3512" s="13">
        <v>25</v>
      </c>
      <c r="L3512" s="14">
        <v>0</v>
      </c>
      <c r="M3512" s="14">
        <f t="shared" si="106"/>
        <v>0</v>
      </c>
      <c r="N3512" s="12">
        <v>567.52599999999995</v>
      </c>
    </row>
    <row r="3513" spans="8:14" x14ac:dyDescent="0.3">
      <c r="H3513" s="17">
        <f>IF(ISBLANK(Demand!H3514),"",Demand!H3514)</f>
        <v>3</v>
      </c>
      <c r="I3513" s="17">
        <f>IF(ISBLANK(Demand!I3514),"",Demand!I3514)</f>
        <v>3510</v>
      </c>
      <c r="J3513" s="17">
        <f>IF(ISBLANK(Demand!J3514),"",Demand!J3514)</f>
        <v>58.5</v>
      </c>
      <c r="K3513" s="13">
        <v>50</v>
      </c>
      <c r="L3513" s="14">
        <v>0</v>
      </c>
      <c r="M3513" s="14">
        <f t="shared" si="106"/>
        <v>0</v>
      </c>
      <c r="N3513" s="12">
        <v>579.24800000000005</v>
      </c>
    </row>
    <row r="3514" spans="8:14" x14ac:dyDescent="0.3">
      <c r="H3514" s="17">
        <f>IF(ISBLANK(Demand!H3515),"",Demand!H3515)</f>
        <v>3</v>
      </c>
      <c r="I3514" s="17">
        <f>IF(ISBLANK(Demand!I3515),"",Demand!I3515)</f>
        <v>3511</v>
      </c>
      <c r="J3514" s="17">
        <f>IF(ISBLANK(Demand!J3515),"",Demand!J3515)</f>
        <v>58.516666666666666</v>
      </c>
      <c r="K3514" s="13">
        <v>100</v>
      </c>
      <c r="L3514" s="14">
        <v>7.5616599999999998</v>
      </c>
      <c r="M3514" s="14">
        <f t="shared" si="106"/>
        <v>5.6712449999999999</v>
      </c>
      <c r="N3514" s="12">
        <v>615.46299999999997</v>
      </c>
    </row>
    <row r="3515" spans="8:14" x14ac:dyDescent="0.3">
      <c r="H3515" s="17">
        <f>IF(ISBLANK(Demand!H3516),"",Demand!H3516)</f>
        <v>3</v>
      </c>
      <c r="I3515" s="17">
        <f>IF(ISBLANK(Demand!I3516),"",Demand!I3516)</f>
        <v>3512</v>
      </c>
      <c r="J3515" s="17">
        <f>IF(ISBLANK(Demand!J3516),"",Demand!J3516)</f>
        <v>58.533333333333331</v>
      </c>
      <c r="K3515" s="13">
        <v>175</v>
      </c>
      <c r="L3515" s="14">
        <v>126.9824</v>
      </c>
      <c r="M3515" s="14">
        <f t="shared" si="106"/>
        <v>95.236800000000002</v>
      </c>
      <c r="N3515" s="12">
        <v>614.27599999999995</v>
      </c>
    </row>
    <row r="3516" spans="8:14" x14ac:dyDescent="0.3">
      <c r="H3516" s="17">
        <f>IF(ISBLANK(Demand!H3517),"",Demand!H3517)</f>
        <v>3</v>
      </c>
      <c r="I3516" s="17">
        <f>IF(ISBLANK(Demand!I3517),"",Demand!I3517)</f>
        <v>3513</v>
      </c>
      <c r="J3516" s="17">
        <f>IF(ISBLANK(Demand!J3517),"",Demand!J3517)</f>
        <v>58.55</v>
      </c>
      <c r="K3516" s="13">
        <v>300</v>
      </c>
      <c r="L3516" s="14">
        <v>273.976</v>
      </c>
      <c r="M3516" s="14">
        <f t="shared" si="106"/>
        <v>205.482</v>
      </c>
      <c r="N3516" s="12">
        <v>542.70799999999997</v>
      </c>
    </row>
    <row r="3517" spans="8:14" x14ac:dyDescent="0.3">
      <c r="H3517" s="17">
        <f>IF(ISBLANK(Demand!H3518),"",Demand!H3518)</f>
        <v>3</v>
      </c>
      <c r="I3517" s="17">
        <f>IF(ISBLANK(Demand!I3518),"",Demand!I3518)</f>
        <v>3514</v>
      </c>
      <c r="J3517" s="17">
        <f>IF(ISBLANK(Demand!J3518),"",Demand!J3518)</f>
        <v>58.566666666666663</v>
      </c>
      <c r="K3517" s="13">
        <v>400</v>
      </c>
      <c r="L3517" s="14">
        <v>381.57799999999997</v>
      </c>
      <c r="M3517" s="14">
        <f t="shared" si="106"/>
        <v>286.18349999999998</v>
      </c>
      <c r="N3517" s="12">
        <v>529.52599999999995</v>
      </c>
    </row>
    <row r="3518" spans="8:14" x14ac:dyDescent="0.3">
      <c r="H3518" s="17">
        <f>IF(ISBLANK(Demand!H3519),"",Demand!H3519)</f>
        <v>3</v>
      </c>
      <c r="I3518" s="17">
        <f>IF(ISBLANK(Demand!I3519),"",Demand!I3519)</f>
        <v>3515</v>
      </c>
      <c r="J3518" s="17">
        <f>IF(ISBLANK(Demand!J3519),"",Demand!J3519)</f>
        <v>58.583333333333336</v>
      </c>
      <c r="K3518" s="13">
        <v>450</v>
      </c>
      <c r="L3518" s="14">
        <v>453.10399999999998</v>
      </c>
      <c r="M3518" s="14">
        <f t="shared" si="106"/>
        <v>339.82799999999997</v>
      </c>
      <c r="N3518" s="12">
        <v>480.14800000000002</v>
      </c>
    </row>
    <row r="3519" spans="8:14" x14ac:dyDescent="0.3">
      <c r="H3519" s="17">
        <f>IF(ISBLANK(Demand!H3520),"",Demand!H3520)</f>
        <v>3</v>
      </c>
      <c r="I3519" s="17">
        <f>IF(ISBLANK(Demand!I3520),"",Demand!I3520)</f>
        <v>3516</v>
      </c>
      <c r="J3519" s="17">
        <f>IF(ISBLANK(Demand!J3520),"",Demand!J3520)</f>
        <v>58.6</v>
      </c>
      <c r="K3519" s="13">
        <v>500</v>
      </c>
      <c r="L3519" s="14">
        <v>479.71199999999999</v>
      </c>
      <c r="M3519" s="14">
        <f t="shared" si="106"/>
        <v>359.78399999999999</v>
      </c>
      <c r="N3519" s="12">
        <v>442.38499999999999</v>
      </c>
    </row>
    <row r="3520" spans="8:14" x14ac:dyDescent="0.3">
      <c r="H3520" s="17">
        <f>IF(ISBLANK(Demand!H3521),"",Demand!H3521)</f>
        <v>3</v>
      </c>
      <c r="I3520" s="17">
        <f>IF(ISBLANK(Demand!I3521),"",Demand!I3521)</f>
        <v>3517</v>
      </c>
      <c r="J3520" s="17">
        <f>IF(ISBLANK(Demand!J3521),"",Demand!J3521)</f>
        <v>58.616666666666667</v>
      </c>
      <c r="K3520" s="13">
        <v>500</v>
      </c>
      <c r="L3520" s="14">
        <v>465.51600000000002</v>
      </c>
      <c r="M3520" s="14">
        <f t="shared" si="106"/>
        <v>349.137</v>
      </c>
      <c r="N3520" s="12">
        <v>427.03199999999998</v>
      </c>
    </row>
    <row r="3521" spans="8:14" x14ac:dyDescent="0.3">
      <c r="H3521" s="17">
        <f>IF(ISBLANK(Demand!H3522),"",Demand!H3522)</f>
        <v>3</v>
      </c>
      <c r="I3521" s="17">
        <f>IF(ISBLANK(Demand!I3522),"",Demand!I3522)</f>
        <v>3518</v>
      </c>
      <c r="J3521" s="17">
        <f>IF(ISBLANK(Demand!J3522),"",Demand!J3522)</f>
        <v>58.633333333333333</v>
      </c>
      <c r="K3521" s="13">
        <v>500</v>
      </c>
      <c r="L3521" s="14">
        <v>407.05799999999999</v>
      </c>
      <c r="M3521" s="14">
        <f t="shared" si="106"/>
        <v>305.29349999999999</v>
      </c>
      <c r="N3521" s="12">
        <v>428.87200000000001</v>
      </c>
    </row>
    <row r="3522" spans="8:14" x14ac:dyDescent="0.3">
      <c r="H3522" s="17">
        <f>IF(ISBLANK(Demand!H3523),"",Demand!H3523)</f>
        <v>3</v>
      </c>
      <c r="I3522" s="17">
        <f>IF(ISBLANK(Demand!I3523),"",Demand!I3523)</f>
        <v>3519</v>
      </c>
      <c r="J3522" s="17">
        <f>IF(ISBLANK(Demand!J3523),"",Demand!J3523)</f>
        <v>58.65</v>
      </c>
      <c r="K3522" s="13">
        <v>450</v>
      </c>
      <c r="L3522" s="14">
        <v>312.96800000000002</v>
      </c>
      <c r="M3522" s="14">
        <f t="shared" si="106"/>
        <v>234.726</v>
      </c>
      <c r="N3522" s="12">
        <v>303.32600000000002</v>
      </c>
    </row>
    <row r="3523" spans="8:14" x14ac:dyDescent="0.3">
      <c r="H3523" s="17">
        <f>IF(ISBLANK(Demand!H3524),"",Demand!H3524)</f>
        <v>3</v>
      </c>
      <c r="I3523" s="17">
        <f>IF(ISBLANK(Demand!I3524),"",Demand!I3524)</f>
        <v>3520</v>
      </c>
      <c r="J3523" s="17">
        <f>IF(ISBLANK(Demand!J3524),"",Demand!J3524)</f>
        <v>58.666666666666664</v>
      </c>
      <c r="K3523" s="13">
        <v>400</v>
      </c>
      <c r="L3523" s="14">
        <v>169.9522</v>
      </c>
      <c r="M3523" s="14">
        <f t="shared" si="106"/>
        <v>127.46415</v>
      </c>
      <c r="N3523" s="12">
        <v>271.089</v>
      </c>
    </row>
    <row r="3524" spans="8:14" x14ac:dyDescent="0.3">
      <c r="H3524" s="17">
        <f>IF(ISBLANK(Demand!H3525),"",Demand!H3525)</f>
        <v>3</v>
      </c>
      <c r="I3524" s="17">
        <f>IF(ISBLANK(Demand!I3525),"",Demand!I3525)</f>
        <v>3521</v>
      </c>
      <c r="J3524" s="17">
        <f>IF(ISBLANK(Demand!J3525),"",Demand!J3525)</f>
        <v>58.68333333333333</v>
      </c>
      <c r="K3524" s="13">
        <v>300</v>
      </c>
      <c r="L3524" s="14">
        <v>27.804200000000002</v>
      </c>
      <c r="M3524" s="14">
        <f t="shared" si="106"/>
        <v>20.853149999999999</v>
      </c>
      <c r="N3524" s="12">
        <v>253.00899999999999</v>
      </c>
    </row>
    <row r="3525" spans="8:14" x14ac:dyDescent="0.3">
      <c r="H3525" s="17">
        <f>IF(ISBLANK(Demand!H3526),"",Demand!H3526)</f>
        <v>3</v>
      </c>
      <c r="I3525" s="17">
        <f>IF(ISBLANK(Demand!I3526),"",Demand!I3526)</f>
        <v>3522</v>
      </c>
      <c r="J3525" s="17">
        <f>IF(ISBLANK(Demand!J3526),"",Demand!J3526)</f>
        <v>58.699999999999996</v>
      </c>
      <c r="K3525" s="13">
        <v>175</v>
      </c>
      <c r="L3525" s="14">
        <v>0</v>
      </c>
      <c r="M3525" s="14">
        <f t="shared" si="106"/>
        <v>0</v>
      </c>
      <c r="N3525" s="12">
        <v>289.56599999999997</v>
      </c>
    </row>
    <row r="3526" spans="8:14" x14ac:dyDescent="0.3">
      <c r="H3526" s="17">
        <f>IF(ISBLANK(Demand!H3527),"",Demand!H3527)</f>
        <v>3</v>
      </c>
      <c r="I3526" s="17">
        <f>IF(ISBLANK(Demand!I3527),"",Demand!I3527)</f>
        <v>3523</v>
      </c>
      <c r="J3526" s="17">
        <f>IF(ISBLANK(Demand!J3527),"",Demand!J3527)</f>
        <v>58.716666666666669</v>
      </c>
      <c r="K3526" s="13">
        <v>100</v>
      </c>
      <c r="L3526" s="14">
        <v>0</v>
      </c>
      <c r="M3526" s="14">
        <f t="shared" si="106"/>
        <v>0</v>
      </c>
      <c r="N3526" s="12">
        <v>315.10899999999998</v>
      </c>
    </row>
    <row r="3527" spans="8:14" x14ac:dyDescent="0.3">
      <c r="H3527" s="17">
        <f>IF(ISBLANK(Demand!H3528),"",Demand!H3528)</f>
        <v>3</v>
      </c>
      <c r="I3527" s="17">
        <f>IF(ISBLANK(Demand!I3528),"",Demand!I3528)</f>
        <v>3524</v>
      </c>
      <c r="J3527" s="17">
        <f>IF(ISBLANK(Demand!J3528),"",Demand!J3528)</f>
        <v>58.733333333333334</v>
      </c>
      <c r="K3527" s="13">
        <v>50</v>
      </c>
      <c r="L3527" s="14">
        <v>0</v>
      </c>
      <c r="M3527" s="14">
        <f t="shared" si="106"/>
        <v>0</v>
      </c>
      <c r="N3527" s="12">
        <v>322.76299999999998</v>
      </c>
    </row>
    <row r="3528" spans="8:14" x14ac:dyDescent="0.3">
      <c r="H3528" s="17">
        <f>IF(ISBLANK(Demand!H3529),"",Demand!H3529)</f>
        <v>3</v>
      </c>
      <c r="I3528" s="17">
        <f>IF(ISBLANK(Demand!I3529),"",Demand!I3529)</f>
        <v>3525</v>
      </c>
      <c r="J3528" s="17">
        <f>IF(ISBLANK(Demand!J3529),"",Demand!J3529)</f>
        <v>58.75</v>
      </c>
      <c r="K3528" s="13">
        <v>0</v>
      </c>
      <c r="L3528" s="14">
        <v>0</v>
      </c>
      <c r="M3528" s="14">
        <f t="shared" si="106"/>
        <v>0</v>
      </c>
      <c r="N3528" s="12">
        <v>290.94499999999999</v>
      </c>
    </row>
    <row r="3529" spans="8:14" x14ac:dyDescent="0.3">
      <c r="H3529" s="17">
        <f>IF(ISBLANK(Demand!H3530),"",Demand!H3530)</f>
        <v>3</v>
      </c>
      <c r="I3529" s="17">
        <f>IF(ISBLANK(Demand!I3530),"",Demand!I3530)</f>
        <v>3526</v>
      </c>
      <c r="J3529" s="17">
        <f>IF(ISBLANK(Demand!J3530),"",Demand!J3530)</f>
        <v>58.766666666666666</v>
      </c>
      <c r="K3529" s="13">
        <v>0</v>
      </c>
      <c r="L3529" s="14">
        <v>0</v>
      </c>
      <c r="M3529" s="14">
        <f t="shared" si="106"/>
        <v>0</v>
      </c>
      <c r="N3529" s="12">
        <v>342.27300000000002</v>
      </c>
    </row>
    <row r="3530" spans="8:14" x14ac:dyDescent="0.3">
      <c r="H3530" s="17">
        <f>IF(ISBLANK(Demand!H3531),"",Demand!H3531)</f>
        <v>3</v>
      </c>
      <c r="I3530" s="17">
        <f>IF(ISBLANK(Demand!I3531),"",Demand!I3531)</f>
        <v>3527</v>
      </c>
      <c r="J3530" s="17">
        <f>IF(ISBLANK(Demand!J3531),"",Demand!J3531)</f>
        <v>58.783333333333331</v>
      </c>
      <c r="K3530" s="13">
        <v>0</v>
      </c>
      <c r="L3530" s="14">
        <v>0</v>
      </c>
      <c r="M3530" s="14">
        <f t="shared" si="106"/>
        <v>0</v>
      </c>
      <c r="N3530" s="12">
        <v>335.39400000000001</v>
      </c>
    </row>
    <row r="3531" spans="8:14" x14ac:dyDescent="0.3">
      <c r="H3531" s="17">
        <f>IF(ISBLANK(Demand!H3532),"",Demand!H3532)</f>
        <v>3</v>
      </c>
      <c r="I3531" s="17">
        <f>IF(ISBLANK(Demand!I3532),"",Demand!I3532)</f>
        <v>3528</v>
      </c>
      <c r="J3531" s="17">
        <f>IF(ISBLANK(Demand!J3532),"",Demand!J3532)</f>
        <v>58.8</v>
      </c>
      <c r="K3531" s="13">
        <v>0</v>
      </c>
      <c r="L3531" s="14">
        <v>0</v>
      </c>
      <c r="M3531" s="14">
        <f t="shared" si="106"/>
        <v>0</v>
      </c>
      <c r="N3531" s="12">
        <v>274.99299999999999</v>
      </c>
    </row>
    <row r="3532" spans="8:14" x14ac:dyDescent="0.3">
      <c r="H3532" s="17">
        <f>IF(ISBLANK(Demand!H3533),"",Demand!H3533)</f>
        <v>3</v>
      </c>
      <c r="I3532" s="17">
        <f>IF(ISBLANK(Demand!I3533),"",Demand!I3533)</f>
        <v>3529</v>
      </c>
      <c r="J3532" s="17">
        <f>IF(ISBLANK(Demand!J3533),"",Demand!J3533)</f>
        <v>58.816666666666663</v>
      </c>
      <c r="K3532" s="13">
        <v>0</v>
      </c>
      <c r="L3532" s="14">
        <v>0</v>
      </c>
      <c r="M3532" s="14">
        <f t="shared" si="106"/>
        <v>0</v>
      </c>
      <c r="N3532" s="12">
        <v>352.714</v>
      </c>
    </row>
    <row r="3533" spans="8:14" x14ac:dyDescent="0.3">
      <c r="H3533" s="17">
        <f>IF(ISBLANK(Demand!H3534),"",Demand!H3534)</f>
        <v>3</v>
      </c>
      <c r="I3533" s="17">
        <f>IF(ISBLANK(Demand!I3534),"",Demand!I3534)</f>
        <v>3530</v>
      </c>
      <c r="J3533" s="17">
        <f>IF(ISBLANK(Demand!J3534),"",Demand!J3534)</f>
        <v>58.833333333333336</v>
      </c>
      <c r="K3533" s="13">
        <v>0</v>
      </c>
      <c r="L3533" s="14">
        <v>0</v>
      </c>
      <c r="M3533" s="14">
        <f t="shared" si="106"/>
        <v>0</v>
      </c>
      <c r="N3533" s="12">
        <v>442.03800000000001</v>
      </c>
    </row>
    <row r="3534" spans="8:14" x14ac:dyDescent="0.3">
      <c r="H3534" s="17">
        <f>IF(ISBLANK(Demand!H3535),"",Demand!H3535)</f>
        <v>3</v>
      </c>
      <c r="I3534" s="17">
        <f>IF(ISBLANK(Demand!I3535),"",Demand!I3535)</f>
        <v>3531</v>
      </c>
      <c r="J3534" s="17">
        <f>IF(ISBLANK(Demand!J3535),"",Demand!J3535)</f>
        <v>58.85</v>
      </c>
      <c r="K3534" s="13">
        <v>0</v>
      </c>
      <c r="L3534" s="14">
        <v>0</v>
      </c>
      <c r="M3534" s="14">
        <f t="shared" si="106"/>
        <v>0</v>
      </c>
      <c r="N3534" s="12">
        <v>458.39499999999998</v>
      </c>
    </row>
    <row r="3535" spans="8:14" x14ac:dyDescent="0.3">
      <c r="H3535" s="17">
        <f>IF(ISBLANK(Demand!H3536),"",Demand!H3536)</f>
        <v>3</v>
      </c>
      <c r="I3535" s="17">
        <f>IF(ISBLANK(Demand!I3536),"",Demand!I3536)</f>
        <v>3532</v>
      </c>
      <c r="J3535" s="17">
        <f>IF(ISBLANK(Demand!J3536),"",Demand!J3536)</f>
        <v>58.866666666666667</v>
      </c>
      <c r="K3535" s="13">
        <v>0</v>
      </c>
      <c r="L3535" s="14">
        <v>0</v>
      </c>
      <c r="M3535" s="14">
        <f t="shared" si="106"/>
        <v>0</v>
      </c>
      <c r="N3535" s="12">
        <v>536.89499999999998</v>
      </c>
    </row>
    <row r="3536" spans="8:14" x14ac:dyDescent="0.3">
      <c r="H3536" s="17">
        <f>IF(ISBLANK(Demand!H3537),"",Demand!H3537)</f>
        <v>3</v>
      </c>
      <c r="I3536" s="17">
        <f>IF(ISBLANK(Demand!I3537),"",Demand!I3537)</f>
        <v>3533</v>
      </c>
      <c r="J3536" s="17">
        <f>IF(ISBLANK(Demand!J3537),"",Demand!J3537)</f>
        <v>58.883333333333333</v>
      </c>
      <c r="K3536" s="13">
        <v>25</v>
      </c>
      <c r="L3536" s="14">
        <v>0</v>
      </c>
      <c r="M3536" s="14">
        <f t="shared" si="106"/>
        <v>0</v>
      </c>
      <c r="N3536" s="12">
        <v>567.52599999999995</v>
      </c>
    </row>
    <row r="3537" spans="8:14" x14ac:dyDescent="0.3">
      <c r="H3537" s="17">
        <f>IF(ISBLANK(Demand!H3538),"",Demand!H3538)</f>
        <v>3</v>
      </c>
      <c r="I3537" s="17">
        <f>IF(ISBLANK(Demand!I3538),"",Demand!I3538)</f>
        <v>3534</v>
      </c>
      <c r="J3537" s="17">
        <f>IF(ISBLANK(Demand!J3538),"",Demand!J3538)</f>
        <v>58.9</v>
      </c>
      <c r="K3537" s="13">
        <v>50</v>
      </c>
      <c r="L3537" s="14">
        <v>0</v>
      </c>
      <c r="M3537" s="14">
        <f t="shared" si="106"/>
        <v>0</v>
      </c>
      <c r="N3537" s="12">
        <v>579.24800000000005</v>
      </c>
    </row>
    <row r="3538" spans="8:14" x14ac:dyDescent="0.3">
      <c r="H3538" s="17">
        <f>IF(ISBLANK(Demand!H3539),"",Demand!H3539)</f>
        <v>3</v>
      </c>
      <c r="I3538" s="17">
        <f>IF(ISBLANK(Demand!I3539),"",Demand!I3539)</f>
        <v>3535</v>
      </c>
      <c r="J3538" s="17">
        <f>IF(ISBLANK(Demand!J3539),"",Demand!J3539)</f>
        <v>58.916666666666664</v>
      </c>
      <c r="K3538" s="13">
        <v>100</v>
      </c>
      <c r="L3538" s="14">
        <v>7.5616599999999998</v>
      </c>
      <c r="M3538" s="14">
        <f t="shared" si="106"/>
        <v>5.6712449999999999</v>
      </c>
      <c r="N3538" s="12">
        <v>615.46299999999997</v>
      </c>
    </row>
    <row r="3539" spans="8:14" x14ac:dyDescent="0.3">
      <c r="H3539" s="17">
        <f>IF(ISBLANK(Demand!H3540),"",Demand!H3540)</f>
        <v>3</v>
      </c>
      <c r="I3539" s="17">
        <f>IF(ISBLANK(Demand!I3540),"",Demand!I3540)</f>
        <v>3536</v>
      </c>
      <c r="J3539" s="17">
        <f>IF(ISBLANK(Demand!J3540),"",Demand!J3540)</f>
        <v>58.93333333333333</v>
      </c>
      <c r="K3539" s="13">
        <v>175</v>
      </c>
      <c r="L3539" s="14">
        <v>126.9824</v>
      </c>
      <c r="M3539" s="14">
        <f t="shared" si="106"/>
        <v>95.236800000000002</v>
      </c>
      <c r="N3539" s="12">
        <v>614.27599999999995</v>
      </c>
    </row>
    <row r="3540" spans="8:14" x14ac:dyDescent="0.3">
      <c r="H3540" s="17">
        <f>IF(ISBLANK(Demand!H3541),"",Demand!H3541)</f>
        <v>3</v>
      </c>
      <c r="I3540" s="17">
        <f>IF(ISBLANK(Demand!I3541),"",Demand!I3541)</f>
        <v>3537</v>
      </c>
      <c r="J3540" s="17">
        <f>IF(ISBLANK(Demand!J3541),"",Demand!J3541)</f>
        <v>58.949999999999996</v>
      </c>
      <c r="K3540" s="13">
        <v>300</v>
      </c>
      <c r="L3540" s="14">
        <v>273.976</v>
      </c>
      <c r="M3540" s="14">
        <f t="shared" si="106"/>
        <v>205.482</v>
      </c>
      <c r="N3540" s="12">
        <v>542.70799999999997</v>
      </c>
    </row>
    <row r="3541" spans="8:14" x14ac:dyDescent="0.3">
      <c r="H3541" s="17">
        <f>IF(ISBLANK(Demand!H3542),"",Demand!H3542)</f>
        <v>3</v>
      </c>
      <c r="I3541" s="17">
        <f>IF(ISBLANK(Demand!I3542),"",Demand!I3542)</f>
        <v>3538</v>
      </c>
      <c r="J3541" s="17">
        <f>IF(ISBLANK(Demand!J3542),"",Demand!J3542)</f>
        <v>58.966666666666669</v>
      </c>
      <c r="K3541" s="13">
        <v>400</v>
      </c>
      <c r="L3541" s="14">
        <v>381.57799999999997</v>
      </c>
      <c r="M3541" s="14">
        <f t="shared" si="106"/>
        <v>286.18349999999998</v>
      </c>
      <c r="N3541" s="12">
        <v>529.52599999999995</v>
      </c>
    </row>
    <row r="3542" spans="8:14" x14ac:dyDescent="0.3">
      <c r="H3542" s="17">
        <f>IF(ISBLANK(Demand!H3543),"",Demand!H3543)</f>
        <v>3</v>
      </c>
      <c r="I3542" s="17">
        <f>IF(ISBLANK(Demand!I3543),"",Demand!I3543)</f>
        <v>3539</v>
      </c>
      <c r="J3542" s="17">
        <f>IF(ISBLANK(Demand!J3543),"",Demand!J3543)</f>
        <v>58.983333333333334</v>
      </c>
      <c r="K3542" s="13">
        <v>450</v>
      </c>
      <c r="L3542" s="14">
        <v>453.10399999999998</v>
      </c>
      <c r="M3542" s="14">
        <f t="shared" si="106"/>
        <v>339.82799999999997</v>
      </c>
      <c r="N3542" s="12">
        <v>480.14800000000002</v>
      </c>
    </row>
    <row r="3543" spans="8:14" x14ac:dyDescent="0.3">
      <c r="H3543" s="17">
        <f>IF(ISBLANK(Demand!H3544),"",Demand!H3544)</f>
        <v>3</v>
      </c>
      <c r="I3543" s="17">
        <f>IF(ISBLANK(Demand!I3544),"",Demand!I3544)</f>
        <v>3540</v>
      </c>
      <c r="J3543" s="17">
        <f>IF(ISBLANK(Demand!J3544),"",Demand!J3544)</f>
        <v>59</v>
      </c>
      <c r="K3543" s="13">
        <v>500</v>
      </c>
      <c r="L3543" s="14">
        <v>479.71199999999999</v>
      </c>
      <c r="M3543" s="14">
        <f t="shared" si="106"/>
        <v>359.78399999999999</v>
      </c>
      <c r="N3543" s="12">
        <v>442.38499999999999</v>
      </c>
    </row>
    <row r="3544" spans="8:14" x14ac:dyDescent="0.3">
      <c r="H3544" s="17">
        <f>IF(ISBLANK(Demand!H3545),"",Demand!H3545)</f>
        <v>3</v>
      </c>
      <c r="I3544" s="17">
        <f>IF(ISBLANK(Demand!I3545),"",Demand!I3545)</f>
        <v>3541</v>
      </c>
      <c r="J3544" s="17">
        <f>IF(ISBLANK(Demand!J3545),"",Demand!J3545)</f>
        <v>59.016666666666666</v>
      </c>
      <c r="K3544" s="13">
        <v>500</v>
      </c>
      <c r="L3544" s="14">
        <v>465.51600000000002</v>
      </c>
      <c r="M3544" s="14">
        <f t="shared" si="106"/>
        <v>349.137</v>
      </c>
      <c r="N3544" s="12">
        <v>427.03199999999998</v>
      </c>
    </row>
    <row r="3545" spans="8:14" x14ac:dyDescent="0.3">
      <c r="H3545" s="17">
        <f>IF(ISBLANK(Demand!H3546),"",Demand!H3546)</f>
        <v>3</v>
      </c>
      <c r="I3545" s="17">
        <f>IF(ISBLANK(Demand!I3546),"",Demand!I3546)</f>
        <v>3542</v>
      </c>
      <c r="J3545" s="17">
        <f>IF(ISBLANK(Demand!J3546),"",Demand!J3546)</f>
        <v>59.033333333333331</v>
      </c>
      <c r="K3545" s="13">
        <v>500</v>
      </c>
      <c r="L3545" s="14">
        <v>407.05799999999999</v>
      </c>
      <c r="M3545" s="14">
        <f t="shared" si="106"/>
        <v>305.29349999999999</v>
      </c>
      <c r="N3545" s="12">
        <v>428.87200000000001</v>
      </c>
    </row>
    <row r="3546" spans="8:14" x14ac:dyDescent="0.3">
      <c r="H3546" s="17">
        <f>IF(ISBLANK(Demand!H3547),"",Demand!H3547)</f>
        <v>3</v>
      </c>
      <c r="I3546" s="17">
        <f>IF(ISBLANK(Demand!I3547),"",Demand!I3547)</f>
        <v>3543</v>
      </c>
      <c r="J3546" s="17">
        <f>IF(ISBLANK(Demand!J3547),"",Demand!J3547)</f>
        <v>59.05</v>
      </c>
      <c r="K3546" s="13">
        <v>450</v>
      </c>
      <c r="L3546" s="14">
        <v>312.96800000000002</v>
      </c>
      <c r="M3546" s="14">
        <f t="shared" si="106"/>
        <v>234.726</v>
      </c>
      <c r="N3546" s="12">
        <v>303.32600000000002</v>
      </c>
    </row>
    <row r="3547" spans="8:14" x14ac:dyDescent="0.3">
      <c r="H3547" s="17">
        <f>IF(ISBLANK(Demand!H3548),"",Demand!H3548)</f>
        <v>3</v>
      </c>
      <c r="I3547" s="17">
        <f>IF(ISBLANK(Demand!I3548),"",Demand!I3548)</f>
        <v>3544</v>
      </c>
      <c r="J3547" s="17">
        <f>IF(ISBLANK(Demand!J3548),"",Demand!J3548)</f>
        <v>59.066666666666663</v>
      </c>
      <c r="K3547" s="13">
        <v>400</v>
      </c>
      <c r="L3547" s="14">
        <v>169.9522</v>
      </c>
      <c r="M3547" s="14">
        <f t="shared" si="106"/>
        <v>127.46415</v>
      </c>
      <c r="N3547" s="12">
        <v>271.089</v>
      </c>
    </row>
    <row r="3548" spans="8:14" x14ac:dyDescent="0.3">
      <c r="H3548" s="17">
        <f>IF(ISBLANK(Demand!H3549),"",Demand!H3549)</f>
        <v>3</v>
      </c>
      <c r="I3548" s="17">
        <f>IF(ISBLANK(Demand!I3549),"",Demand!I3549)</f>
        <v>3545</v>
      </c>
      <c r="J3548" s="17">
        <f>IF(ISBLANK(Demand!J3549),"",Demand!J3549)</f>
        <v>59.083333333333336</v>
      </c>
      <c r="K3548" s="13">
        <v>300</v>
      </c>
      <c r="L3548" s="14">
        <v>27.804200000000002</v>
      </c>
      <c r="M3548" s="14">
        <f t="shared" si="106"/>
        <v>20.853149999999999</v>
      </c>
      <c r="N3548" s="12">
        <v>253.00899999999999</v>
      </c>
    </row>
    <row r="3549" spans="8:14" x14ac:dyDescent="0.3">
      <c r="H3549" s="17">
        <f>IF(ISBLANK(Demand!H3550),"",Demand!H3550)</f>
        <v>3</v>
      </c>
      <c r="I3549" s="17">
        <f>IF(ISBLANK(Demand!I3550),"",Demand!I3550)</f>
        <v>3546</v>
      </c>
      <c r="J3549" s="17">
        <f>IF(ISBLANK(Demand!J3550),"",Demand!J3550)</f>
        <v>59.1</v>
      </c>
      <c r="K3549" s="13">
        <v>175</v>
      </c>
      <c r="L3549" s="14">
        <v>0</v>
      </c>
      <c r="M3549" s="14">
        <f t="shared" si="106"/>
        <v>0</v>
      </c>
      <c r="N3549" s="12">
        <v>289.56599999999997</v>
      </c>
    </row>
    <row r="3550" spans="8:14" x14ac:dyDescent="0.3">
      <c r="H3550" s="17">
        <f>IF(ISBLANK(Demand!H3551),"",Demand!H3551)</f>
        <v>3</v>
      </c>
      <c r="I3550" s="17">
        <f>IF(ISBLANK(Demand!I3551),"",Demand!I3551)</f>
        <v>3547</v>
      </c>
      <c r="J3550" s="17">
        <f>IF(ISBLANK(Demand!J3551),"",Demand!J3551)</f>
        <v>59.116666666666667</v>
      </c>
      <c r="K3550" s="13">
        <v>100</v>
      </c>
      <c r="L3550" s="14">
        <v>0</v>
      </c>
      <c r="M3550" s="14">
        <f t="shared" si="106"/>
        <v>0</v>
      </c>
      <c r="N3550" s="12">
        <v>315.10899999999998</v>
      </c>
    </row>
    <row r="3551" spans="8:14" x14ac:dyDescent="0.3">
      <c r="H3551" s="17">
        <f>IF(ISBLANK(Demand!H3552),"",Demand!H3552)</f>
        <v>3</v>
      </c>
      <c r="I3551" s="17">
        <f>IF(ISBLANK(Demand!I3552),"",Demand!I3552)</f>
        <v>3548</v>
      </c>
      <c r="J3551" s="17">
        <f>IF(ISBLANK(Demand!J3552),"",Demand!J3552)</f>
        <v>59.133333333333333</v>
      </c>
      <c r="K3551" s="13">
        <v>50</v>
      </c>
      <c r="L3551" s="14">
        <v>0</v>
      </c>
      <c r="M3551" s="14">
        <f t="shared" si="106"/>
        <v>0</v>
      </c>
      <c r="N3551" s="12">
        <v>322.76299999999998</v>
      </c>
    </row>
    <row r="3552" spans="8:14" x14ac:dyDescent="0.3">
      <c r="H3552" s="17">
        <f>IF(ISBLANK(Demand!H3553),"",Demand!H3553)</f>
        <v>3</v>
      </c>
      <c r="I3552" s="17">
        <f>IF(ISBLANK(Demand!I3553),"",Demand!I3553)</f>
        <v>3549</v>
      </c>
      <c r="J3552" s="17">
        <f>IF(ISBLANK(Demand!J3553),"",Demand!J3553)</f>
        <v>59.15</v>
      </c>
      <c r="K3552" s="13">
        <v>0</v>
      </c>
      <c r="L3552" s="14">
        <v>0</v>
      </c>
      <c r="M3552" s="14">
        <f t="shared" si="106"/>
        <v>0</v>
      </c>
      <c r="N3552" s="12">
        <v>290.94499999999999</v>
      </c>
    </row>
    <row r="3553" spans="8:14" x14ac:dyDescent="0.3">
      <c r="H3553" s="17">
        <f>IF(ISBLANK(Demand!H3554),"",Demand!H3554)</f>
        <v>3</v>
      </c>
      <c r="I3553" s="17">
        <f>IF(ISBLANK(Demand!I3554),"",Demand!I3554)</f>
        <v>3550</v>
      </c>
      <c r="J3553" s="17">
        <f>IF(ISBLANK(Demand!J3554),"",Demand!J3554)</f>
        <v>59.166666666666664</v>
      </c>
      <c r="K3553" s="13">
        <v>0</v>
      </c>
      <c r="L3553" s="14">
        <v>0</v>
      </c>
      <c r="M3553" s="14">
        <f t="shared" si="106"/>
        <v>0</v>
      </c>
      <c r="N3553" s="12">
        <v>342.27300000000002</v>
      </c>
    </row>
    <row r="3554" spans="8:14" x14ac:dyDescent="0.3">
      <c r="H3554" s="17">
        <f>IF(ISBLANK(Demand!H3555),"",Demand!H3555)</f>
        <v>3</v>
      </c>
      <c r="I3554" s="17">
        <f>IF(ISBLANK(Demand!I3555),"",Demand!I3555)</f>
        <v>3551</v>
      </c>
      <c r="J3554" s="17">
        <f>IF(ISBLANK(Demand!J3555),"",Demand!J3555)</f>
        <v>59.18333333333333</v>
      </c>
      <c r="K3554" s="13">
        <v>0</v>
      </c>
      <c r="L3554" s="14">
        <v>0</v>
      </c>
      <c r="M3554" s="14">
        <f t="shared" si="106"/>
        <v>0</v>
      </c>
      <c r="N3554" s="12">
        <v>335.39400000000001</v>
      </c>
    </row>
    <row r="3555" spans="8:14" x14ac:dyDescent="0.3">
      <c r="H3555" s="17">
        <f>IF(ISBLANK(Demand!H3556),"",Demand!H3556)</f>
        <v>3</v>
      </c>
      <c r="I3555" s="17">
        <f>IF(ISBLANK(Demand!I3556),"",Demand!I3556)</f>
        <v>3552</v>
      </c>
      <c r="J3555" s="17">
        <f>IF(ISBLANK(Demand!J3556),"",Demand!J3556)</f>
        <v>59.199999999999996</v>
      </c>
      <c r="K3555" s="13">
        <v>0</v>
      </c>
      <c r="L3555" s="14">
        <v>0</v>
      </c>
      <c r="M3555" s="14">
        <f t="shared" si="106"/>
        <v>0</v>
      </c>
      <c r="N3555" s="12">
        <v>274.99299999999999</v>
      </c>
    </row>
    <row r="3556" spans="8:14" x14ac:dyDescent="0.3">
      <c r="H3556" s="17">
        <f>IF(ISBLANK(Demand!H3557),"",Demand!H3557)</f>
        <v>3</v>
      </c>
      <c r="I3556" s="17">
        <f>IF(ISBLANK(Demand!I3557),"",Demand!I3557)</f>
        <v>3553</v>
      </c>
      <c r="J3556" s="17">
        <f>IF(ISBLANK(Demand!J3557),"",Demand!J3557)</f>
        <v>59.216666666666669</v>
      </c>
      <c r="K3556" s="13">
        <v>0</v>
      </c>
      <c r="L3556" s="14">
        <v>0</v>
      </c>
      <c r="M3556" s="14">
        <f t="shared" si="106"/>
        <v>0</v>
      </c>
      <c r="N3556" s="12">
        <v>352.714</v>
      </c>
    </row>
    <row r="3557" spans="8:14" x14ac:dyDescent="0.3">
      <c r="H3557" s="17">
        <f>IF(ISBLANK(Demand!H3558),"",Demand!H3558)</f>
        <v>3</v>
      </c>
      <c r="I3557" s="17">
        <f>IF(ISBLANK(Demand!I3558),"",Demand!I3558)</f>
        <v>3554</v>
      </c>
      <c r="J3557" s="17">
        <f>IF(ISBLANK(Demand!J3558),"",Demand!J3558)</f>
        <v>59.233333333333334</v>
      </c>
      <c r="K3557" s="13">
        <v>0</v>
      </c>
      <c r="L3557" s="14">
        <v>0</v>
      </c>
      <c r="M3557" s="14">
        <f t="shared" si="106"/>
        <v>0</v>
      </c>
      <c r="N3557" s="12">
        <v>442.03800000000001</v>
      </c>
    </row>
    <row r="3558" spans="8:14" x14ac:dyDescent="0.3">
      <c r="H3558" s="17">
        <f>IF(ISBLANK(Demand!H3559),"",Demand!H3559)</f>
        <v>3</v>
      </c>
      <c r="I3558" s="17">
        <f>IF(ISBLANK(Demand!I3559),"",Demand!I3559)</f>
        <v>3555</v>
      </c>
      <c r="J3558" s="17">
        <f>IF(ISBLANK(Demand!J3559),"",Demand!J3559)</f>
        <v>59.25</v>
      </c>
      <c r="K3558" s="13">
        <v>0</v>
      </c>
      <c r="L3558" s="14">
        <v>0</v>
      </c>
      <c r="M3558" s="14">
        <f t="shared" si="106"/>
        <v>0</v>
      </c>
      <c r="N3558" s="12">
        <v>458.39499999999998</v>
      </c>
    </row>
    <row r="3559" spans="8:14" x14ac:dyDescent="0.3">
      <c r="H3559" s="17">
        <f>IF(ISBLANK(Demand!H3560),"",Demand!H3560)</f>
        <v>3</v>
      </c>
      <c r="I3559" s="17">
        <f>IF(ISBLANK(Demand!I3560),"",Demand!I3560)</f>
        <v>3556</v>
      </c>
      <c r="J3559" s="17">
        <f>IF(ISBLANK(Demand!J3560),"",Demand!J3560)</f>
        <v>59.266666666666666</v>
      </c>
      <c r="K3559" s="13">
        <v>0</v>
      </c>
      <c r="L3559" s="14">
        <v>0</v>
      </c>
      <c r="M3559" s="14">
        <f t="shared" si="106"/>
        <v>0</v>
      </c>
      <c r="N3559" s="12">
        <v>536.89499999999998</v>
      </c>
    </row>
    <row r="3560" spans="8:14" x14ac:dyDescent="0.3">
      <c r="H3560" s="17">
        <f>IF(ISBLANK(Demand!H3561),"",Demand!H3561)</f>
        <v>3</v>
      </c>
      <c r="I3560" s="17">
        <f>IF(ISBLANK(Demand!I3561),"",Demand!I3561)</f>
        <v>3557</v>
      </c>
      <c r="J3560" s="17">
        <f>IF(ISBLANK(Demand!J3561),"",Demand!J3561)</f>
        <v>59.283333333333331</v>
      </c>
      <c r="K3560" s="13">
        <v>25</v>
      </c>
      <c r="L3560" s="14">
        <v>0</v>
      </c>
      <c r="M3560" s="14">
        <f t="shared" si="106"/>
        <v>0</v>
      </c>
      <c r="N3560" s="12">
        <v>567.52599999999995</v>
      </c>
    </row>
    <row r="3561" spans="8:14" x14ac:dyDescent="0.3">
      <c r="H3561" s="17">
        <f>IF(ISBLANK(Demand!H3562),"",Demand!H3562)</f>
        <v>3</v>
      </c>
      <c r="I3561" s="17">
        <f>IF(ISBLANK(Demand!I3562),"",Demand!I3562)</f>
        <v>3558</v>
      </c>
      <c r="J3561" s="17">
        <f>IF(ISBLANK(Demand!J3562),"",Demand!J3562)</f>
        <v>59.3</v>
      </c>
      <c r="K3561" s="13">
        <v>50</v>
      </c>
      <c r="L3561" s="14">
        <v>0</v>
      </c>
      <c r="M3561" s="14">
        <f t="shared" si="106"/>
        <v>0</v>
      </c>
      <c r="N3561" s="12">
        <v>579.24800000000005</v>
      </c>
    </row>
    <row r="3562" spans="8:14" x14ac:dyDescent="0.3">
      <c r="H3562" s="17">
        <f>IF(ISBLANK(Demand!H3563),"",Demand!H3563)</f>
        <v>3</v>
      </c>
      <c r="I3562" s="17">
        <f>IF(ISBLANK(Demand!I3563),"",Demand!I3563)</f>
        <v>3559</v>
      </c>
      <c r="J3562" s="17">
        <f>IF(ISBLANK(Demand!J3563),"",Demand!J3563)</f>
        <v>59.316666666666663</v>
      </c>
      <c r="K3562" s="13">
        <v>100</v>
      </c>
      <c r="L3562" s="14">
        <v>7.5616599999999998</v>
      </c>
      <c r="M3562" s="14">
        <f t="shared" si="106"/>
        <v>5.6712449999999999</v>
      </c>
      <c r="N3562" s="12">
        <v>615.46299999999997</v>
      </c>
    </row>
    <row r="3563" spans="8:14" x14ac:dyDescent="0.3">
      <c r="H3563" s="17">
        <f>IF(ISBLANK(Demand!H3564),"",Demand!H3564)</f>
        <v>3</v>
      </c>
      <c r="I3563" s="17">
        <f>IF(ISBLANK(Demand!I3564),"",Demand!I3564)</f>
        <v>3560</v>
      </c>
      <c r="J3563" s="17">
        <f>IF(ISBLANK(Demand!J3564),"",Demand!J3564)</f>
        <v>59.333333333333336</v>
      </c>
      <c r="K3563" s="13">
        <v>175</v>
      </c>
      <c r="L3563" s="14">
        <v>126.9824</v>
      </c>
      <c r="M3563" s="14">
        <f t="shared" si="106"/>
        <v>95.236800000000002</v>
      </c>
      <c r="N3563" s="12">
        <v>614.27599999999995</v>
      </c>
    </row>
    <row r="3564" spans="8:14" x14ac:dyDescent="0.3">
      <c r="H3564" s="17">
        <f>IF(ISBLANK(Demand!H3565),"",Demand!H3565)</f>
        <v>3</v>
      </c>
      <c r="I3564" s="17">
        <f>IF(ISBLANK(Demand!I3565),"",Demand!I3565)</f>
        <v>3561</v>
      </c>
      <c r="J3564" s="17">
        <f>IF(ISBLANK(Demand!J3565),"",Demand!J3565)</f>
        <v>59.35</v>
      </c>
      <c r="K3564" s="13">
        <v>300</v>
      </c>
      <c r="L3564" s="14">
        <v>273.976</v>
      </c>
      <c r="M3564" s="14">
        <f t="shared" si="106"/>
        <v>205.482</v>
      </c>
      <c r="N3564" s="12">
        <v>542.70799999999997</v>
      </c>
    </row>
    <row r="3565" spans="8:14" x14ac:dyDescent="0.3">
      <c r="H3565" s="17">
        <f>IF(ISBLANK(Demand!H3566),"",Demand!H3566)</f>
        <v>3</v>
      </c>
      <c r="I3565" s="17">
        <f>IF(ISBLANK(Demand!I3566),"",Demand!I3566)</f>
        <v>3562</v>
      </c>
      <c r="J3565" s="17">
        <f>IF(ISBLANK(Demand!J3566),"",Demand!J3566)</f>
        <v>59.366666666666667</v>
      </c>
      <c r="K3565" s="13">
        <v>400</v>
      </c>
      <c r="L3565" s="14">
        <v>381.57799999999997</v>
      </c>
      <c r="M3565" s="14">
        <f t="shared" ref="M3565:M3579" si="107">L3565*0.75</f>
        <v>286.18349999999998</v>
      </c>
      <c r="N3565" s="12">
        <v>529.52599999999995</v>
      </c>
    </row>
    <row r="3566" spans="8:14" x14ac:dyDescent="0.3">
      <c r="H3566" s="17">
        <f>IF(ISBLANK(Demand!H3567),"",Demand!H3567)</f>
        <v>3</v>
      </c>
      <c r="I3566" s="17">
        <f>IF(ISBLANK(Demand!I3567),"",Demand!I3567)</f>
        <v>3563</v>
      </c>
      <c r="J3566" s="17">
        <f>IF(ISBLANK(Demand!J3567),"",Demand!J3567)</f>
        <v>59.383333333333333</v>
      </c>
      <c r="K3566" s="13">
        <v>450</v>
      </c>
      <c r="L3566" s="14">
        <v>453.10399999999998</v>
      </c>
      <c r="M3566" s="14">
        <f t="shared" si="107"/>
        <v>339.82799999999997</v>
      </c>
      <c r="N3566" s="12">
        <v>480.14800000000002</v>
      </c>
    </row>
    <row r="3567" spans="8:14" x14ac:dyDescent="0.3">
      <c r="H3567" s="17">
        <f>IF(ISBLANK(Demand!H3568),"",Demand!H3568)</f>
        <v>3</v>
      </c>
      <c r="I3567" s="17">
        <f>IF(ISBLANK(Demand!I3568),"",Demand!I3568)</f>
        <v>3564</v>
      </c>
      <c r="J3567" s="17">
        <f>IF(ISBLANK(Demand!J3568),"",Demand!J3568)</f>
        <v>59.4</v>
      </c>
      <c r="K3567" s="13">
        <v>500</v>
      </c>
      <c r="L3567" s="14">
        <v>479.71199999999999</v>
      </c>
      <c r="M3567" s="14">
        <f t="shared" si="107"/>
        <v>359.78399999999999</v>
      </c>
      <c r="N3567" s="12">
        <v>442.38499999999999</v>
      </c>
    </row>
    <row r="3568" spans="8:14" x14ac:dyDescent="0.3">
      <c r="H3568" s="17">
        <f>IF(ISBLANK(Demand!H3569),"",Demand!H3569)</f>
        <v>3</v>
      </c>
      <c r="I3568" s="17">
        <f>IF(ISBLANK(Demand!I3569),"",Demand!I3569)</f>
        <v>3565</v>
      </c>
      <c r="J3568" s="17">
        <f>IF(ISBLANK(Demand!J3569),"",Demand!J3569)</f>
        <v>59.416666666666664</v>
      </c>
      <c r="K3568" s="13">
        <v>500</v>
      </c>
      <c r="L3568" s="14">
        <v>465.51600000000002</v>
      </c>
      <c r="M3568" s="14">
        <f t="shared" si="107"/>
        <v>349.137</v>
      </c>
      <c r="N3568" s="12">
        <v>427.03199999999998</v>
      </c>
    </row>
    <row r="3569" spans="8:14" x14ac:dyDescent="0.3">
      <c r="H3569" s="17">
        <f>IF(ISBLANK(Demand!H3570),"",Demand!H3570)</f>
        <v>3</v>
      </c>
      <c r="I3569" s="17">
        <f>IF(ISBLANK(Demand!I3570),"",Demand!I3570)</f>
        <v>3566</v>
      </c>
      <c r="J3569" s="17">
        <f>IF(ISBLANK(Demand!J3570),"",Demand!J3570)</f>
        <v>59.43333333333333</v>
      </c>
      <c r="K3569" s="13">
        <v>500</v>
      </c>
      <c r="L3569" s="14">
        <v>407.05799999999999</v>
      </c>
      <c r="M3569" s="14">
        <f t="shared" si="107"/>
        <v>305.29349999999999</v>
      </c>
      <c r="N3569" s="12">
        <v>428.87200000000001</v>
      </c>
    </row>
    <row r="3570" spans="8:14" x14ac:dyDescent="0.3">
      <c r="H3570" s="17">
        <f>IF(ISBLANK(Demand!H3571),"",Demand!H3571)</f>
        <v>3</v>
      </c>
      <c r="I3570" s="17">
        <f>IF(ISBLANK(Demand!I3571),"",Demand!I3571)</f>
        <v>3567</v>
      </c>
      <c r="J3570" s="17">
        <f>IF(ISBLANK(Demand!J3571),"",Demand!J3571)</f>
        <v>59.449999999999996</v>
      </c>
      <c r="K3570" s="13">
        <v>450</v>
      </c>
      <c r="L3570" s="14">
        <v>312.96800000000002</v>
      </c>
      <c r="M3570" s="14">
        <f t="shared" si="107"/>
        <v>234.726</v>
      </c>
      <c r="N3570" s="12">
        <v>303.32600000000002</v>
      </c>
    </row>
    <row r="3571" spans="8:14" x14ac:dyDescent="0.3">
      <c r="H3571" s="17">
        <f>IF(ISBLANK(Demand!H3572),"",Demand!H3572)</f>
        <v>3</v>
      </c>
      <c r="I3571" s="17">
        <f>IF(ISBLANK(Demand!I3572),"",Demand!I3572)</f>
        <v>3568</v>
      </c>
      <c r="J3571" s="17">
        <f>IF(ISBLANK(Demand!J3572),"",Demand!J3572)</f>
        <v>59.466666666666669</v>
      </c>
      <c r="K3571" s="13">
        <v>400</v>
      </c>
      <c r="L3571" s="14">
        <v>169.9522</v>
      </c>
      <c r="M3571" s="14">
        <f t="shared" si="107"/>
        <v>127.46415</v>
      </c>
      <c r="N3571" s="12">
        <v>271.089</v>
      </c>
    </row>
    <row r="3572" spans="8:14" x14ac:dyDescent="0.3">
      <c r="H3572" s="17">
        <f>IF(ISBLANK(Demand!H3573),"",Demand!H3573)</f>
        <v>3</v>
      </c>
      <c r="I3572" s="17">
        <f>IF(ISBLANK(Demand!I3573),"",Demand!I3573)</f>
        <v>3569</v>
      </c>
      <c r="J3572" s="17">
        <f>IF(ISBLANK(Demand!J3573),"",Demand!J3573)</f>
        <v>59.483333333333334</v>
      </c>
      <c r="K3572" s="13">
        <v>300</v>
      </c>
      <c r="L3572" s="14">
        <v>27.804200000000002</v>
      </c>
      <c r="M3572" s="14">
        <f t="shared" si="107"/>
        <v>20.853149999999999</v>
      </c>
      <c r="N3572" s="12">
        <v>253.00899999999999</v>
      </c>
    </row>
    <row r="3573" spans="8:14" x14ac:dyDescent="0.3">
      <c r="H3573" s="17">
        <f>IF(ISBLANK(Demand!H3574),"",Demand!H3574)</f>
        <v>3</v>
      </c>
      <c r="I3573" s="17">
        <f>IF(ISBLANK(Demand!I3574),"",Demand!I3574)</f>
        <v>3570</v>
      </c>
      <c r="J3573" s="17">
        <f>IF(ISBLANK(Demand!J3574),"",Demand!J3574)</f>
        <v>59.5</v>
      </c>
      <c r="K3573" s="13">
        <v>175</v>
      </c>
      <c r="L3573" s="14">
        <v>0</v>
      </c>
      <c r="M3573" s="14">
        <f t="shared" si="107"/>
        <v>0</v>
      </c>
      <c r="N3573" s="12">
        <v>289.56599999999997</v>
      </c>
    </row>
    <row r="3574" spans="8:14" x14ac:dyDescent="0.3">
      <c r="H3574" s="17">
        <f>IF(ISBLANK(Demand!H3575),"",Demand!H3575)</f>
        <v>3</v>
      </c>
      <c r="I3574" s="17">
        <f>IF(ISBLANK(Demand!I3575),"",Demand!I3575)</f>
        <v>3571</v>
      </c>
      <c r="J3574" s="17">
        <f>IF(ISBLANK(Demand!J3575),"",Demand!J3575)</f>
        <v>59.516666666666666</v>
      </c>
      <c r="K3574" s="13">
        <v>100</v>
      </c>
      <c r="L3574" s="14">
        <v>0</v>
      </c>
      <c r="M3574" s="14">
        <f t="shared" si="107"/>
        <v>0</v>
      </c>
      <c r="N3574" s="12">
        <v>315.10899999999998</v>
      </c>
    </row>
    <row r="3575" spans="8:14" x14ac:dyDescent="0.3">
      <c r="H3575" s="17">
        <f>IF(ISBLANK(Demand!H3576),"",Demand!H3576)</f>
        <v>3</v>
      </c>
      <c r="I3575" s="17">
        <f>IF(ISBLANK(Demand!I3576),"",Demand!I3576)</f>
        <v>3572</v>
      </c>
      <c r="J3575" s="17">
        <f>IF(ISBLANK(Demand!J3576),"",Demand!J3576)</f>
        <v>59.533333333333331</v>
      </c>
      <c r="K3575" s="13">
        <v>50</v>
      </c>
      <c r="L3575" s="14">
        <v>0</v>
      </c>
      <c r="M3575" s="14">
        <f t="shared" si="107"/>
        <v>0</v>
      </c>
      <c r="N3575" s="12">
        <v>322.76299999999998</v>
      </c>
    </row>
    <row r="3576" spans="8:14" x14ac:dyDescent="0.3">
      <c r="H3576" s="17">
        <f>IF(ISBLANK(Demand!H3577),"",Demand!H3577)</f>
        <v>3</v>
      </c>
      <c r="I3576" s="17">
        <f>IF(ISBLANK(Demand!I3577),"",Demand!I3577)</f>
        <v>3573</v>
      </c>
      <c r="J3576" s="17">
        <f>IF(ISBLANK(Demand!J3577),"",Demand!J3577)</f>
        <v>59.55</v>
      </c>
      <c r="K3576" s="13">
        <v>0</v>
      </c>
      <c r="L3576" s="14">
        <v>0</v>
      </c>
      <c r="M3576" s="14">
        <f t="shared" si="107"/>
        <v>0</v>
      </c>
      <c r="N3576" s="12">
        <v>290.94499999999999</v>
      </c>
    </row>
    <row r="3577" spans="8:14" x14ac:dyDescent="0.3">
      <c r="H3577" s="17">
        <f>IF(ISBLANK(Demand!H3578),"",Demand!H3578)</f>
        <v>3</v>
      </c>
      <c r="I3577" s="17">
        <f>IF(ISBLANK(Demand!I3578),"",Demand!I3578)</f>
        <v>3574</v>
      </c>
      <c r="J3577" s="17">
        <f>IF(ISBLANK(Demand!J3578),"",Demand!J3578)</f>
        <v>59.566666666666663</v>
      </c>
      <c r="K3577" s="13">
        <v>0</v>
      </c>
      <c r="L3577" s="14">
        <v>0</v>
      </c>
      <c r="M3577" s="14">
        <f t="shared" si="107"/>
        <v>0</v>
      </c>
      <c r="N3577" s="12">
        <v>342.27300000000002</v>
      </c>
    </row>
    <row r="3578" spans="8:14" x14ac:dyDescent="0.3">
      <c r="H3578" s="17">
        <f>IF(ISBLANK(Demand!H3579),"",Demand!H3579)</f>
        <v>3</v>
      </c>
      <c r="I3578" s="17">
        <f>IF(ISBLANK(Demand!I3579),"",Demand!I3579)</f>
        <v>3575</v>
      </c>
      <c r="J3578" s="17">
        <f>IF(ISBLANK(Demand!J3579),"",Demand!J3579)</f>
        <v>59.583333333333336</v>
      </c>
      <c r="K3578" s="13">
        <v>0</v>
      </c>
      <c r="L3578" s="14">
        <v>0</v>
      </c>
      <c r="M3578" s="14">
        <f t="shared" si="107"/>
        <v>0</v>
      </c>
      <c r="N3578" s="12">
        <v>335.39400000000001</v>
      </c>
    </row>
    <row r="3579" spans="8:14" x14ac:dyDescent="0.3">
      <c r="H3579" s="17">
        <f>IF(ISBLANK(Demand!H3580),"",Demand!H3580)</f>
        <v>3</v>
      </c>
      <c r="I3579" s="17">
        <f>IF(ISBLANK(Demand!I3580),"",Demand!I3580)</f>
        <v>3576</v>
      </c>
      <c r="J3579" s="17">
        <f>IF(ISBLANK(Demand!J3580),"",Demand!J3580)</f>
        <v>59.6</v>
      </c>
      <c r="K3579" s="13">
        <v>0</v>
      </c>
      <c r="L3579" s="14">
        <v>0</v>
      </c>
      <c r="M3579" s="14">
        <f t="shared" si="107"/>
        <v>0</v>
      </c>
      <c r="N3579" s="12">
        <v>274.99299999999999</v>
      </c>
    </row>
    <row r="3580" spans="8:14" x14ac:dyDescent="0.3">
      <c r="H3580" s="17">
        <f>IF(ISBLANK(Demand!H3581),"",Demand!H3581)</f>
        <v>3</v>
      </c>
      <c r="I3580" s="17">
        <f>IF(ISBLANK(Demand!I3581),"",Demand!I3581)</f>
        <v>3577</v>
      </c>
      <c r="J3580" s="17">
        <f>IF(ISBLANK(Demand!J3581),"",Demand!J3581)</f>
        <v>59.616666666666667</v>
      </c>
      <c r="K3580" s="13">
        <v>0</v>
      </c>
      <c r="L3580" s="14">
        <v>0</v>
      </c>
      <c r="M3580" s="14">
        <f>L3580*0.75</f>
        <v>0</v>
      </c>
      <c r="N3580" s="12">
        <v>274.99299999999999</v>
      </c>
    </row>
    <row r="3581" spans="8:14" x14ac:dyDescent="0.3">
      <c r="H3581" s="17">
        <f>IF(ISBLANK(Demand!H3582),"",Demand!H3582)</f>
        <v>3</v>
      </c>
      <c r="I3581" s="17">
        <f>IF(ISBLANK(Demand!I3582),"",Demand!I3582)</f>
        <v>3578</v>
      </c>
      <c r="J3581" s="17">
        <f>IF(ISBLANK(Demand!J3582),"",Demand!J3582)</f>
        <v>59.633333333333333</v>
      </c>
      <c r="K3581" s="13">
        <v>0</v>
      </c>
      <c r="L3581" s="14">
        <v>0</v>
      </c>
      <c r="M3581" s="14">
        <f t="shared" ref="M3581:M3603" si="108">L3581*0.75</f>
        <v>0</v>
      </c>
      <c r="N3581" s="12">
        <v>352.714</v>
      </c>
    </row>
    <row r="3582" spans="8:14" x14ac:dyDescent="0.3">
      <c r="H3582" s="17">
        <f>IF(ISBLANK(Demand!H3583),"",Demand!H3583)</f>
        <v>3</v>
      </c>
      <c r="I3582" s="17">
        <f>IF(ISBLANK(Demand!I3583),"",Demand!I3583)</f>
        <v>3579</v>
      </c>
      <c r="J3582" s="17">
        <f>IF(ISBLANK(Demand!J3583),"",Demand!J3583)</f>
        <v>59.65</v>
      </c>
      <c r="K3582" s="13">
        <v>0</v>
      </c>
      <c r="L3582" s="14">
        <v>0</v>
      </c>
      <c r="M3582" s="14">
        <f t="shared" si="108"/>
        <v>0</v>
      </c>
      <c r="N3582" s="12">
        <v>442.03800000000001</v>
      </c>
    </row>
    <row r="3583" spans="8:14" x14ac:dyDescent="0.3">
      <c r="H3583" s="17">
        <f>IF(ISBLANK(Demand!H3584),"",Demand!H3584)</f>
        <v>3</v>
      </c>
      <c r="I3583" s="17">
        <f>IF(ISBLANK(Demand!I3584),"",Demand!I3584)</f>
        <v>3580</v>
      </c>
      <c r="J3583" s="17">
        <f>IF(ISBLANK(Demand!J3584),"",Demand!J3584)</f>
        <v>59.666666666666664</v>
      </c>
      <c r="K3583" s="13">
        <v>0</v>
      </c>
      <c r="L3583" s="14">
        <v>0</v>
      </c>
      <c r="M3583" s="14">
        <f t="shared" si="108"/>
        <v>0</v>
      </c>
      <c r="N3583" s="12">
        <v>458.39499999999998</v>
      </c>
    </row>
    <row r="3584" spans="8:14" x14ac:dyDescent="0.3">
      <c r="H3584" s="17">
        <f>IF(ISBLANK(Demand!H3585),"",Demand!H3585)</f>
        <v>3</v>
      </c>
      <c r="I3584" s="17">
        <f>IF(ISBLANK(Demand!I3585),"",Demand!I3585)</f>
        <v>3581</v>
      </c>
      <c r="J3584" s="17">
        <f>IF(ISBLANK(Demand!J3585),"",Demand!J3585)</f>
        <v>59.68333333333333</v>
      </c>
      <c r="K3584" s="13">
        <v>0</v>
      </c>
      <c r="L3584" s="14">
        <v>0</v>
      </c>
      <c r="M3584" s="14">
        <f t="shared" si="108"/>
        <v>0</v>
      </c>
      <c r="N3584" s="12">
        <v>536.89499999999998</v>
      </c>
    </row>
    <row r="3585" spans="8:14" x14ac:dyDescent="0.3">
      <c r="H3585" s="17">
        <f>IF(ISBLANK(Demand!H3586),"",Demand!H3586)</f>
        <v>3</v>
      </c>
      <c r="I3585" s="17">
        <f>IF(ISBLANK(Demand!I3586),"",Demand!I3586)</f>
        <v>3582</v>
      </c>
      <c r="J3585" s="17">
        <f>IF(ISBLANK(Demand!J3586),"",Demand!J3586)</f>
        <v>59.699999999999996</v>
      </c>
      <c r="K3585" s="13">
        <v>25</v>
      </c>
      <c r="L3585" s="14">
        <v>0</v>
      </c>
      <c r="M3585" s="14">
        <f t="shared" si="108"/>
        <v>0</v>
      </c>
      <c r="N3585" s="12">
        <v>567.52599999999995</v>
      </c>
    </row>
    <row r="3586" spans="8:14" x14ac:dyDescent="0.3">
      <c r="H3586" s="17">
        <f>IF(ISBLANK(Demand!H3587),"",Demand!H3587)</f>
        <v>3</v>
      </c>
      <c r="I3586" s="17">
        <f>IF(ISBLANK(Demand!I3587),"",Demand!I3587)</f>
        <v>3583</v>
      </c>
      <c r="J3586" s="17">
        <f>IF(ISBLANK(Demand!J3587),"",Demand!J3587)</f>
        <v>59.716666666666669</v>
      </c>
      <c r="K3586" s="13">
        <v>50</v>
      </c>
      <c r="L3586" s="14">
        <v>0</v>
      </c>
      <c r="M3586" s="14">
        <f t="shared" si="108"/>
        <v>0</v>
      </c>
      <c r="N3586" s="12">
        <v>579.24800000000005</v>
      </c>
    </row>
    <row r="3587" spans="8:14" x14ac:dyDescent="0.3">
      <c r="H3587" s="17">
        <f>IF(ISBLANK(Demand!H3588),"",Demand!H3588)</f>
        <v>3</v>
      </c>
      <c r="I3587" s="17">
        <f>IF(ISBLANK(Demand!I3588),"",Demand!I3588)</f>
        <v>3584</v>
      </c>
      <c r="J3587" s="17">
        <f>IF(ISBLANK(Demand!J3588),"",Demand!J3588)</f>
        <v>59.733333333333334</v>
      </c>
      <c r="K3587" s="13">
        <v>100</v>
      </c>
      <c r="L3587" s="14">
        <v>7.5616600000000007</v>
      </c>
      <c r="M3587" s="14">
        <f t="shared" si="108"/>
        <v>5.6712450000000008</v>
      </c>
      <c r="N3587" s="12">
        <v>615.46299999999997</v>
      </c>
    </row>
    <row r="3588" spans="8:14" x14ac:dyDescent="0.3">
      <c r="H3588" s="17">
        <f>IF(ISBLANK(Demand!H3589),"",Demand!H3589)</f>
        <v>3</v>
      </c>
      <c r="I3588" s="17">
        <f>IF(ISBLANK(Demand!I3589),"",Demand!I3589)</f>
        <v>3585</v>
      </c>
      <c r="J3588" s="17">
        <f>IF(ISBLANK(Demand!J3589),"",Demand!J3589)</f>
        <v>59.75</v>
      </c>
      <c r="K3588" s="13">
        <v>175</v>
      </c>
      <c r="L3588" s="14">
        <v>126.98240000000001</v>
      </c>
      <c r="M3588" s="14">
        <f t="shared" si="108"/>
        <v>95.236800000000017</v>
      </c>
      <c r="N3588" s="12">
        <v>614.27599999999995</v>
      </c>
    </row>
    <row r="3589" spans="8:14" x14ac:dyDescent="0.3">
      <c r="H3589" s="17">
        <f>IF(ISBLANK(Demand!H3590),"",Demand!H3590)</f>
        <v>3</v>
      </c>
      <c r="I3589" s="17">
        <f>IF(ISBLANK(Demand!I3590),"",Demand!I3590)</f>
        <v>3586</v>
      </c>
      <c r="J3589" s="17">
        <f>IF(ISBLANK(Demand!J3590),"",Demand!J3590)</f>
        <v>59.766666666666666</v>
      </c>
      <c r="K3589" s="13">
        <v>300</v>
      </c>
      <c r="L3589" s="14">
        <v>273.976</v>
      </c>
      <c r="M3589" s="14">
        <f t="shared" si="108"/>
        <v>205.482</v>
      </c>
      <c r="N3589" s="12">
        <v>542.70799999999997</v>
      </c>
    </row>
    <row r="3590" spans="8:14" x14ac:dyDescent="0.3">
      <c r="H3590" s="17">
        <f>IF(ISBLANK(Demand!H3591),"",Demand!H3591)</f>
        <v>3</v>
      </c>
      <c r="I3590" s="17">
        <f>IF(ISBLANK(Demand!I3591),"",Demand!I3591)</f>
        <v>3587</v>
      </c>
      <c r="J3590" s="17">
        <f>IF(ISBLANK(Demand!J3591),"",Demand!J3591)</f>
        <v>59.783333333333331</v>
      </c>
      <c r="K3590" s="13">
        <v>400</v>
      </c>
      <c r="L3590" s="14">
        <v>381.57800000000003</v>
      </c>
      <c r="M3590" s="14">
        <f t="shared" si="108"/>
        <v>286.18350000000004</v>
      </c>
      <c r="N3590" s="12">
        <v>529.52599999999995</v>
      </c>
    </row>
    <row r="3591" spans="8:14" x14ac:dyDescent="0.3">
      <c r="H3591" s="17">
        <f>IF(ISBLANK(Demand!H3592),"",Demand!H3592)</f>
        <v>3</v>
      </c>
      <c r="I3591" s="17">
        <f>IF(ISBLANK(Demand!I3592),"",Demand!I3592)</f>
        <v>3588</v>
      </c>
      <c r="J3591" s="17">
        <f>IF(ISBLANK(Demand!J3592),"",Demand!J3592)</f>
        <v>59.8</v>
      </c>
      <c r="K3591" s="13">
        <v>450</v>
      </c>
      <c r="L3591" s="14">
        <v>453.1040000000001</v>
      </c>
      <c r="M3591" s="14">
        <f t="shared" si="108"/>
        <v>339.82800000000009</v>
      </c>
      <c r="N3591" s="12">
        <v>480.14800000000002</v>
      </c>
    </row>
    <row r="3592" spans="8:14" x14ac:dyDescent="0.3">
      <c r="H3592" s="17">
        <f>IF(ISBLANK(Demand!H3593),"",Demand!H3593)</f>
        <v>3</v>
      </c>
      <c r="I3592" s="17">
        <f>IF(ISBLANK(Demand!I3593),"",Demand!I3593)</f>
        <v>3589</v>
      </c>
      <c r="J3592" s="17">
        <f>IF(ISBLANK(Demand!J3593),"",Demand!J3593)</f>
        <v>59.816666666666663</v>
      </c>
      <c r="K3592" s="13">
        <v>500</v>
      </c>
      <c r="L3592" s="14">
        <v>479.7120000000001</v>
      </c>
      <c r="M3592" s="14">
        <f t="shared" si="108"/>
        <v>359.78400000000011</v>
      </c>
      <c r="N3592" s="12">
        <v>442.38499999999999</v>
      </c>
    </row>
    <row r="3593" spans="8:14" x14ac:dyDescent="0.3">
      <c r="H3593" s="17">
        <f>IF(ISBLANK(Demand!H3594),"",Demand!H3594)</f>
        <v>3</v>
      </c>
      <c r="I3593" s="17">
        <f>IF(ISBLANK(Demand!I3594),"",Demand!I3594)</f>
        <v>3590</v>
      </c>
      <c r="J3593" s="17">
        <f>IF(ISBLANK(Demand!J3594),"",Demand!J3594)</f>
        <v>59.833333333333336</v>
      </c>
      <c r="K3593" s="13">
        <v>500</v>
      </c>
      <c r="L3593" s="14">
        <v>465.51599999999996</v>
      </c>
      <c r="M3593" s="14">
        <f t="shared" si="108"/>
        <v>349.13699999999994</v>
      </c>
      <c r="N3593" s="12">
        <v>427.03199999999998</v>
      </c>
    </row>
    <row r="3594" spans="8:14" x14ac:dyDescent="0.3">
      <c r="H3594" s="17">
        <f>IF(ISBLANK(Demand!H3595),"",Demand!H3595)</f>
        <v>3</v>
      </c>
      <c r="I3594" s="17">
        <f>IF(ISBLANK(Demand!I3595),"",Demand!I3595)</f>
        <v>3591</v>
      </c>
      <c r="J3594" s="17">
        <f>IF(ISBLANK(Demand!J3595),"",Demand!J3595)</f>
        <v>59.85</v>
      </c>
      <c r="K3594" s="13">
        <v>500</v>
      </c>
      <c r="L3594" s="14">
        <v>407.05800000000005</v>
      </c>
      <c r="M3594" s="14">
        <f t="shared" si="108"/>
        <v>305.29350000000005</v>
      </c>
      <c r="N3594" s="12">
        <v>428.87200000000001</v>
      </c>
    </row>
    <row r="3595" spans="8:14" x14ac:dyDescent="0.3">
      <c r="H3595" s="17">
        <f>IF(ISBLANK(Demand!H3596),"",Demand!H3596)</f>
        <v>3</v>
      </c>
      <c r="I3595" s="17">
        <f>IF(ISBLANK(Demand!I3596),"",Demand!I3596)</f>
        <v>3592</v>
      </c>
      <c r="J3595" s="17">
        <f>IF(ISBLANK(Demand!J3596),"",Demand!J3596)</f>
        <v>59.866666666666667</v>
      </c>
      <c r="K3595" s="13">
        <v>450</v>
      </c>
      <c r="L3595" s="14">
        <v>312.96800000000002</v>
      </c>
      <c r="M3595" s="14">
        <f t="shared" si="108"/>
        <v>234.726</v>
      </c>
      <c r="N3595" s="12">
        <v>303.32600000000002</v>
      </c>
    </row>
    <row r="3596" spans="8:14" x14ac:dyDescent="0.3">
      <c r="H3596" s="17">
        <f>IF(ISBLANK(Demand!H3597),"",Demand!H3597)</f>
        <v>3</v>
      </c>
      <c r="I3596" s="17">
        <f>IF(ISBLANK(Demand!I3597),"",Demand!I3597)</f>
        <v>3593</v>
      </c>
      <c r="J3596" s="17">
        <f>IF(ISBLANK(Demand!J3597),"",Demand!J3597)</f>
        <v>59.883333333333333</v>
      </c>
      <c r="K3596" s="13">
        <v>400</v>
      </c>
      <c r="L3596" s="14">
        <v>169.9522</v>
      </c>
      <c r="M3596" s="14">
        <f t="shared" si="108"/>
        <v>127.46415</v>
      </c>
      <c r="N3596" s="12">
        <v>271.089</v>
      </c>
    </row>
    <row r="3597" spans="8:14" x14ac:dyDescent="0.3">
      <c r="H3597" s="17">
        <f>IF(ISBLANK(Demand!H3598),"",Demand!H3598)</f>
        <v>3</v>
      </c>
      <c r="I3597" s="17">
        <f>IF(ISBLANK(Demand!I3598),"",Demand!I3598)</f>
        <v>3594</v>
      </c>
      <c r="J3597" s="17">
        <f>IF(ISBLANK(Demand!J3598),"",Demand!J3598)</f>
        <v>59.9</v>
      </c>
      <c r="K3597" s="13">
        <v>300</v>
      </c>
      <c r="L3597" s="14">
        <v>27.804199999999998</v>
      </c>
      <c r="M3597" s="14">
        <f t="shared" si="108"/>
        <v>20.853149999999999</v>
      </c>
      <c r="N3597" s="12">
        <v>253.00899999999999</v>
      </c>
    </row>
    <row r="3598" spans="8:14" x14ac:dyDescent="0.3">
      <c r="H3598" s="17">
        <f>IF(ISBLANK(Demand!H3599),"",Demand!H3599)</f>
        <v>3</v>
      </c>
      <c r="I3598" s="17">
        <f>IF(ISBLANK(Demand!I3599),"",Demand!I3599)</f>
        <v>3595</v>
      </c>
      <c r="J3598" s="17">
        <f>IF(ISBLANK(Demand!J3599),"",Demand!J3599)</f>
        <v>59.916666666666664</v>
      </c>
      <c r="K3598" s="13">
        <v>175</v>
      </c>
      <c r="L3598" s="14">
        <v>0</v>
      </c>
      <c r="M3598" s="14">
        <f t="shared" si="108"/>
        <v>0</v>
      </c>
      <c r="N3598" s="12">
        <v>289.56599999999997</v>
      </c>
    </row>
    <row r="3599" spans="8:14" x14ac:dyDescent="0.3">
      <c r="H3599" s="17">
        <f>IF(ISBLANK(Demand!H3600),"",Demand!H3600)</f>
        <v>3</v>
      </c>
      <c r="I3599" s="17">
        <f>IF(ISBLANK(Demand!I3600),"",Demand!I3600)</f>
        <v>3596</v>
      </c>
      <c r="J3599" s="17">
        <f>IF(ISBLANK(Demand!J3600),"",Demand!J3600)</f>
        <v>59.93333333333333</v>
      </c>
      <c r="K3599" s="13">
        <v>100</v>
      </c>
      <c r="L3599" s="14">
        <v>0</v>
      </c>
      <c r="M3599" s="14">
        <f t="shared" si="108"/>
        <v>0</v>
      </c>
      <c r="N3599" s="12">
        <v>315.10899999999998</v>
      </c>
    </row>
    <row r="3600" spans="8:14" x14ac:dyDescent="0.3">
      <c r="H3600" s="17">
        <f>IF(ISBLANK(Demand!H3601),"",Demand!H3601)</f>
        <v>3</v>
      </c>
      <c r="I3600" s="17">
        <f>IF(ISBLANK(Demand!I3601),"",Demand!I3601)</f>
        <v>3597</v>
      </c>
      <c r="J3600" s="17">
        <f>IF(ISBLANK(Demand!J3601),"",Demand!J3601)</f>
        <v>59.949999999999996</v>
      </c>
      <c r="K3600" s="13">
        <v>50</v>
      </c>
      <c r="L3600" s="14">
        <v>0</v>
      </c>
      <c r="M3600" s="14">
        <f t="shared" si="108"/>
        <v>0</v>
      </c>
      <c r="N3600" s="12">
        <v>322.76299999999998</v>
      </c>
    </row>
    <row r="3601" spans="8:14" x14ac:dyDescent="0.3">
      <c r="H3601" s="17">
        <f>IF(ISBLANK(Demand!H3602),"",Demand!H3602)</f>
        <v>3</v>
      </c>
      <c r="I3601" s="17">
        <f>IF(ISBLANK(Demand!I3602),"",Demand!I3602)</f>
        <v>3598</v>
      </c>
      <c r="J3601" s="17">
        <f>IF(ISBLANK(Demand!J3602),"",Demand!J3602)</f>
        <v>59.966666666666669</v>
      </c>
      <c r="K3601" s="13">
        <v>0</v>
      </c>
      <c r="L3601" s="14">
        <v>0</v>
      </c>
      <c r="M3601" s="14">
        <f t="shared" si="108"/>
        <v>0</v>
      </c>
      <c r="N3601" s="12">
        <v>290.94499999999999</v>
      </c>
    </row>
    <row r="3602" spans="8:14" x14ac:dyDescent="0.3">
      <c r="H3602" s="17">
        <f>IF(ISBLANK(Demand!H3603),"",Demand!H3603)</f>
        <v>3</v>
      </c>
      <c r="I3602" s="17">
        <f>IF(ISBLANK(Demand!I3603),"",Demand!I3603)</f>
        <v>3599</v>
      </c>
      <c r="J3602" s="17">
        <f>IF(ISBLANK(Demand!J3603),"",Demand!J3603)</f>
        <v>59.983333333333334</v>
      </c>
      <c r="K3602" s="13">
        <v>0</v>
      </c>
      <c r="L3602" s="14">
        <v>0</v>
      </c>
      <c r="M3602" s="14">
        <f t="shared" si="108"/>
        <v>0</v>
      </c>
      <c r="N3602" s="12">
        <v>342.27300000000002</v>
      </c>
    </row>
    <row r="3603" spans="8:14" x14ac:dyDescent="0.3">
      <c r="H3603" s="17">
        <f>IF(ISBLANK(Demand!H3604),"",Demand!H3604)</f>
        <v>3</v>
      </c>
      <c r="I3603" s="17">
        <f>IF(ISBLANK(Demand!I3604),"",Demand!I3604)</f>
        <v>3600</v>
      </c>
      <c r="J3603" s="17">
        <f>IF(ISBLANK(Demand!J3604),"",Demand!J3604)</f>
        <v>60</v>
      </c>
      <c r="K3603" s="13">
        <v>0</v>
      </c>
      <c r="L3603" s="14">
        <v>0</v>
      </c>
      <c r="M3603" s="14">
        <f t="shared" si="108"/>
        <v>0</v>
      </c>
      <c r="N3603" s="12">
        <v>335.39400000000001</v>
      </c>
    </row>
    <row r="3604" spans="8:14" x14ac:dyDescent="0.3">
      <c r="H3604" s="17">
        <f>IF(ISBLANK(Demand!H3605),"",Demand!H3605)</f>
        <v>3</v>
      </c>
      <c r="I3604" s="17">
        <f>IF(ISBLANK(Demand!I3605),"",Demand!I3605)</f>
        <v>3601</v>
      </c>
      <c r="J3604" s="17">
        <f>IF(ISBLANK(Demand!J3605),"",Demand!J3605)</f>
        <v>60.016666666666666</v>
      </c>
      <c r="K3604" s="13">
        <v>0</v>
      </c>
      <c r="L3604" s="14">
        <v>0</v>
      </c>
      <c r="M3604" s="14">
        <f>L3604*0.75</f>
        <v>0</v>
      </c>
      <c r="N3604" s="12">
        <v>274.99299999999999</v>
      </c>
    </row>
    <row r="3605" spans="8:14" x14ac:dyDescent="0.3">
      <c r="H3605" s="17">
        <f>IF(ISBLANK(Demand!H3606),"",Demand!H3606)</f>
        <v>3</v>
      </c>
      <c r="I3605" s="17">
        <f>IF(ISBLANK(Demand!I3606),"",Demand!I3606)</f>
        <v>3602</v>
      </c>
      <c r="J3605" s="17">
        <f>IF(ISBLANK(Demand!J3606),"",Demand!J3606)</f>
        <v>60.033333333333331</v>
      </c>
      <c r="K3605" s="13">
        <v>0</v>
      </c>
      <c r="L3605" s="14">
        <v>0</v>
      </c>
      <c r="M3605" s="14">
        <f t="shared" ref="M3605:M3627" si="109">L3605*0.75</f>
        <v>0</v>
      </c>
      <c r="N3605" s="12">
        <v>352.714</v>
      </c>
    </row>
    <row r="3606" spans="8:14" x14ac:dyDescent="0.3">
      <c r="H3606" s="17">
        <f>IF(ISBLANK(Demand!H3607),"",Demand!H3607)</f>
        <v>3</v>
      </c>
      <c r="I3606" s="17">
        <f>IF(ISBLANK(Demand!I3607),"",Demand!I3607)</f>
        <v>3603</v>
      </c>
      <c r="J3606" s="17">
        <f>IF(ISBLANK(Demand!J3607),"",Demand!J3607)</f>
        <v>60.05</v>
      </c>
      <c r="K3606" s="13">
        <v>0</v>
      </c>
      <c r="L3606" s="14">
        <v>0</v>
      </c>
      <c r="M3606" s="14">
        <f t="shared" si="109"/>
        <v>0</v>
      </c>
      <c r="N3606" s="12">
        <v>442.03800000000001</v>
      </c>
    </row>
    <row r="3607" spans="8:14" x14ac:dyDescent="0.3">
      <c r="H3607" s="17">
        <f>IF(ISBLANK(Demand!H3608),"",Demand!H3608)</f>
        <v>3</v>
      </c>
      <c r="I3607" s="17">
        <f>IF(ISBLANK(Demand!I3608),"",Demand!I3608)</f>
        <v>3604</v>
      </c>
      <c r="J3607" s="17">
        <f>IF(ISBLANK(Demand!J3608),"",Demand!J3608)</f>
        <v>60.066666666666663</v>
      </c>
      <c r="K3607" s="13">
        <v>0</v>
      </c>
      <c r="L3607" s="14">
        <v>0</v>
      </c>
      <c r="M3607" s="14">
        <f t="shared" si="109"/>
        <v>0</v>
      </c>
      <c r="N3607" s="12">
        <v>458.39499999999998</v>
      </c>
    </row>
    <row r="3608" spans="8:14" x14ac:dyDescent="0.3">
      <c r="H3608" s="17">
        <f>IF(ISBLANK(Demand!H3609),"",Demand!H3609)</f>
        <v>3</v>
      </c>
      <c r="I3608" s="17">
        <f>IF(ISBLANK(Demand!I3609),"",Demand!I3609)</f>
        <v>3605</v>
      </c>
      <c r="J3608" s="17">
        <f>IF(ISBLANK(Demand!J3609),"",Demand!J3609)</f>
        <v>60.083333333333336</v>
      </c>
      <c r="K3608" s="13">
        <v>0</v>
      </c>
      <c r="L3608" s="14">
        <v>0</v>
      </c>
      <c r="M3608" s="14">
        <f t="shared" si="109"/>
        <v>0</v>
      </c>
      <c r="N3608" s="12">
        <v>536.89499999999998</v>
      </c>
    </row>
    <row r="3609" spans="8:14" x14ac:dyDescent="0.3">
      <c r="H3609" s="17">
        <f>IF(ISBLANK(Demand!H3610),"",Demand!H3610)</f>
        <v>3</v>
      </c>
      <c r="I3609" s="17">
        <f>IF(ISBLANK(Demand!I3610),"",Demand!I3610)</f>
        <v>3606</v>
      </c>
      <c r="J3609" s="17">
        <f>IF(ISBLANK(Demand!J3610),"",Demand!J3610)</f>
        <v>60.1</v>
      </c>
      <c r="K3609" s="13">
        <v>25</v>
      </c>
      <c r="L3609" s="14">
        <v>0</v>
      </c>
      <c r="M3609" s="14">
        <f t="shared" si="109"/>
        <v>0</v>
      </c>
      <c r="N3609" s="12">
        <v>567.52599999999995</v>
      </c>
    </row>
    <row r="3610" spans="8:14" x14ac:dyDescent="0.3">
      <c r="H3610" s="17">
        <f>IF(ISBLANK(Demand!H3611),"",Demand!H3611)</f>
        <v>3</v>
      </c>
      <c r="I3610" s="17">
        <f>IF(ISBLANK(Demand!I3611),"",Demand!I3611)</f>
        <v>3607</v>
      </c>
      <c r="J3610" s="17">
        <f>IF(ISBLANK(Demand!J3611),"",Demand!J3611)</f>
        <v>60.116666666666667</v>
      </c>
      <c r="K3610" s="13">
        <v>50</v>
      </c>
      <c r="L3610" s="14">
        <v>0</v>
      </c>
      <c r="M3610" s="14">
        <f t="shared" si="109"/>
        <v>0</v>
      </c>
      <c r="N3610" s="12">
        <v>579.24800000000005</v>
      </c>
    </row>
    <row r="3611" spans="8:14" x14ac:dyDescent="0.3">
      <c r="H3611" s="17">
        <f>IF(ISBLANK(Demand!H3612),"",Demand!H3612)</f>
        <v>3</v>
      </c>
      <c r="I3611" s="17">
        <f>IF(ISBLANK(Demand!I3612),"",Demand!I3612)</f>
        <v>3608</v>
      </c>
      <c r="J3611" s="17">
        <f>IF(ISBLANK(Demand!J3612),"",Demand!J3612)</f>
        <v>60.133333333333333</v>
      </c>
      <c r="K3611" s="13">
        <v>100</v>
      </c>
      <c r="L3611" s="14">
        <v>7.5616600000000007</v>
      </c>
      <c r="M3611" s="14">
        <f t="shared" si="109"/>
        <v>5.6712450000000008</v>
      </c>
      <c r="N3611" s="12">
        <v>615.46299999999997</v>
      </c>
    </row>
    <row r="3612" spans="8:14" x14ac:dyDescent="0.3">
      <c r="H3612" s="17">
        <f>IF(ISBLANK(Demand!H3613),"",Demand!H3613)</f>
        <v>3</v>
      </c>
      <c r="I3612" s="17">
        <f>IF(ISBLANK(Demand!I3613),"",Demand!I3613)</f>
        <v>3609</v>
      </c>
      <c r="J3612" s="17">
        <f>IF(ISBLANK(Demand!J3613),"",Demand!J3613)</f>
        <v>60.15</v>
      </c>
      <c r="K3612" s="13">
        <v>175</v>
      </c>
      <c r="L3612" s="14">
        <v>126.98240000000001</v>
      </c>
      <c r="M3612" s="14">
        <f t="shared" si="109"/>
        <v>95.236800000000017</v>
      </c>
      <c r="N3612" s="12">
        <v>614.27599999999995</v>
      </c>
    </row>
    <row r="3613" spans="8:14" x14ac:dyDescent="0.3">
      <c r="H3613" s="17">
        <f>IF(ISBLANK(Demand!H3614),"",Demand!H3614)</f>
        <v>3</v>
      </c>
      <c r="I3613" s="17">
        <f>IF(ISBLANK(Demand!I3614),"",Demand!I3614)</f>
        <v>3610</v>
      </c>
      <c r="J3613" s="17">
        <f>IF(ISBLANK(Demand!J3614),"",Demand!J3614)</f>
        <v>60.166666666666664</v>
      </c>
      <c r="K3613" s="13">
        <v>300</v>
      </c>
      <c r="L3613" s="14">
        <v>273.976</v>
      </c>
      <c r="M3613" s="14">
        <f t="shared" si="109"/>
        <v>205.482</v>
      </c>
      <c r="N3613" s="12">
        <v>542.70799999999997</v>
      </c>
    </row>
    <row r="3614" spans="8:14" x14ac:dyDescent="0.3">
      <c r="H3614" s="17">
        <f>IF(ISBLANK(Demand!H3615),"",Demand!H3615)</f>
        <v>3</v>
      </c>
      <c r="I3614" s="17">
        <f>IF(ISBLANK(Demand!I3615),"",Demand!I3615)</f>
        <v>3611</v>
      </c>
      <c r="J3614" s="17">
        <f>IF(ISBLANK(Demand!J3615),"",Demand!J3615)</f>
        <v>60.18333333333333</v>
      </c>
      <c r="K3614" s="13">
        <v>400</v>
      </c>
      <c r="L3614" s="14">
        <v>381.57800000000003</v>
      </c>
      <c r="M3614" s="14">
        <f t="shared" si="109"/>
        <v>286.18350000000004</v>
      </c>
      <c r="N3614" s="12">
        <v>529.52599999999995</v>
      </c>
    </row>
    <row r="3615" spans="8:14" x14ac:dyDescent="0.3">
      <c r="H3615" s="17">
        <f>IF(ISBLANK(Demand!H3616),"",Demand!H3616)</f>
        <v>3</v>
      </c>
      <c r="I3615" s="17">
        <f>IF(ISBLANK(Demand!I3616),"",Demand!I3616)</f>
        <v>3612</v>
      </c>
      <c r="J3615" s="17">
        <f>IF(ISBLANK(Demand!J3616),"",Demand!J3616)</f>
        <v>60.199999999999996</v>
      </c>
      <c r="K3615" s="13">
        <v>450</v>
      </c>
      <c r="L3615" s="14">
        <v>453.1040000000001</v>
      </c>
      <c r="M3615" s="14">
        <f t="shared" si="109"/>
        <v>339.82800000000009</v>
      </c>
      <c r="N3615" s="12">
        <v>480.14800000000002</v>
      </c>
    </row>
    <row r="3616" spans="8:14" x14ac:dyDescent="0.3">
      <c r="H3616" s="17">
        <f>IF(ISBLANK(Demand!H3617),"",Demand!H3617)</f>
        <v>3</v>
      </c>
      <c r="I3616" s="17">
        <f>IF(ISBLANK(Demand!I3617),"",Demand!I3617)</f>
        <v>3613</v>
      </c>
      <c r="J3616" s="17">
        <f>IF(ISBLANK(Demand!J3617),"",Demand!J3617)</f>
        <v>60.216666666666669</v>
      </c>
      <c r="K3616" s="13">
        <v>500</v>
      </c>
      <c r="L3616" s="14">
        <v>479.7120000000001</v>
      </c>
      <c r="M3616" s="14">
        <f t="shared" si="109"/>
        <v>359.78400000000011</v>
      </c>
      <c r="N3616" s="12">
        <v>442.38499999999999</v>
      </c>
    </row>
    <row r="3617" spans="8:14" x14ac:dyDescent="0.3">
      <c r="H3617" s="17">
        <f>IF(ISBLANK(Demand!H3618),"",Demand!H3618)</f>
        <v>3</v>
      </c>
      <c r="I3617" s="17">
        <f>IF(ISBLANK(Demand!I3618),"",Demand!I3618)</f>
        <v>3614</v>
      </c>
      <c r="J3617" s="17">
        <f>IF(ISBLANK(Demand!J3618),"",Demand!J3618)</f>
        <v>60.233333333333334</v>
      </c>
      <c r="K3617" s="13">
        <v>500</v>
      </c>
      <c r="L3617" s="14">
        <v>465.51599999999996</v>
      </c>
      <c r="M3617" s="14">
        <f t="shared" si="109"/>
        <v>349.13699999999994</v>
      </c>
      <c r="N3617" s="12">
        <v>427.03199999999998</v>
      </c>
    </row>
    <row r="3618" spans="8:14" x14ac:dyDescent="0.3">
      <c r="H3618" s="17">
        <f>IF(ISBLANK(Demand!H3619),"",Demand!H3619)</f>
        <v>3</v>
      </c>
      <c r="I3618" s="17">
        <f>IF(ISBLANK(Demand!I3619),"",Demand!I3619)</f>
        <v>3615</v>
      </c>
      <c r="J3618" s="17">
        <f>IF(ISBLANK(Demand!J3619),"",Demand!J3619)</f>
        <v>60.25</v>
      </c>
      <c r="K3618" s="13">
        <v>500</v>
      </c>
      <c r="L3618" s="14">
        <v>407.05800000000005</v>
      </c>
      <c r="M3618" s="14">
        <f t="shared" si="109"/>
        <v>305.29350000000005</v>
      </c>
      <c r="N3618" s="12">
        <v>428.87200000000001</v>
      </c>
    </row>
    <row r="3619" spans="8:14" x14ac:dyDescent="0.3">
      <c r="H3619" s="17">
        <f>IF(ISBLANK(Demand!H3620),"",Demand!H3620)</f>
        <v>3</v>
      </c>
      <c r="I3619" s="17">
        <f>IF(ISBLANK(Demand!I3620),"",Demand!I3620)</f>
        <v>3616</v>
      </c>
      <c r="J3619" s="17">
        <f>IF(ISBLANK(Demand!J3620),"",Demand!J3620)</f>
        <v>60.266666666666666</v>
      </c>
      <c r="K3619" s="13">
        <v>450</v>
      </c>
      <c r="L3619" s="14">
        <v>312.96800000000002</v>
      </c>
      <c r="M3619" s="14">
        <f t="shared" si="109"/>
        <v>234.726</v>
      </c>
      <c r="N3619" s="12">
        <v>303.32600000000002</v>
      </c>
    </row>
    <row r="3620" spans="8:14" x14ac:dyDescent="0.3">
      <c r="H3620" s="17">
        <f>IF(ISBLANK(Demand!H3621),"",Demand!H3621)</f>
        <v>3</v>
      </c>
      <c r="I3620" s="17">
        <f>IF(ISBLANK(Demand!I3621),"",Demand!I3621)</f>
        <v>3617</v>
      </c>
      <c r="J3620" s="17">
        <f>IF(ISBLANK(Demand!J3621),"",Demand!J3621)</f>
        <v>60.283333333333331</v>
      </c>
      <c r="K3620" s="13">
        <v>400</v>
      </c>
      <c r="L3620" s="14">
        <v>169.9522</v>
      </c>
      <c r="M3620" s="14">
        <f t="shared" si="109"/>
        <v>127.46415</v>
      </c>
      <c r="N3620" s="12">
        <v>271.089</v>
      </c>
    </row>
    <row r="3621" spans="8:14" x14ac:dyDescent="0.3">
      <c r="H3621" s="17">
        <f>IF(ISBLANK(Demand!H3622),"",Demand!H3622)</f>
        <v>3</v>
      </c>
      <c r="I3621" s="17">
        <f>IF(ISBLANK(Demand!I3622),"",Demand!I3622)</f>
        <v>3618</v>
      </c>
      <c r="J3621" s="17">
        <f>IF(ISBLANK(Demand!J3622),"",Demand!J3622)</f>
        <v>60.3</v>
      </c>
      <c r="K3621" s="13">
        <v>300</v>
      </c>
      <c r="L3621" s="14">
        <v>27.804199999999998</v>
      </c>
      <c r="M3621" s="14">
        <f t="shared" si="109"/>
        <v>20.853149999999999</v>
      </c>
      <c r="N3621" s="12">
        <v>253.00899999999999</v>
      </c>
    </row>
    <row r="3622" spans="8:14" x14ac:dyDescent="0.3">
      <c r="H3622" s="17">
        <f>IF(ISBLANK(Demand!H3623),"",Demand!H3623)</f>
        <v>3</v>
      </c>
      <c r="I3622" s="17">
        <f>IF(ISBLANK(Demand!I3623),"",Demand!I3623)</f>
        <v>3619</v>
      </c>
      <c r="J3622" s="17">
        <f>IF(ISBLANK(Demand!J3623),"",Demand!J3623)</f>
        <v>60.316666666666663</v>
      </c>
      <c r="K3622" s="13">
        <v>175</v>
      </c>
      <c r="L3622" s="14">
        <v>0</v>
      </c>
      <c r="M3622" s="14">
        <f t="shared" si="109"/>
        <v>0</v>
      </c>
      <c r="N3622" s="12">
        <v>289.56599999999997</v>
      </c>
    </row>
    <row r="3623" spans="8:14" x14ac:dyDescent="0.3">
      <c r="H3623" s="17">
        <f>IF(ISBLANK(Demand!H3624),"",Demand!H3624)</f>
        <v>3</v>
      </c>
      <c r="I3623" s="17">
        <f>IF(ISBLANK(Demand!I3624),"",Demand!I3624)</f>
        <v>3620</v>
      </c>
      <c r="J3623" s="17">
        <f>IF(ISBLANK(Demand!J3624),"",Demand!J3624)</f>
        <v>60.333333333333336</v>
      </c>
      <c r="K3623" s="13">
        <v>100</v>
      </c>
      <c r="L3623" s="14">
        <v>0</v>
      </c>
      <c r="M3623" s="14">
        <f t="shared" si="109"/>
        <v>0</v>
      </c>
      <c r="N3623" s="12">
        <v>315.10899999999998</v>
      </c>
    </row>
    <row r="3624" spans="8:14" x14ac:dyDescent="0.3">
      <c r="H3624" s="17">
        <f>IF(ISBLANK(Demand!H3625),"",Demand!H3625)</f>
        <v>3</v>
      </c>
      <c r="I3624" s="17">
        <f>IF(ISBLANK(Demand!I3625),"",Demand!I3625)</f>
        <v>3621</v>
      </c>
      <c r="J3624" s="17">
        <f>IF(ISBLANK(Demand!J3625),"",Demand!J3625)</f>
        <v>60.35</v>
      </c>
      <c r="K3624" s="13">
        <v>50</v>
      </c>
      <c r="L3624" s="14">
        <v>0</v>
      </c>
      <c r="M3624" s="14">
        <f t="shared" si="109"/>
        <v>0</v>
      </c>
      <c r="N3624" s="12">
        <v>322.76299999999998</v>
      </c>
    </row>
    <row r="3625" spans="8:14" x14ac:dyDescent="0.3">
      <c r="H3625" s="17">
        <f>IF(ISBLANK(Demand!H3626),"",Demand!H3626)</f>
        <v>3</v>
      </c>
      <c r="I3625" s="17">
        <f>IF(ISBLANK(Demand!I3626),"",Demand!I3626)</f>
        <v>3622</v>
      </c>
      <c r="J3625" s="17">
        <f>IF(ISBLANK(Demand!J3626),"",Demand!J3626)</f>
        <v>60.366666666666667</v>
      </c>
      <c r="K3625" s="13">
        <v>0</v>
      </c>
      <c r="L3625" s="14">
        <v>0</v>
      </c>
      <c r="M3625" s="14">
        <f t="shared" si="109"/>
        <v>0</v>
      </c>
      <c r="N3625" s="12">
        <v>290.94499999999999</v>
      </c>
    </row>
    <row r="3626" spans="8:14" x14ac:dyDescent="0.3">
      <c r="H3626" s="17">
        <f>IF(ISBLANK(Demand!H3627),"",Demand!H3627)</f>
        <v>3</v>
      </c>
      <c r="I3626" s="17">
        <f>IF(ISBLANK(Demand!I3627),"",Demand!I3627)</f>
        <v>3623</v>
      </c>
      <c r="J3626" s="17">
        <f>IF(ISBLANK(Demand!J3627),"",Demand!J3627)</f>
        <v>60.383333333333333</v>
      </c>
      <c r="K3626" s="13">
        <v>0</v>
      </c>
      <c r="L3626" s="14">
        <v>0</v>
      </c>
      <c r="M3626" s="14">
        <f t="shared" si="109"/>
        <v>0</v>
      </c>
      <c r="N3626" s="12">
        <v>342.27300000000002</v>
      </c>
    </row>
    <row r="3627" spans="8:14" x14ac:dyDescent="0.3">
      <c r="H3627" s="17">
        <f>IF(ISBLANK(Demand!H3628),"",Demand!H3628)</f>
        <v>3</v>
      </c>
      <c r="I3627" s="17">
        <f>IF(ISBLANK(Demand!I3628),"",Demand!I3628)</f>
        <v>3624</v>
      </c>
      <c r="J3627" s="17">
        <f>IF(ISBLANK(Demand!J3628),"",Demand!J3628)</f>
        <v>60.4</v>
      </c>
      <c r="K3627" s="13">
        <v>0</v>
      </c>
      <c r="L3627" s="14">
        <v>0</v>
      </c>
      <c r="M3627" s="14">
        <f t="shared" si="109"/>
        <v>0</v>
      </c>
      <c r="N3627" s="12">
        <v>335.39400000000001</v>
      </c>
    </row>
    <row r="3628" spans="8:14" x14ac:dyDescent="0.3">
      <c r="H3628" s="17">
        <f>IF(ISBLANK(Demand!H3629),"",Demand!H3629)</f>
        <v>3</v>
      </c>
      <c r="I3628" s="17">
        <f>IF(ISBLANK(Demand!I3629),"",Demand!I3629)</f>
        <v>3625</v>
      </c>
      <c r="J3628" s="17">
        <f>IF(ISBLANK(Demand!J3629),"",Demand!J3629)</f>
        <v>60.416666666666664</v>
      </c>
      <c r="K3628" s="13">
        <v>0</v>
      </c>
      <c r="L3628" s="14">
        <v>0</v>
      </c>
      <c r="M3628" s="14">
        <f>L3628*0.75</f>
        <v>0</v>
      </c>
      <c r="N3628" s="12">
        <v>274.99299999999999</v>
      </c>
    </row>
    <row r="3629" spans="8:14" x14ac:dyDescent="0.3">
      <c r="H3629" s="17">
        <f>IF(ISBLANK(Demand!H3630),"",Demand!H3630)</f>
        <v>3</v>
      </c>
      <c r="I3629" s="17">
        <f>IF(ISBLANK(Demand!I3630),"",Demand!I3630)</f>
        <v>3626</v>
      </c>
      <c r="J3629" s="17">
        <f>IF(ISBLANK(Demand!J3630),"",Demand!J3630)</f>
        <v>60.43333333333333</v>
      </c>
      <c r="K3629" s="13">
        <v>0</v>
      </c>
      <c r="L3629" s="14">
        <v>0</v>
      </c>
      <c r="M3629" s="14">
        <f t="shared" ref="M3629:M3651" si="110">L3629*0.75</f>
        <v>0</v>
      </c>
      <c r="N3629" s="12">
        <v>352.714</v>
      </c>
    </row>
    <row r="3630" spans="8:14" x14ac:dyDescent="0.3">
      <c r="H3630" s="17">
        <f>IF(ISBLANK(Demand!H3631),"",Demand!H3631)</f>
        <v>3</v>
      </c>
      <c r="I3630" s="17">
        <f>IF(ISBLANK(Demand!I3631),"",Demand!I3631)</f>
        <v>3627</v>
      </c>
      <c r="J3630" s="17">
        <f>IF(ISBLANK(Demand!J3631),"",Demand!J3631)</f>
        <v>60.449999999999996</v>
      </c>
      <c r="K3630" s="13">
        <v>0</v>
      </c>
      <c r="L3630" s="14">
        <v>0</v>
      </c>
      <c r="M3630" s="14">
        <f t="shared" si="110"/>
        <v>0</v>
      </c>
      <c r="N3630" s="12">
        <v>442.03800000000001</v>
      </c>
    </row>
    <row r="3631" spans="8:14" x14ac:dyDescent="0.3">
      <c r="H3631" s="17">
        <f>IF(ISBLANK(Demand!H3632),"",Demand!H3632)</f>
        <v>3</v>
      </c>
      <c r="I3631" s="17">
        <f>IF(ISBLANK(Demand!I3632),"",Demand!I3632)</f>
        <v>3628</v>
      </c>
      <c r="J3631" s="17">
        <f>IF(ISBLANK(Demand!J3632),"",Demand!J3632)</f>
        <v>60.466666666666669</v>
      </c>
      <c r="K3631" s="13">
        <v>0</v>
      </c>
      <c r="L3631" s="14">
        <v>0</v>
      </c>
      <c r="M3631" s="14">
        <f t="shared" si="110"/>
        <v>0</v>
      </c>
      <c r="N3631" s="12">
        <v>458.39499999999998</v>
      </c>
    </row>
    <row r="3632" spans="8:14" x14ac:dyDescent="0.3">
      <c r="H3632" s="17">
        <f>IF(ISBLANK(Demand!H3633),"",Demand!H3633)</f>
        <v>3</v>
      </c>
      <c r="I3632" s="17">
        <f>IF(ISBLANK(Demand!I3633),"",Demand!I3633)</f>
        <v>3629</v>
      </c>
      <c r="J3632" s="17">
        <f>IF(ISBLANK(Demand!J3633),"",Demand!J3633)</f>
        <v>60.483333333333334</v>
      </c>
      <c r="K3632" s="13">
        <v>0</v>
      </c>
      <c r="L3632" s="14">
        <v>0</v>
      </c>
      <c r="M3632" s="14">
        <f t="shared" si="110"/>
        <v>0</v>
      </c>
      <c r="N3632" s="12">
        <v>536.89499999999998</v>
      </c>
    </row>
    <row r="3633" spans="8:14" x14ac:dyDescent="0.3">
      <c r="H3633" s="17">
        <f>IF(ISBLANK(Demand!H3634),"",Demand!H3634)</f>
        <v>3</v>
      </c>
      <c r="I3633" s="17">
        <f>IF(ISBLANK(Demand!I3634),"",Demand!I3634)</f>
        <v>3630</v>
      </c>
      <c r="J3633" s="17">
        <f>IF(ISBLANK(Demand!J3634),"",Demand!J3634)</f>
        <v>60.5</v>
      </c>
      <c r="K3633" s="13">
        <v>25</v>
      </c>
      <c r="L3633" s="14">
        <v>0</v>
      </c>
      <c r="M3633" s="14">
        <f t="shared" si="110"/>
        <v>0</v>
      </c>
      <c r="N3633" s="12">
        <v>567.52599999999995</v>
      </c>
    </row>
    <row r="3634" spans="8:14" x14ac:dyDescent="0.3">
      <c r="H3634" s="17">
        <f>IF(ISBLANK(Demand!H3635),"",Demand!H3635)</f>
        <v>3</v>
      </c>
      <c r="I3634" s="17">
        <f>IF(ISBLANK(Demand!I3635),"",Demand!I3635)</f>
        <v>3631</v>
      </c>
      <c r="J3634" s="17">
        <f>IF(ISBLANK(Demand!J3635),"",Demand!J3635)</f>
        <v>60.516666666666666</v>
      </c>
      <c r="K3634" s="13">
        <v>50</v>
      </c>
      <c r="L3634" s="14">
        <v>0</v>
      </c>
      <c r="M3634" s="14">
        <f t="shared" si="110"/>
        <v>0</v>
      </c>
      <c r="N3634" s="12">
        <v>579.24800000000005</v>
      </c>
    </row>
    <row r="3635" spans="8:14" x14ac:dyDescent="0.3">
      <c r="H3635" s="17">
        <f>IF(ISBLANK(Demand!H3636),"",Demand!H3636)</f>
        <v>3</v>
      </c>
      <c r="I3635" s="17">
        <f>IF(ISBLANK(Demand!I3636),"",Demand!I3636)</f>
        <v>3632</v>
      </c>
      <c r="J3635" s="17">
        <f>IF(ISBLANK(Demand!J3636),"",Demand!J3636)</f>
        <v>60.533333333333331</v>
      </c>
      <c r="K3635" s="13">
        <v>100</v>
      </c>
      <c r="L3635" s="14">
        <v>7.5616600000000007</v>
      </c>
      <c r="M3635" s="14">
        <f t="shared" si="110"/>
        <v>5.6712450000000008</v>
      </c>
      <c r="N3635" s="12">
        <v>615.46299999999997</v>
      </c>
    </row>
    <row r="3636" spans="8:14" x14ac:dyDescent="0.3">
      <c r="H3636" s="17">
        <f>IF(ISBLANK(Demand!H3637),"",Demand!H3637)</f>
        <v>3</v>
      </c>
      <c r="I3636" s="17">
        <f>IF(ISBLANK(Demand!I3637),"",Demand!I3637)</f>
        <v>3633</v>
      </c>
      <c r="J3636" s="17">
        <f>IF(ISBLANK(Demand!J3637),"",Demand!J3637)</f>
        <v>60.55</v>
      </c>
      <c r="K3636" s="13">
        <v>175</v>
      </c>
      <c r="L3636" s="14">
        <v>126.98240000000001</v>
      </c>
      <c r="M3636" s="14">
        <f t="shared" si="110"/>
        <v>95.236800000000017</v>
      </c>
      <c r="N3636" s="12">
        <v>614.27599999999995</v>
      </c>
    </row>
    <row r="3637" spans="8:14" x14ac:dyDescent="0.3">
      <c r="H3637" s="17">
        <f>IF(ISBLANK(Demand!H3638),"",Demand!H3638)</f>
        <v>3</v>
      </c>
      <c r="I3637" s="17">
        <f>IF(ISBLANK(Demand!I3638),"",Demand!I3638)</f>
        <v>3634</v>
      </c>
      <c r="J3637" s="17">
        <f>IF(ISBLANK(Demand!J3638),"",Demand!J3638)</f>
        <v>60.566666666666663</v>
      </c>
      <c r="K3637" s="13">
        <v>300</v>
      </c>
      <c r="L3637" s="14">
        <v>273.976</v>
      </c>
      <c r="M3637" s="14">
        <f t="shared" si="110"/>
        <v>205.482</v>
      </c>
      <c r="N3637" s="12">
        <v>542.70799999999997</v>
      </c>
    </row>
    <row r="3638" spans="8:14" x14ac:dyDescent="0.3">
      <c r="H3638" s="17">
        <f>IF(ISBLANK(Demand!H3639),"",Demand!H3639)</f>
        <v>3</v>
      </c>
      <c r="I3638" s="17">
        <f>IF(ISBLANK(Demand!I3639),"",Demand!I3639)</f>
        <v>3635</v>
      </c>
      <c r="J3638" s="17">
        <f>IF(ISBLANK(Demand!J3639),"",Demand!J3639)</f>
        <v>60.583333333333336</v>
      </c>
      <c r="K3638" s="13">
        <v>400</v>
      </c>
      <c r="L3638" s="14">
        <v>381.57800000000003</v>
      </c>
      <c r="M3638" s="14">
        <f t="shared" si="110"/>
        <v>286.18350000000004</v>
      </c>
      <c r="N3638" s="12">
        <v>529.52599999999995</v>
      </c>
    </row>
    <row r="3639" spans="8:14" x14ac:dyDescent="0.3">
      <c r="H3639" s="17">
        <f>IF(ISBLANK(Demand!H3640),"",Demand!H3640)</f>
        <v>3</v>
      </c>
      <c r="I3639" s="17">
        <f>IF(ISBLANK(Demand!I3640),"",Demand!I3640)</f>
        <v>3636</v>
      </c>
      <c r="J3639" s="17">
        <f>IF(ISBLANK(Demand!J3640),"",Demand!J3640)</f>
        <v>60.6</v>
      </c>
      <c r="K3639" s="13">
        <v>450</v>
      </c>
      <c r="L3639" s="14">
        <v>453.1040000000001</v>
      </c>
      <c r="M3639" s="14">
        <f t="shared" si="110"/>
        <v>339.82800000000009</v>
      </c>
      <c r="N3639" s="12">
        <v>480.14800000000002</v>
      </c>
    </row>
    <row r="3640" spans="8:14" x14ac:dyDescent="0.3">
      <c r="H3640" s="17">
        <f>IF(ISBLANK(Demand!H3641),"",Demand!H3641)</f>
        <v>3</v>
      </c>
      <c r="I3640" s="17">
        <f>IF(ISBLANK(Demand!I3641),"",Demand!I3641)</f>
        <v>3637</v>
      </c>
      <c r="J3640" s="17">
        <f>IF(ISBLANK(Demand!J3641),"",Demand!J3641)</f>
        <v>60.616666666666667</v>
      </c>
      <c r="K3640" s="13">
        <v>500</v>
      </c>
      <c r="L3640" s="14">
        <v>479.7120000000001</v>
      </c>
      <c r="M3640" s="14">
        <f t="shared" si="110"/>
        <v>359.78400000000011</v>
      </c>
      <c r="N3640" s="12">
        <v>442.38499999999999</v>
      </c>
    </row>
    <row r="3641" spans="8:14" x14ac:dyDescent="0.3">
      <c r="H3641" s="17">
        <f>IF(ISBLANK(Demand!H3642),"",Demand!H3642)</f>
        <v>3</v>
      </c>
      <c r="I3641" s="17">
        <f>IF(ISBLANK(Demand!I3642),"",Demand!I3642)</f>
        <v>3638</v>
      </c>
      <c r="J3641" s="17">
        <f>IF(ISBLANK(Demand!J3642),"",Demand!J3642)</f>
        <v>60.633333333333333</v>
      </c>
      <c r="K3641" s="13">
        <v>500</v>
      </c>
      <c r="L3641" s="14">
        <v>465.51599999999996</v>
      </c>
      <c r="M3641" s="14">
        <f t="shared" si="110"/>
        <v>349.13699999999994</v>
      </c>
      <c r="N3641" s="12">
        <v>427.03199999999998</v>
      </c>
    </row>
    <row r="3642" spans="8:14" x14ac:dyDescent="0.3">
      <c r="H3642" s="17">
        <f>IF(ISBLANK(Demand!H3643),"",Demand!H3643)</f>
        <v>3</v>
      </c>
      <c r="I3642" s="17">
        <f>IF(ISBLANK(Demand!I3643),"",Demand!I3643)</f>
        <v>3639</v>
      </c>
      <c r="J3642" s="17">
        <f>IF(ISBLANK(Demand!J3643),"",Demand!J3643)</f>
        <v>60.65</v>
      </c>
      <c r="K3642" s="13">
        <v>500</v>
      </c>
      <c r="L3642" s="14">
        <v>407.05800000000005</v>
      </c>
      <c r="M3642" s="14">
        <f t="shared" si="110"/>
        <v>305.29350000000005</v>
      </c>
      <c r="N3642" s="12">
        <v>428.87200000000001</v>
      </c>
    </row>
    <row r="3643" spans="8:14" x14ac:dyDescent="0.3">
      <c r="H3643" s="17">
        <f>IF(ISBLANK(Demand!H3644),"",Demand!H3644)</f>
        <v>3</v>
      </c>
      <c r="I3643" s="17">
        <f>IF(ISBLANK(Demand!I3644),"",Demand!I3644)</f>
        <v>3640</v>
      </c>
      <c r="J3643" s="17">
        <f>IF(ISBLANK(Demand!J3644),"",Demand!J3644)</f>
        <v>60.666666666666664</v>
      </c>
      <c r="K3643" s="13">
        <v>450</v>
      </c>
      <c r="L3643" s="14">
        <v>312.96800000000002</v>
      </c>
      <c r="M3643" s="14">
        <f t="shared" si="110"/>
        <v>234.726</v>
      </c>
      <c r="N3643" s="12">
        <v>303.32600000000002</v>
      </c>
    </row>
    <row r="3644" spans="8:14" x14ac:dyDescent="0.3">
      <c r="H3644" s="17">
        <f>IF(ISBLANK(Demand!H3645),"",Demand!H3645)</f>
        <v>3</v>
      </c>
      <c r="I3644" s="17">
        <f>IF(ISBLANK(Demand!I3645),"",Demand!I3645)</f>
        <v>3641</v>
      </c>
      <c r="J3644" s="17">
        <f>IF(ISBLANK(Demand!J3645),"",Demand!J3645)</f>
        <v>60.68333333333333</v>
      </c>
      <c r="K3644" s="13">
        <v>400</v>
      </c>
      <c r="L3644" s="14">
        <v>169.9522</v>
      </c>
      <c r="M3644" s="14">
        <f t="shared" si="110"/>
        <v>127.46415</v>
      </c>
      <c r="N3644" s="12">
        <v>271.089</v>
      </c>
    </row>
    <row r="3645" spans="8:14" x14ac:dyDescent="0.3">
      <c r="H3645" s="17">
        <f>IF(ISBLANK(Demand!H3646),"",Demand!H3646)</f>
        <v>3</v>
      </c>
      <c r="I3645" s="17">
        <f>IF(ISBLANK(Demand!I3646),"",Demand!I3646)</f>
        <v>3642</v>
      </c>
      <c r="J3645" s="17">
        <f>IF(ISBLANK(Demand!J3646),"",Demand!J3646)</f>
        <v>60.699999999999996</v>
      </c>
      <c r="K3645" s="13">
        <v>300</v>
      </c>
      <c r="L3645" s="14">
        <v>27.804199999999998</v>
      </c>
      <c r="M3645" s="14">
        <f t="shared" si="110"/>
        <v>20.853149999999999</v>
      </c>
      <c r="N3645" s="12">
        <v>253.00899999999999</v>
      </c>
    </row>
    <row r="3646" spans="8:14" x14ac:dyDescent="0.3">
      <c r="H3646" s="17">
        <f>IF(ISBLANK(Demand!H3647),"",Demand!H3647)</f>
        <v>3</v>
      </c>
      <c r="I3646" s="17">
        <f>IF(ISBLANK(Demand!I3647),"",Demand!I3647)</f>
        <v>3643</v>
      </c>
      <c r="J3646" s="17">
        <f>IF(ISBLANK(Demand!J3647),"",Demand!J3647)</f>
        <v>60.716666666666669</v>
      </c>
      <c r="K3646" s="13">
        <v>175</v>
      </c>
      <c r="L3646" s="14">
        <v>0</v>
      </c>
      <c r="M3646" s="14">
        <f t="shared" si="110"/>
        <v>0</v>
      </c>
      <c r="N3646" s="12">
        <v>289.56599999999997</v>
      </c>
    </row>
    <row r="3647" spans="8:14" x14ac:dyDescent="0.3">
      <c r="H3647" s="17">
        <f>IF(ISBLANK(Demand!H3648),"",Demand!H3648)</f>
        <v>3</v>
      </c>
      <c r="I3647" s="17">
        <f>IF(ISBLANK(Demand!I3648),"",Demand!I3648)</f>
        <v>3644</v>
      </c>
      <c r="J3647" s="17">
        <f>IF(ISBLANK(Demand!J3648),"",Demand!J3648)</f>
        <v>60.733333333333334</v>
      </c>
      <c r="K3647" s="13">
        <v>100</v>
      </c>
      <c r="L3647" s="14">
        <v>0</v>
      </c>
      <c r="M3647" s="14">
        <f t="shared" si="110"/>
        <v>0</v>
      </c>
      <c r="N3647" s="12">
        <v>315.10899999999998</v>
      </c>
    </row>
    <row r="3648" spans="8:14" x14ac:dyDescent="0.3">
      <c r="H3648" s="17">
        <f>IF(ISBLANK(Demand!H3649),"",Demand!H3649)</f>
        <v>3</v>
      </c>
      <c r="I3648" s="17">
        <f>IF(ISBLANK(Demand!I3649),"",Demand!I3649)</f>
        <v>3645</v>
      </c>
      <c r="J3648" s="17">
        <f>IF(ISBLANK(Demand!J3649),"",Demand!J3649)</f>
        <v>60.75</v>
      </c>
      <c r="K3648" s="13">
        <v>50</v>
      </c>
      <c r="L3648" s="14">
        <v>0</v>
      </c>
      <c r="M3648" s="14">
        <f t="shared" si="110"/>
        <v>0</v>
      </c>
      <c r="N3648" s="12">
        <v>322.76299999999998</v>
      </c>
    </row>
    <row r="3649" spans="8:14" x14ac:dyDescent="0.3">
      <c r="H3649" s="17">
        <f>IF(ISBLANK(Demand!H3650),"",Demand!H3650)</f>
        <v>3</v>
      </c>
      <c r="I3649" s="17">
        <f>IF(ISBLANK(Demand!I3650),"",Demand!I3650)</f>
        <v>3646</v>
      </c>
      <c r="J3649" s="17">
        <f>IF(ISBLANK(Demand!J3650),"",Demand!J3650)</f>
        <v>60.766666666666666</v>
      </c>
      <c r="K3649" s="13">
        <v>0</v>
      </c>
      <c r="L3649" s="14">
        <v>0</v>
      </c>
      <c r="M3649" s="14">
        <f t="shared" si="110"/>
        <v>0</v>
      </c>
      <c r="N3649" s="12">
        <v>290.94499999999999</v>
      </c>
    </row>
    <row r="3650" spans="8:14" x14ac:dyDescent="0.3">
      <c r="H3650" s="17">
        <f>IF(ISBLANK(Demand!H3651),"",Demand!H3651)</f>
        <v>3</v>
      </c>
      <c r="I3650" s="17">
        <f>IF(ISBLANK(Demand!I3651),"",Demand!I3651)</f>
        <v>3647</v>
      </c>
      <c r="J3650" s="17">
        <f>IF(ISBLANK(Demand!J3651),"",Demand!J3651)</f>
        <v>60.783333333333331</v>
      </c>
      <c r="K3650" s="13">
        <v>0</v>
      </c>
      <c r="L3650" s="14">
        <v>0</v>
      </c>
      <c r="M3650" s="14">
        <f t="shared" si="110"/>
        <v>0</v>
      </c>
      <c r="N3650" s="12">
        <v>342.27300000000002</v>
      </c>
    </row>
    <row r="3651" spans="8:14" x14ac:dyDescent="0.3">
      <c r="H3651" s="17">
        <f>IF(ISBLANK(Demand!H3652),"",Demand!H3652)</f>
        <v>3</v>
      </c>
      <c r="I3651" s="17">
        <f>IF(ISBLANK(Demand!I3652),"",Demand!I3652)</f>
        <v>3648</v>
      </c>
      <c r="J3651" s="17">
        <f>IF(ISBLANK(Demand!J3652),"",Demand!J3652)</f>
        <v>60.8</v>
      </c>
      <c r="K3651" s="13">
        <v>0</v>
      </c>
      <c r="L3651" s="14">
        <v>0</v>
      </c>
      <c r="M3651" s="14">
        <f t="shared" si="110"/>
        <v>0</v>
      </c>
      <c r="N3651" s="12">
        <v>335.39400000000001</v>
      </c>
    </row>
    <row r="3652" spans="8:14" x14ac:dyDescent="0.3">
      <c r="H3652" s="17">
        <f>IF(ISBLANK(Demand!H3653),"",Demand!H3653)</f>
        <v>3</v>
      </c>
      <c r="I3652" s="17">
        <f>IF(ISBLANK(Demand!I3653),"",Demand!I3653)</f>
        <v>3649</v>
      </c>
      <c r="J3652" s="17">
        <f>IF(ISBLANK(Demand!J3653),"",Demand!J3653)</f>
        <v>60.816666666666663</v>
      </c>
      <c r="K3652" s="13">
        <v>0</v>
      </c>
      <c r="L3652" s="14">
        <v>0</v>
      </c>
      <c r="M3652" s="14">
        <f>L3652*0.75</f>
        <v>0</v>
      </c>
      <c r="N3652" s="12">
        <v>274.99299999999999</v>
      </c>
    </row>
    <row r="3653" spans="8:14" x14ac:dyDescent="0.3">
      <c r="H3653" s="17">
        <f>IF(ISBLANK(Demand!H3654),"",Demand!H3654)</f>
        <v>3</v>
      </c>
      <c r="I3653" s="17">
        <f>IF(ISBLANK(Demand!I3654),"",Demand!I3654)</f>
        <v>3650</v>
      </c>
      <c r="J3653" s="17">
        <f>IF(ISBLANK(Demand!J3654),"",Demand!J3654)</f>
        <v>60.833333333333336</v>
      </c>
      <c r="K3653" s="13">
        <v>0</v>
      </c>
      <c r="L3653" s="14">
        <v>0</v>
      </c>
      <c r="M3653" s="14">
        <f t="shared" ref="M3653:M3675" si="111">L3653*0.75</f>
        <v>0</v>
      </c>
      <c r="N3653" s="12">
        <v>352.714</v>
      </c>
    </row>
    <row r="3654" spans="8:14" x14ac:dyDescent="0.3">
      <c r="H3654" s="17">
        <f>IF(ISBLANK(Demand!H3655),"",Demand!H3655)</f>
        <v>3</v>
      </c>
      <c r="I3654" s="17">
        <f>IF(ISBLANK(Demand!I3655),"",Demand!I3655)</f>
        <v>3651</v>
      </c>
      <c r="J3654" s="17">
        <f>IF(ISBLANK(Demand!J3655),"",Demand!J3655)</f>
        <v>60.85</v>
      </c>
      <c r="K3654" s="13">
        <v>0</v>
      </c>
      <c r="L3654" s="14">
        <v>0</v>
      </c>
      <c r="M3654" s="14">
        <f t="shared" si="111"/>
        <v>0</v>
      </c>
      <c r="N3654" s="12">
        <v>442.03800000000001</v>
      </c>
    </row>
    <row r="3655" spans="8:14" x14ac:dyDescent="0.3">
      <c r="H3655" s="17">
        <f>IF(ISBLANK(Demand!H3656),"",Demand!H3656)</f>
        <v>3</v>
      </c>
      <c r="I3655" s="17">
        <f>IF(ISBLANK(Demand!I3656),"",Demand!I3656)</f>
        <v>3652</v>
      </c>
      <c r="J3655" s="17">
        <f>IF(ISBLANK(Demand!J3656),"",Demand!J3656)</f>
        <v>60.866666666666667</v>
      </c>
      <c r="K3655" s="13">
        <v>0</v>
      </c>
      <c r="L3655" s="14">
        <v>0</v>
      </c>
      <c r="M3655" s="14">
        <f t="shared" si="111"/>
        <v>0</v>
      </c>
      <c r="N3655" s="12">
        <v>458.39499999999998</v>
      </c>
    </row>
    <row r="3656" spans="8:14" x14ac:dyDescent="0.3">
      <c r="H3656" s="17">
        <f>IF(ISBLANK(Demand!H3657),"",Demand!H3657)</f>
        <v>3</v>
      </c>
      <c r="I3656" s="17">
        <f>IF(ISBLANK(Demand!I3657),"",Demand!I3657)</f>
        <v>3653</v>
      </c>
      <c r="J3656" s="17">
        <f>IF(ISBLANK(Demand!J3657),"",Demand!J3657)</f>
        <v>60.883333333333333</v>
      </c>
      <c r="K3656" s="13">
        <v>0</v>
      </c>
      <c r="L3656" s="14">
        <v>0</v>
      </c>
      <c r="M3656" s="14">
        <f t="shared" si="111"/>
        <v>0</v>
      </c>
      <c r="N3656" s="12">
        <v>536.89499999999998</v>
      </c>
    </row>
    <row r="3657" spans="8:14" x14ac:dyDescent="0.3">
      <c r="H3657" s="17">
        <f>IF(ISBLANK(Demand!H3658),"",Demand!H3658)</f>
        <v>3</v>
      </c>
      <c r="I3657" s="17">
        <f>IF(ISBLANK(Demand!I3658),"",Demand!I3658)</f>
        <v>3654</v>
      </c>
      <c r="J3657" s="17">
        <f>IF(ISBLANK(Demand!J3658),"",Demand!J3658)</f>
        <v>60.9</v>
      </c>
      <c r="K3657" s="13">
        <v>25</v>
      </c>
      <c r="L3657" s="14">
        <v>0</v>
      </c>
      <c r="M3657" s="14">
        <f t="shared" si="111"/>
        <v>0</v>
      </c>
      <c r="N3657" s="12">
        <v>567.52599999999995</v>
      </c>
    </row>
    <row r="3658" spans="8:14" x14ac:dyDescent="0.3">
      <c r="H3658" s="17">
        <f>IF(ISBLANK(Demand!H3659),"",Demand!H3659)</f>
        <v>3</v>
      </c>
      <c r="I3658" s="17">
        <f>IF(ISBLANK(Demand!I3659),"",Demand!I3659)</f>
        <v>3655</v>
      </c>
      <c r="J3658" s="17">
        <f>IF(ISBLANK(Demand!J3659),"",Demand!J3659)</f>
        <v>60.916666666666664</v>
      </c>
      <c r="K3658" s="13">
        <v>50</v>
      </c>
      <c r="L3658" s="14">
        <v>0</v>
      </c>
      <c r="M3658" s="14">
        <f t="shared" si="111"/>
        <v>0</v>
      </c>
      <c r="N3658" s="12">
        <v>579.24800000000005</v>
      </c>
    </row>
    <row r="3659" spans="8:14" x14ac:dyDescent="0.3">
      <c r="H3659" s="17">
        <f>IF(ISBLANK(Demand!H3660),"",Demand!H3660)</f>
        <v>3</v>
      </c>
      <c r="I3659" s="17">
        <f>IF(ISBLANK(Demand!I3660),"",Demand!I3660)</f>
        <v>3656</v>
      </c>
      <c r="J3659" s="17">
        <f>IF(ISBLANK(Demand!J3660),"",Demand!J3660)</f>
        <v>60.93333333333333</v>
      </c>
      <c r="K3659" s="13">
        <v>100</v>
      </c>
      <c r="L3659" s="14">
        <v>7.5616600000000007</v>
      </c>
      <c r="M3659" s="14">
        <f t="shared" si="111"/>
        <v>5.6712450000000008</v>
      </c>
      <c r="N3659" s="12">
        <v>615.46299999999997</v>
      </c>
    </row>
    <row r="3660" spans="8:14" x14ac:dyDescent="0.3">
      <c r="H3660" s="17">
        <f>IF(ISBLANK(Demand!H3661),"",Demand!H3661)</f>
        <v>3</v>
      </c>
      <c r="I3660" s="17">
        <f>IF(ISBLANK(Demand!I3661),"",Demand!I3661)</f>
        <v>3657</v>
      </c>
      <c r="J3660" s="17">
        <f>IF(ISBLANK(Demand!J3661),"",Demand!J3661)</f>
        <v>60.949999999999996</v>
      </c>
      <c r="K3660" s="13">
        <v>175</v>
      </c>
      <c r="L3660" s="14">
        <v>126.98240000000001</v>
      </c>
      <c r="M3660" s="14">
        <f t="shared" si="111"/>
        <v>95.236800000000017</v>
      </c>
      <c r="N3660" s="12">
        <v>614.27599999999995</v>
      </c>
    </row>
    <row r="3661" spans="8:14" x14ac:dyDescent="0.3">
      <c r="H3661" s="17">
        <f>IF(ISBLANK(Demand!H3662),"",Demand!H3662)</f>
        <v>3</v>
      </c>
      <c r="I3661" s="17">
        <f>IF(ISBLANK(Demand!I3662),"",Demand!I3662)</f>
        <v>3658</v>
      </c>
      <c r="J3661" s="17">
        <f>IF(ISBLANK(Demand!J3662),"",Demand!J3662)</f>
        <v>60.966666666666669</v>
      </c>
      <c r="K3661" s="13">
        <v>300</v>
      </c>
      <c r="L3661" s="14">
        <v>273.976</v>
      </c>
      <c r="M3661" s="14">
        <f t="shared" si="111"/>
        <v>205.482</v>
      </c>
      <c r="N3661" s="12">
        <v>542.70799999999997</v>
      </c>
    </row>
    <row r="3662" spans="8:14" x14ac:dyDescent="0.3">
      <c r="H3662" s="17">
        <f>IF(ISBLANK(Demand!H3663),"",Demand!H3663)</f>
        <v>3</v>
      </c>
      <c r="I3662" s="17">
        <f>IF(ISBLANK(Demand!I3663),"",Demand!I3663)</f>
        <v>3659</v>
      </c>
      <c r="J3662" s="17">
        <f>IF(ISBLANK(Demand!J3663),"",Demand!J3663)</f>
        <v>60.983333333333334</v>
      </c>
      <c r="K3662" s="13">
        <v>400</v>
      </c>
      <c r="L3662" s="14">
        <v>381.57800000000003</v>
      </c>
      <c r="M3662" s="14">
        <f t="shared" si="111"/>
        <v>286.18350000000004</v>
      </c>
      <c r="N3662" s="12">
        <v>529.52599999999995</v>
      </c>
    </row>
    <row r="3663" spans="8:14" x14ac:dyDescent="0.3">
      <c r="H3663" s="17">
        <f>IF(ISBLANK(Demand!H3664),"",Demand!H3664)</f>
        <v>3</v>
      </c>
      <c r="I3663" s="17">
        <f>IF(ISBLANK(Demand!I3664),"",Demand!I3664)</f>
        <v>3660</v>
      </c>
      <c r="J3663" s="17">
        <f>IF(ISBLANK(Demand!J3664),"",Demand!J3664)</f>
        <v>61</v>
      </c>
      <c r="K3663" s="13">
        <v>450</v>
      </c>
      <c r="L3663" s="14">
        <v>453.1040000000001</v>
      </c>
      <c r="M3663" s="14">
        <f t="shared" si="111"/>
        <v>339.82800000000009</v>
      </c>
      <c r="N3663" s="12">
        <v>480.14800000000002</v>
      </c>
    </row>
    <row r="3664" spans="8:14" x14ac:dyDescent="0.3">
      <c r="H3664" s="17">
        <f>IF(ISBLANK(Demand!H3665),"",Demand!H3665)</f>
        <v>3</v>
      </c>
      <c r="I3664" s="17">
        <f>IF(ISBLANK(Demand!I3665),"",Demand!I3665)</f>
        <v>3661</v>
      </c>
      <c r="J3664" s="17">
        <f>IF(ISBLANK(Demand!J3665),"",Demand!J3665)</f>
        <v>61.016666666666666</v>
      </c>
      <c r="K3664" s="13">
        <v>500</v>
      </c>
      <c r="L3664" s="14">
        <v>479.7120000000001</v>
      </c>
      <c r="M3664" s="14">
        <f t="shared" si="111"/>
        <v>359.78400000000011</v>
      </c>
      <c r="N3664" s="12">
        <v>442.38499999999999</v>
      </c>
    </row>
    <row r="3665" spans="8:14" x14ac:dyDescent="0.3">
      <c r="H3665" s="17">
        <f>IF(ISBLANK(Demand!H3666),"",Demand!H3666)</f>
        <v>3</v>
      </c>
      <c r="I3665" s="17">
        <f>IF(ISBLANK(Demand!I3666),"",Demand!I3666)</f>
        <v>3662</v>
      </c>
      <c r="J3665" s="17">
        <f>IF(ISBLANK(Demand!J3666),"",Demand!J3666)</f>
        <v>61.033333333333331</v>
      </c>
      <c r="K3665" s="13">
        <v>500</v>
      </c>
      <c r="L3665" s="14">
        <v>465.51599999999996</v>
      </c>
      <c r="M3665" s="14">
        <f t="shared" si="111"/>
        <v>349.13699999999994</v>
      </c>
      <c r="N3665" s="12">
        <v>427.03199999999998</v>
      </c>
    </row>
    <row r="3666" spans="8:14" x14ac:dyDescent="0.3">
      <c r="H3666" s="17">
        <f>IF(ISBLANK(Demand!H3667),"",Demand!H3667)</f>
        <v>3</v>
      </c>
      <c r="I3666" s="17">
        <f>IF(ISBLANK(Demand!I3667),"",Demand!I3667)</f>
        <v>3663</v>
      </c>
      <c r="J3666" s="17">
        <f>IF(ISBLANK(Demand!J3667),"",Demand!J3667)</f>
        <v>61.05</v>
      </c>
      <c r="K3666" s="13">
        <v>500</v>
      </c>
      <c r="L3666" s="14">
        <v>407.05800000000005</v>
      </c>
      <c r="M3666" s="14">
        <f t="shared" si="111"/>
        <v>305.29350000000005</v>
      </c>
      <c r="N3666" s="12">
        <v>428.87200000000001</v>
      </c>
    </row>
    <row r="3667" spans="8:14" x14ac:dyDescent="0.3">
      <c r="H3667" s="17">
        <f>IF(ISBLANK(Demand!H3668),"",Demand!H3668)</f>
        <v>3</v>
      </c>
      <c r="I3667" s="17">
        <f>IF(ISBLANK(Demand!I3668),"",Demand!I3668)</f>
        <v>3664</v>
      </c>
      <c r="J3667" s="17">
        <f>IF(ISBLANK(Demand!J3668),"",Demand!J3668)</f>
        <v>61.066666666666663</v>
      </c>
      <c r="K3667" s="13">
        <v>450</v>
      </c>
      <c r="L3667" s="14">
        <v>312.96800000000002</v>
      </c>
      <c r="M3667" s="14">
        <f t="shared" si="111"/>
        <v>234.726</v>
      </c>
      <c r="N3667" s="12">
        <v>303.32600000000002</v>
      </c>
    </row>
    <row r="3668" spans="8:14" x14ac:dyDescent="0.3">
      <c r="H3668" s="17">
        <f>IF(ISBLANK(Demand!H3669),"",Demand!H3669)</f>
        <v>3</v>
      </c>
      <c r="I3668" s="17">
        <f>IF(ISBLANK(Demand!I3669),"",Demand!I3669)</f>
        <v>3665</v>
      </c>
      <c r="J3668" s="17">
        <f>IF(ISBLANK(Demand!J3669),"",Demand!J3669)</f>
        <v>61.083333333333336</v>
      </c>
      <c r="K3668" s="13">
        <v>400</v>
      </c>
      <c r="L3668" s="14">
        <v>169.9522</v>
      </c>
      <c r="M3668" s="14">
        <f t="shared" si="111"/>
        <v>127.46415</v>
      </c>
      <c r="N3668" s="12">
        <v>271.089</v>
      </c>
    </row>
    <row r="3669" spans="8:14" x14ac:dyDescent="0.3">
      <c r="H3669" s="17">
        <f>IF(ISBLANK(Demand!H3670),"",Demand!H3670)</f>
        <v>3</v>
      </c>
      <c r="I3669" s="17">
        <f>IF(ISBLANK(Demand!I3670),"",Demand!I3670)</f>
        <v>3666</v>
      </c>
      <c r="J3669" s="17">
        <f>IF(ISBLANK(Demand!J3670),"",Demand!J3670)</f>
        <v>61.1</v>
      </c>
      <c r="K3669" s="13">
        <v>300</v>
      </c>
      <c r="L3669" s="14">
        <v>27.804199999999998</v>
      </c>
      <c r="M3669" s="14">
        <f t="shared" si="111"/>
        <v>20.853149999999999</v>
      </c>
      <c r="N3669" s="12">
        <v>253.00899999999999</v>
      </c>
    </row>
    <row r="3670" spans="8:14" x14ac:dyDescent="0.3">
      <c r="H3670" s="17">
        <f>IF(ISBLANK(Demand!H3671),"",Demand!H3671)</f>
        <v>3</v>
      </c>
      <c r="I3670" s="17">
        <f>IF(ISBLANK(Demand!I3671),"",Demand!I3671)</f>
        <v>3667</v>
      </c>
      <c r="J3670" s="17">
        <f>IF(ISBLANK(Demand!J3671),"",Demand!J3671)</f>
        <v>61.116666666666667</v>
      </c>
      <c r="K3670" s="13">
        <v>175</v>
      </c>
      <c r="L3670" s="14">
        <v>0</v>
      </c>
      <c r="M3670" s="14">
        <f t="shared" si="111"/>
        <v>0</v>
      </c>
      <c r="N3670" s="12">
        <v>289.56599999999997</v>
      </c>
    </row>
    <row r="3671" spans="8:14" x14ac:dyDescent="0.3">
      <c r="H3671" s="17">
        <f>IF(ISBLANK(Demand!H3672),"",Demand!H3672)</f>
        <v>3</v>
      </c>
      <c r="I3671" s="17">
        <f>IF(ISBLANK(Demand!I3672),"",Demand!I3672)</f>
        <v>3668</v>
      </c>
      <c r="J3671" s="17">
        <f>IF(ISBLANK(Demand!J3672),"",Demand!J3672)</f>
        <v>61.133333333333333</v>
      </c>
      <c r="K3671" s="13">
        <v>100</v>
      </c>
      <c r="L3671" s="14">
        <v>0</v>
      </c>
      <c r="M3671" s="14">
        <f t="shared" si="111"/>
        <v>0</v>
      </c>
      <c r="N3671" s="12">
        <v>315.10899999999998</v>
      </c>
    </row>
    <row r="3672" spans="8:14" x14ac:dyDescent="0.3">
      <c r="H3672" s="17">
        <f>IF(ISBLANK(Demand!H3673),"",Demand!H3673)</f>
        <v>3</v>
      </c>
      <c r="I3672" s="17">
        <f>IF(ISBLANK(Demand!I3673),"",Demand!I3673)</f>
        <v>3669</v>
      </c>
      <c r="J3672" s="17">
        <f>IF(ISBLANK(Demand!J3673),"",Demand!J3673)</f>
        <v>61.15</v>
      </c>
      <c r="K3672" s="13">
        <v>50</v>
      </c>
      <c r="L3672" s="14">
        <v>0</v>
      </c>
      <c r="M3672" s="14">
        <f t="shared" si="111"/>
        <v>0</v>
      </c>
      <c r="N3672" s="12">
        <v>322.76299999999998</v>
      </c>
    </row>
    <row r="3673" spans="8:14" x14ac:dyDescent="0.3">
      <c r="H3673" s="17">
        <f>IF(ISBLANK(Demand!H3674),"",Demand!H3674)</f>
        <v>3</v>
      </c>
      <c r="I3673" s="17">
        <f>IF(ISBLANK(Demand!I3674),"",Demand!I3674)</f>
        <v>3670</v>
      </c>
      <c r="J3673" s="17">
        <f>IF(ISBLANK(Demand!J3674),"",Demand!J3674)</f>
        <v>61.166666666666664</v>
      </c>
      <c r="K3673" s="13">
        <v>0</v>
      </c>
      <c r="L3673" s="14">
        <v>0</v>
      </c>
      <c r="M3673" s="14">
        <f t="shared" si="111"/>
        <v>0</v>
      </c>
      <c r="N3673" s="12">
        <v>290.94499999999999</v>
      </c>
    </row>
    <row r="3674" spans="8:14" x14ac:dyDescent="0.3">
      <c r="H3674" s="17">
        <f>IF(ISBLANK(Demand!H3675),"",Demand!H3675)</f>
        <v>3</v>
      </c>
      <c r="I3674" s="17">
        <f>IF(ISBLANK(Demand!I3675),"",Demand!I3675)</f>
        <v>3671</v>
      </c>
      <c r="J3674" s="17">
        <f>IF(ISBLANK(Demand!J3675),"",Demand!J3675)</f>
        <v>61.18333333333333</v>
      </c>
      <c r="K3674" s="13">
        <v>0</v>
      </c>
      <c r="L3674" s="14">
        <v>0</v>
      </c>
      <c r="M3674" s="14">
        <f t="shared" si="111"/>
        <v>0</v>
      </c>
      <c r="N3674" s="12">
        <v>342.27300000000002</v>
      </c>
    </row>
    <row r="3675" spans="8:14" x14ac:dyDescent="0.3">
      <c r="H3675" s="17">
        <f>IF(ISBLANK(Demand!H3676),"",Demand!H3676)</f>
        <v>3</v>
      </c>
      <c r="I3675" s="17">
        <f>IF(ISBLANK(Demand!I3676),"",Demand!I3676)</f>
        <v>3672</v>
      </c>
      <c r="J3675" s="17">
        <f>IF(ISBLANK(Demand!J3676),"",Demand!J3676)</f>
        <v>61.199999999999996</v>
      </c>
      <c r="K3675" s="13">
        <v>0</v>
      </c>
      <c r="L3675" s="14">
        <v>0</v>
      </c>
      <c r="M3675" s="14">
        <f t="shared" si="111"/>
        <v>0</v>
      </c>
      <c r="N3675" s="12">
        <v>335.39400000000001</v>
      </c>
    </row>
    <row r="3676" spans="8:14" x14ac:dyDescent="0.3">
      <c r="H3676" s="17">
        <f>IF(ISBLANK(Demand!H3677),"",Demand!H3677)</f>
        <v>3</v>
      </c>
      <c r="I3676" s="17">
        <f>IF(ISBLANK(Demand!I3677),"",Demand!I3677)</f>
        <v>3673</v>
      </c>
      <c r="J3676" s="17">
        <f>IF(ISBLANK(Demand!J3677),"",Demand!J3677)</f>
        <v>61.216666666666669</v>
      </c>
      <c r="K3676" s="13">
        <v>0</v>
      </c>
      <c r="L3676" s="14">
        <v>0</v>
      </c>
      <c r="M3676" s="14">
        <f>L3676*0.75</f>
        <v>0</v>
      </c>
      <c r="N3676" s="12">
        <v>274.99299999999999</v>
      </c>
    </row>
    <row r="3677" spans="8:14" x14ac:dyDescent="0.3">
      <c r="H3677" s="17">
        <f>IF(ISBLANK(Demand!H3678),"",Demand!H3678)</f>
        <v>3</v>
      </c>
      <c r="I3677" s="17">
        <f>IF(ISBLANK(Demand!I3678),"",Demand!I3678)</f>
        <v>3674</v>
      </c>
      <c r="J3677" s="17">
        <f>IF(ISBLANK(Demand!J3678),"",Demand!J3678)</f>
        <v>61.233333333333334</v>
      </c>
      <c r="K3677" s="13">
        <v>0</v>
      </c>
      <c r="L3677" s="14">
        <v>0</v>
      </c>
      <c r="M3677" s="14">
        <f t="shared" ref="M3677:M3699" si="112">L3677*0.75</f>
        <v>0</v>
      </c>
      <c r="N3677" s="12">
        <v>352.714</v>
      </c>
    </row>
    <row r="3678" spans="8:14" x14ac:dyDescent="0.3">
      <c r="H3678" s="17">
        <f>IF(ISBLANK(Demand!H3679),"",Demand!H3679)</f>
        <v>3</v>
      </c>
      <c r="I3678" s="17">
        <f>IF(ISBLANK(Demand!I3679),"",Demand!I3679)</f>
        <v>3675</v>
      </c>
      <c r="J3678" s="17">
        <f>IF(ISBLANK(Demand!J3679),"",Demand!J3679)</f>
        <v>61.25</v>
      </c>
      <c r="K3678" s="13">
        <v>0</v>
      </c>
      <c r="L3678" s="14">
        <v>0</v>
      </c>
      <c r="M3678" s="14">
        <f t="shared" si="112"/>
        <v>0</v>
      </c>
      <c r="N3678" s="12">
        <v>442.03800000000001</v>
      </c>
    </row>
    <row r="3679" spans="8:14" x14ac:dyDescent="0.3">
      <c r="H3679" s="17">
        <f>IF(ISBLANK(Demand!H3680),"",Demand!H3680)</f>
        <v>3</v>
      </c>
      <c r="I3679" s="17">
        <f>IF(ISBLANK(Demand!I3680),"",Demand!I3680)</f>
        <v>3676</v>
      </c>
      <c r="J3679" s="17">
        <f>IF(ISBLANK(Demand!J3680),"",Demand!J3680)</f>
        <v>61.266666666666666</v>
      </c>
      <c r="K3679" s="13">
        <v>0</v>
      </c>
      <c r="L3679" s="14">
        <v>0</v>
      </c>
      <c r="M3679" s="14">
        <f t="shared" si="112"/>
        <v>0</v>
      </c>
      <c r="N3679" s="12">
        <v>458.39499999999998</v>
      </c>
    </row>
    <row r="3680" spans="8:14" x14ac:dyDescent="0.3">
      <c r="H3680" s="17">
        <f>IF(ISBLANK(Demand!H3681),"",Demand!H3681)</f>
        <v>3</v>
      </c>
      <c r="I3680" s="17">
        <f>IF(ISBLANK(Demand!I3681),"",Demand!I3681)</f>
        <v>3677</v>
      </c>
      <c r="J3680" s="17">
        <f>IF(ISBLANK(Demand!J3681),"",Demand!J3681)</f>
        <v>61.283333333333331</v>
      </c>
      <c r="K3680" s="13">
        <v>0</v>
      </c>
      <c r="L3680" s="14">
        <v>0</v>
      </c>
      <c r="M3680" s="14">
        <f t="shared" si="112"/>
        <v>0</v>
      </c>
      <c r="N3680" s="12">
        <v>536.89499999999998</v>
      </c>
    </row>
    <row r="3681" spans="8:14" x14ac:dyDescent="0.3">
      <c r="H3681" s="17">
        <f>IF(ISBLANK(Demand!H3682),"",Demand!H3682)</f>
        <v>3</v>
      </c>
      <c r="I3681" s="17">
        <f>IF(ISBLANK(Demand!I3682),"",Demand!I3682)</f>
        <v>3678</v>
      </c>
      <c r="J3681" s="17">
        <f>IF(ISBLANK(Demand!J3682),"",Demand!J3682)</f>
        <v>61.3</v>
      </c>
      <c r="K3681" s="13">
        <v>25</v>
      </c>
      <c r="L3681" s="14">
        <v>0</v>
      </c>
      <c r="M3681" s="14">
        <f t="shared" si="112"/>
        <v>0</v>
      </c>
      <c r="N3681" s="12">
        <v>567.52599999999995</v>
      </c>
    </row>
    <row r="3682" spans="8:14" x14ac:dyDescent="0.3">
      <c r="H3682" s="17">
        <f>IF(ISBLANK(Demand!H3683),"",Demand!H3683)</f>
        <v>3</v>
      </c>
      <c r="I3682" s="17">
        <f>IF(ISBLANK(Demand!I3683),"",Demand!I3683)</f>
        <v>3679</v>
      </c>
      <c r="J3682" s="17">
        <f>IF(ISBLANK(Demand!J3683),"",Demand!J3683)</f>
        <v>61.316666666666663</v>
      </c>
      <c r="K3682" s="13">
        <v>50</v>
      </c>
      <c r="L3682" s="14">
        <v>0</v>
      </c>
      <c r="M3682" s="14">
        <f t="shared" si="112"/>
        <v>0</v>
      </c>
      <c r="N3682" s="12">
        <v>579.24800000000005</v>
      </c>
    </row>
    <row r="3683" spans="8:14" x14ac:dyDescent="0.3">
      <c r="H3683" s="17">
        <f>IF(ISBLANK(Demand!H3684),"",Demand!H3684)</f>
        <v>3</v>
      </c>
      <c r="I3683" s="17">
        <f>IF(ISBLANK(Demand!I3684),"",Demand!I3684)</f>
        <v>3680</v>
      </c>
      <c r="J3683" s="17">
        <f>IF(ISBLANK(Demand!J3684),"",Demand!J3684)</f>
        <v>61.333333333333336</v>
      </c>
      <c r="K3683" s="13">
        <v>100</v>
      </c>
      <c r="L3683" s="14">
        <v>7.5616600000000007</v>
      </c>
      <c r="M3683" s="14">
        <f t="shared" si="112"/>
        <v>5.6712450000000008</v>
      </c>
      <c r="N3683" s="12">
        <v>615.46299999999997</v>
      </c>
    </row>
    <row r="3684" spans="8:14" x14ac:dyDescent="0.3">
      <c r="H3684" s="17">
        <f>IF(ISBLANK(Demand!H3685),"",Demand!H3685)</f>
        <v>3</v>
      </c>
      <c r="I3684" s="17">
        <f>IF(ISBLANK(Demand!I3685),"",Demand!I3685)</f>
        <v>3681</v>
      </c>
      <c r="J3684" s="17">
        <f>IF(ISBLANK(Demand!J3685),"",Demand!J3685)</f>
        <v>61.35</v>
      </c>
      <c r="K3684" s="13">
        <v>175</v>
      </c>
      <c r="L3684" s="14">
        <v>126.98240000000001</v>
      </c>
      <c r="M3684" s="14">
        <f t="shared" si="112"/>
        <v>95.236800000000017</v>
      </c>
      <c r="N3684" s="12">
        <v>614.27599999999995</v>
      </c>
    </row>
    <row r="3685" spans="8:14" x14ac:dyDescent="0.3">
      <c r="H3685" s="17">
        <f>IF(ISBLANK(Demand!H3686),"",Demand!H3686)</f>
        <v>3</v>
      </c>
      <c r="I3685" s="17">
        <f>IF(ISBLANK(Demand!I3686),"",Demand!I3686)</f>
        <v>3682</v>
      </c>
      <c r="J3685" s="17">
        <f>IF(ISBLANK(Demand!J3686),"",Demand!J3686)</f>
        <v>61.366666666666667</v>
      </c>
      <c r="K3685" s="13">
        <v>300</v>
      </c>
      <c r="L3685" s="14">
        <v>273.976</v>
      </c>
      <c r="M3685" s="14">
        <f t="shared" si="112"/>
        <v>205.482</v>
      </c>
      <c r="N3685" s="12">
        <v>542.70799999999997</v>
      </c>
    </row>
    <row r="3686" spans="8:14" x14ac:dyDescent="0.3">
      <c r="H3686" s="17">
        <f>IF(ISBLANK(Demand!H3687),"",Demand!H3687)</f>
        <v>3</v>
      </c>
      <c r="I3686" s="17">
        <f>IF(ISBLANK(Demand!I3687),"",Demand!I3687)</f>
        <v>3683</v>
      </c>
      <c r="J3686" s="17">
        <f>IF(ISBLANK(Demand!J3687),"",Demand!J3687)</f>
        <v>61.383333333333333</v>
      </c>
      <c r="K3686" s="13">
        <v>400</v>
      </c>
      <c r="L3686" s="14">
        <v>381.57800000000003</v>
      </c>
      <c r="M3686" s="14">
        <f t="shared" si="112"/>
        <v>286.18350000000004</v>
      </c>
      <c r="N3686" s="12">
        <v>529.52599999999995</v>
      </c>
    </row>
    <row r="3687" spans="8:14" x14ac:dyDescent="0.3">
      <c r="H3687" s="17">
        <f>IF(ISBLANK(Demand!H3688),"",Demand!H3688)</f>
        <v>3</v>
      </c>
      <c r="I3687" s="17">
        <f>IF(ISBLANK(Demand!I3688),"",Demand!I3688)</f>
        <v>3684</v>
      </c>
      <c r="J3687" s="17">
        <f>IF(ISBLANK(Demand!J3688),"",Demand!J3688)</f>
        <v>61.4</v>
      </c>
      <c r="K3687" s="13">
        <v>450</v>
      </c>
      <c r="L3687" s="14">
        <v>453.1040000000001</v>
      </c>
      <c r="M3687" s="14">
        <f t="shared" si="112"/>
        <v>339.82800000000009</v>
      </c>
      <c r="N3687" s="12">
        <v>480.14800000000002</v>
      </c>
    </row>
    <row r="3688" spans="8:14" x14ac:dyDescent="0.3">
      <c r="H3688" s="17">
        <f>IF(ISBLANK(Demand!H3689),"",Demand!H3689)</f>
        <v>3</v>
      </c>
      <c r="I3688" s="17">
        <f>IF(ISBLANK(Demand!I3689),"",Demand!I3689)</f>
        <v>3685</v>
      </c>
      <c r="J3688" s="17">
        <f>IF(ISBLANK(Demand!J3689),"",Demand!J3689)</f>
        <v>61.416666666666664</v>
      </c>
      <c r="K3688" s="13">
        <v>500</v>
      </c>
      <c r="L3688" s="14">
        <v>479.7120000000001</v>
      </c>
      <c r="M3688" s="14">
        <f t="shared" si="112"/>
        <v>359.78400000000011</v>
      </c>
      <c r="N3688" s="12">
        <v>442.38499999999999</v>
      </c>
    </row>
    <row r="3689" spans="8:14" x14ac:dyDescent="0.3">
      <c r="H3689" s="17">
        <f>IF(ISBLANK(Demand!H3690),"",Demand!H3690)</f>
        <v>3</v>
      </c>
      <c r="I3689" s="17">
        <f>IF(ISBLANK(Demand!I3690),"",Demand!I3690)</f>
        <v>3686</v>
      </c>
      <c r="J3689" s="17">
        <f>IF(ISBLANK(Demand!J3690),"",Demand!J3690)</f>
        <v>61.43333333333333</v>
      </c>
      <c r="K3689" s="13">
        <v>500</v>
      </c>
      <c r="L3689" s="14">
        <v>465.51599999999996</v>
      </c>
      <c r="M3689" s="14">
        <f t="shared" si="112"/>
        <v>349.13699999999994</v>
      </c>
      <c r="N3689" s="12">
        <v>427.03199999999998</v>
      </c>
    </row>
    <row r="3690" spans="8:14" x14ac:dyDescent="0.3">
      <c r="H3690" s="17">
        <f>IF(ISBLANK(Demand!H3691),"",Demand!H3691)</f>
        <v>3</v>
      </c>
      <c r="I3690" s="17">
        <f>IF(ISBLANK(Demand!I3691),"",Demand!I3691)</f>
        <v>3687</v>
      </c>
      <c r="J3690" s="17">
        <f>IF(ISBLANK(Demand!J3691),"",Demand!J3691)</f>
        <v>61.449999999999996</v>
      </c>
      <c r="K3690" s="13">
        <v>500</v>
      </c>
      <c r="L3690" s="14">
        <v>407.05800000000005</v>
      </c>
      <c r="M3690" s="14">
        <f t="shared" si="112"/>
        <v>305.29350000000005</v>
      </c>
      <c r="N3690" s="12">
        <v>428.87200000000001</v>
      </c>
    </row>
    <row r="3691" spans="8:14" x14ac:dyDescent="0.3">
      <c r="H3691" s="17">
        <f>IF(ISBLANK(Demand!H3692),"",Demand!H3692)</f>
        <v>3</v>
      </c>
      <c r="I3691" s="17">
        <f>IF(ISBLANK(Demand!I3692),"",Demand!I3692)</f>
        <v>3688</v>
      </c>
      <c r="J3691" s="17">
        <f>IF(ISBLANK(Demand!J3692),"",Demand!J3692)</f>
        <v>61.466666666666669</v>
      </c>
      <c r="K3691" s="13">
        <v>450</v>
      </c>
      <c r="L3691" s="14">
        <v>312.96800000000002</v>
      </c>
      <c r="M3691" s="14">
        <f t="shared" si="112"/>
        <v>234.726</v>
      </c>
      <c r="N3691" s="12">
        <v>303.32600000000002</v>
      </c>
    </row>
    <row r="3692" spans="8:14" x14ac:dyDescent="0.3">
      <c r="H3692" s="17">
        <f>IF(ISBLANK(Demand!H3693),"",Demand!H3693)</f>
        <v>3</v>
      </c>
      <c r="I3692" s="17">
        <f>IF(ISBLANK(Demand!I3693),"",Demand!I3693)</f>
        <v>3689</v>
      </c>
      <c r="J3692" s="17">
        <f>IF(ISBLANK(Demand!J3693),"",Demand!J3693)</f>
        <v>61.483333333333334</v>
      </c>
      <c r="K3692" s="13">
        <v>400</v>
      </c>
      <c r="L3692" s="14">
        <v>169.9522</v>
      </c>
      <c r="M3692" s="14">
        <f t="shared" si="112"/>
        <v>127.46415</v>
      </c>
      <c r="N3692" s="12">
        <v>271.089</v>
      </c>
    </row>
    <row r="3693" spans="8:14" x14ac:dyDescent="0.3">
      <c r="H3693" s="17">
        <f>IF(ISBLANK(Demand!H3694),"",Demand!H3694)</f>
        <v>3</v>
      </c>
      <c r="I3693" s="17">
        <f>IF(ISBLANK(Demand!I3694),"",Demand!I3694)</f>
        <v>3690</v>
      </c>
      <c r="J3693" s="17">
        <f>IF(ISBLANK(Demand!J3694),"",Demand!J3694)</f>
        <v>61.5</v>
      </c>
      <c r="K3693" s="13">
        <v>300</v>
      </c>
      <c r="L3693" s="14">
        <v>27.804199999999998</v>
      </c>
      <c r="M3693" s="14">
        <f t="shared" si="112"/>
        <v>20.853149999999999</v>
      </c>
      <c r="N3693" s="12">
        <v>253.00899999999999</v>
      </c>
    </row>
    <row r="3694" spans="8:14" x14ac:dyDescent="0.3">
      <c r="H3694" s="17">
        <f>IF(ISBLANK(Demand!H3695),"",Demand!H3695)</f>
        <v>3</v>
      </c>
      <c r="I3694" s="17">
        <f>IF(ISBLANK(Demand!I3695),"",Demand!I3695)</f>
        <v>3691</v>
      </c>
      <c r="J3694" s="17">
        <f>IF(ISBLANK(Demand!J3695),"",Demand!J3695)</f>
        <v>61.516666666666666</v>
      </c>
      <c r="K3694" s="13">
        <v>175</v>
      </c>
      <c r="L3694" s="14">
        <v>0</v>
      </c>
      <c r="M3694" s="14">
        <f t="shared" si="112"/>
        <v>0</v>
      </c>
      <c r="N3694" s="12">
        <v>289.56599999999997</v>
      </c>
    </row>
    <row r="3695" spans="8:14" x14ac:dyDescent="0.3">
      <c r="H3695" s="17">
        <f>IF(ISBLANK(Demand!H3696),"",Demand!H3696)</f>
        <v>3</v>
      </c>
      <c r="I3695" s="17">
        <f>IF(ISBLANK(Demand!I3696),"",Demand!I3696)</f>
        <v>3692</v>
      </c>
      <c r="J3695" s="17">
        <f>IF(ISBLANK(Demand!J3696),"",Demand!J3696)</f>
        <v>61.533333333333331</v>
      </c>
      <c r="K3695" s="13">
        <v>100</v>
      </c>
      <c r="L3695" s="14">
        <v>0</v>
      </c>
      <c r="M3695" s="14">
        <f t="shared" si="112"/>
        <v>0</v>
      </c>
      <c r="N3695" s="12">
        <v>315.10899999999998</v>
      </c>
    </row>
    <row r="3696" spans="8:14" x14ac:dyDescent="0.3">
      <c r="H3696" s="17">
        <f>IF(ISBLANK(Demand!H3697),"",Demand!H3697)</f>
        <v>3</v>
      </c>
      <c r="I3696" s="17">
        <f>IF(ISBLANK(Demand!I3697),"",Demand!I3697)</f>
        <v>3693</v>
      </c>
      <c r="J3696" s="17">
        <f>IF(ISBLANK(Demand!J3697),"",Demand!J3697)</f>
        <v>61.55</v>
      </c>
      <c r="K3696" s="13">
        <v>50</v>
      </c>
      <c r="L3696" s="14">
        <v>0</v>
      </c>
      <c r="M3696" s="14">
        <f t="shared" si="112"/>
        <v>0</v>
      </c>
      <c r="N3696" s="12">
        <v>322.76299999999998</v>
      </c>
    </row>
    <row r="3697" spans="8:14" x14ac:dyDescent="0.3">
      <c r="H3697" s="17">
        <f>IF(ISBLANK(Demand!H3698),"",Demand!H3698)</f>
        <v>3</v>
      </c>
      <c r="I3697" s="17">
        <f>IF(ISBLANK(Demand!I3698),"",Demand!I3698)</f>
        <v>3694</v>
      </c>
      <c r="J3697" s="17">
        <f>IF(ISBLANK(Demand!J3698),"",Demand!J3698)</f>
        <v>61.566666666666663</v>
      </c>
      <c r="K3697" s="13">
        <v>0</v>
      </c>
      <c r="L3697" s="14">
        <v>0</v>
      </c>
      <c r="M3697" s="14">
        <f t="shared" si="112"/>
        <v>0</v>
      </c>
      <c r="N3697" s="12">
        <v>290.94499999999999</v>
      </c>
    </row>
    <row r="3698" spans="8:14" x14ac:dyDescent="0.3">
      <c r="H3698" s="17">
        <f>IF(ISBLANK(Demand!H3699),"",Demand!H3699)</f>
        <v>3</v>
      </c>
      <c r="I3698" s="17">
        <f>IF(ISBLANK(Demand!I3699),"",Demand!I3699)</f>
        <v>3695</v>
      </c>
      <c r="J3698" s="17">
        <f>IF(ISBLANK(Demand!J3699),"",Demand!J3699)</f>
        <v>61.583333333333336</v>
      </c>
      <c r="K3698" s="13">
        <v>0</v>
      </c>
      <c r="L3698" s="14">
        <v>0</v>
      </c>
      <c r="M3698" s="14">
        <f t="shared" si="112"/>
        <v>0</v>
      </c>
      <c r="N3698" s="12">
        <v>342.27300000000002</v>
      </c>
    </row>
    <row r="3699" spans="8:14" x14ac:dyDescent="0.3">
      <c r="H3699" s="17">
        <f>IF(ISBLANK(Demand!H3700),"",Demand!H3700)</f>
        <v>3</v>
      </c>
      <c r="I3699" s="17">
        <f>IF(ISBLANK(Demand!I3700),"",Demand!I3700)</f>
        <v>3696</v>
      </c>
      <c r="J3699" s="17">
        <f>IF(ISBLANK(Demand!J3700),"",Demand!J3700)</f>
        <v>61.6</v>
      </c>
      <c r="K3699" s="13">
        <v>0</v>
      </c>
      <c r="L3699" s="14">
        <v>0</v>
      </c>
      <c r="M3699" s="14">
        <f t="shared" si="112"/>
        <v>0</v>
      </c>
      <c r="N3699" s="12">
        <v>335.39400000000001</v>
      </c>
    </row>
    <row r="3700" spans="8:14" x14ac:dyDescent="0.3">
      <c r="H3700" s="17">
        <f>IF(ISBLANK(Demand!H3701),"",Demand!H3701)</f>
        <v>3</v>
      </c>
      <c r="I3700" s="17">
        <f>IF(ISBLANK(Demand!I3701),"",Demand!I3701)</f>
        <v>3697</v>
      </c>
      <c r="J3700" s="17">
        <f>IF(ISBLANK(Demand!J3701),"",Demand!J3701)</f>
        <v>61.616666666666667</v>
      </c>
      <c r="K3700" s="13">
        <v>0</v>
      </c>
      <c r="L3700" s="14">
        <v>0</v>
      </c>
      <c r="M3700" s="14">
        <f>L3700*0.75</f>
        <v>0</v>
      </c>
      <c r="N3700" s="12">
        <v>274.99299999999999</v>
      </c>
    </row>
    <row r="3701" spans="8:14" x14ac:dyDescent="0.3">
      <c r="H3701" s="17">
        <f>IF(ISBLANK(Demand!H3702),"",Demand!H3702)</f>
        <v>3</v>
      </c>
      <c r="I3701" s="17">
        <f>IF(ISBLANK(Demand!I3702),"",Demand!I3702)</f>
        <v>3698</v>
      </c>
      <c r="J3701" s="17">
        <f>IF(ISBLANK(Demand!J3702),"",Demand!J3702)</f>
        <v>61.633333333333333</v>
      </c>
      <c r="K3701" s="13">
        <v>0</v>
      </c>
      <c r="L3701" s="14">
        <v>0</v>
      </c>
      <c r="M3701" s="14">
        <f t="shared" ref="M3701:M3764" si="113">L3701*0.75</f>
        <v>0</v>
      </c>
      <c r="N3701" s="12">
        <v>352.714</v>
      </c>
    </row>
    <row r="3702" spans="8:14" x14ac:dyDescent="0.3">
      <c r="H3702" s="17">
        <f>IF(ISBLANK(Demand!H3703),"",Demand!H3703)</f>
        <v>3</v>
      </c>
      <c r="I3702" s="17">
        <f>IF(ISBLANK(Demand!I3703),"",Demand!I3703)</f>
        <v>3699</v>
      </c>
      <c r="J3702" s="17">
        <f>IF(ISBLANK(Demand!J3703),"",Demand!J3703)</f>
        <v>61.65</v>
      </c>
      <c r="K3702" s="13">
        <v>0</v>
      </c>
      <c r="L3702" s="14">
        <v>0</v>
      </c>
      <c r="M3702" s="14">
        <f t="shared" si="113"/>
        <v>0</v>
      </c>
      <c r="N3702" s="12">
        <v>442.03800000000001</v>
      </c>
    </row>
    <row r="3703" spans="8:14" x14ac:dyDescent="0.3">
      <c r="H3703" s="17">
        <f>IF(ISBLANK(Demand!H3704),"",Demand!H3704)</f>
        <v>3</v>
      </c>
      <c r="I3703" s="17">
        <f>IF(ISBLANK(Demand!I3704),"",Demand!I3704)</f>
        <v>3700</v>
      </c>
      <c r="J3703" s="17">
        <f>IF(ISBLANK(Demand!J3704),"",Demand!J3704)</f>
        <v>61.666666666666664</v>
      </c>
      <c r="K3703" s="13">
        <v>0</v>
      </c>
      <c r="L3703" s="14">
        <v>0</v>
      </c>
      <c r="M3703" s="14">
        <f t="shared" si="113"/>
        <v>0</v>
      </c>
      <c r="N3703" s="12">
        <v>458.39499999999998</v>
      </c>
    </row>
    <row r="3704" spans="8:14" x14ac:dyDescent="0.3">
      <c r="H3704" s="17">
        <f>IF(ISBLANK(Demand!H3705),"",Demand!H3705)</f>
        <v>3</v>
      </c>
      <c r="I3704" s="17">
        <f>IF(ISBLANK(Demand!I3705),"",Demand!I3705)</f>
        <v>3701</v>
      </c>
      <c r="J3704" s="17">
        <f>IF(ISBLANK(Demand!J3705),"",Demand!J3705)</f>
        <v>61.68333333333333</v>
      </c>
      <c r="K3704" s="13">
        <v>0</v>
      </c>
      <c r="L3704" s="14">
        <v>0</v>
      </c>
      <c r="M3704" s="14">
        <f t="shared" si="113"/>
        <v>0</v>
      </c>
      <c r="N3704" s="12">
        <v>536.89499999999998</v>
      </c>
    </row>
    <row r="3705" spans="8:14" x14ac:dyDescent="0.3">
      <c r="H3705" s="17">
        <f>IF(ISBLANK(Demand!H3706),"",Demand!H3706)</f>
        <v>3</v>
      </c>
      <c r="I3705" s="17">
        <f>IF(ISBLANK(Demand!I3706),"",Demand!I3706)</f>
        <v>3702</v>
      </c>
      <c r="J3705" s="17">
        <f>IF(ISBLANK(Demand!J3706),"",Demand!J3706)</f>
        <v>61.699999999999996</v>
      </c>
      <c r="K3705" s="13">
        <v>25</v>
      </c>
      <c r="L3705" s="14">
        <v>0</v>
      </c>
      <c r="M3705" s="14">
        <f t="shared" si="113"/>
        <v>0</v>
      </c>
      <c r="N3705" s="12">
        <v>567.52599999999995</v>
      </c>
    </row>
    <row r="3706" spans="8:14" x14ac:dyDescent="0.3">
      <c r="H3706" s="17">
        <f>IF(ISBLANK(Demand!H3707),"",Demand!H3707)</f>
        <v>3</v>
      </c>
      <c r="I3706" s="17">
        <f>IF(ISBLANK(Demand!I3707),"",Demand!I3707)</f>
        <v>3703</v>
      </c>
      <c r="J3706" s="17">
        <f>IF(ISBLANK(Demand!J3707),"",Demand!J3707)</f>
        <v>61.716666666666669</v>
      </c>
      <c r="K3706" s="13">
        <v>50</v>
      </c>
      <c r="L3706" s="14">
        <v>0</v>
      </c>
      <c r="M3706" s="14">
        <f t="shared" si="113"/>
        <v>0</v>
      </c>
      <c r="N3706" s="12">
        <v>579.24800000000005</v>
      </c>
    </row>
    <row r="3707" spans="8:14" x14ac:dyDescent="0.3">
      <c r="H3707" s="17">
        <f>IF(ISBLANK(Demand!H3708),"",Demand!H3708)</f>
        <v>3</v>
      </c>
      <c r="I3707" s="17">
        <f>IF(ISBLANK(Demand!I3708),"",Demand!I3708)</f>
        <v>3704</v>
      </c>
      <c r="J3707" s="17">
        <f>IF(ISBLANK(Demand!J3708),"",Demand!J3708)</f>
        <v>61.733333333333334</v>
      </c>
      <c r="K3707" s="13">
        <v>100</v>
      </c>
      <c r="L3707" s="14">
        <v>7.5616600000000007</v>
      </c>
      <c r="M3707" s="14">
        <f t="shared" si="113"/>
        <v>5.6712450000000008</v>
      </c>
      <c r="N3707" s="12">
        <v>615.46299999999997</v>
      </c>
    </row>
    <row r="3708" spans="8:14" x14ac:dyDescent="0.3">
      <c r="H3708" s="17">
        <f>IF(ISBLANK(Demand!H3709),"",Demand!H3709)</f>
        <v>3</v>
      </c>
      <c r="I3708" s="17">
        <f>IF(ISBLANK(Demand!I3709),"",Demand!I3709)</f>
        <v>3705</v>
      </c>
      <c r="J3708" s="17">
        <f>IF(ISBLANK(Demand!J3709),"",Demand!J3709)</f>
        <v>61.75</v>
      </c>
      <c r="K3708" s="13">
        <v>175</v>
      </c>
      <c r="L3708" s="14">
        <v>126.98240000000001</v>
      </c>
      <c r="M3708" s="14">
        <f t="shared" si="113"/>
        <v>95.236800000000017</v>
      </c>
      <c r="N3708" s="12">
        <v>614.27599999999995</v>
      </c>
    </row>
    <row r="3709" spans="8:14" x14ac:dyDescent="0.3">
      <c r="H3709" s="17">
        <f>IF(ISBLANK(Demand!H3710),"",Demand!H3710)</f>
        <v>3</v>
      </c>
      <c r="I3709" s="17">
        <f>IF(ISBLANK(Demand!I3710),"",Demand!I3710)</f>
        <v>3706</v>
      </c>
      <c r="J3709" s="17">
        <f>IF(ISBLANK(Demand!J3710),"",Demand!J3710)</f>
        <v>61.766666666666666</v>
      </c>
      <c r="K3709" s="13">
        <v>300</v>
      </c>
      <c r="L3709" s="14">
        <v>273.976</v>
      </c>
      <c r="M3709" s="14">
        <f t="shared" si="113"/>
        <v>205.482</v>
      </c>
      <c r="N3709" s="12">
        <v>542.70799999999997</v>
      </c>
    </row>
    <row r="3710" spans="8:14" x14ac:dyDescent="0.3">
      <c r="H3710" s="17">
        <f>IF(ISBLANK(Demand!H3711),"",Demand!H3711)</f>
        <v>3</v>
      </c>
      <c r="I3710" s="17">
        <f>IF(ISBLANK(Demand!I3711),"",Demand!I3711)</f>
        <v>3707</v>
      </c>
      <c r="J3710" s="17">
        <f>IF(ISBLANK(Demand!J3711),"",Demand!J3711)</f>
        <v>61.783333333333331</v>
      </c>
      <c r="K3710" s="13">
        <v>400</v>
      </c>
      <c r="L3710" s="14">
        <v>381.57800000000003</v>
      </c>
      <c r="M3710" s="14">
        <f t="shared" si="113"/>
        <v>286.18350000000004</v>
      </c>
      <c r="N3710" s="12">
        <v>529.52599999999995</v>
      </c>
    </row>
    <row r="3711" spans="8:14" x14ac:dyDescent="0.3">
      <c r="H3711" s="17">
        <f>IF(ISBLANK(Demand!H3712),"",Demand!H3712)</f>
        <v>3</v>
      </c>
      <c r="I3711" s="17">
        <f>IF(ISBLANK(Demand!I3712),"",Demand!I3712)</f>
        <v>3708</v>
      </c>
      <c r="J3711" s="17">
        <f>IF(ISBLANK(Demand!J3712),"",Demand!J3712)</f>
        <v>61.8</v>
      </c>
      <c r="K3711" s="13">
        <v>450</v>
      </c>
      <c r="L3711" s="14">
        <v>453.1040000000001</v>
      </c>
      <c r="M3711" s="14">
        <f t="shared" si="113"/>
        <v>339.82800000000009</v>
      </c>
      <c r="N3711" s="12">
        <v>480.14800000000002</v>
      </c>
    </row>
    <row r="3712" spans="8:14" x14ac:dyDescent="0.3">
      <c r="H3712" s="17">
        <f>IF(ISBLANK(Demand!H3713),"",Demand!H3713)</f>
        <v>3</v>
      </c>
      <c r="I3712" s="17">
        <f>IF(ISBLANK(Demand!I3713),"",Demand!I3713)</f>
        <v>3709</v>
      </c>
      <c r="J3712" s="17">
        <f>IF(ISBLANK(Demand!J3713),"",Demand!J3713)</f>
        <v>61.816666666666663</v>
      </c>
      <c r="K3712" s="13">
        <v>500</v>
      </c>
      <c r="L3712" s="14">
        <v>479.7120000000001</v>
      </c>
      <c r="M3712" s="14">
        <f t="shared" si="113"/>
        <v>359.78400000000011</v>
      </c>
      <c r="N3712" s="12">
        <v>442.38499999999999</v>
      </c>
    </row>
    <row r="3713" spans="8:14" x14ac:dyDescent="0.3">
      <c r="H3713" s="17">
        <f>IF(ISBLANK(Demand!H3714),"",Demand!H3714)</f>
        <v>3</v>
      </c>
      <c r="I3713" s="17">
        <f>IF(ISBLANK(Demand!I3714),"",Demand!I3714)</f>
        <v>3710</v>
      </c>
      <c r="J3713" s="17">
        <f>IF(ISBLANK(Demand!J3714),"",Demand!J3714)</f>
        <v>61.833333333333336</v>
      </c>
      <c r="K3713" s="13">
        <v>500</v>
      </c>
      <c r="L3713" s="14">
        <v>465.51599999999996</v>
      </c>
      <c r="M3713" s="14">
        <f t="shared" si="113"/>
        <v>349.13699999999994</v>
      </c>
      <c r="N3713" s="12">
        <v>427.03199999999998</v>
      </c>
    </row>
    <row r="3714" spans="8:14" x14ac:dyDescent="0.3">
      <c r="H3714" s="17">
        <f>IF(ISBLANK(Demand!H3715),"",Demand!H3715)</f>
        <v>3</v>
      </c>
      <c r="I3714" s="17">
        <f>IF(ISBLANK(Demand!I3715),"",Demand!I3715)</f>
        <v>3711</v>
      </c>
      <c r="J3714" s="17">
        <f>IF(ISBLANK(Demand!J3715),"",Demand!J3715)</f>
        <v>61.85</v>
      </c>
      <c r="K3714" s="13">
        <v>500</v>
      </c>
      <c r="L3714" s="14">
        <v>407.05800000000005</v>
      </c>
      <c r="M3714" s="14">
        <f t="shared" si="113"/>
        <v>305.29350000000005</v>
      </c>
      <c r="N3714" s="12">
        <v>428.87200000000001</v>
      </c>
    </row>
    <row r="3715" spans="8:14" x14ac:dyDescent="0.3">
      <c r="H3715" s="17">
        <f>IF(ISBLANK(Demand!H3716),"",Demand!H3716)</f>
        <v>3</v>
      </c>
      <c r="I3715" s="17">
        <f>IF(ISBLANK(Demand!I3716),"",Demand!I3716)</f>
        <v>3712</v>
      </c>
      <c r="J3715" s="17">
        <f>IF(ISBLANK(Demand!J3716),"",Demand!J3716)</f>
        <v>61.866666666666667</v>
      </c>
      <c r="K3715" s="13">
        <v>450</v>
      </c>
      <c r="L3715" s="14">
        <v>312.96800000000002</v>
      </c>
      <c r="M3715" s="14">
        <f t="shared" si="113"/>
        <v>234.726</v>
      </c>
      <c r="N3715" s="12">
        <v>303.32600000000002</v>
      </c>
    </row>
    <row r="3716" spans="8:14" x14ac:dyDescent="0.3">
      <c r="H3716" s="17">
        <f>IF(ISBLANK(Demand!H3717),"",Demand!H3717)</f>
        <v>3</v>
      </c>
      <c r="I3716" s="17">
        <f>IF(ISBLANK(Demand!I3717),"",Demand!I3717)</f>
        <v>3713</v>
      </c>
      <c r="J3716" s="17">
        <f>IF(ISBLANK(Demand!J3717),"",Demand!J3717)</f>
        <v>61.883333333333333</v>
      </c>
      <c r="K3716" s="13">
        <v>400</v>
      </c>
      <c r="L3716" s="14">
        <v>169.9522</v>
      </c>
      <c r="M3716" s="14">
        <f t="shared" si="113"/>
        <v>127.46415</v>
      </c>
      <c r="N3716" s="12">
        <v>271.089</v>
      </c>
    </row>
    <row r="3717" spans="8:14" x14ac:dyDescent="0.3">
      <c r="H3717" s="17">
        <f>IF(ISBLANK(Demand!H3718),"",Demand!H3718)</f>
        <v>3</v>
      </c>
      <c r="I3717" s="17">
        <f>IF(ISBLANK(Demand!I3718),"",Demand!I3718)</f>
        <v>3714</v>
      </c>
      <c r="J3717" s="17">
        <f>IF(ISBLANK(Demand!J3718),"",Demand!J3718)</f>
        <v>61.9</v>
      </c>
      <c r="K3717" s="13">
        <v>300</v>
      </c>
      <c r="L3717" s="14">
        <v>27.804199999999998</v>
      </c>
      <c r="M3717" s="14">
        <f t="shared" si="113"/>
        <v>20.853149999999999</v>
      </c>
      <c r="N3717" s="12">
        <v>253.00899999999999</v>
      </c>
    </row>
    <row r="3718" spans="8:14" x14ac:dyDescent="0.3">
      <c r="H3718" s="17">
        <f>IF(ISBLANK(Demand!H3719),"",Demand!H3719)</f>
        <v>3</v>
      </c>
      <c r="I3718" s="17">
        <f>IF(ISBLANK(Demand!I3719),"",Demand!I3719)</f>
        <v>3715</v>
      </c>
      <c r="J3718" s="17">
        <f>IF(ISBLANK(Demand!J3719),"",Demand!J3719)</f>
        <v>61.916666666666664</v>
      </c>
      <c r="K3718" s="13">
        <v>175</v>
      </c>
      <c r="L3718" s="14">
        <v>0</v>
      </c>
      <c r="M3718" s="14">
        <f t="shared" si="113"/>
        <v>0</v>
      </c>
      <c r="N3718" s="12">
        <v>289.56599999999997</v>
      </c>
    </row>
    <row r="3719" spans="8:14" x14ac:dyDescent="0.3">
      <c r="H3719" s="17">
        <f>IF(ISBLANK(Demand!H3720),"",Demand!H3720)</f>
        <v>3</v>
      </c>
      <c r="I3719" s="17">
        <f>IF(ISBLANK(Demand!I3720),"",Demand!I3720)</f>
        <v>3716</v>
      </c>
      <c r="J3719" s="17">
        <f>IF(ISBLANK(Demand!J3720),"",Demand!J3720)</f>
        <v>61.93333333333333</v>
      </c>
      <c r="K3719" s="13">
        <v>100</v>
      </c>
      <c r="L3719" s="14">
        <v>0</v>
      </c>
      <c r="M3719" s="14">
        <f t="shared" si="113"/>
        <v>0</v>
      </c>
      <c r="N3719" s="12">
        <v>315.10899999999998</v>
      </c>
    </row>
    <row r="3720" spans="8:14" x14ac:dyDescent="0.3">
      <c r="H3720" s="17">
        <f>IF(ISBLANK(Demand!H3721),"",Demand!H3721)</f>
        <v>3</v>
      </c>
      <c r="I3720" s="17">
        <f>IF(ISBLANK(Demand!I3721),"",Demand!I3721)</f>
        <v>3717</v>
      </c>
      <c r="J3720" s="17">
        <f>IF(ISBLANK(Demand!J3721),"",Demand!J3721)</f>
        <v>61.949999999999996</v>
      </c>
      <c r="K3720" s="13">
        <v>50</v>
      </c>
      <c r="L3720" s="14">
        <v>0</v>
      </c>
      <c r="M3720" s="14">
        <f t="shared" si="113"/>
        <v>0</v>
      </c>
      <c r="N3720" s="12">
        <v>322.76299999999998</v>
      </c>
    </row>
    <row r="3721" spans="8:14" x14ac:dyDescent="0.3">
      <c r="H3721" s="17">
        <f>IF(ISBLANK(Demand!H3722),"",Demand!H3722)</f>
        <v>3</v>
      </c>
      <c r="I3721" s="17">
        <f>IF(ISBLANK(Demand!I3722),"",Demand!I3722)</f>
        <v>3718</v>
      </c>
      <c r="J3721" s="17">
        <f>IF(ISBLANK(Demand!J3722),"",Demand!J3722)</f>
        <v>61.966666666666669</v>
      </c>
      <c r="K3721" s="13">
        <v>0</v>
      </c>
      <c r="L3721" s="14">
        <v>0</v>
      </c>
      <c r="M3721" s="14">
        <f t="shared" si="113"/>
        <v>0</v>
      </c>
      <c r="N3721" s="12">
        <v>290.94499999999999</v>
      </c>
    </row>
    <row r="3722" spans="8:14" x14ac:dyDescent="0.3">
      <c r="H3722" s="17">
        <f>IF(ISBLANK(Demand!H3723),"",Demand!H3723)</f>
        <v>3</v>
      </c>
      <c r="I3722" s="17">
        <f>IF(ISBLANK(Demand!I3723),"",Demand!I3723)</f>
        <v>3719</v>
      </c>
      <c r="J3722" s="17">
        <f>IF(ISBLANK(Demand!J3723),"",Demand!J3723)</f>
        <v>61.983333333333334</v>
      </c>
      <c r="K3722" s="13">
        <v>0</v>
      </c>
      <c r="L3722" s="14">
        <v>0</v>
      </c>
      <c r="M3722" s="14">
        <f t="shared" si="113"/>
        <v>0</v>
      </c>
      <c r="N3722" s="12">
        <v>342.27300000000002</v>
      </c>
    </row>
    <row r="3723" spans="8:14" x14ac:dyDescent="0.3">
      <c r="H3723" s="17">
        <f>IF(ISBLANK(Demand!H3724),"",Demand!H3724)</f>
        <v>3</v>
      </c>
      <c r="I3723" s="17">
        <f>IF(ISBLANK(Demand!I3724),"",Demand!I3724)</f>
        <v>3720</v>
      </c>
      <c r="J3723" s="17">
        <f>IF(ISBLANK(Demand!J3724),"",Demand!J3724)</f>
        <v>62</v>
      </c>
      <c r="K3723" s="13">
        <v>0</v>
      </c>
      <c r="L3723" s="14">
        <v>0</v>
      </c>
      <c r="M3723" s="14">
        <f t="shared" si="113"/>
        <v>0</v>
      </c>
      <c r="N3723" s="12">
        <v>335.39400000000001</v>
      </c>
    </row>
    <row r="3724" spans="8:14" x14ac:dyDescent="0.3">
      <c r="H3724" s="17">
        <f>IF(ISBLANK(Demand!H3725),"",Demand!H3725)</f>
        <v>3</v>
      </c>
      <c r="I3724" s="17">
        <f>IF(ISBLANK(Demand!I3725),"",Demand!I3725)</f>
        <v>3721</v>
      </c>
      <c r="J3724" s="17">
        <f>IF(ISBLANK(Demand!J3725),"",Demand!J3725)</f>
        <v>62.016666666666666</v>
      </c>
      <c r="K3724" s="13">
        <v>0</v>
      </c>
      <c r="L3724" s="14">
        <v>0</v>
      </c>
      <c r="M3724" s="14">
        <f t="shared" si="113"/>
        <v>0</v>
      </c>
      <c r="N3724" s="12">
        <v>274.99299999999999</v>
      </c>
    </row>
    <row r="3725" spans="8:14" x14ac:dyDescent="0.3">
      <c r="H3725" s="17">
        <f>IF(ISBLANK(Demand!H3726),"",Demand!H3726)</f>
        <v>3</v>
      </c>
      <c r="I3725" s="17">
        <f>IF(ISBLANK(Demand!I3726),"",Demand!I3726)</f>
        <v>3722</v>
      </c>
      <c r="J3725" s="17">
        <f>IF(ISBLANK(Demand!J3726),"",Demand!J3726)</f>
        <v>62.033333333333331</v>
      </c>
      <c r="K3725" s="13">
        <v>0</v>
      </c>
      <c r="L3725" s="14">
        <v>0</v>
      </c>
      <c r="M3725" s="14">
        <f t="shared" si="113"/>
        <v>0</v>
      </c>
      <c r="N3725" s="12">
        <v>352.714</v>
      </c>
    </row>
    <row r="3726" spans="8:14" x14ac:dyDescent="0.3">
      <c r="H3726" s="17">
        <f>IF(ISBLANK(Demand!H3727),"",Demand!H3727)</f>
        <v>3</v>
      </c>
      <c r="I3726" s="17">
        <f>IF(ISBLANK(Demand!I3727),"",Demand!I3727)</f>
        <v>3723</v>
      </c>
      <c r="J3726" s="17">
        <f>IF(ISBLANK(Demand!J3727),"",Demand!J3727)</f>
        <v>62.05</v>
      </c>
      <c r="K3726" s="13">
        <v>0</v>
      </c>
      <c r="L3726" s="14">
        <v>0</v>
      </c>
      <c r="M3726" s="14">
        <f t="shared" si="113"/>
        <v>0</v>
      </c>
      <c r="N3726" s="12">
        <v>442.03800000000001</v>
      </c>
    </row>
    <row r="3727" spans="8:14" x14ac:dyDescent="0.3">
      <c r="H3727" s="17">
        <f>IF(ISBLANK(Demand!H3728),"",Demand!H3728)</f>
        <v>3</v>
      </c>
      <c r="I3727" s="17">
        <f>IF(ISBLANK(Demand!I3728),"",Demand!I3728)</f>
        <v>3724</v>
      </c>
      <c r="J3727" s="17">
        <f>IF(ISBLANK(Demand!J3728),"",Demand!J3728)</f>
        <v>62.066666666666663</v>
      </c>
      <c r="K3727" s="13">
        <v>0</v>
      </c>
      <c r="L3727" s="14">
        <v>0</v>
      </c>
      <c r="M3727" s="14">
        <f t="shared" si="113"/>
        <v>0</v>
      </c>
      <c r="N3727" s="12">
        <v>458.39499999999998</v>
      </c>
    </row>
    <row r="3728" spans="8:14" x14ac:dyDescent="0.3">
      <c r="H3728" s="17">
        <f>IF(ISBLANK(Demand!H3729),"",Demand!H3729)</f>
        <v>3</v>
      </c>
      <c r="I3728" s="17">
        <f>IF(ISBLANK(Demand!I3729),"",Demand!I3729)</f>
        <v>3725</v>
      </c>
      <c r="J3728" s="17">
        <f>IF(ISBLANK(Demand!J3729),"",Demand!J3729)</f>
        <v>62.083333333333336</v>
      </c>
      <c r="K3728" s="13">
        <v>0</v>
      </c>
      <c r="L3728" s="14">
        <v>0</v>
      </c>
      <c r="M3728" s="14">
        <f t="shared" si="113"/>
        <v>0</v>
      </c>
      <c r="N3728" s="12">
        <v>536.89499999999998</v>
      </c>
    </row>
    <row r="3729" spans="8:14" x14ac:dyDescent="0.3">
      <c r="H3729" s="17">
        <f>IF(ISBLANK(Demand!H3730),"",Demand!H3730)</f>
        <v>3</v>
      </c>
      <c r="I3729" s="17">
        <f>IF(ISBLANK(Demand!I3730),"",Demand!I3730)</f>
        <v>3726</v>
      </c>
      <c r="J3729" s="17">
        <f>IF(ISBLANK(Demand!J3730),"",Demand!J3730)</f>
        <v>62.1</v>
      </c>
      <c r="K3729" s="13">
        <v>25</v>
      </c>
      <c r="L3729" s="14">
        <v>0</v>
      </c>
      <c r="M3729" s="14">
        <f t="shared" si="113"/>
        <v>0</v>
      </c>
      <c r="N3729" s="12">
        <v>567.52599999999995</v>
      </c>
    </row>
    <row r="3730" spans="8:14" x14ac:dyDescent="0.3">
      <c r="H3730" s="17">
        <f>IF(ISBLANK(Demand!H3731),"",Demand!H3731)</f>
        <v>3</v>
      </c>
      <c r="I3730" s="17">
        <f>IF(ISBLANK(Demand!I3731),"",Demand!I3731)</f>
        <v>3727</v>
      </c>
      <c r="J3730" s="17">
        <f>IF(ISBLANK(Demand!J3731),"",Demand!J3731)</f>
        <v>62.116666666666667</v>
      </c>
      <c r="K3730" s="13">
        <v>50</v>
      </c>
      <c r="L3730" s="14">
        <v>0</v>
      </c>
      <c r="M3730" s="14">
        <f t="shared" si="113"/>
        <v>0</v>
      </c>
      <c r="N3730" s="12">
        <v>579.24800000000005</v>
      </c>
    </row>
    <row r="3731" spans="8:14" x14ac:dyDescent="0.3">
      <c r="H3731" s="17">
        <f>IF(ISBLANK(Demand!H3732),"",Demand!H3732)</f>
        <v>3</v>
      </c>
      <c r="I3731" s="17">
        <f>IF(ISBLANK(Demand!I3732),"",Demand!I3732)</f>
        <v>3728</v>
      </c>
      <c r="J3731" s="17">
        <f>IF(ISBLANK(Demand!J3732),"",Demand!J3732)</f>
        <v>62.133333333333333</v>
      </c>
      <c r="K3731" s="13">
        <v>100</v>
      </c>
      <c r="L3731" s="14">
        <v>7.5616600000000007</v>
      </c>
      <c r="M3731" s="14">
        <f t="shared" si="113"/>
        <v>5.6712450000000008</v>
      </c>
      <c r="N3731" s="12">
        <v>615.46299999999997</v>
      </c>
    </row>
    <row r="3732" spans="8:14" x14ac:dyDescent="0.3">
      <c r="H3732" s="17">
        <f>IF(ISBLANK(Demand!H3733),"",Demand!H3733)</f>
        <v>3</v>
      </c>
      <c r="I3732" s="17">
        <f>IF(ISBLANK(Demand!I3733),"",Demand!I3733)</f>
        <v>3729</v>
      </c>
      <c r="J3732" s="17">
        <f>IF(ISBLANK(Demand!J3733),"",Demand!J3733)</f>
        <v>62.15</v>
      </c>
      <c r="K3732" s="13">
        <v>175</v>
      </c>
      <c r="L3732" s="14">
        <v>126.98240000000001</v>
      </c>
      <c r="M3732" s="14">
        <f t="shared" si="113"/>
        <v>95.236800000000017</v>
      </c>
      <c r="N3732" s="12">
        <v>614.27599999999995</v>
      </c>
    </row>
    <row r="3733" spans="8:14" x14ac:dyDescent="0.3">
      <c r="H3733" s="17">
        <f>IF(ISBLANK(Demand!H3734),"",Demand!H3734)</f>
        <v>3</v>
      </c>
      <c r="I3733" s="17">
        <f>IF(ISBLANK(Demand!I3734),"",Demand!I3734)</f>
        <v>3730</v>
      </c>
      <c r="J3733" s="17">
        <f>IF(ISBLANK(Demand!J3734),"",Demand!J3734)</f>
        <v>62.166666666666664</v>
      </c>
      <c r="K3733" s="13">
        <v>300</v>
      </c>
      <c r="L3733" s="14">
        <v>273.976</v>
      </c>
      <c r="M3733" s="14">
        <f t="shared" si="113"/>
        <v>205.482</v>
      </c>
      <c r="N3733" s="12">
        <v>542.70799999999997</v>
      </c>
    </row>
    <row r="3734" spans="8:14" x14ac:dyDescent="0.3">
      <c r="H3734" s="17">
        <f>IF(ISBLANK(Demand!H3735),"",Demand!H3735)</f>
        <v>3</v>
      </c>
      <c r="I3734" s="17">
        <f>IF(ISBLANK(Demand!I3735),"",Demand!I3735)</f>
        <v>3731</v>
      </c>
      <c r="J3734" s="17">
        <f>IF(ISBLANK(Demand!J3735),"",Demand!J3735)</f>
        <v>62.18333333333333</v>
      </c>
      <c r="K3734" s="13">
        <v>400</v>
      </c>
      <c r="L3734" s="14">
        <v>381.57800000000003</v>
      </c>
      <c r="M3734" s="14">
        <f t="shared" si="113"/>
        <v>286.18350000000004</v>
      </c>
      <c r="N3734" s="12">
        <v>529.52599999999995</v>
      </c>
    </row>
    <row r="3735" spans="8:14" x14ac:dyDescent="0.3">
      <c r="H3735" s="17">
        <f>IF(ISBLANK(Demand!H3736),"",Demand!H3736)</f>
        <v>3</v>
      </c>
      <c r="I3735" s="17">
        <f>IF(ISBLANK(Demand!I3736),"",Demand!I3736)</f>
        <v>3732</v>
      </c>
      <c r="J3735" s="17">
        <f>IF(ISBLANK(Demand!J3736),"",Demand!J3736)</f>
        <v>62.199999999999996</v>
      </c>
      <c r="K3735" s="13">
        <v>450</v>
      </c>
      <c r="L3735" s="14">
        <v>453.1040000000001</v>
      </c>
      <c r="M3735" s="14">
        <f t="shared" si="113"/>
        <v>339.82800000000009</v>
      </c>
      <c r="N3735" s="12">
        <v>480.14800000000002</v>
      </c>
    </row>
    <row r="3736" spans="8:14" x14ac:dyDescent="0.3">
      <c r="H3736" s="17">
        <f>IF(ISBLANK(Demand!H3737),"",Demand!H3737)</f>
        <v>3</v>
      </c>
      <c r="I3736" s="17">
        <f>IF(ISBLANK(Demand!I3737),"",Demand!I3737)</f>
        <v>3733</v>
      </c>
      <c r="J3736" s="17">
        <f>IF(ISBLANK(Demand!J3737),"",Demand!J3737)</f>
        <v>62.216666666666669</v>
      </c>
      <c r="K3736" s="13">
        <v>500</v>
      </c>
      <c r="L3736" s="14">
        <v>479.7120000000001</v>
      </c>
      <c r="M3736" s="14">
        <f t="shared" si="113"/>
        <v>359.78400000000011</v>
      </c>
      <c r="N3736" s="12">
        <v>442.38499999999999</v>
      </c>
    </row>
    <row r="3737" spans="8:14" x14ac:dyDescent="0.3">
      <c r="H3737" s="17">
        <f>IF(ISBLANK(Demand!H3738),"",Demand!H3738)</f>
        <v>3</v>
      </c>
      <c r="I3737" s="17">
        <f>IF(ISBLANK(Demand!I3738),"",Demand!I3738)</f>
        <v>3734</v>
      </c>
      <c r="J3737" s="17">
        <f>IF(ISBLANK(Demand!J3738),"",Demand!J3738)</f>
        <v>62.233333333333334</v>
      </c>
      <c r="K3737" s="13">
        <v>500</v>
      </c>
      <c r="L3737" s="14">
        <v>465.51599999999996</v>
      </c>
      <c r="M3737" s="14">
        <f t="shared" si="113"/>
        <v>349.13699999999994</v>
      </c>
      <c r="N3737" s="12">
        <v>427.03199999999998</v>
      </c>
    </row>
    <row r="3738" spans="8:14" x14ac:dyDescent="0.3">
      <c r="H3738" s="17">
        <f>IF(ISBLANK(Demand!H3739),"",Demand!H3739)</f>
        <v>3</v>
      </c>
      <c r="I3738" s="17">
        <f>IF(ISBLANK(Demand!I3739),"",Demand!I3739)</f>
        <v>3735</v>
      </c>
      <c r="J3738" s="17">
        <f>IF(ISBLANK(Demand!J3739),"",Demand!J3739)</f>
        <v>62.25</v>
      </c>
      <c r="K3738" s="13">
        <v>500</v>
      </c>
      <c r="L3738" s="14">
        <v>407.05800000000005</v>
      </c>
      <c r="M3738" s="14">
        <f t="shared" si="113"/>
        <v>305.29350000000005</v>
      </c>
      <c r="N3738" s="12">
        <v>428.87200000000001</v>
      </c>
    </row>
    <row r="3739" spans="8:14" x14ac:dyDescent="0.3">
      <c r="H3739" s="17">
        <f>IF(ISBLANK(Demand!H3740),"",Demand!H3740)</f>
        <v>3</v>
      </c>
      <c r="I3739" s="17">
        <f>IF(ISBLANK(Demand!I3740),"",Demand!I3740)</f>
        <v>3736</v>
      </c>
      <c r="J3739" s="17">
        <f>IF(ISBLANK(Demand!J3740),"",Demand!J3740)</f>
        <v>62.266666666666666</v>
      </c>
      <c r="K3739" s="13">
        <v>450</v>
      </c>
      <c r="L3739" s="14">
        <v>312.96800000000002</v>
      </c>
      <c r="M3739" s="14">
        <f t="shared" si="113"/>
        <v>234.726</v>
      </c>
      <c r="N3739" s="12">
        <v>303.32600000000002</v>
      </c>
    </row>
    <row r="3740" spans="8:14" x14ac:dyDescent="0.3">
      <c r="H3740" s="17">
        <f>IF(ISBLANK(Demand!H3741),"",Demand!H3741)</f>
        <v>3</v>
      </c>
      <c r="I3740" s="17">
        <f>IF(ISBLANK(Demand!I3741),"",Demand!I3741)</f>
        <v>3737</v>
      </c>
      <c r="J3740" s="17">
        <f>IF(ISBLANK(Demand!J3741),"",Demand!J3741)</f>
        <v>62.283333333333331</v>
      </c>
      <c r="K3740" s="13">
        <v>400</v>
      </c>
      <c r="L3740" s="14">
        <v>169.9522</v>
      </c>
      <c r="M3740" s="14">
        <f t="shared" si="113"/>
        <v>127.46415</v>
      </c>
      <c r="N3740" s="12">
        <v>271.089</v>
      </c>
    </row>
    <row r="3741" spans="8:14" x14ac:dyDescent="0.3">
      <c r="H3741" s="17">
        <f>IF(ISBLANK(Demand!H3742),"",Demand!H3742)</f>
        <v>3</v>
      </c>
      <c r="I3741" s="17">
        <f>IF(ISBLANK(Demand!I3742),"",Demand!I3742)</f>
        <v>3738</v>
      </c>
      <c r="J3741" s="17">
        <f>IF(ISBLANK(Demand!J3742),"",Demand!J3742)</f>
        <v>62.3</v>
      </c>
      <c r="K3741" s="13">
        <v>300</v>
      </c>
      <c r="L3741" s="14">
        <v>27.804199999999998</v>
      </c>
      <c r="M3741" s="14">
        <f t="shared" si="113"/>
        <v>20.853149999999999</v>
      </c>
      <c r="N3741" s="12">
        <v>253.00899999999999</v>
      </c>
    </row>
    <row r="3742" spans="8:14" x14ac:dyDescent="0.3">
      <c r="H3742" s="17">
        <f>IF(ISBLANK(Demand!H3743),"",Demand!H3743)</f>
        <v>3</v>
      </c>
      <c r="I3742" s="17">
        <f>IF(ISBLANK(Demand!I3743),"",Demand!I3743)</f>
        <v>3739</v>
      </c>
      <c r="J3742" s="17">
        <f>IF(ISBLANK(Demand!J3743),"",Demand!J3743)</f>
        <v>62.316666666666663</v>
      </c>
      <c r="K3742" s="13">
        <v>175</v>
      </c>
      <c r="L3742" s="14">
        <v>0</v>
      </c>
      <c r="M3742" s="14">
        <f t="shared" si="113"/>
        <v>0</v>
      </c>
      <c r="N3742" s="12">
        <v>289.56599999999997</v>
      </c>
    </row>
    <row r="3743" spans="8:14" x14ac:dyDescent="0.3">
      <c r="H3743" s="17">
        <f>IF(ISBLANK(Demand!H3744),"",Demand!H3744)</f>
        <v>3</v>
      </c>
      <c r="I3743" s="17">
        <f>IF(ISBLANK(Demand!I3744),"",Demand!I3744)</f>
        <v>3740</v>
      </c>
      <c r="J3743" s="17">
        <f>IF(ISBLANK(Demand!J3744),"",Demand!J3744)</f>
        <v>62.333333333333336</v>
      </c>
      <c r="K3743" s="13">
        <v>100</v>
      </c>
      <c r="L3743" s="14">
        <v>0</v>
      </c>
      <c r="M3743" s="14">
        <f t="shared" si="113"/>
        <v>0</v>
      </c>
      <c r="N3743" s="12">
        <v>315.10899999999998</v>
      </c>
    </row>
    <row r="3744" spans="8:14" x14ac:dyDescent="0.3">
      <c r="H3744" s="17">
        <f>IF(ISBLANK(Demand!H3745),"",Demand!H3745)</f>
        <v>3</v>
      </c>
      <c r="I3744" s="17">
        <f>IF(ISBLANK(Demand!I3745),"",Demand!I3745)</f>
        <v>3741</v>
      </c>
      <c r="J3744" s="17">
        <f>IF(ISBLANK(Demand!J3745),"",Demand!J3745)</f>
        <v>62.35</v>
      </c>
      <c r="K3744" s="13">
        <v>50</v>
      </c>
      <c r="L3744" s="14">
        <v>0</v>
      </c>
      <c r="M3744" s="14">
        <f t="shared" si="113"/>
        <v>0</v>
      </c>
      <c r="N3744" s="12">
        <v>322.76299999999998</v>
      </c>
    </row>
    <row r="3745" spans="8:14" x14ac:dyDescent="0.3">
      <c r="H3745" s="17">
        <f>IF(ISBLANK(Demand!H3746),"",Demand!H3746)</f>
        <v>3</v>
      </c>
      <c r="I3745" s="17">
        <f>IF(ISBLANK(Demand!I3746),"",Demand!I3746)</f>
        <v>3742</v>
      </c>
      <c r="J3745" s="17">
        <f>IF(ISBLANK(Demand!J3746),"",Demand!J3746)</f>
        <v>62.366666666666667</v>
      </c>
      <c r="K3745" s="13">
        <v>0</v>
      </c>
      <c r="L3745" s="14">
        <v>0</v>
      </c>
      <c r="M3745" s="14">
        <f t="shared" si="113"/>
        <v>0</v>
      </c>
      <c r="N3745" s="12">
        <v>290.94499999999999</v>
      </c>
    </row>
    <row r="3746" spans="8:14" x14ac:dyDescent="0.3">
      <c r="H3746" s="17">
        <f>IF(ISBLANK(Demand!H3747),"",Demand!H3747)</f>
        <v>3</v>
      </c>
      <c r="I3746" s="17">
        <f>IF(ISBLANK(Demand!I3747),"",Demand!I3747)</f>
        <v>3743</v>
      </c>
      <c r="J3746" s="17">
        <f>IF(ISBLANK(Demand!J3747),"",Demand!J3747)</f>
        <v>62.383333333333333</v>
      </c>
      <c r="K3746" s="13">
        <v>0</v>
      </c>
      <c r="L3746" s="14">
        <v>0</v>
      </c>
      <c r="M3746" s="14">
        <f t="shared" si="113"/>
        <v>0</v>
      </c>
      <c r="N3746" s="12">
        <v>342.27300000000002</v>
      </c>
    </row>
    <row r="3747" spans="8:14" x14ac:dyDescent="0.3">
      <c r="H3747" s="17">
        <f>IF(ISBLANK(Demand!H3748),"",Demand!H3748)</f>
        <v>3</v>
      </c>
      <c r="I3747" s="17">
        <f>IF(ISBLANK(Demand!I3748),"",Demand!I3748)</f>
        <v>3744</v>
      </c>
      <c r="J3747" s="17">
        <f>IF(ISBLANK(Demand!J3748),"",Demand!J3748)</f>
        <v>62.4</v>
      </c>
      <c r="K3747" s="13">
        <v>0</v>
      </c>
      <c r="L3747" s="14">
        <v>0</v>
      </c>
      <c r="M3747" s="14">
        <f t="shared" si="113"/>
        <v>0</v>
      </c>
      <c r="N3747" s="12">
        <v>335.39400000000001</v>
      </c>
    </row>
    <row r="3748" spans="8:14" x14ac:dyDescent="0.3">
      <c r="H3748" s="17">
        <f>IF(ISBLANK(Demand!H3749),"",Demand!H3749)</f>
        <v>3</v>
      </c>
      <c r="I3748" s="17">
        <f>IF(ISBLANK(Demand!I3749),"",Demand!I3749)</f>
        <v>3745</v>
      </c>
      <c r="J3748" s="17">
        <f>IF(ISBLANK(Demand!J3749),"",Demand!J3749)</f>
        <v>62.416666666666664</v>
      </c>
      <c r="K3748" s="13">
        <v>0</v>
      </c>
      <c r="L3748" s="14">
        <v>0</v>
      </c>
      <c r="M3748" s="14">
        <f t="shared" si="113"/>
        <v>0</v>
      </c>
      <c r="N3748" s="12">
        <v>352.714</v>
      </c>
    </row>
    <row r="3749" spans="8:14" x14ac:dyDescent="0.3">
      <c r="H3749" s="17">
        <f>IF(ISBLANK(Demand!H3750),"",Demand!H3750)</f>
        <v>3</v>
      </c>
      <c r="I3749" s="17">
        <f>IF(ISBLANK(Demand!I3750),"",Demand!I3750)</f>
        <v>3746</v>
      </c>
      <c r="J3749" s="17">
        <f>IF(ISBLANK(Demand!J3750),"",Demand!J3750)</f>
        <v>62.43333333333333</v>
      </c>
      <c r="K3749" s="13">
        <v>0</v>
      </c>
      <c r="L3749" s="14">
        <v>0</v>
      </c>
      <c r="M3749" s="14">
        <f t="shared" si="113"/>
        <v>0</v>
      </c>
      <c r="N3749" s="12">
        <v>442.03800000000001</v>
      </c>
    </row>
    <row r="3750" spans="8:14" x14ac:dyDescent="0.3">
      <c r="H3750" s="17">
        <f>IF(ISBLANK(Demand!H3751),"",Demand!H3751)</f>
        <v>3</v>
      </c>
      <c r="I3750" s="17">
        <f>IF(ISBLANK(Demand!I3751),"",Demand!I3751)</f>
        <v>3747</v>
      </c>
      <c r="J3750" s="17">
        <f>IF(ISBLANK(Demand!J3751),"",Demand!J3751)</f>
        <v>62.449999999999996</v>
      </c>
      <c r="K3750" s="13">
        <v>0</v>
      </c>
      <c r="L3750" s="14">
        <v>0</v>
      </c>
      <c r="M3750" s="14">
        <f t="shared" si="113"/>
        <v>0</v>
      </c>
      <c r="N3750" s="12">
        <v>458.39499999999998</v>
      </c>
    </row>
    <row r="3751" spans="8:14" x14ac:dyDescent="0.3">
      <c r="H3751" s="17">
        <f>IF(ISBLANK(Demand!H3752),"",Demand!H3752)</f>
        <v>3</v>
      </c>
      <c r="I3751" s="17">
        <f>IF(ISBLANK(Demand!I3752),"",Demand!I3752)</f>
        <v>3748</v>
      </c>
      <c r="J3751" s="17">
        <f>IF(ISBLANK(Demand!J3752),"",Demand!J3752)</f>
        <v>62.466666666666669</v>
      </c>
      <c r="K3751" s="13">
        <v>0</v>
      </c>
      <c r="L3751" s="14">
        <v>0</v>
      </c>
      <c r="M3751" s="14">
        <f t="shared" si="113"/>
        <v>0</v>
      </c>
      <c r="N3751" s="12">
        <v>536.89499999999998</v>
      </c>
    </row>
    <row r="3752" spans="8:14" x14ac:dyDescent="0.3">
      <c r="H3752" s="17">
        <f>IF(ISBLANK(Demand!H3753),"",Demand!H3753)</f>
        <v>3</v>
      </c>
      <c r="I3752" s="17">
        <f>IF(ISBLANK(Demand!I3753),"",Demand!I3753)</f>
        <v>3749</v>
      </c>
      <c r="J3752" s="17">
        <f>IF(ISBLANK(Demand!J3753),"",Demand!J3753)</f>
        <v>62.483333333333334</v>
      </c>
      <c r="K3752" s="13">
        <v>25</v>
      </c>
      <c r="L3752" s="14">
        <v>0</v>
      </c>
      <c r="M3752" s="14">
        <f t="shared" si="113"/>
        <v>0</v>
      </c>
      <c r="N3752" s="12">
        <v>567.52599999999995</v>
      </c>
    </row>
    <row r="3753" spans="8:14" x14ac:dyDescent="0.3">
      <c r="H3753" s="17">
        <f>IF(ISBLANK(Demand!H3754),"",Demand!H3754)</f>
        <v>3</v>
      </c>
      <c r="I3753" s="17">
        <f>IF(ISBLANK(Demand!I3754),"",Demand!I3754)</f>
        <v>3750</v>
      </c>
      <c r="J3753" s="17">
        <f>IF(ISBLANK(Demand!J3754),"",Demand!J3754)</f>
        <v>62.5</v>
      </c>
      <c r="K3753" s="13">
        <v>50</v>
      </c>
      <c r="L3753" s="14">
        <v>0</v>
      </c>
      <c r="M3753" s="14">
        <f t="shared" si="113"/>
        <v>0</v>
      </c>
      <c r="N3753" s="12">
        <v>579.24800000000005</v>
      </c>
    </row>
    <row r="3754" spans="8:14" x14ac:dyDescent="0.3">
      <c r="H3754" s="17">
        <f>IF(ISBLANK(Demand!H3755),"",Demand!H3755)</f>
        <v>3</v>
      </c>
      <c r="I3754" s="17">
        <f>IF(ISBLANK(Demand!I3755),"",Demand!I3755)</f>
        <v>3751</v>
      </c>
      <c r="J3754" s="17">
        <f>IF(ISBLANK(Demand!J3755),"",Demand!J3755)</f>
        <v>62.516666666666666</v>
      </c>
      <c r="K3754" s="13">
        <v>100</v>
      </c>
      <c r="L3754" s="14">
        <v>7.5616599999999998</v>
      </c>
      <c r="M3754" s="14">
        <f t="shared" si="113"/>
        <v>5.6712449999999999</v>
      </c>
      <c r="N3754" s="12">
        <v>615.46299999999997</v>
      </c>
    </row>
    <row r="3755" spans="8:14" x14ac:dyDescent="0.3">
      <c r="H3755" s="17">
        <f>IF(ISBLANK(Demand!H3756),"",Demand!H3756)</f>
        <v>3</v>
      </c>
      <c r="I3755" s="17">
        <f>IF(ISBLANK(Demand!I3756),"",Demand!I3756)</f>
        <v>3752</v>
      </c>
      <c r="J3755" s="17">
        <f>IF(ISBLANK(Demand!J3756),"",Demand!J3756)</f>
        <v>62.533333333333331</v>
      </c>
      <c r="K3755" s="13">
        <v>175</v>
      </c>
      <c r="L3755" s="14">
        <v>126.9824</v>
      </c>
      <c r="M3755" s="14">
        <f t="shared" si="113"/>
        <v>95.236800000000002</v>
      </c>
      <c r="N3755" s="12">
        <v>614.27599999999995</v>
      </c>
    </row>
    <row r="3756" spans="8:14" x14ac:dyDescent="0.3">
      <c r="H3756" s="17">
        <f>IF(ISBLANK(Demand!H3757),"",Demand!H3757)</f>
        <v>3</v>
      </c>
      <c r="I3756" s="17">
        <f>IF(ISBLANK(Demand!I3757),"",Demand!I3757)</f>
        <v>3753</v>
      </c>
      <c r="J3756" s="17">
        <f>IF(ISBLANK(Demand!J3757),"",Demand!J3757)</f>
        <v>62.55</v>
      </c>
      <c r="K3756" s="13">
        <v>300</v>
      </c>
      <c r="L3756" s="14">
        <v>273.976</v>
      </c>
      <c r="M3756" s="14">
        <f t="shared" si="113"/>
        <v>205.482</v>
      </c>
      <c r="N3756" s="12">
        <v>542.70799999999997</v>
      </c>
    </row>
    <row r="3757" spans="8:14" x14ac:dyDescent="0.3">
      <c r="H3757" s="17">
        <f>IF(ISBLANK(Demand!H3758),"",Demand!H3758)</f>
        <v>3</v>
      </c>
      <c r="I3757" s="17">
        <f>IF(ISBLANK(Demand!I3758),"",Demand!I3758)</f>
        <v>3754</v>
      </c>
      <c r="J3757" s="17">
        <f>IF(ISBLANK(Demand!J3758),"",Demand!J3758)</f>
        <v>62.566666666666663</v>
      </c>
      <c r="K3757" s="13">
        <v>400</v>
      </c>
      <c r="L3757" s="14">
        <v>381.57799999999997</v>
      </c>
      <c r="M3757" s="14">
        <f t="shared" si="113"/>
        <v>286.18349999999998</v>
      </c>
      <c r="N3757" s="12">
        <v>529.52599999999995</v>
      </c>
    </row>
    <row r="3758" spans="8:14" x14ac:dyDescent="0.3">
      <c r="H3758" s="17">
        <f>IF(ISBLANK(Demand!H3759),"",Demand!H3759)</f>
        <v>3</v>
      </c>
      <c r="I3758" s="17">
        <f>IF(ISBLANK(Demand!I3759),"",Demand!I3759)</f>
        <v>3755</v>
      </c>
      <c r="J3758" s="17">
        <f>IF(ISBLANK(Demand!J3759),"",Demand!J3759)</f>
        <v>62.583333333333336</v>
      </c>
      <c r="K3758" s="13">
        <v>450</v>
      </c>
      <c r="L3758" s="14">
        <v>453.10399999999998</v>
      </c>
      <c r="M3758" s="14">
        <f t="shared" si="113"/>
        <v>339.82799999999997</v>
      </c>
      <c r="N3758" s="12">
        <v>480.14800000000002</v>
      </c>
    </row>
    <row r="3759" spans="8:14" x14ac:dyDescent="0.3">
      <c r="H3759" s="17">
        <f>IF(ISBLANK(Demand!H3760),"",Demand!H3760)</f>
        <v>3</v>
      </c>
      <c r="I3759" s="17">
        <f>IF(ISBLANK(Demand!I3760),"",Demand!I3760)</f>
        <v>3756</v>
      </c>
      <c r="J3759" s="17">
        <f>IF(ISBLANK(Demand!J3760),"",Demand!J3760)</f>
        <v>62.6</v>
      </c>
      <c r="K3759" s="13">
        <v>500</v>
      </c>
      <c r="L3759" s="14">
        <v>479.71199999999999</v>
      </c>
      <c r="M3759" s="14">
        <f t="shared" si="113"/>
        <v>359.78399999999999</v>
      </c>
      <c r="N3759" s="12">
        <v>442.38499999999999</v>
      </c>
    </row>
    <row r="3760" spans="8:14" x14ac:dyDescent="0.3">
      <c r="H3760" s="17">
        <f>IF(ISBLANK(Demand!H3761),"",Demand!H3761)</f>
        <v>3</v>
      </c>
      <c r="I3760" s="17">
        <f>IF(ISBLANK(Demand!I3761),"",Demand!I3761)</f>
        <v>3757</v>
      </c>
      <c r="J3760" s="17">
        <f>IF(ISBLANK(Demand!J3761),"",Demand!J3761)</f>
        <v>62.616666666666667</v>
      </c>
      <c r="K3760" s="13">
        <v>500</v>
      </c>
      <c r="L3760" s="14">
        <v>465.51600000000002</v>
      </c>
      <c r="M3760" s="14">
        <f t="shared" si="113"/>
        <v>349.137</v>
      </c>
      <c r="N3760" s="12">
        <v>427.03199999999998</v>
      </c>
    </row>
    <row r="3761" spans="8:14" x14ac:dyDescent="0.3">
      <c r="H3761" s="17">
        <f>IF(ISBLANK(Demand!H3762),"",Demand!H3762)</f>
        <v>3</v>
      </c>
      <c r="I3761" s="17">
        <f>IF(ISBLANK(Demand!I3762),"",Demand!I3762)</f>
        <v>3758</v>
      </c>
      <c r="J3761" s="17">
        <f>IF(ISBLANK(Demand!J3762),"",Demand!J3762)</f>
        <v>62.633333333333333</v>
      </c>
      <c r="K3761" s="13">
        <v>500</v>
      </c>
      <c r="L3761" s="14">
        <v>407.05799999999999</v>
      </c>
      <c r="M3761" s="14">
        <f t="shared" si="113"/>
        <v>305.29349999999999</v>
      </c>
      <c r="N3761" s="12">
        <v>428.87200000000001</v>
      </c>
    </row>
    <row r="3762" spans="8:14" x14ac:dyDescent="0.3">
      <c r="H3762" s="17">
        <f>IF(ISBLANK(Demand!H3763),"",Demand!H3763)</f>
        <v>3</v>
      </c>
      <c r="I3762" s="17">
        <f>IF(ISBLANK(Demand!I3763),"",Demand!I3763)</f>
        <v>3759</v>
      </c>
      <c r="J3762" s="17">
        <f>IF(ISBLANK(Demand!J3763),"",Demand!J3763)</f>
        <v>62.65</v>
      </c>
      <c r="K3762" s="13">
        <v>450</v>
      </c>
      <c r="L3762" s="14">
        <v>312.96800000000002</v>
      </c>
      <c r="M3762" s="14">
        <f t="shared" si="113"/>
        <v>234.726</v>
      </c>
      <c r="N3762" s="12">
        <v>303.32600000000002</v>
      </c>
    </row>
    <row r="3763" spans="8:14" x14ac:dyDescent="0.3">
      <c r="H3763" s="17">
        <f>IF(ISBLANK(Demand!H3764),"",Demand!H3764)</f>
        <v>3</v>
      </c>
      <c r="I3763" s="17">
        <f>IF(ISBLANK(Demand!I3764),"",Demand!I3764)</f>
        <v>3760</v>
      </c>
      <c r="J3763" s="17">
        <f>IF(ISBLANK(Demand!J3764),"",Demand!J3764)</f>
        <v>62.666666666666664</v>
      </c>
      <c r="K3763" s="13">
        <v>400</v>
      </c>
      <c r="L3763" s="14">
        <v>169.9522</v>
      </c>
      <c r="M3763" s="14">
        <f t="shared" si="113"/>
        <v>127.46415</v>
      </c>
      <c r="N3763" s="12">
        <v>271.089</v>
      </c>
    </row>
    <row r="3764" spans="8:14" x14ac:dyDescent="0.3">
      <c r="H3764" s="17">
        <f>IF(ISBLANK(Demand!H3765),"",Demand!H3765)</f>
        <v>3</v>
      </c>
      <c r="I3764" s="17">
        <f>IF(ISBLANK(Demand!I3765),"",Demand!I3765)</f>
        <v>3761</v>
      </c>
      <c r="J3764" s="17">
        <f>IF(ISBLANK(Demand!J3765),"",Demand!J3765)</f>
        <v>62.68333333333333</v>
      </c>
      <c r="K3764" s="13">
        <v>300</v>
      </c>
      <c r="L3764" s="14">
        <v>27.804200000000002</v>
      </c>
      <c r="M3764" s="14">
        <f t="shared" si="113"/>
        <v>20.853149999999999</v>
      </c>
      <c r="N3764" s="12">
        <v>253.00899999999999</v>
      </c>
    </row>
    <row r="3765" spans="8:14" x14ac:dyDescent="0.3">
      <c r="H3765" s="17">
        <f>IF(ISBLANK(Demand!H3766),"",Demand!H3766)</f>
        <v>3</v>
      </c>
      <c r="I3765" s="17">
        <f>IF(ISBLANK(Demand!I3766),"",Demand!I3766)</f>
        <v>3762</v>
      </c>
      <c r="J3765" s="17">
        <f>IF(ISBLANK(Demand!J3766),"",Demand!J3766)</f>
        <v>62.699999999999996</v>
      </c>
      <c r="K3765" s="13">
        <v>175</v>
      </c>
      <c r="L3765" s="14">
        <v>0</v>
      </c>
      <c r="M3765" s="14">
        <f t="shared" ref="M3765:M3828" si="114">L3765*0.75</f>
        <v>0</v>
      </c>
      <c r="N3765" s="12">
        <v>289.56599999999997</v>
      </c>
    </row>
    <row r="3766" spans="8:14" x14ac:dyDescent="0.3">
      <c r="H3766" s="17">
        <f>IF(ISBLANK(Demand!H3767),"",Demand!H3767)</f>
        <v>3</v>
      </c>
      <c r="I3766" s="17">
        <f>IF(ISBLANK(Demand!I3767),"",Demand!I3767)</f>
        <v>3763</v>
      </c>
      <c r="J3766" s="17">
        <f>IF(ISBLANK(Demand!J3767),"",Demand!J3767)</f>
        <v>62.716666666666669</v>
      </c>
      <c r="K3766" s="13">
        <v>100</v>
      </c>
      <c r="L3766" s="14">
        <v>0</v>
      </c>
      <c r="M3766" s="14">
        <f t="shared" si="114"/>
        <v>0</v>
      </c>
      <c r="N3766" s="12">
        <v>315.10899999999998</v>
      </c>
    </row>
    <row r="3767" spans="8:14" x14ac:dyDescent="0.3">
      <c r="H3767" s="17">
        <f>IF(ISBLANK(Demand!H3768),"",Demand!H3768)</f>
        <v>3</v>
      </c>
      <c r="I3767" s="17">
        <f>IF(ISBLANK(Demand!I3768),"",Demand!I3768)</f>
        <v>3764</v>
      </c>
      <c r="J3767" s="17">
        <f>IF(ISBLANK(Demand!J3768),"",Demand!J3768)</f>
        <v>62.733333333333334</v>
      </c>
      <c r="K3767" s="13">
        <v>50</v>
      </c>
      <c r="L3767" s="14">
        <v>0</v>
      </c>
      <c r="M3767" s="14">
        <f t="shared" si="114"/>
        <v>0</v>
      </c>
      <c r="N3767" s="12">
        <v>322.76299999999998</v>
      </c>
    </row>
    <row r="3768" spans="8:14" x14ac:dyDescent="0.3">
      <c r="H3768" s="17">
        <f>IF(ISBLANK(Demand!H3769),"",Demand!H3769)</f>
        <v>3</v>
      </c>
      <c r="I3768" s="17">
        <f>IF(ISBLANK(Demand!I3769),"",Demand!I3769)</f>
        <v>3765</v>
      </c>
      <c r="J3768" s="17">
        <f>IF(ISBLANK(Demand!J3769),"",Demand!J3769)</f>
        <v>62.75</v>
      </c>
      <c r="K3768" s="13">
        <v>0</v>
      </c>
      <c r="L3768" s="14">
        <v>0</v>
      </c>
      <c r="M3768" s="14">
        <f t="shared" si="114"/>
        <v>0</v>
      </c>
      <c r="N3768" s="12">
        <v>290.94499999999999</v>
      </c>
    </row>
    <row r="3769" spans="8:14" x14ac:dyDescent="0.3">
      <c r="H3769" s="17">
        <f>IF(ISBLANK(Demand!H3770),"",Demand!H3770)</f>
        <v>3</v>
      </c>
      <c r="I3769" s="17">
        <f>IF(ISBLANK(Demand!I3770),"",Demand!I3770)</f>
        <v>3766</v>
      </c>
      <c r="J3769" s="17">
        <f>IF(ISBLANK(Demand!J3770),"",Demand!J3770)</f>
        <v>62.766666666666666</v>
      </c>
      <c r="K3769" s="13">
        <v>0</v>
      </c>
      <c r="L3769" s="14">
        <v>0</v>
      </c>
      <c r="M3769" s="14">
        <f t="shared" si="114"/>
        <v>0</v>
      </c>
      <c r="N3769" s="12">
        <v>342.27300000000002</v>
      </c>
    </row>
    <row r="3770" spans="8:14" x14ac:dyDescent="0.3">
      <c r="H3770" s="17">
        <f>IF(ISBLANK(Demand!H3771),"",Demand!H3771)</f>
        <v>3</v>
      </c>
      <c r="I3770" s="17">
        <f>IF(ISBLANK(Demand!I3771),"",Demand!I3771)</f>
        <v>3767</v>
      </c>
      <c r="J3770" s="17">
        <f>IF(ISBLANK(Demand!J3771),"",Demand!J3771)</f>
        <v>62.783333333333331</v>
      </c>
      <c r="K3770" s="13">
        <v>0</v>
      </c>
      <c r="L3770" s="14">
        <v>0</v>
      </c>
      <c r="M3770" s="14">
        <f t="shared" si="114"/>
        <v>0</v>
      </c>
      <c r="N3770" s="12">
        <v>335.39400000000001</v>
      </c>
    </row>
    <row r="3771" spans="8:14" x14ac:dyDescent="0.3">
      <c r="H3771" s="17">
        <f>IF(ISBLANK(Demand!H3772),"",Demand!H3772)</f>
        <v>3</v>
      </c>
      <c r="I3771" s="17">
        <f>IF(ISBLANK(Demand!I3772),"",Demand!I3772)</f>
        <v>3768</v>
      </c>
      <c r="J3771" s="17">
        <f>IF(ISBLANK(Demand!J3772),"",Demand!J3772)</f>
        <v>62.8</v>
      </c>
      <c r="K3771" s="13">
        <v>0</v>
      </c>
      <c r="L3771" s="14">
        <v>0</v>
      </c>
      <c r="M3771" s="14">
        <f t="shared" si="114"/>
        <v>0</v>
      </c>
      <c r="N3771" s="12">
        <v>274.99299999999999</v>
      </c>
    </row>
    <row r="3772" spans="8:14" x14ac:dyDescent="0.3">
      <c r="H3772" s="17">
        <f>IF(ISBLANK(Demand!H3773),"",Demand!H3773)</f>
        <v>3</v>
      </c>
      <c r="I3772" s="17">
        <f>IF(ISBLANK(Demand!I3773),"",Demand!I3773)</f>
        <v>3769</v>
      </c>
      <c r="J3772" s="17">
        <f>IF(ISBLANK(Demand!J3773),"",Demand!J3773)</f>
        <v>62.816666666666663</v>
      </c>
      <c r="K3772" s="13">
        <v>0</v>
      </c>
      <c r="L3772" s="14">
        <v>0</v>
      </c>
      <c r="M3772" s="14">
        <f t="shared" si="114"/>
        <v>0</v>
      </c>
      <c r="N3772" s="12">
        <v>352.714</v>
      </c>
    </row>
    <row r="3773" spans="8:14" x14ac:dyDescent="0.3">
      <c r="H3773" s="17">
        <f>IF(ISBLANK(Demand!H3774),"",Demand!H3774)</f>
        <v>3</v>
      </c>
      <c r="I3773" s="17">
        <f>IF(ISBLANK(Demand!I3774),"",Demand!I3774)</f>
        <v>3770</v>
      </c>
      <c r="J3773" s="17">
        <f>IF(ISBLANK(Demand!J3774),"",Demand!J3774)</f>
        <v>62.833333333333336</v>
      </c>
      <c r="K3773" s="13">
        <v>0</v>
      </c>
      <c r="L3773" s="14">
        <v>0</v>
      </c>
      <c r="M3773" s="14">
        <f t="shared" si="114"/>
        <v>0</v>
      </c>
      <c r="N3773" s="12">
        <v>442.03800000000001</v>
      </c>
    </row>
    <row r="3774" spans="8:14" x14ac:dyDescent="0.3">
      <c r="H3774" s="17">
        <f>IF(ISBLANK(Demand!H3775),"",Demand!H3775)</f>
        <v>3</v>
      </c>
      <c r="I3774" s="17">
        <f>IF(ISBLANK(Demand!I3775),"",Demand!I3775)</f>
        <v>3771</v>
      </c>
      <c r="J3774" s="17">
        <f>IF(ISBLANK(Demand!J3775),"",Demand!J3775)</f>
        <v>62.85</v>
      </c>
      <c r="K3774" s="13">
        <v>0</v>
      </c>
      <c r="L3774" s="14">
        <v>0</v>
      </c>
      <c r="M3774" s="14">
        <f t="shared" si="114"/>
        <v>0</v>
      </c>
      <c r="N3774" s="12">
        <v>458.39499999999998</v>
      </c>
    </row>
    <row r="3775" spans="8:14" x14ac:dyDescent="0.3">
      <c r="H3775" s="17">
        <f>IF(ISBLANK(Demand!H3776),"",Demand!H3776)</f>
        <v>3</v>
      </c>
      <c r="I3775" s="17">
        <f>IF(ISBLANK(Demand!I3776),"",Demand!I3776)</f>
        <v>3772</v>
      </c>
      <c r="J3775" s="17">
        <f>IF(ISBLANK(Demand!J3776),"",Demand!J3776)</f>
        <v>62.866666666666667</v>
      </c>
      <c r="K3775" s="13">
        <v>0</v>
      </c>
      <c r="L3775" s="14">
        <v>0</v>
      </c>
      <c r="M3775" s="14">
        <f t="shared" si="114"/>
        <v>0</v>
      </c>
      <c r="N3775" s="12">
        <v>536.89499999999998</v>
      </c>
    </row>
    <row r="3776" spans="8:14" x14ac:dyDescent="0.3">
      <c r="H3776" s="17">
        <f>IF(ISBLANK(Demand!H3777),"",Demand!H3777)</f>
        <v>3</v>
      </c>
      <c r="I3776" s="17">
        <f>IF(ISBLANK(Demand!I3777),"",Demand!I3777)</f>
        <v>3773</v>
      </c>
      <c r="J3776" s="17">
        <f>IF(ISBLANK(Demand!J3777),"",Demand!J3777)</f>
        <v>62.883333333333333</v>
      </c>
      <c r="K3776" s="13">
        <v>25</v>
      </c>
      <c r="L3776" s="14">
        <v>0</v>
      </c>
      <c r="M3776" s="14">
        <f t="shared" si="114"/>
        <v>0</v>
      </c>
      <c r="N3776" s="12">
        <v>567.52599999999995</v>
      </c>
    </row>
    <row r="3777" spans="8:14" x14ac:dyDescent="0.3">
      <c r="H3777" s="17">
        <f>IF(ISBLANK(Demand!H3778),"",Demand!H3778)</f>
        <v>3</v>
      </c>
      <c r="I3777" s="17">
        <f>IF(ISBLANK(Demand!I3778),"",Demand!I3778)</f>
        <v>3774</v>
      </c>
      <c r="J3777" s="17">
        <f>IF(ISBLANK(Demand!J3778),"",Demand!J3778)</f>
        <v>62.9</v>
      </c>
      <c r="K3777" s="13">
        <v>50</v>
      </c>
      <c r="L3777" s="14">
        <v>0</v>
      </c>
      <c r="M3777" s="14">
        <f t="shared" si="114"/>
        <v>0</v>
      </c>
      <c r="N3777" s="12">
        <v>579.24800000000005</v>
      </c>
    </row>
    <row r="3778" spans="8:14" x14ac:dyDescent="0.3">
      <c r="H3778" s="17">
        <f>IF(ISBLANK(Demand!H3779),"",Demand!H3779)</f>
        <v>3</v>
      </c>
      <c r="I3778" s="17">
        <f>IF(ISBLANK(Demand!I3779),"",Demand!I3779)</f>
        <v>3775</v>
      </c>
      <c r="J3778" s="17">
        <f>IF(ISBLANK(Demand!J3779),"",Demand!J3779)</f>
        <v>62.916666666666664</v>
      </c>
      <c r="K3778" s="13">
        <v>100</v>
      </c>
      <c r="L3778" s="14">
        <v>7.5616599999999998</v>
      </c>
      <c r="M3778" s="14">
        <f t="shared" si="114"/>
        <v>5.6712449999999999</v>
      </c>
      <c r="N3778" s="12">
        <v>615.46299999999997</v>
      </c>
    </row>
    <row r="3779" spans="8:14" x14ac:dyDescent="0.3">
      <c r="H3779" s="17">
        <f>IF(ISBLANK(Demand!H3780),"",Demand!H3780)</f>
        <v>3</v>
      </c>
      <c r="I3779" s="17">
        <f>IF(ISBLANK(Demand!I3780),"",Demand!I3780)</f>
        <v>3776</v>
      </c>
      <c r="J3779" s="17">
        <f>IF(ISBLANK(Demand!J3780),"",Demand!J3780)</f>
        <v>62.93333333333333</v>
      </c>
      <c r="K3779" s="13">
        <v>175</v>
      </c>
      <c r="L3779" s="14">
        <v>126.9824</v>
      </c>
      <c r="M3779" s="14">
        <f t="shared" si="114"/>
        <v>95.236800000000002</v>
      </c>
      <c r="N3779" s="12">
        <v>614.27599999999995</v>
      </c>
    </row>
    <row r="3780" spans="8:14" x14ac:dyDescent="0.3">
      <c r="H3780" s="17">
        <f>IF(ISBLANK(Demand!H3781),"",Demand!H3781)</f>
        <v>3</v>
      </c>
      <c r="I3780" s="17">
        <f>IF(ISBLANK(Demand!I3781),"",Demand!I3781)</f>
        <v>3777</v>
      </c>
      <c r="J3780" s="17">
        <f>IF(ISBLANK(Demand!J3781),"",Demand!J3781)</f>
        <v>62.949999999999996</v>
      </c>
      <c r="K3780" s="13">
        <v>300</v>
      </c>
      <c r="L3780" s="14">
        <v>273.976</v>
      </c>
      <c r="M3780" s="14">
        <f t="shared" si="114"/>
        <v>205.482</v>
      </c>
      <c r="N3780" s="12">
        <v>542.70799999999997</v>
      </c>
    </row>
    <row r="3781" spans="8:14" x14ac:dyDescent="0.3">
      <c r="H3781" s="17">
        <f>IF(ISBLANK(Demand!H3782),"",Demand!H3782)</f>
        <v>3</v>
      </c>
      <c r="I3781" s="17">
        <f>IF(ISBLANK(Demand!I3782),"",Demand!I3782)</f>
        <v>3778</v>
      </c>
      <c r="J3781" s="17">
        <f>IF(ISBLANK(Demand!J3782),"",Demand!J3782)</f>
        <v>62.966666666666669</v>
      </c>
      <c r="K3781" s="13">
        <v>400</v>
      </c>
      <c r="L3781" s="14">
        <v>381.57799999999997</v>
      </c>
      <c r="M3781" s="14">
        <f t="shared" si="114"/>
        <v>286.18349999999998</v>
      </c>
      <c r="N3781" s="12">
        <v>529.52599999999995</v>
      </c>
    </row>
    <row r="3782" spans="8:14" x14ac:dyDescent="0.3">
      <c r="H3782" s="17">
        <f>IF(ISBLANK(Demand!H3783),"",Demand!H3783)</f>
        <v>3</v>
      </c>
      <c r="I3782" s="17">
        <f>IF(ISBLANK(Demand!I3783),"",Demand!I3783)</f>
        <v>3779</v>
      </c>
      <c r="J3782" s="17">
        <f>IF(ISBLANK(Demand!J3783),"",Demand!J3783)</f>
        <v>62.983333333333334</v>
      </c>
      <c r="K3782" s="13">
        <v>450</v>
      </c>
      <c r="L3782" s="14">
        <v>453.10399999999998</v>
      </c>
      <c r="M3782" s="14">
        <f t="shared" si="114"/>
        <v>339.82799999999997</v>
      </c>
      <c r="N3782" s="12">
        <v>480.14800000000002</v>
      </c>
    </row>
    <row r="3783" spans="8:14" x14ac:dyDescent="0.3">
      <c r="H3783" s="17">
        <f>IF(ISBLANK(Demand!H3784),"",Demand!H3784)</f>
        <v>3</v>
      </c>
      <c r="I3783" s="17">
        <f>IF(ISBLANK(Demand!I3784),"",Demand!I3784)</f>
        <v>3780</v>
      </c>
      <c r="J3783" s="17">
        <f>IF(ISBLANK(Demand!J3784),"",Demand!J3784)</f>
        <v>63</v>
      </c>
      <c r="K3783" s="13">
        <v>500</v>
      </c>
      <c r="L3783" s="14">
        <v>479.71199999999999</v>
      </c>
      <c r="M3783" s="14">
        <f t="shared" si="114"/>
        <v>359.78399999999999</v>
      </c>
      <c r="N3783" s="12">
        <v>442.38499999999999</v>
      </c>
    </row>
    <row r="3784" spans="8:14" x14ac:dyDescent="0.3">
      <c r="H3784" s="17">
        <f>IF(ISBLANK(Demand!H3785),"",Demand!H3785)</f>
        <v>3</v>
      </c>
      <c r="I3784" s="17">
        <f>IF(ISBLANK(Demand!I3785),"",Demand!I3785)</f>
        <v>3781</v>
      </c>
      <c r="J3784" s="17">
        <f>IF(ISBLANK(Demand!J3785),"",Demand!J3785)</f>
        <v>63.016666666666666</v>
      </c>
      <c r="K3784" s="13">
        <v>500</v>
      </c>
      <c r="L3784" s="14">
        <v>465.51600000000002</v>
      </c>
      <c r="M3784" s="14">
        <f t="shared" si="114"/>
        <v>349.137</v>
      </c>
      <c r="N3784" s="12">
        <v>427.03199999999998</v>
      </c>
    </row>
    <row r="3785" spans="8:14" x14ac:dyDescent="0.3">
      <c r="H3785" s="17">
        <f>IF(ISBLANK(Demand!H3786),"",Demand!H3786)</f>
        <v>3</v>
      </c>
      <c r="I3785" s="17">
        <f>IF(ISBLANK(Demand!I3786),"",Demand!I3786)</f>
        <v>3782</v>
      </c>
      <c r="J3785" s="17">
        <f>IF(ISBLANK(Demand!J3786),"",Demand!J3786)</f>
        <v>63.033333333333331</v>
      </c>
      <c r="K3785" s="13">
        <v>500</v>
      </c>
      <c r="L3785" s="14">
        <v>407.05799999999999</v>
      </c>
      <c r="M3785" s="14">
        <f t="shared" si="114"/>
        <v>305.29349999999999</v>
      </c>
      <c r="N3785" s="12">
        <v>428.87200000000001</v>
      </c>
    </row>
    <row r="3786" spans="8:14" x14ac:dyDescent="0.3">
      <c r="H3786" s="17">
        <f>IF(ISBLANK(Demand!H3787),"",Demand!H3787)</f>
        <v>3</v>
      </c>
      <c r="I3786" s="17">
        <f>IF(ISBLANK(Demand!I3787),"",Demand!I3787)</f>
        <v>3783</v>
      </c>
      <c r="J3786" s="17">
        <f>IF(ISBLANK(Demand!J3787),"",Demand!J3787)</f>
        <v>63.05</v>
      </c>
      <c r="K3786" s="13">
        <v>450</v>
      </c>
      <c r="L3786" s="14">
        <v>312.96800000000002</v>
      </c>
      <c r="M3786" s="14">
        <f t="shared" si="114"/>
        <v>234.726</v>
      </c>
      <c r="N3786" s="12">
        <v>303.32600000000002</v>
      </c>
    </row>
    <row r="3787" spans="8:14" x14ac:dyDescent="0.3">
      <c r="H3787" s="17">
        <f>IF(ISBLANK(Demand!H3788),"",Demand!H3788)</f>
        <v>3</v>
      </c>
      <c r="I3787" s="17">
        <f>IF(ISBLANK(Demand!I3788),"",Demand!I3788)</f>
        <v>3784</v>
      </c>
      <c r="J3787" s="17">
        <f>IF(ISBLANK(Demand!J3788),"",Demand!J3788)</f>
        <v>63.066666666666663</v>
      </c>
      <c r="K3787" s="13">
        <v>400</v>
      </c>
      <c r="L3787" s="14">
        <v>169.9522</v>
      </c>
      <c r="M3787" s="14">
        <f t="shared" si="114"/>
        <v>127.46415</v>
      </c>
      <c r="N3787" s="12">
        <v>271.089</v>
      </c>
    </row>
    <row r="3788" spans="8:14" x14ac:dyDescent="0.3">
      <c r="H3788" s="17">
        <f>IF(ISBLANK(Demand!H3789),"",Demand!H3789)</f>
        <v>3</v>
      </c>
      <c r="I3788" s="17">
        <f>IF(ISBLANK(Demand!I3789),"",Demand!I3789)</f>
        <v>3785</v>
      </c>
      <c r="J3788" s="17">
        <f>IF(ISBLANK(Demand!J3789),"",Demand!J3789)</f>
        <v>63.083333333333336</v>
      </c>
      <c r="K3788" s="13">
        <v>300</v>
      </c>
      <c r="L3788" s="14">
        <v>27.804200000000002</v>
      </c>
      <c r="M3788" s="14">
        <f t="shared" si="114"/>
        <v>20.853149999999999</v>
      </c>
      <c r="N3788" s="12">
        <v>253.00899999999999</v>
      </c>
    </row>
    <row r="3789" spans="8:14" x14ac:dyDescent="0.3">
      <c r="H3789" s="17">
        <f>IF(ISBLANK(Demand!H3790),"",Demand!H3790)</f>
        <v>3</v>
      </c>
      <c r="I3789" s="17">
        <f>IF(ISBLANK(Demand!I3790),"",Demand!I3790)</f>
        <v>3786</v>
      </c>
      <c r="J3789" s="17">
        <f>IF(ISBLANK(Demand!J3790),"",Demand!J3790)</f>
        <v>63.1</v>
      </c>
      <c r="K3789" s="13">
        <v>175</v>
      </c>
      <c r="L3789" s="14">
        <v>0</v>
      </c>
      <c r="M3789" s="14">
        <f t="shared" si="114"/>
        <v>0</v>
      </c>
      <c r="N3789" s="12">
        <v>289.56599999999997</v>
      </c>
    </row>
    <row r="3790" spans="8:14" x14ac:dyDescent="0.3">
      <c r="H3790" s="17">
        <f>IF(ISBLANK(Demand!H3791),"",Demand!H3791)</f>
        <v>3</v>
      </c>
      <c r="I3790" s="17">
        <f>IF(ISBLANK(Demand!I3791),"",Demand!I3791)</f>
        <v>3787</v>
      </c>
      <c r="J3790" s="17">
        <f>IF(ISBLANK(Demand!J3791),"",Demand!J3791)</f>
        <v>63.116666666666667</v>
      </c>
      <c r="K3790" s="13">
        <v>100</v>
      </c>
      <c r="L3790" s="14">
        <v>0</v>
      </c>
      <c r="M3790" s="14">
        <f t="shared" si="114"/>
        <v>0</v>
      </c>
      <c r="N3790" s="12">
        <v>315.10899999999998</v>
      </c>
    </row>
    <row r="3791" spans="8:14" x14ac:dyDescent="0.3">
      <c r="H3791" s="17">
        <f>IF(ISBLANK(Demand!H3792),"",Demand!H3792)</f>
        <v>3</v>
      </c>
      <c r="I3791" s="17">
        <f>IF(ISBLANK(Demand!I3792),"",Demand!I3792)</f>
        <v>3788</v>
      </c>
      <c r="J3791" s="17">
        <f>IF(ISBLANK(Demand!J3792),"",Demand!J3792)</f>
        <v>63.133333333333333</v>
      </c>
      <c r="K3791" s="13">
        <v>50</v>
      </c>
      <c r="L3791" s="14">
        <v>0</v>
      </c>
      <c r="M3791" s="14">
        <f t="shared" si="114"/>
        <v>0</v>
      </c>
      <c r="N3791" s="12">
        <v>322.76299999999998</v>
      </c>
    </row>
    <row r="3792" spans="8:14" x14ac:dyDescent="0.3">
      <c r="H3792" s="17">
        <f>IF(ISBLANK(Demand!H3793),"",Demand!H3793)</f>
        <v>3</v>
      </c>
      <c r="I3792" s="17">
        <f>IF(ISBLANK(Demand!I3793),"",Demand!I3793)</f>
        <v>3789</v>
      </c>
      <c r="J3792" s="17">
        <f>IF(ISBLANK(Demand!J3793),"",Demand!J3793)</f>
        <v>63.15</v>
      </c>
      <c r="K3792" s="13">
        <v>0</v>
      </c>
      <c r="L3792" s="14">
        <v>0</v>
      </c>
      <c r="M3792" s="14">
        <f t="shared" si="114"/>
        <v>0</v>
      </c>
      <c r="N3792" s="12">
        <v>290.94499999999999</v>
      </c>
    </row>
    <row r="3793" spans="8:14" x14ac:dyDescent="0.3">
      <c r="H3793" s="17">
        <f>IF(ISBLANK(Demand!H3794),"",Demand!H3794)</f>
        <v>3</v>
      </c>
      <c r="I3793" s="17">
        <f>IF(ISBLANK(Demand!I3794),"",Demand!I3794)</f>
        <v>3790</v>
      </c>
      <c r="J3793" s="17">
        <f>IF(ISBLANK(Demand!J3794),"",Demand!J3794)</f>
        <v>63.166666666666664</v>
      </c>
      <c r="K3793" s="13">
        <v>0</v>
      </c>
      <c r="L3793" s="14">
        <v>0</v>
      </c>
      <c r="M3793" s="14">
        <f t="shared" si="114"/>
        <v>0</v>
      </c>
      <c r="N3793" s="12">
        <v>342.27300000000002</v>
      </c>
    </row>
    <row r="3794" spans="8:14" x14ac:dyDescent="0.3">
      <c r="H3794" s="17">
        <f>IF(ISBLANK(Demand!H3795),"",Demand!H3795)</f>
        <v>3</v>
      </c>
      <c r="I3794" s="17">
        <f>IF(ISBLANK(Demand!I3795),"",Demand!I3795)</f>
        <v>3791</v>
      </c>
      <c r="J3794" s="17">
        <f>IF(ISBLANK(Demand!J3795),"",Demand!J3795)</f>
        <v>63.18333333333333</v>
      </c>
      <c r="K3794" s="13">
        <v>0</v>
      </c>
      <c r="L3794" s="14">
        <v>0</v>
      </c>
      <c r="M3794" s="14">
        <f t="shared" si="114"/>
        <v>0</v>
      </c>
      <c r="N3794" s="12">
        <v>335.39400000000001</v>
      </c>
    </row>
    <row r="3795" spans="8:14" x14ac:dyDescent="0.3">
      <c r="H3795" s="17">
        <f>IF(ISBLANK(Demand!H3796),"",Demand!H3796)</f>
        <v>3</v>
      </c>
      <c r="I3795" s="17">
        <f>IF(ISBLANK(Demand!I3796),"",Demand!I3796)</f>
        <v>3792</v>
      </c>
      <c r="J3795" s="17">
        <f>IF(ISBLANK(Demand!J3796),"",Demand!J3796)</f>
        <v>63.199999999999996</v>
      </c>
      <c r="K3795" s="13">
        <v>0</v>
      </c>
      <c r="L3795" s="14">
        <v>0</v>
      </c>
      <c r="M3795" s="14">
        <f t="shared" si="114"/>
        <v>0</v>
      </c>
      <c r="N3795" s="12">
        <v>274.99299999999999</v>
      </c>
    </row>
    <row r="3796" spans="8:14" x14ac:dyDescent="0.3">
      <c r="H3796" s="17">
        <f>IF(ISBLANK(Demand!H3797),"",Demand!H3797)</f>
        <v>3</v>
      </c>
      <c r="I3796" s="17">
        <f>IF(ISBLANK(Demand!I3797),"",Demand!I3797)</f>
        <v>3793</v>
      </c>
      <c r="J3796" s="17">
        <f>IF(ISBLANK(Demand!J3797),"",Demand!J3797)</f>
        <v>63.216666666666669</v>
      </c>
      <c r="K3796" s="13">
        <v>0</v>
      </c>
      <c r="L3796" s="14">
        <v>0</v>
      </c>
      <c r="M3796" s="14">
        <f t="shared" si="114"/>
        <v>0</v>
      </c>
      <c r="N3796" s="12">
        <v>352.714</v>
      </c>
    </row>
    <row r="3797" spans="8:14" x14ac:dyDescent="0.3">
      <c r="H3797" s="17">
        <f>IF(ISBLANK(Demand!H3798),"",Demand!H3798)</f>
        <v>3</v>
      </c>
      <c r="I3797" s="17">
        <f>IF(ISBLANK(Demand!I3798),"",Demand!I3798)</f>
        <v>3794</v>
      </c>
      <c r="J3797" s="17">
        <f>IF(ISBLANK(Demand!J3798),"",Demand!J3798)</f>
        <v>63.233333333333334</v>
      </c>
      <c r="K3797" s="13">
        <v>0</v>
      </c>
      <c r="L3797" s="14">
        <v>0</v>
      </c>
      <c r="M3797" s="14">
        <f t="shared" si="114"/>
        <v>0</v>
      </c>
      <c r="N3797" s="12">
        <v>442.03800000000001</v>
      </c>
    </row>
    <row r="3798" spans="8:14" x14ac:dyDescent="0.3">
      <c r="H3798" s="17">
        <f>IF(ISBLANK(Demand!H3799),"",Demand!H3799)</f>
        <v>3</v>
      </c>
      <c r="I3798" s="17">
        <f>IF(ISBLANK(Demand!I3799),"",Demand!I3799)</f>
        <v>3795</v>
      </c>
      <c r="J3798" s="17">
        <f>IF(ISBLANK(Demand!J3799),"",Demand!J3799)</f>
        <v>63.25</v>
      </c>
      <c r="K3798" s="13">
        <v>0</v>
      </c>
      <c r="L3798" s="14">
        <v>0</v>
      </c>
      <c r="M3798" s="14">
        <f t="shared" si="114"/>
        <v>0</v>
      </c>
      <c r="N3798" s="12">
        <v>458.39499999999998</v>
      </c>
    </row>
    <row r="3799" spans="8:14" x14ac:dyDescent="0.3">
      <c r="H3799" s="17">
        <f>IF(ISBLANK(Demand!H3800),"",Demand!H3800)</f>
        <v>3</v>
      </c>
      <c r="I3799" s="17">
        <f>IF(ISBLANK(Demand!I3800),"",Demand!I3800)</f>
        <v>3796</v>
      </c>
      <c r="J3799" s="17">
        <f>IF(ISBLANK(Demand!J3800),"",Demand!J3800)</f>
        <v>63.266666666666666</v>
      </c>
      <c r="K3799" s="13">
        <v>0</v>
      </c>
      <c r="L3799" s="14">
        <v>0</v>
      </c>
      <c r="M3799" s="14">
        <f t="shared" si="114"/>
        <v>0</v>
      </c>
      <c r="N3799" s="12">
        <v>536.89499999999998</v>
      </c>
    </row>
    <row r="3800" spans="8:14" x14ac:dyDescent="0.3">
      <c r="H3800" s="17">
        <f>IF(ISBLANK(Demand!H3801),"",Demand!H3801)</f>
        <v>3</v>
      </c>
      <c r="I3800" s="17">
        <f>IF(ISBLANK(Demand!I3801),"",Demand!I3801)</f>
        <v>3797</v>
      </c>
      <c r="J3800" s="17">
        <f>IF(ISBLANK(Demand!J3801),"",Demand!J3801)</f>
        <v>63.283333333333331</v>
      </c>
      <c r="K3800" s="13">
        <v>25</v>
      </c>
      <c r="L3800" s="14">
        <v>0</v>
      </c>
      <c r="M3800" s="14">
        <f t="shared" si="114"/>
        <v>0</v>
      </c>
      <c r="N3800" s="12">
        <v>567.52599999999995</v>
      </c>
    </row>
    <row r="3801" spans="8:14" x14ac:dyDescent="0.3">
      <c r="H3801" s="17">
        <f>IF(ISBLANK(Demand!H3802),"",Demand!H3802)</f>
        <v>3</v>
      </c>
      <c r="I3801" s="17">
        <f>IF(ISBLANK(Demand!I3802),"",Demand!I3802)</f>
        <v>3798</v>
      </c>
      <c r="J3801" s="17">
        <f>IF(ISBLANK(Demand!J3802),"",Demand!J3802)</f>
        <v>63.3</v>
      </c>
      <c r="K3801" s="13">
        <v>50</v>
      </c>
      <c r="L3801" s="14">
        <v>0</v>
      </c>
      <c r="M3801" s="14">
        <f t="shared" si="114"/>
        <v>0</v>
      </c>
      <c r="N3801" s="12">
        <v>579.24800000000005</v>
      </c>
    </row>
    <row r="3802" spans="8:14" x14ac:dyDescent="0.3">
      <c r="H3802" s="17">
        <f>IF(ISBLANK(Demand!H3803),"",Demand!H3803)</f>
        <v>3</v>
      </c>
      <c r="I3802" s="17">
        <f>IF(ISBLANK(Demand!I3803),"",Demand!I3803)</f>
        <v>3799</v>
      </c>
      <c r="J3802" s="17">
        <f>IF(ISBLANK(Demand!J3803),"",Demand!J3803)</f>
        <v>63.316666666666663</v>
      </c>
      <c r="K3802" s="13">
        <v>100</v>
      </c>
      <c r="L3802" s="14">
        <v>7.5616599999999998</v>
      </c>
      <c r="M3802" s="14">
        <f t="shared" si="114"/>
        <v>5.6712449999999999</v>
      </c>
      <c r="N3802" s="12">
        <v>615.46299999999997</v>
      </c>
    </row>
    <row r="3803" spans="8:14" x14ac:dyDescent="0.3">
      <c r="H3803" s="17">
        <f>IF(ISBLANK(Demand!H3804),"",Demand!H3804)</f>
        <v>3</v>
      </c>
      <c r="I3803" s="17">
        <f>IF(ISBLANK(Demand!I3804),"",Demand!I3804)</f>
        <v>3800</v>
      </c>
      <c r="J3803" s="17">
        <f>IF(ISBLANK(Demand!J3804),"",Demand!J3804)</f>
        <v>63.333333333333336</v>
      </c>
      <c r="K3803" s="13">
        <v>175</v>
      </c>
      <c r="L3803" s="14">
        <v>126.9824</v>
      </c>
      <c r="M3803" s="14">
        <f t="shared" si="114"/>
        <v>95.236800000000002</v>
      </c>
      <c r="N3803" s="12">
        <v>614.27599999999995</v>
      </c>
    </row>
    <row r="3804" spans="8:14" x14ac:dyDescent="0.3">
      <c r="H3804" s="17">
        <f>IF(ISBLANK(Demand!H3805),"",Demand!H3805)</f>
        <v>3</v>
      </c>
      <c r="I3804" s="17">
        <f>IF(ISBLANK(Demand!I3805),"",Demand!I3805)</f>
        <v>3801</v>
      </c>
      <c r="J3804" s="17">
        <f>IF(ISBLANK(Demand!J3805),"",Demand!J3805)</f>
        <v>63.35</v>
      </c>
      <c r="K3804" s="13">
        <v>300</v>
      </c>
      <c r="L3804" s="14">
        <v>273.976</v>
      </c>
      <c r="M3804" s="14">
        <f t="shared" si="114"/>
        <v>205.482</v>
      </c>
      <c r="N3804" s="12">
        <v>542.70799999999997</v>
      </c>
    </row>
    <row r="3805" spans="8:14" x14ac:dyDescent="0.3">
      <c r="H3805" s="17">
        <f>IF(ISBLANK(Demand!H3806),"",Demand!H3806)</f>
        <v>3</v>
      </c>
      <c r="I3805" s="17">
        <f>IF(ISBLANK(Demand!I3806),"",Demand!I3806)</f>
        <v>3802</v>
      </c>
      <c r="J3805" s="17">
        <f>IF(ISBLANK(Demand!J3806),"",Demand!J3806)</f>
        <v>63.366666666666667</v>
      </c>
      <c r="K3805" s="13">
        <v>400</v>
      </c>
      <c r="L3805" s="14">
        <v>381.57799999999997</v>
      </c>
      <c r="M3805" s="14">
        <f t="shared" si="114"/>
        <v>286.18349999999998</v>
      </c>
      <c r="N3805" s="12">
        <v>529.52599999999995</v>
      </c>
    </row>
    <row r="3806" spans="8:14" x14ac:dyDescent="0.3">
      <c r="H3806" s="17">
        <f>IF(ISBLANK(Demand!H3807),"",Demand!H3807)</f>
        <v>3</v>
      </c>
      <c r="I3806" s="17">
        <f>IF(ISBLANK(Demand!I3807),"",Demand!I3807)</f>
        <v>3803</v>
      </c>
      <c r="J3806" s="17">
        <f>IF(ISBLANK(Demand!J3807),"",Demand!J3807)</f>
        <v>63.383333333333333</v>
      </c>
      <c r="K3806" s="13">
        <v>450</v>
      </c>
      <c r="L3806" s="14">
        <v>453.10399999999998</v>
      </c>
      <c r="M3806" s="14">
        <f t="shared" si="114"/>
        <v>339.82799999999997</v>
      </c>
      <c r="N3806" s="12">
        <v>480.14800000000002</v>
      </c>
    </row>
    <row r="3807" spans="8:14" x14ac:dyDescent="0.3">
      <c r="H3807" s="17">
        <f>IF(ISBLANK(Demand!H3808),"",Demand!H3808)</f>
        <v>3</v>
      </c>
      <c r="I3807" s="17">
        <f>IF(ISBLANK(Demand!I3808),"",Demand!I3808)</f>
        <v>3804</v>
      </c>
      <c r="J3807" s="17">
        <f>IF(ISBLANK(Demand!J3808),"",Demand!J3808)</f>
        <v>63.4</v>
      </c>
      <c r="K3807" s="13">
        <v>500</v>
      </c>
      <c r="L3807" s="14">
        <v>479.71199999999999</v>
      </c>
      <c r="M3807" s="14">
        <f t="shared" si="114"/>
        <v>359.78399999999999</v>
      </c>
      <c r="N3807" s="12">
        <v>442.38499999999999</v>
      </c>
    </row>
    <row r="3808" spans="8:14" x14ac:dyDescent="0.3">
      <c r="H3808" s="17">
        <f>IF(ISBLANK(Demand!H3809),"",Demand!H3809)</f>
        <v>3</v>
      </c>
      <c r="I3808" s="17">
        <f>IF(ISBLANK(Demand!I3809),"",Demand!I3809)</f>
        <v>3805</v>
      </c>
      <c r="J3808" s="17">
        <f>IF(ISBLANK(Demand!J3809),"",Demand!J3809)</f>
        <v>63.416666666666664</v>
      </c>
      <c r="K3808" s="13">
        <v>500</v>
      </c>
      <c r="L3808" s="14">
        <v>465.51600000000002</v>
      </c>
      <c r="M3808" s="14">
        <f t="shared" si="114"/>
        <v>349.137</v>
      </c>
      <c r="N3808" s="12">
        <v>427.03199999999998</v>
      </c>
    </row>
    <row r="3809" spans="8:14" x14ac:dyDescent="0.3">
      <c r="H3809" s="17">
        <f>IF(ISBLANK(Demand!H3810),"",Demand!H3810)</f>
        <v>3</v>
      </c>
      <c r="I3809" s="17">
        <f>IF(ISBLANK(Demand!I3810),"",Demand!I3810)</f>
        <v>3806</v>
      </c>
      <c r="J3809" s="17">
        <f>IF(ISBLANK(Demand!J3810),"",Demand!J3810)</f>
        <v>63.43333333333333</v>
      </c>
      <c r="K3809" s="13">
        <v>500</v>
      </c>
      <c r="L3809" s="14">
        <v>407.05799999999999</v>
      </c>
      <c r="M3809" s="14">
        <f t="shared" si="114"/>
        <v>305.29349999999999</v>
      </c>
      <c r="N3809" s="12">
        <v>428.87200000000001</v>
      </c>
    </row>
    <row r="3810" spans="8:14" x14ac:dyDescent="0.3">
      <c r="H3810" s="17">
        <f>IF(ISBLANK(Demand!H3811),"",Demand!H3811)</f>
        <v>3</v>
      </c>
      <c r="I3810" s="17">
        <f>IF(ISBLANK(Demand!I3811),"",Demand!I3811)</f>
        <v>3807</v>
      </c>
      <c r="J3810" s="17">
        <f>IF(ISBLANK(Demand!J3811),"",Demand!J3811)</f>
        <v>63.449999999999996</v>
      </c>
      <c r="K3810" s="13">
        <v>450</v>
      </c>
      <c r="L3810" s="14">
        <v>312.96800000000002</v>
      </c>
      <c r="M3810" s="14">
        <f t="shared" si="114"/>
        <v>234.726</v>
      </c>
      <c r="N3810" s="12">
        <v>303.32600000000002</v>
      </c>
    </row>
    <row r="3811" spans="8:14" x14ac:dyDescent="0.3">
      <c r="H3811" s="17">
        <f>IF(ISBLANK(Demand!H3812),"",Demand!H3812)</f>
        <v>3</v>
      </c>
      <c r="I3811" s="17">
        <f>IF(ISBLANK(Demand!I3812),"",Demand!I3812)</f>
        <v>3808</v>
      </c>
      <c r="J3811" s="17">
        <f>IF(ISBLANK(Demand!J3812),"",Demand!J3812)</f>
        <v>63.466666666666669</v>
      </c>
      <c r="K3811" s="13">
        <v>400</v>
      </c>
      <c r="L3811" s="14">
        <v>169.9522</v>
      </c>
      <c r="M3811" s="14">
        <f t="shared" si="114"/>
        <v>127.46415</v>
      </c>
      <c r="N3811" s="12">
        <v>271.089</v>
      </c>
    </row>
    <row r="3812" spans="8:14" x14ac:dyDescent="0.3">
      <c r="H3812" s="17">
        <f>IF(ISBLANK(Demand!H3813),"",Demand!H3813)</f>
        <v>3</v>
      </c>
      <c r="I3812" s="17">
        <f>IF(ISBLANK(Demand!I3813),"",Demand!I3813)</f>
        <v>3809</v>
      </c>
      <c r="J3812" s="17">
        <f>IF(ISBLANK(Demand!J3813),"",Demand!J3813)</f>
        <v>63.483333333333334</v>
      </c>
      <c r="K3812" s="13">
        <v>300</v>
      </c>
      <c r="L3812" s="14">
        <v>27.804200000000002</v>
      </c>
      <c r="M3812" s="14">
        <f t="shared" si="114"/>
        <v>20.853149999999999</v>
      </c>
      <c r="N3812" s="12">
        <v>253.00899999999999</v>
      </c>
    </row>
    <row r="3813" spans="8:14" x14ac:dyDescent="0.3">
      <c r="H3813" s="17">
        <f>IF(ISBLANK(Demand!H3814),"",Demand!H3814)</f>
        <v>3</v>
      </c>
      <c r="I3813" s="17">
        <f>IF(ISBLANK(Demand!I3814),"",Demand!I3814)</f>
        <v>3810</v>
      </c>
      <c r="J3813" s="17">
        <f>IF(ISBLANK(Demand!J3814),"",Demand!J3814)</f>
        <v>63.5</v>
      </c>
      <c r="K3813" s="13">
        <v>175</v>
      </c>
      <c r="L3813" s="14">
        <v>0</v>
      </c>
      <c r="M3813" s="14">
        <f t="shared" si="114"/>
        <v>0</v>
      </c>
      <c r="N3813" s="12">
        <v>289.56599999999997</v>
      </c>
    </row>
    <row r="3814" spans="8:14" x14ac:dyDescent="0.3">
      <c r="H3814" s="17">
        <f>IF(ISBLANK(Demand!H3815),"",Demand!H3815)</f>
        <v>3</v>
      </c>
      <c r="I3814" s="17">
        <f>IF(ISBLANK(Demand!I3815),"",Demand!I3815)</f>
        <v>3811</v>
      </c>
      <c r="J3814" s="17">
        <f>IF(ISBLANK(Demand!J3815),"",Demand!J3815)</f>
        <v>63.516666666666666</v>
      </c>
      <c r="K3814" s="13">
        <v>100</v>
      </c>
      <c r="L3814" s="14">
        <v>0</v>
      </c>
      <c r="M3814" s="14">
        <f t="shared" si="114"/>
        <v>0</v>
      </c>
      <c r="N3814" s="12">
        <v>315.10899999999998</v>
      </c>
    </row>
    <row r="3815" spans="8:14" x14ac:dyDescent="0.3">
      <c r="H3815" s="17">
        <f>IF(ISBLANK(Demand!H3816),"",Demand!H3816)</f>
        <v>3</v>
      </c>
      <c r="I3815" s="17">
        <f>IF(ISBLANK(Demand!I3816),"",Demand!I3816)</f>
        <v>3812</v>
      </c>
      <c r="J3815" s="17">
        <f>IF(ISBLANK(Demand!J3816),"",Demand!J3816)</f>
        <v>63.533333333333331</v>
      </c>
      <c r="K3815" s="13">
        <v>50</v>
      </c>
      <c r="L3815" s="14">
        <v>0</v>
      </c>
      <c r="M3815" s="14">
        <f t="shared" si="114"/>
        <v>0</v>
      </c>
      <c r="N3815" s="12">
        <v>322.76299999999998</v>
      </c>
    </row>
    <row r="3816" spans="8:14" x14ac:dyDescent="0.3">
      <c r="H3816" s="17">
        <f>IF(ISBLANK(Demand!H3817),"",Demand!H3817)</f>
        <v>3</v>
      </c>
      <c r="I3816" s="17">
        <f>IF(ISBLANK(Demand!I3817),"",Demand!I3817)</f>
        <v>3813</v>
      </c>
      <c r="J3816" s="17">
        <f>IF(ISBLANK(Demand!J3817),"",Demand!J3817)</f>
        <v>63.55</v>
      </c>
      <c r="K3816" s="13">
        <v>0</v>
      </c>
      <c r="L3816" s="14">
        <v>0</v>
      </c>
      <c r="M3816" s="14">
        <f t="shared" si="114"/>
        <v>0</v>
      </c>
      <c r="N3816" s="12">
        <v>290.94499999999999</v>
      </c>
    </row>
    <row r="3817" spans="8:14" x14ac:dyDescent="0.3">
      <c r="H3817" s="17">
        <f>IF(ISBLANK(Demand!H3818),"",Demand!H3818)</f>
        <v>3</v>
      </c>
      <c r="I3817" s="17">
        <f>IF(ISBLANK(Demand!I3818),"",Demand!I3818)</f>
        <v>3814</v>
      </c>
      <c r="J3817" s="17">
        <f>IF(ISBLANK(Demand!J3818),"",Demand!J3818)</f>
        <v>63.566666666666663</v>
      </c>
      <c r="K3817" s="13">
        <v>0</v>
      </c>
      <c r="L3817" s="14">
        <v>0</v>
      </c>
      <c r="M3817" s="14">
        <f t="shared" si="114"/>
        <v>0</v>
      </c>
      <c r="N3817" s="12">
        <v>342.27300000000002</v>
      </c>
    </row>
    <row r="3818" spans="8:14" x14ac:dyDescent="0.3">
      <c r="H3818" s="17">
        <f>IF(ISBLANK(Demand!H3819),"",Demand!H3819)</f>
        <v>3</v>
      </c>
      <c r="I3818" s="17">
        <f>IF(ISBLANK(Demand!I3819),"",Demand!I3819)</f>
        <v>3815</v>
      </c>
      <c r="J3818" s="17">
        <f>IF(ISBLANK(Demand!J3819),"",Demand!J3819)</f>
        <v>63.583333333333336</v>
      </c>
      <c r="K3818" s="13">
        <v>0</v>
      </c>
      <c r="L3818" s="14">
        <v>0</v>
      </c>
      <c r="M3818" s="14">
        <f t="shared" si="114"/>
        <v>0</v>
      </c>
      <c r="N3818" s="12">
        <v>335.39400000000001</v>
      </c>
    </row>
    <row r="3819" spans="8:14" x14ac:dyDescent="0.3">
      <c r="H3819" s="17">
        <f>IF(ISBLANK(Demand!H3820),"",Demand!H3820)</f>
        <v>3</v>
      </c>
      <c r="I3819" s="17">
        <f>IF(ISBLANK(Demand!I3820),"",Demand!I3820)</f>
        <v>3816</v>
      </c>
      <c r="J3819" s="17">
        <f>IF(ISBLANK(Demand!J3820),"",Demand!J3820)</f>
        <v>63.6</v>
      </c>
      <c r="K3819" s="13">
        <v>0</v>
      </c>
      <c r="L3819" s="14">
        <v>0</v>
      </c>
      <c r="M3819" s="14">
        <f t="shared" si="114"/>
        <v>0</v>
      </c>
      <c r="N3819" s="12">
        <v>274.99299999999999</v>
      </c>
    </row>
    <row r="3820" spans="8:14" x14ac:dyDescent="0.3">
      <c r="H3820" s="17">
        <f>IF(ISBLANK(Demand!H3821),"",Demand!H3821)</f>
        <v>3</v>
      </c>
      <c r="I3820" s="17">
        <f>IF(ISBLANK(Demand!I3821),"",Demand!I3821)</f>
        <v>3817</v>
      </c>
      <c r="J3820" s="17">
        <f>IF(ISBLANK(Demand!J3821),"",Demand!J3821)</f>
        <v>63.616666666666667</v>
      </c>
      <c r="K3820" s="13">
        <v>0</v>
      </c>
      <c r="L3820" s="14">
        <v>0</v>
      </c>
      <c r="M3820" s="14">
        <f t="shared" si="114"/>
        <v>0</v>
      </c>
      <c r="N3820" s="12">
        <v>352.714</v>
      </c>
    </row>
    <row r="3821" spans="8:14" x14ac:dyDescent="0.3">
      <c r="H3821" s="17">
        <f>IF(ISBLANK(Demand!H3822),"",Demand!H3822)</f>
        <v>3</v>
      </c>
      <c r="I3821" s="17">
        <f>IF(ISBLANK(Demand!I3822),"",Demand!I3822)</f>
        <v>3818</v>
      </c>
      <c r="J3821" s="17">
        <f>IF(ISBLANK(Demand!J3822),"",Demand!J3822)</f>
        <v>63.633333333333333</v>
      </c>
      <c r="K3821" s="13">
        <v>0</v>
      </c>
      <c r="L3821" s="14">
        <v>0</v>
      </c>
      <c r="M3821" s="14">
        <f t="shared" si="114"/>
        <v>0</v>
      </c>
      <c r="N3821" s="12">
        <v>442.03800000000001</v>
      </c>
    </row>
    <row r="3822" spans="8:14" x14ac:dyDescent="0.3">
      <c r="H3822" s="17">
        <f>IF(ISBLANK(Demand!H3823),"",Demand!H3823)</f>
        <v>3</v>
      </c>
      <c r="I3822" s="17">
        <f>IF(ISBLANK(Demand!I3823),"",Demand!I3823)</f>
        <v>3819</v>
      </c>
      <c r="J3822" s="17">
        <f>IF(ISBLANK(Demand!J3823),"",Demand!J3823)</f>
        <v>63.65</v>
      </c>
      <c r="K3822" s="13">
        <v>0</v>
      </c>
      <c r="L3822" s="14">
        <v>0</v>
      </c>
      <c r="M3822" s="14">
        <f t="shared" si="114"/>
        <v>0</v>
      </c>
      <c r="N3822" s="12">
        <v>458.39499999999998</v>
      </c>
    </row>
    <row r="3823" spans="8:14" x14ac:dyDescent="0.3">
      <c r="H3823" s="17">
        <f>IF(ISBLANK(Demand!H3824),"",Demand!H3824)</f>
        <v>3</v>
      </c>
      <c r="I3823" s="17">
        <f>IF(ISBLANK(Demand!I3824),"",Demand!I3824)</f>
        <v>3820</v>
      </c>
      <c r="J3823" s="17">
        <f>IF(ISBLANK(Demand!J3824),"",Demand!J3824)</f>
        <v>63.666666666666664</v>
      </c>
      <c r="K3823" s="13">
        <v>0</v>
      </c>
      <c r="L3823" s="14">
        <v>0</v>
      </c>
      <c r="M3823" s="14">
        <f t="shared" si="114"/>
        <v>0</v>
      </c>
      <c r="N3823" s="12">
        <v>536.89499999999998</v>
      </c>
    </row>
    <row r="3824" spans="8:14" x14ac:dyDescent="0.3">
      <c r="H3824" s="17">
        <f>IF(ISBLANK(Demand!H3825),"",Demand!H3825)</f>
        <v>3</v>
      </c>
      <c r="I3824" s="17">
        <f>IF(ISBLANK(Demand!I3825),"",Demand!I3825)</f>
        <v>3821</v>
      </c>
      <c r="J3824" s="17">
        <f>IF(ISBLANK(Demand!J3825),"",Demand!J3825)</f>
        <v>63.68333333333333</v>
      </c>
      <c r="K3824" s="13">
        <v>25</v>
      </c>
      <c r="L3824" s="14">
        <v>0</v>
      </c>
      <c r="M3824" s="14">
        <f t="shared" si="114"/>
        <v>0</v>
      </c>
      <c r="N3824" s="12">
        <v>567.52599999999995</v>
      </c>
    </row>
    <row r="3825" spans="8:14" x14ac:dyDescent="0.3">
      <c r="H3825" s="17">
        <f>IF(ISBLANK(Demand!H3826),"",Demand!H3826)</f>
        <v>3</v>
      </c>
      <c r="I3825" s="17">
        <f>IF(ISBLANK(Demand!I3826),"",Demand!I3826)</f>
        <v>3822</v>
      </c>
      <c r="J3825" s="17">
        <f>IF(ISBLANK(Demand!J3826),"",Demand!J3826)</f>
        <v>63.699999999999996</v>
      </c>
      <c r="K3825" s="13">
        <v>50</v>
      </c>
      <c r="L3825" s="14">
        <v>0</v>
      </c>
      <c r="M3825" s="14">
        <f t="shared" si="114"/>
        <v>0</v>
      </c>
      <c r="N3825" s="12">
        <v>579.24800000000005</v>
      </c>
    </row>
    <row r="3826" spans="8:14" x14ac:dyDescent="0.3">
      <c r="H3826" s="17">
        <f>IF(ISBLANK(Demand!H3827),"",Demand!H3827)</f>
        <v>3</v>
      </c>
      <c r="I3826" s="17">
        <f>IF(ISBLANK(Demand!I3827),"",Demand!I3827)</f>
        <v>3823</v>
      </c>
      <c r="J3826" s="17">
        <f>IF(ISBLANK(Demand!J3827),"",Demand!J3827)</f>
        <v>63.716666666666669</v>
      </c>
      <c r="K3826" s="13">
        <v>100</v>
      </c>
      <c r="L3826" s="14">
        <v>7.5616599999999998</v>
      </c>
      <c r="M3826" s="14">
        <f t="shared" si="114"/>
        <v>5.6712449999999999</v>
      </c>
      <c r="N3826" s="12">
        <v>615.46299999999997</v>
      </c>
    </row>
    <row r="3827" spans="8:14" x14ac:dyDescent="0.3">
      <c r="H3827" s="17">
        <f>IF(ISBLANK(Demand!H3828),"",Demand!H3828)</f>
        <v>3</v>
      </c>
      <c r="I3827" s="17">
        <f>IF(ISBLANK(Demand!I3828),"",Demand!I3828)</f>
        <v>3824</v>
      </c>
      <c r="J3827" s="17">
        <f>IF(ISBLANK(Demand!J3828),"",Demand!J3828)</f>
        <v>63.733333333333334</v>
      </c>
      <c r="K3827" s="13">
        <v>175</v>
      </c>
      <c r="L3827" s="14">
        <v>126.9824</v>
      </c>
      <c r="M3827" s="14">
        <f t="shared" si="114"/>
        <v>95.236800000000002</v>
      </c>
      <c r="N3827" s="12">
        <v>614.27599999999995</v>
      </c>
    </row>
    <row r="3828" spans="8:14" x14ac:dyDescent="0.3">
      <c r="H3828" s="17">
        <f>IF(ISBLANK(Demand!H3829),"",Demand!H3829)</f>
        <v>3</v>
      </c>
      <c r="I3828" s="17">
        <f>IF(ISBLANK(Demand!I3829),"",Demand!I3829)</f>
        <v>3825</v>
      </c>
      <c r="J3828" s="17">
        <f>IF(ISBLANK(Demand!J3829),"",Demand!J3829)</f>
        <v>63.75</v>
      </c>
      <c r="K3828" s="13">
        <v>300</v>
      </c>
      <c r="L3828" s="14">
        <v>273.976</v>
      </c>
      <c r="M3828" s="14">
        <f t="shared" si="114"/>
        <v>205.482</v>
      </c>
      <c r="N3828" s="12">
        <v>542.70799999999997</v>
      </c>
    </row>
    <row r="3829" spans="8:14" x14ac:dyDescent="0.3">
      <c r="H3829" s="17">
        <f>IF(ISBLANK(Demand!H3830),"",Demand!H3830)</f>
        <v>3</v>
      </c>
      <c r="I3829" s="17">
        <f>IF(ISBLANK(Demand!I3830),"",Demand!I3830)</f>
        <v>3826</v>
      </c>
      <c r="J3829" s="17">
        <f>IF(ISBLANK(Demand!J3830),"",Demand!J3830)</f>
        <v>63.766666666666666</v>
      </c>
      <c r="K3829" s="13">
        <v>400</v>
      </c>
      <c r="L3829" s="14">
        <v>381.57799999999997</v>
      </c>
      <c r="M3829" s="14">
        <f t="shared" ref="M3829:M3843" si="115">L3829*0.75</f>
        <v>286.18349999999998</v>
      </c>
      <c r="N3829" s="12">
        <v>529.52599999999995</v>
      </c>
    </row>
    <row r="3830" spans="8:14" x14ac:dyDescent="0.3">
      <c r="H3830" s="17">
        <f>IF(ISBLANK(Demand!H3831),"",Demand!H3831)</f>
        <v>3</v>
      </c>
      <c r="I3830" s="17">
        <f>IF(ISBLANK(Demand!I3831),"",Demand!I3831)</f>
        <v>3827</v>
      </c>
      <c r="J3830" s="17">
        <f>IF(ISBLANK(Demand!J3831),"",Demand!J3831)</f>
        <v>63.783333333333331</v>
      </c>
      <c r="K3830" s="13">
        <v>450</v>
      </c>
      <c r="L3830" s="14">
        <v>453.10399999999998</v>
      </c>
      <c r="M3830" s="14">
        <f t="shared" si="115"/>
        <v>339.82799999999997</v>
      </c>
      <c r="N3830" s="12">
        <v>480.14800000000002</v>
      </c>
    </row>
    <row r="3831" spans="8:14" x14ac:dyDescent="0.3">
      <c r="H3831" s="17">
        <f>IF(ISBLANK(Demand!H3832),"",Demand!H3832)</f>
        <v>3</v>
      </c>
      <c r="I3831" s="17">
        <f>IF(ISBLANK(Demand!I3832),"",Demand!I3832)</f>
        <v>3828</v>
      </c>
      <c r="J3831" s="17">
        <f>IF(ISBLANK(Demand!J3832),"",Demand!J3832)</f>
        <v>63.8</v>
      </c>
      <c r="K3831" s="13">
        <v>500</v>
      </c>
      <c r="L3831" s="14">
        <v>479.71199999999999</v>
      </c>
      <c r="M3831" s="14">
        <f t="shared" si="115"/>
        <v>359.78399999999999</v>
      </c>
      <c r="N3831" s="12">
        <v>442.38499999999999</v>
      </c>
    </row>
    <row r="3832" spans="8:14" x14ac:dyDescent="0.3">
      <c r="H3832" s="17">
        <f>IF(ISBLANK(Demand!H3833),"",Demand!H3833)</f>
        <v>3</v>
      </c>
      <c r="I3832" s="17">
        <f>IF(ISBLANK(Demand!I3833),"",Demand!I3833)</f>
        <v>3829</v>
      </c>
      <c r="J3832" s="17">
        <f>IF(ISBLANK(Demand!J3833),"",Demand!J3833)</f>
        <v>63.816666666666663</v>
      </c>
      <c r="K3832" s="13">
        <v>500</v>
      </c>
      <c r="L3832" s="14">
        <v>465.51600000000002</v>
      </c>
      <c r="M3832" s="14">
        <f t="shared" si="115"/>
        <v>349.137</v>
      </c>
      <c r="N3832" s="12">
        <v>427.03199999999998</v>
      </c>
    </row>
    <row r="3833" spans="8:14" x14ac:dyDescent="0.3">
      <c r="H3833" s="17">
        <f>IF(ISBLANK(Demand!H3834),"",Demand!H3834)</f>
        <v>3</v>
      </c>
      <c r="I3833" s="17">
        <f>IF(ISBLANK(Demand!I3834),"",Demand!I3834)</f>
        <v>3830</v>
      </c>
      <c r="J3833" s="17">
        <f>IF(ISBLANK(Demand!J3834),"",Demand!J3834)</f>
        <v>63.833333333333336</v>
      </c>
      <c r="K3833" s="13">
        <v>500</v>
      </c>
      <c r="L3833" s="14">
        <v>407.05799999999999</v>
      </c>
      <c r="M3833" s="14">
        <f t="shared" si="115"/>
        <v>305.29349999999999</v>
      </c>
      <c r="N3833" s="12">
        <v>428.87200000000001</v>
      </c>
    </row>
    <row r="3834" spans="8:14" x14ac:dyDescent="0.3">
      <c r="H3834" s="17">
        <f>IF(ISBLANK(Demand!H3835),"",Demand!H3835)</f>
        <v>3</v>
      </c>
      <c r="I3834" s="17">
        <f>IF(ISBLANK(Demand!I3835),"",Demand!I3835)</f>
        <v>3831</v>
      </c>
      <c r="J3834" s="17">
        <f>IF(ISBLANK(Demand!J3835),"",Demand!J3835)</f>
        <v>63.85</v>
      </c>
      <c r="K3834" s="13">
        <v>450</v>
      </c>
      <c r="L3834" s="14">
        <v>312.96800000000002</v>
      </c>
      <c r="M3834" s="14">
        <f t="shared" si="115"/>
        <v>234.726</v>
      </c>
      <c r="N3834" s="12">
        <v>303.32600000000002</v>
      </c>
    </row>
    <row r="3835" spans="8:14" x14ac:dyDescent="0.3">
      <c r="H3835" s="17">
        <f>IF(ISBLANK(Demand!H3836),"",Demand!H3836)</f>
        <v>3</v>
      </c>
      <c r="I3835" s="17">
        <f>IF(ISBLANK(Demand!I3836),"",Demand!I3836)</f>
        <v>3832</v>
      </c>
      <c r="J3835" s="17">
        <f>IF(ISBLANK(Demand!J3836),"",Demand!J3836)</f>
        <v>63.866666666666667</v>
      </c>
      <c r="K3835" s="13">
        <v>400</v>
      </c>
      <c r="L3835" s="14">
        <v>169.9522</v>
      </c>
      <c r="M3835" s="14">
        <f t="shared" si="115"/>
        <v>127.46415</v>
      </c>
      <c r="N3835" s="12">
        <v>271.089</v>
      </c>
    </row>
    <row r="3836" spans="8:14" x14ac:dyDescent="0.3">
      <c r="H3836" s="17">
        <f>IF(ISBLANK(Demand!H3837),"",Demand!H3837)</f>
        <v>3</v>
      </c>
      <c r="I3836" s="17">
        <f>IF(ISBLANK(Demand!I3837),"",Demand!I3837)</f>
        <v>3833</v>
      </c>
      <c r="J3836" s="17">
        <f>IF(ISBLANK(Demand!J3837),"",Demand!J3837)</f>
        <v>63.883333333333333</v>
      </c>
      <c r="K3836" s="13">
        <v>300</v>
      </c>
      <c r="L3836" s="14">
        <v>27.804200000000002</v>
      </c>
      <c r="M3836" s="14">
        <f t="shared" si="115"/>
        <v>20.853149999999999</v>
      </c>
      <c r="N3836" s="12">
        <v>253.00899999999999</v>
      </c>
    </row>
    <row r="3837" spans="8:14" x14ac:dyDescent="0.3">
      <c r="H3837" s="17">
        <f>IF(ISBLANK(Demand!H3838),"",Demand!H3838)</f>
        <v>3</v>
      </c>
      <c r="I3837" s="17">
        <f>IF(ISBLANK(Demand!I3838),"",Demand!I3838)</f>
        <v>3834</v>
      </c>
      <c r="J3837" s="17">
        <f>IF(ISBLANK(Demand!J3838),"",Demand!J3838)</f>
        <v>63.9</v>
      </c>
      <c r="K3837" s="13">
        <v>175</v>
      </c>
      <c r="L3837" s="14">
        <v>0</v>
      </c>
      <c r="M3837" s="14">
        <f t="shared" si="115"/>
        <v>0</v>
      </c>
      <c r="N3837" s="12">
        <v>289.56599999999997</v>
      </c>
    </row>
    <row r="3838" spans="8:14" x14ac:dyDescent="0.3">
      <c r="H3838" s="17">
        <f>IF(ISBLANK(Demand!H3839),"",Demand!H3839)</f>
        <v>3</v>
      </c>
      <c r="I3838" s="17">
        <f>IF(ISBLANK(Demand!I3839),"",Demand!I3839)</f>
        <v>3835</v>
      </c>
      <c r="J3838" s="17">
        <f>IF(ISBLANK(Demand!J3839),"",Demand!J3839)</f>
        <v>63.916666666666664</v>
      </c>
      <c r="K3838" s="13">
        <v>100</v>
      </c>
      <c r="L3838" s="14">
        <v>0</v>
      </c>
      <c r="M3838" s="14">
        <f t="shared" si="115"/>
        <v>0</v>
      </c>
      <c r="N3838" s="12">
        <v>315.10899999999998</v>
      </c>
    </row>
    <row r="3839" spans="8:14" x14ac:dyDescent="0.3">
      <c r="H3839" s="17">
        <f>IF(ISBLANK(Demand!H3840),"",Demand!H3840)</f>
        <v>3</v>
      </c>
      <c r="I3839" s="17">
        <f>IF(ISBLANK(Demand!I3840),"",Demand!I3840)</f>
        <v>3836</v>
      </c>
      <c r="J3839" s="17">
        <f>IF(ISBLANK(Demand!J3840),"",Demand!J3840)</f>
        <v>63.93333333333333</v>
      </c>
      <c r="K3839" s="13">
        <v>50</v>
      </c>
      <c r="L3839" s="14">
        <v>0</v>
      </c>
      <c r="M3839" s="14">
        <f t="shared" si="115"/>
        <v>0</v>
      </c>
      <c r="N3839" s="12">
        <v>322.76299999999998</v>
      </c>
    </row>
    <row r="3840" spans="8:14" x14ac:dyDescent="0.3">
      <c r="H3840" s="17">
        <f>IF(ISBLANK(Demand!H3841),"",Demand!H3841)</f>
        <v>3</v>
      </c>
      <c r="I3840" s="17">
        <f>IF(ISBLANK(Demand!I3841),"",Demand!I3841)</f>
        <v>3837</v>
      </c>
      <c r="J3840" s="17">
        <f>IF(ISBLANK(Demand!J3841),"",Demand!J3841)</f>
        <v>63.949999999999996</v>
      </c>
      <c r="K3840" s="13">
        <v>0</v>
      </c>
      <c r="L3840" s="14">
        <v>0</v>
      </c>
      <c r="M3840" s="14">
        <f t="shared" si="115"/>
        <v>0</v>
      </c>
      <c r="N3840" s="12">
        <v>290.94499999999999</v>
      </c>
    </row>
    <row r="3841" spans="8:14" x14ac:dyDescent="0.3">
      <c r="H3841" s="17">
        <f>IF(ISBLANK(Demand!H3842),"",Demand!H3842)</f>
        <v>3</v>
      </c>
      <c r="I3841" s="17">
        <f>IF(ISBLANK(Demand!I3842),"",Demand!I3842)</f>
        <v>3838</v>
      </c>
      <c r="J3841" s="17">
        <f>IF(ISBLANK(Demand!J3842),"",Demand!J3842)</f>
        <v>63.966666666666669</v>
      </c>
      <c r="K3841" s="13">
        <v>0</v>
      </c>
      <c r="L3841" s="14">
        <v>0</v>
      </c>
      <c r="M3841" s="14">
        <f t="shared" si="115"/>
        <v>0</v>
      </c>
      <c r="N3841" s="12">
        <v>342.27300000000002</v>
      </c>
    </row>
    <row r="3842" spans="8:14" x14ac:dyDescent="0.3">
      <c r="H3842" s="17">
        <f>IF(ISBLANK(Demand!H3843),"",Demand!H3843)</f>
        <v>3</v>
      </c>
      <c r="I3842" s="17">
        <f>IF(ISBLANK(Demand!I3843),"",Demand!I3843)</f>
        <v>3839</v>
      </c>
      <c r="J3842" s="17">
        <f>IF(ISBLANK(Demand!J3843),"",Demand!J3843)</f>
        <v>63.983333333333334</v>
      </c>
      <c r="K3842" s="13">
        <v>0</v>
      </c>
      <c r="L3842" s="14">
        <v>0</v>
      </c>
      <c r="M3842" s="14">
        <f t="shared" si="115"/>
        <v>0</v>
      </c>
      <c r="N3842" s="12">
        <v>335.39400000000001</v>
      </c>
    </row>
    <row r="3843" spans="8:14" x14ac:dyDescent="0.3">
      <c r="H3843" s="17">
        <f>IF(ISBLANK(Demand!H3844),"",Demand!H3844)</f>
        <v>3</v>
      </c>
      <c r="I3843" s="17">
        <f>IF(ISBLANK(Demand!I3844),"",Demand!I3844)</f>
        <v>3840</v>
      </c>
      <c r="J3843" s="17">
        <f>IF(ISBLANK(Demand!J3844),"",Demand!J3844)</f>
        <v>64</v>
      </c>
      <c r="K3843" s="13">
        <v>0</v>
      </c>
      <c r="L3843" s="14">
        <v>0</v>
      </c>
      <c r="M3843" s="14">
        <f t="shared" si="115"/>
        <v>0</v>
      </c>
      <c r="N3843" s="12">
        <v>274.99299999999999</v>
      </c>
    </row>
    <row r="3844" spans="8:14" x14ac:dyDescent="0.3">
      <c r="H3844" s="17">
        <f>IF(ISBLANK(Demand!H3845),"",Demand!H3845)</f>
        <v>3</v>
      </c>
      <c r="I3844" s="17">
        <f>IF(ISBLANK(Demand!I3845),"",Demand!I3845)</f>
        <v>3841</v>
      </c>
      <c r="J3844" s="17">
        <f>IF(ISBLANK(Demand!J3845),"",Demand!J3845)</f>
        <v>64.016666666666666</v>
      </c>
      <c r="K3844" s="13">
        <v>0</v>
      </c>
      <c r="L3844" s="14">
        <v>0</v>
      </c>
      <c r="M3844" s="14">
        <f>L3844*0.75</f>
        <v>0</v>
      </c>
      <c r="N3844" s="12">
        <v>274.99299999999999</v>
      </c>
    </row>
    <row r="3845" spans="8:14" x14ac:dyDescent="0.3">
      <c r="H3845" s="17">
        <f>IF(ISBLANK(Demand!H3846),"",Demand!H3846)</f>
        <v>3</v>
      </c>
      <c r="I3845" s="17">
        <f>IF(ISBLANK(Demand!I3846),"",Demand!I3846)</f>
        <v>3842</v>
      </c>
      <c r="J3845" s="17">
        <f>IF(ISBLANK(Demand!J3846),"",Demand!J3846)</f>
        <v>64.033333333333331</v>
      </c>
      <c r="K3845" s="13">
        <v>0</v>
      </c>
      <c r="L3845" s="14">
        <v>0</v>
      </c>
      <c r="M3845" s="14">
        <f t="shared" ref="M3845:M3867" si="116">L3845*0.75</f>
        <v>0</v>
      </c>
      <c r="N3845" s="12">
        <v>352.714</v>
      </c>
    </row>
    <row r="3846" spans="8:14" x14ac:dyDescent="0.3">
      <c r="H3846" s="17">
        <f>IF(ISBLANK(Demand!H3847),"",Demand!H3847)</f>
        <v>3</v>
      </c>
      <c r="I3846" s="17">
        <f>IF(ISBLANK(Demand!I3847),"",Demand!I3847)</f>
        <v>3843</v>
      </c>
      <c r="J3846" s="17">
        <f>IF(ISBLANK(Demand!J3847),"",Demand!J3847)</f>
        <v>64.05</v>
      </c>
      <c r="K3846" s="13">
        <v>0</v>
      </c>
      <c r="L3846" s="14">
        <v>0</v>
      </c>
      <c r="M3846" s="14">
        <f t="shared" si="116"/>
        <v>0</v>
      </c>
      <c r="N3846" s="12">
        <v>442.03800000000001</v>
      </c>
    </row>
    <row r="3847" spans="8:14" x14ac:dyDescent="0.3">
      <c r="H3847" s="17">
        <f>IF(ISBLANK(Demand!H3848),"",Demand!H3848)</f>
        <v>3</v>
      </c>
      <c r="I3847" s="17">
        <f>IF(ISBLANK(Demand!I3848),"",Demand!I3848)</f>
        <v>3844</v>
      </c>
      <c r="J3847" s="17">
        <f>IF(ISBLANK(Demand!J3848),"",Demand!J3848)</f>
        <v>64.066666666666663</v>
      </c>
      <c r="K3847" s="13">
        <v>0</v>
      </c>
      <c r="L3847" s="14">
        <v>0</v>
      </c>
      <c r="M3847" s="14">
        <f t="shared" si="116"/>
        <v>0</v>
      </c>
      <c r="N3847" s="12">
        <v>458.39499999999998</v>
      </c>
    </row>
    <row r="3848" spans="8:14" x14ac:dyDescent="0.3">
      <c r="H3848" s="17">
        <f>IF(ISBLANK(Demand!H3849),"",Demand!H3849)</f>
        <v>3</v>
      </c>
      <c r="I3848" s="17">
        <f>IF(ISBLANK(Demand!I3849),"",Demand!I3849)</f>
        <v>3845</v>
      </c>
      <c r="J3848" s="17">
        <f>IF(ISBLANK(Demand!J3849),"",Demand!J3849)</f>
        <v>64.083333333333329</v>
      </c>
      <c r="K3848" s="13">
        <v>0</v>
      </c>
      <c r="L3848" s="14">
        <v>0</v>
      </c>
      <c r="M3848" s="14">
        <f t="shared" si="116"/>
        <v>0</v>
      </c>
      <c r="N3848" s="12">
        <v>536.89499999999998</v>
      </c>
    </row>
    <row r="3849" spans="8:14" x14ac:dyDescent="0.3">
      <c r="H3849" s="17">
        <f>IF(ISBLANK(Demand!H3850),"",Demand!H3850)</f>
        <v>3</v>
      </c>
      <c r="I3849" s="17">
        <f>IF(ISBLANK(Demand!I3850),"",Demand!I3850)</f>
        <v>3846</v>
      </c>
      <c r="J3849" s="17">
        <f>IF(ISBLANK(Demand!J3850),"",Demand!J3850)</f>
        <v>64.099999999999994</v>
      </c>
      <c r="K3849" s="13">
        <v>25</v>
      </c>
      <c r="L3849" s="14">
        <v>0</v>
      </c>
      <c r="M3849" s="14">
        <f t="shared" si="116"/>
        <v>0</v>
      </c>
      <c r="N3849" s="12">
        <v>567.52599999999995</v>
      </c>
    </row>
    <row r="3850" spans="8:14" x14ac:dyDescent="0.3">
      <c r="H3850" s="17">
        <f>IF(ISBLANK(Demand!H3851),"",Demand!H3851)</f>
        <v>3</v>
      </c>
      <c r="I3850" s="17">
        <f>IF(ISBLANK(Demand!I3851),"",Demand!I3851)</f>
        <v>3847</v>
      </c>
      <c r="J3850" s="17">
        <f>IF(ISBLANK(Demand!J3851),"",Demand!J3851)</f>
        <v>64.11666666666666</v>
      </c>
      <c r="K3850" s="13">
        <v>50</v>
      </c>
      <c r="L3850" s="14">
        <v>0</v>
      </c>
      <c r="M3850" s="14">
        <f t="shared" si="116"/>
        <v>0</v>
      </c>
      <c r="N3850" s="12">
        <v>579.24800000000005</v>
      </c>
    </row>
    <row r="3851" spans="8:14" x14ac:dyDescent="0.3">
      <c r="H3851" s="17">
        <f>IF(ISBLANK(Demand!H3852),"",Demand!H3852)</f>
        <v>3</v>
      </c>
      <c r="I3851" s="17">
        <f>IF(ISBLANK(Demand!I3852),"",Demand!I3852)</f>
        <v>3848</v>
      </c>
      <c r="J3851" s="17">
        <f>IF(ISBLANK(Demand!J3852),"",Demand!J3852)</f>
        <v>64.133333333333326</v>
      </c>
      <c r="K3851" s="13">
        <v>100</v>
      </c>
      <c r="L3851" s="14">
        <v>7.5616600000000007</v>
      </c>
      <c r="M3851" s="14">
        <f t="shared" si="116"/>
        <v>5.6712450000000008</v>
      </c>
      <c r="N3851" s="12">
        <v>615.46299999999997</v>
      </c>
    </row>
    <row r="3852" spans="8:14" x14ac:dyDescent="0.3">
      <c r="H3852" s="17">
        <f>IF(ISBLANK(Demand!H3853),"",Demand!H3853)</f>
        <v>3</v>
      </c>
      <c r="I3852" s="17">
        <f>IF(ISBLANK(Demand!I3853),"",Demand!I3853)</f>
        <v>3849</v>
      </c>
      <c r="J3852" s="17">
        <f>IF(ISBLANK(Demand!J3853),"",Demand!J3853)</f>
        <v>64.150000000000006</v>
      </c>
      <c r="K3852" s="13">
        <v>175</v>
      </c>
      <c r="L3852" s="14">
        <v>126.98240000000001</v>
      </c>
      <c r="M3852" s="14">
        <f t="shared" si="116"/>
        <v>95.236800000000017</v>
      </c>
      <c r="N3852" s="12">
        <v>614.27599999999995</v>
      </c>
    </row>
    <row r="3853" spans="8:14" x14ac:dyDescent="0.3">
      <c r="H3853" s="17">
        <f>IF(ISBLANK(Demand!H3854),"",Demand!H3854)</f>
        <v>3</v>
      </c>
      <c r="I3853" s="17">
        <f>IF(ISBLANK(Demand!I3854),"",Demand!I3854)</f>
        <v>3850</v>
      </c>
      <c r="J3853" s="17">
        <f>IF(ISBLANK(Demand!J3854),"",Demand!J3854)</f>
        <v>64.166666666666671</v>
      </c>
      <c r="K3853" s="13">
        <v>300</v>
      </c>
      <c r="L3853" s="14">
        <v>273.976</v>
      </c>
      <c r="M3853" s="14">
        <f t="shared" si="116"/>
        <v>205.482</v>
      </c>
      <c r="N3853" s="12">
        <v>542.70799999999997</v>
      </c>
    </row>
    <row r="3854" spans="8:14" x14ac:dyDescent="0.3">
      <c r="H3854" s="17">
        <f>IF(ISBLANK(Demand!H3855),"",Demand!H3855)</f>
        <v>3</v>
      </c>
      <c r="I3854" s="17">
        <f>IF(ISBLANK(Demand!I3855),"",Demand!I3855)</f>
        <v>3851</v>
      </c>
      <c r="J3854" s="17">
        <f>IF(ISBLANK(Demand!J3855),"",Demand!J3855)</f>
        <v>64.183333333333337</v>
      </c>
      <c r="K3854" s="13">
        <v>400</v>
      </c>
      <c r="L3854" s="14">
        <v>381.57800000000003</v>
      </c>
      <c r="M3854" s="14">
        <f t="shared" si="116"/>
        <v>286.18350000000004</v>
      </c>
      <c r="N3854" s="12">
        <v>529.52599999999995</v>
      </c>
    </row>
    <row r="3855" spans="8:14" x14ac:dyDescent="0.3">
      <c r="H3855" s="17">
        <f>IF(ISBLANK(Demand!H3856),"",Demand!H3856)</f>
        <v>3</v>
      </c>
      <c r="I3855" s="17">
        <f>IF(ISBLANK(Demand!I3856),"",Demand!I3856)</f>
        <v>3852</v>
      </c>
      <c r="J3855" s="17">
        <f>IF(ISBLANK(Demand!J3856),"",Demand!J3856)</f>
        <v>64.2</v>
      </c>
      <c r="K3855" s="13">
        <v>450</v>
      </c>
      <c r="L3855" s="14">
        <v>453.1040000000001</v>
      </c>
      <c r="M3855" s="14">
        <f t="shared" si="116"/>
        <v>339.82800000000009</v>
      </c>
      <c r="N3855" s="12">
        <v>480.14800000000002</v>
      </c>
    </row>
    <row r="3856" spans="8:14" x14ac:dyDescent="0.3">
      <c r="H3856" s="17">
        <f>IF(ISBLANK(Demand!H3857),"",Demand!H3857)</f>
        <v>3</v>
      </c>
      <c r="I3856" s="17">
        <f>IF(ISBLANK(Demand!I3857),"",Demand!I3857)</f>
        <v>3853</v>
      </c>
      <c r="J3856" s="17">
        <f>IF(ISBLANK(Demand!J3857),"",Demand!J3857)</f>
        <v>64.216666666666669</v>
      </c>
      <c r="K3856" s="13">
        <v>500</v>
      </c>
      <c r="L3856" s="14">
        <v>479.7120000000001</v>
      </c>
      <c r="M3856" s="14">
        <f t="shared" si="116"/>
        <v>359.78400000000011</v>
      </c>
      <c r="N3856" s="12">
        <v>442.38499999999999</v>
      </c>
    </row>
    <row r="3857" spans="8:14" x14ac:dyDescent="0.3">
      <c r="H3857" s="17">
        <f>IF(ISBLANK(Demand!H3858),"",Demand!H3858)</f>
        <v>3</v>
      </c>
      <c r="I3857" s="17">
        <f>IF(ISBLANK(Demand!I3858),"",Demand!I3858)</f>
        <v>3854</v>
      </c>
      <c r="J3857" s="17">
        <f>IF(ISBLANK(Demand!J3858),"",Demand!J3858)</f>
        <v>64.233333333333334</v>
      </c>
      <c r="K3857" s="13">
        <v>500</v>
      </c>
      <c r="L3857" s="14">
        <v>465.51599999999996</v>
      </c>
      <c r="M3857" s="14">
        <f t="shared" si="116"/>
        <v>349.13699999999994</v>
      </c>
      <c r="N3857" s="12">
        <v>427.03199999999998</v>
      </c>
    </row>
    <row r="3858" spans="8:14" x14ac:dyDescent="0.3">
      <c r="H3858" s="17">
        <f>IF(ISBLANK(Demand!H3859),"",Demand!H3859)</f>
        <v>3</v>
      </c>
      <c r="I3858" s="17">
        <f>IF(ISBLANK(Demand!I3859),"",Demand!I3859)</f>
        <v>3855</v>
      </c>
      <c r="J3858" s="17">
        <f>IF(ISBLANK(Demand!J3859),"",Demand!J3859)</f>
        <v>64.25</v>
      </c>
      <c r="K3858" s="13">
        <v>500</v>
      </c>
      <c r="L3858" s="14">
        <v>407.05800000000005</v>
      </c>
      <c r="M3858" s="14">
        <f t="shared" si="116"/>
        <v>305.29350000000005</v>
      </c>
      <c r="N3858" s="12">
        <v>428.87200000000001</v>
      </c>
    </row>
    <row r="3859" spans="8:14" x14ac:dyDescent="0.3">
      <c r="H3859" s="17">
        <f>IF(ISBLANK(Demand!H3860),"",Demand!H3860)</f>
        <v>3</v>
      </c>
      <c r="I3859" s="17">
        <f>IF(ISBLANK(Demand!I3860),"",Demand!I3860)</f>
        <v>3856</v>
      </c>
      <c r="J3859" s="17">
        <f>IF(ISBLANK(Demand!J3860),"",Demand!J3860)</f>
        <v>64.266666666666666</v>
      </c>
      <c r="K3859" s="13">
        <v>450</v>
      </c>
      <c r="L3859" s="14">
        <v>312.96800000000002</v>
      </c>
      <c r="M3859" s="14">
        <f t="shared" si="116"/>
        <v>234.726</v>
      </c>
      <c r="N3859" s="12">
        <v>303.32600000000002</v>
      </c>
    </row>
    <row r="3860" spans="8:14" x14ac:dyDescent="0.3">
      <c r="H3860" s="17">
        <f>IF(ISBLANK(Demand!H3861),"",Demand!H3861)</f>
        <v>3</v>
      </c>
      <c r="I3860" s="17">
        <f>IF(ISBLANK(Demand!I3861),"",Demand!I3861)</f>
        <v>3857</v>
      </c>
      <c r="J3860" s="17">
        <f>IF(ISBLANK(Demand!J3861),"",Demand!J3861)</f>
        <v>64.283333333333331</v>
      </c>
      <c r="K3860" s="13">
        <v>400</v>
      </c>
      <c r="L3860" s="14">
        <v>169.9522</v>
      </c>
      <c r="M3860" s="14">
        <f t="shared" si="116"/>
        <v>127.46415</v>
      </c>
      <c r="N3860" s="12">
        <v>271.089</v>
      </c>
    </row>
    <row r="3861" spans="8:14" x14ac:dyDescent="0.3">
      <c r="H3861" s="17">
        <f>IF(ISBLANK(Demand!H3862),"",Demand!H3862)</f>
        <v>3</v>
      </c>
      <c r="I3861" s="17">
        <f>IF(ISBLANK(Demand!I3862),"",Demand!I3862)</f>
        <v>3858</v>
      </c>
      <c r="J3861" s="17">
        <f>IF(ISBLANK(Demand!J3862),"",Demand!J3862)</f>
        <v>64.3</v>
      </c>
      <c r="K3861" s="13">
        <v>300</v>
      </c>
      <c r="L3861" s="14">
        <v>27.804199999999998</v>
      </c>
      <c r="M3861" s="14">
        <f t="shared" si="116"/>
        <v>20.853149999999999</v>
      </c>
      <c r="N3861" s="12">
        <v>253.00899999999999</v>
      </c>
    </row>
    <row r="3862" spans="8:14" x14ac:dyDescent="0.3">
      <c r="H3862" s="17">
        <f>IF(ISBLANK(Demand!H3863),"",Demand!H3863)</f>
        <v>3</v>
      </c>
      <c r="I3862" s="17">
        <f>IF(ISBLANK(Demand!I3863),"",Demand!I3863)</f>
        <v>3859</v>
      </c>
      <c r="J3862" s="17">
        <f>IF(ISBLANK(Demand!J3863),"",Demand!J3863)</f>
        <v>64.316666666666663</v>
      </c>
      <c r="K3862" s="13">
        <v>175</v>
      </c>
      <c r="L3862" s="14">
        <v>0</v>
      </c>
      <c r="M3862" s="14">
        <f t="shared" si="116"/>
        <v>0</v>
      </c>
      <c r="N3862" s="12">
        <v>289.56599999999997</v>
      </c>
    </row>
    <row r="3863" spans="8:14" x14ac:dyDescent="0.3">
      <c r="H3863" s="17">
        <f>IF(ISBLANK(Demand!H3864),"",Demand!H3864)</f>
        <v>3</v>
      </c>
      <c r="I3863" s="17">
        <f>IF(ISBLANK(Demand!I3864),"",Demand!I3864)</f>
        <v>3860</v>
      </c>
      <c r="J3863" s="17">
        <f>IF(ISBLANK(Demand!J3864),"",Demand!J3864)</f>
        <v>64.333333333333329</v>
      </c>
      <c r="K3863" s="13">
        <v>100</v>
      </c>
      <c r="L3863" s="14">
        <v>0</v>
      </c>
      <c r="M3863" s="14">
        <f t="shared" si="116"/>
        <v>0</v>
      </c>
      <c r="N3863" s="12">
        <v>315.10899999999998</v>
      </c>
    </row>
    <row r="3864" spans="8:14" x14ac:dyDescent="0.3">
      <c r="H3864" s="17">
        <f>IF(ISBLANK(Demand!H3865),"",Demand!H3865)</f>
        <v>3</v>
      </c>
      <c r="I3864" s="17">
        <f>IF(ISBLANK(Demand!I3865),"",Demand!I3865)</f>
        <v>3861</v>
      </c>
      <c r="J3864" s="17">
        <f>IF(ISBLANK(Demand!J3865),"",Demand!J3865)</f>
        <v>64.349999999999994</v>
      </c>
      <c r="K3864" s="13">
        <v>50</v>
      </c>
      <c r="L3864" s="14">
        <v>0</v>
      </c>
      <c r="M3864" s="14">
        <f t="shared" si="116"/>
        <v>0</v>
      </c>
      <c r="N3864" s="12">
        <v>322.76299999999998</v>
      </c>
    </row>
    <row r="3865" spans="8:14" x14ac:dyDescent="0.3">
      <c r="H3865" s="17">
        <f>IF(ISBLANK(Demand!H3866),"",Demand!H3866)</f>
        <v>3</v>
      </c>
      <c r="I3865" s="17">
        <f>IF(ISBLANK(Demand!I3866),"",Demand!I3866)</f>
        <v>3862</v>
      </c>
      <c r="J3865" s="17">
        <f>IF(ISBLANK(Demand!J3866),"",Demand!J3866)</f>
        <v>64.36666666666666</v>
      </c>
      <c r="K3865" s="13">
        <v>0</v>
      </c>
      <c r="L3865" s="14">
        <v>0</v>
      </c>
      <c r="M3865" s="14">
        <f t="shared" si="116"/>
        <v>0</v>
      </c>
      <c r="N3865" s="12">
        <v>290.94499999999999</v>
      </c>
    </row>
    <row r="3866" spans="8:14" x14ac:dyDescent="0.3">
      <c r="H3866" s="17">
        <f>IF(ISBLANK(Demand!H3867),"",Demand!H3867)</f>
        <v>3</v>
      </c>
      <c r="I3866" s="17">
        <f>IF(ISBLANK(Demand!I3867),"",Demand!I3867)</f>
        <v>3863</v>
      </c>
      <c r="J3866" s="17">
        <f>IF(ISBLANK(Demand!J3867),"",Demand!J3867)</f>
        <v>64.383333333333326</v>
      </c>
      <c r="K3866" s="13">
        <v>0</v>
      </c>
      <c r="L3866" s="14">
        <v>0</v>
      </c>
      <c r="M3866" s="14">
        <f t="shared" si="116"/>
        <v>0</v>
      </c>
      <c r="N3866" s="12">
        <v>342.27300000000002</v>
      </c>
    </row>
    <row r="3867" spans="8:14" x14ac:dyDescent="0.3">
      <c r="H3867" s="17">
        <f>IF(ISBLANK(Demand!H3868),"",Demand!H3868)</f>
        <v>3</v>
      </c>
      <c r="I3867" s="17">
        <f>IF(ISBLANK(Demand!I3868),"",Demand!I3868)</f>
        <v>3864</v>
      </c>
      <c r="J3867" s="17">
        <f>IF(ISBLANK(Demand!J3868),"",Demand!J3868)</f>
        <v>64.400000000000006</v>
      </c>
      <c r="K3867" s="13">
        <v>0</v>
      </c>
      <c r="L3867" s="14">
        <v>0</v>
      </c>
      <c r="M3867" s="14">
        <f t="shared" si="116"/>
        <v>0</v>
      </c>
      <c r="N3867" s="12">
        <v>335.39400000000001</v>
      </c>
    </row>
    <row r="3868" spans="8:14" x14ac:dyDescent="0.3">
      <c r="H3868" s="17">
        <f>IF(ISBLANK(Demand!H3869),"",Demand!H3869)</f>
        <v>3</v>
      </c>
      <c r="I3868" s="17">
        <f>IF(ISBLANK(Demand!I3869),"",Demand!I3869)</f>
        <v>3865</v>
      </c>
      <c r="J3868" s="17">
        <f>IF(ISBLANK(Demand!J3869),"",Demand!J3869)</f>
        <v>64.416666666666671</v>
      </c>
      <c r="K3868" s="13">
        <v>0</v>
      </c>
      <c r="L3868" s="14">
        <v>0</v>
      </c>
      <c r="M3868" s="14">
        <f>L3868*0.75</f>
        <v>0</v>
      </c>
      <c r="N3868" s="12">
        <v>274.99299999999999</v>
      </c>
    </row>
    <row r="3869" spans="8:14" x14ac:dyDescent="0.3">
      <c r="H3869" s="17">
        <f>IF(ISBLANK(Demand!H3870),"",Demand!H3870)</f>
        <v>3</v>
      </c>
      <c r="I3869" s="17">
        <f>IF(ISBLANK(Demand!I3870),"",Demand!I3870)</f>
        <v>3866</v>
      </c>
      <c r="J3869" s="17">
        <f>IF(ISBLANK(Demand!J3870),"",Demand!J3870)</f>
        <v>64.433333333333337</v>
      </c>
      <c r="K3869" s="13">
        <v>0</v>
      </c>
      <c r="L3869" s="14">
        <v>0</v>
      </c>
      <c r="M3869" s="14">
        <f t="shared" ref="M3869:M3891" si="117">L3869*0.75</f>
        <v>0</v>
      </c>
      <c r="N3869" s="12">
        <v>352.714</v>
      </c>
    </row>
    <row r="3870" spans="8:14" x14ac:dyDescent="0.3">
      <c r="H3870" s="17">
        <f>IF(ISBLANK(Demand!H3871),"",Demand!H3871)</f>
        <v>3</v>
      </c>
      <c r="I3870" s="17">
        <f>IF(ISBLANK(Demand!I3871),"",Demand!I3871)</f>
        <v>3867</v>
      </c>
      <c r="J3870" s="17">
        <f>IF(ISBLANK(Demand!J3871),"",Demand!J3871)</f>
        <v>64.45</v>
      </c>
      <c r="K3870" s="13">
        <v>0</v>
      </c>
      <c r="L3870" s="14">
        <v>0</v>
      </c>
      <c r="M3870" s="14">
        <f t="shared" si="117"/>
        <v>0</v>
      </c>
      <c r="N3870" s="12">
        <v>442.03800000000001</v>
      </c>
    </row>
    <row r="3871" spans="8:14" x14ac:dyDescent="0.3">
      <c r="H3871" s="17">
        <f>IF(ISBLANK(Demand!H3872),"",Demand!H3872)</f>
        <v>3</v>
      </c>
      <c r="I3871" s="17">
        <f>IF(ISBLANK(Demand!I3872),"",Demand!I3872)</f>
        <v>3868</v>
      </c>
      <c r="J3871" s="17">
        <f>IF(ISBLANK(Demand!J3872),"",Demand!J3872)</f>
        <v>64.466666666666669</v>
      </c>
      <c r="K3871" s="13">
        <v>0</v>
      </c>
      <c r="L3871" s="14">
        <v>0</v>
      </c>
      <c r="M3871" s="14">
        <f t="shared" si="117"/>
        <v>0</v>
      </c>
      <c r="N3871" s="12">
        <v>458.39499999999998</v>
      </c>
    </row>
    <row r="3872" spans="8:14" x14ac:dyDescent="0.3">
      <c r="H3872" s="17">
        <f>IF(ISBLANK(Demand!H3873),"",Demand!H3873)</f>
        <v>3</v>
      </c>
      <c r="I3872" s="17">
        <f>IF(ISBLANK(Demand!I3873),"",Demand!I3873)</f>
        <v>3869</v>
      </c>
      <c r="J3872" s="17">
        <f>IF(ISBLANK(Demand!J3873),"",Demand!J3873)</f>
        <v>64.483333333333334</v>
      </c>
      <c r="K3872" s="13">
        <v>0</v>
      </c>
      <c r="L3872" s="14">
        <v>0</v>
      </c>
      <c r="M3872" s="14">
        <f t="shared" si="117"/>
        <v>0</v>
      </c>
      <c r="N3872" s="12">
        <v>536.89499999999998</v>
      </c>
    </row>
    <row r="3873" spans="8:14" x14ac:dyDescent="0.3">
      <c r="H3873" s="17">
        <f>IF(ISBLANK(Demand!H3874),"",Demand!H3874)</f>
        <v>3</v>
      </c>
      <c r="I3873" s="17">
        <f>IF(ISBLANK(Demand!I3874),"",Demand!I3874)</f>
        <v>3870</v>
      </c>
      <c r="J3873" s="17">
        <f>IF(ISBLANK(Demand!J3874),"",Demand!J3874)</f>
        <v>64.5</v>
      </c>
      <c r="K3873" s="13">
        <v>25</v>
      </c>
      <c r="L3873" s="14">
        <v>0</v>
      </c>
      <c r="M3873" s="14">
        <f t="shared" si="117"/>
        <v>0</v>
      </c>
      <c r="N3873" s="12">
        <v>567.52599999999995</v>
      </c>
    </row>
    <row r="3874" spans="8:14" x14ac:dyDescent="0.3">
      <c r="H3874" s="17">
        <f>IF(ISBLANK(Demand!H3875),"",Demand!H3875)</f>
        <v>3</v>
      </c>
      <c r="I3874" s="17">
        <f>IF(ISBLANK(Demand!I3875),"",Demand!I3875)</f>
        <v>3871</v>
      </c>
      <c r="J3874" s="17">
        <f>IF(ISBLANK(Demand!J3875),"",Demand!J3875)</f>
        <v>64.516666666666666</v>
      </c>
      <c r="K3874" s="13">
        <v>50</v>
      </c>
      <c r="L3874" s="14">
        <v>0</v>
      </c>
      <c r="M3874" s="14">
        <f t="shared" si="117"/>
        <v>0</v>
      </c>
      <c r="N3874" s="12">
        <v>579.24800000000005</v>
      </c>
    </row>
    <row r="3875" spans="8:14" x14ac:dyDescent="0.3">
      <c r="H3875" s="17">
        <f>IF(ISBLANK(Demand!H3876),"",Demand!H3876)</f>
        <v>3</v>
      </c>
      <c r="I3875" s="17">
        <f>IF(ISBLANK(Demand!I3876),"",Demand!I3876)</f>
        <v>3872</v>
      </c>
      <c r="J3875" s="17">
        <f>IF(ISBLANK(Demand!J3876),"",Demand!J3876)</f>
        <v>64.533333333333331</v>
      </c>
      <c r="K3875" s="13">
        <v>100</v>
      </c>
      <c r="L3875" s="14">
        <v>7.5616600000000007</v>
      </c>
      <c r="M3875" s="14">
        <f t="shared" si="117"/>
        <v>5.6712450000000008</v>
      </c>
      <c r="N3875" s="12">
        <v>615.46299999999997</v>
      </c>
    </row>
    <row r="3876" spans="8:14" x14ac:dyDescent="0.3">
      <c r="H3876" s="17">
        <f>IF(ISBLANK(Demand!H3877),"",Demand!H3877)</f>
        <v>3</v>
      </c>
      <c r="I3876" s="17">
        <f>IF(ISBLANK(Demand!I3877),"",Demand!I3877)</f>
        <v>3873</v>
      </c>
      <c r="J3876" s="17">
        <f>IF(ISBLANK(Demand!J3877),"",Demand!J3877)</f>
        <v>64.55</v>
      </c>
      <c r="K3876" s="13">
        <v>175</v>
      </c>
      <c r="L3876" s="14">
        <v>126.98240000000001</v>
      </c>
      <c r="M3876" s="14">
        <f t="shared" si="117"/>
        <v>95.236800000000017</v>
      </c>
      <c r="N3876" s="12">
        <v>614.27599999999995</v>
      </c>
    </row>
    <row r="3877" spans="8:14" x14ac:dyDescent="0.3">
      <c r="H3877" s="17">
        <f>IF(ISBLANK(Demand!H3878),"",Demand!H3878)</f>
        <v>3</v>
      </c>
      <c r="I3877" s="17">
        <f>IF(ISBLANK(Demand!I3878),"",Demand!I3878)</f>
        <v>3874</v>
      </c>
      <c r="J3877" s="17">
        <f>IF(ISBLANK(Demand!J3878),"",Demand!J3878)</f>
        <v>64.566666666666663</v>
      </c>
      <c r="K3877" s="13">
        <v>300</v>
      </c>
      <c r="L3877" s="14">
        <v>273.976</v>
      </c>
      <c r="M3877" s="14">
        <f t="shared" si="117"/>
        <v>205.482</v>
      </c>
      <c r="N3877" s="12">
        <v>542.70799999999997</v>
      </c>
    </row>
    <row r="3878" spans="8:14" x14ac:dyDescent="0.3">
      <c r="H3878" s="17">
        <f>IF(ISBLANK(Demand!H3879),"",Demand!H3879)</f>
        <v>3</v>
      </c>
      <c r="I3878" s="17">
        <f>IF(ISBLANK(Demand!I3879),"",Demand!I3879)</f>
        <v>3875</v>
      </c>
      <c r="J3878" s="17">
        <f>IF(ISBLANK(Demand!J3879),"",Demand!J3879)</f>
        <v>64.583333333333329</v>
      </c>
      <c r="K3878" s="13">
        <v>400</v>
      </c>
      <c r="L3878" s="14">
        <v>381.57800000000003</v>
      </c>
      <c r="M3878" s="14">
        <f t="shared" si="117"/>
        <v>286.18350000000004</v>
      </c>
      <c r="N3878" s="12">
        <v>529.52599999999995</v>
      </c>
    </row>
    <row r="3879" spans="8:14" x14ac:dyDescent="0.3">
      <c r="H3879" s="17">
        <f>IF(ISBLANK(Demand!H3880),"",Demand!H3880)</f>
        <v>3</v>
      </c>
      <c r="I3879" s="17">
        <f>IF(ISBLANK(Demand!I3880),"",Demand!I3880)</f>
        <v>3876</v>
      </c>
      <c r="J3879" s="17">
        <f>IF(ISBLANK(Demand!J3880),"",Demand!J3880)</f>
        <v>64.599999999999994</v>
      </c>
      <c r="K3879" s="13">
        <v>450</v>
      </c>
      <c r="L3879" s="14">
        <v>453.1040000000001</v>
      </c>
      <c r="M3879" s="14">
        <f t="shared" si="117"/>
        <v>339.82800000000009</v>
      </c>
      <c r="N3879" s="12">
        <v>480.14800000000002</v>
      </c>
    </row>
    <row r="3880" spans="8:14" x14ac:dyDescent="0.3">
      <c r="H3880" s="17">
        <f>IF(ISBLANK(Demand!H3881),"",Demand!H3881)</f>
        <v>3</v>
      </c>
      <c r="I3880" s="17">
        <f>IF(ISBLANK(Demand!I3881),"",Demand!I3881)</f>
        <v>3877</v>
      </c>
      <c r="J3880" s="17">
        <f>IF(ISBLANK(Demand!J3881),"",Demand!J3881)</f>
        <v>64.61666666666666</v>
      </c>
      <c r="K3880" s="13">
        <v>500</v>
      </c>
      <c r="L3880" s="14">
        <v>479.7120000000001</v>
      </c>
      <c r="M3880" s="14">
        <f t="shared" si="117"/>
        <v>359.78400000000011</v>
      </c>
      <c r="N3880" s="12">
        <v>442.38499999999999</v>
      </c>
    </row>
    <row r="3881" spans="8:14" x14ac:dyDescent="0.3">
      <c r="H3881" s="17">
        <f>IF(ISBLANK(Demand!H3882),"",Demand!H3882)</f>
        <v>3</v>
      </c>
      <c r="I3881" s="17">
        <f>IF(ISBLANK(Demand!I3882),"",Demand!I3882)</f>
        <v>3878</v>
      </c>
      <c r="J3881" s="17">
        <f>IF(ISBLANK(Demand!J3882),"",Demand!J3882)</f>
        <v>64.633333333333326</v>
      </c>
      <c r="K3881" s="13">
        <v>500</v>
      </c>
      <c r="L3881" s="14">
        <v>465.51599999999996</v>
      </c>
      <c r="M3881" s="14">
        <f t="shared" si="117"/>
        <v>349.13699999999994</v>
      </c>
      <c r="N3881" s="12">
        <v>427.03199999999998</v>
      </c>
    </row>
    <row r="3882" spans="8:14" x14ac:dyDescent="0.3">
      <c r="H3882" s="17">
        <f>IF(ISBLANK(Demand!H3883),"",Demand!H3883)</f>
        <v>3</v>
      </c>
      <c r="I3882" s="17">
        <f>IF(ISBLANK(Demand!I3883),"",Demand!I3883)</f>
        <v>3879</v>
      </c>
      <c r="J3882" s="17">
        <f>IF(ISBLANK(Demand!J3883),"",Demand!J3883)</f>
        <v>64.650000000000006</v>
      </c>
      <c r="K3882" s="13">
        <v>500</v>
      </c>
      <c r="L3882" s="14">
        <v>407.05800000000005</v>
      </c>
      <c r="M3882" s="14">
        <f t="shared" si="117"/>
        <v>305.29350000000005</v>
      </c>
      <c r="N3882" s="12">
        <v>428.87200000000001</v>
      </c>
    </row>
    <row r="3883" spans="8:14" x14ac:dyDescent="0.3">
      <c r="H3883" s="17">
        <f>IF(ISBLANK(Demand!H3884),"",Demand!H3884)</f>
        <v>3</v>
      </c>
      <c r="I3883" s="17">
        <f>IF(ISBLANK(Demand!I3884),"",Demand!I3884)</f>
        <v>3880</v>
      </c>
      <c r="J3883" s="17">
        <f>IF(ISBLANK(Demand!J3884),"",Demand!J3884)</f>
        <v>64.666666666666671</v>
      </c>
      <c r="K3883" s="13">
        <v>450</v>
      </c>
      <c r="L3883" s="14">
        <v>312.96800000000002</v>
      </c>
      <c r="M3883" s="14">
        <f t="shared" si="117"/>
        <v>234.726</v>
      </c>
      <c r="N3883" s="12">
        <v>303.32600000000002</v>
      </c>
    </row>
    <row r="3884" spans="8:14" x14ac:dyDescent="0.3">
      <c r="H3884" s="17">
        <f>IF(ISBLANK(Demand!H3885),"",Demand!H3885)</f>
        <v>3</v>
      </c>
      <c r="I3884" s="17">
        <f>IF(ISBLANK(Demand!I3885),"",Demand!I3885)</f>
        <v>3881</v>
      </c>
      <c r="J3884" s="17">
        <f>IF(ISBLANK(Demand!J3885),"",Demand!J3885)</f>
        <v>64.683333333333337</v>
      </c>
      <c r="K3884" s="13">
        <v>400</v>
      </c>
      <c r="L3884" s="14">
        <v>169.9522</v>
      </c>
      <c r="M3884" s="14">
        <f t="shared" si="117"/>
        <v>127.46415</v>
      </c>
      <c r="N3884" s="12">
        <v>271.089</v>
      </c>
    </row>
    <row r="3885" spans="8:14" x14ac:dyDescent="0.3">
      <c r="H3885" s="17">
        <f>IF(ISBLANK(Demand!H3886),"",Demand!H3886)</f>
        <v>3</v>
      </c>
      <c r="I3885" s="17">
        <f>IF(ISBLANK(Demand!I3886),"",Demand!I3886)</f>
        <v>3882</v>
      </c>
      <c r="J3885" s="17">
        <f>IF(ISBLANK(Demand!J3886),"",Demand!J3886)</f>
        <v>64.7</v>
      </c>
      <c r="K3885" s="13">
        <v>300</v>
      </c>
      <c r="L3885" s="14">
        <v>27.804199999999998</v>
      </c>
      <c r="M3885" s="14">
        <f t="shared" si="117"/>
        <v>20.853149999999999</v>
      </c>
      <c r="N3885" s="12">
        <v>253.00899999999999</v>
      </c>
    </row>
    <row r="3886" spans="8:14" x14ac:dyDescent="0.3">
      <c r="H3886" s="17">
        <f>IF(ISBLANK(Demand!H3887),"",Demand!H3887)</f>
        <v>3</v>
      </c>
      <c r="I3886" s="17">
        <f>IF(ISBLANK(Demand!I3887),"",Demand!I3887)</f>
        <v>3883</v>
      </c>
      <c r="J3886" s="17">
        <f>IF(ISBLANK(Demand!J3887),"",Demand!J3887)</f>
        <v>64.716666666666669</v>
      </c>
      <c r="K3886" s="13">
        <v>175</v>
      </c>
      <c r="L3886" s="14">
        <v>0</v>
      </c>
      <c r="M3886" s="14">
        <f t="shared" si="117"/>
        <v>0</v>
      </c>
      <c r="N3886" s="12">
        <v>289.56599999999997</v>
      </c>
    </row>
    <row r="3887" spans="8:14" x14ac:dyDescent="0.3">
      <c r="H3887" s="17">
        <f>IF(ISBLANK(Demand!H3888),"",Demand!H3888)</f>
        <v>3</v>
      </c>
      <c r="I3887" s="17">
        <f>IF(ISBLANK(Demand!I3888),"",Demand!I3888)</f>
        <v>3884</v>
      </c>
      <c r="J3887" s="17">
        <f>IF(ISBLANK(Demand!J3888),"",Demand!J3888)</f>
        <v>64.733333333333334</v>
      </c>
      <c r="K3887" s="13">
        <v>100</v>
      </c>
      <c r="L3887" s="14">
        <v>0</v>
      </c>
      <c r="M3887" s="14">
        <f t="shared" si="117"/>
        <v>0</v>
      </c>
      <c r="N3887" s="12">
        <v>315.10899999999998</v>
      </c>
    </row>
    <row r="3888" spans="8:14" x14ac:dyDescent="0.3">
      <c r="H3888" s="17">
        <f>IF(ISBLANK(Demand!H3889),"",Demand!H3889)</f>
        <v>3</v>
      </c>
      <c r="I3888" s="17">
        <f>IF(ISBLANK(Demand!I3889),"",Demand!I3889)</f>
        <v>3885</v>
      </c>
      <c r="J3888" s="17">
        <f>IF(ISBLANK(Demand!J3889),"",Demand!J3889)</f>
        <v>64.75</v>
      </c>
      <c r="K3888" s="13">
        <v>50</v>
      </c>
      <c r="L3888" s="14">
        <v>0</v>
      </c>
      <c r="M3888" s="14">
        <f t="shared" si="117"/>
        <v>0</v>
      </c>
      <c r="N3888" s="12">
        <v>322.76299999999998</v>
      </c>
    </row>
    <row r="3889" spans="8:14" x14ac:dyDescent="0.3">
      <c r="H3889" s="17">
        <f>IF(ISBLANK(Demand!H3890),"",Demand!H3890)</f>
        <v>3</v>
      </c>
      <c r="I3889" s="17">
        <f>IF(ISBLANK(Demand!I3890),"",Demand!I3890)</f>
        <v>3886</v>
      </c>
      <c r="J3889" s="17">
        <f>IF(ISBLANK(Demand!J3890),"",Demand!J3890)</f>
        <v>64.766666666666666</v>
      </c>
      <c r="K3889" s="13">
        <v>0</v>
      </c>
      <c r="L3889" s="14">
        <v>0</v>
      </c>
      <c r="M3889" s="14">
        <f t="shared" si="117"/>
        <v>0</v>
      </c>
      <c r="N3889" s="12">
        <v>290.94499999999999</v>
      </c>
    </row>
    <row r="3890" spans="8:14" x14ac:dyDescent="0.3">
      <c r="H3890" s="17">
        <f>IF(ISBLANK(Demand!H3891),"",Demand!H3891)</f>
        <v>3</v>
      </c>
      <c r="I3890" s="17">
        <f>IF(ISBLANK(Demand!I3891),"",Demand!I3891)</f>
        <v>3887</v>
      </c>
      <c r="J3890" s="17">
        <f>IF(ISBLANK(Demand!J3891),"",Demand!J3891)</f>
        <v>64.783333333333331</v>
      </c>
      <c r="K3890" s="13">
        <v>0</v>
      </c>
      <c r="L3890" s="14">
        <v>0</v>
      </c>
      <c r="M3890" s="14">
        <f t="shared" si="117"/>
        <v>0</v>
      </c>
      <c r="N3890" s="12">
        <v>342.27300000000002</v>
      </c>
    </row>
    <row r="3891" spans="8:14" x14ac:dyDescent="0.3">
      <c r="H3891" s="17">
        <f>IF(ISBLANK(Demand!H3892),"",Demand!H3892)</f>
        <v>3</v>
      </c>
      <c r="I3891" s="17">
        <f>IF(ISBLANK(Demand!I3892),"",Demand!I3892)</f>
        <v>3888</v>
      </c>
      <c r="J3891" s="17">
        <f>IF(ISBLANK(Demand!J3892),"",Demand!J3892)</f>
        <v>64.8</v>
      </c>
      <c r="K3891" s="13">
        <v>0</v>
      </c>
      <c r="L3891" s="14">
        <v>0</v>
      </c>
      <c r="M3891" s="14">
        <f t="shared" si="117"/>
        <v>0</v>
      </c>
      <c r="N3891" s="12">
        <v>335.39400000000001</v>
      </c>
    </row>
    <row r="3892" spans="8:14" x14ac:dyDescent="0.3">
      <c r="H3892" s="17">
        <f>IF(ISBLANK(Demand!H3893),"",Demand!H3893)</f>
        <v>3</v>
      </c>
      <c r="I3892" s="17">
        <f>IF(ISBLANK(Demand!I3893),"",Demand!I3893)</f>
        <v>3889</v>
      </c>
      <c r="J3892" s="17">
        <f>IF(ISBLANK(Demand!J3893),"",Demand!J3893)</f>
        <v>64.816666666666663</v>
      </c>
      <c r="K3892" s="13">
        <v>0</v>
      </c>
      <c r="L3892" s="14">
        <v>0</v>
      </c>
      <c r="M3892" s="14">
        <f>L3892*0.75</f>
        <v>0</v>
      </c>
      <c r="N3892" s="12">
        <v>274.99299999999999</v>
      </c>
    </row>
    <row r="3893" spans="8:14" x14ac:dyDescent="0.3">
      <c r="H3893" s="17">
        <f>IF(ISBLANK(Demand!H3894),"",Demand!H3894)</f>
        <v>3</v>
      </c>
      <c r="I3893" s="17">
        <f>IF(ISBLANK(Demand!I3894),"",Demand!I3894)</f>
        <v>3890</v>
      </c>
      <c r="J3893" s="17">
        <f>IF(ISBLANK(Demand!J3894),"",Demand!J3894)</f>
        <v>64.833333333333329</v>
      </c>
      <c r="K3893" s="13">
        <v>0</v>
      </c>
      <c r="L3893" s="14">
        <v>0</v>
      </c>
      <c r="M3893" s="14">
        <f t="shared" ref="M3893:M3915" si="118">L3893*0.75</f>
        <v>0</v>
      </c>
      <c r="N3893" s="12">
        <v>352.714</v>
      </c>
    </row>
    <row r="3894" spans="8:14" x14ac:dyDescent="0.3">
      <c r="H3894" s="17">
        <f>IF(ISBLANK(Demand!H3895),"",Demand!H3895)</f>
        <v>3</v>
      </c>
      <c r="I3894" s="17">
        <f>IF(ISBLANK(Demand!I3895),"",Demand!I3895)</f>
        <v>3891</v>
      </c>
      <c r="J3894" s="17">
        <f>IF(ISBLANK(Demand!J3895),"",Demand!J3895)</f>
        <v>64.849999999999994</v>
      </c>
      <c r="K3894" s="13">
        <v>0</v>
      </c>
      <c r="L3894" s="14">
        <v>0</v>
      </c>
      <c r="M3894" s="14">
        <f t="shared" si="118"/>
        <v>0</v>
      </c>
      <c r="N3894" s="12">
        <v>442.03800000000001</v>
      </c>
    </row>
    <row r="3895" spans="8:14" x14ac:dyDescent="0.3">
      <c r="H3895" s="17">
        <f>IF(ISBLANK(Demand!H3896),"",Demand!H3896)</f>
        <v>3</v>
      </c>
      <c r="I3895" s="17">
        <f>IF(ISBLANK(Demand!I3896),"",Demand!I3896)</f>
        <v>3892</v>
      </c>
      <c r="J3895" s="17">
        <f>IF(ISBLANK(Demand!J3896),"",Demand!J3896)</f>
        <v>64.86666666666666</v>
      </c>
      <c r="K3895" s="13">
        <v>0</v>
      </c>
      <c r="L3895" s="14">
        <v>0</v>
      </c>
      <c r="M3895" s="14">
        <f t="shared" si="118"/>
        <v>0</v>
      </c>
      <c r="N3895" s="12">
        <v>458.39499999999998</v>
      </c>
    </row>
    <row r="3896" spans="8:14" x14ac:dyDescent="0.3">
      <c r="H3896" s="17">
        <f>IF(ISBLANK(Demand!H3897),"",Demand!H3897)</f>
        <v>3</v>
      </c>
      <c r="I3896" s="17">
        <f>IF(ISBLANK(Demand!I3897),"",Demand!I3897)</f>
        <v>3893</v>
      </c>
      <c r="J3896" s="17">
        <f>IF(ISBLANK(Demand!J3897),"",Demand!J3897)</f>
        <v>64.883333333333326</v>
      </c>
      <c r="K3896" s="13">
        <v>0</v>
      </c>
      <c r="L3896" s="14">
        <v>0</v>
      </c>
      <c r="M3896" s="14">
        <f t="shared" si="118"/>
        <v>0</v>
      </c>
      <c r="N3896" s="12">
        <v>536.89499999999998</v>
      </c>
    </row>
    <row r="3897" spans="8:14" x14ac:dyDescent="0.3">
      <c r="H3897" s="17">
        <f>IF(ISBLANK(Demand!H3898),"",Demand!H3898)</f>
        <v>3</v>
      </c>
      <c r="I3897" s="17">
        <f>IF(ISBLANK(Demand!I3898),"",Demand!I3898)</f>
        <v>3894</v>
      </c>
      <c r="J3897" s="17">
        <f>IF(ISBLANK(Demand!J3898),"",Demand!J3898)</f>
        <v>64.900000000000006</v>
      </c>
      <c r="K3897" s="13">
        <v>25</v>
      </c>
      <c r="L3897" s="14">
        <v>0</v>
      </c>
      <c r="M3897" s="14">
        <f t="shared" si="118"/>
        <v>0</v>
      </c>
      <c r="N3897" s="12">
        <v>567.52599999999995</v>
      </c>
    </row>
    <row r="3898" spans="8:14" x14ac:dyDescent="0.3">
      <c r="H3898" s="17">
        <f>IF(ISBLANK(Demand!H3899),"",Demand!H3899)</f>
        <v>3</v>
      </c>
      <c r="I3898" s="17">
        <f>IF(ISBLANK(Demand!I3899),"",Demand!I3899)</f>
        <v>3895</v>
      </c>
      <c r="J3898" s="17">
        <f>IF(ISBLANK(Demand!J3899),"",Demand!J3899)</f>
        <v>64.916666666666671</v>
      </c>
      <c r="K3898" s="13">
        <v>50</v>
      </c>
      <c r="L3898" s="14">
        <v>0</v>
      </c>
      <c r="M3898" s="14">
        <f t="shared" si="118"/>
        <v>0</v>
      </c>
      <c r="N3898" s="12">
        <v>579.24800000000005</v>
      </c>
    </row>
    <row r="3899" spans="8:14" x14ac:dyDescent="0.3">
      <c r="H3899" s="17">
        <f>IF(ISBLANK(Demand!H3900),"",Demand!H3900)</f>
        <v>3</v>
      </c>
      <c r="I3899" s="17">
        <f>IF(ISBLANK(Demand!I3900),"",Demand!I3900)</f>
        <v>3896</v>
      </c>
      <c r="J3899" s="17">
        <f>IF(ISBLANK(Demand!J3900),"",Demand!J3900)</f>
        <v>64.933333333333337</v>
      </c>
      <c r="K3899" s="13">
        <v>100</v>
      </c>
      <c r="L3899" s="14">
        <v>7.5616600000000007</v>
      </c>
      <c r="M3899" s="14">
        <f t="shared" si="118"/>
        <v>5.6712450000000008</v>
      </c>
      <c r="N3899" s="12">
        <v>615.46299999999997</v>
      </c>
    </row>
    <row r="3900" spans="8:14" x14ac:dyDescent="0.3">
      <c r="H3900" s="17">
        <f>IF(ISBLANK(Demand!H3901),"",Demand!H3901)</f>
        <v>3</v>
      </c>
      <c r="I3900" s="17">
        <f>IF(ISBLANK(Demand!I3901),"",Demand!I3901)</f>
        <v>3897</v>
      </c>
      <c r="J3900" s="17">
        <f>IF(ISBLANK(Demand!J3901),"",Demand!J3901)</f>
        <v>64.95</v>
      </c>
      <c r="K3900" s="13">
        <v>175</v>
      </c>
      <c r="L3900" s="14">
        <v>126.98240000000001</v>
      </c>
      <c r="M3900" s="14">
        <f t="shared" si="118"/>
        <v>95.236800000000017</v>
      </c>
      <c r="N3900" s="12">
        <v>614.27599999999995</v>
      </c>
    </row>
    <row r="3901" spans="8:14" x14ac:dyDescent="0.3">
      <c r="H3901" s="17">
        <f>IF(ISBLANK(Demand!H3902),"",Demand!H3902)</f>
        <v>3</v>
      </c>
      <c r="I3901" s="17">
        <f>IF(ISBLANK(Demand!I3902),"",Demand!I3902)</f>
        <v>3898</v>
      </c>
      <c r="J3901" s="17">
        <f>IF(ISBLANK(Demand!J3902),"",Demand!J3902)</f>
        <v>64.966666666666669</v>
      </c>
      <c r="K3901" s="13">
        <v>300</v>
      </c>
      <c r="L3901" s="14">
        <v>273.976</v>
      </c>
      <c r="M3901" s="14">
        <f t="shared" si="118"/>
        <v>205.482</v>
      </c>
      <c r="N3901" s="12">
        <v>542.70799999999997</v>
      </c>
    </row>
    <row r="3902" spans="8:14" x14ac:dyDescent="0.3">
      <c r="H3902" s="17">
        <f>IF(ISBLANK(Demand!H3903),"",Demand!H3903)</f>
        <v>3</v>
      </c>
      <c r="I3902" s="17">
        <f>IF(ISBLANK(Demand!I3903),"",Demand!I3903)</f>
        <v>3899</v>
      </c>
      <c r="J3902" s="17">
        <f>IF(ISBLANK(Demand!J3903),"",Demand!J3903)</f>
        <v>64.983333333333334</v>
      </c>
      <c r="K3902" s="13">
        <v>400</v>
      </c>
      <c r="L3902" s="14">
        <v>381.57800000000003</v>
      </c>
      <c r="M3902" s="14">
        <f t="shared" si="118"/>
        <v>286.18350000000004</v>
      </c>
      <c r="N3902" s="12">
        <v>529.52599999999995</v>
      </c>
    </row>
    <row r="3903" spans="8:14" x14ac:dyDescent="0.3">
      <c r="H3903" s="17">
        <f>IF(ISBLANK(Demand!H3904),"",Demand!H3904)</f>
        <v>3</v>
      </c>
      <c r="I3903" s="17">
        <f>IF(ISBLANK(Demand!I3904),"",Demand!I3904)</f>
        <v>3900</v>
      </c>
      <c r="J3903" s="17">
        <f>IF(ISBLANK(Demand!J3904),"",Demand!J3904)</f>
        <v>65</v>
      </c>
      <c r="K3903" s="13">
        <v>450</v>
      </c>
      <c r="L3903" s="14">
        <v>453.1040000000001</v>
      </c>
      <c r="M3903" s="14">
        <f t="shared" si="118"/>
        <v>339.82800000000009</v>
      </c>
      <c r="N3903" s="12">
        <v>480.14800000000002</v>
      </c>
    </row>
    <row r="3904" spans="8:14" x14ac:dyDescent="0.3">
      <c r="H3904" s="17">
        <f>IF(ISBLANK(Demand!H3905),"",Demand!H3905)</f>
        <v>3</v>
      </c>
      <c r="I3904" s="17">
        <f>IF(ISBLANK(Demand!I3905),"",Demand!I3905)</f>
        <v>3901</v>
      </c>
      <c r="J3904" s="17">
        <f>IF(ISBLANK(Demand!J3905),"",Demand!J3905)</f>
        <v>65.016666666666666</v>
      </c>
      <c r="K3904" s="13">
        <v>500</v>
      </c>
      <c r="L3904" s="14">
        <v>479.7120000000001</v>
      </c>
      <c r="M3904" s="14">
        <f t="shared" si="118"/>
        <v>359.78400000000011</v>
      </c>
      <c r="N3904" s="12">
        <v>442.38499999999999</v>
      </c>
    </row>
    <row r="3905" spans="8:14" x14ac:dyDescent="0.3">
      <c r="H3905" s="17">
        <f>IF(ISBLANK(Demand!H3906),"",Demand!H3906)</f>
        <v>3</v>
      </c>
      <c r="I3905" s="17">
        <f>IF(ISBLANK(Demand!I3906),"",Demand!I3906)</f>
        <v>3902</v>
      </c>
      <c r="J3905" s="17">
        <f>IF(ISBLANK(Demand!J3906),"",Demand!J3906)</f>
        <v>65.033333333333331</v>
      </c>
      <c r="K3905" s="13">
        <v>500</v>
      </c>
      <c r="L3905" s="14">
        <v>465.51599999999996</v>
      </c>
      <c r="M3905" s="14">
        <f t="shared" si="118"/>
        <v>349.13699999999994</v>
      </c>
      <c r="N3905" s="12">
        <v>427.03199999999998</v>
      </c>
    </row>
    <row r="3906" spans="8:14" x14ac:dyDescent="0.3">
      <c r="H3906" s="17">
        <f>IF(ISBLANK(Demand!H3907),"",Demand!H3907)</f>
        <v>3</v>
      </c>
      <c r="I3906" s="17">
        <f>IF(ISBLANK(Demand!I3907),"",Demand!I3907)</f>
        <v>3903</v>
      </c>
      <c r="J3906" s="17">
        <f>IF(ISBLANK(Demand!J3907),"",Demand!J3907)</f>
        <v>65.05</v>
      </c>
      <c r="K3906" s="13">
        <v>500</v>
      </c>
      <c r="L3906" s="14">
        <v>407.05800000000005</v>
      </c>
      <c r="M3906" s="14">
        <f t="shared" si="118"/>
        <v>305.29350000000005</v>
      </c>
      <c r="N3906" s="12">
        <v>428.87200000000001</v>
      </c>
    </row>
    <row r="3907" spans="8:14" x14ac:dyDescent="0.3">
      <c r="H3907" s="17">
        <f>IF(ISBLANK(Demand!H3908),"",Demand!H3908)</f>
        <v>3</v>
      </c>
      <c r="I3907" s="17">
        <f>IF(ISBLANK(Demand!I3908),"",Demand!I3908)</f>
        <v>3904</v>
      </c>
      <c r="J3907" s="17">
        <f>IF(ISBLANK(Demand!J3908),"",Demand!J3908)</f>
        <v>65.066666666666663</v>
      </c>
      <c r="K3907" s="13">
        <v>450</v>
      </c>
      <c r="L3907" s="14">
        <v>312.96800000000002</v>
      </c>
      <c r="M3907" s="14">
        <f t="shared" si="118"/>
        <v>234.726</v>
      </c>
      <c r="N3907" s="12">
        <v>303.32600000000002</v>
      </c>
    </row>
    <row r="3908" spans="8:14" x14ac:dyDescent="0.3">
      <c r="H3908" s="17">
        <f>IF(ISBLANK(Demand!H3909),"",Demand!H3909)</f>
        <v>3</v>
      </c>
      <c r="I3908" s="17">
        <f>IF(ISBLANK(Demand!I3909),"",Demand!I3909)</f>
        <v>3905</v>
      </c>
      <c r="J3908" s="17">
        <f>IF(ISBLANK(Demand!J3909),"",Demand!J3909)</f>
        <v>65.083333333333329</v>
      </c>
      <c r="K3908" s="13">
        <v>400</v>
      </c>
      <c r="L3908" s="14">
        <v>169.9522</v>
      </c>
      <c r="M3908" s="14">
        <f t="shared" si="118"/>
        <v>127.46415</v>
      </c>
      <c r="N3908" s="12">
        <v>271.089</v>
      </c>
    </row>
    <row r="3909" spans="8:14" x14ac:dyDescent="0.3">
      <c r="H3909" s="17">
        <f>IF(ISBLANK(Demand!H3910),"",Demand!H3910)</f>
        <v>3</v>
      </c>
      <c r="I3909" s="17">
        <f>IF(ISBLANK(Demand!I3910),"",Demand!I3910)</f>
        <v>3906</v>
      </c>
      <c r="J3909" s="17">
        <f>IF(ISBLANK(Demand!J3910),"",Demand!J3910)</f>
        <v>65.099999999999994</v>
      </c>
      <c r="K3909" s="13">
        <v>300</v>
      </c>
      <c r="L3909" s="14">
        <v>27.804199999999998</v>
      </c>
      <c r="M3909" s="14">
        <f t="shared" si="118"/>
        <v>20.853149999999999</v>
      </c>
      <c r="N3909" s="12">
        <v>253.00899999999999</v>
      </c>
    </row>
    <row r="3910" spans="8:14" x14ac:dyDescent="0.3">
      <c r="H3910" s="17">
        <f>IF(ISBLANK(Demand!H3911),"",Demand!H3911)</f>
        <v>3</v>
      </c>
      <c r="I3910" s="17">
        <f>IF(ISBLANK(Demand!I3911),"",Demand!I3911)</f>
        <v>3907</v>
      </c>
      <c r="J3910" s="17">
        <f>IF(ISBLANK(Demand!J3911),"",Demand!J3911)</f>
        <v>65.11666666666666</v>
      </c>
      <c r="K3910" s="13">
        <v>175</v>
      </c>
      <c r="L3910" s="14">
        <v>0</v>
      </c>
      <c r="M3910" s="14">
        <f t="shared" si="118"/>
        <v>0</v>
      </c>
      <c r="N3910" s="12">
        <v>289.56599999999997</v>
      </c>
    </row>
    <row r="3911" spans="8:14" x14ac:dyDescent="0.3">
      <c r="H3911" s="17">
        <f>IF(ISBLANK(Demand!H3912),"",Demand!H3912)</f>
        <v>3</v>
      </c>
      <c r="I3911" s="17">
        <f>IF(ISBLANK(Demand!I3912),"",Demand!I3912)</f>
        <v>3908</v>
      </c>
      <c r="J3911" s="17">
        <f>IF(ISBLANK(Demand!J3912),"",Demand!J3912)</f>
        <v>65.133333333333326</v>
      </c>
      <c r="K3911" s="13">
        <v>100</v>
      </c>
      <c r="L3911" s="14">
        <v>0</v>
      </c>
      <c r="M3911" s="14">
        <f t="shared" si="118"/>
        <v>0</v>
      </c>
      <c r="N3911" s="12">
        <v>315.10899999999998</v>
      </c>
    </row>
    <row r="3912" spans="8:14" x14ac:dyDescent="0.3">
      <c r="H3912" s="17">
        <f>IF(ISBLANK(Demand!H3913),"",Demand!H3913)</f>
        <v>3</v>
      </c>
      <c r="I3912" s="17">
        <f>IF(ISBLANK(Demand!I3913),"",Demand!I3913)</f>
        <v>3909</v>
      </c>
      <c r="J3912" s="17">
        <f>IF(ISBLANK(Demand!J3913),"",Demand!J3913)</f>
        <v>65.150000000000006</v>
      </c>
      <c r="K3912" s="13">
        <v>50</v>
      </c>
      <c r="L3912" s="14">
        <v>0</v>
      </c>
      <c r="M3912" s="14">
        <f t="shared" si="118"/>
        <v>0</v>
      </c>
      <c r="N3912" s="12">
        <v>322.76299999999998</v>
      </c>
    </row>
    <row r="3913" spans="8:14" x14ac:dyDescent="0.3">
      <c r="H3913" s="17">
        <f>IF(ISBLANK(Demand!H3914),"",Demand!H3914)</f>
        <v>3</v>
      </c>
      <c r="I3913" s="17">
        <f>IF(ISBLANK(Demand!I3914),"",Demand!I3914)</f>
        <v>3910</v>
      </c>
      <c r="J3913" s="17">
        <f>IF(ISBLANK(Demand!J3914),"",Demand!J3914)</f>
        <v>65.166666666666671</v>
      </c>
      <c r="K3913" s="13">
        <v>0</v>
      </c>
      <c r="L3913" s="14">
        <v>0</v>
      </c>
      <c r="M3913" s="14">
        <f t="shared" si="118"/>
        <v>0</v>
      </c>
      <c r="N3913" s="12">
        <v>290.94499999999999</v>
      </c>
    </row>
    <row r="3914" spans="8:14" x14ac:dyDescent="0.3">
      <c r="H3914" s="17">
        <f>IF(ISBLANK(Demand!H3915),"",Demand!H3915)</f>
        <v>3</v>
      </c>
      <c r="I3914" s="17">
        <f>IF(ISBLANK(Demand!I3915),"",Demand!I3915)</f>
        <v>3911</v>
      </c>
      <c r="J3914" s="17">
        <f>IF(ISBLANK(Demand!J3915),"",Demand!J3915)</f>
        <v>65.183333333333337</v>
      </c>
      <c r="K3914" s="13">
        <v>0</v>
      </c>
      <c r="L3914" s="14">
        <v>0</v>
      </c>
      <c r="M3914" s="14">
        <f t="shared" si="118"/>
        <v>0</v>
      </c>
      <c r="N3914" s="12">
        <v>342.27300000000002</v>
      </c>
    </row>
    <row r="3915" spans="8:14" x14ac:dyDescent="0.3">
      <c r="H3915" s="17">
        <f>IF(ISBLANK(Demand!H3916),"",Demand!H3916)</f>
        <v>3</v>
      </c>
      <c r="I3915" s="17">
        <f>IF(ISBLANK(Demand!I3916),"",Demand!I3916)</f>
        <v>3912</v>
      </c>
      <c r="J3915" s="17">
        <f>IF(ISBLANK(Demand!J3916),"",Demand!J3916)</f>
        <v>65.2</v>
      </c>
      <c r="K3915" s="13">
        <v>0</v>
      </c>
      <c r="L3915" s="14">
        <v>0</v>
      </c>
      <c r="M3915" s="14">
        <f t="shared" si="118"/>
        <v>0</v>
      </c>
      <c r="N3915" s="12">
        <v>335.39400000000001</v>
      </c>
    </row>
    <row r="3916" spans="8:14" x14ac:dyDescent="0.3">
      <c r="H3916" s="17">
        <f>IF(ISBLANK(Demand!H3917),"",Demand!H3917)</f>
        <v>3</v>
      </c>
      <c r="I3916" s="17">
        <f>IF(ISBLANK(Demand!I3917),"",Demand!I3917)</f>
        <v>3913</v>
      </c>
      <c r="J3916" s="17">
        <f>IF(ISBLANK(Demand!J3917),"",Demand!J3917)</f>
        <v>65.216666666666669</v>
      </c>
      <c r="K3916" s="13">
        <v>0</v>
      </c>
      <c r="L3916" s="14">
        <v>0</v>
      </c>
      <c r="M3916" s="14">
        <f>L3916*0.75</f>
        <v>0</v>
      </c>
      <c r="N3916" s="12">
        <v>274.99299999999999</v>
      </c>
    </row>
    <row r="3917" spans="8:14" x14ac:dyDescent="0.3">
      <c r="H3917" s="17">
        <f>IF(ISBLANK(Demand!H3918),"",Demand!H3918)</f>
        <v>3</v>
      </c>
      <c r="I3917" s="17">
        <f>IF(ISBLANK(Demand!I3918),"",Demand!I3918)</f>
        <v>3914</v>
      </c>
      <c r="J3917" s="17">
        <f>IF(ISBLANK(Demand!J3918),"",Demand!J3918)</f>
        <v>65.233333333333334</v>
      </c>
      <c r="K3917" s="13">
        <v>0</v>
      </c>
      <c r="L3917" s="14">
        <v>0</v>
      </c>
      <c r="M3917" s="14">
        <f t="shared" ref="M3917:M3939" si="119">L3917*0.75</f>
        <v>0</v>
      </c>
      <c r="N3917" s="12">
        <v>352.714</v>
      </c>
    </row>
    <row r="3918" spans="8:14" x14ac:dyDescent="0.3">
      <c r="H3918" s="17">
        <f>IF(ISBLANK(Demand!H3919),"",Demand!H3919)</f>
        <v>3</v>
      </c>
      <c r="I3918" s="17">
        <f>IF(ISBLANK(Demand!I3919),"",Demand!I3919)</f>
        <v>3915</v>
      </c>
      <c r="J3918" s="17">
        <f>IF(ISBLANK(Demand!J3919),"",Demand!J3919)</f>
        <v>65.25</v>
      </c>
      <c r="K3918" s="13">
        <v>0</v>
      </c>
      <c r="L3918" s="14">
        <v>0</v>
      </c>
      <c r="M3918" s="14">
        <f t="shared" si="119"/>
        <v>0</v>
      </c>
      <c r="N3918" s="12">
        <v>442.03800000000001</v>
      </c>
    </row>
    <row r="3919" spans="8:14" x14ac:dyDescent="0.3">
      <c r="H3919" s="17">
        <f>IF(ISBLANK(Demand!H3920),"",Demand!H3920)</f>
        <v>3</v>
      </c>
      <c r="I3919" s="17">
        <f>IF(ISBLANK(Demand!I3920),"",Demand!I3920)</f>
        <v>3916</v>
      </c>
      <c r="J3919" s="17">
        <f>IF(ISBLANK(Demand!J3920),"",Demand!J3920)</f>
        <v>65.266666666666666</v>
      </c>
      <c r="K3919" s="13">
        <v>0</v>
      </c>
      <c r="L3919" s="14">
        <v>0</v>
      </c>
      <c r="M3919" s="14">
        <f t="shared" si="119"/>
        <v>0</v>
      </c>
      <c r="N3919" s="12">
        <v>458.39499999999998</v>
      </c>
    </row>
    <row r="3920" spans="8:14" x14ac:dyDescent="0.3">
      <c r="H3920" s="17">
        <f>IF(ISBLANK(Demand!H3921),"",Demand!H3921)</f>
        <v>3</v>
      </c>
      <c r="I3920" s="17">
        <f>IF(ISBLANK(Demand!I3921),"",Demand!I3921)</f>
        <v>3917</v>
      </c>
      <c r="J3920" s="17">
        <f>IF(ISBLANK(Demand!J3921),"",Demand!J3921)</f>
        <v>65.283333333333331</v>
      </c>
      <c r="K3920" s="13">
        <v>0</v>
      </c>
      <c r="L3920" s="14">
        <v>0</v>
      </c>
      <c r="M3920" s="14">
        <f t="shared" si="119"/>
        <v>0</v>
      </c>
      <c r="N3920" s="12">
        <v>536.89499999999998</v>
      </c>
    </row>
    <row r="3921" spans="8:14" x14ac:dyDescent="0.3">
      <c r="H3921" s="17">
        <f>IF(ISBLANK(Demand!H3922),"",Demand!H3922)</f>
        <v>3</v>
      </c>
      <c r="I3921" s="17">
        <f>IF(ISBLANK(Demand!I3922),"",Demand!I3922)</f>
        <v>3918</v>
      </c>
      <c r="J3921" s="17">
        <f>IF(ISBLANK(Demand!J3922),"",Demand!J3922)</f>
        <v>65.3</v>
      </c>
      <c r="K3921" s="13">
        <v>25</v>
      </c>
      <c r="L3921" s="14">
        <v>0</v>
      </c>
      <c r="M3921" s="14">
        <f t="shared" si="119"/>
        <v>0</v>
      </c>
      <c r="N3921" s="12">
        <v>567.52599999999995</v>
      </c>
    </row>
    <row r="3922" spans="8:14" x14ac:dyDescent="0.3">
      <c r="H3922" s="17">
        <f>IF(ISBLANK(Demand!H3923),"",Demand!H3923)</f>
        <v>3</v>
      </c>
      <c r="I3922" s="17">
        <f>IF(ISBLANK(Demand!I3923),"",Demand!I3923)</f>
        <v>3919</v>
      </c>
      <c r="J3922" s="17">
        <f>IF(ISBLANK(Demand!J3923),"",Demand!J3923)</f>
        <v>65.316666666666663</v>
      </c>
      <c r="K3922" s="13">
        <v>50</v>
      </c>
      <c r="L3922" s="14">
        <v>0</v>
      </c>
      <c r="M3922" s="14">
        <f t="shared" si="119"/>
        <v>0</v>
      </c>
      <c r="N3922" s="12">
        <v>579.24800000000005</v>
      </c>
    </row>
    <row r="3923" spans="8:14" x14ac:dyDescent="0.3">
      <c r="H3923" s="17">
        <f>IF(ISBLANK(Demand!H3924),"",Demand!H3924)</f>
        <v>3</v>
      </c>
      <c r="I3923" s="17">
        <f>IF(ISBLANK(Demand!I3924),"",Demand!I3924)</f>
        <v>3920</v>
      </c>
      <c r="J3923" s="17">
        <f>IF(ISBLANK(Demand!J3924),"",Demand!J3924)</f>
        <v>65.333333333333329</v>
      </c>
      <c r="K3923" s="13">
        <v>100</v>
      </c>
      <c r="L3923" s="14">
        <v>7.5616600000000007</v>
      </c>
      <c r="M3923" s="14">
        <f t="shared" si="119"/>
        <v>5.6712450000000008</v>
      </c>
      <c r="N3923" s="12">
        <v>615.46299999999997</v>
      </c>
    </row>
    <row r="3924" spans="8:14" x14ac:dyDescent="0.3">
      <c r="H3924" s="17">
        <f>IF(ISBLANK(Demand!H3925),"",Demand!H3925)</f>
        <v>3</v>
      </c>
      <c r="I3924" s="17">
        <f>IF(ISBLANK(Demand!I3925),"",Demand!I3925)</f>
        <v>3921</v>
      </c>
      <c r="J3924" s="17">
        <f>IF(ISBLANK(Demand!J3925),"",Demand!J3925)</f>
        <v>65.349999999999994</v>
      </c>
      <c r="K3924" s="13">
        <v>175</v>
      </c>
      <c r="L3924" s="14">
        <v>126.98240000000001</v>
      </c>
      <c r="M3924" s="14">
        <f t="shared" si="119"/>
        <v>95.236800000000017</v>
      </c>
      <c r="N3924" s="12">
        <v>614.27599999999995</v>
      </c>
    </row>
    <row r="3925" spans="8:14" x14ac:dyDescent="0.3">
      <c r="H3925" s="17">
        <f>IF(ISBLANK(Demand!H3926),"",Demand!H3926)</f>
        <v>3</v>
      </c>
      <c r="I3925" s="17">
        <f>IF(ISBLANK(Demand!I3926),"",Demand!I3926)</f>
        <v>3922</v>
      </c>
      <c r="J3925" s="17">
        <f>IF(ISBLANK(Demand!J3926),"",Demand!J3926)</f>
        <v>65.36666666666666</v>
      </c>
      <c r="K3925" s="13">
        <v>300</v>
      </c>
      <c r="L3925" s="14">
        <v>273.976</v>
      </c>
      <c r="M3925" s="14">
        <f t="shared" si="119"/>
        <v>205.482</v>
      </c>
      <c r="N3925" s="12">
        <v>542.70799999999997</v>
      </c>
    </row>
    <row r="3926" spans="8:14" x14ac:dyDescent="0.3">
      <c r="H3926" s="17">
        <f>IF(ISBLANK(Demand!H3927),"",Demand!H3927)</f>
        <v>3</v>
      </c>
      <c r="I3926" s="17">
        <f>IF(ISBLANK(Demand!I3927),"",Demand!I3927)</f>
        <v>3923</v>
      </c>
      <c r="J3926" s="17">
        <f>IF(ISBLANK(Demand!J3927),"",Demand!J3927)</f>
        <v>65.383333333333326</v>
      </c>
      <c r="K3926" s="13">
        <v>400</v>
      </c>
      <c r="L3926" s="14">
        <v>381.57800000000003</v>
      </c>
      <c r="M3926" s="14">
        <f t="shared" si="119"/>
        <v>286.18350000000004</v>
      </c>
      <c r="N3926" s="12">
        <v>529.52599999999995</v>
      </c>
    </row>
    <row r="3927" spans="8:14" x14ac:dyDescent="0.3">
      <c r="H3927" s="17">
        <f>IF(ISBLANK(Demand!H3928),"",Demand!H3928)</f>
        <v>3</v>
      </c>
      <c r="I3927" s="17">
        <f>IF(ISBLANK(Demand!I3928),"",Demand!I3928)</f>
        <v>3924</v>
      </c>
      <c r="J3927" s="17">
        <f>IF(ISBLANK(Demand!J3928),"",Demand!J3928)</f>
        <v>65.400000000000006</v>
      </c>
      <c r="K3927" s="13">
        <v>450</v>
      </c>
      <c r="L3927" s="14">
        <v>453.1040000000001</v>
      </c>
      <c r="M3927" s="14">
        <f t="shared" si="119"/>
        <v>339.82800000000009</v>
      </c>
      <c r="N3927" s="12">
        <v>480.14800000000002</v>
      </c>
    </row>
    <row r="3928" spans="8:14" x14ac:dyDescent="0.3">
      <c r="H3928" s="17">
        <f>IF(ISBLANK(Demand!H3929),"",Demand!H3929)</f>
        <v>3</v>
      </c>
      <c r="I3928" s="17">
        <f>IF(ISBLANK(Demand!I3929),"",Demand!I3929)</f>
        <v>3925</v>
      </c>
      <c r="J3928" s="17">
        <f>IF(ISBLANK(Demand!J3929),"",Demand!J3929)</f>
        <v>65.416666666666671</v>
      </c>
      <c r="K3928" s="13">
        <v>500</v>
      </c>
      <c r="L3928" s="14">
        <v>479.7120000000001</v>
      </c>
      <c r="M3928" s="14">
        <f t="shared" si="119"/>
        <v>359.78400000000011</v>
      </c>
      <c r="N3928" s="12">
        <v>442.38499999999999</v>
      </c>
    </row>
    <row r="3929" spans="8:14" x14ac:dyDescent="0.3">
      <c r="H3929" s="17">
        <f>IF(ISBLANK(Demand!H3930),"",Demand!H3930)</f>
        <v>3</v>
      </c>
      <c r="I3929" s="17">
        <f>IF(ISBLANK(Demand!I3930),"",Demand!I3930)</f>
        <v>3926</v>
      </c>
      <c r="J3929" s="17">
        <f>IF(ISBLANK(Demand!J3930),"",Demand!J3930)</f>
        <v>65.433333333333337</v>
      </c>
      <c r="K3929" s="13">
        <v>500</v>
      </c>
      <c r="L3929" s="14">
        <v>465.51599999999996</v>
      </c>
      <c r="M3929" s="14">
        <f t="shared" si="119"/>
        <v>349.13699999999994</v>
      </c>
      <c r="N3929" s="12">
        <v>427.03199999999998</v>
      </c>
    </row>
    <row r="3930" spans="8:14" x14ac:dyDescent="0.3">
      <c r="H3930" s="17">
        <f>IF(ISBLANK(Demand!H3931),"",Demand!H3931)</f>
        <v>3</v>
      </c>
      <c r="I3930" s="17">
        <f>IF(ISBLANK(Demand!I3931),"",Demand!I3931)</f>
        <v>3927</v>
      </c>
      <c r="J3930" s="17">
        <f>IF(ISBLANK(Demand!J3931),"",Demand!J3931)</f>
        <v>65.45</v>
      </c>
      <c r="K3930" s="13">
        <v>500</v>
      </c>
      <c r="L3930" s="14">
        <v>407.05800000000005</v>
      </c>
      <c r="M3930" s="14">
        <f t="shared" si="119"/>
        <v>305.29350000000005</v>
      </c>
      <c r="N3930" s="12">
        <v>428.87200000000001</v>
      </c>
    </row>
    <row r="3931" spans="8:14" x14ac:dyDescent="0.3">
      <c r="H3931" s="17">
        <f>IF(ISBLANK(Demand!H3932),"",Demand!H3932)</f>
        <v>3</v>
      </c>
      <c r="I3931" s="17">
        <f>IF(ISBLANK(Demand!I3932),"",Demand!I3932)</f>
        <v>3928</v>
      </c>
      <c r="J3931" s="17">
        <f>IF(ISBLANK(Demand!J3932),"",Demand!J3932)</f>
        <v>65.466666666666669</v>
      </c>
      <c r="K3931" s="13">
        <v>450</v>
      </c>
      <c r="L3931" s="14">
        <v>312.96800000000002</v>
      </c>
      <c r="M3931" s="14">
        <f t="shared" si="119"/>
        <v>234.726</v>
      </c>
      <c r="N3931" s="12">
        <v>303.32600000000002</v>
      </c>
    </row>
    <row r="3932" spans="8:14" x14ac:dyDescent="0.3">
      <c r="H3932" s="17">
        <f>IF(ISBLANK(Demand!H3933),"",Demand!H3933)</f>
        <v>3</v>
      </c>
      <c r="I3932" s="17">
        <f>IF(ISBLANK(Demand!I3933),"",Demand!I3933)</f>
        <v>3929</v>
      </c>
      <c r="J3932" s="17">
        <f>IF(ISBLANK(Demand!J3933),"",Demand!J3933)</f>
        <v>65.483333333333334</v>
      </c>
      <c r="K3932" s="13">
        <v>400</v>
      </c>
      <c r="L3932" s="14">
        <v>169.9522</v>
      </c>
      <c r="M3932" s="14">
        <f t="shared" si="119"/>
        <v>127.46415</v>
      </c>
      <c r="N3932" s="12">
        <v>271.089</v>
      </c>
    </row>
    <row r="3933" spans="8:14" x14ac:dyDescent="0.3">
      <c r="H3933" s="17">
        <f>IF(ISBLANK(Demand!H3934),"",Demand!H3934)</f>
        <v>3</v>
      </c>
      <c r="I3933" s="17">
        <f>IF(ISBLANK(Demand!I3934),"",Demand!I3934)</f>
        <v>3930</v>
      </c>
      <c r="J3933" s="17">
        <f>IF(ISBLANK(Demand!J3934),"",Demand!J3934)</f>
        <v>65.5</v>
      </c>
      <c r="K3933" s="13">
        <v>300</v>
      </c>
      <c r="L3933" s="14">
        <v>27.804199999999998</v>
      </c>
      <c r="M3933" s="14">
        <f t="shared" si="119"/>
        <v>20.853149999999999</v>
      </c>
      <c r="N3933" s="12">
        <v>253.00899999999999</v>
      </c>
    </row>
    <row r="3934" spans="8:14" x14ac:dyDescent="0.3">
      <c r="H3934" s="17">
        <f>IF(ISBLANK(Demand!H3935),"",Demand!H3935)</f>
        <v>3</v>
      </c>
      <c r="I3934" s="17">
        <f>IF(ISBLANK(Demand!I3935),"",Demand!I3935)</f>
        <v>3931</v>
      </c>
      <c r="J3934" s="17">
        <f>IF(ISBLANK(Demand!J3935),"",Demand!J3935)</f>
        <v>65.516666666666666</v>
      </c>
      <c r="K3934" s="13">
        <v>175</v>
      </c>
      <c r="L3934" s="14">
        <v>0</v>
      </c>
      <c r="M3934" s="14">
        <f t="shared" si="119"/>
        <v>0</v>
      </c>
      <c r="N3934" s="12">
        <v>289.56599999999997</v>
      </c>
    </row>
    <row r="3935" spans="8:14" x14ac:dyDescent="0.3">
      <c r="H3935" s="17">
        <f>IF(ISBLANK(Demand!H3936),"",Demand!H3936)</f>
        <v>3</v>
      </c>
      <c r="I3935" s="17">
        <f>IF(ISBLANK(Demand!I3936),"",Demand!I3936)</f>
        <v>3932</v>
      </c>
      <c r="J3935" s="17">
        <f>IF(ISBLANK(Demand!J3936),"",Demand!J3936)</f>
        <v>65.533333333333331</v>
      </c>
      <c r="K3935" s="13">
        <v>100</v>
      </c>
      <c r="L3935" s="14">
        <v>0</v>
      </c>
      <c r="M3935" s="14">
        <f t="shared" si="119"/>
        <v>0</v>
      </c>
      <c r="N3935" s="12">
        <v>315.10899999999998</v>
      </c>
    </row>
    <row r="3936" spans="8:14" x14ac:dyDescent="0.3">
      <c r="H3936" s="17">
        <f>IF(ISBLANK(Demand!H3937),"",Demand!H3937)</f>
        <v>3</v>
      </c>
      <c r="I3936" s="17">
        <f>IF(ISBLANK(Demand!I3937),"",Demand!I3937)</f>
        <v>3933</v>
      </c>
      <c r="J3936" s="17">
        <f>IF(ISBLANK(Demand!J3937),"",Demand!J3937)</f>
        <v>65.55</v>
      </c>
      <c r="K3936" s="13">
        <v>50</v>
      </c>
      <c r="L3936" s="14">
        <v>0</v>
      </c>
      <c r="M3936" s="14">
        <f t="shared" si="119"/>
        <v>0</v>
      </c>
      <c r="N3936" s="12">
        <v>322.76299999999998</v>
      </c>
    </row>
    <row r="3937" spans="8:14" x14ac:dyDescent="0.3">
      <c r="H3937" s="17">
        <f>IF(ISBLANK(Demand!H3938),"",Demand!H3938)</f>
        <v>3</v>
      </c>
      <c r="I3937" s="17">
        <f>IF(ISBLANK(Demand!I3938),"",Demand!I3938)</f>
        <v>3934</v>
      </c>
      <c r="J3937" s="17">
        <f>IF(ISBLANK(Demand!J3938),"",Demand!J3938)</f>
        <v>65.566666666666663</v>
      </c>
      <c r="K3937" s="13">
        <v>0</v>
      </c>
      <c r="L3937" s="14">
        <v>0</v>
      </c>
      <c r="M3937" s="14">
        <f t="shared" si="119"/>
        <v>0</v>
      </c>
      <c r="N3937" s="12">
        <v>290.94499999999999</v>
      </c>
    </row>
    <row r="3938" spans="8:14" x14ac:dyDescent="0.3">
      <c r="H3938" s="17">
        <f>IF(ISBLANK(Demand!H3939),"",Demand!H3939)</f>
        <v>3</v>
      </c>
      <c r="I3938" s="17">
        <f>IF(ISBLANK(Demand!I3939),"",Demand!I3939)</f>
        <v>3935</v>
      </c>
      <c r="J3938" s="17">
        <f>IF(ISBLANK(Demand!J3939),"",Demand!J3939)</f>
        <v>65.583333333333329</v>
      </c>
      <c r="K3938" s="13">
        <v>0</v>
      </c>
      <c r="L3938" s="14">
        <v>0</v>
      </c>
      <c r="M3938" s="14">
        <f t="shared" si="119"/>
        <v>0</v>
      </c>
      <c r="N3938" s="12">
        <v>342.27300000000002</v>
      </c>
    </row>
    <row r="3939" spans="8:14" x14ac:dyDescent="0.3">
      <c r="H3939" s="17">
        <f>IF(ISBLANK(Demand!H3940),"",Demand!H3940)</f>
        <v>3</v>
      </c>
      <c r="I3939" s="17">
        <f>IF(ISBLANK(Demand!I3940),"",Demand!I3940)</f>
        <v>3936</v>
      </c>
      <c r="J3939" s="17">
        <f>IF(ISBLANK(Demand!J3940),"",Demand!J3940)</f>
        <v>65.599999999999994</v>
      </c>
      <c r="K3939" s="13">
        <v>0</v>
      </c>
      <c r="L3939" s="14">
        <v>0</v>
      </c>
      <c r="M3939" s="14">
        <f t="shared" si="119"/>
        <v>0</v>
      </c>
      <c r="N3939" s="12">
        <v>335.39400000000001</v>
      </c>
    </row>
    <row r="3940" spans="8:14" x14ac:dyDescent="0.3">
      <c r="H3940" s="17">
        <f>IF(ISBLANK(Demand!H3941),"",Demand!H3941)</f>
        <v>3</v>
      </c>
      <c r="I3940" s="17">
        <f>IF(ISBLANK(Demand!I3941),"",Demand!I3941)</f>
        <v>3937</v>
      </c>
      <c r="J3940" s="17">
        <f>IF(ISBLANK(Demand!J3941),"",Demand!J3941)</f>
        <v>65.61666666666666</v>
      </c>
      <c r="K3940" s="13">
        <v>0</v>
      </c>
      <c r="L3940" s="14">
        <v>0</v>
      </c>
      <c r="M3940" s="14">
        <f>L3940*0.75</f>
        <v>0</v>
      </c>
      <c r="N3940" s="12">
        <v>274.99299999999999</v>
      </c>
    </row>
    <row r="3941" spans="8:14" x14ac:dyDescent="0.3">
      <c r="H3941" s="17">
        <f>IF(ISBLANK(Demand!H3942),"",Demand!H3942)</f>
        <v>3</v>
      </c>
      <c r="I3941" s="17">
        <f>IF(ISBLANK(Demand!I3942),"",Demand!I3942)</f>
        <v>3938</v>
      </c>
      <c r="J3941" s="17">
        <f>IF(ISBLANK(Demand!J3942),"",Demand!J3942)</f>
        <v>65.633333333333326</v>
      </c>
      <c r="K3941" s="13">
        <v>0</v>
      </c>
      <c r="L3941" s="14">
        <v>0</v>
      </c>
      <c r="M3941" s="14">
        <f t="shared" ref="M3941:M3963" si="120">L3941*0.75</f>
        <v>0</v>
      </c>
      <c r="N3941" s="12">
        <v>352.714</v>
      </c>
    </row>
    <row r="3942" spans="8:14" x14ac:dyDescent="0.3">
      <c r="H3942" s="17">
        <f>IF(ISBLANK(Demand!H3943),"",Demand!H3943)</f>
        <v>3</v>
      </c>
      <c r="I3942" s="17">
        <f>IF(ISBLANK(Demand!I3943),"",Demand!I3943)</f>
        <v>3939</v>
      </c>
      <c r="J3942" s="17">
        <f>IF(ISBLANK(Demand!J3943),"",Demand!J3943)</f>
        <v>65.650000000000006</v>
      </c>
      <c r="K3942" s="13">
        <v>0</v>
      </c>
      <c r="L3942" s="14">
        <v>0</v>
      </c>
      <c r="M3942" s="14">
        <f t="shared" si="120"/>
        <v>0</v>
      </c>
      <c r="N3942" s="12">
        <v>442.03800000000001</v>
      </c>
    </row>
    <row r="3943" spans="8:14" x14ac:dyDescent="0.3">
      <c r="H3943" s="17">
        <f>IF(ISBLANK(Demand!H3944),"",Demand!H3944)</f>
        <v>3</v>
      </c>
      <c r="I3943" s="17">
        <f>IF(ISBLANK(Demand!I3944),"",Demand!I3944)</f>
        <v>3940</v>
      </c>
      <c r="J3943" s="17">
        <f>IF(ISBLANK(Demand!J3944),"",Demand!J3944)</f>
        <v>65.666666666666671</v>
      </c>
      <c r="K3943" s="13">
        <v>0</v>
      </c>
      <c r="L3943" s="14">
        <v>0</v>
      </c>
      <c r="M3943" s="14">
        <f t="shared" si="120"/>
        <v>0</v>
      </c>
      <c r="N3943" s="12">
        <v>458.39499999999998</v>
      </c>
    </row>
    <row r="3944" spans="8:14" x14ac:dyDescent="0.3">
      <c r="H3944" s="17">
        <f>IF(ISBLANK(Demand!H3945),"",Demand!H3945)</f>
        <v>3</v>
      </c>
      <c r="I3944" s="17">
        <f>IF(ISBLANK(Demand!I3945),"",Demand!I3945)</f>
        <v>3941</v>
      </c>
      <c r="J3944" s="17">
        <f>IF(ISBLANK(Demand!J3945),"",Demand!J3945)</f>
        <v>65.683333333333337</v>
      </c>
      <c r="K3944" s="13">
        <v>0</v>
      </c>
      <c r="L3944" s="14">
        <v>0</v>
      </c>
      <c r="M3944" s="14">
        <f t="shared" si="120"/>
        <v>0</v>
      </c>
      <c r="N3944" s="12">
        <v>536.89499999999998</v>
      </c>
    </row>
    <row r="3945" spans="8:14" x14ac:dyDescent="0.3">
      <c r="H3945" s="17">
        <f>IF(ISBLANK(Demand!H3946),"",Demand!H3946)</f>
        <v>3</v>
      </c>
      <c r="I3945" s="17">
        <f>IF(ISBLANK(Demand!I3946),"",Demand!I3946)</f>
        <v>3942</v>
      </c>
      <c r="J3945" s="17">
        <f>IF(ISBLANK(Demand!J3946),"",Demand!J3946)</f>
        <v>65.7</v>
      </c>
      <c r="K3945" s="13">
        <v>25</v>
      </c>
      <c r="L3945" s="14">
        <v>0</v>
      </c>
      <c r="M3945" s="14">
        <f t="shared" si="120"/>
        <v>0</v>
      </c>
      <c r="N3945" s="12">
        <v>567.52599999999995</v>
      </c>
    </row>
    <row r="3946" spans="8:14" x14ac:dyDescent="0.3">
      <c r="H3946" s="17">
        <f>IF(ISBLANK(Demand!H3947),"",Demand!H3947)</f>
        <v>3</v>
      </c>
      <c r="I3946" s="17">
        <f>IF(ISBLANK(Demand!I3947),"",Demand!I3947)</f>
        <v>3943</v>
      </c>
      <c r="J3946" s="17">
        <f>IF(ISBLANK(Demand!J3947),"",Demand!J3947)</f>
        <v>65.716666666666669</v>
      </c>
      <c r="K3946" s="13">
        <v>50</v>
      </c>
      <c r="L3946" s="14">
        <v>0</v>
      </c>
      <c r="M3946" s="14">
        <f t="shared" si="120"/>
        <v>0</v>
      </c>
      <c r="N3946" s="12">
        <v>579.24800000000005</v>
      </c>
    </row>
    <row r="3947" spans="8:14" x14ac:dyDescent="0.3">
      <c r="H3947" s="17">
        <f>IF(ISBLANK(Demand!H3948),"",Demand!H3948)</f>
        <v>3</v>
      </c>
      <c r="I3947" s="17">
        <f>IF(ISBLANK(Demand!I3948),"",Demand!I3948)</f>
        <v>3944</v>
      </c>
      <c r="J3947" s="17">
        <f>IF(ISBLANK(Demand!J3948),"",Demand!J3948)</f>
        <v>65.733333333333334</v>
      </c>
      <c r="K3947" s="13">
        <v>100</v>
      </c>
      <c r="L3947" s="14">
        <v>7.5616600000000007</v>
      </c>
      <c r="M3947" s="14">
        <f t="shared" si="120"/>
        <v>5.6712450000000008</v>
      </c>
      <c r="N3947" s="12">
        <v>615.46299999999997</v>
      </c>
    </row>
    <row r="3948" spans="8:14" x14ac:dyDescent="0.3">
      <c r="H3948" s="17">
        <f>IF(ISBLANK(Demand!H3949),"",Demand!H3949)</f>
        <v>3</v>
      </c>
      <c r="I3948" s="17">
        <f>IF(ISBLANK(Demand!I3949),"",Demand!I3949)</f>
        <v>3945</v>
      </c>
      <c r="J3948" s="17">
        <f>IF(ISBLANK(Demand!J3949),"",Demand!J3949)</f>
        <v>65.75</v>
      </c>
      <c r="K3948" s="13">
        <v>175</v>
      </c>
      <c r="L3948" s="14">
        <v>126.98240000000001</v>
      </c>
      <c r="M3948" s="14">
        <f t="shared" si="120"/>
        <v>95.236800000000017</v>
      </c>
      <c r="N3948" s="12">
        <v>614.27599999999995</v>
      </c>
    </row>
    <row r="3949" spans="8:14" x14ac:dyDescent="0.3">
      <c r="H3949" s="17">
        <f>IF(ISBLANK(Demand!H3950),"",Demand!H3950)</f>
        <v>3</v>
      </c>
      <c r="I3949" s="17">
        <f>IF(ISBLANK(Demand!I3950),"",Demand!I3950)</f>
        <v>3946</v>
      </c>
      <c r="J3949" s="17">
        <f>IF(ISBLANK(Demand!J3950),"",Demand!J3950)</f>
        <v>65.766666666666666</v>
      </c>
      <c r="K3949" s="13">
        <v>300</v>
      </c>
      <c r="L3949" s="14">
        <v>273.976</v>
      </c>
      <c r="M3949" s="14">
        <f t="shared" si="120"/>
        <v>205.482</v>
      </c>
      <c r="N3949" s="12">
        <v>542.70799999999997</v>
      </c>
    </row>
    <row r="3950" spans="8:14" x14ac:dyDescent="0.3">
      <c r="H3950" s="17">
        <f>IF(ISBLANK(Demand!H3951),"",Demand!H3951)</f>
        <v>3</v>
      </c>
      <c r="I3950" s="17">
        <f>IF(ISBLANK(Demand!I3951),"",Demand!I3951)</f>
        <v>3947</v>
      </c>
      <c r="J3950" s="17">
        <f>IF(ISBLANK(Demand!J3951),"",Demand!J3951)</f>
        <v>65.783333333333331</v>
      </c>
      <c r="K3950" s="13">
        <v>400</v>
      </c>
      <c r="L3950" s="14">
        <v>381.57800000000003</v>
      </c>
      <c r="M3950" s="14">
        <f t="shared" si="120"/>
        <v>286.18350000000004</v>
      </c>
      <c r="N3950" s="12">
        <v>529.52599999999995</v>
      </c>
    </row>
    <row r="3951" spans="8:14" x14ac:dyDescent="0.3">
      <c r="H3951" s="17">
        <f>IF(ISBLANK(Demand!H3952),"",Demand!H3952)</f>
        <v>3</v>
      </c>
      <c r="I3951" s="17">
        <f>IF(ISBLANK(Demand!I3952),"",Demand!I3952)</f>
        <v>3948</v>
      </c>
      <c r="J3951" s="17">
        <f>IF(ISBLANK(Demand!J3952),"",Demand!J3952)</f>
        <v>65.8</v>
      </c>
      <c r="K3951" s="13">
        <v>450</v>
      </c>
      <c r="L3951" s="14">
        <v>453.1040000000001</v>
      </c>
      <c r="M3951" s="14">
        <f t="shared" si="120"/>
        <v>339.82800000000009</v>
      </c>
      <c r="N3951" s="12">
        <v>480.14800000000002</v>
      </c>
    </row>
    <row r="3952" spans="8:14" x14ac:dyDescent="0.3">
      <c r="H3952" s="17">
        <f>IF(ISBLANK(Demand!H3953),"",Demand!H3953)</f>
        <v>3</v>
      </c>
      <c r="I3952" s="17">
        <f>IF(ISBLANK(Demand!I3953),"",Demand!I3953)</f>
        <v>3949</v>
      </c>
      <c r="J3952" s="17">
        <f>IF(ISBLANK(Demand!J3953),"",Demand!J3953)</f>
        <v>65.816666666666663</v>
      </c>
      <c r="K3952" s="13">
        <v>500</v>
      </c>
      <c r="L3952" s="14">
        <v>479.7120000000001</v>
      </c>
      <c r="M3952" s="14">
        <f t="shared" si="120"/>
        <v>359.78400000000011</v>
      </c>
      <c r="N3952" s="12">
        <v>442.38499999999999</v>
      </c>
    </row>
    <row r="3953" spans="8:14" x14ac:dyDescent="0.3">
      <c r="H3953" s="17">
        <f>IF(ISBLANK(Demand!H3954),"",Demand!H3954)</f>
        <v>3</v>
      </c>
      <c r="I3953" s="17">
        <f>IF(ISBLANK(Demand!I3954),"",Demand!I3954)</f>
        <v>3950</v>
      </c>
      <c r="J3953" s="17">
        <f>IF(ISBLANK(Demand!J3954),"",Demand!J3954)</f>
        <v>65.833333333333329</v>
      </c>
      <c r="K3953" s="13">
        <v>500</v>
      </c>
      <c r="L3953" s="14">
        <v>465.51599999999996</v>
      </c>
      <c r="M3953" s="14">
        <f t="shared" si="120"/>
        <v>349.13699999999994</v>
      </c>
      <c r="N3953" s="12">
        <v>427.03199999999998</v>
      </c>
    </row>
    <row r="3954" spans="8:14" x14ac:dyDescent="0.3">
      <c r="H3954" s="17">
        <f>IF(ISBLANK(Demand!H3955),"",Demand!H3955)</f>
        <v>3</v>
      </c>
      <c r="I3954" s="17">
        <f>IF(ISBLANK(Demand!I3955),"",Demand!I3955)</f>
        <v>3951</v>
      </c>
      <c r="J3954" s="17">
        <f>IF(ISBLANK(Demand!J3955),"",Demand!J3955)</f>
        <v>65.849999999999994</v>
      </c>
      <c r="K3954" s="13">
        <v>500</v>
      </c>
      <c r="L3954" s="14">
        <v>407.05800000000005</v>
      </c>
      <c r="M3954" s="14">
        <f t="shared" si="120"/>
        <v>305.29350000000005</v>
      </c>
      <c r="N3954" s="12">
        <v>428.87200000000001</v>
      </c>
    </row>
    <row r="3955" spans="8:14" x14ac:dyDescent="0.3">
      <c r="H3955" s="17">
        <f>IF(ISBLANK(Demand!H3956),"",Demand!H3956)</f>
        <v>3</v>
      </c>
      <c r="I3955" s="17">
        <f>IF(ISBLANK(Demand!I3956),"",Demand!I3956)</f>
        <v>3952</v>
      </c>
      <c r="J3955" s="17">
        <f>IF(ISBLANK(Demand!J3956),"",Demand!J3956)</f>
        <v>65.86666666666666</v>
      </c>
      <c r="K3955" s="13">
        <v>450</v>
      </c>
      <c r="L3955" s="14">
        <v>312.96800000000002</v>
      </c>
      <c r="M3955" s="14">
        <f t="shared" si="120"/>
        <v>234.726</v>
      </c>
      <c r="N3955" s="12">
        <v>303.32600000000002</v>
      </c>
    </row>
    <row r="3956" spans="8:14" x14ac:dyDescent="0.3">
      <c r="H3956" s="17">
        <f>IF(ISBLANK(Demand!H3957),"",Demand!H3957)</f>
        <v>3</v>
      </c>
      <c r="I3956" s="17">
        <f>IF(ISBLANK(Demand!I3957),"",Demand!I3957)</f>
        <v>3953</v>
      </c>
      <c r="J3956" s="17">
        <f>IF(ISBLANK(Demand!J3957),"",Demand!J3957)</f>
        <v>65.883333333333326</v>
      </c>
      <c r="K3956" s="13">
        <v>400</v>
      </c>
      <c r="L3956" s="14">
        <v>169.9522</v>
      </c>
      <c r="M3956" s="14">
        <f t="shared" si="120"/>
        <v>127.46415</v>
      </c>
      <c r="N3956" s="12">
        <v>271.089</v>
      </c>
    </row>
    <row r="3957" spans="8:14" x14ac:dyDescent="0.3">
      <c r="H3957" s="17">
        <f>IF(ISBLANK(Demand!H3958),"",Demand!H3958)</f>
        <v>3</v>
      </c>
      <c r="I3957" s="17">
        <f>IF(ISBLANK(Demand!I3958),"",Demand!I3958)</f>
        <v>3954</v>
      </c>
      <c r="J3957" s="17">
        <f>IF(ISBLANK(Demand!J3958),"",Demand!J3958)</f>
        <v>65.900000000000006</v>
      </c>
      <c r="K3957" s="13">
        <v>300</v>
      </c>
      <c r="L3957" s="14">
        <v>27.804199999999998</v>
      </c>
      <c r="M3957" s="14">
        <f t="shared" si="120"/>
        <v>20.853149999999999</v>
      </c>
      <c r="N3957" s="12">
        <v>253.00899999999999</v>
      </c>
    </row>
    <row r="3958" spans="8:14" x14ac:dyDescent="0.3">
      <c r="H3958" s="17">
        <f>IF(ISBLANK(Demand!H3959),"",Demand!H3959)</f>
        <v>3</v>
      </c>
      <c r="I3958" s="17">
        <f>IF(ISBLANK(Demand!I3959),"",Demand!I3959)</f>
        <v>3955</v>
      </c>
      <c r="J3958" s="17">
        <f>IF(ISBLANK(Demand!J3959),"",Demand!J3959)</f>
        <v>65.916666666666671</v>
      </c>
      <c r="K3958" s="13">
        <v>175</v>
      </c>
      <c r="L3958" s="14">
        <v>0</v>
      </c>
      <c r="M3958" s="14">
        <f t="shared" si="120"/>
        <v>0</v>
      </c>
      <c r="N3958" s="12">
        <v>289.56599999999997</v>
      </c>
    </row>
    <row r="3959" spans="8:14" x14ac:dyDescent="0.3">
      <c r="H3959" s="17">
        <f>IF(ISBLANK(Demand!H3960),"",Demand!H3960)</f>
        <v>3</v>
      </c>
      <c r="I3959" s="17">
        <f>IF(ISBLANK(Demand!I3960),"",Demand!I3960)</f>
        <v>3956</v>
      </c>
      <c r="J3959" s="17">
        <f>IF(ISBLANK(Demand!J3960),"",Demand!J3960)</f>
        <v>65.933333333333337</v>
      </c>
      <c r="K3959" s="13">
        <v>100</v>
      </c>
      <c r="L3959" s="14">
        <v>0</v>
      </c>
      <c r="M3959" s="14">
        <f t="shared" si="120"/>
        <v>0</v>
      </c>
      <c r="N3959" s="12">
        <v>315.10899999999998</v>
      </c>
    </row>
    <row r="3960" spans="8:14" x14ac:dyDescent="0.3">
      <c r="H3960" s="17">
        <f>IF(ISBLANK(Demand!H3961),"",Demand!H3961)</f>
        <v>3</v>
      </c>
      <c r="I3960" s="17">
        <f>IF(ISBLANK(Demand!I3961),"",Demand!I3961)</f>
        <v>3957</v>
      </c>
      <c r="J3960" s="17">
        <f>IF(ISBLANK(Demand!J3961),"",Demand!J3961)</f>
        <v>65.95</v>
      </c>
      <c r="K3960" s="13">
        <v>50</v>
      </c>
      <c r="L3960" s="14">
        <v>0</v>
      </c>
      <c r="M3960" s="14">
        <f t="shared" si="120"/>
        <v>0</v>
      </c>
      <c r="N3960" s="12">
        <v>322.76299999999998</v>
      </c>
    </row>
    <row r="3961" spans="8:14" x14ac:dyDescent="0.3">
      <c r="H3961" s="17">
        <f>IF(ISBLANK(Demand!H3962),"",Demand!H3962)</f>
        <v>3</v>
      </c>
      <c r="I3961" s="17">
        <f>IF(ISBLANK(Demand!I3962),"",Demand!I3962)</f>
        <v>3958</v>
      </c>
      <c r="J3961" s="17">
        <f>IF(ISBLANK(Demand!J3962),"",Demand!J3962)</f>
        <v>65.966666666666669</v>
      </c>
      <c r="K3961" s="13">
        <v>0</v>
      </c>
      <c r="L3961" s="14">
        <v>0</v>
      </c>
      <c r="M3961" s="14">
        <f t="shared" si="120"/>
        <v>0</v>
      </c>
      <c r="N3961" s="12">
        <v>290.94499999999999</v>
      </c>
    </row>
    <row r="3962" spans="8:14" x14ac:dyDescent="0.3">
      <c r="H3962" s="17">
        <f>IF(ISBLANK(Demand!H3963),"",Demand!H3963)</f>
        <v>3</v>
      </c>
      <c r="I3962" s="17">
        <f>IF(ISBLANK(Demand!I3963),"",Demand!I3963)</f>
        <v>3959</v>
      </c>
      <c r="J3962" s="17">
        <f>IF(ISBLANK(Demand!J3963),"",Demand!J3963)</f>
        <v>65.983333333333334</v>
      </c>
      <c r="K3962" s="13">
        <v>0</v>
      </c>
      <c r="L3962" s="14">
        <v>0</v>
      </c>
      <c r="M3962" s="14">
        <f t="shared" si="120"/>
        <v>0</v>
      </c>
      <c r="N3962" s="12">
        <v>342.27300000000002</v>
      </c>
    </row>
    <row r="3963" spans="8:14" x14ac:dyDescent="0.3">
      <c r="H3963" s="17">
        <f>IF(ISBLANK(Demand!H3964),"",Demand!H3964)</f>
        <v>3</v>
      </c>
      <c r="I3963" s="17">
        <f>IF(ISBLANK(Demand!I3964),"",Demand!I3964)</f>
        <v>3960</v>
      </c>
      <c r="J3963" s="17">
        <f>IF(ISBLANK(Demand!J3964),"",Demand!J3964)</f>
        <v>66</v>
      </c>
      <c r="K3963" s="13">
        <v>0</v>
      </c>
      <c r="L3963" s="14">
        <v>0</v>
      </c>
      <c r="M3963" s="14">
        <f t="shared" si="120"/>
        <v>0</v>
      </c>
      <c r="N3963" s="12">
        <v>335.39400000000001</v>
      </c>
    </row>
    <row r="3964" spans="8:14" x14ac:dyDescent="0.3">
      <c r="H3964" s="17">
        <f>IF(ISBLANK(Demand!H3965),"",Demand!H3965)</f>
        <v>3</v>
      </c>
      <c r="I3964" s="17">
        <f>IF(ISBLANK(Demand!I3965),"",Demand!I3965)</f>
        <v>3961</v>
      </c>
      <c r="J3964" s="17">
        <f>IF(ISBLANK(Demand!J3965),"",Demand!J3965)</f>
        <v>66.016666666666666</v>
      </c>
      <c r="K3964" s="13">
        <v>0</v>
      </c>
      <c r="L3964" s="14">
        <v>0</v>
      </c>
      <c r="M3964" s="14">
        <f>L3964*0.75</f>
        <v>0</v>
      </c>
      <c r="N3964" s="12">
        <v>274.99299999999999</v>
      </c>
    </row>
    <row r="3965" spans="8:14" x14ac:dyDescent="0.3">
      <c r="H3965" s="17">
        <f>IF(ISBLANK(Demand!H3966),"",Demand!H3966)</f>
        <v>3</v>
      </c>
      <c r="I3965" s="17">
        <f>IF(ISBLANK(Demand!I3966),"",Demand!I3966)</f>
        <v>3962</v>
      </c>
      <c r="J3965" s="17">
        <f>IF(ISBLANK(Demand!J3966),"",Demand!J3966)</f>
        <v>66.033333333333331</v>
      </c>
      <c r="K3965" s="13">
        <v>0</v>
      </c>
      <c r="L3965" s="14">
        <v>0</v>
      </c>
      <c r="M3965" s="14">
        <f t="shared" ref="M3965:M4028" si="121">L3965*0.75</f>
        <v>0</v>
      </c>
      <c r="N3965" s="12">
        <v>352.714</v>
      </c>
    </row>
    <row r="3966" spans="8:14" x14ac:dyDescent="0.3">
      <c r="H3966" s="17">
        <f>IF(ISBLANK(Demand!H3967),"",Demand!H3967)</f>
        <v>3</v>
      </c>
      <c r="I3966" s="17">
        <f>IF(ISBLANK(Demand!I3967),"",Demand!I3967)</f>
        <v>3963</v>
      </c>
      <c r="J3966" s="17">
        <f>IF(ISBLANK(Demand!J3967),"",Demand!J3967)</f>
        <v>66.05</v>
      </c>
      <c r="K3966" s="13">
        <v>0</v>
      </c>
      <c r="L3966" s="14">
        <v>0</v>
      </c>
      <c r="M3966" s="14">
        <f t="shared" si="121"/>
        <v>0</v>
      </c>
      <c r="N3966" s="12">
        <v>442.03800000000001</v>
      </c>
    </row>
    <row r="3967" spans="8:14" x14ac:dyDescent="0.3">
      <c r="H3967" s="17">
        <f>IF(ISBLANK(Demand!H3968),"",Demand!H3968)</f>
        <v>3</v>
      </c>
      <c r="I3967" s="17">
        <f>IF(ISBLANK(Demand!I3968),"",Demand!I3968)</f>
        <v>3964</v>
      </c>
      <c r="J3967" s="17">
        <f>IF(ISBLANK(Demand!J3968),"",Demand!J3968)</f>
        <v>66.066666666666663</v>
      </c>
      <c r="K3967" s="13">
        <v>0</v>
      </c>
      <c r="L3967" s="14">
        <v>0</v>
      </c>
      <c r="M3967" s="14">
        <f t="shared" si="121"/>
        <v>0</v>
      </c>
      <c r="N3967" s="12">
        <v>458.39499999999998</v>
      </c>
    </row>
    <row r="3968" spans="8:14" x14ac:dyDescent="0.3">
      <c r="H3968" s="17">
        <f>IF(ISBLANK(Demand!H3969),"",Demand!H3969)</f>
        <v>3</v>
      </c>
      <c r="I3968" s="17">
        <f>IF(ISBLANK(Demand!I3969),"",Demand!I3969)</f>
        <v>3965</v>
      </c>
      <c r="J3968" s="17">
        <f>IF(ISBLANK(Demand!J3969),"",Demand!J3969)</f>
        <v>66.083333333333329</v>
      </c>
      <c r="K3968" s="13">
        <v>0</v>
      </c>
      <c r="L3968" s="14">
        <v>0</v>
      </c>
      <c r="M3968" s="14">
        <f t="shared" si="121"/>
        <v>0</v>
      </c>
      <c r="N3968" s="12">
        <v>536.89499999999998</v>
      </c>
    </row>
    <row r="3969" spans="8:14" x14ac:dyDescent="0.3">
      <c r="H3969" s="17">
        <f>IF(ISBLANK(Demand!H3970),"",Demand!H3970)</f>
        <v>3</v>
      </c>
      <c r="I3969" s="17">
        <f>IF(ISBLANK(Demand!I3970),"",Demand!I3970)</f>
        <v>3966</v>
      </c>
      <c r="J3969" s="17">
        <f>IF(ISBLANK(Demand!J3970),"",Demand!J3970)</f>
        <v>66.099999999999994</v>
      </c>
      <c r="K3969" s="13">
        <v>25</v>
      </c>
      <c r="L3969" s="14">
        <v>0</v>
      </c>
      <c r="M3969" s="14">
        <f t="shared" si="121"/>
        <v>0</v>
      </c>
      <c r="N3969" s="12">
        <v>567.52599999999995</v>
      </c>
    </row>
    <row r="3970" spans="8:14" x14ac:dyDescent="0.3">
      <c r="H3970" s="17">
        <f>IF(ISBLANK(Demand!H3971),"",Demand!H3971)</f>
        <v>3</v>
      </c>
      <c r="I3970" s="17">
        <f>IF(ISBLANK(Demand!I3971),"",Demand!I3971)</f>
        <v>3967</v>
      </c>
      <c r="J3970" s="17">
        <f>IF(ISBLANK(Demand!J3971),"",Demand!J3971)</f>
        <v>66.11666666666666</v>
      </c>
      <c r="K3970" s="13">
        <v>50</v>
      </c>
      <c r="L3970" s="14">
        <v>0</v>
      </c>
      <c r="M3970" s="14">
        <f t="shared" si="121"/>
        <v>0</v>
      </c>
      <c r="N3970" s="12">
        <v>579.24800000000005</v>
      </c>
    </row>
    <row r="3971" spans="8:14" x14ac:dyDescent="0.3">
      <c r="H3971" s="17">
        <f>IF(ISBLANK(Demand!H3972),"",Demand!H3972)</f>
        <v>3</v>
      </c>
      <c r="I3971" s="17">
        <f>IF(ISBLANK(Demand!I3972),"",Demand!I3972)</f>
        <v>3968</v>
      </c>
      <c r="J3971" s="17">
        <f>IF(ISBLANK(Demand!J3972),"",Demand!J3972)</f>
        <v>66.133333333333326</v>
      </c>
      <c r="K3971" s="13">
        <v>100</v>
      </c>
      <c r="L3971" s="14">
        <v>7.5616600000000007</v>
      </c>
      <c r="M3971" s="14">
        <f t="shared" si="121"/>
        <v>5.6712450000000008</v>
      </c>
      <c r="N3971" s="12">
        <v>615.46299999999997</v>
      </c>
    </row>
    <row r="3972" spans="8:14" x14ac:dyDescent="0.3">
      <c r="H3972" s="17">
        <f>IF(ISBLANK(Demand!H3973),"",Demand!H3973)</f>
        <v>3</v>
      </c>
      <c r="I3972" s="17">
        <f>IF(ISBLANK(Demand!I3973),"",Demand!I3973)</f>
        <v>3969</v>
      </c>
      <c r="J3972" s="17">
        <f>IF(ISBLANK(Demand!J3973),"",Demand!J3973)</f>
        <v>66.150000000000006</v>
      </c>
      <c r="K3972" s="13">
        <v>175</v>
      </c>
      <c r="L3972" s="14">
        <v>126.98240000000001</v>
      </c>
      <c r="M3972" s="14">
        <f t="shared" si="121"/>
        <v>95.236800000000017</v>
      </c>
      <c r="N3972" s="12">
        <v>614.27599999999995</v>
      </c>
    </row>
    <row r="3973" spans="8:14" x14ac:dyDescent="0.3">
      <c r="H3973" s="17">
        <f>IF(ISBLANK(Demand!H3974),"",Demand!H3974)</f>
        <v>3</v>
      </c>
      <c r="I3973" s="17">
        <f>IF(ISBLANK(Demand!I3974),"",Demand!I3974)</f>
        <v>3970</v>
      </c>
      <c r="J3973" s="17">
        <f>IF(ISBLANK(Demand!J3974),"",Demand!J3974)</f>
        <v>66.166666666666671</v>
      </c>
      <c r="K3973" s="13">
        <v>300</v>
      </c>
      <c r="L3973" s="14">
        <v>273.976</v>
      </c>
      <c r="M3973" s="14">
        <f t="shared" si="121"/>
        <v>205.482</v>
      </c>
      <c r="N3973" s="12">
        <v>542.70799999999997</v>
      </c>
    </row>
    <row r="3974" spans="8:14" x14ac:dyDescent="0.3">
      <c r="H3974" s="17">
        <f>IF(ISBLANK(Demand!H3975),"",Demand!H3975)</f>
        <v>3</v>
      </c>
      <c r="I3974" s="17">
        <f>IF(ISBLANK(Demand!I3975),"",Demand!I3975)</f>
        <v>3971</v>
      </c>
      <c r="J3974" s="17">
        <f>IF(ISBLANK(Demand!J3975),"",Demand!J3975)</f>
        <v>66.183333333333337</v>
      </c>
      <c r="K3974" s="13">
        <v>400</v>
      </c>
      <c r="L3974" s="14">
        <v>381.57800000000003</v>
      </c>
      <c r="M3974" s="14">
        <f t="shared" si="121"/>
        <v>286.18350000000004</v>
      </c>
      <c r="N3974" s="12">
        <v>529.52599999999995</v>
      </c>
    </row>
    <row r="3975" spans="8:14" x14ac:dyDescent="0.3">
      <c r="H3975" s="17">
        <f>IF(ISBLANK(Demand!H3976),"",Demand!H3976)</f>
        <v>3</v>
      </c>
      <c r="I3975" s="17">
        <f>IF(ISBLANK(Demand!I3976),"",Demand!I3976)</f>
        <v>3972</v>
      </c>
      <c r="J3975" s="17">
        <f>IF(ISBLANK(Demand!J3976),"",Demand!J3976)</f>
        <v>66.2</v>
      </c>
      <c r="K3975" s="13">
        <v>450</v>
      </c>
      <c r="L3975" s="14">
        <v>453.1040000000001</v>
      </c>
      <c r="M3975" s="14">
        <f t="shared" si="121"/>
        <v>339.82800000000009</v>
      </c>
      <c r="N3975" s="12">
        <v>480.14800000000002</v>
      </c>
    </row>
    <row r="3976" spans="8:14" x14ac:dyDescent="0.3">
      <c r="H3976" s="17">
        <f>IF(ISBLANK(Demand!H3977),"",Demand!H3977)</f>
        <v>3</v>
      </c>
      <c r="I3976" s="17">
        <f>IF(ISBLANK(Demand!I3977),"",Demand!I3977)</f>
        <v>3973</v>
      </c>
      <c r="J3976" s="17">
        <f>IF(ISBLANK(Demand!J3977),"",Demand!J3977)</f>
        <v>66.216666666666669</v>
      </c>
      <c r="K3976" s="13">
        <v>500</v>
      </c>
      <c r="L3976" s="14">
        <v>479.7120000000001</v>
      </c>
      <c r="M3976" s="14">
        <f t="shared" si="121"/>
        <v>359.78400000000011</v>
      </c>
      <c r="N3976" s="12">
        <v>442.38499999999999</v>
      </c>
    </row>
    <row r="3977" spans="8:14" x14ac:dyDescent="0.3">
      <c r="H3977" s="17">
        <f>IF(ISBLANK(Demand!H3978),"",Demand!H3978)</f>
        <v>3</v>
      </c>
      <c r="I3977" s="17">
        <f>IF(ISBLANK(Demand!I3978),"",Demand!I3978)</f>
        <v>3974</v>
      </c>
      <c r="J3977" s="17">
        <f>IF(ISBLANK(Demand!J3978),"",Demand!J3978)</f>
        <v>66.233333333333334</v>
      </c>
      <c r="K3977" s="13">
        <v>500</v>
      </c>
      <c r="L3977" s="14">
        <v>465.51599999999996</v>
      </c>
      <c r="M3977" s="14">
        <f t="shared" si="121"/>
        <v>349.13699999999994</v>
      </c>
      <c r="N3977" s="12">
        <v>427.03199999999998</v>
      </c>
    </row>
    <row r="3978" spans="8:14" x14ac:dyDescent="0.3">
      <c r="H3978" s="17">
        <f>IF(ISBLANK(Demand!H3979),"",Demand!H3979)</f>
        <v>3</v>
      </c>
      <c r="I3978" s="17">
        <f>IF(ISBLANK(Demand!I3979),"",Demand!I3979)</f>
        <v>3975</v>
      </c>
      <c r="J3978" s="17">
        <f>IF(ISBLANK(Demand!J3979),"",Demand!J3979)</f>
        <v>66.25</v>
      </c>
      <c r="K3978" s="13">
        <v>500</v>
      </c>
      <c r="L3978" s="14">
        <v>407.05800000000005</v>
      </c>
      <c r="M3978" s="14">
        <f t="shared" si="121"/>
        <v>305.29350000000005</v>
      </c>
      <c r="N3978" s="12">
        <v>428.87200000000001</v>
      </c>
    </row>
    <row r="3979" spans="8:14" x14ac:dyDescent="0.3">
      <c r="H3979" s="17">
        <f>IF(ISBLANK(Demand!H3980),"",Demand!H3980)</f>
        <v>3</v>
      </c>
      <c r="I3979" s="17">
        <f>IF(ISBLANK(Demand!I3980),"",Demand!I3980)</f>
        <v>3976</v>
      </c>
      <c r="J3979" s="17">
        <f>IF(ISBLANK(Demand!J3980),"",Demand!J3980)</f>
        <v>66.266666666666666</v>
      </c>
      <c r="K3979" s="13">
        <v>450</v>
      </c>
      <c r="L3979" s="14">
        <v>312.96800000000002</v>
      </c>
      <c r="M3979" s="14">
        <f t="shared" si="121"/>
        <v>234.726</v>
      </c>
      <c r="N3979" s="12">
        <v>303.32600000000002</v>
      </c>
    </row>
    <row r="3980" spans="8:14" x14ac:dyDescent="0.3">
      <c r="H3980" s="17">
        <f>IF(ISBLANK(Demand!H3981),"",Demand!H3981)</f>
        <v>3</v>
      </c>
      <c r="I3980" s="17">
        <f>IF(ISBLANK(Demand!I3981),"",Demand!I3981)</f>
        <v>3977</v>
      </c>
      <c r="J3980" s="17">
        <f>IF(ISBLANK(Demand!J3981),"",Demand!J3981)</f>
        <v>66.283333333333331</v>
      </c>
      <c r="K3980" s="13">
        <v>400</v>
      </c>
      <c r="L3980" s="14">
        <v>169.9522</v>
      </c>
      <c r="M3980" s="14">
        <f t="shared" si="121"/>
        <v>127.46415</v>
      </c>
      <c r="N3980" s="12">
        <v>271.089</v>
      </c>
    </row>
    <row r="3981" spans="8:14" x14ac:dyDescent="0.3">
      <c r="H3981" s="17">
        <f>IF(ISBLANK(Demand!H3982),"",Demand!H3982)</f>
        <v>3</v>
      </c>
      <c r="I3981" s="17">
        <f>IF(ISBLANK(Demand!I3982),"",Demand!I3982)</f>
        <v>3978</v>
      </c>
      <c r="J3981" s="17">
        <f>IF(ISBLANK(Demand!J3982),"",Demand!J3982)</f>
        <v>66.3</v>
      </c>
      <c r="K3981" s="13">
        <v>300</v>
      </c>
      <c r="L3981" s="14">
        <v>27.804199999999998</v>
      </c>
      <c r="M3981" s="14">
        <f t="shared" si="121"/>
        <v>20.853149999999999</v>
      </c>
      <c r="N3981" s="12">
        <v>253.00899999999999</v>
      </c>
    </row>
    <row r="3982" spans="8:14" x14ac:dyDescent="0.3">
      <c r="H3982" s="17">
        <f>IF(ISBLANK(Demand!H3983),"",Demand!H3983)</f>
        <v>3</v>
      </c>
      <c r="I3982" s="17">
        <f>IF(ISBLANK(Demand!I3983),"",Demand!I3983)</f>
        <v>3979</v>
      </c>
      <c r="J3982" s="17">
        <f>IF(ISBLANK(Demand!J3983),"",Demand!J3983)</f>
        <v>66.316666666666663</v>
      </c>
      <c r="K3982" s="13">
        <v>175</v>
      </c>
      <c r="L3982" s="14">
        <v>0</v>
      </c>
      <c r="M3982" s="14">
        <f t="shared" si="121"/>
        <v>0</v>
      </c>
      <c r="N3982" s="12">
        <v>289.56599999999997</v>
      </c>
    </row>
    <row r="3983" spans="8:14" x14ac:dyDescent="0.3">
      <c r="H3983" s="17">
        <f>IF(ISBLANK(Demand!H3984),"",Demand!H3984)</f>
        <v>3</v>
      </c>
      <c r="I3983" s="17">
        <f>IF(ISBLANK(Demand!I3984),"",Demand!I3984)</f>
        <v>3980</v>
      </c>
      <c r="J3983" s="17">
        <f>IF(ISBLANK(Demand!J3984),"",Demand!J3984)</f>
        <v>66.333333333333329</v>
      </c>
      <c r="K3983" s="13">
        <v>100</v>
      </c>
      <c r="L3983" s="14">
        <v>0</v>
      </c>
      <c r="M3983" s="14">
        <f t="shared" si="121"/>
        <v>0</v>
      </c>
      <c r="N3983" s="12">
        <v>315.10899999999998</v>
      </c>
    </row>
    <row r="3984" spans="8:14" x14ac:dyDescent="0.3">
      <c r="H3984" s="17">
        <f>IF(ISBLANK(Demand!H3985),"",Demand!H3985)</f>
        <v>3</v>
      </c>
      <c r="I3984" s="17">
        <f>IF(ISBLANK(Demand!I3985),"",Demand!I3985)</f>
        <v>3981</v>
      </c>
      <c r="J3984" s="17">
        <f>IF(ISBLANK(Demand!J3985),"",Demand!J3985)</f>
        <v>66.349999999999994</v>
      </c>
      <c r="K3984" s="13">
        <v>50</v>
      </c>
      <c r="L3984" s="14">
        <v>0</v>
      </c>
      <c r="M3984" s="14">
        <f t="shared" si="121"/>
        <v>0</v>
      </c>
      <c r="N3984" s="12">
        <v>322.76299999999998</v>
      </c>
    </row>
    <row r="3985" spans="8:14" x14ac:dyDescent="0.3">
      <c r="H3985" s="17">
        <f>IF(ISBLANK(Demand!H3986),"",Demand!H3986)</f>
        <v>3</v>
      </c>
      <c r="I3985" s="17">
        <f>IF(ISBLANK(Demand!I3986),"",Demand!I3986)</f>
        <v>3982</v>
      </c>
      <c r="J3985" s="17">
        <f>IF(ISBLANK(Demand!J3986),"",Demand!J3986)</f>
        <v>66.36666666666666</v>
      </c>
      <c r="K3985" s="13">
        <v>0</v>
      </c>
      <c r="L3985" s="14">
        <v>0</v>
      </c>
      <c r="M3985" s="14">
        <f t="shared" si="121"/>
        <v>0</v>
      </c>
      <c r="N3985" s="12">
        <v>290.94499999999999</v>
      </c>
    </row>
    <row r="3986" spans="8:14" x14ac:dyDescent="0.3">
      <c r="H3986" s="17">
        <f>IF(ISBLANK(Demand!H3987),"",Demand!H3987)</f>
        <v>3</v>
      </c>
      <c r="I3986" s="17">
        <f>IF(ISBLANK(Demand!I3987),"",Demand!I3987)</f>
        <v>3983</v>
      </c>
      <c r="J3986" s="17">
        <f>IF(ISBLANK(Demand!J3987),"",Demand!J3987)</f>
        <v>66.383333333333326</v>
      </c>
      <c r="K3986" s="13">
        <v>0</v>
      </c>
      <c r="L3986" s="14">
        <v>0</v>
      </c>
      <c r="M3986" s="14">
        <f t="shared" si="121"/>
        <v>0</v>
      </c>
      <c r="N3986" s="12">
        <v>342.27300000000002</v>
      </c>
    </row>
    <row r="3987" spans="8:14" x14ac:dyDescent="0.3">
      <c r="H3987" s="17">
        <f>IF(ISBLANK(Demand!H3988),"",Demand!H3988)</f>
        <v>3</v>
      </c>
      <c r="I3987" s="17">
        <f>IF(ISBLANK(Demand!I3988),"",Demand!I3988)</f>
        <v>3984</v>
      </c>
      <c r="J3987" s="17">
        <f>IF(ISBLANK(Demand!J3988),"",Demand!J3988)</f>
        <v>66.400000000000006</v>
      </c>
      <c r="K3987" s="13">
        <v>0</v>
      </c>
      <c r="L3987" s="14">
        <v>0</v>
      </c>
      <c r="M3987" s="14">
        <f t="shared" si="121"/>
        <v>0</v>
      </c>
      <c r="N3987" s="12">
        <v>335.39400000000001</v>
      </c>
    </row>
    <row r="3988" spans="8:14" x14ac:dyDescent="0.3">
      <c r="H3988" s="17">
        <f>IF(ISBLANK(Demand!H3989),"",Demand!H3989)</f>
        <v>3</v>
      </c>
      <c r="I3988" s="17">
        <f>IF(ISBLANK(Demand!I3989),"",Demand!I3989)</f>
        <v>3985</v>
      </c>
      <c r="J3988" s="17">
        <f>IF(ISBLANK(Demand!J3989),"",Demand!J3989)</f>
        <v>66.416666666666671</v>
      </c>
      <c r="K3988" s="13">
        <v>0</v>
      </c>
      <c r="L3988" s="14">
        <v>0</v>
      </c>
      <c r="M3988" s="14">
        <f t="shared" si="121"/>
        <v>0</v>
      </c>
      <c r="N3988" s="12">
        <v>274.99299999999999</v>
      </c>
    </row>
    <row r="3989" spans="8:14" x14ac:dyDescent="0.3">
      <c r="H3989" s="17">
        <f>IF(ISBLANK(Demand!H3990),"",Demand!H3990)</f>
        <v>3</v>
      </c>
      <c r="I3989" s="17">
        <f>IF(ISBLANK(Demand!I3990),"",Demand!I3990)</f>
        <v>3986</v>
      </c>
      <c r="J3989" s="17">
        <f>IF(ISBLANK(Demand!J3990),"",Demand!J3990)</f>
        <v>66.433333333333337</v>
      </c>
      <c r="K3989" s="13">
        <v>0</v>
      </c>
      <c r="L3989" s="14">
        <v>0</v>
      </c>
      <c r="M3989" s="14">
        <f t="shared" si="121"/>
        <v>0</v>
      </c>
      <c r="N3989" s="12">
        <v>352.714</v>
      </c>
    </row>
    <row r="3990" spans="8:14" x14ac:dyDescent="0.3">
      <c r="H3990" s="17">
        <f>IF(ISBLANK(Demand!H3991),"",Demand!H3991)</f>
        <v>3</v>
      </c>
      <c r="I3990" s="17">
        <f>IF(ISBLANK(Demand!I3991),"",Demand!I3991)</f>
        <v>3987</v>
      </c>
      <c r="J3990" s="17">
        <f>IF(ISBLANK(Demand!J3991),"",Demand!J3991)</f>
        <v>66.45</v>
      </c>
      <c r="K3990" s="13">
        <v>0</v>
      </c>
      <c r="L3990" s="14">
        <v>0</v>
      </c>
      <c r="M3990" s="14">
        <f t="shared" si="121"/>
        <v>0</v>
      </c>
      <c r="N3990" s="12">
        <v>442.03800000000001</v>
      </c>
    </row>
    <row r="3991" spans="8:14" x14ac:dyDescent="0.3">
      <c r="H3991" s="17">
        <f>IF(ISBLANK(Demand!H3992),"",Demand!H3992)</f>
        <v>3</v>
      </c>
      <c r="I3991" s="17">
        <f>IF(ISBLANK(Demand!I3992),"",Demand!I3992)</f>
        <v>3988</v>
      </c>
      <c r="J3991" s="17">
        <f>IF(ISBLANK(Demand!J3992),"",Demand!J3992)</f>
        <v>66.466666666666669</v>
      </c>
      <c r="K3991" s="13">
        <v>0</v>
      </c>
      <c r="L3991" s="14">
        <v>0</v>
      </c>
      <c r="M3991" s="14">
        <f t="shared" si="121"/>
        <v>0</v>
      </c>
      <c r="N3991" s="12">
        <v>458.39499999999998</v>
      </c>
    </row>
    <row r="3992" spans="8:14" x14ac:dyDescent="0.3">
      <c r="H3992" s="17">
        <f>IF(ISBLANK(Demand!H3993),"",Demand!H3993)</f>
        <v>3</v>
      </c>
      <c r="I3992" s="17">
        <f>IF(ISBLANK(Demand!I3993),"",Demand!I3993)</f>
        <v>3989</v>
      </c>
      <c r="J3992" s="17">
        <f>IF(ISBLANK(Demand!J3993),"",Demand!J3993)</f>
        <v>66.483333333333334</v>
      </c>
      <c r="K3992" s="13">
        <v>0</v>
      </c>
      <c r="L3992" s="14">
        <v>0</v>
      </c>
      <c r="M3992" s="14">
        <f t="shared" si="121"/>
        <v>0</v>
      </c>
      <c r="N3992" s="12">
        <v>536.89499999999998</v>
      </c>
    </row>
    <row r="3993" spans="8:14" x14ac:dyDescent="0.3">
      <c r="H3993" s="17">
        <f>IF(ISBLANK(Demand!H3994),"",Demand!H3994)</f>
        <v>3</v>
      </c>
      <c r="I3993" s="17">
        <f>IF(ISBLANK(Demand!I3994),"",Demand!I3994)</f>
        <v>3990</v>
      </c>
      <c r="J3993" s="17">
        <f>IF(ISBLANK(Demand!J3994),"",Demand!J3994)</f>
        <v>66.5</v>
      </c>
      <c r="K3993" s="13">
        <v>25</v>
      </c>
      <c r="L3993" s="14">
        <v>0</v>
      </c>
      <c r="M3993" s="14">
        <f t="shared" si="121"/>
        <v>0</v>
      </c>
      <c r="N3993" s="12">
        <v>567.52599999999995</v>
      </c>
    </row>
    <row r="3994" spans="8:14" x14ac:dyDescent="0.3">
      <c r="H3994" s="17">
        <f>IF(ISBLANK(Demand!H3995),"",Demand!H3995)</f>
        <v>3</v>
      </c>
      <c r="I3994" s="17">
        <f>IF(ISBLANK(Demand!I3995),"",Demand!I3995)</f>
        <v>3991</v>
      </c>
      <c r="J3994" s="17">
        <f>IF(ISBLANK(Demand!J3995),"",Demand!J3995)</f>
        <v>66.516666666666666</v>
      </c>
      <c r="K3994" s="13">
        <v>50</v>
      </c>
      <c r="L3994" s="14">
        <v>0</v>
      </c>
      <c r="M3994" s="14">
        <f t="shared" si="121"/>
        <v>0</v>
      </c>
      <c r="N3994" s="12">
        <v>579.24800000000005</v>
      </c>
    </row>
    <row r="3995" spans="8:14" x14ac:dyDescent="0.3">
      <c r="H3995" s="17">
        <f>IF(ISBLANK(Demand!H3996),"",Demand!H3996)</f>
        <v>3</v>
      </c>
      <c r="I3995" s="17">
        <f>IF(ISBLANK(Demand!I3996),"",Demand!I3996)</f>
        <v>3992</v>
      </c>
      <c r="J3995" s="17">
        <f>IF(ISBLANK(Demand!J3996),"",Demand!J3996)</f>
        <v>66.533333333333331</v>
      </c>
      <c r="K3995" s="13">
        <v>100</v>
      </c>
      <c r="L3995" s="14">
        <v>7.5616600000000007</v>
      </c>
      <c r="M3995" s="14">
        <f t="shared" si="121"/>
        <v>5.6712450000000008</v>
      </c>
      <c r="N3995" s="12">
        <v>615.46299999999997</v>
      </c>
    </row>
    <row r="3996" spans="8:14" x14ac:dyDescent="0.3">
      <c r="H3996" s="17">
        <f>IF(ISBLANK(Demand!H3997),"",Demand!H3997)</f>
        <v>3</v>
      </c>
      <c r="I3996" s="17">
        <f>IF(ISBLANK(Demand!I3997),"",Demand!I3997)</f>
        <v>3993</v>
      </c>
      <c r="J3996" s="17">
        <f>IF(ISBLANK(Demand!J3997),"",Demand!J3997)</f>
        <v>66.55</v>
      </c>
      <c r="K3996" s="13">
        <v>175</v>
      </c>
      <c r="L3996" s="14">
        <v>126.98240000000001</v>
      </c>
      <c r="M3996" s="14">
        <f t="shared" si="121"/>
        <v>95.236800000000017</v>
      </c>
      <c r="N3996" s="12">
        <v>614.27599999999995</v>
      </c>
    </row>
    <row r="3997" spans="8:14" x14ac:dyDescent="0.3">
      <c r="H3997" s="17">
        <f>IF(ISBLANK(Demand!H3998),"",Demand!H3998)</f>
        <v>3</v>
      </c>
      <c r="I3997" s="17">
        <f>IF(ISBLANK(Demand!I3998),"",Demand!I3998)</f>
        <v>3994</v>
      </c>
      <c r="J3997" s="17">
        <f>IF(ISBLANK(Demand!J3998),"",Demand!J3998)</f>
        <v>66.566666666666663</v>
      </c>
      <c r="K3997" s="13">
        <v>300</v>
      </c>
      <c r="L3997" s="14">
        <v>273.976</v>
      </c>
      <c r="M3997" s="14">
        <f t="shared" si="121"/>
        <v>205.482</v>
      </c>
      <c r="N3997" s="12">
        <v>542.70799999999997</v>
      </c>
    </row>
    <row r="3998" spans="8:14" x14ac:dyDescent="0.3">
      <c r="H3998" s="17">
        <f>IF(ISBLANK(Demand!H3999),"",Demand!H3999)</f>
        <v>3</v>
      </c>
      <c r="I3998" s="17">
        <f>IF(ISBLANK(Demand!I3999),"",Demand!I3999)</f>
        <v>3995</v>
      </c>
      <c r="J3998" s="17">
        <f>IF(ISBLANK(Demand!J3999),"",Demand!J3999)</f>
        <v>66.583333333333329</v>
      </c>
      <c r="K3998" s="13">
        <v>400</v>
      </c>
      <c r="L3998" s="14">
        <v>381.57800000000003</v>
      </c>
      <c r="M3998" s="14">
        <f t="shared" si="121"/>
        <v>286.18350000000004</v>
      </c>
      <c r="N3998" s="12">
        <v>529.52599999999995</v>
      </c>
    </row>
    <row r="3999" spans="8:14" x14ac:dyDescent="0.3">
      <c r="H3999" s="17">
        <f>IF(ISBLANK(Demand!H4000),"",Demand!H4000)</f>
        <v>3</v>
      </c>
      <c r="I3999" s="17">
        <f>IF(ISBLANK(Demand!I4000),"",Demand!I4000)</f>
        <v>3996</v>
      </c>
      <c r="J3999" s="17">
        <f>IF(ISBLANK(Demand!J4000),"",Demand!J4000)</f>
        <v>66.599999999999994</v>
      </c>
      <c r="K3999" s="13">
        <v>450</v>
      </c>
      <c r="L3999" s="14">
        <v>453.1040000000001</v>
      </c>
      <c r="M3999" s="14">
        <f t="shared" si="121"/>
        <v>339.82800000000009</v>
      </c>
      <c r="N3999" s="12">
        <v>480.14800000000002</v>
      </c>
    </row>
    <row r="4000" spans="8:14" x14ac:dyDescent="0.3">
      <c r="H4000" s="17">
        <f>IF(ISBLANK(Demand!H4001),"",Demand!H4001)</f>
        <v>3</v>
      </c>
      <c r="I4000" s="17">
        <f>IF(ISBLANK(Demand!I4001),"",Demand!I4001)</f>
        <v>3997</v>
      </c>
      <c r="J4000" s="17">
        <f>IF(ISBLANK(Demand!J4001),"",Demand!J4001)</f>
        <v>66.61666666666666</v>
      </c>
      <c r="K4000" s="13">
        <v>500</v>
      </c>
      <c r="L4000" s="14">
        <v>479.7120000000001</v>
      </c>
      <c r="M4000" s="14">
        <f t="shared" si="121"/>
        <v>359.78400000000011</v>
      </c>
      <c r="N4000" s="12">
        <v>442.38499999999999</v>
      </c>
    </row>
    <row r="4001" spans="8:14" x14ac:dyDescent="0.3">
      <c r="H4001" s="17">
        <f>IF(ISBLANK(Demand!H4002),"",Demand!H4002)</f>
        <v>3</v>
      </c>
      <c r="I4001" s="17">
        <f>IF(ISBLANK(Demand!I4002),"",Demand!I4002)</f>
        <v>3998</v>
      </c>
      <c r="J4001" s="17">
        <f>IF(ISBLANK(Demand!J4002),"",Demand!J4002)</f>
        <v>66.633333333333326</v>
      </c>
      <c r="K4001" s="13">
        <v>500</v>
      </c>
      <c r="L4001" s="14">
        <v>465.51599999999996</v>
      </c>
      <c r="M4001" s="14">
        <f t="shared" si="121"/>
        <v>349.13699999999994</v>
      </c>
      <c r="N4001" s="12">
        <v>427.03199999999998</v>
      </c>
    </row>
    <row r="4002" spans="8:14" x14ac:dyDescent="0.3">
      <c r="H4002" s="17">
        <f>IF(ISBLANK(Demand!H4003),"",Demand!H4003)</f>
        <v>3</v>
      </c>
      <c r="I4002" s="17">
        <f>IF(ISBLANK(Demand!I4003),"",Demand!I4003)</f>
        <v>3999</v>
      </c>
      <c r="J4002" s="17">
        <f>IF(ISBLANK(Demand!J4003),"",Demand!J4003)</f>
        <v>66.650000000000006</v>
      </c>
      <c r="K4002" s="13">
        <v>500</v>
      </c>
      <c r="L4002" s="14">
        <v>407.05800000000005</v>
      </c>
      <c r="M4002" s="14">
        <f t="shared" si="121"/>
        <v>305.29350000000005</v>
      </c>
      <c r="N4002" s="12">
        <v>428.87200000000001</v>
      </c>
    </row>
    <row r="4003" spans="8:14" x14ac:dyDescent="0.3">
      <c r="H4003" s="17">
        <f>IF(ISBLANK(Demand!H4004),"",Demand!H4004)</f>
        <v>3</v>
      </c>
      <c r="I4003" s="17">
        <f>IF(ISBLANK(Demand!I4004),"",Demand!I4004)</f>
        <v>4000</v>
      </c>
      <c r="J4003" s="17">
        <f>IF(ISBLANK(Demand!J4004),"",Demand!J4004)</f>
        <v>66.666666666666671</v>
      </c>
      <c r="K4003" s="13">
        <v>450</v>
      </c>
      <c r="L4003" s="14">
        <v>312.96800000000002</v>
      </c>
      <c r="M4003" s="14">
        <f t="shared" si="121"/>
        <v>234.726</v>
      </c>
      <c r="N4003" s="12">
        <v>303.32600000000002</v>
      </c>
    </row>
    <row r="4004" spans="8:14" x14ac:dyDescent="0.3">
      <c r="H4004" s="17">
        <f>IF(ISBLANK(Demand!H4005),"",Demand!H4005)</f>
        <v>3</v>
      </c>
      <c r="I4004" s="17">
        <f>IF(ISBLANK(Demand!I4005),"",Demand!I4005)</f>
        <v>4001</v>
      </c>
      <c r="J4004" s="17">
        <f>IF(ISBLANK(Demand!J4005),"",Demand!J4005)</f>
        <v>66.683333333333337</v>
      </c>
      <c r="K4004" s="13">
        <v>400</v>
      </c>
      <c r="L4004" s="14">
        <v>169.9522</v>
      </c>
      <c r="M4004" s="14">
        <f t="shared" si="121"/>
        <v>127.46415</v>
      </c>
      <c r="N4004" s="12">
        <v>271.089</v>
      </c>
    </row>
    <row r="4005" spans="8:14" x14ac:dyDescent="0.3">
      <c r="H4005" s="17">
        <f>IF(ISBLANK(Demand!H4006),"",Demand!H4006)</f>
        <v>3</v>
      </c>
      <c r="I4005" s="17">
        <f>IF(ISBLANK(Demand!I4006),"",Demand!I4006)</f>
        <v>4002</v>
      </c>
      <c r="J4005" s="17">
        <f>IF(ISBLANK(Demand!J4006),"",Demand!J4006)</f>
        <v>66.7</v>
      </c>
      <c r="K4005" s="13">
        <v>300</v>
      </c>
      <c r="L4005" s="14">
        <v>27.804199999999998</v>
      </c>
      <c r="M4005" s="14">
        <f t="shared" si="121"/>
        <v>20.853149999999999</v>
      </c>
      <c r="N4005" s="12">
        <v>253.00899999999999</v>
      </c>
    </row>
    <row r="4006" spans="8:14" x14ac:dyDescent="0.3">
      <c r="H4006" s="17">
        <f>IF(ISBLANK(Demand!H4007),"",Demand!H4007)</f>
        <v>3</v>
      </c>
      <c r="I4006" s="17">
        <f>IF(ISBLANK(Demand!I4007),"",Demand!I4007)</f>
        <v>4003</v>
      </c>
      <c r="J4006" s="17">
        <f>IF(ISBLANK(Demand!J4007),"",Demand!J4007)</f>
        <v>66.716666666666669</v>
      </c>
      <c r="K4006" s="13">
        <v>175</v>
      </c>
      <c r="L4006" s="14">
        <v>0</v>
      </c>
      <c r="M4006" s="14">
        <f t="shared" si="121"/>
        <v>0</v>
      </c>
      <c r="N4006" s="12">
        <v>289.56599999999997</v>
      </c>
    </row>
    <row r="4007" spans="8:14" x14ac:dyDescent="0.3">
      <c r="H4007" s="17">
        <f>IF(ISBLANK(Demand!H4008),"",Demand!H4008)</f>
        <v>3</v>
      </c>
      <c r="I4007" s="17">
        <f>IF(ISBLANK(Demand!I4008),"",Demand!I4008)</f>
        <v>4004</v>
      </c>
      <c r="J4007" s="17">
        <f>IF(ISBLANK(Demand!J4008),"",Demand!J4008)</f>
        <v>66.733333333333334</v>
      </c>
      <c r="K4007" s="13">
        <v>100</v>
      </c>
      <c r="L4007" s="14">
        <v>0</v>
      </c>
      <c r="M4007" s="14">
        <f t="shared" si="121"/>
        <v>0</v>
      </c>
      <c r="N4007" s="12">
        <v>315.10899999999998</v>
      </c>
    </row>
    <row r="4008" spans="8:14" x14ac:dyDescent="0.3">
      <c r="H4008" s="17">
        <f>IF(ISBLANK(Demand!H4009),"",Demand!H4009)</f>
        <v>3</v>
      </c>
      <c r="I4008" s="17">
        <f>IF(ISBLANK(Demand!I4009),"",Demand!I4009)</f>
        <v>4005</v>
      </c>
      <c r="J4008" s="17">
        <f>IF(ISBLANK(Demand!J4009),"",Demand!J4009)</f>
        <v>66.75</v>
      </c>
      <c r="K4008" s="13">
        <v>50</v>
      </c>
      <c r="L4008" s="14">
        <v>0</v>
      </c>
      <c r="M4008" s="14">
        <f t="shared" si="121"/>
        <v>0</v>
      </c>
      <c r="N4008" s="12">
        <v>322.76299999999998</v>
      </c>
    </row>
    <row r="4009" spans="8:14" x14ac:dyDescent="0.3">
      <c r="H4009" s="17">
        <f>IF(ISBLANK(Demand!H4010),"",Demand!H4010)</f>
        <v>3</v>
      </c>
      <c r="I4009" s="17">
        <f>IF(ISBLANK(Demand!I4010),"",Demand!I4010)</f>
        <v>4006</v>
      </c>
      <c r="J4009" s="17">
        <f>IF(ISBLANK(Demand!J4010),"",Demand!J4010)</f>
        <v>66.766666666666666</v>
      </c>
      <c r="K4009" s="13">
        <v>0</v>
      </c>
      <c r="L4009" s="14">
        <v>0</v>
      </c>
      <c r="M4009" s="14">
        <f t="shared" si="121"/>
        <v>0</v>
      </c>
      <c r="N4009" s="12">
        <v>290.94499999999999</v>
      </c>
    </row>
    <row r="4010" spans="8:14" x14ac:dyDescent="0.3">
      <c r="H4010" s="17">
        <f>IF(ISBLANK(Demand!H4011),"",Demand!H4011)</f>
        <v>3</v>
      </c>
      <c r="I4010" s="17">
        <f>IF(ISBLANK(Demand!I4011),"",Demand!I4011)</f>
        <v>4007</v>
      </c>
      <c r="J4010" s="17">
        <f>IF(ISBLANK(Demand!J4011),"",Demand!J4011)</f>
        <v>66.783333333333331</v>
      </c>
      <c r="K4010" s="13">
        <v>0</v>
      </c>
      <c r="L4010" s="14">
        <v>0</v>
      </c>
      <c r="M4010" s="14">
        <f t="shared" si="121"/>
        <v>0</v>
      </c>
      <c r="N4010" s="12">
        <v>342.27300000000002</v>
      </c>
    </row>
    <row r="4011" spans="8:14" x14ac:dyDescent="0.3">
      <c r="H4011" s="17">
        <f>IF(ISBLANK(Demand!H4012),"",Demand!H4012)</f>
        <v>3</v>
      </c>
      <c r="I4011" s="17">
        <f>IF(ISBLANK(Demand!I4012),"",Demand!I4012)</f>
        <v>4008</v>
      </c>
      <c r="J4011" s="17">
        <f>IF(ISBLANK(Demand!J4012),"",Demand!J4012)</f>
        <v>66.8</v>
      </c>
      <c r="K4011" s="13">
        <v>0</v>
      </c>
      <c r="L4011" s="14">
        <v>0</v>
      </c>
      <c r="M4011" s="14">
        <f t="shared" si="121"/>
        <v>0</v>
      </c>
      <c r="N4011" s="12">
        <v>335.39400000000001</v>
      </c>
    </row>
    <row r="4012" spans="8:14" x14ac:dyDescent="0.3">
      <c r="H4012" s="17">
        <f>IF(ISBLANK(Demand!H4013),"",Demand!H4013)</f>
        <v>3</v>
      </c>
      <c r="I4012" s="17">
        <f>IF(ISBLANK(Demand!I4013),"",Demand!I4013)</f>
        <v>4009</v>
      </c>
      <c r="J4012" s="17">
        <f>IF(ISBLANK(Demand!J4013),"",Demand!J4013)</f>
        <v>66.816666666666663</v>
      </c>
      <c r="K4012" s="13">
        <v>0</v>
      </c>
      <c r="L4012" s="14">
        <v>0</v>
      </c>
      <c r="M4012" s="14">
        <f t="shared" si="121"/>
        <v>0</v>
      </c>
      <c r="N4012" s="12">
        <v>352.714</v>
      </c>
    </row>
    <row r="4013" spans="8:14" x14ac:dyDescent="0.3">
      <c r="H4013" s="17">
        <f>IF(ISBLANK(Demand!H4014),"",Demand!H4014)</f>
        <v>3</v>
      </c>
      <c r="I4013" s="17">
        <f>IF(ISBLANK(Demand!I4014),"",Demand!I4014)</f>
        <v>4010</v>
      </c>
      <c r="J4013" s="17">
        <f>IF(ISBLANK(Demand!J4014),"",Demand!J4014)</f>
        <v>66.833333333333329</v>
      </c>
      <c r="K4013" s="13">
        <v>0</v>
      </c>
      <c r="L4013" s="14">
        <v>0</v>
      </c>
      <c r="M4013" s="14">
        <f t="shared" si="121"/>
        <v>0</v>
      </c>
      <c r="N4013" s="12">
        <v>442.03800000000001</v>
      </c>
    </row>
    <row r="4014" spans="8:14" x14ac:dyDescent="0.3">
      <c r="H4014" s="17">
        <f>IF(ISBLANK(Demand!H4015),"",Demand!H4015)</f>
        <v>3</v>
      </c>
      <c r="I4014" s="17">
        <f>IF(ISBLANK(Demand!I4015),"",Demand!I4015)</f>
        <v>4011</v>
      </c>
      <c r="J4014" s="17">
        <f>IF(ISBLANK(Demand!J4015),"",Demand!J4015)</f>
        <v>66.849999999999994</v>
      </c>
      <c r="K4014" s="13">
        <v>0</v>
      </c>
      <c r="L4014" s="14">
        <v>0</v>
      </c>
      <c r="M4014" s="14">
        <f t="shared" si="121"/>
        <v>0</v>
      </c>
      <c r="N4014" s="12">
        <v>458.39499999999998</v>
      </c>
    </row>
    <row r="4015" spans="8:14" x14ac:dyDescent="0.3">
      <c r="H4015" s="17">
        <f>IF(ISBLANK(Demand!H4016),"",Demand!H4016)</f>
        <v>3</v>
      </c>
      <c r="I4015" s="17">
        <f>IF(ISBLANK(Demand!I4016),"",Demand!I4016)</f>
        <v>4012</v>
      </c>
      <c r="J4015" s="17">
        <f>IF(ISBLANK(Demand!J4016),"",Demand!J4016)</f>
        <v>66.86666666666666</v>
      </c>
      <c r="K4015" s="13">
        <v>0</v>
      </c>
      <c r="L4015" s="14">
        <v>0</v>
      </c>
      <c r="M4015" s="14">
        <f t="shared" si="121"/>
        <v>0</v>
      </c>
      <c r="N4015" s="12">
        <v>536.89499999999998</v>
      </c>
    </row>
    <row r="4016" spans="8:14" x14ac:dyDescent="0.3">
      <c r="H4016" s="17">
        <f>IF(ISBLANK(Demand!H4017),"",Demand!H4017)</f>
        <v>3</v>
      </c>
      <c r="I4016" s="17">
        <f>IF(ISBLANK(Demand!I4017),"",Demand!I4017)</f>
        <v>4013</v>
      </c>
      <c r="J4016" s="17">
        <f>IF(ISBLANK(Demand!J4017),"",Demand!J4017)</f>
        <v>66.883333333333326</v>
      </c>
      <c r="K4016" s="13">
        <v>25</v>
      </c>
      <c r="L4016" s="14">
        <v>0</v>
      </c>
      <c r="M4016" s="14">
        <f t="shared" si="121"/>
        <v>0</v>
      </c>
      <c r="N4016" s="12">
        <v>567.52599999999995</v>
      </c>
    </row>
    <row r="4017" spans="8:14" x14ac:dyDescent="0.3">
      <c r="H4017" s="17">
        <f>IF(ISBLANK(Demand!H4018),"",Demand!H4018)</f>
        <v>3</v>
      </c>
      <c r="I4017" s="17">
        <f>IF(ISBLANK(Demand!I4018),"",Demand!I4018)</f>
        <v>4014</v>
      </c>
      <c r="J4017" s="17">
        <f>IF(ISBLANK(Demand!J4018),"",Demand!J4018)</f>
        <v>66.900000000000006</v>
      </c>
      <c r="K4017" s="13">
        <v>50</v>
      </c>
      <c r="L4017" s="14">
        <v>0</v>
      </c>
      <c r="M4017" s="14">
        <f t="shared" si="121"/>
        <v>0</v>
      </c>
      <c r="N4017" s="12">
        <v>579.24800000000005</v>
      </c>
    </row>
    <row r="4018" spans="8:14" x14ac:dyDescent="0.3">
      <c r="H4018" s="17">
        <f>IF(ISBLANK(Demand!H4019),"",Demand!H4019)</f>
        <v>3</v>
      </c>
      <c r="I4018" s="17">
        <f>IF(ISBLANK(Demand!I4019),"",Demand!I4019)</f>
        <v>4015</v>
      </c>
      <c r="J4018" s="17">
        <f>IF(ISBLANK(Demand!J4019),"",Demand!J4019)</f>
        <v>66.916666666666671</v>
      </c>
      <c r="K4018" s="13">
        <v>100</v>
      </c>
      <c r="L4018" s="14">
        <v>7.5616599999999998</v>
      </c>
      <c r="M4018" s="14">
        <f t="shared" si="121"/>
        <v>5.6712449999999999</v>
      </c>
      <c r="N4018" s="12">
        <v>615.46299999999997</v>
      </c>
    </row>
    <row r="4019" spans="8:14" x14ac:dyDescent="0.3">
      <c r="H4019" s="17">
        <f>IF(ISBLANK(Demand!H4020),"",Demand!H4020)</f>
        <v>3</v>
      </c>
      <c r="I4019" s="17">
        <f>IF(ISBLANK(Demand!I4020),"",Demand!I4020)</f>
        <v>4016</v>
      </c>
      <c r="J4019" s="17">
        <f>IF(ISBLANK(Demand!J4020),"",Demand!J4020)</f>
        <v>66.933333333333337</v>
      </c>
      <c r="K4019" s="13">
        <v>175</v>
      </c>
      <c r="L4019" s="14">
        <v>126.9824</v>
      </c>
      <c r="M4019" s="14">
        <f t="shared" si="121"/>
        <v>95.236800000000002</v>
      </c>
      <c r="N4019" s="12">
        <v>614.27599999999995</v>
      </c>
    </row>
    <row r="4020" spans="8:14" x14ac:dyDescent="0.3">
      <c r="H4020" s="17">
        <f>IF(ISBLANK(Demand!H4021),"",Demand!H4021)</f>
        <v>3</v>
      </c>
      <c r="I4020" s="17">
        <f>IF(ISBLANK(Demand!I4021),"",Demand!I4021)</f>
        <v>4017</v>
      </c>
      <c r="J4020" s="17">
        <f>IF(ISBLANK(Demand!J4021),"",Demand!J4021)</f>
        <v>66.95</v>
      </c>
      <c r="K4020" s="13">
        <v>300</v>
      </c>
      <c r="L4020" s="14">
        <v>273.976</v>
      </c>
      <c r="M4020" s="14">
        <f t="shared" si="121"/>
        <v>205.482</v>
      </c>
      <c r="N4020" s="12">
        <v>542.70799999999997</v>
      </c>
    </row>
    <row r="4021" spans="8:14" x14ac:dyDescent="0.3">
      <c r="H4021" s="17">
        <f>IF(ISBLANK(Demand!H4022),"",Demand!H4022)</f>
        <v>3</v>
      </c>
      <c r="I4021" s="17">
        <f>IF(ISBLANK(Demand!I4022),"",Demand!I4022)</f>
        <v>4018</v>
      </c>
      <c r="J4021" s="17">
        <f>IF(ISBLANK(Demand!J4022),"",Demand!J4022)</f>
        <v>66.966666666666669</v>
      </c>
      <c r="K4021" s="13">
        <v>400</v>
      </c>
      <c r="L4021" s="14">
        <v>381.57799999999997</v>
      </c>
      <c r="M4021" s="14">
        <f t="shared" si="121"/>
        <v>286.18349999999998</v>
      </c>
      <c r="N4021" s="12">
        <v>529.52599999999995</v>
      </c>
    </row>
    <row r="4022" spans="8:14" x14ac:dyDescent="0.3">
      <c r="H4022" s="17">
        <f>IF(ISBLANK(Demand!H4023),"",Demand!H4023)</f>
        <v>3</v>
      </c>
      <c r="I4022" s="17">
        <f>IF(ISBLANK(Demand!I4023),"",Demand!I4023)</f>
        <v>4019</v>
      </c>
      <c r="J4022" s="17">
        <f>IF(ISBLANK(Demand!J4023),"",Demand!J4023)</f>
        <v>66.983333333333334</v>
      </c>
      <c r="K4022" s="13">
        <v>450</v>
      </c>
      <c r="L4022" s="14">
        <v>453.10399999999998</v>
      </c>
      <c r="M4022" s="14">
        <f t="shared" si="121"/>
        <v>339.82799999999997</v>
      </c>
      <c r="N4022" s="12">
        <v>480.14800000000002</v>
      </c>
    </row>
    <row r="4023" spans="8:14" x14ac:dyDescent="0.3">
      <c r="H4023" s="17">
        <f>IF(ISBLANK(Demand!H4024),"",Demand!H4024)</f>
        <v>3</v>
      </c>
      <c r="I4023" s="17">
        <f>IF(ISBLANK(Demand!I4024),"",Demand!I4024)</f>
        <v>4020</v>
      </c>
      <c r="J4023" s="17">
        <f>IF(ISBLANK(Demand!J4024),"",Demand!J4024)</f>
        <v>67</v>
      </c>
      <c r="K4023" s="13">
        <v>500</v>
      </c>
      <c r="L4023" s="14">
        <v>479.71199999999999</v>
      </c>
      <c r="M4023" s="14">
        <f t="shared" si="121"/>
        <v>359.78399999999999</v>
      </c>
      <c r="N4023" s="12">
        <v>442.38499999999999</v>
      </c>
    </row>
    <row r="4024" spans="8:14" x14ac:dyDescent="0.3">
      <c r="H4024" s="17">
        <f>IF(ISBLANK(Demand!H4025),"",Demand!H4025)</f>
        <v>3</v>
      </c>
      <c r="I4024" s="17">
        <f>IF(ISBLANK(Demand!I4025),"",Demand!I4025)</f>
        <v>4021</v>
      </c>
      <c r="J4024" s="17">
        <f>IF(ISBLANK(Demand!J4025),"",Demand!J4025)</f>
        <v>67.016666666666666</v>
      </c>
      <c r="K4024" s="13">
        <v>500</v>
      </c>
      <c r="L4024" s="14">
        <v>465.51600000000002</v>
      </c>
      <c r="M4024" s="14">
        <f t="shared" si="121"/>
        <v>349.137</v>
      </c>
      <c r="N4024" s="12">
        <v>427.03199999999998</v>
      </c>
    </row>
    <row r="4025" spans="8:14" x14ac:dyDescent="0.3">
      <c r="H4025" s="17">
        <f>IF(ISBLANK(Demand!H4026),"",Demand!H4026)</f>
        <v>3</v>
      </c>
      <c r="I4025" s="17">
        <f>IF(ISBLANK(Demand!I4026),"",Demand!I4026)</f>
        <v>4022</v>
      </c>
      <c r="J4025" s="17">
        <f>IF(ISBLANK(Demand!J4026),"",Demand!J4026)</f>
        <v>67.033333333333331</v>
      </c>
      <c r="K4025" s="13">
        <v>500</v>
      </c>
      <c r="L4025" s="14">
        <v>407.05799999999999</v>
      </c>
      <c r="M4025" s="14">
        <f t="shared" si="121"/>
        <v>305.29349999999999</v>
      </c>
      <c r="N4025" s="12">
        <v>428.87200000000001</v>
      </c>
    </row>
    <row r="4026" spans="8:14" x14ac:dyDescent="0.3">
      <c r="H4026" s="17">
        <f>IF(ISBLANK(Demand!H4027),"",Demand!H4027)</f>
        <v>3</v>
      </c>
      <c r="I4026" s="17">
        <f>IF(ISBLANK(Demand!I4027),"",Demand!I4027)</f>
        <v>4023</v>
      </c>
      <c r="J4026" s="17">
        <f>IF(ISBLANK(Demand!J4027),"",Demand!J4027)</f>
        <v>67.05</v>
      </c>
      <c r="K4026" s="13">
        <v>450</v>
      </c>
      <c r="L4026" s="14">
        <v>312.96800000000002</v>
      </c>
      <c r="M4026" s="14">
        <f t="shared" si="121"/>
        <v>234.726</v>
      </c>
      <c r="N4026" s="12">
        <v>303.32600000000002</v>
      </c>
    </row>
    <row r="4027" spans="8:14" x14ac:dyDescent="0.3">
      <c r="H4027" s="17">
        <f>IF(ISBLANK(Demand!H4028),"",Demand!H4028)</f>
        <v>3</v>
      </c>
      <c r="I4027" s="17">
        <f>IF(ISBLANK(Demand!I4028),"",Demand!I4028)</f>
        <v>4024</v>
      </c>
      <c r="J4027" s="17">
        <f>IF(ISBLANK(Demand!J4028),"",Demand!J4028)</f>
        <v>67.066666666666663</v>
      </c>
      <c r="K4027" s="13">
        <v>400</v>
      </c>
      <c r="L4027" s="14">
        <v>169.9522</v>
      </c>
      <c r="M4027" s="14">
        <f t="shared" si="121"/>
        <v>127.46415</v>
      </c>
      <c r="N4027" s="12">
        <v>271.089</v>
      </c>
    </row>
    <row r="4028" spans="8:14" x14ac:dyDescent="0.3">
      <c r="H4028" s="17">
        <f>IF(ISBLANK(Demand!H4029),"",Demand!H4029)</f>
        <v>3</v>
      </c>
      <c r="I4028" s="17">
        <f>IF(ISBLANK(Demand!I4029),"",Demand!I4029)</f>
        <v>4025</v>
      </c>
      <c r="J4028" s="17">
        <f>IF(ISBLANK(Demand!J4029),"",Demand!J4029)</f>
        <v>67.083333333333329</v>
      </c>
      <c r="K4028" s="13">
        <v>300</v>
      </c>
      <c r="L4028" s="14">
        <v>27.804200000000002</v>
      </c>
      <c r="M4028" s="14">
        <f t="shared" si="121"/>
        <v>20.853149999999999</v>
      </c>
      <c r="N4028" s="12">
        <v>253.00899999999999</v>
      </c>
    </row>
    <row r="4029" spans="8:14" x14ac:dyDescent="0.3">
      <c r="H4029" s="17">
        <f>IF(ISBLANK(Demand!H4030),"",Demand!H4030)</f>
        <v>3</v>
      </c>
      <c r="I4029" s="17">
        <f>IF(ISBLANK(Demand!I4030),"",Demand!I4030)</f>
        <v>4026</v>
      </c>
      <c r="J4029" s="17">
        <f>IF(ISBLANK(Demand!J4030),"",Demand!J4030)</f>
        <v>67.099999999999994</v>
      </c>
      <c r="K4029" s="13">
        <v>175</v>
      </c>
      <c r="L4029" s="14">
        <v>0</v>
      </c>
      <c r="M4029" s="14">
        <f t="shared" ref="M4029:M4092" si="122">L4029*0.75</f>
        <v>0</v>
      </c>
      <c r="N4029" s="12">
        <v>289.56599999999997</v>
      </c>
    </row>
    <row r="4030" spans="8:14" x14ac:dyDescent="0.3">
      <c r="H4030" s="17">
        <f>IF(ISBLANK(Demand!H4031),"",Demand!H4031)</f>
        <v>3</v>
      </c>
      <c r="I4030" s="17">
        <f>IF(ISBLANK(Demand!I4031),"",Demand!I4031)</f>
        <v>4027</v>
      </c>
      <c r="J4030" s="17">
        <f>IF(ISBLANK(Demand!J4031),"",Demand!J4031)</f>
        <v>67.11666666666666</v>
      </c>
      <c r="K4030" s="13">
        <v>100</v>
      </c>
      <c r="L4030" s="14">
        <v>0</v>
      </c>
      <c r="M4030" s="14">
        <f t="shared" si="122"/>
        <v>0</v>
      </c>
      <c r="N4030" s="12">
        <v>315.10899999999998</v>
      </c>
    </row>
    <row r="4031" spans="8:14" x14ac:dyDescent="0.3">
      <c r="H4031" s="17">
        <f>IF(ISBLANK(Demand!H4032),"",Demand!H4032)</f>
        <v>3</v>
      </c>
      <c r="I4031" s="17">
        <f>IF(ISBLANK(Demand!I4032),"",Demand!I4032)</f>
        <v>4028</v>
      </c>
      <c r="J4031" s="17">
        <f>IF(ISBLANK(Demand!J4032),"",Demand!J4032)</f>
        <v>67.133333333333326</v>
      </c>
      <c r="K4031" s="13">
        <v>50</v>
      </c>
      <c r="L4031" s="14">
        <v>0</v>
      </c>
      <c r="M4031" s="14">
        <f t="shared" si="122"/>
        <v>0</v>
      </c>
      <c r="N4031" s="12">
        <v>322.76299999999998</v>
      </c>
    </row>
    <row r="4032" spans="8:14" x14ac:dyDescent="0.3">
      <c r="H4032" s="17">
        <f>IF(ISBLANK(Demand!H4033),"",Demand!H4033)</f>
        <v>3</v>
      </c>
      <c r="I4032" s="17">
        <f>IF(ISBLANK(Demand!I4033),"",Demand!I4033)</f>
        <v>4029</v>
      </c>
      <c r="J4032" s="17">
        <f>IF(ISBLANK(Demand!J4033),"",Demand!J4033)</f>
        <v>67.150000000000006</v>
      </c>
      <c r="K4032" s="13">
        <v>0</v>
      </c>
      <c r="L4032" s="14">
        <v>0</v>
      </c>
      <c r="M4032" s="14">
        <f t="shared" si="122"/>
        <v>0</v>
      </c>
      <c r="N4032" s="12">
        <v>290.94499999999999</v>
      </c>
    </row>
    <row r="4033" spans="8:14" x14ac:dyDescent="0.3">
      <c r="H4033" s="17">
        <f>IF(ISBLANK(Demand!H4034),"",Demand!H4034)</f>
        <v>3</v>
      </c>
      <c r="I4033" s="17">
        <f>IF(ISBLANK(Demand!I4034),"",Demand!I4034)</f>
        <v>4030</v>
      </c>
      <c r="J4033" s="17">
        <f>IF(ISBLANK(Demand!J4034),"",Demand!J4034)</f>
        <v>67.166666666666671</v>
      </c>
      <c r="K4033" s="13">
        <v>0</v>
      </c>
      <c r="L4033" s="14">
        <v>0</v>
      </c>
      <c r="M4033" s="14">
        <f t="shared" si="122"/>
        <v>0</v>
      </c>
      <c r="N4033" s="12">
        <v>342.27300000000002</v>
      </c>
    </row>
    <row r="4034" spans="8:14" x14ac:dyDescent="0.3">
      <c r="H4034" s="17">
        <f>IF(ISBLANK(Demand!H4035),"",Demand!H4035)</f>
        <v>3</v>
      </c>
      <c r="I4034" s="17">
        <f>IF(ISBLANK(Demand!I4035),"",Demand!I4035)</f>
        <v>4031</v>
      </c>
      <c r="J4034" s="17">
        <f>IF(ISBLANK(Demand!J4035),"",Demand!J4035)</f>
        <v>67.183333333333337</v>
      </c>
      <c r="K4034" s="13">
        <v>0</v>
      </c>
      <c r="L4034" s="14">
        <v>0</v>
      </c>
      <c r="M4034" s="14">
        <f t="shared" si="122"/>
        <v>0</v>
      </c>
      <c r="N4034" s="12">
        <v>335.39400000000001</v>
      </c>
    </row>
    <row r="4035" spans="8:14" x14ac:dyDescent="0.3">
      <c r="H4035" s="17">
        <f>IF(ISBLANK(Demand!H4036),"",Demand!H4036)</f>
        <v>3</v>
      </c>
      <c r="I4035" s="17">
        <f>IF(ISBLANK(Demand!I4036),"",Demand!I4036)</f>
        <v>4032</v>
      </c>
      <c r="J4035" s="17">
        <f>IF(ISBLANK(Demand!J4036),"",Demand!J4036)</f>
        <v>67.2</v>
      </c>
      <c r="K4035" s="13">
        <v>0</v>
      </c>
      <c r="L4035" s="14">
        <v>0</v>
      </c>
      <c r="M4035" s="14">
        <f t="shared" si="122"/>
        <v>0</v>
      </c>
      <c r="N4035" s="12">
        <v>274.99299999999999</v>
      </c>
    </row>
    <row r="4036" spans="8:14" x14ac:dyDescent="0.3">
      <c r="H4036" s="17">
        <f>IF(ISBLANK(Demand!H4037),"",Demand!H4037)</f>
        <v>3</v>
      </c>
      <c r="I4036" s="17">
        <f>IF(ISBLANK(Demand!I4037),"",Demand!I4037)</f>
        <v>4033</v>
      </c>
      <c r="J4036" s="17">
        <f>IF(ISBLANK(Demand!J4037),"",Demand!J4037)</f>
        <v>67.216666666666669</v>
      </c>
      <c r="K4036" s="13">
        <v>0</v>
      </c>
      <c r="L4036" s="14">
        <v>0</v>
      </c>
      <c r="M4036" s="14">
        <f t="shared" si="122"/>
        <v>0</v>
      </c>
      <c r="N4036" s="12">
        <v>352.714</v>
      </c>
    </row>
    <row r="4037" spans="8:14" x14ac:dyDescent="0.3">
      <c r="H4037" s="17">
        <f>IF(ISBLANK(Demand!H4038),"",Demand!H4038)</f>
        <v>3</v>
      </c>
      <c r="I4037" s="17">
        <f>IF(ISBLANK(Demand!I4038),"",Demand!I4038)</f>
        <v>4034</v>
      </c>
      <c r="J4037" s="17">
        <f>IF(ISBLANK(Demand!J4038),"",Demand!J4038)</f>
        <v>67.233333333333334</v>
      </c>
      <c r="K4037" s="13">
        <v>0</v>
      </c>
      <c r="L4037" s="14">
        <v>0</v>
      </c>
      <c r="M4037" s="14">
        <f t="shared" si="122"/>
        <v>0</v>
      </c>
      <c r="N4037" s="12">
        <v>442.03800000000001</v>
      </c>
    </row>
    <row r="4038" spans="8:14" x14ac:dyDescent="0.3">
      <c r="H4038" s="17">
        <f>IF(ISBLANK(Demand!H4039),"",Demand!H4039)</f>
        <v>3</v>
      </c>
      <c r="I4038" s="17">
        <f>IF(ISBLANK(Demand!I4039),"",Demand!I4039)</f>
        <v>4035</v>
      </c>
      <c r="J4038" s="17">
        <f>IF(ISBLANK(Demand!J4039),"",Demand!J4039)</f>
        <v>67.25</v>
      </c>
      <c r="K4038" s="13">
        <v>0</v>
      </c>
      <c r="L4038" s="14">
        <v>0</v>
      </c>
      <c r="M4038" s="14">
        <f t="shared" si="122"/>
        <v>0</v>
      </c>
      <c r="N4038" s="12">
        <v>458.39499999999998</v>
      </c>
    </row>
    <row r="4039" spans="8:14" x14ac:dyDescent="0.3">
      <c r="H4039" s="17">
        <f>IF(ISBLANK(Demand!H4040),"",Demand!H4040)</f>
        <v>3</v>
      </c>
      <c r="I4039" s="17">
        <f>IF(ISBLANK(Demand!I4040),"",Demand!I4040)</f>
        <v>4036</v>
      </c>
      <c r="J4039" s="17">
        <f>IF(ISBLANK(Demand!J4040),"",Demand!J4040)</f>
        <v>67.266666666666666</v>
      </c>
      <c r="K4039" s="13">
        <v>0</v>
      </c>
      <c r="L4039" s="14">
        <v>0</v>
      </c>
      <c r="M4039" s="14">
        <f t="shared" si="122"/>
        <v>0</v>
      </c>
      <c r="N4039" s="12">
        <v>536.89499999999998</v>
      </c>
    </row>
    <row r="4040" spans="8:14" x14ac:dyDescent="0.3">
      <c r="H4040" s="17">
        <f>IF(ISBLANK(Demand!H4041),"",Demand!H4041)</f>
        <v>3</v>
      </c>
      <c r="I4040" s="17">
        <f>IF(ISBLANK(Demand!I4041),"",Demand!I4041)</f>
        <v>4037</v>
      </c>
      <c r="J4040" s="17">
        <f>IF(ISBLANK(Demand!J4041),"",Demand!J4041)</f>
        <v>67.283333333333331</v>
      </c>
      <c r="K4040" s="13">
        <v>25</v>
      </c>
      <c r="L4040" s="14">
        <v>0</v>
      </c>
      <c r="M4040" s="14">
        <f t="shared" si="122"/>
        <v>0</v>
      </c>
      <c r="N4040" s="12">
        <v>567.52599999999995</v>
      </c>
    </row>
    <row r="4041" spans="8:14" x14ac:dyDescent="0.3">
      <c r="H4041" s="17">
        <f>IF(ISBLANK(Demand!H4042),"",Demand!H4042)</f>
        <v>3</v>
      </c>
      <c r="I4041" s="17">
        <f>IF(ISBLANK(Demand!I4042),"",Demand!I4042)</f>
        <v>4038</v>
      </c>
      <c r="J4041" s="17">
        <f>IF(ISBLANK(Demand!J4042),"",Demand!J4042)</f>
        <v>67.3</v>
      </c>
      <c r="K4041" s="13">
        <v>50</v>
      </c>
      <c r="L4041" s="14">
        <v>0</v>
      </c>
      <c r="M4041" s="14">
        <f t="shared" si="122"/>
        <v>0</v>
      </c>
      <c r="N4041" s="12">
        <v>579.24800000000005</v>
      </c>
    </row>
    <row r="4042" spans="8:14" x14ac:dyDescent="0.3">
      <c r="H4042" s="17">
        <f>IF(ISBLANK(Demand!H4043),"",Demand!H4043)</f>
        <v>3</v>
      </c>
      <c r="I4042" s="17">
        <f>IF(ISBLANK(Demand!I4043),"",Demand!I4043)</f>
        <v>4039</v>
      </c>
      <c r="J4042" s="17">
        <f>IF(ISBLANK(Demand!J4043),"",Demand!J4043)</f>
        <v>67.316666666666663</v>
      </c>
      <c r="K4042" s="13">
        <v>100</v>
      </c>
      <c r="L4042" s="14">
        <v>7.5616599999999998</v>
      </c>
      <c r="M4042" s="14">
        <f t="shared" si="122"/>
        <v>5.6712449999999999</v>
      </c>
      <c r="N4042" s="12">
        <v>615.46299999999997</v>
      </c>
    </row>
    <row r="4043" spans="8:14" x14ac:dyDescent="0.3">
      <c r="H4043" s="17">
        <f>IF(ISBLANK(Demand!H4044),"",Demand!H4044)</f>
        <v>3</v>
      </c>
      <c r="I4043" s="17">
        <f>IF(ISBLANK(Demand!I4044),"",Demand!I4044)</f>
        <v>4040</v>
      </c>
      <c r="J4043" s="17">
        <f>IF(ISBLANK(Demand!J4044),"",Demand!J4044)</f>
        <v>67.333333333333329</v>
      </c>
      <c r="K4043" s="13">
        <v>175</v>
      </c>
      <c r="L4043" s="14">
        <v>126.9824</v>
      </c>
      <c r="M4043" s="14">
        <f t="shared" si="122"/>
        <v>95.236800000000002</v>
      </c>
      <c r="N4043" s="12">
        <v>614.27599999999995</v>
      </c>
    </row>
    <row r="4044" spans="8:14" x14ac:dyDescent="0.3">
      <c r="H4044" s="17">
        <f>IF(ISBLANK(Demand!H4045),"",Demand!H4045)</f>
        <v>3</v>
      </c>
      <c r="I4044" s="17">
        <f>IF(ISBLANK(Demand!I4045),"",Demand!I4045)</f>
        <v>4041</v>
      </c>
      <c r="J4044" s="17">
        <f>IF(ISBLANK(Demand!J4045),"",Demand!J4045)</f>
        <v>67.349999999999994</v>
      </c>
      <c r="K4044" s="13">
        <v>300</v>
      </c>
      <c r="L4044" s="14">
        <v>273.976</v>
      </c>
      <c r="M4044" s="14">
        <f t="shared" si="122"/>
        <v>205.482</v>
      </c>
      <c r="N4044" s="12">
        <v>542.70799999999997</v>
      </c>
    </row>
    <row r="4045" spans="8:14" x14ac:dyDescent="0.3">
      <c r="H4045" s="17">
        <f>IF(ISBLANK(Demand!H4046),"",Demand!H4046)</f>
        <v>3</v>
      </c>
      <c r="I4045" s="17">
        <f>IF(ISBLANK(Demand!I4046),"",Demand!I4046)</f>
        <v>4042</v>
      </c>
      <c r="J4045" s="17">
        <f>IF(ISBLANK(Demand!J4046),"",Demand!J4046)</f>
        <v>67.36666666666666</v>
      </c>
      <c r="K4045" s="13">
        <v>400</v>
      </c>
      <c r="L4045" s="14">
        <v>381.57799999999997</v>
      </c>
      <c r="M4045" s="14">
        <f t="shared" si="122"/>
        <v>286.18349999999998</v>
      </c>
      <c r="N4045" s="12">
        <v>529.52599999999995</v>
      </c>
    </row>
    <row r="4046" spans="8:14" x14ac:dyDescent="0.3">
      <c r="H4046" s="17">
        <f>IF(ISBLANK(Demand!H4047),"",Demand!H4047)</f>
        <v>3</v>
      </c>
      <c r="I4046" s="17">
        <f>IF(ISBLANK(Demand!I4047),"",Demand!I4047)</f>
        <v>4043</v>
      </c>
      <c r="J4046" s="17">
        <f>IF(ISBLANK(Demand!J4047),"",Demand!J4047)</f>
        <v>67.383333333333326</v>
      </c>
      <c r="K4046" s="13">
        <v>450</v>
      </c>
      <c r="L4046" s="14">
        <v>453.10399999999998</v>
      </c>
      <c r="M4046" s="14">
        <f t="shared" si="122"/>
        <v>339.82799999999997</v>
      </c>
      <c r="N4046" s="12">
        <v>480.14800000000002</v>
      </c>
    </row>
    <row r="4047" spans="8:14" x14ac:dyDescent="0.3">
      <c r="H4047" s="17">
        <f>IF(ISBLANK(Demand!H4048),"",Demand!H4048)</f>
        <v>3</v>
      </c>
      <c r="I4047" s="17">
        <f>IF(ISBLANK(Demand!I4048),"",Demand!I4048)</f>
        <v>4044</v>
      </c>
      <c r="J4047" s="17">
        <f>IF(ISBLANK(Demand!J4048),"",Demand!J4048)</f>
        <v>67.400000000000006</v>
      </c>
      <c r="K4047" s="13">
        <v>500</v>
      </c>
      <c r="L4047" s="14">
        <v>479.71199999999999</v>
      </c>
      <c r="M4047" s="14">
        <f t="shared" si="122"/>
        <v>359.78399999999999</v>
      </c>
      <c r="N4047" s="12">
        <v>442.38499999999999</v>
      </c>
    </row>
    <row r="4048" spans="8:14" x14ac:dyDescent="0.3">
      <c r="H4048" s="17">
        <f>IF(ISBLANK(Demand!H4049),"",Demand!H4049)</f>
        <v>3</v>
      </c>
      <c r="I4048" s="17">
        <f>IF(ISBLANK(Demand!I4049),"",Demand!I4049)</f>
        <v>4045</v>
      </c>
      <c r="J4048" s="17">
        <f>IF(ISBLANK(Demand!J4049),"",Demand!J4049)</f>
        <v>67.416666666666671</v>
      </c>
      <c r="K4048" s="13">
        <v>500</v>
      </c>
      <c r="L4048" s="14">
        <v>465.51600000000002</v>
      </c>
      <c r="M4048" s="14">
        <f t="shared" si="122"/>
        <v>349.137</v>
      </c>
      <c r="N4048" s="12">
        <v>427.03199999999998</v>
      </c>
    </row>
    <row r="4049" spans="8:14" x14ac:dyDescent="0.3">
      <c r="H4049" s="17">
        <f>IF(ISBLANK(Demand!H4050),"",Demand!H4050)</f>
        <v>3</v>
      </c>
      <c r="I4049" s="17">
        <f>IF(ISBLANK(Demand!I4050),"",Demand!I4050)</f>
        <v>4046</v>
      </c>
      <c r="J4049" s="17">
        <f>IF(ISBLANK(Demand!J4050),"",Demand!J4050)</f>
        <v>67.433333333333337</v>
      </c>
      <c r="K4049" s="13">
        <v>500</v>
      </c>
      <c r="L4049" s="14">
        <v>407.05799999999999</v>
      </c>
      <c r="M4049" s="14">
        <f t="shared" si="122"/>
        <v>305.29349999999999</v>
      </c>
      <c r="N4049" s="12">
        <v>428.87200000000001</v>
      </c>
    </row>
    <row r="4050" spans="8:14" x14ac:dyDescent="0.3">
      <c r="H4050" s="17">
        <f>IF(ISBLANK(Demand!H4051),"",Demand!H4051)</f>
        <v>3</v>
      </c>
      <c r="I4050" s="17">
        <f>IF(ISBLANK(Demand!I4051),"",Demand!I4051)</f>
        <v>4047</v>
      </c>
      <c r="J4050" s="17">
        <f>IF(ISBLANK(Demand!J4051),"",Demand!J4051)</f>
        <v>67.45</v>
      </c>
      <c r="K4050" s="13">
        <v>450</v>
      </c>
      <c r="L4050" s="14">
        <v>312.96800000000002</v>
      </c>
      <c r="M4050" s="14">
        <f t="shared" si="122"/>
        <v>234.726</v>
      </c>
      <c r="N4050" s="12">
        <v>303.32600000000002</v>
      </c>
    </row>
    <row r="4051" spans="8:14" x14ac:dyDescent="0.3">
      <c r="H4051" s="17">
        <f>IF(ISBLANK(Demand!H4052),"",Demand!H4052)</f>
        <v>3</v>
      </c>
      <c r="I4051" s="17">
        <f>IF(ISBLANK(Demand!I4052),"",Demand!I4052)</f>
        <v>4048</v>
      </c>
      <c r="J4051" s="17">
        <f>IF(ISBLANK(Demand!J4052),"",Demand!J4052)</f>
        <v>67.466666666666669</v>
      </c>
      <c r="K4051" s="13">
        <v>400</v>
      </c>
      <c r="L4051" s="14">
        <v>169.9522</v>
      </c>
      <c r="M4051" s="14">
        <f t="shared" si="122"/>
        <v>127.46415</v>
      </c>
      <c r="N4051" s="12">
        <v>271.089</v>
      </c>
    </row>
    <row r="4052" spans="8:14" x14ac:dyDescent="0.3">
      <c r="H4052" s="17">
        <f>IF(ISBLANK(Demand!H4053),"",Demand!H4053)</f>
        <v>3</v>
      </c>
      <c r="I4052" s="17">
        <f>IF(ISBLANK(Demand!I4053),"",Demand!I4053)</f>
        <v>4049</v>
      </c>
      <c r="J4052" s="17">
        <f>IF(ISBLANK(Demand!J4053),"",Demand!J4053)</f>
        <v>67.483333333333334</v>
      </c>
      <c r="K4052" s="13">
        <v>300</v>
      </c>
      <c r="L4052" s="14">
        <v>27.804200000000002</v>
      </c>
      <c r="M4052" s="14">
        <f t="shared" si="122"/>
        <v>20.853149999999999</v>
      </c>
      <c r="N4052" s="12">
        <v>253.00899999999999</v>
      </c>
    </row>
    <row r="4053" spans="8:14" x14ac:dyDescent="0.3">
      <c r="H4053" s="17">
        <f>IF(ISBLANK(Demand!H4054),"",Demand!H4054)</f>
        <v>3</v>
      </c>
      <c r="I4053" s="17">
        <f>IF(ISBLANK(Demand!I4054),"",Demand!I4054)</f>
        <v>4050</v>
      </c>
      <c r="J4053" s="17">
        <f>IF(ISBLANK(Demand!J4054),"",Demand!J4054)</f>
        <v>67.5</v>
      </c>
      <c r="K4053" s="13">
        <v>175</v>
      </c>
      <c r="L4053" s="14">
        <v>0</v>
      </c>
      <c r="M4053" s="14">
        <f t="shared" si="122"/>
        <v>0</v>
      </c>
      <c r="N4053" s="12">
        <v>289.56599999999997</v>
      </c>
    </row>
    <row r="4054" spans="8:14" x14ac:dyDescent="0.3">
      <c r="H4054" s="17">
        <f>IF(ISBLANK(Demand!H4055),"",Demand!H4055)</f>
        <v>3</v>
      </c>
      <c r="I4054" s="17">
        <f>IF(ISBLANK(Demand!I4055),"",Demand!I4055)</f>
        <v>4051</v>
      </c>
      <c r="J4054" s="17">
        <f>IF(ISBLANK(Demand!J4055),"",Demand!J4055)</f>
        <v>67.516666666666666</v>
      </c>
      <c r="K4054" s="13">
        <v>100</v>
      </c>
      <c r="L4054" s="14">
        <v>0</v>
      </c>
      <c r="M4054" s="14">
        <f t="shared" si="122"/>
        <v>0</v>
      </c>
      <c r="N4054" s="12">
        <v>315.10899999999998</v>
      </c>
    </row>
    <row r="4055" spans="8:14" x14ac:dyDescent="0.3">
      <c r="H4055" s="17">
        <f>IF(ISBLANK(Demand!H4056),"",Demand!H4056)</f>
        <v>3</v>
      </c>
      <c r="I4055" s="17">
        <f>IF(ISBLANK(Demand!I4056),"",Demand!I4056)</f>
        <v>4052</v>
      </c>
      <c r="J4055" s="17">
        <f>IF(ISBLANK(Demand!J4056),"",Demand!J4056)</f>
        <v>67.533333333333331</v>
      </c>
      <c r="K4055" s="13">
        <v>50</v>
      </c>
      <c r="L4055" s="14">
        <v>0</v>
      </c>
      <c r="M4055" s="14">
        <f t="shared" si="122"/>
        <v>0</v>
      </c>
      <c r="N4055" s="12">
        <v>322.76299999999998</v>
      </c>
    </row>
    <row r="4056" spans="8:14" x14ac:dyDescent="0.3">
      <c r="H4056" s="17">
        <f>IF(ISBLANK(Demand!H4057),"",Demand!H4057)</f>
        <v>3</v>
      </c>
      <c r="I4056" s="17">
        <f>IF(ISBLANK(Demand!I4057),"",Demand!I4057)</f>
        <v>4053</v>
      </c>
      <c r="J4056" s="17">
        <f>IF(ISBLANK(Demand!J4057),"",Demand!J4057)</f>
        <v>67.55</v>
      </c>
      <c r="K4056" s="13">
        <v>0</v>
      </c>
      <c r="L4056" s="14">
        <v>0</v>
      </c>
      <c r="M4056" s="14">
        <f t="shared" si="122"/>
        <v>0</v>
      </c>
      <c r="N4056" s="12">
        <v>290.94499999999999</v>
      </c>
    </row>
    <row r="4057" spans="8:14" x14ac:dyDescent="0.3">
      <c r="H4057" s="17">
        <f>IF(ISBLANK(Demand!H4058),"",Demand!H4058)</f>
        <v>3</v>
      </c>
      <c r="I4057" s="17">
        <f>IF(ISBLANK(Demand!I4058),"",Demand!I4058)</f>
        <v>4054</v>
      </c>
      <c r="J4057" s="17">
        <f>IF(ISBLANK(Demand!J4058),"",Demand!J4058)</f>
        <v>67.566666666666663</v>
      </c>
      <c r="K4057" s="13">
        <v>0</v>
      </c>
      <c r="L4057" s="14">
        <v>0</v>
      </c>
      <c r="M4057" s="14">
        <f t="shared" si="122"/>
        <v>0</v>
      </c>
      <c r="N4057" s="12">
        <v>342.27300000000002</v>
      </c>
    </row>
    <row r="4058" spans="8:14" x14ac:dyDescent="0.3">
      <c r="H4058" s="17">
        <f>IF(ISBLANK(Demand!H4059),"",Demand!H4059)</f>
        <v>3</v>
      </c>
      <c r="I4058" s="17">
        <f>IF(ISBLANK(Demand!I4059),"",Demand!I4059)</f>
        <v>4055</v>
      </c>
      <c r="J4058" s="17">
        <f>IF(ISBLANK(Demand!J4059),"",Demand!J4059)</f>
        <v>67.583333333333329</v>
      </c>
      <c r="K4058" s="13">
        <v>0</v>
      </c>
      <c r="L4058" s="14">
        <v>0</v>
      </c>
      <c r="M4058" s="14">
        <f t="shared" si="122"/>
        <v>0</v>
      </c>
      <c r="N4058" s="12">
        <v>335.39400000000001</v>
      </c>
    </row>
    <row r="4059" spans="8:14" x14ac:dyDescent="0.3">
      <c r="H4059" s="17">
        <f>IF(ISBLANK(Demand!H4060),"",Demand!H4060)</f>
        <v>3</v>
      </c>
      <c r="I4059" s="17">
        <f>IF(ISBLANK(Demand!I4060),"",Demand!I4060)</f>
        <v>4056</v>
      </c>
      <c r="J4059" s="17">
        <f>IF(ISBLANK(Demand!J4060),"",Demand!J4060)</f>
        <v>67.599999999999994</v>
      </c>
      <c r="K4059" s="13">
        <v>0</v>
      </c>
      <c r="L4059" s="14">
        <v>0</v>
      </c>
      <c r="M4059" s="14">
        <f t="shared" si="122"/>
        <v>0</v>
      </c>
      <c r="N4059" s="12">
        <v>274.99299999999999</v>
      </c>
    </row>
    <row r="4060" spans="8:14" x14ac:dyDescent="0.3">
      <c r="H4060" s="17">
        <f>IF(ISBLANK(Demand!H4061),"",Demand!H4061)</f>
        <v>3</v>
      </c>
      <c r="I4060" s="17">
        <f>IF(ISBLANK(Demand!I4061),"",Demand!I4061)</f>
        <v>4057</v>
      </c>
      <c r="J4060" s="17">
        <f>IF(ISBLANK(Demand!J4061),"",Demand!J4061)</f>
        <v>67.61666666666666</v>
      </c>
      <c r="K4060" s="13">
        <v>0</v>
      </c>
      <c r="L4060" s="14">
        <v>0</v>
      </c>
      <c r="M4060" s="14">
        <f t="shared" si="122"/>
        <v>0</v>
      </c>
      <c r="N4060" s="12">
        <v>352.714</v>
      </c>
    </row>
    <row r="4061" spans="8:14" x14ac:dyDescent="0.3">
      <c r="H4061" s="17">
        <f>IF(ISBLANK(Demand!H4062),"",Demand!H4062)</f>
        <v>3</v>
      </c>
      <c r="I4061" s="17">
        <f>IF(ISBLANK(Demand!I4062),"",Demand!I4062)</f>
        <v>4058</v>
      </c>
      <c r="J4061" s="17">
        <f>IF(ISBLANK(Demand!J4062),"",Demand!J4062)</f>
        <v>67.633333333333326</v>
      </c>
      <c r="K4061" s="13">
        <v>0</v>
      </c>
      <c r="L4061" s="14">
        <v>0</v>
      </c>
      <c r="M4061" s="14">
        <f t="shared" si="122"/>
        <v>0</v>
      </c>
      <c r="N4061" s="12">
        <v>442.03800000000001</v>
      </c>
    </row>
    <row r="4062" spans="8:14" x14ac:dyDescent="0.3">
      <c r="H4062" s="17">
        <f>IF(ISBLANK(Demand!H4063),"",Demand!H4063)</f>
        <v>3</v>
      </c>
      <c r="I4062" s="17">
        <f>IF(ISBLANK(Demand!I4063),"",Demand!I4063)</f>
        <v>4059</v>
      </c>
      <c r="J4062" s="17">
        <f>IF(ISBLANK(Demand!J4063),"",Demand!J4063)</f>
        <v>67.650000000000006</v>
      </c>
      <c r="K4062" s="13">
        <v>0</v>
      </c>
      <c r="L4062" s="14">
        <v>0</v>
      </c>
      <c r="M4062" s="14">
        <f t="shared" si="122"/>
        <v>0</v>
      </c>
      <c r="N4062" s="12">
        <v>458.39499999999998</v>
      </c>
    </row>
    <row r="4063" spans="8:14" x14ac:dyDescent="0.3">
      <c r="H4063" s="17">
        <f>IF(ISBLANK(Demand!H4064),"",Demand!H4064)</f>
        <v>3</v>
      </c>
      <c r="I4063" s="17">
        <f>IF(ISBLANK(Demand!I4064),"",Demand!I4064)</f>
        <v>4060</v>
      </c>
      <c r="J4063" s="17">
        <f>IF(ISBLANK(Demand!J4064),"",Demand!J4064)</f>
        <v>67.666666666666671</v>
      </c>
      <c r="K4063" s="13">
        <v>0</v>
      </c>
      <c r="L4063" s="14">
        <v>0</v>
      </c>
      <c r="M4063" s="14">
        <f t="shared" si="122"/>
        <v>0</v>
      </c>
      <c r="N4063" s="12">
        <v>536.89499999999998</v>
      </c>
    </row>
    <row r="4064" spans="8:14" x14ac:dyDescent="0.3">
      <c r="H4064" s="17">
        <f>IF(ISBLANK(Demand!H4065),"",Demand!H4065)</f>
        <v>3</v>
      </c>
      <c r="I4064" s="17">
        <f>IF(ISBLANK(Demand!I4065),"",Demand!I4065)</f>
        <v>4061</v>
      </c>
      <c r="J4064" s="17">
        <f>IF(ISBLANK(Demand!J4065),"",Demand!J4065)</f>
        <v>67.683333333333337</v>
      </c>
      <c r="K4064" s="13">
        <v>25</v>
      </c>
      <c r="L4064" s="14">
        <v>0</v>
      </c>
      <c r="M4064" s="14">
        <f t="shared" si="122"/>
        <v>0</v>
      </c>
      <c r="N4064" s="12">
        <v>567.52599999999995</v>
      </c>
    </row>
    <row r="4065" spans="8:14" x14ac:dyDescent="0.3">
      <c r="H4065" s="17">
        <f>IF(ISBLANK(Demand!H4066),"",Demand!H4066)</f>
        <v>3</v>
      </c>
      <c r="I4065" s="17">
        <f>IF(ISBLANK(Demand!I4066),"",Demand!I4066)</f>
        <v>4062</v>
      </c>
      <c r="J4065" s="17">
        <f>IF(ISBLANK(Demand!J4066),"",Demand!J4066)</f>
        <v>67.7</v>
      </c>
      <c r="K4065" s="13">
        <v>50</v>
      </c>
      <c r="L4065" s="14">
        <v>0</v>
      </c>
      <c r="M4065" s="14">
        <f t="shared" si="122"/>
        <v>0</v>
      </c>
      <c r="N4065" s="12">
        <v>579.24800000000005</v>
      </c>
    </row>
    <row r="4066" spans="8:14" x14ac:dyDescent="0.3">
      <c r="H4066" s="17">
        <f>IF(ISBLANK(Demand!H4067),"",Demand!H4067)</f>
        <v>3</v>
      </c>
      <c r="I4066" s="17">
        <f>IF(ISBLANK(Demand!I4067),"",Demand!I4067)</f>
        <v>4063</v>
      </c>
      <c r="J4066" s="17">
        <f>IF(ISBLANK(Demand!J4067),"",Demand!J4067)</f>
        <v>67.716666666666669</v>
      </c>
      <c r="K4066" s="13">
        <v>100</v>
      </c>
      <c r="L4066" s="14">
        <v>7.5616599999999998</v>
      </c>
      <c r="M4066" s="14">
        <f t="shared" si="122"/>
        <v>5.6712449999999999</v>
      </c>
      <c r="N4066" s="12">
        <v>615.46299999999997</v>
      </c>
    </row>
    <row r="4067" spans="8:14" x14ac:dyDescent="0.3">
      <c r="H4067" s="17">
        <f>IF(ISBLANK(Demand!H4068),"",Demand!H4068)</f>
        <v>3</v>
      </c>
      <c r="I4067" s="17">
        <f>IF(ISBLANK(Demand!I4068),"",Demand!I4068)</f>
        <v>4064</v>
      </c>
      <c r="J4067" s="17">
        <f>IF(ISBLANK(Demand!J4068),"",Demand!J4068)</f>
        <v>67.733333333333334</v>
      </c>
      <c r="K4067" s="13">
        <v>175</v>
      </c>
      <c r="L4067" s="14">
        <v>126.9824</v>
      </c>
      <c r="M4067" s="14">
        <f t="shared" si="122"/>
        <v>95.236800000000002</v>
      </c>
      <c r="N4067" s="12">
        <v>614.27599999999995</v>
      </c>
    </row>
    <row r="4068" spans="8:14" x14ac:dyDescent="0.3">
      <c r="H4068" s="17">
        <f>IF(ISBLANK(Demand!H4069),"",Demand!H4069)</f>
        <v>3</v>
      </c>
      <c r="I4068" s="17">
        <f>IF(ISBLANK(Demand!I4069),"",Demand!I4069)</f>
        <v>4065</v>
      </c>
      <c r="J4068" s="17">
        <f>IF(ISBLANK(Demand!J4069),"",Demand!J4069)</f>
        <v>67.75</v>
      </c>
      <c r="K4068" s="13">
        <v>300</v>
      </c>
      <c r="L4068" s="14">
        <v>273.976</v>
      </c>
      <c r="M4068" s="14">
        <f t="shared" si="122"/>
        <v>205.482</v>
      </c>
      <c r="N4068" s="12">
        <v>542.70799999999997</v>
      </c>
    </row>
    <row r="4069" spans="8:14" x14ac:dyDescent="0.3">
      <c r="H4069" s="17">
        <f>IF(ISBLANK(Demand!H4070),"",Demand!H4070)</f>
        <v>3</v>
      </c>
      <c r="I4069" s="17">
        <f>IF(ISBLANK(Demand!I4070),"",Demand!I4070)</f>
        <v>4066</v>
      </c>
      <c r="J4069" s="17">
        <f>IF(ISBLANK(Demand!J4070),"",Demand!J4070)</f>
        <v>67.766666666666666</v>
      </c>
      <c r="K4069" s="13">
        <v>400</v>
      </c>
      <c r="L4069" s="14">
        <v>381.57799999999997</v>
      </c>
      <c r="M4069" s="14">
        <f t="shared" si="122"/>
        <v>286.18349999999998</v>
      </c>
      <c r="N4069" s="12">
        <v>529.52599999999995</v>
      </c>
    </row>
    <row r="4070" spans="8:14" x14ac:dyDescent="0.3">
      <c r="H4070" s="17">
        <f>IF(ISBLANK(Demand!H4071),"",Demand!H4071)</f>
        <v>3</v>
      </c>
      <c r="I4070" s="17">
        <f>IF(ISBLANK(Demand!I4071),"",Demand!I4071)</f>
        <v>4067</v>
      </c>
      <c r="J4070" s="17">
        <f>IF(ISBLANK(Demand!J4071),"",Demand!J4071)</f>
        <v>67.783333333333331</v>
      </c>
      <c r="K4070" s="13">
        <v>450</v>
      </c>
      <c r="L4070" s="14">
        <v>453.10399999999998</v>
      </c>
      <c r="M4070" s="14">
        <f t="shared" si="122"/>
        <v>339.82799999999997</v>
      </c>
      <c r="N4070" s="12">
        <v>480.14800000000002</v>
      </c>
    </row>
    <row r="4071" spans="8:14" x14ac:dyDescent="0.3">
      <c r="H4071" s="17">
        <f>IF(ISBLANK(Demand!H4072),"",Demand!H4072)</f>
        <v>3</v>
      </c>
      <c r="I4071" s="17">
        <f>IF(ISBLANK(Demand!I4072),"",Demand!I4072)</f>
        <v>4068</v>
      </c>
      <c r="J4071" s="17">
        <f>IF(ISBLANK(Demand!J4072),"",Demand!J4072)</f>
        <v>67.8</v>
      </c>
      <c r="K4071" s="13">
        <v>500</v>
      </c>
      <c r="L4071" s="14">
        <v>479.71199999999999</v>
      </c>
      <c r="M4071" s="14">
        <f t="shared" si="122"/>
        <v>359.78399999999999</v>
      </c>
      <c r="N4071" s="12">
        <v>442.38499999999999</v>
      </c>
    </row>
    <row r="4072" spans="8:14" x14ac:dyDescent="0.3">
      <c r="H4072" s="17">
        <f>IF(ISBLANK(Demand!H4073),"",Demand!H4073)</f>
        <v>3</v>
      </c>
      <c r="I4072" s="17">
        <f>IF(ISBLANK(Demand!I4073),"",Demand!I4073)</f>
        <v>4069</v>
      </c>
      <c r="J4072" s="17">
        <f>IF(ISBLANK(Demand!J4073),"",Demand!J4073)</f>
        <v>67.816666666666663</v>
      </c>
      <c r="K4072" s="13">
        <v>500</v>
      </c>
      <c r="L4072" s="14">
        <v>465.51600000000002</v>
      </c>
      <c r="M4072" s="14">
        <f t="shared" si="122"/>
        <v>349.137</v>
      </c>
      <c r="N4072" s="12">
        <v>427.03199999999998</v>
      </c>
    </row>
    <row r="4073" spans="8:14" x14ac:dyDescent="0.3">
      <c r="H4073" s="17">
        <f>IF(ISBLANK(Demand!H4074),"",Demand!H4074)</f>
        <v>3</v>
      </c>
      <c r="I4073" s="17">
        <f>IF(ISBLANK(Demand!I4074),"",Demand!I4074)</f>
        <v>4070</v>
      </c>
      <c r="J4073" s="17">
        <f>IF(ISBLANK(Demand!J4074),"",Demand!J4074)</f>
        <v>67.833333333333329</v>
      </c>
      <c r="K4073" s="13">
        <v>500</v>
      </c>
      <c r="L4073" s="14">
        <v>407.05799999999999</v>
      </c>
      <c r="M4073" s="14">
        <f t="shared" si="122"/>
        <v>305.29349999999999</v>
      </c>
      <c r="N4073" s="12">
        <v>428.87200000000001</v>
      </c>
    </row>
    <row r="4074" spans="8:14" x14ac:dyDescent="0.3">
      <c r="H4074" s="17">
        <f>IF(ISBLANK(Demand!H4075),"",Demand!H4075)</f>
        <v>3</v>
      </c>
      <c r="I4074" s="17">
        <f>IF(ISBLANK(Demand!I4075),"",Demand!I4075)</f>
        <v>4071</v>
      </c>
      <c r="J4074" s="17">
        <f>IF(ISBLANK(Demand!J4075),"",Demand!J4075)</f>
        <v>67.849999999999994</v>
      </c>
      <c r="K4074" s="13">
        <v>450</v>
      </c>
      <c r="L4074" s="14">
        <v>312.96800000000002</v>
      </c>
      <c r="M4074" s="14">
        <f t="shared" si="122"/>
        <v>234.726</v>
      </c>
      <c r="N4074" s="12">
        <v>303.32600000000002</v>
      </c>
    </row>
    <row r="4075" spans="8:14" x14ac:dyDescent="0.3">
      <c r="H4075" s="17">
        <f>IF(ISBLANK(Demand!H4076),"",Demand!H4076)</f>
        <v>3</v>
      </c>
      <c r="I4075" s="17">
        <f>IF(ISBLANK(Demand!I4076),"",Demand!I4076)</f>
        <v>4072</v>
      </c>
      <c r="J4075" s="17">
        <f>IF(ISBLANK(Demand!J4076),"",Demand!J4076)</f>
        <v>67.86666666666666</v>
      </c>
      <c r="K4075" s="13">
        <v>400</v>
      </c>
      <c r="L4075" s="14">
        <v>169.9522</v>
      </c>
      <c r="M4075" s="14">
        <f t="shared" si="122"/>
        <v>127.46415</v>
      </c>
      <c r="N4075" s="12">
        <v>271.089</v>
      </c>
    </row>
    <row r="4076" spans="8:14" x14ac:dyDescent="0.3">
      <c r="H4076" s="17">
        <f>IF(ISBLANK(Demand!H4077),"",Demand!H4077)</f>
        <v>3</v>
      </c>
      <c r="I4076" s="17">
        <f>IF(ISBLANK(Demand!I4077),"",Demand!I4077)</f>
        <v>4073</v>
      </c>
      <c r="J4076" s="17">
        <f>IF(ISBLANK(Demand!J4077),"",Demand!J4077)</f>
        <v>67.883333333333326</v>
      </c>
      <c r="K4076" s="13">
        <v>300</v>
      </c>
      <c r="L4076" s="14">
        <v>27.804200000000002</v>
      </c>
      <c r="M4076" s="14">
        <f t="shared" si="122"/>
        <v>20.853149999999999</v>
      </c>
      <c r="N4076" s="12">
        <v>253.00899999999999</v>
      </c>
    </row>
    <row r="4077" spans="8:14" x14ac:dyDescent="0.3">
      <c r="H4077" s="17">
        <f>IF(ISBLANK(Demand!H4078),"",Demand!H4078)</f>
        <v>3</v>
      </c>
      <c r="I4077" s="17">
        <f>IF(ISBLANK(Demand!I4078),"",Demand!I4078)</f>
        <v>4074</v>
      </c>
      <c r="J4077" s="17">
        <f>IF(ISBLANK(Demand!J4078),"",Demand!J4078)</f>
        <v>67.900000000000006</v>
      </c>
      <c r="K4077" s="13">
        <v>175</v>
      </c>
      <c r="L4077" s="14">
        <v>0</v>
      </c>
      <c r="M4077" s="14">
        <f t="shared" si="122"/>
        <v>0</v>
      </c>
      <c r="N4077" s="12">
        <v>289.56599999999997</v>
      </c>
    </row>
    <row r="4078" spans="8:14" x14ac:dyDescent="0.3">
      <c r="H4078" s="17">
        <f>IF(ISBLANK(Demand!H4079),"",Demand!H4079)</f>
        <v>3</v>
      </c>
      <c r="I4078" s="17">
        <f>IF(ISBLANK(Demand!I4079),"",Demand!I4079)</f>
        <v>4075</v>
      </c>
      <c r="J4078" s="17">
        <f>IF(ISBLANK(Demand!J4079),"",Demand!J4079)</f>
        <v>67.916666666666671</v>
      </c>
      <c r="K4078" s="13">
        <v>100</v>
      </c>
      <c r="L4078" s="14">
        <v>0</v>
      </c>
      <c r="M4078" s="14">
        <f t="shared" si="122"/>
        <v>0</v>
      </c>
      <c r="N4078" s="12">
        <v>315.10899999999998</v>
      </c>
    </row>
    <row r="4079" spans="8:14" x14ac:dyDescent="0.3">
      <c r="H4079" s="17">
        <f>IF(ISBLANK(Demand!H4080),"",Demand!H4080)</f>
        <v>3</v>
      </c>
      <c r="I4079" s="17">
        <f>IF(ISBLANK(Demand!I4080),"",Demand!I4080)</f>
        <v>4076</v>
      </c>
      <c r="J4079" s="17">
        <f>IF(ISBLANK(Demand!J4080),"",Demand!J4080)</f>
        <v>67.933333333333337</v>
      </c>
      <c r="K4079" s="13">
        <v>50</v>
      </c>
      <c r="L4079" s="14">
        <v>0</v>
      </c>
      <c r="M4079" s="14">
        <f t="shared" si="122"/>
        <v>0</v>
      </c>
      <c r="N4079" s="12">
        <v>322.76299999999998</v>
      </c>
    </row>
    <row r="4080" spans="8:14" x14ac:dyDescent="0.3">
      <c r="H4080" s="17">
        <f>IF(ISBLANK(Demand!H4081),"",Demand!H4081)</f>
        <v>3</v>
      </c>
      <c r="I4080" s="17">
        <f>IF(ISBLANK(Demand!I4081),"",Demand!I4081)</f>
        <v>4077</v>
      </c>
      <c r="J4080" s="17">
        <f>IF(ISBLANK(Demand!J4081),"",Demand!J4081)</f>
        <v>67.95</v>
      </c>
      <c r="K4080" s="13">
        <v>0</v>
      </c>
      <c r="L4080" s="14">
        <v>0</v>
      </c>
      <c r="M4080" s="14">
        <f t="shared" si="122"/>
        <v>0</v>
      </c>
      <c r="N4080" s="12">
        <v>290.94499999999999</v>
      </c>
    </row>
    <row r="4081" spans="8:14" x14ac:dyDescent="0.3">
      <c r="H4081" s="17">
        <f>IF(ISBLANK(Demand!H4082),"",Demand!H4082)</f>
        <v>3</v>
      </c>
      <c r="I4081" s="17">
        <f>IF(ISBLANK(Demand!I4082),"",Demand!I4082)</f>
        <v>4078</v>
      </c>
      <c r="J4081" s="17">
        <f>IF(ISBLANK(Demand!J4082),"",Demand!J4082)</f>
        <v>67.966666666666669</v>
      </c>
      <c r="K4081" s="13">
        <v>0</v>
      </c>
      <c r="L4081" s="14">
        <v>0</v>
      </c>
      <c r="M4081" s="14">
        <f t="shared" si="122"/>
        <v>0</v>
      </c>
      <c r="N4081" s="12">
        <v>342.27300000000002</v>
      </c>
    </row>
    <row r="4082" spans="8:14" x14ac:dyDescent="0.3">
      <c r="H4082" s="17">
        <f>IF(ISBLANK(Demand!H4083),"",Demand!H4083)</f>
        <v>3</v>
      </c>
      <c r="I4082" s="17">
        <f>IF(ISBLANK(Demand!I4083),"",Demand!I4083)</f>
        <v>4079</v>
      </c>
      <c r="J4082" s="17">
        <f>IF(ISBLANK(Demand!J4083),"",Demand!J4083)</f>
        <v>67.983333333333334</v>
      </c>
      <c r="K4082" s="13">
        <v>0</v>
      </c>
      <c r="L4082" s="14">
        <v>0</v>
      </c>
      <c r="M4082" s="14">
        <f t="shared" si="122"/>
        <v>0</v>
      </c>
      <c r="N4082" s="12">
        <v>335.39400000000001</v>
      </c>
    </row>
    <row r="4083" spans="8:14" x14ac:dyDescent="0.3">
      <c r="H4083" s="17">
        <f>IF(ISBLANK(Demand!H4084),"",Demand!H4084)</f>
        <v>3</v>
      </c>
      <c r="I4083" s="17">
        <f>IF(ISBLANK(Demand!I4084),"",Demand!I4084)</f>
        <v>4080</v>
      </c>
      <c r="J4083" s="17">
        <f>IF(ISBLANK(Demand!J4084),"",Demand!J4084)</f>
        <v>68</v>
      </c>
      <c r="K4083" s="13">
        <v>0</v>
      </c>
      <c r="L4083" s="14">
        <v>0</v>
      </c>
      <c r="M4083" s="14">
        <f t="shared" si="122"/>
        <v>0</v>
      </c>
      <c r="N4083" s="12">
        <v>274.99299999999999</v>
      </c>
    </row>
    <row r="4084" spans="8:14" x14ac:dyDescent="0.3">
      <c r="H4084" s="17">
        <f>IF(ISBLANK(Demand!H4085),"",Demand!H4085)</f>
        <v>3</v>
      </c>
      <c r="I4084" s="17">
        <f>IF(ISBLANK(Demand!I4085),"",Demand!I4085)</f>
        <v>4081</v>
      </c>
      <c r="J4084" s="17">
        <f>IF(ISBLANK(Demand!J4085),"",Demand!J4085)</f>
        <v>68.016666666666666</v>
      </c>
      <c r="K4084" s="13">
        <v>0</v>
      </c>
      <c r="L4084" s="14">
        <v>0</v>
      </c>
      <c r="M4084" s="14">
        <f t="shared" si="122"/>
        <v>0</v>
      </c>
      <c r="N4084" s="12">
        <v>352.714</v>
      </c>
    </row>
    <row r="4085" spans="8:14" x14ac:dyDescent="0.3">
      <c r="H4085" s="17">
        <f>IF(ISBLANK(Demand!H4086),"",Demand!H4086)</f>
        <v>3</v>
      </c>
      <c r="I4085" s="17">
        <f>IF(ISBLANK(Demand!I4086),"",Demand!I4086)</f>
        <v>4082</v>
      </c>
      <c r="J4085" s="17">
        <f>IF(ISBLANK(Demand!J4086),"",Demand!J4086)</f>
        <v>68.033333333333331</v>
      </c>
      <c r="K4085" s="13">
        <v>0</v>
      </c>
      <c r="L4085" s="14">
        <v>0</v>
      </c>
      <c r="M4085" s="14">
        <f t="shared" si="122"/>
        <v>0</v>
      </c>
      <c r="N4085" s="12">
        <v>442.03800000000001</v>
      </c>
    </row>
    <row r="4086" spans="8:14" x14ac:dyDescent="0.3">
      <c r="H4086" s="17">
        <f>IF(ISBLANK(Demand!H4087),"",Demand!H4087)</f>
        <v>3</v>
      </c>
      <c r="I4086" s="17">
        <f>IF(ISBLANK(Demand!I4087),"",Demand!I4087)</f>
        <v>4083</v>
      </c>
      <c r="J4086" s="17">
        <f>IF(ISBLANK(Demand!J4087),"",Demand!J4087)</f>
        <v>68.05</v>
      </c>
      <c r="K4086" s="13">
        <v>0</v>
      </c>
      <c r="L4086" s="14">
        <v>0</v>
      </c>
      <c r="M4086" s="14">
        <f t="shared" si="122"/>
        <v>0</v>
      </c>
      <c r="N4086" s="12">
        <v>458.39499999999998</v>
      </c>
    </row>
    <row r="4087" spans="8:14" x14ac:dyDescent="0.3">
      <c r="H4087" s="17">
        <f>IF(ISBLANK(Demand!H4088),"",Demand!H4088)</f>
        <v>3</v>
      </c>
      <c r="I4087" s="17">
        <f>IF(ISBLANK(Demand!I4088),"",Demand!I4088)</f>
        <v>4084</v>
      </c>
      <c r="J4087" s="17">
        <f>IF(ISBLANK(Demand!J4088),"",Demand!J4088)</f>
        <v>68.066666666666663</v>
      </c>
      <c r="K4087" s="13">
        <v>0</v>
      </c>
      <c r="L4087" s="14">
        <v>0</v>
      </c>
      <c r="M4087" s="14">
        <f t="shared" si="122"/>
        <v>0</v>
      </c>
      <c r="N4087" s="12">
        <v>536.89499999999998</v>
      </c>
    </row>
    <row r="4088" spans="8:14" x14ac:dyDescent="0.3">
      <c r="H4088" s="17">
        <f>IF(ISBLANK(Demand!H4089),"",Demand!H4089)</f>
        <v>3</v>
      </c>
      <c r="I4088" s="17">
        <f>IF(ISBLANK(Demand!I4089),"",Demand!I4089)</f>
        <v>4085</v>
      </c>
      <c r="J4088" s="17">
        <f>IF(ISBLANK(Demand!J4089),"",Demand!J4089)</f>
        <v>68.083333333333329</v>
      </c>
      <c r="K4088" s="13">
        <v>25</v>
      </c>
      <c r="L4088" s="14">
        <v>0</v>
      </c>
      <c r="M4088" s="14">
        <f t="shared" si="122"/>
        <v>0</v>
      </c>
      <c r="N4088" s="12">
        <v>567.52599999999995</v>
      </c>
    </row>
    <row r="4089" spans="8:14" x14ac:dyDescent="0.3">
      <c r="H4089" s="17">
        <f>IF(ISBLANK(Demand!H4090),"",Demand!H4090)</f>
        <v>3</v>
      </c>
      <c r="I4089" s="17">
        <f>IF(ISBLANK(Demand!I4090),"",Demand!I4090)</f>
        <v>4086</v>
      </c>
      <c r="J4089" s="17">
        <f>IF(ISBLANK(Demand!J4090),"",Demand!J4090)</f>
        <v>68.099999999999994</v>
      </c>
      <c r="K4089" s="13">
        <v>50</v>
      </c>
      <c r="L4089" s="14">
        <v>0</v>
      </c>
      <c r="M4089" s="14">
        <f t="shared" si="122"/>
        <v>0</v>
      </c>
      <c r="N4089" s="12">
        <v>579.24800000000005</v>
      </c>
    </row>
    <row r="4090" spans="8:14" x14ac:dyDescent="0.3">
      <c r="H4090" s="17">
        <f>IF(ISBLANK(Demand!H4091),"",Demand!H4091)</f>
        <v>3</v>
      </c>
      <c r="I4090" s="17">
        <f>IF(ISBLANK(Demand!I4091),"",Demand!I4091)</f>
        <v>4087</v>
      </c>
      <c r="J4090" s="17">
        <f>IF(ISBLANK(Demand!J4091),"",Demand!J4091)</f>
        <v>68.11666666666666</v>
      </c>
      <c r="K4090" s="13">
        <v>100</v>
      </c>
      <c r="L4090" s="14">
        <v>7.5616599999999998</v>
      </c>
      <c r="M4090" s="14">
        <f t="shared" si="122"/>
        <v>5.6712449999999999</v>
      </c>
      <c r="N4090" s="12">
        <v>615.46299999999997</v>
      </c>
    </row>
    <row r="4091" spans="8:14" x14ac:dyDescent="0.3">
      <c r="H4091" s="17">
        <f>IF(ISBLANK(Demand!H4092),"",Demand!H4092)</f>
        <v>3</v>
      </c>
      <c r="I4091" s="17">
        <f>IF(ISBLANK(Demand!I4092),"",Demand!I4092)</f>
        <v>4088</v>
      </c>
      <c r="J4091" s="17">
        <f>IF(ISBLANK(Demand!J4092),"",Demand!J4092)</f>
        <v>68.133333333333326</v>
      </c>
      <c r="K4091" s="13">
        <v>175</v>
      </c>
      <c r="L4091" s="14">
        <v>126.9824</v>
      </c>
      <c r="M4091" s="14">
        <f t="shared" si="122"/>
        <v>95.236800000000002</v>
      </c>
      <c r="N4091" s="12">
        <v>614.27599999999995</v>
      </c>
    </row>
    <row r="4092" spans="8:14" x14ac:dyDescent="0.3">
      <c r="H4092" s="17">
        <f>IF(ISBLANK(Demand!H4093),"",Demand!H4093)</f>
        <v>3</v>
      </c>
      <c r="I4092" s="17">
        <f>IF(ISBLANK(Demand!I4093),"",Demand!I4093)</f>
        <v>4089</v>
      </c>
      <c r="J4092" s="17">
        <f>IF(ISBLANK(Demand!J4093),"",Demand!J4093)</f>
        <v>68.150000000000006</v>
      </c>
      <c r="K4092" s="13">
        <v>300</v>
      </c>
      <c r="L4092" s="14">
        <v>273.976</v>
      </c>
      <c r="M4092" s="14">
        <f t="shared" si="122"/>
        <v>205.482</v>
      </c>
      <c r="N4092" s="12">
        <v>542.70799999999997</v>
      </c>
    </row>
    <row r="4093" spans="8:14" x14ac:dyDescent="0.3">
      <c r="H4093" s="17">
        <f>IF(ISBLANK(Demand!H4094),"",Demand!H4094)</f>
        <v>3</v>
      </c>
      <c r="I4093" s="17">
        <f>IF(ISBLANK(Demand!I4094),"",Demand!I4094)</f>
        <v>4090</v>
      </c>
      <c r="J4093" s="17">
        <f>IF(ISBLANK(Demand!J4094),"",Demand!J4094)</f>
        <v>68.166666666666671</v>
      </c>
      <c r="K4093" s="13">
        <v>400</v>
      </c>
      <c r="L4093" s="14">
        <v>381.57799999999997</v>
      </c>
      <c r="M4093" s="14">
        <f t="shared" ref="M4093:M4107" si="123">L4093*0.75</f>
        <v>286.18349999999998</v>
      </c>
      <c r="N4093" s="12">
        <v>529.52599999999995</v>
      </c>
    </row>
    <row r="4094" spans="8:14" x14ac:dyDescent="0.3">
      <c r="H4094" s="17">
        <f>IF(ISBLANK(Demand!H4095),"",Demand!H4095)</f>
        <v>3</v>
      </c>
      <c r="I4094" s="17">
        <f>IF(ISBLANK(Demand!I4095),"",Demand!I4095)</f>
        <v>4091</v>
      </c>
      <c r="J4094" s="17">
        <f>IF(ISBLANK(Demand!J4095),"",Demand!J4095)</f>
        <v>68.183333333333337</v>
      </c>
      <c r="K4094" s="13">
        <v>450</v>
      </c>
      <c r="L4094" s="14">
        <v>453.10399999999998</v>
      </c>
      <c r="M4094" s="14">
        <f t="shared" si="123"/>
        <v>339.82799999999997</v>
      </c>
      <c r="N4094" s="12">
        <v>480.14800000000002</v>
      </c>
    </row>
    <row r="4095" spans="8:14" x14ac:dyDescent="0.3">
      <c r="H4095" s="17">
        <f>IF(ISBLANK(Demand!H4096),"",Demand!H4096)</f>
        <v>3</v>
      </c>
      <c r="I4095" s="17">
        <f>IF(ISBLANK(Demand!I4096),"",Demand!I4096)</f>
        <v>4092</v>
      </c>
      <c r="J4095" s="17">
        <f>IF(ISBLANK(Demand!J4096),"",Demand!J4096)</f>
        <v>68.2</v>
      </c>
      <c r="K4095" s="13">
        <v>500</v>
      </c>
      <c r="L4095" s="14">
        <v>479.71199999999999</v>
      </c>
      <c r="M4095" s="14">
        <f t="shared" si="123"/>
        <v>359.78399999999999</v>
      </c>
      <c r="N4095" s="12">
        <v>442.38499999999999</v>
      </c>
    </row>
    <row r="4096" spans="8:14" x14ac:dyDescent="0.3">
      <c r="H4096" s="17">
        <f>IF(ISBLANK(Demand!H4097),"",Demand!H4097)</f>
        <v>3</v>
      </c>
      <c r="I4096" s="17">
        <f>IF(ISBLANK(Demand!I4097),"",Demand!I4097)</f>
        <v>4093</v>
      </c>
      <c r="J4096" s="17">
        <f>IF(ISBLANK(Demand!J4097),"",Demand!J4097)</f>
        <v>68.216666666666669</v>
      </c>
      <c r="K4096" s="13">
        <v>500</v>
      </c>
      <c r="L4096" s="14">
        <v>465.51600000000002</v>
      </c>
      <c r="M4096" s="14">
        <f t="shared" si="123"/>
        <v>349.137</v>
      </c>
      <c r="N4096" s="12">
        <v>427.03199999999998</v>
      </c>
    </row>
    <row r="4097" spans="8:14" x14ac:dyDescent="0.3">
      <c r="H4097" s="17">
        <f>IF(ISBLANK(Demand!H4098),"",Demand!H4098)</f>
        <v>3</v>
      </c>
      <c r="I4097" s="17">
        <f>IF(ISBLANK(Demand!I4098),"",Demand!I4098)</f>
        <v>4094</v>
      </c>
      <c r="J4097" s="17">
        <f>IF(ISBLANK(Demand!J4098),"",Demand!J4098)</f>
        <v>68.233333333333334</v>
      </c>
      <c r="K4097" s="13">
        <v>500</v>
      </c>
      <c r="L4097" s="14">
        <v>407.05799999999999</v>
      </c>
      <c r="M4097" s="14">
        <f t="shared" si="123"/>
        <v>305.29349999999999</v>
      </c>
      <c r="N4097" s="12">
        <v>428.87200000000001</v>
      </c>
    </row>
    <row r="4098" spans="8:14" x14ac:dyDescent="0.3">
      <c r="H4098" s="17">
        <f>IF(ISBLANK(Demand!H4099),"",Demand!H4099)</f>
        <v>3</v>
      </c>
      <c r="I4098" s="17">
        <f>IF(ISBLANK(Demand!I4099),"",Demand!I4099)</f>
        <v>4095</v>
      </c>
      <c r="J4098" s="17">
        <f>IF(ISBLANK(Demand!J4099),"",Demand!J4099)</f>
        <v>68.25</v>
      </c>
      <c r="K4098" s="13">
        <v>450</v>
      </c>
      <c r="L4098" s="14">
        <v>312.96800000000002</v>
      </c>
      <c r="M4098" s="14">
        <f t="shared" si="123"/>
        <v>234.726</v>
      </c>
      <c r="N4098" s="12">
        <v>303.32600000000002</v>
      </c>
    </row>
    <row r="4099" spans="8:14" x14ac:dyDescent="0.3">
      <c r="H4099" s="17">
        <f>IF(ISBLANK(Demand!H4100),"",Demand!H4100)</f>
        <v>3</v>
      </c>
      <c r="I4099" s="17">
        <f>IF(ISBLANK(Demand!I4100),"",Demand!I4100)</f>
        <v>4096</v>
      </c>
      <c r="J4099" s="17">
        <f>IF(ISBLANK(Demand!J4100),"",Demand!J4100)</f>
        <v>68.266666666666666</v>
      </c>
      <c r="K4099" s="13">
        <v>400</v>
      </c>
      <c r="L4099" s="14">
        <v>169.9522</v>
      </c>
      <c r="M4099" s="14">
        <f t="shared" si="123"/>
        <v>127.46415</v>
      </c>
      <c r="N4099" s="12">
        <v>271.089</v>
      </c>
    </row>
    <row r="4100" spans="8:14" x14ac:dyDescent="0.3">
      <c r="H4100" s="17">
        <f>IF(ISBLANK(Demand!H4101),"",Demand!H4101)</f>
        <v>3</v>
      </c>
      <c r="I4100" s="17">
        <f>IF(ISBLANK(Demand!I4101),"",Demand!I4101)</f>
        <v>4097</v>
      </c>
      <c r="J4100" s="17">
        <f>IF(ISBLANK(Demand!J4101),"",Demand!J4101)</f>
        <v>68.283333333333331</v>
      </c>
      <c r="K4100" s="13">
        <v>300</v>
      </c>
      <c r="L4100" s="14">
        <v>27.804200000000002</v>
      </c>
      <c r="M4100" s="14">
        <f t="shared" si="123"/>
        <v>20.853149999999999</v>
      </c>
      <c r="N4100" s="12">
        <v>253.00899999999999</v>
      </c>
    </row>
    <row r="4101" spans="8:14" x14ac:dyDescent="0.3">
      <c r="H4101" s="17">
        <f>IF(ISBLANK(Demand!H4102),"",Demand!H4102)</f>
        <v>3</v>
      </c>
      <c r="I4101" s="17">
        <f>IF(ISBLANK(Demand!I4102),"",Demand!I4102)</f>
        <v>4098</v>
      </c>
      <c r="J4101" s="17">
        <f>IF(ISBLANK(Demand!J4102),"",Demand!J4102)</f>
        <v>68.3</v>
      </c>
      <c r="K4101" s="13">
        <v>175</v>
      </c>
      <c r="L4101" s="14">
        <v>0</v>
      </c>
      <c r="M4101" s="14">
        <f t="shared" si="123"/>
        <v>0</v>
      </c>
      <c r="N4101" s="12">
        <v>289.56599999999997</v>
      </c>
    </row>
    <row r="4102" spans="8:14" x14ac:dyDescent="0.3">
      <c r="H4102" s="17">
        <f>IF(ISBLANK(Demand!H4103),"",Demand!H4103)</f>
        <v>3</v>
      </c>
      <c r="I4102" s="17">
        <f>IF(ISBLANK(Demand!I4103),"",Demand!I4103)</f>
        <v>4099</v>
      </c>
      <c r="J4102" s="17">
        <f>IF(ISBLANK(Demand!J4103),"",Demand!J4103)</f>
        <v>68.316666666666663</v>
      </c>
      <c r="K4102" s="13">
        <v>100</v>
      </c>
      <c r="L4102" s="14">
        <v>0</v>
      </c>
      <c r="M4102" s="14">
        <f t="shared" si="123"/>
        <v>0</v>
      </c>
      <c r="N4102" s="12">
        <v>315.10899999999998</v>
      </c>
    </row>
    <row r="4103" spans="8:14" x14ac:dyDescent="0.3">
      <c r="H4103" s="17">
        <f>IF(ISBLANK(Demand!H4104),"",Demand!H4104)</f>
        <v>3</v>
      </c>
      <c r="I4103" s="17">
        <f>IF(ISBLANK(Demand!I4104),"",Demand!I4104)</f>
        <v>4100</v>
      </c>
      <c r="J4103" s="17">
        <f>IF(ISBLANK(Demand!J4104),"",Demand!J4104)</f>
        <v>68.333333333333329</v>
      </c>
      <c r="K4103" s="13">
        <v>50</v>
      </c>
      <c r="L4103" s="14">
        <v>0</v>
      </c>
      <c r="M4103" s="14">
        <f t="shared" si="123"/>
        <v>0</v>
      </c>
      <c r="N4103" s="12">
        <v>322.76299999999998</v>
      </c>
    </row>
    <row r="4104" spans="8:14" x14ac:dyDescent="0.3">
      <c r="H4104" s="17">
        <f>IF(ISBLANK(Demand!H4105),"",Demand!H4105)</f>
        <v>3</v>
      </c>
      <c r="I4104" s="17">
        <f>IF(ISBLANK(Demand!I4105),"",Demand!I4105)</f>
        <v>4101</v>
      </c>
      <c r="J4104" s="17">
        <f>IF(ISBLANK(Demand!J4105),"",Demand!J4105)</f>
        <v>68.349999999999994</v>
      </c>
      <c r="K4104" s="13">
        <v>0</v>
      </c>
      <c r="L4104" s="14">
        <v>0</v>
      </c>
      <c r="M4104" s="14">
        <f t="shared" si="123"/>
        <v>0</v>
      </c>
      <c r="N4104" s="12">
        <v>290.94499999999999</v>
      </c>
    </row>
    <row r="4105" spans="8:14" x14ac:dyDescent="0.3">
      <c r="H4105" s="17">
        <f>IF(ISBLANK(Demand!H4106),"",Demand!H4106)</f>
        <v>3</v>
      </c>
      <c r="I4105" s="17">
        <f>IF(ISBLANK(Demand!I4106),"",Demand!I4106)</f>
        <v>4102</v>
      </c>
      <c r="J4105" s="17">
        <f>IF(ISBLANK(Demand!J4106),"",Demand!J4106)</f>
        <v>68.36666666666666</v>
      </c>
      <c r="K4105" s="13">
        <v>0</v>
      </c>
      <c r="L4105" s="14">
        <v>0</v>
      </c>
      <c r="M4105" s="14">
        <f t="shared" si="123"/>
        <v>0</v>
      </c>
      <c r="N4105" s="12">
        <v>342.27300000000002</v>
      </c>
    </row>
    <row r="4106" spans="8:14" x14ac:dyDescent="0.3">
      <c r="H4106" s="17">
        <f>IF(ISBLANK(Demand!H4107),"",Demand!H4107)</f>
        <v>3</v>
      </c>
      <c r="I4106" s="17">
        <f>IF(ISBLANK(Demand!I4107),"",Demand!I4107)</f>
        <v>4103</v>
      </c>
      <c r="J4106" s="17">
        <f>IF(ISBLANK(Demand!J4107),"",Demand!J4107)</f>
        <v>68.383333333333326</v>
      </c>
      <c r="K4106" s="13">
        <v>0</v>
      </c>
      <c r="L4106" s="14">
        <v>0</v>
      </c>
      <c r="M4106" s="14">
        <f t="shared" si="123"/>
        <v>0</v>
      </c>
      <c r="N4106" s="12">
        <v>335.39400000000001</v>
      </c>
    </row>
    <row r="4107" spans="8:14" x14ac:dyDescent="0.3">
      <c r="H4107" s="17">
        <f>IF(ISBLANK(Demand!H4108),"",Demand!H4108)</f>
        <v>3</v>
      </c>
      <c r="I4107" s="17">
        <f>IF(ISBLANK(Demand!I4108),"",Demand!I4108)</f>
        <v>4104</v>
      </c>
      <c r="J4107" s="17">
        <f>IF(ISBLANK(Demand!J4108),"",Demand!J4108)</f>
        <v>68.400000000000006</v>
      </c>
      <c r="K4107" s="13">
        <v>0</v>
      </c>
      <c r="L4107" s="14">
        <v>0</v>
      </c>
      <c r="M4107" s="14">
        <f t="shared" si="123"/>
        <v>0</v>
      </c>
      <c r="N4107" s="12">
        <v>274.99299999999999</v>
      </c>
    </row>
    <row r="4108" spans="8:14" x14ac:dyDescent="0.3">
      <c r="H4108" s="17">
        <f>IF(ISBLANK(Demand!H4109),"",Demand!H4109)</f>
        <v>3</v>
      </c>
      <c r="I4108" s="17">
        <f>IF(ISBLANK(Demand!I4109),"",Demand!I4109)</f>
        <v>4105</v>
      </c>
      <c r="J4108" s="17">
        <f>IF(ISBLANK(Demand!J4109),"",Demand!J4109)</f>
        <v>68.416666666666671</v>
      </c>
      <c r="K4108" s="13">
        <v>0</v>
      </c>
      <c r="L4108" s="14">
        <v>0</v>
      </c>
      <c r="M4108" s="14">
        <f>L4108*0.75</f>
        <v>0</v>
      </c>
      <c r="N4108" s="12">
        <v>274.99299999999999</v>
      </c>
    </row>
    <row r="4109" spans="8:14" x14ac:dyDescent="0.3">
      <c r="H4109" s="17">
        <f>IF(ISBLANK(Demand!H4110),"",Demand!H4110)</f>
        <v>3</v>
      </c>
      <c r="I4109" s="17">
        <f>IF(ISBLANK(Demand!I4110),"",Demand!I4110)</f>
        <v>4106</v>
      </c>
      <c r="J4109" s="17">
        <f>IF(ISBLANK(Demand!J4110),"",Demand!J4110)</f>
        <v>68.433333333333337</v>
      </c>
      <c r="K4109" s="13">
        <v>0</v>
      </c>
      <c r="L4109" s="14">
        <v>0</v>
      </c>
      <c r="M4109" s="14">
        <f t="shared" ref="M4109:M4131" si="124">L4109*0.75</f>
        <v>0</v>
      </c>
      <c r="N4109" s="12">
        <v>352.714</v>
      </c>
    </row>
    <row r="4110" spans="8:14" x14ac:dyDescent="0.3">
      <c r="H4110" s="17">
        <f>IF(ISBLANK(Demand!H4111),"",Demand!H4111)</f>
        <v>3</v>
      </c>
      <c r="I4110" s="17">
        <f>IF(ISBLANK(Demand!I4111),"",Demand!I4111)</f>
        <v>4107</v>
      </c>
      <c r="J4110" s="17">
        <f>IF(ISBLANK(Demand!J4111),"",Demand!J4111)</f>
        <v>68.45</v>
      </c>
      <c r="K4110" s="13">
        <v>0</v>
      </c>
      <c r="L4110" s="14">
        <v>0</v>
      </c>
      <c r="M4110" s="14">
        <f t="shared" si="124"/>
        <v>0</v>
      </c>
      <c r="N4110" s="12">
        <v>442.03800000000001</v>
      </c>
    </row>
    <row r="4111" spans="8:14" x14ac:dyDescent="0.3">
      <c r="H4111" s="17">
        <f>IF(ISBLANK(Demand!H4112),"",Demand!H4112)</f>
        <v>3</v>
      </c>
      <c r="I4111" s="17">
        <f>IF(ISBLANK(Demand!I4112),"",Demand!I4112)</f>
        <v>4108</v>
      </c>
      <c r="J4111" s="17">
        <f>IF(ISBLANK(Demand!J4112),"",Demand!J4112)</f>
        <v>68.466666666666669</v>
      </c>
      <c r="K4111" s="13">
        <v>0</v>
      </c>
      <c r="L4111" s="14">
        <v>0</v>
      </c>
      <c r="M4111" s="14">
        <f t="shared" si="124"/>
        <v>0</v>
      </c>
      <c r="N4111" s="12">
        <v>458.39499999999998</v>
      </c>
    </row>
    <row r="4112" spans="8:14" x14ac:dyDescent="0.3">
      <c r="H4112" s="17">
        <f>IF(ISBLANK(Demand!H4113),"",Demand!H4113)</f>
        <v>3</v>
      </c>
      <c r="I4112" s="17">
        <f>IF(ISBLANK(Demand!I4113),"",Demand!I4113)</f>
        <v>4109</v>
      </c>
      <c r="J4112" s="17">
        <f>IF(ISBLANK(Demand!J4113),"",Demand!J4113)</f>
        <v>68.483333333333334</v>
      </c>
      <c r="K4112" s="13">
        <v>0</v>
      </c>
      <c r="L4112" s="14">
        <v>0</v>
      </c>
      <c r="M4112" s="14">
        <f t="shared" si="124"/>
        <v>0</v>
      </c>
      <c r="N4112" s="12">
        <v>536.89499999999998</v>
      </c>
    </row>
    <row r="4113" spans="8:14" x14ac:dyDescent="0.3">
      <c r="H4113" s="17">
        <f>IF(ISBLANK(Demand!H4114),"",Demand!H4114)</f>
        <v>3</v>
      </c>
      <c r="I4113" s="17">
        <f>IF(ISBLANK(Demand!I4114),"",Demand!I4114)</f>
        <v>4110</v>
      </c>
      <c r="J4113" s="17">
        <f>IF(ISBLANK(Demand!J4114),"",Demand!J4114)</f>
        <v>68.5</v>
      </c>
      <c r="K4113" s="13">
        <v>25</v>
      </c>
      <c r="L4113" s="14">
        <v>0</v>
      </c>
      <c r="M4113" s="14">
        <f t="shared" si="124"/>
        <v>0</v>
      </c>
      <c r="N4113" s="12">
        <v>567.52599999999995</v>
      </c>
    </row>
    <row r="4114" spans="8:14" x14ac:dyDescent="0.3">
      <c r="H4114" s="17">
        <f>IF(ISBLANK(Demand!H4115),"",Demand!H4115)</f>
        <v>3</v>
      </c>
      <c r="I4114" s="17">
        <f>IF(ISBLANK(Demand!I4115),"",Demand!I4115)</f>
        <v>4111</v>
      </c>
      <c r="J4114" s="17">
        <f>IF(ISBLANK(Demand!J4115),"",Demand!J4115)</f>
        <v>68.516666666666666</v>
      </c>
      <c r="K4114" s="13">
        <v>50</v>
      </c>
      <c r="L4114" s="14">
        <v>0</v>
      </c>
      <c r="M4114" s="14">
        <f t="shared" si="124"/>
        <v>0</v>
      </c>
      <c r="N4114" s="12">
        <v>579.24800000000005</v>
      </c>
    </row>
    <row r="4115" spans="8:14" x14ac:dyDescent="0.3">
      <c r="H4115" s="17">
        <f>IF(ISBLANK(Demand!H4116),"",Demand!H4116)</f>
        <v>3</v>
      </c>
      <c r="I4115" s="17">
        <f>IF(ISBLANK(Demand!I4116),"",Demand!I4116)</f>
        <v>4112</v>
      </c>
      <c r="J4115" s="17">
        <f>IF(ISBLANK(Demand!J4116),"",Demand!J4116)</f>
        <v>68.533333333333331</v>
      </c>
      <c r="K4115" s="13">
        <v>100</v>
      </c>
      <c r="L4115" s="14">
        <v>7.5616600000000007</v>
      </c>
      <c r="M4115" s="14">
        <f t="shared" si="124"/>
        <v>5.6712450000000008</v>
      </c>
      <c r="N4115" s="12">
        <v>615.46299999999997</v>
      </c>
    </row>
    <row r="4116" spans="8:14" x14ac:dyDescent="0.3">
      <c r="H4116" s="17">
        <f>IF(ISBLANK(Demand!H4117),"",Demand!H4117)</f>
        <v>3</v>
      </c>
      <c r="I4116" s="17">
        <f>IF(ISBLANK(Demand!I4117),"",Demand!I4117)</f>
        <v>4113</v>
      </c>
      <c r="J4116" s="17">
        <f>IF(ISBLANK(Demand!J4117),"",Demand!J4117)</f>
        <v>68.55</v>
      </c>
      <c r="K4116" s="13">
        <v>175</v>
      </c>
      <c r="L4116" s="14">
        <v>126.98240000000001</v>
      </c>
      <c r="M4116" s="14">
        <f t="shared" si="124"/>
        <v>95.236800000000017</v>
      </c>
      <c r="N4116" s="12">
        <v>614.27599999999995</v>
      </c>
    </row>
    <row r="4117" spans="8:14" x14ac:dyDescent="0.3">
      <c r="H4117" s="17">
        <f>IF(ISBLANK(Demand!H4118),"",Demand!H4118)</f>
        <v>3</v>
      </c>
      <c r="I4117" s="17">
        <f>IF(ISBLANK(Demand!I4118),"",Demand!I4118)</f>
        <v>4114</v>
      </c>
      <c r="J4117" s="17">
        <f>IF(ISBLANK(Demand!J4118),"",Demand!J4118)</f>
        <v>68.566666666666663</v>
      </c>
      <c r="K4117" s="13">
        <v>300</v>
      </c>
      <c r="L4117" s="14">
        <v>273.976</v>
      </c>
      <c r="M4117" s="14">
        <f t="shared" si="124"/>
        <v>205.482</v>
      </c>
      <c r="N4117" s="12">
        <v>542.70799999999997</v>
      </c>
    </row>
    <row r="4118" spans="8:14" x14ac:dyDescent="0.3">
      <c r="H4118" s="17">
        <f>IF(ISBLANK(Demand!H4119),"",Demand!H4119)</f>
        <v>3</v>
      </c>
      <c r="I4118" s="17">
        <f>IF(ISBLANK(Demand!I4119),"",Demand!I4119)</f>
        <v>4115</v>
      </c>
      <c r="J4118" s="17">
        <f>IF(ISBLANK(Demand!J4119),"",Demand!J4119)</f>
        <v>68.583333333333329</v>
      </c>
      <c r="K4118" s="13">
        <v>400</v>
      </c>
      <c r="L4118" s="14">
        <v>381.57800000000003</v>
      </c>
      <c r="M4118" s="14">
        <f t="shared" si="124"/>
        <v>286.18350000000004</v>
      </c>
      <c r="N4118" s="12">
        <v>529.52599999999995</v>
      </c>
    </row>
    <row r="4119" spans="8:14" x14ac:dyDescent="0.3">
      <c r="H4119" s="17">
        <f>IF(ISBLANK(Demand!H4120),"",Demand!H4120)</f>
        <v>3</v>
      </c>
      <c r="I4119" s="17">
        <f>IF(ISBLANK(Demand!I4120),"",Demand!I4120)</f>
        <v>4116</v>
      </c>
      <c r="J4119" s="17">
        <f>IF(ISBLANK(Demand!J4120),"",Demand!J4120)</f>
        <v>68.599999999999994</v>
      </c>
      <c r="K4119" s="13">
        <v>450</v>
      </c>
      <c r="L4119" s="14">
        <v>453.1040000000001</v>
      </c>
      <c r="M4119" s="14">
        <f t="shared" si="124"/>
        <v>339.82800000000009</v>
      </c>
      <c r="N4119" s="12">
        <v>480.14800000000002</v>
      </c>
    </row>
    <row r="4120" spans="8:14" x14ac:dyDescent="0.3">
      <c r="H4120" s="17">
        <f>IF(ISBLANK(Demand!H4121),"",Demand!H4121)</f>
        <v>3</v>
      </c>
      <c r="I4120" s="17">
        <f>IF(ISBLANK(Demand!I4121),"",Demand!I4121)</f>
        <v>4117</v>
      </c>
      <c r="J4120" s="17">
        <f>IF(ISBLANK(Demand!J4121),"",Demand!J4121)</f>
        <v>68.61666666666666</v>
      </c>
      <c r="K4120" s="13">
        <v>500</v>
      </c>
      <c r="L4120" s="14">
        <v>479.7120000000001</v>
      </c>
      <c r="M4120" s="14">
        <f t="shared" si="124"/>
        <v>359.78400000000011</v>
      </c>
      <c r="N4120" s="12">
        <v>442.38499999999999</v>
      </c>
    </row>
    <row r="4121" spans="8:14" x14ac:dyDescent="0.3">
      <c r="H4121" s="17">
        <f>IF(ISBLANK(Demand!H4122),"",Demand!H4122)</f>
        <v>3</v>
      </c>
      <c r="I4121" s="17">
        <f>IF(ISBLANK(Demand!I4122),"",Demand!I4122)</f>
        <v>4118</v>
      </c>
      <c r="J4121" s="17">
        <f>IF(ISBLANK(Demand!J4122),"",Demand!J4122)</f>
        <v>68.633333333333326</v>
      </c>
      <c r="K4121" s="13">
        <v>500</v>
      </c>
      <c r="L4121" s="14">
        <v>465.51599999999996</v>
      </c>
      <c r="M4121" s="14">
        <f t="shared" si="124"/>
        <v>349.13699999999994</v>
      </c>
      <c r="N4121" s="12">
        <v>427.03199999999998</v>
      </c>
    </row>
    <row r="4122" spans="8:14" x14ac:dyDescent="0.3">
      <c r="H4122" s="17">
        <f>IF(ISBLANK(Demand!H4123),"",Demand!H4123)</f>
        <v>3</v>
      </c>
      <c r="I4122" s="17">
        <f>IF(ISBLANK(Demand!I4123),"",Demand!I4123)</f>
        <v>4119</v>
      </c>
      <c r="J4122" s="17">
        <f>IF(ISBLANK(Demand!J4123),"",Demand!J4123)</f>
        <v>68.650000000000006</v>
      </c>
      <c r="K4122" s="13">
        <v>500</v>
      </c>
      <c r="L4122" s="14">
        <v>407.05800000000005</v>
      </c>
      <c r="M4122" s="14">
        <f t="shared" si="124"/>
        <v>305.29350000000005</v>
      </c>
      <c r="N4122" s="12">
        <v>428.87200000000001</v>
      </c>
    </row>
    <row r="4123" spans="8:14" x14ac:dyDescent="0.3">
      <c r="H4123" s="17">
        <f>IF(ISBLANK(Demand!H4124),"",Demand!H4124)</f>
        <v>3</v>
      </c>
      <c r="I4123" s="17">
        <f>IF(ISBLANK(Demand!I4124),"",Demand!I4124)</f>
        <v>4120</v>
      </c>
      <c r="J4123" s="17">
        <f>IF(ISBLANK(Demand!J4124),"",Demand!J4124)</f>
        <v>68.666666666666671</v>
      </c>
      <c r="K4123" s="13">
        <v>450</v>
      </c>
      <c r="L4123" s="14">
        <v>312.96800000000002</v>
      </c>
      <c r="M4123" s="14">
        <f t="shared" si="124"/>
        <v>234.726</v>
      </c>
      <c r="N4123" s="12">
        <v>303.32600000000002</v>
      </c>
    </row>
    <row r="4124" spans="8:14" x14ac:dyDescent="0.3">
      <c r="H4124" s="17">
        <f>IF(ISBLANK(Demand!H4125),"",Demand!H4125)</f>
        <v>3</v>
      </c>
      <c r="I4124" s="17">
        <f>IF(ISBLANK(Demand!I4125),"",Demand!I4125)</f>
        <v>4121</v>
      </c>
      <c r="J4124" s="17">
        <f>IF(ISBLANK(Demand!J4125),"",Demand!J4125)</f>
        <v>68.683333333333337</v>
      </c>
      <c r="K4124" s="13">
        <v>400</v>
      </c>
      <c r="L4124" s="14">
        <v>169.9522</v>
      </c>
      <c r="M4124" s="14">
        <f t="shared" si="124"/>
        <v>127.46415</v>
      </c>
      <c r="N4124" s="12">
        <v>271.089</v>
      </c>
    </row>
    <row r="4125" spans="8:14" x14ac:dyDescent="0.3">
      <c r="H4125" s="17">
        <f>IF(ISBLANK(Demand!H4126),"",Demand!H4126)</f>
        <v>3</v>
      </c>
      <c r="I4125" s="17">
        <f>IF(ISBLANK(Demand!I4126),"",Demand!I4126)</f>
        <v>4122</v>
      </c>
      <c r="J4125" s="17">
        <f>IF(ISBLANK(Demand!J4126),"",Demand!J4126)</f>
        <v>68.7</v>
      </c>
      <c r="K4125" s="13">
        <v>300</v>
      </c>
      <c r="L4125" s="14">
        <v>27.804199999999998</v>
      </c>
      <c r="M4125" s="14">
        <f t="shared" si="124"/>
        <v>20.853149999999999</v>
      </c>
      <c r="N4125" s="12">
        <v>253.00899999999999</v>
      </c>
    </row>
    <row r="4126" spans="8:14" x14ac:dyDescent="0.3">
      <c r="H4126" s="17">
        <f>IF(ISBLANK(Demand!H4127),"",Demand!H4127)</f>
        <v>3</v>
      </c>
      <c r="I4126" s="17">
        <f>IF(ISBLANK(Demand!I4127),"",Demand!I4127)</f>
        <v>4123</v>
      </c>
      <c r="J4126" s="17">
        <f>IF(ISBLANK(Demand!J4127),"",Demand!J4127)</f>
        <v>68.716666666666669</v>
      </c>
      <c r="K4126" s="13">
        <v>175</v>
      </c>
      <c r="L4126" s="14">
        <v>0</v>
      </c>
      <c r="M4126" s="14">
        <f t="shared" si="124"/>
        <v>0</v>
      </c>
      <c r="N4126" s="12">
        <v>289.56599999999997</v>
      </c>
    </row>
    <row r="4127" spans="8:14" x14ac:dyDescent="0.3">
      <c r="H4127" s="17">
        <f>IF(ISBLANK(Demand!H4128),"",Demand!H4128)</f>
        <v>3</v>
      </c>
      <c r="I4127" s="17">
        <f>IF(ISBLANK(Demand!I4128),"",Demand!I4128)</f>
        <v>4124</v>
      </c>
      <c r="J4127" s="17">
        <f>IF(ISBLANK(Demand!J4128),"",Demand!J4128)</f>
        <v>68.733333333333334</v>
      </c>
      <c r="K4127" s="13">
        <v>100</v>
      </c>
      <c r="L4127" s="14">
        <v>0</v>
      </c>
      <c r="M4127" s="14">
        <f t="shared" si="124"/>
        <v>0</v>
      </c>
      <c r="N4127" s="12">
        <v>315.10899999999998</v>
      </c>
    </row>
    <row r="4128" spans="8:14" x14ac:dyDescent="0.3">
      <c r="H4128" s="17">
        <f>IF(ISBLANK(Demand!H4129),"",Demand!H4129)</f>
        <v>3</v>
      </c>
      <c r="I4128" s="17">
        <f>IF(ISBLANK(Demand!I4129),"",Demand!I4129)</f>
        <v>4125</v>
      </c>
      <c r="J4128" s="17">
        <f>IF(ISBLANK(Demand!J4129),"",Demand!J4129)</f>
        <v>68.75</v>
      </c>
      <c r="K4128" s="13">
        <v>50</v>
      </c>
      <c r="L4128" s="14">
        <v>0</v>
      </c>
      <c r="M4128" s="14">
        <f t="shared" si="124"/>
        <v>0</v>
      </c>
      <c r="N4128" s="12">
        <v>322.76299999999998</v>
      </c>
    </row>
    <row r="4129" spans="8:14" x14ac:dyDescent="0.3">
      <c r="H4129" s="17">
        <f>IF(ISBLANK(Demand!H4130),"",Demand!H4130)</f>
        <v>3</v>
      </c>
      <c r="I4129" s="17">
        <f>IF(ISBLANK(Demand!I4130),"",Demand!I4130)</f>
        <v>4126</v>
      </c>
      <c r="J4129" s="17">
        <f>IF(ISBLANK(Demand!J4130),"",Demand!J4130)</f>
        <v>68.766666666666666</v>
      </c>
      <c r="K4129" s="13">
        <v>0</v>
      </c>
      <c r="L4129" s="14">
        <v>0</v>
      </c>
      <c r="M4129" s="14">
        <f t="shared" si="124"/>
        <v>0</v>
      </c>
      <c r="N4129" s="12">
        <v>290.94499999999999</v>
      </c>
    </row>
    <row r="4130" spans="8:14" x14ac:dyDescent="0.3">
      <c r="H4130" s="17">
        <f>IF(ISBLANK(Demand!H4131),"",Demand!H4131)</f>
        <v>3</v>
      </c>
      <c r="I4130" s="17">
        <f>IF(ISBLANK(Demand!I4131),"",Demand!I4131)</f>
        <v>4127</v>
      </c>
      <c r="J4130" s="17">
        <f>IF(ISBLANK(Demand!J4131),"",Demand!J4131)</f>
        <v>68.783333333333331</v>
      </c>
      <c r="K4130" s="13">
        <v>0</v>
      </c>
      <c r="L4130" s="14">
        <v>0</v>
      </c>
      <c r="M4130" s="14">
        <f t="shared" si="124"/>
        <v>0</v>
      </c>
      <c r="N4130" s="12">
        <v>342.27300000000002</v>
      </c>
    </row>
    <row r="4131" spans="8:14" x14ac:dyDescent="0.3">
      <c r="H4131" s="17">
        <f>IF(ISBLANK(Demand!H4132),"",Demand!H4132)</f>
        <v>3</v>
      </c>
      <c r="I4131" s="17">
        <f>IF(ISBLANK(Demand!I4132),"",Demand!I4132)</f>
        <v>4128</v>
      </c>
      <c r="J4131" s="17">
        <f>IF(ISBLANK(Demand!J4132),"",Demand!J4132)</f>
        <v>68.8</v>
      </c>
      <c r="K4131" s="13">
        <v>0</v>
      </c>
      <c r="L4131" s="14">
        <v>0</v>
      </c>
      <c r="M4131" s="14">
        <f t="shared" si="124"/>
        <v>0</v>
      </c>
      <c r="N4131" s="12">
        <v>335.39400000000001</v>
      </c>
    </row>
    <row r="4132" spans="8:14" x14ac:dyDescent="0.3">
      <c r="H4132" s="17">
        <f>IF(ISBLANK(Demand!H4133),"",Demand!H4133)</f>
        <v>3</v>
      </c>
      <c r="I4132" s="17">
        <f>IF(ISBLANK(Demand!I4133),"",Demand!I4133)</f>
        <v>4129</v>
      </c>
      <c r="J4132" s="17">
        <f>IF(ISBLANK(Demand!J4133),"",Demand!J4133)</f>
        <v>68.816666666666663</v>
      </c>
      <c r="K4132" s="13">
        <v>0</v>
      </c>
      <c r="L4132" s="14">
        <v>0</v>
      </c>
      <c r="M4132" s="14">
        <f>L4132*0.75</f>
        <v>0</v>
      </c>
      <c r="N4132" s="12">
        <v>274.99299999999999</v>
      </c>
    </row>
    <row r="4133" spans="8:14" x14ac:dyDescent="0.3">
      <c r="H4133" s="17">
        <f>IF(ISBLANK(Demand!H4134),"",Demand!H4134)</f>
        <v>3</v>
      </c>
      <c r="I4133" s="17">
        <f>IF(ISBLANK(Demand!I4134),"",Demand!I4134)</f>
        <v>4130</v>
      </c>
      <c r="J4133" s="17">
        <f>IF(ISBLANK(Demand!J4134),"",Demand!J4134)</f>
        <v>68.833333333333329</v>
      </c>
      <c r="K4133" s="13">
        <v>0</v>
      </c>
      <c r="L4133" s="14">
        <v>0</v>
      </c>
      <c r="M4133" s="14">
        <f t="shared" ref="M4133:M4155" si="125">L4133*0.75</f>
        <v>0</v>
      </c>
      <c r="N4133" s="12">
        <v>352.714</v>
      </c>
    </row>
    <row r="4134" spans="8:14" x14ac:dyDescent="0.3">
      <c r="H4134" s="17">
        <f>IF(ISBLANK(Demand!H4135),"",Demand!H4135)</f>
        <v>3</v>
      </c>
      <c r="I4134" s="17">
        <f>IF(ISBLANK(Demand!I4135),"",Demand!I4135)</f>
        <v>4131</v>
      </c>
      <c r="J4134" s="17">
        <f>IF(ISBLANK(Demand!J4135),"",Demand!J4135)</f>
        <v>68.849999999999994</v>
      </c>
      <c r="K4134" s="13">
        <v>0</v>
      </c>
      <c r="L4134" s="14">
        <v>0</v>
      </c>
      <c r="M4134" s="14">
        <f t="shared" si="125"/>
        <v>0</v>
      </c>
      <c r="N4134" s="12">
        <v>442.03800000000001</v>
      </c>
    </row>
    <row r="4135" spans="8:14" x14ac:dyDescent="0.3">
      <c r="H4135" s="17">
        <f>IF(ISBLANK(Demand!H4136),"",Demand!H4136)</f>
        <v>3</v>
      </c>
      <c r="I4135" s="17">
        <f>IF(ISBLANK(Demand!I4136),"",Demand!I4136)</f>
        <v>4132</v>
      </c>
      <c r="J4135" s="17">
        <f>IF(ISBLANK(Demand!J4136),"",Demand!J4136)</f>
        <v>68.86666666666666</v>
      </c>
      <c r="K4135" s="13">
        <v>0</v>
      </c>
      <c r="L4135" s="14">
        <v>0</v>
      </c>
      <c r="M4135" s="14">
        <f t="shared" si="125"/>
        <v>0</v>
      </c>
      <c r="N4135" s="12">
        <v>458.39499999999998</v>
      </c>
    </row>
    <row r="4136" spans="8:14" x14ac:dyDescent="0.3">
      <c r="H4136" s="17">
        <f>IF(ISBLANK(Demand!H4137),"",Demand!H4137)</f>
        <v>3</v>
      </c>
      <c r="I4136" s="17">
        <f>IF(ISBLANK(Demand!I4137),"",Demand!I4137)</f>
        <v>4133</v>
      </c>
      <c r="J4136" s="17">
        <f>IF(ISBLANK(Demand!J4137),"",Demand!J4137)</f>
        <v>68.883333333333326</v>
      </c>
      <c r="K4136" s="13">
        <v>0</v>
      </c>
      <c r="L4136" s="14">
        <v>0</v>
      </c>
      <c r="M4136" s="14">
        <f t="shared" si="125"/>
        <v>0</v>
      </c>
      <c r="N4136" s="12">
        <v>536.89499999999998</v>
      </c>
    </row>
    <row r="4137" spans="8:14" x14ac:dyDescent="0.3">
      <c r="H4137" s="17">
        <f>IF(ISBLANK(Demand!H4138),"",Demand!H4138)</f>
        <v>3</v>
      </c>
      <c r="I4137" s="17">
        <f>IF(ISBLANK(Demand!I4138),"",Demand!I4138)</f>
        <v>4134</v>
      </c>
      <c r="J4137" s="17">
        <f>IF(ISBLANK(Demand!J4138),"",Demand!J4138)</f>
        <v>68.900000000000006</v>
      </c>
      <c r="K4137" s="13">
        <v>25</v>
      </c>
      <c r="L4137" s="14">
        <v>0</v>
      </c>
      <c r="M4137" s="14">
        <f t="shared" si="125"/>
        <v>0</v>
      </c>
      <c r="N4137" s="12">
        <v>567.52599999999995</v>
      </c>
    </row>
    <row r="4138" spans="8:14" x14ac:dyDescent="0.3">
      <c r="H4138" s="17">
        <f>IF(ISBLANK(Demand!H4139),"",Demand!H4139)</f>
        <v>3</v>
      </c>
      <c r="I4138" s="17">
        <f>IF(ISBLANK(Demand!I4139),"",Demand!I4139)</f>
        <v>4135</v>
      </c>
      <c r="J4138" s="17">
        <f>IF(ISBLANK(Demand!J4139),"",Demand!J4139)</f>
        <v>68.916666666666671</v>
      </c>
      <c r="K4138" s="13">
        <v>50</v>
      </c>
      <c r="L4138" s="14">
        <v>0</v>
      </c>
      <c r="M4138" s="14">
        <f t="shared" si="125"/>
        <v>0</v>
      </c>
      <c r="N4138" s="12">
        <v>579.24800000000005</v>
      </c>
    </row>
    <row r="4139" spans="8:14" x14ac:dyDescent="0.3">
      <c r="H4139" s="17">
        <f>IF(ISBLANK(Demand!H4140),"",Demand!H4140)</f>
        <v>3</v>
      </c>
      <c r="I4139" s="17">
        <f>IF(ISBLANK(Demand!I4140),"",Demand!I4140)</f>
        <v>4136</v>
      </c>
      <c r="J4139" s="17">
        <f>IF(ISBLANK(Demand!J4140),"",Demand!J4140)</f>
        <v>68.933333333333337</v>
      </c>
      <c r="K4139" s="13">
        <v>100</v>
      </c>
      <c r="L4139" s="14">
        <v>7.5616600000000007</v>
      </c>
      <c r="M4139" s="14">
        <f t="shared" si="125"/>
        <v>5.6712450000000008</v>
      </c>
      <c r="N4139" s="12">
        <v>615.46299999999997</v>
      </c>
    </row>
    <row r="4140" spans="8:14" x14ac:dyDescent="0.3">
      <c r="H4140" s="17">
        <f>IF(ISBLANK(Demand!H4141),"",Demand!H4141)</f>
        <v>3</v>
      </c>
      <c r="I4140" s="17">
        <f>IF(ISBLANK(Demand!I4141),"",Demand!I4141)</f>
        <v>4137</v>
      </c>
      <c r="J4140" s="17">
        <f>IF(ISBLANK(Demand!J4141),"",Demand!J4141)</f>
        <v>68.95</v>
      </c>
      <c r="K4140" s="13">
        <v>175</v>
      </c>
      <c r="L4140" s="14">
        <v>126.98240000000001</v>
      </c>
      <c r="M4140" s="14">
        <f t="shared" si="125"/>
        <v>95.236800000000017</v>
      </c>
      <c r="N4140" s="12">
        <v>614.27599999999995</v>
      </c>
    </row>
    <row r="4141" spans="8:14" x14ac:dyDescent="0.3">
      <c r="H4141" s="17">
        <f>IF(ISBLANK(Demand!H4142),"",Demand!H4142)</f>
        <v>3</v>
      </c>
      <c r="I4141" s="17">
        <f>IF(ISBLANK(Demand!I4142),"",Demand!I4142)</f>
        <v>4138</v>
      </c>
      <c r="J4141" s="17">
        <f>IF(ISBLANK(Demand!J4142),"",Demand!J4142)</f>
        <v>68.966666666666669</v>
      </c>
      <c r="K4141" s="13">
        <v>300</v>
      </c>
      <c r="L4141" s="14">
        <v>273.976</v>
      </c>
      <c r="M4141" s="14">
        <f t="shared" si="125"/>
        <v>205.482</v>
      </c>
      <c r="N4141" s="12">
        <v>542.70799999999997</v>
      </c>
    </row>
    <row r="4142" spans="8:14" x14ac:dyDescent="0.3">
      <c r="H4142" s="17">
        <f>IF(ISBLANK(Demand!H4143),"",Demand!H4143)</f>
        <v>3</v>
      </c>
      <c r="I4142" s="17">
        <f>IF(ISBLANK(Demand!I4143),"",Demand!I4143)</f>
        <v>4139</v>
      </c>
      <c r="J4142" s="17">
        <f>IF(ISBLANK(Demand!J4143),"",Demand!J4143)</f>
        <v>68.983333333333334</v>
      </c>
      <c r="K4142" s="13">
        <v>400</v>
      </c>
      <c r="L4142" s="14">
        <v>381.57800000000003</v>
      </c>
      <c r="M4142" s="14">
        <f t="shared" si="125"/>
        <v>286.18350000000004</v>
      </c>
      <c r="N4142" s="12">
        <v>529.52599999999995</v>
      </c>
    </row>
    <row r="4143" spans="8:14" x14ac:dyDescent="0.3">
      <c r="H4143" s="17">
        <f>IF(ISBLANK(Demand!H4144),"",Demand!H4144)</f>
        <v>3</v>
      </c>
      <c r="I4143" s="17">
        <f>IF(ISBLANK(Demand!I4144),"",Demand!I4144)</f>
        <v>4140</v>
      </c>
      <c r="J4143" s="17">
        <f>IF(ISBLANK(Demand!J4144),"",Demand!J4144)</f>
        <v>69</v>
      </c>
      <c r="K4143" s="13">
        <v>450</v>
      </c>
      <c r="L4143" s="14">
        <v>453.1040000000001</v>
      </c>
      <c r="M4143" s="14">
        <f t="shared" si="125"/>
        <v>339.82800000000009</v>
      </c>
      <c r="N4143" s="12">
        <v>480.14800000000002</v>
      </c>
    </row>
    <row r="4144" spans="8:14" x14ac:dyDescent="0.3">
      <c r="H4144" s="17">
        <f>IF(ISBLANK(Demand!H4145),"",Demand!H4145)</f>
        <v>3</v>
      </c>
      <c r="I4144" s="17">
        <f>IF(ISBLANK(Demand!I4145),"",Demand!I4145)</f>
        <v>4141</v>
      </c>
      <c r="J4144" s="17">
        <f>IF(ISBLANK(Demand!J4145),"",Demand!J4145)</f>
        <v>69.016666666666666</v>
      </c>
      <c r="K4144" s="13">
        <v>500</v>
      </c>
      <c r="L4144" s="14">
        <v>479.7120000000001</v>
      </c>
      <c r="M4144" s="14">
        <f t="shared" si="125"/>
        <v>359.78400000000011</v>
      </c>
      <c r="N4144" s="12">
        <v>442.38499999999999</v>
      </c>
    </row>
    <row r="4145" spans="8:14" x14ac:dyDescent="0.3">
      <c r="H4145" s="17">
        <f>IF(ISBLANK(Demand!H4146),"",Demand!H4146)</f>
        <v>3</v>
      </c>
      <c r="I4145" s="17">
        <f>IF(ISBLANK(Demand!I4146),"",Demand!I4146)</f>
        <v>4142</v>
      </c>
      <c r="J4145" s="17">
        <f>IF(ISBLANK(Demand!J4146),"",Demand!J4146)</f>
        <v>69.033333333333331</v>
      </c>
      <c r="K4145" s="13">
        <v>500</v>
      </c>
      <c r="L4145" s="14">
        <v>465.51599999999996</v>
      </c>
      <c r="M4145" s="14">
        <f t="shared" si="125"/>
        <v>349.13699999999994</v>
      </c>
      <c r="N4145" s="12">
        <v>427.03199999999998</v>
      </c>
    </row>
    <row r="4146" spans="8:14" x14ac:dyDescent="0.3">
      <c r="H4146" s="17">
        <f>IF(ISBLANK(Demand!H4147),"",Demand!H4147)</f>
        <v>3</v>
      </c>
      <c r="I4146" s="17">
        <f>IF(ISBLANK(Demand!I4147),"",Demand!I4147)</f>
        <v>4143</v>
      </c>
      <c r="J4146" s="17">
        <f>IF(ISBLANK(Demand!J4147),"",Demand!J4147)</f>
        <v>69.05</v>
      </c>
      <c r="K4146" s="13">
        <v>500</v>
      </c>
      <c r="L4146" s="14">
        <v>407.05800000000005</v>
      </c>
      <c r="M4146" s="14">
        <f t="shared" si="125"/>
        <v>305.29350000000005</v>
      </c>
      <c r="N4146" s="12">
        <v>428.87200000000001</v>
      </c>
    </row>
    <row r="4147" spans="8:14" x14ac:dyDescent="0.3">
      <c r="H4147" s="17">
        <f>IF(ISBLANK(Demand!H4148),"",Demand!H4148)</f>
        <v>3</v>
      </c>
      <c r="I4147" s="17">
        <f>IF(ISBLANK(Demand!I4148),"",Demand!I4148)</f>
        <v>4144</v>
      </c>
      <c r="J4147" s="17">
        <f>IF(ISBLANK(Demand!J4148),"",Demand!J4148)</f>
        <v>69.066666666666663</v>
      </c>
      <c r="K4147" s="13">
        <v>450</v>
      </c>
      <c r="L4147" s="14">
        <v>312.96800000000002</v>
      </c>
      <c r="M4147" s="14">
        <f t="shared" si="125"/>
        <v>234.726</v>
      </c>
      <c r="N4147" s="12">
        <v>303.32600000000002</v>
      </c>
    </row>
    <row r="4148" spans="8:14" x14ac:dyDescent="0.3">
      <c r="H4148" s="17">
        <f>IF(ISBLANK(Demand!H4149),"",Demand!H4149)</f>
        <v>3</v>
      </c>
      <c r="I4148" s="17">
        <f>IF(ISBLANK(Demand!I4149),"",Demand!I4149)</f>
        <v>4145</v>
      </c>
      <c r="J4148" s="17">
        <f>IF(ISBLANK(Demand!J4149),"",Demand!J4149)</f>
        <v>69.083333333333329</v>
      </c>
      <c r="K4148" s="13">
        <v>400</v>
      </c>
      <c r="L4148" s="14">
        <v>169.9522</v>
      </c>
      <c r="M4148" s="14">
        <f t="shared" si="125"/>
        <v>127.46415</v>
      </c>
      <c r="N4148" s="12">
        <v>271.089</v>
      </c>
    </row>
    <row r="4149" spans="8:14" x14ac:dyDescent="0.3">
      <c r="H4149" s="17">
        <f>IF(ISBLANK(Demand!H4150),"",Demand!H4150)</f>
        <v>3</v>
      </c>
      <c r="I4149" s="17">
        <f>IF(ISBLANK(Demand!I4150),"",Demand!I4150)</f>
        <v>4146</v>
      </c>
      <c r="J4149" s="17">
        <f>IF(ISBLANK(Demand!J4150),"",Demand!J4150)</f>
        <v>69.099999999999994</v>
      </c>
      <c r="K4149" s="13">
        <v>300</v>
      </c>
      <c r="L4149" s="14">
        <v>27.804199999999998</v>
      </c>
      <c r="M4149" s="14">
        <f t="shared" si="125"/>
        <v>20.853149999999999</v>
      </c>
      <c r="N4149" s="12">
        <v>253.00899999999999</v>
      </c>
    </row>
    <row r="4150" spans="8:14" x14ac:dyDescent="0.3">
      <c r="H4150" s="17">
        <f>IF(ISBLANK(Demand!H4151),"",Demand!H4151)</f>
        <v>3</v>
      </c>
      <c r="I4150" s="17">
        <f>IF(ISBLANK(Demand!I4151),"",Demand!I4151)</f>
        <v>4147</v>
      </c>
      <c r="J4150" s="17">
        <f>IF(ISBLANK(Demand!J4151),"",Demand!J4151)</f>
        <v>69.11666666666666</v>
      </c>
      <c r="K4150" s="13">
        <v>175</v>
      </c>
      <c r="L4150" s="14">
        <v>0</v>
      </c>
      <c r="M4150" s="14">
        <f t="shared" si="125"/>
        <v>0</v>
      </c>
      <c r="N4150" s="12">
        <v>289.56599999999997</v>
      </c>
    </row>
    <row r="4151" spans="8:14" x14ac:dyDescent="0.3">
      <c r="H4151" s="17">
        <f>IF(ISBLANK(Demand!H4152),"",Demand!H4152)</f>
        <v>3</v>
      </c>
      <c r="I4151" s="17">
        <f>IF(ISBLANK(Demand!I4152),"",Demand!I4152)</f>
        <v>4148</v>
      </c>
      <c r="J4151" s="17">
        <f>IF(ISBLANK(Demand!J4152),"",Demand!J4152)</f>
        <v>69.133333333333326</v>
      </c>
      <c r="K4151" s="13">
        <v>100</v>
      </c>
      <c r="L4151" s="14">
        <v>0</v>
      </c>
      <c r="M4151" s="14">
        <f t="shared" si="125"/>
        <v>0</v>
      </c>
      <c r="N4151" s="12">
        <v>315.10899999999998</v>
      </c>
    </row>
    <row r="4152" spans="8:14" x14ac:dyDescent="0.3">
      <c r="H4152" s="17">
        <f>IF(ISBLANK(Demand!H4153),"",Demand!H4153)</f>
        <v>3</v>
      </c>
      <c r="I4152" s="17">
        <f>IF(ISBLANK(Demand!I4153),"",Demand!I4153)</f>
        <v>4149</v>
      </c>
      <c r="J4152" s="17">
        <f>IF(ISBLANK(Demand!J4153),"",Demand!J4153)</f>
        <v>69.150000000000006</v>
      </c>
      <c r="K4152" s="13">
        <v>50</v>
      </c>
      <c r="L4152" s="14">
        <v>0</v>
      </c>
      <c r="M4152" s="14">
        <f t="shared" si="125"/>
        <v>0</v>
      </c>
      <c r="N4152" s="12">
        <v>322.76299999999998</v>
      </c>
    </row>
    <row r="4153" spans="8:14" x14ac:dyDescent="0.3">
      <c r="H4153" s="17">
        <f>IF(ISBLANK(Demand!H4154),"",Demand!H4154)</f>
        <v>3</v>
      </c>
      <c r="I4153" s="17">
        <f>IF(ISBLANK(Demand!I4154),"",Demand!I4154)</f>
        <v>4150</v>
      </c>
      <c r="J4153" s="17">
        <f>IF(ISBLANK(Demand!J4154),"",Demand!J4154)</f>
        <v>69.166666666666671</v>
      </c>
      <c r="K4153" s="13">
        <v>0</v>
      </c>
      <c r="L4153" s="14">
        <v>0</v>
      </c>
      <c r="M4153" s="14">
        <f t="shared" si="125"/>
        <v>0</v>
      </c>
      <c r="N4153" s="12">
        <v>290.94499999999999</v>
      </c>
    </row>
    <row r="4154" spans="8:14" x14ac:dyDescent="0.3">
      <c r="H4154" s="17">
        <f>IF(ISBLANK(Demand!H4155),"",Demand!H4155)</f>
        <v>3</v>
      </c>
      <c r="I4154" s="17">
        <f>IF(ISBLANK(Demand!I4155),"",Demand!I4155)</f>
        <v>4151</v>
      </c>
      <c r="J4154" s="17">
        <f>IF(ISBLANK(Demand!J4155),"",Demand!J4155)</f>
        <v>69.183333333333337</v>
      </c>
      <c r="K4154" s="13">
        <v>0</v>
      </c>
      <c r="L4154" s="14">
        <v>0</v>
      </c>
      <c r="M4154" s="14">
        <f t="shared" si="125"/>
        <v>0</v>
      </c>
      <c r="N4154" s="12">
        <v>342.27300000000002</v>
      </c>
    </row>
    <row r="4155" spans="8:14" x14ac:dyDescent="0.3">
      <c r="H4155" s="17">
        <f>IF(ISBLANK(Demand!H4156),"",Demand!H4156)</f>
        <v>3</v>
      </c>
      <c r="I4155" s="17">
        <f>IF(ISBLANK(Demand!I4156),"",Demand!I4156)</f>
        <v>4152</v>
      </c>
      <c r="J4155" s="17">
        <f>IF(ISBLANK(Demand!J4156),"",Demand!J4156)</f>
        <v>69.2</v>
      </c>
      <c r="K4155" s="13">
        <v>0</v>
      </c>
      <c r="L4155" s="14">
        <v>0</v>
      </c>
      <c r="M4155" s="14">
        <f t="shared" si="125"/>
        <v>0</v>
      </c>
      <c r="N4155" s="12">
        <v>335.39400000000001</v>
      </c>
    </row>
    <row r="4156" spans="8:14" x14ac:dyDescent="0.3">
      <c r="H4156" s="17">
        <f>IF(ISBLANK(Demand!H4157),"",Demand!H4157)</f>
        <v>3</v>
      </c>
      <c r="I4156" s="17">
        <f>IF(ISBLANK(Demand!I4157),"",Demand!I4157)</f>
        <v>4153</v>
      </c>
      <c r="J4156" s="17">
        <f>IF(ISBLANK(Demand!J4157),"",Demand!J4157)</f>
        <v>69.216666666666669</v>
      </c>
      <c r="K4156" s="13">
        <v>0</v>
      </c>
      <c r="L4156" s="14">
        <v>0</v>
      </c>
      <c r="M4156" s="14">
        <f>L4156*0.75</f>
        <v>0</v>
      </c>
      <c r="N4156" s="12">
        <v>274.99299999999999</v>
      </c>
    </row>
    <row r="4157" spans="8:14" x14ac:dyDescent="0.3">
      <c r="H4157" s="17">
        <f>IF(ISBLANK(Demand!H4158),"",Demand!H4158)</f>
        <v>3</v>
      </c>
      <c r="I4157" s="17">
        <f>IF(ISBLANK(Demand!I4158),"",Demand!I4158)</f>
        <v>4154</v>
      </c>
      <c r="J4157" s="17">
        <f>IF(ISBLANK(Demand!J4158),"",Demand!J4158)</f>
        <v>69.233333333333334</v>
      </c>
      <c r="K4157" s="13">
        <v>0</v>
      </c>
      <c r="L4157" s="14">
        <v>0</v>
      </c>
      <c r="M4157" s="14">
        <f t="shared" ref="M4157:M4179" si="126">L4157*0.75</f>
        <v>0</v>
      </c>
      <c r="N4157" s="12">
        <v>352.714</v>
      </c>
    </row>
    <row r="4158" spans="8:14" x14ac:dyDescent="0.3">
      <c r="H4158" s="17">
        <f>IF(ISBLANK(Demand!H4159),"",Demand!H4159)</f>
        <v>3</v>
      </c>
      <c r="I4158" s="17">
        <f>IF(ISBLANK(Demand!I4159),"",Demand!I4159)</f>
        <v>4155</v>
      </c>
      <c r="J4158" s="17">
        <f>IF(ISBLANK(Demand!J4159),"",Demand!J4159)</f>
        <v>69.25</v>
      </c>
      <c r="K4158" s="13">
        <v>0</v>
      </c>
      <c r="L4158" s="14">
        <v>0</v>
      </c>
      <c r="M4158" s="14">
        <f t="shared" si="126"/>
        <v>0</v>
      </c>
      <c r="N4158" s="12">
        <v>442.03800000000001</v>
      </c>
    </row>
    <row r="4159" spans="8:14" x14ac:dyDescent="0.3">
      <c r="H4159" s="17">
        <f>IF(ISBLANK(Demand!H4160),"",Demand!H4160)</f>
        <v>3</v>
      </c>
      <c r="I4159" s="17">
        <f>IF(ISBLANK(Demand!I4160),"",Demand!I4160)</f>
        <v>4156</v>
      </c>
      <c r="J4159" s="17">
        <f>IF(ISBLANK(Demand!J4160),"",Demand!J4160)</f>
        <v>69.266666666666666</v>
      </c>
      <c r="K4159" s="13">
        <v>0</v>
      </c>
      <c r="L4159" s="14">
        <v>0</v>
      </c>
      <c r="M4159" s="14">
        <f t="shared" si="126"/>
        <v>0</v>
      </c>
      <c r="N4159" s="12">
        <v>458.39499999999998</v>
      </c>
    </row>
    <row r="4160" spans="8:14" x14ac:dyDescent="0.3">
      <c r="H4160" s="17">
        <f>IF(ISBLANK(Demand!H4161),"",Demand!H4161)</f>
        <v>3</v>
      </c>
      <c r="I4160" s="17">
        <f>IF(ISBLANK(Demand!I4161),"",Demand!I4161)</f>
        <v>4157</v>
      </c>
      <c r="J4160" s="17">
        <f>IF(ISBLANK(Demand!J4161),"",Demand!J4161)</f>
        <v>69.283333333333331</v>
      </c>
      <c r="K4160" s="13">
        <v>0</v>
      </c>
      <c r="L4160" s="14">
        <v>0</v>
      </c>
      <c r="M4160" s="14">
        <f t="shared" si="126"/>
        <v>0</v>
      </c>
      <c r="N4160" s="12">
        <v>536.89499999999998</v>
      </c>
    </row>
    <row r="4161" spans="8:14" x14ac:dyDescent="0.3">
      <c r="H4161" s="17">
        <f>IF(ISBLANK(Demand!H4162),"",Demand!H4162)</f>
        <v>3</v>
      </c>
      <c r="I4161" s="17">
        <f>IF(ISBLANK(Demand!I4162),"",Demand!I4162)</f>
        <v>4158</v>
      </c>
      <c r="J4161" s="17">
        <f>IF(ISBLANK(Demand!J4162),"",Demand!J4162)</f>
        <v>69.3</v>
      </c>
      <c r="K4161" s="13">
        <v>25</v>
      </c>
      <c r="L4161" s="14">
        <v>0</v>
      </c>
      <c r="M4161" s="14">
        <f t="shared" si="126"/>
        <v>0</v>
      </c>
      <c r="N4161" s="12">
        <v>567.52599999999995</v>
      </c>
    </row>
    <row r="4162" spans="8:14" x14ac:dyDescent="0.3">
      <c r="H4162" s="17">
        <f>IF(ISBLANK(Demand!H4163),"",Demand!H4163)</f>
        <v>3</v>
      </c>
      <c r="I4162" s="17">
        <f>IF(ISBLANK(Demand!I4163),"",Demand!I4163)</f>
        <v>4159</v>
      </c>
      <c r="J4162" s="17">
        <f>IF(ISBLANK(Demand!J4163),"",Demand!J4163)</f>
        <v>69.316666666666663</v>
      </c>
      <c r="K4162" s="13">
        <v>50</v>
      </c>
      <c r="L4162" s="14">
        <v>0</v>
      </c>
      <c r="M4162" s="14">
        <f t="shared" si="126"/>
        <v>0</v>
      </c>
      <c r="N4162" s="12">
        <v>579.24800000000005</v>
      </c>
    </row>
    <row r="4163" spans="8:14" x14ac:dyDescent="0.3">
      <c r="H4163" s="17">
        <f>IF(ISBLANK(Demand!H4164),"",Demand!H4164)</f>
        <v>3</v>
      </c>
      <c r="I4163" s="17">
        <f>IF(ISBLANK(Demand!I4164),"",Demand!I4164)</f>
        <v>4160</v>
      </c>
      <c r="J4163" s="17">
        <f>IF(ISBLANK(Demand!J4164),"",Demand!J4164)</f>
        <v>69.333333333333329</v>
      </c>
      <c r="K4163" s="13">
        <v>100</v>
      </c>
      <c r="L4163" s="14">
        <v>7.5616600000000007</v>
      </c>
      <c r="M4163" s="14">
        <f t="shared" si="126"/>
        <v>5.6712450000000008</v>
      </c>
      <c r="N4163" s="12">
        <v>615.46299999999997</v>
      </c>
    </row>
    <row r="4164" spans="8:14" x14ac:dyDescent="0.3">
      <c r="H4164" s="17">
        <f>IF(ISBLANK(Demand!H4165),"",Demand!H4165)</f>
        <v>3</v>
      </c>
      <c r="I4164" s="17">
        <f>IF(ISBLANK(Demand!I4165),"",Demand!I4165)</f>
        <v>4161</v>
      </c>
      <c r="J4164" s="17">
        <f>IF(ISBLANK(Demand!J4165),"",Demand!J4165)</f>
        <v>69.349999999999994</v>
      </c>
      <c r="K4164" s="13">
        <v>175</v>
      </c>
      <c r="L4164" s="14">
        <v>126.98240000000001</v>
      </c>
      <c r="M4164" s="14">
        <f t="shared" si="126"/>
        <v>95.236800000000017</v>
      </c>
      <c r="N4164" s="12">
        <v>614.27599999999995</v>
      </c>
    </row>
    <row r="4165" spans="8:14" x14ac:dyDescent="0.3">
      <c r="H4165" s="17">
        <f>IF(ISBLANK(Demand!H4166),"",Demand!H4166)</f>
        <v>3</v>
      </c>
      <c r="I4165" s="17">
        <f>IF(ISBLANK(Demand!I4166),"",Demand!I4166)</f>
        <v>4162</v>
      </c>
      <c r="J4165" s="17">
        <f>IF(ISBLANK(Demand!J4166),"",Demand!J4166)</f>
        <v>69.36666666666666</v>
      </c>
      <c r="K4165" s="13">
        <v>300</v>
      </c>
      <c r="L4165" s="14">
        <v>273.976</v>
      </c>
      <c r="M4165" s="14">
        <f t="shared" si="126"/>
        <v>205.482</v>
      </c>
      <c r="N4165" s="12">
        <v>542.70799999999997</v>
      </c>
    </row>
    <row r="4166" spans="8:14" x14ac:dyDescent="0.3">
      <c r="H4166" s="17">
        <f>IF(ISBLANK(Demand!H4167),"",Demand!H4167)</f>
        <v>3</v>
      </c>
      <c r="I4166" s="17">
        <f>IF(ISBLANK(Demand!I4167),"",Demand!I4167)</f>
        <v>4163</v>
      </c>
      <c r="J4166" s="17">
        <f>IF(ISBLANK(Demand!J4167),"",Demand!J4167)</f>
        <v>69.383333333333326</v>
      </c>
      <c r="K4166" s="13">
        <v>400</v>
      </c>
      <c r="L4166" s="14">
        <v>381.57800000000003</v>
      </c>
      <c r="M4166" s="14">
        <f t="shared" si="126"/>
        <v>286.18350000000004</v>
      </c>
      <c r="N4166" s="12">
        <v>529.52599999999995</v>
      </c>
    </row>
    <row r="4167" spans="8:14" x14ac:dyDescent="0.3">
      <c r="H4167" s="17">
        <f>IF(ISBLANK(Demand!H4168),"",Demand!H4168)</f>
        <v>3</v>
      </c>
      <c r="I4167" s="17">
        <f>IF(ISBLANK(Demand!I4168),"",Demand!I4168)</f>
        <v>4164</v>
      </c>
      <c r="J4167" s="17">
        <f>IF(ISBLANK(Demand!J4168),"",Demand!J4168)</f>
        <v>69.400000000000006</v>
      </c>
      <c r="K4167" s="13">
        <v>450</v>
      </c>
      <c r="L4167" s="14">
        <v>453.1040000000001</v>
      </c>
      <c r="M4167" s="14">
        <f t="shared" si="126"/>
        <v>339.82800000000009</v>
      </c>
      <c r="N4167" s="12">
        <v>480.14800000000002</v>
      </c>
    </row>
    <row r="4168" spans="8:14" x14ac:dyDescent="0.3">
      <c r="H4168" s="17">
        <f>IF(ISBLANK(Demand!H4169),"",Demand!H4169)</f>
        <v>3</v>
      </c>
      <c r="I4168" s="17">
        <f>IF(ISBLANK(Demand!I4169),"",Demand!I4169)</f>
        <v>4165</v>
      </c>
      <c r="J4168" s="17">
        <f>IF(ISBLANK(Demand!J4169),"",Demand!J4169)</f>
        <v>69.416666666666671</v>
      </c>
      <c r="K4168" s="13">
        <v>500</v>
      </c>
      <c r="L4168" s="14">
        <v>479.7120000000001</v>
      </c>
      <c r="M4168" s="14">
        <f t="shared" si="126"/>
        <v>359.78400000000011</v>
      </c>
      <c r="N4168" s="12">
        <v>442.38499999999999</v>
      </c>
    </row>
    <row r="4169" spans="8:14" x14ac:dyDescent="0.3">
      <c r="H4169" s="17">
        <f>IF(ISBLANK(Demand!H4170),"",Demand!H4170)</f>
        <v>3</v>
      </c>
      <c r="I4169" s="17">
        <f>IF(ISBLANK(Demand!I4170),"",Demand!I4170)</f>
        <v>4166</v>
      </c>
      <c r="J4169" s="17">
        <f>IF(ISBLANK(Demand!J4170),"",Demand!J4170)</f>
        <v>69.433333333333337</v>
      </c>
      <c r="K4169" s="13">
        <v>500</v>
      </c>
      <c r="L4169" s="14">
        <v>465.51599999999996</v>
      </c>
      <c r="M4169" s="14">
        <f t="shared" si="126"/>
        <v>349.13699999999994</v>
      </c>
      <c r="N4169" s="12">
        <v>427.03199999999998</v>
      </c>
    </row>
    <row r="4170" spans="8:14" x14ac:dyDescent="0.3">
      <c r="H4170" s="17">
        <f>IF(ISBLANK(Demand!H4171),"",Demand!H4171)</f>
        <v>3</v>
      </c>
      <c r="I4170" s="17">
        <f>IF(ISBLANK(Demand!I4171),"",Demand!I4171)</f>
        <v>4167</v>
      </c>
      <c r="J4170" s="17">
        <f>IF(ISBLANK(Demand!J4171),"",Demand!J4171)</f>
        <v>69.45</v>
      </c>
      <c r="K4170" s="13">
        <v>500</v>
      </c>
      <c r="L4170" s="14">
        <v>407.05800000000005</v>
      </c>
      <c r="M4170" s="14">
        <f t="shared" si="126"/>
        <v>305.29350000000005</v>
      </c>
      <c r="N4170" s="12">
        <v>428.87200000000001</v>
      </c>
    </row>
    <row r="4171" spans="8:14" x14ac:dyDescent="0.3">
      <c r="H4171" s="17">
        <f>IF(ISBLANK(Demand!H4172),"",Demand!H4172)</f>
        <v>3</v>
      </c>
      <c r="I4171" s="17">
        <f>IF(ISBLANK(Demand!I4172),"",Demand!I4172)</f>
        <v>4168</v>
      </c>
      <c r="J4171" s="17">
        <f>IF(ISBLANK(Demand!J4172),"",Demand!J4172)</f>
        <v>69.466666666666669</v>
      </c>
      <c r="K4171" s="13">
        <v>450</v>
      </c>
      <c r="L4171" s="14">
        <v>312.96800000000002</v>
      </c>
      <c r="M4171" s="14">
        <f t="shared" si="126"/>
        <v>234.726</v>
      </c>
      <c r="N4171" s="12">
        <v>303.32600000000002</v>
      </c>
    </row>
    <row r="4172" spans="8:14" x14ac:dyDescent="0.3">
      <c r="H4172" s="17">
        <f>IF(ISBLANK(Demand!H4173),"",Demand!H4173)</f>
        <v>3</v>
      </c>
      <c r="I4172" s="17">
        <f>IF(ISBLANK(Demand!I4173),"",Demand!I4173)</f>
        <v>4169</v>
      </c>
      <c r="J4172" s="17">
        <f>IF(ISBLANK(Demand!J4173),"",Demand!J4173)</f>
        <v>69.483333333333334</v>
      </c>
      <c r="K4172" s="13">
        <v>400</v>
      </c>
      <c r="L4172" s="14">
        <v>169.9522</v>
      </c>
      <c r="M4172" s="14">
        <f t="shared" si="126"/>
        <v>127.46415</v>
      </c>
      <c r="N4172" s="12">
        <v>271.089</v>
      </c>
    </row>
    <row r="4173" spans="8:14" x14ac:dyDescent="0.3">
      <c r="H4173" s="17">
        <f>IF(ISBLANK(Demand!H4174),"",Demand!H4174)</f>
        <v>3</v>
      </c>
      <c r="I4173" s="17">
        <f>IF(ISBLANK(Demand!I4174),"",Demand!I4174)</f>
        <v>4170</v>
      </c>
      <c r="J4173" s="17">
        <f>IF(ISBLANK(Demand!J4174),"",Demand!J4174)</f>
        <v>69.5</v>
      </c>
      <c r="K4173" s="13">
        <v>300</v>
      </c>
      <c r="L4173" s="14">
        <v>27.804199999999998</v>
      </c>
      <c r="M4173" s="14">
        <f t="shared" si="126"/>
        <v>20.853149999999999</v>
      </c>
      <c r="N4173" s="12">
        <v>253.00899999999999</v>
      </c>
    </row>
    <row r="4174" spans="8:14" x14ac:dyDescent="0.3">
      <c r="H4174" s="17">
        <f>IF(ISBLANK(Demand!H4175),"",Demand!H4175)</f>
        <v>3</v>
      </c>
      <c r="I4174" s="17">
        <f>IF(ISBLANK(Demand!I4175),"",Demand!I4175)</f>
        <v>4171</v>
      </c>
      <c r="J4174" s="17">
        <f>IF(ISBLANK(Demand!J4175),"",Demand!J4175)</f>
        <v>69.516666666666666</v>
      </c>
      <c r="K4174" s="13">
        <v>175</v>
      </c>
      <c r="L4174" s="14">
        <v>0</v>
      </c>
      <c r="M4174" s="14">
        <f t="shared" si="126"/>
        <v>0</v>
      </c>
      <c r="N4174" s="12">
        <v>289.56599999999997</v>
      </c>
    </row>
    <row r="4175" spans="8:14" x14ac:dyDescent="0.3">
      <c r="H4175" s="17">
        <f>IF(ISBLANK(Demand!H4176),"",Demand!H4176)</f>
        <v>3</v>
      </c>
      <c r="I4175" s="17">
        <f>IF(ISBLANK(Demand!I4176),"",Demand!I4176)</f>
        <v>4172</v>
      </c>
      <c r="J4175" s="17">
        <f>IF(ISBLANK(Demand!J4176),"",Demand!J4176)</f>
        <v>69.533333333333331</v>
      </c>
      <c r="K4175" s="13">
        <v>100</v>
      </c>
      <c r="L4175" s="14">
        <v>0</v>
      </c>
      <c r="M4175" s="14">
        <f t="shared" si="126"/>
        <v>0</v>
      </c>
      <c r="N4175" s="12">
        <v>315.10899999999998</v>
      </c>
    </row>
    <row r="4176" spans="8:14" x14ac:dyDescent="0.3">
      <c r="H4176" s="17">
        <f>IF(ISBLANK(Demand!H4177),"",Demand!H4177)</f>
        <v>3</v>
      </c>
      <c r="I4176" s="17">
        <f>IF(ISBLANK(Demand!I4177),"",Demand!I4177)</f>
        <v>4173</v>
      </c>
      <c r="J4176" s="17">
        <f>IF(ISBLANK(Demand!J4177),"",Demand!J4177)</f>
        <v>69.55</v>
      </c>
      <c r="K4176" s="13">
        <v>50</v>
      </c>
      <c r="L4176" s="14">
        <v>0</v>
      </c>
      <c r="M4176" s="14">
        <f t="shared" si="126"/>
        <v>0</v>
      </c>
      <c r="N4176" s="12">
        <v>322.76299999999998</v>
      </c>
    </row>
    <row r="4177" spans="8:14" x14ac:dyDescent="0.3">
      <c r="H4177" s="17">
        <f>IF(ISBLANK(Demand!H4178),"",Demand!H4178)</f>
        <v>3</v>
      </c>
      <c r="I4177" s="17">
        <f>IF(ISBLANK(Demand!I4178),"",Demand!I4178)</f>
        <v>4174</v>
      </c>
      <c r="J4177" s="17">
        <f>IF(ISBLANK(Demand!J4178),"",Demand!J4178)</f>
        <v>69.566666666666663</v>
      </c>
      <c r="K4177" s="13">
        <v>0</v>
      </c>
      <c r="L4177" s="14">
        <v>0</v>
      </c>
      <c r="M4177" s="14">
        <f t="shared" si="126"/>
        <v>0</v>
      </c>
      <c r="N4177" s="12">
        <v>290.94499999999999</v>
      </c>
    </row>
    <row r="4178" spans="8:14" x14ac:dyDescent="0.3">
      <c r="H4178" s="17">
        <f>IF(ISBLANK(Demand!H4179),"",Demand!H4179)</f>
        <v>3</v>
      </c>
      <c r="I4178" s="17">
        <f>IF(ISBLANK(Demand!I4179),"",Demand!I4179)</f>
        <v>4175</v>
      </c>
      <c r="J4178" s="17">
        <f>IF(ISBLANK(Demand!J4179),"",Demand!J4179)</f>
        <v>69.583333333333329</v>
      </c>
      <c r="K4178" s="13">
        <v>0</v>
      </c>
      <c r="L4178" s="14">
        <v>0</v>
      </c>
      <c r="M4178" s="14">
        <f t="shared" si="126"/>
        <v>0</v>
      </c>
      <c r="N4178" s="12">
        <v>342.27300000000002</v>
      </c>
    </row>
    <row r="4179" spans="8:14" x14ac:dyDescent="0.3">
      <c r="H4179" s="17">
        <f>IF(ISBLANK(Demand!H4180),"",Demand!H4180)</f>
        <v>3</v>
      </c>
      <c r="I4179" s="17">
        <f>IF(ISBLANK(Demand!I4180),"",Demand!I4180)</f>
        <v>4176</v>
      </c>
      <c r="J4179" s="17">
        <f>IF(ISBLANK(Demand!J4180),"",Demand!J4180)</f>
        <v>69.599999999999994</v>
      </c>
      <c r="K4179" s="13">
        <v>0</v>
      </c>
      <c r="L4179" s="14">
        <v>0</v>
      </c>
      <c r="M4179" s="14">
        <f t="shared" si="126"/>
        <v>0</v>
      </c>
      <c r="N4179" s="12">
        <v>335.39400000000001</v>
      </c>
    </row>
    <row r="4180" spans="8:14" x14ac:dyDescent="0.3">
      <c r="H4180" s="17">
        <f>IF(ISBLANK(Demand!H4181),"",Demand!H4181)</f>
        <v>3</v>
      </c>
      <c r="I4180" s="17">
        <f>IF(ISBLANK(Demand!I4181),"",Demand!I4181)</f>
        <v>4177</v>
      </c>
      <c r="J4180" s="17">
        <f>IF(ISBLANK(Demand!J4181),"",Demand!J4181)</f>
        <v>69.61666666666666</v>
      </c>
      <c r="K4180" s="13">
        <v>0</v>
      </c>
      <c r="L4180" s="14">
        <v>0</v>
      </c>
      <c r="M4180" s="14">
        <f>L4180*0.75</f>
        <v>0</v>
      </c>
      <c r="N4180" s="12">
        <v>274.99299999999999</v>
      </c>
    </row>
    <row r="4181" spans="8:14" x14ac:dyDescent="0.3">
      <c r="H4181" s="17">
        <f>IF(ISBLANK(Demand!H4182),"",Demand!H4182)</f>
        <v>3</v>
      </c>
      <c r="I4181" s="17">
        <f>IF(ISBLANK(Demand!I4182),"",Demand!I4182)</f>
        <v>4178</v>
      </c>
      <c r="J4181" s="17">
        <f>IF(ISBLANK(Demand!J4182),"",Demand!J4182)</f>
        <v>69.633333333333326</v>
      </c>
      <c r="K4181" s="13">
        <v>0</v>
      </c>
      <c r="L4181" s="14">
        <v>0</v>
      </c>
      <c r="M4181" s="14">
        <f t="shared" ref="M4181:M4203" si="127">L4181*0.75</f>
        <v>0</v>
      </c>
      <c r="N4181" s="12">
        <v>352.714</v>
      </c>
    </row>
    <row r="4182" spans="8:14" x14ac:dyDescent="0.3">
      <c r="H4182" s="17">
        <f>IF(ISBLANK(Demand!H4183),"",Demand!H4183)</f>
        <v>3</v>
      </c>
      <c r="I4182" s="17">
        <f>IF(ISBLANK(Demand!I4183),"",Demand!I4183)</f>
        <v>4179</v>
      </c>
      <c r="J4182" s="17">
        <f>IF(ISBLANK(Demand!J4183),"",Demand!J4183)</f>
        <v>69.650000000000006</v>
      </c>
      <c r="K4182" s="13">
        <v>0</v>
      </c>
      <c r="L4182" s="14">
        <v>0</v>
      </c>
      <c r="M4182" s="14">
        <f t="shared" si="127"/>
        <v>0</v>
      </c>
      <c r="N4182" s="12">
        <v>442.03800000000001</v>
      </c>
    </row>
    <row r="4183" spans="8:14" x14ac:dyDescent="0.3">
      <c r="H4183" s="17">
        <f>IF(ISBLANK(Demand!H4184),"",Demand!H4184)</f>
        <v>3</v>
      </c>
      <c r="I4183" s="17">
        <f>IF(ISBLANK(Demand!I4184),"",Demand!I4184)</f>
        <v>4180</v>
      </c>
      <c r="J4183" s="17">
        <f>IF(ISBLANK(Demand!J4184),"",Demand!J4184)</f>
        <v>69.666666666666671</v>
      </c>
      <c r="K4183" s="13">
        <v>0</v>
      </c>
      <c r="L4183" s="14">
        <v>0</v>
      </c>
      <c r="M4183" s="14">
        <f t="shared" si="127"/>
        <v>0</v>
      </c>
      <c r="N4183" s="12">
        <v>458.39499999999998</v>
      </c>
    </row>
    <row r="4184" spans="8:14" x14ac:dyDescent="0.3">
      <c r="H4184" s="17">
        <f>IF(ISBLANK(Demand!H4185),"",Demand!H4185)</f>
        <v>3</v>
      </c>
      <c r="I4184" s="17">
        <f>IF(ISBLANK(Demand!I4185),"",Demand!I4185)</f>
        <v>4181</v>
      </c>
      <c r="J4184" s="17">
        <f>IF(ISBLANK(Demand!J4185),"",Demand!J4185)</f>
        <v>69.683333333333337</v>
      </c>
      <c r="K4184" s="13">
        <v>0</v>
      </c>
      <c r="L4184" s="14">
        <v>0</v>
      </c>
      <c r="M4184" s="14">
        <f t="shared" si="127"/>
        <v>0</v>
      </c>
      <c r="N4184" s="12">
        <v>536.89499999999998</v>
      </c>
    </row>
    <row r="4185" spans="8:14" x14ac:dyDescent="0.3">
      <c r="H4185" s="17">
        <f>IF(ISBLANK(Demand!H4186),"",Demand!H4186)</f>
        <v>3</v>
      </c>
      <c r="I4185" s="17">
        <f>IF(ISBLANK(Demand!I4186),"",Demand!I4186)</f>
        <v>4182</v>
      </c>
      <c r="J4185" s="17">
        <f>IF(ISBLANK(Demand!J4186),"",Demand!J4186)</f>
        <v>69.7</v>
      </c>
      <c r="K4185" s="13">
        <v>25</v>
      </c>
      <c r="L4185" s="14">
        <v>0</v>
      </c>
      <c r="M4185" s="14">
        <f t="shared" si="127"/>
        <v>0</v>
      </c>
      <c r="N4185" s="12">
        <v>567.52599999999995</v>
      </c>
    </row>
    <row r="4186" spans="8:14" x14ac:dyDescent="0.3">
      <c r="H4186" s="17">
        <f>IF(ISBLANK(Demand!H4187),"",Demand!H4187)</f>
        <v>3</v>
      </c>
      <c r="I4186" s="17">
        <f>IF(ISBLANK(Demand!I4187),"",Demand!I4187)</f>
        <v>4183</v>
      </c>
      <c r="J4186" s="17">
        <f>IF(ISBLANK(Demand!J4187),"",Demand!J4187)</f>
        <v>69.716666666666669</v>
      </c>
      <c r="K4186" s="13">
        <v>50</v>
      </c>
      <c r="L4186" s="14">
        <v>0</v>
      </c>
      <c r="M4186" s="14">
        <f t="shared" si="127"/>
        <v>0</v>
      </c>
      <c r="N4186" s="12">
        <v>579.24800000000005</v>
      </c>
    </row>
    <row r="4187" spans="8:14" x14ac:dyDescent="0.3">
      <c r="H4187" s="17">
        <f>IF(ISBLANK(Demand!H4188),"",Demand!H4188)</f>
        <v>3</v>
      </c>
      <c r="I4187" s="17">
        <f>IF(ISBLANK(Demand!I4188),"",Demand!I4188)</f>
        <v>4184</v>
      </c>
      <c r="J4187" s="17">
        <f>IF(ISBLANK(Demand!J4188),"",Demand!J4188)</f>
        <v>69.733333333333334</v>
      </c>
      <c r="K4187" s="13">
        <v>100</v>
      </c>
      <c r="L4187" s="14">
        <v>7.5616600000000007</v>
      </c>
      <c r="M4187" s="14">
        <f t="shared" si="127"/>
        <v>5.6712450000000008</v>
      </c>
      <c r="N4187" s="12">
        <v>615.46299999999997</v>
      </c>
    </row>
    <row r="4188" spans="8:14" x14ac:dyDescent="0.3">
      <c r="H4188" s="17">
        <f>IF(ISBLANK(Demand!H4189),"",Demand!H4189)</f>
        <v>3</v>
      </c>
      <c r="I4188" s="17">
        <f>IF(ISBLANK(Demand!I4189),"",Demand!I4189)</f>
        <v>4185</v>
      </c>
      <c r="J4188" s="17">
        <f>IF(ISBLANK(Demand!J4189),"",Demand!J4189)</f>
        <v>69.75</v>
      </c>
      <c r="K4188" s="13">
        <v>175</v>
      </c>
      <c r="L4188" s="14">
        <v>126.98240000000001</v>
      </c>
      <c r="M4188" s="14">
        <f t="shared" si="127"/>
        <v>95.236800000000017</v>
      </c>
      <c r="N4188" s="12">
        <v>614.27599999999995</v>
      </c>
    </row>
    <row r="4189" spans="8:14" x14ac:dyDescent="0.3">
      <c r="H4189" s="17">
        <f>IF(ISBLANK(Demand!H4190),"",Demand!H4190)</f>
        <v>3</v>
      </c>
      <c r="I4189" s="17">
        <f>IF(ISBLANK(Demand!I4190),"",Demand!I4190)</f>
        <v>4186</v>
      </c>
      <c r="J4189" s="17">
        <f>IF(ISBLANK(Demand!J4190),"",Demand!J4190)</f>
        <v>69.766666666666666</v>
      </c>
      <c r="K4189" s="13">
        <v>300</v>
      </c>
      <c r="L4189" s="14">
        <v>273.976</v>
      </c>
      <c r="M4189" s="14">
        <f t="shared" si="127"/>
        <v>205.482</v>
      </c>
      <c r="N4189" s="12">
        <v>542.70799999999997</v>
      </c>
    </row>
    <row r="4190" spans="8:14" x14ac:dyDescent="0.3">
      <c r="H4190" s="17">
        <f>IF(ISBLANK(Demand!H4191),"",Demand!H4191)</f>
        <v>3</v>
      </c>
      <c r="I4190" s="17">
        <f>IF(ISBLANK(Demand!I4191),"",Demand!I4191)</f>
        <v>4187</v>
      </c>
      <c r="J4190" s="17">
        <f>IF(ISBLANK(Demand!J4191),"",Demand!J4191)</f>
        <v>69.783333333333331</v>
      </c>
      <c r="K4190" s="13">
        <v>400</v>
      </c>
      <c r="L4190" s="14">
        <v>381.57800000000003</v>
      </c>
      <c r="M4190" s="14">
        <f t="shared" si="127"/>
        <v>286.18350000000004</v>
      </c>
      <c r="N4190" s="12">
        <v>529.52599999999995</v>
      </c>
    </row>
    <row r="4191" spans="8:14" x14ac:dyDescent="0.3">
      <c r="H4191" s="17">
        <f>IF(ISBLANK(Demand!H4192),"",Demand!H4192)</f>
        <v>3</v>
      </c>
      <c r="I4191" s="17">
        <f>IF(ISBLANK(Demand!I4192),"",Demand!I4192)</f>
        <v>4188</v>
      </c>
      <c r="J4191" s="17">
        <f>IF(ISBLANK(Demand!J4192),"",Demand!J4192)</f>
        <v>69.8</v>
      </c>
      <c r="K4191" s="13">
        <v>450</v>
      </c>
      <c r="L4191" s="14">
        <v>453.1040000000001</v>
      </c>
      <c r="M4191" s="14">
        <f t="shared" si="127"/>
        <v>339.82800000000009</v>
      </c>
      <c r="N4191" s="12">
        <v>480.14800000000002</v>
      </c>
    </row>
    <row r="4192" spans="8:14" x14ac:dyDescent="0.3">
      <c r="H4192" s="17">
        <f>IF(ISBLANK(Demand!H4193),"",Demand!H4193)</f>
        <v>3</v>
      </c>
      <c r="I4192" s="17">
        <f>IF(ISBLANK(Demand!I4193),"",Demand!I4193)</f>
        <v>4189</v>
      </c>
      <c r="J4192" s="17">
        <f>IF(ISBLANK(Demand!J4193),"",Demand!J4193)</f>
        <v>69.816666666666663</v>
      </c>
      <c r="K4192" s="13">
        <v>500</v>
      </c>
      <c r="L4192" s="14">
        <v>479.7120000000001</v>
      </c>
      <c r="M4192" s="14">
        <f t="shared" si="127"/>
        <v>359.78400000000011</v>
      </c>
      <c r="N4192" s="12">
        <v>442.38499999999999</v>
      </c>
    </row>
    <row r="4193" spans="8:14" x14ac:dyDescent="0.3">
      <c r="H4193" s="17">
        <f>IF(ISBLANK(Demand!H4194),"",Demand!H4194)</f>
        <v>3</v>
      </c>
      <c r="I4193" s="17">
        <f>IF(ISBLANK(Demand!I4194),"",Demand!I4194)</f>
        <v>4190</v>
      </c>
      <c r="J4193" s="17">
        <f>IF(ISBLANK(Demand!J4194),"",Demand!J4194)</f>
        <v>69.833333333333329</v>
      </c>
      <c r="K4193" s="13">
        <v>500</v>
      </c>
      <c r="L4193" s="14">
        <v>465.51599999999996</v>
      </c>
      <c r="M4193" s="14">
        <f t="shared" si="127"/>
        <v>349.13699999999994</v>
      </c>
      <c r="N4193" s="12">
        <v>427.03199999999998</v>
      </c>
    </row>
    <row r="4194" spans="8:14" x14ac:dyDescent="0.3">
      <c r="H4194" s="17">
        <f>IF(ISBLANK(Demand!H4195),"",Demand!H4195)</f>
        <v>3</v>
      </c>
      <c r="I4194" s="17">
        <f>IF(ISBLANK(Demand!I4195),"",Demand!I4195)</f>
        <v>4191</v>
      </c>
      <c r="J4194" s="17">
        <f>IF(ISBLANK(Demand!J4195),"",Demand!J4195)</f>
        <v>69.849999999999994</v>
      </c>
      <c r="K4194" s="13">
        <v>500</v>
      </c>
      <c r="L4194" s="14">
        <v>407.05800000000005</v>
      </c>
      <c r="M4194" s="14">
        <f t="shared" si="127"/>
        <v>305.29350000000005</v>
      </c>
      <c r="N4194" s="12">
        <v>428.87200000000001</v>
      </c>
    </row>
    <row r="4195" spans="8:14" x14ac:dyDescent="0.3">
      <c r="H4195" s="17">
        <f>IF(ISBLANK(Demand!H4196),"",Demand!H4196)</f>
        <v>3</v>
      </c>
      <c r="I4195" s="17">
        <f>IF(ISBLANK(Demand!I4196),"",Demand!I4196)</f>
        <v>4192</v>
      </c>
      <c r="J4195" s="17">
        <f>IF(ISBLANK(Demand!J4196),"",Demand!J4196)</f>
        <v>69.86666666666666</v>
      </c>
      <c r="K4195" s="13">
        <v>450</v>
      </c>
      <c r="L4195" s="14">
        <v>312.96800000000002</v>
      </c>
      <c r="M4195" s="14">
        <f t="shared" si="127"/>
        <v>234.726</v>
      </c>
      <c r="N4195" s="12">
        <v>303.32600000000002</v>
      </c>
    </row>
    <row r="4196" spans="8:14" x14ac:dyDescent="0.3">
      <c r="H4196" s="17">
        <f>IF(ISBLANK(Demand!H4197),"",Demand!H4197)</f>
        <v>3</v>
      </c>
      <c r="I4196" s="17">
        <f>IF(ISBLANK(Demand!I4197),"",Demand!I4197)</f>
        <v>4193</v>
      </c>
      <c r="J4196" s="17">
        <f>IF(ISBLANK(Demand!J4197),"",Demand!J4197)</f>
        <v>69.883333333333326</v>
      </c>
      <c r="K4196" s="13">
        <v>400</v>
      </c>
      <c r="L4196" s="14">
        <v>169.9522</v>
      </c>
      <c r="M4196" s="14">
        <f t="shared" si="127"/>
        <v>127.46415</v>
      </c>
      <c r="N4196" s="12">
        <v>271.089</v>
      </c>
    </row>
    <row r="4197" spans="8:14" x14ac:dyDescent="0.3">
      <c r="H4197" s="17">
        <f>IF(ISBLANK(Demand!H4198),"",Demand!H4198)</f>
        <v>3</v>
      </c>
      <c r="I4197" s="17">
        <f>IF(ISBLANK(Demand!I4198),"",Demand!I4198)</f>
        <v>4194</v>
      </c>
      <c r="J4197" s="17">
        <f>IF(ISBLANK(Demand!J4198),"",Demand!J4198)</f>
        <v>69.900000000000006</v>
      </c>
      <c r="K4197" s="13">
        <v>300</v>
      </c>
      <c r="L4197" s="14">
        <v>27.804199999999998</v>
      </c>
      <c r="M4197" s="14">
        <f t="shared" si="127"/>
        <v>20.853149999999999</v>
      </c>
      <c r="N4197" s="12">
        <v>253.00899999999999</v>
      </c>
    </row>
    <row r="4198" spans="8:14" x14ac:dyDescent="0.3">
      <c r="H4198" s="17">
        <f>IF(ISBLANK(Demand!H4199),"",Demand!H4199)</f>
        <v>3</v>
      </c>
      <c r="I4198" s="17">
        <f>IF(ISBLANK(Demand!I4199),"",Demand!I4199)</f>
        <v>4195</v>
      </c>
      <c r="J4198" s="17">
        <f>IF(ISBLANK(Demand!J4199),"",Demand!J4199)</f>
        <v>69.916666666666671</v>
      </c>
      <c r="K4198" s="13">
        <v>175</v>
      </c>
      <c r="L4198" s="14">
        <v>0</v>
      </c>
      <c r="M4198" s="14">
        <f t="shared" si="127"/>
        <v>0</v>
      </c>
      <c r="N4198" s="12">
        <v>289.56599999999997</v>
      </c>
    </row>
    <row r="4199" spans="8:14" x14ac:dyDescent="0.3">
      <c r="H4199" s="17">
        <f>IF(ISBLANK(Demand!H4200),"",Demand!H4200)</f>
        <v>3</v>
      </c>
      <c r="I4199" s="17">
        <f>IF(ISBLANK(Demand!I4200),"",Demand!I4200)</f>
        <v>4196</v>
      </c>
      <c r="J4199" s="17">
        <f>IF(ISBLANK(Demand!J4200),"",Demand!J4200)</f>
        <v>69.933333333333337</v>
      </c>
      <c r="K4199" s="13">
        <v>100</v>
      </c>
      <c r="L4199" s="14">
        <v>0</v>
      </c>
      <c r="M4199" s="14">
        <f t="shared" si="127"/>
        <v>0</v>
      </c>
      <c r="N4199" s="12">
        <v>315.10899999999998</v>
      </c>
    </row>
    <row r="4200" spans="8:14" x14ac:dyDescent="0.3">
      <c r="H4200" s="17">
        <f>IF(ISBLANK(Demand!H4201),"",Demand!H4201)</f>
        <v>3</v>
      </c>
      <c r="I4200" s="17">
        <f>IF(ISBLANK(Demand!I4201),"",Demand!I4201)</f>
        <v>4197</v>
      </c>
      <c r="J4200" s="17">
        <f>IF(ISBLANK(Demand!J4201),"",Demand!J4201)</f>
        <v>69.95</v>
      </c>
      <c r="K4200" s="13">
        <v>50</v>
      </c>
      <c r="L4200" s="14">
        <v>0</v>
      </c>
      <c r="M4200" s="14">
        <f t="shared" si="127"/>
        <v>0</v>
      </c>
      <c r="N4200" s="12">
        <v>322.76299999999998</v>
      </c>
    </row>
    <row r="4201" spans="8:14" x14ac:dyDescent="0.3">
      <c r="H4201" s="17">
        <f>IF(ISBLANK(Demand!H4202),"",Demand!H4202)</f>
        <v>3</v>
      </c>
      <c r="I4201" s="17">
        <f>IF(ISBLANK(Demand!I4202),"",Demand!I4202)</f>
        <v>4198</v>
      </c>
      <c r="J4201" s="17">
        <f>IF(ISBLANK(Demand!J4202),"",Demand!J4202)</f>
        <v>69.966666666666669</v>
      </c>
      <c r="K4201" s="13">
        <v>0</v>
      </c>
      <c r="L4201" s="14">
        <v>0</v>
      </c>
      <c r="M4201" s="14">
        <f t="shared" si="127"/>
        <v>0</v>
      </c>
      <c r="N4201" s="12">
        <v>290.94499999999999</v>
      </c>
    </row>
    <row r="4202" spans="8:14" x14ac:dyDescent="0.3">
      <c r="H4202" s="17">
        <f>IF(ISBLANK(Demand!H4203),"",Demand!H4203)</f>
        <v>3</v>
      </c>
      <c r="I4202" s="17">
        <f>IF(ISBLANK(Demand!I4203),"",Demand!I4203)</f>
        <v>4199</v>
      </c>
      <c r="J4202" s="17">
        <f>IF(ISBLANK(Demand!J4203),"",Demand!J4203)</f>
        <v>69.983333333333334</v>
      </c>
      <c r="K4202" s="13">
        <v>0</v>
      </c>
      <c r="L4202" s="14">
        <v>0</v>
      </c>
      <c r="M4202" s="14">
        <f t="shared" si="127"/>
        <v>0</v>
      </c>
      <c r="N4202" s="12">
        <v>342.27300000000002</v>
      </c>
    </row>
    <row r="4203" spans="8:14" x14ac:dyDescent="0.3">
      <c r="H4203" s="17">
        <f>IF(ISBLANK(Demand!H4204),"",Demand!H4204)</f>
        <v>3</v>
      </c>
      <c r="I4203" s="17">
        <f>IF(ISBLANK(Demand!I4204),"",Demand!I4204)</f>
        <v>4200</v>
      </c>
      <c r="J4203" s="17">
        <f>IF(ISBLANK(Demand!J4204),"",Demand!J4204)</f>
        <v>70</v>
      </c>
      <c r="K4203" s="13">
        <v>0</v>
      </c>
      <c r="L4203" s="14">
        <v>0</v>
      </c>
      <c r="M4203" s="14">
        <f t="shared" si="127"/>
        <v>0</v>
      </c>
      <c r="N4203" s="12">
        <v>335.39400000000001</v>
      </c>
    </row>
    <row r="4204" spans="8:14" x14ac:dyDescent="0.3">
      <c r="H4204" s="17">
        <f>IF(ISBLANK(Demand!H4205),"",Demand!H4205)</f>
        <v>3</v>
      </c>
      <c r="I4204" s="17">
        <f>IF(ISBLANK(Demand!I4205),"",Demand!I4205)</f>
        <v>4201</v>
      </c>
      <c r="J4204" s="17">
        <f>IF(ISBLANK(Demand!J4205),"",Demand!J4205)</f>
        <v>70.016666666666666</v>
      </c>
      <c r="K4204" s="13">
        <v>0</v>
      </c>
      <c r="L4204" s="14">
        <v>0</v>
      </c>
      <c r="M4204" s="14">
        <f>L4204*0.75</f>
        <v>0</v>
      </c>
      <c r="N4204" s="12">
        <v>274.99299999999999</v>
      </c>
    </row>
    <row r="4205" spans="8:14" x14ac:dyDescent="0.3">
      <c r="H4205" s="17">
        <f>IF(ISBLANK(Demand!H4206),"",Demand!H4206)</f>
        <v>3</v>
      </c>
      <c r="I4205" s="17">
        <f>IF(ISBLANK(Demand!I4206),"",Demand!I4206)</f>
        <v>4202</v>
      </c>
      <c r="J4205" s="17">
        <f>IF(ISBLANK(Demand!J4206),"",Demand!J4206)</f>
        <v>70.033333333333331</v>
      </c>
      <c r="K4205" s="13">
        <v>0</v>
      </c>
      <c r="L4205" s="14">
        <v>0</v>
      </c>
      <c r="M4205" s="14">
        <f t="shared" ref="M4205:M4227" si="128">L4205*0.75</f>
        <v>0</v>
      </c>
      <c r="N4205" s="12">
        <v>352.714</v>
      </c>
    </row>
    <row r="4206" spans="8:14" x14ac:dyDescent="0.3">
      <c r="H4206" s="17">
        <f>IF(ISBLANK(Demand!H4207),"",Demand!H4207)</f>
        <v>3</v>
      </c>
      <c r="I4206" s="17">
        <f>IF(ISBLANK(Demand!I4207),"",Demand!I4207)</f>
        <v>4203</v>
      </c>
      <c r="J4206" s="17">
        <f>IF(ISBLANK(Demand!J4207),"",Demand!J4207)</f>
        <v>70.05</v>
      </c>
      <c r="K4206" s="13">
        <v>0</v>
      </c>
      <c r="L4206" s="14">
        <v>0</v>
      </c>
      <c r="M4206" s="14">
        <f t="shared" si="128"/>
        <v>0</v>
      </c>
      <c r="N4206" s="12">
        <v>442.03800000000001</v>
      </c>
    </row>
    <row r="4207" spans="8:14" x14ac:dyDescent="0.3">
      <c r="H4207" s="17">
        <f>IF(ISBLANK(Demand!H4208),"",Demand!H4208)</f>
        <v>3</v>
      </c>
      <c r="I4207" s="17">
        <f>IF(ISBLANK(Demand!I4208),"",Demand!I4208)</f>
        <v>4204</v>
      </c>
      <c r="J4207" s="17">
        <f>IF(ISBLANK(Demand!J4208),"",Demand!J4208)</f>
        <v>70.066666666666663</v>
      </c>
      <c r="K4207" s="13">
        <v>0</v>
      </c>
      <c r="L4207" s="14">
        <v>0</v>
      </c>
      <c r="M4207" s="14">
        <f t="shared" si="128"/>
        <v>0</v>
      </c>
      <c r="N4207" s="12">
        <v>458.39499999999998</v>
      </c>
    </row>
    <row r="4208" spans="8:14" x14ac:dyDescent="0.3">
      <c r="H4208" s="17">
        <f>IF(ISBLANK(Demand!H4209),"",Demand!H4209)</f>
        <v>3</v>
      </c>
      <c r="I4208" s="17">
        <f>IF(ISBLANK(Demand!I4209),"",Demand!I4209)</f>
        <v>4205</v>
      </c>
      <c r="J4208" s="17">
        <f>IF(ISBLANK(Demand!J4209),"",Demand!J4209)</f>
        <v>70.083333333333329</v>
      </c>
      <c r="K4208" s="13">
        <v>0</v>
      </c>
      <c r="L4208" s="14">
        <v>0</v>
      </c>
      <c r="M4208" s="14">
        <f t="shared" si="128"/>
        <v>0</v>
      </c>
      <c r="N4208" s="12">
        <v>536.89499999999998</v>
      </c>
    </row>
    <row r="4209" spans="8:14" x14ac:dyDescent="0.3">
      <c r="H4209" s="17">
        <f>IF(ISBLANK(Demand!H4210),"",Demand!H4210)</f>
        <v>3</v>
      </c>
      <c r="I4209" s="17">
        <f>IF(ISBLANK(Demand!I4210),"",Demand!I4210)</f>
        <v>4206</v>
      </c>
      <c r="J4209" s="17">
        <f>IF(ISBLANK(Demand!J4210),"",Demand!J4210)</f>
        <v>70.099999999999994</v>
      </c>
      <c r="K4209" s="13">
        <v>25</v>
      </c>
      <c r="L4209" s="14">
        <v>0</v>
      </c>
      <c r="M4209" s="14">
        <f t="shared" si="128"/>
        <v>0</v>
      </c>
      <c r="N4209" s="12">
        <v>567.52599999999995</v>
      </c>
    </row>
    <row r="4210" spans="8:14" x14ac:dyDescent="0.3">
      <c r="H4210" s="17">
        <f>IF(ISBLANK(Demand!H4211),"",Demand!H4211)</f>
        <v>3</v>
      </c>
      <c r="I4210" s="17">
        <f>IF(ISBLANK(Demand!I4211),"",Demand!I4211)</f>
        <v>4207</v>
      </c>
      <c r="J4210" s="17">
        <f>IF(ISBLANK(Demand!J4211),"",Demand!J4211)</f>
        <v>70.11666666666666</v>
      </c>
      <c r="K4210" s="13">
        <v>50</v>
      </c>
      <c r="L4210" s="14">
        <v>0</v>
      </c>
      <c r="M4210" s="14">
        <f t="shared" si="128"/>
        <v>0</v>
      </c>
      <c r="N4210" s="12">
        <v>579.24800000000005</v>
      </c>
    </row>
    <row r="4211" spans="8:14" x14ac:dyDescent="0.3">
      <c r="H4211" s="17">
        <f>IF(ISBLANK(Demand!H4212),"",Demand!H4212)</f>
        <v>3</v>
      </c>
      <c r="I4211" s="17">
        <f>IF(ISBLANK(Demand!I4212),"",Demand!I4212)</f>
        <v>4208</v>
      </c>
      <c r="J4211" s="17">
        <f>IF(ISBLANK(Demand!J4212),"",Demand!J4212)</f>
        <v>70.133333333333326</v>
      </c>
      <c r="K4211" s="13">
        <v>100</v>
      </c>
      <c r="L4211" s="14">
        <v>7.5616600000000007</v>
      </c>
      <c r="M4211" s="14">
        <f t="shared" si="128"/>
        <v>5.6712450000000008</v>
      </c>
      <c r="N4211" s="12">
        <v>615.46299999999997</v>
      </c>
    </row>
    <row r="4212" spans="8:14" x14ac:dyDescent="0.3">
      <c r="H4212" s="17">
        <f>IF(ISBLANK(Demand!H4213),"",Demand!H4213)</f>
        <v>3</v>
      </c>
      <c r="I4212" s="17">
        <f>IF(ISBLANK(Demand!I4213),"",Demand!I4213)</f>
        <v>4209</v>
      </c>
      <c r="J4212" s="17">
        <f>IF(ISBLANK(Demand!J4213),"",Demand!J4213)</f>
        <v>70.150000000000006</v>
      </c>
      <c r="K4212" s="13">
        <v>175</v>
      </c>
      <c r="L4212" s="14">
        <v>126.98240000000001</v>
      </c>
      <c r="M4212" s="14">
        <f t="shared" si="128"/>
        <v>95.236800000000017</v>
      </c>
      <c r="N4212" s="12">
        <v>614.27599999999995</v>
      </c>
    </row>
    <row r="4213" spans="8:14" x14ac:dyDescent="0.3">
      <c r="H4213" s="17">
        <f>IF(ISBLANK(Demand!H4214),"",Demand!H4214)</f>
        <v>3</v>
      </c>
      <c r="I4213" s="17">
        <f>IF(ISBLANK(Demand!I4214),"",Demand!I4214)</f>
        <v>4210</v>
      </c>
      <c r="J4213" s="17">
        <f>IF(ISBLANK(Demand!J4214),"",Demand!J4214)</f>
        <v>70.166666666666671</v>
      </c>
      <c r="K4213" s="13">
        <v>300</v>
      </c>
      <c r="L4213" s="14">
        <v>273.976</v>
      </c>
      <c r="M4213" s="14">
        <f t="shared" si="128"/>
        <v>205.482</v>
      </c>
      <c r="N4213" s="12">
        <v>542.70799999999997</v>
      </c>
    </row>
    <row r="4214" spans="8:14" x14ac:dyDescent="0.3">
      <c r="H4214" s="17">
        <f>IF(ISBLANK(Demand!H4215),"",Demand!H4215)</f>
        <v>3</v>
      </c>
      <c r="I4214" s="17">
        <f>IF(ISBLANK(Demand!I4215),"",Demand!I4215)</f>
        <v>4211</v>
      </c>
      <c r="J4214" s="17">
        <f>IF(ISBLANK(Demand!J4215),"",Demand!J4215)</f>
        <v>70.183333333333337</v>
      </c>
      <c r="K4214" s="13">
        <v>400</v>
      </c>
      <c r="L4214" s="14">
        <v>381.57800000000003</v>
      </c>
      <c r="M4214" s="14">
        <f t="shared" si="128"/>
        <v>286.18350000000004</v>
      </c>
      <c r="N4214" s="12">
        <v>529.52599999999995</v>
      </c>
    </row>
    <row r="4215" spans="8:14" x14ac:dyDescent="0.3">
      <c r="H4215" s="17">
        <f>IF(ISBLANK(Demand!H4216),"",Demand!H4216)</f>
        <v>3</v>
      </c>
      <c r="I4215" s="17">
        <f>IF(ISBLANK(Demand!I4216),"",Demand!I4216)</f>
        <v>4212</v>
      </c>
      <c r="J4215" s="17">
        <f>IF(ISBLANK(Demand!J4216),"",Demand!J4216)</f>
        <v>70.2</v>
      </c>
      <c r="K4215" s="13">
        <v>450</v>
      </c>
      <c r="L4215" s="14">
        <v>453.1040000000001</v>
      </c>
      <c r="M4215" s="14">
        <f t="shared" si="128"/>
        <v>339.82800000000009</v>
      </c>
      <c r="N4215" s="12">
        <v>480.14800000000002</v>
      </c>
    </row>
    <row r="4216" spans="8:14" x14ac:dyDescent="0.3">
      <c r="H4216" s="17">
        <f>IF(ISBLANK(Demand!H4217),"",Demand!H4217)</f>
        <v>3</v>
      </c>
      <c r="I4216" s="17">
        <f>IF(ISBLANK(Demand!I4217),"",Demand!I4217)</f>
        <v>4213</v>
      </c>
      <c r="J4216" s="17">
        <f>IF(ISBLANK(Demand!J4217),"",Demand!J4217)</f>
        <v>70.216666666666669</v>
      </c>
      <c r="K4216" s="13">
        <v>500</v>
      </c>
      <c r="L4216" s="14">
        <v>479.7120000000001</v>
      </c>
      <c r="M4216" s="14">
        <f t="shared" si="128"/>
        <v>359.78400000000011</v>
      </c>
      <c r="N4216" s="12">
        <v>442.38499999999999</v>
      </c>
    </row>
    <row r="4217" spans="8:14" x14ac:dyDescent="0.3">
      <c r="H4217" s="17">
        <f>IF(ISBLANK(Demand!H4218),"",Demand!H4218)</f>
        <v>3</v>
      </c>
      <c r="I4217" s="17">
        <f>IF(ISBLANK(Demand!I4218),"",Demand!I4218)</f>
        <v>4214</v>
      </c>
      <c r="J4217" s="17">
        <f>IF(ISBLANK(Demand!J4218),"",Demand!J4218)</f>
        <v>70.233333333333334</v>
      </c>
      <c r="K4217" s="13">
        <v>500</v>
      </c>
      <c r="L4217" s="14">
        <v>465.51599999999996</v>
      </c>
      <c r="M4217" s="14">
        <f t="shared" si="128"/>
        <v>349.13699999999994</v>
      </c>
      <c r="N4217" s="12">
        <v>427.03199999999998</v>
      </c>
    </row>
    <row r="4218" spans="8:14" x14ac:dyDescent="0.3">
      <c r="H4218" s="17">
        <f>IF(ISBLANK(Demand!H4219),"",Demand!H4219)</f>
        <v>3</v>
      </c>
      <c r="I4218" s="17">
        <f>IF(ISBLANK(Demand!I4219),"",Demand!I4219)</f>
        <v>4215</v>
      </c>
      <c r="J4218" s="17">
        <f>IF(ISBLANK(Demand!J4219),"",Demand!J4219)</f>
        <v>70.25</v>
      </c>
      <c r="K4218" s="13">
        <v>500</v>
      </c>
      <c r="L4218" s="14">
        <v>407.05800000000005</v>
      </c>
      <c r="M4218" s="14">
        <f t="shared" si="128"/>
        <v>305.29350000000005</v>
      </c>
      <c r="N4218" s="12">
        <v>428.87200000000001</v>
      </c>
    </row>
    <row r="4219" spans="8:14" x14ac:dyDescent="0.3">
      <c r="H4219" s="17">
        <f>IF(ISBLANK(Demand!H4220),"",Demand!H4220)</f>
        <v>3</v>
      </c>
      <c r="I4219" s="17">
        <f>IF(ISBLANK(Demand!I4220),"",Demand!I4220)</f>
        <v>4216</v>
      </c>
      <c r="J4219" s="17">
        <f>IF(ISBLANK(Demand!J4220),"",Demand!J4220)</f>
        <v>70.266666666666666</v>
      </c>
      <c r="K4219" s="13">
        <v>450</v>
      </c>
      <c r="L4219" s="14">
        <v>312.96800000000002</v>
      </c>
      <c r="M4219" s="14">
        <f t="shared" si="128"/>
        <v>234.726</v>
      </c>
      <c r="N4219" s="12">
        <v>303.32600000000002</v>
      </c>
    </row>
    <row r="4220" spans="8:14" x14ac:dyDescent="0.3">
      <c r="H4220" s="17">
        <f>IF(ISBLANK(Demand!H4221),"",Demand!H4221)</f>
        <v>3</v>
      </c>
      <c r="I4220" s="17">
        <f>IF(ISBLANK(Demand!I4221),"",Demand!I4221)</f>
        <v>4217</v>
      </c>
      <c r="J4220" s="17">
        <f>IF(ISBLANK(Demand!J4221),"",Demand!J4221)</f>
        <v>70.283333333333331</v>
      </c>
      <c r="K4220" s="13">
        <v>400</v>
      </c>
      <c r="L4220" s="14">
        <v>169.9522</v>
      </c>
      <c r="M4220" s="14">
        <f t="shared" si="128"/>
        <v>127.46415</v>
      </c>
      <c r="N4220" s="12">
        <v>271.089</v>
      </c>
    </row>
    <row r="4221" spans="8:14" x14ac:dyDescent="0.3">
      <c r="H4221" s="17">
        <f>IF(ISBLANK(Demand!H4222),"",Demand!H4222)</f>
        <v>3</v>
      </c>
      <c r="I4221" s="17">
        <f>IF(ISBLANK(Demand!I4222),"",Demand!I4222)</f>
        <v>4218</v>
      </c>
      <c r="J4221" s="17">
        <f>IF(ISBLANK(Demand!J4222),"",Demand!J4222)</f>
        <v>70.3</v>
      </c>
      <c r="K4221" s="13">
        <v>300</v>
      </c>
      <c r="L4221" s="14">
        <v>27.804199999999998</v>
      </c>
      <c r="M4221" s="14">
        <f t="shared" si="128"/>
        <v>20.853149999999999</v>
      </c>
      <c r="N4221" s="12">
        <v>253.00899999999999</v>
      </c>
    </row>
    <row r="4222" spans="8:14" x14ac:dyDescent="0.3">
      <c r="H4222" s="17">
        <f>IF(ISBLANK(Demand!H4223),"",Demand!H4223)</f>
        <v>3</v>
      </c>
      <c r="I4222" s="17">
        <f>IF(ISBLANK(Demand!I4223),"",Demand!I4223)</f>
        <v>4219</v>
      </c>
      <c r="J4222" s="17">
        <f>IF(ISBLANK(Demand!J4223),"",Demand!J4223)</f>
        <v>70.316666666666663</v>
      </c>
      <c r="K4222" s="13">
        <v>175</v>
      </c>
      <c r="L4222" s="14">
        <v>0</v>
      </c>
      <c r="M4222" s="14">
        <f t="shared" si="128"/>
        <v>0</v>
      </c>
      <c r="N4222" s="12">
        <v>289.56599999999997</v>
      </c>
    </row>
    <row r="4223" spans="8:14" x14ac:dyDescent="0.3">
      <c r="H4223" s="17">
        <f>IF(ISBLANK(Demand!H4224),"",Demand!H4224)</f>
        <v>3</v>
      </c>
      <c r="I4223" s="17">
        <f>IF(ISBLANK(Demand!I4224),"",Demand!I4224)</f>
        <v>4220</v>
      </c>
      <c r="J4223" s="17">
        <f>IF(ISBLANK(Demand!J4224),"",Demand!J4224)</f>
        <v>70.333333333333329</v>
      </c>
      <c r="K4223" s="13">
        <v>100</v>
      </c>
      <c r="L4223" s="14">
        <v>0</v>
      </c>
      <c r="M4223" s="14">
        <f t="shared" si="128"/>
        <v>0</v>
      </c>
      <c r="N4223" s="12">
        <v>315.10899999999998</v>
      </c>
    </row>
    <row r="4224" spans="8:14" x14ac:dyDescent="0.3">
      <c r="H4224" s="17">
        <f>IF(ISBLANK(Demand!H4225),"",Demand!H4225)</f>
        <v>3</v>
      </c>
      <c r="I4224" s="17">
        <f>IF(ISBLANK(Demand!I4225),"",Demand!I4225)</f>
        <v>4221</v>
      </c>
      <c r="J4224" s="17">
        <f>IF(ISBLANK(Demand!J4225),"",Demand!J4225)</f>
        <v>70.349999999999994</v>
      </c>
      <c r="K4224" s="13">
        <v>50</v>
      </c>
      <c r="L4224" s="14">
        <v>0</v>
      </c>
      <c r="M4224" s="14">
        <f t="shared" si="128"/>
        <v>0</v>
      </c>
      <c r="N4224" s="12">
        <v>322.76299999999998</v>
      </c>
    </row>
    <row r="4225" spans="8:14" x14ac:dyDescent="0.3">
      <c r="H4225" s="17">
        <f>IF(ISBLANK(Demand!H4226),"",Demand!H4226)</f>
        <v>3</v>
      </c>
      <c r="I4225" s="17">
        <f>IF(ISBLANK(Demand!I4226),"",Demand!I4226)</f>
        <v>4222</v>
      </c>
      <c r="J4225" s="17">
        <f>IF(ISBLANK(Demand!J4226),"",Demand!J4226)</f>
        <v>70.36666666666666</v>
      </c>
      <c r="K4225" s="13">
        <v>0</v>
      </c>
      <c r="L4225" s="14">
        <v>0</v>
      </c>
      <c r="M4225" s="14">
        <f t="shared" si="128"/>
        <v>0</v>
      </c>
      <c r="N4225" s="12">
        <v>290.94499999999999</v>
      </c>
    </row>
    <row r="4226" spans="8:14" x14ac:dyDescent="0.3">
      <c r="H4226" s="17">
        <f>IF(ISBLANK(Demand!H4227),"",Demand!H4227)</f>
        <v>3</v>
      </c>
      <c r="I4226" s="17">
        <f>IF(ISBLANK(Demand!I4227),"",Demand!I4227)</f>
        <v>4223</v>
      </c>
      <c r="J4226" s="17">
        <f>IF(ISBLANK(Demand!J4227),"",Demand!J4227)</f>
        <v>70.383333333333326</v>
      </c>
      <c r="K4226" s="13">
        <v>0</v>
      </c>
      <c r="L4226" s="14">
        <v>0</v>
      </c>
      <c r="M4226" s="14">
        <f t="shared" si="128"/>
        <v>0</v>
      </c>
      <c r="N4226" s="12">
        <v>342.27300000000002</v>
      </c>
    </row>
    <row r="4227" spans="8:14" x14ac:dyDescent="0.3">
      <c r="H4227" s="17">
        <f>IF(ISBLANK(Demand!H4228),"",Demand!H4228)</f>
        <v>3</v>
      </c>
      <c r="I4227" s="17">
        <f>IF(ISBLANK(Demand!I4228),"",Demand!I4228)</f>
        <v>4224</v>
      </c>
      <c r="J4227" s="17">
        <f>IF(ISBLANK(Demand!J4228),"",Demand!J4228)</f>
        <v>70.400000000000006</v>
      </c>
      <c r="K4227" s="13">
        <v>0</v>
      </c>
      <c r="L4227" s="14">
        <v>0</v>
      </c>
      <c r="M4227" s="14">
        <f t="shared" si="128"/>
        <v>0</v>
      </c>
      <c r="N4227" s="12">
        <v>335.39400000000001</v>
      </c>
    </row>
    <row r="4228" spans="8:14" x14ac:dyDescent="0.3">
      <c r="H4228" s="17">
        <f>IF(ISBLANK(Demand!H4229),"",Demand!H4229)</f>
        <v>3</v>
      </c>
      <c r="I4228" s="17">
        <f>IF(ISBLANK(Demand!I4229),"",Demand!I4229)</f>
        <v>4225</v>
      </c>
      <c r="J4228" s="17">
        <f>IF(ISBLANK(Demand!J4229),"",Demand!J4229)</f>
        <v>70.416666666666671</v>
      </c>
      <c r="K4228" s="13">
        <v>0</v>
      </c>
      <c r="L4228" s="14">
        <v>0</v>
      </c>
      <c r="M4228" s="14">
        <f>L4228*0.75</f>
        <v>0</v>
      </c>
      <c r="N4228" s="12">
        <v>274.99299999999999</v>
      </c>
    </row>
    <row r="4229" spans="8:14" x14ac:dyDescent="0.3">
      <c r="H4229" s="17">
        <f>IF(ISBLANK(Demand!H4230),"",Demand!H4230)</f>
        <v>3</v>
      </c>
      <c r="I4229" s="17">
        <f>IF(ISBLANK(Demand!I4230),"",Demand!I4230)</f>
        <v>4226</v>
      </c>
      <c r="J4229" s="17">
        <f>IF(ISBLANK(Demand!J4230),"",Demand!J4230)</f>
        <v>70.433333333333337</v>
      </c>
      <c r="K4229" s="13">
        <v>0</v>
      </c>
      <c r="L4229" s="14">
        <v>0</v>
      </c>
      <c r="M4229" s="14">
        <f t="shared" ref="M4229:M4292" si="129">L4229*0.75</f>
        <v>0</v>
      </c>
      <c r="N4229" s="12">
        <v>352.714</v>
      </c>
    </row>
    <row r="4230" spans="8:14" x14ac:dyDescent="0.3">
      <c r="H4230" s="17">
        <f>IF(ISBLANK(Demand!H4231),"",Demand!H4231)</f>
        <v>3</v>
      </c>
      <c r="I4230" s="17">
        <f>IF(ISBLANK(Demand!I4231),"",Demand!I4231)</f>
        <v>4227</v>
      </c>
      <c r="J4230" s="17">
        <f>IF(ISBLANK(Demand!J4231),"",Demand!J4231)</f>
        <v>70.45</v>
      </c>
      <c r="K4230" s="13">
        <v>0</v>
      </c>
      <c r="L4230" s="14">
        <v>0</v>
      </c>
      <c r="M4230" s="14">
        <f t="shared" si="129"/>
        <v>0</v>
      </c>
      <c r="N4230" s="12">
        <v>442.03800000000001</v>
      </c>
    </row>
    <row r="4231" spans="8:14" x14ac:dyDescent="0.3">
      <c r="H4231" s="17">
        <f>IF(ISBLANK(Demand!H4232),"",Demand!H4232)</f>
        <v>3</v>
      </c>
      <c r="I4231" s="17">
        <f>IF(ISBLANK(Demand!I4232),"",Demand!I4232)</f>
        <v>4228</v>
      </c>
      <c r="J4231" s="17">
        <f>IF(ISBLANK(Demand!J4232),"",Demand!J4232)</f>
        <v>70.466666666666669</v>
      </c>
      <c r="K4231" s="13">
        <v>0</v>
      </c>
      <c r="L4231" s="14">
        <v>0</v>
      </c>
      <c r="M4231" s="14">
        <f t="shared" si="129"/>
        <v>0</v>
      </c>
      <c r="N4231" s="12">
        <v>458.39499999999998</v>
      </c>
    </row>
    <row r="4232" spans="8:14" x14ac:dyDescent="0.3">
      <c r="H4232" s="17">
        <f>IF(ISBLANK(Demand!H4233),"",Demand!H4233)</f>
        <v>3</v>
      </c>
      <c r="I4232" s="17">
        <f>IF(ISBLANK(Demand!I4233),"",Demand!I4233)</f>
        <v>4229</v>
      </c>
      <c r="J4232" s="17">
        <f>IF(ISBLANK(Demand!J4233),"",Demand!J4233)</f>
        <v>70.483333333333334</v>
      </c>
      <c r="K4232" s="13">
        <v>0</v>
      </c>
      <c r="L4232" s="14">
        <v>0</v>
      </c>
      <c r="M4232" s="14">
        <f t="shared" si="129"/>
        <v>0</v>
      </c>
      <c r="N4232" s="12">
        <v>536.89499999999998</v>
      </c>
    </row>
    <row r="4233" spans="8:14" x14ac:dyDescent="0.3">
      <c r="H4233" s="17">
        <f>IF(ISBLANK(Demand!H4234),"",Demand!H4234)</f>
        <v>3</v>
      </c>
      <c r="I4233" s="17">
        <f>IF(ISBLANK(Demand!I4234),"",Demand!I4234)</f>
        <v>4230</v>
      </c>
      <c r="J4233" s="17">
        <f>IF(ISBLANK(Demand!J4234),"",Demand!J4234)</f>
        <v>70.5</v>
      </c>
      <c r="K4233" s="13">
        <v>25</v>
      </c>
      <c r="L4233" s="14">
        <v>0</v>
      </c>
      <c r="M4233" s="14">
        <f t="shared" si="129"/>
        <v>0</v>
      </c>
      <c r="N4233" s="12">
        <v>567.52599999999995</v>
      </c>
    </row>
    <row r="4234" spans="8:14" x14ac:dyDescent="0.3">
      <c r="H4234" s="17">
        <f>IF(ISBLANK(Demand!H4235),"",Demand!H4235)</f>
        <v>3</v>
      </c>
      <c r="I4234" s="17">
        <f>IF(ISBLANK(Demand!I4235),"",Demand!I4235)</f>
        <v>4231</v>
      </c>
      <c r="J4234" s="17">
        <f>IF(ISBLANK(Demand!J4235),"",Demand!J4235)</f>
        <v>70.516666666666666</v>
      </c>
      <c r="K4234" s="13">
        <v>50</v>
      </c>
      <c r="L4234" s="14">
        <v>0</v>
      </c>
      <c r="M4234" s="14">
        <f t="shared" si="129"/>
        <v>0</v>
      </c>
      <c r="N4234" s="12">
        <v>579.24800000000005</v>
      </c>
    </row>
    <row r="4235" spans="8:14" x14ac:dyDescent="0.3">
      <c r="H4235" s="17">
        <f>IF(ISBLANK(Demand!H4236),"",Demand!H4236)</f>
        <v>3</v>
      </c>
      <c r="I4235" s="17">
        <f>IF(ISBLANK(Demand!I4236),"",Demand!I4236)</f>
        <v>4232</v>
      </c>
      <c r="J4235" s="17">
        <f>IF(ISBLANK(Demand!J4236),"",Demand!J4236)</f>
        <v>70.533333333333331</v>
      </c>
      <c r="K4235" s="13">
        <v>100</v>
      </c>
      <c r="L4235" s="14">
        <v>7.5616600000000007</v>
      </c>
      <c r="M4235" s="14">
        <f t="shared" si="129"/>
        <v>5.6712450000000008</v>
      </c>
      <c r="N4235" s="12">
        <v>615.46299999999997</v>
      </c>
    </row>
    <row r="4236" spans="8:14" x14ac:dyDescent="0.3">
      <c r="H4236" s="17">
        <f>IF(ISBLANK(Demand!H4237),"",Demand!H4237)</f>
        <v>3</v>
      </c>
      <c r="I4236" s="17">
        <f>IF(ISBLANK(Demand!I4237),"",Demand!I4237)</f>
        <v>4233</v>
      </c>
      <c r="J4236" s="17">
        <f>IF(ISBLANK(Demand!J4237),"",Demand!J4237)</f>
        <v>70.55</v>
      </c>
      <c r="K4236" s="13">
        <v>175</v>
      </c>
      <c r="L4236" s="14">
        <v>126.98240000000001</v>
      </c>
      <c r="M4236" s="14">
        <f t="shared" si="129"/>
        <v>95.236800000000017</v>
      </c>
      <c r="N4236" s="12">
        <v>614.27599999999995</v>
      </c>
    </row>
    <row r="4237" spans="8:14" x14ac:dyDescent="0.3">
      <c r="H4237" s="17">
        <f>IF(ISBLANK(Demand!H4238),"",Demand!H4238)</f>
        <v>3</v>
      </c>
      <c r="I4237" s="17">
        <f>IF(ISBLANK(Demand!I4238),"",Demand!I4238)</f>
        <v>4234</v>
      </c>
      <c r="J4237" s="17">
        <f>IF(ISBLANK(Demand!J4238),"",Demand!J4238)</f>
        <v>70.566666666666663</v>
      </c>
      <c r="K4237" s="13">
        <v>300</v>
      </c>
      <c r="L4237" s="14">
        <v>273.976</v>
      </c>
      <c r="M4237" s="14">
        <f t="shared" si="129"/>
        <v>205.482</v>
      </c>
      <c r="N4237" s="12">
        <v>542.70799999999997</v>
      </c>
    </row>
    <row r="4238" spans="8:14" x14ac:dyDescent="0.3">
      <c r="H4238" s="17">
        <f>IF(ISBLANK(Demand!H4239),"",Demand!H4239)</f>
        <v>3</v>
      </c>
      <c r="I4238" s="17">
        <f>IF(ISBLANK(Demand!I4239),"",Demand!I4239)</f>
        <v>4235</v>
      </c>
      <c r="J4238" s="17">
        <f>IF(ISBLANK(Demand!J4239),"",Demand!J4239)</f>
        <v>70.583333333333329</v>
      </c>
      <c r="K4238" s="13">
        <v>400</v>
      </c>
      <c r="L4238" s="14">
        <v>381.57800000000003</v>
      </c>
      <c r="M4238" s="14">
        <f t="shared" si="129"/>
        <v>286.18350000000004</v>
      </c>
      <c r="N4238" s="12">
        <v>529.52599999999995</v>
      </c>
    </row>
    <row r="4239" spans="8:14" x14ac:dyDescent="0.3">
      <c r="H4239" s="17">
        <f>IF(ISBLANK(Demand!H4240),"",Demand!H4240)</f>
        <v>3</v>
      </c>
      <c r="I4239" s="17">
        <f>IF(ISBLANK(Demand!I4240),"",Demand!I4240)</f>
        <v>4236</v>
      </c>
      <c r="J4239" s="17">
        <f>IF(ISBLANK(Demand!J4240),"",Demand!J4240)</f>
        <v>70.599999999999994</v>
      </c>
      <c r="K4239" s="13">
        <v>450</v>
      </c>
      <c r="L4239" s="14">
        <v>453.1040000000001</v>
      </c>
      <c r="M4239" s="14">
        <f t="shared" si="129"/>
        <v>339.82800000000009</v>
      </c>
      <c r="N4239" s="12">
        <v>480.14800000000002</v>
      </c>
    </row>
    <row r="4240" spans="8:14" x14ac:dyDescent="0.3">
      <c r="H4240" s="17">
        <f>IF(ISBLANK(Demand!H4241),"",Demand!H4241)</f>
        <v>3</v>
      </c>
      <c r="I4240" s="17">
        <f>IF(ISBLANK(Demand!I4241),"",Demand!I4241)</f>
        <v>4237</v>
      </c>
      <c r="J4240" s="17">
        <f>IF(ISBLANK(Demand!J4241),"",Demand!J4241)</f>
        <v>70.61666666666666</v>
      </c>
      <c r="K4240" s="13">
        <v>500</v>
      </c>
      <c r="L4240" s="14">
        <v>479.7120000000001</v>
      </c>
      <c r="M4240" s="14">
        <f t="shared" si="129"/>
        <v>359.78400000000011</v>
      </c>
      <c r="N4240" s="12">
        <v>442.38499999999999</v>
      </c>
    </row>
    <row r="4241" spans="8:14" x14ac:dyDescent="0.3">
      <c r="H4241" s="17">
        <f>IF(ISBLANK(Demand!H4242),"",Demand!H4242)</f>
        <v>3</v>
      </c>
      <c r="I4241" s="17">
        <f>IF(ISBLANK(Demand!I4242),"",Demand!I4242)</f>
        <v>4238</v>
      </c>
      <c r="J4241" s="17">
        <f>IF(ISBLANK(Demand!J4242),"",Demand!J4242)</f>
        <v>70.633333333333326</v>
      </c>
      <c r="K4241" s="13">
        <v>500</v>
      </c>
      <c r="L4241" s="14">
        <v>465.51599999999996</v>
      </c>
      <c r="M4241" s="14">
        <f t="shared" si="129"/>
        <v>349.13699999999994</v>
      </c>
      <c r="N4241" s="12">
        <v>427.03199999999998</v>
      </c>
    </row>
    <row r="4242" spans="8:14" x14ac:dyDescent="0.3">
      <c r="H4242" s="17">
        <f>IF(ISBLANK(Demand!H4243),"",Demand!H4243)</f>
        <v>3</v>
      </c>
      <c r="I4242" s="17">
        <f>IF(ISBLANK(Demand!I4243),"",Demand!I4243)</f>
        <v>4239</v>
      </c>
      <c r="J4242" s="17">
        <f>IF(ISBLANK(Demand!J4243),"",Demand!J4243)</f>
        <v>70.650000000000006</v>
      </c>
      <c r="K4242" s="13">
        <v>500</v>
      </c>
      <c r="L4242" s="14">
        <v>407.05800000000005</v>
      </c>
      <c r="M4242" s="14">
        <f t="shared" si="129"/>
        <v>305.29350000000005</v>
      </c>
      <c r="N4242" s="12">
        <v>428.87200000000001</v>
      </c>
    </row>
    <row r="4243" spans="8:14" x14ac:dyDescent="0.3">
      <c r="H4243" s="17">
        <f>IF(ISBLANK(Demand!H4244),"",Demand!H4244)</f>
        <v>3</v>
      </c>
      <c r="I4243" s="17">
        <f>IF(ISBLANK(Demand!I4244),"",Demand!I4244)</f>
        <v>4240</v>
      </c>
      <c r="J4243" s="17">
        <f>IF(ISBLANK(Demand!J4244),"",Demand!J4244)</f>
        <v>70.666666666666671</v>
      </c>
      <c r="K4243" s="13">
        <v>450</v>
      </c>
      <c r="L4243" s="14">
        <v>312.96800000000002</v>
      </c>
      <c r="M4243" s="14">
        <f t="shared" si="129"/>
        <v>234.726</v>
      </c>
      <c r="N4243" s="12">
        <v>303.32600000000002</v>
      </c>
    </row>
    <row r="4244" spans="8:14" x14ac:dyDescent="0.3">
      <c r="H4244" s="17">
        <f>IF(ISBLANK(Demand!H4245),"",Demand!H4245)</f>
        <v>3</v>
      </c>
      <c r="I4244" s="17">
        <f>IF(ISBLANK(Demand!I4245),"",Demand!I4245)</f>
        <v>4241</v>
      </c>
      <c r="J4244" s="17">
        <f>IF(ISBLANK(Demand!J4245),"",Demand!J4245)</f>
        <v>70.683333333333337</v>
      </c>
      <c r="K4244" s="13">
        <v>400</v>
      </c>
      <c r="L4244" s="14">
        <v>169.9522</v>
      </c>
      <c r="M4244" s="14">
        <f t="shared" si="129"/>
        <v>127.46415</v>
      </c>
      <c r="N4244" s="12">
        <v>271.089</v>
      </c>
    </row>
    <row r="4245" spans="8:14" x14ac:dyDescent="0.3">
      <c r="H4245" s="17">
        <f>IF(ISBLANK(Demand!H4246),"",Demand!H4246)</f>
        <v>3</v>
      </c>
      <c r="I4245" s="17">
        <f>IF(ISBLANK(Demand!I4246),"",Demand!I4246)</f>
        <v>4242</v>
      </c>
      <c r="J4245" s="17">
        <f>IF(ISBLANK(Demand!J4246),"",Demand!J4246)</f>
        <v>70.7</v>
      </c>
      <c r="K4245" s="13">
        <v>300</v>
      </c>
      <c r="L4245" s="14">
        <v>27.804199999999998</v>
      </c>
      <c r="M4245" s="14">
        <f t="shared" si="129"/>
        <v>20.853149999999999</v>
      </c>
      <c r="N4245" s="12">
        <v>253.00899999999999</v>
      </c>
    </row>
    <row r="4246" spans="8:14" x14ac:dyDescent="0.3">
      <c r="H4246" s="17">
        <f>IF(ISBLANK(Demand!H4247),"",Demand!H4247)</f>
        <v>3</v>
      </c>
      <c r="I4246" s="17">
        <f>IF(ISBLANK(Demand!I4247),"",Demand!I4247)</f>
        <v>4243</v>
      </c>
      <c r="J4246" s="17">
        <f>IF(ISBLANK(Demand!J4247),"",Demand!J4247)</f>
        <v>70.716666666666669</v>
      </c>
      <c r="K4246" s="13">
        <v>175</v>
      </c>
      <c r="L4246" s="14">
        <v>0</v>
      </c>
      <c r="M4246" s="14">
        <f t="shared" si="129"/>
        <v>0</v>
      </c>
      <c r="N4246" s="12">
        <v>289.56599999999997</v>
      </c>
    </row>
    <row r="4247" spans="8:14" x14ac:dyDescent="0.3">
      <c r="H4247" s="17">
        <f>IF(ISBLANK(Demand!H4248),"",Demand!H4248)</f>
        <v>3</v>
      </c>
      <c r="I4247" s="17">
        <f>IF(ISBLANK(Demand!I4248),"",Demand!I4248)</f>
        <v>4244</v>
      </c>
      <c r="J4247" s="17">
        <f>IF(ISBLANK(Demand!J4248),"",Demand!J4248)</f>
        <v>70.733333333333334</v>
      </c>
      <c r="K4247" s="13">
        <v>100</v>
      </c>
      <c r="L4247" s="14">
        <v>0</v>
      </c>
      <c r="M4247" s="14">
        <f t="shared" si="129"/>
        <v>0</v>
      </c>
      <c r="N4247" s="12">
        <v>315.10899999999998</v>
      </c>
    </row>
    <row r="4248" spans="8:14" x14ac:dyDescent="0.3">
      <c r="H4248" s="17">
        <f>IF(ISBLANK(Demand!H4249),"",Demand!H4249)</f>
        <v>3</v>
      </c>
      <c r="I4248" s="17">
        <f>IF(ISBLANK(Demand!I4249),"",Demand!I4249)</f>
        <v>4245</v>
      </c>
      <c r="J4248" s="17">
        <f>IF(ISBLANK(Demand!J4249),"",Demand!J4249)</f>
        <v>70.75</v>
      </c>
      <c r="K4248" s="13">
        <v>50</v>
      </c>
      <c r="L4248" s="14">
        <v>0</v>
      </c>
      <c r="M4248" s="14">
        <f t="shared" si="129"/>
        <v>0</v>
      </c>
      <c r="N4248" s="12">
        <v>322.76299999999998</v>
      </c>
    </row>
    <row r="4249" spans="8:14" x14ac:dyDescent="0.3">
      <c r="H4249" s="17">
        <f>IF(ISBLANK(Demand!H4250),"",Demand!H4250)</f>
        <v>3</v>
      </c>
      <c r="I4249" s="17">
        <f>IF(ISBLANK(Demand!I4250),"",Demand!I4250)</f>
        <v>4246</v>
      </c>
      <c r="J4249" s="17">
        <f>IF(ISBLANK(Demand!J4250),"",Demand!J4250)</f>
        <v>70.766666666666666</v>
      </c>
      <c r="K4249" s="13">
        <v>0</v>
      </c>
      <c r="L4249" s="14">
        <v>0</v>
      </c>
      <c r="M4249" s="14">
        <f t="shared" si="129"/>
        <v>0</v>
      </c>
      <c r="N4249" s="12">
        <v>290.94499999999999</v>
      </c>
    </row>
    <row r="4250" spans="8:14" x14ac:dyDescent="0.3">
      <c r="H4250" s="17">
        <f>IF(ISBLANK(Demand!H4251),"",Demand!H4251)</f>
        <v>3</v>
      </c>
      <c r="I4250" s="17">
        <f>IF(ISBLANK(Demand!I4251),"",Demand!I4251)</f>
        <v>4247</v>
      </c>
      <c r="J4250" s="17">
        <f>IF(ISBLANK(Demand!J4251),"",Demand!J4251)</f>
        <v>70.783333333333331</v>
      </c>
      <c r="K4250" s="13">
        <v>0</v>
      </c>
      <c r="L4250" s="14">
        <v>0</v>
      </c>
      <c r="M4250" s="14">
        <f t="shared" si="129"/>
        <v>0</v>
      </c>
      <c r="N4250" s="12">
        <v>342.27300000000002</v>
      </c>
    </row>
    <row r="4251" spans="8:14" x14ac:dyDescent="0.3">
      <c r="H4251" s="17">
        <f>IF(ISBLANK(Demand!H4252),"",Demand!H4252)</f>
        <v>3</v>
      </c>
      <c r="I4251" s="17">
        <f>IF(ISBLANK(Demand!I4252),"",Demand!I4252)</f>
        <v>4248</v>
      </c>
      <c r="J4251" s="17">
        <f>IF(ISBLANK(Demand!J4252),"",Demand!J4252)</f>
        <v>70.8</v>
      </c>
      <c r="K4251" s="13">
        <v>0</v>
      </c>
      <c r="L4251" s="14">
        <v>0</v>
      </c>
      <c r="M4251" s="14">
        <f t="shared" si="129"/>
        <v>0</v>
      </c>
      <c r="N4251" s="12">
        <v>335.39400000000001</v>
      </c>
    </row>
    <row r="4252" spans="8:14" x14ac:dyDescent="0.3">
      <c r="H4252" s="17">
        <f>IF(ISBLANK(Demand!H4253),"",Demand!H4253)</f>
        <v>3</v>
      </c>
      <c r="I4252" s="17">
        <f>IF(ISBLANK(Demand!I4253),"",Demand!I4253)</f>
        <v>4249</v>
      </c>
      <c r="J4252" s="17">
        <f>IF(ISBLANK(Demand!J4253),"",Demand!J4253)</f>
        <v>70.816666666666663</v>
      </c>
      <c r="K4252" s="13">
        <v>0</v>
      </c>
      <c r="L4252" s="14">
        <v>0</v>
      </c>
      <c r="M4252" s="14">
        <f t="shared" si="129"/>
        <v>0</v>
      </c>
      <c r="N4252" s="12">
        <v>274.99299999999999</v>
      </c>
    </row>
    <row r="4253" spans="8:14" x14ac:dyDescent="0.3">
      <c r="H4253" s="17">
        <f>IF(ISBLANK(Demand!H4254),"",Demand!H4254)</f>
        <v>3</v>
      </c>
      <c r="I4253" s="17">
        <f>IF(ISBLANK(Demand!I4254),"",Demand!I4254)</f>
        <v>4250</v>
      </c>
      <c r="J4253" s="17">
        <f>IF(ISBLANK(Demand!J4254),"",Demand!J4254)</f>
        <v>70.833333333333329</v>
      </c>
      <c r="K4253" s="13">
        <v>0</v>
      </c>
      <c r="L4253" s="14">
        <v>0</v>
      </c>
      <c r="M4253" s="14">
        <f t="shared" si="129"/>
        <v>0</v>
      </c>
      <c r="N4253" s="12">
        <v>352.714</v>
      </c>
    </row>
    <row r="4254" spans="8:14" x14ac:dyDescent="0.3">
      <c r="H4254" s="17">
        <f>IF(ISBLANK(Demand!H4255),"",Demand!H4255)</f>
        <v>3</v>
      </c>
      <c r="I4254" s="17">
        <f>IF(ISBLANK(Demand!I4255),"",Demand!I4255)</f>
        <v>4251</v>
      </c>
      <c r="J4254" s="17">
        <f>IF(ISBLANK(Demand!J4255),"",Demand!J4255)</f>
        <v>70.849999999999994</v>
      </c>
      <c r="K4254" s="13">
        <v>0</v>
      </c>
      <c r="L4254" s="14">
        <v>0</v>
      </c>
      <c r="M4254" s="14">
        <f t="shared" si="129"/>
        <v>0</v>
      </c>
      <c r="N4254" s="12">
        <v>442.03800000000001</v>
      </c>
    </row>
    <row r="4255" spans="8:14" x14ac:dyDescent="0.3">
      <c r="H4255" s="17">
        <f>IF(ISBLANK(Demand!H4256),"",Demand!H4256)</f>
        <v>3</v>
      </c>
      <c r="I4255" s="17">
        <f>IF(ISBLANK(Demand!I4256),"",Demand!I4256)</f>
        <v>4252</v>
      </c>
      <c r="J4255" s="17">
        <f>IF(ISBLANK(Demand!J4256),"",Demand!J4256)</f>
        <v>70.86666666666666</v>
      </c>
      <c r="K4255" s="13">
        <v>0</v>
      </c>
      <c r="L4255" s="14">
        <v>0</v>
      </c>
      <c r="M4255" s="14">
        <f t="shared" si="129"/>
        <v>0</v>
      </c>
      <c r="N4255" s="12">
        <v>458.39499999999998</v>
      </c>
    </row>
    <row r="4256" spans="8:14" x14ac:dyDescent="0.3">
      <c r="H4256" s="17">
        <f>IF(ISBLANK(Demand!H4257),"",Demand!H4257)</f>
        <v>3</v>
      </c>
      <c r="I4256" s="17">
        <f>IF(ISBLANK(Demand!I4257),"",Demand!I4257)</f>
        <v>4253</v>
      </c>
      <c r="J4256" s="17">
        <f>IF(ISBLANK(Demand!J4257),"",Demand!J4257)</f>
        <v>70.883333333333326</v>
      </c>
      <c r="K4256" s="13">
        <v>0</v>
      </c>
      <c r="L4256" s="14">
        <v>0</v>
      </c>
      <c r="M4256" s="14">
        <f t="shared" si="129"/>
        <v>0</v>
      </c>
      <c r="N4256" s="12">
        <v>536.89499999999998</v>
      </c>
    </row>
    <row r="4257" spans="8:14" x14ac:dyDescent="0.3">
      <c r="H4257" s="17">
        <f>IF(ISBLANK(Demand!H4258),"",Demand!H4258)</f>
        <v>3</v>
      </c>
      <c r="I4257" s="17">
        <f>IF(ISBLANK(Demand!I4258),"",Demand!I4258)</f>
        <v>4254</v>
      </c>
      <c r="J4257" s="17">
        <f>IF(ISBLANK(Demand!J4258),"",Demand!J4258)</f>
        <v>70.900000000000006</v>
      </c>
      <c r="K4257" s="13">
        <v>25</v>
      </c>
      <c r="L4257" s="14">
        <v>0</v>
      </c>
      <c r="M4257" s="14">
        <f t="shared" si="129"/>
        <v>0</v>
      </c>
      <c r="N4257" s="12">
        <v>567.52599999999995</v>
      </c>
    </row>
    <row r="4258" spans="8:14" x14ac:dyDescent="0.3">
      <c r="H4258" s="17">
        <f>IF(ISBLANK(Demand!H4259),"",Demand!H4259)</f>
        <v>3</v>
      </c>
      <c r="I4258" s="17">
        <f>IF(ISBLANK(Demand!I4259),"",Demand!I4259)</f>
        <v>4255</v>
      </c>
      <c r="J4258" s="17">
        <f>IF(ISBLANK(Demand!J4259),"",Demand!J4259)</f>
        <v>70.916666666666671</v>
      </c>
      <c r="K4258" s="13">
        <v>50</v>
      </c>
      <c r="L4258" s="14">
        <v>0</v>
      </c>
      <c r="M4258" s="14">
        <f t="shared" si="129"/>
        <v>0</v>
      </c>
      <c r="N4258" s="12">
        <v>579.24800000000005</v>
      </c>
    </row>
    <row r="4259" spans="8:14" x14ac:dyDescent="0.3">
      <c r="H4259" s="17">
        <f>IF(ISBLANK(Demand!H4260),"",Demand!H4260)</f>
        <v>3</v>
      </c>
      <c r="I4259" s="17">
        <f>IF(ISBLANK(Demand!I4260),"",Demand!I4260)</f>
        <v>4256</v>
      </c>
      <c r="J4259" s="17">
        <f>IF(ISBLANK(Demand!J4260),"",Demand!J4260)</f>
        <v>70.933333333333337</v>
      </c>
      <c r="K4259" s="13">
        <v>100</v>
      </c>
      <c r="L4259" s="14">
        <v>7.5616600000000007</v>
      </c>
      <c r="M4259" s="14">
        <f t="shared" si="129"/>
        <v>5.6712450000000008</v>
      </c>
      <c r="N4259" s="12">
        <v>615.46299999999997</v>
      </c>
    </row>
    <row r="4260" spans="8:14" x14ac:dyDescent="0.3">
      <c r="H4260" s="17">
        <f>IF(ISBLANK(Demand!H4261),"",Demand!H4261)</f>
        <v>3</v>
      </c>
      <c r="I4260" s="17">
        <f>IF(ISBLANK(Demand!I4261),"",Demand!I4261)</f>
        <v>4257</v>
      </c>
      <c r="J4260" s="17">
        <f>IF(ISBLANK(Demand!J4261),"",Demand!J4261)</f>
        <v>70.95</v>
      </c>
      <c r="K4260" s="13">
        <v>175</v>
      </c>
      <c r="L4260" s="14">
        <v>126.98240000000001</v>
      </c>
      <c r="M4260" s="14">
        <f t="shared" si="129"/>
        <v>95.236800000000017</v>
      </c>
      <c r="N4260" s="12">
        <v>614.27599999999995</v>
      </c>
    </row>
    <row r="4261" spans="8:14" x14ac:dyDescent="0.3">
      <c r="H4261" s="17">
        <f>IF(ISBLANK(Demand!H4262),"",Demand!H4262)</f>
        <v>3</v>
      </c>
      <c r="I4261" s="17">
        <f>IF(ISBLANK(Demand!I4262),"",Demand!I4262)</f>
        <v>4258</v>
      </c>
      <c r="J4261" s="17">
        <f>IF(ISBLANK(Demand!J4262),"",Demand!J4262)</f>
        <v>70.966666666666669</v>
      </c>
      <c r="K4261" s="13">
        <v>300</v>
      </c>
      <c r="L4261" s="14">
        <v>273.976</v>
      </c>
      <c r="M4261" s="14">
        <f t="shared" si="129"/>
        <v>205.482</v>
      </c>
      <c r="N4261" s="12">
        <v>542.70799999999997</v>
      </c>
    </row>
    <row r="4262" spans="8:14" x14ac:dyDescent="0.3">
      <c r="H4262" s="17">
        <f>IF(ISBLANK(Demand!H4263),"",Demand!H4263)</f>
        <v>3</v>
      </c>
      <c r="I4262" s="17">
        <f>IF(ISBLANK(Demand!I4263),"",Demand!I4263)</f>
        <v>4259</v>
      </c>
      <c r="J4262" s="17">
        <f>IF(ISBLANK(Demand!J4263),"",Demand!J4263)</f>
        <v>70.983333333333334</v>
      </c>
      <c r="K4262" s="13">
        <v>400</v>
      </c>
      <c r="L4262" s="14">
        <v>381.57800000000003</v>
      </c>
      <c r="M4262" s="14">
        <f t="shared" si="129"/>
        <v>286.18350000000004</v>
      </c>
      <c r="N4262" s="12">
        <v>529.52599999999995</v>
      </c>
    </row>
    <row r="4263" spans="8:14" x14ac:dyDescent="0.3">
      <c r="H4263" s="17">
        <f>IF(ISBLANK(Demand!H4264),"",Demand!H4264)</f>
        <v>3</v>
      </c>
      <c r="I4263" s="17">
        <f>IF(ISBLANK(Demand!I4264),"",Demand!I4264)</f>
        <v>4260</v>
      </c>
      <c r="J4263" s="17">
        <f>IF(ISBLANK(Demand!J4264),"",Demand!J4264)</f>
        <v>71</v>
      </c>
      <c r="K4263" s="13">
        <v>450</v>
      </c>
      <c r="L4263" s="14">
        <v>453.1040000000001</v>
      </c>
      <c r="M4263" s="14">
        <f t="shared" si="129"/>
        <v>339.82800000000009</v>
      </c>
      <c r="N4263" s="12">
        <v>480.14800000000002</v>
      </c>
    </row>
    <row r="4264" spans="8:14" x14ac:dyDescent="0.3">
      <c r="H4264" s="17">
        <f>IF(ISBLANK(Demand!H4265),"",Demand!H4265)</f>
        <v>3</v>
      </c>
      <c r="I4264" s="17">
        <f>IF(ISBLANK(Demand!I4265),"",Demand!I4265)</f>
        <v>4261</v>
      </c>
      <c r="J4264" s="17">
        <f>IF(ISBLANK(Demand!J4265),"",Demand!J4265)</f>
        <v>71.016666666666666</v>
      </c>
      <c r="K4264" s="13">
        <v>500</v>
      </c>
      <c r="L4264" s="14">
        <v>479.7120000000001</v>
      </c>
      <c r="M4264" s="14">
        <f t="shared" si="129"/>
        <v>359.78400000000011</v>
      </c>
      <c r="N4264" s="12">
        <v>442.38499999999999</v>
      </c>
    </row>
    <row r="4265" spans="8:14" x14ac:dyDescent="0.3">
      <c r="H4265" s="17">
        <f>IF(ISBLANK(Demand!H4266),"",Demand!H4266)</f>
        <v>3</v>
      </c>
      <c r="I4265" s="17">
        <f>IF(ISBLANK(Demand!I4266),"",Demand!I4266)</f>
        <v>4262</v>
      </c>
      <c r="J4265" s="17">
        <f>IF(ISBLANK(Demand!J4266),"",Demand!J4266)</f>
        <v>71.033333333333331</v>
      </c>
      <c r="K4265" s="13">
        <v>500</v>
      </c>
      <c r="L4265" s="14">
        <v>465.51599999999996</v>
      </c>
      <c r="M4265" s="14">
        <f t="shared" si="129"/>
        <v>349.13699999999994</v>
      </c>
      <c r="N4265" s="12">
        <v>427.03199999999998</v>
      </c>
    </row>
    <row r="4266" spans="8:14" x14ac:dyDescent="0.3">
      <c r="H4266" s="17">
        <f>IF(ISBLANK(Demand!H4267),"",Demand!H4267)</f>
        <v>3</v>
      </c>
      <c r="I4266" s="17">
        <f>IF(ISBLANK(Demand!I4267),"",Demand!I4267)</f>
        <v>4263</v>
      </c>
      <c r="J4266" s="17">
        <f>IF(ISBLANK(Demand!J4267),"",Demand!J4267)</f>
        <v>71.05</v>
      </c>
      <c r="K4266" s="13">
        <v>500</v>
      </c>
      <c r="L4266" s="14">
        <v>407.05800000000005</v>
      </c>
      <c r="M4266" s="14">
        <f t="shared" si="129"/>
        <v>305.29350000000005</v>
      </c>
      <c r="N4266" s="12">
        <v>428.87200000000001</v>
      </c>
    </row>
    <row r="4267" spans="8:14" x14ac:dyDescent="0.3">
      <c r="H4267" s="17">
        <f>IF(ISBLANK(Demand!H4268),"",Demand!H4268)</f>
        <v>3</v>
      </c>
      <c r="I4267" s="17">
        <f>IF(ISBLANK(Demand!I4268),"",Demand!I4268)</f>
        <v>4264</v>
      </c>
      <c r="J4267" s="17">
        <f>IF(ISBLANK(Demand!J4268),"",Demand!J4268)</f>
        <v>71.066666666666663</v>
      </c>
      <c r="K4267" s="13">
        <v>450</v>
      </c>
      <c r="L4267" s="14">
        <v>312.96800000000002</v>
      </c>
      <c r="M4267" s="14">
        <f t="shared" si="129"/>
        <v>234.726</v>
      </c>
      <c r="N4267" s="12">
        <v>303.32600000000002</v>
      </c>
    </row>
    <row r="4268" spans="8:14" x14ac:dyDescent="0.3">
      <c r="H4268" s="17">
        <f>IF(ISBLANK(Demand!H4269),"",Demand!H4269)</f>
        <v>3</v>
      </c>
      <c r="I4268" s="17">
        <f>IF(ISBLANK(Demand!I4269),"",Demand!I4269)</f>
        <v>4265</v>
      </c>
      <c r="J4268" s="17">
        <f>IF(ISBLANK(Demand!J4269),"",Demand!J4269)</f>
        <v>71.083333333333329</v>
      </c>
      <c r="K4268" s="13">
        <v>400</v>
      </c>
      <c r="L4268" s="14">
        <v>169.9522</v>
      </c>
      <c r="M4268" s="14">
        <f t="shared" si="129"/>
        <v>127.46415</v>
      </c>
      <c r="N4268" s="12">
        <v>271.089</v>
      </c>
    </row>
    <row r="4269" spans="8:14" x14ac:dyDescent="0.3">
      <c r="H4269" s="17">
        <f>IF(ISBLANK(Demand!H4270),"",Demand!H4270)</f>
        <v>3</v>
      </c>
      <c r="I4269" s="17">
        <f>IF(ISBLANK(Demand!I4270),"",Demand!I4270)</f>
        <v>4266</v>
      </c>
      <c r="J4269" s="17">
        <f>IF(ISBLANK(Demand!J4270),"",Demand!J4270)</f>
        <v>71.099999999999994</v>
      </c>
      <c r="K4269" s="13">
        <v>300</v>
      </c>
      <c r="L4269" s="14">
        <v>27.804199999999998</v>
      </c>
      <c r="M4269" s="14">
        <f t="shared" si="129"/>
        <v>20.853149999999999</v>
      </c>
      <c r="N4269" s="12">
        <v>253.00899999999999</v>
      </c>
    </row>
    <row r="4270" spans="8:14" x14ac:dyDescent="0.3">
      <c r="H4270" s="17">
        <f>IF(ISBLANK(Demand!H4271),"",Demand!H4271)</f>
        <v>3</v>
      </c>
      <c r="I4270" s="17">
        <f>IF(ISBLANK(Demand!I4271),"",Demand!I4271)</f>
        <v>4267</v>
      </c>
      <c r="J4270" s="17">
        <f>IF(ISBLANK(Demand!J4271),"",Demand!J4271)</f>
        <v>71.11666666666666</v>
      </c>
      <c r="K4270" s="13">
        <v>175</v>
      </c>
      <c r="L4270" s="14">
        <v>0</v>
      </c>
      <c r="M4270" s="14">
        <f t="shared" si="129"/>
        <v>0</v>
      </c>
      <c r="N4270" s="12">
        <v>289.56599999999997</v>
      </c>
    </row>
    <row r="4271" spans="8:14" x14ac:dyDescent="0.3">
      <c r="H4271" s="17">
        <f>IF(ISBLANK(Demand!H4272),"",Demand!H4272)</f>
        <v>3</v>
      </c>
      <c r="I4271" s="17">
        <f>IF(ISBLANK(Demand!I4272),"",Demand!I4272)</f>
        <v>4268</v>
      </c>
      <c r="J4271" s="17">
        <f>IF(ISBLANK(Demand!J4272),"",Demand!J4272)</f>
        <v>71.133333333333326</v>
      </c>
      <c r="K4271" s="13">
        <v>100</v>
      </c>
      <c r="L4271" s="14">
        <v>0</v>
      </c>
      <c r="M4271" s="14">
        <f t="shared" si="129"/>
        <v>0</v>
      </c>
      <c r="N4271" s="12">
        <v>315.10899999999998</v>
      </c>
    </row>
    <row r="4272" spans="8:14" x14ac:dyDescent="0.3">
      <c r="H4272" s="17">
        <f>IF(ISBLANK(Demand!H4273),"",Demand!H4273)</f>
        <v>3</v>
      </c>
      <c r="I4272" s="17">
        <f>IF(ISBLANK(Demand!I4273),"",Demand!I4273)</f>
        <v>4269</v>
      </c>
      <c r="J4272" s="17">
        <f>IF(ISBLANK(Demand!J4273),"",Demand!J4273)</f>
        <v>71.150000000000006</v>
      </c>
      <c r="K4272" s="13">
        <v>50</v>
      </c>
      <c r="L4272" s="14">
        <v>0</v>
      </c>
      <c r="M4272" s="14">
        <f t="shared" si="129"/>
        <v>0</v>
      </c>
      <c r="N4272" s="12">
        <v>322.76299999999998</v>
      </c>
    </row>
    <row r="4273" spans="8:14" x14ac:dyDescent="0.3">
      <c r="H4273" s="17">
        <f>IF(ISBLANK(Demand!H4274),"",Demand!H4274)</f>
        <v>3</v>
      </c>
      <c r="I4273" s="17">
        <f>IF(ISBLANK(Demand!I4274),"",Demand!I4274)</f>
        <v>4270</v>
      </c>
      <c r="J4273" s="17">
        <f>IF(ISBLANK(Demand!J4274),"",Demand!J4274)</f>
        <v>71.166666666666671</v>
      </c>
      <c r="K4273" s="13">
        <v>0</v>
      </c>
      <c r="L4273" s="14">
        <v>0</v>
      </c>
      <c r="M4273" s="14">
        <f t="shared" si="129"/>
        <v>0</v>
      </c>
      <c r="N4273" s="12">
        <v>290.94499999999999</v>
      </c>
    </row>
    <row r="4274" spans="8:14" x14ac:dyDescent="0.3">
      <c r="H4274" s="17">
        <f>IF(ISBLANK(Demand!H4275),"",Demand!H4275)</f>
        <v>3</v>
      </c>
      <c r="I4274" s="17">
        <f>IF(ISBLANK(Demand!I4275),"",Demand!I4275)</f>
        <v>4271</v>
      </c>
      <c r="J4274" s="17">
        <f>IF(ISBLANK(Demand!J4275),"",Demand!J4275)</f>
        <v>71.183333333333337</v>
      </c>
      <c r="K4274" s="13">
        <v>0</v>
      </c>
      <c r="L4274" s="14">
        <v>0</v>
      </c>
      <c r="M4274" s="14">
        <f t="shared" si="129"/>
        <v>0</v>
      </c>
      <c r="N4274" s="12">
        <v>342.27300000000002</v>
      </c>
    </row>
    <row r="4275" spans="8:14" x14ac:dyDescent="0.3">
      <c r="H4275" s="17">
        <f>IF(ISBLANK(Demand!H4276),"",Demand!H4276)</f>
        <v>3</v>
      </c>
      <c r="I4275" s="17">
        <f>IF(ISBLANK(Demand!I4276),"",Demand!I4276)</f>
        <v>4272</v>
      </c>
      <c r="J4275" s="17">
        <f>IF(ISBLANK(Demand!J4276),"",Demand!J4276)</f>
        <v>71.2</v>
      </c>
      <c r="K4275" s="13">
        <v>0</v>
      </c>
      <c r="L4275" s="14">
        <v>0</v>
      </c>
      <c r="M4275" s="14">
        <f t="shared" si="129"/>
        <v>0</v>
      </c>
      <c r="N4275" s="12">
        <v>335.39400000000001</v>
      </c>
    </row>
    <row r="4276" spans="8:14" x14ac:dyDescent="0.3">
      <c r="H4276" s="17">
        <f>IF(ISBLANK(Demand!H4277),"",Demand!H4277)</f>
        <v>3</v>
      </c>
      <c r="I4276" s="17">
        <f>IF(ISBLANK(Demand!I4277),"",Demand!I4277)</f>
        <v>4273</v>
      </c>
      <c r="J4276" s="17">
        <f>IF(ISBLANK(Demand!J4277),"",Demand!J4277)</f>
        <v>71.216666666666669</v>
      </c>
      <c r="K4276" s="13">
        <v>0</v>
      </c>
      <c r="L4276" s="14">
        <v>0</v>
      </c>
      <c r="M4276" s="14">
        <f t="shared" si="129"/>
        <v>0</v>
      </c>
      <c r="N4276" s="12">
        <v>352.714</v>
      </c>
    </row>
    <row r="4277" spans="8:14" x14ac:dyDescent="0.3">
      <c r="H4277" s="17">
        <f>IF(ISBLANK(Demand!H4278),"",Demand!H4278)</f>
        <v>3</v>
      </c>
      <c r="I4277" s="17">
        <f>IF(ISBLANK(Demand!I4278),"",Demand!I4278)</f>
        <v>4274</v>
      </c>
      <c r="J4277" s="17">
        <f>IF(ISBLANK(Demand!J4278),"",Demand!J4278)</f>
        <v>71.233333333333334</v>
      </c>
      <c r="K4277" s="13">
        <v>0</v>
      </c>
      <c r="L4277" s="14">
        <v>0</v>
      </c>
      <c r="M4277" s="14">
        <f t="shared" si="129"/>
        <v>0</v>
      </c>
      <c r="N4277" s="12">
        <v>442.03800000000001</v>
      </c>
    </row>
    <row r="4278" spans="8:14" x14ac:dyDescent="0.3">
      <c r="H4278" s="17">
        <f>IF(ISBLANK(Demand!H4279),"",Demand!H4279)</f>
        <v>3</v>
      </c>
      <c r="I4278" s="17">
        <f>IF(ISBLANK(Demand!I4279),"",Demand!I4279)</f>
        <v>4275</v>
      </c>
      <c r="J4278" s="17">
        <f>IF(ISBLANK(Demand!J4279),"",Demand!J4279)</f>
        <v>71.25</v>
      </c>
      <c r="K4278" s="13">
        <v>0</v>
      </c>
      <c r="L4278" s="14">
        <v>0</v>
      </c>
      <c r="M4278" s="14">
        <f t="shared" si="129"/>
        <v>0</v>
      </c>
      <c r="N4278" s="12">
        <v>458.39499999999998</v>
      </c>
    </row>
    <row r="4279" spans="8:14" x14ac:dyDescent="0.3">
      <c r="H4279" s="17">
        <f>IF(ISBLANK(Demand!H4280),"",Demand!H4280)</f>
        <v>3</v>
      </c>
      <c r="I4279" s="17">
        <f>IF(ISBLANK(Demand!I4280),"",Demand!I4280)</f>
        <v>4276</v>
      </c>
      <c r="J4279" s="17">
        <f>IF(ISBLANK(Demand!J4280),"",Demand!J4280)</f>
        <v>71.266666666666666</v>
      </c>
      <c r="K4279" s="13">
        <v>0</v>
      </c>
      <c r="L4279" s="14">
        <v>0</v>
      </c>
      <c r="M4279" s="14">
        <f t="shared" si="129"/>
        <v>0</v>
      </c>
      <c r="N4279" s="12">
        <v>536.89499999999998</v>
      </c>
    </row>
    <row r="4280" spans="8:14" x14ac:dyDescent="0.3">
      <c r="H4280" s="17">
        <f>IF(ISBLANK(Demand!H4281),"",Demand!H4281)</f>
        <v>3</v>
      </c>
      <c r="I4280" s="17">
        <f>IF(ISBLANK(Demand!I4281),"",Demand!I4281)</f>
        <v>4277</v>
      </c>
      <c r="J4280" s="17">
        <f>IF(ISBLANK(Demand!J4281),"",Demand!J4281)</f>
        <v>71.283333333333331</v>
      </c>
      <c r="K4280" s="13">
        <v>25</v>
      </c>
      <c r="L4280" s="14">
        <v>0</v>
      </c>
      <c r="M4280" s="14">
        <f t="shared" si="129"/>
        <v>0</v>
      </c>
      <c r="N4280" s="12">
        <v>567.52599999999995</v>
      </c>
    </row>
    <row r="4281" spans="8:14" x14ac:dyDescent="0.3">
      <c r="H4281" s="17">
        <f>IF(ISBLANK(Demand!H4282),"",Demand!H4282)</f>
        <v>3</v>
      </c>
      <c r="I4281" s="17">
        <f>IF(ISBLANK(Demand!I4282),"",Demand!I4282)</f>
        <v>4278</v>
      </c>
      <c r="J4281" s="17">
        <f>IF(ISBLANK(Demand!J4282),"",Demand!J4282)</f>
        <v>71.3</v>
      </c>
      <c r="K4281" s="13">
        <v>50</v>
      </c>
      <c r="L4281" s="14">
        <v>0</v>
      </c>
      <c r="M4281" s="14">
        <f t="shared" si="129"/>
        <v>0</v>
      </c>
      <c r="N4281" s="12">
        <v>579.24800000000005</v>
      </c>
    </row>
    <row r="4282" spans="8:14" x14ac:dyDescent="0.3">
      <c r="H4282" s="17">
        <f>IF(ISBLANK(Demand!H4283),"",Demand!H4283)</f>
        <v>3</v>
      </c>
      <c r="I4282" s="17">
        <f>IF(ISBLANK(Demand!I4283),"",Demand!I4283)</f>
        <v>4279</v>
      </c>
      <c r="J4282" s="17">
        <f>IF(ISBLANK(Demand!J4283),"",Demand!J4283)</f>
        <v>71.316666666666663</v>
      </c>
      <c r="K4282" s="13">
        <v>100</v>
      </c>
      <c r="L4282" s="14">
        <v>7.5616599999999998</v>
      </c>
      <c r="M4282" s="14">
        <f t="shared" si="129"/>
        <v>5.6712449999999999</v>
      </c>
      <c r="N4282" s="12">
        <v>615.46299999999997</v>
      </c>
    </row>
    <row r="4283" spans="8:14" x14ac:dyDescent="0.3">
      <c r="H4283" s="17">
        <f>IF(ISBLANK(Demand!H4284),"",Demand!H4284)</f>
        <v>3</v>
      </c>
      <c r="I4283" s="17">
        <f>IF(ISBLANK(Demand!I4284),"",Demand!I4284)</f>
        <v>4280</v>
      </c>
      <c r="J4283" s="17">
        <f>IF(ISBLANK(Demand!J4284),"",Demand!J4284)</f>
        <v>71.333333333333329</v>
      </c>
      <c r="K4283" s="13">
        <v>175</v>
      </c>
      <c r="L4283" s="14">
        <v>126.9824</v>
      </c>
      <c r="M4283" s="14">
        <f t="shared" si="129"/>
        <v>95.236800000000002</v>
      </c>
      <c r="N4283" s="12">
        <v>614.27599999999995</v>
      </c>
    </row>
    <row r="4284" spans="8:14" x14ac:dyDescent="0.3">
      <c r="H4284" s="17">
        <f>IF(ISBLANK(Demand!H4285),"",Demand!H4285)</f>
        <v>3</v>
      </c>
      <c r="I4284" s="17">
        <f>IF(ISBLANK(Demand!I4285),"",Demand!I4285)</f>
        <v>4281</v>
      </c>
      <c r="J4284" s="17">
        <f>IF(ISBLANK(Demand!J4285),"",Demand!J4285)</f>
        <v>71.349999999999994</v>
      </c>
      <c r="K4284" s="13">
        <v>300</v>
      </c>
      <c r="L4284" s="14">
        <v>273.976</v>
      </c>
      <c r="M4284" s="14">
        <f t="shared" si="129"/>
        <v>205.482</v>
      </c>
      <c r="N4284" s="12">
        <v>542.70799999999997</v>
      </c>
    </row>
    <row r="4285" spans="8:14" x14ac:dyDescent="0.3">
      <c r="H4285" s="17">
        <f>IF(ISBLANK(Demand!H4286),"",Demand!H4286)</f>
        <v>3</v>
      </c>
      <c r="I4285" s="17">
        <f>IF(ISBLANK(Demand!I4286),"",Demand!I4286)</f>
        <v>4282</v>
      </c>
      <c r="J4285" s="17">
        <f>IF(ISBLANK(Demand!J4286),"",Demand!J4286)</f>
        <v>71.36666666666666</v>
      </c>
      <c r="K4285" s="13">
        <v>400</v>
      </c>
      <c r="L4285" s="14">
        <v>381.57799999999997</v>
      </c>
      <c r="M4285" s="14">
        <f t="shared" si="129"/>
        <v>286.18349999999998</v>
      </c>
      <c r="N4285" s="12">
        <v>529.52599999999995</v>
      </c>
    </row>
    <row r="4286" spans="8:14" x14ac:dyDescent="0.3">
      <c r="H4286" s="17">
        <f>IF(ISBLANK(Demand!H4287),"",Demand!H4287)</f>
        <v>3</v>
      </c>
      <c r="I4286" s="17">
        <f>IF(ISBLANK(Demand!I4287),"",Demand!I4287)</f>
        <v>4283</v>
      </c>
      <c r="J4286" s="17">
        <f>IF(ISBLANK(Demand!J4287),"",Demand!J4287)</f>
        <v>71.383333333333326</v>
      </c>
      <c r="K4286" s="13">
        <v>450</v>
      </c>
      <c r="L4286" s="14">
        <v>453.10399999999998</v>
      </c>
      <c r="M4286" s="14">
        <f t="shared" si="129"/>
        <v>339.82799999999997</v>
      </c>
      <c r="N4286" s="12">
        <v>480.14800000000002</v>
      </c>
    </row>
    <row r="4287" spans="8:14" x14ac:dyDescent="0.3">
      <c r="H4287" s="17">
        <f>IF(ISBLANK(Demand!H4288),"",Demand!H4288)</f>
        <v>3</v>
      </c>
      <c r="I4287" s="17">
        <f>IF(ISBLANK(Demand!I4288),"",Demand!I4288)</f>
        <v>4284</v>
      </c>
      <c r="J4287" s="17">
        <f>IF(ISBLANK(Demand!J4288),"",Demand!J4288)</f>
        <v>71.400000000000006</v>
      </c>
      <c r="K4287" s="13">
        <v>500</v>
      </c>
      <c r="L4287" s="14">
        <v>479.71199999999999</v>
      </c>
      <c r="M4287" s="14">
        <f t="shared" si="129"/>
        <v>359.78399999999999</v>
      </c>
      <c r="N4287" s="12">
        <v>442.38499999999999</v>
      </c>
    </row>
    <row r="4288" spans="8:14" x14ac:dyDescent="0.3">
      <c r="H4288" s="17">
        <f>IF(ISBLANK(Demand!H4289),"",Demand!H4289)</f>
        <v>3</v>
      </c>
      <c r="I4288" s="17">
        <f>IF(ISBLANK(Demand!I4289),"",Demand!I4289)</f>
        <v>4285</v>
      </c>
      <c r="J4288" s="17">
        <f>IF(ISBLANK(Demand!J4289),"",Demand!J4289)</f>
        <v>71.416666666666671</v>
      </c>
      <c r="K4288" s="13">
        <v>500</v>
      </c>
      <c r="L4288" s="14">
        <v>465.51600000000002</v>
      </c>
      <c r="M4288" s="14">
        <f t="shared" si="129"/>
        <v>349.137</v>
      </c>
      <c r="N4288" s="12">
        <v>427.03199999999998</v>
      </c>
    </row>
    <row r="4289" spans="8:14" x14ac:dyDescent="0.3">
      <c r="H4289" s="17">
        <f>IF(ISBLANK(Demand!H4290),"",Demand!H4290)</f>
        <v>3</v>
      </c>
      <c r="I4289" s="17">
        <f>IF(ISBLANK(Demand!I4290),"",Demand!I4290)</f>
        <v>4286</v>
      </c>
      <c r="J4289" s="17">
        <f>IF(ISBLANK(Demand!J4290),"",Demand!J4290)</f>
        <v>71.433333333333337</v>
      </c>
      <c r="K4289" s="13">
        <v>500</v>
      </c>
      <c r="L4289" s="14">
        <v>407.05799999999999</v>
      </c>
      <c r="M4289" s="14">
        <f t="shared" si="129"/>
        <v>305.29349999999999</v>
      </c>
      <c r="N4289" s="12">
        <v>428.87200000000001</v>
      </c>
    </row>
    <row r="4290" spans="8:14" x14ac:dyDescent="0.3">
      <c r="H4290" s="17">
        <f>IF(ISBLANK(Demand!H4291),"",Demand!H4291)</f>
        <v>3</v>
      </c>
      <c r="I4290" s="17">
        <f>IF(ISBLANK(Demand!I4291),"",Demand!I4291)</f>
        <v>4287</v>
      </c>
      <c r="J4290" s="17">
        <f>IF(ISBLANK(Demand!J4291),"",Demand!J4291)</f>
        <v>71.45</v>
      </c>
      <c r="K4290" s="13">
        <v>450</v>
      </c>
      <c r="L4290" s="14">
        <v>312.96800000000002</v>
      </c>
      <c r="M4290" s="14">
        <f t="shared" si="129"/>
        <v>234.726</v>
      </c>
      <c r="N4290" s="12">
        <v>303.32600000000002</v>
      </c>
    </row>
    <row r="4291" spans="8:14" x14ac:dyDescent="0.3">
      <c r="H4291" s="17">
        <f>IF(ISBLANK(Demand!H4292),"",Demand!H4292)</f>
        <v>3</v>
      </c>
      <c r="I4291" s="17">
        <f>IF(ISBLANK(Demand!I4292),"",Demand!I4292)</f>
        <v>4288</v>
      </c>
      <c r="J4291" s="17">
        <f>IF(ISBLANK(Demand!J4292),"",Demand!J4292)</f>
        <v>71.466666666666669</v>
      </c>
      <c r="K4291" s="13">
        <v>400</v>
      </c>
      <c r="L4291" s="14">
        <v>169.9522</v>
      </c>
      <c r="M4291" s="14">
        <f t="shared" si="129"/>
        <v>127.46415</v>
      </c>
      <c r="N4291" s="12">
        <v>271.089</v>
      </c>
    </row>
    <row r="4292" spans="8:14" x14ac:dyDescent="0.3">
      <c r="H4292" s="17">
        <f>IF(ISBLANK(Demand!H4293),"",Demand!H4293)</f>
        <v>3</v>
      </c>
      <c r="I4292" s="17">
        <f>IF(ISBLANK(Demand!I4293),"",Demand!I4293)</f>
        <v>4289</v>
      </c>
      <c r="J4292" s="17">
        <f>IF(ISBLANK(Demand!J4293),"",Demand!J4293)</f>
        <v>71.483333333333334</v>
      </c>
      <c r="K4292" s="13">
        <v>300</v>
      </c>
      <c r="L4292" s="14">
        <v>27.804200000000002</v>
      </c>
      <c r="M4292" s="14">
        <f t="shared" si="129"/>
        <v>20.853149999999999</v>
      </c>
      <c r="N4292" s="12">
        <v>253.00899999999999</v>
      </c>
    </row>
    <row r="4293" spans="8:14" x14ac:dyDescent="0.3">
      <c r="H4293" s="17">
        <f>IF(ISBLANK(Demand!H4294),"",Demand!H4294)</f>
        <v>3</v>
      </c>
      <c r="I4293" s="17">
        <f>IF(ISBLANK(Demand!I4294),"",Demand!I4294)</f>
        <v>4290</v>
      </c>
      <c r="J4293" s="17">
        <f>IF(ISBLANK(Demand!J4294),"",Demand!J4294)</f>
        <v>71.5</v>
      </c>
      <c r="K4293" s="13">
        <v>175</v>
      </c>
      <c r="L4293" s="14">
        <v>0</v>
      </c>
      <c r="M4293" s="14">
        <f t="shared" ref="M4293:M4356" si="130">L4293*0.75</f>
        <v>0</v>
      </c>
      <c r="N4293" s="12">
        <v>289.56599999999997</v>
      </c>
    </row>
    <row r="4294" spans="8:14" x14ac:dyDescent="0.3">
      <c r="H4294" s="17">
        <f>IF(ISBLANK(Demand!H4295),"",Demand!H4295)</f>
        <v>3</v>
      </c>
      <c r="I4294" s="17">
        <f>IF(ISBLANK(Demand!I4295),"",Demand!I4295)</f>
        <v>4291</v>
      </c>
      <c r="J4294" s="17">
        <f>IF(ISBLANK(Demand!J4295),"",Demand!J4295)</f>
        <v>71.516666666666666</v>
      </c>
      <c r="K4294" s="13">
        <v>100</v>
      </c>
      <c r="L4294" s="14">
        <v>0</v>
      </c>
      <c r="M4294" s="14">
        <f t="shared" si="130"/>
        <v>0</v>
      </c>
      <c r="N4294" s="12">
        <v>315.10899999999998</v>
      </c>
    </row>
    <row r="4295" spans="8:14" x14ac:dyDescent="0.3">
      <c r="H4295" s="17">
        <f>IF(ISBLANK(Demand!H4296),"",Demand!H4296)</f>
        <v>3</v>
      </c>
      <c r="I4295" s="17">
        <f>IF(ISBLANK(Demand!I4296),"",Demand!I4296)</f>
        <v>4292</v>
      </c>
      <c r="J4295" s="17">
        <f>IF(ISBLANK(Demand!J4296),"",Demand!J4296)</f>
        <v>71.533333333333331</v>
      </c>
      <c r="K4295" s="13">
        <v>50</v>
      </c>
      <c r="L4295" s="14">
        <v>0</v>
      </c>
      <c r="M4295" s="14">
        <f t="shared" si="130"/>
        <v>0</v>
      </c>
      <c r="N4295" s="12">
        <v>322.76299999999998</v>
      </c>
    </row>
    <row r="4296" spans="8:14" x14ac:dyDescent="0.3">
      <c r="H4296" s="17">
        <f>IF(ISBLANK(Demand!H4297),"",Demand!H4297)</f>
        <v>3</v>
      </c>
      <c r="I4296" s="17">
        <f>IF(ISBLANK(Demand!I4297),"",Demand!I4297)</f>
        <v>4293</v>
      </c>
      <c r="J4296" s="17">
        <f>IF(ISBLANK(Demand!J4297),"",Demand!J4297)</f>
        <v>71.55</v>
      </c>
      <c r="K4296" s="13">
        <v>0</v>
      </c>
      <c r="L4296" s="14">
        <v>0</v>
      </c>
      <c r="M4296" s="14">
        <f t="shared" si="130"/>
        <v>0</v>
      </c>
      <c r="N4296" s="12">
        <v>290.94499999999999</v>
      </c>
    </row>
    <row r="4297" spans="8:14" x14ac:dyDescent="0.3">
      <c r="H4297" s="17">
        <f>IF(ISBLANK(Demand!H4298),"",Demand!H4298)</f>
        <v>3</v>
      </c>
      <c r="I4297" s="17">
        <f>IF(ISBLANK(Demand!I4298),"",Demand!I4298)</f>
        <v>4294</v>
      </c>
      <c r="J4297" s="17">
        <f>IF(ISBLANK(Demand!J4298),"",Demand!J4298)</f>
        <v>71.566666666666663</v>
      </c>
      <c r="K4297" s="13">
        <v>0</v>
      </c>
      <c r="L4297" s="14">
        <v>0</v>
      </c>
      <c r="M4297" s="14">
        <f t="shared" si="130"/>
        <v>0</v>
      </c>
      <c r="N4297" s="12">
        <v>342.27300000000002</v>
      </c>
    </row>
    <row r="4298" spans="8:14" x14ac:dyDescent="0.3">
      <c r="H4298" s="17">
        <f>IF(ISBLANK(Demand!H4299),"",Demand!H4299)</f>
        <v>3</v>
      </c>
      <c r="I4298" s="17">
        <f>IF(ISBLANK(Demand!I4299),"",Demand!I4299)</f>
        <v>4295</v>
      </c>
      <c r="J4298" s="17">
        <f>IF(ISBLANK(Demand!J4299),"",Demand!J4299)</f>
        <v>71.583333333333329</v>
      </c>
      <c r="K4298" s="13">
        <v>0</v>
      </c>
      <c r="L4298" s="14">
        <v>0</v>
      </c>
      <c r="M4298" s="14">
        <f t="shared" si="130"/>
        <v>0</v>
      </c>
      <c r="N4298" s="12">
        <v>335.39400000000001</v>
      </c>
    </row>
    <row r="4299" spans="8:14" x14ac:dyDescent="0.3">
      <c r="H4299" s="17">
        <f>IF(ISBLANK(Demand!H4300),"",Demand!H4300)</f>
        <v>3</v>
      </c>
      <c r="I4299" s="17">
        <f>IF(ISBLANK(Demand!I4300),"",Demand!I4300)</f>
        <v>4296</v>
      </c>
      <c r="J4299" s="17">
        <f>IF(ISBLANK(Demand!J4300),"",Demand!J4300)</f>
        <v>71.599999999999994</v>
      </c>
      <c r="K4299" s="13">
        <v>0</v>
      </c>
      <c r="L4299" s="14">
        <v>0</v>
      </c>
      <c r="M4299" s="14">
        <f t="shared" si="130"/>
        <v>0</v>
      </c>
      <c r="N4299" s="12">
        <v>274.99299999999999</v>
      </c>
    </row>
    <row r="4300" spans="8:14" x14ac:dyDescent="0.3">
      <c r="H4300" s="17">
        <f>IF(ISBLANK(Demand!H4301),"",Demand!H4301)</f>
        <v>3</v>
      </c>
      <c r="I4300" s="17">
        <f>IF(ISBLANK(Demand!I4301),"",Demand!I4301)</f>
        <v>4297</v>
      </c>
      <c r="J4300" s="17">
        <f>IF(ISBLANK(Demand!J4301),"",Demand!J4301)</f>
        <v>71.61666666666666</v>
      </c>
      <c r="K4300" s="13">
        <v>0</v>
      </c>
      <c r="L4300" s="14">
        <v>0</v>
      </c>
      <c r="M4300" s="14">
        <f t="shared" si="130"/>
        <v>0</v>
      </c>
      <c r="N4300" s="12">
        <v>352.714</v>
      </c>
    </row>
    <row r="4301" spans="8:14" x14ac:dyDescent="0.3">
      <c r="H4301" s="17">
        <f>IF(ISBLANK(Demand!H4302),"",Demand!H4302)</f>
        <v>3</v>
      </c>
      <c r="I4301" s="17">
        <f>IF(ISBLANK(Demand!I4302),"",Demand!I4302)</f>
        <v>4298</v>
      </c>
      <c r="J4301" s="17">
        <f>IF(ISBLANK(Demand!J4302),"",Demand!J4302)</f>
        <v>71.633333333333326</v>
      </c>
      <c r="K4301" s="13">
        <v>0</v>
      </c>
      <c r="L4301" s="14">
        <v>0</v>
      </c>
      <c r="M4301" s="14">
        <f t="shared" si="130"/>
        <v>0</v>
      </c>
      <c r="N4301" s="12">
        <v>442.03800000000001</v>
      </c>
    </row>
    <row r="4302" spans="8:14" x14ac:dyDescent="0.3">
      <c r="H4302" s="17">
        <f>IF(ISBLANK(Demand!H4303),"",Demand!H4303)</f>
        <v>3</v>
      </c>
      <c r="I4302" s="17">
        <f>IF(ISBLANK(Demand!I4303),"",Demand!I4303)</f>
        <v>4299</v>
      </c>
      <c r="J4302" s="17">
        <f>IF(ISBLANK(Demand!J4303),"",Demand!J4303)</f>
        <v>71.650000000000006</v>
      </c>
      <c r="K4302" s="13">
        <v>0</v>
      </c>
      <c r="L4302" s="14">
        <v>0</v>
      </c>
      <c r="M4302" s="14">
        <f t="shared" si="130"/>
        <v>0</v>
      </c>
      <c r="N4302" s="12">
        <v>458.39499999999998</v>
      </c>
    </row>
    <row r="4303" spans="8:14" x14ac:dyDescent="0.3">
      <c r="H4303" s="17">
        <f>IF(ISBLANK(Demand!H4304),"",Demand!H4304)</f>
        <v>3</v>
      </c>
      <c r="I4303" s="17">
        <f>IF(ISBLANK(Demand!I4304),"",Demand!I4304)</f>
        <v>4300</v>
      </c>
      <c r="J4303" s="17">
        <f>IF(ISBLANK(Demand!J4304),"",Demand!J4304)</f>
        <v>71.666666666666671</v>
      </c>
      <c r="K4303" s="13">
        <v>0</v>
      </c>
      <c r="L4303" s="14">
        <v>0</v>
      </c>
      <c r="M4303" s="14">
        <f t="shared" si="130"/>
        <v>0</v>
      </c>
      <c r="N4303" s="12">
        <v>536.89499999999998</v>
      </c>
    </row>
    <row r="4304" spans="8:14" x14ac:dyDescent="0.3">
      <c r="H4304" s="17">
        <f>IF(ISBLANK(Demand!H4305),"",Demand!H4305)</f>
        <v>3</v>
      </c>
      <c r="I4304" s="17">
        <f>IF(ISBLANK(Demand!I4305),"",Demand!I4305)</f>
        <v>4301</v>
      </c>
      <c r="J4304" s="17">
        <f>IF(ISBLANK(Demand!J4305),"",Demand!J4305)</f>
        <v>71.683333333333337</v>
      </c>
      <c r="K4304" s="13">
        <v>25</v>
      </c>
      <c r="L4304" s="14">
        <v>0</v>
      </c>
      <c r="M4304" s="14">
        <f t="shared" si="130"/>
        <v>0</v>
      </c>
      <c r="N4304" s="12">
        <v>567.52599999999995</v>
      </c>
    </row>
    <row r="4305" spans="8:14" x14ac:dyDescent="0.3">
      <c r="H4305" s="17">
        <f>IF(ISBLANK(Demand!H4306),"",Demand!H4306)</f>
        <v>3</v>
      </c>
      <c r="I4305" s="17">
        <f>IF(ISBLANK(Demand!I4306),"",Demand!I4306)</f>
        <v>4302</v>
      </c>
      <c r="J4305" s="17">
        <f>IF(ISBLANK(Demand!J4306),"",Demand!J4306)</f>
        <v>71.7</v>
      </c>
      <c r="K4305" s="13">
        <v>50</v>
      </c>
      <c r="L4305" s="14">
        <v>0</v>
      </c>
      <c r="M4305" s="14">
        <f t="shared" si="130"/>
        <v>0</v>
      </c>
      <c r="N4305" s="12">
        <v>579.24800000000005</v>
      </c>
    </row>
    <row r="4306" spans="8:14" x14ac:dyDescent="0.3">
      <c r="H4306" s="17">
        <f>IF(ISBLANK(Demand!H4307),"",Demand!H4307)</f>
        <v>3</v>
      </c>
      <c r="I4306" s="17">
        <f>IF(ISBLANK(Demand!I4307),"",Demand!I4307)</f>
        <v>4303</v>
      </c>
      <c r="J4306" s="17">
        <f>IF(ISBLANK(Demand!J4307),"",Demand!J4307)</f>
        <v>71.716666666666669</v>
      </c>
      <c r="K4306" s="13">
        <v>100</v>
      </c>
      <c r="L4306" s="14">
        <v>7.5616599999999998</v>
      </c>
      <c r="M4306" s="14">
        <f t="shared" si="130"/>
        <v>5.6712449999999999</v>
      </c>
      <c r="N4306" s="12">
        <v>615.46299999999997</v>
      </c>
    </row>
    <row r="4307" spans="8:14" x14ac:dyDescent="0.3">
      <c r="H4307" s="17">
        <f>IF(ISBLANK(Demand!H4308),"",Demand!H4308)</f>
        <v>3</v>
      </c>
      <c r="I4307" s="17">
        <f>IF(ISBLANK(Demand!I4308),"",Demand!I4308)</f>
        <v>4304</v>
      </c>
      <c r="J4307" s="17">
        <f>IF(ISBLANK(Demand!J4308),"",Demand!J4308)</f>
        <v>71.733333333333334</v>
      </c>
      <c r="K4307" s="13">
        <v>175</v>
      </c>
      <c r="L4307" s="14">
        <v>126.9824</v>
      </c>
      <c r="M4307" s="14">
        <f t="shared" si="130"/>
        <v>95.236800000000002</v>
      </c>
      <c r="N4307" s="12">
        <v>614.27599999999995</v>
      </c>
    </row>
    <row r="4308" spans="8:14" x14ac:dyDescent="0.3">
      <c r="H4308" s="17">
        <f>IF(ISBLANK(Demand!H4309),"",Demand!H4309)</f>
        <v>3</v>
      </c>
      <c r="I4308" s="17">
        <f>IF(ISBLANK(Demand!I4309),"",Demand!I4309)</f>
        <v>4305</v>
      </c>
      <c r="J4308" s="17">
        <f>IF(ISBLANK(Demand!J4309),"",Demand!J4309)</f>
        <v>71.75</v>
      </c>
      <c r="K4308" s="13">
        <v>300</v>
      </c>
      <c r="L4308" s="14">
        <v>273.976</v>
      </c>
      <c r="M4308" s="14">
        <f t="shared" si="130"/>
        <v>205.482</v>
      </c>
      <c r="N4308" s="12">
        <v>542.70799999999997</v>
      </c>
    </row>
    <row r="4309" spans="8:14" x14ac:dyDescent="0.3">
      <c r="H4309" s="17">
        <f>IF(ISBLANK(Demand!H4310),"",Demand!H4310)</f>
        <v>3</v>
      </c>
      <c r="I4309" s="17">
        <f>IF(ISBLANK(Demand!I4310),"",Demand!I4310)</f>
        <v>4306</v>
      </c>
      <c r="J4309" s="17">
        <f>IF(ISBLANK(Demand!J4310),"",Demand!J4310)</f>
        <v>71.766666666666666</v>
      </c>
      <c r="K4309" s="13">
        <v>400</v>
      </c>
      <c r="L4309" s="14">
        <v>381.57799999999997</v>
      </c>
      <c r="M4309" s="14">
        <f t="shared" si="130"/>
        <v>286.18349999999998</v>
      </c>
      <c r="N4309" s="12">
        <v>529.52599999999995</v>
      </c>
    </row>
    <row r="4310" spans="8:14" x14ac:dyDescent="0.3">
      <c r="H4310" s="17">
        <f>IF(ISBLANK(Demand!H4311),"",Demand!H4311)</f>
        <v>3</v>
      </c>
      <c r="I4310" s="17">
        <f>IF(ISBLANK(Demand!I4311),"",Demand!I4311)</f>
        <v>4307</v>
      </c>
      <c r="J4310" s="17">
        <f>IF(ISBLANK(Demand!J4311),"",Demand!J4311)</f>
        <v>71.783333333333331</v>
      </c>
      <c r="K4310" s="13">
        <v>450</v>
      </c>
      <c r="L4310" s="14">
        <v>453.10399999999998</v>
      </c>
      <c r="M4310" s="14">
        <f t="shared" si="130"/>
        <v>339.82799999999997</v>
      </c>
      <c r="N4310" s="12">
        <v>480.14800000000002</v>
      </c>
    </row>
    <row r="4311" spans="8:14" x14ac:dyDescent="0.3">
      <c r="H4311" s="17">
        <f>IF(ISBLANK(Demand!H4312),"",Demand!H4312)</f>
        <v>3</v>
      </c>
      <c r="I4311" s="17">
        <f>IF(ISBLANK(Demand!I4312),"",Demand!I4312)</f>
        <v>4308</v>
      </c>
      <c r="J4311" s="17">
        <f>IF(ISBLANK(Demand!J4312),"",Demand!J4312)</f>
        <v>71.8</v>
      </c>
      <c r="K4311" s="13">
        <v>500</v>
      </c>
      <c r="L4311" s="14">
        <v>479.71199999999999</v>
      </c>
      <c r="M4311" s="14">
        <f t="shared" si="130"/>
        <v>359.78399999999999</v>
      </c>
      <c r="N4311" s="12">
        <v>442.38499999999999</v>
      </c>
    </row>
    <row r="4312" spans="8:14" x14ac:dyDescent="0.3">
      <c r="H4312" s="17">
        <f>IF(ISBLANK(Demand!H4313),"",Demand!H4313)</f>
        <v>3</v>
      </c>
      <c r="I4312" s="17">
        <f>IF(ISBLANK(Demand!I4313),"",Demand!I4313)</f>
        <v>4309</v>
      </c>
      <c r="J4312" s="17">
        <f>IF(ISBLANK(Demand!J4313),"",Demand!J4313)</f>
        <v>71.816666666666663</v>
      </c>
      <c r="K4312" s="13">
        <v>500</v>
      </c>
      <c r="L4312" s="14">
        <v>465.51600000000002</v>
      </c>
      <c r="M4312" s="14">
        <f t="shared" si="130"/>
        <v>349.137</v>
      </c>
      <c r="N4312" s="12">
        <v>427.03199999999998</v>
      </c>
    </row>
    <row r="4313" spans="8:14" x14ac:dyDescent="0.3">
      <c r="H4313" s="17">
        <f>IF(ISBLANK(Demand!H4314),"",Demand!H4314)</f>
        <v>3</v>
      </c>
      <c r="I4313" s="17">
        <f>IF(ISBLANK(Demand!I4314),"",Demand!I4314)</f>
        <v>4310</v>
      </c>
      <c r="J4313" s="17">
        <f>IF(ISBLANK(Demand!J4314),"",Demand!J4314)</f>
        <v>71.833333333333329</v>
      </c>
      <c r="K4313" s="13">
        <v>500</v>
      </c>
      <c r="L4313" s="14">
        <v>407.05799999999999</v>
      </c>
      <c r="M4313" s="14">
        <f t="shared" si="130"/>
        <v>305.29349999999999</v>
      </c>
      <c r="N4313" s="12">
        <v>428.87200000000001</v>
      </c>
    </row>
    <row r="4314" spans="8:14" x14ac:dyDescent="0.3">
      <c r="H4314" s="17">
        <f>IF(ISBLANK(Demand!H4315),"",Demand!H4315)</f>
        <v>3</v>
      </c>
      <c r="I4314" s="17">
        <f>IF(ISBLANK(Demand!I4315),"",Demand!I4315)</f>
        <v>4311</v>
      </c>
      <c r="J4314" s="17">
        <f>IF(ISBLANK(Demand!J4315),"",Demand!J4315)</f>
        <v>71.849999999999994</v>
      </c>
      <c r="K4314" s="13">
        <v>450</v>
      </c>
      <c r="L4314" s="14">
        <v>312.96800000000002</v>
      </c>
      <c r="M4314" s="14">
        <f t="shared" si="130"/>
        <v>234.726</v>
      </c>
      <c r="N4314" s="12">
        <v>303.32600000000002</v>
      </c>
    </row>
    <row r="4315" spans="8:14" x14ac:dyDescent="0.3">
      <c r="H4315" s="17">
        <f>IF(ISBLANK(Demand!H4316),"",Demand!H4316)</f>
        <v>3</v>
      </c>
      <c r="I4315" s="17">
        <f>IF(ISBLANK(Demand!I4316),"",Demand!I4316)</f>
        <v>4312</v>
      </c>
      <c r="J4315" s="17">
        <f>IF(ISBLANK(Demand!J4316),"",Demand!J4316)</f>
        <v>71.86666666666666</v>
      </c>
      <c r="K4315" s="13">
        <v>400</v>
      </c>
      <c r="L4315" s="14">
        <v>169.9522</v>
      </c>
      <c r="M4315" s="14">
        <f t="shared" si="130"/>
        <v>127.46415</v>
      </c>
      <c r="N4315" s="12">
        <v>271.089</v>
      </c>
    </row>
    <row r="4316" spans="8:14" x14ac:dyDescent="0.3">
      <c r="H4316" s="17">
        <f>IF(ISBLANK(Demand!H4317),"",Demand!H4317)</f>
        <v>3</v>
      </c>
      <c r="I4316" s="17">
        <f>IF(ISBLANK(Demand!I4317),"",Demand!I4317)</f>
        <v>4313</v>
      </c>
      <c r="J4316" s="17">
        <f>IF(ISBLANK(Demand!J4317),"",Demand!J4317)</f>
        <v>71.883333333333326</v>
      </c>
      <c r="K4316" s="13">
        <v>300</v>
      </c>
      <c r="L4316" s="14">
        <v>27.804200000000002</v>
      </c>
      <c r="M4316" s="14">
        <f t="shared" si="130"/>
        <v>20.853149999999999</v>
      </c>
      <c r="N4316" s="12">
        <v>253.00899999999999</v>
      </c>
    </row>
    <row r="4317" spans="8:14" x14ac:dyDescent="0.3">
      <c r="H4317" s="17">
        <f>IF(ISBLANK(Demand!H4318),"",Demand!H4318)</f>
        <v>3</v>
      </c>
      <c r="I4317" s="17">
        <f>IF(ISBLANK(Demand!I4318),"",Demand!I4318)</f>
        <v>4314</v>
      </c>
      <c r="J4317" s="17">
        <f>IF(ISBLANK(Demand!J4318),"",Demand!J4318)</f>
        <v>71.900000000000006</v>
      </c>
      <c r="K4317" s="13">
        <v>175</v>
      </c>
      <c r="L4317" s="14">
        <v>0</v>
      </c>
      <c r="M4317" s="14">
        <f t="shared" si="130"/>
        <v>0</v>
      </c>
      <c r="N4317" s="12">
        <v>289.56599999999997</v>
      </c>
    </row>
    <row r="4318" spans="8:14" x14ac:dyDescent="0.3">
      <c r="H4318" s="17">
        <f>IF(ISBLANK(Demand!H4319),"",Demand!H4319)</f>
        <v>3</v>
      </c>
      <c r="I4318" s="17">
        <f>IF(ISBLANK(Demand!I4319),"",Demand!I4319)</f>
        <v>4315</v>
      </c>
      <c r="J4318" s="17">
        <f>IF(ISBLANK(Demand!J4319),"",Demand!J4319)</f>
        <v>71.916666666666671</v>
      </c>
      <c r="K4318" s="13">
        <v>100</v>
      </c>
      <c r="L4318" s="14">
        <v>0</v>
      </c>
      <c r="M4318" s="14">
        <f t="shared" si="130"/>
        <v>0</v>
      </c>
      <c r="N4318" s="12">
        <v>315.10899999999998</v>
      </c>
    </row>
    <row r="4319" spans="8:14" x14ac:dyDescent="0.3">
      <c r="H4319" s="17">
        <f>IF(ISBLANK(Demand!H4320),"",Demand!H4320)</f>
        <v>3</v>
      </c>
      <c r="I4319" s="17">
        <f>IF(ISBLANK(Demand!I4320),"",Demand!I4320)</f>
        <v>4316</v>
      </c>
      <c r="J4319" s="17">
        <f>IF(ISBLANK(Demand!J4320),"",Demand!J4320)</f>
        <v>71.933333333333337</v>
      </c>
      <c r="K4319" s="13">
        <v>50</v>
      </c>
      <c r="L4319" s="14">
        <v>0</v>
      </c>
      <c r="M4319" s="14">
        <f t="shared" si="130"/>
        <v>0</v>
      </c>
      <c r="N4319" s="12">
        <v>322.76299999999998</v>
      </c>
    </row>
    <row r="4320" spans="8:14" x14ac:dyDescent="0.3">
      <c r="H4320" s="17">
        <f>IF(ISBLANK(Demand!H4321),"",Demand!H4321)</f>
        <v>3</v>
      </c>
      <c r="I4320" s="17">
        <f>IF(ISBLANK(Demand!I4321),"",Demand!I4321)</f>
        <v>4317</v>
      </c>
      <c r="J4320" s="17">
        <f>IF(ISBLANK(Demand!J4321),"",Demand!J4321)</f>
        <v>71.95</v>
      </c>
      <c r="K4320" s="13">
        <v>0</v>
      </c>
      <c r="L4320" s="14">
        <v>0</v>
      </c>
      <c r="M4320" s="14">
        <f t="shared" si="130"/>
        <v>0</v>
      </c>
      <c r="N4320" s="12">
        <v>290.94499999999999</v>
      </c>
    </row>
    <row r="4321" spans="8:14" x14ac:dyDescent="0.3">
      <c r="H4321" s="17">
        <f>IF(ISBLANK(Demand!H4322),"",Demand!H4322)</f>
        <v>3</v>
      </c>
      <c r="I4321" s="17">
        <f>IF(ISBLANK(Demand!I4322),"",Demand!I4322)</f>
        <v>4318</v>
      </c>
      <c r="J4321" s="17">
        <f>IF(ISBLANK(Demand!J4322),"",Demand!J4322)</f>
        <v>71.966666666666669</v>
      </c>
      <c r="K4321" s="13">
        <v>0</v>
      </c>
      <c r="L4321" s="14">
        <v>0</v>
      </c>
      <c r="M4321" s="14">
        <f t="shared" si="130"/>
        <v>0</v>
      </c>
      <c r="N4321" s="12">
        <v>342.27300000000002</v>
      </c>
    </row>
    <row r="4322" spans="8:14" x14ac:dyDescent="0.3">
      <c r="H4322" s="17">
        <f>IF(ISBLANK(Demand!H4323),"",Demand!H4323)</f>
        <v>3</v>
      </c>
      <c r="I4322" s="17">
        <f>IF(ISBLANK(Demand!I4323),"",Demand!I4323)</f>
        <v>4319</v>
      </c>
      <c r="J4322" s="17">
        <f>IF(ISBLANK(Demand!J4323),"",Demand!J4323)</f>
        <v>71.983333333333334</v>
      </c>
      <c r="K4322" s="13">
        <v>0</v>
      </c>
      <c r="L4322" s="14">
        <v>0</v>
      </c>
      <c r="M4322" s="14">
        <f t="shared" si="130"/>
        <v>0</v>
      </c>
      <c r="N4322" s="12">
        <v>335.39400000000001</v>
      </c>
    </row>
    <row r="4323" spans="8:14" x14ac:dyDescent="0.3">
      <c r="H4323" s="17">
        <f>IF(ISBLANK(Demand!H4324),"",Demand!H4324)</f>
        <v>3</v>
      </c>
      <c r="I4323" s="17">
        <f>IF(ISBLANK(Demand!I4324),"",Demand!I4324)</f>
        <v>4320</v>
      </c>
      <c r="J4323" s="17">
        <f>IF(ISBLANK(Demand!J4324),"",Demand!J4324)</f>
        <v>72</v>
      </c>
      <c r="K4323" s="13">
        <v>0</v>
      </c>
      <c r="L4323" s="14">
        <v>0</v>
      </c>
      <c r="M4323" s="14">
        <f t="shared" si="130"/>
        <v>0</v>
      </c>
      <c r="N4323" s="12">
        <v>274.99299999999999</v>
      </c>
    </row>
    <row r="4324" spans="8:14" x14ac:dyDescent="0.3">
      <c r="H4324" s="17">
        <f>IF(ISBLANK(Demand!H4325),"",Demand!H4325)</f>
        <v>4</v>
      </c>
      <c r="I4324" s="17">
        <f>IF(ISBLANK(Demand!I4325),"",Demand!I4325)</f>
        <v>4321</v>
      </c>
      <c r="J4324" s="17">
        <f>IF(ISBLANK(Demand!J4325),"",Demand!J4325)</f>
        <v>72.016666666666666</v>
      </c>
      <c r="K4324" s="13">
        <v>0</v>
      </c>
      <c r="L4324" s="14">
        <v>0</v>
      </c>
      <c r="M4324" s="14">
        <f t="shared" si="130"/>
        <v>0</v>
      </c>
      <c r="N4324" s="12">
        <v>352.714</v>
      </c>
    </row>
    <row r="4325" spans="8:14" x14ac:dyDescent="0.3">
      <c r="H4325" s="17">
        <f>IF(ISBLANK(Demand!H4326),"",Demand!H4326)</f>
        <v>4</v>
      </c>
      <c r="I4325" s="17">
        <f>IF(ISBLANK(Demand!I4326),"",Demand!I4326)</f>
        <v>4322</v>
      </c>
      <c r="J4325" s="17">
        <f>IF(ISBLANK(Demand!J4326),"",Demand!J4326)</f>
        <v>72.033333333333331</v>
      </c>
      <c r="K4325" s="13">
        <v>0</v>
      </c>
      <c r="L4325" s="14">
        <v>0</v>
      </c>
      <c r="M4325" s="14">
        <f t="shared" si="130"/>
        <v>0</v>
      </c>
      <c r="N4325" s="12">
        <v>442.03800000000001</v>
      </c>
    </row>
    <row r="4326" spans="8:14" x14ac:dyDescent="0.3">
      <c r="H4326" s="17">
        <f>IF(ISBLANK(Demand!H4327),"",Demand!H4327)</f>
        <v>4</v>
      </c>
      <c r="I4326" s="17">
        <f>IF(ISBLANK(Demand!I4327),"",Demand!I4327)</f>
        <v>4323</v>
      </c>
      <c r="J4326" s="17">
        <f>IF(ISBLANK(Demand!J4327),"",Demand!J4327)</f>
        <v>72.05</v>
      </c>
      <c r="K4326" s="13">
        <v>0</v>
      </c>
      <c r="L4326" s="14">
        <v>0</v>
      </c>
      <c r="M4326" s="14">
        <f t="shared" si="130"/>
        <v>0</v>
      </c>
      <c r="N4326" s="12">
        <v>458.39499999999998</v>
      </c>
    </row>
    <row r="4327" spans="8:14" x14ac:dyDescent="0.3">
      <c r="H4327" s="17">
        <f>IF(ISBLANK(Demand!H4328),"",Demand!H4328)</f>
        <v>4</v>
      </c>
      <c r="I4327" s="17">
        <f>IF(ISBLANK(Demand!I4328),"",Demand!I4328)</f>
        <v>4324</v>
      </c>
      <c r="J4327" s="17">
        <f>IF(ISBLANK(Demand!J4328),"",Demand!J4328)</f>
        <v>72.066666666666663</v>
      </c>
      <c r="K4327" s="13">
        <v>0</v>
      </c>
      <c r="L4327" s="14">
        <v>0</v>
      </c>
      <c r="M4327" s="14">
        <f t="shared" si="130"/>
        <v>0</v>
      </c>
      <c r="N4327" s="12">
        <v>536.89499999999998</v>
      </c>
    </row>
    <row r="4328" spans="8:14" x14ac:dyDescent="0.3">
      <c r="H4328" s="17">
        <f>IF(ISBLANK(Demand!H4329),"",Demand!H4329)</f>
        <v>4</v>
      </c>
      <c r="I4328" s="17">
        <f>IF(ISBLANK(Demand!I4329),"",Demand!I4329)</f>
        <v>4325</v>
      </c>
      <c r="J4328" s="17">
        <f>IF(ISBLANK(Demand!J4329),"",Demand!J4329)</f>
        <v>72.083333333333329</v>
      </c>
      <c r="K4328" s="13">
        <v>25</v>
      </c>
      <c r="L4328" s="14">
        <v>0</v>
      </c>
      <c r="M4328" s="14">
        <f t="shared" si="130"/>
        <v>0</v>
      </c>
      <c r="N4328" s="12">
        <v>567.52599999999995</v>
      </c>
    </row>
    <row r="4329" spans="8:14" x14ac:dyDescent="0.3">
      <c r="H4329" s="17">
        <f>IF(ISBLANK(Demand!H4330),"",Demand!H4330)</f>
        <v>4</v>
      </c>
      <c r="I4329" s="17">
        <f>IF(ISBLANK(Demand!I4330),"",Demand!I4330)</f>
        <v>4326</v>
      </c>
      <c r="J4329" s="17">
        <f>IF(ISBLANK(Demand!J4330),"",Demand!J4330)</f>
        <v>72.099999999999994</v>
      </c>
      <c r="K4329" s="13">
        <v>50</v>
      </c>
      <c r="L4329" s="14">
        <v>0</v>
      </c>
      <c r="M4329" s="14">
        <f t="shared" si="130"/>
        <v>0</v>
      </c>
      <c r="N4329" s="12">
        <v>579.24800000000005</v>
      </c>
    </row>
    <row r="4330" spans="8:14" x14ac:dyDescent="0.3">
      <c r="H4330" s="17">
        <f>IF(ISBLANK(Demand!H4331),"",Demand!H4331)</f>
        <v>4</v>
      </c>
      <c r="I4330" s="17">
        <f>IF(ISBLANK(Demand!I4331),"",Demand!I4331)</f>
        <v>4327</v>
      </c>
      <c r="J4330" s="17">
        <f>IF(ISBLANK(Demand!J4331),"",Demand!J4331)</f>
        <v>72.11666666666666</v>
      </c>
      <c r="K4330" s="13">
        <v>100</v>
      </c>
      <c r="L4330" s="14">
        <v>7.5616599999999998</v>
      </c>
      <c r="M4330" s="14">
        <f t="shared" si="130"/>
        <v>5.6712449999999999</v>
      </c>
      <c r="N4330" s="12">
        <v>615.46299999999997</v>
      </c>
    </row>
    <row r="4331" spans="8:14" x14ac:dyDescent="0.3">
      <c r="H4331" s="17">
        <f>IF(ISBLANK(Demand!H4332),"",Demand!H4332)</f>
        <v>4</v>
      </c>
      <c r="I4331" s="17">
        <f>IF(ISBLANK(Demand!I4332),"",Demand!I4332)</f>
        <v>4328</v>
      </c>
      <c r="J4331" s="17">
        <f>IF(ISBLANK(Demand!J4332),"",Demand!J4332)</f>
        <v>72.133333333333326</v>
      </c>
      <c r="K4331" s="13">
        <v>175</v>
      </c>
      <c r="L4331" s="14">
        <v>126.9824</v>
      </c>
      <c r="M4331" s="14">
        <f t="shared" si="130"/>
        <v>95.236800000000002</v>
      </c>
      <c r="N4331" s="12">
        <v>614.27599999999995</v>
      </c>
    </row>
    <row r="4332" spans="8:14" x14ac:dyDescent="0.3">
      <c r="H4332" s="17">
        <f>IF(ISBLANK(Demand!H4333),"",Demand!H4333)</f>
        <v>4</v>
      </c>
      <c r="I4332" s="17">
        <f>IF(ISBLANK(Demand!I4333),"",Demand!I4333)</f>
        <v>4329</v>
      </c>
      <c r="J4332" s="17">
        <f>IF(ISBLANK(Demand!J4333),"",Demand!J4333)</f>
        <v>72.150000000000006</v>
      </c>
      <c r="K4332" s="13">
        <v>300</v>
      </c>
      <c r="L4332" s="14">
        <v>273.976</v>
      </c>
      <c r="M4332" s="14">
        <f t="shared" si="130"/>
        <v>205.482</v>
      </c>
      <c r="N4332" s="12">
        <v>542.70799999999997</v>
      </c>
    </row>
    <row r="4333" spans="8:14" x14ac:dyDescent="0.3">
      <c r="H4333" s="17">
        <f>IF(ISBLANK(Demand!H4334),"",Demand!H4334)</f>
        <v>4</v>
      </c>
      <c r="I4333" s="17">
        <f>IF(ISBLANK(Demand!I4334),"",Demand!I4334)</f>
        <v>4330</v>
      </c>
      <c r="J4333" s="17">
        <f>IF(ISBLANK(Demand!J4334),"",Demand!J4334)</f>
        <v>72.166666666666671</v>
      </c>
      <c r="K4333" s="13">
        <v>400</v>
      </c>
      <c r="L4333" s="14">
        <v>381.57799999999997</v>
      </c>
      <c r="M4333" s="14">
        <f t="shared" si="130"/>
        <v>286.18349999999998</v>
      </c>
      <c r="N4333" s="12">
        <v>529.52599999999995</v>
      </c>
    </row>
    <row r="4334" spans="8:14" x14ac:dyDescent="0.3">
      <c r="H4334" s="17">
        <f>IF(ISBLANK(Demand!H4335),"",Demand!H4335)</f>
        <v>4</v>
      </c>
      <c r="I4334" s="17">
        <f>IF(ISBLANK(Demand!I4335),"",Demand!I4335)</f>
        <v>4331</v>
      </c>
      <c r="J4334" s="17">
        <f>IF(ISBLANK(Demand!J4335),"",Demand!J4335)</f>
        <v>72.183333333333337</v>
      </c>
      <c r="K4334" s="13">
        <v>450</v>
      </c>
      <c r="L4334" s="14">
        <v>453.10399999999998</v>
      </c>
      <c r="M4334" s="14">
        <f t="shared" si="130"/>
        <v>339.82799999999997</v>
      </c>
      <c r="N4334" s="12">
        <v>480.14800000000002</v>
      </c>
    </row>
    <row r="4335" spans="8:14" x14ac:dyDescent="0.3">
      <c r="H4335" s="17">
        <f>IF(ISBLANK(Demand!H4336),"",Demand!H4336)</f>
        <v>4</v>
      </c>
      <c r="I4335" s="17">
        <f>IF(ISBLANK(Demand!I4336),"",Demand!I4336)</f>
        <v>4332</v>
      </c>
      <c r="J4335" s="17">
        <f>IF(ISBLANK(Demand!J4336),"",Demand!J4336)</f>
        <v>72.2</v>
      </c>
      <c r="K4335" s="13">
        <v>500</v>
      </c>
      <c r="L4335" s="14">
        <v>479.71199999999999</v>
      </c>
      <c r="M4335" s="14">
        <f t="shared" si="130"/>
        <v>359.78399999999999</v>
      </c>
      <c r="N4335" s="12">
        <v>442.38499999999999</v>
      </c>
    </row>
    <row r="4336" spans="8:14" x14ac:dyDescent="0.3">
      <c r="H4336" s="17">
        <f>IF(ISBLANK(Demand!H4337),"",Demand!H4337)</f>
        <v>4</v>
      </c>
      <c r="I4336" s="17">
        <f>IF(ISBLANK(Demand!I4337),"",Demand!I4337)</f>
        <v>4333</v>
      </c>
      <c r="J4336" s="17">
        <f>IF(ISBLANK(Demand!J4337),"",Demand!J4337)</f>
        <v>72.216666666666669</v>
      </c>
      <c r="K4336" s="13">
        <v>500</v>
      </c>
      <c r="L4336" s="14">
        <v>465.51600000000002</v>
      </c>
      <c r="M4336" s="14">
        <f t="shared" si="130"/>
        <v>349.137</v>
      </c>
      <c r="N4336" s="12">
        <v>427.03199999999998</v>
      </c>
    </row>
    <row r="4337" spans="8:14" x14ac:dyDescent="0.3">
      <c r="H4337" s="17">
        <f>IF(ISBLANK(Demand!H4338),"",Demand!H4338)</f>
        <v>4</v>
      </c>
      <c r="I4337" s="17">
        <f>IF(ISBLANK(Demand!I4338),"",Demand!I4338)</f>
        <v>4334</v>
      </c>
      <c r="J4337" s="17">
        <f>IF(ISBLANK(Demand!J4338),"",Demand!J4338)</f>
        <v>72.233333333333334</v>
      </c>
      <c r="K4337" s="13">
        <v>500</v>
      </c>
      <c r="L4337" s="14">
        <v>407.05799999999999</v>
      </c>
      <c r="M4337" s="14">
        <f t="shared" si="130"/>
        <v>305.29349999999999</v>
      </c>
      <c r="N4337" s="12">
        <v>428.87200000000001</v>
      </c>
    </row>
    <row r="4338" spans="8:14" x14ac:dyDescent="0.3">
      <c r="H4338" s="17">
        <f>IF(ISBLANK(Demand!H4339),"",Demand!H4339)</f>
        <v>4</v>
      </c>
      <c r="I4338" s="17">
        <f>IF(ISBLANK(Demand!I4339),"",Demand!I4339)</f>
        <v>4335</v>
      </c>
      <c r="J4338" s="17">
        <f>IF(ISBLANK(Demand!J4339),"",Demand!J4339)</f>
        <v>72.25</v>
      </c>
      <c r="K4338" s="13">
        <v>450</v>
      </c>
      <c r="L4338" s="14">
        <v>312.96800000000002</v>
      </c>
      <c r="M4338" s="14">
        <f t="shared" si="130"/>
        <v>234.726</v>
      </c>
      <c r="N4338" s="12">
        <v>303.32600000000002</v>
      </c>
    </row>
    <row r="4339" spans="8:14" x14ac:dyDescent="0.3">
      <c r="H4339" s="17">
        <f>IF(ISBLANK(Demand!H4340),"",Demand!H4340)</f>
        <v>4</v>
      </c>
      <c r="I4339" s="17">
        <f>IF(ISBLANK(Demand!I4340),"",Demand!I4340)</f>
        <v>4336</v>
      </c>
      <c r="J4339" s="17">
        <f>IF(ISBLANK(Demand!J4340),"",Demand!J4340)</f>
        <v>72.266666666666666</v>
      </c>
      <c r="K4339" s="13">
        <v>400</v>
      </c>
      <c r="L4339" s="14">
        <v>169.9522</v>
      </c>
      <c r="M4339" s="14">
        <f t="shared" si="130"/>
        <v>127.46415</v>
      </c>
      <c r="N4339" s="12">
        <v>271.089</v>
      </c>
    </row>
    <row r="4340" spans="8:14" x14ac:dyDescent="0.3">
      <c r="H4340" s="17">
        <f>IF(ISBLANK(Demand!H4341),"",Demand!H4341)</f>
        <v>4</v>
      </c>
      <c r="I4340" s="17">
        <f>IF(ISBLANK(Demand!I4341),"",Demand!I4341)</f>
        <v>4337</v>
      </c>
      <c r="J4340" s="17">
        <f>IF(ISBLANK(Demand!J4341),"",Demand!J4341)</f>
        <v>72.283333333333331</v>
      </c>
      <c r="K4340" s="13">
        <v>300</v>
      </c>
      <c r="L4340" s="14">
        <v>27.804200000000002</v>
      </c>
      <c r="M4340" s="14">
        <f t="shared" si="130"/>
        <v>20.853149999999999</v>
      </c>
      <c r="N4340" s="12">
        <v>253.00899999999999</v>
      </c>
    </row>
    <row r="4341" spans="8:14" x14ac:dyDescent="0.3">
      <c r="H4341" s="17">
        <f>IF(ISBLANK(Demand!H4342),"",Demand!H4342)</f>
        <v>4</v>
      </c>
      <c r="I4341" s="17">
        <f>IF(ISBLANK(Demand!I4342),"",Demand!I4342)</f>
        <v>4338</v>
      </c>
      <c r="J4341" s="17">
        <f>IF(ISBLANK(Demand!J4342),"",Demand!J4342)</f>
        <v>72.3</v>
      </c>
      <c r="K4341" s="13">
        <v>175</v>
      </c>
      <c r="L4341" s="14">
        <v>0</v>
      </c>
      <c r="M4341" s="14">
        <f t="shared" si="130"/>
        <v>0</v>
      </c>
      <c r="N4341" s="12">
        <v>289.56599999999997</v>
      </c>
    </row>
    <row r="4342" spans="8:14" x14ac:dyDescent="0.3">
      <c r="H4342" s="17">
        <f>IF(ISBLANK(Demand!H4343),"",Demand!H4343)</f>
        <v>4</v>
      </c>
      <c r="I4342" s="17">
        <f>IF(ISBLANK(Demand!I4343),"",Demand!I4343)</f>
        <v>4339</v>
      </c>
      <c r="J4342" s="17">
        <f>IF(ISBLANK(Demand!J4343),"",Demand!J4343)</f>
        <v>72.316666666666663</v>
      </c>
      <c r="K4342" s="13">
        <v>100</v>
      </c>
      <c r="L4342" s="14">
        <v>0</v>
      </c>
      <c r="M4342" s="14">
        <f t="shared" si="130"/>
        <v>0</v>
      </c>
      <c r="N4342" s="12">
        <v>315.10899999999998</v>
      </c>
    </row>
    <row r="4343" spans="8:14" x14ac:dyDescent="0.3">
      <c r="H4343" s="17">
        <f>IF(ISBLANK(Demand!H4344),"",Demand!H4344)</f>
        <v>4</v>
      </c>
      <c r="I4343" s="17">
        <f>IF(ISBLANK(Demand!I4344),"",Demand!I4344)</f>
        <v>4340</v>
      </c>
      <c r="J4343" s="17">
        <f>IF(ISBLANK(Demand!J4344),"",Demand!J4344)</f>
        <v>72.333333333333329</v>
      </c>
      <c r="K4343" s="13">
        <v>50</v>
      </c>
      <c r="L4343" s="14">
        <v>0</v>
      </c>
      <c r="M4343" s="14">
        <f t="shared" si="130"/>
        <v>0</v>
      </c>
      <c r="N4343" s="12">
        <v>322.76299999999998</v>
      </c>
    </row>
    <row r="4344" spans="8:14" x14ac:dyDescent="0.3">
      <c r="H4344" s="17">
        <f>IF(ISBLANK(Demand!H4345),"",Demand!H4345)</f>
        <v>4</v>
      </c>
      <c r="I4344" s="17">
        <f>IF(ISBLANK(Demand!I4345),"",Demand!I4345)</f>
        <v>4341</v>
      </c>
      <c r="J4344" s="17">
        <f>IF(ISBLANK(Demand!J4345),"",Demand!J4345)</f>
        <v>72.349999999999994</v>
      </c>
      <c r="K4344" s="13">
        <v>0</v>
      </c>
      <c r="L4344" s="14">
        <v>0</v>
      </c>
      <c r="M4344" s="14">
        <f t="shared" si="130"/>
        <v>0</v>
      </c>
      <c r="N4344" s="12">
        <v>290.94499999999999</v>
      </c>
    </row>
    <row r="4345" spans="8:14" x14ac:dyDescent="0.3">
      <c r="H4345" s="17">
        <f>IF(ISBLANK(Demand!H4346),"",Demand!H4346)</f>
        <v>4</v>
      </c>
      <c r="I4345" s="17">
        <f>IF(ISBLANK(Demand!I4346),"",Demand!I4346)</f>
        <v>4342</v>
      </c>
      <c r="J4345" s="17">
        <f>IF(ISBLANK(Demand!J4346),"",Demand!J4346)</f>
        <v>72.36666666666666</v>
      </c>
      <c r="K4345" s="13">
        <v>0</v>
      </c>
      <c r="L4345" s="14">
        <v>0</v>
      </c>
      <c r="M4345" s="14">
        <f t="shared" si="130"/>
        <v>0</v>
      </c>
      <c r="N4345" s="12">
        <v>342.27300000000002</v>
      </c>
    </row>
    <row r="4346" spans="8:14" x14ac:dyDescent="0.3">
      <c r="H4346" s="17">
        <f>IF(ISBLANK(Demand!H4347),"",Demand!H4347)</f>
        <v>4</v>
      </c>
      <c r="I4346" s="17">
        <f>IF(ISBLANK(Demand!I4347),"",Demand!I4347)</f>
        <v>4343</v>
      </c>
      <c r="J4346" s="17">
        <f>IF(ISBLANK(Demand!J4347),"",Demand!J4347)</f>
        <v>72.383333333333326</v>
      </c>
      <c r="K4346" s="13">
        <v>0</v>
      </c>
      <c r="L4346" s="14">
        <v>0</v>
      </c>
      <c r="M4346" s="14">
        <f t="shared" si="130"/>
        <v>0</v>
      </c>
      <c r="N4346" s="12">
        <v>335.39400000000001</v>
      </c>
    </row>
    <row r="4347" spans="8:14" x14ac:dyDescent="0.3">
      <c r="H4347" s="17">
        <f>IF(ISBLANK(Demand!H4348),"",Demand!H4348)</f>
        <v>4</v>
      </c>
      <c r="I4347" s="17">
        <f>IF(ISBLANK(Demand!I4348),"",Demand!I4348)</f>
        <v>4344</v>
      </c>
      <c r="J4347" s="17">
        <f>IF(ISBLANK(Demand!J4348),"",Demand!J4348)</f>
        <v>72.400000000000006</v>
      </c>
      <c r="K4347" s="13">
        <v>0</v>
      </c>
      <c r="L4347" s="14">
        <v>0</v>
      </c>
      <c r="M4347" s="14">
        <f t="shared" si="130"/>
        <v>0</v>
      </c>
      <c r="N4347" s="12">
        <v>274.99299999999999</v>
      </c>
    </row>
    <row r="4348" spans="8:14" x14ac:dyDescent="0.3">
      <c r="H4348" s="17">
        <f>IF(ISBLANK(Demand!H4349),"",Demand!H4349)</f>
        <v>4</v>
      </c>
      <c r="I4348" s="17">
        <f>IF(ISBLANK(Demand!I4349),"",Demand!I4349)</f>
        <v>4345</v>
      </c>
      <c r="J4348" s="17">
        <f>IF(ISBLANK(Demand!J4349),"",Demand!J4349)</f>
        <v>72.416666666666671</v>
      </c>
      <c r="K4348" s="13">
        <v>0</v>
      </c>
      <c r="L4348" s="14">
        <v>0</v>
      </c>
      <c r="M4348" s="14">
        <f t="shared" si="130"/>
        <v>0</v>
      </c>
      <c r="N4348" s="12">
        <v>352.714</v>
      </c>
    </row>
    <row r="4349" spans="8:14" x14ac:dyDescent="0.3">
      <c r="H4349" s="17">
        <f>IF(ISBLANK(Demand!H4350),"",Demand!H4350)</f>
        <v>4</v>
      </c>
      <c r="I4349" s="17">
        <f>IF(ISBLANK(Demand!I4350),"",Demand!I4350)</f>
        <v>4346</v>
      </c>
      <c r="J4349" s="17">
        <f>IF(ISBLANK(Demand!J4350),"",Demand!J4350)</f>
        <v>72.433333333333337</v>
      </c>
      <c r="K4349" s="13">
        <v>0</v>
      </c>
      <c r="L4349" s="14">
        <v>0</v>
      </c>
      <c r="M4349" s="14">
        <f t="shared" si="130"/>
        <v>0</v>
      </c>
      <c r="N4349" s="12">
        <v>442.03800000000001</v>
      </c>
    </row>
    <row r="4350" spans="8:14" x14ac:dyDescent="0.3">
      <c r="H4350" s="17">
        <f>IF(ISBLANK(Demand!H4351),"",Demand!H4351)</f>
        <v>4</v>
      </c>
      <c r="I4350" s="17">
        <f>IF(ISBLANK(Demand!I4351),"",Demand!I4351)</f>
        <v>4347</v>
      </c>
      <c r="J4350" s="17">
        <f>IF(ISBLANK(Demand!J4351),"",Demand!J4351)</f>
        <v>72.45</v>
      </c>
      <c r="K4350" s="13">
        <v>0</v>
      </c>
      <c r="L4350" s="14">
        <v>0</v>
      </c>
      <c r="M4350" s="14">
        <f t="shared" si="130"/>
        <v>0</v>
      </c>
      <c r="N4350" s="12">
        <v>458.39499999999998</v>
      </c>
    </row>
    <row r="4351" spans="8:14" x14ac:dyDescent="0.3">
      <c r="H4351" s="17">
        <f>IF(ISBLANK(Demand!H4352),"",Demand!H4352)</f>
        <v>4</v>
      </c>
      <c r="I4351" s="17">
        <f>IF(ISBLANK(Demand!I4352),"",Demand!I4352)</f>
        <v>4348</v>
      </c>
      <c r="J4351" s="17">
        <f>IF(ISBLANK(Demand!J4352),"",Demand!J4352)</f>
        <v>72.466666666666669</v>
      </c>
      <c r="K4351" s="13">
        <v>0</v>
      </c>
      <c r="L4351" s="14">
        <v>0</v>
      </c>
      <c r="M4351" s="14">
        <f t="shared" si="130"/>
        <v>0</v>
      </c>
      <c r="N4351" s="12">
        <v>536.89499999999998</v>
      </c>
    </row>
    <row r="4352" spans="8:14" x14ac:dyDescent="0.3">
      <c r="H4352" s="17">
        <f>IF(ISBLANK(Demand!H4353),"",Demand!H4353)</f>
        <v>4</v>
      </c>
      <c r="I4352" s="17">
        <f>IF(ISBLANK(Demand!I4353),"",Demand!I4353)</f>
        <v>4349</v>
      </c>
      <c r="J4352" s="17">
        <f>IF(ISBLANK(Demand!J4353),"",Demand!J4353)</f>
        <v>72.483333333333334</v>
      </c>
      <c r="K4352" s="13">
        <v>25</v>
      </c>
      <c r="L4352" s="14">
        <v>0</v>
      </c>
      <c r="M4352" s="14">
        <f t="shared" si="130"/>
        <v>0</v>
      </c>
      <c r="N4352" s="12">
        <v>567.52599999999995</v>
      </c>
    </row>
    <row r="4353" spans="8:14" x14ac:dyDescent="0.3">
      <c r="H4353" s="17">
        <f>IF(ISBLANK(Demand!H4354),"",Demand!H4354)</f>
        <v>4</v>
      </c>
      <c r="I4353" s="17">
        <f>IF(ISBLANK(Demand!I4354),"",Demand!I4354)</f>
        <v>4350</v>
      </c>
      <c r="J4353" s="17">
        <f>IF(ISBLANK(Demand!J4354),"",Demand!J4354)</f>
        <v>72.5</v>
      </c>
      <c r="K4353" s="13">
        <v>50</v>
      </c>
      <c r="L4353" s="14">
        <v>0</v>
      </c>
      <c r="M4353" s="14">
        <f t="shared" si="130"/>
        <v>0</v>
      </c>
      <c r="N4353" s="12">
        <v>579.24800000000005</v>
      </c>
    </row>
    <row r="4354" spans="8:14" x14ac:dyDescent="0.3">
      <c r="H4354" s="17">
        <f>IF(ISBLANK(Demand!H4355),"",Demand!H4355)</f>
        <v>4</v>
      </c>
      <c r="I4354" s="17">
        <f>IF(ISBLANK(Demand!I4355),"",Demand!I4355)</f>
        <v>4351</v>
      </c>
      <c r="J4354" s="17">
        <f>IF(ISBLANK(Demand!J4355),"",Demand!J4355)</f>
        <v>72.516666666666666</v>
      </c>
      <c r="K4354" s="13">
        <v>100</v>
      </c>
      <c r="L4354" s="14">
        <v>7.5616599999999998</v>
      </c>
      <c r="M4354" s="14">
        <f t="shared" si="130"/>
        <v>5.6712449999999999</v>
      </c>
      <c r="N4354" s="12">
        <v>615.46299999999997</v>
      </c>
    </row>
    <row r="4355" spans="8:14" x14ac:dyDescent="0.3">
      <c r="H4355" s="17">
        <f>IF(ISBLANK(Demand!H4356),"",Demand!H4356)</f>
        <v>4</v>
      </c>
      <c r="I4355" s="17">
        <f>IF(ISBLANK(Demand!I4356),"",Demand!I4356)</f>
        <v>4352</v>
      </c>
      <c r="J4355" s="17">
        <f>IF(ISBLANK(Demand!J4356),"",Demand!J4356)</f>
        <v>72.533333333333331</v>
      </c>
      <c r="K4355" s="13">
        <v>175</v>
      </c>
      <c r="L4355" s="14">
        <v>126.9824</v>
      </c>
      <c r="M4355" s="14">
        <f t="shared" si="130"/>
        <v>95.236800000000002</v>
      </c>
      <c r="N4355" s="12">
        <v>614.27599999999995</v>
      </c>
    </row>
    <row r="4356" spans="8:14" x14ac:dyDescent="0.3">
      <c r="H4356" s="17">
        <f>IF(ISBLANK(Demand!H4357),"",Demand!H4357)</f>
        <v>4</v>
      </c>
      <c r="I4356" s="17">
        <f>IF(ISBLANK(Demand!I4357),"",Demand!I4357)</f>
        <v>4353</v>
      </c>
      <c r="J4356" s="17">
        <f>IF(ISBLANK(Demand!J4357),"",Demand!J4357)</f>
        <v>72.55</v>
      </c>
      <c r="K4356" s="13">
        <v>300</v>
      </c>
      <c r="L4356" s="14">
        <v>273.976</v>
      </c>
      <c r="M4356" s="14">
        <f t="shared" si="130"/>
        <v>205.482</v>
      </c>
      <c r="N4356" s="12">
        <v>542.70799999999997</v>
      </c>
    </row>
    <row r="4357" spans="8:14" x14ac:dyDescent="0.3">
      <c r="H4357" s="17">
        <f>IF(ISBLANK(Demand!H4358),"",Demand!H4358)</f>
        <v>4</v>
      </c>
      <c r="I4357" s="17">
        <f>IF(ISBLANK(Demand!I4358),"",Demand!I4358)</f>
        <v>4354</v>
      </c>
      <c r="J4357" s="17">
        <f>IF(ISBLANK(Demand!J4358),"",Demand!J4358)</f>
        <v>72.566666666666663</v>
      </c>
      <c r="K4357" s="13">
        <v>400</v>
      </c>
      <c r="L4357" s="14">
        <v>381.57799999999997</v>
      </c>
      <c r="M4357" s="14">
        <f t="shared" ref="M4357:M4371" si="131">L4357*0.75</f>
        <v>286.18349999999998</v>
      </c>
      <c r="N4357" s="12">
        <v>529.52599999999995</v>
      </c>
    </row>
    <row r="4358" spans="8:14" x14ac:dyDescent="0.3">
      <c r="H4358" s="17">
        <f>IF(ISBLANK(Demand!H4359),"",Demand!H4359)</f>
        <v>4</v>
      </c>
      <c r="I4358" s="17">
        <f>IF(ISBLANK(Demand!I4359),"",Demand!I4359)</f>
        <v>4355</v>
      </c>
      <c r="J4358" s="17">
        <f>IF(ISBLANK(Demand!J4359),"",Demand!J4359)</f>
        <v>72.583333333333329</v>
      </c>
      <c r="K4358" s="13">
        <v>450</v>
      </c>
      <c r="L4358" s="14">
        <v>453.10399999999998</v>
      </c>
      <c r="M4358" s="14">
        <f t="shared" si="131"/>
        <v>339.82799999999997</v>
      </c>
      <c r="N4358" s="12">
        <v>480.14800000000002</v>
      </c>
    </row>
    <row r="4359" spans="8:14" x14ac:dyDescent="0.3">
      <c r="H4359" s="17">
        <f>IF(ISBLANK(Demand!H4360),"",Demand!H4360)</f>
        <v>4</v>
      </c>
      <c r="I4359" s="17">
        <f>IF(ISBLANK(Demand!I4360),"",Demand!I4360)</f>
        <v>4356</v>
      </c>
      <c r="J4359" s="17">
        <f>IF(ISBLANK(Demand!J4360),"",Demand!J4360)</f>
        <v>72.599999999999994</v>
      </c>
      <c r="K4359" s="13">
        <v>500</v>
      </c>
      <c r="L4359" s="14">
        <v>479.71199999999999</v>
      </c>
      <c r="M4359" s="14">
        <f t="shared" si="131"/>
        <v>359.78399999999999</v>
      </c>
      <c r="N4359" s="12">
        <v>442.38499999999999</v>
      </c>
    </row>
    <row r="4360" spans="8:14" x14ac:dyDescent="0.3">
      <c r="H4360" s="17">
        <f>IF(ISBLANK(Demand!H4361),"",Demand!H4361)</f>
        <v>4</v>
      </c>
      <c r="I4360" s="17">
        <f>IF(ISBLANK(Demand!I4361),"",Demand!I4361)</f>
        <v>4357</v>
      </c>
      <c r="J4360" s="17">
        <f>IF(ISBLANK(Demand!J4361),"",Demand!J4361)</f>
        <v>72.61666666666666</v>
      </c>
      <c r="K4360" s="13">
        <v>500</v>
      </c>
      <c r="L4360" s="14">
        <v>465.51600000000002</v>
      </c>
      <c r="M4360" s="14">
        <f t="shared" si="131"/>
        <v>349.137</v>
      </c>
      <c r="N4360" s="12">
        <v>427.03199999999998</v>
      </c>
    </row>
    <row r="4361" spans="8:14" x14ac:dyDescent="0.3">
      <c r="H4361" s="17">
        <f>IF(ISBLANK(Demand!H4362),"",Demand!H4362)</f>
        <v>4</v>
      </c>
      <c r="I4361" s="17">
        <f>IF(ISBLANK(Demand!I4362),"",Demand!I4362)</f>
        <v>4358</v>
      </c>
      <c r="J4361" s="17">
        <f>IF(ISBLANK(Demand!J4362),"",Demand!J4362)</f>
        <v>72.633333333333326</v>
      </c>
      <c r="K4361" s="13">
        <v>500</v>
      </c>
      <c r="L4361" s="14">
        <v>407.05799999999999</v>
      </c>
      <c r="M4361" s="14">
        <f t="shared" si="131"/>
        <v>305.29349999999999</v>
      </c>
      <c r="N4361" s="12">
        <v>428.87200000000001</v>
      </c>
    </row>
    <row r="4362" spans="8:14" x14ac:dyDescent="0.3">
      <c r="H4362" s="17">
        <f>IF(ISBLANK(Demand!H4363),"",Demand!H4363)</f>
        <v>4</v>
      </c>
      <c r="I4362" s="17">
        <f>IF(ISBLANK(Demand!I4363),"",Demand!I4363)</f>
        <v>4359</v>
      </c>
      <c r="J4362" s="17">
        <f>IF(ISBLANK(Demand!J4363),"",Demand!J4363)</f>
        <v>72.650000000000006</v>
      </c>
      <c r="K4362" s="13">
        <v>450</v>
      </c>
      <c r="L4362" s="14">
        <v>312.96800000000002</v>
      </c>
      <c r="M4362" s="14">
        <f t="shared" si="131"/>
        <v>234.726</v>
      </c>
      <c r="N4362" s="12">
        <v>303.32600000000002</v>
      </c>
    </row>
    <row r="4363" spans="8:14" x14ac:dyDescent="0.3">
      <c r="H4363" s="17">
        <f>IF(ISBLANK(Demand!H4364),"",Demand!H4364)</f>
        <v>4</v>
      </c>
      <c r="I4363" s="17">
        <f>IF(ISBLANK(Demand!I4364),"",Demand!I4364)</f>
        <v>4360</v>
      </c>
      <c r="J4363" s="17">
        <f>IF(ISBLANK(Demand!J4364),"",Demand!J4364)</f>
        <v>72.666666666666671</v>
      </c>
      <c r="K4363" s="13">
        <v>400</v>
      </c>
      <c r="L4363" s="14">
        <v>169.9522</v>
      </c>
      <c r="M4363" s="14">
        <f t="shared" si="131"/>
        <v>127.46415</v>
      </c>
      <c r="N4363" s="12">
        <v>271.089</v>
      </c>
    </row>
    <row r="4364" spans="8:14" x14ac:dyDescent="0.3">
      <c r="H4364" s="17">
        <f>IF(ISBLANK(Demand!H4365),"",Demand!H4365)</f>
        <v>4</v>
      </c>
      <c r="I4364" s="17">
        <f>IF(ISBLANK(Demand!I4365),"",Demand!I4365)</f>
        <v>4361</v>
      </c>
      <c r="J4364" s="17">
        <f>IF(ISBLANK(Demand!J4365),"",Demand!J4365)</f>
        <v>72.683333333333337</v>
      </c>
      <c r="K4364" s="13">
        <v>300</v>
      </c>
      <c r="L4364" s="14">
        <v>27.804200000000002</v>
      </c>
      <c r="M4364" s="14">
        <f t="shared" si="131"/>
        <v>20.853149999999999</v>
      </c>
      <c r="N4364" s="12">
        <v>253.00899999999999</v>
      </c>
    </row>
    <row r="4365" spans="8:14" x14ac:dyDescent="0.3">
      <c r="H4365" s="17">
        <f>IF(ISBLANK(Demand!H4366),"",Demand!H4366)</f>
        <v>4</v>
      </c>
      <c r="I4365" s="17">
        <f>IF(ISBLANK(Demand!I4366),"",Demand!I4366)</f>
        <v>4362</v>
      </c>
      <c r="J4365" s="17">
        <f>IF(ISBLANK(Demand!J4366),"",Demand!J4366)</f>
        <v>72.7</v>
      </c>
      <c r="K4365" s="13">
        <v>175</v>
      </c>
      <c r="L4365" s="14">
        <v>0</v>
      </c>
      <c r="M4365" s="14">
        <f t="shared" si="131"/>
        <v>0</v>
      </c>
      <c r="N4365" s="12">
        <v>289.56599999999997</v>
      </c>
    </row>
    <row r="4366" spans="8:14" x14ac:dyDescent="0.3">
      <c r="H4366" s="17">
        <f>IF(ISBLANK(Demand!H4367),"",Demand!H4367)</f>
        <v>4</v>
      </c>
      <c r="I4366" s="17">
        <f>IF(ISBLANK(Demand!I4367),"",Demand!I4367)</f>
        <v>4363</v>
      </c>
      <c r="J4366" s="17">
        <f>IF(ISBLANK(Demand!J4367),"",Demand!J4367)</f>
        <v>72.716666666666669</v>
      </c>
      <c r="K4366" s="13">
        <v>100</v>
      </c>
      <c r="L4366" s="14">
        <v>0</v>
      </c>
      <c r="M4366" s="14">
        <f t="shared" si="131"/>
        <v>0</v>
      </c>
      <c r="N4366" s="12">
        <v>315.10899999999998</v>
      </c>
    </row>
    <row r="4367" spans="8:14" x14ac:dyDescent="0.3">
      <c r="H4367" s="17">
        <f>IF(ISBLANK(Demand!H4368),"",Demand!H4368)</f>
        <v>4</v>
      </c>
      <c r="I4367" s="17">
        <f>IF(ISBLANK(Demand!I4368),"",Demand!I4368)</f>
        <v>4364</v>
      </c>
      <c r="J4367" s="17">
        <f>IF(ISBLANK(Demand!J4368),"",Demand!J4368)</f>
        <v>72.733333333333334</v>
      </c>
      <c r="K4367" s="13">
        <v>50</v>
      </c>
      <c r="L4367" s="14">
        <v>0</v>
      </c>
      <c r="M4367" s="14">
        <f t="shared" si="131"/>
        <v>0</v>
      </c>
      <c r="N4367" s="12">
        <v>322.76299999999998</v>
      </c>
    </row>
    <row r="4368" spans="8:14" x14ac:dyDescent="0.3">
      <c r="H4368" s="17">
        <f>IF(ISBLANK(Demand!H4369),"",Demand!H4369)</f>
        <v>4</v>
      </c>
      <c r="I4368" s="17">
        <f>IF(ISBLANK(Demand!I4369),"",Demand!I4369)</f>
        <v>4365</v>
      </c>
      <c r="J4368" s="17">
        <f>IF(ISBLANK(Demand!J4369),"",Demand!J4369)</f>
        <v>72.75</v>
      </c>
      <c r="K4368" s="13">
        <v>0</v>
      </c>
      <c r="L4368" s="14">
        <v>0</v>
      </c>
      <c r="M4368" s="14">
        <f t="shared" si="131"/>
        <v>0</v>
      </c>
      <c r="N4368" s="12">
        <v>290.94499999999999</v>
      </c>
    </row>
    <row r="4369" spans="8:14" x14ac:dyDescent="0.3">
      <c r="H4369" s="17">
        <f>IF(ISBLANK(Demand!H4370),"",Demand!H4370)</f>
        <v>4</v>
      </c>
      <c r="I4369" s="17">
        <f>IF(ISBLANK(Demand!I4370),"",Demand!I4370)</f>
        <v>4366</v>
      </c>
      <c r="J4369" s="17">
        <f>IF(ISBLANK(Demand!J4370),"",Demand!J4370)</f>
        <v>72.766666666666666</v>
      </c>
      <c r="K4369" s="13">
        <v>0</v>
      </c>
      <c r="L4369" s="14">
        <v>0</v>
      </c>
      <c r="M4369" s="14">
        <f t="shared" si="131"/>
        <v>0</v>
      </c>
      <c r="N4369" s="12">
        <v>342.27300000000002</v>
      </c>
    </row>
    <row r="4370" spans="8:14" x14ac:dyDescent="0.3">
      <c r="H4370" s="17">
        <f>IF(ISBLANK(Demand!H4371),"",Demand!H4371)</f>
        <v>4</v>
      </c>
      <c r="I4370" s="17">
        <f>IF(ISBLANK(Demand!I4371),"",Demand!I4371)</f>
        <v>4367</v>
      </c>
      <c r="J4370" s="17">
        <f>IF(ISBLANK(Demand!J4371),"",Demand!J4371)</f>
        <v>72.783333333333331</v>
      </c>
      <c r="K4370" s="13">
        <v>0</v>
      </c>
      <c r="L4370" s="14">
        <v>0</v>
      </c>
      <c r="M4370" s="14">
        <f t="shared" si="131"/>
        <v>0</v>
      </c>
      <c r="N4370" s="12">
        <v>335.39400000000001</v>
      </c>
    </row>
    <row r="4371" spans="8:14" x14ac:dyDescent="0.3">
      <c r="H4371" s="17">
        <f>IF(ISBLANK(Demand!H4372),"",Demand!H4372)</f>
        <v>4</v>
      </c>
      <c r="I4371" s="17">
        <f>IF(ISBLANK(Demand!I4372),"",Demand!I4372)</f>
        <v>4368</v>
      </c>
      <c r="J4371" s="17">
        <f>IF(ISBLANK(Demand!J4372),"",Demand!J4372)</f>
        <v>72.8</v>
      </c>
      <c r="K4371" s="13">
        <v>0</v>
      </c>
      <c r="L4371" s="14">
        <v>0</v>
      </c>
      <c r="M4371" s="14">
        <f t="shared" si="131"/>
        <v>0</v>
      </c>
      <c r="N4371" s="12">
        <v>274.99299999999999</v>
      </c>
    </row>
    <row r="4372" spans="8:14" x14ac:dyDescent="0.3">
      <c r="H4372" s="17">
        <f>IF(ISBLANK(Demand!H4373),"",Demand!H4373)</f>
        <v>4</v>
      </c>
      <c r="I4372" s="17">
        <f>IF(ISBLANK(Demand!I4373),"",Demand!I4373)</f>
        <v>4369</v>
      </c>
      <c r="J4372" s="17">
        <f>IF(ISBLANK(Demand!J4373),"",Demand!J4373)</f>
        <v>72.816666666666663</v>
      </c>
      <c r="K4372" s="13">
        <v>0</v>
      </c>
      <c r="L4372" s="14">
        <v>0</v>
      </c>
      <c r="M4372" s="14">
        <f>L4372*0.75</f>
        <v>0</v>
      </c>
      <c r="N4372" s="12">
        <v>274.99299999999999</v>
      </c>
    </row>
    <row r="4373" spans="8:14" x14ac:dyDescent="0.3">
      <c r="H4373" s="17">
        <f>IF(ISBLANK(Demand!H4374),"",Demand!H4374)</f>
        <v>4</v>
      </c>
      <c r="I4373" s="17">
        <f>IF(ISBLANK(Demand!I4374),"",Demand!I4374)</f>
        <v>4370</v>
      </c>
      <c r="J4373" s="17">
        <f>IF(ISBLANK(Demand!J4374),"",Demand!J4374)</f>
        <v>72.833333333333329</v>
      </c>
      <c r="K4373" s="13">
        <v>0</v>
      </c>
      <c r="L4373" s="14">
        <v>0</v>
      </c>
      <c r="M4373" s="14">
        <f t="shared" ref="M4373:M4395" si="132">L4373*0.75</f>
        <v>0</v>
      </c>
      <c r="N4373" s="12">
        <v>352.714</v>
      </c>
    </row>
    <row r="4374" spans="8:14" x14ac:dyDescent="0.3">
      <c r="H4374" s="17">
        <f>IF(ISBLANK(Demand!H4375),"",Demand!H4375)</f>
        <v>4</v>
      </c>
      <c r="I4374" s="17">
        <f>IF(ISBLANK(Demand!I4375),"",Demand!I4375)</f>
        <v>4371</v>
      </c>
      <c r="J4374" s="17">
        <f>IF(ISBLANK(Demand!J4375),"",Demand!J4375)</f>
        <v>72.849999999999994</v>
      </c>
      <c r="K4374" s="13">
        <v>0</v>
      </c>
      <c r="L4374" s="14">
        <v>0</v>
      </c>
      <c r="M4374" s="14">
        <f t="shared" si="132"/>
        <v>0</v>
      </c>
      <c r="N4374" s="12">
        <v>442.03800000000001</v>
      </c>
    </row>
    <row r="4375" spans="8:14" x14ac:dyDescent="0.3">
      <c r="H4375" s="17">
        <f>IF(ISBLANK(Demand!H4376),"",Demand!H4376)</f>
        <v>4</v>
      </c>
      <c r="I4375" s="17">
        <f>IF(ISBLANK(Demand!I4376),"",Demand!I4376)</f>
        <v>4372</v>
      </c>
      <c r="J4375" s="17">
        <f>IF(ISBLANK(Demand!J4376),"",Demand!J4376)</f>
        <v>72.86666666666666</v>
      </c>
      <c r="K4375" s="13">
        <v>0</v>
      </c>
      <c r="L4375" s="14">
        <v>0</v>
      </c>
      <c r="M4375" s="14">
        <f t="shared" si="132"/>
        <v>0</v>
      </c>
      <c r="N4375" s="12">
        <v>458.39499999999998</v>
      </c>
    </row>
    <row r="4376" spans="8:14" x14ac:dyDescent="0.3">
      <c r="H4376" s="17">
        <f>IF(ISBLANK(Demand!H4377),"",Demand!H4377)</f>
        <v>4</v>
      </c>
      <c r="I4376" s="17">
        <f>IF(ISBLANK(Demand!I4377),"",Demand!I4377)</f>
        <v>4373</v>
      </c>
      <c r="J4376" s="17">
        <f>IF(ISBLANK(Demand!J4377),"",Demand!J4377)</f>
        <v>72.883333333333326</v>
      </c>
      <c r="K4376" s="13">
        <v>0</v>
      </c>
      <c r="L4376" s="14">
        <v>0</v>
      </c>
      <c r="M4376" s="14">
        <f t="shared" si="132"/>
        <v>0</v>
      </c>
      <c r="N4376" s="12">
        <v>536.89499999999998</v>
      </c>
    </row>
    <row r="4377" spans="8:14" x14ac:dyDescent="0.3">
      <c r="H4377" s="17">
        <f>IF(ISBLANK(Demand!H4378),"",Demand!H4378)</f>
        <v>4</v>
      </c>
      <c r="I4377" s="17">
        <f>IF(ISBLANK(Demand!I4378),"",Demand!I4378)</f>
        <v>4374</v>
      </c>
      <c r="J4377" s="17">
        <f>IF(ISBLANK(Demand!J4378),"",Demand!J4378)</f>
        <v>72.900000000000006</v>
      </c>
      <c r="K4377" s="13">
        <v>25</v>
      </c>
      <c r="L4377" s="14">
        <v>0</v>
      </c>
      <c r="M4377" s="14">
        <f t="shared" si="132"/>
        <v>0</v>
      </c>
      <c r="N4377" s="12">
        <v>567.52599999999995</v>
      </c>
    </row>
    <row r="4378" spans="8:14" x14ac:dyDescent="0.3">
      <c r="H4378" s="17">
        <f>IF(ISBLANK(Demand!H4379),"",Demand!H4379)</f>
        <v>4</v>
      </c>
      <c r="I4378" s="17">
        <f>IF(ISBLANK(Demand!I4379),"",Demand!I4379)</f>
        <v>4375</v>
      </c>
      <c r="J4378" s="17">
        <f>IF(ISBLANK(Demand!J4379),"",Demand!J4379)</f>
        <v>72.916666666666671</v>
      </c>
      <c r="K4378" s="13">
        <v>50</v>
      </c>
      <c r="L4378" s="14">
        <v>0</v>
      </c>
      <c r="M4378" s="14">
        <f t="shared" si="132"/>
        <v>0</v>
      </c>
      <c r="N4378" s="12">
        <v>579.24800000000005</v>
      </c>
    </row>
    <row r="4379" spans="8:14" x14ac:dyDescent="0.3">
      <c r="H4379" s="17">
        <f>IF(ISBLANK(Demand!H4380),"",Demand!H4380)</f>
        <v>4</v>
      </c>
      <c r="I4379" s="17">
        <f>IF(ISBLANK(Demand!I4380),"",Demand!I4380)</f>
        <v>4376</v>
      </c>
      <c r="J4379" s="17">
        <f>IF(ISBLANK(Demand!J4380),"",Demand!J4380)</f>
        <v>72.933333333333337</v>
      </c>
      <c r="K4379" s="13">
        <v>100</v>
      </c>
      <c r="L4379" s="14">
        <v>7.5616600000000007</v>
      </c>
      <c r="M4379" s="14">
        <f t="shared" si="132"/>
        <v>5.6712450000000008</v>
      </c>
      <c r="N4379" s="12">
        <v>615.46299999999997</v>
      </c>
    </row>
    <row r="4380" spans="8:14" x14ac:dyDescent="0.3">
      <c r="H4380" s="17">
        <f>IF(ISBLANK(Demand!H4381),"",Demand!H4381)</f>
        <v>4</v>
      </c>
      <c r="I4380" s="17">
        <f>IF(ISBLANK(Demand!I4381),"",Demand!I4381)</f>
        <v>4377</v>
      </c>
      <c r="J4380" s="17">
        <f>IF(ISBLANK(Demand!J4381),"",Demand!J4381)</f>
        <v>72.95</v>
      </c>
      <c r="K4380" s="13">
        <v>175</v>
      </c>
      <c r="L4380" s="14">
        <v>126.98240000000001</v>
      </c>
      <c r="M4380" s="14">
        <f t="shared" si="132"/>
        <v>95.236800000000017</v>
      </c>
      <c r="N4380" s="12">
        <v>614.27599999999995</v>
      </c>
    </row>
    <row r="4381" spans="8:14" x14ac:dyDescent="0.3">
      <c r="H4381" s="17">
        <f>IF(ISBLANK(Demand!H4382),"",Demand!H4382)</f>
        <v>4</v>
      </c>
      <c r="I4381" s="17">
        <f>IF(ISBLANK(Demand!I4382),"",Demand!I4382)</f>
        <v>4378</v>
      </c>
      <c r="J4381" s="17">
        <f>IF(ISBLANK(Demand!J4382),"",Demand!J4382)</f>
        <v>72.966666666666669</v>
      </c>
      <c r="K4381" s="13">
        <v>300</v>
      </c>
      <c r="L4381" s="14">
        <v>273.976</v>
      </c>
      <c r="M4381" s="14">
        <f t="shared" si="132"/>
        <v>205.482</v>
      </c>
      <c r="N4381" s="12">
        <v>542.70799999999997</v>
      </c>
    </row>
    <row r="4382" spans="8:14" x14ac:dyDescent="0.3">
      <c r="H4382" s="17">
        <f>IF(ISBLANK(Demand!H4383),"",Demand!H4383)</f>
        <v>4</v>
      </c>
      <c r="I4382" s="17">
        <f>IF(ISBLANK(Demand!I4383),"",Demand!I4383)</f>
        <v>4379</v>
      </c>
      <c r="J4382" s="17">
        <f>IF(ISBLANK(Demand!J4383),"",Demand!J4383)</f>
        <v>72.983333333333334</v>
      </c>
      <c r="K4382" s="13">
        <v>400</v>
      </c>
      <c r="L4382" s="14">
        <v>381.57800000000003</v>
      </c>
      <c r="M4382" s="14">
        <f t="shared" si="132"/>
        <v>286.18350000000004</v>
      </c>
      <c r="N4382" s="12">
        <v>529.52599999999995</v>
      </c>
    </row>
    <row r="4383" spans="8:14" x14ac:dyDescent="0.3">
      <c r="H4383" s="17">
        <f>IF(ISBLANK(Demand!H4384),"",Demand!H4384)</f>
        <v>4</v>
      </c>
      <c r="I4383" s="17">
        <f>IF(ISBLANK(Demand!I4384),"",Demand!I4384)</f>
        <v>4380</v>
      </c>
      <c r="J4383" s="17">
        <f>IF(ISBLANK(Demand!J4384),"",Demand!J4384)</f>
        <v>73</v>
      </c>
      <c r="K4383" s="13">
        <v>450</v>
      </c>
      <c r="L4383" s="14">
        <v>453.1040000000001</v>
      </c>
      <c r="M4383" s="14">
        <f t="shared" si="132"/>
        <v>339.82800000000009</v>
      </c>
      <c r="N4383" s="12">
        <v>480.14800000000002</v>
      </c>
    </row>
    <row r="4384" spans="8:14" x14ac:dyDescent="0.3">
      <c r="H4384" s="17">
        <f>IF(ISBLANK(Demand!H4385),"",Demand!H4385)</f>
        <v>4</v>
      </c>
      <c r="I4384" s="17">
        <f>IF(ISBLANK(Demand!I4385),"",Demand!I4385)</f>
        <v>4381</v>
      </c>
      <c r="J4384" s="17">
        <f>IF(ISBLANK(Demand!J4385),"",Demand!J4385)</f>
        <v>73.016666666666666</v>
      </c>
      <c r="K4384" s="13">
        <v>500</v>
      </c>
      <c r="L4384" s="14">
        <v>479.7120000000001</v>
      </c>
      <c r="M4384" s="14">
        <f t="shared" si="132"/>
        <v>359.78400000000011</v>
      </c>
      <c r="N4384" s="12">
        <v>442.38499999999999</v>
      </c>
    </row>
    <row r="4385" spans="8:14" x14ac:dyDescent="0.3">
      <c r="H4385" s="17">
        <f>IF(ISBLANK(Demand!H4386),"",Demand!H4386)</f>
        <v>4</v>
      </c>
      <c r="I4385" s="17">
        <f>IF(ISBLANK(Demand!I4386),"",Demand!I4386)</f>
        <v>4382</v>
      </c>
      <c r="J4385" s="17">
        <f>IF(ISBLANK(Demand!J4386),"",Demand!J4386)</f>
        <v>73.033333333333331</v>
      </c>
      <c r="K4385" s="13">
        <v>500</v>
      </c>
      <c r="L4385" s="14">
        <v>465.51599999999996</v>
      </c>
      <c r="M4385" s="14">
        <f t="shared" si="132"/>
        <v>349.13699999999994</v>
      </c>
      <c r="N4385" s="12">
        <v>427.03199999999998</v>
      </c>
    </row>
    <row r="4386" spans="8:14" x14ac:dyDescent="0.3">
      <c r="H4386" s="17">
        <f>IF(ISBLANK(Demand!H4387),"",Demand!H4387)</f>
        <v>4</v>
      </c>
      <c r="I4386" s="17">
        <f>IF(ISBLANK(Demand!I4387),"",Demand!I4387)</f>
        <v>4383</v>
      </c>
      <c r="J4386" s="17">
        <f>IF(ISBLANK(Demand!J4387),"",Demand!J4387)</f>
        <v>73.05</v>
      </c>
      <c r="K4386" s="13">
        <v>500</v>
      </c>
      <c r="L4386" s="14">
        <v>407.05800000000005</v>
      </c>
      <c r="M4386" s="14">
        <f t="shared" si="132"/>
        <v>305.29350000000005</v>
      </c>
      <c r="N4386" s="12">
        <v>428.87200000000001</v>
      </c>
    </row>
    <row r="4387" spans="8:14" x14ac:dyDescent="0.3">
      <c r="H4387" s="17">
        <f>IF(ISBLANK(Demand!H4388),"",Demand!H4388)</f>
        <v>4</v>
      </c>
      <c r="I4387" s="17">
        <f>IF(ISBLANK(Demand!I4388),"",Demand!I4388)</f>
        <v>4384</v>
      </c>
      <c r="J4387" s="17">
        <f>IF(ISBLANK(Demand!J4388),"",Demand!J4388)</f>
        <v>73.066666666666663</v>
      </c>
      <c r="K4387" s="13">
        <v>450</v>
      </c>
      <c r="L4387" s="14">
        <v>312.96800000000002</v>
      </c>
      <c r="M4387" s="14">
        <f t="shared" si="132"/>
        <v>234.726</v>
      </c>
      <c r="N4387" s="12">
        <v>303.32600000000002</v>
      </c>
    </row>
    <row r="4388" spans="8:14" x14ac:dyDescent="0.3">
      <c r="H4388" s="17">
        <f>IF(ISBLANK(Demand!H4389),"",Demand!H4389)</f>
        <v>4</v>
      </c>
      <c r="I4388" s="17">
        <f>IF(ISBLANK(Demand!I4389),"",Demand!I4389)</f>
        <v>4385</v>
      </c>
      <c r="J4388" s="17">
        <f>IF(ISBLANK(Demand!J4389),"",Demand!J4389)</f>
        <v>73.083333333333329</v>
      </c>
      <c r="K4388" s="13">
        <v>400</v>
      </c>
      <c r="L4388" s="14">
        <v>169.9522</v>
      </c>
      <c r="M4388" s="14">
        <f t="shared" si="132"/>
        <v>127.46415</v>
      </c>
      <c r="N4388" s="12">
        <v>271.089</v>
      </c>
    </row>
    <row r="4389" spans="8:14" x14ac:dyDescent="0.3">
      <c r="H4389" s="17">
        <f>IF(ISBLANK(Demand!H4390),"",Demand!H4390)</f>
        <v>4</v>
      </c>
      <c r="I4389" s="17">
        <f>IF(ISBLANK(Demand!I4390),"",Demand!I4390)</f>
        <v>4386</v>
      </c>
      <c r="J4389" s="17">
        <f>IF(ISBLANK(Demand!J4390),"",Demand!J4390)</f>
        <v>73.099999999999994</v>
      </c>
      <c r="K4389" s="13">
        <v>300</v>
      </c>
      <c r="L4389" s="14">
        <v>27.804199999999998</v>
      </c>
      <c r="M4389" s="14">
        <f t="shared" si="132"/>
        <v>20.853149999999999</v>
      </c>
      <c r="N4389" s="12">
        <v>253.00899999999999</v>
      </c>
    </row>
    <row r="4390" spans="8:14" x14ac:dyDescent="0.3">
      <c r="H4390" s="17">
        <f>IF(ISBLANK(Demand!H4391),"",Demand!H4391)</f>
        <v>4</v>
      </c>
      <c r="I4390" s="17">
        <f>IF(ISBLANK(Demand!I4391),"",Demand!I4391)</f>
        <v>4387</v>
      </c>
      <c r="J4390" s="17">
        <f>IF(ISBLANK(Demand!J4391),"",Demand!J4391)</f>
        <v>73.11666666666666</v>
      </c>
      <c r="K4390" s="13">
        <v>175</v>
      </c>
      <c r="L4390" s="14">
        <v>0</v>
      </c>
      <c r="M4390" s="14">
        <f t="shared" si="132"/>
        <v>0</v>
      </c>
      <c r="N4390" s="12">
        <v>289.56599999999997</v>
      </c>
    </row>
    <row r="4391" spans="8:14" x14ac:dyDescent="0.3">
      <c r="H4391" s="17">
        <f>IF(ISBLANK(Demand!H4392),"",Demand!H4392)</f>
        <v>4</v>
      </c>
      <c r="I4391" s="17">
        <f>IF(ISBLANK(Demand!I4392),"",Demand!I4392)</f>
        <v>4388</v>
      </c>
      <c r="J4391" s="17">
        <f>IF(ISBLANK(Demand!J4392),"",Demand!J4392)</f>
        <v>73.133333333333326</v>
      </c>
      <c r="K4391" s="13">
        <v>100</v>
      </c>
      <c r="L4391" s="14">
        <v>0</v>
      </c>
      <c r="M4391" s="14">
        <f t="shared" si="132"/>
        <v>0</v>
      </c>
      <c r="N4391" s="12">
        <v>315.10899999999998</v>
      </c>
    </row>
    <row r="4392" spans="8:14" x14ac:dyDescent="0.3">
      <c r="H4392" s="17">
        <f>IF(ISBLANK(Demand!H4393),"",Demand!H4393)</f>
        <v>4</v>
      </c>
      <c r="I4392" s="17">
        <f>IF(ISBLANK(Demand!I4393),"",Demand!I4393)</f>
        <v>4389</v>
      </c>
      <c r="J4392" s="17">
        <f>IF(ISBLANK(Demand!J4393),"",Demand!J4393)</f>
        <v>73.150000000000006</v>
      </c>
      <c r="K4392" s="13">
        <v>50</v>
      </c>
      <c r="L4392" s="14">
        <v>0</v>
      </c>
      <c r="M4392" s="14">
        <f t="shared" si="132"/>
        <v>0</v>
      </c>
      <c r="N4392" s="12">
        <v>322.76299999999998</v>
      </c>
    </row>
    <row r="4393" spans="8:14" x14ac:dyDescent="0.3">
      <c r="H4393" s="17">
        <f>IF(ISBLANK(Demand!H4394),"",Demand!H4394)</f>
        <v>4</v>
      </c>
      <c r="I4393" s="17">
        <f>IF(ISBLANK(Demand!I4394),"",Demand!I4394)</f>
        <v>4390</v>
      </c>
      <c r="J4393" s="17">
        <f>IF(ISBLANK(Demand!J4394),"",Demand!J4394)</f>
        <v>73.166666666666671</v>
      </c>
      <c r="K4393" s="13">
        <v>0</v>
      </c>
      <c r="L4393" s="14">
        <v>0</v>
      </c>
      <c r="M4393" s="14">
        <f t="shared" si="132"/>
        <v>0</v>
      </c>
      <c r="N4393" s="12">
        <v>290.94499999999999</v>
      </c>
    </row>
    <row r="4394" spans="8:14" x14ac:dyDescent="0.3">
      <c r="H4394" s="17">
        <f>IF(ISBLANK(Demand!H4395),"",Demand!H4395)</f>
        <v>4</v>
      </c>
      <c r="I4394" s="17">
        <f>IF(ISBLANK(Demand!I4395),"",Demand!I4395)</f>
        <v>4391</v>
      </c>
      <c r="J4394" s="17">
        <f>IF(ISBLANK(Demand!J4395),"",Demand!J4395)</f>
        <v>73.183333333333337</v>
      </c>
      <c r="K4394" s="13">
        <v>0</v>
      </c>
      <c r="L4394" s="14">
        <v>0</v>
      </c>
      <c r="M4394" s="14">
        <f t="shared" si="132"/>
        <v>0</v>
      </c>
      <c r="N4394" s="12">
        <v>342.27300000000002</v>
      </c>
    </row>
    <row r="4395" spans="8:14" x14ac:dyDescent="0.3">
      <c r="H4395" s="17">
        <f>IF(ISBLANK(Demand!H4396),"",Demand!H4396)</f>
        <v>4</v>
      </c>
      <c r="I4395" s="17">
        <f>IF(ISBLANK(Demand!I4396),"",Demand!I4396)</f>
        <v>4392</v>
      </c>
      <c r="J4395" s="17">
        <f>IF(ISBLANK(Demand!J4396),"",Demand!J4396)</f>
        <v>73.2</v>
      </c>
      <c r="K4395" s="13">
        <v>0</v>
      </c>
      <c r="L4395" s="14">
        <v>0</v>
      </c>
      <c r="M4395" s="14">
        <f t="shared" si="132"/>
        <v>0</v>
      </c>
      <c r="N4395" s="12">
        <v>335.39400000000001</v>
      </c>
    </row>
    <row r="4396" spans="8:14" x14ac:dyDescent="0.3">
      <c r="H4396" s="17">
        <f>IF(ISBLANK(Demand!H4397),"",Demand!H4397)</f>
        <v>4</v>
      </c>
      <c r="I4396" s="17">
        <f>IF(ISBLANK(Demand!I4397),"",Demand!I4397)</f>
        <v>4393</v>
      </c>
      <c r="J4396" s="17">
        <f>IF(ISBLANK(Demand!J4397),"",Demand!J4397)</f>
        <v>73.216666666666669</v>
      </c>
      <c r="K4396" s="13">
        <v>0</v>
      </c>
      <c r="L4396" s="14">
        <v>0</v>
      </c>
      <c r="M4396" s="14">
        <f>L4396*0.75</f>
        <v>0</v>
      </c>
      <c r="N4396" s="12">
        <v>274.99299999999999</v>
      </c>
    </row>
    <row r="4397" spans="8:14" x14ac:dyDescent="0.3">
      <c r="H4397" s="17">
        <f>IF(ISBLANK(Demand!H4398),"",Demand!H4398)</f>
        <v>4</v>
      </c>
      <c r="I4397" s="17">
        <f>IF(ISBLANK(Demand!I4398),"",Demand!I4398)</f>
        <v>4394</v>
      </c>
      <c r="J4397" s="17">
        <f>IF(ISBLANK(Demand!J4398),"",Demand!J4398)</f>
        <v>73.233333333333334</v>
      </c>
      <c r="K4397" s="13">
        <v>0</v>
      </c>
      <c r="L4397" s="14">
        <v>0</v>
      </c>
      <c r="M4397" s="14">
        <f t="shared" ref="M4397:M4419" si="133">L4397*0.75</f>
        <v>0</v>
      </c>
      <c r="N4397" s="12">
        <v>352.714</v>
      </c>
    </row>
    <row r="4398" spans="8:14" x14ac:dyDescent="0.3">
      <c r="H4398" s="17">
        <f>IF(ISBLANK(Demand!H4399),"",Demand!H4399)</f>
        <v>4</v>
      </c>
      <c r="I4398" s="17">
        <f>IF(ISBLANK(Demand!I4399),"",Demand!I4399)</f>
        <v>4395</v>
      </c>
      <c r="J4398" s="17">
        <f>IF(ISBLANK(Demand!J4399),"",Demand!J4399)</f>
        <v>73.25</v>
      </c>
      <c r="K4398" s="13">
        <v>0</v>
      </c>
      <c r="L4398" s="14">
        <v>0</v>
      </c>
      <c r="M4398" s="14">
        <f t="shared" si="133"/>
        <v>0</v>
      </c>
      <c r="N4398" s="12">
        <v>442.03800000000001</v>
      </c>
    </row>
    <row r="4399" spans="8:14" x14ac:dyDescent="0.3">
      <c r="H4399" s="17">
        <f>IF(ISBLANK(Demand!H4400),"",Demand!H4400)</f>
        <v>4</v>
      </c>
      <c r="I4399" s="17">
        <f>IF(ISBLANK(Demand!I4400),"",Demand!I4400)</f>
        <v>4396</v>
      </c>
      <c r="J4399" s="17">
        <f>IF(ISBLANK(Demand!J4400),"",Demand!J4400)</f>
        <v>73.266666666666666</v>
      </c>
      <c r="K4399" s="13">
        <v>0</v>
      </c>
      <c r="L4399" s="14">
        <v>0</v>
      </c>
      <c r="M4399" s="14">
        <f t="shared" si="133"/>
        <v>0</v>
      </c>
      <c r="N4399" s="12">
        <v>458.39499999999998</v>
      </c>
    </row>
    <row r="4400" spans="8:14" x14ac:dyDescent="0.3">
      <c r="H4400" s="17">
        <f>IF(ISBLANK(Demand!H4401),"",Demand!H4401)</f>
        <v>4</v>
      </c>
      <c r="I4400" s="17">
        <f>IF(ISBLANK(Demand!I4401),"",Demand!I4401)</f>
        <v>4397</v>
      </c>
      <c r="J4400" s="17">
        <f>IF(ISBLANK(Demand!J4401),"",Demand!J4401)</f>
        <v>73.283333333333331</v>
      </c>
      <c r="K4400" s="13">
        <v>0</v>
      </c>
      <c r="L4400" s="14">
        <v>0</v>
      </c>
      <c r="M4400" s="14">
        <f t="shared" si="133"/>
        <v>0</v>
      </c>
      <c r="N4400" s="12">
        <v>536.89499999999998</v>
      </c>
    </row>
    <row r="4401" spans="8:14" x14ac:dyDescent="0.3">
      <c r="H4401" s="17">
        <f>IF(ISBLANK(Demand!H4402),"",Demand!H4402)</f>
        <v>4</v>
      </c>
      <c r="I4401" s="17">
        <f>IF(ISBLANK(Demand!I4402),"",Demand!I4402)</f>
        <v>4398</v>
      </c>
      <c r="J4401" s="17">
        <f>IF(ISBLANK(Demand!J4402),"",Demand!J4402)</f>
        <v>73.3</v>
      </c>
      <c r="K4401" s="13">
        <v>25</v>
      </c>
      <c r="L4401" s="14">
        <v>0</v>
      </c>
      <c r="M4401" s="14">
        <f t="shared" si="133"/>
        <v>0</v>
      </c>
      <c r="N4401" s="12">
        <v>567.52599999999995</v>
      </c>
    </row>
    <row r="4402" spans="8:14" x14ac:dyDescent="0.3">
      <c r="H4402" s="17">
        <f>IF(ISBLANK(Demand!H4403),"",Demand!H4403)</f>
        <v>4</v>
      </c>
      <c r="I4402" s="17">
        <f>IF(ISBLANK(Demand!I4403),"",Demand!I4403)</f>
        <v>4399</v>
      </c>
      <c r="J4402" s="17">
        <f>IF(ISBLANK(Demand!J4403),"",Demand!J4403)</f>
        <v>73.316666666666663</v>
      </c>
      <c r="K4402" s="13">
        <v>50</v>
      </c>
      <c r="L4402" s="14">
        <v>0</v>
      </c>
      <c r="M4402" s="14">
        <f t="shared" si="133"/>
        <v>0</v>
      </c>
      <c r="N4402" s="12">
        <v>579.24800000000005</v>
      </c>
    </row>
    <row r="4403" spans="8:14" x14ac:dyDescent="0.3">
      <c r="H4403" s="17">
        <f>IF(ISBLANK(Demand!H4404),"",Demand!H4404)</f>
        <v>4</v>
      </c>
      <c r="I4403" s="17">
        <f>IF(ISBLANK(Demand!I4404),"",Demand!I4404)</f>
        <v>4400</v>
      </c>
      <c r="J4403" s="17">
        <f>IF(ISBLANK(Demand!J4404),"",Demand!J4404)</f>
        <v>73.333333333333329</v>
      </c>
      <c r="K4403" s="13">
        <v>100</v>
      </c>
      <c r="L4403" s="14">
        <v>7.5616600000000007</v>
      </c>
      <c r="M4403" s="14">
        <f t="shared" si="133"/>
        <v>5.6712450000000008</v>
      </c>
      <c r="N4403" s="12">
        <v>615.46299999999997</v>
      </c>
    </row>
    <row r="4404" spans="8:14" x14ac:dyDescent="0.3">
      <c r="H4404" s="17">
        <f>IF(ISBLANK(Demand!H4405),"",Demand!H4405)</f>
        <v>4</v>
      </c>
      <c r="I4404" s="17">
        <f>IF(ISBLANK(Demand!I4405),"",Demand!I4405)</f>
        <v>4401</v>
      </c>
      <c r="J4404" s="17">
        <f>IF(ISBLANK(Demand!J4405),"",Demand!J4405)</f>
        <v>73.349999999999994</v>
      </c>
      <c r="K4404" s="13">
        <v>175</v>
      </c>
      <c r="L4404" s="14">
        <v>126.98240000000001</v>
      </c>
      <c r="M4404" s="14">
        <f t="shared" si="133"/>
        <v>95.236800000000017</v>
      </c>
      <c r="N4404" s="12">
        <v>614.27599999999995</v>
      </c>
    </row>
    <row r="4405" spans="8:14" x14ac:dyDescent="0.3">
      <c r="H4405" s="17">
        <f>IF(ISBLANK(Demand!H4406),"",Demand!H4406)</f>
        <v>4</v>
      </c>
      <c r="I4405" s="17">
        <f>IF(ISBLANK(Demand!I4406),"",Demand!I4406)</f>
        <v>4402</v>
      </c>
      <c r="J4405" s="17">
        <f>IF(ISBLANK(Demand!J4406),"",Demand!J4406)</f>
        <v>73.36666666666666</v>
      </c>
      <c r="K4405" s="13">
        <v>300</v>
      </c>
      <c r="L4405" s="14">
        <v>273.976</v>
      </c>
      <c r="M4405" s="14">
        <f t="shared" si="133"/>
        <v>205.482</v>
      </c>
      <c r="N4405" s="12">
        <v>542.70799999999997</v>
      </c>
    </row>
    <row r="4406" spans="8:14" x14ac:dyDescent="0.3">
      <c r="H4406" s="17">
        <f>IF(ISBLANK(Demand!H4407),"",Demand!H4407)</f>
        <v>4</v>
      </c>
      <c r="I4406" s="17">
        <f>IF(ISBLANK(Demand!I4407),"",Demand!I4407)</f>
        <v>4403</v>
      </c>
      <c r="J4406" s="17">
        <f>IF(ISBLANK(Demand!J4407),"",Demand!J4407)</f>
        <v>73.383333333333326</v>
      </c>
      <c r="K4406" s="13">
        <v>400</v>
      </c>
      <c r="L4406" s="14">
        <v>381.57800000000003</v>
      </c>
      <c r="M4406" s="14">
        <f t="shared" si="133"/>
        <v>286.18350000000004</v>
      </c>
      <c r="N4406" s="12">
        <v>529.52599999999995</v>
      </c>
    </row>
    <row r="4407" spans="8:14" x14ac:dyDescent="0.3">
      <c r="H4407" s="17">
        <f>IF(ISBLANK(Demand!H4408),"",Demand!H4408)</f>
        <v>4</v>
      </c>
      <c r="I4407" s="17">
        <f>IF(ISBLANK(Demand!I4408),"",Demand!I4408)</f>
        <v>4404</v>
      </c>
      <c r="J4407" s="17">
        <f>IF(ISBLANK(Demand!J4408),"",Demand!J4408)</f>
        <v>73.400000000000006</v>
      </c>
      <c r="K4407" s="13">
        <v>450</v>
      </c>
      <c r="L4407" s="14">
        <v>453.1040000000001</v>
      </c>
      <c r="M4407" s="14">
        <f t="shared" si="133"/>
        <v>339.82800000000009</v>
      </c>
      <c r="N4407" s="12">
        <v>480.14800000000002</v>
      </c>
    </row>
    <row r="4408" spans="8:14" x14ac:dyDescent="0.3">
      <c r="H4408" s="17">
        <f>IF(ISBLANK(Demand!H4409),"",Demand!H4409)</f>
        <v>4</v>
      </c>
      <c r="I4408" s="17">
        <f>IF(ISBLANK(Demand!I4409),"",Demand!I4409)</f>
        <v>4405</v>
      </c>
      <c r="J4408" s="17">
        <f>IF(ISBLANK(Demand!J4409),"",Demand!J4409)</f>
        <v>73.416666666666671</v>
      </c>
      <c r="K4408" s="13">
        <v>500</v>
      </c>
      <c r="L4408" s="14">
        <v>479.7120000000001</v>
      </c>
      <c r="M4408" s="14">
        <f t="shared" si="133"/>
        <v>359.78400000000011</v>
      </c>
      <c r="N4408" s="12">
        <v>442.38499999999999</v>
      </c>
    </row>
    <row r="4409" spans="8:14" x14ac:dyDescent="0.3">
      <c r="H4409" s="17">
        <f>IF(ISBLANK(Demand!H4410),"",Demand!H4410)</f>
        <v>4</v>
      </c>
      <c r="I4409" s="17">
        <f>IF(ISBLANK(Demand!I4410),"",Demand!I4410)</f>
        <v>4406</v>
      </c>
      <c r="J4409" s="17">
        <f>IF(ISBLANK(Demand!J4410),"",Demand!J4410)</f>
        <v>73.433333333333337</v>
      </c>
      <c r="K4409" s="13">
        <v>500</v>
      </c>
      <c r="L4409" s="14">
        <v>465.51599999999996</v>
      </c>
      <c r="M4409" s="14">
        <f t="shared" si="133"/>
        <v>349.13699999999994</v>
      </c>
      <c r="N4409" s="12">
        <v>427.03199999999998</v>
      </c>
    </row>
    <row r="4410" spans="8:14" x14ac:dyDescent="0.3">
      <c r="H4410" s="17">
        <f>IF(ISBLANK(Demand!H4411),"",Demand!H4411)</f>
        <v>4</v>
      </c>
      <c r="I4410" s="17">
        <f>IF(ISBLANK(Demand!I4411),"",Demand!I4411)</f>
        <v>4407</v>
      </c>
      <c r="J4410" s="17">
        <f>IF(ISBLANK(Demand!J4411),"",Demand!J4411)</f>
        <v>73.45</v>
      </c>
      <c r="K4410" s="13">
        <v>500</v>
      </c>
      <c r="L4410" s="14">
        <v>407.05800000000005</v>
      </c>
      <c r="M4410" s="14">
        <f t="shared" si="133"/>
        <v>305.29350000000005</v>
      </c>
      <c r="N4410" s="12">
        <v>428.87200000000001</v>
      </c>
    </row>
    <row r="4411" spans="8:14" x14ac:dyDescent="0.3">
      <c r="H4411" s="17">
        <f>IF(ISBLANK(Demand!H4412),"",Demand!H4412)</f>
        <v>4</v>
      </c>
      <c r="I4411" s="17">
        <f>IF(ISBLANK(Demand!I4412),"",Demand!I4412)</f>
        <v>4408</v>
      </c>
      <c r="J4411" s="17">
        <f>IF(ISBLANK(Demand!J4412),"",Demand!J4412)</f>
        <v>73.466666666666669</v>
      </c>
      <c r="K4411" s="13">
        <v>450</v>
      </c>
      <c r="L4411" s="14">
        <v>312.96800000000002</v>
      </c>
      <c r="M4411" s="14">
        <f t="shared" si="133"/>
        <v>234.726</v>
      </c>
      <c r="N4411" s="12">
        <v>303.32600000000002</v>
      </c>
    </row>
    <row r="4412" spans="8:14" x14ac:dyDescent="0.3">
      <c r="H4412" s="17">
        <f>IF(ISBLANK(Demand!H4413),"",Demand!H4413)</f>
        <v>4</v>
      </c>
      <c r="I4412" s="17">
        <f>IF(ISBLANK(Demand!I4413),"",Demand!I4413)</f>
        <v>4409</v>
      </c>
      <c r="J4412" s="17">
        <f>IF(ISBLANK(Demand!J4413),"",Demand!J4413)</f>
        <v>73.483333333333334</v>
      </c>
      <c r="K4412" s="13">
        <v>400</v>
      </c>
      <c r="L4412" s="14">
        <v>169.9522</v>
      </c>
      <c r="M4412" s="14">
        <f t="shared" si="133"/>
        <v>127.46415</v>
      </c>
      <c r="N4412" s="12">
        <v>271.089</v>
      </c>
    </row>
    <row r="4413" spans="8:14" x14ac:dyDescent="0.3">
      <c r="H4413" s="17">
        <f>IF(ISBLANK(Demand!H4414),"",Demand!H4414)</f>
        <v>4</v>
      </c>
      <c r="I4413" s="17">
        <f>IF(ISBLANK(Demand!I4414),"",Demand!I4414)</f>
        <v>4410</v>
      </c>
      <c r="J4413" s="17">
        <f>IF(ISBLANK(Demand!J4414),"",Demand!J4414)</f>
        <v>73.5</v>
      </c>
      <c r="K4413" s="13">
        <v>300</v>
      </c>
      <c r="L4413" s="14">
        <v>27.804199999999998</v>
      </c>
      <c r="M4413" s="14">
        <f t="shared" si="133"/>
        <v>20.853149999999999</v>
      </c>
      <c r="N4413" s="12">
        <v>253.00899999999999</v>
      </c>
    </row>
    <row r="4414" spans="8:14" x14ac:dyDescent="0.3">
      <c r="H4414" s="17">
        <f>IF(ISBLANK(Demand!H4415),"",Demand!H4415)</f>
        <v>4</v>
      </c>
      <c r="I4414" s="17">
        <f>IF(ISBLANK(Demand!I4415),"",Demand!I4415)</f>
        <v>4411</v>
      </c>
      <c r="J4414" s="17">
        <f>IF(ISBLANK(Demand!J4415),"",Demand!J4415)</f>
        <v>73.516666666666666</v>
      </c>
      <c r="K4414" s="13">
        <v>175</v>
      </c>
      <c r="L4414" s="14">
        <v>0</v>
      </c>
      <c r="M4414" s="14">
        <f t="shared" si="133"/>
        <v>0</v>
      </c>
      <c r="N4414" s="12">
        <v>289.56599999999997</v>
      </c>
    </row>
    <row r="4415" spans="8:14" x14ac:dyDescent="0.3">
      <c r="H4415" s="17">
        <f>IF(ISBLANK(Demand!H4416),"",Demand!H4416)</f>
        <v>4</v>
      </c>
      <c r="I4415" s="17">
        <f>IF(ISBLANK(Demand!I4416),"",Demand!I4416)</f>
        <v>4412</v>
      </c>
      <c r="J4415" s="17">
        <f>IF(ISBLANK(Demand!J4416),"",Demand!J4416)</f>
        <v>73.533333333333331</v>
      </c>
      <c r="K4415" s="13">
        <v>100</v>
      </c>
      <c r="L4415" s="14">
        <v>0</v>
      </c>
      <c r="M4415" s="14">
        <f t="shared" si="133"/>
        <v>0</v>
      </c>
      <c r="N4415" s="12">
        <v>315.10899999999998</v>
      </c>
    </row>
    <row r="4416" spans="8:14" x14ac:dyDescent="0.3">
      <c r="H4416" s="17">
        <f>IF(ISBLANK(Demand!H4417),"",Demand!H4417)</f>
        <v>4</v>
      </c>
      <c r="I4416" s="17">
        <f>IF(ISBLANK(Demand!I4417),"",Demand!I4417)</f>
        <v>4413</v>
      </c>
      <c r="J4416" s="17">
        <f>IF(ISBLANK(Demand!J4417),"",Demand!J4417)</f>
        <v>73.55</v>
      </c>
      <c r="K4416" s="13">
        <v>50</v>
      </c>
      <c r="L4416" s="14">
        <v>0</v>
      </c>
      <c r="M4416" s="14">
        <f t="shared" si="133"/>
        <v>0</v>
      </c>
      <c r="N4416" s="12">
        <v>322.76299999999998</v>
      </c>
    </row>
    <row r="4417" spans="8:14" x14ac:dyDescent="0.3">
      <c r="H4417" s="17">
        <f>IF(ISBLANK(Demand!H4418),"",Demand!H4418)</f>
        <v>4</v>
      </c>
      <c r="I4417" s="17">
        <f>IF(ISBLANK(Demand!I4418),"",Demand!I4418)</f>
        <v>4414</v>
      </c>
      <c r="J4417" s="17">
        <f>IF(ISBLANK(Demand!J4418),"",Demand!J4418)</f>
        <v>73.566666666666663</v>
      </c>
      <c r="K4417" s="13">
        <v>0</v>
      </c>
      <c r="L4417" s="14">
        <v>0</v>
      </c>
      <c r="M4417" s="14">
        <f t="shared" si="133"/>
        <v>0</v>
      </c>
      <c r="N4417" s="12">
        <v>290.94499999999999</v>
      </c>
    </row>
    <row r="4418" spans="8:14" x14ac:dyDescent="0.3">
      <c r="H4418" s="17">
        <f>IF(ISBLANK(Demand!H4419),"",Demand!H4419)</f>
        <v>4</v>
      </c>
      <c r="I4418" s="17">
        <f>IF(ISBLANK(Demand!I4419),"",Demand!I4419)</f>
        <v>4415</v>
      </c>
      <c r="J4418" s="17">
        <f>IF(ISBLANK(Demand!J4419),"",Demand!J4419)</f>
        <v>73.583333333333329</v>
      </c>
      <c r="K4418" s="13">
        <v>0</v>
      </c>
      <c r="L4418" s="14">
        <v>0</v>
      </c>
      <c r="M4418" s="14">
        <f t="shared" si="133"/>
        <v>0</v>
      </c>
      <c r="N4418" s="12">
        <v>342.27300000000002</v>
      </c>
    </row>
    <row r="4419" spans="8:14" x14ac:dyDescent="0.3">
      <c r="H4419" s="17">
        <f>IF(ISBLANK(Demand!H4420),"",Demand!H4420)</f>
        <v>4</v>
      </c>
      <c r="I4419" s="17">
        <f>IF(ISBLANK(Demand!I4420),"",Demand!I4420)</f>
        <v>4416</v>
      </c>
      <c r="J4419" s="17">
        <f>IF(ISBLANK(Demand!J4420),"",Demand!J4420)</f>
        <v>73.599999999999994</v>
      </c>
      <c r="K4419" s="13">
        <v>0</v>
      </c>
      <c r="L4419" s="14">
        <v>0</v>
      </c>
      <c r="M4419" s="14">
        <f t="shared" si="133"/>
        <v>0</v>
      </c>
      <c r="N4419" s="12">
        <v>335.39400000000001</v>
      </c>
    </row>
    <row r="4420" spans="8:14" x14ac:dyDescent="0.3">
      <c r="H4420" s="17">
        <f>IF(ISBLANK(Demand!H4421),"",Demand!H4421)</f>
        <v>4</v>
      </c>
      <c r="I4420" s="17">
        <f>IF(ISBLANK(Demand!I4421),"",Demand!I4421)</f>
        <v>4417</v>
      </c>
      <c r="J4420" s="17">
        <f>IF(ISBLANK(Demand!J4421),"",Demand!J4421)</f>
        <v>73.61666666666666</v>
      </c>
      <c r="K4420" s="13">
        <v>0</v>
      </c>
      <c r="L4420" s="14">
        <v>0</v>
      </c>
      <c r="M4420" s="14">
        <f>L4420*0.75</f>
        <v>0</v>
      </c>
      <c r="N4420" s="12">
        <v>274.99299999999999</v>
      </c>
    </row>
    <row r="4421" spans="8:14" x14ac:dyDescent="0.3">
      <c r="H4421" s="17">
        <f>IF(ISBLANK(Demand!H4422),"",Demand!H4422)</f>
        <v>4</v>
      </c>
      <c r="I4421" s="17">
        <f>IF(ISBLANK(Demand!I4422),"",Demand!I4422)</f>
        <v>4418</v>
      </c>
      <c r="J4421" s="17">
        <f>IF(ISBLANK(Demand!J4422),"",Demand!J4422)</f>
        <v>73.633333333333326</v>
      </c>
      <c r="K4421" s="13">
        <v>0</v>
      </c>
      <c r="L4421" s="14">
        <v>0</v>
      </c>
      <c r="M4421" s="14">
        <f t="shared" ref="M4421:M4443" si="134">L4421*0.75</f>
        <v>0</v>
      </c>
      <c r="N4421" s="12">
        <v>352.714</v>
      </c>
    </row>
    <row r="4422" spans="8:14" x14ac:dyDescent="0.3">
      <c r="H4422" s="17">
        <f>IF(ISBLANK(Demand!H4423),"",Demand!H4423)</f>
        <v>4</v>
      </c>
      <c r="I4422" s="17">
        <f>IF(ISBLANK(Demand!I4423),"",Demand!I4423)</f>
        <v>4419</v>
      </c>
      <c r="J4422" s="17">
        <f>IF(ISBLANK(Demand!J4423),"",Demand!J4423)</f>
        <v>73.650000000000006</v>
      </c>
      <c r="K4422" s="13">
        <v>0</v>
      </c>
      <c r="L4422" s="14">
        <v>0</v>
      </c>
      <c r="M4422" s="14">
        <f t="shared" si="134"/>
        <v>0</v>
      </c>
      <c r="N4422" s="12">
        <v>442.03800000000001</v>
      </c>
    </row>
    <row r="4423" spans="8:14" x14ac:dyDescent="0.3">
      <c r="H4423" s="17">
        <f>IF(ISBLANK(Demand!H4424),"",Demand!H4424)</f>
        <v>4</v>
      </c>
      <c r="I4423" s="17">
        <f>IF(ISBLANK(Demand!I4424),"",Demand!I4424)</f>
        <v>4420</v>
      </c>
      <c r="J4423" s="17">
        <f>IF(ISBLANK(Demand!J4424),"",Demand!J4424)</f>
        <v>73.666666666666671</v>
      </c>
      <c r="K4423" s="13">
        <v>0</v>
      </c>
      <c r="L4423" s="14">
        <v>0</v>
      </c>
      <c r="M4423" s="14">
        <f t="shared" si="134"/>
        <v>0</v>
      </c>
      <c r="N4423" s="12">
        <v>458.39499999999998</v>
      </c>
    </row>
    <row r="4424" spans="8:14" x14ac:dyDescent="0.3">
      <c r="H4424" s="17">
        <f>IF(ISBLANK(Demand!H4425),"",Demand!H4425)</f>
        <v>4</v>
      </c>
      <c r="I4424" s="17">
        <f>IF(ISBLANK(Demand!I4425),"",Demand!I4425)</f>
        <v>4421</v>
      </c>
      <c r="J4424" s="17">
        <f>IF(ISBLANK(Demand!J4425),"",Demand!J4425)</f>
        <v>73.683333333333337</v>
      </c>
      <c r="K4424" s="13">
        <v>0</v>
      </c>
      <c r="L4424" s="14">
        <v>0</v>
      </c>
      <c r="M4424" s="14">
        <f t="shared" si="134"/>
        <v>0</v>
      </c>
      <c r="N4424" s="12">
        <v>536.89499999999998</v>
      </c>
    </row>
    <row r="4425" spans="8:14" x14ac:dyDescent="0.3">
      <c r="H4425" s="17">
        <f>IF(ISBLANK(Demand!H4426),"",Demand!H4426)</f>
        <v>4</v>
      </c>
      <c r="I4425" s="17">
        <f>IF(ISBLANK(Demand!I4426),"",Demand!I4426)</f>
        <v>4422</v>
      </c>
      <c r="J4425" s="17">
        <f>IF(ISBLANK(Demand!J4426),"",Demand!J4426)</f>
        <v>73.7</v>
      </c>
      <c r="K4425" s="13">
        <v>25</v>
      </c>
      <c r="L4425" s="14">
        <v>0</v>
      </c>
      <c r="M4425" s="14">
        <f t="shared" si="134"/>
        <v>0</v>
      </c>
      <c r="N4425" s="12">
        <v>567.52599999999995</v>
      </c>
    </row>
    <row r="4426" spans="8:14" x14ac:dyDescent="0.3">
      <c r="H4426" s="17">
        <f>IF(ISBLANK(Demand!H4427),"",Demand!H4427)</f>
        <v>4</v>
      </c>
      <c r="I4426" s="17">
        <f>IF(ISBLANK(Demand!I4427),"",Demand!I4427)</f>
        <v>4423</v>
      </c>
      <c r="J4426" s="17">
        <f>IF(ISBLANK(Demand!J4427),"",Demand!J4427)</f>
        <v>73.716666666666669</v>
      </c>
      <c r="K4426" s="13">
        <v>50</v>
      </c>
      <c r="L4426" s="14">
        <v>0</v>
      </c>
      <c r="M4426" s="14">
        <f t="shared" si="134"/>
        <v>0</v>
      </c>
      <c r="N4426" s="12">
        <v>579.24800000000005</v>
      </c>
    </row>
    <row r="4427" spans="8:14" x14ac:dyDescent="0.3">
      <c r="H4427" s="17">
        <f>IF(ISBLANK(Demand!H4428),"",Demand!H4428)</f>
        <v>4</v>
      </c>
      <c r="I4427" s="17">
        <f>IF(ISBLANK(Demand!I4428),"",Demand!I4428)</f>
        <v>4424</v>
      </c>
      <c r="J4427" s="17">
        <f>IF(ISBLANK(Demand!J4428),"",Demand!J4428)</f>
        <v>73.733333333333334</v>
      </c>
      <c r="K4427" s="13">
        <v>100</v>
      </c>
      <c r="L4427" s="14">
        <v>7.5616600000000007</v>
      </c>
      <c r="M4427" s="14">
        <f t="shared" si="134"/>
        <v>5.6712450000000008</v>
      </c>
      <c r="N4427" s="12">
        <v>615.46299999999997</v>
      </c>
    </row>
    <row r="4428" spans="8:14" x14ac:dyDescent="0.3">
      <c r="H4428" s="17">
        <f>IF(ISBLANK(Demand!H4429),"",Demand!H4429)</f>
        <v>4</v>
      </c>
      <c r="I4428" s="17">
        <f>IF(ISBLANK(Demand!I4429),"",Demand!I4429)</f>
        <v>4425</v>
      </c>
      <c r="J4428" s="17">
        <f>IF(ISBLANK(Demand!J4429),"",Demand!J4429)</f>
        <v>73.75</v>
      </c>
      <c r="K4428" s="13">
        <v>175</v>
      </c>
      <c r="L4428" s="14">
        <v>126.98240000000001</v>
      </c>
      <c r="M4428" s="14">
        <f t="shared" si="134"/>
        <v>95.236800000000017</v>
      </c>
      <c r="N4428" s="12">
        <v>614.27599999999995</v>
      </c>
    </row>
    <row r="4429" spans="8:14" x14ac:dyDescent="0.3">
      <c r="H4429" s="17">
        <f>IF(ISBLANK(Demand!H4430),"",Demand!H4430)</f>
        <v>4</v>
      </c>
      <c r="I4429" s="17">
        <f>IF(ISBLANK(Demand!I4430),"",Demand!I4430)</f>
        <v>4426</v>
      </c>
      <c r="J4429" s="17">
        <f>IF(ISBLANK(Demand!J4430),"",Demand!J4430)</f>
        <v>73.766666666666666</v>
      </c>
      <c r="K4429" s="13">
        <v>300</v>
      </c>
      <c r="L4429" s="14">
        <v>273.976</v>
      </c>
      <c r="M4429" s="14">
        <f t="shared" si="134"/>
        <v>205.482</v>
      </c>
      <c r="N4429" s="12">
        <v>542.70799999999997</v>
      </c>
    </row>
    <row r="4430" spans="8:14" x14ac:dyDescent="0.3">
      <c r="H4430" s="17">
        <f>IF(ISBLANK(Demand!H4431),"",Demand!H4431)</f>
        <v>4</v>
      </c>
      <c r="I4430" s="17">
        <f>IF(ISBLANK(Demand!I4431),"",Demand!I4431)</f>
        <v>4427</v>
      </c>
      <c r="J4430" s="17">
        <f>IF(ISBLANK(Demand!J4431),"",Demand!J4431)</f>
        <v>73.783333333333331</v>
      </c>
      <c r="K4430" s="13">
        <v>400</v>
      </c>
      <c r="L4430" s="14">
        <v>381.57800000000003</v>
      </c>
      <c r="M4430" s="14">
        <f t="shared" si="134"/>
        <v>286.18350000000004</v>
      </c>
      <c r="N4430" s="12">
        <v>529.52599999999995</v>
      </c>
    </row>
    <row r="4431" spans="8:14" x14ac:dyDescent="0.3">
      <c r="H4431" s="17">
        <f>IF(ISBLANK(Demand!H4432),"",Demand!H4432)</f>
        <v>4</v>
      </c>
      <c r="I4431" s="17">
        <f>IF(ISBLANK(Demand!I4432),"",Demand!I4432)</f>
        <v>4428</v>
      </c>
      <c r="J4431" s="17">
        <f>IF(ISBLANK(Demand!J4432),"",Demand!J4432)</f>
        <v>73.8</v>
      </c>
      <c r="K4431" s="13">
        <v>450</v>
      </c>
      <c r="L4431" s="14">
        <v>453.1040000000001</v>
      </c>
      <c r="M4431" s="14">
        <f t="shared" si="134"/>
        <v>339.82800000000009</v>
      </c>
      <c r="N4431" s="12">
        <v>480.14800000000002</v>
      </c>
    </row>
    <row r="4432" spans="8:14" x14ac:dyDescent="0.3">
      <c r="H4432" s="17">
        <f>IF(ISBLANK(Demand!H4433),"",Demand!H4433)</f>
        <v>4</v>
      </c>
      <c r="I4432" s="17">
        <f>IF(ISBLANK(Demand!I4433),"",Demand!I4433)</f>
        <v>4429</v>
      </c>
      <c r="J4432" s="17">
        <f>IF(ISBLANK(Demand!J4433),"",Demand!J4433)</f>
        <v>73.816666666666663</v>
      </c>
      <c r="K4432" s="13">
        <v>500</v>
      </c>
      <c r="L4432" s="14">
        <v>479.7120000000001</v>
      </c>
      <c r="M4432" s="14">
        <f t="shared" si="134"/>
        <v>359.78400000000011</v>
      </c>
      <c r="N4432" s="12">
        <v>442.38499999999999</v>
      </c>
    </row>
    <row r="4433" spans="8:14" x14ac:dyDescent="0.3">
      <c r="H4433" s="17">
        <f>IF(ISBLANK(Demand!H4434),"",Demand!H4434)</f>
        <v>4</v>
      </c>
      <c r="I4433" s="17">
        <f>IF(ISBLANK(Demand!I4434),"",Demand!I4434)</f>
        <v>4430</v>
      </c>
      <c r="J4433" s="17">
        <f>IF(ISBLANK(Demand!J4434),"",Demand!J4434)</f>
        <v>73.833333333333329</v>
      </c>
      <c r="K4433" s="13">
        <v>500</v>
      </c>
      <c r="L4433" s="14">
        <v>465.51599999999996</v>
      </c>
      <c r="M4433" s="14">
        <f t="shared" si="134"/>
        <v>349.13699999999994</v>
      </c>
      <c r="N4433" s="12">
        <v>427.03199999999998</v>
      </c>
    </row>
    <row r="4434" spans="8:14" x14ac:dyDescent="0.3">
      <c r="H4434" s="17">
        <f>IF(ISBLANK(Demand!H4435),"",Demand!H4435)</f>
        <v>4</v>
      </c>
      <c r="I4434" s="17">
        <f>IF(ISBLANK(Demand!I4435),"",Demand!I4435)</f>
        <v>4431</v>
      </c>
      <c r="J4434" s="17">
        <f>IF(ISBLANK(Demand!J4435),"",Demand!J4435)</f>
        <v>73.849999999999994</v>
      </c>
      <c r="K4434" s="13">
        <v>500</v>
      </c>
      <c r="L4434" s="14">
        <v>407.05800000000005</v>
      </c>
      <c r="M4434" s="14">
        <f t="shared" si="134"/>
        <v>305.29350000000005</v>
      </c>
      <c r="N4434" s="12">
        <v>428.87200000000001</v>
      </c>
    </row>
    <row r="4435" spans="8:14" x14ac:dyDescent="0.3">
      <c r="H4435" s="17">
        <f>IF(ISBLANK(Demand!H4436),"",Demand!H4436)</f>
        <v>4</v>
      </c>
      <c r="I4435" s="17">
        <f>IF(ISBLANK(Demand!I4436),"",Demand!I4436)</f>
        <v>4432</v>
      </c>
      <c r="J4435" s="17">
        <f>IF(ISBLANK(Demand!J4436),"",Demand!J4436)</f>
        <v>73.86666666666666</v>
      </c>
      <c r="K4435" s="13">
        <v>450</v>
      </c>
      <c r="L4435" s="14">
        <v>312.96800000000002</v>
      </c>
      <c r="M4435" s="14">
        <f t="shared" si="134"/>
        <v>234.726</v>
      </c>
      <c r="N4435" s="12">
        <v>303.32600000000002</v>
      </c>
    </row>
    <row r="4436" spans="8:14" x14ac:dyDescent="0.3">
      <c r="H4436" s="17">
        <f>IF(ISBLANK(Demand!H4437),"",Demand!H4437)</f>
        <v>4</v>
      </c>
      <c r="I4436" s="17">
        <f>IF(ISBLANK(Demand!I4437),"",Demand!I4437)</f>
        <v>4433</v>
      </c>
      <c r="J4436" s="17">
        <f>IF(ISBLANK(Demand!J4437),"",Demand!J4437)</f>
        <v>73.883333333333326</v>
      </c>
      <c r="K4436" s="13">
        <v>400</v>
      </c>
      <c r="L4436" s="14">
        <v>169.9522</v>
      </c>
      <c r="M4436" s="14">
        <f t="shared" si="134"/>
        <v>127.46415</v>
      </c>
      <c r="N4436" s="12">
        <v>271.089</v>
      </c>
    </row>
    <row r="4437" spans="8:14" x14ac:dyDescent="0.3">
      <c r="H4437" s="17">
        <f>IF(ISBLANK(Demand!H4438),"",Demand!H4438)</f>
        <v>4</v>
      </c>
      <c r="I4437" s="17">
        <f>IF(ISBLANK(Demand!I4438),"",Demand!I4438)</f>
        <v>4434</v>
      </c>
      <c r="J4437" s="17">
        <f>IF(ISBLANK(Demand!J4438),"",Demand!J4438)</f>
        <v>73.900000000000006</v>
      </c>
      <c r="K4437" s="13">
        <v>300</v>
      </c>
      <c r="L4437" s="14">
        <v>27.804199999999998</v>
      </c>
      <c r="M4437" s="14">
        <f t="shared" si="134"/>
        <v>20.853149999999999</v>
      </c>
      <c r="N4437" s="12">
        <v>253.00899999999999</v>
      </c>
    </row>
    <row r="4438" spans="8:14" x14ac:dyDescent="0.3">
      <c r="H4438" s="17">
        <f>IF(ISBLANK(Demand!H4439),"",Demand!H4439)</f>
        <v>4</v>
      </c>
      <c r="I4438" s="17">
        <f>IF(ISBLANK(Demand!I4439),"",Demand!I4439)</f>
        <v>4435</v>
      </c>
      <c r="J4438" s="17">
        <f>IF(ISBLANK(Demand!J4439),"",Demand!J4439)</f>
        <v>73.916666666666671</v>
      </c>
      <c r="K4438" s="13">
        <v>175</v>
      </c>
      <c r="L4438" s="14">
        <v>0</v>
      </c>
      <c r="M4438" s="14">
        <f t="shared" si="134"/>
        <v>0</v>
      </c>
      <c r="N4438" s="12">
        <v>289.56599999999997</v>
      </c>
    </row>
    <row r="4439" spans="8:14" x14ac:dyDescent="0.3">
      <c r="H4439" s="17">
        <f>IF(ISBLANK(Demand!H4440),"",Demand!H4440)</f>
        <v>4</v>
      </c>
      <c r="I4439" s="17">
        <f>IF(ISBLANK(Demand!I4440),"",Demand!I4440)</f>
        <v>4436</v>
      </c>
      <c r="J4439" s="17">
        <f>IF(ISBLANK(Demand!J4440),"",Demand!J4440)</f>
        <v>73.933333333333337</v>
      </c>
      <c r="K4439" s="13">
        <v>100</v>
      </c>
      <c r="L4439" s="14">
        <v>0</v>
      </c>
      <c r="M4439" s="14">
        <f t="shared" si="134"/>
        <v>0</v>
      </c>
      <c r="N4439" s="12">
        <v>315.10899999999998</v>
      </c>
    </row>
    <row r="4440" spans="8:14" x14ac:dyDescent="0.3">
      <c r="H4440" s="17">
        <f>IF(ISBLANK(Demand!H4441),"",Demand!H4441)</f>
        <v>4</v>
      </c>
      <c r="I4440" s="17">
        <f>IF(ISBLANK(Demand!I4441),"",Demand!I4441)</f>
        <v>4437</v>
      </c>
      <c r="J4440" s="17">
        <f>IF(ISBLANK(Demand!J4441),"",Demand!J4441)</f>
        <v>73.95</v>
      </c>
      <c r="K4440" s="13">
        <v>50</v>
      </c>
      <c r="L4440" s="14">
        <v>0</v>
      </c>
      <c r="M4440" s="14">
        <f t="shared" si="134"/>
        <v>0</v>
      </c>
      <c r="N4440" s="12">
        <v>322.76299999999998</v>
      </c>
    </row>
    <row r="4441" spans="8:14" x14ac:dyDescent="0.3">
      <c r="H4441" s="17">
        <f>IF(ISBLANK(Demand!H4442),"",Demand!H4442)</f>
        <v>4</v>
      </c>
      <c r="I4441" s="17">
        <f>IF(ISBLANK(Demand!I4442),"",Demand!I4442)</f>
        <v>4438</v>
      </c>
      <c r="J4441" s="17">
        <f>IF(ISBLANK(Demand!J4442),"",Demand!J4442)</f>
        <v>73.966666666666669</v>
      </c>
      <c r="K4441" s="13">
        <v>0</v>
      </c>
      <c r="L4441" s="14">
        <v>0</v>
      </c>
      <c r="M4441" s="14">
        <f t="shared" si="134"/>
        <v>0</v>
      </c>
      <c r="N4441" s="12">
        <v>290.94499999999999</v>
      </c>
    </row>
    <row r="4442" spans="8:14" x14ac:dyDescent="0.3">
      <c r="H4442" s="17">
        <f>IF(ISBLANK(Demand!H4443),"",Demand!H4443)</f>
        <v>4</v>
      </c>
      <c r="I4442" s="17">
        <f>IF(ISBLANK(Demand!I4443),"",Demand!I4443)</f>
        <v>4439</v>
      </c>
      <c r="J4442" s="17">
        <f>IF(ISBLANK(Demand!J4443),"",Demand!J4443)</f>
        <v>73.983333333333334</v>
      </c>
      <c r="K4442" s="13">
        <v>0</v>
      </c>
      <c r="L4442" s="14">
        <v>0</v>
      </c>
      <c r="M4442" s="14">
        <f t="shared" si="134"/>
        <v>0</v>
      </c>
      <c r="N4442" s="12">
        <v>342.27300000000002</v>
      </c>
    </row>
    <row r="4443" spans="8:14" x14ac:dyDescent="0.3">
      <c r="H4443" s="17">
        <f>IF(ISBLANK(Demand!H4444),"",Demand!H4444)</f>
        <v>4</v>
      </c>
      <c r="I4443" s="17">
        <f>IF(ISBLANK(Demand!I4444),"",Demand!I4444)</f>
        <v>4440</v>
      </c>
      <c r="J4443" s="17">
        <f>IF(ISBLANK(Demand!J4444),"",Demand!J4444)</f>
        <v>74</v>
      </c>
      <c r="K4443" s="13">
        <v>0</v>
      </c>
      <c r="L4443" s="14">
        <v>0</v>
      </c>
      <c r="M4443" s="14">
        <f t="shared" si="134"/>
        <v>0</v>
      </c>
      <c r="N4443" s="12">
        <v>335.39400000000001</v>
      </c>
    </row>
    <row r="4444" spans="8:14" x14ac:dyDescent="0.3">
      <c r="H4444" s="17">
        <f>IF(ISBLANK(Demand!H4445),"",Demand!H4445)</f>
        <v>4</v>
      </c>
      <c r="I4444" s="17">
        <f>IF(ISBLANK(Demand!I4445),"",Demand!I4445)</f>
        <v>4441</v>
      </c>
      <c r="J4444" s="17">
        <f>IF(ISBLANK(Demand!J4445),"",Demand!J4445)</f>
        <v>74.016666666666666</v>
      </c>
      <c r="K4444" s="13">
        <v>0</v>
      </c>
      <c r="L4444" s="14">
        <v>0</v>
      </c>
      <c r="M4444" s="14">
        <f>L4444*0.75</f>
        <v>0</v>
      </c>
      <c r="N4444" s="12">
        <v>274.99299999999999</v>
      </c>
    </row>
    <row r="4445" spans="8:14" x14ac:dyDescent="0.3">
      <c r="H4445" s="17">
        <f>IF(ISBLANK(Demand!H4446),"",Demand!H4446)</f>
        <v>4</v>
      </c>
      <c r="I4445" s="17">
        <f>IF(ISBLANK(Demand!I4446),"",Demand!I4446)</f>
        <v>4442</v>
      </c>
      <c r="J4445" s="17">
        <f>IF(ISBLANK(Demand!J4446),"",Demand!J4446)</f>
        <v>74.033333333333331</v>
      </c>
      <c r="K4445" s="13">
        <v>0</v>
      </c>
      <c r="L4445" s="14">
        <v>0</v>
      </c>
      <c r="M4445" s="14">
        <f t="shared" ref="M4445:M4467" si="135">L4445*0.75</f>
        <v>0</v>
      </c>
      <c r="N4445" s="12">
        <v>352.714</v>
      </c>
    </row>
    <row r="4446" spans="8:14" x14ac:dyDescent="0.3">
      <c r="H4446" s="17">
        <f>IF(ISBLANK(Demand!H4447),"",Demand!H4447)</f>
        <v>4</v>
      </c>
      <c r="I4446" s="17">
        <f>IF(ISBLANK(Demand!I4447),"",Demand!I4447)</f>
        <v>4443</v>
      </c>
      <c r="J4446" s="17">
        <f>IF(ISBLANK(Demand!J4447),"",Demand!J4447)</f>
        <v>74.05</v>
      </c>
      <c r="K4446" s="13">
        <v>0</v>
      </c>
      <c r="L4446" s="14">
        <v>0</v>
      </c>
      <c r="M4446" s="14">
        <f t="shared" si="135"/>
        <v>0</v>
      </c>
      <c r="N4446" s="12">
        <v>442.03800000000001</v>
      </c>
    </row>
    <row r="4447" spans="8:14" x14ac:dyDescent="0.3">
      <c r="H4447" s="17">
        <f>IF(ISBLANK(Demand!H4448),"",Demand!H4448)</f>
        <v>4</v>
      </c>
      <c r="I4447" s="17">
        <f>IF(ISBLANK(Demand!I4448),"",Demand!I4448)</f>
        <v>4444</v>
      </c>
      <c r="J4447" s="17">
        <f>IF(ISBLANK(Demand!J4448),"",Demand!J4448)</f>
        <v>74.066666666666663</v>
      </c>
      <c r="K4447" s="13">
        <v>0</v>
      </c>
      <c r="L4447" s="14">
        <v>0</v>
      </c>
      <c r="M4447" s="14">
        <f t="shared" si="135"/>
        <v>0</v>
      </c>
      <c r="N4447" s="12">
        <v>458.39499999999998</v>
      </c>
    </row>
    <row r="4448" spans="8:14" x14ac:dyDescent="0.3">
      <c r="H4448" s="17">
        <f>IF(ISBLANK(Demand!H4449),"",Demand!H4449)</f>
        <v>4</v>
      </c>
      <c r="I4448" s="17">
        <f>IF(ISBLANK(Demand!I4449),"",Demand!I4449)</f>
        <v>4445</v>
      </c>
      <c r="J4448" s="17">
        <f>IF(ISBLANK(Demand!J4449),"",Demand!J4449)</f>
        <v>74.083333333333329</v>
      </c>
      <c r="K4448" s="13">
        <v>0</v>
      </c>
      <c r="L4448" s="14">
        <v>0</v>
      </c>
      <c r="M4448" s="14">
        <f t="shared" si="135"/>
        <v>0</v>
      </c>
      <c r="N4448" s="12">
        <v>536.89499999999998</v>
      </c>
    </row>
    <row r="4449" spans="8:14" x14ac:dyDescent="0.3">
      <c r="H4449" s="17">
        <f>IF(ISBLANK(Demand!H4450),"",Demand!H4450)</f>
        <v>4</v>
      </c>
      <c r="I4449" s="17">
        <f>IF(ISBLANK(Demand!I4450),"",Demand!I4450)</f>
        <v>4446</v>
      </c>
      <c r="J4449" s="17">
        <f>IF(ISBLANK(Demand!J4450),"",Demand!J4450)</f>
        <v>74.099999999999994</v>
      </c>
      <c r="K4449" s="13">
        <v>25</v>
      </c>
      <c r="L4449" s="14">
        <v>0</v>
      </c>
      <c r="M4449" s="14">
        <f t="shared" si="135"/>
        <v>0</v>
      </c>
      <c r="N4449" s="12">
        <v>567.52599999999995</v>
      </c>
    </row>
    <row r="4450" spans="8:14" x14ac:dyDescent="0.3">
      <c r="H4450" s="17">
        <f>IF(ISBLANK(Demand!H4451),"",Demand!H4451)</f>
        <v>4</v>
      </c>
      <c r="I4450" s="17">
        <f>IF(ISBLANK(Demand!I4451),"",Demand!I4451)</f>
        <v>4447</v>
      </c>
      <c r="J4450" s="17">
        <f>IF(ISBLANK(Demand!J4451),"",Demand!J4451)</f>
        <v>74.11666666666666</v>
      </c>
      <c r="K4450" s="13">
        <v>50</v>
      </c>
      <c r="L4450" s="14">
        <v>0</v>
      </c>
      <c r="M4450" s="14">
        <f t="shared" si="135"/>
        <v>0</v>
      </c>
      <c r="N4450" s="12">
        <v>579.24800000000005</v>
      </c>
    </row>
    <row r="4451" spans="8:14" x14ac:dyDescent="0.3">
      <c r="H4451" s="17">
        <f>IF(ISBLANK(Demand!H4452),"",Demand!H4452)</f>
        <v>4</v>
      </c>
      <c r="I4451" s="17">
        <f>IF(ISBLANK(Demand!I4452),"",Demand!I4452)</f>
        <v>4448</v>
      </c>
      <c r="J4451" s="17">
        <f>IF(ISBLANK(Demand!J4452),"",Demand!J4452)</f>
        <v>74.133333333333326</v>
      </c>
      <c r="K4451" s="13">
        <v>100</v>
      </c>
      <c r="L4451" s="14">
        <v>7.5616600000000007</v>
      </c>
      <c r="M4451" s="14">
        <f t="shared" si="135"/>
        <v>5.6712450000000008</v>
      </c>
      <c r="N4451" s="12">
        <v>615.46299999999997</v>
      </c>
    </row>
    <row r="4452" spans="8:14" x14ac:dyDescent="0.3">
      <c r="H4452" s="17">
        <f>IF(ISBLANK(Demand!H4453),"",Demand!H4453)</f>
        <v>4</v>
      </c>
      <c r="I4452" s="17">
        <f>IF(ISBLANK(Demand!I4453),"",Demand!I4453)</f>
        <v>4449</v>
      </c>
      <c r="J4452" s="17">
        <f>IF(ISBLANK(Demand!J4453),"",Demand!J4453)</f>
        <v>74.150000000000006</v>
      </c>
      <c r="K4452" s="13">
        <v>175</v>
      </c>
      <c r="L4452" s="14">
        <v>126.98240000000001</v>
      </c>
      <c r="M4452" s="14">
        <f t="shared" si="135"/>
        <v>95.236800000000017</v>
      </c>
      <c r="N4452" s="12">
        <v>614.27599999999995</v>
      </c>
    </row>
    <row r="4453" spans="8:14" x14ac:dyDescent="0.3">
      <c r="H4453" s="17">
        <f>IF(ISBLANK(Demand!H4454),"",Demand!H4454)</f>
        <v>4</v>
      </c>
      <c r="I4453" s="17">
        <f>IF(ISBLANK(Demand!I4454),"",Demand!I4454)</f>
        <v>4450</v>
      </c>
      <c r="J4453" s="17">
        <f>IF(ISBLANK(Demand!J4454),"",Demand!J4454)</f>
        <v>74.166666666666671</v>
      </c>
      <c r="K4453" s="13">
        <v>300</v>
      </c>
      <c r="L4453" s="14">
        <v>273.976</v>
      </c>
      <c r="M4453" s="14">
        <f t="shared" si="135"/>
        <v>205.482</v>
      </c>
      <c r="N4453" s="12">
        <v>542.70799999999997</v>
      </c>
    </row>
    <row r="4454" spans="8:14" x14ac:dyDescent="0.3">
      <c r="H4454" s="17">
        <f>IF(ISBLANK(Demand!H4455),"",Demand!H4455)</f>
        <v>4</v>
      </c>
      <c r="I4454" s="17">
        <f>IF(ISBLANK(Demand!I4455),"",Demand!I4455)</f>
        <v>4451</v>
      </c>
      <c r="J4454" s="17">
        <f>IF(ISBLANK(Demand!J4455),"",Demand!J4455)</f>
        <v>74.183333333333337</v>
      </c>
      <c r="K4454" s="13">
        <v>400</v>
      </c>
      <c r="L4454" s="14">
        <v>381.57800000000003</v>
      </c>
      <c r="M4454" s="14">
        <f t="shared" si="135"/>
        <v>286.18350000000004</v>
      </c>
      <c r="N4454" s="12">
        <v>529.52599999999995</v>
      </c>
    </row>
    <row r="4455" spans="8:14" x14ac:dyDescent="0.3">
      <c r="H4455" s="17">
        <f>IF(ISBLANK(Demand!H4456),"",Demand!H4456)</f>
        <v>4</v>
      </c>
      <c r="I4455" s="17">
        <f>IF(ISBLANK(Demand!I4456),"",Demand!I4456)</f>
        <v>4452</v>
      </c>
      <c r="J4455" s="17">
        <f>IF(ISBLANK(Demand!J4456),"",Demand!J4456)</f>
        <v>74.2</v>
      </c>
      <c r="K4455" s="13">
        <v>450</v>
      </c>
      <c r="L4455" s="14">
        <v>453.1040000000001</v>
      </c>
      <c r="M4455" s="14">
        <f t="shared" si="135"/>
        <v>339.82800000000009</v>
      </c>
      <c r="N4455" s="12">
        <v>480.14800000000002</v>
      </c>
    </row>
    <row r="4456" spans="8:14" x14ac:dyDescent="0.3">
      <c r="H4456" s="17">
        <f>IF(ISBLANK(Demand!H4457),"",Demand!H4457)</f>
        <v>4</v>
      </c>
      <c r="I4456" s="17">
        <f>IF(ISBLANK(Demand!I4457),"",Demand!I4457)</f>
        <v>4453</v>
      </c>
      <c r="J4456" s="17">
        <f>IF(ISBLANK(Demand!J4457),"",Demand!J4457)</f>
        <v>74.216666666666669</v>
      </c>
      <c r="K4456" s="13">
        <v>500</v>
      </c>
      <c r="L4456" s="14">
        <v>479.7120000000001</v>
      </c>
      <c r="M4456" s="14">
        <f t="shared" si="135"/>
        <v>359.78400000000011</v>
      </c>
      <c r="N4456" s="12">
        <v>442.38499999999999</v>
      </c>
    </row>
    <row r="4457" spans="8:14" x14ac:dyDescent="0.3">
      <c r="H4457" s="17">
        <f>IF(ISBLANK(Demand!H4458),"",Demand!H4458)</f>
        <v>4</v>
      </c>
      <c r="I4457" s="17">
        <f>IF(ISBLANK(Demand!I4458),"",Demand!I4458)</f>
        <v>4454</v>
      </c>
      <c r="J4457" s="17">
        <f>IF(ISBLANK(Demand!J4458),"",Demand!J4458)</f>
        <v>74.233333333333334</v>
      </c>
      <c r="K4457" s="13">
        <v>500</v>
      </c>
      <c r="L4457" s="14">
        <v>465.51599999999996</v>
      </c>
      <c r="M4457" s="14">
        <f t="shared" si="135"/>
        <v>349.13699999999994</v>
      </c>
      <c r="N4457" s="12">
        <v>427.03199999999998</v>
      </c>
    </row>
    <row r="4458" spans="8:14" x14ac:dyDescent="0.3">
      <c r="H4458" s="17">
        <f>IF(ISBLANK(Demand!H4459),"",Demand!H4459)</f>
        <v>4</v>
      </c>
      <c r="I4458" s="17">
        <f>IF(ISBLANK(Demand!I4459),"",Demand!I4459)</f>
        <v>4455</v>
      </c>
      <c r="J4458" s="17">
        <f>IF(ISBLANK(Demand!J4459),"",Demand!J4459)</f>
        <v>74.25</v>
      </c>
      <c r="K4458" s="13">
        <v>500</v>
      </c>
      <c r="L4458" s="14">
        <v>407.05800000000005</v>
      </c>
      <c r="M4458" s="14">
        <f t="shared" si="135"/>
        <v>305.29350000000005</v>
      </c>
      <c r="N4458" s="12">
        <v>428.87200000000001</v>
      </c>
    </row>
    <row r="4459" spans="8:14" x14ac:dyDescent="0.3">
      <c r="H4459" s="17">
        <f>IF(ISBLANK(Demand!H4460),"",Demand!H4460)</f>
        <v>4</v>
      </c>
      <c r="I4459" s="17">
        <f>IF(ISBLANK(Demand!I4460),"",Demand!I4460)</f>
        <v>4456</v>
      </c>
      <c r="J4459" s="17">
        <f>IF(ISBLANK(Demand!J4460),"",Demand!J4460)</f>
        <v>74.266666666666666</v>
      </c>
      <c r="K4459" s="13">
        <v>450</v>
      </c>
      <c r="L4459" s="14">
        <v>312.96800000000002</v>
      </c>
      <c r="M4459" s="14">
        <f t="shared" si="135"/>
        <v>234.726</v>
      </c>
      <c r="N4459" s="12">
        <v>303.32600000000002</v>
      </c>
    </row>
    <row r="4460" spans="8:14" x14ac:dyDescent="0.3">
      <c r="H4460" s="17">
        <f>IF(ISBLANK(Demand!H4461),"",Demand!H4461)</f>
        <v>4</v>
      </c>
      <c r="I4460" s="17">
        <f>IF(ISBLANK(Demand!I4461),"",Demand!I4461)</f>
        <v>4457</v>
      </c>
      <c r="J4460" s="17">
        <f>IF(ISBLANK(Demand!J4461),"",Demand!J4461)</f>
        <v>74.283333333333331</v>
      </c>
      <c r="K4460" s="13">
        <v>400</v>
      </c>
      <c r="L4460" s="14">
        <v>169.9522</v>
      </c>
      <c r="M4460" s="14">
        <f t="shared" si="135"/>
        <v>127.46415</v>
      </c>
      <c r="N4460" s="12">
        <v>271.089</v>
      </c>
    </row>
    <row r="4461" spans="8:14" x14ac:dyDescent="0.3">
      <c r="H4461" s="17">
        <f>IF(ISBLANK(Demand!H4462),"",Demand!H4462)</f>
        <v>4</v>
      </c>
      <c r="I4461" s="17">
        <f>IF(ISBLANK(Demand!I4462),"",Demand!I4462)</f>
        <v>4458</v>
      </c>
      <c r="J4461" s="17">
        <f>IF(ISBLANK(Demand!J4462),"",Demand!J4462)</f>
        <v>74.3</v>
      </c>
      <c r="K4461" s="13">
        <v>300</v>
      </c>
      <c r="L4461" s="14">
        <v>27.804199999999998</v>
      </c>
      <c r="M4461" s="14">
        <f t="shared" si="135"/>
        <v>20.853149999999999</v>
      </c>
      <c r="N4461" s="12">
        <v>253.00899999999999</v>
      </c>
    </row>
    <row r="4462" spans="8:14" x14ac:dyDescent="0.3">
      <c r="H4462" s="17">
        <f>IF(ISBLANK(Demand!H4463),"",Demand!H4463)</f>
        <v>4</v>
      </c>
      <c r="I4462" s="17">
        <f>IF(ISBLANK(Demand!I4463),"",Demand!I4463)</f>
        <v>4459</v>
      </c>
      <c r="J4462" s="17">
        <f>IF(ISBLANK(Demand!J4463),"",Demand!J4463)</f>
        <v>74.316666666666663</v>
      </c>
      <c r="K4462" s="13">
        <v>175</v>
      </c>
      <c r="L4462" s="14">
        <v>0</v>
      </c>
      <c r="M4462" s="14">
        <f t="shared" si="135"/>
        <v>0</v>
      </c>
      <c r="N4462" s="12">
        <v>289.56599999999997</v>
      </c>
    </row>
    <row r="4463" spans="8:14" x14ac:dyDescent="0.3">
      <c r="H4463" s="17">
        <f>IF(ISBLANK(Demand!H4464),"",Demand!H4464)</f>
        <v>4</v>
      </c>
      <c r="I4463" s="17">
        <f>IF(ISBLANK(Demand!I4464),"",Demand!I4464)</f>
        <v>4460</v>
      </c>
      <c r="J4463" s="17">
        <f>IF(ISBLANK(Demand!J4464),"",Demand!J4464)</f>
        <v>74.333333333333329</v>
      </c>
      <c r="K4463" s="13">
        <v>100</v>
      </c>
      <c r="L4463" s="14">
        <v>0</v>
      </c>
      <c r="M4463" s="14">
        <f t="shared" si="135"/>
        <v>0</v>
      </c>
      <c r="N4463" s="12">
        <v>315.10899999999998</v>
      </c>
    </row>
    <row r="4464" spans="8:14" x14ac:dyDescent="0.3">
      <c r="H4464" s="17">
        <f>IF(ISBLANK(Demand!H4465),"",Demand!H4465)</f>
        <v>4</v>
      </c>
      <c r="I4464" s="17">
        <f>IF(ISBLANK(Demand!I4465),"",Demand!I4465)</f>
        <v>4461</v>
      </c>
      <c r="J4464" s="17">
        <f>IF(ISBLANK(Demand!J4465),"",Demand!J4465)</f>
        <v>74.349999999999994</v>
      </c>
      <c r="K4464" s="13">
        <v>50</v>
      </c>
      <c r="L4464" s="14">
        <v>0</v>
      </c>
      <c r="M4464" s="14">
        <f t="shared" si="135"/>
        <v>0</v>
      </c>
      <c r="N4464" s="12">
        <v>322.76299999999998</v>
      </c>
    </row>
    <row r="4465" spans="8:14" x14ac:dyDescent="0.3">
      <c r="H4465" s="17">
        <f>IF(ISBLANK(Demand!H4466),"",Demand!H4466)</f>
        <v>4</v>
      </c>
      <c r="I4465" s="17">
        <f>IF(ISBLANK(Demand!I4466),"",Demand!I4466)</f>
        <v>4462</v>
      </c>
      <c r="J4465" s="17">
        <f>IF(ISBLANK(Demand!J4466),"",Demand!J4466)</f>
        <v>74.36666666666666</v>
      </c>
      <c r="K4465" s="13">
        <v>0</v>
      </c>
      <c r="L4465" s="14">
        <v>0</v>
      </c>
      <c r="M4465" s="14">
        <f t="shared" si="135"/>
        <v>0</v>
      </c>
      <c r="N4465" s="12">
        <v>290.94499999999999</v>
      </c>
    </row>
    <row r="4466" spans="8:14" x14ac:dyDescent="0.3">
      <c r="H4466" s="17">
        <f>IF(ISBLANK(Demand!H4467),"",Demand!H4467)</f>
        <v>4</v>
      </c>
      <c r="I4466" s="17">
        <f>IF(ISBLANK(Demand!I4467),"",Demand!I4467)</f>
        <v>4463</v>
      </c>
      <c r="J4466" s="17">
        <f>IF(ISBLANK(Demand!J4467),"",Demand!J4467)</f>
        <v>74.383333333333326</v>
      </c>
      <c r="K4466" s="13">
        <v>0</v>
      </c>
      <c r="L4466" s="14">
        <v>0</v>
      </c>
      <c r="M4466" s="14">
        <f t="shared" si="135"/>
        <v>0</v>
      </c>
      <c r="N4466" s="12">
        <v>342.27300000000002</v>
      </c>
    </row>
    <row r="4467" spans="8:14" x14ac:dyDescent="0.3">
      <c r="H4467" s="17">
        <f>IF(ISBLANK(Demand!H4468),"",Demand!H4468)</f>
        <v>4</v>
      </c>
      <c r="I4467" s="17">
        <f>IF(ISBLANK(Demand!I4468),"",Demand!I4468)</f>
        <v>4464</v>
      </c>
      <c r="J4467" s="17">
        <f>IF(ISBLANK(Demand!J4468),"",Demand!J4468)</f>
        <v>74.400000000000006</v>
      </c>
      <c r="K4467" s="13">
        <v>0</v>
      </c>
      <c r="L4467" s="14">
        <v>0</v>
      </c>
      <c r="M4467" s="14">
        <f t="shared" si="135"/>
        <v>0</v>
      </c>
      <c r="N4467" s="12">
        <v>335.39400000000001</v>
      </c>
    </row>
    <row r="4468" spans="8:14" x14ac:dyDescent="0.3">
      <c r="H4468" s="17">
        <f>IF(ISBLANK(Demand!H4469),"",Demand!H4469)</f>
        <v>4</v>
      </c>
      <c r="I4468" s="17">
        <f>IF(ISBLANK(Demand!I4469),"",Demand!I4469)</f>
        <v>4465</v>
      </c>
      <c r="J4468" s="17">
        <f>IF(ISBLANK(Demand!J4469),"",Demand!J4469)</f>
        <v>74.416666666666671</v>
      </c>
      <c r="K4468" s="13">
        <v>0</v>
      </c>
      <c r="L4468" s="14">
        <v>0</v>
      </c>
      <c r="M4468" s="14">
        <f>L4468*0.75</f>
        <v>0</v>
      </c>
      <c r="N4468" s="12">
        <v>274.99299999999999</v>
      </c>
    </row>
    <row r="4469" spans="8:14" x14ac:dyDescent="0.3">
      <c r="H4469" s="17">
        <f>IF(ISBLANK(Demand!H4470),"",Demand!H4470)</f>
        <v>4</v>
      </c>
      <c r="I4469" s="17">
        <f>IF(ISBLANK(Demand!I4470),"",Demand!I4470)</f>
        <v>4466</v>
      </c>
      <c r="J4469" s="17">
        <f>IF(ISBLANK(Demand!J4470),"",Demand!J4470)</f>
        <v>74.433333333333337</v>
      </c>
      <c r="K4469" s="13">
        <v>0</v>
      </c>
      <c r="L4469" s="14">
        <v>0</v>
      </c>
      <c r="M4469" s="14">
        <f t="shared" ref="M4469:M4491" si="136">L4469*0.75</f>
        <v>0</v>
      </c>
      <c r="N4469" s="12">
        <v>352.714</v>
      </c>
    </row>
    <row r="4470" spans="8:14" x14ac:dyDescent="0.3">
      <c r="H4470" s="17">
        <f>IF(ISBLANK(Demand!H4471),"",Demand!H4471)</f>
        <v>4</v>
      </c>
      <c r="I4470" s="17">
        <f>IF(ISBLANK(Demand!I4471),"",Demand!I4471)</f>
        <v>4467</v>
      </c>
      <c r="J4470" s="17">
        <f>IF(ISBLANK(Demand!J4471),"",Demand!J4471)</f>
        <v>74.45</v>
      </c>
      <c r="K4470" s="13">
        <v>0</v>
      </c>
      <c r="L4470" s="14">
        <v>0</v>
      </c>
      <c r="M4470" s="14">
        <f t="shared" si="136"/>
        <v>0</v>
      </c>
      <c r="N4470" s="12">
        <v>442.03800000000001</v>
      </c>
    </row>
    <row r="4471" spans="8:14" x14ac:dyDescent="0.3">
      <c r="H4471" s="17">
        <f>IF(ISBLANK(Demand!H4472),"",Demand!H4472)</f>
        <v>4</v>
      </c>
      <c r="I4471" s="17">
        <f>IF(ISBLANK(Demand!I4472),"",Demand!I4472)</f>
        <v>4468</v>
      </c>
      <c r="J4471" s="17">
        <f>IF(ISBLANK(Demand!J4472),"",Demand!J4472)</f>
        <v>74.466666666666669</v>
      </c>
      <c r="K4471" s="13">
        <v>0</v>
      </c>
      <c r="L4471" s="14">
        <v>0</v>
      </c>
      <c r="M4471" s="14">
        <f t="shared" si="136"/>
        <v>0</v>
      </c>
      <c r="N4471" s="12">
        <v>458.39499999999998</v>
      </c>
    </row>
    <row r="4472" spans="8:14" x14ac:dyDescent="0.3">
      <c r="H4472" s="17">
        <f>IF(ISBLANK(Demand!H4473),"",Demand!H4473)</f>
        <v>4</v>
      </c>
      <c r="I4472" s="17">
        <f>IF(ISBLANK(Demand!I4473),"",Demand!I4473)</f>
        <v>4469</v>
      </c>
      <c r="J4472" s="17">
        <f>IF(ISBLANK(Demand!J4473),"",Demand!J4473)</f>
        <v>74.483333333333334</v>
      </c>
      <c r="K4472" s="13">
        <v>0</v>
      </c>
      <c r="L4472" s="14">
        <v>0</v>
      </c>
      <c r="M4472" s="14">
        <f t="shared" si="136"/>
        <v>0</v>
      </c>
      <c r="N4472" s="12">
        <v>536.89499999999998</v>
      </c>
    </row>
    <row r="4473" spans="8:14" x14ac:dyDescent="0.3">
      <c r="H4473" s="17">
        <f>IF(ISBLANK(Demand!H4474),"",Demand!H4474)</f>
        <v>4</v>
      </c>
      <c r="I4473" s="17">
        <f>IF(ISBLANK(Demand!I4474),"",Demand!I4474)</f>
        <v>4470</v>
      </c>
      <c r="J4473" s="17">
        <f>IF(ISBLANK(Demand!J4474),"",Demand!J4474)</f>
        <v>74.5</v>
      </c>
      <c r="K4473" s="13">
        <v>25</v>
      </c>
      <c r="L4473" s="14">
        <v>0</v>
      </c>
      <c r="M4473" s="14">
        <f t="shared" si="136"/>
        <v>0</v>
      </c>
      <c r="N4473" s="12">
        <v>567.52599999999995</v>
      </c>
    </row>
    <row r="4474" spans="8:14" x14ac:dyDescent="0.3">
      <c r="H4474" s="17">
        <f>IF(ISBLANK(Demand!H4475),"",Demand!H4475)</f>
        <v>4</v>
      </c>
      <c r="I4474" s="17">
        <f>IF(ISBLANK(Demand!I4475),"",Demand!I4475)</f>
        <v>4471</v>
      </c>
      <c r="J4474" s="17">
        <f>IF(ISBLANK(Demand!J4475),"",Demand!J4475)</f>
        <v>74.516666666666666</v>
      </c>
      <c r="K4474" s="13">
        <v>50</v>
      </c>
      <c r="L4474" s="14">
        <v>0</v>
      </c>
      <c r="M4474" s="14">
        <f t="shared" si="136"/>
        <v>0</v>
      </c>
      <c r="N4474" s="12">
        <v>579.24800000000005</v>
      </c>
    </row>
    <row r="4475" spans="8:14" x14ac:dyDescent="0.3">
      <c r="H4475" s="17">
        <f>IF(ISBLANK(Demand!H4476),"",Demand!H4476)</f>
        <v>4</v>
      </c>
      <c r="I4475" s="17">
        <f>IF(ISBLANK(Demand!I4476),"",Demand!I4476)</f>
        <v>4472</v>
      </c>
      <c r="J4475" s="17">
        <f>IF(ISBLANK(Demand!J4476),"",Demand!J4476)</f>
        <v>74.533333333333331</v>
      </c>
      <c r="K4475" s="13">
        <v>100</v>
      </c>
      <c r="L4475" s="14">
        <v>7.5616600000000007</v>
      </c>
      <c r="M4475" s="14">
        <f t="shared" si="136"/>
        <v>5.6712450000000008</v>
      </c>
      <c r="N4475" s="12">
        <v>615.46299999999997</v>
      </c>
    </row>
    <row r="4476" spans="8:14" x14ac:dyDescent="0.3">
      <c r="H4476" s="17">
        <f>IF(ISBLANK(Demand!H4477),"",Demand!H4477)</f>
        <v>4</v>
      </c>
      <c r="I4476" s="17">
        <f>IF(ISBLANK(Demand!I4477),"",Demand!I4477)</f>
        <v>4473</v>
      </c>
      <c r="J4476" s="17">
        <f>IF(ISBLANK(Demand!J4477),"",Demand!J4477)</f>
        <v>74.55</v>
      </c>
      <c r="K4476" s="13">
        <v>175</v>
      </c>
      <c r="L4476" s="14">
        <v>126.98240000000001</v>
      </c>
      <c r="M4476" s="14">
        <f t="shared" si="136"/>
        <v>95.236800000000017</v>
      </c>
      <c r="N4476" s="12">
        <v>614.27599999999995</v>
      </c>
    </row>
    <row r="4477" spans="8:14" x14ac:dyDescent="0.3">
      <c r="H4477" s="17">
        <f>IF(ISBLANK(Demand!H4478),"",Demand!H4478)</f>
        <v>4</v>
      </c>
      <c r="I4477" s="17">
        <f>IF(ISBLANK(Demand!I4478),"",Demand!I4478)</f>
        <v>4474</v>
      </c>
      <c r="J4477" s="17">
        <f>IF(ISBLANK(Demand!J4478),"",Demand!J4478)</f>
        <v>74.566666666666663</v>
      </c>
      <c r="K4477" s="13">
        <v>300</v>
      </c>
      <c r="L4477" s="14">
        <v>273.976</v>
      </c>
      <c r="M4477" s="14">
        <f t="shared" si="136"/>
        <v>205.482</v>
      </c>
      <c r="N4477" s="12">
        <v>542.70799999999997</v>
      </c>
    </row>
    <row r="4478" spans="8:14" x14ac:dyDescent="0.3">
      <c r="H4478" s="17">
        <f>IF(ISBLANK(Demand!H4479),"",Demand!H4479)</f>
        <v>4</v>
      </c>
      <c r="I4478" s="17">
        <f>IF(ISBLANK(Demand!I4479),"",Demand!I4479)</f>
        <v>4475</v>
      </c>
      <c r="J4478" s="17">
        <f>IF(ISBLANK(Demand!J4479),"",Demand!J4479)</f>
        <v>74.583333333333329</v>
      </c>
      <c r="K4478" s="13">
        <v>400</v>
      </c>
      <c r="L4478" s="14">
        <v>381.57800000000003</v>
      </c>
      <c r="M4478" s="14">
        <f t="shared" si="136"/>
        <v>286.18350000000004</v>
      </c>
      <c r="N4478" s="12">
        <v>529.52599999999995</v>
      </c>
    </row>
    <row r="4479" spans="8:14" x14ac:dyDescent="0.3">
      <c r="H4479" s="17">
        <f>IF(ISBLANK(Demand!H4480),"",Demand!H4480)</f>
        <v>4</v>
      </c>
      <c r="I4479" s="17">
        <f>IF(ISBLANK(Demand!I4480),"",Demand!I4480)</f>
        <v>4476</v>
      </c>
      <c r="J4479" s="17">
        <f>IF(ISBLANK(Demand!J4480),"",Demand!J4480)</f>
        <v>74.599999999999994</v>
      </c>
      <c r="K4479" s="13">
        <v>450</v>
      </c>
      <c r="L4479" s="14">
        <v>453.1040000000001</v>
      </c>
      <c r="M4479" s="14">
        <f t="shared" si="136"/>
        <v>339.82800000000009</v>
      </c>
      <c r="N4479" s="12">
        <v>480.14800000000002</v>
      </c>
    </row>
    <row r="4480" spans="8:14" x14ac:dyDescent="0.3">
      <c r="H4480" s="17">
        <f>IF(ISBLANK(Demand!H4481),"",Demand!H4481)</f>
        <v>4</v>
      </c>
      <c r="I4480" s="17">
        <f>IF(ISBLANK(Demand!I4481),"",Demand!I4481)</f>
        <v>4477</v>
      </c>
      <c r="J4480" s="17">
        <f>IF(ISBLANK(Demand!J4481),"",Demand!J4481)</f>
        <v>74.61666666666666</v>
      </c>
      <c r="K4480" s="13">
        <v>500</v>
      </c>
      <c r="L4480" s="14">
        <v>479.7120000000001</v>
      </c>
      <c r="M4480" s="14">
        <f t="shared" si="136"/>
        <v>359.78400000000011</v>
      </c>
      <c r="N4480" s="12">
        <v>442.38499999999999</v>
      </c>
    </row>
    <row r="4481" spans="8:14" x14ac:dyDescent="0.3">
      <c r="H4481" s="17">
        <f>IF(ISBLANK(Demand!H4482),"",Demand!H4482)</f>
        <v>4</v>
      </c>
      <c r="I4481" s="17">
        <f>IF(ISBLANK(Demand!I4482),"",Demand!I4482)</f>
        <v>4478</v>
      </c>
      <c r="J4481" s="17">
        <f>IF(ISBLANK(Demand!J4482),"",Demand!J4482)</f>
        <v>74.633333333333326</v>
      </c>
      <c r="K4481" s="13">
        <v>500</v>
      </c>
      <c r="L4481" s="14">
        <v>465.51599999999996</v>
      </c>
      <c r="M4481" s="14">
        <f t="shared" si="136"/>
        <v>349.13699999999994</v>
      </c>
      <c r="N4481" s="12">
        <v>427.03199999999998</v>
      </c>
    </row>
    <row r="4482" spans="8:14" x14ac:dyDescent="0.3">
      <c r="H4482" s="17">
        <f>IF(ISBLANK(Demand!H4483),"",Demand!H4483)</f>
        <v>4</v>
      </c>
      <c r="I4482" s="17">
        <f>IF(ISBLANK(Demand!I4483),"",Demand!I4483)</f>
        <v>4479</v>
      </c>
      <c r="J4482" s="17">
        <f>IF(ISBLANK(Demand!J4483),"",Demand!J4483)</f>
        <v>74.650000000000006</v>
      </c>
      <c r="K4482" s="13">
        <v>500</v>
      </c>
      <c r="L4482" s="14">
        <v>407.05800000000005</v>
      </c>
      <c r="M4482" s="14">
        <f t="shared" si="136"/>
        <v>305.29350000000005</v>
      </c>
      <c r="N4482" s="12">
        <v>428.87200000000001</v>
      </c>
    </row>
    <row r="4483" spans="8:14" x14ac:dyDescent="0.3">
      <c r="H4483" s="17">
        <f>IF(ISBLANK(Demand!H4484),"",Demand!H4484)</f>
        <v>4</v>
      </c>
      <c r="I4483" s="17">
        <f>IF(ISBLANK(Demand!I4484),"",Demand!I4484)</f>
        <v>4480</v>
      </c>
      <c r="J4483" s="17">
        <f>IF(ISBLANK(Demand!J4484),"",Demand!J4484)</f>
        <v>74.666666666666671</v>
      </c>
      <c r="K4483" s="13">
        <v>450</v>
      </c>
      <c r="L4483" s="14">
        <v>312.96800000000002</v>
      </c>
      <c r="M4483" s="14">
        <f t="shared" si="136"/>
        <v>234.726</v>
      </c>
      <c r="N4483" s="12">
        <v>303.32600000000002</v>
      </c>
    </row>
    <row r="4484" spans="8:14" x14ac:dyDescent="0.3">
      <c r="H4484" s="17">
        <f>IF(ISBLANK(Demand!H4485),"",Demand!H4485)</f>
        <v>4</v>
      </c>
      <c r="I4484" s="17">
        <f>IF(ISBLANK(Demand!I4485),"",Demand!I4485)</f>
        <v>4481</v>
      </c>
      <c r="J4484" s="17">
        <f>IF(ISBLANK(Demand!J4485),"",Demand!J4485)</f>
        <v>74.683333333333337</v>
      </c>
      <c r="K4484" s="13">
        <v>400</v>
      </c>
      <c r="L4484" s="14">
        <v>169.9522</v>
      </c>
      <c r="M4484" s="14">
        <f t="shared" si="136"/>
        <v>127.46415</v>
      </c>
      <c r="N4484" s="12">
        <v>271.089</v>
      </c>
    </row>
    <row r="4485" spans="8:14" x14ac:dyDescent="0.3">
      <c r="H4485" s="17">
        <f>IF(ISBLANK(Demand!H4486),"",Demand!H4486)</f>
        <v>4</v>
      </c>
      <c r="I4485" s="17">
        <f>IF(ISBLANK(Demand!I4486),"",Demand!I4486)</f>
        <v>4482</v>
      </c>
      <c r="J4485" s="17">
        <f>IF(ISBLANK(Demand!J4486),"",Demand!J4486)</f>
        <v>74.7</v>
      </c>
      <c r="K4485" s="13">
        <v>300</v>
      </c>
      <c r="L4485" s="14">
        <v>27.804199999999998</v>
      </c>
      <c r="M4485" s="14">
        <f t="shared" si="136"/>
        <v>20.853149999999999</v>
      </c>
      <c r="N4485" s="12">
        <v>253.00899999999999</v>
      </c>
    </row>
    <row r="4486" spans="8:14" x14ac:dyDescent="0.3">
      <c r="H4486" s="17">
        <f>IF(ISBLANK(Demand!H4487),"",Demand!H4487)</f>
        <v>4</v>
      </c>
      <c r="I4486" s="17">
        <f>IF(ISBLANK(Demand!I4487),"",Demand!I4487)</f>
        <v>4483</v>
      </c>
      <c r="J4486" s="17">
        <f>IF(ISBLANK(Demand!J4487),"",Demand!J4487)</f>
        <v>74.716666666666669</v>
      </c>
      <c r="K4486" s="13">
        <v>175</v>
      </c>
      <c r="L4486" s="14">
        <v>0</v>
      </c>
      <c r="M4486" s="14">
        <f t="shared" si="136"/>
        <v>0</v>
      </c>
      <c r="N4486" s="12">
        <v>289.56599999999997</v>
      </c>
    </row>
    <row r="4487" spans="8:14" x14ac:dyDescent="0.3">
      <c r="H4487" s="17">
        <f>IF(ISBLANK(Demand!H4488),"",Demand!H4488)</f>
        <v>4</v>
      </c>
      <c r="I4487" s="17">
        <f>IF(ISBLANK(Demand!I4488),"",Demand!I4488)</f>
        <v>4484</v>
      </c>
      <c r="J4487" s="17">
        <f>IF(ISBLANK(Demand!J4488),"",Demand!J4488)</f>
        <v>74.733333333333334</v>
      </c>
      <c r="K4487" s="13">
        <v>100</v>
      </c>
      <c r="L4487" s="14">
        <v>0</v>
      </c>
      <c r="M4487" s="14">
        <f t="shared" si="136"/>
        <v>0</v>
      </c>
      <c r="N4487" s="12">
        <v>315.10899999999998</v>
      </c>
    </row>
    <row r="4488" spans="8:14" x14ac:dyDescent="0.3">
      <c r="H4488" s="17">
        <f>IF(ISBLANK(Demand!H4489),"",Demand!H4489)</f>
        <v>4</v>
      </c>
      <c r="I4488" s="17">
        <f>IF(ISBLANK(Demand!I4489),"",Demand!I4489)</f>
        <v>4485</v>
      </c>
      <c r="J4488" s="17">
        <f>IF(ISBLANK(Demand!J4489),"",Demand!J4489)</f>
        <v>74.75</v>
      </c>
      <c r="K4488" s="13">
        <v>50</v>
      </c>
      <c r="L4488" s="14">
        <v>0</v>
      </c>
      <c r="M4488" s="14">
        <f t="shared" si="136"/>
        <v>0</v>
      </c>
      <c r="N4488" s="12">
        <v>322.76299999999998</v>
      </c>
    </row>
    <row r="4489" spans="8:14" x14ac:dyDescent="0.3">
      <c r="H4489" s="17">
        <f>IF(ISBLANK(Demand!H4490),"",Demand!H4490)</f>
        <v>4</v>
      </c>
      <c r="I4489" s="17">
        <f>IF(ISBLANK(Demand!I4490),"",Demand!I4490)</f>
        <v>4486</v>
      </c>
      <c r="J4489" s="17">
        <f>IF(ISBLANK(Demand!J4490),"",Demand!J4490)</f>
        <v>74.766666666666666</v>
      </c>
      <c r="K4489" s="13">
        <v>0</v>
      </c>
      <c r="L4489" s="14">
        <v>0</v>
      </c>
      <c r="M4489" s="14">
        <f t="shared" si="136"/>
        <v>0</v>
      </c>
      <c r="N4489" s="12">
        <v>290.94499999999999</v>
      </c>
    </row>
    <row r="4490" spans="8:14" x14ac:dyDescent="0.3">
      <c r="H4490" s="17">
        <f>IF(ISBLANK(Demand!H4491),"",Demand!H4491)</f>
        <v>4</v>
      </c>
      <c r="I4490" s="17">
        <f>IF(ISBLANK(Demand!I4491),"",Demand!I4491)</f>
        <v>4487</v>
      </c>
      <c r="J4490" s="17">
        <f>IF(ISBLANK(Demand!J4491),"",Demand!J4491)</f>
        <v>74.783333333333331</v>
      </c>
      <c r="K4490" s="13">
        <v>0</v>
      </c>
      <c r="L4490" s="14">
        <v>0</v>
      </c>
      <c r="M4490" s="14">
        <f t="shared" si="136"/>
        <v>0</v>
      </c>
      <c r="N4490" s="12">
        <v>342.27300000000002</v>
      </c>
    </row>
    <row r="4491" spans="8:14" x14ac:dyDescent="0.3">
      <c r="H4491" s="17">
        <f>IF(ISBLANK(Demand!H4492),"",Demand!H4492)</f>
        <v>4</v>
      </c>
      <c r="I4491" s="17">
        <f>IF(ISBLANK(Demand!I4492),"",Demand!I4492)</f>
        <v>4488</v>
      </c>
      <c r="J4491" s="17">
        <f>IF(ISBLANK(Demand!J4492),"",Demand!J4492)</f>
        <v>74.8</v>
      </c>
      <c r="K4491" s="13">
        <v>0</v>
      </c>
      <c r="L4491" s="14">
        <v>0</v>
      </c>
      <c r="M4491" s="14">
        <f t="shared" si="136"/>
        <v>0</v>
      </c>
      <c r="N4491" s="12">
        <v>335.39400000000001</v>
      </c>
    </row>
    <row r="4492" spans="8:14" x14ac:dyDescent="0.3">
      <c r="H4492" s="17">
        <f>IF(ISBLANK(Demand!H4493),"",Demand!H4493)</f>
        <v>4</v>
      </c>
      <c r="I4492" s="17">
        <f>IF(ISBLANK(Demand!I4493),"",Demand!I4493)</f>
        <v>4489</v>
      </c>
      <c r="J4492" s="17">
        <f>IF(ISBLANK(Demand!J4493),"",Demand!J4493)</f>
        <v>74.816666666666663</v>
      </c>
      <c r="K4492" s="13">
        <v>0</v>
      </c>
      <c r="L4492" s="14">
        <v>0</v>
      </c>
      <c r="M4492" s="14">
        <f>L4492*0.75</f>
        <v>0</v>
      </c>
      <c r="N4492" s="12">
        <v>274.99299999999999</v>
      </c>
    </row>
    <row r="4493" spans="8:14" x14ac:dyDescent="0.3">
      <c r="H4493" s="17">
        <f>IF(ISBLANK(Demand!H4494),"",Demand!H4494)</f>
        <v>4</v>
      </c>
      <c r="I4493" s="17">
        <f>IF(ISBLANK(Demand!I4494),"",Demand!I4494)</f>
        <v>4490</v>
      </c>
      <c r="J4493" s="17">
        <f>IF(ISBLANK(Demand!J4494),"",Demand!J4494)</f>
        <v>74.833333333333329</v>
      </c>
      <c r="K4493" s="13">
        <v>0</v>
      </c>
      <c r="L4493" s="14">
        <v>0</v>
      </c>
      <c r="M4493" s="14">
        <f t="shared" ref="M4493:M4556" si="137">L4493*0.75</f>
        <v>0</v>
      </c>
      <c r="N4493" s="12">
        <v>352.714</v>
      </c>
    </row>
    <row r="4494" spans="8:14" x14ac:dyDescent="0.3">
      <c r="H4494" s="17">
        <f>IF(ISBLANK(Demand!H4495),"",Demand!H4495)</f>
        <v>4</v>
      </c>
      <c r="I4494" s="17">
        <f>IF(ISBLANK(Demand!I4495),"",Demand!I4495)</f>
        <v>4491</v>
      </c>
      <c r="J4494" s="17">
        <f>IF(ISBLANK(Demand!J4495),"",Demand!J4495)</f>
        <v>74.849999999999994</v>
      </c>
      <c r="K4494" s="13">
        <v>0</v>
      </c>
      <c r="L4494" s="14">
        <v>0</v>
      </c>
      <c r="M4494" s="14">
        <f t="shared" si="137"/>
        <v>0</v>
      </c>
      <c r="N4494" s="12">
        <v>442.03800000000001</v>
      </c>
    </row>
    <row r="4495" spans="8:14" x14ac:dyDescent="0.3">
      <c r="H4495" s="17">
        <f>IF(ISBLANK(Demand!H4496),"",Demand!H4496)</f>
        <v>4</v>
      </c>
      <c r="I4495" s="17">
        <f>IF(ISBLANK(Demand!I4496),"",Demand!I4496)</f>
        <v>4492</v>
      </c>
      <c r="J4495" s="17">
        <f>IF(ISBLANK(Demand!J4496),"",Demand!J4496)</f>
        <v>74.86666666666666</v>
      </c>
      <c r="K4495" s="13">
        <v>0</v>
      </c>
      <c r="L4495" s="14">
        <v>0</v>
      </c>
      <c r="M4495" s="14">
        <f t="shared" si="137"/>
        <v>0</v>
      </c>
      <c r="N4495" s="12">
        <v>458.39499999999998</v>
      </c>
    </row>
    <row r="4496" spans="8:14" x14ac:dyDescent="0.3">
      <c r="H4496" s="17">
        <f>IF(ISBLANK(Demand!H4497),"",Demand!H4497)</f>
        <v>4</v>
      </c>
      <c r="I4496" s="17">
        <f>IF(ISBLANK(Demand!I4497),"",Demand!I4497)</f>
        <v>4493</v>
      </c>
      <c r="J4496" s="17">
        <f>IF(ISBLANK(Demand!J4497),"",Demand!J4497)</f>
        <v>74.883333333333326</v>
      </c>
      <c r="K4496" s="13">
        <v>0</v>
      </c>
      <c r="L4496" s="14">
        <v>0</v>
      </c>
      <c r="M4496" s="14">
        <f t="shared" si="137"/>
        <v>0</v>
      </c>
      <c r="N4496" s="12">
        <v>536.89499999999998</v>
      </c>
    </row>
    <row r="4497" spans="8:14" x14ac:dyDescent="0.3">
      <c r="H4497" s="17">
        <f>IF(ISBLANK(Demand!H4498),"",Demand!H4498)</f>
        <v>4</v>
      </c>
      <c r="I4497" s="17">
        <f>IF(ISBLANK(Demand!I4498),"",Demand!I4498)</f>
        <v>4494</v>
      </c>
      <c r="J4497" s="17">
        <f>IF(ISBLANK(Demand!J4498),"",Demand!J4498)</f>
        <v>74.900000000000006</v>
      </c>
      <c r="K4497" s="13">
        <v>25</v>
      </c>
      <c r="L4497" s="14">
        <v>0</v>
      </c>
      <c r="M4497" s="14">
        <f t="shared" si="137"/>
        <v>0</v>
      </c>
      <c r="N4497" s="12">
        <v>567.52599999999995</v>
      </c>
    </row>
    <row r="4498" spans="8:14" x14ac:dyDescent="0.3">
      <c r="H4498" s="17">
        <f>IF(ISBLANK(Demand!H4499),"",Demand!H4499)</f>
        <v>4</v>
      </c>
      <c r="I4498" s="17">
        <f>IF(ISBLANK(Demand!I4499),"",Demand!I4499)</f>
        <v>4495</v>
      </c>
      <c r="J4498" s="17">
        <f>IF(ISBLANK(Demand!J4499),"",Demand!J4499)</f>
        <v>74.916666666666671</v>
      </c>
      <c r="K4498" s="13">
        <v>50</v>
      </c>
      <c r="L4498" s="14">
        <v>0</v>
      </c>
      <c r="M4498" s="14">
        <f t="shared" si="137"/>
        <v>0</v>
      </c>
      <c r="N4498" s="12">
        <v>579.24800000000005</v>
      </c>
    </row>
    <row r="4499" spans="8:14" x14ac:dyDescent="0.3">
      <c r="H4499" s="17">
        <f>IF(ISBLANK(Demand!H4500),"",Demand!H4500)</f>
        <v>4</v>
      </c>
      <c r="I4499" s="17">
        <f>IF(ISBLANK(Demand!I4500),"",Demand!I4500)</f>
        <v>4496</v>
      </c>
      <c r="J4499" s="17">
        <f>IF(ISBLANK(Demand!J4500),"",Demand!J4500)</f>
        <v>74.933333333333337</v>
      </c>
      <c r="K4499" s="13">
        <v>100</v>
      </c>
      <c r="L4499" s="14">
        <v>7.5616600000000007</v>
      </c>
      <c r="M4499" s="14">
        <f t="shared" si="137"/>
        <v>5.6712450000000008</v>
      </c>
      <c r="N4499" s="12">
        <v>615.46299999999997</v>
      </c>
    </row>
    <row r="4500" spans="8:14" x14ac:dyDescent="0.3">
      <c r="H4500" s="17">
        <f>IF(ISBLANK(Demand!H4501),"",Demand!H4501)</f>
        <v>4</v>
      </c>
      <c r="I4500" s="17">
        <f>IF(ISBLANK(Demand!I4501),"",Demand!I4501)</f>
        <v>4497</v>
      </c>
      <c r="J4500" s="17">
        <f>IF(ISBLANK(Demand!J4501),"",Demand!J4501)</f>
        <v>74.95</v>
      </c>
      <c r="K4500" s="13">
        <v>175</v>
      </c>
      <c r="L4500" s="14">
        <v>126.98240000000001</v>
      </c>
      <c r="M4500" s="14">
        <f t="shared" si="137"/>
        <v>95.236800000000017</v>
      </c>
      <c r="N4500" s="12">
        <v>614.27599999999995</v>
      </c>
    </row>
    <row r="4501" spans="8:14" x14ac:dyDescent="0.3">
      <c r="H4501" s="17">
        <f>IF(ISBLANK(Demand!H4502),"",Demand!H4502)</f>
        <v>4</v>
      </c>
      <c r="I4501" s="17">
        <f>IF(ISBLANK(Demand!I4502),"",Demand!I4502)</f>
        <v>4498</v>
      </c>
      <c r="J4501" s="17">
        <f>IF(ISBLANK(Demand!J4502),"",Demand!J4502)</f>
        <v>74.966666666666669</v>
      </c>
      <c r="K4501" s="13">
        <v>300</v>
      </c>
      <c r="L4501" s="14">
        <v>273.976</v>
      </c>
      <c r="M4501" s="14">
        <f t="shared" si="137"/>
        <v>205.482</v>
      </c>
      <c r="N4501" s="12">
        <v>542.70799999999997</v>
      </c>
    </row>
    <row r="4502" spans="8:14" x14ac:dyDescent="0.3">
      <c r="H4502" s="17">
        <f>IF(ISBLANK(Demand!H4503),"",Demand!H4503)</f>
        <v>4</v>
      </c>
      <c r="I4502" s="17">
        <f>IF(ISBLANK(Demand!I4503),"",Demand!I4503)</f>
        <v>4499</v>
      </c>
      <c r="J4502" s="17">
        <f>IF(ISBLANK(Demand!J4503),"",Demand!J4503)</f>
        <v>74.983333333333334</v>
      </c>
      <c r="K4502" s="13">
        <v>400</v>
      </c>
      <c r="L4502" s="14">
        <v>381.57800000000003</v>
      </c>
      <c r="M4502" s="14">
        <f t="shared" si="137"/>
        <v>286.18350000000004</v>
      </c>
      <c r="N4502" s="12">
        <v>529.52599999999995</v>
      </c>
    </row>
    <row r="4503" spans="8:14" x14ac:dyDescent="0.3">
      <c r="H4503" s="17">
        <f>IF(ISBLANK(Demand!H4504),"",Demand!H4504)</f>
        <v>4</v>
      </c>
      <c r="I4503" s="17">
        <f>IF(ISBLANK(Demand!I4504),"",Demand!I4504)</f>
        <v>4500</v>
      </c>
      <c r="J4503" s="17">
        <f>IF(ISBLANK(Demand!J4504),"",Demand!J4504)</f>
        <v>75</v>
      </c>
      <c r="K4503" s="13">
        <v>450</v>
      </c>
      <c r="L4503" s="14">
        <v>453.1040000000001</v>
      </c>
      <c r="M4503" s="14">
        <f t="shared" si="137"/>
        <v>339.82800000000009</v>
      </c>
      <c r="N4503" s="12">
        <v>480.14800000000002</v>
      </c>
    </row>
    <row r="4504" spans="8:14" x14ac:dyDescent="0.3">
      <c r="H4504" s="17">
        <f>IF(ISBLANK(Demand!H4505),"",Demand!H4505)</f>
        <v>4</v>
      </c>
      <c r="I4504" s="17">
        <f>IF(ISBLANK(Demand!I4505),"",Demand!I4505)</f>
        <v>4501</v>
      </c>
      <c r="J4504" s="17">
        <f>IF(ISBLANK(Demand!J4505),"",Demand!J4505)</f>
        <v>75.016666666666666</v>
      </c>
      <c r="K4504" s="13">
        <v>500</v>
      </c>
      <c r="L4504" s="14">
        <v>479.7120000000001</v>
      </c>
      <c r="M4504" s="14">
        <f t="shared" si="137"/>
        <v>359.78400000000011</v>
      </c>
      <c r="N4504" s="12">
        <v>442.38499999999999</v>
      </c>
    </row>
    <row r="4505" spans="8:14" x14ac:dyDescent="0.3">
      <c r="H4505" s="17">
        <f>IF(ISBLANK(Demand!H4506),"",Demand!H4506)</f>
        <v>4</v>
      </c>
      <c r="I4505" s="17">
        <f>IF(ISBLANK(Demand!I4506),"",Demand!I4506)</f>
        <v>4502</v>
      </c>
      <c r="J4505" s="17">
        <f>IF(ISBLANK(Demand!J4506),"",Demand!J4506)</f>
        <v>75.033333333333331</v>
      </c>
      <c r="K4505" s="13">
        <v>500</v>
      </c>
      <c r="L4505" s="14">
        <v>465.51599999999996</v>
      </c>
      <c r="M4505" s="14">
        <f t="shared" si="137"/>
        <v>349.13699999999994</v>
      </c>
      <c r="N4505" s="12">
        <v>427.03199999999998</v>
      </c>
    </row>
    <row r="4506" spans="8:14" x14ac:dyDescent="0.3">
      <c r="H4506" s="17">
        <f>IF(ISBLANK(Demand!H4507),"",Demand!H4507)</f>
        <v>4</v>
      </c>
      <c r="I4506" s="17">
        <f>IF(ISBLANK(Demand!I4507),"",Demand!I4507)</f>
        <v>4503</v>
      </c>
      <c r="J4506" s="17">
        <f>IF(ISBLANK(Demand!J4507),"",Demand!J4507)</f>
        <v>75.05</v>
      </c>
      <c r="K4506" s="13">
        <v>500</v>
      </c>
      <c r="L4506" s="14">
        <v>407.05800000000005</v>
      </c>
      <c r="M4506" s="14">
        <f t="shared" si="137"/>
        <v>305.29350000000005</v>
      </c>
      <c r="N4506" s="12">
        <v>428.87200000000001</v>
      </c>
    </row>
    <row r="4507" spans="8:14" x14ac:dyDescent="0.3">
      <c r="H4507" s="17">
        <f>IF(ISBLANK(Demand!H4508),"",Demand!H4508)</f>
        <v>4</v>
      </c>
      <c r="I4507" s="17">
        <f>IF(ISBLANK(Demand!I4508),"",Demand!I4508)</f>
        <v>4504</v>
      </c>
      <c r="J4507" s="17">
        <f>IF(ISBLANK(Demand!J4508),"",Demand!J4508)</f>
        <v>75.066666666666663</v>
      </c>
      <c r="K4507" s="13">
        <v>450</v>
      </c>
      <c r="L4507" s="14">
        <v>312.96800000000002</v>
      </c>
      <c r="M4507" s="14">
        <f t="shared" si="137"/>
        <v>234.726</v>
      </c>
      <c r="N4507" s="12">
        <v>303.32600000000002</v>
      </c>
    </row>
    <row r="4508" spans="8:14" x14ac:dyDescent="0.3">
      <c r="H4508" s="17">
        <f>IF(ISBLANK(Demand!H4509),"",Demand!H4509)</f>
        <v>4</v>
      </c>
      <c r="I4508" s="17">
        <f>IF(ISBLANK(Demand!I4509),"",Demand!I4509)</f>
        <v>4505</v>
      </c>
      <c r="J4508" s="17">
        <f>IF(ISBLANK(Demand!J4509),"",Demand!J4509)</f>
        <v>75.083333333333329</v>
      </c>
      <c r="K4508" s="13">
        <v>400</v>
      </c>
      <c r="L4508" s="14">
        <v>169.9522</v>
      </c>
      <c r="M4508" s="14">
        <f t="shared" si="137"/>
        <v>127.46415</v>
      </c>
      <c r="N4508" s="12">
        <v>271.089</v>
      </c>
    </row>
    <row r="4509" spans="8:14" x14ac:dyDescent="0.3">
      <c r="H4509" s="17">
        <f>IF(ISBLANK(Demand!H4510),"",Demand!H4510)</f>
        <v>4</v>
      </c>
      <c r="I4509" s="17">
        <f>IF(ISBLANK(Demand!I4510),"",Demand!I4510)</f>
        <v>4506</v>
      </c>
      <c r="J4509" s="17">
        <f>IF(ISBLANK(Demand!J4510),"",Demand!J4510)</f>
        <v>75.099999999999994</v>
      </c>
      <c r="K4509" s="13">
        <v>300</v>
      </c>
      <c r="L4509" s="14">
        <v>27.804199999999998</v>
      </c>
      <c r="M4509" s="14">
        <f t="shared" si="137"/>
        <v>20.853149999999999</v>
      </c>
      <c r="N4509" s="12">
        <v>253.00899999999999</v>
      </c>
    </row>
    <row r="4510" spans="8:14" x14ac:dyDescent="0.3">
      <c r="H4510" s="17">
        <f>IF(ISBLANK(Demand!H4511),"",Demand!H4511)</f>
        <v>4</v>
      </c>
      <c r="I4510" s="17">
        <f>IF(ISBLANK(Demand!I4511),"",Demand!I4511)</f>
        <v>4507</v>
      </c>
      <c r="J4510" s="17">
        <f>IF(ISBLANK(Demand!J4511),"",Demand!J4511)</f>
        <v>75.11666666666666</v>
      </c>
      <c r="K4510" s="13">
        <v>175</v>
      </c>
      <c r="L4510" s="14">
        <v>0</v>
      </c>
      <c r="M4510" s="14">
        <f t="shared" si="137"/>
        <v>0</v>
      </c>
      <c r="N4510" s="12">
        <v>289.56599999999997</v>
      </c>
    </row>
    <row r="4511" spans="8:14" x14ac:dyDescent="0.3">
      <c r="H4511" s="17">
        <f>IF(ISBLANK(Demand!H4512),"",Demand!H4512)</f>
        <v>4</v>
      </c>
      <c r="I4511" s="17">
        <f>IF(ISBLANK(Demand!I4512),"",Demand!I4512)</f>
        <v>4508</v>
      </c>
      <c r="J4511" s="17">
        <f>IF(ISBLANK(Demand!J4512),"",Demand!J4512)</f>
        <v>75.133333333333326</v>
      </c>
      <c r="K4511" s="13">
        <v>100</v>
      </c>
      <c r="L4511" s="14">
        <v>0</v>
      </c>
      <c r="M4511" s="14">
        <f t="shared" si="137"/>
        <v>0</v>
      </c>
      <c r="N4511" s="12">
        <v>315.10899999999998</v>
      </c>
    </row>
    <row r="4512" spans="8:14" x14ac:dyDescent="0.3">
      <c r="H4512" s="17">
        <f>IF(ISBLANK(Demand!H4513),"",Demand!H4513)</f>
        <v>4</v>
      </c>
      <c r="I4512" s="17">
        <f>IF(ISBLANK(Demand!I4513),"",Demand!I4513)</f>
        <v>4509</v>
      </c>
      <c r="J4512" s="17">
        <f>IF(ISBLANK(Demand!J4513),"",Demand!J4513)</f>
        <v>75.150000000000006</v>
      </c>
      <c r="K4512" s="13">
        <v>50</v>
      </c>
      <c r="L4512" s="14">
        <v>0</v>
      </c>
      <c r="M4512" s="14">
        <f t="shared" si="137"/>
        <v>0</v>
      </c>
      <c r="N4512" s="12">
        <v>322.76299999999998</v>
      </c>
    </row>
    <row r="4513" spans="8:14" x14ac:dyDescent="0.3">
      <c r="H4513" s="17">
        <f>IF(ISBLANK(Demand!H4514),"",Demand!H4514)</f>
        <v>4</v>
      </c>
      <c r="I4513" s="17">
        <f>IF(ISBLANK(Demand!I4514),"",Demand!I4514)</f>
        <v>4510</v>
      </c>
      <c r="J4513" s="17">
        <f>IF(ISBLANK(Demand!J4514),"",Demand!J4514)</f>
        <v>75.166666666666671</v>
      </c>
      <c r="K4513" s="13">
        <v>0</v>
      </c>
      <c r="L4513" s="14">
        <v>0</v>
      </c>
      <c r="M4513" s="14">
        <f t="shared" si="137"/>
        <v>0</v>
      </c>
      <c r="N4513" s="12">
        <v>290.94499999999999</v>
      </c>
    </row>
    <row r="4514" spans="8:14" x14ac:dyDescent="0.3">
      <c r="H4514" s="17">
        <f>IF(ISBLANK(Demand!H4515),"",Demand!H4515)</f>
        <v>4</v>
      </c>
      <c r="I4514" s="17">
        <f>IF(ISBLANK(Demand!I4515),"",Demand!I4515)</f>
        <v>4511</v>
      </c>
      <c r="J4514" s="17">
        <f>IF(ISBLANK(Demand!J4515),"",Demand!J4515)</f>
        <v>75.183333333333337</v>
      </c>
      <c r="K4514" s="13">
        <v>0</v>
      </c>
      <c r="L4514" s="14">
        <v>0</v>
      </c>
      <c r="M4514" s="14">
        <f t="shared" si="137"/>
        <v>0</v>
      </c>
      <c r="N4514" s="12">
        <v>342.27300000000002</v>
      </c>
    </row>
    <row r="4515" spans="8:14" x14ac:dyDescent="0.3">
      <c r="H4515" s="17">
        <f>IF(ISBLANK(Demand!H4516),"",Demand!H4516)</f>
        <v>4</v>
      </c>
      <c r="I4515" s="17">
        <f>IF(ISBLANK(Demand!I4516),"",Demand!I4516)</f>
        <v>4512</v>
      </c>
      <c r="J4515" s="17">
        <f>IF(ISBLANK(Demand!J4516),"",Demand!J4516)</f>
        <v>75.2</v>
      </c>
      <c r="K4515" s="13">
        <v>0</v>
      </c>
      <c r="L4515" s="14">
        <v>0</v>
      </c>
      <c r="M4515" s="14">
        <f t="shared" si="137"/>
        <v>0</v>
      </c>
      <c r="N4515" s="12">
        <v>335.39400000000001</v>
      </c>
    </row>
    <row r="4516" spans="8:14" x14ac:dyDescent="0.3">
      <c r="H4516" s="17">
        <f>IF(ISBLANK(Demand!H4517),"",Demand!H4517)</f>
        <v>4</v>
      </c>
      <c r="I4516" s="17">
        <f>IF(ISBLANK(Demand!I4517),"",Demand!I4517)</f>
        <v>4513</v>
      </c>
      <c r="J4516" s="17">
        <f>IF(ISBLANK(Demand!J4517),"",Demand!J4517)</f>
        <v>75.216666666666669</v>
      </c>
      <c r="K4516" s="13">
        <v>0</v>
      </c>
      <c r="L4516" s="14">
        <v>0</v>
      </c>
      <c r="M4516" s="14">
        <f t="shared" si="137"/>
        <v>0</v>
      </c>
      <c r="N4516" s="12">
        <v>274.99299999999999</v>
      </c>
    </row>
    <row r="4517" spans="8:14" x14ac:dyDescent="0.3">
      <c r="H4517" s="17">
        <f>IF(ISBLANK(Demand!H4518),"",Demand!H4518)</f>
        <v>4</v>
      </c>
      <c r="I4517" s="17">
        <f>IF(ISBLANK(Demand!I4518),"",Demand!I4518)</f>
        <v>4514</v>
      </c>
      <c r="J4517" s="17">
        <f>IF(ISBLANK(Demand!J4518),"",Demand!J4518)</f>
        <v>75.233333333333334</v>
      </c>
      <c r="K4517" s="13">
        <v>0</v>
      </c>
      <c r="L4517" s="14">
        <v>0</v>
      </c>
      <c r="M4517" s="14">
        <f t="shared" si="137"/>
        <v>0</v>
      </c>
      <c r="N4517" s="12">
        <v>352.714</v>
      </c>
    </row>
    <row r="4518" spans="8:14" x14ac:dyDescent="0.3">
      <c r="H4518" s="17">
        <f>IF(ISBLANK(Demand!H4519),"",Demand!H4519)</f>
        <v>4</v>
      </c>
      <c r="I4518" s="17">
        <f>IF(ISBLANK(Demand!I4519),"",Demand!I4519)</f>
        <v>4515</v>
      </c>
      <c r="J4518" s="17">
        <f>IF(ISBLANK(Demand!J4519),"",Demand!J4519)</f>
        <v>75.25</v>
      </c>
      <c r="K4518" s="13">
        <v>0</v>
      </c>
      <c r="L4518" s="14">
        <v>0</v>
      </c>
      <c r="M4518" s="14">
        <f t="shared" si="137"/>
        <v>0</v>
      </c>
      <c r="N4518" s="12">
        <v>442.03800000000001</v>
      </c>
    </row>
    <row r="4519" spans="8:14" x14ac:dyDescent="0.3">
      <c r="H4519" s="17">
        <f>IF(ISBLANK(Demand!H4520),"",Demand!H4520)</f>
        <v>4</v>
      </c>
      <c r="I4519" s="17">
        <f>IF(ISBLANK(Demand!I4520),"",Demand!I4520)</f>
        <v>4516</v>
      </c>
      <c r="J4519" s="17">
        <f>IF(ISBLANK(Demand!J4520),"",Demand!J4520)</f>
        <v>75.266666666666666</v>
      </c>
      <c r="K4519" s="13">
        <v>0</v>
      </c>
      <c r="L4519" s="14">
        <v>0</v>
      </c>
      <c r="M4519" s="14">
        <f t="shared" si="137"/>
        <v>0</v>
      </c>
      <c r="N4519" s="12">
        <v>458.39499999999998</v>
      </c>
    </row>
    <row r="4520" spans="8:14" x14ac:dyDescent="0.3">
      <c r="H4520" s="17">
        <f>IF(ISBLANK(Demand!H4521),"",Demand!H4521)</f>
        <v>4</v>
      </c>
      <c r="I4520" s="17">
        <f>IF(ISBLANK(Demand!I4521),"",Demand!I4521)</f>
        <v>4517</v>
      </c>
      <c r="J4520" s="17">
        <f>IF(ISBLANK(Demand!J4521),"",Demand!J4521)</f>
        <v>75.283333333333331</v>
      </c>
      <c r="K4520" s="13">
        <v>0</v>
      </c>
      <c r="L4520" s="14">
        <v>0</v>
      </c>
      <c r="M4520" s="14">
        <f t="shared" si="137"/>
        <v>0</v>
      </c>
      <c r="N4520" s="12">
        <v>536.89499999999998</v>
      </c>
    </row>
    <row r="4521" spans="8:14" x14ac:dyDescent="0.3">
      <c r="H4521" s="17">
        <f>IF(ISBLANK(Demand!H4522),"",Demand!H4522)</f>
        <v>4</v>
      </c>
      <c r="I4521" s="17">
        <f>IF(ISBLANK(Demand!I4522),"",Demand!I4522)</f>
        <v>4518</v>
      </c>
      <c r="J4521" s="17">
        <f>IF(ISBLANK(Demand!J4522),"",Demand!J4522)</f>
        <v>75.3</v>
      </c>
      <c r="K4521" s="13">
        <v>25</v>
      </c>
      <c r="L4521" s="14">
        <v>0</v>
      </c>
      <c r="M4521" s="14">
        <f t="shared" si="137"/>
        <v>0</v>
      </c>
      <c r="N4521" s="12">
        <v>567.52599999999995</v>
      </c>
    </row>
    <row r="4522" spans="8:14" x14ac:dyDescent="0.3">
      <c r="H4522" s="17">
        <f>IF(ISBLANK(Demand!H4523),"",Demand!H4523)</f>
        <v>4</v>
      </c>
      <c r="I4522" s="17">
        <f>IF(ISBLANK(Demand!I4523),"",Demand!I4523)</f>
        <v>4519</v>
      </c>
      <c r="J4522" s="17">
        <f>IF(ISBLANK(Demand!J4523),"",Demand!J4523)</f>
        <v>75.316666666666663</v>
      </c>
      <c r="K4522" s="13">
        <v>50</v>
      </c>
      <c r="L4522" s="14">
        <v>0</v>
      </c>
      <c r="M4522" s="14">
        <f t="shared" si="137"/>
        <v>0</v>
      </c>
      <c r="N4522" s="12">
        <v>579.24800000000005</v>
      </c>
    </row>
    <row r="4523" spans="8:14" x14ac:dyDescent="0.3">
      <c r="H4523" s="17">
        <f>IF(ISBLANK(Demand!H4524),"",Demand!H4524)</f>
        <v>4</v>
      </c>
      <c r="I4523" s="17">
        <f>IF(ISBLANK(Demand!I4524),"",Demand!I4524)</f>
        <v>4520</v>
      </c>
      <c r="J4523" s="17">
        <f>IF(ISBLANK(Demand!J4524),"",Demand!J4524)</f>
        <v>75.333333333333329</v>
      </c>
      <c r="K4523" s="13">
        <v>100</v>
      </c>
      <c r="L4523" s="14">
        <v>7.5616600000000007</v>
      </c>
      <c r="M4523" s="14">
        <f t="shared" si="137"/>
        <v>5.6712450000000008</v>
      </c>
      <c r="N4523" s="12">
        <v>615.46299999999997</v>
      </c>
    </row>
    <row r="4524" spans="8:14" x14ac:dyDescent="0.3">
      <c r="H4524" s="17">
        <f>IF(ISBLANK(Demand!H4525),"",Demand!H4525)</f>
        <v>4</v>
      </c>
      <c r="I4524" s="17">
        <f>IF(ISBLANK(Demand!I4525),"",Demand!I4525)</f>
        <v>4521</v>
      </c>
      <c r="J4524" s="17">
        <f>IF(ISBLANK(Demand!J4525),"",Demand!J4525)</f>
        <v>75.349999999999994</v>
      </c>
      <c r="K4524" s="13">
        <v>175</v>
      </c>
      <c r="L4524" s="14">
        <v>126.98240000000001</v>
      </c>
      <c r="M4524" s="14">
        <f t="shared" si="137"/>
        <v>95.236800000000017</v>
      </c>
      <c r="N4524" s="12">
        <v>614.27599999999995</v>
      </c>
    </row>
    <row r="4525" spans="8:14" x14ac:dyDescent="0.3">
      <c r="H4525" s="17">
        <f>IF(ISBLANK(Demand!H4526),"",Demand!H4526)</f>
        <v>4</v>
      </c>
      <c r="I4525" s="17">
        <f>IF(ISBLANK(Demand!I4526),"",Demand!I4526)</f>
        <v>4522</v>
      </c>
      <c r="J4525" s="17">
        <f>IF(ISBLANK(Demand!J4526),"",Demand!J4526)</f>
        <v>75.36666666666666</v>
      </c>
      <c r="K4525" s="13">
        <v>300</v>
      </c>
      <c r="L4525" s="14">
        <v>273.976</v>
      </c>
      <c r="M4525" s="14">
        <f t="shared" si="137"/>
        <v>205.482</v>
      </c>
      <c r="N4525" s="12">
        <v>542.70799999999997</v>
      </c>
    </row>
    <row r="4526" spans="8:14" x14ac:dyDescent="0.3">
      <c r="H4526" s="17">
        <f>IF(ISBLANK(Demand!H4527),"",Demand!H4527)</f>
        <v>4</v>
      </c>
      <c r="I4526" s="17">
        <f>IF(ISBLANK(Demand!I4527),"",Demand!I4527)</f>
        <v>4523</v>
      </c>
      <c r="J4526" s="17">
        <f>IF(ISBLANK(Demand!J4527),"",Demand!J4527)</f>
        <v>75.383333333333326</v>
      </c>
      <c r="K4526" s="13">
        <v>400</v>
      </c>
      <c r="L4526" s="14">
        <v>381.57800000000003</v>
      </c>
      <c r="M4526" s="14">
        <f t="shared" si="137"/>
        <v>286.18350000000004</v>
      </c>
      <c r="N4526" s="12">
        <v>529.52599999999995</v>
      </c>
    </row>
    <row r="4527" spans="8:14" x14ac:dyDescent="0.3">
      <c r="H4527" s="17">
        <f>IF(ISBLANK(Demand!H4528),"",Demand!H4528)</f>
        <v>4</v>
      </c>
      <c r="I4527" s="17">
        <f>IF(ISBLANK(Demand!I4528),"",Demand!I4528)</f>
        <v>4524</v>
      </c>
      <c r="J4527" s="17">
        <f>IF(ISBLANK(Demand!J4528),"",Demand!J4528)</f>
        <v>75.400000000000006</v>
      </c>
      <c r="K4527" s="13">
        <v>450</v>
      </c>
      <c r="L4527" s="14">
        <v>453.1040000000001</v>
      </c>
      <c r="M4527" s="14">
        <f t="shared" si="137"/>
        <v>339.82800000000009</v>
      </c>
      <c r="N4527" s="12">
        <v>480.14800000000002</v>
      </c>
    </row>
    <row r="4528" spans="8:14" x14ac:dyDescent="0.3">
      <c r="H4528" s="17">
        <f>IF(ISBLANK(Demand!H4529),"",Demand!H4529)</f>
        <v>4</v>
      </c>
      <c r="I4528" s="17">
        <f>IF(ISBLANK(Demand!I4529),"",Demand!I4529)</f>
        <v>4525</v>
      </c>
      <c r="J4528" s="17">
        <f>IF(ISBLANK(Demand!J4529),"",Demand!J4529)</f>
        <v>75.416666666666671</v>
      </c>
      <c r="K4528" s="13">
        <v>500</v>
      </c>
      <c r="L4528" s="14">
        <v>479.7120000000001</v>
      </c>
      <c r="M4528" s="14">
        <f t="shared" si="137"/>
        <v>359.78400000000011</v>
      </c>
      <c r="N4528" s="12">
        <v>442.38499999999999</v>
      </c>
    </row>
    <row r="4529" spans="8:14" x14ac:dyDescent="0.3">
      <c r="H4529" s="17">
        <f>IF(ISBLANK(Demand!H4530),"",Demand!H4530)</f>
        <v>4</v>
      </c>
      <c r="I4529" s="17">
        <f>IF(ISBLANK(Demand!I4530),"",Demand!I4530)</f>
        <v>4526</v>
      </c>
      <c r="J4529" s="17">
        <f>IF(ISBLANK(Demand!J4530),"",Demand!J4530)</f>
        <v>75.433333333333337</v>
      </c>
      <c r="K4529" s="13">
        <v>500</v>
      </c>
      <c r="L4529" s="14">
        <v>465.51599999999996</v>
      </c>
      <c r="M4529" s="14">
        <f t="shared" si="137"/>
        <v>349.13699999999994</v>
      </c>
      <c r="N4529" s="12">
        <v>427.03199999999998</v>
      </c>
    </row>
    <row r="4530" spans="8:14" x14ac:dyDescent="0.3">
      <c r="H4530" s="17">
        <f>IF(ISBLANK(Demand!H4531),"",Demand!H4531)</f>
        <v>4</v>
      </c>
      <c r="I4530" s="17">
        <f>IF(ISBLANK(Demand!I4531),"",Demand!I4531)</f>
        <v>4527</v>
      </c>
      <c r="J4530" s="17">
        <f>IF(ISBLANK(Demand!J4531),"",Demand!J4531)</f>
        <v>75.45</v>
      </c>
      <c r="K4530" s="13">
        <v>500</v>
      </c>
      <c r="L4530" s="14">
        <v>407.05800000000005</v>
      </c>
      <c r="M4530" s="14">
        <f t="shared" si="137"/>
        <v>305.29350000000005</v>
      </c>
      <c r="N4530" s="12">
        <v>428.87200000000001</v>
      </c>
    </row>
    <row r="4531" spans="8:14" x14ac:dyDescent="0.3">
      <c r="H4531" s="17">
        <f>IF(ISBLANK(Demand!H4532),"",Demand!H4532)</f>
        <v>4</v>
      </c>
      <c r="I4531" s="17">
        <f>IF(ISBLANK(Demand!I4532),"",Demand!I4532)</f>
        <v>4528</v>
      </c>
      <c r="J4531" s="17">
        <f>IF(ISBLANK(Demand!J4532),"",Demand!J4532)</f>
        <v>75.466666666666669</v>
      </c>
      <c r="K4531" s="13">
        <v>450</v>
      </c>
      <c r="L4531" s="14">
        <v>312.96800000000002</v>
      </c>
      <c r="M4531" s="14">
        <f t="shared" si="137"/>
        <v>234.726</v>
      </c>
      <c r="N4531" s="12">
        <v>303.32600000000002</v>
      </c>
    </row>
    <row r="4532" spans="8:14" x14ac:dyDescent="0.3">
      <c r="H4532" s="17">
        <f>IF(ISBLANK(Demand!H4533),"",Demand!H4533)</f>
        <v>4</v>
      </c>
      <c r="I4532" s="17">
        <f>IF(ISBLANK(Demand!I4533),"",Demand!I4533)</f>
        <v>4529</v>
      </c>
      <c r="J4532" s="17">
        <f>IF(ISBLANK(Demand!J4533),"",Demand!J4533)</f>
        <v>75.483333333333334</v>
      </c>
      <c r="K4532" s="13">
        <v>400</v>
      </c>
      <c r="L4532" s="14">
        <v>169.9522</v>
      </c>
      <c r="M4532" s="14">
        <f t="shared" si="137"/>
        <v>127.46415</v>
      </c>
      <c r="N4532" s="12">
        <v>271.089</v>
      </c>
    </row>
    <row r="4533" spans="8:14" x14ac:dyDescent="0.3">
      <c r="H4533" s="17">
        <f>IF(ISBLANK(Demand!H4534),"",Demand!H4534)</f>
        <v>4</v>
      </c>
      <c r="I4533" s="17">
        <f>IF(ISBLANK(Demand!I4534),"",Demand!I4534)</f>
        <v>4530</v>
      </c>
      <c r="J4533" s="17">
        <f>IF(ISBLANK(Demand!J4534),"",Demand!J4534)</f>
        <v>75.5</v>
      </c>
      <c r="K4533" s="13">
        <v>300</v>
      </c>
      <c r="L4533" s="14">
        <v>27.804199999999998</v>
      </c>
      <c r="M4533" s="14">
        <f t="shared" si="137"/>
        <v>20.853149999999999</v>
      </c>
      <c r="N4533" s="12">
        <v>253.00899999999999</v>
      </c>
    </row>
    <row r="4534" spans="8:14" x14ac:dyDescent="0.3">
      <c r="H4534" s="17">
        <f>IF(ISBLANK(Demand!H4535),"",Demand!H4535)</f>
        <v>4</v>
      </c>
      <c r="I4534" s="17">
        <f>IF(ISBLANK(Demand!I4535),"",Demand!I4535)</f>
        <v>4531</v>
      </c>
      <c r="J4534" s="17">
        <f>IF(ISBLANK(Demand!J4535),"",Demand!J4535)</f>
        <v>75.516666666666666</v>
      </c>
      <c r="K4534" s="13">
        <v>175</v>
      </c>
      <c r="L4534" s="14">
        <v>0</v>
      </c>
      <c r="M4534" s="14">
        <f t="shared" si="137"/>
        <v>0</v>
      </c>
      <c r="N4534" s="12">
        <v>289.56599999999997</v>
      </c>
    </row>
    <row r="4535" spans="8:14" x14ac:dyDescent="0.3">
      <c r="H4535" s="17">
        <f>IF(ISBLANK(Demand!H4536),"",Demand!H4536)</f>
        <v>4</v>
      </c>
      <c r="I4535" s="17">
        <f>IF(ISBLANK(Demand!I4536),"",Demand!I4536)</f>
        <v>4532</v>
      </c>
      <c r="J4535" s="17">
        <f>IF(ISBLANK(Demand!J4536),"",Demand!J4536)</f>
        <v>75.533333333333331</v>
      </c>
      <c r="K4535" s="13">
        <v>100</v>
      </c>
      <c r="L4535" s="14">
        <v>0</v>
      </c>
      <c r="M4535" s="14">
        <f t="shared" si="137"/>
        <v>0</v>
      </c>
      <c r="N4535" s="12">
        <v>315.10899999999998</v>
      </c>
    </row>
    <row r="4536" spans="8:14" x14ac:dyDescent="0.3">
      <c r="H4536" s="17">
        <f>IF(ISBLANK(Demand!H4537),"",Demand!H4537)</f>
        <v>4</v>
      </c>
      <c r="I4536" s="17">
        <f>IF(ISBLANK(Demand!I4537),"",Demand!I4537)</f>
        <v>4533</v>
      </c>
      <c r="J4536" s="17">
        <f>IF(ISBLANK(Demand!J4537),"",Demand!J4537)</f>
        <v>75.55</v>
      </c>
      <c r="K4536" s="13">
        <v>50</v>
      </c>
      <c r="L4536" s="14">
        <v>0</v>
      </c>
      <c r="M4536" s="14">
        <f t="shared" si="137"/>
        <v>0</v>
      </c>
      <c r="N4536" s="12">
        <v>322.76299999999998</v>
      </c>
    </row>
    <row r="4537" spans="8:14" x14ac:dyDescent="0.3">
      <c r="H4537" s="17">
        <f>IF(ISBLANK(Demand!H4538),"",Demand!H4538)</f>
        <v>4</v>
      </c>
      <c r="I4537" s="17">
        <f>IF(ISBLANK(Demand!I4538),"",Demand!I4538)</f>
        <v>4534</v>
      </c>
      <c r="J4537" s="17">
        <f>IF(ISBLANK(Demand!J4538),"",Demand!J4538)</f>
        <v>75.566666666666663</v>
      </c>
      <c r="K4537" s="13">
        <v>0</v>
      </c>
      <c r="L4537" s="14">
        <v>0</v>
      </c>
      <c r="M4537" s="14">
        <f t="shared" si="137"/>
        <v>0</v>
      </c>
      <c r="N4537" s="12">
        <v>290.94499999999999</v>
      </c>
    </row>
    <row r="4538" spans="8:14" x14ac:dyDescent="0.3">
      <c r="H4538" s="17">
        <f>IF(ISBLANK(Demand!H4539),"",Demand!H4539)</f>
        <v>4</v>
      </c>
      <c r="I4538" s="17">
        <f>IF(ISBLANK(Demand!I4539),"",Demand!I4539)</f>
        <v>4535</v>
      </c>
      <c r="J4538" s="17">
        <f>IF(ISBLANK(Demand!J4539),"",Demand!J4539)</f>
        <v>75.583333333333329</v>
      </c>
      <c r="K4538" s="13">
        <v>0</v>
      </c>
      <c r="L4538" s="14">
        <v>0</v>
      </c>
      <c r="M4538" s="14">
        <f t="shared" si="137"/>
        <v>0</v>
      </c>
      <c r="N4538" s="12">
        <v>342.27300000000002</v>
      </c>
    </row>
    <row r="4539" spans="8:14" x14ac:dyDescent="0.3">
      <c r="H4539" s="17">
        <f>IF(ISBLANK(Demand!H4540),"",Demand!H4540)</f>
        <v>4</v>
      </c>
      <c r="I4539" s="17">
        <f>IF(ISBLANK(Demand!I4540),"",Demand!I4540)</f>
        <v>4536</v>
      </c>
      <c r="J4539" s="17">
        <f>IF(ISBLANK(Demand!J4540),"",Demand!J4540)</f>
        <v>75.599999999999994</v>
      </c>
      <c r="K4539" s="13">
        <v>0</v>
      </c>
      <c r="L4539" s="14">
        <v>0</v>
      </c>
      <c r="M4539" s="14">
        <f t="shared" si="137"/>
        <v>0</v>
      </c>
      <c r="N4539" s="12">
        <v>335.39400000000001</v>
      </c>
    </row>
    <row r="4540" spans="8:14" x14ac:dyDescent="0.3">
      <c r="H4540" s="17">
        <f>IF(ISBLANK(Demand!H4541),"",Demand!H4541)</f>
        <v>4</v>
      </c>
      <c r="I4540" s="17">
        <f>IF(ISBLANK(Demand!I4541),"",Demand!I4541)</f>
        <v>4537</v>
      </c>
      <c r="J4540" s="17">
        <f>IF(ISBLANK(Demand!J4541),"",Demand!J4541)</f>
        <v>75.61666666666666</v>
      </c>
      <c r="K4540" s="13">
        <v>0</v>
      </c>
      <c r="L4540" s="14">
        <v>0</v>
      </c>
      <c r="M4540" s="14">
        <f t="shared" si="137"/>
        <v>0</v>
      </c>
      <c r="N4540" s="12">
        <v>352.714</v>
      </c>
    </row>
    <row r="4541" spans="8:14" x14ac:dyDescent="0.3">
      <c r="H4541" s="17">
        <f>IF(ISBLANK(Demand!H4542),"",Demand!H4542)</f>
        <v>4</v>
      </c>
      <c r="I4541" s="17">
        <f>IF(ISBLANK(Demand!I4542),"",Demand!I4542)</f>
        <v>4538</v>
      </c>
      <c r="J4541" s="17">
        <f>IF(ISBLANK(Demand!J4542),"",Demand!J4542)</f>
        <v>75.633333333333326</v>
      </c>
      <c r="K4541" s="13">
        <v>0</v>
      </c>
      <c r="L4541" s="14">
        <v>0</v>
      </c>
      <c r="M4541" s="14">
        <f t="shared" si="137"/>
        <v>0</v>
      </c>
      <c r="N4541" s="12">
        <v>442.03800000000001</v>
      </c>
    </row>
    <row r="4542" spans="8:14" x14ac:dyDescent="0.3">
      <c r="H4542" s="17">
        <f>IF(ISBLANK(Demand!H4543),"",Demand!H4543)</f>
        <v>4</v>
      </c>
      <c r="I4542" s="17">
        <f>IF(ISBLANK(Demand!I4543),"",Demand!I4543)</f>
        <v>4539</v>
      </c>
      <c r="J4542" s="17">
        <f>IF(ISBLANK(Demand!J4543),"",Demand!J4543)</f>
        <v>75.650000000000006</v>
      </c>
      <c r="K4542" s="13">
        <v>0</v>
      </c>
      <c r="L4542" s="14">
        <v>0</v>
      </c>
      <c r="M4542" s="14">
        <f t="shared" si="137"/>
        <v>0</v>
      </c>
      <c r="N4542" s="12">
        <v>458.39499999999998</v>
      </c>
    </row>
    <row r="4543" spans="8:14" x14ac:dyDescent="0.3">
      <c r="H4543" s="17">
        <f>IF(ISBLANK(Demand!H4544),"",Demand!H4544)</f>
        <v>4</v>
      </c>
      <c r="I4543" s="17">
        <f>IF(ISBLANK(Demand!I4544),"",Demand!I4544)</f>
        <v>4540</v>
      </c>
      <c r="J4543" s="17">
        <f>IF(ISBLANK(Demand!J4544),"",Demand!J4544)</f>
        <v>75.666666666666671</v>
      </c>
      <c r="K4543" s="13">
        <v>0</v>
      </c>
      <c r="L4543" s="14">
        <v>0</v>
      </c>
      <c r="M4543" s="14">
        <f t="shared" si="137"/>
        <v>0</v>
      </c>
      <c r="N4543" s="12">
        <v>536.89499999999998</v>
      </c>
    </row>
    <row r="4544" spans="8:14" x14ac:dyDescent="0.3">
      <c r="H4544" s="17">
        <f>IF(ISBLANK(Demand!H4545),"",Demand!H4545)</f>
        <v>4</v>
      </c>
      <c r="I4544" s="17">
        <f>IF(ISBLANK(Demand!I4545),"",Demand!I4545)</f>
        <v>4541</v>
      </c>
      <c r="J4544" s="17">
        <f>IF(ISBLANK(Demand!J4545),"",Demand!J4545)</f>
        <v>75.683333333333337</v>
      </c>
      <c r="K4544" s="13">
        <v>25</v>
      </c>
      <c r="L4544" s="14">
        <v>0</v>
      </c>
      <c r="M4544" s="14">
        <f t="shared" si="137"/>
        <v>0</v>
      </c>
      <c r="N4544" s="12">
        <v>567.52599999999995</v>
      </c>
    </row>
    <row r="4545" spans="8:14" x14ac:dyDescent="0.3">
      <c r="H4545" s="17">
        <f>IF(ISBLANK(Demand!H4546),"",Demand!H4546)</f>
        <v>4</v>
      </c>
      <c r="I4545" s="17">
        <f>IF(ISBLANK(Demand!I4546),"",Demand!I4546)</f>
        <v>4542</v>
      </c>
      <c r="J4545" s="17">
        <f>IF(ISBLANK(Demand!J4546),"",Demand!J4546)</f>
        <v>75.7</v>
      </c>
      <c r="K4545" s="13">
        <v>50</v>
      </c>
      <c r="L4545" s="14">
        <v>0</v>
      </c>
      <c r="M4545" s="14">
        <f t="shared" si="137"/>
        <v>0</v>
      </c>
      <c r="N4545" s="12">
        <v>579.24800000000005</v>
      </c>
    </row>
    <row r="4546" spans="8:14" x14ac:dyDescent="0.3">
      <c r="H4546" s="17">
        <f>IF(ISBLANK(Demand!H4547),"",Demand!H4547)</f>
        <v>4</v>
      </c>
      <c r="I4546" s="17">
        <f>IF(ISBLANK(Demand!I4547),"",Demand!I4547)</f>
        <v>4543</v>
      </c>
      <c r="J4546" s="17">
        <f>IF(ISBLANK(Demand!J4547),"",Demand!J4547)</f>
        <v>75.716666666666669</v>
      </c>
      <c r="K4546" s="13">
        <v>100</v>
      </c>
      <c r="L4546" s="14">
        <v>7.5616599999999998</v>
      </c>
      <c r="M4546" s="14">
        <f t="shared" si="137"/>
        <v>5.6712449999999999</v>
      </c>
      <c r="N4546" s="12">
        <v>615.46299999999997</v>
      </c>
    </row>
    <row r="4547" spans="8:14" x14ac:dyDescent="0.3">
      <c r="H4547" s="17">
        <f>IF(ISBLANK(Demand!H4548),"",Demand!H4548)</f>
        <v>4</v>
      </c>
      <c r="I4547" s="17">
        <f>IF(ISBLANK(Demand!I4548),"",Demand!I4548)</f>
        <v>4544</v>
      </c>
      <c r="J4547" s="17">
        <f>IF(ISBLANK(Demand!J4548),"",Demand!J4548)</f>
        <v>75.733333333333334</v>
      </c>
      <c r="K4547" s="13">
        <v>175</v>
      </c>
      <c r="L4547" s="14">
        <v>126.9824</v>
      </c>
      <c r="M4547" s="14">
        <f t="shared" si="137"/>
        <v>95.236800000000002</v>
      </c>
      <c r="N4547" s="12">
        <v>614.27599999999995</v>
      </c>
    </row>
    <row r="4548" spans="8:14" x14ac:dyDescent="0.3">
      <c r="H4548" s="17">
        <f>IF(ISBLANK(Demand!H4549),"",Demand!H4549)</f>
        <v>4</v>
      </c>
      <c r="I4548" s="17">
        <f>IF(ISBLANK(Demand!I4549),"",Demand!I4549)</f>
        <v>4545</v>
      </c>
      <c r="J4548" s="17">
        <f>IF(ISBLANK(Demand!J4549),"",Demand!J4549)</f>
        <v>75.75</v>
      </c>
      <c r="K4548" s="13">
        <v>300</v>
      </c>
      <c r="L4548" s="14">
        <v>273.976</v>
      </c>
      <c r="M4548" s="14">
        <f t="shared" si="137"/>
        <v>205.482</v>
      </c>
      <c r="N4548" s="12">
        <v>542.70799999999997</v>
      </c>
    </row>
    <row r="4549" spans="8:14" x14ac:dyDescent="0.3">
      <c r="H4549" s="17">
        <f>IF(ISBLANK(Demand!H4550),"",Demand!H4550)</f>
        <v>4</v>
      </c>
      <c r="I4549" s="17">
        <f>IF(ISBLANK(Demand!I4550),"",Demand!I4550)</f>
        <v>4546</v>
      </c>
      <c r="J4549" s="17">
        <f>IF(ISBLANK(Demand!J4550),"",Demand!J4550)</f>
        <v>75.766666666666666</v>
      </c>
      <c r="K4549" s="13">
        <v>400</v>
      </c>
      <c r="L4549" s="14">
        <v>381.57799999999997</v>
      </c>
      <c r="M4549" s="14">
        <f t="shared" si="137"/>
        <v>286.18349999999998</v>
      </c>
      <c r="N4549" s="12">
        <v>529.52599999999995</v>
      </c>
    </row>
    <row r="4550" spans="8:14" x14ac:dyDescent="0.3">
      <c r="H4550" s="17">
        <f>IF(ISBLANK(Demand!H4551),"",Demand!H4551)</f>
        <v>4</v>
      </c>
      <c r="I4550" s="17">
        <f>IF(ISBLANK(Demand!I4551),"",Demand!I4551)</f>
        <v>4547</v>
      </c>
      <c r="J4550" s="17">
        <f>IF(ISBLANK(Demand!J4551),"",Demand!J4551)</f>
        <v>75.783333333333331</v>
      </c>
      <c r="K4550" s="13">
        <v>450</v>
      </c>
      <c r="L4550" s="14">
        <v>453.10399999999998</v>
      </c>
      <c r="M4550" s="14">
        <f t="shared" si="137"/>
        <v>339.82799999999997</v>
      </c>
      <c r="N4550" s="12">
        <v>480.14800000000002</v>
      </c>
    </row>
    <row r="4551" spans="8:14" x14ac:dyDescent="0.3">
      <c r="H4551" s="17">
        <f>IF(ISBLANK(Demand!H4552),"",Demand!H4552)</f>
        <v>4</v>
      </c>
      <c r="I4551" s="17">
        <f>IF(ISBLANK(Demand!I4552),"",Demand!I4552)</f>
        <v>4548</v>
      </c>
      <c r="J4551" s="17">
        <f>IF(ISBLANK(Demand!J4552),"",Demand!J4552)</f>
        <v>75.8</v>
      </c>
      <c r="K4551" s="13">
        <v>500</v>
      </c>
      <c r="L4551" s="14">
        <v>479.71199999999999</v>
      </c>
      <c r="M4551" s="14">
        <f t="shared" si="137"/>
        <v>359.78399999999999</v>
      </c>
      <c r="N4551" s="12">
        <v>442.38499999999999</v>
      </c>
    </row>
    <row r="4552" spans="8:14" x14ac:dyDescent="0.3">
      <c r="H4552" s="17">
        <f>IF(ISBLANK(Demand!H4553),"",Demand!H4553)</f>
        <v>4</v>
      </c>
      <c r="I4552" s="17">
        <f>IF(ISBLANK(Demand!I4553),"",Demand!I4553)</f>
        <v>4549</v>
      </c>
      <c r="J4552" s="17">
        <f>IF(ISBLANK(Demand!J4553),"",Demand!J4553)</f>
        <v>75.816666666666663</v>
      </c>
      <c r="K4552" s="13">
        <v>500</v>
      </c>
      <c r="L4552" s="14">
        <v>465.51600000000002</v>
      </c>
      <c r="M4552" s="14">
        <f t="shared" si="137"/>
        <v>349.137</v>
      </c>
      <c r="N4552" s="12">
        <v>427.03199999999998</v>
      </c>
    </row>
    <row r="4553" spans="8:14" x14ac:dyDescent="0.3">
      <c r="H4553" s="17">
        <f>IF(ISBLANK(Demand!H4554),"",Demand!H4554)</f>
        <v>4</v>
      </c>
      <c r="I4553" s="17">
        <f>IF(ISBLANK(Demand!I4554),"",Demand!I4554)</f>
        <v>4550</v>
      </c>
      <c r="J4553" s="17">
        <f>IF(ISBLANK(Demand!J4554),"",Demand!J4554)</f>
        <v>75.833333333333329</v>
      </c>
      <c r="K4553" s="13">
        <v>500</v>
      </c>
      <c r="L4553" s="14">
        <v>407.05799999999999</v>
      </c>
      <c r="M4553" s="14">
        <f t="shared" si="137"/>
        <v>305.29349999999999</v>
      </c>
      <c r="N4553" s="12">
        <v>428.87200000000001</v>
      </c>
    </row>
    <row r="4554" spans="8:14" x14ac:dyDescent="0.3">
      <c r="H4554" s="17">
        <f>IF(ISBLANK(Demand!H4555),"",Demand!H4555)</f>
        <v>4</v>
      </c>
      <c r="I4554" s="17">
        <f>IF(ISBLANK(Demand!I4555),"",Demand!I4555)</f>
        <v>4551</v>
      </c>
      <c r="J4554" s="17">
        <f>IF(ISBLANK(Demand!J4555),"",Demand!J4555)</f>
        <v>75.849999999999994</v>
      </c>
      <c r="K4554" s="13">
        <v>450</v>
      </c>
      <c r="L4554" s="14">
        <v>312.96800000000002</v>
      </c>
      <c r="M4554" s="14">
        <f t="shared" si="137"/>
        <v>234.726</v>
      </c>
      <c r="N4554" s="12">
        <v>303.32600000000002</v>
      </c>
    </row>
    <row r="4555" spans="8:14" x14ac:dyDescent="0.3">
      <c r="H4555" s="17">
        <f>IF(ISBLANK(Demand!H4556),"",Demand!H4556)</f>
        <v>4</v>
      </c>
      <c r="I4555" s="17">
        <f>IF(ISBLANK(Demand!I4556),"",Demand!I4556)</f>
        <v>4552</v>
      </c>
      <c r="J4555" s="17">
        <f>IF(ISBLANK(Demand!J4556),"",Demand!J4556)</f>
        <v>75.86666666666666</v>
      </c>
      <c r="K4555" s="13">
        <v>400</v>
      </c>
      <c r="L4555" s="14">
        <v>169.9522</v>
      </c>
      <c r="M4555" s="14">
        <f t="shared" si="137"/>
        <v>127.46415</v>
      </c>
      <c r="N4555" s="12">
        <v>271.089</v>
      </c>
    </row>
    <row r="4556" spans="8:14" x14ac:dyDescent="0.3">
      <c r="H4556" s="17">
        <f>IF(ISBLANK(Demand!H4557),"",Demand!H4557)</f>
        <v>4</v>
      </c>
      <c r="I4556" s="17">
        <f>IF(ISBLANK(Demand!I4557),"",Demand!I4557)</f>
        <v>4553</v>
      </c>
      <c r="J4556" s="17">
        <f>IF(ISBLANK(Demand!J4557),"",Demand!J4557)</f>
        <v>75.883333333333326</v>
      </c>
      <c r="K4556" s="13">
        <v>300</v>
      </c>
      <c r="L4556" s="14">
        <v>27.804200000000002</v>
      </c>
      <c r="M4556" s="14">
        <f t="shared" si="137"/>
        <v>20.853149999999999</v>
      </c>
      <c r="N4556" s="12">
        <v>253.00899999999999</v>
      </c>
    </row>
    <row r="4557" spans="8:14" x14ac:dyDescent="0.3">
      <c r="H4557" s="17">
        <f>IF(ISBLANK(Demand!H4558),"",Demand!H4558)</f>
        <v>4</v>
      </c>
      <c r="I4557" s="17">
        <f>IF(ISBLANK(Demand!I4558),"",Demand!I4558)</f>
        <v>4554</v>
      </c>
      <c r="J4557" s="17">
        <f>IF(ISBLANK(Demand!J4558),"",Demand!J4558)</f>
        <v>75.900000000000006</v>
      </c>
      <c r="K4557" s="13">
        <v>175</v>
      </c>
      <c r="L4557" s="14">
        <v>0</v>
      </c>
      <c r="M4557" s="14">
        <f t="shared" ref="M4557:M4620" si="138">L4557*0.75</f>
        <v>0</v>
      </c>
      <c r="N4557" s="12">
        <v>289.56599999999997</v>
      </c>
    </row>
    <row r="4558" spans="8:14" x14ac:dyDescent="0.3">
      <c r="H4558" s="17">
        <f>IF(ISBLANK(Demand!H4559),"",Demand!H4559)</f>
        <v>4</v>
      </c>
      <c r="I4558" s="17">
        <f>IF(ISBLANK(Demand!I4559),"",Demand!I4559)</f>
        <v>4555</v>
      </c>
      <c r="J4558" s="17">
        <f>IF(ISBLANK(Demand!J4559),"",Demand!J4559)</f>
        <v>75.916666666666671</v>
      </c>
      <c r="K4558" s="13">
        <v>100</v>
      </c>
      <c r="L4558" s="14">
        <v>0</v>
      </c>
      <c r="M4558" s="14">
        <f t="shared" si="138"/>
        <v>0</v>
      </c>
      <c r="N4558" s="12">
        <v>315.10899999999998</v>
      </c>
    </row>
    <row r="4559" spans="8:14" x14ac:dyDescent="0.3">
      <c r="H4559" s="17">
        <f>IF(ISBLANK(Demand!H4560),"",Demand!H4560)</f>
        <v>4</v>
      </c>
      <c r="I4559" s="17">
        <f>IF(ISBLANK(Demand!I4560),"",Demand!I4560)</f>
        <v>4556</v>
      </c>
      <c r="J4559" s="17">
        <f>IF(ISBLANK(Demand!J4560),"",Demand!J4560)</f>
        <v>75.933333333333337</v>
      </c>
      <c r="K4559" s="13">
        <v>50</v>
      </c>
      <c r="L4559" s="14">
        <v>0</v>
      </c>
      <c r="M4559" s="14">
        <f t="shared" si="138"/>
        <v>0</v>
      </c>
      <c r="N4559" s="12">
        <v>322.76299999999998</v>
      </c>
    </row>
    <row r="4560" spans="8:14" x14ac:dyDescent="0.3">
      <c r="H4560" s="17">
        <f>IF(ISBLANK(Demand!H4561),"",Demand!H4561)</f>
        <v>4</v>
      </c>
      <c r="I4560" s="17">
        <f>IF(ISBLANK(Demand!I4561),"",Demand!I4561)</f>
        <v>4557</v>
      </c>
      <c r="J4560" s="17">
        <f>IF(ISBLANK(Demand!J4561),"",Demand!J4561)</f>
        <v>75.95</v>
      </c>
      <c r="K4560" s="13">
        <v>0</v>
      </c>
      <c r="L4560" s="14">
        <v>0</v>
      </c>
      <c r="M4560" s="14">
        <f t="shared" si="138"/>
        <v>0</v>
      </c>
      <c r="N4560" s="12">
        <v>290.94499999999999</v>
      </c>
    </row>
    <row r="4561" spans="8:14" x14ac:dyDescent="0.3">
      <c r="H4561" s="17">
        <f>IF(ISBLANK(Demand!H4562),"",Demand!H4562)</f>
        <v>4</v>
      </c>
      <c r="I4561" s="17">
        <f>IF(ISBLANK(Demand!I4562),"",Demand!I4562)</f>
        <v>4558</v>
      </c>
      <c r="J4561" s="17">
        <f>IF(ISBLANK(Demand!J4562),"",Demand!J4562)</f>
        <v>75.966666666666669</v>
      </c>
      <c r="K4561" s="13">
        <v>0</v>
      </c>
      <c r="L4561" s="14">
        <v>0</v>
      </c>
      <c r="M4561" s="14">
        <f t="shared" si="138"/>
        <v>0</v>
      </c>
      <c r="N4561" s="12">
        <v>342.27300000000002</v>
      </c>
    </row>
    <row r="4562" spans="8:14" x14ac:dyDescent="0.3">
      <c r="H4562" s="17">
        <f>IF(ISBLANK(Demand!H4563),"",Demand!H4563)</f>
        <v>4</v>
      </c>
      <c r="I4562" s="17">
        <f>IF(ISBLANK(Demand!I4563),"",Demand!I4563)</f>
        <v>4559</v>
      </c>
      <c r="J4562" s="17">
        <f>IF(ISBLANK(Demand!J4563),"",Demand!J4563)</f>
        <v>75.983333333333334</v>
      </c>
      <c r="K4562" s="13">
        <v>0</v>
      </c>
      <c r="L4562" s="14">
        <v>0</v>
      </c>
      <c r="M4562" s="14">
        <f t="shared" si="138"/>
        <v>0</v>
      </c>
      <c r="N4562" s="12">
        <v>335.39400000000001</v>
      </c>
    </row>
    <row r="4563" spans="8:14" x14ac:dyDescent="0.3">
      <c r="H4563" s="17">
        <f>IF(ISBLANK(Demand!H4564),"",Demand!H4564)</f>
        <v>4</v>
      </c>
      <c r="I4563" s="17">
        <f>IF(ISBLANK(Demand!I4564),"",Demand!I4564)</f>
        <v>4560</v>
      </c>
      <c r="J4563" s="17">
        <f>IF(ISBLANK(Demand!J4564),"",Demand!J4564)</f>
        <v>76</v>
      </c>
      <c r="K4563" s="13">
        <v>0</v>
      </c>
      <c r="L4563" s="14">
        <v>0</v>
      </c>
      <c r="M4563" s="14">
        <f t="shared" si="138"/>
        <v>0</v>
      </c>
      <c r="N4563" s="12">
        <v>274.99299999999999</v>
      </c>
    </row>
    <row r="4564" spans="8:14" x14ac:dyDescent="0.3">
      <c r="H4564" s="17">
        <f>IF(ISBLANK(Demand!H4565),"",Demand!H4565)</f>
        <v>4</v>
      </c>
      <c r="I4564" s="17">
        <f>IF(ISBLANK(Demand!I4565),"",Demand!I4565)</f>
        <v>4561</v>
      </c>
      <c r="J4564" s="17">
        <f>IF(ISBLANK(Demand!J4565),"",Demand!J4565)</f>
        <v>76.016666666666666</v>
      </c>
      <c r="K4564" s="13">
        <v>0</v>
      </c>
      <c r="L4564" s="14">
        <v>0</v>
      </c>
      <c r="M4564" s="14">
        <f t="shared" si="138"/>
        <v>0</v>
      </c>
      <c r="N4564" s="12">
        <v>352.714</v>
      </c>
    </row>
    <row r="4565" spans="8:14" x14ac:dyDescent="0.3">
      <c r="H4565" s="17">
        <f>IF(ISBLANK(Demand!H4566),"",Demand!H4566)</f>
        <v>4</v>
      </c>
      <c r="I4565" s="17">
        <f>IF(ISBLANK(Demand!I4566),"",Demand!I4566)</f>
        <v>4562</v>
      </c>
      <c r="J4565" s="17">
        <f>IF(ISBLANK(Demand!J4566),"",Demand!J4566)</f>
        <v>76.033333333333331</v>
      </c>
      <c r="K4565" s="13">
        <v>0</v>
      </c>
      <c r="L4565" s="14">
        <v>0</v>
      </c>
      <c r="M4565" s="14">
        <f t="shared" si="138"/>
        <v>0</v>
      </c>
      <c r="N4565" s="12">
        <v>442.03800000000001</v>
      </c>
    </row>
    <row r="4566" spans="8:14" x14ac:dyDescent="0.3">
      <c r="H4566" s="17">
        <f>IF(ISBLANK(Demand!H4567),"",Demand!H4567)</f>
        <v>4</v>
      </c>
      <c r="I4566" s="17">
        <f>IF(ISBLANK(Demand!I4567),"",Demand!I4567)</f>
        <v>4563</v>
      </c>
      <c r="J4566" s="17">
        <f>IF(ISBLANK(Demand!J4567),"",Demand!J4567)</f>
        <v>76.05</v>
      </c>
      <c r="K4566" s="13">
        <v>0</v>
      </c>
      <c r="L4566" s="14">
        <v>0</v>
      </c>
      <c r="M4566" s="14">
        <f t="shared" si="138"/>
        <v>0</v>
      </c>
      <c r="N4566" s="12">
        <v>458.39499999999998</v>
      </c>
    </row>
    <row r="4567" spans="8:14" x14ac:dyDescent="0.3">
      <c r="H4567" s="17">
        <f>IF(ISBLANK(Demand!H4568),"",Demand!H4568)</f>
        <v>4</v>
      </c>
      <c r="I4567" s="17">
        <f>IF(ISBLANK(Demand!I4568),"",Demand!I4568)</f>
        <v>4564</v>
      </c>
      <c r="J4567" s="17">
        <f>IF(ISBLANK(Demand!J4568),"",Demand!J4568)</f>
        <v>76.066666666666663</v>
      </c>
      <c r="K4567" s="13">
        <v>0</v>
      </c>
      <c r="L4567" s="14">
        <v>0</v>
      </c>
      <c r="M4567" s="14">
        <f t="shared" si="138"/>
        <v>0</v>
      </c>
      <c r="N4567" s="12">
        <v>536.89499999999998</v>
      </c>
    </row>
    <row r="4568" spans="8:14" x14ac:dyDescent="0.3">
      <c r="H4568" s="17">
        <f>IF(ISBLANK(Demand!H4569),"",Demand!H4569)</f>
        <v>4</v>
      </c>
      <c r="I4568" s="17">
        <f>IF(ISBLANK(Demand!I4569),"",Demand!I4569)</f>
        <v>4565</v>
      </c>
      <c r="J4568" s="17">
        <f>IF(ISBLANK(Demand!J4569),"",Demand!J4569)</f>
        <v>76.083333333333329</v>
      </c>
      <c r="K4568" s="13">
        <v>25</v>
      </c>
      <c r="L4568" s="14">
        <v>0</v>
      </c>
      <c r="M4568" s="14">
        <f t="shared" si="138"/>
        <v>0</v>
      </c>
      <c r="N4568" s="12">
        <v>567.52599999999995</v>
      </c>
    </row>
    <row r="4569" spans="8:14" x14ac:dyDescent="0.3">
      <c r="H4569" s="17">
        <f>IF(ISBLANK(Demand!H4570),"",Demand!H4570)</f>
        <v>4</v>
      </c>
      <c r="I4569" s="17">
        <f>IF(ISBLANK(Demand!I4570),"",Demand!I4570)</f>
        <v>4566</v>
      </c>
      <c r="J4569" s="17">
        <f>IF(ISBLANK(Demand!J4570),"",Demand!J4570)</f>
        <v>76.099999999999994</v>
      </c>
      <c r="K4569" s="13">
        <v>50</v>
      </c>
      <c r="L4569" s="14">
        <v>0</v>
      </c>
      <c r="M4569" s="14">
        <f t="shared" si="138"/>
        <v>0</v>
      </c>
      <c r="N4569" s="12">
        <v>579.24800000000005</v>
      </c>
    </row>
    <row r="4570" spans="8:14" x14ac:dyDescent="0.3">
      <c r="H4570" s="17">
        <f>IF(ISBLANK(Demand!H4571),"",Demand!H4571)</f>
        <v>4</v>
      </c>
      <c r="I4570" s="17">
        <f>IF(ISBLANK(Demand!I4571),"",Demand!I4571)</f>
        <v>4567</v>
      </c>
      <c r="J4570" s="17">
        <f>IF(ISBLANK(Demand!J4571),"",Demand!J4571)</f>
        <v>76.11666666666666</v>
      </c>
      <c r="K4570" s="13">
        <v>100</v>
      </c>
      <c r="L4570" s="14">
        <v>7.5616599999999998</v>
      </c>
      <c r="M4570" s="14">
        <f t="shared" si="138"/>
        <v>5.6712449999999999</v>
      </c>
      <c r="N4570" s="12">
        <v>615.46299999999997</v>
      </c>
    </row>
    <row r="4571" spans="8:14" x14ac:dyDescent="0.3">
      <c r="H4571" s="17">
        <f>IF(ISBLANK(Demand!H4572),"",Demand!H4572)</f>
        <v>4</v>
      </c>
      <c r="I4571" s="17">
        <f>IF(ISBLANK(Demand!I4572),"",Demand!I4572)</f>
        <v>4568</v>
      </c>
      <c r="J4571" s="17">
        <f>IF(ISBLANK(Demand!J4572),"",Demand!J4572)</f>
        <v>76.133333333333326</v>
      </c>
      <c r="K4571" s="13">
        <v>175</v>
      </c>
      <c r="L4571" s="14">
        <v>126.9824</v>
      </c>
      <c r="M4571" s="14">
        <f t="shared" si="138"/>
        <v>95.236800000000002</v>
      </c>
      <c r="N4571" s="12">
        <v>614.27599999999995</v>
      </c>
    </row>
    <row r="4572" spans="8:14" x14ac:dyDescent="0.3">
      <c r="H4572" s="17">
        <f>IF(ISBLANK(Demand!H4573),"",Demand!H4573)</f>
        <v>4</v>
      </c>
      <c r="I4572" s="17">
        <f>IF(ISBLANK(Demand!I4573),"",Demand!I4573)</f>
        <v>4569</v>
      </c>
      <c r="J4572" s="17">
        <f>IF(ISBLANK(Demand!J4573),"",Demand!J4573)</f>
        <v>76.150000000000006</v>
      </c>
      <c r="K4572" s="13">
        <v>300</v>
      </c>
      <c r="L4572" s="14">
        <v>273.976</v>
      </c>
      <c r="M4572" s="14">
        <f t="shared" si="138"/>
        <v>205.482</v>
      </c>
      <c r="N4572" s="12">
        <v>542.70799999999997</v>
      </c>
    </row>
    <row r="4573" spans="8:14" x14ac:dyDescent="0.3">
      <c r="H4573" s="17">
        <f>IF(ISBLANK(Demand!H4574),"",Demand!H4574)</f>
        <v>4</v>
      </c>
      <c r="I4573" s="17">
        <f>IF(ISBLANK(Demand!I4574),"",Demand!I4574)</f>
        <v>4570</v>
      </c>
      <c r="J4573" s="17">
        <f>IF(ISBLANK(Demand!J4574),"",Demand!J4574)</f>
        <v>76.166666666666671</v>
      </c>
      <c r="K4573" s="13">
        <v>400</v>
      </c>
      <c r="L4573" s="14">
        <v>381.57799999999997</v>
      </c>
      <c r="M4573" s="14">
        <f t="shared" si="138"/>
        <v>286.18349999999998</v>
      </c>
      <c r="N4573" s="12">
        <v>529.52599999999995</v>
      </c>
    </row>
    <row r="4574" spans="8:14" x14ac:dyDescent="0.3">
      <c r="H4574" s="17">
        <f>IF(ISBLANK(Demand!H4575),"",Demand!H4575)</f>
        <v>4</v>
      </c>
      <c r="I4574" s="17">
        <f>IF(ISBLANK(Demand!I4575),"",Demand!I4575)</f>
        <v>4571</v>
      </c>
      <c r="J4574" s="17">
        <f>IF(ISBLANK(Demand!J4575),"",Demand!J4575)</f>
        <v>76.183333333333337</v>
      </c>
      <c r="K4574" s="13">
        <v>450</v>
      </c>
      <c r="L4574" s="14">
        <v>453.10399999999998</v>
      </c>
      <c r="M4574" s="14">
        <f t="shared" si="138"/>
        <v>339.82799999999997</v>
      </c>
      <c r="N4574" s="12">
        <v>480.14800000000002</v>
      </c>
    </row>
    <row r="4575" spans="8:14" x14ac:dyDescent="0.3">
      <c r="H4575" s="17">
        <f>IF(ISBLANK(Demand!H4576),"",Demand!H4576)</f>
        <v>4</v>
      </c>
      <c r="I4575" s="17">
        <f>IF(ISBLANK(Demand!I4576),"",Demand!I4576)</f>
        <v>4572</v>
      </c>
      <c r="J4575" s="17">
        <f>IF(ISBLANK(Demand!J4576),"",Demand!J4576)</f>
        <v>76.2</v>
      </c>
      <c r="K4575" s="13">
        <v>500</v>
      </c>
      <c r="L4575" s="14">
        <v>479.71199999999999</v>
      </c>
      <c r="M4575" s="14">
        <f t="shared" si="138"/>
        <v>359.78399999999999</v>
      </c>
      <c r="N4575" s="12">
        <v>442.38499999999999</v>
      </c>
    </row>
    <row r="4576" spans="8:14" x14ac:dyDescent="0.3">
      <c r="H4576" s="17">
        <f>IF(ISBLANK(Demand!H4577),"",Demand!H4577)</f>
        <v>4</v>
      </c>
      <c r="I4576" s="17">
        <f>IF(ISBLANK(Demand!I4577),"",Demand!I4577)</f>
        <v>4573</v>
      </c>
      <c r="J4576" s="17">
        <f>IF(ISBLANK(Demand!J4577),"",Demand!J4577)</f>
        <v>76.216666666666669</v>
      </c>
      <c r="K4576" s="13">
        <v>500</v>
      </c>
      <c r="L4576" s="14">
        <v>465.51600000000002</v>
      </c>
      <c r="M4576" s="14">
        <f t="shared" si="138"/>
        <v>349.137</v>
      </c>
      <c r="N4576" s="12">
        <v>427.03199999999998</v>
      </c>
    </row>
    <row r="4577" spans="8:14" x14ac:dyDescent="0.3">
      <c r="H4577" s="17">
        <f>IF(ISBLANK(Demand!H4578),"",Demand!H4578)</f>
        <v>4</v>
      </c>
      <c r="I4577" s="17">
        <f>IF(ISBLANK(Demand!I4578),"",Demand!I4578)</f>
        <v>4574</v>
      </c>
      <c r="J4577" s="17">
        <f>IF(ISBLANK(Demand!J4578),"",Demand!J4578)</f>
        <v>76.233333333333334</v>
      </c>
      <c r="K4577" s="13">
        <v>500</v>
      </c>
      <c r="L4577" s="14">
        <v>407.05799999999999</v>
      </c>
      <c r="M4577" s="14">
        <f t="shared" si="138"/>
        <v>305.29349999999999</v>
      </c>
      <c r="N4577" s="12">
        <v>428.87200000000001</v>
      </c>
    </row>
    <row r="4578" spans="8:14" x14ac:dyDescent="0.3">
      <c r="H4578" s="17">
        <f>IF(ISBLANK(Demand!H4579),"",Demand!H4579)</f>
        <v>4</v>
      </c>
      <c r="I4578" s="17">
        <f>IF(ISBLANK(Demand!I4579),"",Demand!I4579)</f>
        <v>4575</v>
      </c>
      <c r="J4578" s="17">
        <f>IF(ISBLANK(Demand!J4579),"",Demand!J4579)</f>
        <v>76.25</v>
      </c>
      <c r="K4578" s="13">
        <v>450</v>
      </c>
      <c r="L4578" s="14">
        <v>312.96800000000002</v>
      </c>
      <c r="M4578" s="14">
        <f t="shared" si="138"/>
        <v>234.726</v>
      </c>
      <c r="N4578" s="12">
        <v>303.32600000000002</v>
      </c>
    </row>
    <row r="4579" spans="8:14" x14ac:dyDescent="0.3">
      <c r="H4579" s="17">
        <f>IF(ISBLANK(Demand!H4580),"",Demand!H4580)</f>
        <v>4</v>
      </c>
      <c r="I4579" s="17">
        <f>IF(ISBLANK(Demand!I4580),"",Demand!I4580)</f>
        <v>4576</v>
      </c>
      <c r="J4579" s="17">
        <f>IF(ISBLANK(Demand!J4580),"",Demand!J4580)</f>
        <v>76.266666666666666</v>
      </c>
      <c r="K4579" s="13">
        <v>400</v>
      </c>
      <c r="L4579" s="14">
        <v>169.9522</v>
      </c>
      <c r="M4579" s="14">
        <f t="shared" si="138"/>
        <v>127.46415</v>
      </c>
      <c r="N4579" s="12">
        <v>271.089</v>
      </c>
    </row>
    <row r="4580" spans="8:14" x14ac:dyDescent="0.3">
      <c r="H4580" s="17">
        <f>IF(ISBLANK(Demand!H4581),"",Demand!H4581)</f>
        <v>4</v>
      </c>
      <c r="I4580" s="17">
        <f>IF(ISBLANK(Demand!I4581),"",Demand!I4581)</f>
        <v>4577</v>
      </c>
      <c r="J4580" s="17">
        <f>IF(ISBLANK(Demand!J4581),"",Demand!J4581)</f>
        <v>76.283333333333331</v>
      </c>
      <c r="K4580" s="13">
        <v>300</v>
      </c>
      <c r="L4580" s="14">
        <v>27.804200000000002</v>
      </c>
      <c r="M4580" s="14">
        <f t="shared" si="138"/>
        <v>20.853149999999999</v>
      </c>
      <c r="N4580" s="12">
        <v>253.00899999999999</v>
      </c>
    </row>
    <row r="4581" spans="8:14" x14ac:dyDescent="0.3">
      <c r="H4581" s="17">
        <f>IF(ISBLANK(Demand!H4582),"",Demand!H4582)</f>
        <v>4</v>
      </c>
      <c r="I4581" s="17">
        <f>IF(ISBLANK(Demand!I4582),"",Demand!I4582)</f>
        <v>4578</v>
      </c>
      <c r="J4581" s="17">
        <f>IF(ISBLANK(Demand!J4582),"",Demand!J4582)</f>
        <v>76.3</v>
      </c>
      <c r="K4581" s="13">
        <v>175</v>
      </c>
      <c r="L4581" s="14">
        <v>0</v>
      </c>
      <c r="M4581" s="14">
        <f t="shared" si="138"/>
        <v>0</v>
      </c>
      <c r="N4581" s="12">
        <v>289.56599999999997</v>
      </c>
    </row>
    <row r="4582" spans="8:14" x14ac:dyDescent="0.3">
      <c r="H4582" s="17">
        <f>IF(ISBLANK(Demand!H4583),"",Demand!H4583)</f>
        <v>4</v>
      </c>
      <c r="I4582" s="17">
        <f>IF(ISBLANK(Demand!I4583),"",Demand!I4583)</f>
        <v>4579</v>
      </c>
      <c r="J4582" s="17">
        <f>IF(ISBLANK(Demand!J4583),"",Demand!J4583)</f>
        <v>76.316666666666663</v>
      </c>
      <c r="K4582" s="13">
        <v>100</v>
      </c>
      <c r="L4582" s="14">
        <v>0</v>
      </c>
      <c r="M4582" s="14">
        <f t="shared" si="138"/>
        <v>0</v>
      </c>
      <c r="N4582" s="12">
        <v>315.10899999999998</v>
      </c>
    </row>
    <row r="4583" spans="8:14" x14ac:dyDescent="0.3">
      <c r="H4583" s="17">
        <f>IF(ISBLANK(Demand!H4584),"",Demand!H4584)</f>
        <v>4</v>
      </c>
      <c r="I4583" s="17">
        <f>IF(ISBLANK(Demand!I4584),"",Demand!I4584)</f>
        <v>4580</v>
      </c>
      <c r="J4583" s="17">
        <f>IF(ISBLANK(Demand!J4584),"",Demand!J4584)</f>
        <v>76.333333333333329</v>
      </c>
      <c r="K4583" s="13">
        <v>50</v>
      </c>
      <c r="L4583" s="14">
        <v>0</v>
      </c>
      <c r="M4583" s="14">
        <f t="shared" si="138"/>
        <v>0</v>
      </c>
      <c r="N4583" s="12">
        <v>322.76299999999998</v>
      </c>
    </row>
    <row r="4584" spans="8:14" x14ac:dyDescent="0.3">
      <c r="H4584" s="17">
        <f>IF(ISBLANK(Demand!H4585),"",Demand!H4585)</f>
        <v>4</v>
      </c>
      <c r="I4584" s="17">
        <f>IF(ISBLANK(Demand!I4585),"",Demand!I4585)</f>
        <v>4581</v>
      </c>
      <c r="J4584" s="17">
        <f>IF(ISBLANK(Demand!J4585),"",Demand!J4585)</f>
        <v>76.349999999999994</v>
      </c>
      <c r="K4584" s="13">
        <v>0</v>
      </c>
      <c r="L4584" s="14">
        <v>0</v>
      </c>
      <c r="M4584" s="14">
        <f t="shared" si="138"/>
        <v>0</v>
      </c>
      <c r="N4584" s="12">
        <v>290.94499999999999</v>
      </c>
    </row>
    <row r="4585" spans="8:14" x14ac:dyDescent="0.3">
      <c r="H4585" s="17">
        <f>IF(ISBLANK(Demand!H4586),"",Demand!H4586)</f>
        <v>4</v>
      </c>
      <c r="I4585" s="17">
        <f>IF(ISBLANK(Demand!I4586),"",Demand!I4586)</f>
        <v>4582</v>
      </c>
      <c r="J4585" s="17">
        <f>IF(ISBLANK(Demand!J4586),"",Demand!J4586)</f>
        <v>76.36666666666666</v>
      </c>
      <c r="K4585" s="13">
        <v>0</v>
      </c>
      <c r="L4585" s="14">
        <v>0</v>
      </c>
      <c r="M4585" s="14">
        <f t="shared" si="138"/>
        <v>0</v>
      </c>
      <c r="N4585" s="12">
        <v>342.27300000000002</v>
      </c>
    </row>
    <row r="4586" spans="8:14" x14ac:dyDescent="0.3">
      <c r="H4586" s="17">
        <f>IF(ISBLANK(Demand!H4587),"",Demand!H4587)</f>
        <v>4</v>
      </c>
      <c r="I4586" s="17">
        <f>IF(ISBLANK(Demand!I4587),"",Demand!I4587)</f>
        <v>4583</v>
      </c>
      <c r="J4586" s="17">
        <f>IF(ISBLANK(Demand!J4587),"",Demand!J4587)</f>
        <v>76.383333333333326</v>
      </c>
      <c r="K4586" s="13">
        <v>0</v>
      </c>
      <c r="L4586" s="14">
        <v>0</v>
      </c>
      <c r="M4586" s="14">
        <f t="shared" si="138"/>
        <v>0</v>
      </c>
      <c r="N4586" s="12">
        <v>335.39400000000001</v>
      </c>
    </row>
    <row r="4587" spans="8:14" x14ac:dyDescent="0.3">
      <c r="H4587" s="17">
        <f>IF(ISBLANK(Demand!H4588),"",Demand!H4588)</f>
        <v>4</v>
      </c>
      <c r="I4587" s="17">
        <f>IF(ISBLANK(Demand!I4588),"",Demand!I4588)</f>
        <v>4584</v>
      </c>
      <c r="J4587" s="17">
        <f>IF(ISBLANK(Demand!J4588),"",Demand!J4588)</f>
        <v>76.400000000000006</v>
      </c>
      <c r="K4587" s="13">
        <v>0</v>
      </c>
      <c r="L4587" s="14">
        <v>0</v>
      </c>
      <c r="M4587" s="14">
        <f t="shared" si="138"/>
        <v>0</v>
      </c>
      <c r="N4587" s="12">
        <v>274.99299999999999</v>
      </c>
    </row>
    <row r="4588" spans="8:14" x14ac:dyDescent="0.3">
      <c r="H4588" s="17">
        <f>IF(ISBLANK(Demand!H4589),"",Demand!H4589)</f>
        <v>4</v>
      </c>
      <c r="I4588" s="17">
        <f>IF(ISBLANK(Demand!I4589),"",Demand!I4589)</f>
        <v>4585</v>
      </c>
      <c r="J4588" s="17">
        <f>IF(ISBLANK(Demand!J4589),"",Demand!J4589)</f>
        <v>76.416666666666671</v>
      </c>
      <c r="K4588" s="13">
        <v>0</v>
      </c>
      <c r="L4588" s="14">
        <v>0</v>
      </c>
      <c r="M4588" s="14">
        <f t="shared" si="138"/>
        <v>0</v>
      </c>
      <c r="N4588" s="12">
        <v>352.714</v>
      </c>
    </row>
    <row r="4589" spans="8:14" x14ac:dyDescent="0.3">
      <c r="H4589" s="17">
        <f>IF(ISBLANK(Demand!H4590),"",Demand!H4590)</f>
        <v>4</v>
      </c>
      <c r="I4589" s="17">
        <f>IF(ISBLANK(Demand!I4590),"",Demand!I4590)</f>
        <v>4586</v>
      </c>
      <c r="J4589" s="17">
        <f>IF(ISBLANK(Demand!J4590),"",Demand!J4590)</f>
        <v>76.433333333333337</v>
      </c>
      <c r="K4589" s="13">
        <v>0</v>
      </c>
      <c r="L4589" s="14">
        <v>0</v>
      </c>
      <c r="M4589" s="14">
        <f t="shared" si="138"/>
        <v>0</v>
      </c>
      <c r="N4589" s="12">
        <v>442.03800000000001</v>
      </c>
    </row>
    <row r="4590" spans="8:14" x14ac:dyDescent="0.3">
      <c r="H4590" s="17">
        <f>IF(ISBLANK(Demand!H4591),"",Demand!H4591)</f>
        <v>4</v>
      </c>
      <c r="I4590" s="17">
        <f>IF(ISBLANK(Demand!I4591),"",Demand!I4591)</f>
        <v>4587</v>
      </c>
      <c r="J4590" s="17">
        <f>IF(ISBLANK(Demand!J4591),"",Demand!J4591)</f>
        <v>76.45</v>
      </c>
      <c r="K4590" s="13">
        <v>0</v>
      </c>
      <c r="L4590" s="14">
        <v>0</v>
      </c>
      <c r="M4590" s="14">
        <f t="shared" si="138"/>
        <v>0</v>
      </c>
      <c r="N4590" s="12">
        <v>458.39499999999998</v>
      </c>
    </row>
    <row r="4591" spans="8:14" x14ac:dyDescent="0.3">
      <c r="H4591" s="17">
        <f>IF(ISBLANK(Demand!H4592),"",Demand!H4592)</f>
        <v>4</v>
      </c>
      <c r="I4591" s="17">
        <f>IF(ISBLANK(Demand!I4592),"",Demand!I4592)</f>
        <v>4588</v>
      </c>
      <c r="J4591" s="17">
        <f>IF(ISBLANK(Demand!J4592),"",Demand!J4592)</f>
        <v>76.466666666666669</v>
      </c>
      <c r="K4591" s="13">
        <v>0</v>
      </c>
      <c r="L4591" s="14">
        <v>0</v>
      </c>
      <c r="M4591" s="14">
        <f t="shared" si="138"/>
        <v>0</v>
      </c>
      <c r="N4591" s="12">
        <v>536.89499999999998</v>
      </c>
    </row>
    <row r="4592" spans="8:14" x14ac:dyDescent="0.3">
      <c r="H4592" s="17">
        <f>IF(ISBLANK(Demand!H4593),"",Demand!H4593)</f>
        <v>4</v>
      </c>
      <c r="I4592" s="17">
        <f>IF(ISBLANK(Demand!I4593),"",Demand!I4593)</f>
        <v>4589</v>
      </c>
      <c r="J4592" s="17">
        <f>IF(ISBLANK(Demand!J4593),"",Demand!J4593)</f>
        <v>76.483333333333334</v>
      </c>
      <c r="K4592" s="13">
        <v>25</v>
      </c>
      <c r="L4592" s="14">
        <v>0</v>
      </c>
      <c r="M4592" s="14">
        <f t="shared" si="138"/>
        <v>0</v>
      </c>
      <c r="N4592" s="12">
        <v>567.52599999999995</v>
      </c>
    </row>
    <row r="4593" spans="8:14" x14ac:dyDescent="0.3">
      <c r="H4593" s="17">
        <f>IF(ISBLANK(Demand!H4594),"",Demand!H4594)</f>
        <v>4</v>
      </c>
      <c r="I4593" s="17">
        <f>IF(ISBLANK(Demand!I4594),"",Demand!I4594)</f>
        <v>4590</v>
      </c>
      <c r="J4593" s="17">
        <f>IF(ISBLANK(Demand!J4594),"",Demand!J4594)</f>
        <v>76.5</v>
      </c>
      <c r="K4593" s="13">
        <v>50</v>
      </c>
      <c r="L4593" s="14">
        <v>0</v>
      </c>
      <c r="M4593" s="14">
        <f t="shared" si="138"/>
        <v>0</v>
      </c>
      <c r="N4593" s="12">
        <v>579.24800000000005</v>
      </c>
    </row>
    <row r="4594" spans="8:14" x14ac:dyDescent="0.3">
      <c r="H4594" s="17">
        <f>IF(ISBLANK(Demand!H4595),"",Demand!H4595)</f>
        <v>4</v>
      </c>
      <c r="I4594" s="17">
        <f>IF(ISBLANK(Demand!I4595),"",Demand!I4595)</f>
        <v>4591</v>
      </c>
      <c r="J4594" s="17">
        <f>IF(ISBLANK(Demand!J4595),"",Demand!J4595)</f>
        <v>76.516666666666666</v>
      </c>
      <c r="K4594" s="13">
        <v>100</v>
      </c>
      <c r="L4594" s="14">
        <v>7.5616599999999998</v>
      </c>
      <c r="M4594" s="14">
        <f t="shared" si="138"/>
        <v>5.6712449999999999</v>
      </c>
      <c r="N4594" s="12">
        <v>615.46299999999997</v>
      </c>
    </row>
    <row r="4595" spans="8:14" x14ac:dyDescent="0.3">
      <c r="H4595" s="17">
        <f>IF(ISBLANK(Demand!H4596),"",Demand!H4596)</f>
        <v>4</v>
      </c>
      <c r="I4595" s="17">
        <f>IF(ISBLANK(Demand!I4596),"",Demand!I4596)</f>
        <v>4592</v>
      </c>
      <c r="J4595" s="17">
        <f>IF(ISBLANK(Demand!J4596),"",Demand!J4596)</f>
        <v>76.533333333333331</v>
      </c>
      <c r="K4595" s="13">
        <v>175</v>
      </c>
      <c r="L4595" s="14">
        <v>126.9824</v>
      </c>
      <c r="M4595" s="14">
        <f t="shared" si="138"/>
        <v>95.236800000000002</v>
      </c>
      <c r="N4595" s="12">
        <v>614.27599999999995</v>
      </c>
    </row>
    <row r="4596" spans="8:14" x14ac:dyDescent="0.3">
      <c r="H4596" s="17">
        <f>IF(ISBLANK(Demand!H4597),"",Demand!H4597)</f>
        <v>4</v>
      </c>
      <c r="I4596" s="17">
        <f>IF(ISBLANK(Demand!I4597),"",Demand!I4597)</f>
        <v>4593</v>
      </c>
      <c r="J4596" s="17">
        <f>IF(ISBLANK(Demand!J4597),"",Demand!J4597)</f>
        <v>76.55</v>
      </c>
      <c r="K4596" s="13">
        <v>300</v>
      </c>
      <c r="L4596" s="14">
        <v>273.976</v>
      </c>
      <c r="M4596" s="14">
        <f t="shared" si="138"/>
        <v>205.482</v>
      </c>
      <c r="N4596" s="12">
        <v>542.70799999999997</v>
      </c>
    </row>
    <row r="4597" spans="8:14" x14ac:dyDescent="0.3">
      <c r="H4597" s="17">
        <f>IF(ISBLANK(Demand!H4598),"",Demand!H4598)</f>
        <v>4</v>
      </c>
      <c r="I4597" s="17">
        <f>IF(ISBLANK(Demand!I4598),"",Demand!I4598)</f>
        <v>4594</v>
      </c>
      <c r="J4597" s="17">
        <f>IF(ISBLANK(Demand!J4598),"",Demand!J4598)</f>
        <v>76.566666666666663</v>
      </c>
      <c r="K4597" s="13">
        <v>400</v>
      </c>
      <c r="L4597" s="14">
        <v>381.57799999999997</v>
      </c>
      <c r="M4597" s="14">
        <f t="shared" si="138"/>
        <v>286.18349999999998</v>
      </c>
      <c r="N4597" s="12">
        <v>529.52599999999995</v>
      </c>
    </row>
    <row r="4598" spans="8:14" x14ac:dyDescent="0.3">
      <c r="H4598" s="17">
        <f>IF(ISBLANK(Demand!H4599),"",Demand!H4599)</f>
        <v>4</v>
      </c>
      <c r="I4598" s="17">
        <f>IF(ISBLANK(Demand!I4599),"",Demand!I4599)</f>
        <v>4595</v>
      </c>
      <c r="J4598" s="17">
        <f>IF(ISBLANK(Demand!J4599),"",Demand!J4599)</f>
        <v>76.583333333333329</v>
      </c>
      <c r="K4598" s="13">
        <v>450</v>
      </c>
      <c r="L4598" s="14">
        <v>453.10399999999998</v>
      </c>
      <c r="M4598" s="14">
        <f t="shared" si="138"/>
        <v>339.82799999999997</v>
      </c>
      <c r="N4598" s="12">
        <v>480.14800000000002</v>
      </c>
    </row>
    <row r="4599" spans="8:14" x14ac:dyDescent="0.3">
      <c r="H4599" s="17">
        <f>IF(ISBLANK(Demand!H4600),"",Demand!H4600)</f>
        <v>4</v>
      </c>
      <c r="I4599" s="17">
        <f>IF(ISBLANK(Demand!I4600),"",Demand!I4600)</f>
        <v>4596</v>
      </c>
      <c r="J4599" s="17">
        <f>IF(ISBLANK(Demand!J4600),"",Demand!J4600)</f>
        <v>76.599999999999994</v>
      </c>
      <c r="K4599" s="13">
        <v>500</v>
      </c>
      <c r="L4599" s="14">
        <v>479.71199999999999</v>
      </c>
      <c r="M4599" s="14">
        <f t="shared" si="138"/>
        <v>359.78399999999999</v>
      </c>
      <c r="N4599" s="12">
        <v>442.38499999999999</v>
      </c>
    </row>
    <row r="4600" spans="8:14" x14ac:dyDescent="0.3">
      <c r="H4600" s="17">
        <f>IF(ISBLANK(Demand!H4601),"",Demand!H4601)</f>
        <v>4</v>
      </c>
      <c r="I4600" s="17">
        <f>IF(ISBLANK(Demand!I4601),"",Demand!I4601)</f>
        <v>4597</v>
      </c>
      <c r="J4600" s="17">
        <f>IF(ISBLANK(Demand!J4601),"",Demand!J4601)</f>
        <v>76.61666666666666</v>
      </c>
      <c r="K4600" s="13">
        <v>500</v>
      </c>
      <c r="L4600" s="14">
        <v>465.51600000000002</v>
      </c>
      <c r="M4600" s="14">
        <f t="shared" si="138"/>
        <v>349.137</v>
      </c>
      <c r="N4600" s="12">
        <v>427.03199999999998</v>
      </c>
    </row>
    <row r="4601" spans="8:14" x14ac:dyDescent="0.3">
      <c r="H4601" s="17">
        <f>IF(ISBLANK(Demand!H4602),"",Demand!H4602)</f>
        <v>4</v>
      </c>
      <c r="I4601" s="17">
        <f>IF(ISBLANK(Demand!I4602),"",Demand!I4602)</f>
        <v>4598</v>
      </c>
      <c r="J4601" s="17">
        <f>IF(ISBLANK(Demand!J4602),"",Demand!J4602)</f>
        <v>76.633333333333326</v>
      </c>
      <c r="K4601" s="13">
        <v>500</v>
      </c>
      <c r="L4601" s="14">
        <v>407.05799999999999</v>
      </c>
      <c r="M4601" s="14">
        <f t="shared" si="138"/>
        <v>305.29349999999999</v>
      </c>
      <c r="N4601" s="12">
        <v>428.87200000000001</v>
      </c>
    </row>
    <row r="4602" spans="8:14" x14ac:dyDescent="0.3">
      <c r="H4602" s="17">
        <f>IF(ISBLANK(Demand!H4603),"",Demand!H4603)</f>
        <v>4</v>
      </c>
      <c r="I4602" s="17">
        <f>IF(ISBLANK(Demand!I4603),"",Demand!I4603)</f>
        <v>4599</v>
      </c>
      <c r="J4602" s="17">
        <f>IF(ISBLANK(Demand!J4603),"",Demand!J4603)</f>
        <v>76.650000000000006</v>
      </c>
      <c r="K4602" s="13">
        <v>450</v>
      </c>
      <c r="L4602" s="14">
        <v>312.96800000000002</v>
      </c>
      <c r="M4602" s="14">
        <f t="shared" si="138"/>
        <v>234.726</v>
      </c>
      <c r="N4602" s="12">
        <v>303.32600000000002</v>
      </c>
    </row>
    <row r="4603" spans="8:14" x14ac:dyDescent="0.3">
      <c r="H4603" s="17">
        <f>IF(ISBLANK(Demand!H4604),"",Demand!H4604)</f>
        <v>4</v>
      </c>
      <c r="I4603" s="17">
        <f>IF(ISBLANK(Demand!I4604),"",Demand!I4604)</f>
        <v>4600</v>
      </c>
      <c r="J4603" s="17">
        <f>IF(ISBLANK(Demand!J4604),"",Demand!J4604)</f>
        <v>76.666666666666671</v>
      </c>
      <c r="K4603" s="13">
        <v>400</v>
      </c>
      <c r="L4603" s="14">
        <v>169.9522</v>
      </c>
      <c r="M4603" s="14">
        <f t="shared" si="138"/>
        <v>127.46415</v>
      </c>
      <c r="N4603" s="12">
        <v>271.089</v>
      </c>
    </row>
    <row r="4604" spans="8:14" x14ac:dyDescent="0.3">
      <c r="H4604" s="17">
        <f>IF(ISBLANK(Demand!H4605),"",Demand!H4605)</f>
        <v>4</v>
      </c>
      <c r="I4604" s="17">
        <f>IF(ISBLANK(Demand!I4605),"",Demand!I4605)</f>
        <v>4601</v>
      </c>
      <c r="J4604" s="17">
        <f>IF(ISBLANK(Demand!J4605),"",Demand!J4605)</f>
        <v>76.683333333333337</v>
      </c>
      <c r="K4604" s="13">
        <v>300</v>
      </c>
      <c r="L4604" s="14">
        <v>27.804200000000002</v>
      </c>
      <c r="M4604" s="14">
        <f t="shared" si="138"/>
        <v>20.853149999999999</v>
      </c>
      <c r="N4604" s="12">
        <v>253.00899999999999</v>
      </c>
    </row>
    <row r="4605" spans="8:14" x14ac:dyDescent="0.3">
      <c r="H4605" s="17">
        <f>IF(ISBLANK(Demand!H4606),"",Demand!H4606)</f>
        <v>4</v>
      </c>
      <c r="I4605" s="17">
        <f>IF(ISBLANK(Demand!I4606),"",Demand!I4606)</f>
        <v>4602</v>
      </c>
      <c r="J4605" s="17">
        <f>IF(ISBLANK(Demand!J4606),"",Demand!J4606)</f>
        <v>76.7</v>
      </c>
      <c r="K4605" s="13">
        <v>175</v>
      </c>
      <c r="L4605" s="14">
        <v>0</v>
      </c>
      <c r="M4605" s="14">
        <f t="shared" si="138"/>
        <v>0</v>
      </c>
      <c r="N4605" s="12">
        <v>289.56599999999997</v>
      </c>
    </row>
    <row r="4606" spans="8:14" x14ac:dyDescent="0.3">
      <c r="H4606" s="17">
        <f>IF(ISBLANK(Demand!H4607),"",Demand!H4607)</f>
        <v>4</v>
      </c>
      <c r="I4606" s="17">
        <f>IF(ISBLANK(Demand!I4607),"",Demand!I4607)</f>
        <v>4603</v>
      </c>
      <c r="J4606" s="17">
        <f>IF(ISBLANK(Demand!J4607),"",Demand!J4607)</f>
        <v>76.716666666666669</v>
      </c>
      <c r="K4606" s="13">
        <v>100</v>
      </c>
      <c r="L4606" s="14">
        <v>0</v>
      </c>
      <c r="M4606" s="14">
        <f t="shared" si="138"/>
        <v>0</v>
      </c>
      <c r="N4606" s="12">
        <v>315.10899999999998</v>
      </c>
    </row>
    <row r="4607" spans="8:14" x14ac:dyDescent="0.3">
      <c r="H4607" s="17">
        <f>IF(ISBLANK(Demand!H4608),"",Demand!H4608)</f>
        <v>4</v>
      </c>
      <c r="I4607" s="17">
        <f>IF(ISBLANK(Demand!I4608),"",Demand!I4608)</f>
        <v>4604</v>
      </c>
      <c r="J4607" s="17">
        <f>IF(ISBLANK(Demand!J4608),"",Demand!J4608)</f>
        <v>76.733333333333334</v>
      </c>
      <c r="K4607" s="13">
        <v>50</v>
      </c>
      <c r="L4607" s="14">
        <v>0</v>
      </c>
      <c r="M4607" s="14">
        <f t="shared" si="138"/>
        <v>0</v>
      </c>
      <c r="N4607" s="12">
        <v>322.76299999999998</v>
      </c>
    </row>
    <row r="4608" spans="8:14" x14ac:dyDescent="0.3">
      <c r="H4608" s="17">
        <f>IF(ISBLANK(Demand!H4609),"",Demand!H4609)</f>
        <v>4</v>
      </c>
      <c r="I4608" s="17">
        <f>IF(ISBLANK(Demand!I4609),"",Demand!I4609)</f>
        <v>4605</v>
      </c>
      <c r="J4608" s="17">
        <f>IF(ISBLANK(Demand!J4609),"",Demand!J4609)</f>
        <v>76.75</v>
      </c>
      <c r="K4608" s="13">
        <v>0</v>
      </c>
      <c r="L4608" s="14">
        <v>0</v>
      </c>
      <c r="M4608" s="14">
        <f t="shared" si="138"/>
        <v>0</v>
      </c>
      <c r="N4608" s="12">
        <v>290.94499999999999</v>
      </c>
    </row>
    <row r="4609" spans="8:14" x14ac:dyDescent="0.3">
      <c r="H4609" s="17">
        <f>IF(ISBLANK(Demand!H4610),"",Demand!H4610)</f>
        <v>4</v>
      </c>
      <c r="I4609" s="17">
        <f>IF(ISBLANK(Demand!I4610),"",Demand!I4610)</f>
        <v>4606</v>
      </c>
      <c r="J4609" s="17">
        <f>IF(ISBLANK(Demand!J4610),"",Demand!J4610)</f>
        <v>76.766666666666666</v>
      </c>
      <c r="K4609" s="13">
        <v>0</v>
      </c>
      <c r="L4609" s="14">
        <v>0</v>
      </c>
      <c r="M4609" s="14">
        <f t="shared" si="138"/>
        <v>0</v>
      </c>
      <c r="N4609" s="12">
        <v>342.27300000000002</v>
      </c>
    </row>
    <row r="4610" spans="8:14" x14ac:dyDescent="0.3">
      <c r="H4610" s="17">
        <f>IF(ISBLANK(Demand!H4611),"",Demand!H4611)</f>
        <v>4</v>
      </c>
      <c r="I4610" s="17">
        <f>IF(ISBLANK(Demand!I4611),"",Demand!I4611)</f>
        <v>4607</v>
      </c>
      <c r="J4610" s="17">
        <f>IF(ISBLANK(Demand!J4611),"",Demand!J4611)</f>
        <v>76.783333333333331</v>
      </c>
      <c r="K4610" s="13">
        <v>0</v>
      </c>
      <c r="L4610" s="14">
        <v>0</v>
      </c>
      <c r="M4610" s="14">
        <f t="shared" si="138"/>
        <v>0</v>
      </c>
      <c r="N4610" s="12">
        <v>335.39400000000001</v>
      </c>
    </row>
    <row r="4611" spans="8:14" x14ac:dyDescent="0.3">
      <c r="H4611" s="17">
        <f>IF(ISBLANK(Demand!H4612),"",Demand!H4612)</f>
        <v>4</v>
      </c>
      <c r="I4611" s="17">
        <f>IF(ISBLANK(Demand!I4612),"",Demand!I4612)</f>
        <v>4608</v>
      </c>
      <c r="J4611" s="17">
        <f>IF(ISBLANK(Demand!J4612),"",Demand!J4612)</f>
        <v>76.8</v>
      </c>
      <c r="K4611" s="13">
        <v>0</v>
      </c>
      <c r="L4611" s="14">
        <v>0</v>
      </c>
      <c r="M4611" s="14">
        <f t="shared" si="138"/>
        <v>0</v>
      </c>
      <c r="N4611" s="12">
        <v>274.99299999999999</v>
      </c>
    </row>
    <row r="4612" spans="8:14" x14ac:dyDescent="0.3">
      <c r="H4612" s="17">
        <f>IF(ISBLANK(Demand!H4613),"",Demand!H4613)</f>
        <v>4</v>
      </c>
      <c r="I4612" s="17">
        <f>IF(ISBLANK(Demand!I4613),"",Demand!I4613)</f>
        <v>4609</v>
      </c>
      <c r="J4612" s="17">
        <f>IF(ISBLANK(Demand!J4613),"",Demand!J4613)</f>
        <v>76.816666666666663</v>
      </c>
      <c r="K4612" s="13">
        <v>0</v>
      </c>
      <c r="L4612" s="14">
        <v>0</v>
      </c>
      <c r="M4612" s="14">
        <f t="shared" si="138"/>
        <v>0</v>
      </c>
      <c r="N4612" s="12">
        <v>352.714</v>
      </c>
    </row>
    <row r="4613" spans="8:14" x14ac:dyDescent="0.3">
      <c r="H4613" s="17">
        <f>IF(ISBLANK(Demand!H4614),"",Demand!H4614)</f>
        <v>4</v>
      </c>
      <c r="I4613" s="17">
        <f>IF(ISBLANK(Demand!I4614),"",Demand!I4614)</f>
        <v>4610</v>
      </c>
      <c r="J4613" s="17">
        <f>IF(ISBLANK(Demand!J4614),"",Demand!J4614)</f>
        <v>76.833333333333329</v>
      </c>
      <c r="K4613" s="13">
        <v>0</v>
      </c>
      <c r="L4613" s="14">
        <v>0</v>
      </c>
      <c r="M4613" s="14">
        <f t="shared" si="138"/>
        <v>0</v>
      </c>
      <c r="N4613" s="12">
        <v>442.03800000000001</v>
      </c>
    </row>
    <row r="4614" spans="8:14" x14ac:dyDescent="0.3">
      <c r="H4614" s="17">
        <f>IF(ISBLANK(Demand!H4615),"",Demand!H4615)</f>
        <v>4</v>
      </c>
      <c r="I4614" s="17">
        <f>IF(ISBLANK(Demand!I4615),"",Demand!I4615)</f>
        <v>4611</v>
      </c>
      <c r="J4614" s="17">
        <f>IF(ISBLANK(Demand!J4615),"",Demand!J4615)</f>
        <v>76.849999999999994</v>
      </c>
      <c r="K4614" s="13">
        <v>0</v>
      </c>
      <c r="L4614" s="14">
        <v>0</v>
      </c>
      <c r="M4614" s="14">
        <f t="shared" si="138"/>
        <v>0</v>
      </c>
      <c r="N4614" s="12">
        <v>458.39499999999998</v>
      </c>
    </row>
    <row r="4615" spans="8:14" x14ac:dyDescent="0.3">
      <c r="H4615" s="17">
        <f>IF(ISBLANK(Demand!H4616),"",Demand!H4616)</f>
        <v>4</v>
      </c>
      <c r="I4615" s="17">
        <f>IF(ISBLANK(Demand!I4616),"",Demand!I4616)</f>
        <v>4612</v>
      </c>
      <c r="J4615" s="17">
        <f>IF(ISBLANK(Demand!J4616),"",Demand!J4616)</f>
        <v>76.86666666666666</v>
      </c>
      <c r="K4615" s="13">
        <v>0</v>
      </c>
      <c r="L4615" s="14">
        <v>0</v>
      </c>
      <c r="M4615" s="14">
        <f t="shared" si="138"/>
        <v>0</v>
      </c>
      <c r="N4615" s="12">
        <v>536.89499999999998</v>
      </c>
    </row>
    <row r="4616" spans="8:14" x14ac:dyDescent="0.3">
      <c r="H4616" s="17">
        <f>IF(ISBLANK(Demand!H4617),"",Demand!H4617)</f>
        <v>4</v>
      </c>
      <c r="I4616" s="17">
        <f>IF(ISBLANK(Demand!I4617),"",Demand!I4617)</f>
        <v>4613</v>
      </c>
      <c r="J4616" s="17">
        <f>IF(ISBLANK(Demand!J4617),"",Demand!J4617)</f>
        <v>76.883333333333326</v>
      </c>
      <c r="K4616" s="13">
        <v>25</v>
      </c>
      <c r="L4616" s="14">
        <v>0</v>
      </c>
      <c r="M4616" s="14">
        <f t="shared" si="138"/>
        <v>0</v>
      </c>
      <c r="N4616" s="12">
        <v>567.52599999999995</v>
      </c>
    </row>
    <row r="4617" spans="8:14" x14ac:dyDescent="0.3">
      <c r="H4617" s="17">
        <f>IF(ISBLANK(Demand!H4618),"",Demand!H4618)</f>
        <v>4</v>
      </c>
      <c r="I4617" s="17">
        <f>IF(ISBLANK(Demand!I4618),"",Demand!I4618)</f>
        <v>4614</v>
      </c>
      <c r="J4617" s="17">
        <f>IF(ISBLANK(Demand!J4618),"",Demand!J4618)</f>
        <v>76.900000000000006</v>
      </c>
      <c r="K4617" s="13">
        <v>50</v>
      </c>
      <c r="L4617" s="14">
        <v>0</v>
      </c>
      <c r="M4617" s="14">
        <f t="shared" si="138"/>
        <v>0</v>
      </c>
      <c r="N4617" s="12">
        <v>579.24800000000005</v>
      </c>
    </row>
    <row r="4618" spans="8:14" x14ac:dyDescent="0.3">
      <c r="H4618" s="17">
        <f>IF(ISBLANK(Demand!H4619),"",Demand!H4619)</f>
        <v>4</v>
      </c>
      <c r="I4618" s="17">
        <f>IF(ISBLANK(Demand!I4619),"",Demand!I4619)</f>
        <v>4615</v>
      </c>
      <c r="J4618" s="17">
        <f>IF(ISBLANK(Demand!J4619),"",Demand!J4619)</f>
        <v>76.916666666666671</v>
      </c>
      <c r="K4618" s="13">
        <v>100</v>
      </c>
      <c r="L4618" s="14">
        <v>7.5616599999999998</v>
      </c>
      <c r="M4618" s="14">
        <f t="shared" si="138"/>
        <v>5.6712449999999999</v>
      </c>
      <c r="N4618" s="12">
        <v>615.46299999999997</v>
      </c>
    </row>
    <row r="4619" spans="8:14" x14ac:dyDescent="0.3">
      <c r="H4619" s="17">
        <f>IF(ISBLANK(Demand!H4620),"",Demand!H4620)</f>
        <v>4</v>
      </c>
      <c r="I4619" s="17">
        <f>IF(ISBLANK(Demand!I4620),"",Demand!I4620)</f>
        <v>4616</v>
      </c>
      <c r="J4619" s="17">
        <f>IF(ISBLANK(Demand!J4620),"",Demand!J4620)</f>
        <v>76.933333333333337</v>
      </c>
      <c r="K4619" s="13">
        <v>175</v>
      </c>
      <c r="L4619" s="14">
        <v>126.9824</v>
      </c>
      <c r="M4619" s="14">
        <f t="shared" si="138"/>
        <v>95.236800000000002</v>
      </c>
      <c r="N4619" s="12">
        <v>614.27599999999995</v>
      </c>
    </row>
    <row r="4620" spans="8:14" x14ac:dyDescent="0.3">
      <c r="H4620" s="17">
        <f>IF(ISBLANK(Demand!H4621),"",Demand!H4621)</f>
        <v>4</v>
      </c>
      <c r="I4620" s="17">
        <f>IF(ISBLANK(Demand!I4621),"",Demand!I4621)</f>
        <v>4617</v>
      </c>
      <c r="J4620" s="17">
        <f>IF(ISBLANK(Demand!J4621),"",Demand!J4621)</f>
        <v>76.95</v>
      </c>
      <c r="K4620" s="13">
        <v>300</v>
      </c>
      <c r="L4620" s="14">
        <v>273.976</v>
      </c>
      <c r="M4620" s="14">
        <f t="shared" si="138"/>
        <v>205.482</v>
      </c>
      <c r="N4620" s="12">
        <v>542.70799999999997</v>
      </c>
    </row>
    <row r="4621" spans="8:14" x14ac:dyDescent="0.3">
      <c r="H4621" s="17">
        <f>IF(ISBLANK(Demand!H4622),"",Demand!H4622)</f>
        <v>4</v>
      </c>
      <c r="I4621" s="17">
        <f>IF(ISBLANK(Demand!I4622),"",Demand!I4622)</f>
        <v>4618</v>
      </c>
      <c r="J4621" s="17">
        <f>IF(ISBLANK(Demand!J4622),"",Demand!J4622)</f>
        <v>76.966666666666669</v>
      </c>
      <c r="K4621" s="13">
        <v>400</v>
      </c>
      <c r="L4621" s="14">
        <v>381.57799999999997</v>
      </c>
      <c r="M4621" s="14">
        <f t="shared" ref="M4621:M4635" si="139">L4621*0.75</f>
        <v>286.18349999999998</v>
      </c>
      <c r="N4621" s="12">
        <v>529.52599999999995</v>
      </c>
    </row>
    <row r="4622" spans="8:14" x14ac:dyDescent="0.3">
      <c r="H4622" s="17">
        <f>IF(ISBLANK(Demand!H4623),"",Demand!H4623)</f>
        <v>4</v>
      </c>
      <c r="I4622" s="17">
        <f>IF(ISBLANK(Demand!I4623),"",Demand!I4623)</f>
        <v>4619</v>
      </c>
      <c r="J4622" s="17">
        <f>IF(ISBLANK(Demand!J4623),"",Demand!J4623)</f>
        <v>76.983333333333334</v>
      </c>
      <c r="K4622" s="13">
        <v>450</v>
      </c>
      <c r="L4622" s="14">
        <v>453.10399999999998</v>
      </c>
      <c r="M4622" s="14">
        <f t="shared" si="139"/>
        <v>339.82799999999997</v>
      </c>
      <c r="N4622" s="12">
        <v>480.14800000000002</v>
      </c>
    </row>
    <row r="4623" spans="8:14" x14ac:dyDescent="0.3">
      <c r="H4623" s="17">
        <f>IF(ISBLANK(Demand!H4624),"",Demand!H4624)</f>
        <v>4</v>
      </c>
      <c r="I4623" s="17">
        <f>IF(ISBLANK(Demand!I4624),"",Demand!I4624)</f>
        <v>4620</v>
      </c>
      <c r="J4623" s="17">
        <f>IF(ISBLANK(Demand!J4624),"",Demand!J4624)</f>
        <v>77</v>
      </c>
      <c r="K4623" s="13">
        <v>500</v>
      </c>
      <c r="L4623" s="14">
        <v>479.71199999999999</v>
      </c>
      <c r="M4623" s="14">
        <f t="shared" si="139"/>
        <v>359.78399999999999</v>
      </c>
      <c r="N4623" s="12">
        <v>442.38499999999999</v>
      </c>
    </row>
    <row r="4624" spans="8:14" x14ac:dyDescent="0.3">
      <c r="H4624" s="17">
        <f>IF(ISBLANK(Demand!H4625),"",Demand!H4625)</f>
        <v>4</v>
      </c>
      <c r="I4624" s="17">
        <f>IF(ISBLANK(Demand!I4625),"",Demand!I4625)</f>
        <v>4621</v>
      </c>
      <c r="J4624" s="17">
        <f>IF(ISBLANK(Demand!J4625),"",Demand!J4625)</f>
        <v>77.016666666666666</v>
      </c>
      <c r="K4624" s="13">
        <v>500</v>
      </c>
      <c r="L4624" s="14">
        <v>465.51600000000002</v>
      </c>
      <c r="M4624" s="14">
        <f t="shared" si="139"/>
        <v>349.137</v>
      </c>
      <c r="N4624" s="12">
        <v>427.03199999999998</v>
      </c>
    </row>
    <row r="4625" spans="8:14" x14ac:dyDescent="0.3">
      <c r="H4625" s="17">
        <f>IF(ISBLANK(Demand!H4626),"",Demand!H4626)</f>
        <v>4</v>
      </c>
      <c r="I4625" s="17">
        <f>IF(ISBLANK(Demand!I4626),"",Demand!I4626)</f>
        <v>4622</v>
      </c>
      <c r="J4625" s="17">
        <f>IF(ISBLANK(Demand!J4626),"",Demand!J4626)</f>
        <v>77.033333333333331</v>
      </c>
      <c r="K4625" s="13">
        <v>500</v>
      </c>
      <c r="L4625" s="14">
        <v>407.05799999999999</v>
      </c>
      <c r="M4625" s="14">
        <f t="shared" si="139"/>
        <v>305.29349999999999</v>
      </c>
      <c r="N4625" s="12">
        <v>428.87200000000001</v>
      </c>
    </row>
    <row r="4626" spans="8:14" x14ac:dyDescent="0.3">
      <c r="H4626" s="17">
        <f>IF(ISBLANK(Demand!H4627),"",Demand!H4627)</f>
        <v>4</v>
      </c>
      <c r="I4626" s="17">
        <f>IF(ISBLANK(Demand!I4627),"",Demand!I4627)</f>
        <v>4623</v>
      </c>
      <c r="J4626" s="17">
        <f>IF(ISBLANK(Demand!J4627),"",Demand!J4627)</f>
        <v>77.05</v>
      </c>
      <c r="K4626" s="13">
        <v>450</v>
      </c>
      <c r="L4626" s="14">
        <v>312.96800000000002</v>
      </c>
      <c r="M4626" s="14">
        <f t="shared" si="139"/>
        <v>234.726</v>
      </c>
      <c r="N4626" s="12">
        <v>303.32600000000002</v>
      </c>
    </row>
    <row r="4627" spans="8:14" x14ac:dyDescent="0.3">
      <c r="H4627" s="17">
        <f>IF(ISBLANK(Demand!H4628),"",Demand!H4628)</f>
        <v>4</v>
      </c>
      <c r="I4627" s="17">
        <f>IF(ISBLANK(Demand!I4628),"",Demand!I4628)</f>
        <v>4624</v>
      </c>
      <c r="J4627" s="17">
        <f>IF(ISBLANK(Demand!J4628),"",Demand!J4628)</f>
        <v>77.066666666666663</v>
      </c>
      <c r="K4627" s="13">
        <v>400</v>
      </c>
      <c r="L4627" s="14">
        <v>169.9522</v>
      </c>
      <c r="M4627" s="14">
        <f t="shared" si="139"/>
        <v>127.46415</v>
      </c>
      <c r="N4627" s="12">
        <v>271.089</v>
      </c>
    </row>
    <row r="4628" spans="8:14" x14ac:dyDescent="0.3">
      <c r="H4628" s="17">
        <f>IF(ISBLANK(Demand!H4629),"",Demand!H4629)</f>
        <v>4</v>
      </c>
      <c r="I4628" s="17">
        <f>IF(ISBLANK(Demand!I4629),"",Demand!I4629)</f>
        <v>4625</v>
      </c>
      <c r="J4628" s="17">
        <f>IF(ISBLANK(Demand!J4629),"",Demand!J4629)</f>
        <v>77.083333333333329</v>
      </c>
      <c r="K4628" s="13">
        <v>300</v>
      </c>
      <c r="L4628" s="14">
        <v>27.804200000000002</v>
      </c>
      <c r="M4628" s="14">
        <f t="shared" si="139"/>
        <v>20.853149999999999</v>
      </c>
      <c r="N4628" s="12">
        <v>253.00899999999999</v>
      </c>
    </row>
    <row r="4629" spans="8:14" x14ac:dyDescent="0.3">
      <c r="H4629" s="17">
        <f>IF(ISBLANK(Demand!H4630),"",Demand!H4630)</f>
        <v>4</v>
      </c>
      <c r="I4629" s="17">
        <f>IF(ISBLANK(Demand!I4630),"",Demand!I4630)</f>
        <v>4626</v>
      </c>
      <c r="J4629" s="17">
        <f>IF(ISBLANK(Demand!J4630),"",Demand!J4630)</f>
        <v>77.099999999999994</v>
      </c>
      <c r="K4629" s="13">
        <v>175</v>
      </c>
      <c r="L4629" s="14">
        <v>0</v>
      </c>
      <c r="M4629" s="14">
        <f t="shared" si="139"/>
        <v>0</v>
      </c>
      <c r="N4629" s="12">
        <v>289.56599999999997</v>
      </c>
    </row>
    <row r="4630" spans="8:14" x14ac:dyDescent="0.3">
      <c r="H4630" s="17">
        <f>IF(ISBLANK(Demand!H4631),"",Demand!H4631)</f>
        <v>4</v>
      </c>
      <c r="I4630" s="17">
        <f>IF(ISBLANK(Demand!I4631),"",Demand!I4631)</f>
        <v>4627</v>
      </c>
      <c r="J4630" s="17">
        <f>IF(ISBLANK(Demand!J4631),"",Demand!J4631)</f>
        <v>77.11666666666666</v>
      </c>
      <c r="K4630" s="13">
        <v>100</v>
      </c>
      <c r="L4630" s="14">
        <v>0</v>
      </c>
      <c r="M4630" s="14">
        <f t="shared" si="139"/>
        <v>0</v>
      </c>
      <c r="N4630" s="12">
        <v>315.10899999999998</v>
      </c>
    </row>
    <row r="4631" spans="8:14" x14ac:dyDescent="0.3">
      <c r="H4631" s="17">
        <f>IF(ISBLANK(Demand!H4632),"",Demand!H4632)</f>
        <v>4</v>
      </c>
      <c r="I4631" s="17">
        <f>IF(ISBLANK(Demand!I4632),"",Demand!I4632)</f>
        <v>4628</v>
      </c>
      <c r="J4631" s="17">
        <f>IF(ISBLANK(Demand!J4632),"",Demand!J4632)</f>
        <v>77.133333333333326</v>
      </c>
      <c r="K4631" s="13">
        <v>50</v>
      </c>
      <c r="L4631" s="14">
        <v>0</v>
      </c>
      <c r="M4631" s="14">
        <f t="shared" si="139"/>
        <v>0</v>
      </c>
      <c r="N4631" s="12">
        <v>322.76299999999998</v>
      </c>
    </row>
    <row r="4632" spans="8:14" x14ac:dyDescent="0.3">
      <c r="H4632" s="17">
        <f>IF(ISBLANK(Demand!H4633),"",Demand!H4633)</f>
        <v>4</v>
      </c>
      <c r="I4632" s="17">
        <f>IF(ISBLANK(Demand!I4633),"",Demand!I4633)</f>
        <v>4629</v>
      </c>
      <c r="J4632" s="17">
        <f>IF(ISBLANK(Demand!J4633),"",Demand!J4633)</f>
        <v>77.150000000000006</v>
      </c>
      <c r="K4632" s="13">
        <v>0</v>
      </c>
      <c r="L4632" s="14">
        <v>0</v>
      </c>
      <c r="M4632" s="14">
        <f t="shared" si="139"/>
        <v>0</v>
      </c>
      <c r="N4632" s="12">
        <v>290.94499999999999</v>
      </c>
    </row>
    <row r="4633" spans="8:14" x14ac:dyDescent="0.3">
      <c r="H4633" s="17">
        <f>IF(ISBLANK(Demand!H4634),"",Demand!H4634)</f>
        <v>4</v>
      </c>
      <c r="I4633" s="17">
        <f>IF(ISBLANK(Demand!I4634),"",Demand!I4634)</f>
        <v>4630</v>
      </c>
      <c r="J4633" s="17">
        <f>IF(ISBLANK(Demand!J4634),"",Demand!J4634)</f>
        <v>77.166666666666671</v>
      </c>
      <c r="K4633" s="13">
        <v>0</v>
      </c>
      <c r="L4633" s="14">
        <v>0</v>
      </c>
      <c r="M4633" s="14">
        <f t="shared" si="139"/>
        <v>0</v>
      </c>
      <c r="N4633" s="12">
        <v>342.27300000000002</v>
      </c>
    </row>
    <row r="4634" spans="8:14" x14ac:dyDescent="0.3">
      <c r="H4634" s="17">
        <f>IF(ISBLANK(Demand!H4635),"",Demand!H4635)</f>
        <v>4</v>
      </c>
      <c r="I4634" s="17">
        <f>IF(ISBLANK(Demand!I4635),"",Demand!I4635)</f>
        <v>4631</v>
      </c>
      <c r="J4634" s="17">
        <f>IF(ISBLANK(Demand!J4635),"",Demand!J4635)</f>
        <v>77.183333333333337</v>
      </c>
      <c r="K4634" s="13">
        <v>0</v>
      </c>
      <c r="L4634" s="14">
        <v>0</v>
      </c>
      <c r="M4634" s="14">
        <f t="shared" si="139"/>
        <v>0</v>
      </c>
      <c r="N4634" s="12">
        <v>335.39400000000001</v>
      </c>
    </row>
    <row r="4635" spans="8:14" x14ac:dyDescent="0.3">
      <c r="H4635" s="17">
        <f>IF(ISBLANK(Demand!H4636),"",Demand!H4636)</f>
        <v>4</v>
      </c>
      <c r="I4635" s="17">
        <f>IF(ISBLANK(Demand!I4636),"",Demand!I4636)</f>
        <v>4632</v>
      </c>
      <c r="J4635" s="17">
        <f>IF(ISBLANK(Demand!J4636),"",Demand!J4636)</f>
        <v>77.2</v>
      </c>
      <c r="K4635" s="13">
        <v>0</v>
      </c>
      <c r="L4635" s="14">
        <v>0</v>
      </c>
      <c r="M4635" s="14">
        <f t="shared" si="139"/>
        <v>0</v>
      </c>
      <c r="N4635" s="12">
        <v>274.99299999999999</v>
      </c>
    </row>
    <row r="4636" spans="8:14" x14ac:dyDescent="0.3">
      <c r="H4636" s="17">
        <f>IF(ISBLANK(Demand!H4637),"",Demand!H4637)</f>
        <v>4</v>
      </c>
      <c r="I4636" s="17">
        <f>IF(ISBLANK(Demand!I4637),"",Demand!I4637)</f>
        <v>4633</v>
      </c>
      <c r="J4636" s="17">
        <f>IF(ISBLANK(Demand!J4637),"",Demand!J4637)</f>
        <v>77.216666666666669</v>
      </c>
      <c r="K4636" s="13">
        <v>0</v>
      </c>
      <c r="L4636" s="14">
        <v>0</v>
      </c>
      <c r="M4636" s="14">
        <f>L4636*0.75</f>
        <v>0</v>
      </c>
      <c r="N4636" s="12">
        <v>274.99299999999999</v>
      </c>
    </row>
    <row r="4637" spans="8:14" x14ac:dyDescent="0.3">
      <c r="H4637" s="17">
        <f>IF(ISBLANK(Demand!H4638),"",Demand!H4638)</f>
        <v>4</v>
      </c>
      <c r="I4637" s="17">
        <f>IF(ISBLANK(Demand!I4638),"",Demand!I4638)</f>
        <v>4634</v>
      </c>
      <c r="J4637" s="17">
        <f>IF(ISBLANK(Demand!J4638),"",Demand!J4638)</f>
        <v>77.233333333333334</v>
      </c>
      <c r="K4637" s="13">
        <v>0</v>
      </c>
      <c r="L4637" s="14">
        <v>0</v>
      </c>
      <c r="M4637" s="14">
        <f t="shared" ref="M4637:M4659" si="140">L4637*0.75</f>
        <v>0</v>
      </c>
      <c r="N4637" s="12">
        <v>352.714</v>
      </c>
    </row>
    <row r="4638" spans="8:14" x14ac:dyDescent="0.3">
      <c r="H4638" s="17">
        <f>IF(ISBLANK(Demand!H4639),"",Demand!H4639)</f>
        <v>4</v>
      </c>
      <c r="I4638" s="17">
        <f>IF(ISBLANK(Demand!I4639),"",Demand!I4639)</f>
        <v>4635</v>
      </c>
      <c r="J4638" s="17">
        <f>IF(ISBLANK(Demand!J4639),"",Demand!J4639)</f>
        <v>77.25</v>
      </c>
      <c r="K4638" s="13">
        <v>0</v>
      </c>
      <c r="L4638" s="14">
        <v>0</v>
      </c>
      <c r="M4638" s="14">
        <f t="shared" si="140"/>
        <v>0</v>
      </c>
      <c r="N4638" s="12">
        <v>442.03800000000001</v>
      </c>
    </row>
    <row r="4639" spans="8:14" x14ac:dyDescent="0.3">
      <c r="H4639" s="17">
        <f>IF(ISBLANK(Demand!H4640),"",Demand!H4640)</f>
        <v>4</v>
      </c>
      <c r="I4639" s="17">
        <f>IF(ISBLANK(Demand!I4640),"",Demand!I4640)</f>
        <v>4636</v>
      </c>
      <c r="J4639" s="17">
        <f>IF(ISBLANK(Demand!J4640),"",Demand!J4640)</f>
        <v>77.266666666666666</v>
      </c>
      <c r="K4639" s="13">
        <v>0</v>
      </c>
      <c r="L4639" s="14">
        <v>0</v>
      </c>
      <c r="M4639" s="14">
        <f t="shared" si="140"/>
        <v>0</v>
      </c>
      <c r="N4639" s="12">
        <v>458.39499999999998</v>
      </c>
    </row>
    <row r="4640" spans="8:14" x14ac:dyDescent="0.3">
      <c r="H4640" s="17">
        <f>IF(ISBLANK(Demand!H4641),"",Demand!H4641)</f>
        <v>4</v>
      </c>
      <c r="I4640" s="17">
        <f>IF(ISBLANK(Demand!I4641),"",Demand!I4641)</f>
        <v>4637</v>
      </c>
      <c r="J4640" s="17">
        <f>IF(ISBLANK(Demand!J4641),"",Demand!J4641)</f>
        <v>77.283333333333331</v>
      </c>
      <c r="K4640" s="13">
        <v>0</v>
      </c>
      <c r="L4640" s="14">
        <v>0</v>
      </c>
      <c r="M4640" s="14">
        <f t="shared" si="140"/>
        <v>0</v>
      </c>
      <c r="N4640" s="12">
        <v>536.89499999999998</v>
      </c>
    </row>
    <row r="4641" spans="8:14" x14ac:dyDescent="0.3">
      <c r="H4641" s="17">
        <f>IF(ISBLANK(Demand!H4642),"",Demand!H4642)</f>
        <v>4</v>
      </c>
      <c r="I4641" s="17">
        <f>IF(ISBLANK(Demand!I4642),"",Demand!I4642)</f>
        <v>4638</v>
      </c>
      <c r="J4641" s="17">
        <f>IF(ISBLANK(Demand!J4642),"",Demand!J4642)</f>
        <v>77.3</v>
      </c>
      <c r="K4641" s="13">
        <v>25</v>
      </c>
      <c r="L4641" s="14">
        <v>0</v>
      </c>
      <c r="M4641" s="14">
        <f t="shared" si="140"/>
        <v>0</v>
      </c>
      <c r="N4641" s="12">
        <v>567.52599999999995</v>
      </c>
    </row>
    <row r="4642" spans="8:14" x14ac:dyDescent="0.3">
      <c r="H4642" s="17">
        <f>IF(ISBLANK(Demand!H4643),"",Demand!H4643)</f>
        <v>4</v>
      </c>
      <c r="I4642" s="17">
        <f>IF(ISBLANK(Demand!I4643),"",Demand!I4643)</f>
        <v>4639</v>
      </c>
      <c r="J4642" s="17">
        <f>IF(ISBLANK(Demand!J4643),"",Demand!J4643)</f>
        <v>77.316666666666663</v>
      </c>
      <c r="K4642" s="13">
        <v>50</v>
      </c>
      <c r="L4642" s="14">
        <v>0</v>
      </c>
      <c r="M4642" s="14">
        <f t="shared" si="140"/>
        <v>0</v>
      </c>
      <c r="N4642" s="12">
        <v>579.24800000000005</v>
      </c>
    </row>
    <row r="4643" spans="8:14" x14ac:dyDescent="0.3">
      <c r="H4643" s="17">
        <f>IF(ISBLANK(Demand!H4644),"",Demand!H4644)</f>
        <v>4</v>
      </c>
      <c r="I4643" s="17">
        <f>IF(ISBLANK(Demand!I4644),"",Demand!I4644)</f>
        <v>4640</v>
      </c>
      <c r="J4643" s="17">
        <f>IF(ISBLANK(Demand!J4644),"",Demand!J4644)</f>
        <v>77.333333333333329</v>
      </c>
      <c r="K4643" s="13">
        <v>100</v>
      </c>
      <c r="L4643" s="14">
        <v>7.5616600000000007</v>
      </c>
      <c r="M4643" s="14">
        <f t="shared" si="140"/>
        <v>5.6712450000000008</v>
      </c>
      <c r="N4643" s="12">
        <v>615.46299999999997</v>
      </c>
    </row>
    <row r="4644" spans="8:14" x14ac:dyDescent="0.3">
      <c r="H4644" s="17">
        <f>IF(ISBLANK(Demand!H4645),"",Demand!H4645)</f>
        <v>4</v>
      </c>
      <c r="I4644" s="17">
        <f>IF(ISBLANK(Demand!I4645),"",Demand!I4645)</f>
        <v>4641</v>
      </c>
      <c r="J4644" s="17">
        <f>IF(ISBLANK(Demand!J4645),"",Demand!J4645)</f>
        <v>77.349999999999994</v>
      </c>
      <c r="K4644" s="13">
        <v>175</v>
      </c>
      <c r="L4644" s="14">
        <v>126.98240000000001</v>
      </c>
      <c r="M4644" s="14">
        <f t="shared" si="140"/>
        <v>95.236800000000017</v>
      </c>
      <c r="N4644" s="12">
        <v>614.27599999999995</v>
      </c>
    </row>
    <row r="4645" spans="8:14" x14ac:dyDescent="0.3">
      <c r="H4645" s="17">
        <f>IF(ISBLANK(Demand!H4646),"",Demand!H4646)</f>
        <v>4</v>
      </c>
      <c r="I4645" s="17">
        <f>IF(ISBLANK(Demand!I4646),"",Demand!I4646)</f>
        <v>4642</v>
      </c>
      <c r="J4645" s="17">
        <f>IF(ISBLANK(Demand!J4646),"",Demand!J4646)</f>
        <v>77.36666666666666</v>
      </c>
      <c r="K4645" s="13">
        <v>300</v>
      </c>
      <c r="L4645" s="14">
        <v>273.976</v>
      </c>
      <c r="M4645" s="14">
        <f t="shared" si="140"/>
        <v>205.482</v>
      </c>
      <c r="N4645" s="12">
        <v>542.70799999999997</v>
      </c>
    </row>
    <row r="4646" spans="8:14" x14ac:dyDescent="0.3">
      <c r="H4646" s="17">
        <f>IF(ISBLANK(Demand!H4647),"",Demand!H4647)</f>
        <v>4</v>
      </c>
      <c r="I4646" s="17">
        <f>IF(ISBLANK(Demand!I4647),"",Demand!I4647)</f>
        <v>4643</v>
      </c>
      <c r="J4646" s="17">
        <f>IF(ISBLANK(Demand!J4647),"",Demand!J4647)</f>
        <v>77.383333333333326</v>
      </c>
      <c r="K4646" s="13">
        <v>400</v>
      </c>
      <c r="L4646" s="14">
        <v>381.57800000000003</v>
      </c>
      <c r="M4646" s="14">
        <f t="shared" si="140"/>
        <v>286.18350000000004</v>
      </c>
      <c r="N4646" s="12">
        <v>529.52599999999995</v>
      </c>
    </row>
    <row r="4647" spans="8:14" x14ac:dyDescent="0.3">
      <c r="H4647" s="17">
        <f>IF(ISBLANK(Demand!H4648),"",Demand!H4648)</f>
        <v>4</v>
      </c>
      <c r="I4647" s="17">
        <f>IF(ISBLANK(Demand!I4648),"",Demand!I4648)</f>
        <v>4644</v>
      </c>
      <c r="J4647" s="17">
        <f>IF(ISBLANK(Demand!J4648),"",Demand!J4648)</f>
        <v>77.400000000000006</v>
      </c>
      <c r="K4647" s="13">
        <v>450</v>
      </c>
      <c r="L4647" s="14">
        <v>453.1040000000001</v>
      </c>
      <c r="M4647" s="14">
        <f t="shared" si="140"/>
        <v>339.82800000000009</v>
      </c>
      <c r="N4647" s="12">
        <v>480.14800000000002</v>
      </c>
    </row>
    <row r="4648" spans="8:14" x14ac:dyDescent="0.3">
      <c r="H4648" s="17">
        <f>IF(ISBLANK(Demand!H4649),"",Demand!H4649)</f>
        <v>4</v>
      </c>
      <c r="I4648" s="17">
        <f>IF(ISBLANK(Demand!I4649),"",Demand!I4649)</f>
        <v>4645</v>
      </c>
      <c r="J4648" s="17">
        <f>IF(ISBLANK(Demand!J4649),"",Demand!J4649)</f>
        <v>77.416666666666671</v>
      </c>
      <c r="K4648" s="13">
        <v>500</v>
      </c>
      <c r="L4648" s="14">
        <v>479.7120000000001</v>
      </c>
      <c r="M4648" s="14">
        <f t="shared" si="140"/>
        <v>359.78400000000011</v>
      </c>
      <c r="N4648" s="12">
        <v>442.38499999999999</v>
      </c>
    </row>
    <row r="4649" spans="8:14" x14ac:dyDescent="0.3">
      <c r="H4649" s="17">
        <f>IF(ISBLANK(Demand!H4650),"",Demand!H4650)</f>
        <v>4</v>
      </c>
      <c r="I4649" s="17">
        <f>IF(ISBLANK(Demand!I4650),"",Demand!I4650)</f>
        <v>4646</v>
      </c>
      <c r="J4649" s="17">
        <f>IF(ISBLANK(Demand!J4650),"",Demand!J4650)</f>
        <v>77.433333333333337</v>
      </c>
      <c r="K4649" s="13">
        <v>500</v>
      </c>
      <c r="L4649" s="14">
        <v>465.51599999999996</v>
      </c>
      <c r="M4649" s="14">
        <f t="shared" si="140"/>
        <v>349.13699999999994</v>
      </c>
      <c r="N4649" s="12">
        <v>427.03199999999998</v>
      </c>
    </row>
    <row r="4650" spans="8:14" x14ac:dyDescent="0.3">
      <c r="H4650" s="17">
        <f>IF(ISBLANK(Demand!H4651),"",Demand!H4651)</f>
        <v>4</v>
      </c>
      <c r="I4650" s="17">
        <f>IF(ISBLANK(Demand!I4651),"",Demand!I4651)</f>
        <v>4647</v>
      </c>
      <c r="J4650" s="17">
        <f>IF(ISBLANK(Demand!J4651),"",Demand!J4651)</f>
        <v>77.45</v>
      </c>
      <c r="K4650" s="13">
        <v>500</v>
      </c>
      <c r="L4650" s="14">
        <v>407.05800000000005</v>
      </c>
      <c r="M4650" s="14">
        <f t="shared" si="140"/>
        <v>305.29350000000005</v>
      </c>
      <c r="N4650" s="12">
        <v>428.87200000000001</v>
      </c>
    </row>
    <row r="4651" spans="8:14" x14ac:dyDescent="0.3">
      <c r="H4651" s="17">
        <f>IF(ISBLANK(Demand!H4652),"",Demand!H4652)</f>
        <v>4</v>
      </c>
      <c r="I4651" s="17">
        <f>IF(ISBLANK(Demand!I4652),"",Demand!I4652)</f>
        <v>4648</v>
      </c>
      <c r="J4651" s="17">
        <f>IF(ISBLANK(Demand!J4652),"",Demand!J4652)</f>
        <v>77.466666666666669</v>
      </c>
      <c r="K4651" s="13">
        <v>450</v>
      </c>
      <c r="L4651" s="14">
        <v>312.96800000000002</v>
      </c>
      <c r="M4651" s="14">
        <f t="shared" si="140"/>
        <v>234.726</v>
      </c>
      <c r="N4651" s="12">
        <v>303.32600000000002</v>
      </c>
    </row>
    <row r="4652" spans="8:14" x14ac:dyDescent="0.3">
      <c r="H4652" s="17">
        <f>IF(ISBLANK(Demand!H4653),"",Demand!H4653)</f>
        <v>4</v>
      </c>
      <c r="I4652" s="17">
        <f>IF(ISBLANK(Demand!I4653),"",Demand!I4653)</f>
        <v>4649</v>
      </c>
      <c r="J4652" s="17">
        <f>IF(ISBLANK(Demand!J4653),"",Demand!J4653)</f>
        <v>77.483333333333334</v>
      </c>
      <c r="K4652" s="13">
        <v>400</v>
      </c>
      <c r="L4652" s="14">
        <v>169.9522</v>
      </c>
      <c r="M4652" s="14">
        <f t="shared" si="140"/>
        <v>127.46415</v>
      </c>
      <c r="N4652" s="12">
        <v>271.089</v>
      </c>
    </row>
    <row r="4653" spans="8:14" x14ac:dyDescent="0.3">
      <c r="H4653" s="17">
        <f>IF(ISBLANK(Demand!H4654),"",Demand!H4654)</f>
        <v>4</v>
      </c>
      <c r="I4653" s="17">
        <f>IF(ISBLANK(Demand!I4654),"",Demand!I4654)</f>
        <v>4650</v>
      </c>
      <c r="J4653" s="17">
        <f>IF(ISBLANK(Demand!J4654),"",Demand!J4654)</f>
        <v>77.5</v>
      </c>
      <c r="K4653" s="13">
        <v>300</v>
      </c>
      <c r="L4653" s="14">
        <v>27.804199999999998</v>
      </c>
      <c r="M4653" s="14">
        <f t="shared" si="140"/>
        <v>20.853149999999999</v>
      </c>
      <c r="N4653" s="12">
        <v>253.00899999999999</v>
      </c>
    </row>
    <row r="4654" spans="8:14" x14ac:dyDescent="0.3">
      <c r="H4654" s="17">
        <f>IF(ISBLANK(Demand!H4655),"",Demand!H4655)</f>
        <v>4</v>
      </c>
      <c r="I4654" s="17">
        <f>IF(ISBLANK(Demand!I4655),"",Demand!I4655)</f>
        <v>4651</v>
      </c>
      <c r="J4654" s="17">
        <f>IF(ISBLANK(Demand!J4655),"",Demand!J4655)</f>
        <v>77.516666666666666</v>
      </c>
      <c r="K4654" s="13">
        <v>175</v>
      </c>
      <c r="L4654" s="14">
        <v>0</v>
      </c>
      <c r="M4654" s="14">
        <f t="shared" si="140"/>
        <v>0</v>
      </c>
      <c r="N4654" s="12">
        <v>289.56599999999997</v>
      </c>
    </row>
    <row r="4655" spans="8:14" x14ac:dyDescent="0.3">
      <c r="H4655" s="17">
        <f>IF(ISBLANK(Demand!H4656),"",Demand!H4656)</f>
        <v>4</v>
      </c>
      <c r="I4655" s="17">
        <f>IF(ISBLANK(Demand!I4656),"",Demand!I4656)</f>
        <v>4652</v>
      </c>
      <c r="J4655" s="17">
        <f>IF(ISBLANK(Demand!J4656),"",Demand!J4656)</f>
        <v>77.533333333333331</v>
      </c>
      <c r="K4655" s="13">
        <v>100</v>
      </c>
      <c r="L4655" s="14">
        <v>0</v>
      </c>
      <c r="M4655" s="14">
        <f t="shared" si="140"/>
        <v>0</v>
      </c>
      <c r="N4655" s="12">
        <v>315.10899999999998</v>
      </c>
    </row>
    <row r="4656" spans="8:14" x14ac:dyDescent="0.3">
      <c r="H4656" s="17">
        <f>IF(ISBLANK(Demand!H4657),"",Demand!H4657)</f>
        <v>4</v>
      </c>
      <c r="I4656" s="17">
        <f>IF(ISBLANK(Demand!I4657),"",Demand!I4657)</f>
        <v>4653</v>
      </c>
      <c r="J4656" s="17">
        <f>IF(ISBLANK(Demand!J4657),"",Demand!J4657)</f>
        <v>77.55</v>
      </c>
      <c r="K4656" s="13">
        <v>50</v>
      </c>
      <c r="L4656" s="14">
        <v>0</v>
      </c>
      <c r="M4656" s="14">
        <f t="shared" si="140"/>
        <v>0</v>
      </c>
      <c r="N4656" s="12">
        <v>322.76299999999998</v>
      </c>
    </row>
    <row r="4657" spans="8:14" x14ac:dyDescent="0.3">
      <c r="H4657" s="17">
        <f>IF(ISBLANK(Demand!H4658),"",Demand!H4658)</f>
        <v>4</v>
      </c>
      <c r="I4657" s="17">
        <f>IF(ISBLANK(Demand!I4658),"",Demand!I4658)</f>
        <v>4654</v>
      </c>
      <c r="J4657" s="17">
        <f>IF(ISBLANK(Demand!J4658),"",Demand!J4658)</f>
        <v>77.566666666666663</v>
      </c>
      <c r="K4657" s="13">
        <v>0</v>
      </c>
      <c r="L4657" s="14">
        <v>0</v>
      </c>
      <c r="M4657" s="14">
        <f t="shared" si="140"/>
        <v>0</v>
      </c>
      <c r="N4657" s="12">
        <v>290.94499999999999</v>
      </c>
    </row>
    <row r="4658" spans="8:14" x14ac:dyDescent="0.3">
      <c r="H4658" s="17">
        <f>IF(ISBLANK(Demand!H4659),"",Demand!H4659)</f>
        <v>4</v>
      </c>
      <c r="I4658" s="17">
        <f>IF(ISBLANK(Demand!I4659),"",Demand!I4659)</f>
        <v>4655</v>
      </c>
      <c r="J4658" s="17">
        <f>IF(ISBLANK(Demand!J4659),"",Demand!J4659)</f>
        <v>77.583333333333329</v>
      </c>
      <c r="K4658" s="13">
        <v>0</v>
      </c>
      <c r="L4658" s="14">
        <v>0</v>
      </c>
      <c r="M4658" s="14">
        <f t="shared" si="140"/>
        <v>0</v>
      </c>
      <c r="N4658" s="12">
        <v>342.27300000000002</v>
      </c>
    </row>
    <row r="4659" spans="8:14" x14ac:dyDescent="0.3">
      <c r="H4659" s="17">
        <f>IF(ISBLANK(Demand!H4660),"",Demand!H4660)</f>
        <v>4</v>
      </c>
      <c r="I4659" s="17">
        <f>IF(ISBLANK(Demand!I4660),"",Demand!I4660)</f>
        <v>4656</v>
      </c>
      <c r="J4659" s="17">
        <f>IF(ISBLANK(Demand!J4660),"",Demand!J4660)</f>
        <v>77.599999999999994</v>
      </c>
      <c r="K4659" s="13">
        <v>0</v>
      </c>
      <c r="L4659" s="14">
        <v>0</v>
      </c>
      <c r="M4659" s="14">
        <f t="shared" si="140"/>
        <v>0</v>
      </c>
      <c r="N4659" s="12">
        <v>335.39400000000001</v>
      </c>
    </row>
    <row r="4660" spans="8:14" x14ac:dyDescent="0.3">
      <c r="H4660" s="17">
        <f>IF(ISBLANK(Demand!H4661),"",Demand!H4661)</f>
        <v>4</v>
      </c>
      <c r="I4660" s="17">
        <f>IF(ISBLANK(Demand!I4661),"",Demand!I4661)</f>
        <v>4657</v>
      </c>
      <c r="J4660" s="17">
        <f>IF(ISBLANK(Demand!J4661),"",Demand!J4661)</f>
        <v>77.61666666666666</v>
      </c>
      <c r="K4660" s="13">
        <v>0</v>
      </c>
      <c r="L4660" s="14">
        <v>0</v>
      </c>
      <c r="M4660" s="14">
        <f>L4660*0.75</f>
        <v>0</v>
      </c>
      <c r="N4660" s="12">
        <v>274.99299999999999</v>
      </c>
    </row>
    <row r="4661" spans="8:14" x14ac:dyDescent="0.3">
      <c r="H4661" s="17">
        <f>IF(ISBLANK(Demand!H4662),"",Demand!H4662)</f>
        <v>4</v>
      </c>
      <c r="I4661" s="17">
        <f>IF(ISBLANK(Demand!I4662),"",Demand!I4662)</f>
        <v>4658</v>
      </c>
      <c r="J4661" s="17">
        <f>IF(ISBLANK(Demand!J4662),"",Demand!J4662)</f>
        <v>77.633333333333326</v>
      </c>
      <c r="K4661" s="13">
        <v>0</v>
      </c>
      <c r="L4661" s="14">
        <v>0</v>
      </c>
      <c r="M4661" s="14">
        <f t="shared" ref="M4661:M4683" si="141">L4661*0.75</f>
        <v>0</v>
      </c>
      <c r="N4661" s="12">
        <v>352.714</v>
      </c>
    </row>
    <row r="4662" spans="8:14" x14ac:dyDescent="0.3">
      <c r="H4662" s="17">
        <f>IF(ISBLANK(Demand!H4663),"",Demand!H4663)</f>
        <v>4</v>
      </c>
      <c r="I4662" s="17">
        <f>IF(ISBLANK(Demand!I4663),"",Demand!I4663)</f>
        <v>4659</v>
      </c>
      <c r="J4662" s="17">
        <f>IF(ISBLANK(Demand!J4663),"",Demand!J4663)</f>
        <v>77.650000000000006</v>
      </c>
      <c r="K4662" s="13">
        <v>0</v>
      </c>
      <c r="L4662" s="14">
        <v>0</v>
      </c>
      <c r="M4662" s="14">
        <f t="shared" si="141"/>
        <v>0</v>
      </c>
      <c r="N4662" s="12">
        <v>442.03800000000001</v>
      </c>
    </row>
    <row r="4663" spans="8:14" x14ac:dyDescent="0.3">
      <c r="H4663" s="17">
        <f>IF(ISBLANK(Demand!H4664),"",Demand!H4664)</f>
        <v>4</v>
      </c>
      <c r="I4663" s="17">
        <f>IF(ISBLANK(Demand!I4664),"",Demand!I4664)</f>
        <v>4660</v>
      </c>
      <c r="J4663" s="17">
        <f>IF(ISBLANK(Demand!J4664),"",Demand!J4664)</f>
        <v>77.666666666666671</v>
      </c>
      <c r="K4663" s="13">
        <v>0</v>
      </c>
      <c r="L4663" s="14">
        <v>0</v>
      </c>
      <c r="M4663" s="14">
        <f t="shared" si="141"/>
        <v>0</v>
      </c>
      <c r="N4663" s="12">
        <v>458.39499999999998</v>
      </c>
    </row>
    <row r="4664" spans="8:14" x14ac:dyDescent="0.3">
      <c r="H4664" s="17">
        <f>IF(ISBLANK(Demand!H4665),"",Demand!H4665)</f>
        <v>4</v>
      </c>
      <c r="I4664" s="17">
        <f>IF(ISBLANK(Demand!I4665),"",Demand!I4665)</f>
        <v>4661</v>
      </c>
      <c r="J4664" s="17">
        <f>IF(ISBLANK(Demand!J4665),"",Demand!J4665)</f>
        <v>77.683333333333337</v>
      </c>
      <c r="K4664" s="13">
        <v>0</v>
      </c>
      <c r="L4664" s="14">
        <v>0</v>
      </c>
      <c r="M4664" s="14">
        <f t="shared" si="141"/>
        <v>0</v>
      </c>
      <c r="N4664" s="12">
        <v>536.89499999999998</v>
      </c>
    </row>
    <row r="4665" spans="8:14" x14ac:dyDescent="0.3">
      <c r="H4665" s="17">
        <f>IF(ISBLANK(Demand!H4666),"",Demand!H4666)</f>
        <v>4</v>
      </c>
      <c r="I4665" s="17">
        <f>IF(ISBLANK(Demand!I4666),"",Demand!I4666)</f>
        <v>4662</v>
      </c>
      <c r="J4665" s="17">
        <f>IF(ISBLANK(Demand!J4666),"",Demand!J4666)</f>
        <v>77.7</v>
      </c>
      <c r="K4665" s="13">
        <v>25</v>
      </c>
      <c r="L4665" s="14">
        <v>0</v>
      </c>
      <c r="M4665" s="14">
        <f t="shared" si="141"/>
        <v>0</v>
      </c>
      <c r="N4665" s="12">
        <v>567.52599999999995</v>
      </c>
    </row>
    <row r="4666" spans="8:14" x14ac:dyDescent="0.3">
      <c r="H4666" s="17">
        <f>IF(ISBLANK(Demand!H4667),"",Demand!H4667)</f>
        <v>4</v>
      </c>
      <c r="I4666" s="17">
        <f>IF(ISBLANK(Demand!I4667),"",Demand!I4667)</f>
        <v>4663</v>
      </c>
      <c r="J4666" s="17">
        <f>IF(ISBLANK(Demand!J4667),"",Demand!J4667)</f>
        <v>77.716666666666669</v>
      </c>
      <c r="K4666" s="13">
        <v>50</v>
      </c>
      <c r="L4666" s="14">
        <v>0</v>
      </c>
      <c r="M4666" s="14">
        <f t="shared" si="141"/>
        <v>0</v>
      </c>
      <c r="N4666" s="12">
        <v>579.24800000000005</v>
      </c>
    </row>
    <row r="4667" spans="8:14" x14ac:dyDescent="0.3">
      <c r="H4667" s="17">
        <f>IF(ISBLANK(Demand!H4668),"",Demand!H4668)</f>
        <v>4</v>
      </c>
      <c r="I4667" s="17">
        <f>IF(ISBLANK(Demand!I4668),"",Demand!I4668)</f>
        <v>4664</v>
      </c>
      <c r="J4667" s="17">
        <f>IF(ISBLANK(Demand!J4668),"",Demand!J4668)</f>
        <v>77.733333333333334</v>
      </c>
      <c r="K4667" s="13">
        <v>100</v>
      </c>
      <c r="L4667" s="14">
        <v>7.5616600000000007</v>
      </c>
      <c r="M4667" s="14">
        <f t="shared" si="141"/>
        <v>5.6712450000000008</v>
      </c>
      <c r="N4667" s="12">
        <v>615.46299999999997</v>
      </c>
    </row>
    <row r="4668" spans="8:14" x14ac:dyDescent="0.3">
      <c r="H4668" s="17">
        <f>IF(ISBLANK(Demand!H4669),"",Demand!H4669)</f>
        <v>4</v>
      </c>
      <c r="I4668" s="17">
        <f>IF(ISBLANK(Demand!I4669),"",Demand!I4669)</f>
        <v>4665</v>
      </c>
      <c r="J4668" s="17">
        <f>IF(ISBLANK(Demand!J4669),"",Demand!J4669)</f>
        <v>77.75</v>
      </c>
      <c r="K4668" s="13">
        <v>175</v>
      </c>
      <c r="L4668" s="14">
        <v>126.98240000000001</v>
      </c>
      <c r="M4668" s="14">
        <f t="shared" si="141"/>
        <v>95.236800000000017</v>
      </c>
      <c r="N4668" s="12">
        <v>614.27599999999995</v>
      </c>
    </row>
    <row r="4669" spans="8:14" x14ac:dyDescent="0.3">
      <c r="H4669" s="17">
        <f>IF(ISBLANK(Demand!H4670),"",Demand!H4670)</f>
        <v>4</v>
      </c>
      <c r="I4669" s="17">
        <f>IF(ISBLANK(Demand!I4670),"",Demand!I4670)</f>
        <v>4666</v>
      </c>
      <c r="J4669" s="17">
        <f>IF(ISBLANK(Demand!J4670),"",Demand!J4670)</f>
        <v>77.766666666666666</v>
      </c>
      <c r="K4669" s="13">
        <v>300</v>
      </c>
      <c r="L4669" s="14">
        <v>273.976</v>
      </c>
      <c r="M4669" s="14">
        <f t="shared" si="141"/>
        <v>205.482</v>
      </c>
      <c r="N4669" s="12">
        <v>542.70799999999997</v>
      </c>
    </row>
    <row r="4670" spans="8:14" x14ac:dyDescent="0.3">
      <c r="H4670" s="17">
        <f>IF(ISBLANK(Demand!H4671),"",Demand!H4671)</f>
        <v>4</v>
      </c>
      <c r="I4670" s="17">
        <f>IF(ISBLANK(Demand!I4671),"",Demand!I4671)</f>
        <v>4667</v>
      </c>
      <c r="J4670" s="17">
        <f>IF(ISBLANK(Demand!J4671),"",Demand!J4671)</f>
        <v>77.783333333333331</v>
      </c>
      <c r="K4670" s="13">
        <v>400</v>
      </c>
      <c r="L4670" s="14">
        <v>381.57800000000003</v>
      </c>
      <c r="M4670" s="14">
        <f t="shared" si="141"/>
        <v>286.18350000000004</v>
      </c>
      <c r="N4670" s="12">
        <v>529.52599999999995</v>
      </c>
    </row>
    <row r="4671" spans="8:14" x14ac:dyDescent="0.3">
      <c r="H4671" s="17">
        <f>IF(ISBLANK(Demand!H4672),"",Demand!H4672)</f>
        <v>4</v>
      </c>
      <c r="I4671" s="17">
        <f>IF(ISBLANK(Demand!I4672),"",Demand!I4672)</f>
        <v>4668</v>
      </c>
      <c r="J4671" s="17">
        <f>IF(ISBLANK(Demand!J4672),"",Demand!J4672)</f>
        <v>77.8</v>
      </c>
      <c r="K4671" s="13">
        <v>450</v>
      </c>
      <c r="L4671" s="14">
        <v>453.1040000000001</v>
      </c>
      <c r="M4671" s="14">
        <f t="shared" si="141"/>
        <v>339.82800000000009</v>
      </c>
      <c r="N4671" s="12">
        <v>480.14800000000002</v>
      </c>
    </row>
    <row r="4672" spans="8:14" x14ac:dyDescent="0.3">
      <c r="H4672" s="17">
        <f>IF(ISBLANK(Demand!H4673),"",Demand!H4673)</f>
        <v>4</v>
      </c>
      <c r="I4672" s="17">
        <f>IF(ISBLANK(Demand!I4673),"",Demand!I4673)</f>
        <v>4669</v>
      </c>
      <c r="J4672" s="17">
        <f>IF(ISBLANK(Demand!J4673),"",Demand!J4673)</f>
        <v>77.816666666666663</v>
      </c>
      <c r="K4672" s="13">
        <v>500</v>
      </c>
      <c r="L4672" s="14">
        <v>479.7120000000001</v>
      </c>
      <c r="M4672" s="14">
        <f t="shared" si="141"/>
        <v>359.78400000000011</v>
      </c>
      <c r="N4672" s="12">
        <v>442.38499999999999</v>
      </c>
    </row>
    <row r="4673" spans="8:14" x14ac:dyDescent="0.3">
      <c r="H4673" s="17">
        <f>IF(ISBLANK(Demand!H4674),"",Demand!H4674)</f>
        <v>4</v>
      </c>
      <c r="I4673" s="17">
        <f>IF(ISBLANK(Demand!I4674),"",Demand!I4674)</f>
        <v>4670</v>
      </c>
      <c r="J4673" s="17">
        <f>IF(ISBLANK(Demand!J4674),"",Demand!J4674)</f>
        <v>77.833333333333329</v>
      </c>
      <c r="K4673" s="13">
        <v>500</v>
      </c>
      <c r="L4673" s="14">
        <v>465.51599999999996</v>
      </c>
      <c r="M4673" s="14">
        <f t="shared" si="141"/>
        <v>349.13699999999994</v>
      </c>
      <c r="N4673" s="12">
        <v>427.03199999999998</v>
      </c>
    </row>
    <row r="4674" spans="8:14" x14ac:dyDescent="0.3">
      <c r="H4674" s="17">
        <f>IF(ISBLANK(Demand!H4675),"",Demand!H4675)</f>
        <v>4</v>
      </c>
      <c r="I4674" s="17">
        <f>IF(ISBLANK(Demand!I4675),"",Demand!I4675)</f>
        <v>4671</v>
      </c>
      <c r="J4674" s="17">
        <f>IF(ISBLANK(Demand!J4675),"",Demand!J4675)</f>
        <v>77.849999999999994</v>
      </c>
      <c r="K4674" s="13">
        <v>500</v>
      </c>
      <c r="L4674" s="14">
        <v>407.05800000000005</v>
      </c>
      <c r="M4674" s="14">
        <f t="shared" si="141"/>
        <v>305.29350000000005</v>
      </c>
      <c r="N4674" s="12">
        <v>428.87200000000001</v>
      </c>
    </row>
    <row r="4675" spans="8:14" x14ac:dyDescent="0.3">
      <c r="H4675" s="17">
        <f>IF(ISBLANK(Demand!H4676),"",Demand!H4676)</f>
        <v>4</v>
      </c>
      <c r="I4675" s="17">
        <f>IF(ISBLANK(Demand!I4676),"",Demand!I4676)</f>
        <v>4672</v>
      </c>
      <c r="J4675" s="17">
        <f>IF(ISBLANK(Demand!J4676),"",Demand!J4676)</f>
        <v>77.86666666666666</v>
      </c>
      <c r="K4675" s="13">
        <v>450</v>
      </c>
      <c r="L4675" s="14">
        <v>312.96800000000002</v>
      </c>
      <c r="M4675" s="14">
        <f t="shared" si="141"/>
        <v>234.726</v>
      </c>
      <c r="N4675" s="12">
        <v>303.32600000000002</v>
      </c>
    </row>
    <row r="4676" spans="8:14" x14ac:dyDescent="0.3">
      <c r="H4676" s="17">
        <f>IF(ISBLANK(Demand!H4677),"",Demand!H4677)</f>
        <v>4</v>
      </c>
      <c r="I4676" s="17">
        <f>IF(ISBLANK(Demand!I4677),"",Demand!I4677)</f>
        <v>4673</v>
      </c>
      <c r="J4676" s="17">
        <f>IF(ISBLANK(Demand!J4677),"",Demand!J4677)</f>
        <v>77.883333333333326</v>
      </c>
      <c r="K4676" s="13">
        <v>400</v>
      </c>
      <c r="L4676" s="14">
        <v>169.9522</v>
      </c>
      <c r="M4676" s="14">
        <f t="shared" si="141"/>
        <v>127.46415</v>
      </c>
      <c r="N4676" s="12">
        <v>271.089</v>
      </c>
    </row>
    <row r="4677" spans="8:14" x14ac:dyDescent="0.3">
      <c r="H4677" s="17">
        <f>IF(ISBLANK(Demand!H4678),"",Demand!H4678)</f>
        <v>4</v>
      </c>
      <c r="I4677" s="17">
        <f>IF(ISBLANK(Demand!I4678),"",Demand!I4678)</f>
        <v>4674</v>
      </c>
      <c r="J4677" s="17">
        <f>IF(ISBLANK(Demand!J4678),"",Demand!J4678)</f>
        <v>77.900000000000006</v>
      </c>
      <c r="K4677" s="13">
        <v>300</v>
      </c>
      <c r="L4677" s="14">
        <v>27.804199999999998</v>
      </c>
      <c r="M4677" s="14">
        <f t="shared" si="141"/>
        <v>20.853149999999999</v>
      </c>
      <c r="N4677" s="12">
        <v>253.00899999999999</v>
      </c>
    </row>
    <row r="4678" spans="8:14" x14ac:dyDescent="0.3">
      <c r="H4678" s="17">
        <f>IF(ISBLANK(Demand!H4679),"",Demand!H4679)</f>
        <v>4</v>
      </c>
      <c r="I4678" s="17">
        <f>IF(ISBLANK(Demand!I4679),"",Demand!I4679)</f>
        <v>4675</v>
      </c>
      <c r="J4678" s="17">
        <f>IF(ISBLANK(Demand!J4679),"",Demand!J4679)</f>
        <v>77.916666666666671</v>
      </c>
      <c r="K4678" s="13">
        <v>175</v>
      </c>
      <c r="L4678" s="14">
        <v>0</v>
      </c>
      <c r="M4678" s="14">
        <f t="shared" si="141"/>
        <v>0</v>
      </c>
      <c r="N4678" s="12">
        <v>289.56599999999997</v>
      </c>
    </row>
    <row r="4679" spans="8:14" x14ac:dyDescent="0.3">
      <c r="H4679" s="17">
        <f>IF(ISBLANK(Demand!H4680),"",Demand!H4680)</f>
        <v>4</v>
      </c>
      <c r="I4679" s="17">
        <f>IF(ISBLANK(Demand!I4680),"",Demand!I4680)</f>
        <v>4676</v>
      </c>
      <c r="J4679" s="17">
        <f>IF(ISBLANK(Demand!J4680),"",Demand!J4680)</f>
        <v>77.933333333333337</v>
      </c>
      <c r="K4679" s="13">
        <v>100</v>
      </c>
      <c r="L4679" s="14">
        <v>0</v>
      </c>
      <c r="M4679" s="14">
        <f t="shared" si="141"/>
        <v>0</v>
      </c>
      <c r="N4679" s="12">
        <v>315.10899999999998</v>
      </c>
    </row>
    <row r="4680" spans="8:14" x14ac:dyDescent="0.3">
      <c r="H4680" s="17">
        <f>IF(ISBLANK(Demand!H4681),"",Demand!H4681)</f>
        <v>4</v>
      </c>
      <c r="I4680" s="17">
        <f>IF(ISBLANK(Demand!I4681),"",Demand!I4681)</f>
        <v>4677</v>
      </c>
      <c r="J4680" s="17">
        <f>IF(ISBLANK(Demand!J4681),"",Demand!J4681)</f>
        <v>77.95</v>
      </c>
      <c r="K4680" s="13">
        <v>50</v>
      </c>
      <c r="L4680" s="14">
        <v>0</v>
      </c>
      <c r="M4680" s="14">
        <f t="shared" si="141"/>
        <v>0</v>
      </c>
      <c r="N4680" s="12">
        <v>322.76299999999998</v>
      </c>
    </row>
    <row r="4681" spans="8:14" x14ac:dyDescent="0.3">
      <c r="H4681" s="17">
        <f>IF(ISBLANK(Demand!H4682),"",Demand!H4682)</f>
        <v>4</v>
      </c>
      <c r="I4681" s="17">
        <f>IF(ISBLANK(Demand!I4682),"",Demand!I4682)</f>
        <v>4678</v>
      </c>
      <c r="J4681" s="17">
        <f>IF(ISBLANK(Demand!J4682),"",Demand!J4682)</f>
        <v>77.966666666666669</v>
      </c>
      <c r="K4681" s="13">
        <v>0</v>
      </c>
      <c r="L4681" s="14">
        <v>0</v>
      </c>
      <c r="M4681" s="14">
        <f t="shared" si="141"/>
        <v>0</v>
      </c>
      <c r="N4681" s="12">
        <v>290.94499999999999</v>
      </c>
    </row>
    <row r="4682" spans="8:14" x14ac:dyDescent="0.3">
      <c r="H4682" s="17">
        <f>IF(ISBLANK(Demand!H4683),"",Demand!H4683)</f>
        <v>4</v>
      </c>
      <c r="I4682" s="17">
        <f>IF(ISBLANK(Demand!I4683),"",Demand!I4683)</f>
        <v>4679</v>
      </c>
      <c r="J4682" s="17">
        <f>IF(ISBLANK(Demand!J4683),"",Demand!J4683)</f>
        <v>77.983333333333334</v>
      </c>
      <c r="K4682" s="13">
        <v>0</v>
      </c>
      <c r="L4682" s="14">
        <v>0</v>
      </c>
      <c r="M4682" s="14">
        <f t="shared" si="141"/>
        <v>0</v>
      </c>
      <c r="N4682" s="12">
        <v>342.27300000000002</v>
      </c>
    </row>
    <row r="4683" spans="8:14" x14ac:dyDescent="0.3">
      <c r="H4683" s="17">
        <f>IF(ISBLANK(Demand!H4684),"",Demand!H4684)</f>
        <v>4</v>
      </c>
      <c r="I4683" s="17">
        <f>IF(ISBLANK(Demand!I4684),"",Demand!I4684)</f>
        <v>4680</v>
      </c>
      <c r="J4683" s="17">
        <f>IF(ISBLANK(Demand!J4684),"",Demand!J4684)</f>
        <v>78</v>
      </c>
      <c r="K4683" s="13">
        <v>0</v>
      </c>
      <c r="L4683" s="14">
        <v>0</v>
      </c>
      <c r="M4683" s="14">
        <f t="shared" si="141"/>
        <v>0</v>
      </c>
      <c r="N4683" s="12">
        <v>335.39400000000001</v>
      </c>
    </row>
    <row r="4684" spans="8:14" x14ac:dyDescent="0.3">
      <c r="H4684" s="17">
        <f>IF(ISBLANK(Demand!H4685),"",Demand!H4685)</f>
        <v>4</v>
      </c>
      <c r="I4684" s="17">
        <f>IF(ISBLANK(Demand!I4685),"",Demand!I4685)</f>
        <v>4681</v>
      </c>
      <c r="J4684" s="17">
        <f>IF(ISBLANK(Demand!J4685),"",Demand!J4685)</f>
        <v>78.016666666666666</v>
      </c>
      <c r="K4684" s="13">
        <v>0</v>
      </c>
      <c r="L4684" s="14">
        <v>0</v>
      </c>
      <c r="M4684" s="14">
        <f>L4684*0.75</f>
        <v>0</v>
      </c>
      <c r="N4684" s="12">
        <v>274.99299999999999</v>
      </c>
    </row>
    <row r="4685" spans="8:14" x14ac:dyDescent="0.3">
      <c r="H4685" s="17">
        <f>IF(ISBLANK(Demand!H4686),"",Demand!H4686)</f>
        <v>4</v>
      </c>
      <c r="I4685" s="17">
        <f>IF(ISBLANK(Demand!I4686),"",Demand!I4686)</f>
        <v>4682</v>
      </c>
      <c r="J4685" s="17">
        <f>IF(ISBLANK(Demand!J4686),"",Demand!J4686)</f>
        <v>78.033333333333331</v>
      </c>
      <c r="K4685" s="13">
        <v>0</v>
      </c>
      <c r="L4685" s="14">
        <v>0</v>
      </c>
      <c r="M4685" s="14">
        <f t="shared" ref="M4685:M4707" si="142">L4685*0.75</f>
        <v>0</v>
      </c>
      <c r="N4685" s="12">
        <v>352.714</v>
      </c>
    </row>
    <row r="4686" spans="8:14" x14ac:dyDescent="0.3">
      <c r="H4686" s="17">
        <f>IF(ISBLANK(Demand!H4687),"",Demand!H4687)</f>
        <v>4</v>
      </c>
      <c r="I4686" s="17">
        <f>IF(ISBLANK(Demand!I4687),"",Demand!I4687)</f>
        <v>4683</v>
      </c>
      <c r="J4686" s="17">
        <f>IF(ISBLANK(Demand!J4687),"",Demand!J4687)</f>
        <v>78.05</v>
      </c>
      <c r="K4686" s="13">
        <v>0</v>
      </c>
      <c r="L4686" s="14">
        <v>0</v>
      </c>
      <c r="M4686" s="14">
        <f t="shared" si="142"/>
        <v>0</v>
      </c>
      <c r="N4686" s="12">
        <v>442.03800000000001</v>
      </c>
    </row>
    <row r="4687" spans="8:14" x14ac:dyDescent="0.3">
      <c r="H4687" s="17">
        <f>IF(ISBLANK(Demand!H4688),"",Demand!H4688)</f>
        <v>4</v>
      </c>
      <c r="I4687" s="17">
        <f>IF(ISBLANK(Demand!I4688),"",Demand!I4688)</f>
        <v>4684</v>
      </c>
      <c r="J4687" s="17">
        <f>IF(ISBLANK(Demand!J4688),"",Demand!J4688)</f>
        <v>78.066666666666663</v>
      </c>
      <c r="K4687" s="13">
        <v>0</v>
      </c>
      <c r="L4687" s="14">
        <v>0</v>
      </c>
      <c r="M4687" s="14">
        <f t="shared" si="142"/>
        <v>0</v>
      </c>
      <c r="N4687" s="12">
        <v>458.39499999999998</v>
      </c>
    </row>
    <row r="4688" spans="8:14" x14ac:dyDescent="0.3">
      <c r="H4688" s="17">
        <f>IF(ISBLANK(Demand!H4689),"",Demand!H4689)</f>
        <v>4</v>
      </c>
      <c r="I4688" s="17">
        <f>IF(ISBLANK(Demand!I4689),"",Demand!I4689)</f>
        <v>4685</v>
      </c>
      <c r="J4688" s="17">
        <f>IF(ISBLANK(Demand!J4689),"",Demand!J4689)</f>
        <v>78.083333333333329</v>
      </c>
      <c r="K4688" s="13">
        <v>0</v>
      </c>
      <c r="L4688" s="14">
        <v>0</v>
      </c>
      <c r="M4688" s="14">
        <f t="shared" si="142"/>
        <v>0</v>
      </c>
      <c r="N4688" s="12">
        <v>536.89499999999998</v>
      </c>
    </row>
    <row r="4689" spans="8:14" x14ac:dyDescent="0.3">
      <c r="H4689" s="17">
        <f>IF(ISBLANK(Demand!H4690),"",Demand!H4690)</f>
        <v>4</v>
      </c>
      <c r="I4689" s="17">
        <f>IF(ISBLANK(Demand!I4690),"",Demand!I4690)</f>
        <v>4686</v>
      </c>
      <c r="J4689" s="17">
        <f>IF(ISBLANK(Demand!J4690),"",Demand!J4690)</f>
        <v>78.099999999999994</v>
      </c>
      <c r="K4689" s="13">
        <v>25</v>
      </c>
      <c r="L4689" s="14">
        <v>0</v>
      </c>
      <c r="M4689" s="14">
        <f t="shared" si="142"/>
        <v>0</v>
      </c>
      <c r="N4689" s="12">
        <v>567.52599999999995</v>
      </c>
    </row>
    <row r="4690" spans="8:14" x14ac:dyDescent="0.3">
      <c r="H4690" s="17">
        <f>IF(ISBLANK(Demand!H4691),"",Demand!H4691)</f>
        <v>4</v>
      </c>
      <c r="I4690" s="17">
        <f>IF(ISBLANK(Demand!I4691),"",Demand!I4691)</f>
        <v>4687</v>
      </c>
      <c r="J4690" s="17">
        <f>IF(ISBLANK(Demand!J4691),"",Demand!J4691)</f>
        <v>78.11666666666666</v>
      </c>
      <c r="K4690" s="13">
        <v>50</v>
      </c>
      <c r="L4690" s="14">
        <v>0</v>
      </c>
      <c r="M4690" s="14">
        <f t="shared" si="142"/>
        <v>0</v>
      </c>
      <c r="N4690" s="12">
        <v>579.24800000000005</v>
      </c>
    </row>
    <row r="4691" spans="8:14" x14ac:dyDescent="0.3">
      <c r="H4691" s="17">
        <f>IF(ISBLANK(Demand!H4692),"",Demand!H4692)</f>
        <v>4</v>
      </c>
      <c r="I4691" s="17">
        <f>IF(ISBLANK(Demand!I4692),"",Demand!I4692)</f>
        <v>4688</v>
      </c>
      <c r="J4691" s="17">
        <f>IF(ISBLANK(Demand!J4692),"",Demand!J4692)</f>
        <v>78.133333333333326</v>
      </c>
      <c r="K4691" s="13">
        <v>100</v>
      </c>
      <c r="L4691" s="14">
        <v>7.5616600000000007</v>
      </c>
      <c r="M4691" s="14">
        <f t="shared" si="142"/>
        <v>5.6712450000000008</v>
      </c>
      <c r="N4691" s="12">
        <v>615.46299999999997</v>
      </c>
    </row>
    <row r="4692" spans="8:14" x14ac:dyDescent="0.3">
      <c r="H4692" s="17">
        <f>IF(ISBLANK(Demand!H4693),"",Demand!H4693)</f>
        <v>4</v>
      </c>
      <c r="I4692" s="17">
        <f>IF(ISBLANK(Demand!I4693),"",Demand!I4693)</f>
        <v>4689</v>
      </c>
      <c r="J4692" s="17">
        <f>IF(ISBLANK(Demand!J4693),"",Demand!J4693)</f>
        <v>78.150000000000006</v>
      </c>
      <c r="K4692" s="13">
        <v>175</v>
      </c>
      <c r="L4692" s="14">
        <v>126.98240000000001</v>
      </c>
      <c r="M4692" s="14">
        <f t="shared" si="142"/>
        <v>95.236800000000017</v>
      </c>
      <c r="N4692" s="12">
        <v>614.27599999999995</v>
      </c>
    </row>
    <row r="4693" spans="8:14" x14ac:dyDescent="0.3">
      <c r="H4693" s="17">
        <f>IF(ISBLANK(Demand!H4694),"",Demand!H4694)</f>
        <v>4</v>
      </c>
      <c r="I4693" s="17">
        <f>IF(ISBLANK(Demand!I4694),"",Demand!I4694)</f>
        <v>4690</v>
      </c>
      <c r="J4693" s="17">
        <f>IF(ISBLANK(Demand!J4694),"",Demand!J4694)</f>
        <v>78.166666666666671</v>
      </c>
      <c r="K4693" s="13">
        <v>300</v>
      </c>
      <c r="L4693" s="14">
        <v>273.976</v>
      </c>
      <c r="M4693" s="14">
        <f t="shared" si="142"/>
        <v>205.482</v>
      </c>
      <c r="N4693" s="12">
        <v>542.70799999999997</v>
      </c>
    </row>
    <row r="4694" spans="8:14" x14ac:dyDescent="0.3">
      <c r="H4694" s="17">
        <f>IF(ISBLANK(Demand!H4695),"",Demand!H4695)</f>
        <v>4</v>
      </c>
      <c r="I4694" s="17">
        <f>IF(ISBLANK(Demand!I4695),"",Demand!I4695)</f>
        <v>4691</v>
      </c>
      <c r="J4694" s="17">
        <f>IF(ISBLANK(Demand!J4695),"",Demand!J4695)</f>
        <v>78.183333333333337</v>
      </c>
      <c r="K4694" s="13">
        <v>400</v>
      </c>
      <c r="L4694" s="14">
        <v>381.57800000000003</v>
      </c>
      <c r="M4694" s="14">
        <f t="shared" si="142"/>
        <v>286.18350000000004</v>
      </c>
      <c r="N4694" s="12">
        <v>529.52599999999995</v>
      </c>
    </row>
    <row r="4695" spans="8:14" x14ac:dyDescent="0.3">
      <c r="H4695" s="17">
        <f>IF(ISBLANK(Demand!H4696),"",Demand!H4696)</f>
        <v>4</v>
      </c>
      <c r="I4695" s="17">
        <f>IF(ISBLANK(Demand!I4696),"",Demand!I4696)</f>
        <v>4692</v>
      </c>
      <c r="J4695" s="17">
        <f>IF(ISBLANK(Demand!J4696),"",Demand!J4696)</f>
        <v>78.2</v>
      </c>
      <c r="K4695" s="13">
        <v>450</v>
      </c>
      <c r="L4695" s="14">
        <v>453.1040000000001</v>
      </c>
      <c r="M4695" s="14">
        <f t="shared" si="142"/>
        <v>339.82800000000009</v>
      </c>
      <c r="N4695" s="12">
        <v>480.14800000000002</v>
      </c>
    </row>
    <row r="4696" spans="8:14" x14ac:dyDescent="0.3">
      <c r="H4696" s="17">
        <f>IF(ISBLANK(Demand!H4697),"",Demand!H4697)</f>
        <v>4</v>
      </c>
      <c r="I4696" s="17">
        <f>IF(ISBLANK(Demand!I4697),"",Demand!I4697)</f>
        <v>4693</v>
      </c>
      <c r="J4696" s="17">
        <f>IF(ISBLANK(Demand!J4697),"",Demand!J4697)</f>
        <v>78.216666666666669</v>
      </c>
      <c r="K4696" s="13">
        <v>500</v>
      </c>
      <c r="L4696" s="14">
        <v>479.7120000000001</v>
      </c>
      <c r="M4696" s="14">
        <f t="shared" si="142"/>
        <v>359.78400000000011</v>
      </c>
      <c r="N4696" s="12">
        <v>442.38499999999999</v>
      </c>
    </row>
    <row r="4697" spans="8:14" x14ac:dyDescent="0.3">
      <c r="H4697" s="17">
        <f>IF(ISBLANK(Demand!H4698),"",Demand!H4698)</f>
        <v>4</v>
      </c>
      <c r="I4697" s="17">
        <f>IF(ISBLANK(Demand!I4698),"",Demand!I4698)</f>
        <v>4694</v>
      </c>
      <c r="J4697" s="17">
        <f>IF(ISBLANK(Demand!J4698),"",Demand!J4698)</f>
        <v>78.233333333333334</v>
      </c>
      <c r="K4697" s="13">
        <v>500</v>
      </c>
      <c r="L4697" s="14">
        <v>465.51599999999996</v>
      </c>
      <c r="M4697" s="14">
        <f t="shared" si="142"/>
        <v>349.13699999999994</v>
      </c>
      <c r="N4697" s="12">
        <v>427.03199999999998</v>
      </c>
    </row>
    <row r="4698" spans="8:14" x14ac:dyDescent="0.3">
      <c r="H4698" s="17">
        <f>IF(ISBLANK(Demand!H4699),"",Demand!H4699)</f>
        <v>4</v>
      </c>
      <c r="I4698" s="17">
        <f>IF(ISBLANK(Demand!I4699),"",Demand!I4699)</f>
        <v>4695</v>
      </c>
      <c r="J4698" s="17">
        <f>IF(ISBLANK(Demand!J4699),"",Demand!J4699)</f>
        <v>78.25</v>
      </c>
      <c r="K4698" s="13">
        <v>500</v>
      </c>
      <c r="L4698" s="14">
        <v>407.05800000000005</v>
      </c>
      <c r="M4698" s="14">
        <f t="shared" si="142"/>
        <v>305.29350000000005</v>
      </c>
      <c r="N4698" s="12">
        <v>428.87200000000001</v>
      </c>
    </row>
    <row r="4699" spans="8:14" x14ac:dyDescent="0.3">
      <c r="H4699" s="17">
        <f>IF(ISBLANK(Demand!H4700),"",Demand!H4700)</f>
        <v>4</v>
      </c>
      <c r="I4699" s="17">
        <f>IF(ISBLANK(Demand!I4700),"",Demand!I4700)</f>
        <v>4696</v>
      </c>
      <c r="J4699" s="17">
        <f>IF(ISBLANK(Demand!J4700),"",Demand!J4700)</f>
        <v>78.266666666666666</v>
      </c>
      <c r="K4699" s="13">
        <v>450</v>
      </c>
      <c r="L4699" s="14">
        <v>312.96800000000002</v>
      </c>
      <c r="M4699" s="14">
        <f t="shared" si="142"/>
        <v>234.726</v>
      </c>
      <c r="N4699" s="12">
        <v>303.32600000000002</v>
      </c>
    </row>
    <row r="4700" spans="8:14" x14ac:dyDescent="0.3">
      <c r="H4700" s="17">
        <f>IF(ISBLANK(Demand!H4701),"",Demand!H4701)</f>
        <v>4</v>
      </c>
      <c r="I4700" s="17">
        <f>IF(ISBLANK(Demand!I4701),"",Demand!I4701)</f>
        <v>4697</v>
      </c>
      <c r="J4700" s="17">
        <f>IF(ISBLANK(Demand!J4701),"",Demand!J4701)</f>
        <v>78.283333333333331</v>
      </c>
      <c r="K4700" s="13">
        <v>400</v>
      </c>
      <c r="L4700" s="14">
        <v>169.9522</v>
      </c>
      <c r="M4700" s="14">
        <f t="shared" si="142"/>
        <v>127.46415</v>
      </c>
      <c r="N4700" s="12">
        <v>271.089</v>
      </c>
    </row>
    <row r="4701" spans="8:14" x14ac:dyDescent="0.3">
      <c r="H4701" s="17">
        <f>IF(ISBLANK(Demand!H4702),"",Demand!H4702)</f>
        <v>4</v>
      </c>
      <c r="I4701" s="17">
        <f>IF(ISBLANK(Demand!I4702),"",Demand!I4702)</f>
        <v>4698</v>
      </c>
      <c r="J4701" s="17">
        <f>IF(ISBLANK(Demand!J4702),"",Demand!J4702)</f>
        <v>78.3</v>
      </c>
      <c r="K4701" s="13">
        <v>300</v>
      </c>
      <c r="L4701" s="14">
        <v>27.804199999999998</v>
      </c>
      <c r="M4701" s="14">
        <f t="shared" si="142"/>
        <v>20.853149999999999</v>
      </c>
      <c r="N4701" s="12">
        <v>253.00899999999999</v>
      </c>
    </row>
    <row r="4702" spans="8:14" x14ac:dyDescent="0.3">
      <c r="H4702" s="17">
        <f>IF(ISBLANK(Demand!H4703),"",Demand!H4703)</f>
        <v>4</v>
      </c>
      <c r="I4702" s="17">
        <f>IF(ISBLANK(Demand!I4703),"",Demand!I4703)</f>
        <v>4699</v>
      </c>
      <c r="J4702" s="17">
        <f>IF(ISBLANK(Demand!J4703),"",Demand!J4703)</f>
        <v>78.316666666666663</v>
      </c>
      <c r="K4702" s="13">
        <v>175</v>
      </c>
      <c r="L4702" s="14">
        <v>0</v>
      </c>
      <c r="M4702" s="14">
        <f t="shared" si="142"/>
        <v>0</v>
      </c>
      <c r="N4702" s="12">
        <v>289.56599999999997</v>
      </c>
    </row>
    <row r="4703" spans="8:14" x14ac:dyDescent="0.3">
      <c r="H4703" s="17">
        <f>IF(ISBLANK(Demand!H4704),"",Demand!H4704)</f>
        <v>4</v>
      </c>
      <c r="I4703" s="17">
        <f>IF(ISBLANK(Demand!I4704),"",Demand!I4704)</f>
        <v>4700</v>
      </c>
      <c r="J4703" s="17">
        <f>IF(ISBLANK(Demand!J4704),"",Demand!J4704)</f>
        <v>78.333333333333329</v>
      </c>
      <c r="K4703" s="13">
        <v>100</v>
      </c>
      <c r="L4703" s="14">
        <v>0</v>
      </c>
      <c r="M4703" s="14">
        <f t="shared" si="142"/>
        <v>0</v>
      </c>
      <c r="N4703" s="12">
        <v>315.10899999999998</v>
      </c>
    </row>
    <row r="4704" spans="8:14" x14ac:dyDescent="0.3">
      <c r="H4704" s="17">
        <f>IF(ISBLANK(Demand!H4705),"",Demand!H4705)</f>
        <v>4</v>
      </c>
      <c r="I4704" s="17">
        <f>IF(ISBLANK(Demand!I4705),"",Demand!I4705)</f>
        <v>4701</v>
      </c>
      <c r="J4704" s="17">
        <f>IF(ISBLANK(Demand!J4705),"",Demand!J4705)</f>
        <v>78.349999999999994</v>
      </c>
      <c r="K4704" s="13">
        <v>50</v>
      </c>
      <c r="L4704" s="14">
        <v>0</v>
      </c>
      <c r="M4704" s="14">
        <f t="shared" si="142"/>
        <v>0</v>
      </c>
      <c r="N4704" s="12">
        <v>322.76299999999998</v>
      </c>
    </row>
    <row r="4705" spans="8:14" x14ac:dyDescent="0.3">
      <c r="H4705" s="17">
        <f>IF(ISBLANK(Demand!H4706),"",Demand!H4706)</f>
        <v>4</v>
      </c>
      <c r="I4705" s="17">
        <f>IF(ISBLANK(Demand!I4706),"",Demand!I4706)</f>
        <v>4702</v>
      </c>
      <c r="J4705" s="17">
        <f>IF(ISBLANK(Demand!J4706),"",Demand!J4706)</f>
        <v>78.36666666666666</v>
      </c>
      <c r="K4705" s="13">
        <v>0</v>
      </c>
      <c r="L4705" s="14">
        <v>0</v>
      </c>
      <c r="M4705" s="14">
        <f t="shared" si="142"/>
        <v>0</v>
      </c>
      <c r="N4705" s="12">
        <v>290.94499999999999</v>
      </c>
    </row>
    <row r="4706" spans="8:14" x14ac:dyDescent="0.3">
      <c r="H4706" s="17">
        <f>IF(ISBLANK(Demand!H4707),"",Demand!H4707)</f>
        <v>4</v>
      </c>
      <c r="I4706" s="17">
        <f>IF(ISBLANK(Demand!I4707),"",Demand!I4707)</f>
        <v>4703</v>
      </c>
      <c r="J4706" s="17">
        <f>IF(ISBLANK(Demand!J4707),"",Demand!J4707)</f>
        <v>78.383333333333326</v>
      </c>
      <c r="K4706" s="13">
        <v>0</v>
      </c>
      <c r="L4706" s="14">
        <v>0</v>
      </c>
      <c r="M4706" s="14">
        <f t="shared" si="142"/>
        <v>0</v>
      </c>
      <c r="N4706" s="12">
        <v>342.27300000000002</v>
      </c>
    </row>
    <row r="4707" spans="8:14" x14ac:dyDescent="0.3">
      <c r="H4707" s="17">
        <f>IF(ISBLANK(Demand!H4708),"",Demand!H4708)</f>
        <v>4</v>
      </c>
      <c r="I4707" s="17">
        <f>IF(ISBLANK(Demand!I4708),"",Demand!I4708)</f>
        <v>4704</v>
      </c>
      <c r="J4707" s="17">
        <f>IF(ISBLANK(Demand!J4708),"",Demand!J4708)</f>
        <v>78.400000000000006</v>
      </c>
      <c r="K4707" s="13">
        <v>0</v>
      </c>
      <c r="L4707" s="14">
        <v>0</v>
      </c>
      <c r="M4707" s="14">
        <f t="shared" si="142"/>
        <v>0</v>
      </c>
      <c r="N4707" s="12">
        <v>335.39400000000001</v>
      </c>
    </row>
    <row r="4708" spans="8:14" x14ac:dyDescent="0.3">
      <c r="H4708" s="17">
        <f>IF(ISBLANK(Demand!H4709),"",Demand!H4709)</f>
        <v>4</v>
      </c>
      <c r="I4708" s="17">
        <f>IF(ISBLANK(Demand!I4709),"",Demand!I4709)</f>
        <v>4705</v>
      </c>
      <c r="J4708" s="17">
        <f>IF(ISBLANK(Demand!J4709),"",Demand!J4709)</f>
        <v>78.416666666666671</v>
      </c>
      <c r="K4708" s="13">
        <v>0</v>
      </c>
      <c r="L4708" s="14">
        <v>0</v>
      </c>
      <c r="M4708" s="14">
        <f>L4708*0.75</f>
        <v>0</v>
      </c>
      <c r="N4708" s="12">
        <v>274.99299999999999</v>
      </c>
    </row>
    <row r="4709" spans="8:14" x14ac:dyDescent="0.3">
      <c r="H4709" s="17">
        <f>IF(ISBLANK(Demand!H4710),"",Demand!H4710)</f>
        <v>4</v>
      </c>
      <c r="I4709" s="17">
        <f>IF(ISBLANK(Demand!I4710),"",Demand!I4710)</f>
        <v>4706</v>
      </c>
      <c r="J4709" s="17">
        <f>IF(ISBLANK(Demand!J4710),"",Demand!J4710)</f>
        <v>78.433333333333337</v>
      </c>
      <c r="K4709" s="13">
        <v>0</v>
      </c>
      <c r="L4709" s="14">
        <v>0</v>
      </c>
      <c r="M4709" s="14">
        <f t="shared" ref="M4709:M4731" si="143">L4709*0.75</f>
        <v>0</v>
      </c>
      <c r="N4709" s="12">
        <v>352.714</v>
      </c>
    </row>
    <row r="4710" spans="8:14" x14ac:dyDescent="0.3">
      <c r="H4710" s="17">
        <f>IF(ISBLANK(Demand!H4711),"",Demand!H4711)</f>
        <v>4</v>
      </c>
      <c r="I4710" s="17">
        <f>IF(ISBLANK(Demand!I4711),"",Demand!I4711)</f>
        <v>4707</v>
      </c>
      <c r="J4710" s="17">
        <f>IF(ISBLANK(Demand!J4711),"",Demand!J4711)</f>
        <v>78.45</v>
      </c>
      <c r="K4710" s="13">
        <v>0</v>
      </c>
      <c r="L4710" s="14">
        <v>0</v>
      </c>
      <c r="M4710" s="14">
        <f t="shared" si="143"/>
        <v>0</v>
      </c>
      <c r="N4710" s="12">
        <v>442.03800000000001</v>
      </c>
    </row>
    <row r="4711" spans="8:14" x14ac:dyDescent="0.3">
      <c r="H4711" s="17">
        <f>IF(ISBLANK(Demand!H4712),"",Demand!H4712)</f>
        <v>4</v>
      </c>
      <c r="I4711" s="17">
        <f>IF(ISBLANK(Demand!I4712),"",Demand!I4712)</f>
        <v>4708</v>
      </c>
      <c r="J4711" s="17">
        <f>IF(ISBLANK(Demand!J4712),"",Demand!J4712)</f>
        <v>78.466666666666669</v>
      </c>
      <c r="K4711" s="13">
        <v>0</v>
      </c>
      <c r="L4711" s="14">
        <v>0</v>
      </c>
      <c r="M4711" s="14">
        <f t="shared" si="143"/>
        <v>0</v>
      </c>
      <c r="N4711" s="12">
        <v>458.39499999999998</v>
      </c>
    </row>
    <row r="4712" spans="8:14" x14ac:dyDescent="0.3">
      <c r="H4712" s="17">
        <f>IF(ISBLANK(Demand!H4713),"",Demand!H4713)</f>
        <v>4</v>
      </c>
      <c r="I4712" s="17">
        <f>IF(ISBLANK(Demand!I4713),"",Demand!I4713)</f>
        <v>4709</v>
      </c>
      <c r="J4712" s="17">
        <f>IF(ISBLANK(Demand!J4713),"",Demand!J4713)</f>
        <v>78.483333333333334</v>
      </c>
      <c r="K4712" s="13">
        <v>0</v>
      </c>
      <c r="L4712" s="14">
        <v>0</v>
      </c>
      <c r="M4712" s="14">
        <f t="shared" si="143"/>
        <v>0</v>
      </c>
      <c r="N4712" s="12">
        <v>536.89499999999998</v>
      </c>
    </row>
    <row r="4713" spans="8:14" x14ac:dyDescent="0.3">
      <c r="H4713" s="17">
        <f>IF(ISBLANK(Demand!H4714),"",Demand!H4714)</f>
        <v>4</v>
      </c>
      <c r="I4713" s="17">
        <f>IF(ISBLANK(Demand!I4714),"",Demand!I4714)</f>
        <v>4710</v>
      </c>
      <c r="J4713" s="17">
        <f>IF(ISBLANK(Demand!J4714),"",Demand!J4714)</f>
        <v>78.5</v>
      </c>
      <c r="K4713" s="13">
        <v>25</v>
      </c>
      <c r="L4713" s="14">
        <v>0</v>
      </c>
      <c r="M4713" s="14">
        <f t="shared" si="143"/>
        <v>0</v>
      </c>
      <c r="N4713" s="12">
        <v>567.52599999999995</v>
      </c>
    </row>
    <row r="4714" spans="8:14" x14ac:dyDescent="0.3">
      <c r="H4714" s="17">
        <f>IF(ISBLANK(Demand!H4715),"",Demand!H4715)</f>
        <v>4</v>
      </c>
      <c r="I4714" s="17">
        <f>IF(ISBLANK(Demand!I4715),"",Demand!I4715)</f>
        <v>4711</v>
      </c>
      <c r="J4714" s="17">
        <f>IF(ISBLANK(Demand!J4715),"",Demand!J4715)</f>
        <v>78.516666666666666</v>
      </c>
      <c r="K4714" s="13">
        <v>50</v>
      </c>
      <c r="L4714" s="14">
        <v>0</v>
      </c>
      <c r="M4714" s="14">
        <f t="shared" si="143"/>
        <v>0</v>
      </c>
      <c r="N4714" s="12">
        <v>579.24800000000005</v>
      </c>
    </row>
    <row r="4715" spans="8:14" x14ac:dyDescent="0.3">
      <c r="H4715" s="17">
        <f>IF(ISBLANK(Demand!H4716),"",Demand!H4716)</f>
        <v>4</v>
      </c>
      <c r="I4715" s="17">
        <f>IF(ISBLANK(Demand!I4716),"",Demand!I4716)</f>
        <v>4712</v>
      </c>
      <c r="J4715" s="17">
        <f>IF(ISBLANK(Demand!J4716),"",Demand!J4716)</f>
        <v>78.533333333333331</v>
      </c>
      <c r="K4715" s="13">
        <v>100</v>
      </c>
      <c r="L4715" s="14">
        <v>7.5616600000000007</v>
      </c>
      <c r="M4715" s="14">
        <f t="shared" si="143"/>
        <v>5.6712450000000008</v>
      </c>
      <c r="N4715" s="12">
        <v>615.46299999999997</v>
      </c>
    </row>
    <row r="4716" spans="8:14" x14ac:dyDescent="0.3">
      <c r="H4716" s="17">
        <f>IF(ISBLANK(Demand!H4717),"",Demand!H4717)</f>
        <v>4</v>
      </c>
      <c r="I4716" s="17">
        <f>IF(ISBLANK(Demand!I4717),"",Demand!I4717)</f>
        <v>4713</v>
      </c>
      <c r="J4716" s="17">
        <f>IF(ISBLANK(Demand!J4717),"",Demand!J4717)</f>
        <v>78.55</v>
      </c>
      <c r="K4716" s="13">
        <v>175</v>
      </c>
      <c r="L4716" s="14">
        <v>126.98240000000001</v>
      </c>
      <c r="M4716" s="14">
        <f t="shared" si="143"/>
        <v>95.236800000000017</v>
      </c>
      <c r="N4716" s="12">
        <v>614.27599999999995</v>
      </c>
    </row>
    <row r="4717" spans="8:14" x14ac:dyDescent="0.3">
      <c r="H4717" s="17">
        <f>IF(ISBLANK(Demand!H4718),"",Demand!H4718)</f>
        <v>4</v>
      </c>
      <c r="I4717" s="17">
        <f>IF(ISBLANK(Demand!I4718),"",Demand!I4718)</f>
        <v>4714</v>
      </c>
      <c r="J4717" s="17">
        <f>IF(ISBLANK(Demand!J4718),"",Demand!J4718)</f>
        <v>78.566666666666663</v>
      </c>
      <c r="K4717" s="13">
        <v>300</v>
      </c>
      <c r="L4717" s="14">
        <v>273.976</v>
      </c>
      <c r="M4717" s="14">
        <f t="shared" si="143"/>
        <v>205.482</v>
      </c>
      <c r="N4717" s="12">
        <v>542.70799999999997</v>
      </c>
    </row>
    <row r="4718" spans="8:14" x14ac:dyDescent="0.3">
      <c r="H4718" s="17">
        <f>IF(ISBLANK(Demand!H4719),"",Demand!H4719)</f>
        <v>4</v>
      </c>
      <c r="I4718" s="17">
        <f>IF(ISBLANK(Demand!I4719),"",Demand!I4719)</f>
        <v>4715</v>
      </c>
      <c r="J4718" s="17">
        <f>IF(ISBLANK(Demand!J4719),"",Demand!J4719)</f>
        <v>78.583333333333329</v>
      </c>
      <c r="K4718" s="13">
        <v>400</v>
      </c>
      <c r="L4718" s="14">
        <v>381.57800000000003</v>
      </c>
      <c r="M4718" s="14">
        <f t="shared" si="143"/>
        <v>286.18350000000004</v>
      </c>
      <c r="N4718" s="12">
        <v>529.52599999999995</v>
      </c>
    </row>
    <row r="4719" spans="8:14" x14ac:dyDescent="0.3">
      <c r="H4719" s="17">
        <f>IF(ISBLANK(Demand!H4720),"",Demand!H4720)</f>
        <v>4</v>
      </c>
      <c r="I4719" s="17">
        <f>IF(ISBLANK(Demand!I4720),"",Demand!I4720)</f>
        <v>4716</v>
      </c>
      <c r="J4719" s="17">
        <f>IF(ISBLANK(Demand!J4720),"",Demand!J4720)</f>
        <v>78.599999999999994</v>
      </c>
      <c r="K4719" s="13">
        <v>450</v>
      </c>
      <c r="L4719" s="14">
        <v>453.1040000000001</v>
      </c>
      <c r="M4719" s="14">
        <f t="shared" si="143"/>
        <v>339.82800000000009</v>
      </c>
      <c r="N4719" s="12">
        <v>480.14800000000002</v>
      </c>
    </row>
    <row r="4720" spans="8:14" x14ac:dyDescent="0.3">
      <c r="H4720" s="17">
        <f>IF(ISBLANK(Demand!H4721),"",Demand!H4721)</f>
        <v>4</v>
      </c>
      <c r="I4720" s="17">
        <f>IF(ISBLANK(Demand!I4721),"",Demand!I4721)</f>
        <v>4717</v>
      </c>
      <c r="J4720" s="17">
        <f>IF(ISBLANK(Demand!J4721),"",Demand!J4721)</f>
        <v>78.61666666666666</v>
      </c>
      <c r="K4720" s="13">
        <v>500</v>
      </c>
      <c r="L4720" s="14">
        <v>479.7120000000001</v>
      </c>
      <c r="M4720" s="14">
        <f t="shared" si="143"/>
        <v>359.78400000000011</v>
      </c>
      <c r="N4720" s="12">
        <v>442.38499999999999</v>
      </c>
    </row>
    <row r="4721" spans="8:14" x14ac:dyDescent="0.3">
      <c r="H4721" s="17">
        <f>IF(ISBLANK(Demand!H4722),"",Demand!H4722)</f>
        <v>4</v>
      </c>
      <c r="I4721" s="17">
        <f>IF(ISBLANK(Demand!I4722),"",Demand!I4722)</f>
        <v>4718</v>
      </c>
      <c r="J4721" s="17">
        <f>IF(ISBLANK(Demand!J4722),"",Demand!J4722)</f>
        <v>78.633333333333326</v>
      </c>
      <c r="K4721" s="13">
        <v>500</v>
      </c>
      <c r="L4721" s="14">
        <v>465.51599999999996</v>
      </c>
      <c r="M4721" s="14">
        <f t="shared" si="143"/>
        <v>349.13699999999994</v>
      </c>
      <c r="N4721" s="12">
        <v>427.03199999999998</v>
      </c>
    </row>
    <row r="4722" spans="8:14" x14ac:dyDescent="0.3">
      <c r="H4722" s="17">
        <f>IF(ISBLANK(Demand!H4723),"",Demand!H4723)</f>
        <v>4</v>
      </c>
      <c r="I4722" s="17">
        <f>IF(ISBLANK(Demand!I4723),"",Demand!I4723)</f>
        <v>4719</v>
      </c>
      <c r="J4722" s="17">
        <f>IF(ISBLANK(Demand!J4723),"",Demand!J4723)</f>
        <v>78.650000000000006</v>
      </c>
      <c r="K4722" s="13">
        <v>500</v>
      </c>
      <c r="L4722" s="14">
        <v>407.05800000000005</v>
      </c>
      <c r="M4722" s="14">
        <f t="shared" si="143"/>
        <v>305.29350000000005</v>
      </c>
      <c r="N4722" s="12">
        <v>428.87200000000001</v>
      </c>
    </row>
    <row r="4723" spans="8:14" x14ac:dyDescent="0.3">
      <c r="H4723" s="17">
        <f>IF(ISBLANK(Demand!H4724),"",Demand!H4724)</f>
        <v>4</v>
      </c>
      <c r="I4723" s="17">
        <f>IF(ISBLANK(Demand!I4724),"",Demand!I4724)</f>
        <v>4720</v>
      </c>
      <c r="J4723" s="17">
        <f>IF(ISBLANK(Demand!J4724),"",Demand!J4724)</f>
        <v>78.666666666666671</v>
      </c>
      <c r="K4723" s="13">
        <v>450</v>
      </c>
      <c r="L4723" s="14">
        <v>312.96800000000002</v>
      </c>
      <c r="M4723" s="14">
        <f t="shared" si="143"/>
        <v>234.726</v>
      </c>
      <c r="N4723" s="12">
        <v>303.32600000000002</v>
      </c>
    </row>
    <row r="4724" spans="8:14" x14ac:dyDescent="0.3">
      <c r="H4724" s="17">
        <f>IF(ISBLANK(Demand!H4725),"",Demand!H4725)</f>
        <v>4</v>
      </c>
      <c r="I4724" s="17">
        <f>IF(ISBLANK(Demand!I4725),"",Demand!I4725)</f>
        <v>4721</v>
      </c>
      <c r="J4724" s="17">
        <f>IF(ISBLANK(Demand!J4725),"",Demand!J4725)</f>
        <v>78.683333333333337</v>
      </c>
      <c r="K4724" s="13">
        <v>400</v>
      </c>
      <c r="L4724" s="14">
        <v>169.9522</v>
      </c>
      <c r="M4724" s="14">
        <f t="shared" si="143"/>
        <v>127.46415</v>
      </c>
      <c r="N4724" s="12">
        <v>271.089</v>
      </c>
    </row>
    <row r="4725" spans="8:14" x14ac:dyDescent="0.3">
      <c r="H4725" s="17">
        <f>IF(ISBLANK(Demand!H4726),"",Demand!H4726)</f>
        <v>4</v>
      </c>
      <c r="I4725" s="17">
        <f>IF(ISBLANK(Demand!I4726),"",Demand!I4726)</f>
        <v>4722</v>
      </c>
      <c r="J4725" s="17">
        <f>IF(ISBLANK(Demand!J4726),"",Demand!J4726)</f>
        <v>78.7</v>
      </c>
      <c r="K4725" s="13">
        <v>300</v>
      </c>
      <c r="L4725" s="14">
        <v>27.804199999999998</v>
      </c>
      <c r="M4725" s="14">
        <f t="shared" si="143"/>
        <v>20.853149999999999</v>
      </c>
      <c r="N4725" s="12">
        <v>253.00899999999999</v>
      </c>
    </row>
    <row r="4726" spans="8:14" x14ac:dyDescent="0.3">
      <c r="H4726" s="17">
        <f>IF(ISBLANK(Demand!H4727),"",Demand!H4727)</f>
        <v>4</v>
      </c>
      <c r="I4726" s="17">
        <f>IF(ISBLANK(Demand!I4727),"",Demand!I4727)</f>
        <v>4723</v>
      </c>
      <c r="J4726" s="17">
        <f>IF(ISBLANK(Demand!J4727),"",Demand!J4727)</f>
        <v>78.716666666666669</v>
      </c>
      <c r="K4726" s="13">
        <v>175</v>
      </c>
      <c r="L4726" s="14">
        <v>0</v>
      </c>
      <c r="M4726" s="14">
        <f t="shared" si="143"/>
        <v>0</v>
      </c>
      <c r="N4726" s="12">
        <v>289.56599999999997</v>
      </c>
    </row>
    <row r="4727" spans="8:14" x14ac:dyDescent="0.3">
      <c r="H4727" s="17">
        <f>IF(ISBLANK(Demand!H4728),"",Demand!H4728)</f>
        <v>4</v>
      </c>
      <c r="I4727" s="17">
        <f>IF(ISBLANK(Demand!I4728),"",Demand!I4728)</f>
        <v>4724</v>
      </c>
      <c r="J4727" s="17">
        <f>IF(ISBLANK(Demand!J4728),"",Demand!J4728)</f>
        <v>78.733333333333334</v>
      </c>
      <c r="K4727" s="13">
        <v>100</v>
      </c>
      <c r="L4727" s="14">
        <v>0</v>
      </c>
      <c r="M4727" s="14">
        <f t="shared" si="143"/>
        <v>0</v>
      </c>
      <c r="N4727" s="12">
        <v>315.10899999999998</v>
      </c>
    </row>
    <row r="4728" spans="8:14" x14ac:dyDescent="0.3">
      <c r="H4728" s="17">
        <f>IF(ISBLANK(Demand!H4729),"",Demand!H4729)</f>
        <v>4</v>
      </c>
      <c r="I4728" s="17">
        <f>IF(ISBLANK(Demand!I4729),"",Demand!I4729)</f>
        <v>4725</v>
      </c>
      <c r="J4728" s="17">
        <f>IF(ISBLANK(Demand!J4729),"",Demand!J4729)</f>
        <v>78.75</v>
      </c>
      <c r="K4728" s="13">
        <v>50</v>
      </c>
      <c r="L4728" s="14">
        <v>0</v>
      </c>
      <c r="M4728" s="14">
        <f t="shared" si="143"/>
        <v>0</v>
      </c>
      <c r="N4728" s="12">
        <v>322.76299999999998</v>
      </c>
    </row>
    <row r="4729" spans="8:14" x14ac:dyDescent="0.3">
      <c r="H4729" s="17">
        <f>IF(ISBLANK(Demand!H4730),"",Demand!H4730)</f>
        <v>4</v>
      </c>
      <c r="I4729" s="17">
        <f>IF(ISBLANK(Demand!I4730),"",Demand!I4730)</f>
        <v>4726</v>
      </c>
      <c r="J4729" s="17">
        <f>IF(ISBLANK(Demand!J4730),"",Demand!J4730)</f>
        <v>78.766666666666666</v>
      </c>
      <c r="K4729" s="13">
        <v>0</v>
      </c>
      <c r="L4729" s="14">
        <v>0</v>
      </c>
      <c r="M4729" s="14">
        <f t="shared" si="143"/>
        <v>0</v>
      </c>
      <c r="N4729" s="12">
        <v>290.94499999999999</v>
      </c>
    </row>
    <row r="4730" spans="8:14" x14ac:dyDescent="0.3">
      <c r="H4730" s="17">
        <f>IF(ISBLANK(Demand!H4731),"",Demand!H4731)</f>
        <v>4</v>
      </c>
      <c r="I4730" s="17">
        <f>IF(ISBLANK(Demand!I4731),"",Demand!I4731)</f>
        <v>4727</v>
      </c>
      <c r="J4730" s="17">
        <f>IF(ISBLANK(Demand!J4731),"",Demand!J4731)</f>
        <v>78.783333333333331</v>
      </c>
      <c r="K4730" s="13">
        <v>0</v>
      </c>
      <c r="L4730" s="14">
        <v>0</v>
      </c>
      <c r="M4730" s="14">
        <f t="shared" si="143"/>
        <v>0</v>
      </c>
      <c r="N4730" s="12">
        <v>342.27300000000002</v>
      </c>
    </row>
    <row r="4731" spans="8:14" x14ac:dyDescent="0.3">
      <c r="H4731" s="17">
        <f>IF(ISBLANK(Demand!H4732),"",Demand!H4732)</f>
        <v>4</v>
      </c>
      <c r="I4731" s="17">
        <f>IF(ISBLANK(Demand!I4732),"",Demand!I4732)</f>
        <v>4728</v>
      </c>
      <c r="J4731" s="17">
        <f>IF(ISBLANK(Demand!J4732),"",Demand!J4732)</f>
        <v>78.8</v>
      </c>
      <c r="K4731" s="13">
        <v>0</v>
      </c>
      <c r="L4731" s="14">
        <v>0</v>
      </c>
      <c r="M4731" s="14">
        <f t="shared" si="143"/>
        <v>0</v>
      </c>
      <c r="N4731" s="12">
        <v>335.39400000000001</v>
      </c>
    </row>
    <row r="4732" spans="8:14" x14ac:dyDescent="0.3">
      <c r="H4732" s="17">
        <f>IF(ISBLANK(Demand!H4733),"",Demand!H4733)</f>
        <v>4</v>
      </c>
      <c r="I4732" s="17">
        <f>IF(ISBLANK(Demand!I4733),"",Demand!I4733)</f>
        <v>4729</v>
      </c>
      <c r="J4732" s="17">
        <f>IF(ISBLANK(Demand!J4733),"",Demand!J4733)</f>
        <v>78.816666666666663</v>
      </c>
      <c r="K4732" s="13">
        <v>0</v>
      </c>
      <c r="L4732" s="14">
        <v>0</v>
      </c>
      <c r="M4732" s="14">
        <f>L4732*0.75</f>
        <v>0</v>
      </c>
      <c r="N4732" s="12">
        <v>274.99299999999999</v>
      </c>
    </row>
    <row r="4733" spans="8:14" x14ac:dyDescent="0.3">
      <c r="H4733" s="17">
        <f>IF(ISBLANK(Demand!H4734),"",Demand!H4734)</f>
        <v>4</v>
      </c>
      <c r="I4733" s="17">
        <f>IF(ISBLANK(Demand!I4734),"",Demand!I4734)</f>
        <v>4730</v>
      </c>
      <c r="J4733" s="17">
        <f>IF(ISBLANK(Demand!J4734),"",Demand!J4734)</f>
        <v>78.833333333333329</v>
      </c>
      <c r="K4733" s="13">
        <v>0</v>
      </c>
      <c r="L4733" s="14">
        <v>0</v>
      </c>
      <c r="M4733" s="14">
        <f t="shared" ref="M4733:M4755" si="144">L4733*0.75</f>
        <v>0</v>
      </c>
      <c r="N4733" s="12">
        <v>352.714</v>
      </c>
    </row>
    <row r="4734" spans="8:14" x14ac:dyDescent="0.3">
      <c r="H4734" s="17">
        <f>IF(ISBLANK(Demand!H4735),"",Demand!H4735)</f>
        <v>4</v>
      </c>
      <c r="I4734" s="17">
        <f>IF(ISBLANK(Demand!I4735),"",Demand!I4735)</f>
        <v>4731</v>
      </c>
      <c r="J4734" s="17">
        <f>IF(ISBLANK(Demand!J4735),"",Demand!J4735)</f>
        <v>78.849999999999994</v>
      </c>
      <c r="K4734" s="13">
        <v>0</v>
      </c>
      <c r="L4734" s="14">
        <v>0</v>
      </c>
      <c r="M4734" s="14">
        <f t="shared" si="144"/>
        <v>0</v>
      </c>
      <c r="N4734" s="12">
        <v>442.03800000000001</v>
      </c>
    </row>
    <row r="4735" spans="8:14" x14ac:dyDescent="0.3">
      <c r="H4735" s="17">
        <f>IF(ISBLANK(Demand!H4736),"",Demand!H4736)</f>
        <v>4</v>
      </c>
      <c r="I4735" s="17">
        <f>IF(ISBLANK(Demand!I4736),"",Demand!I4736)</f>
        <v>4732</v>
      </c>
      <c r="J4735" s="17">
        <f>IF(ISBLANK(Demand!J4736),"",Demand!J4736)</f>
        <v>78.86666666666666</v>
      </c>
      <c r="K4735" s="13">
        <v>0</v>
      </c>
      <c r="L4735" s="14">
        <v>0</v>
      </c>
      <c r="M4735" s="14">
        <f t="shared" si="144"/>
        <v>0</v>
      </c>
      <c r="N4735" s="12">
        <v>458.39499999999998</v>
      </c>
    </row>
    <row r="4736" spans="8:14" x14ac:dyDescent="0.3">
      <c r="H4736" s="17">
        <f>IF(ISBLANK(Demand!H4737),"",Demand!H4737)</f>
        <v>4</v>
      </c>
      <c r="I4736" s="17">
        <f>IF(ISBLANK(Demand!I4737),"",Demand!I4737)</f>
        <v>4733</v>
      </c>
      <c r="J4736" s="17">
        <f>IF(ISBLANK(Demand!J4737),"",Demand!J4737)</f>
        <v>78.883333333333326</v>
      </c>
      <c r="K4736" s="13">
        <v>0</v>
      </c>
      <c r="L4736" s="14">
        <v>0</v>
      </c>
      <c r="M4736" s="14">
        <f t="shared" si="144"/>
        <v>0</v>
      </c>
      <c r="N4736" s="12">
        <v>536.89499999999998</v>
      </c>
    </row>
    <row r="4737" spans="8:14" x14ac:dyDescent="0.3">
      <c r="H4737" s="17">
        <f>IF(ISBLANK(Demand!H4738),"",Demand!H4738)</f>
        <v>4</v>
      </c>
      <c r="I4737" s="17">
        <f>IF(ISBLANK(Demand!I4738),"",Demand!I4738)</f>
        <v>4734</v>
      </c>
      <c r="J4737" s="17">
        <f>IF(ISBLANK(Demand!J4738),"",Demand!J4738)</f>
        <v>78.900000000000006</v>
      </c>
      <c r="K4737" s="13">
        <v>25</v>
      </c>
      <c r="L4737" s="14">
        <v>0</v>
      </c>
      <c r="M4737" s="14">
        <f t="shared" si="144"/>
        <v>0</v>
      </c>
      <c r="N4737" s="12">
        <v>567.52599999999995</v>
      </c>
    </row>
    <row r="4738" spans="8:14" x14ac:dyDescent="0.3">
      <c r="H4738" s="17">
        <f>IF(ISBLANK(Demand!H4739),"",Demand!H4739)</f>
        <v>4</v>
      </c>
      <c r="I4738" s="17">
        <f>IF(ISBLANK(Demand!I4739),"",Demand!I4739)</f>
        <v>4735</v>
      </c>
      <c r="J4738" s="17">
        <f>IF(ISBLANK(Demand!J4739),"",Demand!J4739)</f>
        <v>78.916666666666671</v>
      </c>
      <c r="K4738" s="13">
        <v>50</v>
      </c>
      <c r="L4738" s="14">
        <v>0</v>
      </c>
      <c r="M4738" s="14">
        <f t="shared" si="144"/>
        <v>0</v>
      </c>
      <c r="N4738" s="12">
        <v>579.24800000000005</v>
      </c>
    </row>
    <row r="4739" spans="8:14" x14ac:dyDescent="0.3">
      <c r="H4739" s="17">
        <f>IF(ISBLANK(Demand!H4740),"",Demand!H4740)</f>
        <v>4</v>
      </c>
      <c r="I4739" s="17">
        <f>IF(ISBLANK(Demand!I4740),"",Demand!I4740)</f>
        <v>4736</v>
      </c>
      <c r="J4739" s="17">
        <f>IF(ISBLANK(Demand!J4740),"",Demand!J4740)</f>
        <v>78.933333333333337</v>
      </c>
      <c r="K4739" s="13">
        <v>100</v>
      </c>
      <c r="L4739" s="14">
        <v>7.5616600000000007</v>
      </c>
      <c r="M4739" s="14">
        <f t="shared" si="144"/>
        <v>5.6712450000000008</v>
      </c>
      <c r="N4739" s="12">
        <v>615.46299999999997</v>
      </c>
    </row>
    <row r="4740" spans="8:14" x14ac:dyDescent="0.3">
      <c r="H4740" s="17">
        <f>IF(ISBLANK(Demand!H4741),"",Demand!H4741)</f>
        <v>4</v>
      </c>
      <c r="I4740" s="17">
        <f>IF(ISBLANK(Demand!I4741),"",Demand!I4741)</f>
        <v>4737</v>
      </c>
      <c r="J4740" s="17">
        <f>IF(ISBLANK(Demand!J4741),"",Demand!J4741)</f>
        <v>78.95</v>
      </c>
      <c r="K4740" s="13">
        <v>175</v>
      </c>
      <c r="L4740" s="14">
        <v>126.98240000000001</v>
      </c>
      <c r="M4740" s="14">
        <f t="shared" si="144"/>
        <v>95.236800000000017</v>
      </c>
      <c r="N4740" s="12">
        <v>614.27599999999995</v>
      </c>
    </row>
    <row r="4741" spans="8:14" x14ac:dyDescent="0.3">
      <c r="H4741" s="17">
        <f>IF(ISBLANK(Demand!H4742),"",Demand!H4742)</f>
        <v>4</v>
      </c>
      <c r="I4741" s="17">
        <f>IF(ISBLANK(Demand!I4742),"",Demand!I4742)</f>
        <v>4738</v>
      </c>
      <c r="J4741" s="17">
        <f>IF(ISBLANK(Demand!J4742),"",Demand!J4742)</f>
        <v>78.966666666666669</v>
      </c>
      <c r="K4741" s="13">
        <v>300</v>
      </c>
      <c r="L4741" s="14">
        <v>273.976</v>
      </c>
      <c r="M4741" s="14">
        <f t="shared" si="144"/>
        <v>205.482</v>
      </c>
      <c r="N4741" s="12">
        <v>542.70799999999997</v>
      </c>
    </row>
    <row r="4742" spans="8:14" x14ac:dyDescent="0.3">
      <c r="H4742" s="17">
        <f>IF(ISBLANK(Demand!H4743),"",Demand!H4743)</f>
        <v>4</v>
      </c>
      <c r="I4742" s="17">
        <f>IF(ISBLANK(Demand!I4743),"",Demand!I4743)</f>
        <v>4739</v>
      </c>
      <c r="J4742" s="17">
        <f>IF(ISBLANK(Demand!J4743),"",Demand!J4743)</f>
        <v>78.983333333333334</v>
      </c>
      <c r="K4742" s="13">
        <v>400</v>
      </c>
      <c r="L4742" s="14">
        <v>381.57800000000003</v>
      </c>
      <c r="M4742" s="14">
        <f t="shared" si="144"/>
        <v>286.18350000000004</v>
      </c>
      <c r="N4742" s="12">
        <v>529.52599999999995</v>
      </c>
    </row>
    <row r="4743" spans="8:14" x14ac:dyDescent="0.3">
      <c r="H4743" s="17">
        <f>IF(ISBLANK(Demand!H4744),"",Demand!H4744)</f>
        <v>4</v>
      </c>
      <c r="I4743" s="17">
        <f>IF(ISBLANK(Demand!I4744),"",Demand!I4744)</f>
        <v>4740</v>
      </c>
      <c r="J4743" s="17">
        <f>IF(ISBLANK(Demand!J4744),"",Demand!J4744)</f>
        <v>79</v>
      </c>
      <c r="K4743" s="13">
        <v>450</v>
      </c>
      <c r="L4743" s="14">
        <v>453.1040000000001</v>
      </c>
      <c r="M4743" s="14">
        <f t="shared" si="144"/>
        <v>339.82800000000009</v>
      </c>
      <c r="N4743" s="12">
        <v>480.14800000000002</v>
      </c>
    </row>
    <row r="4744" spans="8:14" x14ac:dyDescent="0.3">
      <c r="H4744" s="17">
        <f>IF(ISBLANK(Demand!H4745),"",Demand!H4745)</f>
        <v>4</v>
      </c>
      <c r="I4744" s="17">
        <f>IF(ISBLANK(Demand!I4745),"",Demand!I4745)</f>
        <v>4741</v>
      </c>
      <c r="J4744" s="17">
        <f>IF(ISBLANK(Demand!J4745),"",Demand!J4745)</f>
        <v>79.016666666666666</v>
      </c>
      <c r="K4744" s="13">
        <v>500</v>
      </c>
      <c r="L4744" s="14">
        <v>479.7120000000001</v>
      </c>
      <c r="M4744" s="14">
        <f t="shared" si="144"/>
        <v>359.78400000000011</v>
      </c>
      <c r="N4744" s="12">
        <v>442.38499999999999</v>
      </c>
    </row>
    <row r="4745" spans="8:14" x14ac:dyDescent="0.3">
      <c r="H4745" s="17">
        <f>IF(ISBLANK(Demand!H4746),"",Demand!H4746)</f>
        <v>4</v>
      </c>
      <c r="I4745" s="17">
        <f>IF(ISBLANK(Demand!I4746),"",Demand!I4746)</f>
        <v>4742</v>
      </c>
      <c r="J4745" s="17">
        <f>IF(ISBLANK(Demand!J4746),"",Demand!J4746)</f>
        <v>79.033333333333331</v>
      </c>
      <c r="K4745" s="13">
        <v>500</v>
      </c>
      <c r="L4745" s="14">
        <v>465.51599999999996</v>
      </c>
      <c r="M4745" s="14">
        <f t="shared" si="144"/>
        <v>349.13699999999994</v>
      </c>
      <c r="N4745" s="12">
        <v>427.03199999999998</v>
      </c>
    </row>
    <row r="4746" spans="8:14" x14ac:dyDescent="0.3">
      <c r="H4746" s="17">
        <f>IF(ISBLANK(Demand!H4747),"",Demand!H4747)</f>
        <v>4</v>
      </c>
      <c r="I4746" s="17">
        <f>IF(ISBLANK(Demand!I4747),"",Demand!I4747)</f>
        <v>4743</v>
      </c>
      <c r="J4746" s="17">
        <f>IF(ISBLANK(Demand!J4747),"",Demand!J4747)</f>
        <v>79.05</v>
      </c>
      <c r="K4746" s="13">
        <v>500</v>
      </c>
      <c r="L4746" s="14">
        <v>407.05800000000005</v>
      </c>
      <c r="M4746" s="14">
        <f t="shared" si="144"/>
        <v>305.29350000000005</v>
      </c>
      <c r="N4746" s="12">
        <v>428.87200000000001</v>
      </c>
    </row>
    <row r="4747" spans="8:14" x14ac:dyDescent="0.3">
      <c r="H4747" s="17">
        <f>IF(ISBLANK(Demand!H4748),"",Demand!H4748)</f>
        <v>4</v>
      </c>
      <c r="I4747" s="17">
        <f>IF(ISBLANK(Demand!I4748),"",Demand!I4748)</f>
        <v>4744</v>
      </c>
      <c r="J4747" s="17">
        <f>IF(ISBLANK(Demand!J4748),"",Demand!J4748)</f>
        <v>79.066666666666663</v>
      </c>
      <c r="K4747" s="13">
        <v>450</v>
      </c>
      <c r="L4747" s="14">
        <v>312.96800000000002</v>
      </c>
      <c r="M4747" s="14">
        <f t="shared" si="144"/>
        <v>234.726</v>
      </c>
      <c r="N4747" s="12">
        <v>303.32600000000002</v>
      </c>
    </row>
    <row r="4748" spans="8:14" x14ac:dyDescent="0.3">
      <c r="H4748" s="17">
        <f>IF(ISBLANK(Demand!H4749),"",Demand!H4749)</f>
        <v>4</v>
      </c>
      <c r="I4748" s="17">
        <f>IF(ISBLANK(Demand!I4749),"",Demand!I4749)</f>
        <v>4745</v>
      </c>
      <c r="J4748" s="17">
        <f>IF(ISBLANK(Demand!J4749),"",Demand!J4749)</f>
        <v>79.083333333333329</v>
      </c>
      <c r="K4748" s="13">
        <v>400</v>
      </c>
      <c r="L4748" s="14">
        <v>169.9522</v>
      </c>
      <c r="M4748" s="14">
        <f t="shared" si="144"/>
        <v>127.46415</v>
      </c>
      <c r="N4748" s="12">
        <v>271.089</v>
      </c>
    </row>
    <row r="4749" spans="8:14" x14ac:dyDescent="0.3">
      <c r="H4749" s="17">
        <f>IF(ISBLANK(Demand!H4750),"",Demand!H4750)</f>
        <v>4</v>
      </c>
      <c r="I4749" s="17">
        <f>IF(ISBLANK(Demand!I4750),"",Demand!I4750)</f>
        <v>4746</v>
      </c>
      <c r="J4749" s="17">
        <f>IF(ISBLANK(Demand!J4750),"",Demand!J4750)</f>
        <v>79.099999999999994</v>
      </c>
      <c r="K4749" s="13">
        <v>300</v>
      </c>
      <c r="L4749" s="14">
        <v>27.804199999999998</v>
      </c>
      <c r="M4749" s="14">
        <f t="shared" si="144"/>
        <v>20.853149999999999</v>
      </c>
      <c r="N4749" s="12">
        <v>253.00899999999999</v>
      </c>
    </row>
    <row r="4750" spans="8:14" x14ac:dyDescent="0.3">
      <c r="H4750" s="17">
        <f>IF(ISBLANK(Demand!H4751),"",Demand!H4751)</f>
        <v>4</v>
      </c>
      <c r="I4750" s="17">
        <f>IF(ISBLANK(Demand!I4751),"",Demand!I4751)</f>
        <v>4747</v>
      </c>
      <c r="J4750" s="17">
        <f>IF(ISBLANK(Demand!J4751),"",Demand!J4751)</f>
        <v>79.11666666666666</v>
      </c>
      <c r="K4750" s="13">
        <v>175</v>
      </c>
      <c r="L4750" s="14">
        <v>0</v>
      </c>
      <c r="M4750" s="14">
        <f t="shared" si="144"/>
        <v>0</v>
      </c>
      <c r="N4750" s="12">
        <v>289.56599999999997</v>
      </c>
    </row>
    <row r="4751" spans="8:14" x14ac:dyDescent="0.3">
      <c r="H4751" s="17">
        <f>IF(ISBLANK(Demand!H4752),"",Demand!H4752)</f>
        <v>4</v>
      </c>
      <c r="I4751" s="17">
        <f>IF(ISBLANK(Demand!I4752),"",Demand!I4752)</f>
        <v>4748</v>
      </c>
      <c r="J4751" s="17">
        <f>IF(ISBLANK(Demand!J4752),"",Demand!J4752)</f>
        <v>79.133333333333326</v>
      </c>
      <c r="K4751" s="13">
        <v>100</v>
      </c>
      <c r="L4751" s="14">
        <v>0</v>
      </c>
      <c r="M4751" s="14">
        <f t="shared" si="144"/>
        <v>0</v>
      </c>
      <c r="N4751" s="12">
        <v>315.10899999999998</v>
      </c>
    </row>
    <row r="4752" spans="8:14" x14ac:dyDescent="0.3">
      <c r="H4752" s="17">
        <f>IF(ISBLANK(Demand!H4753),"",Demand!H4753)</f>
        <v>4</v>
      </c>
      <c r="I4752" s="17">
        <f>IF(ISBLANK(Demand!I4753),"",Demand!I4753)</f>
        <v>4749</v>
      </c>
      <c r="J4752" s="17">
        <f>IF(ISBLANK(Demand!J4753),"",Demand!J4753)</f>
        <v>79.150000000000006</v>
      </c>
      <c r="K4752" s="13">
        <v>50</v>
      </c>
      <c r="L4752" s="14">
        <v>0</v>
      </c>
      <c r="M4752" s="14">
        <f t="shared" si="144"/>
        <v>0</v>
      </c>
      <c r="N4752" s="12">
        <v>322.76299999999998</v>
      </c>
    </row>
    <row r="4753" spans="8:14" x14ac:dyDescent="0.3">
      <c r="H4753" s="17">
        <f>IF(ISBLANK(Demand!H4754),"",Demand!H4754)</f>
        <v>4</v>
      </c>
      <c r="I4753" s="17">
        <f>IF(ISBLANK(Demand!I4754),"",Demand!I4754)</f>
        <v>4750</v>
      </c>
      <c r="J4753" s="17">
        <f>IF(ISBLANK(Demand!J4754),"",Demand!J4754)</f>
        <v>79.166666666666671</v>
      </c>
      <c r="K4753" s="13">
        <v>0</v>
      </c>
      <c r="L4753" s="14">
        <v>0</v>
      </c>
      <c r="M4753" s="14">
        <f t="shared" si="144"/>
        <v>0</v>
      </c>
      <c r="N4753" s="12">
        <v>290.94499999999999</v>
      </c>
    </row>
    <row r="4754" spans="8:14" x14ac:dyDescent="0.3">
      <c r="H4754" s="17">
        <f>IF(ISBLANK(Demand!H4755),"",Demand!H4755)</f>
        <v>4</v>
      </c>
      <c r="I4754" s="17">
        <f>IF(ISBLANK(Demand!I4755),"",Demand!I4755)</f>
        <v>4751</v>
      </c>
      <c r="J4754" s="17">
        <f>IF(ISBLANK(Demand!J4755),"",Demand!J4755)</f>
        <v>79.183333333333337</v>
      </c>
      <c r="K4754" s="13">
        <v>0</v>
      </c>
      <c r="L4754" s="14">
        <v>0</v>
      </c>
      <c r="M4754" s="14">
        <f t="shared" si="144"/>
        <v>0</v>
      </c>
      <c r="N4754" s="12">
        <v>342.27300000000002</v>
      </c>
    </row>
    <row r="4755" spans="8:14" x14ac:dyDescent="0.3">
      <c r="H4755" s="17">
        <f>IF(ISBLANK(Demand!H4756),"",Demand!H4756)</f>
        <v>4</v>
      </c>
      <c r="I4755" s="17">
        <f>IF(ISBLANK(Demand!I4756),"",Demand!I4756)</f>
        <v>4752</v>
      </c>
      <c r="J4755" s="17">
        <f>IF(ISBLANK(Demand!J4756),"",Demand!J4756)</f>
        <v>79.2</v>
      </c>
      <c r="K4755" s="13">
        <v>0</v>
      </c>
      <c r="L4755" s="14">
        <v>0</v>
      </c>
      <c r="M4755" s="14">
        <f t="shared" si="144"/>
        <v>0</v>
      </c>
      <c r="N4755" s="12">
        <v>335.39400000000001</v>
      </c>
    </row>
    <row r="4756" spans="8:14" x14ac:dyDescent="0.3">
      <c r="H4756" s="17">
        <f>IF(ISBLANK(Demand!H4757),"",Demand!H4757)</f>
        <v>4</v>
      </c>
      <c r="I4756" s="17">
        <f>IF(ISBLANK(Demand!I4757),"",Demand!I4757)</f>
        <v>4753</v>
      </c>
      <c r="J4756" s="17">
        <f>IF(ISBLANK(Demand!J4757),"",Demand!J4757)</f>
        <v>79.216666666666669</v>
      </c>
      <c r="K4756" s="13">
        <v>0</v>
      </c>
      <c r="L4756" s="14">
        <v>0</v>
      </c>
      <c r="M4756" s="14">
        <f>L4756*0.75</f>
        <v>0</v>
      </c>
      <c r="N4756" s="12">
        <v>274.99299999999999</v>
      </c>
    </row>
    <row r="4757" spans="8:14" x14ac:dyDescent="0.3">
      <c r="H4757" s="17">
        <f>IF(ISBLANK(Demand!H4758),"",Demand!H4758)</f>
        <v>4</v>
      </c>
      <c r="I4757" s="17">
        <f>IF(ISBLANK(Demand!I4758),"",Demand!I4758)</f>
        <v>4754</v>
      </c>
      <c r="J4757" s="17">
        <f>IF(ISBLANK(Demand!J4758),"",Demand!J4758)</f>
        <v>79.233333333333334</v>
      </c>
      <c r="K4757" s="13">
        <v>0</v>
      </c>
      <c r="L4757" s="14">
        <v>0</v>
      </c>
      <c r="M4757" s="14">
        <f t="shared" ref="M4757:M4820" si="145">L4757*0.75</f>
        <v>0</v>
      </c>
      <c r="N4757" s="12">
        <v>352.714</v>
      </c>
    </row>
    <row r="4758" spans="8:14" x14ac:dyDescent="0.3">
      <c r="H4758" s="17">
        <f>IF(ISBLANK(Demand!H4759),"",Demand!H4759)</f>
        <v>4</v>
      </c>
      <c r="I4758" s="17">
        <f>IF(ISBLANK(Demand!I4759),"",Demand!I4759)</f>
        <v>4755</v>
      </c>
      <c r="J4758" s="17">
        <f>IF(ISBLANK(Demand!J4759),"",Demand!J4759)</f>
        <v>79.25</v>
      </c>
      <c r="K4758" s="13">
        <v>0</v>
      </c>
      <c r="L4758" s="14">
        <v>0</v>
      </c>
      <c r="M4758" s="14">
        <f t="shared" si="145"/>
        <v>0</v>
      </c>
      <c r="N4758" s="12">
        <v>442.03800000000001</v>
      </c>
    </row>
    <row r="4759" spans="8:14" x14ac:dyDescent="0.3">
      <c r="H4759" s="17">
        <f>IF(ISBLANK(Demand!H4760),"",Demand!H4760)</f>
        <v>4</v>
      </c>
      <c r="I4759" s="17">
        <f>IF(ISBLANK(Demand!I4760),"",Demand!I4760)</f>
        <v>4756</v>
      </c>
      <c r="J4759" s="17">
        <f>IF(ISBLANK(Demand!J4760),"",Demand!J4760)</f>
        <v>79.266666666666666</v>
      </c>
      <c r="K4759" s="13">
        <v>0</v>
      </c>
      <c r="L4759" s="14">
        <v>0</v>
      </c>
      <c r="M4759" s="14">
        <f t="shared" si="145"/>
        <v>0</v>
      </c>
      <c r="N4759" s="12">
        <v>458.39499999999998</v>
      </c>
    </row>
    <row r="4760" spans="8:14" x14ac:dyDescent="0.3">
      <c r="H4760" s="17">
        <f>IF(ISBLANK(Demand!H4761),"",Demand!H4761)</f>
        <v>4</v>
      </c>
      <c r="I4760" s="17">
        <f>IF(ISBLANK(Demand!I4761),"",Demand!I4761)</f>
        <v>4757</v>
      </c>
      <c r="J4760" s="17">
        <f>IF(ISBLANK(Demand!J4761),"",Demand!J4761)</f>
        <v>79.283333333333331</v>
      </c>
      <c r="K4760" s="13">
        <v>0</v>
      </c>
      <c r="L4760" s="14">
        <v>0</v>
      </c>
      <c r="M4760" s="14">
        <f t="shared" si="145"/>
        <v>0</v>
      </c>
      <c r="N4760" s="12">
        <v>536.89499999999998</v>
      </c>
    </row>
    <row r="4761" spans="8:14" x14ac:dyDescent="0.3">
      <c r="H4761" s="17">
        <f>IF(ISBLANK(Demand!H4762),"",Demand!H4762)</f>
        <v>4</v>
      </c>
      <c r="I4761" s="17">
        <f>IF(ISBLANK(Demand!I4762),"",Demand!I4762)</f>
        <v>4758</v>
      </c>
      <c r="J4761" s="17">
        <f>IF(ISBLANK(Demand!J4762),"",Demand!J4762)</f>
        <v>79.3</v>
      </c>
      <c r="K4761" s="13">
        <v>25</v>
      </c>
      <c r="L4761" s="14">
        <v>0</v>
      </c>
      <c r="M4761" s="14">
        <f t="shared" si="145"/>
        <v>0</v>
      </c>
      <c r="N4761" s="12">
        <v>567.52599999999995</v>
      </c>
    </row>
    <row r="4762" spans="8:14" x14ac:dyDescent="0.3">
      <c r="H4762" s="17">
        <f>IF(ISBLANK(Demand!H4763),"",Demand!H4763)</f>
        <v>4</v>
      </c>
      <c r="I4762" s="17">
        <f>IF(ISBLANK(Demand!I4763),"",Demand!I4763)</f>
        <v>4759</v>
      </c>
      <c r="J4762" s="17">
        <f>IF(ISBLANK(Demand!J4763),"",Demand!J4763)</f>
        <v>79.316666666666663</v>
      </c>
      <c r="K4762" s="13">
        <v>50</v>
      </c>
      <c r="L4762" s="14">
        <v>0</v>
      </c>
      <c r="M4762" s="14">
        <f t="shared" si="145"/>
        <v>0</v>
      </c>
      <c r="N4762" s="12">
        <v>579.24800000000005</v>
      </c>
    </row>
    <row r="4763" spans="8:14" x14ac:dyDescent="0.3">
      <c r="H4763" s="17">
        <f>IF(ISBLANK(Demand!H4764),"",Demand!H4764)</f>
        <v>4</v>
      </c>
      <c r="I4763" s="17">
        <f>IF(ISBLANK(Demand!I4764),"",Demand!I4764)</f>
        <v>4760</v>
      </c>
      <c r="J4763" s="17">
        <f>IF(ISBLANK(Demand!J4764),"",Demand!J4764)</f>
        <v>79.333333333333329</v>
      </c>
      <c r="K4763" s="13">
        <v>100</v>
      </c>
      <c r="L4763" s="14">
        <v>7.5616600000000007</v>
      </c>
      <c r="M4763" s="14">
        <f t="shared" si="145"/>
        <v>5.6712450000000008</v>
      </c>
      <c r="N4763" s="12">
        <v>615.46299999999997</v>
      </c>
    </row>
    <row r="4764" spans="8:14" x14ac:dyDescent="0.3">
      <c r="H4764" s="17">
        <f>IF(ISBLANK(Demand!H4765),"",Demand!H4765)</f>
        <v>4</v>
      </c>
      <c r="I4764" s="17">
        <f>IF(ISBLANK(Demand!I4765),"",Demand!I4765)</f>
        <v>4761</v>
      </c>
      <c r="J4764" s="17">
        <f>IF(ISBLANK(Demand!J4765),"",Demand!J4765)</f>
        <v>79.349999999999994</v>
      </c>
      <c r="K4764" s="13">
        <v>175</v>
      </c>
      <c r="L4764" s="14">
        <v>126.98240000000001</v>
      </c>
      <c r="M4764" s="14">
        <f t="shared" si="145"/>
        <v>95.236800000000017</v>
      </c>
      <c r="N4764" s="12">
        <v>614.27599999999995</v>
      </c>
    </row>
    <row r="4765" spans="8:14" x14ac:dyDescent="0.3">
      <c r="H4765" s="17">
        <f>IF(ISBLANK(Demand!H4766),"",Demand!H4766)</f>
        <v>4</v>
      </c>
      <c r="I4765" s="17">
        <f>IF(ISBLANK(Demand!I4766),"",Demand!I4766)</f>
        <v>4762</v>
      </c>
      <c r="J4765" s="17">
        <f>IF(ISBLANK(Demand!J4766),"",Demand!J4766)</f>
        <v>79.36666666666666</v>
      </c>
      <c r="K4765" s="13">
        <v>300</v>
      </c>
      <c r="L4765" s="14">
        <v>273.976</v>
      </c>
      <c r="M4765" s="14">
        <f t="shared" si="145"/>
        <v>205.482</v>
      </c>
      <c r="N4765" s="12">
        <v>542.70799999999997</v>
      </c>
    </row>
    <row r="4766" spans="8:14" x14ac:dyDescent="0.3">
      <c r="H4766" s="17">
        <f>IF(ISBLANK(Demand!H4767),"",Demand!H4767)</f>
        <v>4</v>
      </c>
      <c r="I4766" s="17">
        <f>IF(ISBLANK(Demand!I4767),"",Demand!I4767)</f>
        <v>4763</v>
      </c>
      <c r="J4766" s="17">
        <f>IF(ISBLANK(Demand!J4767),"",Demand!J4767)</f>
        <v>79.383333333333326</v>
      </c>
      <c r="K4766" s="13">
        <v>400</v>
      </c>
      <c r="L4766" s="14">
        <v>381.57800000000003</v>
      </c>
      <c r="M4766" s="14">
        <f t="shared" si="145"/>
        <v>286.18350000000004</v>
      </c>
      <c r="N4766" s="12">
        <v>529.52599999999995</v>
      </c>
    </row>
    <row r="4767" spans="8:14" x14ac:dyDescent="0.3">
      <c r="H4767" s="17">
        <f>IF(ISBLANK(Demand!H4768),"",Demand!H4768)</f>
        <v>4</v>
      </c>
      <c r="I4767" s="17">
        <f>IF(ISBLANK(Demand!I4768),"",Demand!I4768)</f>
        <v>4764</v>
      </c>
      <c r="J4767" s="17">
        <f>IF(ISBLANK(Demand!J4768),"",Demand!J4768)</f>
        <v>79.400000000000006</v>
      </c>
      <c r="K4767" s="13">
        <v>450</v>
      </c>
      <c r="L4767" s="14">
        <v>453.1040000000001</v>
      </c>
      <c r="M4767" s="14">
        <f t="shared" si="145"/>
        <v>339.82800000000009</v>
      </c>
      <c r="N4767" s="12">
        <v>480.14800000000002</v>
      </c>
    </row>
    <row r="4768" spans="8:14" x14ac:dyDescent="0.3">
      <c r="H4768" s="17">
        <f>IF(ISBLANK(Demand!H4769),"",Demand!H4769)</f>
        <v>4</v>
      </c>
      <c r="I4768" s="17">
        <f>IF(ISBLANK(Demand!I4769),"",Demand!I4769)</f>
        <v>4765</v>
      </c>
      <c r="J4768" s="17">
        <f>IF(ISBLANK(Demand!J4769),"",Demand!J4769)</f>
        <v>79.416666666666671</v>
      </c>
      <c r="K4768" s="13">
        <v>500</v>
      </c>
      <c r="L4768" s="14">
        <v>479.7120000000001</v>
      </c>
      <c r="M4768" s="14">
        <f t="shared" si="145"/>
        <v>359.78400000000011</v>
      </c>
      <c r="N4768" s="12">
        <v>442.38499999999999</v>
      </c>
    </row>
    <row r="4769" spans="8:14" x14ac:dyDescent="0.3">
      <c r="H4769" s="17">
        <f>IF(ISBLANK(Demand!H4770),"",Demand!H4770)</f>
        <v>4</v>
      </c>
      <c r="I4769" s="17">
        <f>IF(ISBLANK(Demand!I4770),"",Demand!I4770)</f>
        <v>4766</v>
      </c>
      <c r="J4769" s="17">
        <f>IF(ISBLANK(Demand!J4770),"",Demand!J4770)</f>
        <v>79.433333333333337</v>
      </c>
      <c r="K4769" s="13">
        <v>500</v>
      </c>
      <c r="L4769" s="14">
        <v>465.51599999999996</v>
      </c>
      <c r="M4769" s="14">
        <f t="shared" si="145"/>
        <v>349.13699999999994</v>
      </c>
      <c r="N4769" s="12">
        <v>427.03199999999998</v>
      </c>
    </row>
    <row r="4770" spans="8:14" x14ac:dyDescent="0.3">
      <c r="H4770" s="17">
        <f>IF(ISBLANK(Demand!H4771),"",Demand!H4771)</f>
        <v>4</v>
      </c>
      <c r="I4770" s="17">
        <f>IF(ISBLANK(Demand!I4771),"",Demand!I4771)</f>
        <v>4767</v>
      </c>
      <c r="J4770" s="17">
        <f>IF(ISBLANK(Demand!J4771),"",Demand!J4771)</f>
        <v>79.45</v>
      </c>
      <c r="K4770" s="13">
        <v>500</v>
      </c>
      <c r="L4770" s="14">
        <v>407.05800000000005</v>
      </c>
      <c r="M4770" s="14">
        <f t="shared" si="145"/>
        <v>305.29350000000005</v>
      </c>
      <c r="N4770" s="12">
        <v>428.87200000000001</v>
      </c>
    </row>
    <row r="4771" spans="8:14" x14ac:dyDescent="0.3">
      <c r="H4771" s="17">
        <f>IF(ISBLANK(Demand!H4772),"",Demand!H4772)</f>
        <v>4</v>
      </c>
      <c r="I4771" s="17">
        <f>IF(ISBLANK(Demand!I4772),"",Demand!I4772)</f>
        <v>4768</v>
      </c>
      <c r="J4771" s="17">
        <f>IF(ISBLANK(Demand!J4772),"",Demand!J4772)</f>
        <v>79.466666666666669</v>
      </c>
      <c r="K4771" s="13">
        <v>450</v>
      </c>
      <c r="L4771" s="14">
        <v>312.96800000000002</v>
      </c>
      <c r="M4771" s="14">
        <f t="shared" si="145"/>
        <v>234.726</v>
      </c>
      <c r="N4771" s="12">
        <v>303.32600000000002</v>
      </c>
    </row>
    <row r="4772" spans="8:14" x14ac:dyDescent="0.3">
      <c r="H4772" s="17">
        <f>IF(ISBLANK(Demand!H4773),"",Demand!H4773)</f>
        <v>4</v>
      </c>
      <c r="I4772" s="17">
        <f>IF(ISBLANK(Demand!I4773),"",Demand!I4773)</f>
        <v>4769</v>
      </c>
      <c r="J4772" s="17">
        <f>IF(ISBLANK(Demand!J4773),"",Demand!J4773)</f>
        <v>79.483333333333334</v>
      </c>
      <c r="K4772" s="13">
        <v>400</v>
      </c>
      <c r="L4772" s="14">
        <v>169.9522</v>
      </c>
      <c r="M4772" s="14">
        <f t="shared" si="145"/>
        <v>127.46415</v>
      </c>
      <c r="N4772" s="12">
        <v>271.089</v>
      </c>
    </row>
    <row r="4773" spans="8:14" x14ac:dyDescent="0.3">
      <c r="H4773" s="17">
        <f>IF(ISBLANK(Demand!H4774),"",Demand!H4774)</f>
        <v>4</v>
      </c>
      <c r="I4773" s="17">
        <f>IF(ISBLANK(Demand!I4774),"",Demand!I4774)</f>
        <v>4770</v>
      </c>
      <c r="J4773" s="17">
        <f>IF(ISBLANK(Demand!J4774),"",Demand!J4774)</f>
        <v>79.5</v>
      </c>
      <c r="K4773" s="13">
        <v>300</v>
      </c>
      <c r="L4773" s="14">
        <v>27.804199999999998</v>
      </c>
      <c r="M4773" s="14">
        <f t="shared" si="145"/>
        <v>20.853149999999999</v>
      </c>
      <c r="N4773" s="12">
        <v>253.00899999999999</v>
      </c>
    </row>
    <row r="4774" spans="8:14" x14ac:dyDescent="0.3">
      <c r="H4774" s="17">
        <f>IF(ISBLANK(Demand!H4775),"",Demand!H4775)</f>
        <v>4</v>
      </c>
      <c r="I4774" s="17">
        <f>IF(ISBLANK(Demand!I4775),"",Demand!I4775)</f>
        <v>4771</v>
      </c>
      <c r="J4774" s="17">
        <f>IF(ISBLANK(Demand!J4775),"",Demand!J4775)</f>
        <v>79.516666666666666</v>
      </c>
      <c r="K4774" s="13">
        <v>175</v>
      </c>
      <c r="L4774" s="14">
        <v>0</v>
      </c>
      <c r="M4774" s="14">
        <f t="shared" si="145"/>
        <v>0</v>
      </c>
      <c r="N4774" s="12">
        <v>289.56599999999997</v>
      </c>
    </row>
    <row r="4775" spans="8:14" x14ac:dyDescent="0.3">
      <c r="H4775" s="17">
        <f>IF(ISBLANK(Demand!H4776),"",Demand!H4776)</f>
        <v>4</v>
      </c>
      <c r="I4775" s="17">
        <f>IF(ISBLANK(Demand!I4776),"",Demand!I4776)</f>
        <v>4772</v>
      </c>
      <c r="J4775" s="17">
        <f>IF(ISBLANK(Demand!J4776),"",Demand!J4776)</f>
        <v>79.533333333333331</v>
      </c>
      <c r="K4775" s="13">
        <v>100</v>
      </c>
      <c r="L4775" s="14">
        <v>0</v>
      </c>
      <c r="M4775" s="14">
        <f t="shared" si="145"/>
        <v>0</v>
      </c>
      <c r="N4775" s="12">
        <v>315.10899999999998</v>
      </c>
    </row>
    <row r="4776" spans="8:14" x14ac:dyDescent="0.3">
      <c r="H4776" s="17">
        <f>IF(ISBLANK(Demand!H4777),"",Demand!H4777)</f>
        <v>4</v>
      </c>
      <c r="I4776" s="17">
        <f>IF(ISBLANK(Demand!I4777),"",Demand!I4777)</f>
        <v>4773</v>
      </c>
      <c r="J4776" s="17">
        <f>IF(ISBLANK(Demand!J4777),"",Demand!J4777)</f>
        <v>79.55</v>
      </c>
      <c r="K4776" s="13">
        <v>50</v>
      </c>
      <c r="L4776" s="14">
        <v>0</v>
      </c>
      <c r="M4776" s="14">
        <f t="shared" si="145"/>
        <v>0</v>
      </c>
      <c r="N4776" s="12">
        <v>322.76299999999998</v>
      </c>
    </row>
    <row r="4777" spans="8:14" x14ac:dyDescent="0.3">
      <c r="H4777" s="17">
        <f>IF(ISBLANK(Demand!H4778),"",Demand!H4778)</f>
        <v>4</v>
      </c>
      <c r="I4777" s="17">
        <f>IF(ISBLANK(Demand!I4778),"",Demand!I4778)</f>
        <v>4774</v>
      </c>
      <c r="J4777" s="17">
        <f>IF(ISBLANK(Demand!J4778),"",Demand!J4778)</f>
        <v>79.566666666666663</v>
      </c>
      <c r="K4777" s="13">
        <v>0</v>
      </c>
      <c r="L4777" s="14">
        <v>0</v>
      </c>
      <c r="M4777" s="14">
        <f t="shared" si="145"/>
        <v>0</v>
      </c>
      <c r="N4777" s="12">
        <v>290.94499999999999</v>
      </c>
    </row>
    <row r="4778" spans="8:14" x14ac:dyDescent="0.3">
      <c r="H4778" s="17">
        <f>IF(ISBLANK(Demand!H4779),"",Demand!H4779)</f>
        <v>4</v>
      </c>
      <c r="I4778" s="17">
        <f>IF(ISBLANK(Demand!I4779),"",Demand!I4779)</f>
        <v>4775</v>
      </c>
      <c r="J4778" s="17">
        <f>IF(ISBLANK(Demand!J4779),"",Demand!J4779)</f>
        <v>79.583333333333329</v>
      </c>
      <c r="K4778" s="13">
        <v>0</v>
      </c>
      <c r="L4778" s="14">
        <v>0</v>
      </c>
      <c r="M4778" s="14">
        <f t="shared" si="145"/>
        <v>0</v>
      </c>
      <c r="N4778" s="12">
        <v>342.27300000000002</v>
      </c>
    </row>
    <row r="4779" spans="8:14" x14ac:dyDescent="0.3">
      <c r="H4779" s="17">
        <f>IF(ISBLANK(Demand!H4780),"",Demand!H4780)</f>
        <v>4</v>
      </c>
      <c r="I4779" s="17">
        <f>IF(ISBLANK(Demand!I4780),"",Demand!I4780)</f>
        <v>4776</v>
      </c>
      <c r="J4779" s="17">
        <f>IF(ISBLANK(Demand!J4780),"",Demand!J4780)</f>
        <v>79.599999999999994</v>
      </c>
      <c r="K4779" s="13">
        <v>0</v>
      </c>
      <c r="L4779" s="14">
        <v>0</v>
      </c>
      <c r="M4779" s="14">
        <f t="shared" si="145"/>
        <v>0</v>
      </c>
      <c r="N4779" s="12">
        <v>335.39400000000001</v>
      </c>
    </row>
    <row r="4780" spans="8:14" x14ac:dyDescent="0.3">
      <c r="H4780" s="17">
        <f>IF(ISBLANK(Demand!H4781),"",Demand!H4781)</f>
        <v>4</v>
      </c>
      <c r="I4780" s="17">
        <f>IF(ISBLANK(Demand!I4781),"",Demand!I4781)</f>
        <v>4777</v>
      </c>
      <c r="J4780" s="17">
        <f>IF(ISBLANK(Demand!J4781),"",Demand!J4781)</f>
        <v>79.61666666666666</v>
      </c>
      <c r="K4780" s="13">
        <v>0</v>
      </c>
      <c r="L4780" s="14">
        <v>0</v>
      </c>
      <c r="M4780" s="14">
        <f t="shared" si="145"/>
        <v>0</v>
      </c>
      <c r="N4780" s="12">
        <v>274.99299999999999</v>
      </c>
    </row>
    <row r="4781" spans="8:14" x14ac:dyDescent="0.3">
      <c r="H4781" s="17">
        <f>IF(ISBLANK(Demand!H4782),"",Demand!H4782)</f>
        <v>4</v>
      </c>
      <c r="I4781" s="17">
        <f>IF(ISBLANK(Demand!I4782),"",Demand!I4782)</f>
        <v>4778</v>
      </c>
      <c r="J4781" s="17">
        <f>IF(ISBLANK(Demand!J4782),"",Demand!J4782)</f>
        <v>79.633333333333326</v>
      </c>
      <c r="K4781" s="13">
        <v>0</v>
      </c>
      <c r="L4781" s="14">
        <v>0</v>
      </c>
      <c r="M4781" s="14">
        <f t="shared" si="145"/>
        <v>0</v>
      </c>
      <c r="N4781" s="12">
        <v>352.714</v>
      </c>
    </row>
    <row r="4782" spans="8:14" x14ac:dyDescent="0.3">
      <c r="H4782" s="17">
        <f>IF(ISBLANK(Demand!H4783),"",Demand!H4783)</f>
        <v>4</v>
      </c>
      <c r="I4782" s="17">
        <f>IF(ISBLANK(Demand!I4783),"",Demand!I4783)</f>
        <v>4779</v>
      </c>
      <c r="J4782" s="17">
        <f>IF(ISBLANK(Demand!J4783),"",Demand!J4783)</f>
        <v>79.650000000000006</v>
      </c>
      <c r="K4782" s="13">
        <v>0</v>
      </c>
      <c r="L4782" s="14">
        <v>0</v>
      </c>
      <c r="M4782" s="14">
        <f t="shared" si="145"/>
        <v>0</v>
      </c>
      <c r="N4782" s="12">
        <v>442.03800000000001</v>
      </c>
    </row>
    <row r="4783" spans="8:14" x14ac:dyDescent="0.3">
      <c r="H4783" s="17">
        <f>IF(ISBLANK(Demand!H4784),"",Demand!H4784)</f>
        <v>4</v>
      </c>
      <c r="I4783" s="17">
        <f>IF(ISBLANK(Demand!I4784),"",Demand!I4784)</f>
        <v>4780</v>
      </c>
      <c r="J4783" s="17">
        <f>IF(ISBLANK(Demand!J4784),"",Demand!J4784)</f>
        <v>79.666666666666671</v>
      </c>
      <c r="K4783" s="13">
        <v>0</v>
      </c>
      <c r="L4783" s="14">
        <v>0</v>
      </c>
      <c r="M4783" s="14">
        <f t="shared" si="145"/>
        <v>0</v>
      </c>
      <c r="N4783" s="12">
        <v>458.39499999999998</v>
      </c>
    </row>
    <row r="4784" spans="8:14" x14ac:dyDescent="0.3">
      <c r="H4784" s="17">
        <f>IF(ISBLANK(Demand!H4785),"",Demand!H4785)</f>
        <v>4</v>
      </c>
      <c r="I4784" s="17">
        <f>IF(ISBLANK(Demand!I4785),"",Demand!I4785)</f>
        <v>4781</v>
      </c>
      <c r="J4784" s="17">
        <f>IF(ISBLANK(Demand!J4785),"",Demand!J4785)</f>
        <v>79.683333333333337</v>
      </c>
      <c r="K4784" s="13">
        <v>0</v>
      </c>
      <c r="L4784" s="14">
        <v>0</v>
      </c>
      <c r="M4784" s="14">
        <f t="shared" si="145"/>
        <v>0</v>
      </c>
      <c r="N4784" s="12">
        <v>536.89499999999998</v>
      </c>
    </row>
    <row r="4785" spans="8:14" x14ac:dyDescent="0.3">
      <c r="H4785" s="17">
        <f>IF(ISBLANK(Demand!H4786),"",Demand!H4786)</f>
        <v>4</v>
      </c>
      <c r="I4785" s="17">
        <f>IF(ISBLANK(Demand!I4786),"",Demand!I4786)</f>
        <v>4782</v>
      </c>
      <c r="J4785" s="17">
        <f>IF(ISBLANK(Demand!J4786),"",Demand!J4786)</f>
        <v>79.7</v>
      </c>
      <c r="K4785" s="13">
        <v>25</v>
      </c>
      <c r="L4785" s="14">
        <v>0</v>
      </c>
      <c r="M4785" s="14">
        <f t="shared" si="145"/>
        <v>0</v>
      </c>
      <c r="N4785" s="12">
        <v>567.52599999999995</v>
      </c>
    </row>
    <row r="4786" spans="8:14" x14ac:dyDescent="0.3">
      <c r="H4786" s="17">
        <f>IF(ISBLANK(Demand!H4787),"",Demand!H4787)</f>
        <v>4</v>
      </c>
      <c r="I4786" s="17">
        <f>IF(ISBLANK(Demand!I4787),"",Demand!I4787)</f>
        <v>4783</v>
      </c>
      <c r="J4786" s="17">
        <f>IF(ISBLANK(Demand!J4787),"",Demand!J4787)</f>
        <v>79.716666666666669</v>
      </c>
      <c r="K4786" s="13">
        <v>50</v>
      </c>
      <c r="L4786" s="14">
        <v>0</v>
      </c>
      <c r="M4786" s="14">
        <f t="shared" si="145"/>
        <v>0</v>
      </c>
      <c r="N4786" s="12">
        <v>579.24800000000005</v>
      </c>
    </row>
    <row r="4787" spans="8:14" x14ac:dyDescent="0.3">
      <c r="H4787" s="17">
        <f>IF(ISBLANK(Demand!H4788),"",Demand!H4788)</f>
        <v>4</v>
      </c>
      <c r="I4787" s="17">
        <f>IF(ISBLANK(Demand!I4788),"",Demand!I4788)</f>
        <v>4784</v>
      </c>
      <c r="J4787" s="17">
        <f>IF(ISBLANK(Demand!J4788),"",Demand!J4788)</f>
        <v>79.733333333333334</v>
      </c>
      <c r="K4787" s="13">
        <v>100</v>
      </c>
      <c r="L4787" s="14">
        <v>7.5616600000000007</v>
      </c>
      <c r="M4787" s="14">
        <f t="shared" si="145"/>
        <v>5.6712450000000008</v>
      </c>
      <c r="N4787" s="12">
        <v>615.46299999999997</v>
      </c>
    </row>
    <row r="4788" spans="8:14" x14ac:dyDescent="0.3">
      <c r="H4788" s="17">
        <f>IF(ISBLANK(Demand!H4789),"",Demand!H4789)</f>
        <v>4</v>
      </c>
      <c r="I4788" s="17">
        <f>IF(ISBLANK(Demand!I4789),"",Demand!I4789)</f>
        <v>4785</v>
      </c>
      <c r="J4788" s="17">
        <f>IF(ISBLANK(Demand!J4789),"",Demand!J4789)</f>
        <v>79.75</v>
      </c>
      <c r="K4788" s="13">
        <v>175</v>
      </c>
      <c r="L4788" s="14">
        <v>126.98240000000001</v>
      </c>
      <c r="M4788" s="14">
        <f t="shared" si="145"/>
        <v>95.236800000000017</v>
      </c>
      <c r="N4788" s="12">
        <v>614.27599999999995</v>
      </c>
    </row>
    <row r="4789" spans="8:14" x14ac:dyDescent="0.3">
      <c r="H4789" s="17">
        <f>IF(ISBLANK(Demand!H4790),"",Demand!H4790)</f>
        <v>4</v>
      </c>
      <c r="I4789" s="17">
        <f>IF(ISBLANK(Demand!I4790),"",Demand!I4790)</f>
        <v>4786</v>
      </c>
      <c r="J4789" s="17">
        <f>IF(ISBLANK(Demand!J4790),"",Demand!J4790)</f>
        <v>79.766666666666666</v>
      </c>
      <c r="K4789" s="13">
        <v>300</v>
      </c>
      <c r="L4789" s="14">
        <v>273.976</v>
      </c>
      <c r="M4789" s="14">
        <f t="shared" si="145"/>
        <v>205.482</v>
      </c>
      <c r="N4789" s="12">
        <v>542.70799999999997</v>
      </c>
    </row>
    <row r="4790" spans="8:14" x14ac:dyDescent="0.3">
      <c r="H4790" s="17">
        <f>IF(ISBLANK(Demand!H4791),"",Demand!H4791)</f>
        <v>4</v>
      </c>
      <c r="I4790" s="17">
        <f>IF(ISBLANK(Demand!I4791),"",Demand!I4791)</f>
        <v>4787</v>
      </c>
      <c r="J4790" s="17">
        <f>IF(ISBLANK(Demand!J4791),"",Demand!J4791)</f>
        <v>79.783333333333331</v>
      </c>
      <c r="K4790" s="13">
        <v>400</v>
      </c>
      <c r="L4790" s="14">
        <v>381.57800000000003</v>
      </c>
      <c r="M4790" s="14">
        <f t="shared" si="145"/>
        <v>286.18350000000004</v>
      </c>
      <c r="N4790" s="12">
        <v>529.52599999999995</v>
      </c>
    </row>
    <row r="4791" spans="8:14" x14ac:dyDescent="0.3">
      <c r="H4791" s="17">
        <f>IF(ISBLANK(Demand!H4792),"",Demand!H4792)</f>
        <v>4</v>
      </c>
      <c r="I4791" s="17">
        <f>IF(ISBLANK(Demand!I4792),"",Demand!I4792)</f>
        <v>4788</v>
      </c>
      <c r="J4791" s="17">
        <f>IF(ISBLANK(Demand!J4792),"",Demand!J4792)</f>
        <v>79.8</v>
      </c>
      <c r="K4791" s="13">
        <v>450</v>
      </c>
      <c r="L4791" s="14">
        <v>453.1040000000001</v>
      </c>
      <c r="M4791" s="14">
        <f t="shared" si="145"/>
        <v>339.82800000000009</v>
      </c>
      <c r="N4791" s="12">
        <v>480.14800000000002</v>
      </c>
    </row>
    <row r="4792" spans="8:14" x14ac:dyDescent="0.3">
      <c r="H4792" s="17">
        <f>IF(ISBLANK(Demand!H4793),"",Demand!H4793)</f>
        <v>4</v>
      </c>
      <c r="I4792" s="17">
        <f>IF(ISBLANK(Demand!I4793),"",Demand!I4793)</f>
        <v>4789</v>
      </c>
      <c r="J4792" s="17">
        <f>IF(ISBLANK(Demand!J4793),"",Demand!J4793)</f>
        <v>79.816666666666663</v>
      </c>
      <c r="K4792" s="13">
        <v>500</v>
      </c>
      <c r="L4792" s="14">
        <v>479.7120000000001</v>
      </c>
      <c r="M4792" s="14">
        <f t="shared" si="145"/>
        <v>359.78400000000011</v>
      </c>
      <c r="N4792" s="12">
        <v>442.38499999999999</v>
      </c>
    </row>
    <row r="4793" spans="8:14" x14ac:dyDescent="0.3">
      <c r="H4793" s="17">
        <f>IF(ISBLANK(Demand!H4794),"",Demand!H4794)</f>
        <v>4</v>
      </c>
      <c r="I4793" s="17">
        <f>IF(ISBLANK(Demand!I4794),"",Demand!I4794)</f>
        <v>4790</v>
      </c>
      <c r="J4793" s="17">
        <f>IF(ISBLANK(Demand!J4794),"",Demand!J4794)</f>
        <v>79.833333333333329</v>
      </c>
      <c r="K4793" s="13">
        <v>500</v>
      </c>
      <c r="L4793" s="14">
        <v>465.51599999999996</v>
      </c>
      <c r="M4793" s="14">
        <f t="shared" si="145"/>
        <v>349.13699999999994</v>
      </c>
      <c r="N4793" s="12">
        <v>427.03199999999998</v>
      </c>
    </row>
    <row r="4794" spans="8:14" x14ac:dyDescent="0.3">
      <c r="H4794" s="17">
        <f>IF(ISBLANK(Demand!H4795),"",Demand!H4795)</f>
        <v>4</v>
      </c>
      <c r="I4794" s="17">
        <f>IF(ISBLANK(Demand!I4795),"",Demand!I4795)</f>
        <v>4791</v>
      </c>
      <c r="J4794" s="17">
        <f>IF(ISBLANK(Demand!J4795),"",Demand!J4795)</f>
        <v>79.849999999999994</v>
      </c>
      <c r="K4794" s="13">
        <v>500</v>
      </c>
      <c r="L4794" s="14">
        <v>407.05800000000005</v>
      </c>
      <c r="M4794" s="14">
        <f t="shared" si="145"/>
        <v>305.29350000000005</v>
      </c>
      <c r="N4794" s="12">
        <v>428.87200000000001</v>
      </c>
    </row>
    <row r="4795" spans="8:14" x14ac:dyDescent="0.3">
      <c r="H4795" s="17">
        <f>IF(ISBLANK(Demand!H4796),"",Demand!H4796)</f>
        <v>4</v>
      </c>
      <c r="I4795" s="17">
        <f>IF(ISBLANK(Demand!I4796),"",Demand!I4796)</f>
        <v>4792</v>
      </c>
      <c r="J4795" s="17">
        <f>IF(ISBLANK(Demand!J4796),"",Demand!J4796)</f>
        <v>79.86666666666666</v>
      </c>
      <c r="K4795" s="13">
        <v>450</v>
      </c>
      <c r="L4795" s="14">
        <v>312.96800000000002</v>
      </c>
      <c r="M4795" s="14">
        <f t="shared" si="145"/>
        <v>234.726</v>
      </c>
      <c r="N4795" s="12">
        <v>303.32600000000002</v>
      </c>
    </row>
    <row r="4796" spans="8:14" x14ac:dyDescent="0.3">
      <c r="H4796" s="17">
        <f>IF(ISBLANK(Demand!H4797),"",Demand!H4797)</f>
        <v>4</v>
      </c>
      <c r="I4796" s="17">
        <f>IF(ISBLANK(Demand!I4797),"",Demand!I4797)</f>
        <v>4793</v>
      </c>
      <c r="J4796" s="17">
        <f>IF(ISBLANK(Demand!J4797),"",Demand!J4797)</f>
        <v>79.883333333333326</v>
      </c>
      <c r="K4796" s="13">
        <v>400</v>
      </c>
      <c r="L4796" s="14">
        <v>169.9522</v>
      </c>
      <c r="M4796" s="14">
        <f t="shared" si="145"/>
        <v>127.46415</v>
      </c>
      <c r="N4796" s="12">
        <v>271.089</v>
      </c>
    </row>
    <row r="4797" spans="8:14" x14ac:dyDescent="0.3">
      <c r="H4797" s="17">
        <f>IF(ISBLANK(Demand!H4798),"",Demand!H4798)</f>
        <v>4</v>
      </c>
      <c r="I4797" s="17">
        <f>IF(ISBLANK(Demand!I4798),"",Demand!I4798)</f>
        <v>4794</v>
      </c>
      <c r="J4797" s="17">
        <f>IF(ISBLANK(Demand!J4798),"",Demand!J4798)</f>
        <v>79.900000000000006</v>
      </c>
      <c r="K4797" s="13">
        <v>300</v>
      </c>
      <c r="L4797" s="14">
        <v>27.804199999999998</v>
      </c>
      <c r="M4797" s="14">
        <f t="shared" si="145"/>
        <v>20.853149999999999</v>
      </c>
      <c r="N4797" s="12">
        <v>253.00899999999999</v>
      </c>
    </row>
    <row r="4798" spans="8:14" x14ac:dyDescent="0.3">
      <c r="H4798" s="17">
        <f>IF(ISBLANK(Demand!H4799),"",Demand!H4799)</f>
        <v>4</v>
      </c>
      <c r="I4798" s="17">
        <f>IF(ISBLANK(Demand!I4799),"",Demand!I4799)</f>
        <v>4795</v>
      </c>
      <c r="J4798" s="17">
        <f>IF(ISBLANK(Demand!J4799),"",Demand!J4799)</f>
        <v>79.916666666666671</v>
      </c>
      <c r="K4798" s="13">
        <v>175</v>
      </c>
      <c r="L4798" s="14">
        <v>0</v>
      </c>
      <c r="M4798" s="14">
        <f t="shared" si="145"/>
        <v>0</v>
      </c>
      <c r="N4798" s="12">
        <v>289.56599999999997</v>
      </c>
    </row>
    <row r="4799" spans="8:14" x14ac:dyDescent="0.3">
      <c r="H4799" s="17">
        <f>IF(ISBLANK(Demand!H4800),"",Demand!H4800)</f>
        <v>4</v>
      </c>
      <c r="I4799" s="17">
        <f>IF(ISBLANK(Demand!I4800),"",Demand!I4800)</f>
        <v>4796</v>
      </c>
      <c r="J4799" s="17">
        <f>IF(ISBLANK(Demand!J4800),"",Demand!J4800)</f>
        <v>79.933333333333337</v>
      </c>
      <c r="K4799" s="13">
        <v>100</v>
      </c>
      <c r="L4799" s="14">
        <v>0</v>
      </c>
      <c r="M4799" s="14">
        <f t="shared" si="145"/>
        <v>0</v>
      </c>
      <c r="N4799" s="12">
        <v>315.10899999999998</v>
      </c>
    </row>
    <row r="4800" spans="8:14" x14ac:dyDescent="0.3">
      <c r="H4800" s="17">
        <f>IF(ISBLANK(Demand!H4801),"",Demand!H4801)</f>
        <v>4</v>
      </c>
      <c r="I4800" s="17">
        <f>IF(ISBLANK(Demand!I4801),"",Demand!I4801)</f>
        <v>4797</v>
      </c>
      <c r="J4800" s="17">
        <f>IF(ISBLANK(Demand!J4801),"",Demand!J4801)</f>
        <v>79.95</v>
      </c>
      <c r="K4800" s="13">
        <v>50</v>
      </c>
      <c r="L4800" s="14">
        <v>0</v>
      </c>
      <c r="M4800" s="14">
        <f t="shared" si="145"/>
        <v>0</v>
      </c>
      <c r="N4800" s="12">
        <v>322.76299999999998</v>
      </c>
    </row>
    <row r="4801" spans="8:14" x14ac:dyDescent="0.3">
      <c r="H4801" s="17">
        <f>IF(ISBLANK(Demand!H4802),"",Demand!H4802)</f>
        <v>4</v>
      </c>
      <c r="I4801" s="17">
        <f>IF(ISBLANK(Demand!I4802),"",Demand!I4802)</f>
        <v>4798</v>
      </c>
      <c r="J4801" s="17">
        <f>IF(ISBLANK(Demand!J4802),"",Demand!J4802)</f>
        <v>79.966666666666669</v>
      </c>
      <c r="K4801" s="13">
        <v>0</v>
      </c>
      <c r="L4801" s="14">
        <v>0</v>
      </c>
      <c r="M4801" s="14">
        <f t="shared" si="145"/>
        <v>0</v>
      </c>
      <c r="N4801" s="12">
        <v>290.94499999999999</v>
      </c>
    </row>
    <row r="4802" spans="8:14" x14ac:dyDescent="0.3">
      <c r="H4802" s="17">
        <f>IF(ISBLANK(Demand!H4803),"",Demand!H4803)</f>
        <v>4</v>
      </c>
      <c r="I4802" s="17">
        <f>IF(ISBLANK(Demand!I4803),"",Demand!I4803)</f>
        <v>4799</v>
      </c>
      <c r="J4802" s="17">
        <f>IF(ISBLANK(Demand!J4803),"",Demand!J4803)</f>
        <v>79.983333333333334</v>
      </c>
      <c r="K4802" s="13">
        <v>0</v>
      </c>
      <c r="L4802" s="14">
        <v>0</v>
      </c>
      <c r="M4802" s="14">
        <f t="shared" si="145"/>
        <v>0</v>
      </c>
      <c r="N4802" s="12">
        <v>342.27300000000002</v>
      </c>
    </row>
    <row r="4803" spans="8:14" x14ac:dyDescent="0.3">
      <c r="H4803" s="17">
        <f>IF(ISBLANK(Demand!H4804),"",Demand!H4804)</f>
        <v>4</v>
      </c>
      <c r="I4803" s="17">
        <f>IF(ISBLANK(Demand!I4804),"",Demand!I4804)</f>
        <v>4800</v>
      </c>
      <c r="J4803" s="17">
        <f>IF(ISBLANK(Demand!J4804),"",Demand!J4804)</f>
        <v>80</v>
      </c>
      <c r="K4803" s="13">
        <v>0</v>
      </c>
      <c r="L4803" s="14">
        <v>0</v>
      </c>
      <c r="M4803" s="14">
        <f t="shared" si="145"/>
        <v>0</v>
      </c>
      <c r="N4803" s="12">
        <v>335.39400000000001</v>
      </c>
    </row>
    <row r="4804" spans="8:14" x14ac:dyDescent="0.3">
      <c r="H4804" s="17">
        <f>IF(ISBLANK(Demand!H4805),"",Demand!H4805)</f>
        <v>4</v>
      </c>
      <c r="I4804" s="17">
        <f>IF(ISBLANK(Demand!I4805),"",Demand!I4805)</f>
        <v>4801</v>
      </c>
      <c r="J4804" s="17">
        <f>IF(ISBLANK(Demand!J4805),"",Demand!J4805)</f>
        <v>80.016666666666666</v>
      </c>
      <c r="K4804" s="13">
        <v>0</v>
      </c>
      <c r="L4804" s="14">
        <v>0</v>
      </c>
      <c r="M4804" s="14">
        <f t="shared" si="145"/>
        <v>0</v>
      </c>
      <c r="N4804" s="12">
        <v>352.714</v>
      </c>
    </row>
    <row r="4805" spans="8:14" x14ac:dyDescent="0.3">
      <c r="H4805" s="17">
        <f>IF(ISBLANK(Demand!H4806),"",Demand!H4806)</f>
        <v>4</v>
      </c>
      <c r="I4805" s="17">
        <f>IF(ISBLANK(Demand!I4806),"",Demand!I4806)</f>
        <v>4802</v>
      </c>
      <c r="J4805" s="17">
        <f>IF(ISBLANK(Demand!J4806),"",Demand!J4806)</f>
        <v>80.033333333333331</v>
      </c>
      <c r="K4805" s="13">
        <v>0</v>
      </c>
      <c r="L4805" s="14">
        <v>0</v>
      </c>
      <c r="M4805" s="14">
        <f t="shared" si="145"/>
        <v>0</v>
      </c>
      <c r="N4805" s="12">
        <v>442.03800000000001</v>
      </c>
    </row>
    <row r="4806" spans="8:14" x14ac:dyDescent="0.3">
      <c r="H4806" s="17">
        <f>IF(ISBLANK(Demand!H4807),"",Demand!H4807)</f>
        <v>4</v>
      </c>
      <c r="I4806" s="17">
        <f>IF(ISBLANK(Demand!I4807),"",Demand!I4807)</f>
        <v>4803</v>
      </c>
      <c r="J4806" s="17">
        <f>IF(ISBLANK(Demand!J4807),"",Demand!J4807)</f>
        <v>80.05</v>
      </c>
      <c r="K4806" s="13">
        <v>0</v>
      </c>
      <c r="L4806" s="14">
        <v>0</v>
      </c>
      <c r="M4806" s="14">
        <f t="shared" si="145"/>
        <v>0</v>
      </c>
      <c r="N4806" s="12">
        <v>458.39499999999998</v>
      </c>
    </row>
    <row r="4807" spans="8:14" x14ac:dyDescent="0.3">
      <c r="H4807" s="17">
        <f>IF(ISBLANK(Demand!H4808),"",Demand!H4808)</f>
        <v>4</v>
      </c>
      <c r="I4807" s="17">
        <f>IF(ISBLANK(Demand!I4808),"",Demand!I4808)</f>
        <v>4804</v>
      </c>
      <c r="J4807" s="17">
        <f>IF(ISBLANK(Demand!J4808),"",Demand!J4808)</f>
        <v>80.066666666666663</v>
      </c>
      <c r="K4807" s="13">
        <v>0</v>
      </c>
      <c r="L4807" s="14">
        <v>0</v>
      </c>
      <c r="M4807" s="14">
        <f t="shared" si="145"/>
        <v>0</v>
      </c>
      <c r="N4807" s="12">
        <v>536.89499999999998</v>
      </c>
    </row>
    <row r="4808" spans="8:14" x14ac:dyDescent="0.3">
      <c r="H4808" s="17">
        <f>IF(ISBLANK(Demand!H4809),"",Demand!H4809)</f>
        <v>4</v>
      </c>
      <c r="I4808" s="17">
        <f>IF(ISBLANK(Demand!I4809),"",Demand!I4809)</f>
        <v>4805</v>
      </c>
      <c r="J4808" s="17">
        <f>IF(ISBLANK(Demand!J4809),"",Demand!J4809)</f>
        <v>80.083333333333329</v>
      </c>
      <c r="K4808" s="13">
        <v>25</v>
      </c>
      <c r="L4808" s="14">
        <v>0</v>
      </c>
      <c r="M4808" s="14">
        <f t="shared" si="145"/>
        <v>0</v>
      </c>
      <c r="N4808" s="12">
        <v>567.52599999999995</v>
      </c>
    </row>
    <row r="4809" spans="8:14" x14ac:dyDescent="0.3">
      <c r="H4809" s="17">
        <f>IF(ISBLANK(Demand!H4810),"",Demand!H4810)</f>
        <v>4</v>
      </c>
      <c r="I4809" s="17">
        <f>IF(ISBLANK(Demand!I4810),"",Demand!I4810)</f>
        <v>4806</v>
      </c>
      <c r="J4809" s="17">
        <f>IF(ISBLANK(Demand!J4810),"",Demand!J4810)</f>
        <v>80.099999999999994</v>
      </c>
      <c r="K4809" s="13">
        <v>50</v>
      </c>
      <c r="L4809" s="14">
        <v>0</v>
      </c>
      <c r="M4809" s="14">
        <f t="shared" si="145"/>
        <v>0</v>
      </c>
      <c r="N4809" s="12">
        <v>579.24800000000005</v>
      </c>
    </row>
    <row r="4810" spans="8:14" x14ac:dyDescent="0.3">
      <c r="H4810" s="17">
        <f>IF(ISBLANK(Demand!H4811),"",Demand!H4811)</f>
        <v>4</v>
      </c>
      <c r="I4810" s="17">
        <f>IF(ISBLANK(Demand!I4811),"",Demand!I4811)</f>
        <v>4807</v>
      </c>
      <c r="J4810" s="17">
        <f>IF(ISBLANK(Demand!J4811),"",Demand!J4811)</f>
        <v>80.11666666666666</v>
      </c>
      <c r="K4810" s="13">
        <v>100</v>
      </c>
      <c r="L4810" s="14">
        <v>7.5616599999999998</v>
      </c>
      <c r="M4810" s="14">
        <f t="shared" si="145"/>
        <v>5.6712449999999999</v>
      </c>
      <c r="N4810" s="12">
        <v>615.46299999999997</v>
      </c>
    </row>
    <row r="4811" spans="8:14" x14ac:dyDescent="0.3">
      <c r="H4811" s="17">
        <f>IF(ISBLANK(Demand!H4812),"",Demand!H4812)</f>
        <v>4</v>
      </c>
      <c r="I4811" s="17">
        <f>IF(ISBLANK(Demand!I4812),"",Demand!I4812)</f>
        <v>4808</v>
      </c>
      <c r="J4811" s="17">
        <f>IF(ISBLANK(Demand!J4812),"",Demand!J4812)</f>
        <v>80.133333333333326</v>
      </c>
      <c r="K4811" s="13">
        <v>175</v>
      </c>
      <c r="L4811" s="14">
        <v>126.9824</v>
      </c>
      <c r="M4811" s="14">
        <f t="shared" si="145"/>
        <v>95.236800000000002</v>
      </c>
      <c r="N4811" s="12">
        <v>614.27599999999995</v>
      </c>
    </row>
    <row r="4812" spans="8:14" x14ac:dyDescent="0.3">
      <c r="H4812" s="17">
        <f>IF(ISBLANK(Demand!H4813),"",Demand!H4813)</f>
        <v>4</v>
      </c>
      <c r="I4812" s="17">
        <f>IF(ISBLANK(Demand!I4813),"",Demand!I4813)</f>
        <v>4809</v>
      </c>
      <c r="J4812" s="17">
        <f>IF(ISBLANK(Demand!J4813),"",Demand!J4813)</f>
        <v>80.150000000000006</v>
      </c>
      <c r="K4812" s="13">
        <v>300</v>
      </c>
      <c r="L4812" s="14">
        <v>273.976</v>
      </c>
      <c r="M4812" s="14">
        <f t="shared" si="145"/>
        <v>205.482</v>
      </c>
      <c r="N4812" s="12">
        <v>542.70799999999997</v>
      </c>
    </row>
    <row r="4813" spans="8:14" x14ac:dyDescent="0.3">
      <c r="H4813" s="17">
        <f>IF(ISBLANK(Demand!H4814),"",Demand!H4814)</f>
        <v>4</v>
      </c>
      <c r="I4813" s="17">
        <f>IF(ISBLANK(Demand!I4814),"",Demand!I4814)</f>
        <v>4810</v>
      </c>
      <c r="J4813" s="17">
        <f>IF(ISBLANK(Demand!J4814),"",Demand!J4814)</f>
        <v>80.166666666666671</v>
      </c>
      <c r="K4813" s="13">
        <v>400</v>
      </c>
      <c r="L4813" s="14">
        <v>381.57799999999997</v>
      </c>
      <c r="M4813" s="14">
        <f t="shared" si="145"/>
        <v>286.18349999999998</v>
      </c>
      <c r="N4813" s="12">
        <v>529.52599999999995</v>
      </c>
    </row>
    <row r="4814" spans="8:14" x14ac:dyDescent="0.3">
      <c r="H4814" s="17">
        <f>IF(ISBLANK(Demand!H4815),"",Demand!H4815)</f>
        <v>4</v>
      </c>
      <c r="I4814" s="17">
        <f>IF(ISBLANK(Demand!I4815),"",Demand!I4815)</f>
        <v>4811</v>
      </c>
      <c r="J4814" s="17">
        <f>IF(ISBLANK(Demand!J4815),"",Demand!J4815)</f>
        <v>80.183333333333337</v>
      </c>
      <c r="K4814" s="13">
        <v>450</v>
      </c>
      <c r="L4814" s="14">
        <v>453.10399999999998</v>
      </c>
      <c r="M4814" s="14">
        <f t="shared" si="145"/>
        <v>339.82799999999997</v>
      </c>
      <c r="N4814" s="12">
        <v>480.14800000000002</v>
      </c>
    </row>
    <row r="4815" spans="8:14" x14ac:dyDescent="0.3">
      <c r="H4815" s="17">
        <f>IF(ISBLANK(Demand!H4816),"",Demand!H4816)</f>
        <v>4</v>
      </c>
      <c r="I4815" s="17">
        <f>IF(ISBLANK(Demand!I4816),"",Demand!I4816)</f>
        <v>4812</v>
      </c>
      <c r="J4815" s="17">
        <f>IF(ISBLANK(Demand!J4816),"",Demand!J4816)</f>
        <v>80.2</v>
      </c>
      <c r="K4815" s="13">
        <v>500</v>
      </c>
      <c r="L4815" s="14">
        <v>479.71199999999999</v>
      </c>
      <c r="M4815" s="14">
        <f t="shared" si="145"/>
        <v>359.78399999999999</v>
      </c>
      <c r="N4815" s="12">
        <v>442.38499999999999</v>
      </c>
    </row>
    <row r="4816" spans="8:14" x14ac:dyDescent="0.3">
      <c r="H4816" s="17">
        <f>IF(ISBLANK(Demand!H4817),"",Demand!H4817)</f>
        <v>4</v>
      </c>
      <c r="I4816" s="17">
        <f>IF(ISBLANK(Demand!I4817),"",Demand!I4817)</f>
        <v>4813</v>
      </c>
      <c r="J4816" s="17">
        <f>IF(ISBLANK(Demand!J4817),"",Demand!J4817)</f>
        <v>80.216666666666669</v>
      </c>
      <c r="K4816" s="13">
        <v>500</v>
      </c>
      <c r="L4816" s="14">
        <v>465.51600000000002</v>
      </c>
      <c r="M4816" s="14">
        <f t="shared" si="145"/>
        <v>349.137</v>
      </c>
      <c r="N4816" s="12">
        <v>427.03199999999998</v>
      </c>
    </row>
    <row r="4817" spans="8:14" x14ac:dyDescent="0.3">
      <c r="H4817" s="17">
        <f>IF(ISBLANK(Demand!H4818),"",Demand!H4818)</f>
        <v>4</v>
      </c>
      <c r="I4817" s="17">
        <f>IF(ISBLANK(Demand!I4818),"",Demand!I4818)</f>
        <v>4814</v>
      </c>
      <c r="J4817" s="17">
        <f>IF(ISBLANK(Demand!J4818),"",Demand!J4818)</f>
        <v>80.233333333333334</v>
      </c>
      <c r="K4817" s="13">
        <v>500</v>
      </c>
      <c r="L4817" s="14">
        <v>407.05799999999999</v>
      </c>
      <c r="M4817" s="14">
        <f t="shared" si="145"/>
        <v>305.29349999999999</v>
      </c>
      <c r="N4817" s="12">
        <v>428.87200000000001</v>
      </c>
    </row>
    <row r="4818" spans="8:14" x14ac:dyDescent="0.3">
      <c r="H4818" s="17">
        <f>IF(ISBLANK(Demand!H4819),"",Demand!H4819)</f>
        <v>4</v>
      </c>
      <c r="I4818" s="17">
        <f>IF(ISBLANK(Demand!I4819),"",Demand!I4819)</f>
        <v>4815</v>
      </c>
      <c r="J4818" s="17">
        <f>IF(ISBLANK(Demand!J4819),"",Demand!J4819)</f>
        <v>80.25</v>
      </c>
      <c r="K4818" s="13">
        <v>450</v>
      </c>
      <c r="L4818" s="14">
        <v>312.96800000000002</v>
      </c>
      <c r="M4818" s="14">
        <f t="shared" si="145"/>
        <v>234.726</v>
      </c>
      <c r="N4818" s="12">
        <v>303.32600000000002</v>
      </c>
    </row>
    <row r="4819" spans="8:14" x14ac:dyDescent="0.3">
      <c r="H4819" s="17">
        <f>IF(ISBLANK(Demand!H4820),"",Demand!H4820)</f>
        <v>4</v>
      </c>
      <c r="I4819" s="17">
        <f>IF(ISBLANK(Demand!I4820),"",Demand!I4820)</f>
        <v>4816</v>
      </c>
      <c r="J4819" s="17">
        <f>IF(ISBLANK(Demand!J4820),"",Demand!J4820)</f>
        <v>80.266666666666666</v>
      </c>
      <c r="K4819" s="13">
        <v>400</v>
      </c>
      <c r="L4819" s="14">
        <v>169.9522</v>
      </c>
      <c r="M4819" s="14">
        <f t="shared" si="145"/>
        <v>127.46415</v>
      </c>
      <c r="N4819" s="12">
        <v>271.089</v>
      </c>
    </row>
    <row r="4820" spans="8:14" x14ac:dyDescent="0.3">
      <c r="H4820" s="17">
        <f>IF(ISBLANK(Demand!H4821),"",Demand!H4821)</f>
        <v>4</v>
      </c>
      <c r="I4820" s="17">
        <f>IF(ISBLANK(Demand!I4821),"",Demand!I4821)</f>
        <v>4817</v>
      </c>
      <c r="J4820" s="17">
        <f>IF(ISBLANK(Demand!J4821),"",Demand!J4821)</f>
        <v>80.283333333333331</v>
      </c>
      <c r="K4820" s="13">
        <v>300</v>
      </c>
      <c r="L4820" s="14">
        <v>27.804200000000002</v>
      </c>
      <c r="M4820" s="14">
        <f t="shared" si="145"/>
        <v>20.853149999999999</v>
      </c>
      <c r="N4820" s="12">
        <v>253.00899999999999</v>
      </c>
    </row>
    <row r="4821" spans="8:14" x14ac:dyDescent="0.3">
      <c r="H4821" s="17">
        <f>IF(ISBLANK(Demand!H4822),"",Demand!H4822)</f>
        <v>4</v>
      </c>
      <c r="I4821" s="17">
        <f>IF(ISBLANK(Demand!I4822),"",Demand!I4822)</f>
        <v>4818</v>
      </c>
      <c r="J4821" s="17">
        <f>IF(ISBLANK(Demand!J4822),"",Demand!J4822)</f>
        <v>80.3</v>
      </c>
      <c r="K4821" s="13">
        <v>175</v>
      </c>
      <c r="L4821" s="14">
        <v>0</v>
      </c>
      <c r="M4821" s="14">
        <f t="shared" ref="M4821:M4884" si="146">L4821*0.75</f>
        <v>0</v>
      </c>
      <c r="N4821" s="12">
        <v>289.56599999999997</v>
      </c>
    </row>
    <row r="4822" spans="8:14" x14ac:dyDescent="0.3">
      <c r="H4822" s="17">
        <f>IF(ISBLANK(Demand!H4823),"",Demand!H4823)</f>
        <v>4</v>
      </c>
      <c r="I4822" s="17">
        <f>IF(ISBLANK(Demand!I4823),"",Demand!I4823)</f>
        <v>4819</v>
      </c>
      <c r="J4822" s="17">
        <f>IF(ISBLANK(Demand!J4823),"",Demand!J4823)</f>
        <v>80.316666666666663</v>
      </c>
      <c r="K4822" s="13">
        <v>100</v>
      </c>
      <c r="L4822" s="14">
        <v>0</v>
      </c>
      <c r="M4822" s="14">
        <f t="shared" si="146"/>
        <v>0</v>
      </c>
      <c r="N4822" s="12">
        <v>315.10899999999998</v>
      </c>
    </row>
    <row r="4823" spans="8:14" x14ac:dyDescent="0.3">
      <c r="H4823" s="17">
        <f>IF(ISBLANK(Demand!H4824),"",Demand!H4824)</f>
        <v>4</v>
      </c>
      <c r="I4823" s="17">
        <f>IF(ISBLANK(Demand!I4824),"",Demand!I4824)</f>
        <v>4820</v>
      </c>
      <c r="J4823" s="17">
        <f>IF(ISBLANK(Demand!J4824),"",Demand!J4824)</f>
        <v>80.333333333333329</v>
      </c>
      <c r="K4823" s="13">
        <v>50</v>
      </c>
      <c r="L4823" s="14">
        <v>0</v>
      </c>
      <c r="M4823" s="14">
        <f t="shared" si="146"/>
        <v>0</v>
      </c>
      <c r="N4823" s="12">
        <v>322.76299999999998</v>
      </c>
    </row>
    <row r="4824" spans="8:14" x14ac:dyDescent="0.3">
      <c r="H4824" s="17">
        <f>IF(ISBLANK(Demand!H4825),"",Demand!H4825)</f>
        <v>4</v>
      </c>
      <c r="I4824" s="17">
        <f>IF(ISBLANK(Demand!I4825),"",Demand!I4825)</f>
        <v>4821</v>
      </c>
      <c r="J4824" s="17">
        <f>IF(ISBLANK(Demand!J4825),"",Demand!J4825)</f>
        <v>80.349999999999994</v>
      </c>
      <c r="K4824" s="13">
        <v>0</v>
      </c>
      <c r="L4824" s="14">
        <v>0</v>
      </c>
      <c r="M4824" s="14">
        <f t="shared" si="146"/>
        <v>0</v>
      </c>
      <c r="N4824" s="12">
        <v>290.94499999999999</v>
      </c>
    </row>
    <row r="4825" spans="8:14" x14ac:dyDescent="0.3">
      <c r="H4825" s="17">
        <f>IF(ISBLANK(Demand!H4826),"",Demand!H4826)</f>
        <v>4</v>
      </c>
      <c r="I4825" s="17">
        <f>IF(ISBLANK(Demand!I4826),"",Demand!I4826)</f>
        <v>4822</v>
      </c>
      <c r="J4825" s="17">
        <f>IF(ISBLANK(Demand!J4826),"",Demand!J4826)</f>
        <v>80.36666666666666</v>
      </c>
      <c r="K4825" s="13">
        <v>0</v>
      </c>
      <c r="L4825" s="14">
        <v>0</v>
      </c>
      <c r="M4825" s="14">
        <f t="shared" si="146"/>
        <v>0</v>
      </c>
      <c r="N4825" s="12">
        <v>342.27300000000002</v>
      </c>
    </row>
    <row r="4826" spans="8:14" x14ac:dyDescent="0.3">
      <c r="H4826" s="17">
        <f>IF(ISBLANK(Demand!H4827),"",Demand!H4827)</f>
        <v>4</v>
      </c>
      <c r="I4826" s="17">
        <f>IF(ISBLANK(Demand!I4827),"",Demand!I4827)</f>
        <v>4823</v>
      </c>
      <c r="J4826" s="17">
        <f>IF(ISBLANK(Demand!J4827),"",Demand!J4827)</f>
        <v>80.383333333333326</v>
      </c>
      <c r="K4826" s="13">
        <v>0</v>
      </c>
      <c r="L4826" s="14">
        <v>0</v>
      </c>
      <c r="M4826" s="14">
        <f t="shared" si="146"/>
        <v>0</v>
      </c>
      <c r="N4826" s="12">
        <v>335.39400000000001</v>
      </c>
    </row>
    <row r="4827" spans="8:14" x14ac:dyDescent="0.3">
      <c r="H4827" s="17">
        <f>IF(ISBLANK(Demand!H4828),"",Demand!H4828)</f>
        <v>4</v>
      </c>
      <c r="I4827" s="17">
        <f>IF(ISBLANK(Demand!I4828),"",Demand!I4828)</f>
        <v>4824</v>
      </c>
      <c r="J4827" s="17">
        <f>IF(ISBLANK(Demand!J4828),"",Demand!J4828)</f>
        <v>80.400000000000006</v>
      </c>
      <c r="K4827" s="13">
        <v>0</v>
      </c>
      <c r="L4827" s="14">
        <v>0</v>
      </c>
      <c r="M4827" s="14">
        <f t="shared" si="146"/>
        <v>0</v>
      </c>
      <c r="N4827" s="12">
        <v>274.99299999999999</v>
      </c>
    </row>
    <row r="4828" spans="8:14" x14ac:dyDescent="0.3">
      <c r="H4828" s="17">
        <f>IF(ISBLANK(Demand!H4829),"",Demand!H4829)</f>
        <v>4</v>
      </c>
      <c r="I4828" s="17">
        <f>IF(ISBLANK(Demand!I4829),"",Demand!I4829)</f>
        <v>4825</v>
      </c>
      <c r="J4828" s="17">
        <f>IF(ISBLANK(Demand!J4829),"",Demand!J4829)</f>
        <v>80.416666666666671</v>
      </c>
      <c r="K4828" s="13">
        <v>0</v>
      </c>
      <c r="L4828" s="14">
        <v>0</v>
      </c>
      <c r="M4828" s="14">
        <f t="shared" si="146"/>
        <v>0</v>
      </c>
      <c r="N4828" s="12">
        <v>352.714</v>
      </c>
    </row>
    <row r="4829" spans="8:14" x14ac:dyDescent="0.3">
      <c r="H4829" s="17">
        <f>IF(ISBLANK(Demand!H4830),"",Demand!H4830)</f>
        <v>4</v>
      </c>
      <c r="I4829" s="17">
        <f>IF(ISBLANK(Demand!I4830),"",Demand!I4830)</f>
        <v>4826</v>
      </c>
      <c r="J4829" s="17">
        <f>IF(ISBLANK(Demand!J4830),"",Demand!J4830)</f>
        <v>80.433333333333337</v>
      </c>
      <c r="K4829" s="13">
        <v>0</v>
      </c>
      <c r="L4829" s="14">
        <v>0</v>
      </c>
      <c r="M4829" s="14">
        <f t="shared" si="146"/>
        <v>0</v>
      </c>
      <c r="N4829" s="12">
        <v>442.03800000000001</v>
      </c>
    </row>
    <row r="4830" spans="8:14" x14ac:dyDescent="0.3">
      <c r="H4830" s="17">
        <f>IF(ISBLANK(Demand!H4831),"",Demand!H4831)</f>
        <v>4</v>
      </c>
      <c r="I4830" s="17">
        <f>IF(ISBLANK(Demand!I4831),"",Demand!I4831)</f>
        <v>4827</v>
      </c>
      <c r="J4830" s="17">
        <f>IF(ISBLANK(Demand!J4831),"",Demand!J4831)</f>
        <v>80.45</v>
      </c>
      <c r="K4830" s="13">
        <v>0</v>
      </c>
      <c r="L4830" s="14">
        <v>0</v>
      </c>
      <c r="M4830" s="14">
        <f t="shared" si="146"/>
        <v>0</v>
      </c>
      <c r="N4830" s="12">
        <v>458.39499999999998</v>
      </c>
    </row>
    <row r="4831" spans="8:14" x14ac:dyDescent="0.3">
      <c r="H4831" s="17">
        <f>IF(ISBLANK(Demand!H4832),"",Demand!H4832)</f>
        <v>4</v>
      </c>
      <c r="I4831" s="17">
        <f>IF(ISBLANK(Demand!I4832),"",Demand!I4832)</f>
        <v>4828</v>
      </c>
      <c r="J4831" s="17">
        <f>IF(ISBLANK(Demand!J4832),"",Demand!J4832)</f>
        <v>80.466666666666669</v>
      </c>
      <c r="K4831" s="13">
        <v>0</v>
      </c>
      <c r="L4831" s="14">
        <v>0</v>
      </c>
      <c r="M4831" s="14">
        <f t="shared" si="146"/>
        <v>0</v>
      </c>
      <c r="N4831" s="12">
        <v>536.89499999999998</v>
      </c>
    </row>
    <row r="4832" spans="8:14" x14ac:dyDescent="0.3">
      <c r="H4832" s="17">
        <f>IF(ISBLANK(Demand!H4833),"",Demand!H4833)</f>
        <v>4</v>
      </c>
      <c r="I4832" s="17">
        <f>IF(ISBLANK(Demand!I4833),"",Demand!I4833)</f>
        <v>4829</v>
      </c>
      <c r="J4832" s="17">
        <f>IF(ISBLANK(Demand!J4833),"",Demand!J4833)</f>
        <v>80.483333333333334</v>
      </c>
      <c r="K4832" s="13">
        <v>25</v>
      </c>
      <c r="L4832" s="14">
        <v>0</v>
      </c>
      <c r="M4832" s="14">
        <f t="shared" si="146"/>
        <v>0</v>
      </c>
      <c r="N4832" s="12">
        <v>567.52599999999995</v>
      </c>
    </row>
    <row r="4833" spans="8:14" x14ac:dyDescent="0.3">
      <c r="H4833" s="17">
        <f>IF(ISBLANK(Demand!H4834),"",Demand!H4834)</f>
        <v>4</v>
      </c>
      <c r="I4833" s="17">
        <f>IF(ISBLANK(Demand!I4834),"",Demand!I4834)</f>
        <v>4830</v>
      </c>
      <c r="J4833" s="17">
        <f>IF(ISBLANK(Demand!J4834),"",Demand!J4834)</f>
        <v>80.5</v>
      </c>
      <c r="K4833" s="13">
        <v>50</v>
      </c>
      <c r="L4833" s="14">
        <v>0</v>
      </c>
      <c r="M4833" s="14">
        <f t="shared" si="146"/>
        <v>0</v>
      </c>
      <c r="N4833" s="12">
        <v>579.24800000000005</v>
      </c>
    </row>
    <row r="4834" spans="8:14" x14ac:dyDescent="0.3">
      <c r="H4834" s="17">
        <f>IF(ISBLANK(Demand!H4835),"",Demand!H4835)</f>
        <v>4</v>
      </c>
      <c r="I4834" s="17">
        <f>IF(ISBLANK(Demand!I4835),"",Demand!I4835)</f>
        <v>4831</v>
      </c>
      <c r="J4834" s="17">
        <f>IF(ISBLANK(Demand!J4835),"",Demand!J4835)</f>
        <v>80.516666666666666</v>
      </c>
      <c r="K4834" s="13">
        <v>100</v>
      </c>
      <c r="L4834" s="14">
        <v>7.5616599999999998</v>
      </c>
      <c r="M4834" s="14">
        <f t="shared" si="146"/>
        <v>5.6712449999999999</v>
      </c>
      <c r="N4834" s="12">
        <v>615.46299999999997</v>
      </c>
    </row>
    <row r="4835" spans="8:14" x14ac:dyDescent="0.3">
      <c r="H4835" s="17">
        <f>IF(ISBLANK(Demand!H4836),"",Demand!H4836)</f>
        <v>4</v>
      </c>
      <c r="I4835" s="17">
        <f>IF(ISBLANK(Demand!I4836),"",Demand!I4836)</f>
        <v>4832</v>
      </c>
      <c r="J4835" s="17">
        <f>IF(ISBLANK(Demand!J4836),"",Demand!J4836)</f>
        <v>80.533333333333331</v>
      </c>
      <c r="K4835" s="13">
        <v>175</v>
      </c>
      <c r="L4835" s="14">
        <v>126.9824</v>
      </c>
      <c r="M4835" s="14">
        <f t="shared" si="146"/>
        <v>95.236800000000002</v>
      </c>
      <c r="N4835" s="12">
        <v>614.27599999999995</v>
      </c>
    </row>
    <row r="4836" spans="8:14" x14ac:dyDescent="0.3">
      <c r="H4836" s="17">
        <f>IF(ISBLANK(Demand!H4837),"",Demand!H4837)</f>
        <v>4</v>
      </c>
      <c r="I4836" s="17">
        <f>IF(ISBLANK(Demand!I4837),"",Demand!I4837)</f>
        <v>4833</v>
      </c>
      <c r="J4836" s="17">
        <f>IF(ISBLANK(Demand!J4837),"",Demand!J4837)</f>
        <v>80.55</v>
      </c>
      <c r="K4836" s="13">
        <v>300</v>
      </c>
      <c r="L4836" s="14">
        <v>273.976</v>
      </c>
      <c r="M4836" s="14">
        <f t="shared" si="146"/>
        <v>205.482</v>
      </c>
      <c r="N4836" s="12">
        <v>542.70799999999997</v>
      </c>
    </row>
    <row r="4837" spans="8:14" x14ac:dyDescent="0.3">
      <c r="H4837" s="17">
        <f>IF(ISBLANK(Demand!H4838),"",Demand!H4838)</f>
        <v>4</v>
      </c>
      <c r="I4837" s="17">
        <f>IF(ISBLANK(Demand!I4838),"",Demand!I4838)</f>
        <v>4834</v>
      </c>
      <c r="J4837" s="17">
        <f>IF(ISBLANK(Demand!J4838),"",Demand!J4838)</f>
        <v>80.566666666666663</v>
      </c>
      <c r="K4837" s="13">
        <v>400</v>
      </c>
      <c r="L4837" s="14">
        <v>381.57799999999997</v>
      </c>
      <c r="M4837" s="14">
        <f t="shared" si="146"/>
        <v>286.18349999999998</v>
      </c>
      <c r="N4837" s="12">
        <v>529.52599999999995</v>
      </c>
    </row>
    <row r="4838" spans="8:14" x14ac:dyDescent="0.3">
      <c r="H4838" s="17">
        <f>IF(ISBLANK(Demand!H4839),"",Demand!H4839)</f>
        <v>4</v>
      </c>
      <c r="I4838" s="17">
        <f>IF(ISBLANK(Demand!I4839),"",Demand!I4839)</f>
        <v>4835</v>
      </c>
      <c r="J4838" s="17">
        <f>IF(ISBLANK(Demand!J4839),"",Demand!J4839)</f>
        <v>80.583333333333329</v>
      </c>
      <c r="K4838" s="13">
        <v>450</v>
      </c>
      <c r="L4838" s="14">
        <v>453.10399999999998</v>
      </c>
      <c r="M4838" s="14">
        <f t="shared" si="146"/>
        <v>339.82799999999997</v>
      </c>
      <c r="N4838" s="12">
        <v>480.14800000000002</v>
      </c>
    </row>
    <row r="4839" spans="8:14" x14ac:dyDescent="0.3">
      <c r="H4839" s="17">
        <f>IF(ISBLANK(Demand!H4840),"",Demand!H4840)</f>
        <v>4</v>
      </c>
      <c r="I4839" s="17">
        <f>IF(ISBLANK(Demand!I4840),"",Demand!I4840)</f>
        <v>4836</v>
      </c>
      <c r="J4839" s="17">
        <f>IF(ISBLANK(Demand!J4840),"",Demand!J4840)</f>
        <v>80.599999999999994</v>
      </c>
      <c r="K4839" s="13">
        <v>500</v>
      </c>
      <c r="L4839" s="14">
        <v>479.71199999999999</v>
      </c>
      <c r="M4839" s="14">
        <f t="shared" si="146"/>
        <v>359.78399999999999</v>
      </c>
      <c r="N4839" s="12">
        <v>442.38499999999999</v>
      </c>
    </row>
    <row r="4840" spans="8:14" x14ac:dyDescent="0.3">
      <c r="H4840" s="17">
        <f>IF(ISBLANK(Demand!H4841),"",Demand!H4841)</f>
        <v>4</v>
      </c>
      <c r="I4840" s="17">
        <f>IF(ISBLANK(Demand!I4841),"",Demand!I4841)</f>
        <v>4837</v>
      </c>
      <c r="J4840" s="17">
        <f>IF(ISBLANK(Demand!J4841),"",Demand!J4841)</f>
        <v>80.61666666666666</v>
      </c>
      <c r="K4840" s="13">
        <v>500</v>
      </c>
      <c r="L4840" s="14">
        <v>465.51600000000002</v>
      </c>
      <c r="M4840" s="14">
        <f t="shared" si="146"/>
        <v>349.137</v>
      </c>
      <c r="N4840" s="12">
        <v>427.03199999999998</v>
      </c>
    </row>
    <row r="4841" spans="8:14" x14ac:dyDescent="0.3">
      <c r="H4841" s="17">
        <f>IF(ISBLANK(Demand!H4842),"",Demand!H4842)</f>
        <v>4</v>
      </c>
      <c r="I4841" s="17">
        <f>IF(ISBLANK(Demand!I4842),"",Demand!I4842)</f>
        <v>4838</v>
      </c>
      <c r="J4841" s="17">
        <f>IF(ISBLANK(Demand!J4842),"",Demand!J4842)</f>
        <v>80.633333333333326</v>
      </c>
      <c r="K4841" s="13">
        <v>500</v>
      </c>
      <c r="L4841" s="14">
        <v>407.05799999999999</v>
      </c>
      <c r="M4841" s="14">
        <f t="shared" si="146"/>
        <v>305.29349999999999</v>
      </c>
      <c r="N4841" s="12">
        <v>428.87200000000001</v>
      </c>
    </row>
    <row r="4842" spans="8:14" x14ac:dyDescent="0.3">
      <c r="H4842" s="17">
        <f>IF(ISBLANK(Demand!H4843),"",Demand!H4843)</f>
        <v>4</v>
      </c>
      <c r="I4842" s="17">
        <f>IF(ISBLANK(Demand!I4843),"",Demand!I4843)</f>
        <v>4839</v>
      </c>
      <c r="J4842" s="17">
        <f>IF(ISBLANK(Demand!J4843),"",Demand!J4843)</f>
        <v>80.650000000000006</v>
      </c>
      <c r="K4842" s="13">
        <v>450</v>
      </c>
      <c r="L4842" s="14">
        <v>312.96800000000002</v>
      </c>
      <c r="M4842" s="14">
        <f t="shared" si="146"/>
        <v>234.726</v>
      </c>
      <c r="N4842" s="12">
        <v>303.32600000000002</v>
      </c>
    </row>
    <row r="4843" spans="8:14" x14ac:dyDescent="0.3">
      <c r="H4843" s="17">
        <f>IF(ISBLANK(Demand!H4844),"",Demand!H4844)</f>
        <v>4</v>
      </c>
      <c r="I4843" s="17">
        <f>IF(ISBLANK(Demand!I4844),"",Demand!I4844)</f>
        <v>4840</v>
      </c>
      <c r="J4843" s="17">
        <f>IF(ISBLANK(Demand!J4844),"",Demand!J4844)</f>
        <v>80.666666666666671</v>
      </c>
      <c r="K4843" s="13">
        <v>400</v>
      </c>
      <c r="L4843" s="14">
        <v>169.9522</v>
      </c>
      <c r="M4843" s="14">
        <f t="shared" si="146"/>
        <v>127.46415</v>
      </c>
      <c r="N4843" s="12">
        <v>271.089</v>
      </c>
    </row>
    <row r="4844" spans="8:14" x14ac:dyDescent="0.3">
      <c r="H4844" s="17">
        <f>IF(ISBLANK(Demand!H4845),"",Demand!H4845)</f>
        <v>4</v>
      </c>
      <c r="I4844" s="17">
        <f>IF(ISBLANK(Demand!I4845),"",Demand!I4845)</f>
        <v>4841</v>
      </c>
      <c r="J4844" s="17">
        <f>IF(ISBLANK(Demand!J4845),"",Demand!J4845)</f>
        <v>80.683333333333337</v>
      </c>
      <c r="K4844" s="13">
        <v>300</v>
      </c>
      <c r="L4844" s="14">
        <v>27.804200000000002</v>
      </c>
      <c r="M4844" s="14">
        <f t="shared" si="146"/>
        <v>20.853149999999999</v>
      </c>
      <c r="N4844" s="12">
        <v>253.00899999999999</v>
      </c>
    </row>
    <row r="4845" spans="8:14" x14ac:dyDescent="0.3">
      <c r="H4845" s="17">
        <f>IF(ISBLANK(Demand!H4846),"",Demand!H4846)</f>
        <v>4</v>
      </c>
      <c r="I4845" s="17">
        <f>IF(ISBLANK(Demand!I4846),"",Demand!I4846)</f>
        <v>4842</v>
      </c>
      <c r="J4845" s="17">
        <f>IF(ISBLANK(Demand!J4846),"",Demand!J4846)</f>
        <v>80.7</v>
      </c>
      <c r="K4845" s="13">
        <v>175</v>
      </c>
      <c r="L4845" s="14">
        <v>0</v>
      </c>
      <c r="M4845" s="14">
        <f t="shared" si="146"/>
        <v>0</v>
      </c>
      <c r="N4845" s="12">
        <v>289.56599999999997</v>
      </c>
    </row>
    <row r="4846" spans="8:14" x14ac:dyDescent="0.3">
      <c r="H4846" s="17">
        <f>IF(ISBLANK(Demand!H4847),"",Demand!H4847)</f>
        <v>4</v>
      </c>
      <c r="I4846" s="17">
        <f>IF(ISBLANK(Demand!I4847),"",Demand!I4847)</f>
        <v>4843</v>
      </c>
      <c r="J4846" s="17">
        <f>IF(ISBLANK(Demand!J4847),"",Demand!J4847)</f>
        <v>80.716666666666669</v>
      </c>
      <c r="K4846" s="13">
        <v>100</v>
      </c>
      <c r="L4846" s="14">
        <v>0</v>
      </c>
      <c r="M4846" s="14">
        <f t="shared" si="146"/>
        <v>0</v>
      </c>
      <c r="N4846" s="12">
        <v>315.10899999999998</v>
      </c>
    </row>
    <row r="4847" spans="8:14" x14ac:dyDescent="0.3">
      <c r="H4847" s="17">
        <f>IF(ISBLANK(Demand!H4848),"",Demand!H4848)</f>
        <v>4</v>
      </c>
      <c r="I4847" s="17">
        <f>IF(ISBLANK(Demand!I4848),"",Demand!I4848)</f>
        <v>4844</v>
      </c>
      <c r="J4847" s="17">
        <f>IF(ISBLANK(Demand!J4848),"",Demand!J4848)</f>
        <v>80.733333333333334</v>
      </c>
      <c r="K4847" s="13">
        <v>50</v>
      </c>
      <c r="L4847" s="14">
        <v>0</v>
      </c>
      <c r="M4847" s="14">
        <f t="shared" si="146"/>
        <v>0</v>
      </c>
      <c r="N4847" s="12">
        <v>322.76299999999998</v>
      </c>
    </row>
    <row r="4848" spans="8:14" x14ac:dyDescent="0.3">
      <c r="H4848" s="17">
        <f>IF(ISBLANK(Demand!H4849),"",Demand!H4849)</f>
        <v>4</v>
      </c>
      <c r="I4848" s="17">
        <f>IF(ISBLANK(Demand!I4849),"",Demand!I4849)</f>
        <v>4845</v>
      </c>
      <c r="J4848" s="17">
        <f>IF(ISBLANK(Demand!J4849),"",Demand!J4849)</f>
        <v>80.75</v>
      </c>
      <c r="K4848" s="13">
        <v>0</v>
      </c>
      <c r="L4848" s="14">
        <v>0</v>
      </c>
      <c r="M4848" s="14">
        <f t="shared" si="146"/>
        <v>0</v>
      </c>
      <c r="N4848" s="12">
        <v>290.94499999999999</v>
      </c>
    </row>
    <row r="4849" spans="8:14" x14ac:dyDescent="0.3">
      <c r="H4849" s="17">
        <f>IF(ISBLANK(Demand!H4850),"",Demand!H4850)</f>
        <v>4</v>
      </c>
      <c r="I4849" s="17">
        <f>IF(ISBLANK(Demand!I4850),"",Demand!I4850)</f>
        <v>4846</v>
      </c>
      <c r="J4849" s="17">
        <f>IF(ISBLANK(Demand!J4850),"",Demand!J4850)</f>
        <v>80.766666666666666</v>
      </c>
      <c r="K4849" s="13">
        <v>0</v>
      </c>
      <c r="L4849" s="14">
        <v>0</v>
      </c>
      <c r="M4849" s="14">
        <f t="shared" si="146"/>
        <v>0</v>
      </c>
      <c r="N4849" s="12">
        <v>342.27300000000002</v>
      </c>
    </row>
    <row r="4850" spans="8:14" x14ac:dyDescent="0.3">
      <c r="H4850" s="17">
        <f>IF(ISBLANK(Demand!H4851),"",Demand!H4851)</f>
        <v>4</v>
      </c>
      <c r="I4850" s="17">
        <f>IF(ISBLANK(Demand!I4851),"",Demand!I4851)</f>
        <v>4847</v>
      </c>
      <c r="J4850" s="17">
        <f>IF(ISBLANK(Demand!J4851),"",Demand!J4851)</f>
        <v>80.783333333333331</v>
      </c>
      <c r="K4850" s="13">
        <v>0</v>
      </c>
      <c r="L4850" s="14">
        <v>0</v>
      </c>
      <c r="M4850" s="14">
        <f t="shared" si="146"/>
        <v>0</v>
      </c>
      <c r="N4850" s="12">
        <v>335.39400000000001</v>
      </c>
    </row>
    <row r="4851" spans="8:14" x14ac:dyDescent="0.3">
      <c r="H4851" s="17">
        <f>IF(ISBLANK(Demand!H4852),"",Demand!H4852)</f>
        <v>4</v>
      </c>
      <c r="I4851" s="17">
        <f>IF(ISBLANK(Demand!I4852),"",Demand!I4852)</f>
        <v>4848</v>
      </c>
      <c r="J4851" s="17">
        <f>IF(ISBLANK(Demand!J4852),"",Demand!J4852)</f>
        <v>80.8</v>
      </c>
      <c r="K4851" s="13">
        <v>0</v>
      </c>
      <c r="L4851" s="14">
        <v>0</v>
      </c>
      <c r="M4851" s="14">
        <f t="shared" si="146"/>
        <v>0</v>
      </c>
      <c r="N4851" s="12">
        <v>274.99299999999999</v>
      </c>
    </row>
    <row r="4852" spans="8:14" x14ac:dyDescent="0.3">
      <c r="H4852" s="17">
        <f>IF(ISBLANK(Demand!H4853),"",Demand!H4853)</f>
        <v>4</v>
      </c>
      <c r="I4852" s="17">
        <f>IF(ISBLANK(Demand!I4853),"",Demand!I4853)</f>
        <v>4849</v>
      </c>
      <c r="J4852" s="17">
        <f>IF(ISBLANK(Demand!J4853),"",Demand!J4853)</f>
        <v>80.816666666666663</v>
      </c>
      <c r="K4852" s="13">
        <v>0</v>
      </c>
      <c r="L4852" s="14">
        <v>0</v>
      </c>
      <c r="M4852" s="14">
        <f t="shared" si="146"/>
        <v>0</v>
      </c>
      <c r="N4852" s="12">
        <v>352.714</v>
      </c>
    </row>
    <row r="4853" spans="8:14" x14ac:dyDescent="0.3">
      <c r="H4853" s="17">
        <f>IF(ISBLANK(Demand!H4854),"",Demand!H4854)</f>
        <v>4</v>
      </c>
      <c r="I4853" s="17">
        <f>IF(ISBLANK(Demand!I4854),"",Demand!I4854)</f>
        <v>4850</v>
      </c>
      <c r="J4853" s="17">
        <f>IF(ISBLANK(Demand!J4854),"",Demand!J4854)</f>
        <v>80.833333333333329</v>
      </c>
      <c r="K4853" s="13">
        <v>0</v>
      </c>
      <c r="L4853" s="14">
        <v>0</v>
      </c>
      <c r="M4853" s="14">
        <f t="shared" si="146"/>
        <v>0</v>
      </c>
      <c r="N4853" s="12">
        <v>442.03800000000001</v>
      </c>
    </row>
    <row r="4854" spans="8:14" x14ac:dyDescent="0.3">
      <c r="H4854" s="17">
        <f>IF(ISBLANK(Demand!H4855),"",Demand!H4855)</f>
        <v>4</v>
      </c>
      <c r="I4854" s="17">
        <f>IF(ISBLANK(Demand!I4855),"",Demand!I4855)</f>
        <v>4851</v>
      </c>
      <c r="J4854" s="17">
        <f>IF(ISBLANK(Demand!J4855),"",Demand!J4855)</f>
        <v>80.849999999999994</v>
      </c>
      <c r="K4854" s="13">
        <v>0</v>
      </c>
      <c r="L4854" s="14">
        <v>0</v>
      </c>
      <c r="M4854" s="14">
        <f t="shared" si="146"/>
        <v>0</v>
      </c>
      <c r="N4854" s="12">
        <v>458.39499999999998</v>
      </c>
    </row>
    <row r="4855" spans="8:14" x14ac:dyDescent="0.3">
      <c r="H4855" s="17">
        <f>IF(ISBLANK(Demand!H4856),"",Demand!H4856)</f>
        <v>4</v>
      </c>
      <c r="I4855" s="17">
        <f>IF(ISBLANK(Demand!I4856),"",Demand!I4856)</f>
        <v>4852</v>
      </c>
      <c r="J4855" s="17">
        <f>IF(ISBLANK(Demand!J4856),"",Demand!J4856)</f>
        <v>80.86666666666666</v>
      </c>
      <c r="K4855" s="13">
        <v>0</v>
      </c>
      <c r="L4855" s="14">
        <v>0</v>
      </c>
      <c r="M4855" s="14">
        <f t="shared" si="146"/>
        <v>0</v>
      </c>
      <c r="N4855" s="12">
        <v>536.89499999999998</v>
      </c>
    </row>
    <row r="4856" spans="8:14" x14ac:dyDescent="0.3">
      <c r="H4856" s="17">
        <f>IF(ISBLANK(Demand!H4857),"",Demand!H4857)</f>
        <v>4</v>
      </c>
      <c r="I4856" s="17">
        <f>IF(ISBLANK(Demand!I4857),"",Demand!I4857)</f>
        <v>4853</v>
      </c>
      <c r="J4856" s="17">
        <f>IF(ISBLANK(Demand!J4857),"",Demand!J4857)</f>
        <v>80.883333333333326</v>
      </c>
      <c r="K4856" s="13">
        <v>25</v>
      </c>
      <c r="L4856" s="14">
        <v>0</v>
      </c>
      <c r="M4856" s="14">
        <f t="shared" si="146"/>
        <v>0</v>
      </c>
      <c r="N4856" s="12">
        <v>567.52599999999995</v>
      </c>
    </row>
    <row r="4857" spans="8:14" x14ac:dyDescent="0.3">
      <c r="H4857" s="17">
        <f>IF(ISBLANK(Demand!H4858),"",Demand!H4858)</f>
        <v>4</v>
      </c>
      <c r="I4857" s="17">
        <f>IF(ISBLANK(Demand!I4858),"",Demand!I4858)</f>
        <v>4854</v>
      </c>
      <c r="J4857" s="17">
        <f>IF(ISBLANK(Demand!J4858),"",Demand!J4858)</f>
        <v>80.900000000000006</v>
      </c>
      <c r="K4857" s="13">
        <v>50</v>
      </c>
      <c r="L4857" s="14">
        <v>0</v>
      </c>
      <c r="M4857" s="14">
        <f t="shared" si="146"/>
        <v>0</v>
      </c>
      <c r="N4857" s="12">
        <v>579.24800000000005</v>
      </c>
    </row>
    <row r="4858" spans="8:14" x14ac:dyDescent="0.3">
      <c r="H4858" s="17">
        <f>IF(ISBLANK(Demand!H4859),"",Demand!H4859)</f>
        <v>4</v>
      </c>
      <c r="I4858" s="17">
        <f>IF(ISBLANK(Demand!I4859),"",Demand!I4859)</f>
        <v>4855</v>
      </c>
      <c r="J4858" s="17">
        <f>IF(ISBLANK(Demand!J4859),"",Demand!J4859)</f>
        <v>80.916666666666671</v>
      </c>
      <c r="K4858" s="13">
        <v>100</v>
      </c>
      <c r="L4858" s="14">
        <v>7.5616599999999998</v>
      </c>
      <c r="M4858" s="14">
        <f t="shared" si="146"/>
        <v>5.6712449999999999</v>
      </c>
      <c r="N4858" s="12">
        <v>615.46299999999997</v>
      </c>
    </row>
    <row r="4859" spans="8:14" x14ac:dyDescent="0.3">
      <c r="H4859" s="17">
        <f>IF(ISBLANK(Demand!H4860),"",Demand!H4860)</f>
        <v>4</v>
      </c>
      <c r="I4859" s="17">
        <f>IF(ISBLANK(Demand!I4860),"",Demand!I4860)</f>
        <v>4856</v>
      </c>
      <c r="J4859" s="17">
        <f>IF(ISBLANK(Demand!J4860),"",Demand!J4860)</f>
        <v>80.933333333333337</v>
      </c>
      <c r="K4859" s="13">
        <v>175</v>
      </c>
      <c r="L4859" s="14">
        <v>126.9824</v>
      </c>
      <c r="M4859" s="14">
        <f t="shared" si="146"/>
        <v>95.236800000000002</v>
      </c>
      <c r="N4859" s="12">
        <v>614.27599999999995</v>
      </c>
    </row>
    <row r="4860" spans="8:14" x14ac:dyDescent="0.3">
      <c r="H4860" s="17">
        <f>IF(ISBLANK(Demand!H4861),"",Demand!H4861)</f>
        <v>4</v>
      </c>
      <c r="I4860" s="17">
        <f>IF(ISBLANK(Demand!I4861),"",Demand!I4861)</f>
        <v>4857</v>
      </c>
      <c r="J4860" s="17">
        <f>IF(ISBLANK(Demand!J4861),"",Demand!J4861)</f>
        <v>80.95</v>
      </c>
      <c r="K4860" s="13">
        <v>300</v>
      </c>
      <c r="L4860" s="14">
        <v>273.976</v>
      </c>
      <c r="M4860" s="14">
        <f t="shared" si="146"/>
        <v>205.482</v>
      </c>
      <c r="N4860" s="12">
        <v>542.70799999999997</v>
      </c>
    </row>
    <row r="4861" spans="8:14" x14ac:dyDescent="0.3">
      <c r="H4861" s="17">
        <f>IF(ISBLANK(Demand!H4862),"",Demand!H4862)</f>
        <v>4</v>
      </c>
      <c r="I4861" s="17">
        <f>IF(ISBLANK(Demand!I4862),"",Demand!I4862)</f>
        <v>4858</v>
      </c>
      <c r="J4861" s="17">
        <f>IF(ISBLANK(Demand!J4862),"",Demand!J4862)</f>
        <v>80.966666666666669</v>
      </c>
      <c r="K4861" s="13">
        <v>400</v>
      </c>
      <c r="L4861" s="14">
        <v>381.57799999999997</v>
      </c>
      <c r="M4861" s="14">
        <f t="shared" si="146"/>
        <v>286.18349999999998</v>
      </c>
      <c r="N4861" s="12">
        <v>529.52599999999995</v>
      </c>
    </row>
    <row r="4862" spans="8:14" x14ac:dyDescent="0.3">
      <c r="H4862" s="17">
        <f>IF(ISBLANK(Demand!H4863),"",Demand!H4863)</f>
        <v>4</v>
      </c>
      <c r="I4862" s="17">
        <f>IF(ISBLANK(Demand!I4863),"",Demand!I4863)</f>
        <v>4859</v>
      </c>
      <c r="J4862" s="17">
        <f>IF(ISBLANK(Demand!J4863),"",Demand!J4863)</f>
        <v>80.983333333333334</v>
      </c>
      <c r="K4862" s="13">
        <v>450</v>
      </c>
      <c r="L4862" s="14">
        <v>453.10399999999998</v>
      </c>
      <c r="M4862" s="14">
        <f t="shared" si="146"/>
        <v>339.82799999999997</v>
      </c>
      <c r="N4862" s="12">
        <v>480.14800000000002</v>
      </c>
    </row>
    <row r="4863" spans="8:14" x14ac:dyDescent="0.3">
      <c r="H4863" s="17">
        <f>IF(ISBLANK(Demand!H4864),"",Demand!H4864)</f>
        <v>4</v>
      </c>
      <c r="I4863" s="17">
        <f>IF(ISBLANK(Demand!I4864),"",Demand!I4864)</f>
        <v>4860</v>
      </c>
      <c r="J4863" s="17">
        <f>IF(ISBLANK(Demand!J4864),"",Demand!J4864)</f>
        <v>81</v>
      </c>
      <c r="K4863" s="13">
        <v>500</v>
      </c>
      <c r="L4863" s="14">
        <v>479.71199999999999</v>
      </c>
      <c r="M4863" s="14">
        <f t="shared" si="146"/>
        <v>359.78399999999999</v>
      </c>
      <c r="N4863" s="12">
        <v>442.38499999999999</v>
      </c>
    </row>
    <row r="4864" spans="8:14" x14ac:dyDescent="0.3">
      <c r="H4864" s="17">
        <f>IF(ISBLANK(Demand!H4865),"",Demand!H4865)</f>
        <v>4</v>
      </c>
      <c r="I4864" s="17">
        <f>IF(ISBLANK(Demand!I4865),"",Demand!I4865)</f>
        <v>4861</v>
      </c>
      <c r="J4864" s="17">
        <f>IF(ISBLANK(Demand!J4865),"",Demand!J4865)</f>
        <v>81.016666666666666</v>
      </c>
      <c r="K4864" s="13">
        <v>500</v>
      </c>
      <c r="L4864" s="14">
        <v>465.51600000000002</v>
      </c>
      <c r="M4864" s="14">
        <f t="shared" si="146"/>
        <v>349.137</v>
      </c>
      <c r="N4864" s="12">
        <v>427.03199999999998</v>
      </c>
    </row>
    <row r="4865" spans="8:14" x14ac:dyDescent="0.3">
      <c r="H4865" s="17">
        <f>IF(ISBLANK(Demand!H4866),"",Demand!H4866)</f>
        <v>4</v>
      </c>
      <c r="I4865" s="17">
        <f>IF(ISBLANK(Demand!I4866),"",Demand!I4866)</f>
        <v>4862</v>
      </c>
      <c r="J4865" s="17">
        <f>IF(ISBLANK(Demand!J4866),"",Demand!J4866)</f>
        <v>81.033333333333331</v>
      </c>
      <c r="K4865" s="13">
        <v>500</v>
      </c>
      <c r="L4865" s="14">
        <v>407.05799999999999</v>
      </c>
      <c r="M4865" s="14">
        <f t="shared" si="146"/>
        <v>305.29349999999999</v>
      </c>
      <c r="N4865" s="12">
        <v>428.87200000000001</v>
      </c>
    </row>
    <row r="4866" spans="8:14" x14ac:dyDescent="0.3">
      <c r="H4866" s="17">
        <f>IF(ISBLANK(Demand!H4867),"",Demand!H4867)</f>
        <v>4</v>
      </c>
      <c r="I4866" s="17">
        <f>IF(ISBLANK(Demand!I4867),"",Demand!I4867)</f>
        <v>4863</v>
      </c>
      <c r="J4866" s="17">
        <f>IF(ISBLANK(Demand!J4867),"",Demand!J4867)</f>
        <v>81.05</v>
      </c>
      <c r="K4866" s="13">
        <v>450</v>
      </c>
      <c r="L4866" s="14">
        <v>312.96800000000002</v>
      </c>
      <c r="M4866" s="14">
        <f t="shared" si="146"/>
        <v>234.726</v>
      </c>
      <c r="N4866" s="12">
        <v>303.32600000000002</v>
      </c>
    </row>
    <row r="4867" spans="8:14" x14ac:dyDescent="0.3">
      <c r="H4867" s="17">
        <f>IF(ISBLANK(Demand!H4868),"",Demand!H4868)</f>
        <v>4</v>
      </c>
      <c r="I4867" s="17">
        <f>IF(ISBLANK(Demand!I4868),"",Demand!I4868)</f>
        <v>4864</v>
      </c>
      <c r="J4867" s="17">
        <f>IF(ISBLANK(Demand!J4868),"",Demand!J4868)</f>
        <v>81.066666666666663</v>
      </c>
      <c r="K4867" s="13">
        <v>400</v>
      </c>
      <c r="L4867" s="14">
        <v>169.9522</v>
      </c>
      <c r="M4867" s="14">
        <f t="shared" si="146"/>
        <v>127.46415</v>
      </c>
      <c r="N4867" s="12">
        <v>271.089</v>
      </c>
    </row>
    <row r="4868" spans="8:14" x14ac:dyDescent="0.3">
      <c r="H4868" s="17">
        <f>IF(ISBLANK(Demand!H4869),"",Demand!H4869)</f>
        <v>4</v>
      </c>
      <c r="I4868" s="17">
        <f>IF(ISBLANK(Demand!I4869),"",Demand!I4869)</f>
        <v>4865</v>
      </c>
      <c r="J4868" s="17">
        <f>IF(ISBLANK(Demand!J4869),"",Demand!J4869)</f>
        <v>81.083333333333329</v>
      </c>
      <c r="K4868" s="13">
        <v>300</v>
      </c>
      <c r="L4868" s="14">
        <v>27.804200000000002</v>
      </c>
      <c r="M4868" s="14">
        <f t="shared" si="146"/>
        <v>20.853149999999999</v>
      </c>
      <c r="N4868" s="12">
        <v>253.00899999999999</v>
      </c>
    </row>
    <row r="4869" spans="8:14" x14ac:dyDescent="0.3">
      <c r="H4869" s="17">
        <f>IF(ISBLANK(Demand!H4870),"",Demand!H4870)</f>
        <v>4</v>
      </c>
      <c r="I4869" s="17">
        <f>IF(ISBLANK(Demand!I4870),"",Demand!I4870)</f>
        <v>4866</v>
      </c>
      <c r="J4869" s="17">
        <f>IF(ISBLANK(Demand!J4870),"",Demand!J4870)</f>
        <v>81.099999999999994</v>
      </c>
      <c r="K4869" s="13">
        <v>175</v>
      </c>
      <c r="L4869" s="14">
        <v>0</v>
      </c>
      <c r="M4869" s="14">
        <f t="shared" si="146"/>
        <v>0</v>
      </c>
      <c r="N4869" s="12">
        <v>289.56599999999997</v>
      </c>
    </row>
    <row r="4870" spans="8:14" x14ac:dyDescent="0.3">
      <c r="H4870" s="17">
        <f>IF(ISBLANK(Demand!H4871),"",Demand!H4871)</f>
        <v>4</v>
      </c>
      <c r="I4870" s="17">
        <f>IF(ISBLANK(Demand!I4871),"",Demand!I4871)</f>
        <v>4867</v>
      </c>
      <c r="J4870" s="17">
        <f>IF(ISBLANK(Demand!J4871),"",Demand!J4871)</f>
        <v>81.11666666666666</v>
      </c>
      <c r="K4870" s="13">
        <v>100</v>
      </c>
      <c r="L4870" s="14">
        <v>0</v>
      </c>
      <c r="M4870" s="14">
        <f t="shared" si="146"/>
        <v>0</v>
      </c>
      <c r="N4870" s="12">
        <v>315.10899999999998</v>
      </c>
    </row>
    <row r="4871" spans="8:14" x14ac:dyDescent="0.3">
      <c r="H4871" s="17">
        <f>IF(ISBLANK(Demand!H4872),"",Demand!H4872)</f>
        <v>4</v>
      </c>
      <c r="I4871" s="17">
        <f>IF(ISBLANK(Demand!I4872),"",Demand!I4872)</f>
        <v>4868</v>
      </c>
      <c r="J4871" s="17">
        <f>IF(ISBLANK(Demand!J4872),"",Demand!J4872)</f>
        <v>81.133333333333326</v>
      </c>
      <c r="K4871" s="13">
        <v>50</v>
      </c>
      <c r="L4871" s="14">
        <v>0</v>
      </c>
      <c r="M4871" s="14">
        <f t="shared" si="146"/>
        <v>0</v>
      </c>
      <c r="N4871" s="12">
        <v>322.76299999999998</v>
      </c>
    </row>
    <row r="4872" spans="8:14" x14ac:dyDescent="0.3">
      <c r="H4872" s="17">
        <f>IF(ISBLANK(Demand!H4873),"",Demand!H4873)</f>
        <v>4</v>
      </c>
      <c r="I4872" s="17">
        <f>IF(ISBLANK(Demand!I4873),"",Demand!I4873)</f>
        <v>4869</v>
      </c>
      <c r="J4872" s="17">
        <f>IF(ISBLANK(Demand!J4873),"",Demand!J4873)</f>
        <v>81.150000000000006</v>
      </c>
      <c r="K4872" s="13">
        <v>0</v>
      </c>
      <c r="L4872" s="14">
        <v>0</v>
      </c>
      <c r="M4872" s="14">
        <f t="shared" si="146"/>
        <v>0</v>
      </c>
      <c r="N4872" s="12">
        <v>290.94499999999999</v>
      </c>
    </row>
    <row r="4873" spans="8:14" x14ac:dyDescent="0.3">
      <c r="H4873" s="17">
        <f>IF(ISBLANK(Demand!H4874),"",Demand!H4874)</f>
        <v>4</v>
      </c>
      <c r="I4873" s="17">
        <f>IF(ISBLANK(Demand!I4874),"",Demand!I4874)</f>
        <v>4870</v>
      </c>
      <c r="J4873" s="17">
        <f>IF(ISBLANK(Demand!J4874),"",Demand!J4874)</f>
        <v>81.166666666666671</v>
      </c>
      <c r="K4873" s="13">
        <v>0</v>
      </c>
      <c r="L4873" s="14">
        <v>0</v>
      </c>
      <c r="M4873" s="14">
        <f t="shared" si="146"/>
        <v>0</v>
      </c>
      <c r="N4873" s="12">
        <v>342.27300000000002</v>
      </c>
    </row>
    <row r="4874" spans="8:14" x14ac:dyDescent="0.3">
      <c r="H4874" s="17">
        <f>IF(ISBLANK(Demand!H4875),"",Demand!H4875)</f>
        <v>4</v>
      </c>
      <c r="I4874" s="17">
        <f>IF(ISBLANK(Demand!I4875),"",Demand!I4875)</f>
        <v>4871</v>
      </c>
      <c r="J4874" s="17">
        <f>IF(ISBLANK(Demand!J4875),"",Demand!J4875)</f>
        <v>81.183333333333337</v>
      </c>
      <c r="K4874" s="13">
        <v>0</v>
      </c>
      <c r="L4874" s="14">
        <v>0</v>
      </c>
      <c r="M4874" s="14">
        <f t="shared" si="146"/>
        <v>0</v>
      </c>
      <c r="N4874" s="12">
        <v>335.39400000000001</v>
      </c>
    </row>
    <row r="4875" spans="8:14" x14ac:dyDescent="0.3">
      <c r="H4875" s="17">
        <f>IF(ISBLANK(Demand!H4876),"",Demand!H4876)</f>
        <v>4</v>
      </c>
      <c r="I4875" s="17">
        <f>IF(ISBLANK(Demand!I4876),"",Demand!I4876)</f>
        <v>4872</v>
      </c>
      <c r="J4875" s="17">
        <f>IF(ISBLANK(Demand!J4876),"",Demand!J4876)</f>
        <v>81.2</v>
      </c>
      <c r="K4875" s="13">
        <v>0</v>
      </c>
      <c r="L4875" s="14">
        <v>0</v>
      </c>
      <c r="M4875" s="14">
        <f t="shared" si="146"/>
        <v>0</v>
      </c>
      <c r="N4875" s="12">
        <v>274.99299999999999</v>
      </c>
    </row>
    <row r="4876" spans="8:14" x14ac:dyDescent="0.3">
      <c r="H4876" s="17">
        <f>IF(ISBLANK(Demand!H4877),"",Demand!H4877)</f>
        <v>4</v>
      </c>
      <c r="I4876" s="17">
        <f>IF(ISBLANK(Demand!I4877),"",Demand!I4877)</f>
        <v>4873</v>
      </c>
      <c r="J4876" s="17">
        <f>IF(ISBLANK(Demand!J4877),"",Demand!J4877)</f>
        <v>81.216666666666669</v>
      </c>
      <c r="K4876" s="13">
        <v>0</v>
      </c>
      <c r="L4876" s="14">
        <v>0</v>
      </c>
      <c r="M4876" s="14">
        <f t="shared" si="146"/>
        <v>0</v>
      </c>
      <c r="N4876" s="12">
        <v>352.714</v>
      </c>
    </row>
    <row r="4877" spans="8:14" x14ac:dyDescent="0.3">
      <c r="H4877" s="17">
        <f>IF(ISBLANK(Demand!H4878),"",Demand!H4878)</f>
        <v>4</v>
      </c>
      <c r="I4877" s="17">
        <f>IF(ISBLANK(Demand!I4878),"",Demand!I4878)</f>
        <v>4874</v>
      </c>
      <c r="J4877" s="17">
        <f>IF(ISBLANK(Demand!J4878),"",Demand!J4878)</f>
        <v>81.233333333333334</v>
      </c>
      <c r="K4877" s="13">
        <v>0</v>
      </c>
      <c r="L4877" s="14">
        <v>0</v>
      </c>
      <c r="M4877" s="14">
        <f t="shared" si="146"/>
        <v>0</v>
      </c>
      <c r="N4877" s="12">
        <v>442.03800000000001</v>
      </c>
    </row>
    <row r="4878" spans="8:14" x14ac:dyDescent="0.3">
      <c r="H4878" s="17">
        <f>IF(ISBLANK(Demand!H4879),"",Demand!H4879)</f>
        <v>4</v>
      </c>
      <c r="I4878" s="17">
        <f>IF(ISBLANK(Demand!I4879),"",Demand!I4879)</f>
        <v>4875</v>
      </c>
      <c r="J4878" s="17">
        <f>IF(ISBLANK(Demand!J4879),"",Demand!J4879)</f>
        <v>81.25</v>
      </c>
      <c r="K4878" s="13">
        <v>0</v>
      </c>
      <c r="L4878" s="14">
        <v>0</v>
      </c>
      <c r="M4878" s="14">
        <f t="shared" si="146"/>
        <v>0</v>
      </c>
      <c r="N4878" s="12">
        <v>458.39499999999998</v>
      </c>
    </row>
    <row r="4879" spans="8:14" x14ac:dyDescent="0.3">
      <c r="H4879" s="17">
        <f>IF(ISBLANK(Demand!H4880),"",Demand!H4880)</f>
        <v>4</v>
      </c>
      <c r="I4879" s="17">
        <f>IF(ISBLANK(Demand!I4880),"",Demand!I4880)</f>
        <v>4876</v>
      </c>
      <c r="J4879" s="17">
        <f>IF(ISBLANK(Demand!J4880),"",Demand!J4880)</f>
        <v>81.266666666666666</v>
      </c>
      <c r="K4879" s="13">
        <v>0</v>
      </c>
      <c r="L4879" s="14">
        <v>0</v>
      </c>
      <c r="M4879" s="14">
        <f t="shared" si="146"/>
        <v>0</v>
      </c>
      <c r="N4879" s="12">
        <v>536.89499999999998</v>
      </c>
    </row>
    <row r="4880" spans="8:14" x14ac:dyDescent="0.3">
      <c r="H4880" s="17">
        <f>IF(ISBLANK(Demand!H4881),"",Demand!H4881)</f>
        <v>4</v>
      </c>
      <c r="I4880" s="17">
        <f>IF(ISBLANK(Demand!I4881),"",Demand!I4881)</f>
        <v>4877</v>
      </c>
      <c r="J4880" s="17">
        <f>IF(ISBLANK(Demand!J4881),"",Demand!J4881)</f>
        <v>81.283333333333331</v>
      </c>
      <c r="K4880" s="13">
        <v>25</v>
      </c>
      <c r="L4880" s="14">
        <v>0</v>
      </c>
      <c r="M4880" s="14">
        <f t="shared" si="146"/>
        <v>0</v>
      </c>
      <c r="N4880" s="12">
        <v>567.52599999999995</v>
      </c>
    </row>
    <row r="4881" spans="8:14" x14ac:dyDescent="0.3">
      <c r="H4881" s="17">
        <f>IF(ISBLANK(Demand!H4882),"",Demand!H4882)</f>
        <v>4</v>
      </c>
      <c r="I4881" s="17">
        <f>IF(ISBLANK(Demand!I4882),"",Demand!I4882)</f>
        <v>4878</v>
      </c>
      <c r="J4881" s="17">
        <f>IF(ISBLANK(Demand!J4882),"",Demand!J4882)</f>
        <v>81.3</v>
      </c>
      <c r="K4881" s="13">
        <v>50</v>
      </c>
      <c r="L4881" s="14">
        <v>0</v>
      </c>
      <c r="M4881" s="14">
        <f t="shared" si="146"/>
        <v>0</v>
      </c>
      <c r="N4881" s="12">
        <v>579.24800000000005</v>
      </c>
    </row>
    <row r="4882" spans="8:14" x14ac:dyDescent="0.3">
      <c r="H4882" s="17">
        <f>IF(ISBLANK(Demand!H4883),"",Demand!H4883)</f>
        <v>4</v>
      </c>
      <c r="I4882" s="17">
        <f>IF(ISBLANK(Demand!I4883),"",Demand!I4883)</f>
        <v>4879</v>
      </c>
      <c r="J4882" s="17">
        <f>IF(ISBLANK(Demand!J4883),"",Demand!J4883)</f>
        <v>81.316666666666663</v>
      </c>
      <c r="K4882" s="13">
        <v>100</v>
      </c>
      <c r="L4882" s="14">
        <v>7.5616599999999998</v>
      </c>
      <c r="M4882" s="14">
        <f t="shared" si="146"/>
        <v>5.6712449999999999</v>
      </c>
      <c r="N4882" s="12">
        <v>615.46299999999997</v>
      </c>
    </row>
    <row r="4883" spans="8:14" x14ac:dyDescent="0.3">
      <c r="H4883" s="17">
        <f>IF(ISBLANK(Demand!H4884),"",Demand!H4884)</f>
        <v>4</v>
      </c>
      <c r="I4883" s="17">
        <f>IF(ISBLANK(Demand!I4884),"",Demand!I4884)</f>
        <v>4880</v>
      </c>
      <c r="J4883" s="17">
        <f>IF(ISBLANK(Demand!J4884),"",Demand!J4884)</f>
        <v>81.333333333333329</v>
      </c>
      <c r="K4883" s="13">
        <v>175</v>
      </c>
      <c r="L4883" s="14">
        <v>126.9824</v>
      </c>
      <c r="M4883" s="14">
        <f t="shared" si="146"/>
        <v>95.236800000000002</v>
      </c>
      <c r="N4883" s="12">
        <v>614.27599999999995</v>
      </c>
    </row>
    <row r="4884" spans="8:14" x14ac:dyDescent="0.3">
      <c r="H4884" s="17">
        <f>IF(ISBLANK(Demand!H4885),"",Demand!H4885)</f>
        <v>4</v>
      </c>
      <c r="I4884" s="17">
        <f>IF(ISBLANK(Demand!I4885),"",Demand!I4885)</f>
        <v>4881</v>
      </c>
      <c r="J4884" s="17">
        <f>IF(ISBLANK(Demand!J4885),"",Demand!J4885)</f>
        <v>81.349999999999994</v>
      </c>
      <c r="K4884" s="13">
        <v>300</v>
      </c>
      <c r="L4884" s="14">
        <v>273.976</v>
      </c>
      <c r="M4884" s="14">
        <f t="shared" si="146"/>
        <v>205.482</v>
      </c>
      <c r="N4884" s="12">
        <v>542.70799999999997</v>
      </c>
    </row>
    <row r="4885" spans="8:14" x14ac:dyDescent="0.3">
      <c r="H4885" s="17">
        <f>IF(ISBLANK(Demand!H4886),"",Demand!H4886)</f>
        <v>4</v>
      </c>
      <c r="I4885" s="17">
        <f>IF(ISBLANK(Demand!I4886),"",Demand!I4886)</f>
        <v>4882</v>
      </c>
      <c r="J4885" s="17">
        <f>IF(ISBLANK(Demand!J4886),"",Demand!J4886)</f>
        <v>81.36666666666666</v>
      </c>
      <c r="K4885" s="13">
        <v>400</v>
      </c>
      <c r="L4885" s="14">
        <v>381.57799999999997</v>
      </c>
      <c r="M4885" s="14">
        <f t="shared" ref="M4885:M4899" si="147">L4885*0.75</f>
        <v>286.18349999999998</v>
      </c>
      <c r="N4885" s="12">
        <v>529.52599999999995</v>
      </c>
    </row>
    <row r="4886" spans="8:14" x14ac:dyDescent="0.3">
      <c r="H4886" s="17">
        <f>IF(ISBLANK(Demand!H4887),"",Demand!H4887)</f>
        <v>4</v>
      </c>
      <c r="I4886" s="17">
        <f>IF(ISBLANK(Demand!I4887),"",Demand!I4887)</f>
        <v>4883</v>
      </c>
      <c r="J4886" s="17">
        <f>IF(ISBLANK(Demand!J4887),"",Demand!J4887)</f>
        <v>81.383333333333326</v>
      </c>
      <c r="K4886" s="13">
        <v>450</v>
      </c>
      <c r="L4886" s="14">
        <v>453.10399999999998</v>
      </c>
      <c r="M4886" s="14">
        <f t="shared" si="147"/>
        <v>339.82799999999997</v>
      </c>
      <c r="N4886" s="12">
        <v>480.14800000000002</v>
      </c>
    </row>
    <row r="4887" spans="8:14" x14ac:dyDescent="0.3">
      <c r="H4887" s="17">
        <f>IF(ISBLANK(Demand!H4888),"",Demand!H4888)</f>
        <v>4</v>
      </c>
      <c r="I4887" s="17">
        <f>IF(ISBLANK(Demand!I4888),"",Demand!I4888)</f>
        <v>4884</v>
      </c>
      <c r="J4887" s="17">
        <f>IF(ISBLANK(Demand!J4888),"",Demand!J4888)</f>
        <v>81.400000000000006</v>
      </c>
      <c r="K4887" s="13">
        <v>500</v>
      </c>
      <c r="L4887" s="14">
        <v>479.71199999999999</v>
      </c>
      <c r="M4887" s="14">
        <f t="shared" si="147"/>
        <v>359.78399999999999</v>
      </c>
      <c r="N4887" s="12">
        <v>442.38499999999999</v>
      </c>
    </row>
    <row r="4888" spans="8:14" x14ac:dyDescent="0.3">
      <c r="H4888" s="17">
        <f>IF(ISBLANK(Demand!H4889),"",Demand!H4889)</f>
        <v>4</v>
      </c>
      <c r="I4888" s="17">
        <f>IF(ISBLANK(Demand!I4889),"",Demand!I4889)</f>
        <v>4885</v>
      </c>
      <c r="J4888" s="17">
        <f>IF(ISBLANK(Demand!J4889),"",Demand!J4889)</f>
        <v>81.416666666666671</v>
      </c>
      <c r="K4888" s="13">
        <v>500</v>
      </c>
      <c r="L4888" s="14">
        <v>465.51600000000002</v>
      </c>
      <c r="M4888" s="14">
        <f t="shared" si="147"/>
        <v>349.137</v>
      </c>
      <c r="N4888" s="12">
        <v>427.03199999999998</v>
      </c>
    </row>
    <row r="4889" spans="8:14" x14ac:dyDescent="0.3">
      <c r="H4889" s="17">
        <f>IF(ISBLANK(Demand!H4890),"",Demand!H4890)</f>
        <v>4</v>
      </c>
      <c r="I4889" s="17">
        <f>IF(ISBLANK(Demand!I4890),"",Demand!I4890)</f>
        <v>4886</v>
      </c>
      <c r="J4889" s="17">
        <f>IF(ISBLANK(Demand!J4890),"",Demand!J4890)</f>
        <v>81.433333333333337</v>
      </c>
      <c r="K4889" s="13">
        <v>500</v>
      </c>
      <c r="L4889" s="14">
        <v>407.05799999999999</v>
      </c>
      <c r="M4889" s="14">
        <f t="shared" si="147"/>
        <v>305.29349999999999</v>
      </c>
      <c r="N4889" s="12">
        <v>428.87200000000001</v>
      </c>
    </row>
    <row r="4890" spans="8:14" x14ac:dyDescent="0.3">
      <c r="H4890" s="17">
        <f>IF(ISBLANK(Demand!H4891),"",Demand!H4891)</f>
        <v>4</v>
      </c>
      <c r="I4890" s="17">
        <f>IF(ISBLANK(Demand!I4891),"",Demand!I4891)</f>
        <v>4887</v>
      </c>
      <c r="J4890" s="17">
        <f>IF(ISBLANK(Demand!J4891),"",Demand!J4891)</f>
        <v>81.45</v>
      </c>
      <c r="K4890" s="13">
        <v>450</v>
      </c>
      <c r="L4890" s="14">
        <v>312.96800000000002</v>
      </c>
      <c r="M4890" s="14">
        <f t="shared" si="147"/>
        <v>234.726</v>
      </c>
      <c r="N4890" s="12">
        <v>303.32600000000002</v>
      </c>
    </row>
    <row r="4891" spans="8:14" x14ac:dyDescent="0.3">
      <c r="H4891" s="17">
        <f>IF(ISBLANK(Demand!H4892),"",Demand!H4892)</f>
        <v>4</v>
      </c>
      <c r="I4891" s="17">
        <f>IF(ISBLANK(Demand!I4892),"",Demand!I4892)</f>
        <v>4888</v>
      </c>
      <c r="J4891" s="17">
        <f>IF(ISBLANK(Demand!J4892),"",Demand!J4892)</f>
        <v>81.466666666666669</v>
      </c>
      <c r="K4891" s="13">
        <v>400</v>
      </c>
      <c r="L4891" s="14">
        <v>169.9522</v>
      </c>
      <c r="M4891" s="14">
        <f t="shared" si="147"/>
        <v>127.46415</v>
      </c>
      <c r="N4891" s="12">
        <v>271.089</v>
      </c>
    </row>
    <row r="4892" spans="8:14" x14ac:dyDescent="0.3">
      <c r="H4892" s="17">
        <f>IF(ISBLANK(Demand!H4893),"",Demand!H4893)</f>
        <v>4</v>
      </c>
      <c r="I4892" s="17">
        <f>IF(ISBLANK(Demand!I4893),"",Demand!I4893)</f>
        <v>4889</v>
      </c>
      <c r="J4892" s="17">
        <f>IF(ISBLANK(Demand!J4893),"",Demand!J4893)</f>
        <v>81.483333333333334</v>
      </c>
      <c r="K4892" s="13">
        <v>300</v>
      </c>
      <c r="L4892" s="14">
        <v>27.804200000000002</v>
      </c>
      <c r="M4892" s="14">
        <f t="shared" si="147"/>
        <v>20.853149999999999</v>
      </c>
      <c r="N4892" s="12">
        <v>253.00899999999999</v>
      </c>
    </row>
    <row r="4893" spans="8:14" x14ac:dyDescent="0.3">
      <c r="H4893" s="17">
        <f>IF(ISBLANK(Demand!H4894),"",Demand!H4894)</f>
        <v>4</v>
      </c>
      <c r="I4893" s="17">
        <f>IF(ISBLANK(Demand!I4894),"",Demand!I4894)</f>
        <v>4890</v>
      </c>
      <c r="J4893" s="17">
        <f>IF(ISBLANK(Demand!J4894),"",Demand!J4894)</f>
        <v>81.5</v>
      </c>
      <c r="K4893" s="13">
        <v>175</v>
      </c>
      <c r="L4893" s="14">
        <v>0</v>
      </c>
      <c r="M4893" s="14">
        <f t="shared" si="147"/>
        <v>0</v>
      </c>
      <c r="N4893" s="12">
        <v>289.56599999999997</v>
      </c>
    </row>
    <row r="4894" spans="8:14" x14ac:dyDescent="0.3">
      <c r="H4894" s="17">
        <f>IF(ISBLANK(Demand!H4895),"",Demand!H4895)</f>
        <v>4</v>
      </c>
      <c r="I4894" s="17">
        <f>IF(ISBLANK(Demand!I4895),"",Demand!I4895)</f>
        <v>4891</v>
      </c>
      <c r="J4894" s="17">
        <f>IF(ISBLANK(Demand!J4895),"",Demand!J4895)</f>
        <v>81.516666666666666</v>
      </c>
      <c r="K4894" s="13">
        <v>100</v>
      </c>
      <c r="L4894" s="14">
        <v>0</v>
      </c>
      <c r="M4894" s="14">
        <f t="shared" si="147"/>
        <v>0</v>
      </c>
      <c r="N4894" s="12">
        <v>315.10899999999998</v>
      </c>
    </row>
    <row r="4895" spans="8:14" x14ac:dyDescent="0.3">
      <c r="H4895" s="17">
        <f>IF(ISBLANK(Demand!H4896),"",Demand!H4896)</f>
        <v>4</v>
      </c>
      <c r="I4895" s="17">
        <f>IF(ISBLANK(Demand!I4896),"",Demand!I4896)</f>
        <v>4892</v>
      </c>
      <c r="J4895" s="17">
        <f>IF(ISBLANK(Demand!J4896),"",Demand!J4896)</f>
        <v>81.533333333333331</v>
      </c>
      <c r="K4895" s="13">
        <v>50</v>
      </c>
      <c r="L4895" s="14">
        <v>0</v>
      </c>
      <c r="M4895" s="14">
        <f t="shared" si="147"/>
        <v>0</v>
      </c>
      <c r="N4895" s="12">
        <v>322.76299999999998</v>
      </c>
    </row>
    <row r="4896" spans="8:14" x14ac:dyDescent="0.3">
      <c r="H4896" s="17">
        <f>IF(ISBLANK(Demand!H4897),"",Demand!H4897)</f>
        <v>4</v>
      </c>
      <c r="I4896" s="17">
        <f>IF(ISBLANK(Demand!I4897),"",Demand!I4897)</f>
        <v>4893</v>
      </c>
      <c r="J4896" s="17">
        <f>IF(ISBLANK(Demand!J4897),"",Demand!J4897)</f>
        <v>81.55</v>
      </c>
      <c r="K4896" s="13">
        <v>0</v>
      </c>
      <c r="L4896" s="14">
        <v>0</v>
      </c>
      <c r="M4896" s="14">
        <f t="shared" si="147"/>
        <v>0</v>
      </c>
      <c r="N4896" s="12">
        <v>290.94499999999999</v>
      </c>
    </row>
    <row r="4897" spans="8:14" x14ac:dyDescent="0.3">
      <c r="H4897" s="17">
        <f>IF(ISBLANK(Demand!H4898),"",Demand!H4898)</f>
        <v>4</v>
      </c>
      <c r="I4897" s="17">
        <f>IF(ISBLANK(Demand!I4898),"",Demand!I4898)</f>
        <v>4894</v>
      </c>
      <c r="J4897" s="17">
        <f>IF(ISBLANK(Demand!J4898),"",Demand!J4898)</f>
        <v>81.566666666666663</v>
      </c>
      <c r="K4897" s="13">
        <v>0</v>
      </c>
      <c r="L4897" s="14">
        <v>0</v>
      </c>
      <c r="M4897" s="14">
        <f t="shared" si="147"/>
        <v>0</v>
      </c>
      <c r="N4897" s="12">
        <v>342.27300000000002</v>
      </c>
    </row>
    <row r="4898" spans="8:14" x14ac:dyDescent="0.3">
      <c r="H4898" s="17">
        <f>IF(ISBLANK(Demand!H4899),"",Demand!H4899)</f>
        <v>4</v>
      </c>
      <c r="I4898" s="17">
        <f>IF(ISBLANK(Demand!I4899),"",Demand!I4899)</f>
        <v>4895</v>
      </c>
      <c r="J4898" s="17">
        <f>IF(ISBLANK(Demand!J4899),"",Demand!J4899)</f>
        <v>81.583333333333329</v>
      </c>
      <c r="K4898" s="13">
        <v>0</v>
      </c>
      <c r="L4898" s="14">
        <v>0</v>
      </c>
      <c r="M4898" s="14">
        <f t="shared" si="147"/>
        <v>0</v>
      </c>
      <c r="N4898" s="12">
        <v>335.39400000000001</v>
      </c>
    </row>
    <row r="4899" spans="8:14" x14ac:dyDescent="0.3">
      <c r="H4899" s="17">
        <f>IF(ISBLANK(Demand!H4900),"",Demand!H4900)</f>
        <v>4</v>
      </c>
      <c r="I4899" s="17">
        <f>IF(ISBLANK(Demand!I4900),"",Demand!I4900)</f>
        <v>4896</v>
      </c>
      <c r="J4899" s="17">
        <f>IF(ISBLANK(Demand!J4900),"",Demand!J4900)</f>
        <v>81.599999999999994</v>
      </c>
      <c r="K4899" s="13">
        <v>0</v>
      </c>
      <c r="L4899" s="14">
        <v>0</v>
      </c>
      <c r="M4899" s="14">
        <f t="shared" si="147"/>
        <v>0</v>
      </c>
      <c r="N4899" s="12">
        <v>274.99299999999999</v>
      </c>
    </row>
    <row r="4900" spans="8:14" x14ac:dyDescent="0.3">
      <c r="H4900" s="17">
        <f>IF(ISBLANK(Demand!H4901),"",Demand!H4901)</f>
        <v>4</v>
      </c>
      <c r="I4900" s="17">
        <f>IF(ISBLANK(Demand!I4901),"",Demand!I4901)</f>
        <v>4897</v>
      </c>
      <c r="J4900" s="17">
        <f>IF(ISBLANK(Demand!J4901),"",Demand!J4901)</f>
        <v>81.61666666666666</v>
      </c>
      <c r="K4900" s="13">
        <v>0</v>
      </c>
      <c r="L4900" s="14">
        <v>0</v>
      </c>
      <c r="M4900" s="14">
        <f>L4900*0.75</f>
        <v>0</v>
      </c>
      <c r="N4900" s="12">
        <v>274.99299999999999</v>
      </c>
    </row>
    <row r="4901" spans="8:14" x14ac:dyDescent="0.3">
      <c r="H4901" s="17">
        <f>IF(ISBLANK(Demand!H4902),"",Demand!H4902)</f>
        <v>4</v>
      </c>
      <c r="I4901" s="17">
        <f>IF(ISBLANK(Demand!I4902),"",Demand!I4902)</f>
        <v>4898</v>
      </c>
      <c r="J4901" s="17">
        <f>IF(ISBLANK(Demand!J4902),"",Demand!J4902)</f>
        <v>81.633333333333326</v>
      </c>
      <c r="K4901" s="13">
        <v>0</v>
      </c>
      <c r="L4901" s="14">
        <v>0</v>
      </c>
      <c r="M4901" s="14">
        <f t="shared" ref="M4901:M4923" si="148">L4901*0.75</f>
        <v>0</v>
      </c>
      <c r="N4901" s="12">
        <v>352.714</v>
      </c>
    </row>
    <row r="4902" spans="8:14" x14ac:dyDescent="0.3">
      <c r="H4902" s="17">
        <f>IF(ISBLANK(Demand!H4903),"",Demand!H4903)</f>
        <v>4</v>
      </c>
      <c r="I4902" s="17">
        <f>IF(ISBLANK(Demand!I4903),"",Demand!I4903)</f>
        <v>4899</v>
      </c>
      <c r="J4902" s="17">
        <f>IF(ISBLANK(Demand!J4903),"",Demand!J4903)</f>
        <v>81.650000000000006</v>
      </c>
      <c r="K4902" s="13">
        <v>0</v>
      </c>
      <c r="L4902" s="14">
        <v>0</v>
      </c>
      <c r="M4902" s="14">
        <f t="shared" si="148"/>
        <v>0</v>
      </c>
      <c r="N4902" s="12">
        <v>442.03800000000001</v>
      </c>
    </row>
    <row r="4903" spans="8:14" x14ac:dyDescent="0.3">
      <c r="H4903" s="17">
        <f>IF(ISBLANK(Demand!H4904),"",Demand!H4904)</f>
        <v>4</v>
      </c>
      <c r="I4903" s="17">
        <f>IF(ISBLANK(Demand!I4904),"",Demand!I4904)</f>
        <v>4900</v>
      </c>
      <c r="J4903" s="17">
        <f>IF(ISBLANK(Demand!J4904),"",Demand!J4904)</f>
        <v>81.666666666666671</v>
      </c>
      <c r="K4903" s="13">
        <v>0</v>
      </c>
      <c r="L4903" s="14">
        <v>0</v>
      </c>
      <c r="M4903" s="14">
        <f t="shared" si="148"/>
        <v>0</v>
      </c>
      <c r="N4903" s="12">
        <v>458.39499999999998</v>
      </c>
    </row>
    <row r="4904" spans="8:14" x14ac:dyDescent="0.3">
      <c r="H4904" s="17">
        <f>IF(ISBLANK(Demand!H4905),"",Demand!H4905)</f>
        <v>4</v>
      </c>
      <c r="I4904" s="17">
        <f>IF(ISBLANK(Demand!I4905),"",Demand!I4905)</f>
        <v>4901</v>
      </c>
      <c r="J4904" s="17">
        <f>IF(ISBLANK(Demand!J4905),"",Demand!J4905)</f>
        <v>81.683333333333337</v>
      </c>
      <c r="K4904" s="13">
        <v>0</v>
      </c>
      <c r="L4904" s="14">
        <v>0</v>
      </c>
      <c r="M4904" s="14">
        <f t="shared" si="148"/>
        <v>0</v>
      </c>
      <c r="N4904" s="12">
        <v>536.89499999999998</v>
      </c>
    </row>
    <row r="4905" spans="8:14" x14ac:dyDescent="0.3">
      <c r="H4905" s="17">
        <f>IF(ISBLANK(Demand!H4906),"",Demand!H4906)</f>
        <v>4</v>
      </c>
      <c r="I4905" s="17">
        <f>IF(ISBLANK(Demand!I4906),"",Demand!I4906)</f>
        <v>4902</v>
      </c>
      <c r="J4905" s="17">
        <f>IF(ISBLANK(Demand!J4906),"",Demand!J4906)</f>
        <v>81.7</v>
      </c>
      <c r="K4905" s="13">
        <v>25</v>
      </c>
      <c r="L4905" s="14">
        <v>0</v>
      </c>
      <c r="M4905" s="14">
        <f t="shared" si="148"/>
        <v>0</v>
      </c>
      <c r="N4905" s="12">
        <v>567.52599999999995</v>
      </c>
    </row>
    <row r="4906" spans="8:14" x14ac:dyDescent="0.3">
      <c r="H4906" s="17">
        <f>IF(ISBLANK(Demand!H4907),"",Demand!H4907)</f>
        <v>4</v>
      </c>
      <c r="I4906" s="17">
        <f>IF(ISBLANK(Demand!I4907),"",Demand!I4907)</f>
        <v>4903</v>
      </c>
      <c r="J4906" s="17">
        <f>IF(ISBLANK(Demand!J4907),"",Demand!J4907)</f>
        <v>81.716666666666669</v>
      </c>
      <c r="K4906" s="13">
        <v>50</v>
      </c>
      <c r="L4906" s="14">
        <v>0</v>
      </c>
      <c r="M4906" s="14">
        <f t="shared" si="148"/>
        <v>0</v>
      </c>
      <c r="N4906" s="12">
        <v>579.24800000000005</v>
      </c>
    </row>
    <row r="4907" spans="8:14" x14ac:dyDescent="0.3">
      <c r="H4907" s="17">
        <f>IF(ISBLANK(Demand!H4908),"",Demand!H4908)</f>
        <v>4</v>
      </c>
      <c r="I4907" s="17">
        <f>IF(ISBLANK(Demand!I4908),"",Demand!I4908)</f>
        <v>4904</v>
      </c>
      <c r="J4907" s="17">
        <f>IF(ISBLANK(Demand!J4908),"",Demand!J4908)</f>
        <v>81.733333333333334</v>
      </c>
      <c r="K4907" s="13">
        <v>100</v>
      </c>
      <c r="L4907" s="14">
        <v>7.5616600000000007</v>
      </c>
      <c r="M4907" s="14">
        <f t="shared" si="148"/>
        <v>5.6712450000000008</v>
      </c>
      <c r="N4907" s="12">
        <v>615.46299999999997</v>
      </c>
    </row>
    <row r="4908" spans="8:14" x14ac:dyDescent="0.3">
      <c r="H4908" s="17">
        <f>IF(ISBLANK(Demand!H4909),"",Demand!H4909)</f>
        <v>4</v>
      </c>
      <c r="I4908" s="17">
        <f>IF(ISBLANK(Demand!I4909),"",Demand!I4909)</f>
        <v>4905</v>
      </c>
      <c r="J4908" s="17">
        <f>IF(ISBLANK(Demand!J4909),"",Demand!J4909)</f>
        <v>81.75</v>
      </c>
      <c r="K4908" s="13">
        <v>175</v>
      </c>
      <c r="L4908" s="14">
        <v>126.98240000000001</v>
      </c>
      <c r="M4908" s="14">
        <f t="shared" si="148"/>
        <v>95.236800000000017</v>
      </c>
      <c r="N4908" s="12">
        <v>614.27599999999995</v>
      </c>
    </row>
    <row r="4909" spans="8:14" x14ac:dyDescent="0.3">
      <c r="H4909" s="17">
        <f>IF(ISBLANK(Demand!H4910),"",Demand!H4910)</f>
        <v>4</v>
      </c>
      <c r="I4909" s="17">
        <f>IF(ISBLANK(Demand!I4910),"",Demand!I4910)</f>
        <v>4906</v>
      </c>
      <c r="J4909" s="17">
        <f>IF(ISBLANK(Demand!J4910),"",Demand!J4910)</f>
        <v>81.766666666666666</v>
      </c>
      <c r="K4909" s="13">
        <v>300</v>
      </c>
      <c r="L4909" s="14">
        <v>273.976</v>
      </c>
      <c r="M4909" s="14">
        <f t="shared" si="148"/>
        <v>205.482</v>
      </c>
      <c r="N4909" s="12">
        <v>542.70799999999997</v>
      </c>
    </row>
    <row r="4910" spans="8:14" x14ac:dyDescent="0.3">
      <c r="H4910" s="17">
        <f>IF(ISBLANK(Demand!H4911),"",Demand!H4911)</f>
        <v>4</v>
      </c>
      <c r="I4910" s="17">
        <f>IF(ISBLANK(Demand!I4911),"",Demand!I4911)</f>
        <v>4907</v>
      </c>
      <c r="J4910" s="17">
        <f>IF(ISBLANK(Demand!J4911),"",Demand!J4911)</f>
        <v>81.783333333333331</v>
      </c>
      <c r="K4910" s="13">
        <v>400</v>
      </c>
      <c r="L4910" s="14">
        <v>381.57800000000003</v>
      </c>
      <c r="M4910" s="14">
        <f t="shared" si="148"/>
        <v>286.18350000000004</v>
      </c>
      <c r="N4910" s="12">
        <v>529.52599999999995</v>
      </c>
    </row>
    <row r="4911" spans="8:14" x14ac:dyDescent="0.3">
      <c r="H4911" s="17">
        <f>IF(ISBLANK(Demand!H4912),"",Demand!H4912)</f>
        <v>4</v>
      </c>
      <c r="I4911" s="17">
        <f>IF(ISBLANK(Demand!I4912),"",Demand!I4912)</f>
        <v>4908</v>
      </c>
      <c r="J4911" s="17">
        <f>IF(ISBLANK(Demand!J4912),"",Demand!J4912)</f>
        <v>81.8</v>
      </c>
      <c r="K4911" s="13">
        <v>450</v>
      </c>
      <c r="L4911" s="14">
        <v>453.1040000000001</v>
      </c>
      <c r="M4911" s="14">
        <f t="shared" si="148"/>
        <v>339.82800000000009</v>
      </c>
      <c r="N4911" s="12">
        <v>480.14800000000002</v>
      </c>
    </row>
    <row r="4912" spans="8:14" x14ac:dyDescent="0.3">
      <c r="H4912" s="17">
        <f>IF(ISBLANK(Demand!H4913),"",Demand!H4913)</f>
        <v>4</v>
      </c>
      <c r="I4912" s="17">
        <f>IF(ISBLANK(Demand!I4913),"",Demand!I4913)</f>
        <v>4909</v>
      </c>
      <c r="J4912" s="17">
        <f>IF(ISBLANK(Demand!J4913),"",Demand!J4913)</f>
        <v>81.816666666666663</v>
      </c>
      <c r="K4912" s="13">
        <v>500</v>
      </c>
      <c r="L4912" s="14">
        <v>479.7120000000001</v>
      </c>
      <c r="M4912" s="14">
        <f t="shared" si="148"/>
        <v>359.78400000000011</v>
      </c>
      <c r="N4912" s="12">
        <v>442.38499999999999</v>
      </c>
    </row>
    <row r="4913" spans="8:14" x14ac:dyDescent="0.3">
      <c r="H4913" s="17">
        <f>IF(ISBLANK(Demand!H4914),"",Demand!H4914)</f>
        <v>4</v>
      </c>
      <c r="I4913" s="17">
        <f>IF(ISBLANK(Demand!I4914),"",Demand!I4914)</f>
        <v>4910</v>
      </c>
      <c r="J4913" s="17">
        <f>IF(ISBLANK(Demand!J4914),"",Demand!J4914)</f>
        <v>81.833333333333329</v>
      </c>
      <c r="K4913" s="13">
        <v>500</v>
      </c>
      <c r="L4913" s="14">
        <v>465.51599999999996</v>
      </c>
      <c r="M4913" s="14">
        <f t="shared" si="148"/>
        <v>349.13699999999994</v>
      </c>
      <c r="N4913" s="12">
        <v>427.03199999999998</v>
      </c>
    </row>
    <row r="4914" spans="8:14" x14ac:dyDescent="0.3">
      <c r="H4914" s="17">
        <f>IF(ISBLANK(Demand!H4915),"",Demand!H4915)</f>
        <v>4</v>
      </c>
      <c r="I4914" s="17">
        <f>IF(ISBLANK(Demand!I4915),"",Demand!I4915)</f>
        <v>4911</v>
      </c>
      <c r="J4914" s="17">
        <f>IF(ISBLANK(Demand!J4915),"",Demand!J4915)</f>
        <v>81.849999999999994</v>
      </c>
      <c r="K4914" s="13">
        <v>500</v>
      </c>
      <c r="L4914" s="14">
        <v>407.05800000000005</v>
      </c>
      <c r="M4914" s="14">
        <f t="shared" si="148"/>
        <v>305.29350000000005</v>
      </c>
      <c r="N4914" s="12">
        <v>428.87200000000001</v>
      </c>
    </row>
    <row r="4915" spans="8:14" x14ac:dyDescent="0.3">
      <c r="H4915" s="17">
        <f>IF(ISBLANK(Demand!H4916),"",Demand!H4916)</f>
        <v>4</v>
      </c>
      <c r="I4915" s="17">
        <f>IF(ISBLANK(Demand!I4916),"",Demand!I4916)</f>
        <v>4912</v>
      </c>
      <c r="J4915" s="17">
        <f>IF(ISBLANK(Demand!J4916),"",Demand!J4916)</f>
        <v>81.86666666666666</v>
      </c>
      <c r="K4915" s="13">
        <v>450</v>
      </c>
      <c r="L4915" s="14">
        <v>312.96800000000002</v>
      </c>
      <c r="M4915" s="14">
        <f t="shared" si="148"/>
        <v>234.726</v>
      </c>
      <c r="N4915" s="12">
        <v>303.32600000000002</v>
      </c>
    </row>
    <row r="4916" spans="8:14" x14ac:dyDescent="0.3">
      <c r="H4916" s="17">
        <f>IF(ISBLANK(Demand!H4917),"",Demand!H4917)</f>
        <v>4</v>
      </c>
      <c r="I4916" s="17">
        <f>IF(ISBLANK(Demand!I4917),"",Demand!I4917)</f>
        <v>4913</v>
      </c>
      <c r="J4916" s="17">
        <f>IF(ISBLANK(Demand!J4917),"",Demand!J4917)</f>
        <v>81.883333333333326</v>
      </c>
      <c r="K4916" s="13">
        <v>400</v>
      </c>
      <c r="L4916" s="14">
        <v>169.9522</v>
      </c>
      <c r="M4916" s="14">
        <f t="shared" si="148"/>
        <v>127.46415</v>
      </c>
      <c r="N4916" s="12">
        <v>271.089</v>
      </c>
    </row>
    <row r="4917" spans="8:14" x14ac:dyDescent="0.3">
      <c r="H4917" s="17">
        <f>IF(ISBLANK(Demand!H4918),"",Demand!H4918)</f>
        <v>4</v>
      </c>
      <c r="I4917" s="17">
        <f>IF(ISBLANK(Demand!I4918),"",Demand!I4918)</f>
        <v>4914</v>
      </c>
      <c r="J4917" s="17">
        <f>IF(ISBLANK(Demand!J4918),"",Demand!J4918)</f>
        <v>81.900000000000006</v>
      </c>
      <c r="K4917" s="13">
        <v>300</v>
      </c>
      <c r="L4917" s="14">
        <v>27.804199999999998</v>
      </c>
      <c r="M4917" s="14">
        <f t="shared" si="148"/>
        <v>20.853149999999999</v>
      </c>
      <c r="N4917" s="12">
        <v>253.00899999999999</v>
      </c>
    </row>
    <row r="4918" spans="8:14" x14ac:dyDescent="0.3">
      <c r="H4918" s="17">
        <f>IF(ISBLANK(Demand!H4919),"",Demand!H4919)</f>
        <v>4</v>
      </c>
      <c r="I4918" s="17">
        <f>IF(ISBLANK(Demand!I4919),"",Demand!I4919)</f>
        <v>4915</v>
      </c>
      <c r="J4918" s="17">
        <f>IF(ISBLANK(Demand!J4919),"",Demand!J4919)</f>
        <v>81.916666666666671</v>
      </c>
      <c r="K4918" s="13">
        <v>175</v>
      </c>
      <c r="L4918" s="14">
        <v>0</v>
      </c>
      <c r="M4918" s="14">
        <f t="shared" si="148"/>
        <v>0</v>
      </c>
      <c r="N4918" s="12">
        <v>289.56599999999997</v>
      </c>
    </row>
    <row r="4919" spans="8:14" x14ac:dyDescent="0.3">
      <c r="H4919" s="17">
        <f>IF(ISBLANK(Demand!H4920),"",Demand!H4920)</f>
        <v>4</v>
      </c>
      <c r="I4919" s="17">
        <f>IF(ISBLANK(Demand!I4920),"",Demand!I4920)</f>
        <v>4916</v>
      </c>
      <c r="J4919" s="17">
        <f>IF(ISBLANK(Demand!J4920),"",Demand!J4920)</f>
        <v>81.933333333333337</v>
      </c>
      <c r="K4919" s="13">
        <v>100</v>
      </c>
      <c r="L4919" s="14">
        <v>0</v>
      </c>
      <c r="M4919" s="14">
        <f t="shared" si="148"/>
        <v>0</v>
      </c>
      <c r="N4919" s="12">
        <v>315.10899999999998</v>
      </c>
    </row>
    <row r="4920" spans="8:14" x14ac:dyDescent="0.3">
      <c r="H4920" s="17">
        <f>IF(ISBLANK(Demand!H4921),"",Demand!H4921)</f>
        <v>4</v>
      </c>
      <c r="I4920" s="17">
        <f>IF(ISBLANK(Demand!I4921),"",Demand!I4921)</f>
        <v>4917</v>
      </c>
      <c r="J4920" s="17">
        <f>IF(ISBLANK(Demand!J4921),"",Demand!J4921)</f>
        <v>81.95</v>
      </c>
      <c r="K4920" s="13">
        <v>50</v>
      </c>
      <c r="L4920" s="14">
        <v>0</v>
      </c>
      <c r="M4920" s="14">
        <f t="shared" si="148"/>
        <v>0</v>
      </c>
      <c r="N4920" s="12">
        <v>322.76299999999998</v>
      </c>
    </row>
    <row r="4921" spans="8:14" x14ac:dyDescent="0.3">
      <c r="H4921" s="17">
        <f>IF(ISBLANK(Demand!H4922),"",Demand!H4922)</f>
        <v>4</v>
      </c>
      <c r="I4921" s="17">
        <f>IF(ISBLANK(Demand!I4922),"",Demand!I4922)</f>
        <v>4918</v>
      </c>
      <c r="J4921" s="17">
        <f>IF(ISBLANK(Demand!J4922),"",Demand!J4922)</f>
        <v>81.966666666666669</v>
      </c>
      <c r="K4921" s="13">
        <v>0</v>
      </c>
      <c r="L4921" s="14">
        <v>0</v>
      </c>
      <c r="M4921" s="14">
        <f t="shared" si="148"/>
        <v>0</v>
      </c>
      <c r="N4921" s="12">
        <v>290.94499999999999</v>
      </c>
    </row>
    <row r="4922" spans="8:14" x14ac:dyDescent="0.3">
      <c r="H4922" s="17">
        <f>IF(ISBLANK(Demand!H4923),"",Demand!H4923)</f>
        <v>4</v>
      </c>
      <c r="I4922" s="17">
        <f>IF(ISBLANK(Demand!I4923),"",Demand!I4923)</f>
        <v>4919</v>
      </c>
      <c r="J4922" s="17">
        <f>IF(ISBLANK(Demand!J4923),"",Demand!J4923)</f>
        <v>81.983333333333334</v>
      </c>
      <c r="K4922" s="13">
        <v>0</v>
      </c>
      <c r="L4922" s="14">
        <v>0</v>
      </c>
      <c r="M4922" s="14">
        <f t="shared" si="148"/>
        <v>0</v>
      </c>
      <c r="N4922" s="12">
        <v>342.27300000000002</v>
      </c>
    </row>
    <row r="4923" spans="8:14" x14ac:dyDescent="0.3">
      <c r="H4923" s="17">
        <f>IF(ISBLANK(Demand!H4924),"",Demand!H4924)</f>
        <v>4</v>
      </c>
      <c r="I4923" s="17">
        <f>IF(ISBLANK(Demand!I4924),"",Demand!I4924)</f>
        <v>4920</v>
      </c>
      <c r="J4923" s="17">
        <f>IF(ISBLANK(Demand!J4924),"",Demand!J4924)</f>
        <v>82</v>
      </c>
      <c r="K4923" s="13">
        <v>0</v>
      </c>
      <c r="L4923" s="14">
        <v>0</v>
      </c>
      <c r="M4923" s="14">
        <f t="shared" si="148"/>
        <v>0</v>
      </c>
      <c r="N4923" s="12">
        <v>335.39400000000001</v>
      </c>
    </row>
    <row r="4924" spans="8:14" x14ac:dyDescent="0.3">
      <c r="H4924" s="17">
        <f>IF(ISBLANK(Demand!H4925),"",Demand!H4925)</f>
        <v>4</v>
      </c>
      <c r="I4924" s="17">
        <f>IF(ISBLANK(Demand!I4925),"",Demand!I4925)</f>
        <v>4921</v>
      </c>
      <c r="J4924" s="17">
        <f>IF(ISBLANK(Demand!J4925),"",Demand!J4925)</f>
        <v>82.016666666666666</v>
      </c>
      <c r="K4924" s="13">
        <v>0</v>
      </c>
      <c r="L4924" s="14">
        <v>0</v>
      </c>
      <c r="M4924" s="14">
        <f>L4924*0.75</f>
        <v>0</v>
      </c>
      <c r="N4924" s="12">
        <v>274.99299999999999</v>
      </c>
    </row>
    <row r="4925" spans="8:14" x14ac:dyDescent="0.3">
      <c r="H4925" s="17">
        <f>IF(ISBLANK(Demand!H4926),"",Demand!H4926)</f>
        <v>4</v>
      </c>
      <c r="I4925" s="17">
        <f>IF(ISBLANK(Demand!I4926),"",Demand!I4926)</f>
        <v>4922</v>
      </c>
      <c r="J4925" s="17">
        <f>IF(ISBLANK(Demand!J4926),"",Demand!J4926)</f>
        <v>82.033333333333331</v>
      </c>
      <c r="K4925" s="13">
        <v>0</v>
      </c>
      <c r="L4925" s="14">
        <v>0</v>
      </c>
      <c r="M4925" s="14">
        <f t="shared" ref="M4925:M4947" si="149">L4925*0.75</f>
        <v>0</v>
      </c>
      <c r="N4925" s="12">
        <v>352.714</v>
      </c>
    </row>
    <row r="4926" spans="8:14" x14ac:dyDescent="0.3">
      <c r="H4926" s="17">
        <f>IF(ISBLANK(Demand!H4927),"",Demand!H4927)</f>
        <v>4</v>
      </c>
      <c r="I4926" s="17">
        <f>IF(ISBLANK(Demand!I4927),"",Demand!I4927)</f>
        <v>4923</v>
      </c>
      <c r="J4926" s="17">
        <f>IF(ISBLANK(Demand!J4927),"",Demand!J4927)</f>
        <v>82.05</v>
      </c>
      <c r="K4926" s="13">
        <v>0</v>
      </c>
      <c r="L4926" s="14">
        <v>0</v>
      </c>
      <c r="M4926" s="14">
        <f t="shared" si="149"/>
        <v>0</v>
      </c>
      <c r="N4926" s="12">
        <v>442.03800000000001</v>
      </c>
    </row>
    <row r="4927" spans="8:14" x14ac:dyDescent="0.3">
      <c r="H4927" s="17">
        <f>IF(ISBLANK(Demand!H4928),"",Demand!H4928)</f>
        <v>4</v>
      </c>
      <c r="I4927" s="17">
        <f>IF(ISBLANK(Demand!I4928),"",Demand!I4928)</f>
        <v>4924</v>
      </c>
      <c r="J4927" s="17">
        <f>IF(ISBLANK(Demand!J4928),"",Demand!J4928)</f>
        <v>82.066666666666663</v>
      </c>
      <c r="K4927" s="13">
        <v>0</v>
      </c>
      <c r="L4927" s="14">
        <v>0</v>
      </c>
      <c r="M4927" s="14">
        <f t="shared" si="149"/>
        <v>0</v>
      </c>
      <c r="N4927" s="12">
        <v>458.39499999999998</v>
      </c>
    </row>
    <row r="4928" spans="8:14" x14ac:dyDescent="0.3">
      <c r="H4928" s="17">
        <f>IF(ISBLANK(Demand!H4929),"",Demand!H4929)</f>
        <v>4</v>
      </c>
      <c r="I4928" s="17">
        <f>IF(ISBLANK(Demand!I4929),"",Demand!I4929)</f>
        <v>4925</v>
      </c>
      <c r="J4928" s="17">
        <f>IF(ISBLANK(Demand!J4929),"",Demand!J4929)</f>
        <v>82.083333333333329</v>
      </c>
      <c r="K4928" s="13">
        <v>0</v>
      </c>
      <c r="L4928" s="14">
        <v>0</v>
      </c>
      <c r="M4928" s="14">
        <f t="shared" si="149"/>
        <v>0</v>
      </c>
      <c r="N4928" s="12">
        <v>536.89499999999998</v>
      </c>
    </row>
    <row r="4929" spans="8:14" x14ac:dyDescent="0.3">
      <c r="H4929" s="17">
        <f>IF(ISBLANK(Demand!H4930),"",Demand!H4930)</f>
        <v>4</v>
      </c>
      <c r="I4929" s="17">
        <f>IF(ISBLANK(Demand!I4930),"",Demand!I4930)</f>
        <v>4926</v>
      </c>
      <c r="J4929" s="17">
        <f>IF(ISBLANK(Demand!J4930),"",Demand!J4930)</f>
        <v>82.1</v>
      </c>
      <c r="K4929" s="13">
        <v>25</v>
      </c>
      <c r="L4929" s="14">
        <v>0</v>
      </c>
      <c r="M4929" s="14">
        <f t="shared" si="149"/>
        <v>0</v>
      </c>
      <c r="N4929" s="12">
        <v>567.52599999999995</v>
      </c>
    </row>
    <row r="4930" spans="8:14" x14ac:dyDescent="0.3">
      <c r="H4930" s="17">
        <f>IF(ISBLANK(Demand!H4931),"",Demand!H4931)</f>
        <v>4</v>
      </c>
      <c r="I4930" s="17">
        <f>IF(ISBLANK(Demand!I4931),"",Demand!I4931)</f>
        <v>4927</v>
      </c>
      <c r="J4930" s="17">
        <f>IF(ISBLANK(Demand!J4931),"",Demand!J4931)</f>
        <v>82.11666666666666</v>
      </c>
      <c r="K4930" s="13">
        <v>50</v>
      </c>
      <c r="L4930" s="14">
        <v>0</v>
      </c>
      <c r="M4930" s="14">
        <f t="shared" si="149"/>
        <v>0</v>
      </c>
      <c r="N4930" s="12">
        <v>579.24800000000005</v>
      </c>
    </row>
    <row r="4931" spans="8:14" x14ac:dyDescent="0.3">
      <c r="H4931" s="17">
        <f>IF(ISBLANK(Demand!H4932),"",Demand!H4932)</f>
        <v>4</v>
      </c>
      <c r="I4931" s="17">
        <f>IF(ISBLANK(Demand!I4932),"",Demand!I4932)</f>
        <v>4928</v>
      </c>
      <c r="J4931" s="17">
        <f>IF(ISBLANK(Demand!J4932),"",Demand!J4932)</f>
        <v>82.133333333333326</v>
      </c>
      <c r="K4931" s="13">
        <v>100</v>
      </c>
      <c r="L4931" s="14">
        <v>7.5616600000000007</v>
      </c>
      <c r="M4931" s="14">
        <f t="shared" si="149"/>
        <v>5.6712450000000008</v>
      </c>
      <c r="N4931" s="12">
        <v>615.46299999999997</v>
      </c>
    </row>
    <row r="4932" spans="8:14" x14ac:dyDescent="0.3">
      <c r="H4932" s="17">
        <f>IF(ISBLANK(Demand!H4933),"",Demand!H4933)</f>
        <v>4</v>
      </c>
      <c r="I4932" s="17">
        <f>IF(ISBLANK(Demand!I4933),"",Demand!I4933)</f>
        <v>4929</v>
      </c>
      <c r="J4932" s="17">
        <f>IF(ISBLANK(Demand!J4933),"",Demand!J4933)</f>
        <v>82.15</v>
      </c>
      <c r="K4932" s="13">
        <v>175</v>
      </c>
      <c r="L4932" s="14">
        <v>126.98240000000001</v>
      </c>
      <c r="M4932" s="14">
        <f t="shared" si="149"/>
        <v>95.236800000000017</v>
      </c>
      <c r="N4932" s="12">
        <v>614.27599999999995</v>
      </c>
    </row>
    <row r="4933" spans="8:14" x14ac:dyDescent="0.3">
      <c r="H4933" s="17">
        <f>IF(ISBLANK(Demand!H4934),"",Demand!H4934)</f>
        <v>4</v>
      </c>
      <c r="I4933" s="17">
        <f>IF(ISBLANK(Demand!I4934),"",Demand!I4934)</f>
        <v>4930</v>
      </c>
      <c r="J4933" s="17">
        <f>IF(ISBLANK(Demand!J4934),"",Demand!J4934)</f>
        <v>82.166666666666671</v>
      </c>
      <c r="K4933" s="13">
        <v>300</v>
      </c>
      <c r="L4933" s="14">
        <v>273.976</v>
      </c>
      <c r="M4933" s="14">
        <f t="shared" si="149"/>
        <v>205.482</v>
      </c>
      <c r="N4933" s="12">
        <v>542.70799999999997</v>
      </c>
    </row>
    <row r="4934" spans="8:14" x14ac:dyDescent="0.3">
      <c r="H4934" s="17">
        <f>IF(ISBLANK(Demand!H4935),"",Demand!H4935)</f>
        <v>4</v>
      </c>
      <c r="I4934" s="17">
        <f>IF(ISBLANK(Demand!I4935),"",Demand!I4935)</f>
        <v>4931</v>
      </c>
      <c r="J4934" s="17">
        <f>IF(ISBLANK(Demand!J4935),"",Demand!J4935)</f>
        <v>82.183333333333337</v>
      </c>
      <c r="K4934" s="13">
        <v>400</v>
      </c>
      <c r="L4934" s="14">
        <v>381.57800000000003</v>
      </c>
      <c r="M4934" s="14">
        <f t="shared" si="149"/>
        <v>286.18350000000004</v>
      </c>
      <c r="N4934" s="12">
        <v>529.52599999999995</v>
      </c>
    </row>
    <row r="4935" spans="8:14" x14ac:dyDescent="0.3">
      <c r="H4935" s="17">
        <f>IF(ISBLANK(Demand!H4936),"",Demand!H4936)</f>
        <v>4</v>
      </c>
      <c r="I4935" s="17">
        <f>IF(ISBLANK(Demand!I4936),"",Demand!I4936)</f>
        <v>4932</v>
      </c>
      <c r="J4935" s="17">
        <f>IF(ISBLANK(Demand!J4936),"",Demand!J4936)</f>
        <v>82.2</v>
      </c>
      <c r="K4935" s="13">
        <v>450</v>
      </c>
      <c r="L4935" s="14">
        <v>453.1040000000001</v>
      </c>
      <c r="M4935" s="14">
        <f t="shared" si="149"/>
        <v>339.82800000000009</v>
      </c>
      <c r="N4935" s="12">
        <v>480.14800000000002</v>
      </c>
    </row>
    <row r="4936" spans="8:14" x14ac:dyDescent="0.3">
      <c r="H4936" s="17">
        <f>IF(ISBLANK(Demand!H4937),"",Demand!H4937)</f>
        <v>4</v>
      </c>
      <c r="I4936" s="17">
        <f>IF(ISBLANK(Demand!I4937),"",Demand!I4937)</f>
        <v>4933</v>
      </c>
      <c r="J4936" s="17">
        <f>IF(ISBLANK(Demand!J4937),"",Demand!J4937)</f>
        <v>82.216666666666669</v>
      </c>
      <c r="K4936" s="13">
        <v>500</v>
      </c>
      <c r="L4936" s="14">
        <v>479.7120000000001</v>
      </c>
      <c r="M4936" s="14">
        <f t="shared" si="149"/>
        <v>359.78400000000011</v>
      </c>
      <c r="N4936" s="12">
        <v>442.38499999999999</v>
      </c>
    </row>
    <row r="4937" spans="8:14" x14ac:dyDescent="0.3">
      <c r="H4937" s="17">
        <f>IF(ISBLANK(Demand!H4938),"",Demand!H4938)</f>
        <v>4</v>
      </c>
      <c r="I4937" s="17">
        <f>IF(ISBLANK(Demand!I4938),"",Demand!I4938)</f>
        <v>4934</v>
      </c>
      <c r="J4937" s="17">
        <f>IF(ISBLANK(Demand!J4938),"",Demand!J4938)</f>
        <v>82.233333333333334</v>
      </c>
      <c r="K4937" s="13">
        <v>500</v>
      </c>
      <c r="L4937" s="14">
        <v>465.51599999999996</v>
      </c>
      <c r="M4937" s="14">
        <f t="shared" si="149"/>
        <v>349.13699999999994</v>
      </c>
      <c r="N4937" s="12">
        <v>427.03199999999998</v>
      </c>
    </row>
    <row r="4938" spans="8:14" x14ac:dyDescent="0.3">
      <c r="H4938" s="17">
        <f>IF(ISBLANK(Demand!H4939),"",Demand!H4939)</f>
        <v>4</v>
      </c>
      <c r="I4938" s="17">
        <f>IF(ISBLANK(Demand!I4939),"",Demand!I4939)</f>
        <v>4935</v>
      </c>
      <c r="J4938" s="17">
        <f>IF(ISBLANK(Demand!J4939),"",Demand!J4939)</f>
        <v>82.25</v>
      </c>
      <c r="K4938" s="13">
        <v>500</v>
      </c>
      <c r="L4938" s="14">
        <v>407.05800000000005</v>
      </c>
      <c r="M4938" s="14">
        <f t="shared" si="149"/>
        <v>305.29350000000005</v>
      </c>
      <c r="N4938" s="12">
        <v>428.87200000000001</v>
      </c>
    </row>
    <row r="4939" spans="8:14" x14ac:dyDescent="0.3">
      <c r="H4939" s="17">
        <f>IF(ISBLANK(Demand!H4940),"",Demand!H4940)</f>
        <v>4</v>
      </c>
      <c r="I4939" s="17">
        <f>IF(ISBLANK(Demand!I4940),"",Demand!I4940)</f>
        <v>4936</v>
      </c>
      <c r="J4939" s="17">
        <f>IF(ISBLANK(Demand!J4940),"",Demand!J4940)</f>
        <v>82.266666666666666</v>
      </c>
      <c r="K4939" s="13">
        <v>450</v>
      </c>
      <c r="L4939" s="14">
        <v>312.96800000000002</v>
      </c>
      <c r="M4939" s="14">
        <f t="shared" si="149"/>
        <v>234.726</v>
      </c>
      <c r="N4939" s="12">
        <v>303.32600000000002</v>
      </c>
    </row>
    <row r="4940" spans="8:14" x14ac:dyDescent="0.3">
      <c r="H4940" s="17">
        <f>IF(ISBLANK(Demand!H4941),"",Demand!H4941)</f>
        <v>4</v>
      </c>
      <c r="I4940" s="17">
        <f>IF(ISBLANK(Demand!I4941),"",Demand!I4941)</f>
        <v>4937</v>
      </c>
      <c r="J4940" s="17">
        <f>IF(ISBLANK(Demand!J4941),"",Demand!J4941)</f>
        <v>82.283333333333331</v>
      </c>
      <c r="K4940" s="13">
        <v>400</v>
      </c>
      <c r="L4940" s="14">
        <v>169.9522</v>
      </c>
      <c r="M4940" s="14">
        <f t="shared" si="149"/>
        <v>127.46415</v>
      </c>
      <c r="N4940" s="12">
        <v>271.089</v>
      </c>
    </row>
    <row r="4941" spans="8:14" x14ac:dyDescent="0.3">
      <c r="H4941" s="17">
        <f>IF(ISBLANK(Demand!H4942),"",Demand!H4942)</f>
        <v>4</v>
      </c>
      <c r="I4941" s="17">
        <f>IF(ISBLANK(Demand!I4942),"",Demand!I4942)</f>
        <v>4938</v>
      </c>
      <c r="J4941" s="17">
        <f>IF(ISBLANK(Demand!J4942),"",Demand!J4942)</f>
        <v>82.3</v>
      </c>
      <c r="K4941" s="13">
        <v>300</v>
      </c>
      <c r="L4941" s="14">
        <v>27.804199999999998</v>
      </c>
      <c r="M4941" s="14">
        <f t="shared" si="149"/>
        <v>20.853149999999999</v>
      </c>
      <c r="N4941" s="12">
        <v>253.00899999999999</v>
      </c>
    </row>
    <row r="4942" spans="8:14" x14ac:dyDescent="0.3">
      <c r="H4942" s="17">
        <f>IF(ISBLANK(Demand!H4943),"",Demand!H4943)</f>
        <v>4</v>
      </c>
      <c r="I4942" s="17">
        <f>IF(ISBLANK(Demand!I4943),"",Demand!I4943)</f>
        <v>4939</v>
      </c>
      <c r="J4942" s="17">
        <f>IF(ISBLANK(Demand!J4943),"",Demand!J4943)</f>
        <v>82.316666666666663</v>
      </c>
      <c r="K4942" s="13">
        <v>175</v>
      </c>
      <c r="L4942" s="14">
        <v>0</v>
      </c>
      <c r="M4942" s="14">
        <f t="shared" si="149"/>
        <v>0</v>
      </c>
      <c r="N4942" s="12">
        <v>289.56599999999997</v>
      </c>
    </row>
    <row r="4943" spans="8:14" x14ac:dyDescent="0.3">
      <c r="H4943" s="17">
        <f>IF(ISBLANK(Demand!H4944),"",Demand!H4944)</f>
        <v>4</v>
      </c>
      <c r="I4943" s="17">
        <f>IF(ISBLANK(Demand!I4944),"",Demand!I4944)</f>
        <v>4940</v>
      </c>
      <c r="J4943" s="17">
        <f>IF(ISBLANK(Demand!J4944),"",Demand!J4944)</f>
        <v>82.333333333333329</v>
      </c>
      <c r="K4943" s="13">
        <v>100</v>
      </c>
      <c r="L4943" s="14">
        <v>0</v>
      </c>
      <c r="M4943" s="14">
        <f t="shared" si="149"/>
        <v>0</v>
      </c>
      <c r="N4943" s="12">
        <v>315.10899999999998</v>
      </c>
    </row>
    <row r="4944" spans="8:14" x14ac:dyDescent="0.3">
      <c r="H4944" s="17">
        <f>IF(ISBLANK(Demand!H4945),"",Demand!H4945)</f>
        <v>4</v>
      </c>
      <c r="I4944" s="17">
        <f>IF(ISBLANK(Demand!I4945),"",Demand!I4945)</f>
        <v>4941</v>
      </c>
      <c r="J4944" s="17">
        <f>IF(ISBLANK(Demand!J4945),"",Demand!J4945)</f>
        <v>82.35</v>
      </c>
      <c r="K4944" s="13">
        <v>50</v>
      </c>
      <c r="L4944" s="14">
        <v>0</v>
      </c>
      <c r="M4944" s="14">
        <f t="shared" si="149"/>
        <v>0</v>
      </c>
      <c r="N4944" s="12">
        <v>322.76299999999998</v>
      </c>
    </row>
    <row r="4945" spans="8:14" x14ac:dyDescent="0.3">
      <c r="H4945" s="17">
        <f>IF(ISBLANK(Demand!H4946),"",Demand!H4946)</f>
        <v>4</v>
      </c>
      <c r="I4945" s="17">
        <f>IF(ISBLANK(Demand!I4946),"",Demand!I4946)</f>
        <v>4942</v>
      </c>
      <c r="J4945" s="17">
        <f>IF(ISBLANK(Demand!J4946),"",Demand!J4946)</f>
        <v>82.36666666666666</v>
      </c>
      <c r="K4945" s="13">
        <v>0</v>
      </c>
      <c r="L4945" s="14">
        <v>0</v>
      </c>
      <c r="M4945" s="14">
        <f t="shared" si="149"/>
        <v>0</v>
      </c>
      <c r="N4945" s="12">
        <v>290.94499999999999</v>
      </c>
    </row>
    <row r="4946" spans="8:14" x14ac:dyDescent="0.3">
      <c r="H4946" s="17">
        <f>IF(ISBLANK(Demand!H4947),"",Demand!H4947)</f>
        <v>4</v>
      </c>
      <c r="I4946" s="17">
        <f>IF(ISBLANK(Demand!I4947),"",Demand!I4947)</f>
        <v>4943</v>
      </c>
      <c r="J4946" s="17">
        <f>IF(ISBLANK(Demand!J4947),"",Demand!J4947)</f>
        <v>82.383333333333326</v>
      </c>
      <c r="K4946" s="13">
        <v>0</v>
      </c>
      <c r="L4946" s="14">
        <v>0</v>
      </c>
      <c r="M4946" s="14">
        <f t="shared" si="149"/>
        <v>0</v>
      </c>
      <c r="N4946" s="12">
        <v>342.27300000000002</v>
      </c>
    </row>
    <row r="4947" spans="8:14" x14ac:dyDescent="0.3">
      <c r="H4947" s="17">
        <f>IF(ISBLANK(Demand!H4948),"",Demand!H4948)</f>
        <v>4</v>
      </c>
      <c r="I4947" s="17">
        <f>IF(ISBLANK(Demand!I4948),"",Demand!I4948)</f>
        <v>4944</v>
      </c>
      <c r="J4947" s="17">
        <f>IF(ISBLANK(Demand!J4948),"",Demand!J4948)</f>
        <v>82.4</v>
      </c>
      <c r="K4947" s="13">
        <v>0</v>
      </c>
      <c r="L4947" s="14">
        <v>0</v>
      </c>
      <c r="M4947" s="14">
        <f t="shared" si="149"/>
        <v>0</v>
      </c>
      <c r="N4947" s="12">
        <v>335.39400000000001</v>
      </c>
    </row>
    <row r="4948" spans="8:14" x14ac:dyDescent="0.3">
      <c r="H4948" s="17">
        <f>IF(ISBLANK(Demand!H4949),"",Demand!H4949)</f>
        <v>4</v>
      </c>
      <c r="I4948" s="17">
        <f>IF(ISBLANK(Demand!I4949),"",Demand!I4949)</f>
        <v>4945</v>
      </c>
      <c r="J4948" s="17">
        <f>IF(ISBLANK(Demand!J4949),"",Demand!J4949)</f>
        <v>82.416666666666671</v>
      </c>
      <c r="K4948" s="13">
        <v>0</v>
      </c>
      <c r="L4948" s="14">
        <v>0</v>
      </c>
      <c r="M4948" s="14">
        <f>L4948*0.75</f>
        <v>0</v>
      </c>
      <c r="N4948" s="12">
        <v>274.99299999999999</v>
      </c>
    </row>
    <row r="4949" spans="8:14" x14ac:dyDescent="0.3">
      <c r="H4949" s="17">
        <f>IF(ISBLANK(Demand!H4950),"",Demand!H4950)</f>
        <v>4</v>
      </c>
      <c r="I4949" s="17">
        <f>IF(ISBLANK(Demand!I4950),"",Demand!I4950)</f>
        <v>4946</v>
      </c>
      <c r="J4949" s="17">
        <f>IF(ISBLANK(Demand!J4950),"",Demand!J4950)</f>
        <v>82.433333333333337</v>
      </c>
      <c r="K4949" s="13">
        <v>0</v>
      </c>
      <c r="L4949" s="14">
        <v>0</v>
      </c>
      <c r="M4949" s="14">
        <f t="shared" ref="M4949:M4971" si="150">L4949*0.75</f>
        <v>0</v>
      </c>
      <c r="N4949" s="12">
        <v>352.714</v>
      </c>
    </row>
    <row r="4950" spans="8:14" x14ac:dyDescent="0.3">
      <c r="H4950" s="17">
        <f>IF(ISBLANK(Demand!H4951),"",Demand!H4951)</f>
        <v>4</v>
      </c>
      <c r="I4950" s="17">
        <f>IF(ISBLANK(Demand!I4951),"",Demand!I4951)</f>
        <v>4947</v>
      </c>
      <c r="J4950" s="17">
        <f>IF(ISBLANK(Demand!J4951),"",Demand!J4951)</f>
        <v>82.45</v>
      </c>
      <c r="K4950" s="13">
        <v>0</v>
      </c>
      <c r="L4950" s="14">
        <v>0</v>
      </c>
      <c r="M4950" s="14">
        <f t="shared" si="150"/>
        <v>0</v>
      </c>
      <c r="N4950" s="12">
        <v>442.03800000000001</v>
      </c>
    </row>
    <row r="4951" spans="8:14" x14ac:dyDescent="0.3">
      <c r="H4951" s="17">
        <f>IF(ISBLANK(Demand!H4952),"",Demand!H4952)</f>
        <v>4</v>
      </c>
      <c r="I4951" s="17">
        <f>IF(ISBLANK(Demand!I4952),"",Demand!I4952)</f>
        <v>4948</v>
      </c>
      <c r="J4951" s="17">
        <f>IF(ISBLANK(Demand!J4952),"",Demand!J4952)</f>
        <v>82.466666666666669</v>
      </c>
      <c r="K4951" s="13">
        <v>0</v>
      </c>
      <c r="L4951" s="14">
        <v>0</v>
      </c>
      <c r="M4951" s="14">
        <f t="shared" si="150"/>
        <v>0</v>
      </c>
      <c r="N4951" s="12">
        <v>458.39499999999998</v>
      </c>
    </row>
    <row r="4952" spans="8:14" x14ac:dyDescent="0.3">
      <c r="H4952" s="17">
        <f>IF(ISBLANK(Demand!H4953),"",Demand!H4953)</f>
        <v>4</v>
      </c>
      <c r="I4952" s="17">
        <f>IF(ISBLANK(Demand!I4953),"",Demand!I4953)</f>
        <v>4949</v>
      </c>
      <c r="J4952" s="17">
        <f>IF(ISBLANK(Demand!J4953),"",Demand!J4953)</f>
        <v>82.483333333333334</v>
      </c>
      <c r="K4952" s="13">
        <v>0</v>
      </c>
      <c r="L4952" s="14">
        <v>0</v>
      </c>
      <c r="M4952" s="14">
        <f t="shared" si="150"/>
        <v>0</v>
      </c>
      <c r="N4952" s="12">
        <v>536.89499999999998</v>
      </c>
    </row>
    <row r="4953" spans="8:14" x14ac:dyDescent="0.3">
      <c r="H4953" s="17">
        <f>IF(ISBLANK(Demand!H4954),"",Demand!H4954)</f>
        <v>4</v>
      </c>
      <c r="I4953" s="17">
        <f>IF(ISBLANK(Demand!I4954),"",Demand!I4954)</f>
        <v>4950</v>
      </c>
      <c r="J4953" s="17">
        <f>IF(ISBLANK(Demand!J4954),"",Demand!J4954)</f>
        <v>82.5</v>
      </c>
      <c r="K4953" s="13">
        <v>25</v>
      </c>
      <c r="L4953" s="14">
        <v>0</v>
      </c>
      <c r="M4953" s="14">
        <f t="shared" si="150"/>
        <v>0</v>
      </c>
      <c r="N4953" s="12">
        <v>567.52599999999995</v>
      </c>
    </row>
    <row r="4954" spans="8:14" x14ac:dyDescent="0.3">
      <c r="H4954" s="17">
        <f>IF(ISBLANK(Demand!H4955),"",Demand!H4955)</f>
        <v>4</v>
      </c>
      <c r="I4954" s="17">
        <f>IF(ISBLANK(Demand!I4955),"",Demand!I4955)</f>
        <v>4951</v>
      </c>
      <c r="J4954" s="17">
        <f>IF(ISBLANK(Demand!J4955),"",Demand!J4955)</f>
        <v>82.516666666666666</v>
      </c>
      <c r="K4954" s="13">
        <v>50</v>
      </c>
      <c r="L4954" s="14">
        <v>0</v>
      </c>
      <c r="M4954" s="14">
        <f t="shared" si="150"/>
        <v>0</v>
      </c>
      <c r="N4954" s="12">
        <v>579.24800000000005</v>
      </c>
    </row>
    <row r="4955" spans="8:14" x14ac:dyDescent="0.3">
      <c r="H4955" s="17">
        <f>IF(ISBLANK(Demand!H4956),"",Demand!H4956)</f>
        <v>4</v>
      </c>
      <c r="I4955" s="17">
        <f>IF(ISBLANK(Demand!I4956),"",Demand!I4956)</f>
        <v>4952</v>
      </c>
      <c r="J4955" s="17">
        <f>IF(ISBLANK(Demand!J4956),"",Demand!J4956)</f>
        <v>82.533333333333331</v>
      </c>
      <c r="K4955" s="13">
        <v>100</v>
      </c>
      <c r="L4955" s="14">
        <v>7.5616600000000007</v>
      </c>
      <c r="M4955" s="14">
        <f t="shared" si="150"/>
        <v>5.6712450000000008</v>
      </c>
      <c r="N4955" s="12">
        <v>615.46299999999997</v>
      </c>
    </row>
    <row r="4956" spans="8:14" x14ac:dyDescent="0.3">
      <c r="H4956" s="17">
        <f>IF(ISBLANK(Demand!H4957),"",Demand!H4957)</f>
        <v>4</v>
      </c>
      <c r="I4956" s="17">
        <f>IF(ISBLANK(Demand!I4957),"",Demand!I4957)</f>
        <v>4953</v>
      </c>
      <c r="J4956" s="17">
        <f>IF(ISBLANK(Demand!J4957),"",Demand!J4957)</f>
        <v>82.55</v>
      </c>
      <c r="K4956" s="13">
        <v>175</v>
      </c>
      <c r="L4956" s="14">
        <v>126.98240000000001</v>
      </c>
      <c r="M4956" s="14">
        <f t="shared" si="150"/>
        <v>95.236800000000017</v>
      </c>
      <c r="N4956" s="12">
        <v>614.27599999999995</v>
      </c>
    </row>
    <row r="4957" spans="8:14" x14ac:dyDescent="0.3">
      <c r="H4957" s="17">
        <f>IF(ISBLANK(Demand!H4958),"",Demand!H4958)</f>
        <v>4</v>
      </c>
      <c r="I4957" s="17">
        <f>IF(ISBLANK(Demand!I4958),"",Demand!I4958)</f>
        <v>4954</v>
      </c>
      <c r="J4957" s="17">
        <f>IF(ISBLANK(Demand!J4958),"",Demand!J4958)</f>
        <v>82.566666666666663</v>
      </c>
      <c r="K4957" s="13">
        <v>300</v>
      </c>
      <c r="L4957" s="14">
        <v>273.976</v>
      </c>
      <c r="M4957" s="14">
        <f t="shared" si="150"/>
        <v>205.482</v>
      </c>
      <c r="N4957" s="12">
        <v>542.70799999999997</v>
      </c>
    </row>
    <row r="4958" spans="8:14" x14ac:dyDescent="0.3">
      <c r="H4958" s="17">
        <f>IF(ISBLANK(Demand!H4959),"",Demand!H4959)</f>
        <v>4</v>
      </c>
      <c r="I4958" s="17">
        <f>IF(ISBLANK(Demand!I4959),"",Demand!I4959)</f>
        <v>4955</v>
      </c>
      <c r="J4958" s="17">
        <f>IF(ISBLANK(Demand!J4959),"",Demand!J4959)</f>
        <v>82.583333333333329</v>
      </c>
      <c r="K4958" s="13">
        <v>400</v>
      </c>
      <c r="L4958" s="14">
        <v>381.57800000000003</v>
      </c>
      <c r="M4958" s="14">
        <f t="shared" si="150"/>
        <v>286.18350000000004</v>
      </c>
      <c r="N4958" s="12">
        <v>529.52599999999995</v>
      </c>
    </row>
    <row r="4959" spans="8:14" x14ac:dyDescent="0.3">
      <c r="H4959" s="17">
        <f>IF(ISBLANK(Demand!H4960),"",Demand!H4960)</f>
        <v>4</v>
      </c>
      <c r="I4959" s="17">
        <f>IF(ISBLANK(Demand!I4960),"",Demand!I4960)</f>
        <v>4956</v>
      </c>
      <c r="J4959" s="17">
        <f>IF(ISBLANK(Demand!J4960),"",Demand!J4960)</f>
        <v>82.6</v>
      </c>
      <c r="K4959" s="13">
        <v>450</v>
      </c>
      <c r="L4959" s="14">
        <v>453.1040000000001</v>
      </c>
      <c r="M4959" s="14">
        <f t="shared" si="150"/>
        <v>339.82800000000009</v>
      </c>
      <c r="N4959" s="12">
        <v>480.14800000000002</v>
      </c>
    </row>
    <row r="4960" spans="8:14" x14ac:dyDescent="0.3">
      <c r="H4960" s="17">
        <f>IF(ISBLANK(Demand!H4961),"",Demand!H4961)</f>
        <v>4</v>
      </c>
      <c r="I4960" s="17">
        <f>IF(ISBLANK(Demand!I4961),"",Demand!I4961)</f>
        <v>4957</v>
      </c>
      <c r="J4960" s="17">
        <f>IF(ISBLANK(Demand!J4961),"",Demand!J4961)</f>
        <v>82.61666666666666</v>
      </c>
      <c r="K4960" s="13">
        <v>500</v>
      </c>
      <c r="L4960" s="14">
        <v>479.7120000000001</v>
      </c>
      <c r="M4960" s="14">
        <f t="shared" si="150"/>
        <v>359.78400000000011</v>
      </c>
      <c r="N4960" s="12">
        <v>442.38499999999999</v>
      </c>
    </row>
    <row r="4961" spans="8:14" x14ac:dyDescent="0.3">
      <c r="H4961" s="17">
        <f>IF(ISBLANK(Demand!H4962),"",Demand!H4962)</f>
        <v>4</v>
      </c>
      <c r="I4961" s="17">
        <f>IF(ISBLANK(Demand!I4962),"",Demand!I4962)</f>
        <v>4958</v>
      </c>
      <c r="J4961" s="17">
        <f>IF(ISBLANK(Demand!J4962),"",Demand!J4962)</f>
        <v>82.633333333333326</v>
      </c>
      <c r="K4961" s="13">
        <v>500</v>
      </c>
      <c r="L4961" s="14">
        <v>465.51599999999996</v>
      </c>
      <c r="M4961" s="14">
        <f t="shared" si="150"/>
        <v>349.13699999999994</v>
      </c>
      <c r="N4961" s="12">
        <v>427.03199999999998</v>
      </c>
    </row>
    <row r="4962" spans="8:14" x14ac:dyDescent="0.3">
      <c r="H4962" s="17">
        <f>IF(ISBLANK(Demand!H4963),"",Demand!H4963)</f>
        <v>4</v>
      </c>
      <c r="I4962" s="17">
        <f>IF(ISBLANK(Demand!I4963),"",Demand!I4963)</f>
        <v>4959</v>
      </c>
      <c r="J4962" s="17">
        <f>IF(ISBLANK(Demand!J4963),"",Demand!J4963)</f>
        <v>82.65</v>
      </c>
      <c r="K4962" s="13">
        <v>500</v>
      </c>
      <c r="L4962" s="14">
        <v>407.05800000000005</v>
      </c>
      <c r="M4962" s="14">
        <f t="shared" si="150"/>
        <v>305.29350000000005</v>
      </c>
      <c r="N4962" s="12">
        <v>428.87200000000001</v>
      </c>
    </row>
    <row r="4963" spans="8:14" x14ac:dyDescent="0.3">
      <c r="H4963" s="17">
        <f>IF(ISBLANK(Demand!H4964),"",Demand!H4964)</f>
        <v>4</v>
      </c>
      <c r="I4963" s="17">
        <f>IF(ISBLANK(Demand!I4964),"",Demand!I4964)</f>
        <v>4960</v>
      </c>
      <c r="J4963" s="17">
        <f>IF(ISBLANK(Demand!J4964),"",Demand!J4964)</f>
        <v>82.666666666666671</v>
      </c>
      <c r="K4963" s="13">
        <v>450</v>
      </c>
      <c r="L4963" s="14">
        <v>312.96800000000002</v>
      </c>
      <c r="M4963" s="14">
        <f t="shared" si="150"/>
        <v>234.726</v>
      </c>
      <c r="N4963" s="12">
        <v>303.32600000000002</v>
      </c>
    </row>
    <row r="4964" spans="8:14" x14ac:dyDescent="0.3">
      <c r="H4964" s="17">
        <f>IF(ISBLANK(Demand!H4965),"",Demand!H4965)</f>
        <v>4</v>
      </c>
      <c r="I4964" s="17">
        <f>IF(ISBLANK(Demand!I4965),"",Demand!I4965)</f>
        <v>4961</v>
      </c>
      <c r="J4964" s="17">
        <f>IF(ISBLANK(Demand!J4965),"",Demand!J4965)</f>
        <v>82.683333333333337</v>
      </c>
      <c r="K4964" s="13">
        <v>400</v>
      </c>
      <c r="L4964" s="14">
        <v>169.9522</v>
      </c>
      <c r="M4964" s="14">
        <f t="shared" si="150"/>
        <v>127.46415</v>
      </c>
      <c r="N4964" s="12">
        <v>271.089</v>
      </c>
    </row>
    <row r="4965" spans="8:14" x14ac:dyDescent="0.3">
      <c r="H4965" s="17">
        <f>IF(ISBLANK(Demand!H4966),"",Demand!H4966)</f>
        <v>4</v>
      </c>
      <c r="I4965" s="17">
        <f>IF(ISBLANK(Demand!I4966),"",Demand!I4966)</f>
        <v>4962</v>
      </c>
      <c r="J4965" s="17">
        <f>IF(ISBLANK(Demand!J4966),"",Demand!J4966)</f>
        <v>82.7</v>
      </c>
      <c r="K4965" s="13">
        <v>300</v>
      </c>
      <c r="L4965" s="14">
        <v>27.804199999999998</v>
      </c>
      <c r="M4965" s="14">
        <f t="shared" si="150"/>
        <v>20.853149999999999</v>
      </c>
      <c r="N4965" s="12">
        <v>253.00899999999999</v>
      </c>
    </row>
    <row r="4966" spans="8:14" x14ac:dyDescent="0.3">
      <c r="H4966" s="17">
        <f>IF(ISBLANK(Demand!H4967),"",Demand!H4967)</f>
        <v>4</v>
      </c>
      <c r="I4966" s="17">
        <f>IF(ISBLANK(Demand!I4967),"",Demand!I4967)</f>
        <v>4963</v>
      </c>
      <c r="J4966" s="17">
        <f>IF(ISBLANK(Demand!J4967),"",Demand!J4967)</f>
        <v>82.716666666666669</v>
      </c>
      <c r="K4966" s="13">
        <v>175</v>
      </c>
      <c r="L4966" s="14">
        <v>0</v>
      </c>
      <c r="M4966" s="14">
        <f t="shared" si="150"/>
        <v>0</v>
      </c>
      <c r="N4966" s="12">
        <v>289.56599999999997</v>
      </c>
    </row>
    <row r="4967" spans="8:14" x14ac:dyDescent="0.3">
      <c r="H4967" s="17">
        <f>IF(ISBLANK(Demand!H4968),"",Demand!H4968)</f>
        <v>4</v>
      </c>
      <c r="I4967" s="17">
        <f>IF(ISBLANK(Demand!I4968),"",Demand!I4968)</f>
        <v>4964</v>
      </c>
      <c r="J4967" s="17">
        <f>IF(ISBLANK(Demand!J4968),"",Demand!J4968)</f>
        <v>82.733333333333334</v>
      </c>
      <c r="K4967" s="13">
        <v>100</v>
      </c>
      <c r="L4967" s="14">
        <v>0</v>
      </c>
      <c r="M4967" s="14">
        <f t="shared" si="150"/>
        <v>0</v>
      </c>
      <c r="N4967" s="12">
        <v>315.10899999999998</v>
      </c>
    </row>
    <row r="4968" spans="8:14" x14ac:dyDescent="0.3">
      <c r="H4968" s="17">
        <f>IF(ISBLANK(Demand!H4969),"",Demand!H4969)</f>
        <v>4</v>
      </c>
      <c r="I4968" s="17">
        <f>IF(ISBLANK(Demand!I4969),"",Demand!I4969)</f>
        <v>4965</v>
      </c>
      <c r="J4968" s="17">
        <f>IF(ISBLANK(Demand!J4969),"",Demand!J4969)</f>
        <v>82.75</v>
      </c>
      <c r="K4968" s="13">
        <v>50</v>
      </c>
      <c r="L4968" s="14">
        <v>0</v>
      </c>
      <c r="M4968" s="14">
        <f t="shared" si="150"/>
        <v>0</v>
      </c>
      <c r="N4968" s="12">
        <v>322.76299999999998</v>
      </c>
    </row>
    <row r="4969" spans="8:14" x14ac:dyDescent="0.3">
      <c r="H4969" s="17">
        <f>IF(ISBLANK(Demand!H4970),"",Demand!H4970)</f>
        <v>4</v>
      </c>
      <c r="I4969" s="17">
        <f>IF(ISBLANK(Demand!I4970),"",Demand!I4970)</f>
        <v>4966</v>
      </c>
      <c r="J4969" s="17">
        <f>IF(ISBLANK(Demand!J4970),"",Demand!J4970)</f>
        <v>82.766666666666666</v>
      </c>
      <c r="K4969" s="13">
        <v>0</v>
      </c>
      <c r="L4969" s="14">
        <v>0</v>
      </c>
      <c r="M4969" s="14">
        <f t="shared" si="150"/>
        <v>0</v>
      </c>
      <c r="N4969" s="12">
        <v>290.94499999999999</v>
      </c>
    </row>
    <row r="4970" spans="8:14" x14ac:dyDescent="0.3">
      <c r="H4970" s="17">
        <f>IF(ISBLANK(Demand!H4971),"",Demand!H4971)</f>
        <v>4</v>
      </c>
      <c r="I4970" s="17">
        <f>IF(ISBLANK(Demand!I4971),"",Demand!I4971)</f>
        <v>4967</v>
      </c>
      <c r="J4970" s="17">
        <f>IF(ISBLANK(Demand!J4971),"",Demand!J4971)</f>
        <v>82.783333333333331</v>
      </c>
      <c r="K4970" s="13">
        <v>0</v>
      </c>
      <c r="L4970" s="14">
        <v>0</v>
      </c>
      <c r="M4970" s="14">
        <f t="shared" si="150"/>
        <v>0</v>
      </c>
      <c r="N4970" s="12">
        <v>342.27300000000002</v>
      </c>
    </row>
    <row r="4971" spans="8:14" x14ac:dyDescent="0.3">
      <c r="H4971" s="17">
        <f>IF(ISBLANK(Demand!H4972),"",Demand!H4972)</f>
        <v>4</v>
      </c>
      <c r="I4971" s="17">
        <f>IF(ISBLANK(Demand!I4972),"",Demand!I4972)</f>
        <v>4968</v>
      </c>
      <c r="J4971" s="17">
        <f>IF(ISBLANK(Demand!J4972),"",Demand!J4972)</f>
        <v>82.8</v>
      </c>
      <c r="K4971" s="13">
        <v>0</v>
      </c>
      <c r="L4971" s="14">
        <v>0</v>
      </c>
      <c r="M4971" s="14">
        <f t="shared" si="150"/>
        <v>0</v>
      </c>
      <c r="N4971" s="12">
        <v>335.39400000000001</v>
      </c>
    </row>
    <row r="4972" spans="8:14" x14ac:dyDescent="0.3">
      <c r="H4972" s="17">
        <f>IF(ISBLANK(Demand!H4973),"",Demand!H4973)</f>
        <v>4</v>
      </c>
      <c r="I4972" s="17">
        <f>IF(ISBLANK(Demand!I4973),"",Demand!I4973)</f>
        <v>4969</v>
      </c>
      <c r="J4972" s="17">
        <f>IF(ISBLANK(Demand!J4973),"",Demand!J4973)</f>
        <v>82.816666666666663</v>
      </c>
      <c r="K4972" s="13">
        <v>0</v>
      </c>
      <c r="L4972" s="14">
        <v>0</v>
      </c>
      <c r="M4972" s="14">
        <f>L4972*0.75</f>
        <v>0</v>
      </c>
      <c r="N4972" s="12">
        <v>274.99299999999999</v>
      </c>
    </row>
    <row r="4973" spans="8:14" x14ac:dyDescent="0.3">
      <c r="H4973" s="17">
        <f>IF(ISBLANK(Demand!H4974),"",Demand!H4974)</f>
        <v>4</v>
      </c>
      <c r="I4973" s="17">
        <f>IF(ISBLANK(Demand!I4974),"",Demand!I4974)</f>
        <v>4970</v>
      </c>
      <c r="J4973" s="17">
        <f>IF(ISBLANK(Demand!J4974),"",Demand!J4974)</f>
        <v>82.833333333333329</v>
      </c>
      <c r="K4973" s="13">
        <v>0</v>
      </c>
      <c r="L4973" s="14">
        <v>0</v>
      </c>
      <c r="M4973" s="14">
        <f t="shared" ref="M4973:M4995" si="151">L4973*0.75</f>
        <v>0</v>
      </c>
      <c r="N4973" s="12">
        <v>352.714</v>
      </c>
    </row>
    <row r="4974" spans="8:14" x14ac:dyDescent="0.3">
      <c r="H4974" s="17">
        <f>IF(ISBLANK(Demand!H4975),"",Demand!H4975)</f>
        <v>4</v>
      </c>
      <c r="I4974" s="17">
        <f>IF(ISBLANK(Demand!I4975),"",Demand!I4975)</f>
        <v>4971</v>
      </c>
      <c r="J4974" s="17">
        <f>IF(ISBLANK(Demand!J4975),"",Demand!J4975)</f>
        <v>82.85</v>
      </c>
      <c r="K4974" s="13">
        <v>0</v>
      </c>
      <c r="L4974" s="14">
        <v>0</v>
      </c>
      <c r="M4974" s="14">
        <f t="shared" si="151"/>
        <v>0</v>
      </c>
      <c r="N4974" s="12">
        <v>442.03800000000001</v>
      </c>
    </row>
    <row r="4975" spans="8:14" x14ac:dyDescent="0.3">
      <c r="H4975" s="17">
        <f>IF(ISBLANK(Demand!H4976),"",Demand!H4976)</f>
        <v>4</v>
      </c>
      <c r="I4975" s="17">
        <f>IF(ISBLANK(Demand!I4976),"",Demand!I4976)</f>
        <v>4972</v>
      </c>
      <c r="J4975" s="17">
        <f>IF(ISBLANK(Demand!J4976),"",Demand!J4976)</f>
        <v>82.86666666666666</v>
      </c>
      <c r="K4975" s="13">
        <v>0</v>
      </c>
      <c r="L4975" s="14">
        <v>0</v>
      </c>
      <c r="M4975" s="14">
        <f t="shared" si="151"/>
        <v>0</v>
      </c>
      <c r="N4975" s="12">
        <v>458.39499999999998</v>
      </c>
    </row>
    <row r="4976" spans="8:14" x14ac:dyDescent="0.3">
      <c r="H4976" s="17">
        <f>IF(ISBLANK(Demand!H4977),"",Demand!H4977)</f>
        <v>4</v>
      </c>
      <c r="I4976" s="17">
        <f>IF(ISBLANK(Demand!I4977),"",Demand!I4977)</f>
        <v>4973</v>
      </c>
      <c r="J4976" s="17">
        <f>IF(ISBLANK(Demand!J4977),"",Demand!J4977)</f>
        <v>82.883333333333326</v>
      </c>
      <c r="K4976" s="13">
        <v>0</v>
      </c>
      <c r="L4976" s="14">
        <v>0</v>
      </c>
      <c r="M4976" s="14">
        <f t="shared" si="151"/>
        <v>0</v>
      </c>
      <c r="N4976" s="12">
        <v>536.89499999999998</v>
      </c>
    </row>
    <row r="4977" spans="8:14" x14ac:dyDescent="0.3">
      <c r="H4977" s="17">
        <f>IF(ISBLANK(Demand!H4978),"",Demand!H4978)</f>
        <v>4</v>
      </c>
      <c r="I4977" s="17">
        <f>IF(ISBLANK(Demand!I4978),"",Demand!I4978)</f>
        <v>4974</v>
      </c>
      <c r="J4977" s="17">
        <f>IF(ISBLANK(Demand!J4978),"",Demand!J4978)</f>
        <v>82.9</v>
      </c>
      <c r="K4977" s="13">
        <v>25</v>
      </c>
      <c r="L4977" s="14">
        <v>0</v>
      </c>
      <c r="M4977" s="14">
        <f t="shared" si="151"/>
        <v>0</v>
      </c>
      <c r="N4977" s="12">
        <v>567.52599999999995</v>
      </c>
    </row>
    <row r="4978" spans="8:14" x14ac:dyDescent="0.3">
      <c r="H4978" s="17">
        <f>IF(ISBLANK(Demand!H4979),"",Demand!H4979)</f>
        <v>4</v>
      </c>
      <c r="I4978" s="17">
        <f>IF(ISBLANK(Demand!I4979),"",Demand!I4979)</f>
        <v>4975</v>
      </c>
      <c r="J4978" s="17">
        <f>IF(ISBLANK(Demand!J4979),"",Demand!J4979)</f>
        <v>82.916666666666671</v>
      </c>
      <c r="K4978" s="13">
        <v>50</v>
      </c>
      <c r="L4978" s="14">
        <v>0</v>
      </c>
      <c r="M4978" s="14">
        <f t="shared" si="151"/>
        <v>0</v>
      </c>
      <c r="N4978" s="12">
        <v>579.24800000000005</v>
      </c>
    </row>
    <row r="4979" spans="8:14" x14ac:dyDescent="0.3">
      <c r="H4979" s="17">
        <f>IF(ISBLANK(Demand!H4980),"",Demand!H4980)</f>
        <v>4</v>
      </c>
      <c r="I4979" s="17">
        <f>IF(ISBLANK(Demand!I4980),"",Demand!I4980)</f>
        <v>4976</v>
      </c>
      <c r="J4979" s="17">
        <f>IF(ISBLANK(Demand!J4980),"",Demand!J4980)</f>
        <v>82.933333333333337</v>
      </c>
      <c r="K4979" s="13">
        <v>100</v>
      </c>
      <c r="L4979" s="14">
        <v>7.5616600000000007</v>
      </c>
      <c r="M4979" s="14">
        <f t="shared" si="151"/>
        <v>5.6712450000000008</v>
      </c>
      <c r="N4979" s="12">
        <v>615.46299999999997</v>
      </c>
    </row>
    <row r="4980" spans="8:14" x14ac:dyDescent="0.3">
      <c r="H4980" s="17">
        <f>IF(ISBLANK(Demand!H4981),"",Demand!H4981)</f>
        <v>4</v>
      </c>
      <c r="I4980" s="17">
        <f>IF(ISBLANK(Demand!I4981),"",Demand!I4981)</f>
        <v>4977</v>
      </c>
      <c r="J4980" s="17">
        <f>IF(ISBLANK(Demand!J4981),"",Demand!J4981)</f>
        <v>82.95</v>
      </c>
      <c r="K4980" s="13">
        <v>175</v>
      </c>
      <c r="L4980" s="14">
        <v>126.98240000000001</v>
      </c>
      <c r="M4980" s="14">
        <f t="shared" si="151"/>
        <v>95.236800000000017</v>
      </c>
      <c r="N4980" s="12">
        <v>614.27599999999995</v>
      </c>
    </row>
    <row r="4981" spans="8:14" x14ac:dyDescent="0.3">
      <c r="H4981" s="17">
        <f>IF(ISBLANK(Demand!H4982),"",Demand!H4982)</f>
        <v>4</v>
      </c>
      <c r="I4981" s="17">
        <f>IF(ISBLANK(Demand!I4982),"",Demand!I4982)</f>
        <v>4978</v>
      </c>
      <c r="J4981" s="17">
        <f>IF(ISBLANK(Demand!J4982),"",Demand!J4982)</f>
        <v>82.966666666666669</v>
      </c>
      <c r="K4981" s="13">
        <v>300</v>
      </c>
      <c r="L4981" s="14">
        <v>273.976</v>
      </c>
      <c r="M4981" s="14">
        <f t="shared" si="151"/>
        <v>205.482</v>
      </c>
      <c r="N4981" s="12">
        <v>542.70799999999997</v>
      </c>
    </row>
    <row r="4982" spans="8:14" x14ac:dyDescent="0.3">
      <c r="H4982" s="17">
        <f>IF(ISBLANK(Demand!H4983),"",Demand!H4983)</f>
        <v>4</v>
      </c>
      <c r="I4982" s="17">
        <f>IF(ISBLANK(Demand!I4983),"",Demand!I4983)</f>
        <v>4979</v>
      </c>
      <c r="J4982" s="17">
        <f>IF(ISBLANK(Demand!J4983),"",Demand!J4983)</f>
        <v>82.983333333333334</v>
      </c>
      <c r="K4982" s="13">
        <v>400</v>
      </c>
      <c r="L4982" s="14">
        <v>381.57800000000003</v>
      </c>
      <c r="M4982" s="14">
        <f t="shared" si="151"/>
        <v>286.18350000000004</v>
      </c>
      <c r="N4982" s="12">
        <v>529.52599999999995</v>
      </c>
    </row>
    <row r="4983" spans="8:14" x14ac:dyDescent="0.3">
      <c r="H4983" s="17">
        <f>IF(ISBLANK(Demand!H4984),"",Demand!H4984)</f>
        <v>4</v>
      </c>
      <c r="I4983" s="17">
        <f>IF(ISBLANK(Demand!I4984),"",Demand!I4984)</f>
        <v>4980</v>
      </c>
      <c r="J4983" s="17">
        <f>IF(ISBLANK(Demand!J4984),"",Demand!J4984)</f>
        <v>83</v>
      </c>
      <c r="K4983" s="13">
        <v>450</v>
      </c>
      <c r="L4983" s="14">
        <v>453.1040000000001</v>
      </c>
      <c r="M4983" s="14">
        <f t="shared" si="151"/>
        <v>339.82800000000009</v>
      </c>
      <c r="N4983" s="12">
        <v>480.14800000000002</v>
      </c>
    </row>
    <row r="4984" spans="8:14" x14ac:dyDescent="0.3">
      <c r="H4984" s="17">
        <f>IF(ISBLANK(Demand!H4985),"",Demand!H4985)</f>
        <v>4</v>
      </c>
      <c r="I4984" s="17">
        <f>IF(ISBLANK(Demand!I4985),"",Demand!I4985)</f>
        <v>4981</v>
      </c>
      <c r="J4984" s="17">
        <f>IF(ISBLANK(Demand!J4985),"",Demand!J4985)</f>
        <v>83.016666666666666</v>
      </c>
      <c r="K4984" s="13">
        <v>500</v>
      </c>
      <c r="L4984" s="14">
        <v>479.7120000000001</v>
      </c>
      <c r="M4984" s="14">
        <f t="shared" si="151"/>
        <v>359.78400000000011</v>
      </c>
      <c r="N4984" s="12">
        <v>442.38499999999999</v>
      </c>
    </row>
    <row r="4985" spans="8:14" x14ac:dyDescent="0.3">
      <c r="H4985" s="17">
        <f>IF(ISBLANK(Demand!H4986),"",Demand!H4986)</f>
        <v>4</v>
      </c>
      <c r="I4985" s="17">
        <f>IF(ISBLANK(Demand!I4986),"",Demand!I4986)</f>
        <v>4982</v>
      </c>
      <c r="J4985" s="17">
        <f>IF(ISBLANK(Demand!J4986),"",Demand!J4986)</f>
        <v>83.033333333333331</v>
      </c>
      <c r="K4985" s="13">
        <v>500</v>
      </c>
      <c r="L4985" s="14">
        <v>465.51599999999996</v>
      </c>
      <c r="M4985" s="14">
        <f t="shared" si="151"/>
        <v>349.13699999999994</v>
      </c>
      <c r="N4985" s="12">
        <v>427.03199999999998</v>
      </c>
    </row>
    <row r="4986" spans="8:14" x14ac:dyDescent="0.3">
      <c r="H4986" s="17">
        <f>IF(ISBLANK(Demand!H4987),"",Demand!H4987)</f>
        <v>4</v>
      </c>
      <c r="I4986" s="17">
        <f>IF(ISBLANK(Demand!I4987),"",Demand!I4987)</f>
        <v>4983</v>
      </c>
      <c r="J4986" s="17">
        <f>IF(ISBLANK(Demand!J4987),"",Demand!J4987)</f>
        <v>83.05</v>
      </c>
      <c r="K4986" s="13">
        <v>500</v>
      </c>
      <c r="L4986" s="14">
        <v>407.05800000000005</v>
      </c>
      <c r="M4986" s="14">
        <f t="shared" si="151"/>
        <v>305.29350000000005</v>
      </c>
      <c r="N4986" s="12">
        <v>428.87200000000001</v>
      </c>
    </row>
    <row r="4987" spans="8:14" x14ac:dyDescent="0.3">
      <c r="H4987" s="17">
        <f>IF(ISBLANK(Demand!H4988),"",Demand!H4988)</f>
        <v>4</v>
      </c>
      <c r="I4987" s="17">
        <f>IF(ISBLANK(Demand!I4988),"",Demand!I4988)</f>
        <v>4984</v>
      </c>
      <c r="J4987" s="17">
        <f>IF(ISBLANK(Demand!J4988),"",Demand!J4988)</f>
        <v>83.066666666666663</v>
      </c>
      <c r="K4987" s="13">
        <v>450</v>
      </c>
      <c r="L4987" s="14">
        <v>312.96800000000002</v>
      </c>
      <c r="M4987" s="14">
        <f t="shared" si="151"/>
        <v>234.726</v>
      </c>
      <c r="N4987" s="12">
        <v>303.32600000000002</v>
      </c>
    </row>
    <row r="4988" spans="8:14" x14ac:dyDescent="0.3">
      <c r="H4988" s="17">
        <f>IF(ISBLANK(Demand!H4989),"",Demand!H4989)</f>
        <v>4</v>
      </c>
      <c r="I4988" s="17">
        <f>IF(ISBLANK(Demand!I4989),"",Demand!I4989)</f>
        <v>4985</v>
      </c>
      <c r="J4988" s="17">
        <f>IF(ISBLANK(Demand!J4989),"",Demand!J4989)</f>
        <v>83.083333333333329</v>
      </c>
      <c r="K4988" s="13">
        <v>400</v>
      </c>
      <c r="L4988" s="14">
        <v>169.9522</v>
      </c>
      <c r="M4988" s="14">
        <f t="shared" si="151"/>
        <v>127.46415</v>
      </c>
      <c r="N4988" s="12">
        <v>271.089</v>
      </c>
    </row>
    <row r="4989" spans="8:14" x14ac:dyDescent="0.3">
      <c r="H4989" s="17">
        <f>IF(ISBLANK(Demand!H4990),"",Demand!H4990)</f>
        <v>4</v>
      </c>
      <c r="I4989" s="17">
        <f>IF(ISBLANK(Demand!I4990),"",Demand!I4990)</f>
        <v>4986</v>
      </c>
      <c r="J4989" s="17">
        <f>IF(ISBLANK(Demand!J4990),"",Demand!J4990)</f>
        <v>83.1</v>
      </c>
      <c r="K4989" s="13">
        <v>300</v>
      </c>
      <c r="L4989" s="14">
        <v>27.804199999999998</v>
      </c>
      <c r="M4989" s="14">
        <f t="shared" si="151"/>
        <v>20.853149999999999</v>
      </c>
      <c r="N4989" s="12">
        <v>253.00899999999999</v>
      </c>
    </row>
    <row r="4990" spans="8:14" x14ac:dyDescent="0.3">
      <c r="H4990" s="17">
        <f>IF(ISBLANK(Demand!H4991),"",Demand!H4991)</f>
        <v>4</v>
      </c>
      <c r="I4990" s="17">
        <f>IF(ISBLANK(Demand!I4991),"",Demand!I4991)</f>
        <v>4987</v>
      </c>
      <c r="J4990" s="17">
        <f>IF(ISBLANK(Demand!J4991),"",Demand!J4991)</f>
        <v>83.11666666666666</v>
      </c>
      <c r="K4990" s="13">
        <v>175</v>
      </c>
      <c r="L4990" s="14">
        <v>0</v>
      </c>
      <c r="M4990" s="14">
        <f t="shared" si="151"/>
        <v>0</v>
      </c>
      <c r="N4990" s="12">
        <v>289.56599999999997</v>
      </c>
    </row>
    <row r="4991" spans="8:14" x14ac:dyDescent="0.3">
      <c r="H4991" s="17">
        <f>IF(ISBLANK(Demand!H4992),"",Demand!H4992)</f>
        <v>4</v>
      </c>
      <c r="I4991" s="17">
        <f>IF(ISBLANK(Demand!I4992),"",Demand!I4992)</f>
        <v>4988</v>
      </c>
      <c r="J4991" s="17">
        <f>IF(ISBLANK(Demand!J4992),"",Demand!J4992)</f>
        <v>83.133333333333326</v>
      </c>
      <c r="K4991" s="13">
        <v>100</v>
      </c>
      <c r="L4991" s="14">
        <v>0</v>
      </c>
      <c r="M4991" s="14">
        <f t="shared" si="151"/>
        <v>0</v>
      </c>
      <c r="N4991" s="12">
        <v>315.10899999999998</v>
      </c>
    </row>
    <row r="4992" spans="8:14" x14ac:dyDescent="0.3">
      <c r="H4992" s="17">
        <f>IF(ISBLANK(Demand!H4993),"",Demand!H4993)</f>
        <v>4</v>
      </c>
      <c r="I4992" s="17">
        <f>IF(ISBLANK(Demand!I4993),"",Demand!I4993)</f>
        <v>4989</v>
      </c>
      <c r="J4992" s="17">
        <f>IF(ISBLANK(Demand!J4993),"",Demand!J4993)</f>
        <v>83.15</v>
      </c>
      <c r="K4992" s="13">
        <v>50</v>
      </c>
      <c r="L4992" s="14">
        <v>0</v>
      </c>
      <c r="M4992" s="14">
        <f t="shared" si="151"/>
        <v>0</v>
      </c>
      <c r="N4992" s="12">
        <v>322.76299999999998</v>
      </c>
    </row>
    <row r="4993" spans="8:14" x14ac:dyDescent="0.3">
      <c r="H4993" s="17">
        <f>IF(ISBLANK(Demand!H4994),"",Demand!H4994)</f>
        <v>4</v>
      </c>
      <c r="I4993" s="17">
        <f>IF(ISBLANK(Demand!I4994),"",Demand!I4994)</f>
        <v>4990</v>
      </c>
      <c r="J4993" s="17">
        <f>IF(ISBLANK(Demand!J4994),"",Demand!J4994)</f>
        <v>83.166666666666671</v>
      </c>
      <c r="K4993" s="13">
        <v>0</v>
      </c>
      <c r="L4993" s="14">
        <v>0</v>
      </c>
      <c r="M4993" s="14">
        <f t="shared" si="151"/>
        <v>0</v>
      </c>
      <c r="N4993" s="12">
        <v>290.94499999999999</v>
      </c>
    </row>
    <row r="4994" spans="8:14" x14ac:dyDescent="0.3">
      <c r="H4994" s="17">
        <f>IF(ISBLANK(Demand!H4995),"",Demand!H4995)</f>
        <v>4</v>
      </c>
      <c r="I4994" s="17">
        <f>IF(ISBLANK(Demand!I4995),"",Demand!I4995)</f>
        <v>4991</v>
      </c>
      <c r="J4994" s="17">
        <f>IF(ISBLANK(Demand!J4995),"",Demand!J4995)</f>
        <v>83.183333333333337</v>
      </c>
      <c r="K4994" s="13">
        <v>0</v>
      </c>
      <c r="L4994" s="14">
        <v>0</v>
      </c>
      <c r="M4994" s="14">
        <f t="shared" si="151"/>
        <v>0</v>
      </c>
      <c r="N4994" s="12">
        <v>342.27300000000002</v>
      </c>
    </row>
    <row r="4995" spans="8:14" x14ac:dyDescent="0.3">
      <c r="H4995" s="17">
        <f>IF(ISBLANK(Demand!H4996),"",Demand!H4996)</f>
        <v>4</v>
      </c>
      <c r="I4995" s="17">
        <f>IF(ISBLANK(Demand!I4996),"",Demand!I4996)</f>
        <v>4992</v>
      </c>
      <c r="J4995" s="17">
        <f>IF(ISBLANK(Demand!J4996),"",Demand!J4996)</f>
        <v>83.2</v>
      </c>
      <c r="K4995" s="13">
        <v>0</v>
      </c>
      <c r="L4995" s="14">
        <v>0</v>
      </c>
      <c r="M4995" s="14">
        <f t="shared" si="151"/>
        <v>0</v>
      </c>
      <c r="N4995" s="12">
        <v>335.39400000000001</v>
      </c>
    </row>
    <row r="4996" spans="8:14" x14ac:dyDescent="0.3">
      <c r="H4996" s="17">
        <f>IF(ISBLANK(Demand!H4997),"",Demand!H4997)</f>
        <v>4</v>
      </c>
      <c r="I4996" s="17">
        <f>IF(ISBLANK(Demand!I4997),"",Demand!I4997)</f>
        <v>4993</v>
      </c>
      <c r="J4996" s="17">
        <f>IF(ISBLANK(Demand!J4997),"",Demand!J4997)</f>
        <v>83.216666666666669</v>
      </c>
      <c r="K4996" s="13">
        <v>0</v>
      </c>
      <c r="L4996" s="14">
        <v>0</v>
      </c>
      <c r="M4996" s="14">
        <f>L4996*0.75</f>
        <v>0</v>
      </c>
      <c r="N4996" s="12">
        <v>274.99299999999999</v>
      </c>
    </row>
    <row r="4997" spans="8:14" x14ac:dyDescent="0.3">
      <c r="H4997" s="17">
        <f>IF(ISBLANK(Demand!H4998),"",Demand!H4998)</f>
        <v>4</v>
      </c>
      <c r="I4997" s="17">
        <f>IF(ISBLANK(Demand!I4998),"",Demand!I4998)</f>
        <v>4994</v>
      </c>
      <c r="J4997" s="17">
        <f>IF(ISBLANK(Demand!J4998),"",Demand!J4998)</f>
        <v>83.233333333333334</v>
      </c>
      <c r="K4997" s="13">
        <v>0</v>
      </c>
      <c r="L4997" s="14">
        <v>0</v>
      </c>
      <c r="M4997" s="14">
        <f t="shared" ref="M4997:M5019" si="152">L4997*0.75</f>
        <v>0</v>
      </c>
      <c r="N4997" s="12">
        <v>352.714</v>
      </c>
    </row>
    <row r="4998" spans="8:14" x14ac:dyDescent="0.3">
      <c r="H4998" s="17">
        <f>IF(ISBLANK(Demand!H4999),"",Demand!H4999)</f>
        <v>4</v>
      </c>
      <c r="I4998" s="17">
        <f>IF(ISBLANK(Demand!I4999),"",Demand!I4999)</f>
        <v>4995</v>
      </c>
      <c r="J4998" s="17">
        <f>IF(ISBLANK(Demand!J4999),"",Demand!J4999)</f>
        <v>83.25</v>
      </c>
      <c r="K4998" s="13">
        <v>0</v>
      </c>
      <c r="L4998" s="14">
        <v>0</v>
      </c>
      <c r="M4998" s="14">
        <f t="shared" si="152"/>
        <v>0</v>
      </c>
      <c r="N4998" s="12">
        <v>442.03800000000001</v>
      </c>
    </row>
    <row r="4999" spans="8:14" x14ac:dyDescent="0.3">
      <c r="H4999" s="17">
        <f>IF(ISBLANK(Demand!H5000),"",Demand!H5000)</f>
        <v>4</v>
      </c>
      <c r="I4999" s="17">
        <f>IF(ISBLANK(Demand!I5000),"",Demand!I5000)</f>
        <v>4996</v>
      </c>
      <c r="J4999" s="17">
        <f>IF(ISBLANK(Demand!J5000),"",Demand!J5000)</f>
        <v>83.266666666666666</v>
      </c>
      <c r="K4999" s="13">
        <v>0</v>
      </c>
      <c r="L4999" s="14">
        <v>0</v>
      </c>
      <c r="M4999" s="14">
        <f t="shared" si="152"/>
        <v>0</v>
      </c>
      <c r="N4999" s="12">
        <v>458.39499999999998</v>
      </c>
    </row>
    <row r="5000" spans="8:14" x14ac:dyDescent="0.3">
      <c r="H5000" s="17">
        <f>IF(ISBLANK(Demand!H5001),"",Demand!H5001)</f>
        <v>4</v>
      </c>
      <c r="I5000" s="17">
        <f>IF(ISBLANK(Demand!I5001),"",Demand!I5001)</f>
        <v>4997</v>
      </c>
      <c r="J5000" s="17">
        <f>IF(ISBLANK(Demand!J5001),"",Demand!J5001)</f>
        <v>83.283333333333331</v>
      </c>
      <c r="K5000" s="13">
        <v>0</v>
      </c>
      <c r="L5000" s="14">
        <v>0</v>
      </c>
      <c r="M5000" s="14">
        <f t="shared" si="152"/>
        <v>0</v>
      </c>
      <c r="N5000" s="12">
        <v>536.89499999999998</v>
      </c>
    </row>
    <row r="5001" spans="8:14" x14ac:dyDescent="0.3">
      <c r="H5001" s="17">
        <f>IF(ISBLANK(Demand!H5002),"",Demand!H5002)</f>
        <v>4</v>
      </c>
      <c r="I5001" s="17">
        <f>IF(ISBLANK(Demand!I5002),"",Demand!I5002)</f>
        <v>4998</v>
      </c>
      <c r="J5001" s="17">
        <f>IF(ISBLANK(Demand!J5002),"",Demand!J5002)</f>
        <v>83.3</v>
      </c>
      <c r="K5001" s="13">
        <v>25</v>
      </c>
      <c r="L5001" s="14">
        <v>0</v>
      </c>
      <c r="M5001" s="14">
        <f t="shared" si="152"/>
        <v>0</v>
      </c>
      <c r="N5001" s="12">
        <v>567.52599999999995</v>
      </c>
    </row>
    <row r="5002" spans="8:14" x14ac:dyDescent="0.3">
      <c r="H5002" s="17">
        <f>IF(ISBLANK(Demand!H5003),"",Demand!H5003)</f>
        <v>4</v>
      </c>
      <c r="I5002" s="17">
        <f>IF(ISBLANK(Demand!I5003),"",Demand!I5003)</f>
        <v>4999</v>
      </c>
      <c r="J5002" s="17">
        <f>IF(ISBLANK(Demand!J5003),"",Demand!J5003)</f>
        <v>83.316666666666663</v>
      </c>
      <c r="K5002" s="13">
        <v>50</v>
      </c>
      <c r="L5002" s="14">
        <v>0</v>
      </c>
      <c r="M5002" s="14">
        <f t="shared" si="152"/>
        <v>0</v>
      </c>
      <c r="N5002" s="12">
        <v>579.24800000000005</v>
      </c>
    </row>
    <row r="5003" spans="8:14" x14ac:dyDescent="0.3">
      <c r="H5003" s="17">
        <f>IF(ISBLANK(Demand!H5004),"",Demand!H5004)</f>
        <v>4</v>
      </c>
      <c r="I5003" s="17">
        <f>IF(ISBLANK(Demand!I5004),"",Demand!I5004)</f>
        <v>5000</v>
      </c>
      <c r="J5003" s="17">
        <f>IF(ISBLANK(Demand!J5004),"",Demand!J5004)</f>
        <v>83.333333333333329</v>
      </c>
      <c r="K5003" s="13">
        <v>100</v>
      </c>
      <c r="L5003" s="14">
        <v>7.5616600000000007</v>
      </c>
      <c r="M5003" s="14">
        <f t="shared" si="152"/>
        <v>5.6712450000000008</v>
      </c>
      <c r="N5003" s="12">
        <v>615.46299999999997</v>
      </c>
    </row>
    <row r="5004" spans="8:14" x14ac:dyDescent="0.3">
      <c r="H5004" s="17">
        <f>IF(ISBLANK(Demand!H5005),"",Demand!H5005)</f>
        <v>4</v>
      </c>
      <c r="I5004" s="17">
        <f>IF(ISBLANK(Demand!I5005),"",Demand!I5005)</f>
        <v>5001</v>
      </c>
      <c r="J5004" s="17">
        <f>IF(ISBLANK(Demand!J5005),"",Demand!J5005)</f>
        <v>83.35</v>
      </c>
      <c r="K5004" s="13">
        <v>175</v>
      </c>
      <c r="L5004" s="14">
        <v>126.98240000000001</v>
      </c>
      <c r="M5004" s="14">
        <f t="shared" si="152"/>
        <v>95.236800000000017</v>
      </c>
      <c r="N5004" s="12">
        <v>614.27599999999995</v>
      </c>
    </row>
    <row r="5005" spans="8:14" x14ac:dyDescent="0.3">
      <c r="H5005" s="17">
        <f>IF(ISBLANK(Demand!H5006),"",Demand!H5006)</f>
        <v>4</v>
      </c>
      <c r="I5005" s="17">
        <f>IF(ISBLANK(Demand!I5006),"",Demand!I5006)</f>
        <v>5002</v>
      </c>
      <c r="J5005" s="17">
        <f>IF(ISBLANK(Demand!J5006),"",Demand!J5006)</f>
        <v>83.36666666666666</v>
      </c>
      <c r="K5005" s="13">
        <v>300</v>
      </c>
      <c r="L5005" s="14">
        <v>273.976</v>
      </c>
      <c r="M5005" s="14">
        <f t="shared" si="152"/>
        <v>205.482</v>
      </c>
      <c r="N5005" s="12">
        <v>542.70799999999997</v>
      </c>
    </row>
    <row r="5006" spans="8:14" x14ac:dyDescent="0.3">
      <c r="H5006" s="17">
        <f>IF(ISBLANK(Demand!H5007),"",Demand!H5007)</f>
        <v>4</v>
      </c>
      <c r="I5006" s="17">
        <f>IF(ISBLANK(Demand!I5007),"",Demand!I5007)</f>
        <v>5003</v>
      </c>
      <c r="J5006" s="17">
        <f>IF(ISBLANK(Demand!J5007),"",Demand!J5007)</f>
        <v>83.383333333333326</v>
      </c>
      <c r="K5006" s="13">
        <v>400</v>
      </c>
      <c r="L5006" s="14">
        <v>381.57800000000003</v>
      </c>
      <c r="M5006" s="14">
        <f t="shared" si="152"/>
        <v>286.18350000000004</v>
      </c>
      <c r="N5006" s="12">
        <v>529.52599999999995</v>
      </c>
    </row>
    <row r="5007" spans="8:14" x14ac:dyDescent="0.3">
      <c r="H5007" s="17">
        <f>IF(ISBLANK(Demand!H5008),"",Demand!H5008)</f>
        <v>4</v>
      </c>
      <c r="I5007" s="17">
        <f>IF(ISBLANK(Demand!I5008),"",Demand!I5008)</f>
        <v>5004</v>
      </c>
      <c r="J5007" s="17">
        <f>IF(ISBLANK(Demand!J5008),"",Demand!J5008)</f>
        <v>83.4</v>
      </c>
      <c r="K5007" s="13">
        <v>450</v>
      </c>
      <c r="L5007" s="14">
        <v>453.1040000000001</v>
      </c>
      <c r="M5007" s="14">
        <f t="shared" si="152"/>
        <v>339.82800000000009</v>
      </c>
      <c r="N5007" s="12">
        <v>480.14800000000002</v>
      </c>
    </row>
    <row r="5008" spans="8:14" x14ac:dyDescent="0.3">
      <c r="H5008" s="17">
        <f>IF(ISBLANK(Demand!H5009),"",Demand!H5009)</f>
        <v>4</v>
      </c>
      <c r="I5008" s="17">
        <f>IF(ISBLANK(Demand!I5009),"",Demand!I5009)</f>
        <v>5005</v>
      </c>
      <c r="J5008" s="17">
        <f>IF(ISBLANK(Demand!J5009),"",Demand!J5009)</f>
        <v>83.416666666666671</v>
      </c>
      <c r="K5008" s="13">
        <v>500</v>
      </c>
      <c r="L5008" s="14">
        <v>479.7120000000001</v>
      </c>
      <c r="M5008" s="14">
        <f t="shared" si="152"/>
        <v>359.78400000000011</v>
      </c>
      <c r="N5008" s="12">
        <v>442.38499999999999</v>
      </c>
    </row>
    <row r="5009" spans="8:14" x14ac:dyDescent="0.3">
      <c r="H5009" s="17">
        <f>IF(ISBLANK(Demand!H5010),"",Demand!H5010)</f>
        <v>4</v>
      </c>
      <c r="I5009" s="17">
        <f>IF(ISBLANK(Demand!I5010),"",Demand!I5010)</f>
        <v>5006</v>
      </c>
      <c r="J5009" s="17">
        <f>IF(ISBLANK(Demand!J5010),"",Demand!J5010)</f>
        <v>83.433333333333337</v>
      </c>
      <c r="K5009" s="13">
        <v>500</v>
      </c>
      <c r="L5009" s="14">
        <v>465.51599999999996</v>
      </c>
      <c r="M5009" s="14">
        <f t="shared" si="152"/>
        <v>349.13699999999994</v>
      </c>
      <c r="N5009" s="12">
        <v>427.03199999999998</v>
      </c>
    </row>
    <row r="5010" spans="8:14" x14ac:dyDescent="0.3">
      <c r="H5010" s="17">
        <f>IF(ISBLANK(Demand!H5011),"",Demand!H5011)</f>
        <v>4</v>
      </c>
      <c r="I5010" s="17">
        <f>IF(ISBLANK(Demand!I5011),"",Demand!I5011)</f>
        <v>5007</v>
      </c>
      <c r="J5010" s="17">
        <f>IF(ISBLANK(Demand!J5011),"",Demand!J5011)</f>
        <v>83.45</v>
      </c>
      <c r="K5010" s="13">
        <v>500</v>
      </c>
      <c r="L5010" s="14">
        <v>407.05800000000005</v>
      </c>
      <c r="M5010" s="14">
        <f t="shared" si="152"/>
        <v>305.29350000000005</v>
      </c>
      <c r="N5010" s="12">
        <v>428.87200000000001</v>
      </c>
    </row>
    <row r="5011" spans="8:14" x14ac:dyDescent="0.3">
      <c r="H5011" s="17">
        <f>IF(ISBLANK(Demand!H5012),"",Demand!H5012)</f>
        <v>4</v>
      </c>
      <c r="I5011" s="17">
        <f>IF(ISBLANK(Demand!I5012),"",Demand!I5012)</f>
        <v>5008</v>
      </c>
      <c r="J5011" s="17">
        <f>IF(ISBLANK(Demand!J5012),"",Demand!J5012)</f>
        <v>83.466666666666669</v>
      </c>
      <c r="K5011" s="13">
        <v>450</v>
      </c>
      <c r="L5011" s="14">
        <v>312.96800000000002</v>
      </c>
      <c r="M5011" s="14">
        <f t="shared" si="152"/>
        <v>234.726</v>
      </c>
      <c r="N5011" s="12">
        <v>303.32600000000002</v>
      </c>
    </row>
    <row r="5012" spans="8:14" x14ac:dyDescent="0.3">
      <c r="H5012" s="17">
        <f>IF(ISBLANK(Demand!H5013),"",Demand!H5013)</f>
        <v>4</v>
      </c>
      <c r="I5012" s="17">
        <f>IF(ISBLANK(Demand!I5013),"",Demand!I5013)</f>
        <v>5009</v>
      </c>
      <c r="J5012" s="17">
        <f>IF(ISBLANK(Demand!J5013),"",Demand!J5013)</f>
        <v>83.483333333333334</v>
      </c>
      <c r="K5012" s="13">
        <v>400</v>
      </c>
      <c r="L5012" s="14">
        <v>169.9522</v>
      </c>
      <c r="M5012" s="14">
        <f t="shared" si="152"/>
        <v>127.46415</v>
      </c>
      <c r="N5012" s="12">
        <v>271.089</v>
      </c>
    </row>
    <row r="5013" spans="8:14" x14ac:dyDescent="0.3">
      <c r="H5013" s="17">
        <f>IF(ISBLANK(Demand!H5014),"",Demand!H5014)</f>
        <v>4</v>
      </c>
      <c r="I5013" s="17">
        <f>IF(ISBLANK(Demand!I5014),"",Demand!I5014)</f>
        <v>5010</v>
      </c>
      <c r="J5013" s="17">
        <f>IF(ISBLANK(Demand!J5014),"",Demand!J5014)</f>
        <v>83.5</v>
      </c>
      <c r="K5013" s="13">
        <v>300</v>
      </c>
      <c r="L5013" s="14">
        <v>27.804199999999998</v>
      </c>
      <c r="M5013" s="14">
        <f t="shared" si="152"/>
        <v>20.853149999999999</v>
      </c>
      <c r="N5013" s="12">
        <v>253.00899999999999</v>
      </c>
    </row>
    <row r="5014" spans="8:14" x14ac:dyDescent="0.3">
      <c r="H5014" s="17">
        <f>IF(ISBLANK(Demand!H5015),"",Demand!H5015)</f>
        <v>4</v>
      </c>
      <c r="I5014" s="17">
        <f>IF(ISBLANK(Demand!I5015),"",Demand!I5015)</f>
        <v>5011</v>
      </c>
      <c r="J5014" s="17">
        <f>IF(ISBLANK(Demand!J5015),"",Demand!J5015)</f>
        <v>83.516666666666666</v>
      </c>
      <c r="K5014" s="13">
        <v>175</v>
      </c>
      <c r="L5014" s="14">
        <v>0</v>
      </c>
      <c r="M5014" s="14">
        <f t="shared" si="152"/>
        <v>0</v>
      </c>
      <c r="N5014" s="12">
        <v>289.56599999999997</v>
      </c>
    </row>
    <row r="5015" spans="8:14" x14ac:dyDescent="0.3">
      <c r="H5015" s="17">
        <f>IF(ISBLANK(Demand!H5016),"",Demand!H5016)</f>
        <v>4</v>
      </c>
      <c r="I5015" s="17">
        <f>IF(ISBLANK(Demand!I5016),"",Demand!I5016)</f>
        <v>5012</v>
      </c>
      <c r="J5015" s="17">
        <f>IF(ISBLANK(Demand!J5016),"",Demand!J5016)</f>
        <v>83.533333333333331</v>
      </c>
      <c r="K5015" s="13">
        <v>100</v>
      </c>
      <c r="L5015" s="14">
        <v>0</v>
      </c>
      <c r="M5015" s="14">
        <f t="shared" si="152"/>
        <v>0</v>
      </c>
      <c r="N5015" s="12">
        <v>315.10899999999998</v>
      </c>
    </row>
    <row r="5016" spans="8:14" x14ac:dyDescent="0.3">
      <c r="H5016" s="17">
        <f>IF(ISBLANK(Demand!H5017),"",Demand!H5017)</f>
        <v>4</v>
      </c>
      <c r="I5016" s="17">
        <f>IF(ISBLANK(Demand!I5017),"",Demand!I5017)</f>
        <v>5013</v>
      </c>
      <c r="J5016" s="17">
        <f>IF(ISBLANK(Demand!J5017),"",Demand!J5017)</f>
        <v>83.55</v>
      </c>
      <c r="K5016" s="13">
        <v>50</v>
      </c>
      <c r="L5016" s="14">
        <v>0</v>
      </c>
      <c r="M5016" s="14">
        <f t="shared" si="152"/>
        <v>0</v>
      </c>
      <c r="N5016" s="12">
        <v>322.76299999999998</v>
      </c>
    </row>
    <row r="5017" spans="8:14" x14ac:dyDescent="0.3">
      <c r="H5017" s="17">
        <f>IF(ISBLANK(Demand!H5018),"",Demand!H5018)</f>
        <v>4</v>
      </c>
      <c r="I5017" s="17">
        <f>IF(ISBLANK(Demand!I5018),"",Demand!I5018)</f>
        <v>5014</v>
      </c>
      <c r="J5017" s="17">
        <f>IF(ISBLANK(Demand!J5018),"",Demand!J5018)</f>
        <v>83.566666666666663</v>
      </c>
      <c r="K5017" s="13">
        <v>0</v>
      </c>
      <c r="L5017" s="14">
        <v>0</v>
      </c>
      <c r="M5017" s="14">
        <f t="shared" si="152"/>
        <v>0</v>
      </c>
      <c r="N5017" s="12">
        <v>290.94499999999999</v>
      </c>
    </row>
    <row r="5018" spans="8:14" x14ac:dyDescent="0.3">
      <c r="H5018" s="17">
        <f>IF(ISBLANK(Demand!H5019),"",Demand!H5019)</f>
        <v>4</v>
      </c>
      <c r="I5018" s="17">
        <f>IF(ISBLANK(Demand!I5019),"",Demand!I5019)</f>
        <v>5015</v>
      </c>
      <c r="J5018" s="17">
        <f>IF(ISBLANK(Demand!J5019),"",Demand!J5019)</f>
        <v>83.583333333333329</v>
      </c>
      <c r="K5018" s="13">
        <v>0</v>
      </c>
      <c r="L5018" s="14">
        <v>0</v>
      </c>
      <c r="M5018" s="14">
        <f t="shared" si="152"/>
        <v>0</v>
      </c>
      <c r="N5018" s="12">
        <v>342.27300000000002</v>
      </c>
    </row>
    <row r="5019" spans="8:14" x14ac:dyDescent="0.3">
      <c r="H5019" s="17">
        <f>IF(ISBLANK(Demand!H5020),"",Demand!H5020)</f>
        <v>4</v>
      </c>
      <c r="I5019" s="17">
        <f>IF(ISBLANK(Demand!I5020),"",Demand!I5020)</f>
        <v>5016</v>
      </c>
      <c r="J5019" s="17">
        <f>IF(ISBLANK(Demand!J5020),"",Demand!J5020)</f>
        <v>83.6</v>
      </c>
      <c r="K5019" s="13">
        <v>0</v>
      </c>
      <c r="L5019" s="14">
        <v>0</v>
      </c>
      <c r="M5019" s="14">
        <f t="shared" si="152"/>
        <v>0</v>
      </c>
      <c r="N5019" s="12">
        <v>335.39400000000001</v>
      </c>
    </row>
    <row r="5020" spans="8:14" x14ac:dyDescent="0.3">
      <c r="H5020" s="17">
        <f>IF(ISBLANK(Demand!H5021),"",Demand!H5021)</f>
        <v>4</v>
      </c>
      <c r="I5020" s="17">
        <f>IF(ISBLANK(Demand!I5021),"",Demand!I5021)</f>
        <v>5017</v>
      </c>
      <c r="J5020" s="17">
        <f>IF(ISBLANK(Demand!J5021),"",Demand!J5021)</f>
        <v>83.61666666666666</v>
      </c>
      <c r="K5020" s="13">
        <v>0</v>
      </c>
      <c r="L5020" s="14">
        <v>0</v>
      </c>
      <c r="M5020" s="14">
        <f>L5020*0.75</f>
        <v>0</v>
      </c>
      <c r="N5020" s="12">
        <v>274.99299999999999</v>
      </c>
    </row>
    <row r="5021" spans="8:14" x14ac:dyDescent="0.3">
      <c r="H5021" s="17">
        <f>IF(ISBLANK(Demand!H5022),"",Demand!H5022)</f>
        <v>4</v>
      </c>
      <c r="I5021" s="17">
        <f>IF(ISBLANK(Demand!I5022),"",Demand!I5022)</f>
        <v>5018</v>
      </c>
      <c r="J5021" s="17">
        <f>IF(ISBLANK(Demand!J5022),"",Demand!J5022)</f>
        <v>83.633333333333326</v>
      </c>
      <c r="K5021" s="13">
        <v>0</v>
      </c>
      <c r="L5021" s="14">
        <v>0</v>
      </c>
      <c r="M5021" s="14">
        <f t="shared" ref="M5021:M5084" si="153">L5021*0.75</f>
        <v>0</v>
      </c>
      <c r="N5021" s="12">
        <v>352.714</v>
      </c>
    </row>
    <row r="5022" spans="8:14" x14ac:dyDescent="0.3">
      <c r="H5022" s="17">
        <f>IF(ISBLANK(Demand!H5023),"",Demand!H5023)</f>
        <v>4</v>
      </c>
      <c r="I5022" s="17">
        <f>IF(ISBLANK(Demand!I5023),"",Demand!I5023)</f>
        <v>5019</v>
      </c>
      <c r="J5022" s="17">
        <f>IF(ISBLANK(Demand!J5023),"",Demand!J5023)</f>
        <v>83.65</v>
      </c>
      <c r="K5022" s="13">
        <v>0</v>
      </c>
      <c r="L5022" s="14">
        <v>0</v>
      </c>
      <c r="M5022" s="14">
        <f t="shared" si="153"/>
        <v>0</v>
      </c>
      <c r="N5022" s="12">
        <v>442.03800000000001</v>
      </c>
    </row>
    <row r="5023" spans="8:14" x14ac:dyDescent="0.3">
      <c r="H5023" s="17">
        <f>IF(ISBLANK(Demand!H5024),"",Demand!H5024)</f>
        <v>4</v>
      </c>
      <c r="I5023" s="17">
        <f>IF(ISBLANK(Demand!I5024),"",Demand!I5024)</f>
        <v>5020</v>
      </c>
      <c r="J5023" s="17">
        <f>IF(ISBLANK(Demand!J5024),"",Demand!J5024)</f>
        <v>83.666666666666671</v>
      </c>
      <c r="K5023" s="13">
        <v>0</v>
      </c>
      <c r="L5023" s="14">
        <v>0</v>
      </c>
      <c r="M5023" s="14">
        <f t="shared" si="153"/>
        <v>0</v>
      </c>
      <c r="N5023" s="12">
        <v>458.39499999999998</v>
      </c>
    </row>
    <row r="5024" spans="8:14" x14ac:dyDescent="0.3">
      <c r="H5024" s="17">
        <f>IF(ISBLANK(Demand!H5025),"",Demand!H5025)</f>
        <v>4</v>
      </c>
      <c r="I5024" s="17">
        <f>IF(ISBLANK(Demand!I5025),"",Demand!I5025)</f>
        <v>5021</v>
      </c>
      <c r="J5024" s="17">
        <f>IF(ISBLANK(Demand!J5025),"",Demand!J5025)</f>
        <v>83.683333333333337</v>
      </c>
      <c r="K5024" s="13">
        <v>0</v>
      </c>
      <c r="L5024" s="14">
        <v>0</v>
      </c>
      <c r="M5024" s="14">
        <f t="shared" si="153"/>
        <v>0</v>
      </c>
      <c r="N5024" s="12">
        <v>536.89499999999998</v>
      </c>
    </row>
    <row r="5025" spans="8:14" x14ac:dyDescent="0.3">
      <c r="H5025" s="17">
        <f>IF(ISBLANK(Demand!H5026),"",Demand!H5026)</f>
        <v>4</v>
      </c>
      <c r="I5025" s="17">
        <f>IF(ISBLANK(Demand!I5026),"",Demand!I5026)</f>
        <v>5022</v>
      </c>
      <c r="J5025" s="17">
        <f>IF(ISBLANK(Demand!J5026),"",Demand!J5026)</f>
        <v>83.7</v>
      </c>
      <c r="K5025" s="13">
        <v>25</v>
      </c>
      <c r="L5025" s="14">
        <v>0</v>
      </c>
      <c r="M5025" s="14">
        <f t="shared" si="153"/>
        <v>0</v>
      </c>
      <c r="N5025" s="12">
        <v>567.52599999999995</v>
      </c>
    </row>
    <row r="5026" spans="8:14" x14ac:dyDescent="0.3">
      <c r="H5026" s="17">
        <f>IF(ISBLANK(Demand!H5027),"",Demand!H5027)</f>
        <v>4</v>
      </c>
      <c r="I5026" s="17">
        <f>IF(ISBLANK(Demand!I5027),"",Demand!I5027)</f>
        <v>5023</v>
      </c>
      <c r="J5026" s="17">
        <f>IF(ISBLANK(Demand!J5027),"",Demand!J5027)</f>
        <v>83.716666666666669</v>
      </c>
      <c r="K5026" s="13">
        <v>50</v>
      </c>
      <c r="L5026" s="14">
        <v>0</v>
      </c>
      <c r="M5026" s="14">
        <f t="shared" si="153"/>
        <v>0</v>
      </c>
      <c r="N5026" s="12">
        <v>579.24800000000005</v>
      </c>
    </row>
    <row r="5027" spans="8:14" x14ac:dyDescent="0.3">
      <c r="H5027" s="17">
        <f>IF(ISBLANK(Demand!H5028),"",Demand!H5028)</f>
        <v>4</v>
      </c>
      <c r="I5027" s="17">
        <f>IF(ISBLANK(Demand!I5028),"",Demand!I5028)</f>
        <v>5024</v>
      </c>
      <c r="J5027" s="17">
        <f>IF(ISBLANK(Demand!J5028),"",Demand!J5028)</f>
        <v>83.733333333333334</v>
      </c>
      <c r="K5027" s="13">
        <v>100</v>
      </c>
      <c r="L5027" s="14">
        <v>7.5616600000000007</v>
      </c>
      <c r="M5027" s="14">
        <f t="shared" si="153"/>
        <v>5.6712450000000008</v>
      </c>
      <c r="N5027" s="12">
        <v>615.46299999999997</v>
      </c>
    </row>
    <row r="5028" spans="8:14" x14ac:dyDescent="0.3">
      <c r="H5028" s="17">
        <f>IF(ISBLANK(Demand!H5029),"",Demand!H5029)</f>
        <v>4</v>
      </c>
      <c r="I5028" s="17">
        <f>IF(ISBLANK(Demand!I5029),"",Demand!I5029)</f>
        <v>5025</v>
      </c>
      <c r="J5028" s="17">
        <f>IF(ISBLANK(Demand!J5029),"",Demand!J5029)</f>
        <v>83.75</v>
      </c>
      <c r="K5028" s="13">
        <v>175</v>
      </c>
      <c r="L5028" s="14">
        <v>126.98240000000001</v>
      </c>
      <c r="M5028" s="14">
        <f t="shared" si="153"/>
        <v>95.236800000000017</v>
      </c>
      <c r="N5028" s="12">
        <v>614.27599999999995</v>
      </c>
    </row>
    <row r="5029" spans="8:14" x14ac:dyDescent="0.3">
      <c r="H5029" s="17">
        <f>IF(ISBLANK(Demand!H5030),"",Demand!H5030)</f>
        <v>4</v>
      </c>
      <c r="I5029" s="17">
        <f>IF(ISBLANK(Demand!I5030),"",Demand!I5030)</f>
        <v>5026</v>
      </c>
      <c r="J5029" s="17">
        <f>IF(ISBLANK(Demand!J5030),"",Demand!J5030)</f>
        <v>83.766666666666666</v>
      </c>
      <c r="K5029" s="13">
        <v>300</v>
      </c>
      <c r="L5029" s="14">
        <v>273.976</v>
      </c>
      <c r="M5029" s="14">
        <f t="shared" si="153"/>
        <v>205.482</v>
      </c>
      <c r="N5029" s="12">
        <v>542.70799999999997</v>
      </c>
    </row>
    <row r="5030" spans="8:14" x14ac:dyDescent="0.3">
      <c r="H5030" s="17">
        <f>IF(ISBLANK(Demand!H5031),"",Demand!H5031)</f>
        <v>4</v>
      </c>
      <c r="I5030" s="17">
        <f>IF(ISBLANK(Demand!I5031),"",Demand!I5031)</f>
        <v>5027</v>
      </c>
      <c r="J5030" s="17">
        <f>IF(ISBLANK(Demand!J5031),"",Demand!J5031)</f>
        <v>83.783333333333331</v>
      </c>
      <c r="K5030" s="13">
        <v>400</v>
      </c>
      <c r="L5030" s="14">
        <v>381.57800000000003</v>
      </c>
      <c r="M5030" s="14">
        <f t="shared" si="153"/>
        <v>286.18350000000004</v>
      </c>
      <c r="N5030" s="12">
        <v>529.52599999999995</v>
      </c>
    </row>
    <row r="5031" spans="8:14" x14ac:dyDescent="0.3">
      <c r="H5031" s="17">
        <f>IF(ISBLANK(Demand!H5032),"",Demand!H5032)</f>
        <v>4</v>
      </c>
      <c r="I5031" s="17">
        <f>IF(ISBLANK(Demand!I5032),"",Demand!I5032)</f>
        <v>5028</v>
      </c>
      <c r="J5031" s="17">
        <f>IF(ISBLANK(Demand!J5032),"",Demand!J5032)</f>
        <v>83.8</v>
      </c>
      <c r="K5031" s="13">
        <v>450</v>
      </c>
      <c r="L5031" s="14">
        <v>453.1040000000001</v>
      </c>
      <c r="M5031" s="14">
        <f t="shared" si="153"/>
        <v>339.82800000000009</v>
      </c>
      <c r="N5031" s="12">
        <v>480.14800000000002</v>
      </c>
    </row>
    <row r="5032" spans="8:14" x14ac:dyDescent="0.3">
      <c r="H5032" s="17">
        <f>IF(ISBLANK(Demand!H5033),"",Demand!H5033)</f>
        <v>4</v>
      </c>
      <c r="I5032" s="17">
        <f>IF(ISBLANK(Demand!I5033),"",Demand!I5033)</f>
        <v>5029</v>
      </c>
      <c r="J5032" s="17">
        <f>IF(ISBLANK(Demand!J5033),"",Demand!J5033)</f>
        <v>83.816666666666663</v>
      </c>
      <c r="K5032" s="13">
        <v>500</v>
      </c>
      <c r="L5032" s="14">
        <v>479.7120000000001</v>
      </c>
      <c r="M5032" s="14">
        <f t="shared" si="153"/>
        <v>359.78400000000011</v>
      </c>
      <c r="N5032" s="12">
        <v>442.38499999999999</v>
      </c>
    </row>
    <row r="5033" spans="8:14" x14ac:dyDescent="0.3">
      <c r="H5033" s="17">
        <f>IF(ISBLANK(Demand!H5034),"",Demand!H5034)</f>
        <v>4</v>
      </c>
      <c r="I5033" s="17">
        <f>IF(ISBLANK(Demand!I5034),"",Demand!I5034)</f>
        <v>5030</v>
      </c>
      <c r="J5033" s="17">
        <f>IF(ISBLANK(Demand!J5034),"",Demand!J5034)</f>
        <v>83.833333333333329</v>
      </c>
      <c r="K5033" s="13">
        <v>500</v>
      </c>
      <c r="L5033" s="14">
        <v>465.51599999999996</v>
      </c>
      <c r="M5033" s="14">
        <f t="shared" si="153"/>
        <v>349.13699999999994</v>
      </c>
      <c r="N5033" s="12">
        <v>427.03199999999998</v>
      </c>
    </row>
    <row r="5034" spans="8:14" x14ac:dyDescent="0.3">
      <c r="H5034" s="17">
        <f>IF(ISBLANK(Demand!H5035),"",Demand!H5035)</f>
        <v>4</v>
      </c>
      <c r="I5034" s="17">
        <f>IF(ISBLANK(Demand!I5035),"",Demand!I5035)</f>
        <v>5031</v>
      </c>
      <c r="J5034" s="17">
        <f>IF(ISBLANK(Demand!J5035),"",Demand!J5035)</f>
        <v>83.85</v>
      </c>
      <c r="K5034" s="13">
        <v>500</v>
      </c>
      <c r="L5034" s="14">
        <v>407.05800000000005</v>
      </c>
      <c r="M5034" s="14">
        <f t="shared" si="153"/>
        <v>305.29350000000005</v>
      </c>
      <c r="N5034" s="12">
        <v>428.87200000000001</v>
      </c>
    </row>
    <row r="5035" spans="8:14" x14ac:dyDescent="0.3">
      <c r="H5035" s="17">
        <f>IF(ISBLANK(Demand!H5036),"",Demand!H5036)</f>
        <v>4</v>
      </c>
      <c r="I5035" s="17">
        <f>IF(ISBLANK(Demand!I5036),"",Demand!I5036)</f>
        <v>5032</v>
      </c>
      <c r="J5035" s="17">
        <f>IF(ISBLANK(Demand!J5036),"",Demand!J5036)</f>
        <v>83.86666666666666</v>
      </c>
      <c r="K5035" s="13">
        <v>450</v>
      </c>
      <c r="L5035" s="14">
        <v>312.96800000000002</v>
      </c>
      <c r="M5035" s="14">
        <f t="shared" si="153"/>
        <v>234.726</v>
      </c>
      <c r="N5035" s="12">
        <v>303.32600000000002</v>
      </c>
    </row>
    <row r="5036" spans="8:14" x14ac:dyDescent="0.3">
      <c r="H5036" s="17">
        <f>IF(ISBLANK(Demand!H5037),"",Demand!H5037)</f>
        <v>4</v>
      </c>
      <c r="I5036" s="17">
        <f>IF(ISBLANK(Demand!I5037),"",Demand!I5037)</f>
        <v>5033</v>
      </c>
      <c r="J5036" s="17">
        <f>IF(ISBLANK(Demand!J5037),"",Demand!J5037)</f>
        <v>83.883333333333326</v>
      </c>
      <c r="K5036" s="13">
        <v>400</v>
      </c>
      <c r="L5036" s="14">
        <v>169.9522</v>
      </c>
      <c r="M5036" s="14">
        <f t="shared" si="153"/>
        <v>127.46415</v>
      </c>
      <c r="N5036" s="12">
        <v>271.089</v>
      </c>
    </row>
    <row r="5037" spans="8:14" x14ac:dyDescent="0.3">
      <c r="H5037" s="17">
        <f>IF(ISBLANK(Demand!H5038),"",Demand!H5038)</f>
        <v>4</v>
      </c>
      <c r="I5037" s="17">
        <f>IF(ISBLANK(Demand!I5038),"",Demand!I5038)</f>
        <v>5034</v>
      </c>
      <c r="J5037" s="17">
        <f>IF(ISBLANK(Demand!J5038),"",Demand!J5038)</f>
        <v>83.9</v>
      </c>
      <c r="K5037" s="13">
        <v>300</v>
      </c>
      <c r="L5037" s="14">
        <v>27.804199999999998</v>
      </c>
      <c r="M5037" s="14">
        <f t="shared" si="153"/>
        <v>20.853149999999999</v>
      </c>
      <c r="N5037" s="12">
        <v>253.00899999999999</v>
      </c>
    </row>
    <row r="5038" spans="8:14" x14ac:dyDescent="0.3">
      <c r="H5038" s="17">
        <f>IF(ISBLANK(Demand!H5039),"",Demand!H5039)</f>
        <v>4</v>
      </c>
      <c r="I5038" s="17">
        <f>IF(ISBLANK(Demand!I5039),"",Demand!I5039)</f>
        <v>5035</v>
      </c>
      <c r="J5038" s="17">
        <f>IF(ISBLANK(Demand!J5039),"",Demand!J5039)</f>
        <v>83.916666666666671</v>
      </c>
      <c r="K5038" s="13">
        <v>175</v>
      </c>
      <c r="L5038" s="14">
        <v>0</v>
      </c>
      <c r="M5038" s="14">
        <f t="shared" si="153"/>
        <v>0</v>
      </c>
      <c r="N5038" s="12">
        <v>289.56599999999997</v>
      </c>
    </row>
    <row r="5039" spans="8:14" x14ac:dyDescent="0.3">
      <c r="H5039" s="17">
        <f>IF(ISBLANK(Demand!H5040),"",Demand!H5040)</f>
        <v>4</v>
      </c>
      <c r="I5039" s="17">
        <f>IF(ISBLANK(Demand!I5040),"",Demand!I5040)</f>
        <v>5036</v>
      </c>
      <c r="J5039" s="17">
        <f>IF(ISBLANK(Demand!J5040),"",Demand!J5040)</f>
        <v>83.933333333333337</v>
      </c>
      <c r="K5039" s="13">
        <v>100</v>
      </c>
      <c r="L5039" s="14">
        <v>0</v>
      </c>
      <c r="M5039" s="14">
        <f t="shared" si="153"/>
        <v>0</v>
      </c>
      <c r="N5039" s="12">
        <v>315.10899999999998</v>
      </c>
    </row>
    <row r="5040" spans="8:14" x14ac:dyDescent="0.3">
      <c r="H5040" s="17">
        <f>IF(ISBLANK(Demand!H5041),"",Demand!H5041)</f>
        <v>4</v>
      </c>
      <c r="I5040" s="17">
        <f>IF(ISBLANK(Demand!I5041),"",Demand!I5041)</f>
        <v>5037</v>
      </c>
      <c r="J5040" s="17">
        <f>IF(ISBLANK(Demand!J5041),"",Demand!J5041)</f>
        <v>83.95</v>
      </c>
      <c r="K5040" s="13">
        <v>50</v>
      </c>
      <c r="L5040" s="14">
        <v>0</v>
      </c>
      <c r="M5040" s="14">
        <f t="shared" si="153"/>
        <v>0</v>
      </c>
      <c r="N5040" s="12">
        <v>322.76299999999998</v>
      </c>
    </row>
    <row r="5041" spans="8:14" x14ac:dyDescent="0.3">
      <c r="H5041" s="17">
        <f>IF(ISBLANK(Demand!H5042),"",Demand!H5042)</f>
        <v>4</v>
      </c>
      <c r="I5041" s="17">
        <f>IF(ISBLANK(Demand!I5042),"",Demand!I5042)</f>
        <v>5038</v>
      </c>
      <c r="J5041" s="17">
        <f>IF(ISBLANK(Demand!J5042),"",Demand!J5042)</f>
        <v>83.966666666666669</v>
      </c>
      <c r="K5041" s="13">
        <v>0</v>
      </c>
      <c r="L5041" s="14">
        <v>0</v>
      </c>
      <c r="M5041" s="14">
        <f t="shared" si="153"/>
        <v>0</v>
      </c>
      <c r="N5041" s="12">
        <v>290.94499999999999</v>
      </c>
    </row>
    <row r="5042" spans="8:14" x14ac:dyDescent="0.3">
      <c r="H5042" s="17">
        <f>IF(ISBLANK(Demand!H5043),"",Demand!H5043)</f>
        <v>4</v>
      </c>
      <c r="I5042" s="17">
        <f>IF(ISBLANK(Demand!I5043),"",Demand!I5043)</f>
        <v>5039</v>
      </c>
      <c r="J5042" s="17">
        <f>IF(ISBLANK(Demand!J5043),"",Demand!J5043)</f>
        <v>83.983333333333334</v>
      </c>
      <c r="K5042" s="13">
        <v>0</v>
      </c>
      <c r="L5042" s="14">
        <v>0</v>
      </c>
      <c r="M5042" s="14">
        <f t="shared" si="153"/>
        <v>0</v>
      </c>
      <c r="N5042" s="12">
        <v>342.27300000000002</v>
      </c>
    </row>
    <row r="5043" spans="8:14" x14ac:dyDescent="0.3">
      <c r="H5043" s="17">
        <f>IF(ISBLANK(Demand!H5044),"",Demand!H5044)</f>
        <v>4</v>
      </c>
      <c r="I5043" s="17">
        <f>IF(ISBLANK(Demand!I5044),"",Demand!I5044)</f>
        <v>5040</v>
      </c>
      <c r="J5043" s="17">
        <f>IF(ISBLANK(Demand!J5044),"",Demand!J5044)</f>
        <v>84</v>
      </c>
      <c r="K5043" s="13">
        <v>0</v>
      </c>
      <c r="L5043" s="14">
        <v>0</v>
      </c>
      <c r="M5043" s="14">
        <f t="shared" si="153"/>
        <v>0</v>
      </c>
      <c r="N5043" s="12">
        <v>335.39400000000001</v>
      </c>
    </row>
    <row r="5044" spans="8:14" x14ac:dyDescent="0.3">
      <c r="H5044" s="17">
        <f>IF(ISBLANK(Demand!H5045),"",Demand!H5045)</f>
        <v>4</v>
      </c>
      <c r="I5044" s="17">
        <f>IF(ISBLANK(Demand!I5045),"",Demand!I5045)</f>
        <v>5041</v>
      </c>
      <c r="J5044" s="17">
        <f>IF(ISBLANK(Demand!J5045),"",Demand!J5045)</f>
        <v>84.016666666666666</v>
      </c>
      <c r="K5044" s="13">
        <v>0</v>
      </c>
      <c r="L5044" s="14">
        <v>0</v>
      </c>
      <c r="M5044" s="14">
        <f t="shared" si="153"/>
        <v>0</v>
      </c>
      <c r="N5044" s="12">
        <v>274.99299999999999</v>
      </c>
    </row>
    <row r="5045" spans="8:14" x14ac:dyDescent="0.3">
      <c r="H5045" s="17">
        <f>IF(ISBLANK(Demand!H5046),"",Demand!H5046)</f>
        <v>4</v>
      </c>
      <c r="I5045" s="17">
        <f>IF(ISBLANK(Demand!I5046),"",Demand!I5046)</f>
        <v>5042</v>
      </c>
      <c r="J5045" s="17">
        <f>IF(ISBLANK(Demand!J5046),"",Demand!J5046)</f>
        <v>84.033333333333331</v>
      </c>
      <c r="K5045" s="13">
        <v>0</v>
      </c>
      <c r="L5045" s="14">
        <v>0</v>
      </c>
      <c r="M5045" s="14">
        <f t="shared" si="153"/>
        <v>0</v>
      </c>
      <c r="N5045" s="12">
        <v>352.714</v>
      </c>
    </row>
    <row r="5046" spans="8:14" x14ac:dyDescent="0.3">
      <c r="H5046" s="17">
        <f>IF(ISBLANK(Demand!H5047),"",Demand!H5047)</f>
        <v>4</v>
      </c>
      <c r="I5046" s="17">
        <f>IF(ISBLANK(Demand!I5047),"",Demand!I5047)</f>
        <v>5043</v>
      </c>
      <c r="J5046" s="17">
        <f>IF(ISBLANK(Demand!J5047),"",Demand!J5047)</f>
        <v>84.05</v>
      </c>
      <c r="K5046" s="13">
        <v>0</v>
      </c>
      <c r="L5046" s="14">
        <v>0</v>
      </c>
      <c r="M5046" s="14">
        <f t="shared" si="153"/>
        <v>0</v>
      </c>
      <c r="N5046" s="12">
        <v>442.03800000000001</v>
      </c>
    </row>
    <row r="5047" spans="8:14" x14ac:dyDescent="0.3">
      <c r="H5047" s="17">
        <f>IF(ISBLANK(Demand!H5048),"",Demand!H5048)</f>
        <v>4</v>
      </c>
      <c r="I5047" s="17">
        <f>IF(ISBLANK(Demand!I5048),"",Demand!I5048)</f>
        <v>5044</v>
      </c>
      <c r="J5047" s="17">
        <f>IF(ISBLANK(Demand!J5048),"",Demand!J5048)</f>
        <v>84.066666666666663</v>
      </c>
      <c r="K5047" s="13">
        <v>0</v>
      </c>
      <c r="L5047" s="14">
        <v>0</v>
      </c>
      <c r="M5047" s="14">
        <f t="shared" si="153"/>
        <v>0</v>
      </c>
      <c r="N5047" s="12">
        <v>458.39499999999998</v>
      </c>
    </row>
    <row r="5048" spans="8:14" x14ac:dyDescent="0.3">
      <c r="H5048" s="17">
        <f>IF(ISBLANK(Demand!H5049),"",Demand!H5049)</f>
        <v>4</v>
      </c>
      <c r="I5048" s="17">
        <f>IF(ISBLANK(Demand!I5049),"",Demand!I5049)</f>
        <v>5045</v>
      </c>
      <c r="J5048" s="17">
        <f>IF(ISBLANK(Demand!J5049),"",Demand!J5049)</f>
        <v>84.083333333333329</v>
      </c>
      <c r="K5048" s="13">
        <v>0</v>
      </c>
      <c r="L5048" s="14">
        <v>0</v>
      </c>
      <c r="M5048" s="14">
        <f t="shared" si="153"/>
        <v>0</v>
      </c>
      <c r="N5048" s="12">
        <v>536.89499999999998</v>
      </c>
    </row>
    <row r="5049" spans="8:14" x14ac:dyDescent="0.3">
      <c r="H5049" s="17">
        <f>IF(ISBLANK(Demand!H5050),"",Demand!H5050)</f>
        <v>4</v>
      </c>
      <c r="I5049" s="17">
        <f>IF(ISBLANK(Demand!I5050),"",Demand!I5050)</f>
        <v>5046</v>
      </c>
      <c r="J5049" s="17">
        <f>IF(ISBLANK(Demand!J5050),"",Demand!J5050)</f>
        <v>84.1</v>
      </c>
      <c r="K5049" s="13">
        <v>25</v>
      </c>
      <c r="L5049" s="14">
        <v>0</v>
      </c>
      <c r="M5049" s="14">
        <f t="shared" si="153"/>
        <v>0</v>
      </c>
      <c r="N5049" s="12">
        <v>567.52599999999995</v>
      </c>
    </row>
    <row r="5050" spans="8:14" x14ac:dyDescent="0.3">
      <c r="H5050" s="17">
        <f>IF(ISBLANK(Demand!H5051),"",Demand!H5051)</f>
        <v>4</v>
      </c>
      <c r="I5050" s="17">
        <f>IF(ISBLANK(Demand!I5051),"",Demand!I5051)</f>
        <v>5047</v>
      </c>
      <c r="J5050" s="17">
        <f>IF(ISBLANK(Demand!J5051),"",Demand!J5051)</f>
        <v>84.11666666666666</v>
      </c>
      <c r="K5050" s="13">
        <v>50</v>
      </c>
      <c r="L5050" s="14">
        <v>0</v>
      </c>
      <c r="M5050" s="14">
        <f t="shared" si="153"/>
        <v>0</v>
      </c>
      <c r="N5050" s="12">
        <v>579.24800000000005</v>
      </c>
    </row>
    <row r="5051" spans="8:14" x14ac:dyDescent="0.3">
      <c r="H5051" s="17">
        <f>IF(ISBLANK(Demand!H5052),"",Demand!H5052)</f>
        <v>4</v>
      </c>
      <c r="I5051" s="17">
        <f>IF(ISBLANK(Demand!I5052),"",Demand!I5052)</f>
        <v>5048</v>
      </c>
      <c r="J5051" s="17">
        <f>IF(ISBLANK(Demand!J5052),"",Demand!J5052)</f>
        <v>84.133333333333326</v>
      </c>
      <c r="K5051" s="13">
        <v>100</v>
      </c>
      <c r="L5051" s="14">
        <v>7.5616600000000007</v>
      </c>
      <c r="M5051" s="14">
        <f t="shared" si="153"/>
        <v>5.6712450000000008</v>
      </c>
      <c r="N5051" s="12">
        <v>615.46299999999997</v>
      </c>
    </row>
    <row r="5052" spans="8:14" x14ac:dyDescent="0.3">
      <c r="H5052" s="17">
        <f>IF(ISBLANK(Demand!H5053),"",Demand!H5053)</f>
        <v>4</v>
      </c>
      <c r="I5052" s="17">
        <f>IF(ISBLANK(Demand!I5053),"",Demand!I5053)</f>
        <v>5049</v>
      </c>
      <c r="J5052" s="17">
        <f>IF(ISBLANK(Demand!J5053),"",Demand!J5053)</f>
        <v>84.15</v>
      </c>
      <c r="K5052" s="13">
        <v>175</v>
      </c>
      <c r="L5052" s="14">
        <v>126.98240000000001</v>
      </c>
      <c r="M5052" s="14">
        <f t="shared" si="153"/>
        <v>95.236800000000017</v>
      </c>
      <c r="N5052" s="12">
        <v>614.27599999999995</v>
      </c>
    </row>
    <row r="5053" spans="8:14" x14ac:dyDescent="0.3">
      <c r="H5053" s="17">
        <f>IF(ISBLANK(Demand!H5054),"",Demand!H5054)</f>
        <v>4</v>
      </c>
      <c r="I5053" s="17">
        <f>IF(ISBLANK(Demand!I5054),"",Demand!I5054)</f>
        <v>5050</v>
      </c>
      <c r="J5053" s="17">
        <f>IF(ISBLANK(Demand!J5054),"",Demand!J5054)</f>
        <v>84.166666666666671</v>
      </c>
      <c r="K5053" s="13">
        <v>300</v>
      </c>
      <c r="L5053" s="14">
        <v>273.976</v>
      </c>
      <c r="M5053" s="14">
        <f t="shared" si="153"/>
        <v>205.482</v>
      </c>
      <c r="N5053" s="12">
        <v>542.70799999999997</v>
      </c>
    </row>
    <row r="5054" spans="8:14" x14ac:dyDescent="0.3">
      <c r="H5054" s="17">
        <f>IF(ISBLANK(Demand!H5055),"",Demand!H5055)</f>
        <v>4</v>
      </c>
      <c r="I5054" s="17">
        <f>IF(ISBLANK(Demand!I5055),"",Demand!I5055)</f>
        <v>5051</v>
      </c>
      <c r="J5054" s="17">
        <f>IF(ISBLANK(Demand!J5055),"",Demand!J5055)</f>
        <v>84.183333333333337</v>
      </c>
      <c r="K5054" s="13">
        <v>400</v>
      </c>
      <c r="L5054" s="14">
        <v>381.57800000000003</v>
      </c>
      <c r="M5054" s="14">
        <f t="shared" si="153"/>
        <v>286.18350000000004</v>
      </c>
      <c r="N5054" s="12">
        <v>529.52599999999995</v>
      </c>
    </row>
    <row r="5055" spans="8:14" x14ac:dyDescent="0.3">
      <c r="H5055" s="17">
        <f>IF(ISBLANK(Demand!H5056),"",Demand!H5056)</f>
        <v>4</v>
      </c>
      <c r="I5055" s="17">
        <f>IF(ISBLANK(Demand!I5056),"",Demand!I5056)</f>
        <v>5052</v>
      </c>
      <c r="J5055" s="17">
        <f>IF(ISBLANK(Demand!J5056),"",Demand!J5056)</f>
        <v>84.2</v>
      </c>
      <c r="K5055" s="13">
        <v>450</v>
      </c>
      <c r="L5055" s="14">
        <v>453.1040000000001</v>
      </c>
      <c r="M5055" s="14">
        <f t="shared" si="153"/>
        <v>339.82800000000009</v>
      </c>
      <c r="N5055" s="12">
        <v>480.14800000000002</v>
      </c>
    </row>
    <row r="5056" spans="8:14" x14ac:dyDescent="0.3">
      <c r="H5056" s="17">
        <f>IF(ISBLANK(Demand!H5057),"",Demand!H5057)</f>
        <v>4</v>
      </c>
      <c r="I5056" s="17">
        <f>IF(ISBLANK(Demand!I5057),"",Demand!I5057)</f>
        <v>5053</v>
      </c>
      <c r="J5056" s="17">
        <f>IF(ISBLANK(Demand!J5057),"",Demand!J5057)</f>
        <v>84.216666666666669</v>
      </c>
      <c r="K5056" s="13">
        <v>500</v>
      </c>
      <c r="L5056" s="14">
        <v>479.7120000000001</v>
      </c>
      <c r="M5056" s="14">
        <f t="shared" si="153"/>
        <v>359.78400000000011</v>
      </c>
      <c r="N5056" s="12">
        <v>442.38499999999999</v>
      </c>
    </row>
    <row r="5057" spans="8:14" x14ac:dyDescent="0.3">
      <c r="H5057" s="17">
        <f>IF(ISBLANK(Demand!H5058),"",Demand!H5058)</f>
        <v>4</v>
      </c>
      <c r="I5057" s="17">
        <f>IF(ISBLANK(Demand!I5058),"",Demand!I5058)</f>
        <v>5054</v>
      </c>
      <c r="J5057" s="17">
        <f>IF(ISBLANK(Demand!J5058),"",Demand!J5058)</f>
        <v>84.233333333333334</v>
      </c>
      <c r="K5057" s="13">
        <v>500</v>
      </c>
      <c r="L5057" s="14">
        <v>465.51599999999996</v>
      </c>
      <c r="M5057" s="14">
        <f t="shared" si="153"/>
        <v>349.13699999999994</v>
      </c>
      <c r="N5057" s="12">
        <v>427.03199999999998</v>
      </c>
    </row>
    <row r="5058" spans="8:14" x14ac:dyDescent="0.3">
      <c r="H5058" s="17">
        <f>IF(ISBLANK(Demand!H5059),"",Demand!H5059)</f>
        <v>4</v>
      </c>
      <c r="I5058" s="17">
        <f>IF(ISBLANK(Demand!I5059),"",Demand!I5059)</f>
        <v>5055</v>
      </c>
      <c r="J5058" s="17">
        <f>IF(ISBLANK(Demand!J5059),"",Demand!J5059)</f>
        <v>84.25</v>
      </c>
      <c r="K5058" s="13">
        <v>500</v>
      </c>
      <c r="L5058" s="14">
        <v>407.05800000000005</v>
      </c>
      <c r="M5058" s="14">
        <f t="shared" si="153"/>
        <v>305.29350000000005</v>
      </c>
      <c r="N5058" s="12">
        <v>428.87200000000001</v>
      </c>
    </row>
    <row r="5059" spans="8:14" x14ac:dyDescent="0.3">
      <c r="H5059" s="17">
        <f>IF(ISBLANK(Demand!H5060),"",Demand!H5060)</f>
        <v>4</v>
      </c>
      <c r="I5059" s="17">
        <f>IF(ISBLANK(Demand!I5060),"",Demand!I5060)</f>
        <v>5056</v>
      </c>
      <c r="J5059" s="17">
        <f>IF(ISBLANK(Demand!J5060),"",Demand!J5060)</f>
        <v>84.266666666666666</v>
      </c>
      <c r="K5059" s="13">
        <v>450</v>
      </c>
      <c r="L5059" s="14">
        <v>312.96800000000002</v>
      </c>
      <c r="M5059" s="14">
        <f t="shared" si="153"/>
        <v>234.726</v>
      </c>
      <c r="N5059" s="12">
        <v>303.32600000000002</v>
      </c>
    </row>
    <row r="5060" spans="8:14" x14ac:dyDescent="0.3">
      <c r="H5060" s="17">
        <f>IF(ISBLANK(Demand!H5061),"",Demand!H5061)</f>
        <v>4</v>
      </c>
      <c r="I5060" s="17">
        <f>IF(ISBLANK(Demand!I5061),"",Demand!I5061)</f>
        <v>5057</v>
      </c>
      <c r="J5060" s="17">
        <f>IF(ISBLANK(Demand!J5061),"",Demand!J5061)</f>
        <v>84.283333333333331</v>
      </c>
      <c r="K5060" s="13">
        <v>400</v>
      </c>
      <c r="L5060" s="14">
        <v>169.9522</v>
      </c>
      <c r="M5060" s="14">
        <f t="shared" si="153"/>
        <v>127.46415</v>
      </c>
      <c r="N5060" s="12">
        <v>271.089</v>
      </c>
    </row>
    <row r="5061" spans="8:14" x14ac:dyDescent="0.3">
      <c r="H5061" s="17">
        <f>IF(ISBLANK(Demand!H5062),"",Demand!H5062)</f>
        <v>4</v>
      </c>
      <c r="I5061" s="17">
        <f>IF(ISBLANK(Demand!I5062),"",Demand!I5062)</f>
        <v>5058</v>
      </c>
      <c r="J5061" s="17">
        <f>IF(ISBLANK(Demand!J5062),"",Demand!J5062)</f>
        <v>84.3</v>
      </c>
      <c r="K5061" s="13">
        <v>300</v>
      </c>
      <c r="L5061" s="14">
        <v>27.804199999999998</v>
      </c>
      <c r="M5061" s="14">
        <f t="shared" si="153"/>
        <v>20.853149999999999</v>
      </c>
      <c r="N5061" s="12">
        <v>253.00899999999999</v>
      </c>
    </row>
    <row r="5062" spans="8:14" x14ac:dyDescent="0.3">
      <c r="H5062" s="17">
        <f>IF(ISBLANK(Demand!H5063),"",Demand!H5063)</f>
        <v>4</v>
      </c>
      <c r="I5062" s="17">
        <f>IF(ISBLANK(Demand!I5063),"",Demand!I5063)</f>
        <v>5059</v>
      </c>
      <c r="J5062" s="17">
        <f>IF(ISBLANK(Demand!J5063),"",Demand!J5063)</f>
        <v>84.316666666666663</v>
      </c>
      <c r="K5062" s="13">
        <v>175</v>
      </c>
      <c r="L5062" s="14">
        <v>0</v>
      </c>
      <c r="M5062" s="14">
        <f t="shared" si="153"/>
        <v>0</v>
      </c>
      <c r="N5062" s="12">
        <v>289.56599999999997</v>
      </c>
    </row>
    <row r="5063" spans="8:14" x14ac:dyDescent="0.3">
      <c r="H5063" s="17">
        <f>IF(ISBLANK(Demand!H5064),"",Demand!H5064)</f>
        <v>4</v>
      </c>
      <c r="I5063" s="17">
        <f>IF(ISBLANK(Demand!I5064),"",Demand!I5064)</f>
        <v>5060</v>
      </c>
      <c r="J5063" s="17">
        <f>IF(ISBLANK(Demand!J5064),"",Demand!J5064)</f>
        <v>84.333333333333329</v>
      </c>
      <c r="K5063" s="13">
        <v>100</v>
      </c>
      <c r="L5063" s="14">
        <v>0</v>
      </c>
      <c r="M5063" s="14">
        <f t="shared" si="153"/>
        <v>0</v>
      </c>
      <c r="N5063" s="12">
        <v>315.10899999999998</v>
      </c>
    </row>
    <row r="5064" spans="8:14" x14ac:dyDescent="0.3">
      <c r="H5064" s="17">
        <f>IF(ISBLANK(Demand!H5065),"",Demand!H5065)</f>
        <v>4</v>
      </c>
      <c r="I5064" s="17">
        <f>IF(ISBLANK(Demand!I5065),"",Demand!I5065)</f>
        <v>5061</v>
      </c>
      <c r="J5064" s="17">
        <f>IF(ISBLANK(Demand!J5065),"",Demand!J5065)</f>
        <v>84.35</v>
      </c>
      <c r="K5064" s="13">
        <v>50</v>
      </c>
      <c r="L5064" s="14">
        <v>0</v>
      </c>
      <c r="M5064" s="14">
        <f t="shared" si="153"/>
        <v>0</v>
      </c>
      <c r="N5064" s="12">
        <v>322.76299999999998</v>
      </c>
    </row>
    <row r="5065" spans="8:14" x14ac:dyDescent="0.3">
      <c r="H5065" s="17">
        <f>IF(ISBLANK(Demand!H5066),"",Demand!H5066)</f>
        <v>4</v>
      </c>
      <c r="I5065" s="17">
        <f>IF(ISBLANK(Demand!I5066),"",Demand!I5066)</f>
        <v>5062</v>
      </c>
      <c r="J5065" s="17">
        <f>IF(ISBLANK(Demand!J5066),"",Demand!J5066)</f>
        <v>84.36666666666666</v>
      </c>
      <c r="K5065" s="13">
        <v>0</v>
      </c>
      <c r="L5065" s="14">
        <v>0</v>
      </c>
      <c r="M5065" s="14">
        <f t="shared" si="153"/>
        <v>0</v>
      </c>
      <c r="N5065" s="12">
        <v>290.94499999999999</v>
      </c>
    </row>
    <row r="5066" spans="8:14" x14ac:dyDescent="0.3">
      <c r="H5066" s="17">
        <f>IF(ISBLANK(Demand!H5067),"",Demand!H5067)</f>
        <v>4</v>
      </c>
      <c r="I5066" s="17">
        <f>IF(ISBLANK(Demand!I5067),"",Demand!I5067)</f>
        <v>5063</v>
      </c>
      <c r="J5066" s="17">
        <f>IF(ISBLANK(Demand!J5067),"",Demand!J5067)</f>
        <v>84.383333333333326</v>
      </c>
      <c r="K5066" s="13">
        <v>0</v>
      </c>
      <c r="L5066" s="14">
        <v>0</v>
      </c>
      <c r="M5066" s="14">
        <f t="shared" si="153"/>
        <v>0</v>
      </c>
      <c r="N5066" s="12">
        <v>342.27300000000002</v>
      </c>
    </row>
    <row r="5067" spans="8:14" x14ac:dyDescent="0.3">
      <c r="H5067" s="17">
        <f>IF(ISBLANK(Demand!H5068),"",Demand!H5068)</f>
        <v>4</v>
      </c>
      <c r="I5067" s="17">
        <f>IF(ISBLANK(Demand!I5068),"",Demand!I5068)</f>
        <v>5064</v>
      </c>
      <c r="J5067" s="17">
        <f>IF(ISBLANK(Demand!J5068),"",Demand!J5068)</f>
        <v>84.4</v>
      </c>
      <c r="K5067" s="13">
        <v>0</v>
      </c>
      <c r="L5067" s="14">
        <v>0</v>
      </c>
      <c r="M5067" s="14">
        <f t="shared" si="153"/>
        <v>0</v>
      </c>
      <c r="N5067" s="12">
        <v>335.39400000000001</v>
      </c>
    </row>
    <row r="5068" spans="8:14" x14ac:dyDescent="0.3">
      <c r="H5068" s="17">
        <f>IF(ISBLANK(Demand!H5069),"",Demand!H5069)</f>
        <v>4</v>
      </c>
      <c r="I5068" s="17">
        <f>IF(ISBLANK(Demand!I5069),"",Demand!I5069)</f>
        <v>5065</v>
      </c>
      <c r="J5068" s="17">
        <f>IF(ISBLANK(Demand!J5069),"",Demand!J5069)</f>
        <v>84.416666666666671</v>
      </c>
      <c r="K5068" s="13">
        <v>0</v>
      </c>
      <c r="L5068" s="14">
        <v>0</v>
      </c>
      <c r="M5068" s="14">
        <f t="shared" si="153"/>
        <v>0</v>
      </c>
      <c r="N5068" s="12">
        <v>352.714</v>
      </c>
    </row>
    <row r="5069" spans="8:14" x14ac:dyDescent="0.3">
      <c r="H5069" s="17">
        <f>IF(ISBLANK(Demand!H5070),"",Demand!H5070)</f>
        <v>4</v>
      </c>
      <c r="I5069" s="17">
        <f>IF(ISBLANK(Demand!I5070),"",Demand!I5070)</f>
        <v>5066</v>
      </c>
      <c r="J5069" s="17">
        <f>IF(ISBLANK(Demand!J5070),"",Demand!J5070)</f>
        <v>84.433333333333337</v>
      </c>
      <c r="K5069" s="13">
        <v>0</v>
      </c>
      <c r="L5069" s="14">
        <v>0</v>
      </c>
      <c r="M5069" s="14">
        <f t="shared" si="153"/>
        <v>0</v>
      </c>
      <c r="N5069" s="12">
        <v>442.03800000000001</v>
      </c>
    </row>
    <row r="5070" spans="8:14" x14ac:dyDescent="0.3">
      <c r="H5070" s="17">
        <f>IF(ISBLANK(Demand!H5071),"",Demand!H5071)</f>
        <v>4</v>
      </c>
      <c r="I5070" s="17">
        <f>IF(ISBLANK(Demand!I5071),"",Demand!I5071)</f>
        <v>5067</v>
      </c>
      <c r="J5070" s="17">
        <f>IF(ISBLANK(Demand!J5071),"",Demand!J5071)</f>
        <v>84.45</v>
      </c>
      <c r="K5070" s="13">
        <v>0</v>
      </c>
      <c r="L5070" s="14">
        <v>0</v>
      </c>
      <c r="M5070" s="14">
        <f t="shared" si="153"/>
        <v>0</v>
      </c>
      <c r="N5070" s="12">
        <v>458.39499999999998</v>
      </c>
    </row>
    <row r="5071" spans="8:14" x14ac:dyDescent="0.3">
      <c r="H5071" s="17">
        <f>IF(ISBLANK(Demand!H5072),"",Demand!H5072)</f>
        <v>4</v>
      </c>
      <c r="I5071" s="17">
        <f>IF(ISBLANK(Demand!I5072),"",Demand!I5072)</f>
        <v>5068</v>
      </c>
      <c r="J5071" s="17">
        <f>IF(ISBLANK(Demand!J5072),"",Demand!J5072)</f>
        <v>84.466666666666669</v>
      </c>
      <c r="K5071" s="13">
        <v>0</v>
      </c>
      <c r="L5071" s="14">
        <v>0</v>
      </c>
      <c r="M5071" s="14">
        <f t="shared" si="153"/>
        <v>0</v>
      </c>
      <c r="N5071" s="12">
        <v>536.89499999999998</v>
      </c>
    </row>
    <row r="5072" spans="8:14" x14ac:dyDescent="0.3">
      <c r="H5072" s="17">
        <f>IF(ISBLANK(Demand!H5073),"",Demand!H5073)</f>
        <v>4</v>
      </c>
      <c r="I5072" s="17">
        <f>IF(ISBLANK(Demand!I5073),"",Demand!I5073)</f>
        <v>5069</v>
      </c>
      <c r="J5072" s="17">
        <f>IF(ISBLANK(Demand!J5073),"",Demand!J5073)</f>
        <v>84.483333333333334</v>
      </c>
      <c r="K5072" s="13">
        <v>25</v>
      </c>
      <c r="L5072" s="14">
        <v>0</v>
      </c>
      <c r="M5072" s="14">
        <f t="shared" si="153"/>
        <v>0</v>
      </c>
      <c r="N5072" s="12">
        <v>567.52599999999995</v>
      </c>
    </row>
    <row r="5073" spans="8:14" x14ac:dyDescent="0.3">
      <c r="H5073" s="17">
        <f>IF(ISBLANK(Demand!H5074),"",Demand!H5074)</f>
        <v>4</v>
      </c>
      <c r="I5073" s="17">
        <f>IF(ISBLANK(Demand!I5074),"",Demand!I5074)</f>
        <v>5070</v>
      </c>
      <c r="J5073" s="17">
        <f>IF(ISBLANK(Demand!J5074),"",Demand!J5074)</f>
        <v>84.5</v>
      </c>
      <c r="K5073" s="13">
        <v>50</v>
      </c>
      <c r="L5073" s="14">
        <v>0</v>
      </c>
      <c r="M5073" s="14">
        <f t="shared" si="153"/>
        <v>0</v>
      </c>
      <c r="N5073" s="12">
        <v>579.24800000000005</v>
      </c>
    </row>
    <row r="5074" spans="8:14" x14ac:dyDescent="0.3">
      <c r="H5074" s="17">
        <f>IF(ISBLANK(Demand!H5075),"",Demand!H5075)</f>
        <v>4</v>
      </c>
      <c r="I5074" s="17">
        <f>IF(ISBLANK(Demand!I5075),"",Demand!I5075)</f>
        <v>5071</v>
      </c>
      <c r="J5074" s="17">
        <f>IF(ISBLANK(Demand!J5075),"",Demand!J5075)</f>
        <v>84.516666666666666</v>
      </c>
      <c r="K5074" s="13">
        <v>100</v>
      </c>
      <c r="L5074" s="14">
        <v>7.5616599999999998</v>
      </c>
      <c r="M5074" s="14">
        <f t="shared" si="153"/>
        <v>5.6712449999999999</v>
      </c>
      <c r="N5074" s="12">
        <v>615.46299999999997</v>
      </c>
    </row>
    <row r="5075" spans="8:14" x14ac:dyDescent="0.3">
      <c r="H5075" s="17">
        <f>IF(ISBLANK(Demand!H5076),"",Demand!H5076)</f>
        <v>4</v>
      </c>
      <c r="I5075" s="17">
        <f>IF(ISBLANK(Demand!I5076),"",Demand!I5076)</f>
        <v>5072</v>
      </c>
      <c r="J5075" s="17">
        <f>IF(ISBLANK(Demand!J5076),"",Demand!J5076)</f>
        <v>84.533333333333331</v>
      </c>
      <c r="K5075" s="13">
        <v>175</v>
      </c>
      <c r="L5075" s="14">
        <v>126.9824</v>
      </c>
      <c r="M5075" s="14">
        <f t="shared" si="153"/>
        <v>95.236800000000002</v>
      </c>
      <c r="N5075" s="12">
        <v>614.27599999999995</v>
      </c>
    </row>
    <row r="5076" spans="8:14" x14ac:dyDescent="0.3">
      <c r="H5076" s="17">
        <f>IF(ISBLANK(Demand!H5077),"",Demand!H5077)</f>
        <v>4</v>
      </c>
      <c r="I5076" s="17">
        <f>IF(ISBLANK(Demand!I5077),"",Demand!I5077)</f>
        <v>5073</v>
      </c>
      <c r="J5076" s="17">
        <f>IF(ISBLANK(Demand!J5077),"",Demand!J5077)</f>
        <v>84.55</v>
      </c>
      <c r="K5076" s="13">
        <v>300</v>
      </c>
      <c r="L5076" s="14">
        <v>273.976</v>
      </c>
      <c r="M5076" s="14">
        <f t="shared" si="153"/>
        <v>205.482</v>
      </c>
      <c r="N5076" s="12">
        <v>542.70799999999997</v>
      </c>
    </row>
    <row r="5077" spans="8:14" x14ac:dyDescent="0.3">
      <c r="H5077" s="17">
        <f>IF(ISBLANK(Demand!H5078),"",Demand!H5078)</f>
        <v>4</v>
      </c>
      <c r="I5077" s="17">
        <f>IF(ISBLANK(Demand!I5078),"",Demand!I5078)</f>
        <v>5074</v>
      </c>
      <c r="J5077" s="17">
        <f>IF(ISBLANK(Demand!J5078),"",Demand!J5078)</f>
        <v>84.566666666666663</v>
      </c>
      <c r="K5077" s="13">
        <v>400</v>
      </c>
      <c r="L5077" s="14">
        <v>381.57799999999997</v>
      </c>
      <c r="M5077" s="14">
        <f t="shared" si="153"/>
        <v>286.18349999999998</v>
      </c>
      <c r="N5077" s="12">
        <v>529.52599999999995</v>
      </c>
    </row>
    <row r="5078" spans="8:14" x14ac:dyDescent="0.3">
      <c r="H5078" s="17">
        <f>IF(ISBLANK(Demand!H5079),"",Demand!H5079)</f>
        <v>4</v>
      </c>
      <c r="I5078" s="17">
        <f>IF(ISBLANK(Demand!I5079),"",Demand!I5079)</f>
        <v>5075</v>
      </c>
      <c r="J5078" s="17">
        <f>IF(ISBLANK(Demand!J5079),"",Demand!J5079)</f>
        <v>84.583333333333329</v>
      </c>
      <c r="K5078" s="13">
        <v>450</v>
      </c>
      <c r="L5078" s="14">
        <v>453.10399999999998</v>
      </c>
      <c r="M5078" s="14">
        <f t="shared" si="153"/>
        <v>339.82799999999997</v>
      </c>
      <c r="N5078" s="12">
        <v>480.14800000000002</v>
      </c>
    </row>
    <row r="5079" spans="8:14" x14ac:dyDescent="0.3">
      <c r="H5079" s="17">
        <f>IF(ISBLANK(Demand!H5080),"",Demand!H5080)</f>
        <v>4</v>
      </c>
      <c r="I5079" s="17">
        <f>IF(ISBLANK(Demand!I5080),"",Demand!I5080)</f>
        <v>5076</v>
      </c>
      <c r="J5079" s="17">
        <f>IF(ISBLANK(Demand!J5080),"",Demand!J5080)</f>
        <v>84.6</v>
      </c>
      <c r="K5079" s="13">
        <v>500</v>
      </c>
      <c r="L5079" s="14">
        <v>479.71199999999999</v>
      </c>
      <c r="M5079" s="14">
        <f t="shared" si="153"/>
        <v>359.78399999999999</v>
      </c>
      <c r="N5079" s="12">
        <v>442.38499999999999</v>
      </c>
    </row>
    <row r="5080" spans="8:14" x14ac:dyDescent="0.3">
      <c r="H5080" s="17">
        <f>IF(ISBLANK(Demand!H5081),"",Demand!H5081)</f>
        <v>4</v>
      </c>
      <c r="I5080" s="17">
        <f>IF(ISBLANK(Demand!I5081),"",Demand!I5081)</f>
        <v>5077</v>
      </c>
      <c r="J5080" s="17">
        <f>IF(ISBLANK(Demand!J5081),"",Demand!J5081)</f>
        <v>84.61666666666666</v>
      </c>
      <c r="K5080" s="13">
        <v>500</v>
      </c>
      <c r="L5080" s="14">
        <v>465.51600000000002</v>
      </c>
      <c r="M5080" s="14">
        <f t="shared" si="153"/>
        <v>349.137</v>
      </c>
      <c r="N5080" s="12">
        <v>427.03199999999998</v>
      </c>
    </row>
    <row r="5081" spans="8:14" x14ac:dyDescent="0.3">
      <c r="H5081" s="17">
        <f>IF(ISBLANK(Demand!H5082),"",Demand!H5082)</f>
        <v>4</v>
      </c>
      <c r="I5081" s="17">
        <f>IF(ISBLANK(Demand!I5082),"",Demand!I5082)</f>
        <v>5078</v>
      </c>
      <c r="J5081" s="17">
        <f>IF(ISBLANK(Demand!J5082),"",Demand!J5082)</f>
        <v>84.633333333333326</v>
      </c>
      <c r="K5081" s="13">
        <v>500</v>
      </c>
      <c r="L5081" s="14">
        <v>407.05799999999999</v>
      </c>
      <c r="M5081" s="14">
        <f t="shared" si="153"/>
        <v>305.29349999999999</v>
      </c>
      <c r="N5081" s="12">
        <v>428.87200000000001</v>
      </c>
    </row>
    <row r="5082" spans="8:14" x14ac:dyDescent="0.3">
      <c r="H5082" s="17">
        <f>IF(ISBLANK(Demand!H5083),"",Demand!H5083)</f>
        <v>4</v>
      </c>
      <c r="I5082" s="17">
        <f>IF(ISBLANK(Demand!I5083),"",Demand!I5083)</f>
        <v>5079</v>
      </c>
      <c r="J5082" s="17">
        <f>IF(ISBLANK(Demand!J5083),"",Demand!J5083)</f>
        <v>84.65</v>
      </c>
      <c r="K5082" s="13">
        <v>450</v>
      </c>
      <c r="L5082" s="14">
        <v>312.96800000000002</v>
      </c>
      <c r="M5082" s="14">
        <f t="shared" si="153"/>
        <v>234.726</v>
      </c>
      <c r="N5082" s="12">
        <v>303.32600000000002</v>
      </c>
    </row>
    <row r="5083" spans="8:14" x14ac:dyDescent="0.3">
      <c r="H5083" s="17">
        <f>IF(ISBLANK(Demand!H5084),"",Demand!H5084)</f>
        <v>4</v>
      </c>
      <c r="I5083" s="17">
        <f>IF(ISBLANK(Demand!I5084),"",Demand!I5084)</f>
        <v>5080</v>
      </c>
      <c r="J5083" s="17">
        <f>IF(ISBLANK(Demand!J5084),"",Demand!J5084)</f>
        <v>84.666666666666671</v>
      </c>
      <c r="K5083" s="13">
        <v>400</v>
      </c>
      <c r="L5083" s="14">
        <v>169.9522</v>
      </c>
      <c r="M5083" s="14">
        <f t="shared" si="153"/>
        <v>127.46415</v>
      </c>
      <c r="N5083" s="12">
        <v>271.089</v>
      </c>
    </row>
    <row r="5084" spans="8:14" x14ac:dyDescent="0.3">
      <c r="H5084" s="17">
        <f>IF(ISBLANK(Demand!H5085),"",Demand!H5085)</f>
        <v>4</v>
      </c>
      <c r="I5084" s="17">
        <f>IF(ISBLANK(Demand!I5085),"",Demand!I5085)</f>
        <v>5081</v>
      </c>
      <c r="J5084" s="17">
        <f>IF(ISBLANK(Demand!J5085),"",Demand!J5085)</f>
        <v>84.683333333333337</v>
      </c>
      <c r="K5084" s="13">
        <v>300</v>
      </c>
      <c r="L5084" s="14">
        <v>27.804200000000002</v>
      </c>
      <c r="M5084" s="14">
        <f t="shared" si="153"/>
        <v>20.853149999999999</v>
      </c>
      <c r="N5084" s="12">
        <v>253.00899999999999</v>
      </c>
    </row>
    <row r="5085" spans="8:14" x14ac:dyDescent="0.3">
      <c r="H5085" s="17">
        <f>IF(ISBLANK(Demand!H5086),"",Demand!H5086)</f>
        <v>4</v>
      </c>
      <c r="I5085" s="17">
        <f>IF(ISBLANK(Demand!I5086),"",Demand!I5086)</f>
        <v>5082</v>
      </c>
      <c r="J5085" s="17">
        <f>IF(ISBLANK(Demand!J5086),"",Demand!J5086)</f>
        <v>84.7</v>
      </c>
      <c r="K5085" s="13">
        <v>175</v>
      </c>
      <c r="L5085" s="14">
        <v>0</v>
      </c>
      <c r="M5085" s="14">
        <f t="shared" ref="M5085:M5148" si="154">L5085*0.75</f>
        <v>0</v>
      </c>
      <c r="N5085" s="12">
        <v>289.56599999999997</v>
      </c>
    </row>
    <row r="5086" spans="8:14" x14ac:dyDescent="0.3">
      <c r="H5086" s="17">
        <f>IF(ISBLANK(Demand!H5087),"",Demand!H5087)</f>
        <v>4</v>
      </c>
      <c r="I5086" s="17">
        <f>IF(ISBLANK(Demand!I5087),"",Demand!I5087)</f>
        <v>5083</v>
      </c>
      <c r="J5086" s="17">
        <f>IF(ISBLANK(Demand!J5087),"",Demand!J5087)</f>
        <v>84.716666666666669</v>
      </c>
      <c r="K5086" s="13">
        <v>100</v>
      </c>
      <c r="L5086" s="14">
        <v>0</v>
      </c>
      <c r="M5086" s="14">
        <f t="shared" si="154"/>
        <v>0</v>
      </c>
      <c r="N5086" s="12">
        <v>315.10899999999998</v>
      </c>
    </row>
    <row r="5087" spans="8:14" x14ac:dyDescent="0.3">
      <c r="H5087" s="17">
        <f>IF(ISBLANK(Demand!H5088),"",Demand!H5088)</f>
        <v>4</v>
      </c>
      <c r="I5087" s="17">
        <f>IF(ISBLANK(Demand!I5088),"",Demand!I5088)</f>
        <v>5084</v>
      </c>
      <c r="J5087" s="17">
        <f>IF(ISBLANK(Demand!J5088),"",Demand!J5088)</f>
        <v>84.733333333333334</v>
      </c>
      <c r="K5087" s="13">
        <v>50</v>
      </c>
      <c r="L5087" s="14">
        <v>0</v>
      </c>
      <c r="M5087" s="14">
        <f t="shared" si="154"/>
        <v>0</v>
      </c>
      <c r="N5087" s="12">
        <v>322.76299999999998</v>
      </c>
    </row>
    <row r="5088" spans="8:14" x14ac:dyDescent="0.3">
      <c r="H5088" s="17">
        <f>IF(ISBLANK(Demand!H5089),"",Demand!H5089)</f>
        <v>4</v>
      </c>
      <c r="I5088" s="17">
        <f>IF(ISBLANK(Demand!I5089),"",Demand!I5089)</f>
        <v>5085</v>
      </c>
      <c r="J5088" s="17">
        <f>IF(ISBLANK(Demand!J5089),"",Demand!J5089)</f>
        <v>84.75</v>
      </c>
      <c r="K5088" s="13">
        <v>0</v>
      </c>
      <c r="L5088" s="14">
        <v>0</v>
      </c>
      <c r="M5088" s="14">
        <f t="shared" si="154"/>
        <v>0</v>
      </c>
      <c r="N5088" s="12">
        <v>290.94499999999999</v>
      </c>
    </row>
    <row r="5089" spans="8:14" x14ac:dyDescent="0.3">
      <c r="H5089" s="17">
        <f>IF(ISBLANK(Demand!H5090),"",Demand!H5090)</f>
        <v>4</v>
      </c>
      <c r="I5089" s="17">
        <f>IF(ISBLANK(Demand!I5090),"",Demand!I5090)</f>
        <v>5086</v>
      </c>
      <c r="J5089" s="17">
        <f>IF(ISBLANK(Demand!J5090),"",Demand!J5090)</f>
        <v>84.766666666666666</v>
      </c>
      <c r="K5089" s="13">
        <v>0</v>
      </c>
      <c r="L5089" s="14">
        <v>0</v>
      </c>
      <c r="M5089" s="14">
        <f t="shared" si="154"/>
        <v>0</v>
      </c>
      <c r="N5089" s="12">
        <v>342.27300000000002</v>
      </c>
    </row>
    <row r="5090" spans="8:14" x14ac:dyDescent="0.3">
      <c r="H5090" s="17">
        <f>IF(ISBLANK(Demand!H5091),"",Demand!H5091)</f>
        <v>4</v>
      </c>
      <c r="I5090" s="17">
        <f>IF(ISBLANK(Demand!I5091),"",Demand!I5091)</f>
        <v>5087</v>
      </c>
      <c r="J5090" s="17">
        <f>IF(ISBLANK(Demand!J5091),"",Demand!J5091)</f>
        <v>84.783333333333331</v>
      </c>
      <c r="K5090" s="13">
        <v>0</v>
      </c>
      <c r="L5090" s="14">
        <v>0</v>
      </c>
      <c r="M5090" s="14">
        <f t="shared" si="154"/>
        <v>0</v>
      </c>
      <c r="N5090" s="12">
        <v>335.39400000000001</v>
      </c>
    </row>
    <row r="5091" spans="8:14" x14ac:dyDescent="0.3">
      <c r="H5091" s="17">
        <f>IF(ISBLANK(Demand!H5092),"",Demand!H5092)</f>
        <v>4</v>
      </c>
      <c r="I5091" s="17">
        <f>IF(ISBLANK(Demand!I5092),"",Demand!I5092)</f>
        <v>5088</v>
      </c>
      <c r="J5091" s="17">
        <f>IF(ISBLANK(Demand!J5092),"",Demand!J5092)</f>
        <v>84.8</v>
      </c>
      <c r="K5091" s="13">
        <v>0</v>
      </c>
      <c r="L5091" s="14">
        <v>0</v>
      </c>
      <c r="M5091" s="14">
        <f t="shared" si="154"/>
        <v>0</v>
      </c>
      <c r="N5091" s="12">
        <v>274.99299999999999</v>
      </c>
    </row>
    <row r="5092" spans="8:14" x14ac:dyDescent="0.3">
      <c r="H5092" s="17">
        <f>IF(ISBLANK(Demand!H5093),"",Demand!H5093)</f>
        <v>4</v>
      </c>
      <c r="I5092" s="17">
        <f>IF(ISBLANK(Demand!I5093),"",Demand!I5093)</f>
        <v>5089</v>
      </c>
      <c r="J5092" s="17">
        <f>IF(ISBLANK(Demand!J5093),"",Demand!J5093)</f>
        <v>84.816666666666663</v>
      </c>
      <c r="K5092" s="13">
        <v>0</v>
      </c>
      <c r="L5092" s="14">
        <v>0</v>
      </c>
      <c r="M5092" s="14">
        <f t="shared" si="154"/>
        <v>0</v>
      </c>
      <c r="N5092" s="12">
        <v>352.714</v>
      </c>
    </row>
    <row r="5093" spans="8:14" x14ac:dyDescent="0.3">
      <c r="H5093" s="17">
        <f>IF(ISBLANK(Demand!H5094),"",Demand!H5094)</f>
        <v>4</v>
      </c>
      <c r="I5093" s="17">
        <f>IF(ISBLANK(Demand!I5094),"",Demand!I5094)</f>
        <v>5090</v>
      </c>
      <c r="J5093" s="17">
        <f>IF(ISBLANK(Demand!J5094),"",Demand!J5094)</f>
        <v>84.833333333333329</v>
      </c>
      <c r="K5093" s="13">
        <v>0</v>
      </c>
      <c r="L5093" s="14">
        <v>0</v>
      </c>
      <c r="M5093" s="14">
        <f t="shared" si="154"/>
        <v>0</v>
      </c>
      <c r="N5093" s="12">
        <v>442.03800000000001</v>
      </c>
    </row>
    <row r="5094" spans="8:14" x14ac:dyDescent="0.3">
      <c r="H5094" s="17">
        <f>IF(ISBLANK(Demand!H5095),"",Demand!H5095)</f>
        <v>4</v>
      </c>
      <c r="I5094" s="17">
        <f>IF(ISBLANK(Demand!I5095),"",Demand!I5095)</f>
        <v>5091</v>
      </c>
      <c r="J5094" s="17">
        <f>IF(ISBLANK(Demand!J5095),"",Demand!J5095)</f>
        <v>84.85</v>
      </c>
      <c r="K5094" s="13">
        <v>0</v>
      </c>
      <c r="L5094" s="14">
        <v>0</v>
      </c>
      <c r="M5094" s="14">
        <f t="shared" si="154"/>
        <v>0</v>
      </c>
      <c r="N5094" s="12">
        <v>458.39499999999998</v>
      </c>
    </row>
    <row r="5095" spans="8:14" x14ac:dyDescent="0.3">
      <c r="H5095" s="17">
        <f>IF(ISBLANK(Demand!H5096),"",Demand!H5096)</f>
        <v>4</v>
      </c>
      <c r="I5095" s="17">
        <f>IF(ISBLANK(Demand!I5096),"",Demand!I5096)</f>
        <v>5092</v>
      </c>
      <c r="J5095" s="17">
        <f>IF(ISBLANK(Demand!J5096),"",Demand!J5096)</f>
        <v>84.86666666666666</v>
      </c>
      <c r="K5095" s="13">
        <v>0</v>
      </c>
      <c r="L5095" s="14">
        <v>0</v>
      </c>
      <c r="M5095" s="14">
        <f t="shared" si="154"/>
        <v>0</v>
      </c>
      <c r="N5095" s="12">
        <v>536.89499999999998</v>
      </c>
    </row>
    <row r="5096" spans="8:14" x14ac:dyDescent="0.3">
      <c r="H5096" s="17">
        <f>IF(ISBLANK(Demand!H5097),"",Demand!H5097)</f>
        <v>4</v>
      </c>
      <c r="I5096" s="17">
        <f>IF(ISBLANK(Demand!I5097),"",Demand!I5097)</f>
        <v>5093</v>
      </c>
      <c r="J5096" s="17">
        <f>IF(ISBLANK(Demand!J5097),"",Demand!J5097)</f>
        <v>84.883333333333326</v>
      </c>
      <c r="K5096" s="13">
        <v>25</v>
      </c>
      <c r="L5096" s="14">
        <v>0</v>
      </c>
      <c r="M5096" s="14">
        <f t="shared" si="154"/>
        <v>0</v>
      </c>
      <c r="N5096" s="12">
        <v>567.52599999999995</v>
      </c>
    </row>
    <row r="5097" spans="8:14" x14ac:dyDescent="0.3">
      <c r="H5097" s="17">
        <f>IF(ISBLANK(Demand!H5098),"",Demand!H5098)</f>
        <v>4</v>
      </c>
      <c r="I5097" s="17">
        <f>IF(ISBLANK(Demand!I5098),"",Demand!I5098)</f>
        <v>5094</v>
      </c>
      <c r="J5097" s="17">
        <f>IF(ISBLANK(Demand!J5098),"",Demand!J5098)</f>
        <v>84.9</v>
      </c>
      <c r="K5097" s="13">
        <v>50</v>
      </c>
      <c r="L5097" s="14">
        <v>0</v>
      </c>
      <c r="M5097" s="14">
        <f t="shared" si="154"/>
        <v>0</v>
      </c>
      <c r="N5097" s="12">
        <v>579.24800000000005</v>
      </c>
    </row>
    <row r="5098" spans="8:14" x14ac:dyDescent="0.3">
      <c r="H5098" s="17">
        <f>IF(ISBLANK(Demand!H5099),"",Demand!H5099)</f>
        <v>4</v>
      </c>
      <c r="I5098" s="17">
        <f>IF(ISBLANK(Demand!I5099),"",Demand!I5099)</f>
        <v>5095</v>
      </c>
      <c r="J5098" s="17">
        <f>IF(ISBLANK(Demand!J5099),"",Demand!J5099)</f>
        <v>84.916666666666671</v>
      </c>
      <c r="K5098" s="13">
        <v>100</v>
      </c>
      <c r="L5098" s="14">
        <v>7.5616599999999998</v>
      </c>
      <c r="M5098" s="14">
        <f t="shared" si="154"/>
        <v>5.6712449999999999</v>
      </c>
      <c r="N5098" s="12">
        <v>615.46299999999997</v>
      </c>
    </row>
    <row r="5099" spans="8:14" x14ac:dyDescent="0.3">
      <c r="H5099" s="17">
        <f>IF(ISBLANK(Demand!H5100),"",Demand!H5100)</f>
        <v>4</v>
      </c>
      <c r="I5099" s="17">
        <f>IF(ISBLANK(Demand!I5100),"",Demand!I5100)</f>
        <v>5096</v>
      </c>
      <c r="J5099" s="17">
        <f>IF(ISBLANK(Demand!J5100),"",Demand!J5100)</f>
        <v>84.933333333333337</v>
      </c>
      <c r="K5099" s="13">
        <v>175</v>
      </c>
      <c r="L5099" s="14">
        <v>126.9824</v>
      </c>
      <c r="M5099" s="14">
        <f t="shared" si="154"/>
        <v>95.236800000000002</v>
      </c>
      <c r="N5099" s="12">
        <v>614.27599999999995</v>
      </c>
    </row>
    <row r="5100" spans="8:14" x14ac:dyDescent="0.3">
      <c r="H5100" s="17">
        <f>IF(ISBLANK(Demand!H5101),"",Demand!H5101)</f>
        <v>4</v>
      </c>
      <c r="I5100" s="17">
        <f>IF(ISBLANK(Demand!I5101),"",Demand!I5101)</f>
        <v>5097</v>
      </c>
      <c r="J5100" s="17">
        <f>IF(ISBLANK(Demand!J5101),"",Demand!J5101)</f>
        <v>84.95</v>
      </c>
      <c r="K5100" s="13">
        <v>300</v>
      </c>
      <c r="L5100" s="14">
        <v>273.976</v>
      </c>
      <c r="M5100" s="14">
        <f t="shared" si="154"/>
        <v>205.482</v>
      </c>
      <c r="N5100" s="12">
        <v>542.70799999999997</v>
      </c>
    </row>
    <row r="5101" spans="8:14" x14ac:dyDescent="0.3">
      <c r="H5101" s="17">
        <f>IF(ISBLANK(Demand!H5102),"",Demand!H5102)</f>
        <v>4</v>
      </c>
      <c r="I5101" s="17">
        <f>IF(ISBLANK(Demand!I5102),"",Demand!I5102)</f>
        <v>5098</v>
      </c>
      <c r="J5101" s="17">
        <f>IF(ISBLANK(Demand!J5102),"",Demand!J5102)</f>
        <v>84.966666666666669</v>
      </c>
      <c r="K5101" s="13">
        <v>400</v>
      </c>
      <c r="L5101" s="14">
        <v>381.57799999999997</v>
      </c>
      <c r="M5101" s="14">
        <f t="shared" si="154"/>
        <v>286.18349999999998</v>
      </c>
      <c r="N5101" s="12">
        <v>529.52599999999995</v>
      </c>
    </row>
    <row r="5102" spans="8:14" x14ac:dyDescent="0.3">
      <c r="H5102" s="17">
        <f>IF(ISBLANK(Demand!H5103),"",Demand!H5103)</f>
        <v>4</v>
      </c>
      <c r="I5102" s="17">
        <f>IF(ISBLANK(Demand!I5103),"",Demand!I5103)</f>
        <v>5099</v>
      </c>
      <c r="J5102" s="17">
        <f>IF(ISBLANK(Demand!J5103),"",Demand!J5103)</f>
        <v>84.983333333333334</v>
      </c>
      <c r="K5102" s="13">
        <v>450</v>
      </c>
      <c r="L5102" s="14">
        <v>453.10399999999998</v>
      </c>
      <c r="M5102" s="14">
        <f t="shared" si="154"/>
        <v>339.82799999999997</v>
      </c>
      <c r="N5102" s="12">
        <v>480.14800000000002</v>
      </c>
    </row>
    <row r="5103" spans="8:14" x14ac:dyDescent="0.3">
      <c r="H5103" s="17">
        <f>IF(ISBLANK(Demand!H5104),"",Demand!H5104)</f>
        <v>4</v>
      </c>
      <c r="I5103" s="17">
        <f>IF(ISBLANK(Demand!I5104),"",Demand!I5104)</f>
        <v>5100</v>
      </c>
      <c r="J5103" s="17">
        <f>IF(ISBLANK(Demand!J5104),"",Demand!J5104)</f>
        <v>85</v>
      </c>
      <c r="K5103" s="13">
        <v>500</v>
      </c>
      <c r="L5103" s="14">
        <v>479.71199999999999</v>
      </c>
      <c r="M5103" s="14">
        <f t="shared" si="154"/>
        <v>359.78399999999999</v>
      </c>
      <c r="N5103" s="12">
        <v>442.38499999999999</v>
      </c>
    </row>
    <row r="5104" spans="8:14" x14ac:dyDescent="0.3">
      <c r="H5104" s="17">
        <f>IF(ISBLANK(Demand!H5105),"",Demand!H5105)</f>
        <v>4</v>
      </c>
      <c r="I5104" s="17">
        <f>IF(ISBLANK(Demand!I5105),"",Demand!I5105)</f>
        <v>5101</v>
      </c>
      <c r="J5104" s="17">
        <f>IF(ISBLANK(Demand!J5105),"",Demand!J5105)</f>
        <v>85.016666666666666</v>
      </c>
      <c r="K5104" s="13">
        <v>500</v>
      </c>
      <c r="L5104" s="14">
        <v>465.51600000000002</v>
      </c>
      <c r="M5104" s="14">
        <f t="shared" si="154"/>
        <v>349.137</v>
      </c>
      <c r="N5104" s="12">
        <v>427.03199999999998</v>
      </c>
    </row>
    <row r="5105" spans="8:14" x14ac:dyDescent="0.3">
      <c r="H5105" s="17">
        <f>IF(ISBLANK(Demand!H5106),"",Demand!H5106)</f>
        <v>4</v>
      </c>
      <c r="I5105" s="17">
        <f>IF(ISBLANK(Demand!I5106),"",Demand!I5106)</f>
        <v>5102</v>
      </c>
      <c r="J5105" s="17">
        <f>IF(ISBLANK(Demand!J5106),"",Demand!J5106)</f>
        <v>85.033333333333331</v>
      </c>
      <c r="K5105" s="13">
        <v>500</v>
      </c>
      <c r="L5105" s="14">
        <v>407.05799999999999</v>
      </c>
      <c r="M5105" s="14">
        <f t="shared" si="154"/>
        <v>305.29349999999999</v>
      </c>
      <c r="N5105" s="12">
        <v>428.87200000000001</v>
      </c>
    </row>
    <row r="5106" spans="8:14" x14ac:dyDescent="0.3">
      <c r="H5106" s="17">
        <f>IF(ISBLANK(Demand!H5107),"",Demand!H5107)</f>
        <v>4</v>
      </c>
      <c r="I5106" s="17">
        <f>IF(ISBLANK(Demand!I5107),"",Demand!I5107)</f>
        <v>5103</v>
      </c>
      <c r="J5106" s="17">
        <f>IF(ISBLANK(Demand!J5107),"",Demand!J5107)</f>
        <v>85.05</v>
      </c>
      <c r="K5106" s="13">
        <v>450</v>
      </c>
      <c r="L5106" s="14">
        <v>312.96800000000002</v>
      </c>
      <c r="M5106" s="14">
        <f t="shared" si="154"/>
        <v>234.726</v>
      </c>
      <c r="N5106" s="12">
        <v>303.32600000000002</v>
      </c>
    </row>
    <row r="5107" spans="8:14" x14ac:dyDescent="0.3">
      <c r="H5107" s="17">
        <f>IF(ISBLANK(Demand!H5108),"",Demand!H5108)</f>
        <v>4</v>
      </c>
      <c r="I5107" s="17">
        <f>IF(ISBLANK(Demand!I5108),"",Demand!I5108)</f>
        <v>5104</v>
      </c>
      <c r="J5107" s="17">
        <f>IF(ISBLANK(Demand!J5108),"",Demand!J5108)</f>
        <v>85.066666666666663</v>
      </c>
      <c r="K5107" s="13">
        <v>400</v>
      </c>
      <c r="L5107" s="14">
        <v>169.9522</v>
      </c>
      <c r="M5107" s="14">
        <f t="shared" si="154"/>
        <v>127.46415</v>
      </c>
      <c r="N5107" s="12">
        <v>271.089</v>
      </c>
    </row>
    <row r="5108" spans="8:14" x14ac:dyDescent="0.3">
      <c r="H5108" s="17">
        <f>IF(ISBLANK(Demand!H5109),"",Demand!H5109)</f>
        <v>4</v>
      </c>
      <c r="I5108" s="17">
        <f>IF(ISBLANK(Demand!I5109),"",Demand!I5109)</f>
        <v>5105</v>
      </c>
      <c r="J5108" s="17">
        <f>IF(ISBLANK(Demand!J5109),"",Demand!J5109)</f>
        <v>85.083333333333329</v>
      </c>
      <c r="K5108" s="13">
        <v>300</v>
      </c>
      <c r="L5108" s="14">
        <v>27.804200000000002</v>
      </c>
      <c r="M5108" s="14">
        <f t="shared" si="154"/>
        <v>20.853149999999999</v>
      </c>
      <c r="N5108" s="12">
        <v>253.00899999999999</v>
      </c>
    </row>
    <row r="5109" spans="8:14" x14ac:dyDescent="0.3">
      <c r="H5109" s="17">
        <f>IF(ISBLANK(Demand!H5110),"",Demand!H5110)</f>
        <v>4</v>
      </c>
      <c r="I5109" s="17">
        <f>IF(ISBLANK(Demand!I5110),"",Demand!I5110)</f>
        <v>5106</v>
      </c>
      <c r="J5109" s="17">
        <f>IF(ISBLANK(Demand!J5110),"",Demand!J5110)</f>
        <v>85.1</v>
      </c>
      <c r="K5109" s="13">
        <v>175</v>
      </c>
      <c r="L5109" s="14">
        <v>0</v>
      </c>
      <c r="M5109" s="14">
        <f t="shared" si="154"/>
        <v>0</v>
      </c>
      <c r="N5109" s="12">
        <v>289.56599999999997</v>
      </c>
    </row>
    <row r="5110" spans="8:14" x14ac:dyDescent="0.3">
      <c r="H5110" s="17">
        <f>IF(ISBLANK(Demand!H5111),"",Demand!H5111)</f>
        <v>4</v>
      </c>
      <c r="I5110" s="17">
        <f>IF(ISBLANK(Demand!I5111),"",Demand!I5111)</f>
        <v>5107</v>
      </c>
      <c r="J5110" s="17">
        <f>IF(ISBLANK(Demand!J5111),"",Demand!J5111)</f>
        <v>85.11666666666666</v>
      </c>
      <c r="K5110" s="13">
        <v>100</v>
      </c>
      <c r="L5110" s="14">
        <v>0</v>
      </c>
      <c r="M5110" s="14">
        <f t="shared" si="154"/>
        <v>0</v>
      </c>
      <c r="N5110" s="12">
        <v>315.10899999999998</v>
      </c>
    </row>
    <row r="5111" spans="8:14" x14ac:dyDescent="0.3">
      <c r="H5111" s="17">
        <f>IF(ISBLANK(Demand!H5112),"",Demand!H5112)</f>
        <v>4</v>
      </c>
      <c r="I5111" s="17">
        <f>IF(ISBLANK(Demand!I5112),"",Demand!I5112)</f>
        <v>5108</v>
      </c>
      <c r="J5111" s="17">
        <f>IF(ISBLANK(Demand!J5112),"",Demand!J5112)</f>
        <v>85.133333333333326</v>
      </c>
      <c r="K5111" s="13">
        <v>50</v>
      </c>
      <c r="L5111" s="14">
        <v>0</v>
      </c>
      <c r="M5111" s="14">
        <f t="shared" si="154"/>
        <v>0</v>
      </c>
      <c r="N5111" s="12">
        <v>322.76299999999998</v>
      </c>
    </row>
    <row r="5112" spans="8:14" x14ac:dyDescent="0.3">
      <c r="H5112" s="17">
        <f>IF(ISBLANK(Demand!H5113),"",Demand!H5113)</f>
        <v>4</v>
      </c>
      <c r="I5112" s="17">
        <f>IF(ISBLANK(Demand!I5113),"",Demand!I5113)</f>
        <v>5109</v>
      </c>
      <c r="J5112" s="17">
        <f>IF(ISBLANK(Demand!J5113),"",Demand!J5113)</f>
        <v>85.15</v>
      </c>
      <c r="K5112" s="13">
        <v>0</v>
      </c>
      <c r="L5112" s="14">
        <v>0</v>
      </c>
      <c r="M5112" s="14">
        <f t="shared" si="154"/>
        <v>0</v>
      </c>
      <c r="N5112" s="12">
        <v>290.94499999999999</v>
      </c>
    </row>
    <row r="5113" spans="8:14" x14ac:dyDescent="0.3">
      <c r="H5113" s="17">
        <f>IF(ISBLANK(Demand!H5114),"",Demand!H5114)</f>
        <v>4</v>
      </c>
      <c r="I5113" s="17">
        <f>IF(ISBLANK(Demand!I5114),"",Demand!I5114)</f>
        <v>5110</v>
      </c>
      <c r="J5113" s="17">
        <f>IF(ISBLANK(Demand!J5114),"",Demand!J5114)</f>
        <v>85.166666666666671</v>
      </c>
      <c r="K5113" s="13">
        <v>0</v>
      </c>
      <c r="L5113" s="14">
        <v>0</v>
      </c>
      <c r="M5113" s="14">
        <f t="shared" si="154"/>
        <v>0</v>
      </c>
      <c r="N5113" s="12">
        <v>342.27300000000002</v>
      </c>
    </row>
    <row r="5114" spans="8:14" x14ac:dyDescent="0.3">
      <c r="H5114" s="17">
        <f>IF(ISBLANK(Demand!H5115),"",Demand!H5115)</f>
        <v>4</v>
      </c>
      <c r="I5114" s="17">
        <f>IF(ISBLANK(Demand!I5115),"",Demand!I5115)</f>
        <v>5111</v>
      </c>
      <c r="J5114" s="17">
        <f>IF(ISBLANK(Demand!J5115),"",Demand!J5115)</f>
        <v>85.183333333333337</v>
      </c>
      <c r="K5114" s="13">
        <v>0</v>
      </c>
      <c r="L5114" s="14">
        <v>0</v>
      </c>
      <c r="M5114" s="14">
        <f t="shared" si="154"/>
        <v>0</v>
      </c>
      <c r="N5114" s="12">
        <v>335.39400000000001</v>
      </c>
    </row>
    <row r="5115" spans="8:14" x14ac:dyDescent="0.3">
      <c r="H5115" s="17">
        <f>IF(ISBLANK(Demand!H5116),"",Demand!H5116)</f>
        <v>4</v>
      </c>
      <c r="I5115" s="17">
        <f>IF(ISBLANK(Demand!I5116),"",Demand!I5116)</f>
        <v>5112</v>
      </c>
      <c r="J5115" s="17">
        <f>IF(ISBLANK(Demand!J5116),"",Demand!J5116)</f>
        <v>85.2</v>
      </c>
      <c r="K5115" s="13">
        <v>0</v>
      </c>
      <c r="L5115" s="14">
        <v>0</v>
      </c>
      <c r="M5115" s="14">
        <f t="shared" si="154"/>
        <v>0</v>
      </c>
      <c r="N5115" s="12">
        <v>274.99299999999999</v>
      </c>
    </row>
    <row r="5116" spans="8:14" x14ac:dyDescent="0.3">
      <c r="H5116" s="17">
        <f>IF(ISBLANK(Demand!H5117),"",Demand!H5117)</f>
        <v>4</v>
      </c>
      <c r="I5116" s="17">
        <f>IF(ISBLANK(Demand!I5117),"",Demand!I5117)</f>
        <v>5113</v>
      </c>
      <c r="J5116" s="17">
        <f>IF(ISBLANK(Demand!J5117),"",Demand!J5117)</f>
        <v>85.216666666666669</v>
      </c>
      <c r="K5116" s="13">
        <v>0</v>
      </c>
      <c r="L5116" s="14">
        <v>0</v>
      </c>
      <c r="M5116" s="14">
        <f t="shared" si="154"/>
        <v>0</v>
      </c>
      <c r="N5116" s="12">
        <v>352.714</v>
      </c>
    </row>
    <row r="5117" spans="8:14" x14ac:dyDescent="0.3">
      <c r="H5117" s="17">
        <f>IF(ISBLANK(Demand!H5118),"",Demand!H5118)</f>
        <v>4</v>
      </c>
      <c r="I5117" s="17">
        <f>IF(ISBLANK(Demand!I5118),"",Demand!I5118)</f>
        <v>5114</v>
      </c>
      <c r="J5117" s="17">
        <f>IF(ISBLANK(Demand!J5118),"",Demand!J5118)</f>
        <v>85.233333333333334</v>
      </c>
      <c r="K5117" s="13">
        <v>0</v>
      </c>
      <c r="L5117" s="14">
        <v>0</v>
      </c>
      <c r="M5117" s="14">
        <f t="shared" si="154"/>
        <v>0</v>
      </c>
      <c r="N5117" s="12">
        <v>442.03800000000001</v>
      </c>
    </row>
    <row r="5118" spans="8:14" x14ac:dyDescent="0.3">
      <c r="H5118" s="17">
        <f>IF(ISBLANK(Demand!H5119),"",Demand!H5119)</f>
        <v>4</v>
      </c>
      <c r="I5118" s="17">
        <f>IF(ISBLANK(Demand!I5119),"",Demand!I5119)</f>
        <v>5115</v>
      </c>
      <c r="J5118" s="17">
        <f>IF(ISBLANK(Demand!J5119),"",Demand!J5119)</f>
        <v>85.25</v>
      </c>
      <c r="K5118" s="13">
        <v>0</v>
      </c>
      <c r="L5118" s="14">
        <v>0</v>
      </c>
      <c r="M5118" s="14">
        <f t="shared" si="154"/>
        <v>0</v>
      </c>
      <c r="N5118" s="12">
        <v>458.39499999999998</v>
      </c>
    </row>
    <row r="5119" spans="8:14" x14ac:dyDescent="0.3">
      <c r="H5119" s="17">
        <f>IF(ISBLANK(Demand!H5120),"",Demand!H5120)</f>
        <v>4</v>
      </c>
      <c r="I5119" s="17">
        <f>IF(ISBLANK(Demand!I5120),"",Demand!I5120)</f>
        <v>5116</v>
      </c>
      <c r="J5119" s="17">
        <f>IF(ISBLANK(Demand!J5120),"",Demand!J5120)</f>
        <v>85.266666666666666</v>
      </c>
      <c r="K5119" s="13">
        <v>0</v>
      </c>
      <c r="L5119" s="14">
        <v>0</v>
      </c>
      <c r="M5119" s="14">
        <f t="shared" si="154"/>
        <v>0</v>
      </c>
      <c r="N5119" s="12">
        <v>536.89499999999998</v>
      </c>
    </row>
    <row r="5120" spans="8:14" x14ac:dyDescent="0.3">
      <c r="H5120" s="17">
        <f>IF(ISBLANK(Demand!H5121),"",Demand!H5121)</f>
        <v>4</v>
      </c>
      <c r="I5120" s="17">
        <f>IF(ISBLANK(Demand!I5121),"",Demand!I5121)</f>
        <v>5117</v>
      </c>
      <c r="J5120" s="17">
        <f>IF(ISBLANK(Demand!J5121),"",Demand!J5121)</f>
        <v>85.283333333333331</v>
      </c>
      <c r="K5120" s="13">
        <v>25</v>
      </c>
      <c r="L5120" s="14">
        <v>0</v>
      </c>
      <c r="M5120" s="14">
        <f t="shared" si="154"/>
        <v>0</v>
      </c>
      <c r="N5120" s="12">
        <v>567.52599999999995</v>
      </c>
    </row>
    <row r="5121" spans="8:14" x14ac:dyDescent="0.3">
      <c r="H5121" s="17">
        <f>IF(ISBLANK(Demand!H5122),"",Demand!H5122)</f>
        <v>4</v>
      </c>
      <c r="I5121" s="17">
        <f>IF(ISBLANK(Demand!I5122),"",Demand!I5122)</f>
        <v>5118</v>
      </c>
      <c r="J5121" s="17">
        <f>IF(ISBLANK(Demand!J5122),"",Demand!J5122)</f>
        <v>85.3</v>
      </c>
      <c r="K5121" s="13">
        <v>50</v>
      </c>
      <c r="L5121" s="14">
        <v>0</v>
      </c>
      <c r="M5121" s="14">
        <f t="shared" si="154"/>
        <v>0</v>
      </c>
      <c r="N5121" s="12">
        <v>579.24800000000005</v>
      </c>
    </row>
    <row r="5122" spans="8:14" x14ac:dyDescent="0.3">
      <c r="H5122" s="17">
        <f>IF(ISBLANK(Demand!H5123),"",Demand!H5123)</f>
        <v>4</v>
      </c>
      <c r="I5122" s="17">
        <f>IF(ISBLANK(Demand!I5123),"",Demand!I5123)</f>
        <v>5119</v>
      </c>
      <c r="J5122" s="17">
        <f>IF(ISBLANK(Demand!J5123),"",Demand!J5123)</f>
        <v>85.316666666666663</v>
      </c>
      <c r="K5122" s="13">
        <v>100</v>
      </c>
      <c r="L5122" s="14">
        <v>7.5616599999999998</v>
      </c>
      <c r="M5122" s="14">
        <f t="shared" si="154"/>
        <v>5.6712449999999999</v>
      </c>
      <c r="N5122" s="12">
        <v>615.46299999999997</v>
      </c>
    </row>
    <row r="5123" spans="8:14" x14ac:dyDescent="0.3">
      <c r="H5123" s="17">
        <f>IF(ISBLANK(Demand!H5124),"",Demand!H5124)</f>
        <v>4</v>
      </c>
      <c r="I5123" s="17">
        <f>IF(ISBLANK(Demand!I5124),"",Demand!I5124)</f>
        <v>5120</v>
      </c>
      <c r="J5123" s="17">
        <f>IF(ISBLANK(Demand!J5124),"",Demand!J5124)</f>
        <v>85.333333333333329</v>
      </c>
      <c r="K5123" s="13">
        <v>175</v>
      </c>
      <c r="L5123" s="14">
        <v>126.9824</v>
      </c>
      <c r="M5123" s="14">
        <f t="shared" si="154"/>
        <v>95.236800000000002</v>
      </c>
      <c r="N5123" s="12">
        <v>614.27599999999995</v>
      </c>
    </row>
    <row r="5124" spans="8:14" x14ac:dyDescent="0.3">
      <c r="H5124" s="17">
        <f>IF(ISBLANK(Demand!H5125),"",Demand!H5125)</f>
        <v>4</v>
      </c>
      <c r="I5124" s="17">
        <f>IF(ISBLANK(Demand!I5125),"",Demand!I5125)</f>
        <v>5121</v>
      </c>
      <c r="J5124" s="17">
        <f>IF(ISBLANK(Demand!J5125),"",Demand!J5125)</f>
        <v>85.35</v>
      </c>
      <c r="K5124" s="13">
        <v>300</v>
      </c>
      <c r="L5124" s="14">
        <v>273.976</v>
      </c>
      <c r="M5124" s="14">
        <f t="shared" si="154"/>
        <v>205.482</v>
      </c>
      <c r="N5124" s="12">
        <v>542.70799999999997</v>
      </c>
    </row>
    <row r="5125" spans="8:14" x14ac:dyDescent="0.3">
      <c r="H5125" s="17">
        <f>IF(ISBLANK(Demand!H5126),"",Demand!H5126)</f>
        <v>4</v>
      </c>
      <c r="I5125" s="17">
        <f>IF(ISBLANK(Demand!I5126),"",Demand!I5126)</f>
        <v>5122</v>
      </c>
      <c r="J5125" s="17">
        <f>IF(ISBLANK(Demand!J5126),"",Demand!J5126)</f>
        <v>85.36666666666666</v>
      </c>
      <c r="K5125" s="13">
        <v>400</v>
      </c>
      <c r="L5125" s="14">
        <v>381.57799999999997</v>
      </c>
      <c r="M5125" s="14">
        <f t="shared" si="154"/>
        <v>286.18349999999998</v>
      </c>
      <c r="N5125" s="12">
        <v>529.52599999999995</v>
      </c>
    </row>
    <row r="5126" spans="8:14" x14ac:dyDescent="0.3">
      <c r="H5126" s="17">
        <f>IF(ISBLANK(Demand!H5127),"",Demand!H5127)</f>
        <v>4</v>
      </c>
      <c r="I5126" s="17">
        <f>IF(ISBLANK(Demand!I5127),"",Demand!I5127)</f>
        <v>5123</v>
      </c>
      <c r="J5126" s="17">
        <f>IF(ISBLANK(Demand!J5127),"",Demand!J5127)</f>
        <v>85.383333333333326</v>
      </c>
      <c r="K5126" s="13">
        <v>450</v>
      </c>
      <c r="L5126" s="14">
        <v>453.10399999999998</v>
      </c>
      <c r="M5126" s="14">
        <f t="shared" si="154"/>
        <v>339.82799999999997</v>
      </c>
      <c r="N5126" s="12">
        <v>480.14800000000002</v>
      </c>
    </row>
    <row r="5127" spans="8:14" x14ac:dyDescent="0.3">
      <c r="H5127" s="17">
        <f>IF(ISBLANK(Demand!H5128),"",Demand!H5128)</f>
        <v>4</v>
      </c>
      <c r="I5127" s="17">
        <f>IF(ISBLANK(Demand!I5128),"",Demand!I5128)</f>
        <v>5124</v>
      </c>
      <c r="J5127" s="17">
        <f>IF(ISBLANK(Demand!J5128),"",Demand!J5128)</f>
        <v>85.4</v>
      </c>
      <c r="K5127" s="13">
        <v>500</v>
      </c>
      <c r="L5127" s="14">
        <v>479.71199999999999</v>
      </c>
      <c r="M5127" s="14">
        <f t="shared" si="154"/>
        <v>359.78399999999999</v>
      </c>
      <c r="N5127" s="12">
        <v>442.38499999999999</v>
      </c>
    </row>
    <row r="5128" spans="8:14" x14ac:dyDescent="0.3">
      <c r="H5128" s="17">
        <f>IF(ISBLANK(Demand!H5129),"",Demand!H5129)</f>
        <v>4</v>
      </c>
      <c r="I5128" s="17">
        <f>IF(ISBLANK(Demand!I5129),"",Demand!I5129)</f>
        <v>5125</v>
      </c>
      <c r="J5128" s="17">
        <f>IF(ISBLANK(Demand!J5129),"",Demand!J5129)</f>
        <v>85.416666666666671</v>
      </c>
      <c r="K5128" s="13">
        <v>500</v>
      </c>
      <c r="L5128" s="14">
        <v>465.51600000000002</v>
      </c>
      <c r="M5128" s="14">
        <f t="shared" si="154"/>
        <v>349.137</v>
      </c>
      <c r="N5128" s="12">
        <v>427.03199999999998</v>
      </c>
    </row>
    <row r="5129" spans="8:14" x14ac:dyDescent="0.3">
      <c r="H5129" s="17">
        <f>IF(ISBLANK(Demand!H5130),"",Demand!H5130)</f>
        <v>4</v>
      </c>
      <c r="I5129" s="17">
        <f>IF(ISBLANK(Demand!I5130),"",Demand!I5130)</f>
        <v>5126</v>
      </c>
      <c r="J5129" s="17">
        <f>IF(ISBLANK(Demand!J5130),"",Demand!J5130)</f>
        <v>85.433333333333337</v>
      </c>
      <c r="K5129" s="13">
        <v>500</v>
      </c>
      <c r="L5129" s="14">
        <v>407.05799999999999</v>
      </c>
      <c r="M5129" s="14">
        <f t="shared" si="154"/>
        <v>305.29349999999999</v>
      </c>
      <c r="N5129" s="12">
        <v>428.87200000000001</v>
      </c>
    </row>
    <row r="5130" spans="8:14" x14ac:dyDescent="0.3">
      <c r="H5130" s="17">
        <f>IF(ISBLANK(Demand!H5131),"",Demand!H5131)</f>
        <v>4</v>
      </c>
      <c r="I5130" s="17">
        <f>IF(ISBLANK(Demand!I5131),"",Demand!I5131)</f>
        <v>5127</v>
      </c>
      <c r="J5130" s="17">
        <f>IF(ISBLANK(Demand!J5131),"",Demand!J5131)</f>
        <v>85.45</v>
      </c>
      <c r="K5130" s="13">
        <v>450</v>
      </c>
      <c r="L5130" s="14">
        <v>312.96800000000002</v>
      </c>
      <c r="M5130" s="14">
        <f t="shared" si="154"/>
        <v>234.726</v>
      </c>
      <c r="N5130" s="12">
        <v>303.32600000000002</v>
      </c>
    </row>
    <row r="5131" spans="8:14" x14ac:dyDescent="0.3">
      <c r="H5131" s="17">
        <f>IF(ISBLANK(Demand!H5132),"",Demand!H5132)</f>
        <v>4</v>
      </c>
      <c r="I5131" s="17">
        <f>IF(ISBLANK(Demand!I5132),"",Demand!I5132)</f>
        <v>5128</v>
      </c>
      <c r="J5131" s="17">
        <f>IF(ISBLANK(Demand!J5132),"",Demand!J5132)</f>
        <v>85.466666666666669</v>
      </c>
      <c r="K5131" s="13">
        <v>400</v>
      </c>
      <c r="L5131" s="14">
        <v>169.9522</v>
      </c>
      <c r="M5131" s="14">
        <f t="shared" si="154"/>
        <v>127.46415</v>
      </c>
      <c r="N5131" s="12">
        <v>271.089</v>
      </c>
    </row>
    <row r="5132" spans="8:14" x14ac:dyDescent="0.3">
      <c r="H5132" s="17">
        <f>IF(ISBLANK(Demand!H5133),"",Demand!H5133)</f>
        <v>4</v>
      </c>
      <c r="I5132" s="17">
        <f>IF(ISBLANK(Demand!I5133),"",Demand!I5133)</f>
        <v>5129</v>
      </c>
      <c r="J5132" s="17">
        <f>IF(ISBLANK(Demand!J5133),"",Demand!J5133)</f>
        <v>85.483333333333334</v>
      </c>
      <c r="K5132" s="13">
        <v>300</v>
      </c>
      <c r="L5132" s="14">
        <v>27.804200000000002</v>
      </c>
      <c r="M5132" s="14">
        <f t="shared" si="154"/>
        <v>20.853149999999999</v>
      </c>
      <c r="N5132" s="12">
        <v>253.00899999999999</v>
      </c>
    </row>
    <row r="5133" spans="8:14" x14ac:dyDescent="0.3">
      <c r="H5133" s="17">
        <f>IF(ISBLANK(Demand!H5134),"",Demand!H5134)</f>
        <v>4</v>
      </c>
      <c r="I5133" s="17">
        <f>IF(ISBLANK(Demand!I5134),"",Demand!I5134)</f>
        <v>5130</v>
      </c>
      <c r="J5133" s="17">
        <f>IF(ISBLANK(Demand!J5134),"",Demand!J5134)</f>
        <v>85.5</v>
      </c>
      <c r="K5133" s="13">
        <v>175</v>
      </c>
      <c r="L5133" s="14">
        <v>0</v>
      </c>
      <c r="M5133" s="14">
        <f t="shared" si="154"/>
        <v>0</v>
      </c>
      <c r="N5133" s="12">
        <v>289.56599999999997</v>
      </c>
    </row>
    <row r="5134" spans="8:14" x14ac:dyDescent="0.3">
      <c r="H5134" s="17">
        <f>IF(ISBLANK(Demand!H5135),"",Demand!H5135)</f>
        <v>4</v>
      </c>
      <c r="I5134" s="17">
        <f>IF(ISBLANK(Demand!I5135),"",Demand!I5135)</f>
        <v>5131</v>
      </c>
      <c r="J5134" s="17">
        <f>IF(ISBLANK(Demand!J5135),"",Demand!J5135)</f>
        <v>85.516666666666666</v>
      </c>
      <c r="K5134" s="13">
        <v>100</v>
      </c>
      <c r="L5134" s="14">
        <v>0</v>
      </c>
      <c r="M5134" s="14">
        <f t="shared" si="154"/>
        <v>0</v>
      </c>
      <c r="N5134" s="12">
        <v>315.10899999999998</v>
      </c>
    </row>
    <row r="5135" spans="8:14" x14ac:dyDescent="0.3">
      <c r="H5135" s="17">
        <f>IF(ISBLANK(Demand!H5136),"",Demand!H5136)</f>
        <v>4</v>
      </c>
      <c r="I5135" s="17">
        <f>IF(ISBLANK(Demand!I5136),"",Demand!I5136)</f>
        <v>5132</v>
      </c>
      <c r="J5135" s="17">
        <f>IF(ISBLANK(Demand!J5136),"",Demand!J5136)</f>
        <v>85.533333333333331</v>
      </c>
      <c r="K5135" s="13">
        <v>50</v>
      </c>
      <c r="L5135" s="14">
        <v>0</v>
      </c>
      <c r="M5135" s="14">
        <f t="shared" si="154"/>
        <v>0</v>
      </c>
      <c r="N5135" s="12">
        <v>322.76299999999998</v>
      </c>
    </row>
    <row r="5136" spans="8:14" x14ac:dyDescent="0.3">
      <c r="H5136" s="17">
        <f>IF(ISBLANK(Demand!H5137),"",Demand!H5137)</f>
        <v>4</v>
      </c>
      <c r="I5136" s="17">
        <f>IF(ISBLANK(Demand!I5137),"",Demand!I5137)</f>
        <v>5133</v>
      </c>
      <c r="J5136" s="17">
        <f>IF(ISBLANK(Demand!J5137),"",Demand!J5137)</f>
        <v>85.55</v>
      </c>
      <c r="K5136" s="13">
        <v>0</v>
      </c>
      <c r="L5136" s="14">
        <v>0</v>
      </c>
      <c r="M5136" s="14">
        <f t="shared" si="154"/>
        <v>0</v>
      </c>
      <c r="N5136" s="12">
        <v>290.94499999999999</v>
      </c>
    </row>
    <row r="5137" spans="8:14" x14ac:dyDescent="0.3">
      <c r="H5137" s="17">
        <f>IF(ISBLANK(Demand!H5138),"",Demand!H5138)</f>
        <v>4</v>
      </c>
      <c r="I5137" s="17">
        <f>IF(ISBLANK(Demand!I5138),"",Demand!I5138)</f>
        <v>5134</v>
      </c>
      <c r="J5137" s="17">
        <f>IF(ISBLANK(Demand!J5138),"",Demand!J5138)</f>
        <v>85.566666666666663</v>
      </c>
      <c r="K5137" s="13">
        <v>0</v>
      </c>
      <c r="L5137" s="14">
        <v>0</v>
      </c>
      <c r="M5137" s="14">
        <f t="shared" si="154"/>
        <v>0</v>
      </c>
      <c r="N5137" s="12">
        <v>342.27300000000002</v>
      </c>
    </row>
    <row r="5138" spans="8:14" x14ac:dyDescent="0.3">
      <c r="H5138" s="17">
        <f>IF(ISBLANK(Demand!H5139),"",Demand!H5139)</f>
        <v>4</v>
      </c>
      <c r="I5138" s="17">
        <f>IF(ISBLANK(Demand!I5139),"",Demand!I5139)</f>
        <v>5135</v>
      </c>
      <c r="J5138" s="17">
        <f>IF(ISBLANK(Demand!J5139),"",Demand!J5139)</f>
        <v>85.583333333333329</v>
      </c>
      <c r="K5138" s="13">
        <v>0</v>
      </c>
      <c r="L5138" s="14">
        <v>0</v>
      </c>
      <c r="M5138" s="14">
        <f t="shared" si="154"/>
        <v>0</v>
      </c>
      <c r="N5138" s="12">
        <v>335.39400000000001</v>
      </c>
    </row>
    <row r="5139" spans="8:14" x14ac:dyDescent="0.3">
      <c r="H5139" s="17">
        <f>IF(ISBLANK(Demand!H5140),"",Demand!H5140)</f>
        <v>4</v>
      </c>
      <c r="I5139" s="17">
        <f>IF(ISBLANK(Demand!I5140),"",Demand!I5140)</f>
        <v>5136</v>
      </c>
      <c r="J5139" s="17">
        <f>IF(ISBLANK(Demand!J5140),"",Demand!J5140)</f>
        <v>85.6</v>
      </c>
      <c r="K5139" s="13">
        <v>0</v>
      </c>
      <c r="L5139" s="14">
        <v>0</v>
      </c>
      <c r="M5139" s="14">
        <f t="shared" si="154"/>
        <v>0</v>
      </c>
      <c r="N5139" s="12">
        <v>274.99299999999999</v>
      </c>
    </row>
    <row r="5140" spans="8:14" x14ac:dyDescent="0.3">
      <c r="H5140" s="17">
        <f>IF(ISBLANK(Demand!H5141),"",Demand!H5141)</f>
        <v>4</v>
      </c>
      <c r="I5140" s="17">
        <f>IF(ISBLANK(Demand!I5141),"",Demand!I5141)</f>
        <v>5137</v>
      </c>
      <c r="J5140" s="17">
        <f>IF(ISBLANK(Demand!J5141),"",Demand!J5141)</f>
        <v>85.61666666666666</v>
      </c>
      <c r="K5140" s="13">
        <v>0</v>
      </c>
      <c r="L5140" s="14">
        <v>0</v>
      </c>
      <c r="M5140" s="14">
        <f t="shared" si="154"/>
        <v>0</v>
      </c>
      <c r="N5140" s="12">
        <v>352.714</v>
      </c>
    </row>
    <row r="5141" spans="8:14" x14ac:dyDescent="0.3">
      <c r="H5141" s="17">
        <f>IF(ISBLANK(Demand!H5142),"",Demand!H5142)</f>
        <v>4</v>
      </c>
      <c r="I5141" s="17">
        <f>IF(ISBLANK(Demand!I5142),"",Demand!I5142)</f>
        <v>5138</v>
      </c>
      <c r="J5141" s="17">
        <f>IF(ISBLANK(Demand!J5142),"",Demand!J5142)</f>
        <v>85.633333333333326</v>
      </c>
      <c r="K5141" s="13">
        <v>0</v>
      </c>
      <c r="L5141" s="14">
        <v>0</v>
      </c>
      <c r="M5141" s="14">
        <f t="shared" si="154"/>
        <v>0</v>
      </c>
      <c r="N5141" s="12">
        <v>442.03800000000001</v>
      </c>
    </row>
    <row r="5142" spans="8:14" x14ac:dyDescent="0.3">
      <c r="H5142" s="17">
        <f>IF(ISBLANK(Demand!H5143),"",Demand!H5143)</f>
        <v>4</v>
      </c>
      <c r="I5142" s="17">
        <f>IF(ISBLANK(Demand!I5143),"",Demand!I5143)</f>
        <v>5139</v>
      </c>
      <c r="J5142" s="17">
        <f>IF(ISBLANK(Demand!J5143),"",Demand!J5143)</f>
        <v>85.65</v>
      </c>
      <c r="K5142" s="13">
        <v>0</v>
      </c>
      <c r="L5142" s="14">
        <v>0</v>
      </c>
      <c r="M5142" s="14">
        <f t="shared" si="154"/>
        <v>0</v>
      </c>
      <c r="N5142" s="12">
        <v>458.39499999999998</v>
      </c>
    </row>
    <row r="5143" spans="8:14" x14ac:dyDescent="0.3">
      <c r="H5143" s="17">
        <f>IF(ISBLANK(Demand!H5144),"",Demand!H5144)</f>
        <v>4</v>
      </c>
      <c r="I5143" s="17">
        <f>IF(ISBLANK(Demand!I5144),"",Demand!I5144)</f>
        <v>5140</v>
      </c>
      <c r="J5143" s="17">
        <f>IF(ISBLANK(Demand!J5144),"",Demand!J5144)</f>
        <v>85.666666666666671</v>
      </c>
      <c r="K5143" s="13">
        <v>0</v>
      </c>
      <c r="L5143" s="14">
        <v>0</v>
      </c>
      <c r="M5143" s="14">
        <f t="shared" si="154"/>
        <v>0</v>
      </c>
      <c r="N5143" s="12">
        <v>536.89499999999998</v>
      </c>
    </row>
    <row r="5144" spans="8:14" x14ac:dyDescent="0.3">
      <c r="H5144" s="17">
        <f>IF(ISBLANK(Demand!H5145),"",Demand!H5145)</f>
        <v>4</v>
      </c>
      <c r="I5144" s="17">
        <f>IF(ISBLANK(Demand!I5145),"",Demand!I5145)</f>
        <v>5141</v>
      </c>
      <c r="J5144" s="17">
        <f>IF(ISBLANK(Demand!J5145),"",Demand!J5145)</f>
        <v>85.683333333333337</v>
      </c>
      <c r="K5144" s="13">
        <v>25</v>
      </c>
      <c r="L5144" s="14">
        <v>0</v>
      </c>
      <c r="M5144" s="14">
        <f t="shared" si="154"/>
        <v>0</v>
      </c>
      <c r="N5144" s="12">
        <v>567.52599999999995</v>
      </c>
    </row>
    <row r="5145" spans="8:14" x14ac:dyDescent="0.3">
      <c r="H5145" s="17">
        <f>IF(ISBLANK(Demand!H5146),"",Demand!H5146)</f>
        <v>4</v>
      </c>
      <c r="I5145" s="17">
        <f>IF(ISBLANK(Demand!I5146),"",Demand!I5146)</f>
        <v>5142</v>
      </c>
      <c r="J5145" s="17">
        <f>IF(ISBLANK(Demand!J5146),"",Demand!J5146)</f>
        <v>85.7</v>
      </c>
      <c r="K5145" s="13">
        <v>50</v>
      </c>
      <c r="L5145" s="14">
        <v>0</v>
      </c>
      <c r="M5145" s="14">
        <f t="shared" si="154"/>
        <v>0</v>
      </c>
      <c r="N5145" s="12">
        <v>579.24800000000005</v>
      </c>
    </row>
    <row r="5146" spans="8:14" x14ac:dyDescent="0.3">
      <c r="H5146" s="17">
        <f>IF(ISBLANK(Demand!H5147),"",Demand!H5147)</f>
        <v>4</v>
      </c>
      <c r="I5146" s="17">
        <f>IF(ISBLANK(Demand!I5147),"",Demand!I5147)</f>
        <v>5143</v>
      </c>
      <c r="J5146" s="17">
        <f>IF(ISBLANK(Demand!J5147),"",Demand!J5147)</f>
        <v>85.716666666666669</v>
      </c>
      <c r="K5146" s="13">
        <v>100</v>
      </c>
      <c r="L5146" s="14">
        <v>7.5616599999999998</v>
      </c>
      <c r="M5146" s="14">
        <f t="shared" si="154"/>
        <v>5.6712449999999999</v>
      </c>
      <c r="N5146" s="12">
        <v>615.46299999999997</v>
      </c>
    </row>
    <row r="5147" spans="8:14" x14ac:dyDescent="0.3">
      <c r="H5147" s="17">
        <f>IF(ISBLANK(Demand!H5148),"",Demand!H5148)</f>
        <v>4</v>
      </c>
      <c r="I5147" s="17">
        <f>IF(ISBLANK(Demand!I5148),"",Demand!I5148)</f>
        <v>5144</v>
      </c>
      <c r="J5147" s="17">
        <f>IF(ISBLANK(Demand!J5148),"",Demand!J5148)</f>
        <v>85.733333333333334</v>
      </c>
      <c r="K5147" s="13">
        <v>175</v>
      </c>
      <c r="L5147" s="14">
        <v>126.9824</v>
      </c>
      <c r="M5147" s="14">
        <f t="shared" si="154"/>
        <v>95.236800000000002</v>
      </c>
      <c r="N5147" s="12">
        <v>614.27599999999995</v>
      </c>
    </row>
    <row r="5148" spans="8:14" x14ac:dyDescent="0.3">
      <c r="H5148" s="17">
        <f>IF(ISBLANK(Demand!H5149),"",Demand!H5149)</f>
        <v>4</v>
      </c>
      <c r="I5148" s="17">
        <f>IF(ISBLANK(Demand!I5149),"",Demand!I5149)</f>
        <v>5145</v>
      </c>
      <c r="J5148" s="17">
        <f>IF(ISBLANK(Demand!J5149),"",Demand!J5149)</f>
        <v>85.75</v>
      </c>
      <c r="K5148" s="13">
        <v>300</v>
      </c>
      <c r="L5148" s="14">
        <v>273.976</v>
      </c>
      <c r="M5148" s="14">
        <f t="shared" si="154"/>
        <v>205.482</v>
      </c>
      <c r="N5148" s="12">
        <v>542.70799999999997</v>
      </c>
    </row>
    <row r="5149" spans="8:14" x14ac:dyDescent="0.3">
      <c r="H5149" s="17">
        <f>IF(ISBLANK(Demand!H5150),"",Demand!H5150)</f>
        <v>4</v>
      </c>
      <c r="I5149" s="17">
        <f>IF(ISBLANK(Demand!I5150),"",Demand!I5150)</f>
        <v>5146</v>
      </c>
      <c r="J5149" s="17">
        <f>IF(ISBLANK(Demand!J5150),"",Demand!J5150)</f>
        <v>85.766666666666666</v>
      </c>
      <c r="K5149" s="13">
        <v>400</v>
      </c>
      <c r="L5149" s="14">
        <v>381.57799999999997</v>
      </c>
      <c r="M5149" s="14">
        <f t="shared" ref="M5149:M5163" si="155">L5149*0.75</f>
        <v>286.18349999999998</v>
      </c>
      <c r="N5149" s="12">
        <v>529.52599999999995</v>
      </c>
    </row>
    <row r="5150" spans="8:14" x14ac:dyDescent="0.3">
      <c r="H5150" s="17">
        <f>IF(ISBLANK(Demand!H5151),"",Demand!H5151)</f>
        <v>4</v>
      </c>
      <c r="I5150" s="17">
        <f>IF(ISBLANK(Demand!I5151),"",Demand!I5151)</f>
        <v>5147</v>
      </c>
      <c r="J5150" s="17">
        <f>IF(ISBLANK(Demand!J5151),"",Demand!J5151)</f>
        <v>85.783333333333331</v>
      </c>
      <c r="K5150" s="13">
        <v>450</v>
      </c>
      <c r="L5150" s="14">
        <v>453.10399999999998</v>
      </c>
      <c r="M5150" s="14">
        <f t="shared" si="155"/>
        <v>339.82799999999997</v>
      </c>
      <c r="N5150" s="12">
        <v>480.14800000000002</v>
      </c>
    </row>
    <row r="5151" spans="8:14" x14ac:dyDescent="0.3">
      <c r="H5151" s="17">
        <f>IF(ISBLANK(Demand!H5152),"",Demand!H5152)</f>
        <v>4</v>
      </c>
      <c r="I5151" s="17">
        <f>IF(ISBLANK(Demand!I5152),"",Demand!I5152)</f>
        <v>5148</v>
      </c>
      <c r="J5151" s="17">
        <f>IF(ISBLANK(Demand!J5152),"",Demand!J5152)</f>
        <v>85.8</v>
      </c>
      <c r="K5151" s="13">
        <v>500</v>
      </c>
      <c r="L5151" s="14">
        <v>479.71199999999999</v>
      </c>
      <c r="M5151" s="14">
        <f t="shared" si="155"/>
        <v>359.78399999999999</v>
      </c>
      <c r="N5151" s="12">
        <v>442.38499999999999</v>
      </c>
    </row>
    <row r="5152" spans="8:14" x14ac:dyDescent="0.3">
      <c r="H5152" s="17">
        <f>IF(ISBLANK(Demand!H5153),"",Demand!H5153)</f>
        <v>4</v>
      </c>
      <c r="I5152" s="17">
        <f>IF(ISBLANK(Demand!I5153),"",Demand!I5153)</f>
        <v>5149</v>
      </c>
      <c r="J5152" s="17">
        <f>IF(ISBLANK(Demand!J5153),"",Demand!J5153)</f>
        <v>85.816666666666663</v>
      </c>
      <c r="K5152" s="13">
        <v>500</v>
      </c>
      <c r="L5152" s="14">
        <v>465.51600000000002</v>
      </c>
      <c r="M5152" s="14">
        <f t="shared" si="155"/>
        <v>349.137</v>
      </c>
      <c r="N5152" s="12">
        <v>427.03199999999998</v>
      </c>
    </row>
    <row r="5153" spans="8:14" x14ac:dyDescent="0.3">
      <c r="H5153" s="17">
        <f>IF(ISBLANK(Demand!H5154),"",Demand!H5154)</f>
        <v>4</v>
      </c>
      <c r="I5153" s="17">
        <f>IF(ISBLANK(Demand!I5154),"",Demand!I5154)</f>
        <v>5150</v>
      </c>
      <c r="J5153" s="17">
        <f>IF(ISBLANK(Demand!J5154),"",Demand!J5154)</f>
        <v>85.833333333333329</v>
      </c>
      <c r="K5153" s="13">
        <v>500</v>
      </c>
      <c r="L5153" s="14">
        <v>407.05799999999999</v>
      </c>
      <c r="M5153" s="14">
        <f t="shared" si="155"/>
        <v>305.29349999999999</v>
      </c>
      <c r="N5153" s="12">
        <v>428.87200000000001</v>
      </c>
    </row>
    <row r="5154" spans="8:14" x14ac:dyDescent="0.3">
      <c r="H5154" s="17">
        <f>IF(ISBLANK(Demand!H5155),"",Demand!H5155)</f>
        <v>4</v>
      </c>
      <c r="I5154" s="17">
        <f>IF(ISBLANK(Demand!I5155),"",Demand!I5155)</f>
        <v>5151</v>
      </c>
      <c r="J5154" s="17">
        <f>IF(ISBLANK(Demand!J5155),"",Demand!J5155)</f>
        <v>85.85</v>
      </c>
      <c r="K5154" s="13">
        <v>450</v>
      </c>
      <c r="L5154" s="14">
        <v>312.96800000000002</v>
      </c>
      <c r="M5154" s="14">
        <f t="shared" si="155"/>
        <v>234.726</v>
      </c>
      <c r="N5154" s="12">
        <v>303.32600000000002</v>
      </c>
    </row>
    <row r="5155" spans="8:14" x14ac:dyDescent="0.3">
      <c r="H5155" s="17">
        <f>IF(ISBLANK(Demand!H5156),"",Demand!H5156)</f>
        <v>4</v>
      </c>
      <c r="I5155" s="17">
        <f>IF(ISBLANK(Demand!I5156),"",Demand!I5156)</f>
        <v>5152</v>
      </c>
      <c r="J5155" s="17">
        <f>IF(ISBLANK(Demand!J5156),"",Demand!J5156)</f>
        <v>85.86666666666666</v>
      </c>
      <c r="K5155" s="13">
        <v>400</v>
      </c>
      <c r="L5155" s="14">
        <v>169.9522</v>
      </c>
      <c r="M5155" s="14">
        <f t="shared" si="155"/>
        <v>127.46415</v>
      </c>
      <c r="N5155" s="12">
        <v>271.089</v>
      </c>
    </row>
    <row r="5156" spans="8:14" x14ac:dyDescent="0.3">
      <c r="H5156" s="17">
        <f>IF(ISBLANK(Demand!H5157),"",Demand!H5157)</f>
        <v>4</v>
      </c>
      <c r="I5156" s="17">
        <f>IF(ISBLANK(Demand!I5157),"",Demand!I5157)</f>
        <v>5153</v>
      </c>
      <c r="J5156" s="17">
        <f>IF(ISBLANK(Demand!J5157),"",Demand!J5157)</f>
        <v>85.883333333333326</v>
      </c>
      <c r="K5156" s="13">
        <v>300</v>
      </c>
      <c r="L5156" s="14">
        <v>27.804200000000002</v>
      </c>
      <c r="M5156" s="14">
        <f t="shared" si="155"/>
        <v>20.853149999999999</v>
      </c>
      <c r="N5156" s="12">
        <v>253.00899999999999</v>
      </c>
    </row>
    <row r="5157" spans="8:14" x14ac:dyDescent="0.3">
      <c r="H5157" s="17">
        <f>IF(ISBLANK(Demand!H5158),"",Demand!H5158)</f>
        <v>4</v>
      </c>
      <c r="I5157" s="17">
        <f>IF(ISBLANK(Demand!I5158),"",Demand!I5158)</f>
        <v>5154</v>
      </c>
      <c r="J5157" s="17">
        <f>IF(ISBLANK(Demand!J5158),"",Demand!J5158)</f>
        <v>85.9</v>
      </c>
      <c r="K5157" s="13">
        <v>175</v>
      </c>
      <c r="L5157" s="14">
        <v>0</v>
      </c>
      <c r="M5157" s="14">
        <f t="shared" si="155"/>
        <v>0</v>
      </c>
      <c r="N5157" s="12">
        <v>289.56599999999997</v>
      </c>
    </row>
    <row r="5158" spans="8:14" x14ac:dyDescent="0.3">
      <c r="H5158" s="17">
        <f>IF(ISBLANK(Demand!H5159),"",Demand!H5159)</f>
        <v>4</v>
      </c>
      <c r="I5158" s="17">
        <f>IF(ISBLANK(Demand!I5159),"",Demand!I5159)</f>
        <v>5155</v>
      </c>
      <c r="J5158" s="17">
        <f>IF(ISBLANK(Demand!J5159),"",Demand!J5159)</f>
        <v>85.916666666666671</v>
      </c>
      <c r="K5158" s="13">
        <v>100</v>
      </c>
      <c r="L5158" s="14">
        <v>0</v>
      </c>
      <c r="M5158" s="14">
        <f t="shared" si="155"/>
        <v>0</v>
      </c>
      <c r="N5158" s="12">
        <v>315.10899999999998</v>
      </c>
    </row>
    <row r="5159" spans="8:14" x14ac:dyDescent="0.3">
      <c r="H5159" s="17">
        <f>IF(ISBLANK(Demand!H5160),"",Demand!H5160)</f>
        <v>4</v>
      </c>
      <c r="I5159" s="17">
        <f>IF(ISBLANK(Demand!I5160),"",Demand!I5160)</f>
        <v>5156</v>
      </c>
      <c r="J5159" s="17">
        <f>IF(ISBLANK(Demand!J5160),"",Demand!J5160)</f>
        <v>85.933333333333337</v>
      </c>
      <c r="K5159" s="13">
        <v>50</v>
      </c>
      <c r="L5159" s="14">
        <v>0</v>
      </c>
      <c r="M5159" s="14">
        <f t="shared" si="155"/>
        <v>0</v>
      </c>
      <c r="N5159" s="12">
        <v>322.76299999999998</v>
      </c>
    </row>
    <row r="5160" spans="8:14" x14ac:dyDescent="0.3">
      <c r="H5160" s="17">
        <f>IF(ISBLANK(Demand!H5161),"",Demand!H5161)</f>
        <v>4</v>
      </c>
      <c r="I5160" s="17">
        <f>IF(ISBLANK(Demand!I5161),"",Demand!I5161)</f>
        <v>5157</v>
      </c>
      <c r="J5160" s="17">
        <f>IF(ISBLANK(Demand!J5161),"",Demand!J5161)</f>
        <v>85.95</v>
      </c>
      <c r="K5160" s="13">
        <v>0</v>
      </c>
      <c r="L5160" s="14">
        <v>0</v>
      </c>
      <c r="M5160" s="14">
        <f t="shared" si="155"/>
        <v>0</v>
      </c>
      <c r="N5160" s="12">
        <v>290.94499999999999</v>
      </c>
    </row>
    <row r="5161" spans="8:14" x14ac:dyDescent="0.3">
      <c r="H5161" s="17">
        <f>IF(ISBLANK(Demand!H5162),"",Demand!H5162)</f>
        <v>4</v>
      </c>
      <c r="I5161" s="17">
        <f>IF(ISBLANK(Demand!I5162),"",Demand!I5162)</f>
        <v>5158</v>
      </c>
      <c r="J5161" s="17">
        <f>IF(ISBLANK(Demand!J5162),"",Demand!J5162)</f>
        <v>85.966666666666669</v>
      </c>
      <c r="K5161" s="13">
        <v>0</v>
      </c>
      <c r="L5161" s="14">
        <v>0</v>
      </c>
      <c r="M5161" s="14">
        <f t="shared" si="155"/>
        <v>0</v>
      </c>
      <c r="N5161" s="12">
        <v>342.27300000000002</v>
      </c>
    </row>
    <row r="5162" spans="8:14" x14ac:dyDescent="0.3">
      <c r="H5162" s="17">
        <f>IF(ISBLANK(Demand!H5163),"",Demand!H5163)</f>
        <v>4</v>
      </c>
      <c r="I5162" s="17">
        <f>IF(ISBLANK(Demand!I5163),"",Demand!I5163)</f>
        <v>5159</v>
      </c>
      <c r="J5162" s="17">
        <f>IF(ISBLANK(Demand!J5163),"",Demand!J5163)</f>
        <v>85.983333333333334</v>
      </c>
      <c r="K5162" s="13">
        <v>0</v>
      </c>
      <c r="L5162" s="14">
        <v>0</v>
      </c>
      <c r="M5162" s="14">
        <f t="shared" si="155"/>
        <v>0</v>
      </c>
      <c r="N5162" s="12">
        <v>335.39400000000001</v>
      </c>
    </row>
    <row r="5163" spans="8:14" x14ac:dyDescent="0.3">
      <c r="H5163" s="17">
        <f>IF(ISBLANK(Demand!H5164),"",Demand!H5164)</f>
        <v>4</v>
      </c>
      <c r="I5163" s="17">
        <f>IF(ISBLANK(Demand!I5164),"",Demand!I5164)</f>
        <v>5160</v>
      </c>
      <c r="J5163" s="17">
        <f>IF(ISBLANK(Demand!J5164),"",Demand!J5164)</f>
        <v>86</v>
      </c>
      <c r="K5163" s="13">
        <v>0</v>
      </c>
      <c r="L5163" s="14">
        <v>0</v>
      </c>
      <c r="M5163" s="14">
        <f t="shared" si="155"/>
        <v>0</v>
      </c>
      <c r="N5163" s="12">
        <v>274.99299999999999</v>
      </c>
    </row>
    <row r="5164" spans="8:14" x14ac:dyDescent="0.3">
      <c r="H5164" s="17">
        <f>IF(ISBLANK(Demand!H5165),"",Demand!H5165)</f>
        <v>4</v>
      </c>
      <c r="I5164" s="17">
        <f>IF(ISBLANK(Demand!I5165),"",Demand!I5165)</f>
        <v>5161</v>
      </c>
      <c r="J5164" s="17">
        <f>IF(ISBLANK(Demand!J5165),"",Demand!J5165)</f>
        <v>86.016666666666666</v>
      </c>
      <c r="K5164" s="13">
        <v>0</v>
      </c>
      <c r="L5164" s="14">
        <v>0</v>
      </c>
      <c r="M5164" s="14">
        <f>L5164*0.75</f>
        <v>0</v>
      </c>
      <c r="N5164" s="12">
        <v>274.99299999999999</v>
      </c>
    </row>
    <row r="5165" spans="8:14" x14ac:dyDescent="0.3">
      <c r="H5165" s="17">
        <f>IF(ISBLANK(Demand!H5166),"",Demand!H5166)</f>
        <v>4</v>
      </c>
      <c r="I5165" s="17">
        <f>IF(ISBLANK(Demand!I5166),"",Demand!I5166)</f>
        <v>5162</v>
      </c>
      <c r="J5165" s="17">
        <f>IF(ISBLANK(Demand!J5166),"",Demand!J5166)</f>
        <v>86.033333333333331</v>
      </c>
      <c r="K5165" s="13">
        <v>0</v>
      </c>
      <c r="L5165" s="14">
        <v>0</v>
      </c>
      <c r="M5165" s="14">
        <f t="shared" ref="M5165:M5187" si="156">L5165*0.75</f>
        <v>0</v>
      </c>
      <c r="N5165" s="12">
        <v>352.714</v>
      </c>
    </row>
    <row r="5166" spans="8:14" x14ac:dyDescent="0.3">
      <c r="H5166" s="17">
        <f>IF(ISBLANK(Demand!H5167),"",Demand!H5167)</f>
        <v>4</v>
      </c>
      <c r="I5166" s="17">
        <f>IF(ISBLANK(Demand!I5167),"",Demand!I5167)</f>
        <v>5163</v>
      </c>
      <c r="J5166" s="17">
        <f>IF(ISBLANK(Demand!J5167),"",Demand!J5167)</f>
        <v>86.05</v>
      </c>
      <c r="K5166" s="13">
        <v>0</v>
      </c>
      <c r="L5166" s="14">
        <v>0</v>
      </c>
      <c r="M5166" s="14">
        <f t="shared" si="156"/>
        <v>0</v>
      </c>
      <c r="N5166" s="12">
        <v>442.03800000000001</v>
      </c>
    </row>
    <row r="5167" spans="8:14" x14ac:dyDescent="0.3">
      <c r="H5167" s="17">
        <f>IF(ISBLANK(Demand!H5168),"",Demand!H5168)</f>
        <v>4</v>
      </c>
      <c r="I5167" s="17">
        <f>IF(ISBLANK(Demand!I5168),"",Demand!I5168)</f>
        <v>5164</v>
      </c>
      <c r="J5167" s="17">
        <f>IF(ISBLANK(Demand!J5168),"",Demand!J5168)</f>
        <v>86.066666666666663</v>
      </c>
      <c r="K5167" s="13">
        <v>0</v>
      </c>
      <c r="L5167" s="14">
        <v>0</v>
      </c>
      <c r="M5167" s="14">
        <f t="shared" si="156"/>
        <v>0</v>
      </c>
      <c r="N5167" s="12">
        <v>458.39499999999998</v>
      </c>
    </row>
    <row r="5168" spans="8:14" x14ac:dyDescent="0.3">
      <c r="H5168" s="17">
        <f>IF(ISBLANK(Demand!H5169),"",Demand!H5169)</f>
        <v>4</v>
      </c>
      <c r="I5168" s="17">
        <f>IF(ISBLANK(Demand!I5169),"",Demand!I5169)</f>
        <v>5165</v>
      </c>
      <c r="J5168" s="17">
        <f>IF(ISBLANK(Demand!J5169),"",Demand!J5169)</f>
        <v>86.083333333333329</v>
      </c>
      <c r="K5168" s="13">
        <v>0</v>
      </c>
      <c r="L5168" s="14">
        <v>0</v>
      </c>
      <c r="M5168" s="14">
        <f t="shared" si="156"/>
        <v>0</v>
      </c>
      <c r="N5168" s="12">
        <v>536.89499999999998</v>
      </c>
    </row>
    <row r="5169" spans="8:14" x14ac:dyDescent="0.3">
      <c r="H5169" s="17">
        <f>IF(ISBLANK(Demand!H5170),"",Demand!H5170)</f>
        <v>4</v>
      </c>
      <c r="I5169" s="17">
        <f>IF(ISBLANK(Demand!I5170),"",Demand!I5170)</f>
        <v>5166</v>
      </c>
      <c r="J5169" s="17">
        <f>IF(ISBLANK(Demand!J5170),"",Demand!J5170)</f>
        <v>86.1</v>
      </c>
      <c r="K5169" s="13">
        <v>25</v>
      </c>
      <c r="L5169" s="14">
        <v>0</v>
      </c>
      <c r="M5169" s="14">
        <f t="shared" si="156"/>
        <v>0</v>
      </c>
      <c r="N5169" s="12">
        <v>567.52599999999995</v>
      </c>
    </row>
    <row r="5170" spans="8:14" x14ac:dyDescent="0.3">
      <c r="H5170" s="17">
        <f>IF(ISBLANK(Demand!H5171),"",Demand!H5171)</f>
        <v>4</v>
      </c>
      <c r="I5170" s="17">
        <f>IF(ISBLANK(Demand!I5171),"",Demand!I5171)</f>
        <v>5167</v>
      </c>
      <c r="J5170" s="17">
        <f>IF(ISBLANK(Demand!J5171),"",Demand!J5171)</f>
        <v>86.11666666666666</v>
      </c>
      <c r="K5170" s="13">
        <v>50</v>
      </c>
      <c r="L5170" s="14">
        <v>0</v>
      </c>
      <c r="M5170" s="14">
        <f t="shared" si="156"/>
        <v>0</v>
      </c>
      <c r="N5170" s="12">
        <v>579.24800000000005</v>
      </c>
    </row>
    <row r="5171" spans="8:14" x14ac:dyDescent="0.3">
      <c r="H5171" s="17">
        <f>IF(ISBLANK(Demand!H5172),"",Demand!H5172)</f>
        <v>4</v>
      </c>
      <c r="I5171" s="17">
        <f>IF(ISBLANK(Demand!I5172),"",Demand!I5172)</f>
        <v>5168</v>
      </c>
      <c r="J5171" s="17">
        <f>IF(ISBLANK(Demand!J5172),"",Demand!J5172)</f>
        <v>86.133333333333326</v>
      </c>
      <c r="K5171" s="13">
        <v>100</v>
      </c>
      <c r="L5171" s="14">
        <v>7.5616600000000007</v>
      </c>
      <c r="M5171" s="14">
        <f t="shared" si="156"/>
        <v>5.6712450000000008</v>
      </c>
      <c r="N5171" s="12">
        <v>615.46299999999997</v>
      </c>
    </row>
    <row r="5172" spans="8:14" x14ac:dyDescent="0.3">
      <c r="H5172" s="17">
        <f>IF(ISBLANK(Demand!H5173),"",Demand!H5173)</f>
        <v>4</v>
      </c>
      <c r="I5172" s="17">
        <f>IF(ISBLANK(Demand!I5173),"",Demand!I5173)</f>
        <v>5169</v>
      </c>
      <c r="J5172" s="17">
        <f>IF(ISBLANK(Demand!J5173),"",Demand!J5173)</f>
        <v>86.15</v>
      </c>
      <c r="K5172" s="13">
        <v>175</v>
      </c>
      <c r="L5172" s="14">
        <v>126.98240000000001</v>
      </c>
      <c r="M5172" s="14">
        <f t="shared" si="156"/>
        <v>95.236800000000017</v>
      </c>
      <c r="N5172" s="12">
        <v>614.27599999999995</v>
      </c>
    </row>
    <row r="5173" spans="8:14" x14ac:dyDescent="0.3">
      <c r="H5173" s="17">
        <f>IF(ISBLANK(Demand!H5174),"",Demand!H5174)</f>
        <v>4</v>
      </c>
      <c r="I5173" s="17">
        <f>IF(ISBLANK(Demand!I5174),"",Demand!I5174)</f>
        <v>5170</v>
      </c>
      <c r="J5173" s="17">
        <f>IF(ISBLANK(Demand!J5174),"",Demand!J5174)</f>
        <v>86.166666666666671</v>
      </c>
      <c r="K5173" s="13">
        <v>300</v>
      </c>
      <c r="L5173" s="14">
        <v>273.976</v>
      </c>
      <c r="M5173" s="14">
        <f t="shared" si="156"/>
        <v>205.482</v>
      </c>
      <c r="N5173" s="12">
        <v>542.70799999999997</v>
      </c>
    </row>
    <row r="5174" spans="8:14" x14ac:dyDescent="0.3">
      <c r="H5174" s="17">
        <f>IF(ISBLANK(Demand!H5175),"",Demand!H5175)</f>
        <v>4</v>
      </c>
      <c r="I5174" s="17">
        <f>IF(ISBLANK(Demand!I5175),"",Demand!I5175)</f>
        <v>5171</v>
      </c>
      <c r="J5174" s="17">
        <f>IF(ISBLANK(Demand!J5175),"",Demand!J5175)</f>
        <v>86.183333333333337</v>
      </c>
      <c r="K5174" s="13">
        <v>400</v>
      </c>
      <c r="L5174" s="14">
        <v>381.57800000000003</v>
      </c>
      <c r="M5174" s="14">
        <f t="shared" si="156"/>
        <v>286.18350000000004</v>
      </c>
      <c r="N5174" s="12">
        <v>529.52599999999995</v>
      </c>
    </row>
    <row r="5175" spans="8:14" x14ac:dyDescent="0.3">
      <c r="H5175" s="17">
        <f>IF(ISBLANK(Demand!H5176),"",Demand!H5176)</f>
        <v>4</v>
      </c>
      <c r="I5175" s="17">
        <f>IF(ISBLANK(Demand!I5176),"",Demand!I5176)</f>
        <v>5172</v>
      </c>
      <c r="J5175" s="17">
        <f>IF(ISBLANK(Demand!J5176),"",Demand!J5176)</f>
        <v>86.2</v>
      </c>
      <c r="K5175" s="13">
        <v>450</v>
      </c>
      <c r="L5175" s="14">
        <v>453.1040000000001</v>
      </c>
      <c r="M5175" s="14">
        <f t="shared" si="156"/>
        <v>339.82800000000009</v>
      </c>
      <c r="N5175" s="12">
        <v>480.14800000000002</v>
      </c>
    </row>
    <row r="5176" spans="8:14" x14ac:dyDescent="0.3">
      <c r="H5176" s="17">
        <f>IF(ISBLANK(Demand!H5177),"",Demand!H5177)</f>
        <v>4</v>
      </c>
      <c r="I5176" s="17">
        <f>IF(ISBLANK(Demand!I5177),"",Demand!I5177)</f>
        <v>5173</v>
      </c>
      <c r="J5176" s="17">
        <f>IF(ISBLANK(Demand!J5177),"",Demand!J5177)</f>
        <v>86.216666666666669</v>
      </c>
      <c r="K5176" s="13">
        <v>500</v>
      </c>
      <c r="L5176" s="14">
        <v>479.7120000000001</v>
      </c>
      <c r="M5176" s="14">
        <f t="shared" si="156"/>
        <v>359.78400000000011</v>
      </c>
      <c r="N5176" s="12">
        <v>442.38499999999999</v>
      </c>
    </row>
    <row r="5177" spans="8:14" x14ac:dyDescent="0.3">
      <c r="H5177" s="17">
        <f>IF(ISBLANK(Demand!H5178),"",Demand!H5178)</f>
        <v>4</v>
      </c>
      <c r="I5177" s="17">
        <f>IF(ISBLANK(Demand!I5178),"",Demand!I5178)</f>
        <v>5174</v>
      </c>
      <c r="J5177" s="17">
        <f>IF(ISBLANK(Demand!J5178),"",Demand!J5178)</f>
        <v>86.233333333333334</v>
      </c>
      <c r="K5177" s="13">
        <v>500</v>
      </c>
      <c r="L5177" s="14">
        <v>465.51599999999996</v>
      </c>
      <c r="M5177" s="14">
        <f t="shared" si="156"/>
        <v>349.13699999999994</v>
      </c>
      <c r="N5177" s="12">
        <v>427.03199999999998</v>
      </c>
    </row>
    <row r="5178" spans="8:14" x14ac:dyDescent="0.3">
      <c r="H5178" s="17">
        <f>IF(ISBLANK(Demand!H5179),"",Demand!H5179)</f>
        <v>4</v>
      </c>
      <c r="I5178" s="17">
        <f>IF(ISBLANK(Demand!I5179),"",Demand!I5179)</f>
        <v>5175</v>
      </c>
      <c r="J5178" s="17">
        <f>IF(ISBLANK(Demand!J5179),"",Demand!J5179)</f>
        <v>86.25</v>
      </c>
      <c r="K5178" s="13">
        <v>500</v>
      </c>
      <c r="L5178" s="14">
        <v>407.05800000000005</v>
      </c>
      <c r="M5178" s="14">
        <f t="shared" si="156"/>
        <v>305.29350000000005</v>
      </c>
      <c r="N5178" s="12">
        <v>428.87200000000001</v>
      </c>
    </row>
    <row r="5179" spans="8:14" x14ac:dyDescent="0.3">
      <c r="H5179" s="17">
        <f>IF(ISBLANK(Demand!H5180),"",Demand!H5180)</f>
        <v>4</v>
      </c>
      <c r="I5179" s="17">
        <f>IF(ISBLANK(Demand!I5180),"",Demand!I5180)</f>
        <v>5176</v>
      </c>
      <c r="J5179" s="17">
        <f>IF(ISBLANK(Demand!J5180),"",Demand!J5180)</f>
        <v>86.266666666666666</v>
      </c>
      <c r="K5179" s="13">
        <v>450</v>
      </c>
      <c r="L5179" s="14">
        <v>312.96800000000002</v>
      </c>
      <c r="M5179" s="14">
        <f t="shared" si="156"/>
        <v>234.726</v>
      </c>
      <c r="N5179" s="12">
        <v>303.32600000000002</v>
      </c>
    </row>
    <row r="5180" spans="8:14" x14ac:dyDescent="0.3">
      <c r="H5180" s="17">
        <f>IF(ISBLANK(Demand!H5181),"",Demand!H5181)</f>
        <v>4</v>
      </c>
      <c r="I5180" s="17">
        <f>IF(ISBLANK(Demand!I5181),"",Demand!I5181)</f>
        <v>5177</v>
      </c>
      <c r="J5180" s="17">
        <f>IF(ISBLANK(Demand!J5181),"",Demand!J5181)</f>
        <v>86.283333333333331</v>
      </c>
      <c r="K5180" s="13">
        <v>400</v>
      </c>
      <c r="L5180" s="14">
        <v>169.9522</v>
      </c>
      <c r="M5180" s="14">
        <f t="shared" si="156"/>
        <v>127.46415</v>
      </c>
      <c r="N5180" s="12">
        <v>271.089</v>
      </c>
    </row>
    <row r="5181" spans="8:14" x14ac:dyDescent="0.3">
      <c r="H5181" s="17">
        <f>IF(ISBLANK(Demand!H5182),"",Demand!H5182)</f>
        <v>4</v>
      </c>
      <c r="I5181" s="17">
        <f>IF(ISBLANK(Demand!I5182),"",Demand!I5182)</f>
        <v>5178</v>
      </c>
      <c r="J5181" s="17">
        <f>IF(ISBLANK(Demand!J5182),"",Demand!J5182)</f>
        <v>86.3</v>
      </c>
      <c r="K5181" s="13">
        <v>300</v>
      </c>
      <c r="L5181" s="14">
        <v>27.804199999999998</v>
      </c>
      <c r="M5181" s="14">
        <f t="shared" si="156"/>
        <v>20.853149999999999</v>
      </c>
      <c r="N5181" s="12">
        <v>253.00899999999999</v>
      </c>
    </row>
    <row r="5182" spans="8:14" x14ac:dyDescent="0.3">
      <c r="H5182" s="17">
        <f>IF(ISBLANK(Demand!H5183),"",Demand!H5183)</f>
        <v>4</v>
      </c>
      <c r="I5182" s="17">
        <f>IF(ISBLANK(Demand!I5183),"",Demand!I5183)</f>
        <v>5179</v>
      </c>
      <c r="J5182" s="17">
        <f>IF(ISBLANK(Demand!J5183),"",Demand!J5183)</f>
        <v>86.316666666666663</v>
      </c>
      <c r="K5182" s="13">
        <v>175</v>
      </c>
      <c r="L5182" s="14">
        <v>0</v>
      </c>
      <c r="M5182" s="14">
        <f t="shared" si="156"/>
        <v>0</v>
      </c>
      <c r="N5182" s="12">
        <v>289.56599999999997</v>
      </c>
    </row>
    <row r="5183" spans="8:14" x14ac:dyDescent="0.3">
      <c r="H5183" s="17">
        <f>IF(ISBLANK(Demand!H5184),"",Demand!H5184)</f>
        <v>4</v>
      </c>
      <c r="I5183" s="17">
        <f>IF(ISBLANK(Demand!I5184),"",Demand!I5184)</f>
        <v>5180</v>
      </c>
      <c r="J5183" s="17">
        <f>IF(ISBLANK(Demand!J5184),"",Demand!J5184)</f>
        <v>86.333333333333329</v>
      </c>
      <c r="K5183" s="13">
        <v>100</v>
      </c>
      <c r="L5183" s="14">
        <v>0</v>
      </c>
      <c r="M5183" s="14">
        <f t="shared" si="156"/>
        <v>0</v>
      </c>
      <c r="N5183" s="12">
        <v>315.10899999999998</v>
      </c>
    </row>
    <row r="5184" spans="8:14" x14ac:dyDescent="0.3">
      <c r="H5184" s="17">
        <f>IF(ISBLANK(Demand!H5185),"",Demand!H5185)</f>
        <v>4</v>
      </c>
      <c r="I5184" s="17">
        <f>IF(ISBLANK(Demand!I5185),"",Demand!I5185)</f>
        <v>5181</v>
      </c>
      <c r="J5184" s="17">
        <f>IF(ISBLANK(Demand!J5185),"",Demand!J5185)</f>
        <v>86.35</v>
      </c>
      <c r="K5184" s="13">
        <v>50</v>
      </c>
      <c r="L5184" s="14">
        <v>0</v>
      </c>
      <c r="M5184" s="14">
        <f t="shared" si="156"/>
        <v>0</v>
      </c>
      <c r="N5184" s="12">
        <v>322.76299999999998</v>
      </c>
    </row>
    <row r="5185" spans="8:14" x14ac:dyDescent="0.3">
      <c r="H5185" s="17">
        <f>IF(ISBLANK(Demand!H5186),"",Demand!H5186)</f>
        <v>4</v>
      </c>
      <c r="I5185" s="17">
        <f>IF(ISBLANK(Demand!I5186),"",Demand!I5186)</f>
        <v>5182</v>
      </c>
      <c r="J5185" s="17">
        <f>IF(ISBLANK(Demand!J5186),"",Demand!J5186)</f>
        <v>86.36666666666666</v>
      </c>
      <c r="K5185" s="13">
        <v>0</v>
      </c>
      <c r="L5185" s="14">
        <v>0</v>
      </c>
      <c r="M5185" s="14">
        <f t="shared" si="156"/>
        <v>0</v>
      </c>
      <c r="N5185" s="12">
        <v>290.94499999999999</v>
      </c>
    </row>
    <row r="5186" spans="8:14" x14ac:dyDescent="0.3">
      <c r="H5186" s="17">
        <f>IF(ISBLANK(Demand!H5187),"",Demand!H5187)</f>
        <v>4</v>
      </c>
      <c r="I5186" s="17">
        <f>IF(ISBLANK(Demand!I5187),"",Demand!I5187)</f>
        <v>5183</v>
      </c>
      <c r="J5186" s="17">
        <f>IF(ISBLANK(Demand!J5187),"",Demand!J5187)</f>
        <v>86.383333333333326</v>
      </c>
      <c r="K5186" s="13">
        <v>0</v>
      </c>
      <c r="L5186" s="14">
        <v>0</v>
      </c>
      <c r="M5186" s="14">
        <f t="shared" si="156"/>
        <v>0</v>
      </c>
      <c r="N5186" s="12">
        <v>342.27300000000002</v>
      </c>
    </row>
    <row r="5187" spans="8:14" x14ac:dyDescent="0.3">
      <c r="H5187" s="17">
        <f>IF(ISBLANK(Demand!H5188),"",Demand!H5188)</f>
        <v>4</v>
      </c>
      <c r="I5187" s="17">
        <f>IF(ISBLANK(Demand!I5188),"",Demand!I5188)</f>
        <v>5184</v>
      </c>
      <c r="J5187" s="17">
        <f>IF(ISBLANK(Demand!J5188),"",Demand!J5188)</f>
        <v>86.4</v>
      </c>
      <c r="K5187" s="13">
        <v>0</v>
      </c>
      <c r="L5187" s="14">
        <v>0</v>
      </c>
      <c r="M5187" s="14">
        <f t="shared" si="156"/>
        <v>0</v>
      </c>
      <c r="N5187" s="12">
        <v>335.39400000000001</v>
      </c>
    </row>
    <row r="5188" spans="8:14" x14ac:dyDescent="0.3">
      <c r="H5188" s="17">
        <f>IF(ISBLANK(Demand!H5189),"",Demand!H5189)</f>
        <v>4</v>
      </c>
      <c r="I5188" s="17">
        <f>IF(ISBLANK(Demand!I5189),"",Demand!I5189)</f>
        <v>5185</v>
      </c>
      <c r="J5188" s="17">
        <f>IF(ISBLANK(Demand!J5189),"",Demand!J5189)</f>
        <v>86.416666666666671</v>
      </c>
      <c r="K5188" s="13">
        <v>0</v>
      </c>
      <c r="L5188" s="14">
        <v>0</v>
      </c>
      <c r="M5188" s="14">
        <f>L5188*0.75</f>
        <v>0</v>
      </c>
      <c r="N5188" s="12">
        <v>274.99299999999999</v>
      </c>
    </row>
    <row r="5189" spans="8:14" x14ac:dyDescent="0.3">
      <c r="H5189" s="17">
        <f>IF(ISBLANK(Demand!H5190),"",Demand!H5190)</f>
        <v>4</v>
      </c>
      <c r="I5189" s="17">
        <f>IF(ISBLANK(Demand!I5190),"",Demand!I5190)</f>
        <v>5186</v>
      </c>
      <c r="J5189" s="17">
        <f>IF(ISBLANK(Demand!J5190),"",Demand!J5190)</f>
        <v>86.433333333333337</v>
      </c>
      <c r="K5189" s="13">
        <v>0</v>
      </c>
      <c r="L5189" s="14">
        <v>0</v>
      </c>
      <c r="M5189" s="14">
        <f t="shared" ref="M5189:M5211" si="157">L5189*0.75</f>
        <v>0</v>
      </c>
      <c r="N5189" s="12">
        <v>352.714</v>
      </c>
    </row>
    <row r="5190" spans="8:14" x14ac:dyDescent="0.3">
      <c r="H5190" s="17">
        <f>IF(ISBLANK(Demand!H5191),"",Demand!H5191)</f>
        <v>4</v>
      </c>
      <c r="I5190" s="17">
        <f>IF(ISBLANK(Demand!I5191),"",Demand!I5191)</f>
        <v>5187</v>
      </c>
      <c r="J5190" s="17">
        <f>IF(ISBLANK(Demand!J5191),"",Demand!J5191)</f>
        <v>86.45</v>
      </c>
      <c r="K5190" s="13">
        <v>0</v>
      </c>
      <c r="L5190" s="14">
        <v>0</v>
      </c>
      <c r="M5190" s="14">
        <f t="shared" si="157"/>
        <v>0</v>
      </c>
      <c r="N5190" s="12">
        <v>442.03800000000001</v>
      </c>
    </row>
    <row r="5191" spans="8:14" x14ac:dyDescent="0.3">
      <c r="H5191" s="17">
        <f>IF(ISBLANK(Demand!H5192),"",Demand!H5192)</f>
        <v>4</v>
      </c>
      <c r="I5191" s="17">
        <f>IF(ISBLANK(Demand!I5192),"",Demand!I5192)</f>
        <v>5188</v>
      </c>
      <c r="J5191" s="17">
        <f>IF(ISBLANK(Demand!J5192),"",Demand!J5192)</f>
        <v>86.466666666666669</v>
      </c>
      <c r="K5191" s="13">
        <v>0</v>
      </c>
      <c r="L5191" s="14">
        <v>0</v>
      </c>
      <c r="M5191" s="14">
        <f t="shared" si="157"/>
        <v>0</v>
      </c>
      <c r="N5191" s="12">
        <v>458.39499999999998</v>
      </c>
    </row>
    <row r="5192" spans="8:14" x14ac:dyDescent="0.3">
      <c r="H5192" s="17">
        <f>IF(ISBLANK(Demand!H5193),"",Demand!H5193)</f>
        <v>4</v>
      </c>
      <c r="I5192" s="17">
        <f>IF(ISBLANK(Demand!I5193),"",Demand!I5193)</f>
        <v>5189</v>
      </c>
      <c r="J5192" s="17">
        <f>IF(ISBLANK(Demand!J5193),"",Demand!J5193)</f>
        <v>86.483333333333334</v>
      </c>
      <c r="K5192" s="13">
        <v>0</v>
      </c>
      <c r="L5192" s="14">
        <v>0</v>
      </c>
      <c r="M5192" s="14">
        <f t="shared" si="157"/>
        <v>0</v>
      </c>
      <c r="N5192" s="12">
        <v>536.89499999999998</v>
      </c>
    </row>
    <row r="5193" spans="8:14" x14ac:dyDescent="0.3">
      <c r="H5193" s="17">
        <f>IF(ISBLANK(Demand!H5194),"",Demand!H5194)</f>
        <v>4</v>
      </c>
      <c r="I5193" s="17">
        <f>IF(ISBLANK(Demand!I5194),"",Demand!I5194)</f>
        <v>5190</v>
      </c>
      <c r="J5193" s="17">
        <f>IF(ISBLANK(Demand!J5194),"",Demand!J5194)</f>
        <v>86.5</v>
      </c>
      <c r="K5193" s="13">
        <v>25</v>
      </c>
      <c r="L5193" s="14">
        <v>0</v>
      </c>
      <c r="M5193" s="14">
        <f t="shared" si="157"/>
        <v>0</v>
      </c>
      <c r="N5193" s="12">
        <v>567.52599999999995</v>
      </c>
    </row>
    <row r="5194" spans="8:14" x14ac:dyDescent="0.3">
      <c r="H5194" s="17">
        <f>IF(ISBLANK(Demand!H5195),"",Demand!H5195)</f>
        <v>4</v>
      </c>
      <c r="I5194" s="17">
        <f>IF(ISBLANK(Demand!I5195),"",Demand!I5195)</f>
        <v>5191</v>
      </c>
      <c r="J5194" s="17">
        <f>IF(ISBLANK(Demand!J5195),"",Demand!J5195)</f>
        <v>86.516666666666666</v>
      </c>
      <c r="K5194" s="13">
        <v>50</v>
      </c>
      <c r="L5194" s="14">
        <v>0</v>
      </c>
      <c r="M5194" s="14">
        <f t="shared" si="157"/>
        <v>0</v>
      </c>
      <c r="N5194" s="12">
        <v>579.24800000000005</v>
      </c>
    </row>
    <row r="5195" spans="8:14" x14ac:dyDescent="0.3">
      <c r="H5195" s="17">
        <f>IF(ISBLANK(Demand!H5196),"",Demand!H5196)</f>
        <v>4</v>
      </c>
      <c r="I5195" s="17">
        <f>IF(ISBLANK(Demand!I5196),"",Demand!I5196)</f>
        <v>5192</v>
      </c>
      <c r="J5195" s="17">
        <f>IF(ISBLANK(Demand!J5196),"",Demand!J5196)</f>
        <v>86.533333333333331</v>
      </c>
      <c r="K5195" s="13">
        <v>100</v>
      </c>
      <c r="L5195" s="14">
        <v>7.5616600000000007</v>
      </c>
      <c r="M5195" s="14">
        <f t="shared" si="157"/>
        <v>5.6712450000000008</v>
      </c>
      <c r="N5195" s="12">
        <v>615.46299999999997</v>
      </c>
    </row>
    <row r="5196" spans="8:14" x14ac:dyDescent="0.3">
      <c r="H5196" s="17">
        <f>IF(ISBLANK(Demand!H5197),"",Demand!H5197)</f>
        <v>4</v>
      </c>
      <c r="I5196" s="17">
        <f>IF(ISBLANK(Demand!I5197),"",Demand!I5197)</f>
        <v>5193</v>
      </c>
      <c r="J5196" s="17">
        <f>IF(ISBLANK(Demand!J5197),"",Demand!J5197)</f>
        <v>86.55</v>
      </c>
      <c r="K5196" s="13">
        <v>175</v>
      </c>
      <c r="L5196" s="14">
        <v>126.98240000000001</v>
      </c>
      <c r="M5196" s="14">
        <f t="shared" si="157"/>
        <v>95.236800000000017</v>
      </c>
      <c r="N5196" s="12">
        <v>614.27599999999995</v>
      </c>
    </row>
    <row r="5197" spans="8:14" x14ac:dyDescent="0.3">
      <c r="H5197" s="17">
        <f>IF(ISBLANK(Demand!H5198),"",Demand!H5198)</f>
        <v>4</v>
      </c>
      <c r="I5197" s="17">
        <f>IF(ISBLANK(Demand!I5198),"",Demand!I5198)</f>
        <v>5194</v>
      </c>
      <c r="J5197" s="17">
        <f>IF(ISBLANK(Demand!J5198),"",Demand!J5198)</f>
        <v>86.566666666666663</v>
      </c>
      <c r="K5197" s="13">
        <v>300</v>
      </c>
      <c r="L5197" s="14">
        <v>273.976</v>
      </c>
      <c r="M5197" s="14">
        <f t="shared" si="157"/>
        <v>205.482</v>
      </c>
      <c r="N5197" s="12">
        <v>542.70799999999997</v>
      </c>
    </row>
    <row r="5198" spans="8:14" x14ac:dyDescent="0.3">
      <c r="H5198" s="17">
        <f>IF(ISBLANK(Demand!H5199),"",Demand!H5199)</f>
        <v>4</v>
      </c>
      <c r="I5198" s="17">
        <f>IF(ISBLANK(Demand!I5199),"",Demand!I5199)</f>
        <v>5195</v>
      </c>
      <c r="J5198" s="17">
        <f>IF(ISBLANK(Demand!J5199),"",Demand!J5199)</f>
        <v>86.583333333333329</v>
      </c>
      <c r="K5198" s="13">
        <v>400</v>
      </c>
      <c r="L5198" s="14">
        <v>381.57800000000003</v>
      </c>
      <c r="M5198" s="14">
        <f t="shared" si="157"/>
        <v>286.18350000000004</v>
      </c>
      <c r="N5198" s="12">
        <v>529.52599999999995</v>
      </c>
    </row>
    <row r="5199" spans="8:14" x14ac:dyDescent="0.3">
      <c r="H5199" s="17">
        <f>IF(ISBLANK(Demand!H5200),"",Demand!H5200)</f>
        <v>4</v>
      </c>
      <c r="I5199" s="17">
        <f>IF(ISBLANK(Demand!I5200),"",Demand!I5200)</f>
        <v>5196</v>
      </c>
      <c r="J5199" s="17">
        <f>IF(ISBLANK(Demand!J5200),"",Demand!J5200)</f>
        <v>86.6</v>
      </c>
      <c r="K5199" s="13">
        <v>450</v>
      </c>
      <c r="L5199" s="14">
        <v>453.1040000000001</v>
      </c>
      <c r="M5199" s="14">
        <f t="shared" si="157"/>
        <v>339.82800000000009</v>
      </c>
      <c r="N5199" s="12">
        <v>480.14800000000002</v>
      </c>
    </row>
    <row r="5200" spans="8:14" x14ac:dyDescent="0.3">
      <c r="H5200" s="17">
        <f>IF(ISBLANK(Demand!H5201),"",Demand!H5201)</f>
        <v>4</v>
      </c>
      <c r="I5200" s="17">
        <f>IF(ISBLANK(Demand!I5201),"",Demand!I5201)</f>
        <v>5197</v>
      </c>
      <c r="J5200" s="17">
        <f>IF(ISBLANK(Demand!J5201),"",Demand!J5201)</f>
        <v>86.61666666666666</v>
      </c>
      <c r="K5200" s="13">
        <v>500</v>
      </c>
      <c r="L5200" s="14">
        <v>479.7120000000001</v>
      </c>
      <c r="M5200" s="14">
        <f t="shared" si="157"/>
        <v>359.78400000000011</v>
      </c>
      <c r="N5200" s="12">
        <v>442.38499999999999</v>
      </c>
    </row>
    <row r="5201" spans="8:14" x14ac:dyDescent="0.3">
      <c r="H5201" s="17">
        <f>IF(ISBLANK(Demand!H5202),"",Demand!H5202)</f>
        <v>4</v>
      </c>
      <c r="I5201" s="17">
        <f>IF(ISBLANK(Demand!I5202),"",Demand!I5202)</f>
        <v>5198</v>
      </c>
      <c r="J5201" s="17">
        <f>IF(ISBLANK(Demand!J5202),"",Demand!J5202)</f>
        <v>86.633333333333326</v>
      </c>
      <c r="K5201" s="13">
        <v>500</v>
      </c>
      <c r="L5201" s="14">
        <v>465.51599999999996</v>
      </c>
      <c r="M5201" s="14">
        <f t="shared" si="157"/>
        <v>349.13699999999994</v>
      </c>
      <c r="N5201" s="12">
        <v>427.03199999999998</v>
      </c>
    </row>
    <row r="5202" spans="8:14" x14ac:dyDescent="0.3">
      <c r="H5202" s="17">
        <f>IF(ISBLANK(Demand!H5203),"",Demand!H5203)</f>
        <v>4</v>
      </c>
      <c r="I5202" s="17">
        <f>IF(ISBLANK(Demand!I5203),"",Demand!I5203)</f>
        <v>5199</v>
      </c>
      <c r="J5202" s="17">
        <f>IF(ISBLANK(Demand!J5203),"",Demand!J5203)</f>
        <v>86.65</v>
      </c>
      <c r="K5202" s="13">
        <v>500</v>
      </c>
      <c r="L5202" s="14">
        <v>407.05800000000005</v>
      </c>
      <c r="M5202" s="14">
        <f t="shared" si="157"/>
        <v>305.29350000000005</v>
      </c>
      <c r="N5202" s="12">
        <v>428.87200000000001</v>
      </c>
    </row>
    <row r="5203" spans="8:14" x14ac:dyDescent="0.3">
      <c r="H5203" s="17">
        <f>IF(ISBLANK(Demand!H5204),"",Demand!H5204)</f>
        <v>4</v>
      </c>
      <c r="I5203" s="17">
        <f>IF(ISBLANK(Demand!I5204),"",Demand!I5204)</f>
        <v>5200</v>
      </c>
      <c r="J5203" s="17">
        <f>IF(ISBLANK(Demand!J5204),"",Demand!J5204)</f>
        <v>86.666666666666671</v>
      </c>
      <c r="K5203" s="13">
        <v>450</v>
      </c>
      <c r="L5203" s="14">
        <v>312.96800000000002</v>
      </c>
      <c r="M5203" s="14">
        <f t="shared" si="157"/>
        <v>234.726</v>
      </c>
      <c r="N5203" s="12">
        <v>303.32600000000002</v>
      </c>
    </row>
    <row r="5204" spans="8:14" x14ac:dyDescent="0.3">
      <c r="H5204" s="17">
        <f>IF(ISBLANK(Demand!H5205),"",Demand!H5205)</f>
        <v>4</v>
      </c>
      <c r="I5204" s="17">
        <f>IF(ISBLANK(Demand!I5205),"",Demand!I5205)</f>
        <v>5201</v>
      </c>
      <c r="J5204" s="17">
        <f>IF(ISBLANK(Demand!J5205),"",Demand!J5205)</f>
        <v>86.683333333333337</v>
      </c>
      <c r="K5204" s="13">
        <v>400</v>
      </c>
      <c r="L5204" s="14">
        <v>169.9522</v>
      </c>
      <c r="M5204" s="14">
        <f t="shared" si="157"/>
        <v>127.46415</v>
      </c>
      <c r="N5204" s="12">
        <v>271.089</v>
      </c>
    </row>
    <row r="5205" spans="8:14" x14ac:dyDescent="0.3">
      <c r="H5205" s="17">
        <f>IF(ISBLANK(Demand!H5206),"",Demand!H5206)</f>
        <v>4</v>
      </c>
      <c r="I5205" s="17">
        <f>IF(ISBLANK(Demand!I5206),"",Demand!I5206)</f>
        <v>5202</v>
      </c>
      <c r="J5205" s="17">
        <f>IF(ISBLANK(Demand!J5206),"",Demand!J5206)</f>
        <v>86.7</v>
      </c>
      <c r="K5205" s="13">
        <v>300</v>
      </c>
      <c r="L5205" s="14">
        <v>27.804199999999998</v>
      </c>
      <c r="M5205" s="14">
        <f t="shared" si="157"/>
        <v>20.853149999999999</v>
      </c>
      <c r="N5205" s="12">
        <v>253.00899999999999</v>
      </c>
    </row>
    <row r="5206" spans="8:14" x14ac:dyDescent="0.3">
      <c r="H5206" s="17">
        <f>IF(ISBLANK(Demand!H5207),"",Demand!H5207)</f>
        <v>4</v>
      </c>
      <c r="I5206" s="17">
        <f>IF(ISBLANK(Demand!I5207),"",Demand!I5207)</f>
        <v>5203</v>
      </c>
      <c r="J5206" s="17">
        <f>IF(ISBLANK(Demand!J5207),"",Demand!J5207)</f>
        <v>86.716666666666669</v>
      </c>
      <c r="K5206" s="13">
        <v>175</v>
      </c>
      <c r="L5206" s="14">
        <v>0</v>
      </c>
      <c r="M5206" s="14">
        <f t="shared" si="157"/>
        <v>0</v>
      </c>
      <c r="N5206" s="12">
        <v>289.56599999999997</v>
      </c>
    </row>
    <row r="5207" spans="8:14" x14ac:dyDescent="0.3">
      <c r="H5207" s="17">
        <f>IF(ISBLANK(Demand!H5208),"",Demand!H5208)</f>
        <v>4</v>
      </c>
      <c r="I5207" s="17">
        <f>IF(ISBLANK(Demand!I5208),"",Demand!I5208)</f>
        <v>5204</v>
      </c>
      <c r="J5207" s="17">
        <f>IF(ISBLANK(Demand!J5208),"",Demand!J5208)</f>
        <v>86.733333333333334</v>
      </c>
      <c r="K5207" s="13">
        <v>100</v>
      </c>
      <c r="L5207" s="14">
        <v>0</v>
      </c>
      <c r="M5207" s="14">
        <f t="shared" si="157"/>
        <v>0</v>
      </c>
      <c r="N5207" s="12">
        <v>315.10899999999998</v>
      </c>
    </row>
    <row r="5208" spans="8:14" x14ac:dyDescent="0.3">
      <c r="H5208" s="17">
        <f>IF(ISBLANK(Demand!H5209),"",Demand!H5209)</f>
        <v>4</v>
      </c>
      <c r="I5208" s="17">
        <f>IF(ISBLANK(Demand!I5209),"",Demand!I5209)</f>
        <v>5205</v>
      </c>
      <c r="J5208" s="17">
        <f>IF(ISBLANK(Demand!J5209),"",Demand!J5209)</f>
        <v>86.75</v>
      </c>
      <c r="K5208" s="13">
        <v>50</v>
      </c>
      <c r="L5208" s="14">
        <v>0</v>
      </c>
      <c r="M5208" s="14">
        <f t="shared" si="157"/>
        <v>0</v>
      </c>
      <c r="N5208" s="12">
        <v>322.76299999999998</v>
      </c>
    </row>
    <row r="5209" spans="8:14" x14ac:dyDescent="0.3">
      <c r="H5209" s="17">
        <f>IF(ISBLANK(Demand!H5210),"",Demand!H5210)</f>
        <v>4</v>
      </c>
      <c r="I5209" s="17">
        <f>IF(ISBLANK(Demand!I5210),"",Demand!I5210)</f>
        <v>5206</v>
      </c>
      <c r="J5209" s="17">
        <f>IF(ISBLANK(Demand!J5210),"",Demand!J5210)</f>
        <v>86.766666666666666</v>
      </c>
      <c r="K5209" s="13">
        <v>0</v>
      </c>
      <c r="L5209" s="14">
        <v>0</v>
      </c>
      <c r="M5209" s="14">
        <f t="shared" si="157"/>
        <v>0</v>
      </c>
      <c r="N5209" s="12">
        <v>290.94499999999999</v>
      </c>
    </row>
    <row r="5210" spans="8:14" x14ac:dyDescent="0.3">
      <c r="H5210" s="17">
        <f>IF(ISBLANK(Demand!H5211),"",Demand!H5211)</f>
        <v>4</v>
      </c>
      <c r="I5210" s="17">
        <f>IF(ISBLANK(Demand!I5211),"",Demand!I5211)</f>
        <v>5207</v>
      </c>
      <c r="J5210" s="17">
        <f>IF(ISBLANK(Demand!J5211),"",Demand!J5211)</f>
        <v>86.783333333333331</v>
      </c>
      <c r="K5210" s="13">
        <v>0</v>
      </c>
      <c r="L5210" s="14">
        <v>0</v>
      </c>
      <c r="M5210" s="14">
        <f t="shared" si="157"/>
        <v>0</v>
      </c>
      <c r="N5210" s="12">
        <v>342.27300000000002</v>
      </c>
    </row>
    <row r="5211" spans="8:14" x14ac:dyDescent="0.3">
      <c r="H5211" s="17">
        <f>IF(ISBLANK(Demand!H5212),"",Demand!H5212)</f>
        <v>4</v>
      </c>
      <c r="I5211" s="17">
        <f>IF(ISBLANK(Demand!I5212),"",Demand!I5212)</f>
        <v>5208</v>
      </c>
      <c r="J5211" s="17">
        <f>IF(ISBLANK(Demand!J5212),"",Demand!J5212)</f>
        <v>86.8</v>
      </c>
      <c r="K5211" s="13">
        <v>0</v>
      </c>
      <c r="L5211" s="14">
        <v>0</v>
      </c>
      <c r="M5211" s="14">
        <f t="shared" si="157"/>
        <v>0</v>
      </c>
      <c r="N5211" s="12">
        <v>335.39400000000001</v>
      </c>
    </row>
    <row r="5212" spans="8:14" x14ac:dyDescent="0.3">
      <c r="H5212" s="17">
        <f>IF(ISBLANK(Demand!H5213),"",Demand!H5213)</f>
        <v>4</v>
      </c>
      <c r="I5212" s="17">
        <f>IF(ISBLANK(Demand!I5213),"",Demand!I5213)</f>
        <v>5209</v>
      </c>
      <c r="J5212" s="17">
        <f>IF(ISBLANK(Demand!J5213),"",Demand!J5213)</f>
        <v>86.816666666666663</v>
      </c>
      <c r="K5212" s="13">
        <v>0</v>
      </c>
      <c r="L5212" s="14">
        <v>0</v>
      </c>
      <c r="M5212" s="14">
        <f>L5212*0.75</f>
        <v>0</v>
      </c>
      <c r="N5212" s="12">
        <v>274.99299999999999</v>
      </c>
    </row>
    <row r="5213" spans="8:14" x14ac:dyDescent="0.3">
      <c r="H5213" s="17">
        <f>IF(ISBLANK(Demand!H5214),"",Demand!H5214)</f>
        <v>4</v>
      </c>
      <c r="I5213" s="17">
        <f>IF(ISBLANK(Demand!I5214),"",Demand!I5214)</f>
        <v>5210</v>
      </c>
      <c r="J5213" s="17">
        <f>IF(ISBLANK(Demand!J5214),"",Demand!J5214)</f>
        <v>86.833333333333329</v>
      </c>
      <c r="K5213" s="13">
        <v>0</v>
      </c>
      <c r="L5213" s="14">
        <v>0</v>
      </c>
      <c r="M5213" s="14">
        <f t="shared" ref="M5213:M5235" si="158">L5213*0.75</f>
        <v>0</v>
      </c>
      <c r="N5213" s="12">
        <v>352.714</v>
      </c>
    </row>
    <row r="5214" spans="8:14" x14ac:dyDescent="0.3">
      <c r="H5214" s="17">
        <f>IF(ISBLANK(Demand!H5215),"",Demand!H5215)</f>
        <v>4</v>
      </c>
      <c r="I5214" s="17">
        <f>IF(ISBLANK(Demand!I5215),"",Demand!I5215)</f>
        <v>5211</v>
      </c>
      <c r="J5214" s="17">
        <f>IF(ISBLANK(Demand!J5215),"",Demand!J5215)</f>
        <v>86.85</v>
      </c>
      <c r="K5214" s="13">
        <v>0</v>
      </c>
      <c r="L5214" s="14">
        <v>0</v>
      </c>
      <c r="M5214" s="14">
        <f t="shared" si="158"/>
        <v>0</v>
      </c>
      <c r="N5214" s="12">
        <v>442.03800000000001</v>
      </c>
    </row>
    <row r="5215" spans="8:14" x14ac:dyDescent="0.3">
      <c r="H5215" s="17">
        <f>IF(ISBLANK(Demand!H5216),"",Demand!H5216)</f>
        <v>4</v>
      </c>
      <c r="I5215" s="17">
        <f>IF(ISBLANK(Demand!I5216),"",Demand!I5216)</f>
        <v>5212</v>
      </c>
      <c r="J5215" s="17">
        <f>IF(ISBLANK(Demand!J5216),"",Demand!J5216)</f>
        <v>86.86666666666666</v>
      </c>
      <c r="K5215" s="13">
        <v>0</v>
      </c>
      <c r="L5215" s="14">
        <v>0</v>
      </c>
      <c r="M5215" s="14">
        <f t="shared" si="158"/>
        <v>0</v>
      </c>
      <c r="N5215" s="12">
        <v>458.39499999999998</v>
      </c>
    </row>
    <row r="5216" spans="8:14" x14ac:dyDescent="0.3">
      <c r="H5216" s="17">
        <f>IF(ISBLANK(Demand!H5217),"",Demand!H5217)</f>
        <v>4</v>
      </c>
      <c r="I5216" s="17">
        <f>IF(ISBLANK(Demand!I5217),"",Demand!I5217)</f>
        <v>5213</v>
      </c>
      <c r="J5216" s="17">
        <f>IF(ISBLANK(Demand!J5217),"",Demand!J5217)</f>
        <v>86.883333333333326</v>
      </c>
      <c r="K5216" s="13">
        <v>0</v>
      </c>
      <c r="L5216" s="14">
        <v>0</v>
      </c>
      <c r="M5216" s="14">
        <f t="shared" si="158"/>
        <v>0</v>
      </c>
      <c r="N5216" s="12">
        <v>536.89499999999998</v>
      </c>
    </row>
    <row r="5217" spans="8:14" x14ac:dyDescent="0.3">
      <c r="H5217" s="17">
        <f>IF(ISBLANK(Demand!H5218),"",Demand!H5218)</f>
        <v>4</v>
      </c>
      <c r="I5217" s="17">
        <f>IF(ISBLANK(Demand!I5218),"",Demand!I5218)</f>
        <v>5214</v>
      </c>
      <c r="J5217" s="17">
        <f>IF(ISBLANK(Demand!J5218),"",Demand!J5218)</f>
        <v>86.9</v>
      </c>
      <c r="K5217" s="13">
        <v>25</v>
      </c>
      <c r="L5217" s="14">
        <v>0</v>
      </c>
      <c r="M5217" s="14">
        <f t="shared" si="158"/>
        <v>0</v>
      </c>
      <c r="N5217" s="12">
        <v>567.52599999999995</v>
      </c>
    </row>
    <row r="5218" spans="8:14" x14ac:dyDescent="0.3">
      <c r="H5218" s="17">
        <f>IF(ISBLANK(Demand!H5219),"",Demand!H5219)</f>
        <v>4</v>
      </c>
      <c r="I5218" s="17">
        <f>IF(ISBLANK(Demand!I5219),"",Demand!I5219)</f>
        <v>5215</v>
      </c>
      <c r="J5218" s="17">
        <f>IF(ISBLANK(Demand!J5219),"",Demand!J5219)</f>
        <v>86.916666666666671</v>
      </c>
      <c r="K5218" s="13">
        <v>50</v>
      </c>
      <c r="L5218" s="14">
        <v>0</v>
      </c>
      <c r="M5218" s="14">
        <f t="shared" si="158"/>
        <v>0</v>
      </c>
      <c r="N5218" s="12">
        <v>579.24800000000005</v>
      </c>
    </row>
    <row r="5219" spans="8:14" x14ac:dyDescent="0.3">
      <c r="H5219" s="17">
        <f>IF(ISBLANK(Demand!H5220),"",Demand!H5220)</f>
        <v>4</v>
      </c>
      <c r="I5219" s="17">
        <f>IF(ISBLANK(Demand!I5220),"",Demand!I5220)</f>
        <v>5216</v>
      </c>
      <c r="J5219" s="17">
        <f>IF(ISBLANK(Demand!J5220),"",Demand!J5220)</f>
        <v>86.933333333333337</v>
      </c>
      <c r="K5219" s="13">
        <v>100</v>
      </c>
      <c r="L5219" s="14">
        <v>7.5616600000000007</v>
      </c>
      <c r="M5219" s="14">
        <f t="shared" si="158"/>
        <v>5.6712450000000008</v>
      </c>
      <c r="N5219" s="12">
        <v>615.46299999999997</v>
      </c>
    </row>
    <row r="5220" spans="8:14" x14ac:dyDescent="0.3">
      <c r="H5220" s="17">
        <f>IF(ISBLANK(Demand!H5221),"",Demand!H5221)</f>
        <v>4</v>
      </c>
      <c r="I5220" s="17">
        <f>IF(ISBLANK(Demand!I5221),"",Demand!I5221)</f>
        <v>5217</v>
      </c>
      <c r="J5220" s="17">
        <f>IF(ISBLANK(Demand!J5221),"",Demand!J5221)</f>
        <v>86.95</v>
      </c>
      <c r="K5220" s="13">
        <v>175</v>
      </c>
      <c r="L5220" s="14">
        <v>126.98240000000001</v>
      </c>
      <c r="M5220" s="14">
        <f t="shared" si="158"/>
        <v>95.236800000000017</v>
      </c>
      <c r="N5220" s="12">
        <v>614.27599999999995</v>
      </c>
    </row>
    <row r="5221" spans="8:14" x14ac:dyDescent="0.3">
      <c r="H5221" s="17">
        <f>IF(ISBLANK(Demand!H5222),"",Demand!H5222)</f>
        <v>4</v>
      </c>
      <c r="I5221" s="17">
        <f>IF(ISBLANK(Demand!I5222),"",Demand!I5222)</f>
        <v>5218</v>
      </c>
      <c r="J5221" s="17">
        <f>IF(ISBLANK(Demand!J5222),"",Demand!J5222)</f>
        <v>86.966666666666669</v>
      </c>
      <c r="K5221" s="13">
        <v>300</v>
      </c>
      <c r="L5221" s="14">
        <v>273.976</v>
      </c>
      <c r="M5221" s="14">
        <f t="shared" si="158"/>
        <v>205.482</v>
      </c>
      <c r="N5221" s="12">
        <v>542.70799999999997</v>
      </c>
    </row>
    <row r="5222" spans="8:14" x14ac:dyDescent="0.3">
      <c r="H5222" s="17">
        <f>IF(ISBLANK(Demand!H5223),"",Demand!H5223)</f>
        <v>4</v>
      </c>
      <c r="I5222" s="17">
        <f>IF(ISBLANK(Demand!I5223),"",Demand!I5223)</f>
        <v>5219</v>
      </c>
      <c r="J5222" s="17">
        <f>IF(ISBLANK(Demand!J5223),"",Demand!J5223)</f>
        <v>86.983333333333334</v>
      </c>
      <c r="K5222" s="13">
        <v>400</v>
      </c>
      <c r="L5222" s="14">
        <v>381.57800000000003</v>
      </c>
      <c r="M5222" s="14">
        <f t="shared" si="158"/>
        <v>286.18350000000004</v>
      </c>
      <c r="N5222" s="12">
        <v>529.52599999999995</v>
      </c>
    </row>
    <row r="5223" spans="8:14" x14ac:dyDescent="0.3">
      <c r="H5223" s="17">
        <f>IF(ISBLANK(Demand!H5224),"",Demand!H5224)</f>
        <v>4</v>
      </c>
      <c r="I5223" s="17">
        <f>IF(ISBLANK(Demand!I5224),"",Demand!I5224)</f>
        <v>5220</v>
      </c>
      <c r="J5223" s="17">
        <f>IF(ISBLANK(Demand!J5224),"",Demand!J5224)</f>
        <v>87</v>
      </c>
      <c r="K5223" s="13">
        <v>450</v>
      </c>
      <c r="L5223" s="14">
        <v>453.1040000000001</v>
      </c>
      <c r="M5223" s="14">
        <f t="shared" si="158"/>
        <v>339.82800000000009</v>
      </c>
      <c r="N5223" s="12">
        <v>480.14800000000002</v>
      </c>
    </row>
    <row r="5224" spans="8:14" x14ac:dyDescent="0.3">
      <c r="H5224" s="17">
        <f>IF(ISBLANK(Demand!H5225),"",Demand!H5225)</f>
        <v>4</v>
      </c>
      <c r="I5224" s="17">
        <f>IF(ISBLANK(Demand!I5225),"",Demand!I5225)</f>
        <v>5221</v>
      </c>
      <c r="J5224" s="17">
        <f>IF(ISBLANK(Demand!J5225),"",Demand!J5225)</f>
        <v>87.016666666666666</v>
      </c>
      <c r="K5224" s="13">
        <v>500</v>
      </c>
      <c r="L5224" s="14">
        <v>479.7120000000001</v>
      </c>
      <c r="M5224" s="14">
        <f t="shared" si="158"/>
        <v>359.78400000000011</v>
      </c>
      <c r="N5224" s="12">
        <v>442.38499999999999</v>
      </c>
    </row>
    <row r="5225" spans="8:14" x14ac:dyDescent="0.3">
      <c r="H5225" s="17">
        <f>IF(ISBLANK(Demand!H5226),"",Demand!H5226)</f>
        <v>4</v>
      </c>
      <c r="I5225" s="17">
        <f>IF(ISBLANK(Demand!I5226),"",Demand!I5226)</f>
        <v>5222</v>
      </c>
      <c r="J5225" s="17">
        <f>IF(ISBLANK(Demand!J5226),"",Demand!J5226)</f>
        <v>87.033333333333331</v>
      </c>
      <c r="K5225" s="13">
        <v>500</v>
      </c>
      <c r="L5225" s="14">
        <v>465.51599999999996</v>
      </c>
      <c r="M5225" s="14">
        <f t="shared" si="158"/>
        <v>349.13699999999994</v>
      </c>
      <c r="N5225" s="12">
        <v>427.03199999999998</v>
      </c>
    </row>
    <row r="5226" spans="8:14" x14ac:dyDescent="0.3">
      <c r="H5226" s="17">
        <f>IF(ISBLANK(Demand!H5227),"",Demand!H5227)</f>
        <v>4</v>
      </c>
      <c r="I5226" s="17">
        <f>IF(ISBLANK(Demand!I5227),"",Demand!I5227)</f>
        <v>5223</v>
      </c>
      <c r="J5226" s="17">
        <f>IF(ISBLANK(Demand!J5227),"",Demand!J5227)</f>
        <v>87.05</v>
      </c>
      <c r="K5226" s="13">
        <v>500</v>
      </c>
      <c r="L5226" s="14">
        <v>407.05800000000005</v>
      </c>
      <c r="M5226" s="14">
        <f t="shared" si="158"/>
        <v>305.29350000000005</v>
      </c>
      <c r="N5226" s="12">
        <v>428.87200000000001</v>
      </c>
    </row>
    <row r="5227" spans="8:14" x14ac:dyDescent="0.3">
      <c r="H5227" s="17">
        <f>IF(ISBLANK(Demand!H5228),"",Demand!H5228)</f>
        <v>4</v>
      </c>
      <c r="I5227" s="17">
        <f>IF(ISBLANK(Demand!I5228),"",Demand!I5228)</f>
        <v>5224</v>
      </c>
      <c r="J5227" s="17">
        <f>IF(ISBLANK(Demand!J5228),"",Demand!J5228)</f>
        <v>87.066666666666663</v>
      </c>
      <c r="K5227" s="13">
        <v>450</v>
      </c>
      <c r="L5227" s="14">
        <v>312.96800000000002</v>
      </c>
      <c r="M5227" s="14">
        <f t="shared" si="158"/>
        <v>234.726</v>
      </c>
      <c r="N5227" s="12">
        <v>303.32600000000002</v>
      </c>
    </row>
    <row r="5228" spans="8:14" x14ac:dyDescent="0.3">
      <c r="H5228" s="17">
        <f>IF(ISBLANK(Demand!H5229),"",Demand!H5229)</f>
        <v>4</v>
      </c>
      <c r="I5228" s="17">
        <f>IF(ISBLANK(Demand!I5229),"",Demand!I5229)</f>
        <v>5225</v>
      </c>
      <c r="J5228" s="17">
        <f>IF(ISBLANK(Demand!J5229),"",Demand!J5229)</f>
        <v>87.083333333333329</v>
      </c>
      <c r="K5228" s="13">
        <v>400</v>
      </c>
      <c r="L5228" s="14">
        <v>169.9522</v>
      </c>
      <c r="M5228" s="14">
        <f t="shared" si="158"/>
        <v>127.46415</v>
      </c>
      <c r="N5228" s="12">
        <v>271.089</v>
      </c>
    </row>
    <row r="5229" spans="8:14" x14ac:dyDescent="0.3">
      <c r="H5229" s="17">
        <f>IF(ISBLANK(Demand!H5230),"",Demand!H5230)</f>
        <v>4</v>
      </c>
      <c r="I5229" s="17">
        <f>IF(ISBLANK(Demand!I5230),"",Demand!I5230)</f>
        <v>5226</v>
      </c>
      <c r="J5229" s="17">
        <f>IF(ISBLANK(Demand!J5230),"",Demand!J5230)</f>
        <v>87.1</v>
      </c>
      <c r="K5229" s="13">
        <v>300</v>
      </c>
      <c r="L5229" s="14">
        <v>27.804199999999998</v>
      </c>
      <c r="M5229" s="14">
        <f t="shared" si="158"/>
        <v>20.853149999999999</v>
      </c>
      <c r="N5229" s="12">
        <v>253.00899999999999</v>
      </c>
    </row>
    <row r="5230" spans="8:14" x14ac:dyDescent="0.3">
      <c r="H5230" s="17">
        <f>IF(ISBLANK(Demand!H5231),"",Demand!H5231)</f>
        <v>4</v>
      </c>
      <c r="I5230" s="17">
        <f>IF(ISBLANK(Demand!I5231),"",Demand!I5231)</f>
        <v>5227</v>
      </c>
      <c r="J5230" s="17">
        <f>IF(ISBLANK(Demand!J5231),"",Demand!J5231)</f>
        <v>87.11666666666666</v>
      </c>
      <c r="K5230" s="13">
        <v>175</v>
      </c>
      <c r="L5230" s="14">
        <v>0</v>
      </c>
      <c r="M5230" s="14">
        <f t="shared" si="158"/>
        <v>0</v>
      </c>
      <c r="N5230" s="12">
        <v>289.56599999999997</v>
      </c>
    </row>
    <row r="5231" spans="8:14" x14ac:dyDescent="0.3">
      <c r="H5231" s="17">
        <f>IF(ISBLANK(Demand!H5232),"",Demand!H5232)</f>
        <v>4</v>
      </c>
      <c r="I5231" s="17">
        <f>IF(ISBLANK(Demand!I5232),"",Demand!I5232)</f>
        <v>5228</v>
      </c>
      <c r="J5231" s="17">
        <f>IF(ISBLANK(Demand!J5232),"",Demand!J5232)</f>
        <v>87.133333333333326</v>
      </c>
      <c r="K5231" s="13">
        <v>100</v>
      </c>
      <c r="L5231" s="14">
        <v>0</v>
      </c>
      <c r="M5231" s="14">
        <f t="shared" si="158"/>
        <v>0</v>
      </c>
      <c r="N5231" s="12">
        <v>315.10899999999998</v>
      </c>
    </row>
    <row r="5232" spans="8:14" x14ac:dyDescent="0.3">
      <c r="H5232" s="17">
        <f>IF(ISBLANK(Demand!H5233),"",Demand!H5233)</f>
        <v>4</v>
      </c>
      <c r="I5232" s="17">
        <f>IF(ISBLANK(Demand!I5233),"",Demand!I5233)</f>
        <v>5229</v>
      </c>
      <c r="J5232" s="17">
        <f>IF(ISBLANK(Demand!J5233),"",Demand!J5233)</f>
        <v>87.15</v>
      </c>
      <c r="K5232" s="13">
        <v>50</v>
      </c>
      <c r="L5232" s="14">
        <v>0</v>
      </c>
      <c r="M5232" s="14">
        <f t="shared" si="158"/>
        <v>0</v>
      </c>
      <c r="N5232" s="12">
        <v>322.76299999999998</v>
      </c>
    </row>
    <row r="5233" spans="8:14" x14ac:dyDescent="0.3">
      <c r="H5233" s="17">
        <f>IF(ISBLANK(Demand!H5234),"",Demand!H5234)</f>
        <v>4</v>
      </c>
      <c r="I5233" s="17">
        <f>IF(ISBLANK(Demand!I5234),"",Demand!I5234)</f>
        <v>5230</v>
      </c>
      <c r="J5233" s="17">
        <f>IF(ISBLANK(Demand!J5234),"",Demand!J5234)</f>
        <v>87.166666666666671</v>
      </c>
      <c r="K5233" s="13">
        <v>0</v>
      </c>
      <c r="L5233" s="14">
        <v>0</v>
      </c>
      <c r="M5233" s="14">
        <f t="shared" si="158"/>
        <v>0</v>
      </c>
      <c r="N5233" s="12">
        <v>290.94499999999999</v>
      </c>
    </row>
    <row r="5234" spans="8:14" x14ac:dyDescent="0.3">
      <c r="H5234" s="17">
        <f>IF(ISBLANK(Demand!H5235),"",Demand!H5235)</f>
        <v>4</v>
      </c>
      <c r="I5234" s="17">
        <f>IF(ISBLANK(Demand!I5235),"",Demand!I5235)</f>
        <v>5231</v>
      </c>
      <c r="J5234" s="17">
        <f>IF(ISBLANK(Demand!J5235),"",Demand!J5235)</f>
        <v>87.183333333333337</v>
      </c>
      <c r="K5234" s="13">
        <v>0</v>
      </c>
      <c r="L5234" s="14">
        <v>0</v>
      </c>
      <c r="M5234" s="14">
        <f t="shared" si="158"/>
        <v>0</v>
      </c>
      <c r="N5234" s="12">
        <v>342.27300000000002</v>
      </c>
    </row>
    <row r="5235" spans="8:14" x14ac:dyDescent="0.3">
      <c r="H5235" s="17">
        <f>IF(ISBLANK(Demand!H5236),"",Demand!H5236)</f>
        <v>4</v>
      </c>
      <c r="I5235" s="17">
        <f>IF(ISBLANK(Demand!I5236),"",Demand!I5236)</f>
        <v>5232</v>
      </c>
      <c r="J5235" s="17">
        <f>IF(ISBLANK(Demand!J5236),"",Demand!J5236)</f>
        <v>87.2</v>
      </c>
      <c r="K5235" s="13">
        <v>0</v>
      </c>
      <c r="L5235" s="14">
        <v>0</v>
      </c>
      <c r="M5235" s="14">
        <f t="shared" si="158"/>
        <v>0</v>
      </c>
      <c r="N5235" s="12">
        <v>335.39400000000001</v>
      </c>
    </row>
    <row r="5236" spans="8:14" x14ac:dyDescent="0.3">
      <c r="H5236" s="17">
        <f>IF(ISBLANK(Demand!H5237),"",Demand!H5237)</f>
        <v>4</v>
      </c>
      <c r="I5236" s="17">
        <f>IF(ISBLANK(Demand!I5237),"",Demand!I5237)</f>
        <v>5233</v>
      </c>
      <c r="J5236" s="17">
        <f>IF(ISBLANK(Demand!J5237),"",Demand!J5237)</f>
        <v>87.216666666666669</v>
      </c>
      <c r="K5236" s="13">
        <v>0</v>
      </c>
      <c r="L5236" s="14">
        <v>0</v>
      </c>
      <c r="M5236" s="14">
        <f>L5236*0.75</f>
        <v>0</v>
      </c>
      <c r="N5236" s="12">
        <v>274.99299999999999</v>
      </c>
    </row>
    <row r="5237" spans="8:14" x14ac:dyDescent="0.3">
      <c r="H5237" s="17">
        <f>IF(ISBLANK(Demand!H5238),"",Demand!H5238)</f>
        <v>4</v>
      </c>
      <c r="I5237" s="17">
        <f>IF(ISBLANK(Demand!I5238),"",Demand!I5238)</f>
        <v>5234</v>
      </c>
      <c r="J5237" s="17">
        <f>IF(ISBLANK(Demand!J5238),"",Demand!J5238)</f>
        <v>87.233333333333334</v>
      </c>
      <c r="K5237" s="13">
        <v>0</v>
      </c>
      <c r="L5237" s="14">
        <v>0</v>
      </c>
      <c r="M5237" s="14">
        <f t="shared" ref="M5237:M5259" si="159">L5237*0.75</f>
        <v>0</v>
      </c>
      <c r="N5237" s="12">
        <v>352.714</v>
      </c>
    </row>
    <row r="5238" spans="8:14" x14ac:dyDescent="0.3">
      <c r="H5238" s="17">
        <f>IF(ISBLANK(Demand!H5239),"",Demand!H5239)</f>
        <v>4</v>
      </c>
      <c r="I5238" s="17">
        <f>IF(ISBLANK(Demand!I5239),"",Demand!I5239)</f>
        <v>5235</v>
      </c>
      <c r="J5238" s="17">
        <f>IF(ISBLANK(Demand!J5239),"",Demand!J5239)</f>
        <v>87.25</v>
      </c>
      <c r="K5238" s="13">
        <v>0</v>
      </c>
      <c r="L5238" s="14">
        <v>0</v>
      </c>
      <c r="M5238" s="14">
        <f t="shared" si="159"/>
        <v>0</v>
      </c>
      <c r="N5238" s="12">
        <v>442.03800000000001</v>
      </c>
    </row>
    <row r="5239" spans="8:14" x14ac:dyDescent="0.3">
      <c r="H5239" s="17">
        <f>IF(ISBLANK(Demand!H5240),"",Demand!H5240)</f>
        <v>4</v>
      </c>
      <c r="I5239" s="17">
        <f>IF(ISBLANK(Demand!I5240),"",Demand!I5240)</f>
        <v>5236</v>
      </c>
      <c r="J5239" s="17">
        <f>IF(ISBLANK(Demand!J5240),"",Demand!J5240)</f>
        <v>87.266666666666666</v>
      </c>
      <c r="K5239" s="13">
        <v>0</v>
      </c>
      <c r="L5239" s="14">
        <v>0</v>
      </c>
      <c r="M5239" s="14">
        <f t="shared" si="159"/>
        <v>0</v>
      </c>
      <c r="N5239" s="12">
        <v>458.39499999999998</v>
      </c>
    </row>
    <row r="5240" spans="8:14" x14ac:dyDescent="0.3">
      <c r="H5240" s="17">
        <f>IF(ISBLANK(Demand!H5241),"",Demand!H5241)</f>
        <v>4</v>
      </c>
      <c r="I5240" s="17">
        <f>IF(ISBLANK(Demand!I5241),"",Demand!I5241)</f>
        <v>5237</v>
      </c>
      <c r="J5240" s="17">
        <f>IF(ISBLANK(Demand!J5241),"",Demand!J5241)</f>
        <v>87.283333333333331</v>
      </c>
      <c r="K5240" s="13">
        <v>0</v>
      </c>
      <c r="L5240" s="14">
        <v>0</v>
      </c>
      <c r="M5240" s="14">
        <f t="shared" si="159"/>
        <v>0</v>
      </c>
      <c r="N5240" s="12">
        <v>536.89499999999998</v>
      </c>
    </row>
    <row r="5241" spans="8:14" x14ac:dyDescent="0.3">
      <c r="H5241" s="17">
        <f>IF(ISBLANK(Demand!H5242),"",Demand!H5242)</f>
        <v>4</v>
      </c>
      <c r="I5241" s="17">
        <f>IF(ISBLANK(Demand!I5242),"",Demand!I5242)</f>
        <v>5238</v>
      </c>
      <c r="J5241" s="17">
        <f>IF(ISBLANK(Demand!J5242),"",Demand!J5242)</f>
        <v>87.3</v>
      </c>
      <c r="K5241" s="13">
        <v>25</v>
      </c>
      <c r="L5241" s="14">
        <v>0</v>
      </c>
      <c r="M5241" s="14">
        <f t="shared" si="159"/>
        <v>0</v>
      </c>
      <c r="N5241" s="12">
        <v>567.52599999999995</v>
      </c>
    </row>
    <row r="5242" spans="8:14" x14ac:dyDescent="0.3">
      <c r="H5242" s="17">
        <f>IF(ISBLANK(Demand!H5243),"",Demand!H5243)</f>
        <v>4</v>
      </c>
      <c r="I5242" s="17">
        <f>IF(ISBLANK(Demand!I5243),"",Demand!I5243)</f>
        <v>5239</v>
      </c>
      <c r="J5242" s="17">
        <f>IF(ISBLANK(Demand!J5243),"",Demand!J5243)</f>
        <v>87.316666666666663</v>
      </c>
      <c r="K5242" s="13">
        <v>50</v>
      </c>
      <c r="L5242" s="14">
        <v>0</v>
      </c>
      <c r="M5242" s="14">
        <f t="shared" si="159"/>
        <v>0</v>
      </c>
      <c r="N5242" s="12">
        <v>579.24800000000005</v>
      </c>
    </row>
    <row r="5243" spans="8:14" x14ac:dyDescent="0.3">
      <c r="H5243" s="17">
        <f>IF(ISBLANK(Demand!H5244),"",Demand!H5244)</f>
        <v>4</v>
      </c>
      <c r="I5243" s="17">
        <f>IF(ISBLANK(Demand!I5244),"",Demand!I5244)</f>
        <v>5240</v>
      </c>
      <c r="J5243" s="17">
        <f>IF(ISBLANK(Demand!J5244),"",Demand!J5244)</f>
        <v>87.333333333333329</v>
      </c>
      <c r="K5243" s="13">
        <v>100</v>
      </c>
      <c r="L5243" s="14">
        <v>7.5616600000000007</v>
      </c>
      <c r="M5243" s="14">
        <f t="shared" si="159"/>
        <v>5.6712450000000008</v>
      </c>
      <c r="N5243" s="12">
        <v>615.46299999999997</v>
      </c>
    </row>
    <row r="5244" spans="8:14" x14ac:dyDescent="0.3">
      <c r="H5244" s="17">
        <f>IF(ISBLANK(Demand!H5245),"",Demand!H5245)</f>
        <v>4</v>
      </c>
      <c r="I5244" s="17">
        <f>IF(ISBLANK(Demand!I5245),"",Demand!I5245)</f>
        <v>5241</v>
      </c>
      <c r="J5244" s="17">
        <f>IF(ISBLANK(Demand!J5245),"",Demand!J5245)</f>
        <v>87.35</v>
      </c>
      <c r="K5244" s="13">
        <v>175</v>
      </c>
      <c r="L5244" s="14">
        <v>126.98240000000001</v>
      </c>
      <c r="M5244" s="14">
        <f t="shared" si="159"/>
        <v>95.236800000000017</v>
      </c>
      <c r="N5244" s="12">
        <v>614.27599999999995</v>
      </c>
    </row>
    <row r="5245" spans="8:14" x14ac:dyDescent="0.3">
      <c r="H5245" s="17">
        <f>IF(ISBLANK(Demand!H5246),"",Demand!H5246)</f>
        <v>4</v>
      </c>
      <c r="I5245" s="17">
        <f>IF(ISBLANK(Demand!I5246),"",Demand!I5246)</f>
        <v>5242</v>
      </c>
      <c r="J5245" s="17">
        <f>IF(ISBLANK(Demand!J5246),"",Demand!J5246)</f>
        <v>87.36666666666666</v>
      </c>
      <c r="K5245" s="13">
        <v>300</v>
      </c>
      <c r="L5245" s="14">
        <v>273.976</v>
      </c>
      <c r="M5245" s="14">
        <f t="shared" si="159"/>
        <v>205.482</v>
      </c>
      <c r="N5245" s="12">
        <v>542.70799999999997</v>
      </c>
    </row>
    <row r="5246" spans="8:14" x14ac:dyDescent="0.3">
      <c r="H5246" s="17">
        <f>IF(ISBLANK(Demand!H5247),"",Demand!H5247)</f>
        <v>4</v>
      </c>
      <c r="I5246" s="17">
        <f>IF(ISBLANK(Demand!I5247),"",Demand!I5247)</f>
        <v>5243</v>
      </c>
      <c r="J5246" s="17">
        <f>IF(ISBLANK(Demand!J5247),"",Demand!J5247)</f>
        <v>87.383333333333326</v>
      </c>
      <c r="K5246" s="13">
        <v>400</v>
      </c>
      <c r="L5246" s="14">
        <v>381.57800000000003</v>
      </c>
      <c r="M5246" s="14">
        <f t="shared" si="159"/>
        <v>286.18350000000004</v>
      </c>
      <c r="N5246" s="12">
        <v>529.52599999999995</v>
      </c>
    </row>
    <row r="5247" spans="8:14" x14ac:dyDescent="0.3">
      <c r="H5247" s="17">
        <f>IF(ISBLANK(Demand!H5248),"",Demand!H5248)</f>
        <v>4</v>
      </c>
      <c r="I5247" s="17">
        <f>IF(ISBLANK(Demand!I5248),"",Demand!I5248)</f>
        <v>5244</v>
      </c>
      <c r="J5247" s="17">
        <f>IF(ISBLANK(Demand!J5248),"",Demand!J5248)</f>
        <v>87.4</v>
      </c>
      <c r="K5247" s="13">
        <v>450</v>
      </c>
      <c r="L5247" s="14">
        <v>453.1040000000001</v>
      </c>
      <c r="M5247" s="14">
        <f t="shared" si="159"/>
        <v>339.82800000000009</v>
      </c>
      <c r="N5247" s="12">
        <v>480.14800000000002</v>
      </c>
    </row>
    <row r="5248" spans="8:14" x14ac:dyDescent="0.3">
      <c r="H5248" s="17">
        <f>IF(ISBLANK(Demand!H5249),"",Demand!H5249)</f>
        <v>4</v>
      </c>
      <c r="I5248" s="17">
        <f>IF(ISBLANK(Demand!I5249),"",Demand!I5249)</f>
        <v>5245</v>
      </c>
      <c r="J5248" s="17">
        <f>IF(ISBLANK(Demand!J5249),"",Demand!J5249)</f>
        <v>87.416666666666671</v>
      </c>
      <c r="K5248" s="13">
        <v>500</v>
      </c>
      <c r="L5248" s="14">
        <v>479.7120000000001</v>
      </c>
      <c r="M5248" s="14">
        <f t="shared" si="159"/>
        <v>359.78400000000011</v>
      </c>
      <c r="N5248" s="12">
        <v>442.38499999999999</v>
      </c>
    </row>
    <row r="5249" spans="8:14" x14ac:dyDescent="0.3">
      <c r="H5249" s="17">
        <f>IF(ISBLANK(Demand!H5250),"",Demand!H5250)</f>
        <v>4</v>
      </c>
      <c r="I5249" s="17">
        <f>IF(ISBLANK(Demand!I5250),"",Demand!I5250)</f>
        <v>5246</v>
      </c>
      <c r="J5249" s="17">
        <f>IF(ISBLANK(Demand!J5250),"",Demand!J5250)</f>
        <v>87.433333333333337</v>
      </c>
      <c r="K5249" s="13">
        <v>500</v>
      </c>
      <c r="L5249" s="14">
        <v>465.51599999999996</v>
      </c>
      <c r="M5249" s="14">
        <f t="shared" si="159"/>
        <v>349.13699999999994</v>
      </c>
      <c r="N5249" s="12">
        <v>427.03199999999998</v>
      </c>
    </row>
    <row r="5250" spans="8:14" x14ac:dyDescent="0.3">
      <c r="H5250" s="17">
        <f>IF(ISBLANK(Demand!H5251),"",Demand!H5251)</f>
        <v>4</v>
      </c>
      <c r="I5250" s="17">
        <f>IF(ISBLANK(Demand!I5251),"",Demand!I5251)</f>
        <v>5247</v>
      </c>
      <c r="J5250" s="17">
        <f>IF(ISBLANK(Demand!J5251),"",Demand!J5251)</f>
        <v>87.45</v>
      </c>
      <c r="K5250" s="13">
        <v>500</v>
      </c>
      <c r="L5250" s="14">
        <v>407.05800000000005</v>
      </c>
      <c r="M5250" s="14">
        <f t="shared" si="159"/>
        <v>305.29350000000005</v>
      </c>
      <c r="N5250" s="12">
        <v>428.87200000000001</v>
      </c>
    </row>
    <row r="5251" spans="8:14" x14ac:dyDescent="0.3">
      <c r="H5251" s="17">
        <f>IF(ISBLANK(Demand!H5252),"",Demand!H5252)</f>
        <v>4</v>
      </c>
      <c r="I5251" s="17">
        <f>IF(ISBLANK(Demand!I5252),"",Demand!I5252)</f>
        <v>5248</v>
      </c>
      <c r="J5251" s="17">
        <f>IF(ISBLANK(Demand!J5252),"",Demand!J5252)</f>
        <v>87.466666666666669</v>
      </c>
      <c r="K5251" s="13">
        <v>450</v>
      </c>
      <c r="L5251" s="14">
        <v>312.96800000000002</v>
      </c>
      <c r="M5251" s="14">
        <f t="shared" si="159"/>
        <v>234.726</v>
      </c>
      <c r="N5251" s="12">
        <v>303.32600000000002</v>
      </c>
    </row>
    <row r="5252" spans="8:14" x14ac:dyDescent="0.3">
      <c r="H5252" s="17">
        <f>IF(ISBLANK(Demand!H5253),"",Demand!H5253)</f>
        <v>4</v>
      </c>
      <c r="I5252" s="17">
        <f>IF(ISBLANK(Demand!I5253),"",Demand!I5253)</f>
        <v>5249</v>
      </c>
      <c r="J5252" s="17">
        <f>IF(ISBLANK(Demand!J5253),"",Demand!J5253)</f>
        <v>87.483333333333334</v>
      </c>
      <c r="K5252" s="13">
        <v>400</v>
      </c>
      <c r="L5252" s="14">
        <v>169.9522</v>
      </c>
      <c r="M5252" s="14">
        <f t="shared" si="159"/>
        <v>127.46415</v>
      </c>
      <c r="N5252" s="12">
        <v>271.089</v>
      </c>
    </row>
    <row r="5253" spans="8:14" x14ac:dyDescent="0.3">
      <c r="H5253" s="17">
        <f>IF(ISBLANK(Demand!H5254),"",Demand!H5254)</f>
        <v>4</v>
      </c>
      <c r="I5253" s="17">
        <f>IF(ISBLANK(Demand!I5254),"",Demand!I5254)</f>
        <v>5250</v>
      </c>
      <c r="J5253" s="17">
        <f>IF(ISBLANK(Demand!J5254),"",Demand!J5254)</f>
        <v>87.5</v>
      </c>
      <c r="K5253" s="13">
        <v>300</v>
      </c>
      <c r="L5253" s="14">
        <v>27.804199999999998</v>
      </c>
      <c r="M5253" s="14">
        <f t="shared" si="159"/>
        <v>20.853149999999999</v>
      </c>
      <c r="N5253" s="12">
        <v>253.00899999999999</v>
      </c>
    </row>
    <row r="5254" spans="8:14" x14ac:dyDescent="0.3">
      <c r="H5254" s="17">
        <f>IF(ISBLANK(Demand!H5255),"",Demand!H5255)</f>
        <v>4</v>
      </c>
      <c r="I5254" s="17">
        <f>IF(ISBLANK(Demand!I5255),"",Demand!I5255)</f>
        <v>5251</v>
      </c>
      <c r="J5254" s="17">
        <f>IF(ISBLANK(Demand!J5255),"",Demand!J5255)</f>
        <v>87.516666666666666</v>
      </c>
      <c r="K5254" s="13">
        <v>175</v>
      </c>
      <c r="L5254" s="14">
        <v>0</v>
      </c>
      <c r="M5254" s="14">
        <f t="shared" si="159"/>
        <v>0</v>
      </c>
      <c r="N5254" s="12">
        <v>289.56599999999997</v>
      </c>
    </row>
    <row r="5255" spans="8:14" x14ac:dyDescent="0.3">
      <c r="H5255" s="17">
        <f>IF(ISBLANK(Demand!H5256),"",Demand!H5256)</f>
        <v>4</v>
      </c>
      <c r="I5255" s="17">
        <f>IF(ISBLANK(Demand!I5256),"",Demand!I5256)</f>
        <v>5252</v>
      </c>
      <c r="J5255" s="17">
        <f>IF(ISBLANK(Demand!J5256),"",Demand!J5256)</f>
        <v>87.533333333333331</v>
      </c>
      <c r="K5255" s="13">
        <v>100</v>
      </c>
      <c r="L5255" s="14">
        <v>0</v>
      </c>
      <c r="M5255" s="14">
        <f t="shared" si="159"/>
        <v>0</v>
      </c>
      <c r="N5255" s="12">
        <v>315.10899999999998</v>
      </c>
    </row>
    <row r="5256" spans="8:14" x14ac:dyDescent="0.3">
      <c r="H5256" s="17">
        <f>IF(ISBLANK(Demand!H5257),"",Demand!H5257)</f>
        <v>4</v>
      </c>
      <c r="I5256" s="17">
        <f>IF(ISBLANK(Demand!I5257),"",Demand!I5257)</f>
        <v>5253</v>
      </c>
      <c r="J5256" s="17">
        <f>IF(ISBLANK(Demand!J5257),"",Demand!J5257)</f>
        <v>87.55</v>
      </c>
      <c r="K5256" s="13">
        <v>50</v>
      </c>
      <c r="L5256" s="14">
        <v>0</v>
      </c>
      <c r="M5256" s="14">
        <f t="shared" si="159"/>
        <v>0</v>
      </c>
      <c r="N5256" s="12">
        <v>322.76299999999998</v>
      </c>
    </row>
    <row r="5257" spans="8:14" x14ac:dyDescent="0.3">
      <c r="H5257" s="17">
        <f>IF(ISBLANK(Demand!H5258),"",Demand!H5258)</f>
        <v>4</v>
      </c>
      <c r="I5257" s="17">
        <f>IF(ISBLANK(Demand!I5258),"",Demand!I5258)</f>
        <v>5254</v>
      </c>
      <c r="J5257" s="17">
        <f>IF(ISBLANK(Demand!J5258),"",Demand!J5258)</f>
        <v>87.566666666666663</v>
      </c>
      <c r="K5257" s="13">
        <v>0</v>
      </c>
      <c r="L5257" s="14">
        <v>0</v>
      </c>
      <c r="M5257" s="14">
        <f t="shared" si="159"/>
        <v>0</v>
      </c>
      <c r="N5257" s="12">
        <v>290.94499999999999</v>
      </c>
    </row>
    <row r="5258" spans="8:14" x14ac:dyDescent="0.3">
      <c r="H5258" s="17">
        <f>IF(ISBLANK(Demand!H5259),"",Demand!H5259)</f>
        <v>4</v>
      </c>
      <c r="I5258" s="17">
        <f>IF(ISBLANK(Demand!I5259),"",Demand!I5259)</f>
        <v>5255</v>
      </c>
      <c r="J5258" s="17">
        <f>IF(ISBLANK(Demand!J5259),"",Demand!J5259)</f>
        <v>87.583333333333329</v>
      </c>
      <c r="K5258" s="13">
        <v>0</v>
      </c>
      <c r="L5258" s="14">
        <v>0</v>
      </c>
      <c r="M5258" s="14">
        <f t="shared" si="159"/>
        <v>0</v>
      </c>
      <c r="N5258" s="12">
        <v>342.27300000000002</v>
      </c>
    </row>
    <row r="5259" spans="8:14" x14ac:dyDescent="0.3">
      <c r="H5259" s="17">
        <f>IF(ISBLANK(Demand!H5260),"",Demand!H5260)</f>
        <v>4</v>
      </c>
      <c r="I5259" s="17">
        <f>IF(ISBLANK(Demand!I5260),"",Demand!I5260)</f>
        <v>5256</v>
      </c>
      <c r="J5259" s="17">
        <f>IF(ISBLANK(Demand!J5260),"",Demand!J5260)</f>
        <v>87.6</v>
      </c>
      <c r="K5259" s="13">
        <v>0</v>
      </c>
      <c r="L5259" s="14">
        <v>0</v>
      </c>
      <c r="M5259" s="14">
        <f t="shared" si="159"/>
        <v>0</v>
      </c>
      <c r="N5259" s="12">
        <v>335.39400000000001</v>
      </c>
    </row>
    <row r="5260" spans="8:14" x14ac:dyDescent="0.3">
      <c r="H5260" s="17">
        <f>IF(ISBLANK(Demand!H5261),"",Demand!H5261)</f>
        <v>4</v>
      </c>
      <c r="I5260" s="17">
        <f>IF(ISBLANK(Demand!I5261),"",Demand!I5261)</f>
        <v>5257</v>
      </c>
      <c r="J5260" s="17">
        <f>IF(ISBLANK(Demand!J5261),"",Demand!J5261)</f>
        <v>87.61666666666666</v>
      </c>
      <c r="K5260" s="13">
        <v>0</v>
      </c>
      <c r="L5260" s="14">
        <v>0</v>
      </c>
      <c r="M5260" s="14">
        <f>L5260*0.75</f>
        <v>0</v>
      </c>
      <c r="N5260" s="12">
        <v>274.99299999999999</v>
      </c>
    </row>
    <row r="5261" spans="8:14" x14ac:dyDescent="0.3">
      <c r="H5261" s="17">
        <f>IF(ISBLANK(Demand!H5262),"",Demand!H5262)</f>
        <v>4</v>
      </c>
      <c r="I5261" s="17">
        <f>IF(ISBLANK(Demand!I5262),"",Demand!I5262)</f>
        <v>5258</v>
      </c>
      <c r="J5261" s="17">
        <f>IF(ISBLANK(Demand!J5262),"",Demand!J5262)</f>
        <v>87.633333333333326</v>
      </c>
      <c r="K5261" s="13">
        <v>0</v>
      </c>
      <c r="L5261" s="14">
        <v>0</v>
      </c>
      <c r="M5261" s="14">
        <f t="shared" ref="M5261:M5283" si="160">L5261*0.75</f>
        <v>0</v>
      </c>
      <c r="N5261" s="12">
        <v>352.714</v>
      </c>
    </row>
    <row r="5262" spans="8:14" x14ac:dyDescent="0.3">
      <c r="H5262" s="17">
        <f>IF(ISBLANK(Demand!H5263),"",Demand!H5263)</f>
        <v>4</v>
      </c>
      <c r="I5262" s="17">
        <f>IF(ISBLANK(Demand!I5263),"",Demand!I5263)</f>
        <v>5259</v>
      </c>
      <c r="J5262" s="17">
        <f>IF(ISBLANK(Demand!J5263),"",Demand!J5263)</f>
        <v>87.65</v>
      </c>
      <c r="K5262" s="13">
        <v>0</v>
      </c>
      <c r="L5262" s="14">
        <v>0</v>
      </c>
      <c r="M5262" s="14">
        <f t="shared" si="160"/>
        <v>0</v>
      </c>
      <c r="N5262" s="12">
        <v>442.03800000000001</v>
      </c>
    </row>
    <row r="5263" spans="8:14" x14ac:dyDescent="0.3">
      <c r="H5263" s="17">
        <f>IF(ISBLANK(Demand!H5264),"",Demand!H5264)</f>
        <v>4</v>
      </c>
      <c r="I5263" s="17">
        <f>IF(ISBLANK(Demand!I5264),"",Demand!I5264)</f>
        <v>5260</v>
      </c>
      <c r="J5263" s="17">
        <f>IF(ISBLANK(Demand!J5264),"",Demand!J5264)</f>
        <v>87.666666666666671</v>
      </c>
      <c r="K5263" s="13">
        <v>0</v>
      </c>
      <c r="L5263" s="14">
        <v>0</v>
      </c>
      <c r="M5263" s="14">
        <f t="shared" si="160"/>
        <v>0</v>
      </c>
      <c r="N5263" s="12">
        <v>458.39499999999998</v>
      </c>
    </row>
    <row r="5264" spans="8:14" x14ac:dyDescent="0.3">
      <c r="H5264" s="17">
        <f>IF(ISBLANK(Demand!H5265),"",Demand!H5265)</f>
        <v>4</v>
      </c>
      <c r="I5264" s="17">
        <f>IF(ISBLANK(Demand!I5265),"",Demand!I5265)</f>
        <v>5261</v>
      </c>
      <c r="J5264" s="17">
        <f>IF(ISBLANK(Demand!J5265),"",Demand!J5265)</f>
        <v>87.683333333333337</v>
      </c>
      <c r="K5264" s="13">
        <v>0</v>
      </c>
      <c r="L5264" s="14">
        <v>0</v>
      </c>
      <c r="M5264" s="14">
        <f t="shared" si="160"/>
        <v>0</v>
      </c>
      <c r="N5264" s="12">
        <v>536.89499999999998</v>
      </c>
    </row>
    <row r="5265" spans="8:14" x14ac:dyDescent="0.3">
      <c r="H5265" s="17">
        <f>IF(ISBLANK(Demand!H5266),"",Demand!H5266)</f>
        <v>4</v>
      </c>
      <c r="I5265" s="17">
        <f>IF(ISBLANK(Demand!I5266),"",Demand!I5266)</f>
        <v>5262</v>
      </c>
      <c r="J5265" s="17">
        <f>IF(ISBLANK(Demand!J5266),"",Demand!J5266)</f>
        <v>87.7</v>
      </c>
      <c r="K5265" s="13">
        <v>25</v>
      </c>
      <c r="L5265" s="14">
        <v>0</v>
      </c>
      <c r="M5265" s="14">
        <f t="shared" si="160"/>
        <v>0</v>
      </c>
      <c r="N5265" s="12">
        <v>567.52599999999995</v>
      </c>
    </row>
    <row r="5266" spans="8:14" x14ac:dyDescent="0.3">
      <c r="H5266" s="17">
        <f>IF(ISBLANK(Demand!H5267),"",Demand!H5267)</f>
        <v>4</v>
      </c>
      <c r="I5266" s="17">
        <f>IF(ISBLANK(Demand!I5267),"",Demand!I5267)</f>
        <v>5263</v>
      </c>
      <c r="J5266" s="17">
        <f>IF(ISBLANK(Demand!J5267),"",Demand!J5267)</f>
        <v>87.716666666666669</v>
      </c>
      <c r="K5266" s="13">
        <v>50</v>
      </c>
      <c r="L5266" s="14">
        <v>0</v>
      </c>
      <c r="M5266" s="14">
        <f t="shared" si="160"/>
        <v>0</v>
      </c>
      <c r="N5266" s="12">
        <v>579.24800000000005</v>
      </c>
    </row>
    <row r="5267" spans="8:14" x14ac:dyDescent="0.3">
      <c r="H5267" s="17">
        <f>IF(ISBLANK(Demand!H5268),"",Demand!H5268)</f>
        <v>4</v>
      </c>
      <c r="I5267" s="17">
        <f>IF(ISBLANK(Demand!I5268),"",Demand!I5268)</f>
        <v>5264</v>
      </c>
      <c r="J5267" s="17">
        <f>IF(ISBLANK(Demand!J5268),"",Demand!J5268)</f>
        <v>87.733333333333334</v>
      </c>
      <c r="K5267" s="13">
        <v>100</v>
      </c>
      <c r="L5267" s="14">
        <v>7.5616600000000007</v>
      </c>
      <c r="M5267" s="14">
        <f t="shared" si="160"/>
        <v>5.6712450000000008</v>
      </c>
      <c r="N5267" s="12">
        <v>615.46299999999997</v>
      </c>
    </row>
    <row r="5268" spans="8:14" x14ac:dyDescent="0.3">
      <c r="H5268" s="17">
        <f>IF(ISBLANK(Demand!H5269),"",Demand!H5269)</f>
        <v>4</v>
      </c>
      <c r="I5268" s="17">
        <f>IF(ISBLANK(Demand!I5269),"",Demand!I5269)</f>
        <v>5265</v>
      </c>
      <c r="J5268" s="17">
        <f>IF(ISBLANK(Demand!J5269),"",Demand!J5269)</f>
        <v>87.75</v>
      </c>
      <c r="K5268" s="13">
        <v>175</v>
      </c>
      <c r="L5268" s="14">
        <v>126.98240000000001</v>
      </c>
      <c r="M5268" s="14">
        <f t="shared" si="160"/>
        <v>95.236800000000017</v>
      </c>
      <c r="N5268" s="12">
        <v>614.27599999999995</v>
      </c>
    </row>
    <row r="5269" spans="8:14" x14ac:dyDescent="0.3">
      <c r="H5269" s="17">
        <f>IF(ISBLANK(Demand!H5270),"",Demand!H5270)</f>
        <v>4</v>
      </c>
      <c r="I5269" s="17">
        <f>IF(ISBLANK(Demand!I5270),"",Demand!I5270)</f>
        <v>5266</v>
      </c>
      <c r="J5269" s="17">
        <f>IF(ISBLANK(Demand!J5270),"",Demand!J5270)</f>
        <v>87.766666666666666</v>
      </c>
      <c r="K5269" s="13">
        <v>300</v>
      </c>
      <c r="L5269" s="14">
        <v>273.976</v>
      </c>
      <c r="M5269" s="14">
        <f t="shared" si="160"/>
        <v>205.482</v>
      </c>
      <c r="N5269" s="12">
        <v>542.70799999999997</v>
      </c>
    </row>
    <row r="5270" spans="8:14" x14ac:dyDescent="0.3">
      <c r="H5270" s="17">
        <f>IF(ISBLANK(Demand!H5271),"",Demand!H5271)</f>
        <v>4</v>
      </c>
      <c r="I5270" s="17">
        <f>IF(ISBLANK(Demand!I5271),"",Demand!I5271)</f>
        <v>5267</v>
      </c>
      <c r="J5270" s="17">
        <f>IF(ISBLANK(Demand!J5271),"",Demand!J5271)</f>
        <v>87.783333333333331</v>
      </c>
      <c r="K5270" s="13">
        <v>400</v>
      </c>
      <c r="L5270" s="14">
        <v>381.57800000000003</v>
      </c>
      <c r="M5270" s="14">
        <f t="shared" si="160"/>
        <v>286.18350000000004</v>
      </c>
      <c r="N5270" s="12">
        <v>529.52599999999995</v>
      </c>
    </row>
    <row r="5271" spans="8:14" x14ac:dyDescent="0.3">
      <c r="H5271" s="17">
        <f>IF(ISBLANK(Demand!H5272),"",Demand!H5272)</f>
        <v>4</v>
      </c>
      <c r="I5271" s="17">
        <f>IF(ISBLANK(Demand!I5272),"",Demand!I5272)</f>
        <v>5268</v>
      </c>
      <c r="J5271" s="17">
        <f>IF(ISBLANK(Demand!J5272),"",Demand!J5272)</f>
        <v>87.8</v>
      </c>
      <c r="K5271" s="13">
        <v>450</v>
      </c>
      <c r="L5271" s="14">
        <v>453.1040000000001</v>
      </c>
      <c r="M5271" s="14">
        <f t="shared" si="160"/>
        <v>339.82800000000009</v>
      </c>
      <c r="N5271" s="12">
        <v>480.14800000000002</v>
      </c>
    </row>
    <row r="5272" spans="8:14" x14ac:dyDescent="0.3">
      <c r="H5272" s="17">
        <f>IF(ISBLANK(Demand!H5273),"",Demand!H5273)</f>
        <v>4</v>
      </c>
      <c r="I5272" s="17">
        <f>IF(ISBLANK(Demand!I5273),"",Demand!I5273)</f>
        <v>5269</v>
      </c>
      <c r="J5272" s="17">
        <f>IF(ISBLANK(Demand!J5273),"",Demand!J5273)</f>
        <v>87.816666666666663</v>
      </c>
      <c r="K5272" s="13">
        <v>500</v>
      </c>
      <c r="L5272" s="14">
        <v>479.7120000000001</v>
      </c>
      <c r="M5272" s="14">
        <f t="shared" si="160"/>
        <v>359.78400000000011</v>
      </c>
      <c r="N5272" s="12">
        <v>442.38499999999999</v>
      </c>
    </row>
    <row r="5273" spans="8:14" x14ac:dyDescent="0.3">
      <c r="H5273" s="17">
        <f>IF(ISBLANK(Demand!H5274),"",Demand!H5274)</f>
        <v>4</v>
      </c>
      <c r="I5273" s="17">
        <f>IF(ISBLANK(Demand!I5274),"",Demand!I5274)</f>
        <v>5270</v>
      </c>
      <c r="J5273" s="17">
        <f>IF(ISBLANK(Demand!J5274),"",Demand!J5274)</f>
        <v>87.833333333333329</v>
      </c>
      <c r="K5273" s="13">
        <v>500</v>
      </c>
      <c r="L5273" s="14">
        <v>465.51599999999996</v>
      </c>
      <c r="M5273" s="14">
        <f t="shared" si="160"/>
        <v>349.13699999999994</v>
      </c>
      <c r="N5273" s="12">
        <v>427.03199999999998</v>
      </c>
    </row>
    <row r="5274" spans="8:14" x14ac:dyDescent="0.3">
      <c r="H5274" s="17">
        <f>IF(ISBLANK(Demand!H5275),"",Demand!H5275)</f>
        <v>4</v>
      </c>
      <c r="I5274" s="17">
        <f>IF(ISBLANK(Demand!I5275),"",Demand!I5275)</f>
        <v>5271</v>
      </c>
      <c r="J5274" s="17">
        <f>IF(ISBLANK(Demand!J5275),"",Demand!J5275)</f>
        <v>87.85</v>
      </c>
      <c r="K5274" s="13">
        <v>500</v>
      </c>
      <c r="L5274" s="14">
        <v>407.05800000000005</v>
      </c>
      <c r="M5274" s="14">
        <f t="shared" si="160"/>
        <v>305.29350000000005</v>
      </c>
      <c r="N5274" s="12">
        <v>428.87200000000001</v>
      </c>
    </row>
    <row r="5275" spans="8:14" x14ac:dyDescent="0.3">
      <c r="H5275" s="17">
        <f>IF(ISBLANK(Demand!H5276),"",Demand!H5276)</f>
        <v>4</v>
      </c>
      <c r="I5275" s="17">
        <f>IF(ISBLANK(Demand!I5276),"",Demand!I5276)</f>
        <v>5272</v>
      </c>
      <c r="J5275" s="17">
        <f>IF(ISBLANK(Demand!J5276),"",Demand!J5276)</f>
        <v>87.86666666666666</v>
      </c>
      <c r="K5275" s="13">
        <v>450</v>
      </c>
      <c r="L5275" s="14">
        <v>312.96800000000002</v>
      </c>
      <c r="M5275" s="14">
        <f t="shared" si="160"/>
        <v>234.726</v>
      </c>
      <c r="N5275" s="12">
        <v>303.32600000000002</v>
      </c>
    </row>
    <row r="5276" spans="8:14" x14ac:dyDescent="0.3">
      <c r="H5276" s="17">
        <f>IF(ISBLANK(Demand!H5277),"",Demand!H5277)</f>
        <v>4</v>
      </c>
      <c r="I5276" s="17">
        <f>IF(ISBLANK(Demand!I5277),"",Demand!I5277)</f>
        <v>5273</v>
      </c>
      <c r="J5276" s="17">
        <f>IF(ISBLANK(Demand!J5277),"",Demand!J5277)</f>
        <v>87.883333333333326</v>
      </c>
      <c r="K5276" s="13">
        <v>400</v>
      </c>
      <c r="L5276" s="14">
        <v>169.9522</v>
      </c>
      <c r="M5276" s="14">
        <f t="shared" si="160"/>
        <v>127.46415</v>
      </c>
      <c r="N5276" s="12">
        <v>271.089</v>
      </c>
    </row>
    <row r="5277" spans="8:14" x14ac:dyDescent="0.3">
      <c r="H5277" s="17">
        <f>IF(ISBLANK(Demand!H5278),"",Demand!H5278)</f>
        <v>4</v>
      </c>
      <c r="I5277" s="17">
        <f>IF(ISBLANK(Demand!I5278),"",Demand!I5278)</f>
        <v>5274</v>
      </c>
      <c r="J5277" s="17">
        <f>IF(ISBLANK(Demand!J5278),"",Demand!J5278)</f>
        <v>87.9</v>
      </c>
      <c r="K5277" s="13">
        <v>300</v>
      </c>
      <c r="L5277" s="14">
        <v>27.804199999999998</v>
      </c>
      <c r="M5277" s="14">
        <f t="shared" si="160"/>
        <v>20.853149999999999</v>
      </c>
      <c r="N5277" s="12">
        <v>253.00899999999999</v>
      </c>
    </row>
    <row r="5278" spans="8:14" x14ac:dyDescent="0.3">
      <c r="H5278" s="17">
        <f>IF(ISBLANK(Demand!H5279),"",Demand!H5279)</f>
        <v>4</v>
      </c>
      <c r="I5278" s="17">
        <f>IF(ISBLANK(Demand!I5279),"",Demand!I5279)</f>
        <v>5275</v>
      </c>
      <c r="J5278" s="17">
        <f>IF(ISBLANK(Demand!J5279),"",Demand!J5279)</f>
        <v>87.916666666666671</v>
      </c>
      <c r="K5278" s="13">
        <v>175</v>
      </c>
      <c r="L5278" s="14">
        <v>0</v>
      </c>
      <c r="M5278" s="14">
        <f t="shared" si="160"/>
        <v>0</v>
      </c>
      <c r="N5278" s="12">
        <v>289.56599999999997</v>
      </c>
    </row>
    <row r="5279" spans="8:14" x14ac:dyDescent="0.3">
      <c r="H5279" s="17">
        <f>IF(ISBLANK(Demand!H5280),"",Demand!H5280)</f>
        <v>4</v>
      </c>
      <c r="I5279" s="17">
        <f>IF(ISBLANK(Demand!I5280),"",Demand!I5280)</f>
        <v>5276</v>
      </c>
      <c r="J5279" s="17">
        <f>IF(ISBLANK(Demand!J5280),"",Demand!J5280)</f>
        <v>87.933333333333337</v>
      </c>
      <c r="K5279" s="13">
        <v>100</v>
      </c>
      <c r="L5279" s="14">
        <v>0</v>
      </c>
      <c r="M5279" s="14">
        <f t="shared" si="160"/>
        <v>0</v>
      </c>
      <c r="N5279" s="12">
        <v>315.10899999999998</v>
      </c>
    </row>
    <row r="5280" spans="8:14" x14ac:dyDescent="0.3">
      <c r="H5280" s="17">
        <f>IF(ISBLANK(Demand!H5281),"",Demand!H5281)</f>
        <v>4</v>
      </c>
      <c r="I5280" s="17">
        <f>IF(ISBLANK(Demand!I5281),"",Demand!I5281)</f>
        <v>5277</v>
      </c>
      <c r="J5280" s="17">
        <f>IF(ISBLANK(Demand!J5281),"",Demand!J5281)</f>
        <v>87.95</v>
      </c>
      <c r="K5280" s="13">
        <v>50</v>
      </c>
      <c r="L5280" s="14">
        <v>0</v>
      </c>
      <c r="M5280" s="14">
        <f t="shared" si="160"/>
        <v>0</v>
      </c>
      <c r="N5280" s="12">
        <v>322.76299999999998</v>
      </c>
    </row>
    <row r="5281" spans="8:14" x14ac:dyDescent="0.3">
      <c r="H5281" s="17">
        <f>IF(ISBLANK(Demand!H5282),"",Demand!H5282)</f>
        <v>4</v>
      </c>
      <c r="I5281" s="17">
        <f>IF(ISBLANK(Demand!I5282),"",Demand!I5282)</f>
        <v>5278</v>
      </c>
      <c r="J5281" s="17">
        <f>IF(ISBLANK(Demand!J5282),"",Demand!J5282)</f>
        <v>87.966666666666669</v>
      </c>
      <c r="K5281" s="13">
        <v>0</v>
      </c>
      <c r="L5281" s="14">
        <v>0</v>
      </c>
      <c r="M5281" s="14">
        <f t="shared" si="160"/>
        <v>0</v>
      </c>
      <c r="N5281" s="12">
        <v>290.94499999999999</v>
      </c>
    </row>
    <row r="5282" spans="8:14" x14ac:dyDescent="0.3">
      <c r="H5282" s="17">
        <f>IF(ISBLANK(Demand!H5283),"",Demand!H5283)</f>
        <v>4</v>
      </c>
      <c r="I5282" s="17">
        <f>IF(ISBLANK(Demand!I5283),"",Demand!I5283)</f>
        <v>5279</v>
      </c>
      <c r="J5282" s="17">
        <f>IF(ISBLANK(Demand!J5283),"",Demand!J5283)</f>
        <v>87.983333333333334</v>
      </c>
      <c r="K5282" s="13">
        <v>0</v>
      </c>
      <c r="L5282" s="14">
        <v>0</v>
      </c>
      <c r="M5282" s="14">
        <f t="shared" si="160"/>
        <v>0</v>
      </c>
      <c r="N5282" s="12">
        <v>342.27300000000002</v>
      </c>
    </row>
    <row r="5283" spans="8:14" x14ac:dyDescent="0.3">
      <c r="H5283" s="17">
        <f>IF(ISBLANK(Demand!H5284),"",Demand!H5284)</f>
        <v>4</v>
      </c>
      <c r="I5283" s="17">
        <f>IF(ISBLANK(Demand!I5284),"",Demand!I5284)</f>
        <v>5280</v>
      </c>
      <c r="J5283" s="17">
        <f>IF(ISBLANK(Demand!J5284),"",Demand!J5284)</f>
        <v>88</v>
      </c>
      <c r="K5283" s="13">
        <v>0</v>
      </c>
      <c r="L5283" s="14">
        <v>0</v>
      </c>
      <c r="M5283" s="14">
        <f t="shared" si="160"/>
        <v>0</v>
      </c>
      <c r="N5283" s="12">
        <v>335.39400000000001</v>
      </c>
    </row>
    <row r="5284" spans="8:14" x14ac:dyDescent="0.3">
      <c r="H5284" s="17">
        <f>IF(ISBLANK(Demand!H5285),"",Demand!H5285)</f>
        <v>4</v>
      </c>
      <c r="I5284" s="17">
        <f>IF(ISBLANK(Demand!I5285),"",Demand!I5285)</f>
        <v>5281</v>
      </c>
      <c r="J5284" s="17">
        <f>IF(ISBLANK(Demand!J5285),"",Demand!J5285)</f>
        <v>88.016666666666666</v>
      </c>
      <c r="K5284" s="13">
        <v>0</v>
      </c>
      <c r="L5284" s="14">
        <v>0</v>
      </c>
      <c r="M5284" s="14">
        <f>L5284*0.75</f>
        <v>0</v>
      </c>
      <c r="N5284" s="12">
        <v>274.99299999999999</v>
      </c>
    </row>
    <row r="5285" spans="8:14" x14ac:dyDescent="0.3">
      <c r="H5285" s="17">
        <f>IF(ISBLANK(Demand!H5286),"",Demand!H5286)</f>
        <v>4</v>
      </c>
      <c r="I5285" s="17">
        <f>IF(ISBLANK(Demand!I5286),"",Demand!I5286)</f>
        <v>5282</v>
      </c>
      <c r="J5285" s="17">
        <f>IF(ISBLANK(Demand!J5286),"",Demand!J5286)</f>
        <v>88.033333333333331</v>
      </c>
      <c r="K5285" s="13">
        <v>0</v>
      </c>
      <c r="L5285" s="14">
        <v>0</v>
      </c>
      <c r="M5285" s="14">
        <f t="shared" ref="M5285:M5348" si="161">L5285*0.75</f>
        <v>0</v>
      </c>
      <c r="N5285" s="12">
        <v>352.714</v>
      </c>
    </row>
    <row r="5286" spans="8:14" x14ac:dyDescent="0.3">
      <c r="H5286" s="17">
        <f>IF(ISBLANK(Demand!H5287),"",Demand!H5287)</f>
        <v>4</v>
      </c>
      <c r="I5286" s="17">
        <f>IF(ISBLANK(Demand!I5287),"",Demand!I5287)</f>
        <v>5283</v>
      </c>
      <c r="J5286" s="17">
        <f>IF(ISBLANK(Demand!J5287),"",Demand!J5287)</f>
        <v>88.05</v>
      </c>
      <c r="K5286" s="13">
        <v>0</v>
      </c>
      <c r="L5286" s="14">
        <v>0</v>
      </c>
      <c r="M5286" s="14">
        <f t="shared" si="161"/>
        <v>0</v>
      </c>
      <c r="N5286" s="12">
        <v>442.03800000000001</v>
      </c>
    </row>
    <row r="5287" spans="8:14" x14ac:dyDescent="0.3">
      <c r="H5287" s="17">
        <f>IF(ISBLANK(Demand!H5288),"",Demand!H5288)</f>
        <v>4</v>
      </c>
      <c r="I5287" s="17">
        <f>IF(ISBLANK(Demand!I5288),"",Demand!I5288)</f>
        <v>5284</v>
      </c>
      <c r="J5287" s="17">
        <f>IF(ISBLANK(Demand!J5288),"",Demand!J5288)</f>
        <v>88.066666666666663</v>
      </c>
      <c r="K5287" s="13">
        <v>0</v>
      </c>
      <c r="L5287" s="14">
        <v>0</v>
      </c>
      <c r="M5287" s="14">
        <f t="shared" si="161"/>
        <v>0</v>
      </c>
      <c r="N5287" s="12">
        <v>458.39499999999998</v>
      </c>
    </row>
    <row r="5288" spans="8:14" x14ac:dyDescent="0.3">
      <c r="H5288" s="17">
        <f>IF(ISBLANK(Demand!H5289),"",Demand!H5289)</f>
        <v>4</v>
      </c>
      <c r="I5288" s="17">
        <f>IF(ISBLANK(Demand!I5289),"",Demand!I5289)</f>
        <v>5285</v>
      </c>
      <c r="J5288" s="17">
        <f>IF(ISBLANK(Demand!J5289),"",Demand!J5289)</f>
        <v>88.083333333333329</v>
      </c>
      <c r="K5288" s="13">
        <v>0</v>
      </c>
      <c r="L5288" s="14">
        <v>0</v>
      </c>
      <c r="M5288" s="14">
        <f t="shared" si="161"/>
        <v>0</v>
      </c>
      <c r="N5288" s="12">
        <v>536.89499999999998</v>
      </c>
    </row>
    <row r="5289" spans="8:14" x14ac:dyDescent="0.3">
      <c r="H5289" s="17">
        <f>IF(ISBLANK(Demand!H5290),"",Demand!H5290)</f>
        <v>4</v>
      </c>
      <c r="I5289" s="17">
        <f>IF(ISBLANK(Demand!I5290),"",Demand!I5290)</f>
        <v>5286</v>
      </c>
      <c r="J5289" s="17">
        <f>IF(ISBLANK(Demand!J5290),"",Demand!J5290)</f>
        <v>88.1</v>
      </c>
      <c r="K5289" s="13">
        <v>25</v>
      </c>
      <c r="L5289" s="14">
        <v>0</v>
      </c>
      <c r="M5289" s="14">
        <f t="shared" si="161"/>
        <v>0</v>
      </c>
      <c r="N5289" s="12">
        <v>567.52599999999995</v>
      </c>
    </row>
    <row r="5290" spans="8:14" x14ac:dyDescent="0.3">
      <c r="H5290" s="17">
        <f>IF(ISBLANK(Demand!H5291),"",Demand!H5291)</f>
        <v>4</v>
      </c>
      <c r="I5290" s="17">
        <f>IF(ISBLANK(Demand!I5291),"",Demand!I5291)</f>
        <v>5287</v>
      </c>
      <c r="J5290" s="17">
        <f>IF(ISBLANK(Demand!J5291),"",Demand!J5291)</f>
        <v>88.11666666666666</v>
      </c>
      <c r="K5290" s="13">
        <v>50</v>
      </c>
      <c r="L5290" s="14">
        <v>0</v>
      </c>
      <c r="M5290" s="14">
        <f t="shared" si="161"/>
        <v>0</v>
      </c>
      <c r="N5290" s="12">
        <v>579.24800000000005</v>
      </c>
    </row>
    <row r="5291" spans="8:14" x14ac:dyDescent="0.3">
      <c r="H5291" s="17">
        <f>IF(ISBLANK(Demand!H5292),"",Demand!H5292)</f>
        <v>4</v>
      </c>
      <c r="I5291" s="17">
        <f>IF(ISBLANK(Demand!I5292),"",Demand!I5292)</f>
        <v>5288</v>
      </c>
      <c r="J5291" s="17">
        <f>IF(ISBLANK(Demand!J5292),"",Demand!J5292)</f>
        <v>88.133333333333326</v>
      </c>
      <c r="K5291" s="13">
        <v>100</v>
      </c>
      <c r="L5291" s="14">
        <v>7.5616600000000007</v>
      </c>
      <c r="M5291" s="14">
        <f t="shared" si="161"/>
        <v>5.6712450000000008</v>
      </c>
      <c r="N5291" s="12">
        <v>615.46299999999997</v>
      </c>
    </row>
    <row r="5292" spans="8:14" x14ac:dyDescent="0.3">
      <c r="H5292" s="17">
        <f>IF(ISBLANK(Demand!H5293),"",Demand!H5293)</f>
        <v>4</v>
      </c>
      <c r="I5292" s="17">
        <f>IF(ISBLANK(Demand!I5293),"",Demand!I5293)</f>
        <v>5289</v>
      </c>
      <c r="J5292" s="17">
        <f>IF(ISBLANK(Demand!J5293),"",Demand!J5293)</f>
        <v>88.15</v>
      </c>
      <c r="K5292" s="13">
        <v>175</v>
      </c>
      <c r="L5292" s="14">
        <v>126.98240000000001</v>
      </c>
      <c r="M5292" s="14">
        <f t="shared" si="161"/>
        <v>95.236800000000017</v>
      </c>
      <c r="N5292" s="12">
        <v>614.27599999999995</v>
      </c>
    </row>
    <row r="5293" spans="8:14" x14ac:dyDescent="0.3">
      <c r="H5293" s="17">
        <f>IF(ISBLANK(Demand!H5294),"",Demand!H5294)</f>
        <v>4</v>
      </c>
      <c r="I5293" s="17">
        <f>IF(ISBLANK(Demand!I5294),"",Demand!I5294)</f>
        <v>5290</v>
      </c>
      <c r="J5293" s="17">
        <f>IF(ISBLANK(Demand!J5294),"",Demand!J5294)</f>
        <v>88.166666666666671</v>
      </c>
      <c r="K5293" s="13">
        <v>300</v>
      </c>
      <c r="L5293" s="14">
        <v>273.976</v>
      </c>
      <c r="M5293" s="14">
        <f t="shared" si="161"/>
        <v>205.482</v>
      </c>
      <c r="N5293" s="12">
        <v>542.70799999999997</v>
      </c>
    </row>
    <row r="5294" spans="8:14" x14ac:dyDescent="0.3">
      <c r="H5294" s="17">
        <f>IF(ISBLANK(Demand!H5295),"",Demand!H5295)</f>
        <v>4</v>
      </c>
      <c r="I5294" s="17">
        <f>IF(ISBLANK(Demand!I5295),"",Demand!I5295)</f>
        <v>5291</v>
      </c>
      <c r="J5294" s="17">
        <f>IF(ISBLANK(Demand!J5295),"",Demand!J5295)</f>
        <v>88.183333333333337</v>
      </c>
      <c r="K5294" s="13">
        <v>400</v>
      </c>
      <c r="L5294" s="14">
        <v>381.57800000000003</v>
      </c>
      <c r="M5294" s="14">
        <f t="shared" si="161"/>
        <v>286.18350000000004</v>
      </c>
      <c r="N5294" s="12">
        <v>529.52599999999995</v>
      </c>
    </row>
    <row r="5295" spans="8:14" x14ac:dyDescent="0.3">
      <c r="H5295" s="17">
        <f>IF(ISBLANK(Demand!H5296),"",Demand!H5296)</f>
        <v>4</v>
      </c>
      <c r="I5295" s="17">
        <f>IF(ISBLANK(Demand!I5296),"",Demand!I5296)</f>
        <v>5292</v>
      </c>
      <c r="J5295" s="17">
        <f>IF(ISBLANK(Demand!J5296),"",Demand!J5296)</f>
        <v>88.2</v>
      </c>
      <c r="K5295" s="13">
        <v>450</v>
      </c>
      <c r="L5295" s="14">
        <v>453.1040000000001</v>
      </c>
      <c r="M5295" s="14">
        <f t="shared" si="161"/>
        <v>339.82800000000009</v>
      </c>
      <c r="N5295" s="12">
        <v>480.14800000000002</v>
      </c>
    </row>
    <row r="5296" spans="8:14" x14ac:dyDescent="0.3">
      <c r="H5296" s="17">
        <f>IF(ISBLANK(Demand!H5297),"",Demand!H5297)</f>
        <v>4</v>
      </c>
      <c r="I5296" s="17">
        <f>IF(ISBLANK(Demand!I5297),"",Demand!I5297)</f>
        <v>5293</v>
      </c>
      <c r="J5296" s="17">
        <f>IF(ISBLANK(Demand!J5297),"",Demand!J5297)</f>
        <v>88.216666666666669</v>
      </c>
      <c r="K5296" s="13">
        <v>500</v>
      </c>
      <c r="L5296" s="14">
        <v>479.7120000000001</v>
      </c>
      <c r="M5296" s="14">
        <f t="shared" si="161"/>
        <v>359.78400000000011</v>
      </c>
      <c r="N5296" s="12">
        <v>442.38499999999999</v>
      </c>
    </row>
    <row r="5297" spans="8:14" x14ac:dyDescent="0.3">
      <c r="H5297" s="17">
        <f>IF(ISBLANK(Demand!H5298),"",Demand!H5298)</f>
        <v>4</v>
      </c>
      <c r="I5297" s="17">
        <f>IF(ISBLANK(Demand!I5298),"",Demand!I5298)</f>
        <v>5294</v>
      </c>
      <c r="J5297" s="17">
        <f>IF(ISBLANK(Demand!J5298),"",Demand!J5298)</f>
        <v>88.233333333333334</v>
      </c>
      <c r="K5297" s="13">
        <v>500</v>
      </c>
      <c r="L5297" s="14">
        <v>465.51599999999996</v>
      </c>
      <c r="M5297" s="14">
        <f t="shared" si="161"/>
        <v>349.13699999999994</v>
      </c>
      <c r="N5297" s="12">
        <v>427.03199999999998</v>
      </c>
    </row>
    <row r="5298" spans="8:14" x14ac:dyDescent="0.3">
      <c r="H5298" s="17">
        <f>IF(ISBLANK(Demand!H5299),"",Demand!H5299)</f>
        <v>4</v>
      </c>
      <c r="I5298" s="17">
        <f>IF(ISBLANK(Demand!I5299),"",Demand!I5299)</f>
        <v>5295</v>
      </c>
      <c r="J5298" s="17">
        <f>IF(ISBLANK(Demand!J5299),"",Demand!J5299)</f>
        <v>88.25</v>
      </c>
      <c r="K5298" s="13">
        <v>500</v>
      </c>
      <c r="L5298" s="14">
        <v>407.05800000000005</v>
      </c>
      <c r="M5298" s="14">
        <f t="shared" si="161"/>
        <v>305.29350000000005</v>
      </c>
      <c r="N5298" s="12">
        <v>428.87200000000001</v>
      </c>
    </row>
    <row r="5299" spans="8:14" x14ac:dyDescent="0.3">
      <c r="H5299" s="17">
        <f>IF(ISBLANK(Demand!H5300),"",Demand!H5300)</f>
        <v>4</v>
      </c>
      <c r="I5299" s="17">
        <f>IF(ISBLANK(Demand!I5300),"",Demand!I5300)</f>
        <v>5296</v>
      </c>
      <c r="J5299" s="17">
        <f>IF(ISBLANK(Demand!J5300),"",Demand!J5300)</f>
        <v>88.266666666666666</v>
      </c>
      <c r="K5299" s="13">
        <v>450</v>
      </c>
      <c r="L5299" s="14">
        <v>312.96800000000002</v>
      </c>
      <c r="M5299" s="14">
        <f t="shared" si="161"/>
        <v>234.726</v>
      </c>
      <c r="N5299" s="12">
        <v>303.32600000000002</v>
      </c>
    </row>
    <row r="5300" spans="8:14" x14ac:dyDescent="0.3">
      <c r="H5300" s="17">
        <f>IF(ISBLANK(Demand!H5301),"",Demand!H5301)</f>
        <v>4</v>
      </c>
      <c r="I5300" s="17">
        <f>IF(ISBLANK(Demand!I5301),"",Demand!I5301)</f>
        <v>5297</v>
      </c>
      <c r="J5300" s="17">
        <f>IF(ISBLANK(Demand!J5301),"",Demand!J5301)</f>
        <v>88.283333333333331</v>
      </c>
      <c r="K5300" s="13">
        <v>400</v>
      </c>
      <c r="L5300" s="14">
        <v>169.9522</v>
      </c>
      <c r="M5300" s="14">
        <f t="shared" si="161"/>
        <v>127.46415</v>
      </c>
      <c r="N5300" s="12">
        <v>271.089</v>
      </c>
    </row>
    <row r="5301" spans="8:14" x14ac:dyDescent="0.3">
      <c r="H5301" s="17">
        <f>IF(ISBLANK(Demand!H5302),"",Demand!H5302)</f>
        <v>4</v>
      </c>
      <c r="I5301" s="17">
        <f>IF(ISBLANK(Demand!I5302),"",Demand!I5302)</f>
        <v>5298</v>
      </c>
      <c r="J5301" s="17">
        <f>IF(ISBLANK(Demand!J5302),"",Demand!J5302)</f>
        <v>88.3</v>
      </c>
      <c r="K5301" s="13">
        <v>300</v>
      </c>
      <c r="L5301" s="14">
        <v>27.804199999999998</v>
      </c>
      <c r="M5301" s="14">
        <f t="shared" si="161"/>
        <v>20.853149999999999</v>
      </c>
      <c r="N5301" s="12">
        <v>253.00899999999999</v>
      </c>
    </row>
    <row r="5302" spans="8:14" x14ac:dyDescent="0.3">
      <c r="H5302" s="17">
        <f>IF(ISBLANK(Demand!H5303),"",Demand!H5303)</f>
        <v>4</v>
      </c>
      <c r="I5302" s="17">
        <f>IF(ISBLANK(Demand!I5303),"",Demand!I5303)</f>
        <v>5299</v>
      </c>
      <c r="J5302" s="17">
        <f>IF(ISBLANK(Demand!J5303),"",Demand!J5303)</f>
        <v>88.316666666666663</v>
      </c>
      <c r="K5302" s="13">
        <v>175</v>
      </c>
      <c r="L5302" s="14">
        <v>0</v>
      </c>
      <c r="M5302" s="14">
        <f t="shared" si="161"/>
        <v>0</v>
      </c>
      <c r="N5302" s="12">
        <v>289.56599999999997</v>
      </c>
    </row>
    <row r="5303" spans="8:14" x14ac:dyDescent="0.3">
      <c r="H5303" s="17">
        <f>IF(ISBLANK(Demand!H5304),"",Demand!H5304)</f>
        <v>4</v>
      </c>
      <c r="I5303" s="17">
        <f>IF(ISBLANK(Demand!I5304),"",Demand!I5304)</f>
        <v>5300</v>
      </c>
      <c r="J5303" s="17">
        <f>IF(ISBLANK(Demand!J5304),"",Demand!J5304)</f>
        <v>88.333333333333329</v>
      </c>
      <c r="K5303" s="13">
        <v>100</v>
      </c>
      <c r="L5303" s="14">
        <v>0</v>
      </c>
      <c r="M5303" s="14">
        <f t="shared" si="161"/>
        <v>0</v>
      </c>
      <c r="N5303" s="12">
        <v>315.10899999999998</v>
      </c>
    </row>
    <row r="5304" spans="8:14" x14ac:dyDescent="0.3">
      <c r="H5304" s="17">
        <f>IF(ISBLANK(Demand!H5305),"",Demand!H5305)</f>
        <v>4</v>
      </c>
      <c r="I5304" s="17">
        <f>IF(ISBLANK(Demand!I5305),"",Demand!I5305)</f>
        <v>5301</v>
      </c>
      <c r="J5304" s="17">
        <f>IF(ISBLANK(Demand!J5305),"",Demand!J5305)</f>
        <v>88.35</v>
      </c>
      <c r="K5304" s="13">
        <v>50</v>
      </c>
      <c r="L5304" s="14">
        <v>0</v>
      </c>
      <c r="M5304" s="14">
        <f t="shared" si="161"/>
        <v>0</v>
      </c>
      <c r="N5304" s="12">
        <v>322.76299999999998</v>
      </c>
    </row>
    <row r="5305" spans="8:14" x14ac:dyDescent="0.3">
      <c r="H5305" s="17">
        <f>IF(ISBLANK(Demand!H5306),"",Demand!H5306)</f>
        <v>4</v>
      </c>
      <c r="I5305" s="17">
        <f>IF(ISBLANK(Demand!I5306),"",Demand!I5306)</f>
        <v>5302</v>
      </c>
      <c r="J5305" s="17">
        <f>IF(ISBLANK(Demand!J5306),"",Demand!J5306)</f>
        <v>88.36666666666666</v>
      </c>
      <c r="K5305" s="13">
        <v>0</v>
      </c>
      <c r="L5305" s="14">
        <v>0</v>
      </c>
      <c r="M5305" s="14">
        <f t="shared" si="161"/>
        <v>0</v>
      </c>
      <c r="N5305" s="12">
        <v>290.94499999999999</v>
      </c>
    </row>
    <row r="5306" spans="8:14" x14ac:dyDescent="0.3">
      <c r="H5306" s="17">
        <f>IF(ISBLANK(Demand!H5307),"",Demand!H5307)</f>
        <v>4</v>
      </c>
      <c r="I5306" s="17">
        <f>IF(ISBLANK(Demand!I5307),"",Demand!I5307)</f>
        <v>5303</v>
      </c>
      <c r="J5306" s="17">
        <f>IF(ISBLANK(Demand!J5307),"",Demand!J5307)</f>
        <v>88.383333333333326</v>
      </c>
      <c r="K5306" s="13">
        <v>0</v>
      </c>
      <c r="L5306" s="14">
        <v>0</v>
      </c>
      <c r="M5306" s="14">
        <f t="shared" si="161"/>
        <v>0</v>
      </c>
      <c r="N5306" s="12">
        <v>342.27300000000002</v>
      </c>
    </row>
    <row r="5307" spans="8:14" x14ac:dyDescent="0.3">
      <c r="H5307" s="17">
        <f>IF(ISBLANK(Demand!H5308),"",Demand!H5308)</f>
        <v>4</v>
      </c>
      <c r="I5307" s="17">
        <f>IF(ISBLANK(Demand!I5308),"",Demand!I5308)</f>
        <v>5304</v>
      </c>
      <c r="J5307" s="17">
        <f>IF(ISBLANK(Demand!J5308),"",Demand!J5308)</f>
        <v>88.4</v>
      </c>
      <c r="K5307" s="13">
        <v>0</v>
      </c>
      <c r="L5307" s="14">
        <v>0</v>
      </c>
      <c r="M5307" s="14">
        <f t="shared" si="161"/>
        <v>0</v>
      </c>
      <c r="N5307" s="12">
        <v>335.39400000000001</v>
      </c>
    </row>
    <row r="5308" spans="8:14" x14ac:dyDescent="0.3">
      <c r="H5308" s="17">
        <f>IF(ISBLANK(Demand!H5309),"",Demand!H5309)</f>
        <v>4</v>
      </c>
      <c r="I5308" s="17">
        <f>IF(ISBLANK(Demand!I5309),"",Demand!I5309)</f>
        <v>5305</v>
      </c>
      <c r="J5308" s="17">
        <f>IF(ISBLANK(Demand!J5309),"",Demand!J5309)</f>
        <v>88.416666666666671</v>
      </c>
      <c r="K5308" s="13">
        <v>0</v>
      </c>
      <c r="L5308" s="14">
        <v>0</v>
      </c>
      <c r="M5308" s="14">
        <f t="shared" si="161"/>
        <v>0</v>
      </c>
      <c r="N5308" s="12">
        <v>274.99299999999999</v>
      </c>
    </row>
    <row r="5309" spans="8:14" x14ac:dyDescent="0.3">
      <c r="H5309" s="17">
        <f>IF(ISBLANK(Demand!H5310),"",Demand!H5310)</f>
        <v>4</v>
      </c>
      <c r="I5309" s="17">
        <f>IF(ISBLANK(Demand!I5310),"",Demand!I5310)</f>
        <v>5306</v>
      </c>
      <c r="J5309" s="17">
        <f>IF(ISBLANK(Demand!J5310),"",Demand!J5310)</f>
        <v>88.433333333333337</v>
      </c>
      <c r="K5309" s="13">
        <v>0</v>
      </c>
      <c r="L5309" s="14">
        <v>0</v>
      </c>
      <c r="M5309" s="14">
        <f t="shared" si="161"/>
        <v>0</v>
      </c>
      <c r="N5309" s="12">
        <v>352.714</v>
      </c>
    </row>
    <row r="5310" spans="8:14" x14ac:dyDescent="0.3">
      <c r="H5310" s="17">
        <f>IF(ISBLANK(Demand!H5311),"",Demand!H5311)</f>
        <v>4</v>
      </c>
      <c r="I5310" s="17">
        <f>IF(ISBLANK(Demand!I5311),"",Demand!I5311)</f>
        <v>5307</v>
      </c>
      <c r="J5310" s="17">
        <f>IF(ISBLANK(Demand!J5311),"",Demand!J5311)</f>
        <v>88.45</v>
      </c>
      <c r="K5310" s="13">
        <v>0</v>
      </c>
      <c r="L5310" s="14">
        <v>0</v>
      </c>
      <c r="M5310" s="14">
        <f t="shared" si="161"/>
        <v>0</v>
      </c>
      <c r="N5310" s="12">
        <v>442.03800000000001</v>
      </c>
    </row>
    <row r="5311" spans="8:14" x14ac:dyDescent="0.3">
      <c r="H5311" s="17">
        <f>IF(ISBLANK(Demand!H5312),"",Demand!H5312)</f>
        <v>4</v>
      </c>
      <c r="I5311" s="17">
        <f>IF(ISBLANK(Demand!I5312),"",Demand!I5312)</f>
        <v>5308</v>
      </c>
      <c r="J5311" s="17">
        <f>IF(ISBLANK(Demand!J5312),"",Demand!J5312)</f>
        <v>88.466666666666669</v>
      </c>
      <c r="K5311" s="13">
        <v>0</v>
      </c>
      <c r="L5311" s="14">
        <v>0</v>
      </c>
      <c r="M5311" s="14">
        <f t="shared" si="161"/>
        <v>0</v>
      </c>
      <c r="N5311" s="12">
        <v>458.39499999999998</v>
      </c>
    </row>
    <row r="5312" spans="8:14" x14ac:dyDescent="0.3">
      <c r="H5312" s="17">
        <f>IF(ISBLANK(Demand!H5313),"",Demand!H5313)</f>
        <v>4</v>
      </c>
      <c r="I5312" s="17">
        <f>IF(ISBLANK(Demand!I5313),"",Demand!I5313)</f>
        <v>5309</v>
      </c>
      <c r="J5312" s="17">
        <f>IF(ISBLANK(Demand!J5313),"",Demand!J5313)</f>
        <v>88.483333333333334</v>
      </c>
      <c r="K5312" s="13">
        <v>0</v>
      </c>
      <c r="L5312" s="14">
        <v>0</v>
      </c>
      <c r="M5312" s="14">
        <f t="shared" si="161"/>
        <v>0</v>
      </c>
      <c r="N5312" s="12">
        <v>536.89499999999998</v>
      </c>
    </row>
    <row r="5313" spans="8:14" x14ac:dyDescent="0.3">
      <c r="H5313" s="17">
        <f>IF(ISBLANK(Demand!H5314),"",Demand!H5314)</f>
        <v>4</v>
      </c>
      <c r="I5313" s="17">
        <f>IF(ISBLANK(Demand!I5314),"",Demand!I5314)</f>
        <v>5310</v>
      </c>
      <c r="J5313" s="17">
        <f>IF(ISBLANK(Demand!J5314),"",Demand!J5314)</f>
        <v>88.5</v>
      </c>
      <c r="K5313" s="13">
        <v>25</v>
      </c>
      <c r="L5313" s="14">
        <v>0</v>
      </c>
      <c r="M5313" s="14">
        <f t="shared" si="161"/>
        <v>0</v>
      </c>
      <c r="N5313" s="12">
        <v>567.52599999999995</v>
      </c>
    </row>
    <row r="5314" spans="8:14" x14ac:dyDescent="0.3">
      <c r="H5314" s="17">
        <f>IF(ISBLANK(Demand!H5315),"",Demand!H5315)</f>
        <v>4</v>
      </c>
      <c r="I5314" s="17">
        <f>IF(ISBLANK(Demand!I5315),"",Demand!I5315)</f>
        <v>5311</v>
      </c>
      <c r="J5314" s="17">
        <f>IF(ISBLANK(Demand!J5315),"",Demand!J5315)</f>
        <v>88.516666666666666</v>
      </c>
      <c r="K5314" s="13">
        <v>50</v>
      </c>
      <c r="L5314" s="14">
        <v>0</v>
      </c>
      <c r="M5314" s="14">
        <f t="shared" si="161"/>
        <v>0</v>
      </c>
      <c r="N5314" s="12">
        <v>579.24800000000005</v>
      </c>
    </row>
    <row r="5315" spans="8:14" x14ac:dyDescent="0.3">
      <c r="H5315" s="17">
        <f>IF(ISBLANK(Demand!H5316),"",Demand!H5316)</f>
        <v>4</v>
      </c>
      <c r="I5315" s="17">
        <f>IF(ISBLANK(Demand!I5316),"",Demand!I5316)</f>
        <v>5312</v>
      </c>
      <c r="J5315" s="17">
        <f>IF(ISBLANK(Demand!J5316),"",Demand!J5316)</f>
        <v>88.533333333333331</v>
      </c>
      <c r="K5315" s="13">
        <v>100</v>
      </c>
      <c r="L5315" s="14">
        <v>7.5616600000000007</v>
      </c>
      <c r="M5315" s="14">
        <f t="shared" si="161"/>
        <v>5.6712450000000008</v>
      </c>
      <c r="N5315" s="12">
        <v>615.46299999999997</v>
      </c>
    </row>
    <row r="5316" spans="8:14" x14ac:dyDescent="0.3">
      <c r="H5316" s="17">
        <f>IF(ISBLANK(Demand!H5317),"",Demand!H5317)</f>
        <v>4</v>
      </c>
      <c r="I5316" s="17">
        <f>IF(ISBLANK(Demand!I5317),"",Demand!I5317)</f>
        <v>5313</v>
      </c>
      <c r="J5316" s="17">
        <f>IF(ISBLANK(Demand!J5317),"",Demand!J5317)</f>
        <v>88.55</v>
      </c>
      <c r="K5316" s="13">
        <v>175</v>
      </c>
      <c r="L5316" s="14">
        <v>126.98240000000001</v>
      </c>
      <c r="M5316" s="14">
        <f t="shared" si="161"/>
        <v>95.236800000000017</v>
      </c>
      <c r="N5316" s="12">
        <v>614.27599999999995</v>
      </c>
    </row>
    <row r="5317" spans="8:14" x14ac:dyDescent="0.3">
      <c r="H5317" s="17">
        <f>IF(ISBLANK(Demand!H5318),"",Demand!H5318)</f>
        <v>4</v>
      </c>
      <c r="I5317" s="17">
        <f>IF(ISBLANK(Demand!I5318),"",Demand!I5318)</f>
        <v>5314</v>
      </c>
      <c r="J5317" s="17">
        <f>IF(ISBLANK(Demand!J5318),"",Demand!J5318)</f>
        <v>88.566666666666663</v>
      </c>
      <c r="K5317" s="13">
        <v>300</v>
      </c>
      <c r="L5317" s="14">
        <v>273.976</v>
      </c>
      <c r="M5317" s="14">
        <f t="shared" si="161"/>
        <v>205.482</v>
      </c>
      <c r="N5317" s="12">
        <v>542.70799999999997</v>
      </c>
    </row>
    <row r="5318" spans="8:14" x14ac:dyDescent="0.3">
      <c r="H5318" s="17">
        <f>IF(ISBLANK(Demand!H5319),"",Demand!H5319)</f>
        <v>4</v>
      </c>
      <c r="I5318" s="17">
        <f>IF(ISBLANK(Demand!I5319),"",Demand!I5319)</f>
        <v>5315</v>
      </c>
      <c r="J5318" s="17">
        <f>IF(ISBLANK(Demand!J5319),"",Demand!J5319)</f>
        <v>88.583333333333329</v>
      </c>
      <c r="K5318" s="13">
        <v>400</v>
      </c>
      <c r="L5318" s="14">
        <v>381.57800000000003</v>
      </c>
      <c r="M5318" s="14">
        <f t="shared" si="161"/>
        <v>286.18350000000004</v>
      </c>
      <c r="N5318" s="12">
        <v>529.52599999999995</v>
      </c>
    </row>
    <row r="5319" spans="8:14" x14ac:dyDescent="0.3">
      <c r="H5319" s="17">
        <f>IF(ISBLANK(Demand!H5320),"",Demand!H5320)</f>
        <v>4</v>
      </c>
      <c r="I5319" s="17">
        <f>IF(ISBLANK(Demand!I5320),"",Demand!I5320)</f>
        <v>5316</v>
      </c>
      <c r="J5319" s="17">
        <f>IF(ISBLANK(Demand!J5320),"",Demand!J5320)</f>
        <v>88.6</v>
      </c>
      <c r="K5319" s="13">
        <v>450</v>
      </c>
      <c r="L5319" s="14">
        <v>453.1040000000001</v>
      </c>
      <c r="M5319" s="14">
        <f t="shared" si="161"/>
        <v>339.82800000000009</v>
      </c>
      <c r="N5319" s="12">
        <v>480.14800000000002</v>
      </c>
    </row>
    <row r="5320" spans="8:14" x14ac:dyDescent="0.3">
      <c r="H5320" s="17">
        <f>IF(ISBLANK(Demand!H5321),"",Demand!H5321)</f>
        <v>4</v>
      </c>
      <c r="I5320" s="17">
        <f>IF(ISBLANK(Demand!I5321),"",Demand!I5321)</f>
        <v>5317</v>
      </c>
      <c r="J5320" s="17">
        <f>IF(ISBLANK(Demand!J5321),"",Demand!J5321)</f>
        <v>88.61666666666666</v>
      </c>
      <c r="K5320" s="13">
        <v>500</v>
      </c>
      <c r="L5320" s="14">
        <v>479.7120000000001</v>
      </c>
      <c r="M5320" s="14">
        <f t="shared" si="161"/>
        <v>359.78400000000011</v>
      </c>
      <c r="N5320" s="12">
        <v>442.38499999999999</v>
      </c>
    </row>
    <row r="5321" spans="8:14" x14ac:dyDescent="0.3">
      <c r="H5321" s="17">
        <f>IF(ISBLANK(Demand!H5322),"",Demand!H5322)</f>
        <v>4</v>
      </c>
      <c r="I5321" s="17">
        <f>IF(ISBLANK(Demand!I5322),"",Demand!I5322)</f>
        <v>5318</v>
      </c>
      <c r="J5321" s="17">
        <f>IF(ISBLANK(Demand!J5322),"",Demand!J5322)</f>
        <v>88.633333333333326</v>
      </c>
      <c r="K5321" s="13">
        <v>500</v>
      </c>
      <c r="L5321" s="14">
        <v>465.51599999999996</v>
      </c>
      <c r="M5321" s="14">
        <f t="shared" si="161"/>
        <v>349.13699999999994</v>
      </c>
      <c r="N5321" s="12">
        <v>427.03199999999998</v>
      </c>
    </row>
    <row r="5322" spans="8:14" x14ac:dyDescent="0.3">
      <c r="H5322" s="17">
        <f>IF(ISBLANK(Demand!H5323),"",Demand!H5323)</f>
        <v>4</v>
      </c>
      <c r="I5322" s="17">
        <f>IF(ISBLANK(Demand!I5323),"",Demand!I5323)</f>
        <v>5319</v>
      </c>
      <c r="J5322" s="17">
        <f>IF(ISBLANK(Demand!J5323),"",Demand!J5323)</f>
        <v>88.65</v>
      </c>
      <c r="K5322" s="13">
        <v>500</v>
      </c>
      <c r="L5322" s="14">
        <v>407.05800000000005</v>
      </c>
      <c r="M5322" s="14">
        <f t="shared" si="161"/>
        <v>305.29350000000005</v>
      </c>
      <c r="N5322" s="12">
        <v>428.87200000000001</v>
      </c>
    </row>
    <row r="5323" spans="8:14" x14ac:dyDescent="0.3">
      <c r="H5323" s="17">
        <f>IF(ISBLANK(Demand!H5324),"",Demand!H5324)</f>
        <v>4</v>
      </c>
      <c r="I5323" s="17">
        <f>IF(ISBLANK(Demand!I5324),"",Demand!I5324)</f>
        <v>5320</v>
      </c>
      <c r="J5323" s="17">
        <f>IF(ISBLANK(Demand!J5324),"",Demand!J5324)</f>
        <v>88.666666666666671</v>
      </c>
      <c r="K5323" s="13">
        <v>450</v>
      </c>
      <c r="L5323" s="14">
        <v>312.96800000000002</v>
      </c>
      <c r="M5323" s="14">
        <f t="shared" si="161"/>
        <v>234.726</v>
      </c>
      <c r="N5323" s="12">
        <v>303.32600000000002</v>
      </c>
    </row>
    <row r="5324" spans="8:14" x14ac:dyDescent="0.3">
      <c r="H5324" s="17">
        <f>IF(ISBLANK(Demand!H5325),"",Demand!H5325)</f>
        <v>4</v>
      </c>
      <c r="I5324" s="17">
        <f>IF(ISBLANK(Demand!I5325),"",Demand!I5325)</f>
        <v>5321</v>
      </c>
      <c r="J5324" s="17">
        <f>IF(ISBLANK(Demand!J5325),"",Demand!J5325)</f>
        <v>88.683333333333337</v>
      </c>
      <c r="K5324" s="13">
        <v>400</v>
      </c>
      <c r="L5324" s="14">
        <v>169.9522</v>
      </c>
      <c r="M5324" s="14">
        <f t="shared" si="161"/>
        <v>127.46415</v>
      </c>
      <c r="N5324" s="12">
        <v>271.089</v>
      </c>
    </row>
    <row r="5325" spans="8:14" x14ac:dyDescent="0.3">
      <c r="H5325" s="17">
        <f>IF(ISBLANK(Demand!H5326),"",Demand!H5326)</f>
        <v>4</v>
      </c>
      <c r="I5325" s="17">
        <f>IF(ISBLANK(Demand!I5326),"",Demand!I5326)</f>
        <v>5322</v>
      </c>
      <c r="J5325" s="17">
        <f>IF(ISBLANK(Demand!J5326),"",Demand!J5326)</f>
        <v>88.7</v>
      </c>
      <c r="K5325" s="13">
        <v>300</v>
      </c>
      <c r="L5325" s="14">
        <v>27.804199999999998</v>
      </c>
      <c r="M5325" s="14">
        <f t="shared" si="161"/>
        <v>20.853149999999999</v>
      </c>
      <c r="N5325" s="12">
        <v>253.00899999999999</v>
      </c>
    </row>
    <row r="5326" spans="8:14" x14ac:dyDescent="0.3">
      <c r="H5326" s="17">
        <f>IF(ISBLANK(Demand!H5327),"",Demand!H5327)</f>
        <v>4</v>
      </c>
      <c r="I5326" s="17">
        <f>IF(ISBLANK(Demand!I5327),"",Demand!I5327)</f>
        <v>5323</v>
      </c>
      <c r="J5326" s="17">
        <f>IF(ISBLANK(Demand!J5327),"",Demand!J5327)</f>
        <v>88.716666666666669</v>
      </c>
      <c r="K5326" s="13">
        <v>175</v>
      </c>
      <c r="L5326" s="14">
        <v>0</v>
      </c>
      <c r="M5326" s="14">
        <f t="shared" si="161"/>
        <v>0</v>
      </c>
      <c r="N5326" s="12">
        <v>289.56599999999997</v>
      </c>
    </row>
    <row r="5327" spans="8:14" x14ac:dyDescent="0.3">
      <c r="H5327" s="17">
        <f>IF(ISBLANK(Demand!H5328),"",Demand!H5328)</f>
        <v>4</v>
      </c>
      <c r="I5327" s="17">
        <f>IF(ISBLANK(Demand!I5328),"",Demand!I5328)</f>
        <v>5324</v>
      </c>
      <c r="J5327" s="17">
        <f>IF(ISBLANK(Demand!J5328),"",Demand!J5328)</f>
        <v>88.733333333333334</v>
      </c>
      <c r="K5327" s="13">
        <v>100</v>
      </c>
      <c r="L5327" s="14">
        <v>0</v>
      </c>
      <c r="M5327" s="14">
        <f t="shared" si="161"/>
        <v>0</v>
      </c>
      <c r="N5327" s="12">
        <v>315.10899999999998</v>
      </c>
    </row>
    <row r="5328" spans="8:14" x14ac:dyDescent="0.3">
      <c r="H5328" s="17">
        <f>IF(ISBLANK(Demand!H5329),"",Demand!H5329)</f>
        <v>4</v>
      </c>
      <c r="I5328" s="17">
        <f>IF(ISBLANK(Demand!I5329),"",Demand!I5329)</f>
        <v>5325</v>
      </c>
      <c r="J5328" s="17">
        <f>IF(ISBLANK(Demand!J5329),"",Demand!J5329)</f>
        <v>88.75</v>
      </c>
      <c r="K5328" s="13">
        <v>50</v>
      </c>
      <c r="L5328" s="14">
        <v>0</v>
      </c>
      <c r="M5328" s="14">
        <f t="shared" si="161"/>
        <v>0</v>
      </c>
      <c r="N5328" s="12">
        <v>322.76299999999998</v>
      </c>
    </row>
    <row r="5329" spans="8:14" x14ac:dyDescent="0.3">
      <c r="H5329" s="17">
        <f>IF(ISBLANK(Demand!H5330),"",Demand!H5330)</f>
        <v>4</v>
      </c>
      <c r="I5329" s="17">
        <f>IF(ISBLANK(Demand!I5330),"",Demand!I5330)</f>
        <v>5326</v>
      </c>
      <c r="J5329" s="17">
        <f>IF(ISBLANK(Demand!J5330),"",Demand!J5330)</f>
        <v>88.766666666666666</v>
      </c>
      <c r="K5329" s="13">
        <v>0</v>
      </c>
      <c r="L5329" s="14">
        <v>0</v>
      </c>
      <c r="M5329" s="14">
        <f t="shared" si="161"/>
        <v>0</v>
      </c>
      <c r="N5329" s="12">
        <v>290.94499999999999</v>
      </c>
    </row>
    <row r="5330" spans="8:14" x14ac:dyDescent="0.3">
      <c r="H5330" s="17">
        <f>IF(ISBLANK(Demand!H5331),"",Demand!H5331)</f>
        <v>4</v>
      </c>
      <c r="I5330" s="17">
        <f>IF(ISBLANK(Demand!I5331),"",Demand!I5331)</f>
        <v>5327</v>
      </c>
      <c r="J5330" s="17">
        <f>IF(ISBLANK(Demand!J5331),"",Demand!J5331)</f>
        <v>88.783333333333331</v>
      </c>
      <c r="K5330" s="13">
        <v>0</v>
      </c>
      <c r="L5330" s="14">
        <v>0</v>
      </c>
      <c r="M5330" s="14">
        <f t="shared" si="161"/>
        <v>0</v>
      </c>
      <c r="N5330" s="12">
        <v>342.27300000000002</v>
      </c>
    </row>
    <row r="5331" spans="8:14" x14ac:dyDescent="0.3">
      <c r="H5331" s="17">
        <f>IF(ISBLANK(Demand!H5332),"",Demand!H5332)</f>
        <v>4</v>
      </c>
      <c r="I5331" s="17">
        <f>IF(ISBLANK(Demand!I5332),"",Demand!I5332)</f>
        <v>5328</v>
      </c>
      <c r="J5331" s="17">
        <f>IF(ISBLANK(Demand!J5332),"",Demand!J5332)</f>
        <v>88.8</v>
      </c>
      <c r="K5331" s="13">
        <v>0</v>
      </c>
      <c r="L5331" s="14">
        <v>0</v>
      </c>
      <c r="M5331" s="14">
        <f t="shared" si="161"/>
        <v>0</v>
      </c>
      <c r="N5331" s="12">
        <v>335.39400000000001</v>
      </c>
    </row>
    <row r="5332" spans="8:14" x14ac:dyDescent="0.3">
      <c r="H5332" s="17">
        <f>IF(ISBLANK(Demand!H5333),"",Demand!H5333)</f>
        <v>4</v>
      </c>
      <c r="I5332" s="17">
        <f>IF(ISBLANK(Demand!I5333),"",Demand!I5333)</f>
        <v>5329</v>
      </c>
      <c r="J5332" s="17">
        <f>IF(ISBLANK(Demand!J5333),"",Demand!J5333)</f>
        <v>88.816666666666663</v>
      </c>
      <c r="K5332" s="13">
        <v>0</v>
      </c>
      <c r="L5332" s="14">
        <v>0</v>
      </c>
      <c r="M5332" s="14">
        <f t="shared" si="161"/>
        <v>0</v>
      </c>
      <c r="N5332" s="12">
        <v>352.714</v>
      </c>
    </row>
    <row r="5333" spans="8:14" x14ac:dyDescent="0.3">
      <c r="H5333" s="17">
        <f>IF(ISBLANK(Demand!H5334),"",Demand!H5334)</f>
        <v>4</v>
      </c>
      <c r="I5333" s="17">
        <f>IF(ISBLANK(Demand!I5334),"",Demand!I5334)</f>
        <v>5330</v>
      </c>
      <c r="J5333" s="17">
        <f>IF(ISBLANK(Demand!J5334),"",Demand!J5334)</f>
        <v>88.833333333333329</v>
      </c>
      <c r="K5333" s="13">
        <v>0</v>
      </c>
      <c r="L5333" s="14">
        <v>0</v>
      </c>
      <c r="M5333" s="14">
        <f t="shared" si="161"/>
        <v>0</v>
      </c>
      <c r="N5333" s="12">
        <v>442.03800000000001</v>
      </c>
    </row>
    <row r="5334" spans="8:14" x14ac:dyDescent="0.3">
      <c r="H5334" s="17">
        <f>IF(ISBLANK(Demand!H5335),"",Demand!H5335)</f>
        <v>4</v>
      </c>
      <c r="I5334" s="17">
        <f>IF(ISBLANK(Demand!I5335),"",Demand!I5335)</f>
        <v>5331</v>
      </c>
      <c r="J5334" s="17">
        <f>IF(ISBLANK(Demand!J5335),"",Demand!J5335)</f>
        <v>88.85</v>
      </c>
      <c r="K5334" s="13">
        <v>0</v>
      </c>
      <c r="L5334" s="14">
        <v>0</v>
      </c>
      <c r="M5334" s="14">
        <f t="shared" si="161"/>
        <v>0</v>
      </c>
      <c r="N5334" s="12">
        <v>458.39499999999998</v>
      </c>
    </row>
    <row r="5335" spans="8:14" x14ac:dyDescent="0.3">
      <c r="H5335" s="17">
        <f>IF(ISBLANK(Demand!H5336),"",Demand!H5336)</f>
        <v>4</v>
      </c>
      <c r="I5335" s="17">
        <f>IF(ISBLANK(Demand!I5336),"",Demand!I5336)</f>
        <v>5332</v>
      </c>
      <c r="J5335" s="17">
        <f>IF(ISBLANK(Demand!J5336),"",Demand!J5336)</f>
        <v>88.86666666666666</v>
      </c>
      <c r="K5335" s="13">
        <v>0</v>
      </c>
      <c r="L5335" s="14">
        <v>0</v>
      </c>
      <c r="M5335" s="14">
        <f t="shared" si="161"/>
        <v>0</v>
      </c>
      <c r="N5335" s="12">
        <v>536.89499999999998</v>
      </c>
    </row>
    <row r="5336" spans="8:14" x14ac:dyDescent="0.3">
      <c r="H5336" s="17">
        <f>IF(ISBLANK(Demand!H5337),"",Demand!H5337)</f>
        <v>4</v>
      </c>
      <c r="I5336" s="17">
        <f>IF(ISBLANK(Demand!I5337),"",Demand!I5337)</f>
        <v>5333</v>
      </c>
      <c r="J5336" s="17">
        <f>IF(ISBLANK(Demand!J5337),"",Demand!J5337)</f>
        <v>88.883333333333326</v>
      </c>
      <c r="K5336" s="13">
        <v>25</v>
      </c>
      <c r="L5336" s="14">
        <v>0</v>
      </c>
      <c r="M5336" s="14">
        <f t="shared" si="161"/>
        <v>0</v>
      </c>
      <c r="N5336" s="12">
        <v>567.52599999999995</v>
      </c>
    </row>
    <row r="5337" spans="8:14" x14ac:dyDescent="0.3">
      <c r="H5337" s="17">
        <f>IF(ISBLANK(Demand!H5338),"",Demand!H5338)</f>
        <v>4</v>
      </c>
      <c r="I5337" s="17">
        <f>IF(ISBLANK(Demand!I5338),"",Demand!I5338)</f>
        <v>5334</v>
      </c>
      <c r="J5337" s="17">
        <f>IF(ISBLANK(Demand!J5338),"",Demand!J5338)</f>
        <v>88.9</v>
      </c>
      <c r="K5337" s="13">
        <v>50</v>
      </c>
      <c r="L5337" s="14">
        <v>0</v>
      </c>
      <c r="M5337" s="14">
        <f t="shared" si="161"/>
        <v>0</v>
      </c>
      <c r="N5337" s="12">
        <v>579.24800000000005</v>
      </c>
    </row>
    <row r="5338" spans="8:14" x14ac:dyDescent="0.3">
      <c r="H5338" s="17">
        <f>IF(ISBLANK(Demand!H5339),"",Demand!H5339)</f>
        <v>4</v>
      </c>
      <c r="I5338" s="17">
        <f>IF(ISBLANK(Demand!I5339),"",Demand!I5339)</f>
        <v>5335</v>
      </c>
      <c r="J5338" s="17">
        <f>IF(ISBLANK(Demand!J5339),"",Demand!J5339)</f>
        <v>88.916666666666671</v>
      </c>
      <c r="K5338" s="13">
        <v>100</v>
      </c>
      <c r="L5338" s="14">
        <v>7.5616599999999998</v>
      </c>
      <c r="M5338" s="14">
        <f t="shared" si="161"/>
        <v>5.6712449999999999</v>
      </c>
      <c r="N5338" s="12">
        <v>615.46299999999997</v>
      </c>
    </row>
    <row r="5339" spans="8:14" x14ac:dyDescent="0.3">
      <c r="H5339" s="17">
        <f>IF(ISBLANK(Demand!H5340),"",Demand!H5340)</f>
        <v>4</v>
      </c>
      <c r="I5339" s="17">
        <f>IF(ISBLANK(Demand!I5340),"",Demand!I5340)</f>
        <v>5336</v>
      </c>
      <c r="J5339" s="17">
        <f>IF(ISBLANK(Demand!J5340),"",Demand!J5340)</f>
        <v>88.933333333333337</v>
      </c>
      <c r="K5339" s="13">
        <v>175</v>
      </c>
      <c r="L5339" s="14">
        <v>126.9824</v>
      </c>
      <c r="M5339" s="14">
        <f t="shared" si="161"/>
        <v>95.236800000000002</v>
      </c>
      <c r="N5339" s="12">
        <v>614.27599999999995</v>
      </c>
    </row>
    <row r="5340" spans="8:14" x14ac:dyDescent="0.3">
      <c r="H5340" s="17">
        <f>IF(ISBLANK(Demand!H5341),"",Demand!H5341)</f>
        <v>4</v>
      </c>
      <c r="I5340" s="17">
        <f>IF(ISBLANK(Demand!I5341),"",Demand!I5341)</f>
        <v>5337</v>
      </c>
      <c r="J5340" s="17">
        <f>IF(ISBLANK(Demand!J5341),"",Demand!J5341)</f>
        <v>88.95</v>
      </c>
      <c r="K5340" s="13">
        <v>300</v>
      </c>
      <c r="L5340" s="14">
        <v>273.976</v>
      </c>
      <c r="M5340" s="14">
        <f t="shared" si="161"/>
        <v>205.482</v>
      </c>
      <c r="N5340" s="12">
        <v>542.70799999999997</v>
      </c>
    </row>
    <row r="5341" spans="8:14" x14ac:dyDescent="0.3">
      <c r="H5341" s="17">
        <f>IF(ISBLANK(Demand!H5342),"",Demand!H5342)</f>
        <v>4</v>
      </c>
      <c r="I5341" s="17">
        <f>IF(ISBLANK(Demand!I5342),"",Demand!I5342)</f>
        <v>5338</v>
      </c>
      <c r="J5341" s="17">
        <f>IF(ISBLANK(Demand!J5342),"",Demand!J5342)</f>
        <v>88.966666666666669</v>
      </c>
      <c r="K5341" s="13">
        <v>400</v>
      </c>
      <c r="L5341" s="14">
        <v>381.57799999999997</v>
      </c>
      <c r="M5341" s="14">
        <f t="shared" si="161"/>
        <v>286.18349999999998</v>
      </c>
      <c r="N5341" s="12">
        <v>529.52599999999995</v>
      </c>
    </row>
    <row r="5342" spans="8:14" x14ac:dyDescent="0.3">
      <c r="H5342" s="17">
        <f>IF(ISBLANK(Demand!H5343),"",Demand!H5343)</f>
        <v>4</v>
      </c>
      <c r="I5342" s="17">
        <f>IF(ISBLANK(Demand!I5343),"",Demand!I5343)</f>
        <v>5339</v>
      </c>
      <c r="J5342" s="17">
        <f>IF(ISBLANK(Demand!J5343),"",Demand!J5343)</f>
        <v>88.983333333333334</v>
      </c>
      <c r="K5342" s="13">
        <v>450</v>
      </c>
      <c r="L5342" s="14">
        <v>453.10399999999998</v>
      </c>
      <c r="M5342" s="14">
        <f t="shared" si="161"/>
        <v>339.82799999999997</v>
      </c>
      <c r="N5342" s="12">
        <v>480.14800000000002</v>
      </c>
    </row>
    <row r="5343" spans="8:14" x14ac:dyDescent="0.3">
      <c r="H5343" s="17">
        <f>IF(ISBLANK(Demand!H5344),"",Demand!H5344)</f>
        <v>4</v>
      </c>
      <c r="I5343" s="17">
        <f>IF(ISBLANK(Demand!I5344),"",Demand!I5344)</f>
        <v>5340</v>
      </c>
      <c r="J5343" s="17">
        <f>IF(ISBLANK(Demand!J5344),"",Demand!J5344)</f>
        <v>89</v>
      </c>
      <c r="K5343" s="13">
        <v>500</v>
      </c>
      <c r="L5343" s="14">
        <v>479.71199999999999</v>
      </c>
      <c r="M5343" s="14">
        <f t="shared" si="161"/>
        <v>359.78399999999999</v>
      </c>
      <c r="N5343" s="12">
        <v>442.38499999999999</v>
      </c>
    </row>
    <row r="5344" spans="8:14" x14ac:dyDescent="0.3">
      <c r="H5344" s="17">
        <f>IF(ISBLANK(Demand!H5345),"",Demand!H5345)</f>
        <v>4</v>
      </c>
      <c r="I5344" s="17">
        <f>IF(ISBLANK(Demand!I5345),"",Demand!I5345)</f>
        <v>5341</v>
      </c>
      <c r="J5344" s="17">
        <f>IF(ISBLANK(Demand!J5345),"",Demand!J5345)</f>
        <v>89.016666666666666</v>
      </c>
      <c r="K5344" s="13">
        <v>500</v>
      </c>
      <c r="L5344" s="14">
        <v>465.51600000000002</v>
      </c>
      <c r="M5344" s="14">
        <f t="shared" si="161"/>
        <v>349.137</v>
      </c>
      <c r="N5344" s="12">
        <v>427.03199999999998</v>
      </c>
    </row>
    <row r="5345" spans="8:14" x14ac:dyDescent="0.3">
      <c r="H5345" s="17">
        <f>IF(ISBLANK(Demand!H5346),"",Demand!H5346)</f>
        <v>4</v>
      </c>
      <c r="I5345" s="17">
        <f>IF(ISBLANK(Demand!I5346),"",Demand!I5346)</f>
        <v>5342</v>
      </c>
      <c r="J5345" s="17">
        <f>IF(ISBLANK(Demand!J5346),"",Demand!J5346)</f>
        <v>89.033333333333331</v>
      </c>
      <c r="K5345" s="13">
        <v>500</v>
      </c>
      <c r="L5345" s="14">
        <v>407.05799999999999</v>
      </c>
      <c r="M5345" s="14">
        <f t="shared" si="161"/>
        <v>305.29349999999999</v>
      </c>
      <c r="N5345" s="12">
        <v>428.87200000000001</v>
      </c>
    </row>
    <row r="5346" spans="8:14" x14ac:dyDescent="0.3">
      <c r="H5346" s="17">
        <f>IF(ISBLANK(Demand!H5347),"",Demand!H5347)</f>
        <v>4</v>
      </c>
      <c r="I5346" s="17">
        <f>IF(ISBLANK(Demand!I5347),"",Demand!I5347)</f>
        <v>5343</v>
      </c>
      <c r="J5346" s="17">
        <f>IF(ISBLANK(Demand!J5347),"",Demand!J5347)</f>
        <v>89.05</v>
      </c>
      <c r="K5346" s="13">
        <v>450</v>
      </c>
      <c r="L5346" s="14">
        <v>312.96800000000002</v>
      </c>
      <c r="M5346" s="14">
        <f t="shared" si="161"/>
        <v>234.726</v>
      </c>
      <c r="N5346" s="12">
        <v>303.32600000000002</v>
      </c>
    </row>
    <row r="5347" spans="8:14" x14ac:dyDescent="0.3">
      <c r="H5347" s="17">
        <f>IF(ISBLANK(Demand!H5348),"",Demand!H5348)</f>
        <v>4</v>
      </c>
      <c r="I5347" s="17">
        <f>IF(ISBLANK(Demand!I5348),"",Demand!I5348)</f>
        <v>5344</v>
      </c>
      <c r="J5347" s="17">
        <f>IF(ISBLANK(Demand!J5348),"",Demand!J5348)</f>
        <v>89.066666666666663</v>
      </c>
      <c r="K5347" s="13">
        <v>400</v>
      </c>
      <c r="L5347" s="14">
        <v>169.9522</v>
      </c>
      <c r="M5347" s="14">
        <f t="shared" si="161"/>
        <v>127.46415</v>
      </c>
      <c r="N5347" s="12">
        <v>271.089</v>
      </c>
    </row>
    <row r="5348" spans="8:14" x14ac:dyDescent="0.3">
      <c r="H5348" s="17">
        <f>IF(ISBLANK(Demand!H5349),"",Demand!H5349)</f>
        <v>4</v>
      </c>
      <c r="I5348" s="17">
        <f>IF(ISBLANK(Demand!I5349),"",Demand!I5349)</f>
        <v>5345</v>
      </c>
      <c r="J5348" s="17">
        <f>IF(ISBLANK(Demand!J5349),"",Demand!J5349)</f>
        <v>89.083333333333329</v>
      </c>
      <c r="K5348" s="13">
        <v>300</v>
      </c>
      <c r="L5348" s="14">
        <v>27.804200000000002</v>
      </c>
      <c r="M5348" s="14">
        <f t="shared" si="161"/>
        <v>20.853149999999999</v>
      </c>
      <c r="N5348" s="12">
        <v>253.00899999999999</v>
      </c>
    </row>
    <row r="5349" spans="8:14" x14ac:dyDescent="0.3">
      <c r="H5349" s="17">
        <f>IF(ISBLANK(Demand!H5350),"",Demand!H5350)</f>
        <v>4</v>
      </c>
      <c r="I5349" s="17">
        <f>IF(ISBLANK(Demand!I5350),"",Demand!I5350)</f>
        <v>5346</v>
      </c>
      <c r="J5349" s="17">
        <f>IF(ISBLANK(Demand!J5350),"",Demand!J5350)</f>
        <v>89.1</v>
      </c>
      <c r="K5349" s="13">
        <v>175</v>
      </c>
      <c r="L5349" s="14">
        <v>0</v>
      </c>
      <c r="M5349" s="14">
        <f t="shared" ref="M5349:M5412" si="162">L5349*0.75</f>
        <v>0</v>
      </c>
      <c r="N5349" s="12">
        <v>289.56599999999997</v>
      </c>
    </row>
    <row r="5350" spans="8:14" x14ac:dyDescent="0.3">
      <c r="H5350" s="17">
        <f>IF(ISBLANK(Demand!H5351),"",Demand!H5351)</f>
        <v>4</v>
      </c>
      <c r="I5350" s="17">
        <f>IF(ISBLANK(Demand!I5351),"",Demand!I5351)</f>
        <v>5347</v>
      </c>
      <c r="J5350" s="17">
        <f>IF(ISBLANK(Demand!J5351),"",Demand!J5351)</f>
        <v>89.11666666666666</v>
      </c>
      <c r="K5350" s="13">
        <v>100</v>
      </c>
      <c r="L5350" s="14">
        <v>0</v>
      </c>
      <c r="M5350" s="14">
        <f t="shared" si="162"/>
        <v>0</v>
      </c>
      <c r="N5350" s="12">
        <v>315.10899999999998</v>
      </c>
    </row>
    <row r="5351" spans="8:14" x14ac:dyDescent="0.3">
      <c r="H5351" s="17">
        <f>IF(ISBLANK(Demand!H5352),"",Demand!H5352)</f>
        <v>4</v>
      </c>
      <c r="I5351" s="17">
        <f>IF(ISBLANK(Demand!I5352),"",Demand!I5352)</f>
        <v>5348</v>
      </c>
      <c r="J5351" s="17">
        <f>IF(ISBLANK(Demand!J5352),"",Demand!J5352)</f>
        <v>89.133333333333326</v>
      </c>
      <c r="K5351" s="13">
        <v>50</v>
      </c>
      <c r="L5351" s="14">
        <v>0</v>
      </c>
      <c r="M5351" s="14">
        <f t="shared" si="162"/>
        <v>0</v>
      </c>
      <c r="N5351" s="12">
        <v>322.76299999999998</v>
      </c>
    </row>
    <row r="5352" spans="8:14" x14ac:dyDescent="0.3">
      <c r="H5352" s="17">
        <f>IF(ISBLANK(Demand!H5353),"",Demand!H5353)</f>
        <v>4</v>
      </c>
      <c r="I5352" s="17">
        <f>IF(ISBLANK(Demand!I5353),"",Demand!I5353)</f>
        <v>5349</v>
      </c>
      <c r="J5352" s="17">
        <f>IF(ISBLANK(Demand!J5353),"",Demand!J5353)</f>
        <v>89.15</v>
      </c>
      <c r="K5352" s="13">
        <v>0</v>
      </c>
      <c r="L5352" s="14">
        <v>0</v>
      </c>
      <c r="M5352" s="14">
        <f t="shared" si="162"/>
        <v>0</v>
      </c>
      <c r="N5352" s="12">
        <v>290.94499999999999</v>
      </c>
    </row>
    <row r="5353" spans="8:14" x14ac:dyDescent="0.3">
      <c r="H5353" s="17">
        <f>IF(ISBLANK(Demand!H5354),"",Demand!H5354)</f>
        <v>4</v>
      </c>
      <c r="I5353" s="17">
        <f>IF(ISBLANK(Demand!I5354),"",Demand!I5354)</f>
        <v>5350</v>
      </c>
      <c r="J5353" s="17">
        <f>IF(ISBLANK(Demand!J5354),"",Demand!J5354)</f>
        <v>89.166666666666671</v>
      </c>
      <c r="K5353" s="13">
        <v>0</v>
      </c>
      <c r="L5353" s="14">
        <v>0</v>
      </c>
      <c r="M5353" s="14">
        <f t="shared" si="162"/>
        <v>0</v>
      </c>
      <c r="N5353" s="12">
        <v>342.27300000000002</v>
      </c>
    </row>
    <row r="5354" spans="8:14" x14ac:dyDescent="0.3">
      <c r="H5354" s="17">
        <f>IF(ISBLANK(Demand!H5355),"",Demand!H5355)</f>
        <v>4</v>
      </c>
      <c r="I5354" s="17">
        <f>IF(ISBLANK(Demand!I5355),"",Demand!I5355)</f>
        <v>5351</v>
      </c>
      <c r="J5354" s="17">
        <f>IF(ISBLANK(Demand!J5355),"",Demand!J5355)</f>
        <v>89.183333333333337</v>
      </c>
      <c r="K5354" s="13">
        <v>0</v>
      </c>
      <c r="L5354" s="14">
        <v>0</v>
      </c>
      <c r="M5354" s="14">
        <f t="shared" si="162"/>
        <v>0</v>
      </c>
      <c r="N5354" s="12">
        <v>335.39400000000001</v>
      </c>
    </row>
    <row r="5355" spans="8:14" x14ac:dyDescent="0.3">
      <c r="H5355" s="17">
        <f>IF(ISBLANK(Demand!H5356),"",Demand!H5356)</f>
        <v>4</v>
      </c>
      <c r="I5355" s="17">
        <f>IF(ISBLANK(Demand!I5356),"",Demand!I5356)</f>
        <v>5352</v>
      </c>
      <c r="J5355" s="17">
        <f>IF(ISBLANK(Demand!J5356),"",Demand!J5356)</f>
        <v>89.2</v>
      </c>
      <c r="K5355" s="13">
        <v>0</v>
      </c>
      <c r="L5355" s="14">
        <v>0</v>
      </c>
      <c r="M5355" s="14">
        <f t="shared" si="162"/>
        <v>0</v>
      </c>
      <c r="N5355" s="12">
        <v>274.99299999999999</v>
      </c>
    </row>
    <row r="5356" spans="8:14" x14ac:dyDescent="0.3">
      <c r="H5356" s="17">
        <f>IF(ISBLANK(Demand!H5357),"",Demand!H5357)</f>
        <v>4</v>
      </c>
      <c r="I5356" s="17">
        <f>IF(ISBLANK(Demand!I5357),"",Demand!I5357)</f>
        <v>5353</v>
      </c>
      <c r="J5356" s="17">
        <f>IF(ISBLANK(Demand!J5357),"",Demand!J5357)</f>
        <v>89.216666666666669</v>
      </c>
      <c r="K5356" s="13">
        <v>0</v>
      </c>
      <c r="L5356" s="14">
        <v>0</v>
      </c>
      <c r="M5356" s="14">
        <f t="shared" si="162"/>
        <v>0</v>
      </c>
      <c r="N5356" s="12">
        <v>352.714</v>
      </c>
    </row>
    <row r="5357" spans="8:14" x14ac:dyDescent="0.3">
      <c r="H5357" s="17">
        <f>IF(ISBLANK(Demand!H5358),"",Demand!H5358)</f>
        <v>4</v>
      </c>
      <c r="I5357" s="17">
        <f>IF(ISBLANK(Demand!I5358),"",Demand!I5358)</f>
        <v>5354</v>
      </c>
      <c r="J5357" s="17">
        <f>IF(ISBLANK(Demand!J5358),"",Demand!J5358)</f>
        <v>89.233333333333334</v>
      </c>
      <c r="K5357" s="13">
        <v>0</v>
      </c>
      <c r="L5357" s="14">
        <v>0</v>
      </c>
      <c r="M5357" s="14">
        <f t="shared" si="162"/>
        <v>0</v>
      </c>
      <c r="N5357" s="12">
        <v>442.03800000000001</v>
      </c>
    </row>
    <row r="5358" spans="8:14" x14ac:dyDescent="0.3">
      <c r="H5358" s="17">
        <f>IF(ISBLANK(Demand!H5359),"",Demand!H5359)</f>
        <v>4</v>
      </c>
      <c r="I5358" s="17">
        <f>IF(ISBLANK(Demand!I5359),"",Demand!I5359)</f>
        <v>5355</v>
      </c>
      <c r="J5358" s="17">
        <f>IF(ISBLANK(Demand!J5359),"",Demand!J5359)</f>
        <v>89.25</v>
      </c>
      <c r="K5358" s="13">
        <v>0</v>
      </c>
      <c r="L5358" s="14">
        <v>0</v>
      </c>
      <c r="M5358" s="14">
        <f t="shared" si="162"/>
        <v>0</v>
      </c>
      <c r="N5358" s="12">
        <v>458.39499999999998</v>
      </c>
    </row>
    <row r="5359" spans="8:14" x14ac:dyDescent="0.3">
      <c r="H5359" s="17">
        <f>IF(ISBLANK(Demand!H5360),"",Demand!H5360)</f>
        <v>4</v>
      </c>
      <c r="I5359" s="17">
        <f>IF(ISBLANK(Demand!I5360),"",Demand!I5360)</f>
        <v>5356</v>
      </c>
      <c r="J5359" s="17">
        <f>IF(ISBLANK(Demand!J5360),"",Demand!J5360)</f>
        <v>89.266666666666666</v>
      </c>
      <c r="K5359" s="13">
        <v>0</v>
      </c>
      <c r="L5359" s="14">
        <v>0</v>
      </c>
      <c r="M5359" s="14">
        <f t="shared" si="162"/>
        <v>0</v>
      </c>
      <c r="N5359" s="12">
        <v>536.89499999999998</v>
      </c>
    </row>
    <row r="5360" spans="8:14" x14ac:dyDescent="0.3">
      <c r="H5360" s="17">
        <f>IF(ISBLANK(Demand!H5361),"",Demand!H5361)</f>
        <v>4</v>
      </c>
      <c r="I5360" s="17">
        <f>IF(ISBLANK(Demand!I5361),"",Demand!I5361)</f>
        <v>5357</v>
      </c>
      <c r="J5360" s="17">
        <f>IF(ISBLANK(Demand!J5361),"",Demand!J5361)</f>
        <v>89.283333333333331</v>
      </c>
      <c r="K5360" s="13">
        <v>25</v>
      </c>
      <c r="L5360" s="14">
        <v>0</v>
      </c>
      <c r="M5360" s="14">
        <f t="shared" si="162"/>
        <v>0</v>
      </c>
      <c r="N5360" s="12">
        <v>567.52599999999995</v>
      </c>
    </row>
    <row r="5361" spans="8:14" x14ac:dyDescent="0.3">
      <c r="H5361" s="17">
        <f>IF(ISBLANK(Demand!H5362),"",Demand!H5362)</f>
        <v>4</v>
      </c>
      <c r="I5361" s="17">
        <f>IF(ISBLANK(Demand!I5362),"",Demand!I5362)</f>
        <v>5358</v>
      </c>
      <c r="J5361" s="17">
        <f>IF(ISBLANK(Demand!J5362),"",Demand!J5362)</f>
        <v>89.3</v>
      </c>
      <c r="K5361" s="13">
        <v>50</v>
      </c>
      <c r="L5361" s="14">
        <v>0</v>
      </c>
      <c r="M5361" s="14">
        <f t="shared" si="162"/>
        <v>0</v>
      </c>
      <c r="N5361" s="12">
        <v>579.24800000000005</v>
      </c>
    </row>
    <row r="5362" spans="8:14" x14ac:dyDescent="0.3">
      <c r="H5362" s="17">
        <f>IF(ISBLANK(Demand!H5363),"",Demand!H5363)</f>
        <v>4</v>
      </c>
      <c r="I5362" s="17">
        <f>IF(ISBLANK(Demand!I5363),"",Demand!I5363)</f>
        <v>5359</v>
      </c>
      <c r="J5362" s="17">
        <f>IF(ISBLANK(Demand!J5363),"",Demand!J5363)</f>
        <v>89.316666666666663</v>
      </c>
      <c r="K5362" s="13">
        <v>100</v>
      </c>
      <c r="L5362" s="14">
        <v>7.5616599999999998</v>
      </c>
      <c r="M5362" s="14">
        <f t="shared" si="162"/>
        <v>5.6712449999999999</v>
      </c>
      <c r="N5362" s="12">
        <v>615.46299999999997</v>
      </c>
    </row>
    <row r="5363" spans="8:14" x14ac:dyDescent="0.3">
      <c r="H5363" s="17">
        <f>IF(ISBLANK(Demand!H5364),"",Demand!H5364)</f>
        <v>4</v>
      </c>
      <c r="I5363" s="17">
        <f>IF(ISBLANK(Demand!I5364),"",Demand!I5364)</f>
        <v>5360</v>
      </c>
      <c r="J5363" s="17">
        <f>IF(ISBLANK(Demand!J5364),"",Demand!J5364)</f>
        <v>89.333333333333329</v>
      </c>
      <c r="K5363" s="13">
        <v>175</v>
      </c>
      <c r="L5363" s="14">
        <v>126.9824</v>
      </c>
      <c r="M5363" s="14">
        <f t="shared" si="162"/>
        <v>95.236800000000002</v>
      </c>
      <c r="N5363" s="12">
        <v>614.27599999999995</v>
      </c>
    </row>
    <row r="5364" spans="8:14" x14ac:dyDescent="0.3">
      <c r="H5364" s="17">
        <f>IF(ISBLANK(Demand!H5365),"",Demand!H5365)</f>
        <v>4</v>
      </c>
      <c r="I5364" s="17">
        <f>IF(ISBLANK(Demand!I5365),"",Demand!I5365)</f>
        <v>5361</v>
      </c>
      <c r="J5364" s="17">
        <f>IF(ISBLANK(Demand!J5365),"",Demand!J5365)</f>
        <v>89.35</v>
      </c>
      <c r="K5364" s="13">
        <v>300</v>
      </c>
      <c r="L5364" s="14">
        <v>273.976</v>
      </c>
      <c r="M5364" s="14">
        <f t="shared" si="162"/>
        <v>205.482</v>
      </c>
      <c r="N5364" s="12">
        <v>542.70799999999997</v>
      </c>
    </row>
    <row r="5365" spans="8:14" x14ac:dyDescent="0.3">
      <c r="H5365" s="17">
        <f>IF(ISBLANK(Demand!H5366),"",Demand!H5366)</f>
        <v>4</v>
      </c>
      <c r="I5365" s="17">
        <f>IF(ISBLANK(Demand!I5366),"",Demand!I5366)</f>
        <v>5362</v>
      </c>
      <c r="J5365" s="17">
        <f>IF(ISBLANK(Demand!J5366),"",Demand!J5366)</f>
        <v>89.36666666666666</v>
      </c>
      <c r="K5365" s="13">
        <v>400</v>
      </c>
      <c r="L5365" s="14">
        <v>381.57799999999997</v>
      </c>
      <c r="M5365" s="14">
        <f t="shared" si="162"/>
        <v>286.18349999999998</v>
      </c>
      <c r="N5365" s="12">
        <v>529.52599999999995</v>
      </c>
    </row>
    <row r="5366" spans="8:14" x14ac:dyDescent="0.3">
      <c r="H5366" s="17">
        <f>IF(ISBLANK(Demand!H5367),"",Demand!H5367)</f>
        <v>4</v>
      </c>
      <c r="I5366" s="17">
        <f>IF(ISBLANK(Demand!I5367),"",Demand!I5367)</f>
        <v>5363</v>
      </c>
      <c r="J5366" s="17">
        <f>IF(ISBLANK(Demand!J5367),"",Demand!J5367)</f>
        <v>89.383333333333326</v>
      </c>
      <c r="K5366" s="13">
        <v>450</v>
      </c>
      <c r="L5366" s="14">
        <v>453.10399999999998</v>
      </c>
      <c r="M5366" s="14">
        <f t="shared" si="162"/>
        <v>339.82799999999997</v>
      </c>
      <c r="N5366" s="12">
        <v>480.14800000000002</v>
      </c>
    </row>
    <row r="5367" spans="8:14" x14ac:dyDescent="0.3">
      <c r="H5367" s="17">
        <f>IF(ISBLANK(Demand!H5368),"",Demand!H5368)</f>
        <v>4</v>
      </c>
      <c r="I5367" s="17">
        <f>IF(ISBLANK(Demand!I5368),"",Demand!I5368)</f>
        <v>5364</v>
      </c>
      <c r="J5367" s="17">
        <f>IF(ISBLANK(Demand!J5368),"",Demand!J5368)</f>
        <v>89.4</v>
      </c>
      <c r="K5367" s="13">
        <v>500</v>
      </c>
      <c r="L5367" s="14">
        <v>479.71199999999999</v>
      </c>
      <c r="M5367" s="14">
        <f t="shared" si="162"/>
        <v>359.78399999999999</v>
      </c>
      <c r="N5367" s="12">
        <v>442.38499999999999</v>
      </c>
    </row>
    <row r="5368" spans="8:14" x14ac:dyDescent="0.3">
      <c r="H5368" s="17">
        <f>IF(ISBLANK(Demand!H5369),"",Demand!H5369)</f>
        <v>4</v>
      </c>
      <c r="I5368" s="17">
        <f>IF(ISBLANK(Demand!I5369),"",Demand!I5369)</f>
        <v>5365</v>
      </c>
      <c r="J5368" s="17">
        <f>IF(ISBLANK(Demand!J5369),"",Demand!J5369)</f>
        <v>89.416666666666671</v>
      </c>
      <c r="K5368" s="13">
        <v>500</v>
      </c>
      <c r="L5368" s="14">
        <v>465.51600000000002</v>
      </c>
      <c r="M5368" s="14">
        <f t="shared" si="162"/>
        <v>349.137</v>
      </c>
      <c r="N5368" s="12">
        <v>427.03199999999998</v>
      </c>
    </row>
    <row r="5369" spans="8:14" x14ac:dyDescent="0.3">
      <c r="H5369" s="17">
        <f>IF(ISBLANK(Demand!H5370),"",Demand!H5370)</f>
        <v>4</v>
      </c>
      <c r="I5369" s="17">
        <f>IF(ISBLANK(Demand!I5370),"",Demand!I5370)</f>
        <v>5366</v>
      </c>
      <c r="J5369" s="17">
        <f>IF(ISBLANK(Demand!J5370),"",Demand!J5370)</f>
        <v>89.433333333333337</v>
      </c>
      <c r="K5369" s="13">
        <v>500</v>
      </c>
      <c r="L5369" s="14">
        <v>407.05799999999999</v>
      </c>
      <c r="M5369" s="14">
        <f t="shared" si="162"/>
        <v>305.29349999999999</v>
      </c>
      <c r="N5369" s="12">
        <v>428.87200000000001</v>
      </c>
    </row>
    <row r="5370" spans="8:14" x14ac:dyDescent="0.3">
      <c r="H5370" s="17">
        <f>IF(ISBLANK(Demand!H5371),"",Demand!H5371)</f>
        <v>4</v>
      </c>
      <c r="I5370" s="17">
        <f>IF(ISBLANK(Demand!I5371),"",Demand!I5371)</f>
        <v>5367</v>
      </c>
      <c r="J5370" s="17">
        <f>IF(ISBLANK(Demand!J5371),"",Demand!J5371)</f>
        <v>89.45</v>
      </c>
      <c r="K5370" s="13">
        <v>450</v>
      </c>
      <c r="L5370" s="14">
        <v>312.96800000000002</v>
      </c>
      <c r="M5370" s="14">
        <f t="shared" si="162"/>
        <v>234.726</v>
      </c>
      <c r="N5370" s="12">
        <v>303.32600000000002</v>
      </c>
    </row>
    <row r="5371" spans="8:14" x14ac:dyDescent="0.3">
      <c r="H5371" s="17">
        <f>IF(ISBLANK(Demand!H5372),"",Demand!H5372)</f>
        <v>4</v>
      </c>
      <c r="I5371" s="17">
        <f>IF(ISBLANK(Demand!I5372),"",Demand!I5372)</f>
        <v>5368</v>
      </c>
      <c r="J5371" s="17">
        <f>IF(ISBLANK(Demand!J5372),"",Demand!J5372)</f>
        <v>89.466666666666669</v>
      </c>
      <c r="K5371" s="13">
        <v>400</v>
      </c>
      <c r="L5371" s="14">
        <v>169.9522</v>
      </c>
      <c r="M5371" s="14">
        <f t="shared" si="162"/>
        <v>127.46415</v>
      </c>
      <c r="N5371" s="12">
        <v>271.089</v>
      </c>
    </row>
    <row r="5372" spans="8:14" x14ac:dyDescent="0.3">
      <c r="H5372" s="17">
        <f>IF(ISBLANK(Demand!H5373),"",Demand!H5373)</f>
        <v>4</v>
      </c>
      <c r="I5372" s="17">
        <f>IF(ISBLANK(Demand!I5373),"",Demand!I5373)</f>
        <v>5369</v>
      </c>
      <c r="J5372" s="17">
        <f>IF(ISBLANK(Demand!J5373),"",Demand!J5373)</f>
        <v>89.483333333333334</v>
      </c>
      <c r="K5372" s="13">
        <v>300</v>
      </c>
      <c r="L5372" s="14">
        <v>27.804200000000002</v>
      </c>
      <c r="M5372" s="14">
        <f t="shared" si="162"/>
        <v>20.853149999999999</v>
      </c>
      <c r="N5372" s="12">
        <v>253.00899999999999</v>
      </c>
    </row>
    <row r="5373" spans="8:14" x14ac:dyDescent="0.3">
      <c r="H5373" s="17">
        <f>IF(ISBLANK(Demand!H5374),"",Demand!H5374)</f>
        <v>4</v>
      </c>
      <c r="I5373" s="17">
        <f>IF(ISBLANK(Demand!I5374),"",Demand!I5374)</f>
        <v>5370</v>
      </c>
      <c r="J5373" s="17">
        <f>IF(ISBLANK(Demand!J5374),"",Demand!J5374)</f>
        <v>89.5</v>
      </c>
      <c r="K5373" s="13">
        <v>175</v>
      </c>
      <c r="L5373" s="14">
        <v>0</v>
      </c>
      <c r="M5373" s="14">
        <f t="shared" si="162"/>
        <v>0</v>
      </c>
      <c r="N5373" s="12">
        <v>289.56599999999997</v>
      </c>
    </row>
    <row r="5374" spans="8:14" x14ac:dyDescent="0.3">
      <c r="H5374" s="17">
        <f>IF(ISBLANK(Demand!H5375),"",Demand!H5375)</f>
        <v>4</v>
      </c>
      <c r="I5374" s="17">
        <f>IF(ISBLANK(Demand!I5375),"",Demand!I5375)</f>
        <v>5371</v>
      </c>
      <c r="J5374" s="17">
        <f>IF(ISBLANK(Demand!J5375),"",Demand!J5375)</f>
        <v>89.516666666666666</v>
      </c>
      <c r="K5374" s="13">
        <v>100</v>
      </c>
      <c r="L5374" s="14">
        <v>0</v>
      </c>
      <c r="M5374" s="14">
        <f t="shared" si="162"/>
        <v>0</v>
      </c>
      <c r="N5374" s="12">
        <v>315.10899999999998</v>
      </c>
    </row>
    <row r="5375" spans="8:14" x14ac:dyDescent="0.3">
      <c r="H5375" s="17">
        <f>IF(ISBLANK(Demand!H5376),"",Demand!H5376)</f>
        <v>4</v>
      </c>
      <c r="I5375" s="17">
        <f>IF(ISBLANK(Demand!I5376),"",Demand!I5376)</f>
        <v>5372</v>
      </c>
      <c r="J5375" s="17">
        <f>IF(ISBLANK(Demand!J5376),"",Demand!J5376)</f>
        <v>89.533333333333331</v>
      </c>
      <c r="K5375" s="13">
        <v>50</v>
      </c>
      <c r="L5375" s="14">
        <v>0</v>
      </c>
      <c r="M5375" s="14">
        <f t="shared" si="162"/>
        <v>0</v>
      </c>
      <c r="N5375" s="12">
        <v>322.76299999999998</v>
      </c>
    </row>
    <row r="5376" spans="8:14" x14ac:dyDescent="0.3">
      <c r="H5376" s="17">
        <f>IF(ISBLANK(Demand!H5377),"",Demand!H5377)</f>
        <v>4</v>
      </c>
      <c r="I5376" s="17">
        <f>IF(ISBLANK(Demand!I5377),"",Demand!I5377)</f>
        <v>5373</v>
      </c>
      <c r="J5376" s="17">
        <f>IF(ISBLANK(Demand!J5377),"",Demand!J5377)</f>
        <v>89.55</v>
      </c>
      <c r="K5376" s="13">
        <v>0</v>
      </c>
      <c r="L5376" s="14">
        <v>0</v>
      </c>
      <c r="M5376" s="14">
        <f t="shared" si="162"/>
        <v>0</v>
      </c>
      <c r="N5376" s="12">
        <v>290.94499999999999</v>
      </c>
    </row>
    <row r="5377" spans="8:14" x14ac:dyDescent="0.3">
      <c r="H5377" s="17">
        <f>IF(ISBLANK(Demand!H5378),"",Demand!H5378)</f>
        <v>4</v>
      </c>
      <c r="I5377" s="17">
        <f>IF(ISBLANK(Demand!I5378),"",Demand!I5378)</f>
        <v>5374</v>
      </c>
      <c r="J5377" s="17">
        <f>IF(ISBLANK(Demand!J5378),"",Demand!J5378)</f>
        <v>89.566666666666663</v>
      </c>
      <c r="K5377" s="13">
        <v>0</v>
      </c>
      <c r="L5377" s="14">
        <v>0</v>
      </c>
      <c r="M5377" s="14">
        <f t="shared" si="162"/>
        <v>0</v>
      </c>
      <c r="N5377" s="12">
        <v>342.27300000000002</v>
      </c>
    </row>
    <row r="5378" spans="8:14" x14ac:dyDescent="0.3">
      <c r="H5378" s="17">
        <f>IF(ISBLANK(Demand!H5379),"",Demand!H5379)</f>
        <v>4</v>
      </c>
      <c r="I5378" s="17">
        <f>IF(ISBLANK(Demand!I5379),"",Demand!I5379)</f>
        <v>5375</v>
      </c>
      <c r="J5378" s="17">
        <f>IF(ISBLANK(Demand!J5379),"",Demand!J5379)</f>
        <v>89.583333333333329</v>
      </c>
      <c r="K5378" s="13">
        <v>0</v>
      </c>
      <c r="L5378" s="14">
        <v>0</v>
      </c>
      <c r="M5378" s="14">
        <f t="shared" si="162"/>
        <v>0</v>
      </c>
      <c r="N5378" s="12">
        <v>335.39400000000001</v>
      </c>
    </row>
    <row r="5379" spans="8:14" x14ac:dyDescent="0.3">
      <c r="H5379" s="17">
        <f>IF(ISBLANK(Demand!H5380),"",Demand!H5380)</f>
        <v>4</v>
      </c>
      <c r="I5379" s="17">
        <f>IF(ISBLANK(Demand!I5380),"",Demand!I5380)</f>
        <v>5376</v>
      </c>
      <c r="J5379" s="17">
        <f>IF(ISBLANK(Demand!J5380),"",Demand!J5380)</f>
        <v>89.6</v>
      </c>
      <c r="K5379" s="13">
        <v>0</v>
      </c>
      <c r="L5379" s="14">
        <v>0</v>
      </c>
      <c r="M5379" s="14">
        <f t="shared" si="162"/>
        <v>0</v>
      </c>
      <c r="N5379" s="12">
        <v>274.99299999999999</v>
      </c>
    </row>
    <row r="5380" spans="8:14" x14ac:dyDescent="0.3">
      <c r="H5380" s="17">
        <f>IF(ISBLANK(Demand!H5381),"",Demand!H5381)</f>
        <v>4</v>
      </c>
      <c r="I5380" s="17">
        <f>IF(ISBLANK(Demand!I5381),"",Demand!I5381)</f>
        <v>5377</v>
      </c>
      <c r="J5380" s="17">
        <f>IF(ISBLANK(Demand!J5381),"",Demand!J5381)</f>
        <v>89.61666666666666</v>
      </c>
      <c r="K5380" s="13">
        <v>0</v>
      </c>
      <c r="L5380" s="14">
        <v>0</v>
      </c>
      <c r="M5380" s="14">
        <f t="shared" si="162"/>
        <v>0</v>
      </c>
      <c r="N5380" s="12">
        <v>352.714</v>
      </c>
    </row>
    <row r="5381" spans="8:14" x14ac:dyDescent="0.3">
      <c r="H5381" s="17">
        <f>IF(ISBLANK(Demand!H5382),"",Demand!H5382)</f>
        <v>4</v>
      </c>
      <c r="I5381" s="17">
        <f>IF(ISBLANK(Demand!I5382),"",Demand!I5382)</f>
        <v>5378</v>
      </c>
      <c r="J5381" s="17">
        <f>IF(ISBLANK(Demand!J5382),"",Demand!J5382)</f>
        <v>89.633333333333326</v>
      </c>
      <c r="K5381" s="13">
        <v>0</v>
      </c>
      <c r="L5381" s="14">
        <v>0</v>
      </c>
      <c r="M5381" s="14">
        <f t="shared" si="162"/>
        <v>0</v>
      </c>
      <c r="N5381" s="12">
        <v>442.03800000000001</v>
      </c>
    </row>
    <row r="5382" spans="8:14" x14ac:dyDescent="0.3">
      <c r="H5382" s="17">
        <f>IF(ISBLANK(Demand!H5383),"",Demand!H5383)</f>
        <v>4</v>
      </c>
      <c r="I5382" s="17">
        <f>IF(ISBLANK(Demand!I5383),"",Demand!I5383)</f>
        <v>5379</v>
      </c>
      <c r="J5382" s="17">
        <f>IF(ISBLANK(Demand!J5383),"",Demand!J5383)</f>
        <v>89.65</v>
      </c>
      <c r="K5382" s="13">
        <v>0</v>
      </c>
      <c r="L5382" s="14">
        <v>0</v>
      </c>
      <c r="M5382" s="14">
        <f t="shared" si="162"/>
        <v>0</v>
      </c>
      <c r="N5382" s="12">
        <v>458.39499999999998</v>
      </c>
    </row>
    <row r="5383" spans="8:14" x14ac:dyDescent="0.3">
      <c r="H5383" s="17">
        <f>IF(ISBLANK(Demand!H5384),"",Demand!H5384)</f>
        <v>4</v>
      </c>
      <c r="I5383" s="17">
        <f>IF(ISBLANK(Demand!I5384),"",Demand!I5384)</f>
        <v>5380</v>
      </c>
      <c r="J5383" s="17">
        <f>IF(ISBLANK(Demand!J5384),"",Demand!J5384)</f>
        <v>89.666666666666671</v>
      </c>
      <c r="K5383" s="13">
        <v>0</v>
      </c>
      <c r="L5383" s="14">
        <v>0</v>
      </c>
      <c r="M5383" s="14">
        <f t="shared" si="162"/>
        <v>0</v>
      </c>
      <c r="N5383" s="12">
        <v>536.89499999999998</v>
      </c>
    </row>
    <row r="5384" spans="8:14" x14ac:dyDescent="0.3">
      <c r="H5384" s="17">
        <f>IF(ISBLANK(Demand!H5385),"",Demand!H5385)</f>
        <v>4</v>
      </c>
      <c r="I5384" s="17">
        <f>IF(ISBLANK(Demand!I5385),"",Demand!I5385)</f>
        <v>5381</v>
      </c>
      <c r="J5384" s="17">
        <f>IF(ISBLANK(Demand!J5385),"",Demand!J5385)</f>
        <v>89.683333333333337</v>
      </c>
      <c r="K5384" s="13">
        <v>25</v>
      </c>
      <c r="L5384" s="14">
        <v>0</v>
      </c>
      <c r="M5384" s="14">
        <f t="shared" si="162"/>
        <v>0</v>
      </c>
      <c r="N5384" s="12">
        <v>567.52599999999995</v>
      </c>
    </row>
    <row r="5385" spans="8:14" x14ac:dyDescent="0.3">
      <c r="H5385" s="17">
        <f>IF(ISBLANK(Demand!H5386),"",Demand!H5386)</f>
        <v>4</v>
      </c>
      <c r="I5385" s="17">
        <f>IF(ISBLANK(Demand!I5386),"",Demand!I5386)</f>
        <v>5382</v>
      </c>
      <c r="J5385" s="17">
        <f>IF(ISBLANK(Demand!J5386),"",Demand!J5386)</f>
        <v>89.7</v>
      </c>
      <c r="K5385" s="13">
        <v>50</v>
      </c>
      <c r="L5385" s="14">
        <v>0</v>
      </c>
      <c r="M5385" s="14">
        <f t="shared" si="162"/>
        <v>0</v>
      </c>
      <c r="N5385" s="12">
        <v>579.24800000000005</v>
      </c>
    </row>
    <row r="5386" spans="8:14" x14ac:dyDescent="0.3">
      <c r="H5386" s="17">
        <f>IF(ISBLANK(Demand!H5387),"",Demand!H5387)</f>
        <v>4</v>
      </c>
      <c r="I5386" s="17">
        <f>IF(ISBLANK(Demand!I5387),"",Demand!I5387)</f>
        <v>5383</v>
      </c>
      <c r="J5386" s="17">
        <f>IF(ISBLANK(Demand!J5387),"",Demand!J5387)</f>
        <v>89.716666666666669</v>
      </c>
      <c r="K5386" s="13">
        <v>100</v>
      </c>
      <c r="L5386" s="14">
        <v>7.5616599999999998</v>
      </c>
      <c r="M5386" s="14">
        <f t="shared" si="162"/>
        <v>5.6712449999999999</v>
      </c>
      <c r="N5386" s="12">
        <v>615.46299999999997</v>
      </c>
    </row>
    <row r="5387" spans="8:14" x14ac:dyDescent="0.3">
      <c r="H5387" s="17">
        <f>IF(ISBLANK(Demand!H5388),"",Demand!H5388)</f>
        <v>4</v>
      </c>
      <c r="I5387" s="17">
        <f>IF(ISBLANK(Demand!I5388),"",Demand!I5388)</f>
        <v>5384</v>
      </c>
      <c r="J5387" s="17">
        <f>IF(ISBLANK(Demand!J5388),"",Demand!J5388)</f>
        <v>89.733333333333334</v>
      </c>
      <c r="K5387" s="13">
        <v>175</v>
      </c>
      <c r="L5387" s="14">
        <v>126.9824</v>
      </c>
      <c r="M5387" s="14">
        <f t="shared" si="162"/>
        <v>95.236800000000002</v>
      </c>
      <c r="N5387" s="12">
        <v>614.27599999999995</v>
      </c>
    </row>
    <row r="5388" spans="8:14" x14ac:dyDescent="0.3">
      <c r="H5388" s="17">
        <f>IF(ISBLANK(Demand!H5389),"",Demand!H5389)</f>
        <v>4</v>
      </c>
      <c r="I5388" s="17">
        <f>IF(ISBLANK(Demand!I5389),"",Demand!I5389)</f>
        <v>5385</v>
      </c>
      <c r="J5388" s="17">
        <f>IF(ISBLANK(Demand!J5389),"",Demand!J5389)</f>
        <v>89.75</v>
      </c>
      <c r="K5388" s="13">
        <v>300</v>
      </c>
      <c r="L5388" s="14">
        <v>273.976</v>
      </c>
      <c r="M5388" s="14">
        <f t="shared" si="162"/>
        <v>205.482</v>
      </c>
      <c r="N5388" s="12">
        <v>542.70799999999997</v>
      </c>
    </row>
    <row r="5389" spans="8:14" x14ac:dyDescent="0.3">
      <c r="H5389" s="17">
        <f>IF(ISBLANK(Demand!H5390),"",Demand!H5390)</f>
        <v>4</v>
      </c>
      <c r="I5389" s="17">
        <f>IF(ISBLANK(Demand!I5390),"",Demand!I5390)</f>
        <v>5386</v>
      </c>
      <c r="J5389" s="17">
        <f>IF(ISBLANK(Demand!J5390),"",Demand!J5390)</f>
        <v>89.766666666666666</v>
      </c>
      <c r="K5389" s="13">
        <v>400</v>
      </c>
      <c r="L5389" s="14">
        <v>381.57799999999997</v>
      </c>
      <c r="M5389" s="14">
        <f t="shared" si="162"/>
        <v>286.18349999999998</v>
      </c>
      <c r="N5389" s="12">
        <v>529.52599999999995</v>
      </c>
    </row>
    <row r="5390" spans="8:14" x14ac:dyDescent="0.3">
      <c r="H5390" s="17">
        <f>IF(ISBLANK(Demand!H5391),"",Demand!H5391)</f>
        <v>4</v>
      </c>
      <c r="I5390" s="17">
        <f>IF(ISBLANK(Demand!I5391),"",Demand!I5391)</f>
        <v>5387</v>
      </c>
      <c r="J5390" s="17">
        <f>IF(ISBLANK(Demand!J5391),"",Demand!J5391)</f>
        <v>89.783333333333331</v>
      </c>
      <c r="K5390" s="13">
        <v>450</v>
      </c>
      <c r="L5390" s="14">
        <v>453.10399999999998</v>
      </c>
      <c r="M5390" s="14">
        <f t="shared" si="162"/>
        <v>339.82799999999997</v>
      </c>
      <c r="N5390" s="12">
        <v>480.14800000000002</v>
      </c>
    </row>
    <row r="5391" spans="8:14" x14ac:dyDescent="0.3">
      <c r="H5391" s="17">
        <f>IF(ISBLANK(Demand!H5392),"",Demand!H5392)</f>
        <v>4</v>
      </c>
      <c r="I5391" s="17">
        <f>IF(ISBLANK(Demand!I5392),"",Demand!I5392)</f>
        <v>5388</v>
      </c>
      <c r="J5391" s="17">
        <f>IF(ISBLANK(Demand!J5392),"",Demand!J5392)</f>
        <v>89.8</v>
      </c>
      <c r="K5391" s="13">
        <v>500</v>
      </c>
      <c r="L5391" s="14">
        <v>479.71199999999999</v>
      </c>
      <c r="M5391" s="14">
        <f t="shared" si="162"/>
        <v>359.78399999999999</v>
      </c>
      <c r="N5391" s="12">
        <v>442.38499999999999</v>
      </c>
    </row>
    <row r="5392" spans="8:14" x14ac:dyDescent="0.3">
      <c r="H5392" s="17">
        <f>IF(ISBLANK(Demand!H5393),"",Demand!H5393)</f>
        <v>4</v>
      </c>
      <c r="I5392" s="17">
        <f>IF(ISBLANK(Demand!I5393),"",Demand!I5393)</f>
        <v>5389</v>
      </c>
      <c r="J5392" s="17">
        <f>IF(ISBLANK(Demand!J5393),"",Demand!J5393)</f>
        <v>89.816666666666663</v>
      </c>
      <c r="K5392" s="13">
        <v>500</v>
      </c>
      <c r="L5392" s="14">
        <v>465.51600000000002</v>
      </c>
      <c r="M5392" s="14">
        <f t="shared" si="162"/>
        <v>349.137</v>
      </c>
      <c r="N5392" s="12">
        <v>427.03199999999998</v>
      </c>
    </row>
    <row r="5393" spans="8:14" x14ac:dyDescent="0.3">
      <c r="H5393" s="17">
        <f>IF(ISBLANK(Demand!H5394),"",Demand!H5394)</f>
        <v>4</v>
      </c>
      <c r="I5393" s="17">
        <f>IF(ISBLANK(Demand!I5394),"",Demand!I5394)</f>
        <v>5390</v>
      </c>
      <c r="J5393" s="17">
        <f>IF(ISBLANK(Demand!J5394),"",Demand!J5394)</f>
        <v>89.833333333333329</v>
      </c>
      <c r="K5393" s="13">
        <v>500</v>
      </c>
      <c r="L5393" s="14">
        <v>407.05799999999999</v>
      </c>
      <c r="M5393" s="14">
        <f t="shared" si="162"/>
        <v>305.29349999999999</v>
      </c>
      <c r="N5393" s="12">
        <v>428.87200000000001</v>
      </c>
    </row>
    <row r="5394" spans="8:14" x14ac:dyDescent="0.3">
      <c r="H5394" s="17">
        <f>IF(ISBLANK(Demand!H5395),"",Demand!H5395)</f>
        <v>4</v>
      </c>
      <c r="I5394" s="17">
        <f>IF(ISBLANK(Demand!I5395),"",Demand!I5395)</f>
        <v>5391</v>
      </c>
      <c r="J5394" s="17">
        <f>IF(ISBLANK(Demand!J5395),"",Demand!J5395)</f>
        <v>89.85</v>
      </c>
      <c r="K5394" s="13">
        <v>450</v>
      </c>
      <c r="L5394" s="14">
        <v>312.96800000000002</v>
      </c>
      <c r="M5394" s="14">
        <f t="shared" si="162"/>
        <v>234.726</v>
      </c>
      <c r="N5394" s="12">
        <v>303.32600000000002</v>
      </c>
    </row>
    <row r="5395" spans="8:14" x14ac:dyDescent="0.3">
      <c r="H5395" s="17">
        <f>IF(ISBLANK(Demand!H5396),"",Demand!H5396)</f>
        <v>4</v>
      </c>
      <c r="I5395" s="17">
        <f>IF(ISBLANK(Demand!I5396),"",Demand!I5396)</f>
        <v>5392</v>
      </c>
      <c r="J5395" s="17">
        <f>IF(ISBLANK(Demand!J5396),"",Demand!J5396)</f>
        <v>89.86666666666666</v>
      </c>
      <c r="K5395" s="13">
        <v>400</v>
      </c>
      <c r="L5395" s="14">
        <v>169.9522</v>
      </c>
      <c r="M5395" s="14">
        <f t="shared" si="162"/>
        <v>127.46415</v>
      </c>
      <c r="N5395" s="12">
        <v>271.089</v>
      </c>
    </row>
    <row r="5396" spans="8:14" x14ac:dyDescent="0.3">
      <c r="H5396" s="17">
        <f>IF(ISBLANK(Demand!H5397),"",Demand!H5397)</f>
        <v>4</v>
      </c>
      <c r="I5396" s="17">
        <f>IF(ISBLANK(Demand!I5397),"",Demand!I5397)</f>
        <v>5393</v>
      </c>
      <c r="J5396" s="17">
        <f>IF(ISBLANK(Demand!J5397),"",Demand!J5397)</f>
        <v>89.883333333333326</v>
      </c>
      <c r="K5396" s="13">
        <v>300</v>
      </c>
      <c r="L5396" s="14">
        <v>27.804200000000002</v>
      </c>
      <c r="M5396" s="14">
        <f t="shared" si="162"/>
        <v>20.853149999999999</v>
      </c>
      <c r="N5396" s="12">
        <v>253.00899999999999</v>
      </c>
    </row>
    <row r="5397" spans="8:14" x14ac:dyDescent="0.3">
      <c r="H5397" s="17">
        <f>IF(ISBLANK(Demand!H5398),"",Demand!H5398)</f>
        <v>4</v>
      </c>
      <c r="I5397" s="17">
        <f>IF(ISBLANK(Demand!I5398),"",Demand!I5398)</f>
        <v>5394</v>
      </c>
      <c r="J5397" s="17">
        <f>IF(ISBLANK(Demand!J5398),"",Demand!J5398)</f>
        <v>89.9</v>
      </c>
      <c r="K5397" s="13">
        <v>175</v>
      </c>
      <c r="L5397" s="14">
        <v>0</v>
      </c>
      <c r="M5397" s="14">
        <f t="shared" si="162"/>
        <v>0</v>
      </c>
      <c r="N5397" s="12">
        <v>289.56599999999997</v>
      </c>
    </row>
    <row r="5398" spans="8:14" x14ac:dyDescent="0.3">
      <c r="H5398" s="17">
        <f>IF(ISBLANK(Demand!H5399),"",Demand!H5399)</f>
        <v>4</v>
      </c>
      <c r="I5398" s="17">
        <f>IF(ISBLANK(Demand!I5399),"",Demand!I5399)</f>
        <v>5395</v>
      </c>
      <c r="J5398" s="17">
        <f>IF(ISBLANK(Demand!J5399),"",Demand!J5399)</f>
        <v>89.916666666666671</v>
      </c>
      <c r="K5398" s="13">
        <v>100</v>
      </c>
      <c r="L5398" s="14">
        <v>0</v>
      </c>
      <c r="M5398" s="14">
        <f t="shared" si="162"/>
        <v>0</v>
      </c>
      <c r="N5398" s="12">
        <v>315.10899999999998</v>
      </c>
    </row>
    <row r="5399" spans="8:14" x14ac:dyDescent="0.3">
      <c r="H5399" s="17">
        <f>IF(ISBLANK(Demand!H5400),"",Demand!H5400)</f>
        <v>4</v>
      </c>
      <c r="I5399" s="17">
        <f>IF(ISBLANK(Demand!I5400),"",Demand!I5400)</f>
        <v>5396</v>
      </c>
      <c r="J5399" s="17">
        <f>IF(ISBLANK(Demand!J5400),"",Demand!J5400)</f>
        <v>89.933333333333337</v>
      </c>
      <c r="K5399" s="13">
        <v>50</v>
      </c>
      <c r="L5399" s="14">
        <v>0</v>
      </c>
      <c r="M5399" s="14">
        <f t="shared" si="162"/>
        <v>0</v>
      </c>
      <c r="N5399" s="12">
        <v>322.76299999999998</v>
      </c>
    </row>
    <row r="5400" spans="8:14" x14ac:dyDescent="0.3">
      <c r="H5400" s="17">
        <f>IF(ISBLANK(Demand!H5401),"",Demand!H5401)</f>
        <v>4</v>
      </c>
      <c r="I5400" s="17">
        <f>IF(ISBLANK(Demand!I5401),"",Demand!I5401)</f>
        <v>5397</v>
      </c>
      <c r="J5400" s="17">
        <f>IF(ISBLANK(Demand!J5401),"",Demand!J5401)</f>
        <v>89.95</v>
      </c>
      <c r="K5400" s="13">
        <v>0</v>
      </c>
      <c r="L5400" s="14">
        <v>0</v>
      </c>
      <c r="M5400" s="14">
        <f t="shared" si="162"/>
        <v>0</v>
      </c>
      <c r="N5400" s="12">
        <v>290.94499999999999</v>
      </c>
    </row>
    <row r="5401" spans="8:14" x14ac:dyDescent="0.3">
      <c r="H5401" s="17">
        <f>IF(ISBLANK(Demand!H5402),"",Demand!H5402)</f>
        <v>4</v>
      </c>
      <c r="I5401" s="17">
        <f>IF(ISBLANK(Demand!I5402),"",Demand!I5402)</f>
        <v>5398</v>
      </c>
      <c r="J5401" s="17">
        <f>IF(ISBLANK(Demand!J5402),"",Demand!J5402)</f>
        <v>89.966666666666669</v>
      </c>
      <c r="K5401" s="13">
        <v>0</v>
      </c>
      <c r="L5401" s="14">
        <v>0</v>
      </c>
      <c r="M5401" s="14">
        <f t="shared" si="162"/>
        <v>0</v>
      </c>
      <c r="N5401" s="12">
        <v>342.27300000000002</v>
      </c>
    </row>
    <row r="5402" spans="8:14" x14ac:dyDescent="0.3">
      <c r="H5402" s="17">
        <f>IF(ISBLANK(Demand!H5403),"",Demand!H5403)</f>
        <v>4</v>
      </c>
      <c r="I5402" s="17">
        <f>IF(ISBLANK(Demand!I5403),"",Demand!I5403)</f>
        <v>5399</v>
      </c>
      <c r="J5402" s="17">
        <f>IF(ISBLANK(Demand!J5403),"",Demand!J5403)</f>
        <v>89.983333333333334</v>
      </c>
      <c r="K5402" s="13">
        <v>0</v>
      </c>
      <c r="L5402" s="14">
        <v>0</v>
      </c>
      <c r="M5402" s="14">
        <f t="shared" si="162"/>
        <v>0</v>
      </c>
      <c r="N5402" s="12">
        <v>335.39400000000001</v>
      </c>
    </row>
    <row r="5403" spans="8:14" x14ac:dyDescent="0.3">
      <c r="H5403" s="17">
        <f>IF(ISBLANK(Demand!H5404),"",Demand!H5404)</f>
        <v>4</v>
      </c>
      <c r="I5403" s="17">
        <f>IF(ISBLANK(Demand!I5404),"",Demand!I5404)</f>
        <v>5400</v>
      </c>
      <c r="J5403" s="17">
        <f>IF(ISBLANK(Demand!J5404),"",Demand!J5404)</f>
        <v>90</v>
      </c>
      <c r="K5403" s="13">
        <v>0</v>
      </c>
      <c r="L5403" s="14">
        <v>0</v>
      </c>
      <c r="M5403" s="14">
        <f t="shared" si="162"/>
        <v>0</v>
      </c>
      <c r="N5403" s="12">
        <v>274.99299999999999</v>
      </c>
    </row>
    <row r="5404" spans="8:14" x14ac:dyDescent="0.3">
      <c r="H5404" s="17">
        <f>IF(ISBLANK(Demand!H5405),"",Demand!H5405)</f>
        <v>4</v>
      </c>
      <c r="I5404" s="17">
        <f>IF(ISBLANK(Demand!I5405),"",Demand!I5405)</f>
        <v>5401</v>
      </c>
      <c r="J5404" s="17">
        <f>IF(ISBLANK(Demand!J5405),"",Demand!J5405)</f>
        <v>90.016666666666666</v>
      </c>
      <c r="K5404" s="13">
        <v>0</v>
      </c>
      <c r="L5404" s="14">
        <v>0</v>
      </c>
      <c r="M5404" s="14">
        <f t="shared" si="162"/>
        <v>0</v>
      </c>
      <c r="N5404" s="12">
        <v>352.714</v>
      </c>
    </row>
    <row r="5405" spans="8:14" x14ac:dyDescent="0.3">
      <c r="H5405" s="17">
        <f>IF(ISBLANK(Demand!H5406),"",Demand!H5406)</f>
        <v>4</v>
      </c>
      <c r="I5405" s="17">
        <f>IF(ISBLANK(Demand!I5406),"",Demand!I5406)</f>
        <v>5402</v>
      </c>
      <c r="J5405" s="17">
        <f>IF(ISBLANK(Demand!J5406),"",Demand!J5406)</f>
        <v>90.033333333333331</v>
      </c>
      <c r="K5405" s="13">
        <v>0</v>
      </c>
      <c r="L5405" s="14">
        <v>0</v>
      </c>
      <c r="M5405" s="14">
        <f t="shared" si="162"/>
        <v>0</v>
      </c>
      <c r="N5405" s="12">
        <v>442.03800000000001</v>
      </c>
    </row>
    <row r="5406" spans="8:14" x14ac:dyDescent="0.3">
      <c r="H5406" s="17">
        <f>IF(ISBLANK(Demand!H5407),"",Demand!H5407)</f>
        <v>4</v>
      </c>
      <c r="I5406" s="17">
        <f>IF(ISBLANK(Demand!I5407),"",Demand!I5407)</f>
        <v>5403</v>
      </c>
      <c r="J5406" s="17">
        <f>IF(ISBLANK(Demand!J5407),"",Demand!J5407)</f>
        <v>90.05</v>
      </c>
      <c r="K5406" s="13">
        <v>0</v>
      </c>
      <c r="L5406" s="14">
        <v>0</v>
      </c>
      <c r="M5406" s="14">
        <f t="shared" si="162"/>
        <v>0</v>
      </c>
      <c r="N5406" s="12">
        <v>458.39499999999998</v>
      </c>
    </row>
    <row r="5407" spans="8:14" x14ac:dyDescent="0.3">
      <c r="H5407" s="17">
        <f>IF(ISBLANK(Demand!H5408),"",Demand!H5408)</f>
        <v>4</v>
      </c>
      <c r="I5407" s="17">
        <f>IF(ISBLANK(Demand!I5408),"",Demand!I5408)</f>
        <v>5404</v>
      </c>
      <c r="J5407" s="17">
        <f>IF(ISBLANK(Demand!J5408),"",Demand!J5408)</f>
        <v>90.066666666666663</v>
      </c>
      <c r="K5407" s="13">
        <v>0</v>
      </c>
      <c r="L5407" s="14">
        <v>0</v>
      </c>
      <c r="M5407" s="14">
        <f t="shared" si="162"/>
        <v>0</v>
      </c>
      <c r="N5407" s="12">
        <v>536.89499999999998</v>
      </c>
    </row>
    <row r="5408" spans="8:14" x14ac:dyDescent="0.3">
      <c r="H5408" s="17">
        <f>IF(ISBLANK(Demand!H5409),"",Demand!H5409)</f>
        <v>4</v>
      </c>
      <c r="I5408" s="17">
        <f>IF(ISBLANK(Demand!I5409),"",Demand!I5409)</f>
        <v>5405</v>
      </c>
      <c r="J5408" s="17">
        <f>IF(ISBLANK(Demand!J5409),"",Demand!J5409)</f>
        <v>90.083333333333329</v>
      </c>
      <c r="K5408" s="13">
        <v>25</v>
      </c>
      <c r="L5408" s="14">
        <v>0</v>
      </c>
      <c r="M5408" s="14">
        <f t="shared" si="162"/>
        <v>0</v>
      </c>
      <c r="N5408" s="12">
        <v>567.52599999999995</v>
      </c>
    </row>
    <row r="5409" spans="8:14" x14ac:dyDescent="0.3">
      <c r="H5409" s="17">
        <f>IF(ISBLANK(Demand!H5410),"",Demand!H5410)</f>
        <v>4</v>
      </c>
      <c r="I5409" s="17">
        <f>IF(ISBLANK(Demand!I5410),"",Demand!I5410)</f>
        <v>5406</v>
      </c>
      <c r="J5409" s="17">
        <f>IF(ISBLANK(Demand!J5410),"",Demand!J5410)</f>
        <v>90.1</v>
      </c>
      <c r="K5409" s="13">
        <v>50</v>
      </c>
      <c r="L5409" s="14">
        <v>0</v>
      </c>
      <c r="M5409" s="14">
        <f t="shared" si="162"/>
        <v>0</v>
      </c>
      <c r="N5409" s="12">
        <v>579.24800000000005</v>
      </c>
    </row>
    <row r="5410" spans="8:14" x14ac:dyDescent="0.3">
      <c r="H5410" s="17">
        <f>IF(ISBLANK(Demand!H5411),"",Demand!H5411)</f>
        <v>4</v>
      </c>
      <c r="I5410" s="17">
        <f>IF(ISBLANK(Demand!I5411),"",Demand!I5411)</f>
        <v>5407</v>
      </c>
      <c r="J5410" s="17">
        <f>IF(ISBLANK(Demand!J5411),"",Demand!J5411)</f>
        <v>90.11666666666666</v>
      </c>
      <c r="K5410" s="13">
        <v>100</v>
      </c>
      <c r="L5410" s="14">
        <v>7.5616599999999998</v>
      </c>
      <c r="M5410" s="14">
        <f t="shared" si="162"/>
        <v>5.6712449999999999</v>
      </c>
      <c r="N5410" s="12">
        <v>615.46299999999997</v>
      </c>
    </row>
    <row r="5411" spans="8:14" x14ac:dyDescent="0.3">
      <c r="H5411" s="17">
        <f>IF(ISBLANK(Demand!H5412),"",Demand!H5412)</f>
        <v>4</v>
      </c>
      <c r="I5411" s="17">
        <f>IF(ISBLANK(Demand!I5412),"",Demand!I5412)</f>
        <v>5408</v>
      </c>
      <c r="J5411" s="17">
        <f>IF(ISBLANK(Demand!J5412),"",Demand!J5412)</f>
        <v>90.133333333333326</v>
      </c>
      <c r="K5411" s="13">
        <v>175</v>
      </c>
      <c r="L5411" s="14">
        <v>126.9824</v>
      </c>
      <c r="M5411" s="14">
        <f t="shared" si="162"/>
        <v>95.236800000000002</v>
      </c>
      <c r="N5411" s="12">
        <v>614.27599999999995</v>
      </c>
    </row>
    <row r="5412" spans="8:14" x14ac:dyDescent="0.3">
      <c r="H5412" s="17">
        <f>IF(ISBLANK(Demand!H5413),"",Demand!H5413)</f>
        <v>4</v>
      </c>
      <c r="I5412" s="17">
        <f>IF(ISBLANK(Demand!I5413),"",Demand!I5413)</f>
        <v>5409</v>
      </c>
      <c r="J5412" s="17">
        <f>IF(ISBLANK(Demand!J5413),"",Demand!J5413)</f>
        <v>90.15</v>
      </c>
      <c r="K5412" s="13">
        <v>300</v>
      </c>
      <c r="L5412" s="14">
        <v>273.976</v>
      </c>
      <c r="M5412" s="14">
        <f t="shared" si="162"/>
        <v>205.482</v>
      </c>
      <c r="N5412" s="12">
        <v>542.70799999999997</v>
      </c>
    </row>
    <row r="5413" spans="8:14" x14ac:dyDescent="0.3">
      <c r="H5413" s="17">
        <f>IF(ISBLANK(Demand!H5414),"",Demand!H5414)</f>
        <v>4</v>
      </c>
      <c r="I5413" s="17">
        <f>IF(ISBLANK(Demand!I5414),"",Demand!I5414)</f>
        <v>5410</v>
      </c>
      <c r="J5413" s="17">
        <f>IF(ISBLANK(Demand!J5414),"",Demand!J5414)</f>
        <v>90.166666666666671</v>
      </c>
      <c r="K5413" s="13">
        <v>400</v>
      </c>
      <c r="L5413" s="14">
        <v>381.57799999999997</v>
      </c>
      <c r="M5413" s="14">
        <f t="shared" ref="M5413:M5427" si="163">L5413*0.75</f>
        <v>286.18349999999998</v>
      </c>
      <c r="N5413" s="12">
        <v>529.52599999999995</v>
      </c>
    </row>
    <row r="5414" spans="8:14" x14ac:dyDescent="0.3">
      <c r="H5414" s="17">
        <f>IF(ISBLANK(Demand!H5415),"",Demand!H5415)</f>
        <v>4</v>
      </c>
      <c r="I5414" s="17">
        <f>IF(ISBLANK(Demand!I5415),"",Demand!I5415)</f>
        <v>5411</v>
      </c>
      <c r="J5414" s="17">
        <f>IF(ISBLANK(Demand!J5415),"",Demand!J5415)</f>
        <v>90.183333333333337</v>
      </c>
      <c r="K5414" s="13">
        <v>450</v>
      </c>
      <c r="L5414" s="14">
        <v>453.10399999999998</v>
      </c>
      <c r="M5414" s="14">
        <f t="shared" si="163"/>
        <v>339.82799999999997</v>
      </c>
      <c r="N5414" s="12">
        <v>480.14800000000002</v>
      </c>
    </row>
    <row r="5415" spans="8:14" x14ac:dyDescent="0.3">
      <c r="H5415" s="17">
        <f>IF(ISBLANK(Demand!H5416),"",Demand!H5416)</f>
        <v>4</v>
      </c>
      <c r="I5415" s="17">
        <f>IF(ISBLANK(Demand!I5416),"",Demand!I5416)</f>
        <v>5412</v>
      </c>
      <c r="J5415" s="17">
        <f>IF(ISBLANK(Demand!J5416),"",Demand!J5416)</f>
        <v>90.2</v>
      </c>
      <c r="K5415" s="13">
        <v>500</v>
      </c>
      <c r="L5415" s="14">
        <v>479.71199999999999</v>
      </c>
      <c r="M5415" s="14">
        <f t="shared" si="163"/>
        <v>359.78399999999999</v>
      </c>
      <c r="N5415" s="12">
        <v>442.38499999999999</v>
      </c>
    </row>
    <row r="5416" spans="8:14" x14ac:dyDescent="0.3">
      <c r="H5416" s="17">
        <f>IF(ISBLANK(Demand!H5417),"",Demand!H5417)</f>
        <v>4</v>
      </c>
      <c r="I5416" s="17">
        <f>IF(ISBLANK(Demand!I5417),"",Demand!I5417)</f>
        <v>5413</v>
      </c>
      <c r="J5416" s="17">
        <f>IF(ISBLANK(Demand!J5417),"",Demand!J5417)</f>
        <v>90.216666666666669</v>
      </c>
      <c r="K5416" s="13">
        <v>500</v>
      </c>
      <c r="L5416" s="14">
        <v>465.51600000000002</v>
      </c>
      <c r="M5416" s="14">
        <f t="shared" si="163"/>
        <v>349.137</v>
      </c>
      <c r="N5416" s="12">
        <v>427.03199999999998</v>
      </c>
    </row>
    <row r="5417" spans="8:14" x14ac:dyDescent="0.3">
      <c r="H5417" s="17">
        <f>IF(ISBLANK(Demand!H5418),"",Demand!H5418)</f>
        <v>4</v>
      </c>
      <c r="I5417" s="17">
        <f>IF(ISBLANK(Demand!I5418),"",Demand!I5418)</f>
        <v>5414</v>
      </c>
      <c r="J5417" s="17">
        <f>IF(ISBLANK(Demand!J5418),"",Demand!J5418)</f>
        <v>90.233333333333334</v>
      </c>
      <c r="K5417" s="13">
        <v>500</v>
      </c>
      <c r="L5417" s="14">
        <v>407.05799999999999</v>
      </c>
      <c r="M5417" s="14">
        <f t="shared" si="163"/>
        <v>305.29349999999999</v>
      </c>
      <c r="N5417" s="12">
        <v>428.87200000000001</v>
      </c>
    </row>
    <row r="5418" spans="8:14" x14ac:dyDescent="0.3">
      <c r="H5418" s="17">
        <f>IF(ISBLANK(Demand!H5419),"",Demand!H5419)</f>
        <v>4</v>
      </c>
      <c r="I5418" s="17">
        <f>IF(ISBLANK(Demand!I5419),"",Demand!I5419)</f>
        <v>5415</v>
      </c>
      <c r="J5418" s="17">
        <f>IF(ISBLANK(Demand!J5419),"",Demand!J5419)</f>
        <v>90.25</v>
      </c>
      <c r="K5418" s="13">
        <v>450</v>
      </c>
      <c r="L5418" s="14">
        <v>312.96800000000002</v>
      </c>
      <c r="M5418" s="14">
        <f t="shared" si="163"/>
        <v>234.726</v>
      </c>
      <c r="N5418" s="12">
        <v>303.32600000000002</v>
      </c>
    </row>
    <row r="5419" spans="8:14" x14ac:dyDescent="0.3">
      <c r="H5419" s="17">
        <f>IF(ISBLANK(Demand!H5420),"",Demand!H5420)</f>
        <v>4</v>
      </c>
      <c r="I5419" s="17">
        <f>IF(ISBLANK(Demand!I5420),"",Demand!I5420)</f>
        <v>5416</v>
      </c>
      <c r="J5419" s="17">
        <f>IF(ISBLANK(Demand!J5420),"",Demand!J5420)</f>
        <v>90.266666666666666</v>
      </c>
      <c r="K5419" s="13">
        <v>400</v>
      </c>
      <c r="L5419" s="14">
        <v>169.9522</v>
      </c>
      <c r="M5419" s="14">
        <f t="shared" si="163"/>
        <v>127.46415</v>
      </c>
      <c r="N5419" s="12">
        <v>271.089</v>
      </c>
    </row>
    <row r="5420" spans="8:14" x14ac:dyDescent="0.3">
      <c r="H5420" s="17">
        <f>IF(ISBLANK(Demand!H5421),"",Demand!H5421)</f>
        <v>4</v>
      </c>
      <c r="I5420" s="17">
        <f>IF(ISBLANK(Demand!I5421),"",Demand!I5421)</f>
        <v>5417</v>
      </c>
      <c r="J5420" s="17">
        <f>IF(ISBLANK(Demand!J5421),"",Demand!J5421)</f>
        <v>90.283333333333331</v>
      </c>
      <c r="K5420" s="13">
        <v>300</v>
      </c>
      <c r="L5420" s="14">
        <v>27.804200000000002</v>
      </c>
      <c r="M5420" s="14">
        <f t="shared" si="163"/>
        <v>20.853149999999999</v>
      </c>
      <c r="N5420" s="12">
        <v>253.00899999999999</v>
      </c>
    </row>
    <row r="5421" spans="8:14" x14ac:dyDescent="0.3">
      <c r="H5421" s="17">
        <f>IF(ISBLANK(Demand!H5422),"",Demand!H5422)</f>
        <v>4</v>
      </c>
      <c r="I5421" s="17">
        <f>IF(ISBLANK(Demand!I5422),"",Demand!I5422)</f>
        <v>5418</v>
      </c>
      <c r="J5421" s="17">
        <f>IF(ISBLANK(Demand!J5422),"",Demand!J5422)</f>
        <v>90.3</v>
      </c>
      <c r="K5421" s="13">
        <v>175</v>
      </c>
      <c r="L5421" s="14">
        <v>0</v>
      </c>
      <c r="M5421" s="14">
        <f t="shared" si="163"/>
        <v>0</v>
      </c>
      <c r="N5421" s="12">
        <v>289.56599999999997</v>
      </c>
    </row>
    <row r="5422" spans="8:14" x14ac:dyDescent="0.3">
      <c r="H5422" s="17">
        <f>IF(ISBLANK(Demand!H5423),"",Demand!H5423)</f>
        <v>4</v>
      </c>
      <c r="I5422" s="17">
        <f>IF(ISBLANK(Demand!I5423),"",Demand!I5423)</f>
        <v>5419</v>
      </c>
      <c r="J5422" s="17">
        <f>IF(ISBLANK(Demand!J5423),"",Demand!J5423)</f>
        <v>90.316666666666663</v>
      </c>
      <c r="K5422" s="13">
        <v>100</v>
      </c>
      <c r="L5422" s="14">
        <v>0</v>
      </c>
      <c r="M5422" s="14">
        <f t="shared" si="163"/>
        <v>0</v>
      </c>
      <c r="N5422" s="12">
        <v>315.10899999999998</v>
      </c>
    </row>
    <row r="5423" spans="8:14" x14ac:dyDescent="0.3">
      <c r="H5423" s="17">
        <f>IF(ISBLANK(Demand!H5424),"",Demand!H5424)</f>
        <v>4</v>
      </c>
      <c r="I5423" s="17">
        <f>IF(ISBLANK(Demand!I5424),"",Demand!I5424)</f>
        <v>5420</v>
      </c>
      <c r="J5423" s="17">
        <f>IF(ISBLANK(Demand!J5424),"",Demand!J5424)</f>
        <v>90.333333333333329</v>
      </c>
      <c r="K5423" s="13">
        <v>50</v>
      </c>
      <c r="L5423" s="14">
        <v>0</v>
      </c>
      <c r="M5423" s="14">
        <f t="shared" si="163"/>
        <v>0</v>
      </c>
      <c r="N5423" s="12">
        <v>322.76299999999998</v>
      </c>
    </row>
    <row r="5424" spans="8:14" x14ac:dyDescent="0.3">
      <c r="H5424" s="17">
        <f>IF(ISBLANK(Demand!H5425),"",Demand!H5425)</f>
        <v>4</v>
      </c>
      <c r="I5424" s="17">
        <f>IF(ISBLANK(Demand!I5425),"",Demand!I5425)</f>
        <v>5421</v>
      </c>
      <c r="J5424" s="17">
        <f>IF(ISBLANK(Demand!J5425),"",Demand!J5425)</f>
        <v>90.35</v>
      </c>
      <c r="K5424" s="13">
        <v>0</v>
      </c>
      <c r="L5424" s="14">
        <v>0</v>
      </c>
      <c r="M5424" s="14">
        <f t="shared" si="163"/>
        <v>0</v>
      </c>
      <c r="N5424" s="12">
        <v>290.94499999999999</v>
      </c>
    </row>
    <row r="5425" spans="8:14" x14ac:dyDescent="0.3">
      <c r="H5425" s="17">
        <f>IF(ISBLANK(Demand!H5426),"",Demand!H5426)</f>
        <v>4</v>
      </c>
      <c r="I5425" s="17">
        <f>IF(ISBLANK(Demand!I5426),"",Demand!I5426)</f>
        <v>5422</v>
      </c>
      <c r="J5425" s="17">
        <f>IF(ISBLANK(Demand!J5426),"",Demand!J5426)</f>
        <v>90.36666666666666</v>
      </c>
      <c r="K5425" s="13">
        <v>0</v>
      </c>
      <c r="L5425" s="14">
        <v>0</v>
      </c>
      <c r="M5425" s="14">
        <f t="shared" si="163"/>
        <v>0</v>
      </c>
      <c r="N5425" s="12">
        <v>342.27300000000002</v>
      </c>
    </row>
    <row r="5426" spans="8:14" x14ac:dyDescent="0.3">
      <c r="H5426" s="17">
        <f>IF(ISBLANK(Demand!H5427),"",Demand!H5427)</f>
        <v>4</v>
      </c>
      <c r="I5426" s="17">
        <f>IF(ISBLANK(Demand!I5427),"",Demand!I5427)</f>
        <v>5423</v>
      </c>
      <c r="J5426" s="17">
        <f>IF(ISBLANK(Demand!J5427),"",Demand!J5427)</f>
        <v>90.383333333333326</v>
      </c>
      <c r="K5426" s="13">
        <v>0</v>
      </c>
      <c r="L5426" s="14">
        <v>0</v>
      </c>
      <c r="M5426" s="14">
        <f t="shared" si="163"/>
        <v>0</v>
      </c>
      <c r="N5426" s="12">
        <v>335.39400000000001</v>
      </c>
    </row>
    <row r="5427" spans="8:14" x14ac:dyDescent="0.3">
      <c r="H5427" s="17">
        <f>IF(ISBLANK(Demand!H5428),"",Demand!H5428)</f>
        <v>4</v>
      </c>
      <c r="I5427" s="17">
        <f>IF(ISBLANK(Demand!I5428),"",Demand!I5428)</f>
        <v>5424</v>
      </c>
      <c r="J5427" s="17">
        <f>IF(ISBLANK(Demand!J5428),"",Demand!J5428)</f>
        <v>90.4</v>
      </c>
      <c r="K5427" s="13">
        <v>0</v>
      </c>
      <c r="L5427" s="14">
        <v>0</v>
      </c>
      <c r="M5427" s="14">
        <f t="shared" si="163"/>
        <v>0</v>
      </c>
      <c r="N5427" s="12">
        <v>274.99299999999999</v>
      </c>
    </row>
    <row r="5428" spans="8:14" x14ac:dyDescent="0.3">
      <c r="H5428" s="17">
        <f>IF(ISBLANK(Demand!H5429),"",Demand!H5429)</f>
        <v>4</v>
      </c>
      <c r="I5428" s="17">
        <f>IF(ISBLANK(Demand!I5429),"",Demand!I5429)</f>
        <v>5425</v>
      </c>
      <c r="J5428" s="17">
        <f>IF(ISBLANK(Demand!J5429),"",Demand!J5429)</f>
        <v>90.416666666666671</v>
      </c>
      <c r="K5428" s="13">
        <v>0</v>
      </c>
      <c r="L5428" s="14">
        <v>0</v>
      </c>
      <c r="M5428" s="14">
        <f>L5428*0.75</f>
        <v>0</v>
      </c>
      <c r="N5428" s="12">
        <v>274.99299999999999</v>
      </c>
    </row>
    <row r="5429" spans="8:14" x14ac:dyDescent="0.3">
      <c r="H5429" s="17">
        <f>IF(ISBLANK(Demand!H5430),"",Demand!H5430)</f>
        <v>4</v>
      </c>
      <c r="I5429" s="17">
        <f>IF(ISBLANK(Demand!I5430),"",Demand!I5430)</f>
        <v>5426</v>
      </c>
      <c r="J5429" s="17">
        <f>IF(ISBLANK(Demand!J5430),"",Demand!J5430)</f>
        <v>90.433333333333337</v>
      </c>
      <c r="K5429" s="13">
        <v>0</v>
      </c>
      <c r="L5429" s="14">
        <v>0</v>
      </c>
      <c r="M5429" s="14">
        <f t="shared" ref="M5429:M5451" si="164">L5429*0.75</f>
        <v>0</v>
      </c>
      <c r="N5429" s="12">
        <v>352.714</v>
      </c>
    </row>
    <row r="5430" spans="8:14" x14ac:dyDescent="0.3">
      <c r="H5430" s="17">
        <f>IF(ISBLANK(Demand!H5431),"",Demand!H5431)</f>
        <v>4</v>
      </c>
      <c r="I5430" s="17">
        <f>IF(ISBLANK(Demand!I5431),"",Demand!I5431)</f>
        <v>5427</v>
      </c>
      <c r="J5430" s="17">
        <f>IF(ISBLANK(Demand!J5431),"",Demand!J5431)</f>
        <v>90.45</v>
      </c>
      <c r="K5430" s="13">
        <v>0</v>
      </c>
      <c r="L5430" s="14">
        <v>0</v>
      </c>
      <c r="M5430" s="14">
        <f t="shared" si="164"/>
        <v>0</v>
      </c>
      <c r="N5430" s="12">
        <v>442.03800000000001</v>
      </c>
    </row>
    <row r="5431" spans="8:14" x14ac:dyDescent="0.3">
      <c r="H5431" s="17">
        <f>IF(ISBLANK(Demand!H5432),"",Demand!H5432)</f>
        <v>4</v>
      </c>
      <c r="I5431" s="17">
        <f>IF(ISBLANK(Demand!I5432),"",Demand!I5432)</f>
        <v>5428</v>
      </c>
      <c r="J5431" s="17">
        <f>IF(ISBLANK(Demand!J5432),"",Demand!J5432)</f>
        <v>90.466666666666669</v>
      </c>
      <c r="K5431" s="13">
        <v>0</v>
      </c>
      <c r="L5431" s="14">
        <v>0</v>
      </c>
      <c r="M5431" s="14">
        <f t="shared" si="164"/>
        <v>0</v>
      </c>
      <c r="N5431" s="12">
        <v>458.39499999999998</v>
      </c>
    </row>
    <row r="5432" spans="8:14" x14ac:dyDescent="0.3">
      <c r="H5432" s="17">
        <f>IF(ISBLANK(Demand!H5433),"",Demand!H5433)</f>
        <v>4</v>
      </c>
      <c r="I5432" s="17">
        <f>IF(ISBLANK(Demand!I5433),"",Demand!I5433)</f>
        <v>5429</v>
      </c>
      <c r="J5432" s="17">
        <f>IF(ISBLANK(Demand!J5433),"",Demand!J5433)</f>
        <v>90.483333333333334</v>
      </c>
      <c r="K5432" s="13">
        <v>0</v>
      </c>
      <c r="L5432" s="14">
        <v>0</v>
      </c>
      <c r="M5432" s="14">
        <f t="shared" si="164"/>
        <v>0</v>
      </c>
      <c r="N5432" s="12">
        <v>536.89499999999998</v>
      </c>
    </row>
    <row r="5433" spans="8:14" x14ac:dyDescent="0.3">
      <c r="H5433" s="17">
        <f>IF(ISBLANK(Demand!H5434),"",Demand!H5434)</f>
        <v>4</v>
      </c>
      <c r="I5433" s="17">
        <f>IF(ISBLANK(Demand!I5434),"",Demand!I5434)</f>
        <v>5430</v>
      </c>
      <c r="J5433" s="17">
        <f>IF(ISBLANK(Demand!J5434),"",Demand!J5434)</f>
        <v>90.5</v>
      </c>
      <c r="K5433" s="13">
        <v>25</v>
      </c>
      <c r="L5433" s="14">
        <v>0</v>
      </c>
      <c r="M5433" s="14">
        <f t="shared" si="164"/>
        <v>0</v>
      </c>
      <c r="N5433" s="12">
        <v>567.52599999999995</v>
      </c>
    </row>
    <row r="5434" spans="8:14" x14ac:dyDescent="0.3">
      <c r="H5434" s="17">
        <f>IF(ISBLANK(Demand!H5435),"",Demand!H5435)</f>
        <v>4</v>
      </c>
      <c r="I5434" s="17">
        <f>IF(ISBLANK(Demand!I5435),"",Demand!I5435)</f>
        <v>5431</v>
      </c>
      <c r="J5434" s="17">
        <f>IF(ISBLANK(Demand!J5435),"",Demand!J5435)</f>
        <v>90.516666666666666</v>
      </c>
      <c r="K5434" s="13">
        <v>50</v>
      </c>
      <c r="L5434" s="14">
        <v>0</v>
      </c>
      <c r="M5434" s="14">
        <f t="shared" si="164"/>
        <v>0</v>
      </c>
      <c r="N5434" s="12">
        <v>579.24800000000005</v>
      </c>
    </row>
    <row r="5435" spans="8:14" x14ac:dyDescent="0.3">
      <c r="H5435" s="17">
        <f>IF(ISBLANK(Demand!H5436),"",Demand!H5436)</f>
        <v>4</v>
      </c>
      <c r="I5435" s="17">
        <f>IF(ISBLANK(Demand!I5436),"",Demand!I5436)</f>
        <v>5432</v>
      </c>
      <c r="J5435" s="17">
        <f>IF(ISBLANK(Demand!J5436),"",Demand!J5436)</f>
        <v>90.533333333333331</v>
      </c>
      <c r="K5435" s="13">
        <v>100</v>
      </c>
      <c r="L5435" s="14">
        <v>7.5616600000000007</v>
      </c>
      <c r="M5435" s="14">
        <f t="shared" si="164"/>
        <v>5.6712450000000008</v>
      </c>
      <c r="N5435" s="12">
        <v>615.46299999999997</v>
      </c>
    </row>
    <row r="5436" spans="8:14" x14ac:dyDescent="0.3">
      <c r="H5436" s="17">
        <f>IF(ISBLANK(Demand!H5437),"",Demand!H5437)</f>
        <v>4</v>
      </c>
      <c r="I5436" s="17">
        <f>IF(ISBLANK(Demand!I5437),"",Demand!I5437)</f>
        <v>5433</v>
      </c>
      <c r="J5436" s="17">
        <f>IF(ISBLANK(Demand!J5437),"",Demand!J5437)</f>
        <v>90.55</v>
      </c>
      <c r="K5436" s="13">
        <v>175</v>
      </c>
      <c r="L5436" s="14">
        <v>126.98240000000001</v>
      </c>
      <c r="M5436" s="14">
        <f t="shared" si="164"/>
        <v>95.236800000000017</v>
      </c>
      <c r="N5436" s="12">
        <v>614.27599999999995</v>
      </c>
    </row>
    <row r="5437" spans="8:14" x14ac:dyDescent="0.3">
      <c r="H5437" s="17">
        <f>IF(ISBLANK(Demand!H5438),"",Demand!H5438)</f>
        <v>4</v>
      </c>
      <c r="I5437" s="17">
        <f>IF(ISBLANK(Demand!I5438),"",Demand!I5438)</f>
        <v>5434</v>
      </c>
      <c r="J5437" s="17">
        <f>IF(ISBLANK(Demand!J5438),"",Demand!J5438)</f>
        <v>90.566666666666663</v>
      </c>
      <c r="K5437" s="13">
        <v>300</v>
      </c>
      <c r="L5437" s="14">
        <v>273.976</v>
      </c>
      <c r="M5437" s="14">
        <f t="shared" si="164"/>
        <v>205.482</v>
      </c>
      <c r="N5437" s="12">
        <v>542.70799999999997</v>
      </c>
    </row>
    <row r="5438" spans="8:14" x14ac:dyDescent="0.3">
      <c r="H5438" s="17">
        <f>IF(ISBLANK(Demand!H5439),"",Demand!H5439)</f>
        <v>4</v>
      </c>
      <c r="I5438" s="17">
        <f>IF(ISBLANK(Demand!I5439),"",Demand!I5439)</f>
        <v>5435</v>
      </c>
      <c r="J5438" s="17">
        <f>IF(ISBLANK(Demand!J5439),"",Demand!J5439)</f>
        <v>90.583333333333329</v>
      </c>
      <c r="K5438" s="13">
        <v>400</v>
      </c>
      <c r="L5438" s="14">
        <v>381.57800000000003</v>
      </c>
      <c r="M5438" s="14">
        <f t="shared" si="164"/>
        <v>286.18350000000004</v>
      </c>
      <c r="N5438" s="12">
        <v>529.52599999999995</v>
      </c>
    </row>
    <row r="5439" spans="8:14" x14ac:dyDescent="0.3">
      <c r="H5439" s="17">
        <f>IF(ISBLANK(Demand!H5440),"",Demand!H5440)</f>
        <v>4</v>
      </c>
      <c r="I5439" s="17">
        <f>IF(ISBLANK(Demand!I5440),"",Demand!I5440)</f>
        <v>5436</v>
      </c>
      <c r="J5439" s="17">
        <f>IF(ISBLANK(Demand!J5440),"",Demand!J5440)</f>
        <v>90.6</v>
      </c>
      <c r="K5439" s="13">
        <v>450</v>
      </c>
      <c r="L5439" s="14">
        <v>453.1040000000001</v>
      </c>
      <c r="M5439" s="14">
        <f t="shared" si="164"/>
        <v>339.82800000000009</v>
      </c>
      <c r="N5439" s="12">
        <v>480.14800000000002</v>
      </c>
    </row>
    <row r="5440" spans="8:14" x14ac:dyDescent="0.3">
      <c r="H5440" s="17">
        <f>IF(ISBLANK(Demand!H5441),"",Demand!H5441)</f>
        <v>4</v>
      </c>
      <c r="I5440" s="17">
        <f>IF(ISBLANK(Demand!I5441),"",Demand!I5441)</f>
        <v>5437</v>
      </c>
      <c r="J5440" s="17">
        <f>IF(ISBLANK(Demand!J5441),"",Demand!J5441)</f>
        <v>90.61666666666666</v>
      </c>
      <c r="K5440" s="13">
        <v>500</v>
      </c>
      <c r="L5440" s="14">
        <v>479.7120000000001</v>
      </c>
      <c r="M5440" s="14">
        <f t="shared" si="164"/>
        <v>359.78400000000011</v>
      </c>
      <c r="N5440" s="12">
        <v>442.38499999999999</v>
      </c>
    </row>
    <row r="5441" spans="8:14" x14ac:dyDescent="0.3">
      <c r="H5441" s="17">
        <f>IF(ISBLANK(Demand!H5442),"",Demand!H5442)</f>
        <v>4</v>
      </c>
      <c r="I5441" s="17">
        <f>IF(ISBLANK(Demand!I5442),"",Demand!I5442)</f>
        <v>5438</v>
      </c>
      <c r="J5441" s="17">
        <f>IF(ISBLANK(Demand!J5442),"",Demand!J5442)</f>
        <v>90.633333333333326</v>
      </c>
      <c r="K5441" s="13">
        <v>500</v>
      </c>
      <c r="L5441" s="14">
        <v>465.51599999999996</v>
      </c>
      <c r="M5441" s="14">
        <f t="shared" si="164"/>
        <v>349.13699999999994</v>
      </c>
      <c r="N5441" s="12">
        <v>427.03199999999998</v>
      </c>
    </row>
    <row r="5442" spans="8:14" x14ac:dyDescent="0.3">
      <c r="H5442" s="17">
        <f>IF(ISBLANK(Demand!H5443),"",Demand!H5443)</f>
        <v>4</v>
      </c>
      <c r="I5442" s="17">
        <f>IF(ISBLANK(Demand!I5443),"",Demand!I5443)</f>
        <v>5439</v>
      </c>
      <c r="J5442" s="17">
        <f>IF(ISBLANK(Demand!J5443),"",Demand!J5443)</f>
        <v>90.65</v>
      </c>
      <c r="K5442" s="13">
        <v>500</v>
      </c>
      <c r="L5442" s="14">
        <v>407.05800000000005</v>
      </c>
      <c r="M5442" s="14">
        <f t="shared" si="164"/>
        <v>305.29350000000005</v>
      </c>
      <c r="N5442" s="12">
        <v>428.87200000000001</v>
      </c>
    </row>
    <row r="5443" spans="8:14" x14ac:dyDescent="0.3">
      <c r="H5443" s="17">
        <f>IF(ISBLANK(Demand!H5444),"",Demand!H5444)</f>
        <v>4</v>
      </c>
      <c r="I5443" s="17">
        <f>IF(ISBLANK(Demand!I5444),"",Demand!I5444)</f>
        <v>5440</v>
      </c>
      <c r="J5443" s="17">
        <f>IF(ISBLANK(Demand!J5444),"",Demand!J5444)</f>
        <v>90.666666666666671</v>
      </c>
      <c r="K5443" s="13">
        <v>450</v>
      </c>
      <c r="L5443" s="14">
        <v>312.96800000000002</v>
      </c>
      <c r="M5443" s="14">
        <f t="shared" si="164"/>
        <v>234.726</v>
      </c>
      <c r="N5443" s="12">
        <v>303.32600000000002</v>
      </c>
    </row>
    <row r="5444" spans="8:14" x14ac:dyDescent="0.3">
      <c r="H5444" s="17">
        <f>IF(ISBLANK(Demand!H5445),"",Demand!H5445)</f>
        <v>4</v>
      </c>
      <c r="I5444" s="17">
        <f>IF(ISBLANK(Demand!I5445),"",Demand!I5445)</f>
        <v>5441</v>
      </c>
      <c r="J5444" s="17">
        <f>IF(ISBLANK(Demand!J5445),"",Demand!J5445)</f>
        <v>90.683333333333337</v>
      </c>
      <c r="K5444" s="13">
        <v>400</v>
      </c>
      <c r="L5444" s="14">
        <v>169.9522</v>
      </c>
      <c r="M5444" s="14">
        <f t="shared" si="164"/>
        <v>127.46415</v>
      </c>
      <c r="N5444" s="12">
        <v>271.089</v>
      </c>
    </row>
    <row r="5445" spans="8:14" x14ac:dyDescent="0.3">
      <c r="H5445" s="17">
        <f>IF(ISBLANK(Demand!H5446),"",Demand!H5446)</f>
        <v>4</v>
      </c>
      <c r="I5445" s="17">
        <f>IF(ISBLANK(Demand!I5446),"",Demand!I5446)</f>
        <v>5442</v>
      </c>
      <c r="J5445" s="17">
        <f>IF(ISBLANK(Demand!J5446),"",Demand!J5446)</f>
        <v>90.7</v>
      </c>
      <c r="K5445" s="13">
        <v>300</v>
      </c>
      <c r="L5445" s="14">
        <v>27.804199999999998</v>
      </c>
      <c r="M5445" s="14">
        <f t="shared" si="164"/>
        <v>20.853149999999999</v>
      </c>
      <c r="N5445" s="12">
        <v>253.00899999999999</v>
      </c>
    </row>
    <row r="5446" spans="8:14" x14ac:dyDescent="0.3">
      <c r="H5446" s="17">
        <f>IF(ISBLANK(Demand!H5447),"",Demand!H5447)</f>
        <v>4</v>
      </c>
      <c r="I5446" s="17">
        <f>IF(ISBLANK(Demand!I5447),"",Demand!I5447)</f>
        <v>5443</v>
      </c>
      <c r="J5446" s="17">
        <f>IF(ISBLANK(Demand!J5447),"",Demand!J5447)</f>
        <v>90.716666666666669</v>
      </c>
      <c r="K5446" s="13">
        <v>175</v>
      </c>
      <c r="L5446" s="14">
        <v>0</v>
      </c>
      <c r="M5446" s="14">
        <f t="shared" si="164"/>
        <v>0</v>
      </c>
      <c r="N5446" s="12">
        <v>289.56599999999997</v>
      </c>
    </row>
    <row r="5447" spans="8:14" x14ac:dyDescent="0.3">
      <c r="H5447" s="17">
        <f>IF(ISBLANK(Demand!H5448),"",Demand!H5448)</f>
        <v>4</v>
      </c>
      <c r="I5447" s="17">
        <f>IF(ISBLANK(Demand!I5448),"",Demand!I5448)</f>
        <v>5444</v>
      </c>
      <c r="J5447" s="17">
        <f>IF(ISBLANK(Demand!J5448),"",Demand!J5448)</f>
        <v>90.733333333333334</v>
      </c>
      <c r="K5447" s="13">
        <v>100</v>
      </c>
      <c r="L5447" s="14">
        <v>0</v>
      </c>
      <c r="M5447" s="14">
        <f t="shared" si="164"/>
        <v>0</v>
      </c>
      <c r="N5447" s="12">
        <v>315.10899999999998</v>
      </c>
    </row>
    <row r="5448" spans="8:14" x14ac:dyDescent="0.3">
      <c r="H5448" s="17">
        <f>IF(ISBLANK(Demand!H5449),"",Demand!H5449)</f>
        <v>4</v>
      </c>
      <c r="I5448" s="17">
        <f>IF(ISBLANK(Demand!I5449),"",Demand!I5449)</f>
        <v>5445</v>
      </c>
      <c r="J5448" s="17">
        <f>IF(ISBLANK(Demand!J5449),"",Demand!J5449)</f>
        <v>90.75</v>
      </c>
      <c r="K5448" s="13">
        <v>50</v>
      </c>
      <c r="L5448" s="14">
        <v>0</v>
      </c>
      <c r="M5448" s="14">
        <f t="shared" si="164"/>
        <v>0</v>
      </c>
      <c r="N5448" s="12">
        <v>322.76299999999998</v>
      </c>
    </row>
    <row r="5449" spans="8:14" x14ac:dyDescent="0.3">
      <c r="H5449" s="17">
        <f>IF(ISBLANK(Demand!H5450),"",Demand!H5450)</f>
        <v>4</v>
      </c>
      <c r="I5449" s="17">
        <f>IF(ISBLANK(Demand!I5450),"",Demand!I5450)</f>
        <v>5446</v>
      </c>
      <c r="J5449" s="17">
        <f>IF(ISBLANK(Demand!J5450),"",Demand!J5450)</f>
        <v>90.766666666666666</v>
      </c>
      <c r="K5449" s="13">
        <v>0</v>
      </c>
      <c r="L5449" s="14">
        <v>0</v>
      </c>
      <c r="M5449" s="14">
        <f t="shared" si="164"/>
        <v>0</v>
      </c>
      <c r="N5449" s="12">
        <v>290.94499999999999</v>
      </c>
    </row>
    <row r="5450" spans="8:14" x14ac:dyDescent="0.3">
      <c r="H5450" s="17">
        <f>IF(ISBLANK(Demand!H5451),"",Demand!H5451)</f>
        <v>4</v>
      </c>
      <c r="I5450" s="17">
        <f>IF(ISBLANK(Demand!I5451),"",Demand!I5451)</f>
        <v>5447</v>
      </c>
      <c r="J5450" s="17">
        <f>IF(ISBLANK(Demand!J5451),"",Demand!J5451)</f>
        <v>90.783333333333331</v>
      </c>
      <c r="K5450" s="13">
        <v>0</v>
      </c>
      <c r="L5450" s="14">
        <v>0</v>
      </c>
      <c r="M5450" s="14">
        <f t="shared" si="164"/>
        <v>0</v>
      </c>
      <c r="N5450" s="12">
        <v>342.27300000000002</v>
      </c>
    </row>
    <row r="5451" spans="8:14" x14ac:dyDescent="0.3">
      <c r="H5451" s="17">
        <f>IF(ISBLANK(Demand!H5452),"",Demand!H5452)</f>
        <v>4</v>
      </c>
      <c r="I5451" s="17">
        <f>IF(ISBLANK(Demand!I5452),"",Demand!I5452)</f>
        <v>5448</v>
      </c>
      <c r="J5451" s="17">
        <f>IF(ISBLANK(Demand!J5452),"",Demand!J5452)</f>
        <v>90.8</v>
      </c>
      <c r="K5451" s="13">
        <v>0</v>
      </c>
      <c r="L5451" s="14">
        <v>0</v>
      </c>
      <c r="M5451" s="14">
        <f t="shared" si="164"/>
        <v>0</v>
      </c>
      <c r="N5451" s="12">
        <v>335.39400000000001</v>
      </c>
    </row>
    <row r="5452" spans="8:14" x14ac:dyDescent="0.3">
      <c r="H5452" s="17">
        <f>IF(ISBLANK(Demand!H5453),"",Demand!H5453)</f>
        <v>4</v>
      </c>
      <c r="I5452" s="17">
        <f>IF(ISBLANK(Demand!I5453),"",Demand!I5453)</f>
        <v>5449</v>
      </c>
      <c r="J5452" s="17">
        <f>IF(ISBLANK(Demand!J5453),"",Demand!J5453)</f>
        <v>90.816666666666663</v>
      </c>
      <c r="K5452" s="13">
        <v>0</v>
      </c>
      <c r="L5452" s="14">
        <v>0</v>
      </c>
      <c r="M5452" s="14">
        <f>L5452*0.75</f>
        <v>0</v>
      </c>
      <c r="N5452" s="12">
        <v>274.99299999999999</v>
      </c>
    </row>
    <row r="5453" spans="8:14" x14ac:dyDescent="0.3">
      <c r="H5453" s="17">
        <f>IF(ISBLANK(Demand!H5454),"",Demand!H5454)</f>
        <v>4</v>
      </c>
      <c r="I5453" s="17">
        <f>IF(ISBLANK(Demand!I5454),"",Demand!I5454)</f>
        <v>5450</v>
      </c>
      <c r="J5453" s="17">
        <f>IF(ISBLANK(Demand!J5454),"",Demand!J5454)</f>
        <v>90.833333333333329</v>
      </c>
      <c r="K5453" s="13">
        <v>0</v>
      </c>
      <c r="L5453" s="14">
        <v>0</v>
      </c>
      <c r="M5453" s="14">
        <f t="shared" ref="M5453:M5475" si="165">L5453*0.75</f>
        <v>0</v>
      </c>
      <c r="N5453" s="12">
        <v>352.714</v>
      </c>
    </row>
    <row r="5454" spans="8:14" x14ac:dyDescent="0.3">
      <c r="H5454" s="17">
        <f>IF(ISBLANK(Demand!H5455),"",Demand!H5455)</f>
        <v>4</v>
      </c>
      <c r="I5454" s="17">
        <f>IF(ISBLANK(Demand!I5455),"",Demand!I5455)</f>
        <v>5451</v>
      </c>
      <c r="J5454" s="17">
        <f>IF(ISBLANK(Demand!J5455),"",Demand!J5455)</f>
        <v>90.85</v>
      </c>
      <c r="K5454" s="13">
        <v>0</v>
      </c>
      <c r="L5454" s="14">
        <v>0</v>
      </c>
      <c r="M5454" s="14">
        <f t="shared" si="165"/>
        <v>0</v>
      </c>
      <c r="N5454" s="12">
        <v>442.03800000000001</v>
      </c>
    </row>
    <row r="5455" spans="8:14" x14ac:dyDescent="0.3">
      <c r="H5455" s="17">
        <f>IF(ISBLANK(Demand!H5456),"",Demand!H5456)</f>
        <v>4</v>
      </c>
      <c r="I5455" s="17">
        <f>IF(ISBLANK(Demand!I5456),"",Demand!I5456)</f>
        <v>5452</v>
      </c>
      <c r="J5455" s="17">
        <f>IF(ISBLANK(Demand!J5456),"",Demand!J5456)</f>
        <v>90.86666666666666</v>
      </c>
      <c r="K5455" s="13">
        <v>0</v>
      </c>
      <c r="L5455" s="14">
        <v>0</v>
      </c>
      <c r="M5455" s="14">
        <f t="shared" si="165"/>
        <v>0</v>
      </c>
      <c r="N5455" s="12">
        <v>458.39499999999998</v>
      </c>
    </row>
    <row r="5456" spans="8:14" x14ac:dyDescent="0.3">
      <c r="H5456" s="17">
        <f>IF(ISBLANK(Demand!H5457),"",Demand!H5457)</f>
        <v>4</v>
      </c>
      <c r="I5456" s="17">
        <f>IF(ISBLANK(Demand!I5457),"",Demand!I5457)</f>
        <v>5453</v>
      </c>
      <c r="J5456" s="17">
        <f>IF(ISBLANK(Demand!J5457),"",Demand!J5457)</f>
        <v>90.883333333333326</v>
      </c>
      <c r="K5456" s="13">
        <v>0</v>
      </c>
      <c r="L5456" s="14">
        <v>0</v>
      </c>
      <c r="M5456" s="14">
        <f t="shared" si="165"/>
        <v>0</v>
      </c>
      <c r="N5456" s="12">
        <v>536.89499999999998</v>
      </c>
    </row>
    <row r="5457" spans="8:14" x14ac:dyDescent="0.3">
      <c r="H5457" s="17">
        <f>IF(ISBLANK(Demand!H5458),"",Demand!H5458)</f>
        <v>4</v>
      </c>
      <c r="I5457" s="17">
        <f>IF(ISBLANK(Demand!I5458),"",Demand!I5458)</f>
        <v>5454</v>
      </c>
      <c r="J5457" s="17">
        <f>IF(ISBLANK(Demand!J5458),"",Demand!J5458)</f>
        <v>90.9</v>
      </c>
      <c r="K5457" s="13">
        <v>25</v>
      </c>
      <c r="L5457" s="14">
        <v>0</v>
      </c>
      <c r="M5457" s="14">
        <f t="shared" si="165"/>
        <v>0</v>
      </c>
      <c r="N5457" s="12">
        <v>567.52599999999995</v>
      </c>
    </row>
    <row r="5458" spans="8:14" x14ac:dyDescent="0.3">
      <c r="H5458" s="17">
        <f>IF(ISBLANK(Demand!H5459),"",Demand!H5459)</f>
        <v>4</v>
      </c>
      <c r="I5458" s="17">
        <f>IF(ISBLANK(Demand!I5459),"",Demand!I5459)</f>
        <v>5455</v>
      </c>
      <c r="J5458" s="17">
        <f>IF(ISBLANK(Demand!J5459),"",Demand!J5459)</f>
        <v>90.916666666666671</v>
      </c>
      <c r="K5458" s="13">
        <v>50</v>
      </c>
      <c r="L5458" s="14">
        <v>0</v>
      </c>
      <c r="M5458" s="14">
        <f t="shared" si="165"/>
        <v>0</v>
      </c>
      <c r="N5458" s="12">
        <v>579.24800000000005</v>
      </c>
    </row>
    <row r="5459" spans="8:14" x14ac:dyDescent="0.3">
      <c r="H5459" s="17">
        <f>IF(ISBLANK(Demand!H5460),"",Demand!H5460)</f>
        <v>4</v>
      </c>
      <c r="I5459" s="17">
        <f>IF(ISBLANK(Demand!I5460),"",Demand!I5460)</f>
        <v>5456</v>
      </c>
      <c r="J5459" s="17">
        <f>IF(ISBLANK(Demand!J5460),"",Demand!J5460)</f>
        <v>90.933333333333337</v>
      </c>
      <c r="K5459" s="13">
        <v>100</v>
      </c>
      <c r="L5459" s="14">
        <v>7.5616600000000007</v>
      </c>
      <c r="M5459" s="14">
        <f t="shared" si="165"/>
        <v>5.6712450000000008</v>
      </c>
      <c r="N5459" s="12">
        <v>615.46299999999997</v>
      </c>
    </row>
    <row r="5460" spans="8:14" x14ac:dyDescent="0.3">
      <c r="H5460" s="17">
        <f>IF(ISBLANK(Demand!H5461),"",Demand!H5461)</f>
        <v>4</v>
      </c>
      <c r="I5460" s="17">
        <f>IF(ISBLANK(Demand!I5461),"",Demand!I5461)</f>
        <v>5457</v>
      </c>
      <c r="J5460" s="17">
        <f>IF(ISBLANK(Demand!J5461),"",Demand!J5461)</f>
        <v>90.95</v>
      </c>
      <c r="K5460" s="13">
        <v>175</v>
      </c>
      <c r="L5460" s="14">
        <v>126.98240000000001</v>
      </c>
      <c r="M5460" s="14">
        <f t="shared" si="165"/>
        <v>95.236800000000017</v>
      </c>
      <c r="N5460" s="12">
        <v>614.27599999999995</v>
      </c>
    </row>
    <row r="5461" spans="8:14" x14ac:dyDescent="0.3">
      <c r="H5461" s="17">
        <f>IF(ISBLANK(Demand!H5462),"",Demand!H5462)</f>
        <v>4</v>
      </c>
      <c r="I5461" s="17">
        <f>IF(ISBLANK(Demand!I5462),"",Demand!I5462)</f>
        <v>5458</v>
      </c>
      <c r="J5461" s="17">
        <f>IF(ISBLANK(Demand!J5462),"",Demand!J5462)</f>
        <v>90.966666666666669</v>
      </c>
      <c r="K5461" s="13">
        <v>300</v>
      </c>
      <c r="L5461" s="14">
        <v>273.976</v>
      </c>
      <c r="M5461" s="14">
        <f t="shared" si="165"/>
        <v>205.482</v>
      </c>
      <c r="N5461" s="12">
        <v>542.70799999999997</v>
      </c>
    </row>
    <row r="5462" spans="8:14" x14ac:dyDescent="0.3">
      <c r="H5462" s="17">
        <f>IF(ISBLANK(Demand!H5463),"",Demand!H5463)</f>
        <v>4</v>
      </c>
      <c r="I5462" s="17">
        <f>IF(ISBLANK(Demand!I5463),"",Demand!I5463)</f>
        <v>5459</v>
      </c>
      <c r="J5462" s="17">
        <f>IF(ISBLANK(Demand!J5463),"",Demand!J5463)</f>
        <v>90.983333333333334</v>
      </c>
      <c r="K5462" s="13">
        <v>400</v>
      </c>
      <c r="L5462" s="14">
        <v>381.57800000000003</v>
      </c>
      <c r="M5462" s="14">
        <f t="shared" si="165"/>
        <v>286.18350000000004</v>
      </c>
      <c r="N5462" s="12">
        <v>529.52599999999995</v>
      </c>
    </row>
    <row r="5463" spans="8:14" x14ac:dyDescent="0.3">
      <c r="H5463" s="17">
        <f>IF(ISBLANK(Demand!H5464),"",Demand!H5464)</f>
        <v>4</v>
      </c>
      <c r="I5463" s="17">
        <f>IF(ISBLANK(Demand!I5464),"",Demand!I5464)</f>
        <v>5460</v>
      </c>
      <c r="J5463" s="17">
        <f>IF(ISBLANK(Demand!J5464),"",Demand!J5464)</f>
        <v>91</v>
      </c>
      <c r="K5463" s="13">
        <v>450</v>
      </c>
      <c r="L5463" s="14">
        <v>453.1040000000001</v>
      </c>
      <c r="M5463" s="14">
        <f t="shared" si="165"/>
        <v>339.82800000000009</v>
      </c>
      <c r="N5463" s="12">
        <v>480.14800000000002</v>
      </c>
    </row>
    <row r="5464" spans="8:14" x14ac:dyDescent="0.3">
      <c r="H5464" s="17">
        <f>IF(ISBLANK(Demand!H5465),"",Demand!H5465)</f>
        <v>4</v>
      </c>
      <c r="I5464" s="17">
        <f>IF(ISBLANK(Demand!I5465),"",Demand!I5465)</f>
        <v>5461</v>
      </c>
      <c r="J5464" s="17">
        <f>IF(ISBLANK(Demand!J5465),"",Demand!J5465)</f>
        <v>91.016666666666666</v>
      </c>
      <c r="K5464" s="13">
        <v>500</v>
      </c>
      <c r="L5464" s="14">
        <v>479.7120000000001</v>
      </c>
      <c r="M5464" s="14">
        <f t="shared" si="165"/>
        <v>359.78400000000011</v>
      </c>
      <c r="N5464" s="12">
        <v>442.38499999999999</v>
      </c>
    </row>
    <row r="5465" spans="8:14" x14ac:dyDescent="0.3">
      <c r="H5465" s="17">
        <f>IF(ISBLANK(Demand!H5466),"",Demand!H5466)</f>
        <v>4</v>
      </c>
      <c r="I5465" s="17">
        <f>IF(ISBLANK(Demand!I5466),"",Demand!I5466)</f>
        <v>5462</v>
      </c>
      <c r="J5465" s="17">
        <f>IF(ISBLANK(Demand!J5466),"",Demand!J5466)</f>
        <v>91.033333333333331</v>
      </c>
      <c r="K5465" s="13">
        <v>500</v>
      </c>
      <c r="L5465" s="14">
        <v>465.51599999999996</v>
      </c>
      <c r="M5465" s="14">
        <f t="shared" si="165"/>
        <v>349.13699999999994</v>
      </c>
      <c r="N5465" s="12">
        <v>427.03199999999998</v>
      </c>
    </row>
    <row r="5466" spans="8:14" x14ac:dyDescent="0.3">
      <c r="H5466" s="17">
        <f>IF(ISBLANK(Demand!H5467),"",Demand!H5467)</f>
        <v>4</v>
      </c>
      <c r="I5466" s="17">
        <f>IF(ISBLANK(Demand!I5467),"",Demand!I5467)</f>
        <v>5463</v>
      </c>
      <c r="J5466" s="17">
        <f>IF(ISBLANK(Demand!J5467),"",Demand!J5467)</f>
        <v>91.05</v>
      </c>
      <c r="K5466" s="13">
        <v>500</v>
      </c>
      <c r="L5466" s="14">
        <v>407.05800000000005</v>
      </c>
      <c r="M5466" s="14">
        <f t="shared" si="165"/>
        <v>305.29350000000005</v>
      </c>
      <c r="N5466" s="12">
        <v>428.87200000000001</v>
      </c>
    </row>
    <row r="5467" spans="8:14" x14ac:dyDescent="0.3">
      <c r="H5467" s="17">
        <f>IF(ISBLANK(Demand!H5468),"",Demand!H5468)</f>
        <v>4</v>
      </c>
      <c r="I5467" s="17">
        <f>IF(ISBLANK(Demand!I5468),"",Demand!I5468)</f>
        <v>5464</v>
      </c>
      <c r="J5467" s="17">
        <f>IF(ISBLANK(Demand!J5468),"",Demand!J5468)</f>
        <v>91.066666666666663</v>
      </c>
      <c r="K5467" s="13">
        <v>450</v>
      </c>
      <c r="L5467" s="14">
        <v>312.96800000000002</v>
      </c>
      <c r="M5467" s="14">
        <f t="shared" si="165"/>
        <v>234.726</v>
      </c>
      <c r="N5467" s="12">
        <v>303.32600000000002</v>
      </c>
    </row>
    <row r="5468" spans="8:14" x14ac:dyDescent="0.3">
      <c r="H5468" s="17">
        <f>IF(ISBLANK(Demand!H5469),"",Demand!H5469)</f>
        <v>4</v>
      </c>
      <c r="I5468" s="17">
        <f>IF(ISBLANK(Demand!I5469),"",Demand!I5469)</f>
        <v>5465</v>
      </c>
      <c r="J5468" s="17">
        <f>IF(ISBLANK(Demand!J5469),"",Demand!J5469)</f>
        <v>91.083333333333329</v>
      </c>
      <c r="K5468" s="13">
        <v>400</v>
      </c>
      <c r="L5468" s="14">
        <v>169.9522</v>
      </c>
      <c r="M5468" s="14">
        <f t="shared" si="165"/>
        <v>127.46415</v>
      </c>
      <c r="N5468" s="12">
        <v>271.089</v>
      </c>
    </row>
    <row r="5469" spans="8:14" x14ac:dyDescent="0.3">
      <c r="H5469" s="17">
        <f>IF(ISBLANK(Demand!H5470),"",Demand!H5470)</f>
        <v>4</v>
      </c>
      <c r="I5469" s="17">
        <f>IF(ISBLANK(Demand!I5470),"",Demand!I5470)</f>
        <v>5466</v>
      </c>
      <c r="J5469" s="17">
        <f>IF(ISBLANK(Demand!J5470),"",Demand!J5470)</f>
        <v>91.1</v>
      </c>
      <c r="K5469" s="13">
        <v>300</v>
      </c>
      <c r="L5469" s="14">
        <v>27.804199999999998</v>
      </c>
      <c r="M5469" s="14">
        <f t="shared" si="165"/>
        <v>20.853149999999999</v>
      </c>
      <c r="N5469" s="12">
        <v>253.00899999999999</v>
      </c>
    </row>
    <row r="5470" spans="8:14" x14ac:dyDescent="0.3">
      <c r="H5470" s="17">
        <f>IF(ISBLANK(Demand!H5471),"",Demand!H5471)</f>
        <v>4</v>
      </c>
      <c r="I5470" s="17">
        <f>IF(ISBLANK(Demand!I5471),"",Demand!I5471)</f>
        <v>5467</v>
      </c>
      <c r="J5470" s="17">
        <f>IF(ISBLANK(Demand!J5471),"",Demand!J5471)</f>
        <v>91.11666666666666</v>
      </c>
      <c r="K5470" s="13">
        <v>175</v>
      </c>
      <c r="L5470" s="14">
        <v>0</v>
      </c>
      <c r="M5470" s="14">
        <f t="shared" si="165"/>
        <v>0</v>
      </c>
      <c r="N5470" s="12">
        <v>289.56599999999997</v>
      </c>
    </row>
    <row r="5471" spans="8:14" x14ac:dyDescent="0.3">
      <c r="H5471" s="17">
        <f>IF(ISBLANK(Demand!H5472),"",Demand!H5472)</f>
        <v>4</v>
      </c>
      <c r="I5471" s="17">
        <f>IF(ISBLANK(Demand!I5472),"",Demand!I5472)</f>
        <v>5468</v>
      </c>
      <c r="J5471" s="17">
        <f>IF(ISBLANK(Demand!J5472),"",Demand!J5472)</f>
        <v>91.133333333333326</v>
      </c>
      <c r="K5471" s="13">
        <v>100</v>
      </c>
      <c r="L5471" s="14">
        <v>0</v>
      </c>
      <c r="M5471" s="14">
        <f t="shared" si="165"/>
        <v>0</v>
      </c>
      <c r="N5471" s="12">
        <v>315.10899999999998</v>
      </c>
    </row>
    <row r="5472" spans="8:14" x14ac:dyDescent="0.3">
      <c r="H5472" s="17">
        <f>IF(ISBLANK(Demand!H5473),"",Demand!H5473)</f>
        <v>4</v>
      </c>
      <c r="I5472" s="17">
        <f>IF(ISBLANK(Demand!I5473),"",Demand!I5473)</f>
        <v>5469</v>
      </c>
      <c r="J5472" s="17">
        <f>IF(ISBLANK(Demand!J5473),"",Demand!J5473)</f>
        <v>91.15</v>
      </c>
      <c r="K5472" s="13">
        <v>50</v>
      </c>
      <c r="L5472" s="14">
        <v>0</v>
      </c>
      <c r="M5472" s="14">
        <f t="shared" si="165"/>
        <v>0</v>
      </c>
      <c r="N5472" s="12">
        <v>322.76299999999998</v>
      </c>
    </row>
    <row r="5473" spans="8:14" x14ac:dyDescent="0.3">
      <c r="H5473" s="17">
        <f>IF(ISBLANK(Demand!H5474),"",Demand!H5474)</f>
        <v>4</v>
      </c>
      <c r="I5473" s="17">
        <f>IF(ISBLANK(Demand!I5474),"",Demand!I5474)</f>
        <v>5470</v>
      </c>
      <c r="J5473" s="17">
        <f>IF(ISBLANK(Demand!J5474),"",Demand!J5474)</f>
        <v>91.166666666666671</v>
      </c>
      <c r="K5473" s="13">
        <v>0</v>
      </c>
      <c r="L5473" s="14">
        <v>0</v>
      </c>
      <c r="M5473" s="14">
        <f t="shared" si="165"/>
        <v>0</v>
      </c>
      <c r="N5473" s="12">
        <v>290.94499999999999</v>
      </c>
    </row>
    <row r="5474" spans="8:14" x14ac:dyDescent="0.3">
      <c r="H5474" s="17">
        <f>IF(ISBLANK(Demand!H5475),"",Demand!H5475)</f>
        <v>4</v>
      </c>
      <c r="I5474" s="17">
        <f>IF(ISBLANK(Demand!I5475),"",Demand!I5475)</f>
        <v>5471</v>
      </c>
      <c r="J5474" s="17">
        <f>IF(ISBLANK(Demand!J5475),"",Demand!J5475)</f>
        <v>91.183333333333337</v>
      </c>
      <c r="K5474" s="13">
        <v>0</v>
      </c>
      <c r="L5474" s="14">
        <v>0</v>
      </c>
      <c r="M5474" s="14">
        <f t="shared" si="165"/>
        <v>0</v>
      </c>
      <c r="N5474" s="12">
        <v>342.27300000000002</v>
      </c>
    </row>
    <row r="5475" spans="8:14" x14ac:dyDescent="0.3">
      <c r="H5475" s="17">
        <f>IF(ISBLANK(Demand!H5476),"",Demand!H5476)</f>
        <v>4</v>
      </c>
      <c r="I5475" s="17">
        <f>IF(ISBLANK(Demand!I5476),"",Demand!I5476)</f>
        <v>5472</v>
      </c>
      <c r="J5475" s="17">
        <f>IF(ISBLANK(Demand!J5476),"",Demand!J5476)</f>
        <v>91.2</v>
      </c>
      <c r="K5475" s="13">
        <v>0</v>
      </c>
      <c r="L5475" s="14">
        <v>0</v>
      </c>
      <c r="M5475" s="14">
        <f t="shared" si="165"/>
        <v>0</v>
      </c>
      <c r="N5475" s="12">
        <v>335.39400000000001</v>
      </c>
    </row>
    <row r="5476" spans="8:14" x14ac:dyDescent="0.3">
      <c r="H5476" s="17">
        <f>IF(ISBLANK(Demand!H5477),"",Demand!H5477)</f>
        <v>4</v>
      </c>
      <c r="I5476" s="17">
        <f>IF(ISBLANK(Demand!I5477),"",Demand!I5477)</f>
        <v>5473</v>
      </c>
      <c r="J5476" s="17">
        <f>IF(ISBLANK(Demand!J5477),"",Demand!J5477)</f>
        <v>91.216666666666669</v>
      </c>
      <c r="K5476" s="13">
        <v>0</v>
      </c>
      <c r="L5476" s="14">
        <v>0</v>
      </c>
      <c r="M5476" s="14">
        <f>L5476*0.75</f>
        <v>0</v>
      </c>
      <c r="N5476" s="12">
        <v>274.99299999999999</v>
      </c>
    </row>
    <row r="5477" spans="8:14" x14ac:dyDescent="0.3">
      <c r="H5477" s="17">
        <f>IF(ISBLANK(Demand!H5478),"",Demand!H5478)</f>
        <v>4</v>
      </c>
      <c r="I5477" s="17">
        <f>IF(ISBLANK(Demand!I5478),"",Demand!I5478)</f>
        <v>5474</v>
      </c>
      <c r="J5477" s="17">
        <f>IF(ISBLANK(Demand!J5478),"",Demand!J5478)</f>
        <v>91.233333333333334</v>
      </c>
      <c r="K5477" s="13">
        <v>0</v>
      </c>
      <c r="L5477" s="14">
        <v>0</v>
      </c>
      <c r="M5477" s="14">
        <f t="shared" ref="M5477:M5499" si="166">L5477*0.75</f>
        <v>0</v>
      </c>
      <c r="N5477" s="12">
        <v>352.714</v>
      </c>
    </row>
    <row r="5478" spans="8:14" x14ac:dyDescent="0.3">
      <c r="H5478" s="17">
        <f>IF(ISBLANK(Demand!H5479),"",Demand!H5479)</f>
        <v>4</v>
      </c>
      <c r="I5478" s="17">
        <f>IF(ISBLANK(Demand!I5479),"",Demand!I5479)</f>
        <v>5475</v>
      </c>
      <c r="J5478" s="17">
        <f>IF(ISBLANK(Demand!J5479),"",Demand!J5479)</f>
        <v>91.25</v>
      </c>
      <c r="K5478" s="13">
        <v>0</v>
      </c>
      <c r="L5478" s="14">
        <v>0</v>
      </c>
      <c r="M5478" s="14">
        <f t="shared" si="166"/>
        <v>0</v>
      </c>
      <c r="N5478" s="12">
        <v>442.03800000000001</v>
      </c>
    </row>
    <row r="5479" spans="8:14" x14ac:dyDescent="0.3">
      <c r="H5479" s="17">
        <f>IF(ISBLANK(Demand!H5480),"",Demand!H5480)</f>
        <v>4</v>
      </c>
      <c r="I5479" s="17">
        <f>IF(ISBLANK(Demand!I5480),"",Demand!I5480)</f>
        <v>5476</v>
      </c>
      <c r="J5479" s="17">
        <f>IF(ISBLANK(Demand!J5480),"",Demand!J5480)</f>
        <v>91.266666666666666</v>
      </c>
      <c r="K5479" s="13">
        <v>0</v>
      </c>
      <c r="L5479" s="14">
        <v>0</v>
      </c>
      <c r="M5479" s="14">
        <f t="shared" si="166"/>
        <v>0</v>
      </c>
      <c r="N5479" s="12">
        <v>458.39499999999998</v>
      </c>
    </row>
    <row r="5480" spans="8:14" x14ac:dyDescent="0.3">
      <c r="H5480" s="17">
        <f>IF(ISBLANK(Demand!H5481),"",Demand!H5481)</f>
        <v>4</v>
      </c>
      <c r="I5480" s="17">
        <f>IF(ISBLANK(Demand!I5481),"",Demand!I5481)</f>
        <v>5477</v>
      </c>
      <c r="J5480" s="17">
        <f>IF(ISBLANK(Demand!J5481),"",Demand!J5481)</f>
        <v>91.283333333333331</v>
      </c>
      <c r="K5480" s="13">
        <v>0</v>
      </c>
      <c r="L5480" s="14">
        <v>0</v>
      </c>
      <c r="M5480" s="14">
        <f t="shared" si="166"/>
        <v>0</v>
      </c>
      <c r="N5480" s="12">
        <v>536.89499999999998</v>
      </c>
    </row>
    <row r="5481" spans="8:14" x14ac:dyDescent="0.3">
      <c r="H5481" s="17">
        <f>IF(ISBLANK(Demand!H5482),"",Demand!H5482)</f>
        <v>4</v>
      </c>
      <c r="I5481" s="17">
        <f>IF(ISBLANK(Demand!I5482),"",Demand!I5482)</f>
        <v>5478</v>
      </c>
      <c r="J5481" s="17">
        <f>IF(ISBLANK(Demand!J5482),"",Demand!J5482)</f>
        <v>91.3</v>
      </c>
      <c r="K5481" s="13">
        <v>25</v>
      </c>
      <c r="L5481" s="14">
        <v>0</v>
      </c>
      <c r="M5481" s="14">
        <f t="shared" si="166"/>
        <v>0</v>
      </c>
      <c r="N5481" s="12">
        <v>567.52599999999995</v>
      </c>
    </row>
    <row r="5482" spans="8:14" x14ac:dyDescent="0.3">
      <c r="H5482" s="17">
        <f>IF(ISBLANK(Demand!H5483),"",Demand!H5483)</f>
        <v>4</v>
      </c>
      <c r="I5482" s="17">
        <f>IF(ISBLANK(Demand!I5483),"",Demand!I5483)</f>
        <v>5479</v>
      </c>
      <c r="J5482" s="17">
        <f>IF(ISBLANK(Demand!J5483),"",Demand!J5483)</f>
        <v>91.316666666666663</v>
      </c>
      <c r="K5482" s="13">
        <v>50</v>
      </c>
      <c r="L5482" s="14">
        <v>0</v>
      </c>
      <c r="M5482" s="14">
        <f t="shared" si="166"/>
        <v>0</v>
      </c>
      <c r="N5482" s="12">
        <v>579.24800000000005</v>
      </c>
    </row>
    <row r="5483" spans="8:14" x14ac:dyDescent="0.3">
      <c r="H5483" s="17">
        <f>IF(ISBLANK(Demand!H5484),"",Demand!H5484)</f>
        <v>4</v>
      </c>
      <c r="I5483" s="17">
        <f>IF(ISBLANK(Demand!I5484),"",Demand!I5484)</f>
        <v>5480</v>
      </c>
      <c r="J5483" s="17">
        <f>IF(ISBLANK(Demand!J5484),"",Demand!J5484)</f>
        <v>91.333333333333329</v>
      </c>
      <c r="K5483" s="13">
        <v>100</v>
      </c>
      <c r="L5483" s="14">
        <v>7.5616600000000007</v>
      </c>
      <c r="M5483" s="14">
        <f t="shared" si="166"/>
        <v>5.6712450000000008</v>
      </c>
      <c r="N5483" s="12">
        <v>615.46299999999997</v>
      </c>
    </row>
    <row r="5484" spans="8:14" x14ac:dyDescent="0.3">
      <c r="H5484" s="17">
        <f>IF(ISBLANK(Demand!H5485),"",Demand!H5485)</f>
        <v>4</v>
      </c>
      <c r="I5484" s="17">
        <f>IF(ISBLANK(Demand!I5485),"",Demand!I5485)</f>
        <v>5481</v>
      </c>
      <c r="J5484" s="17">
        <f>IF(ISBLANK(Demand!J5485),"",Demand!J5485)</f>
        <v>91.35</v>
      </c>
      <c r="K5484" s="13">
        <v>175</v>
      </c>
      <c r="L5484" s="14">
        <v>126.98240000000001</v>
      </c>
      <c r="M5484" s="14">
        <f t="shared" si="166"/>
        <v>95.236800000000017</v>
      </c>
      <c r="N5484" s="12">
        <v>614.27599999999995</v>
      </c>
    </row>
    <row r="5485" spans="8:14" x14ac:dyDescent="0.3">
      <c r="H5485" s="17">
        <f>IF(ISBLANK(Demand!H5486),"",Demand!H5486)</f>
        <v>4</v>
      </c>
      <c r="I5485" s="17">
        <f>IF(ISBLANK(Demand!I5486),"",Demand!I5486)</f>
        <v>5482</v>
      </c>
      <c r="J5485" s="17">
        <f>IF(ISBLANK(Demand!J5486),"",Demand!J5486)</f>
        <v>91.36666666666666</v>
      </c>
      <c r="K5485" s="13">
        <v>300</v>
      </c>
      <c r="L5485" s="14">
        <v>273.976</v>
      </c>
      <c r="M5485" s="14">
        <f t="shared" si="166"/>
        <v>205.482</v>
      </c>
      <c r="N5485" s="12">
        <v>542.70799999999997</v>
      </c>
    </row>
    <row r="5486" spans="8:14" x14ac:dyDescent="0.3">
      <c r="H5486" s="17">
        <f>IF(ISBLANK(Demand!H5487),"",Demand!H5487)</f>
        <v>4</v>
      </c>
      <c r="I5486" s="17">
        <f>IF(ISBLANK(Demand!I5487),"",Demand!I5487)</f>
        <v>5483</v>
      </c>
      <c r="J5486" s="17">
        <f>IF(ISBLANK(Demand!J5487),"",Demand!J5487)</f>
        <v>91.383333333333326</v>
      </c>
      <c r="K5486" s="13">
        <v>400</v>
      </c>
      <c r="L5486" s="14">
        <v>381.57800000000003</v>
      </c>
      <c r="M5486" s="14">
        <f t="shared" si="166"/>
        <v>286.18350000000004</v>
      </c>
      <c r="N5486" s="12">
        <v>529.52599999999995</v>
      </c>
    </row>
    <row r="5487" spans="8:14" x14ac:dyDescent="0.3">
      <c r="H5487" s="17">
        <f>IF(ISBLANK(Demand!H5488),"",Demand!H5488)</f>
        <v>4</v>
      </c>
      <c r="I5487" s="17">
        <f>IF(ISBLANK(Demand!I5488),"",Demand!I5488)</f>
        <v>5484</v>
      </c>
      <c r="J5487" s="17">
        <f>IF(ISBLANK(Demand!J5488),"",Demand!J5488)</f>
        <v>91.4</v>
      </c>
      <c r="K5487" s="13">
        <v>450</v>
      </c>
      <c r="L5487" s="14">
        <v>453.1040000000001</v>
      </c>
      <c r="M5487" s="14">
        <f t="shared" si="166"/>
        <v>339.82800000000009</v>
      </c>
      <c r="N5487" s="12">
        <v>480.14800000000002</v>
      </c>
    </row>
    <row r="5488" spans="8:14" x14ac:dyDescent="0.3">
      <c r="H5488" s="17">
        <f>IF(ISBLANK(Demand!H5489),"",Demand!H5489)</f>
        <v>4</v>
      </c>
      <c r="I5488" s="17">
        <f>IF(ISBLANK(Demand!I5489),"",Demand!I5489)</f>
        <v>5485</v>
      </c>
      <c r="J5488" s="17">
        <f>IF(ISBLANK(Demand!J5489),"",Demand!J5489)</f>
        <v>91.416666666666671</v>
      </c>
      <c r="K5488" s="13">
        <v>500</v>
      </c>
      <c r="L5488" s="14">
        <v>479.7120000000001</v>
      </c>
      <c r="M5488" s="14">
        <f t="shared" si="166"/>
        <v>359.78400000000011</v>
      </c>
      <c r="N5488" s="12">
        <v>442.38499999999999</v>
      </c>
    </row>
    <row r="5489" spans="8:14" x14ac:dyDescent="0.3">
      <c r="H5489" s="17">
        <f>IF(ISBLANK(Demand!H5490),"",Demand!H5490)</f>
        <v>4</v>
      </c>
      <c r="I5489" s="17">
        <f>IF(ISBLANK(Demand!I5490),"",Demand!I5490)</f>
        <v>5486</v>
      </c>
      <c r="J5489" s="17">
        <f>IF(ISBLANK(Demand!J5490),"",Demand!J5490)</f>
        <v>91.433333333333337</v>
      </c>
      <c r="K5489" s="13">
        <v>500</v>
      </c>
      <c r="L5489" s="14">
        <v>465.51599999999996</v>
      </c>
      <c r="M5489" s="14">
        <f t="shared" si="166"/>
        <v>349.13699999999994</v>
      </c>
      <c r="N5489" s="12">
        <v>427.03199999999998</v>
      </c>
    </row>
    <row r="5490" spans="8:14" x14ac:dyDescent="0.3">
      <c r="H5490" s="17">
        <f>IF(ISBLANK(Demand!H5491),"",Demand!H5491)</f>
        <v>4</v>
      </c>
      <c r="I5490" s="17">
        <f>IF(ISBLANK(Demand!I5491),"",Demand!I5491)</f>
        <v>5487</v>
      </c>
      <c r="J5490" s="17">
        <f>IF(ISBLANK(Demand!J5491),"",Demand!J5491)</f>
        <v>91.45</v>
      </c>
      <c r="K5490" s="13">
        <v>500</v>
      </c>
      <c r="L5490" s="14">
        <v>407.05800000000005</v>
      </c>
      <c r="M5490" s="14">
        <f t="shared" si="166"/>
        <v>305.29350000000005</v>
      </c>
      <c r="N5490" s="12">
        <v>428.87200000000001</v>
      </c>
    </row>
    <row r="5491" spans="8:14" x14ac:dyDescent="0.3">
      <c r="H5491" s="17">
        <f>IF(ISBLANK(Demand!H5492),"",Demand!H5492)</f>
        <v>4</v>
      </c>
      <c r="I5491" s="17">
        <f>IF(ISBLANK(Demand!I5492),"",Demand!I5492)</f>
        <v>5488</v>
      </c>
      <c r="J5491" s="17">
        <f>IF(ISBLANK(Demand!J5492),"",Demand!J5492)</f>
        <v>91.466666666666669</v>
      </c>
      <c r="K5491" s="13">
        <v>450</v>
      </c>
      <c r="L5491" s="14">
        <v>312.96800000000002</v>
      </c>
      <c r="M5491" s="14">
        <f t="shared" si="166"/>
        <v>234.726</v>
      </c>
      <c r="N5491" s="12">
        <v>303.32600000000002</v>
      </c>
    </row>
    <row r="5492" spans="8:14" x14ac:dyDescent="0.3">
      <c r="H5492" s="17">
        <f>IF(ISBLANK(Demand!H5493),"",Demand!H5493)</f>
        <v>4</v>
      </c>
      <c r="I5492" s="17">
        <f>IF(ISBLANK(Demand!I5493),"",Demand!I5493)</f>
        <v>5489</v>
      </c>
      <c r="J5492" s="17">
        <f>IF(ISBLANK(Demand!J5493),"",Demand!J5493)</f>
        <v>91.483333333333334</v>
      </c>
      <c r="K5492" s="13">
        <v>400</v>
      </c>
      <c r="L5492" s="14">
        <v>169.9522</v>
      </c>
      <c r="M5492" s="14">
        <f t="shared" si="166"/>
        <v>127.46415</v>
      </c>
      <c r="N5492" s="12">
        <v>271.089</v>
      </c>
    </row>
    <row r="5493" spans="8:14" x14ac:dyDescent="0.3">
      <c r="H5493" s="17">
        <f>IF(ISBLANK(Demand!H5494),"",Demand!H5494)</f>
        <v>4</v>
      </c>
      <c r="I5493" s="17">
        <f>IF(ISBLANK(Demand!I5494),"",Demand!I5494)</f>
        <v>5490</v>
      </c>
      <c r="J5493" s="17">
        <f>IF(ISBLANK(Demand!J5494),"",Demand!J5494)</f>
        <v>91.5</v>
      </c>
      <c r="K5493" s="13">
        <v>300</v>
      </c>
      <c r="L5493" s="14">
        <v>27.804199999999998</v>
      </c>
      <c r="M5493" s="14">
        <f t="shared" si="166"/>
        <v>20.853149999999999</v>
      </c>
      <c r="N5493" s="12">
        <v>253.00899999999999</v>
      </c>
    </row>
    <row r="5494" spans="8:14" x14ac:dyDescent="0.3">
      <c r="H5494" s="17">
        <f>IF(ISBLANK(Demand!H5495),"",Demand!H5495)</f>
        <v>4</v>
      </c>
      <c r="I5494" s="17">
        <f>IF(ISBLANK(Demand!I5495),"",Demand!I5495)</f>
        <v>5491</v>
      </c>
      <c r="J5494" s="17">
        <f>IF(ISBLANK(Demand!J5495),"",Demand!J5495)</f>
        <v>91.516666666666666</v>
      </c>
      <c r="K5494" s="13">
        <v>175</v>
      </c>
      <c r="L5494" s="14">
        <v>0</v>
      </c>
      <c r="M5494" s="14">
        <f t="shared" si="166"/>
        <v>0</v>
      </c>
      <c r="N5494" s="12">
        <v>289.56599999999997</v>
      </c>
    </row>
    <row r="5495" spans="8:14" x14ac:dyDescent="0.3">
      <c r="H5495" s="17">
        <f>IF(ISBLANK(Demand!H5496),"",Demand!H5496)</f>
        <v>4</v>
      </c>
      <c r="I5495" s="17">
        <f>IF(ISBLANK(Demand!I5496),"",Demand!I5496)</f>
        <v>5492</v>
      </c>
      <c r="J5495" s="17">
        <f>IF(ISBLANK(Demand!J5496),"",Demand!J5496)</f>
        <v>91.533333333333331</v>
      </c>
      <c r="K5495" s="13">
        <v>100</v>
      </c>
      <c r="L5495" s="14">
        <v>0</v>
      </c>
      <c r="M5495" s="14">
        <f t="shared" si="166"/>
        <v>0</v>
      </c>
      <c r="N5495" s="12">
        <v>315.10899999999998</v>
      </c>
    </row>
    <row r="5496" spans="8:14" x14ac:dyDescent="0.3">
      <c r="H5496" s="17">
        <f>IF(ISBLANK(Demand!H5497),"",Demand!H5497)</f>
        <v>4</v>
      </c>
      <c r="I5496" s="17">
        <f>IF(ISBLANK(Demand!I5497),"",Demand!I5497)</f>
        <v>5493</v>
      </c>
      <c r="J5496" s="17">
        <f>IF(ISBLANK(Demand!J5497),"",Demand!J5497)</f>
        <v>91.55</v>
      </c>
      <c r="K5496" s="13">
        <v>50</v>
      </c>
      <c r="L5496" s="14">
        <v>0</v>
      </c>
      <c r="M5496" s="14">
        <f t="shared" si="166"/>
        <v>0</v>
      </c>
      <c r="N5496" s="12">
        <v>322.76299999999998</v>
      </c>
    </row>
    <row r="5497" spans="8:14" x14ac:dyDescent="0.3">
      <c r="H5497" s="17">
        <f>IF(ISBLANK(Demand!H5498),"",Demand!H5498)</f>
        <v>4</v>
      </c>
      <c r="I5497" s="17">
        <f>IF(ISBLANK(Demand!I5498),"",Demand!I5498)</f>
        <v>5494</v>
      </c>
      <c r="J5497" s="17">
        <f>IF(ISBLANK(Demand!J5498),"",Demand!J5498)</f>
        <v>91.566666666666663</v>
      </c>
      <c r="K5497" s="13">
        <v>0</v>
      </c>
      <c r="L5497" s="14">
        <v>0</v>
      </c>
      <c r="M5497" s="14">
        <f t="shared" si="166"/>
        <v>0</v>
      </c>
      <c r="N5497" s="12">
        <v>290.94499999999999</v>
      </c>
    </row>
    <row r="5498" spans="8:14" x14ac:dyDescent="0.3">
      <c r="H5498" s="17">
        <f>IF(ISBLANK(Demand!H5499),"",Demand!H5499)</f>
        <v>4</v>
      </c>
      <c r="I5498" s="17">
        <f>IF(ISBLANK(Demand!I5499),"",Demand!I5499)</f>
        <v>5495</v>
      </c>
      <c r="J5498" s="17">
        <f>IF(ISBLANK(Demand!J5499),"",Demand!J5499)</f>
        <v>91.583333333333329</v>
      </c>
      <c r="K5498" s="13">
        <v>0</v>
      </c>
      <c r="L5498" s="14">
        <v>0</v>
      </c>
      <c r="M5498" s="14">
        <f t="shared" si="166"/>
        <v>0</v>
      </c>
      <c r="N5498" s="12">
        <v>342.27300000000002</v>
      </c>
    </row>
    <row r="5499" spans="8:14" x14ac:dyDescent="0.3">
      <c r="H5499" s="17">
        <f>IF(ISBLANK(Demand!H5500),"",Demand!H5500)</f>
        <v>4</v>
      </c>
      <c r="I5499" s="17">
        <f>IF(ISBLANK(Demand!I5500),"",Demand!I5500)</f>
        <v>5496</v>
      </c>
      <c r="J5499" s="17">
        <f>IF(ISBLANK(Demand!J5500),"",Demand!J5500)</f>
        <v>91.6</v>
      </c>
      <c r="K5499" s="13">
        <v>0</v>
      </c>
      <c r="L5499" s="14">
        <v>0</v>
      </c>
      <c r="M5499" s="14">
        <f t="shared" si="166"/>
        <v>0</v>
      </c>
      <c r="N5499" s="12">
        <v>335.39400000000001</v>
      </c>
    </row>
    <row r="5500" spans="8:14" x14ac:dyDescent="0.3">
      <c r="H5500" s="17">
        <f>IF(ISBLANK(Demand!H5501),"",Demand!H5501)</f>
        <v>4</v>
      </c>
      <c r="I5500" s="17">
        <f>IF(ISBLANK(Demand!I5501),"",Demand!I5501)</f>
        <v>5497</v>
      </c>
      <c r="J5500" s="17">
        <f>IF(ISBLANK(Demand!J5501),"",Demand!J5501)</f>
        <v>91.61666666666666</v>
      </c>
      <c r="K5500" s="13">
        <v>0</v>
      </c>
      <c r="L5500" s="14">
        <v>0</v>
      </c>
      <c r="M5500" s="14">
        <f>L5500*0.75</f>
        <v>0</v>
      </c>
      <c r="N5500" s="12">
        <v>274.99299999999999</v>
      </c>
    </row>
    <row r="5501" spans="8:14" x14ac:dyDescent="0.3">
      <c r="H5501" s="17">
        <f>IF(ISBLANK(Demand!H5502),"",Demand!H5502)</f>
        <v>4</v>
      </c>
      <c r="I5501" s="17">
        <f>IF(ISBLANK(Demand!I5502),"",Demand!I5502)</f>
        <v>5498</v>
      </c>
      <c r="J5501" s="17">
        <f>IF(ISBLANK(Demand!J5502),"",Demand!J5502)</f>
        <v>91.633333333333326</v>
      </c>
      <c r="K5501" s="13">
        <v>0</v>
      </c>
      <c r="L5501" s="14">
        <v>0</v>
      </c>
      <c r="M5501" s="14">
        <f t="shared" ref="M5501:M5523" si="167">L5501*0.75</f>
        <v>0</v>
      </c>
      <c r="N5501" s="12">
        <v>352.714</v>
      </c>
    </row>
    <row r="5502" spans="8:14" x14ac:dyDescent="0.3">
      <c r="H5502" s="17">
        <f>IF(ISBLANK(Demand!H5503),"",Demand!H5503)</f>
        <v>4</v>
      </c>
      <c r="I5502" s="17">
        <f>IF(ISBLANK(Demand!I5503),"",Demand!I5503)</f>
        <v>5499</v>
      </c>
      <c r="J5502" s="17">
        <f>IF(ISBLANK(Demand!J5503),"",Demand!J5503)</f>
        <v>91.65</v>
      </c>
      <c r="K5502" s="13">
        <v>0</v>
      </c>
      <c r="L5502" s="14">
        <v>0</v>
      </c>
      <c r="M5502" s="14">
        <f t="shared" si="167"/>
        <v>0</v>
      </c>
      <c r="N5502" s="12">
        <v>442.03800000000001</v>
      </c>
    </row>
    <row r="5503" spans="8:14" x14ac:dyDescent="0.3">
      <c r="H5503" s="17">
        <f>IF(ISBLANK(Demand!H5504),"",Demand!H5504)</f>
        <v>4</v>
      </c>
      <c r="I5503" s="17">
        <f>IF(ISBLANK(Demand!I5504),"",Demand!I5504)</f>
        <v>5500</v>
      </c>
      <c r="J5503" s="17">
        <f>IF(ISBLANK(Demand!J5504),"",Demand!J5504)</f>
        <v>91.666666666666671</v>
      </c>
      <c r="K5503" s="13">
        <v>0</v>
      </c>
      <c r="L5503" s="14">
        <v>0</v>
      </c>
      <c r="M5503" s="14">
        <f t="shared" si="167"/>
        <v>0</v>
      </c>
      <c r="N5503" s="12">
        <v>458.39499999999998</v>
      </c>
    </row>
    <row r="5504" spans="8:14" x14ac:dyDescent="0.3">
      <c r="H5504" s="17">
        <f>IF(ISBLANK(Demand!H5505),"",Demand!H5505)</f>
        <v>4</v>
      </c>
      <c r="I5504" s="17">
        <f>IF(ISBLANK(Demand!I5505),"",Demand!I5505)</f>
        <v>5501</v>
      </c>
      <c r="J5504" s="17">
        <f>IF(ISBLANK(Demand!J5505),"",Demand!J5505)</f>
        <v>91.683333333333337</v>
      </c>
      <c r="K5504" s="13">
        <v>0</v>
      </c>
      <c r="L5504" s="14">
        <v>0</v>
      </c>
      <c r="M5504" s="14">
        <f t="shared" si="167"/>
        <v>0</v>
      </c>
      <c r="N5504" s="12">
        <v>536.89499999999998</v>
      </c>
    </row>
    <row r="5505" spans="8:14" x14ac:dyDescent="0.3">
      <c r="H5505" s="17">
        <f>IF(ISBLANK(Demand!H5506),"",Demand!H5506)</f>
        <v>4</v>
      </c>
      <c r="I5505" s="17">
        <f>IF(ISBLANK(Demand!I5506),"",Demand!I5506)</f>
        <v>5502</v>
      </c>
      <c r="J5505" s="17">
        <f>IF(ISBLANK(Demand!J5506),"",Demand!J5506)</f>
        <v>91.7</v>
      </c>
      <c r="K5505" s="13">
        <v>25</v>
      </c>
      <c r="L5505" s="14">
        <v>0</v>
      </c>
      <c r="M5505" s="14">
        <f t="shared" si="167"/>
        <v>0</v>
      </c>
      <c r="N5505" s="12">
        <v>567.52599999999995</v>
      </c>
    </row>
    <row r="5506" spans="8:14" x14ac:dyDescent="0.3">
      <c r="H5506" s="17">
        <f>IF(ISBLANK(Demand!H5507),"",Demand!H5507)</f>
        <v>4</v>
      </c>
      <c r="I5506" s="17">
        <f>IF(ISBLANK(Demand!I5507),"",Demand!I5507)</f>
        <v>5503</v>
      </c>
      <c r="J5506" s="17">
        <f>IF(ISBLANK(Demand!J5507),"",Demand!J5507)</f>
        <v>91.716666666666669</v>
      </c>
      <c r="K5506" s="13">
        <v>50</v>
      </c>
      <c r="L5506" s="14">
        <v>0</v>
      </c>
      <c r="M5506" s="14">
        <f t="shared" si="167"/>
        <v>0</v>
      </c>
      <c r="N5506" s="12">
        <v>579.24800000000005</v>
      </c>
    </row>
    <row r="5507" spans="8:14" x14ac:dyDescent="0.3">
      <c r="H5507" s="17">
        <f>IF(ISBLANK(Demand!H5508),"",Demand!H5508)</f>
        <v>4</v>
      </c>
      <c r="I5507" s="17">
        <f>IF(ISBLANK(Demand!I5508),"",Demand!I5508)</f>
        <v>5504</v>
      </c>
      <c r="J5507" s="17">
        <f>IF(ISBLANK(Demand!J5508),"",Demand!J5508)</f>
        <v>91.733333333333334</v>
      </c>
      <c r="K5507" s="13">
        <v>100</v>
      </c>
      <c r="L5507" s="14">
        <v>7.5616600000000007</v>
      </c>
      <c r="M5507" s="14">
        <f t="shared" si="167"/>
        <v>5.6712450000000008</v>
      </c>
      <c r="N5507" s="12">
        <v>615.46299999999997</v>
      </c>
    </row>
    <row r="5508" spans="8:14" x14ac:dyDescent="0.3">
      <c r="H5508" s="17">
        <f>IF(ISBLANK(Demand!H5509),"",Demand!H5509)</f>
        <v>4</v>
      </c>
      <c r="I5508" s="17">
        <f>IF(ISBLANK(Demand!I5509),"",Demand!I5509)</f>
        <v>5505</v>
      </c>
      <c r="J5508" s="17">
        <f>IF(ISBLANK(Demand!J5509),"",Demand!J5509)</f>
        <v>91.75</v>
      </c>
      <c r="K5508" s="13">
        <v>175</v>
      </c>
      <c r="L5508" s="14">
        <v>126.98240000000001</v>
      </c>
      <c r="M5508" s="14">
        <f t="shared" si="167"/>
        <v>95.236800000000017</v>
      </c>
      <c r="N5508" s="12">
        <v>614.27599999999995</v>
      </c>
    </row>
    <row r="5509" spans="8:14" x14ac:dyDescent="0.3">
      <c r="H5509" s="17">
        <f>IF(ISBLANK(Demand!H5510),"",Demand!H5510)</f>
        <v>4</v>
      </c>
      <c r="I5509" s="17">
        <f>IF(ISBLANK(Demand!I5510),"",Demand!I5510)</f>
        <v>5506</v>
      </c>
      <c r="J5509" s="17">
        <f>IF(ISBLANK(Demand!J5510),"",Demand!J5510)</f>
        <v>91.766666666666666</v>
      </c>
      <c r="K5509" s="13">
        <v>300</v>
      </c>
      <c r="L5509" s="14">
        <v>273.976</v>
      </c>
      <c r="M5509" s="14">
        <f t="shared" si="167"/>
        <v>205.482</v>
      </c>
      <c r="N5509" s="12">
        <v>542.70799999999997</v>
      </c>
    </row>
    <row r="5510" spans="8:14" x14ac:dyDescent="0.3">
      <c r="H5510" s="17">
        <f>IF(ISBLANK(Demand!H5511),"",Demand!H5511)</f>
        <v>4</v>
      </c>
      <c r="I5510" s="17">
        <f>IF(ISBLANK(Demand!I5511),"",Demand!I5511)</f>
        <v>5507</v>
      </c>
      <c r="J5510" s="17">
        <f>IF(ISBLANK(Demand!J5511),"",Demand!J5511)</f>
        <v>91.783333333333331</v>
      </c>
      <c r="K5510" s="13">
        <v>400</v>
      </c>
      <c r="L5510" s="14">
        <v>381.57800000000003</v>
      </c>
      <c r="M5510" s="14">
        <f t="shared" si="167"/>
        <v>286.18350000000004</v>
      </c>
      <c r="N5510" s="12">
        <v>529.52599999999995</v>
      </c>
    </row>
    <row r="5511" spans="8:14" x14ac:dyDescent="0.3">
      <c r="H5511" s="17">
        <f>IF(ISBLANK(Demand!H5512),"",Demand!H5512)</f>
        <v>4</v>
      </c>
      <c r="I5511" s="17">
        <f>IF(ISBLANK(Demand!I5512),"",Demand!I5512)</f>
        <v>5508</v>
      </c>
      <c r="J5511" s="17">
        <f>IF(ISBLANK(Demand!J5512),"",Demand!J5512)</f>
        <v>91.8</v>
      </c>
      <c r="K5511" s="13">
        <v>450</v>
      </c>
      <c r="L5511" s="14">
        <v>453.1040000000001</v>
      </c>
      <c r="M5511" s="14">
        <f t="shared" si="167"/>
        <v>339.82800000000009</v>
      </c>
      <c r="N5511" s="12">
        <v>480.14800000000002</v>
      </c>
    </row>
    <row r="5512" spans="8:14" x14ac:dyDescent="0.3">
      <c r="H5512" s="17">
        <f>IF(ISBLANK(Demand!H5513),"",Demand!H5513)</f>
        <v>4</v>
      </c>
      <c r="I5512" s="17">
        <f>IF(ISBLANK(Demand!I5513),"",Demand!I5513)</f>
        <v>5509</v>
      </c>
      <c r="J5512" s="17">
        <f>IF(ISBLANK(Demand!J5513),"",Demand!J5513)</f>
        <v>91.816666666666663</v>
      </c>
      <c r="K5512" s="13">
        <v>500</v>
      </c>
      <c r="L5512" s="14">
        <v>479.7120000000001</v>
      </c>
      <c r="M5512" s="14">
        <f t="shared" si="167"/>
        <v>359.78400000000011</v>
      </c>
      <c r="N5512" s="12">
        <v>442.38499999999999</v>
      </c>
    </row>
    <row r="5513" spans="8:14" x14ac:dyDescent="0.3">
      <c r="H5513" s="17">
        <f>IF(ISBLANK(Demand!H5514),"",Demand!H5514)</f>
        <v>4</v>
      </c>
      <c r="I5513" s="17">
        <f>IF(ISBLANK(Demand!I5514),"",Demand!I5514)</f>
        <v>5510</v>
      </c>
      <c r="J5513" s="17">
        <f>IF(ISBLANK(Demand!J5514),"",Demand!J5514)</f>
        <v>91.833333333333329</v>
      </c>
      <c r="K5513" s="13">
        <v>500</v>
      </c>
      <c r="L5513" s="14">
        <v>465.51599999999996</v>
      </c>
      <c r="M5513" s="14">
        <f t="shared" si="167"/>
        <v>349.13699999999994</v>
      </c>
      <c r="N5513" s="12">
        <v>427.03199999999998</v>
      </c>
    </row>
    <row r="5514" spans="8:14" x14ac:dyDescent="0.3">
      <c r="H5514" s="17">
        <f>IF(ISBLANK(Demand!H5515),"",Demand!H5515)</f>
        <v>4</v>
      </c>
      <c r="I5514" s="17">
        <f>IF(ISBLANK(Demand!I5515),"",Demand!I5515)</f>
        <v>5511</v>
      </c>
      <c r="J5514" s="17">
        <f>IF(ISBLANK(Demand!J5515),"",Demand!J5515)</f>
        <v>91.85</v>
      </c>
      <c r="K5514" s="13">
        <v>500</v>
      </c>
      <c r="L5514" s="14">
        <v>407.05800000000005</v>
      </c>
      <c r="M5514" s="14">
        <f t="shared" si="167"/>
        <v>305.29350000000005</v>
      </c>
      <c r="N5514" s="12">
        <v>428.87200000000001</v>
      </c>
    </row>
    <row r="5515" spans="8:14" x14ac:dyDescent="0.3">
      <c r="H5515" s="17">
        <f>IF(ISBLANK(Demand!H5516),"",Demand!H5516)</f>
        <v>4</v>
      </c>
      <c r="I5515" s="17">
        <f>IF(ISBLANK(Demand!I5516),"",Demand!I5516)</f>
        <v>5512</v>
      </c>
      <c r="J5515" s="17">
        <f>IF(ISBLANK(Demand!J5516),"",Demand!J5516)</f>
        <v>91.86666666666666</v>
      </c>
      <c r="K5515" s="13">
        <v>450</v>
      </c>
      <c r="L5515" s="14">
        <v>312.96800000000002</v>
      </c>
      <c r="M5515" s="14">
        <f t="shared" si="167"/>
        <v>234.726</v>
      </c>
      <c r="N5515" s="12">
        <v>303.32600000000002</v>
      </c>
    </row>
    <row r="5516" spans="8:14" x14ac:dyDescent="0.3">
      <c r="H5516" s="17">
        <f>IF(ISBLANK(Demand!H5517),"",Demand!H5517)</f>
        <v>4</v>
      </c>
      <c r="I5516" s="17">
        <f>IF(ISBLANK(Demand!I5517),"",Demand!I5517)</f>
        <v>5513</v>
      </c>
      <c r="J5516" s="17">
        <f>IF(ISBLANK(Demand!J5517),"",Demand!J5517)</f>
        <v>91.883333333333326</v>
      </c>
      <c r="K5516" s="13">
        <v>400</v>
      </c>
      <c r="L5516" s="14">
        <v>169.9522</v>
      </c>
      <c r="M5516" s="14">
        <f t="shared" si="167"/>
        <v>127.46415</v>
      </c>
      <c r="N5516" s="12">
        <v>271.089</v>
      </c>
    </row>
    <row r="5517" spans="8:14" x14ac:dyDescent="0.3">
      <c r="H5517" s="17">
        <f>IF(ISBLANK(Demand!H5518),"",Demand!H5518)</f>
        <v>4</v>
      </c>
      <c r="I5517" s="17">
        <f>IF(ISBLANK(Demand!I5518),"",Demand!I5518)</f>
        <v>5514</v>
      </c>
      <c r="J5517" s="17">
        <f>IF(ISBLANK(Demand!J5518),"",Demand!J5518)</f>
        <v>91.9</v>
      </c>
      <c r="K5517" s="13">
        <v>300</v>
      </c>
      <c r="L5517" s="14">
        <v>27.804199999999998</v>
      </c>
      <c r="M5517" s="14">
        <f t="shared" si="167"/>
        <v>20.853149999999999</v>
      </c>
      <c r="N5517" s="12">
        <v>253.00899999999999</v>
      </c>
    </row>
    <row r="5518" spans="8:14" x14ac:dyDescent="0.3">
      <c r="H5518" s="17">
        <f>IF(ISBLANK(Demand!H5519),"",Demand!H5519)</f>
        <v>4</v>
      </c>
      <c r="I5518" s="17">
        <f>IF(ISBLANK(Demand!I5519),"",Demand!I5519)</f>
        <v>5515</v>
      </c>
      <c r="J5518" s="17">
        <f>IF(ISBLANK(Demand!J5519),"",Demand!J5519)</f>
        <v>91.916666666666671</v>
      </c>
      <c r="K5518" s="13">
        <v>175</v>
      </c>
      <c r="L5518" s="14">
        <v>0</v>
      </c>
      <c r="M5518" s="14">
        <f t="shared" si="167"/>
        <v>0</v>
      </c>
      <c r="N5518" s="12">
        <v>289.56599999999997</v>
      </c>
    </row>
    <row r="5519" spans="8:14" x14ac:dyDescent="0.3">
      <c r="H5519" s="17">
        <f>IF(ISBLANK(Demand!H5520),"",Demand!H5520)</f>
        <v>4</v>
      </c>
      <c r="I5519" s="17">
        <f>IF(ISBLANK(Demand!I5520),"",Demand!I5520)</f>
        <v>5516</v>
      </c>
      <c r="J5519" s="17">
        <f>IF(ISBLANK(Demand!J5520),"",Demand!J5520)</f>
        <v>91.933333333333337</v>
      </c>
      <c r="K5519" s="13">
        <v>100</v>
      </c>
      <c r="L5519" s="14">
        <v>0</v>
      </c>
      <c r="M5519" s="14">
        <f t="shared" si="167"/>
        <v>0</v>
      </c>
      <c r="N5519" s="12">
        <v>315.10899999999998</v>
      </c>
    </row>
    <row r="5520" spans="8:14" x14ac:dyDescent="0.3">
      <c r="H5520" s="17">
        <f>IF(ISBLANK(Demand!H5521),"",Demand!H5521)</f>
        <v>4</v>
      </c>
      <c r="I5520" s="17">
        <f>IF(ISBLANK(Demand!I5521),"",Demand!I5521)</f>
        <v>5517</v>
      </c>
      <c r="J5520" s="17">
        <f>IF(ISBLANK(Demand!J5521),"",Demand!J5521)</f>
        <v>91.95</v>
      </c>
      <c r="K5520" s="13">
        <v>50</v>
      </c>
      <c r="L5520" s="14">
        <v>0</v>
      </c>
      <c r="M5520" s="14">
        <f t="shared" si="167"/>
        <v>0</v>
      </c>
      <c r="N5520" s="12">
        <v>322.76299999999998</v>
      </c>
    </row>
    <row r="5521" spans="8:14" x14ac:dyDescent="0.3">
      <c r="H5521" s="17">
        <f>IF(ISBLANK(Demand!H5522),"",Demand!H5522)</f>
        <v>4</v>
      </c>
      <c r="I5521" s="17">
        <f>IF(ISBLANK(Demand!I5522),"",Demand!I5522)</f>
        <v>5518</v>
      </c>
      <c r="J5521" s="17">
        <f>IF(ISBLANK(Demand!J5522),"",Demand!J5522)</f>
        <v>91.966666666666669</v>
      </c>
      <c r="K5521" s="13">
        <v>0</v>
      </c>
      <c r="L5521" s="14">
        <v>0</v>
      </c>
      <c r="M5521" s="14">
        <f t="shared" si="167"/>
        <v>0</v>
      </c>
      <c r="N5521" s="12">
        <v>290.94499999999999</v>
      </c>
    </row>
    <row r="5522" spans="8:14" x14ac:dyDescent="0.3">
      <c r="H5522" s="17">
        <f>IF(ISBLANK(Demand!H5523),"",Demand!H5523)</f>
        <v>4</v>
      </c>
      <c r="I5522" s="17">
        <f>IF(ISBLANK(Demand!I5523),"",Demand!I5523)</f>
        <v>5519</v>
      </c>
      <c r="J5522" s="17">
        <f>IF(ISBLANK(Demand!J5523),"",Demand!J5523)</f>
        <v>91.983333333333334</v>
      </c>
      <c r="K5522" s="13">
        <v>0</v>
      </c>
      <c r="L5522" s="14">
        <v>0</v>
      </c>
      <c r="M5522" s="14">
        <f t="shared" si="167"/>
        <v>0</v>
      </c>
      <c r="N5522" s="12">
        <v>342.27300000000002</v>
      </c>
    </row>
    <row r="5523" spans="8:14" x14ac:dyDescent="0.3">
      <c r="H5523" s="17">
        <f>IF(ISBLANK(Demand!H5524),"",Demand!H5524)</f>
        <v>4</v>
      </c>
      <c r="I5523" s="17">
        <f>IF(ISBLANK(Demand!I5524),"",Demand!I5524)</f>
        <v>5520</v>
      </c>
      <c r="J5523" s="17">
        <f>IF(ISBLANK(Demand!J5524),"",Demand!J5524)</f>
        <v>92</v>
      </c>
      <c r="K5523" s="13">
        <v>0</v>
      </c>
      <c r="L5523" s="14">
        <v>0</v>
      </c>
      <c r="M5523" s="14">
        <f t="shared" si="167"/>
        <v>0</v>
      </c>
      <c r="N5523" s="12">
        <v>335.39400000000001</v>
      </c>
    </row>
    <row r="5524" spans="8:14" x14ac:dyDescent="0.3">
      <c r="H5524" s="17">
        <f>IF(ISBLANK(Demand!H5525),"",Demand!H5525)</f>
        <v>4</v>
      </c>
      <c r="I5524" s="17">
        <f>IF(ISBLANK(Demand!I5525),"",Demand!I5525)</f>
        <v>5521</v>
      </c>
      <c r="J5524" s="17">
        <f>IF(ISBLANK(Demand!J5525),"",Demand!J5525)</f>
        <v>92.016666666666666</v>
      </c>
      <c r="K5524" s="13">
        <v>0</v>
      </c>
      <c r="L5524" s="14">
        <v>0</v>
      </c>
      <c r="M5524" s="14">
        <f>L5524*0.75</f>
        <v>0</v>
      </c>
      <c r="N5524" s="12">
        <v>274.99299999999999</v>
      </c>
    </row>
    <row r="5525" spans="8:14" x14ac:dyDescent="0.3">
      <c r="H5525" s="17">
        <f>IF(ISBLANK(Demand!H5526),"",Demand!H5526)</f>
        <v>4</v>
      </c>
      <c r="I5525" s="17">
        <f>IF(ISBLANK(Demand!I5526),"",Demand!I5526)</f>
        <v>5522</v>
      </c>
      <c r="J5525" s="17">
        <f>IF(ISBLANK(Demand!J5526),"",Demand!J5526)</f>
        <v>92.033333333333331</v>
      </c>
      <c r="K5525" s="13">
        <v>0</v>
      </c>
      <c r="L5525" s="14">
        <v>0</v>
      </c>
      <c r="M5525" s="14">
        <f t="shared" ref="M5525:M5547" si="168">L5525*0.75</f>
        <v>0</v>
      </c>
      <c r="N5525" s="12">
        <v>352.714</v>
      </c>
    </row>
    <row r="5526" spans="8:14" x14ac:dyDescent="0.3">
      <c r="H5526" s="17">
        <f>IF(ISBLANK(Demand!H5527),"",Demand!H5527)</f>
        <v>4</v>
      </c>
      <c r="I5526" s="17">
        <f>IF(ISBLANK(Demand!I5527),"",Demand!I5527)</f>
        <v>5523</v>
      </c>
      <c r="J5526" s="17">
        <f>IF(ISBLANK(Demand!J5527),"",Demand!J5527)</f>
        <v>92.05</v>
      </c>
      <c r="K5526" s="13">
        <v>0</v>
      </c>
      <c r="L5526" s="14">
        <v>0</v>
      </c>
      <c r="M5526" s="14">
        <f t="shared" si="168"/>
        <v>0</v>
      </c>
      <c r="N5526" s="12">
        <v>442.03800000000001</v>
      </c>
    </row>
    <row r="5527" spans="8:14" x14ac:dyDescent="0.3">
      <c r="H5527" s="17">
        <f>IF(ISBLANK(Demand!H5528),"",Demand!H5528)</f>
        <v>4</v>
      </c>
      <c r="I5527" s="17">
        <f>IF(ISBLANK(Demand!I5528),"",Demand!I5528)</f>
        <v>5524</v>
      </c>
      <c r="J5527" s="17">
        <f>IF(ISBLANK(Demand!J5528),"",Demand!J5528)</f>
        <v>92.066666666666663</v>
      </c>
      <c r="K5527" s="13">
        <v>0</v>
      </c>
      <c r="L5527" s="14">
        <v>0</v>
      </c>
      <c r="M5527" s="14">
        <f t="shared" si="168"/>
        <v>0</v>
      </c>
      <c r="N5527" s="12">
        <v>458.39499999999998</v>
      </c>
    </row>
    <row r="5528" spans="8:14" x14ac:dyDescent="0.3">
      <c r="H5528" s="17">
        <f>IF(ISBLANK(Demand!H5529),"",Demand!H5529)</f>
        <v>4</v>
      </c>
      <c r="I5528" s="17">
        <f>IF(ISBLANK(Demand!I5529),"",Demand!I5529)</f>
        <v>5525</v>
      </c>
      <c r="J5528" s="17">
        <f>IF(ISBLANK(Demand!J5529),"",Demand!J5529)</f>
        <v>92.083333333333329</v>
      </c>
      <c r="K5528" s="13">
        <v>0</v>
      </c>
      <c r="L5528" s="14">
        <v>0</v>
      </c>
      <c r="M5528" s="14">
        <f t="shared" si="168"/>
        <v>0</v>
      </c>
      <c r="N5528" s="12">
        <v>536.89499999999998</v>
      </c>
    </row>
    <row r="5529" spans="8:14" x14ac:dyDescent="0.3">
      <c r="H5529" s="17">
        <f>IF(ISBLANK(Demand!H5530),"",Demand!H5530)</f>
        <v>4</v>
      </c>
      <c r="I5529" s="17">
        <f>IF(ISBLANK(Demand!I5530),"",Demand!I5530)</f>
        <v>5526</v>
      </c>
      <c r="J5529" s="17">
        <f>IF(ISBLANK(Demand!J5530),"",Demand!J5530)</f>
        <v>92.1</v>
      </c>
      <c r="K5529" s="13">
        <v>25</v>
      </c>
      <c r="L5529" s="14">
        <v>0</v>
      </c>
      <c r="M5529" s="14">
        <f t="shared" si="168"/>
        <v>0</v>
      </c>
      <c r="N5529" s="12">
        <v>567.52599999999995</v>
      </c>
    </row>
    <row r="5530" spans="8:14" x14ac:dyDescent="0.3">
      <c r="H5530" s="17">
        <f>IF(ISBLANK(Demand!H5531),"",Demand!H5531)</f>
        <v>4</v>
      </c>
      <c r="I5530" s="17">
        <f>IF(ISBLANK(Demand!I5531),"",Demand!I5531)</f>
        <v>5527</v>
      </c>
      <c r="J5530" s="17">
        <f>IF(ISBLANK(Demand!J5531),"",Demand!J5531)</f>
        <v>92.11666666666666</v>
      </c>
      <c r="K5530" s="13">
        <v>50</v>
      </c>
      <c r="L5530" s="14">
        <v>0</v>
      </c>
      <c r="M5530" s="14">
        <f t="shared" si="168"/>
        <v>0</v>
      </c>
      <c r="N5530" s="12">
        <v>579.24800000000005</v>
      </c>
    </row>
    <row r="5531" spans="8:14" x14ac:dyDescent="0.3">
      <c r="H5531" s="17">
        <f>IF(ISBLANK(Demand!H5532),"",Demand!H5532)</f>
        <v>4</v>
      </c>
      <c r="I5531" s="17">
        <f>IF(ISBLANK(Demand!I5532),"",Demand!I5532)</f>
        <v>5528</v>
      </c>
      <c r="J5531" s="17">
        <f>IF(ISBLANK(Demand!J5532),"",Demand!J5532)</f>
        <v>92.133333333333326</v>
      </c>
      <c r="K5531" s="13">
        <v>100</v>
      </c>
      <c r="L5531" s="14">
        <v>7.5616600000000007</v>
      </c>
      <c r="M5531" s="14">
        <f t="shared" si="168"/>
        <v>5.6712450000000008</v>
      </c>
      <c r="N5531" s="12">
        <v>615.46299999999997</v>
      </c>
    </row>
    <row r="5532" spans="8:14" x14ac:dyDescent="0.3">
      <c r="H5532" s="17">
        <f>IF(ISBLANK(Demand!H5533),"",Demand!H5533)</f>
        <v>4</v>
      </c>
      <c r="I5532" s="17">
        <f>IF(ISBLANK(Demand!I5533),"",Demand!I5533)</f>
        <v>5529</v>
      </c>
      <c r="J5532" s="17">
        <f>IF(ISBLANK(Demand!J5533),"",Demand!J5533)</f>
        <v>92.15</v>
      </c>
      <c r="K5532" s="13">
        <v>175</v>
      </c>
      <c r="L5532" s="14">
        <v>126.98240000000001</v>
      </c>
      <c r="M5532" s="14">
        <f t="shared" si="168"/>
        <v>95.236800000000017</v>
      </c>
      <c r="N5532" s="12">
        <v>614.27599999999995</v>
      </c>
    </row>
    <row r="5533" spans="8:14" x14ac:dyDescent="0.3">
      <c r="H5533" s="17">
        <f>IF(ISBLANK(Demand!H5534),"",Demand!H5534)</f>
        <v>4</v>
      </c>
      <c r="I5533" s="17">
        <f>IF(ISBLANK(Demand!I5534),"",Demand!I5534)</f>
        <v>5530</v>
      </c>
      <c r="J5533" s="17">
        <f>IF(ISBLANK(Demand!J5534),"",Demand!J5534)</f>
        <v>92.166666666666671</v>
      </c>
      <c r="K5533" s="13">
        <v>300</v>
      </c>
      <c r="L5533" s="14">
        <v>273.976</v>
      </c>
      <c r="M5533" s="14">
        <f t="shared" si="168"/>
        <v>205.482</v>
      </c>
      <c r="N5533" s="12">
        <v>542.70799999999997</v>
      </c>
    </row>
    <row r="5534" spans="8:14" x14ac:dyDescent="0.3">
      <c r="H5534" s="17">
        <f>IF(ISBLANK(Demand!H5535),"",Demand!H5535)</f>
        <v>4</v>
      </c>
      <c r="I5534" s="17">
        <f>IF(ISBLANK(Demand!I5535),"",Demand!I5535)</f>
        <v>5531</v>
      </c>
      <c r="J5534" s="17">
        <f>IF(ISBLANK(Demand!J5535),"",Demand!J5535)</f>
        <v>92.183333333333337</v>
      </c>
      <c r="K5534" s="13">
        <v>400</v>
      </c>
      <c r="L5534" s="14">
        <v>381.57800000000003</v>
      </c>
      <c r="M5534" s="14">
        <f t="shared" si="168"/>
        <v>286.18350000000004</v>
      </c>
      <c r="N5534" s="12">
        <v>529.52599999999995</v>
      </c>
    </row>
    <row r="5535" spans="8:14" x14ac:dyDescent="0.3">
      <c r="H5535" s="17">
        <f>IF(ISBLANK(Demand!H5536),"",Demand!H5536)</f>
        <v>4</v>
      </c>
      <c r="I5535" s="17">
        <f>IF(ISBLANK(Demand!I5536),"",Demand!I5536)</f>
        <v>5532</v>
      </c>
      <c r="J5535" s="17">
        <f>IF(ISBLANK(Demand!J5536),"",Demand!J5536)</f>
        <v>92.2</v>
      </c>
      <c r="K5535" s="13">
        <v>450</v>
      </c>
      <c r="L5535" s="14">
        <v>453.1040000000001</v>
      </c>
      <c r="M5535" s="14">
        <f t="shared" si="168"/>
        <v>339.82800000000009</v>
      </c>
      <c r="N5535" s="12">
        <v>480.14800000000002</v>
      </c>
    </row>
    <row r="5536" spans="8:14" x14ac:dyDescent="0.3">
      <c r="H5536" s="17">
        <f>IF(ISBLANK(Demand!H5537),"",Demand!H5537)</f>
        <v>4</v>
      </c>
      <c r="I5536" s="17">
        <f>IF(ISBLANK(Demand!I5537),"",Demand!I5537)</f>
        <v>5533</v>
      </c>
      <c r="J5536" s="17">
        <f>IF(ISBLANK(Demand!J5537),"",Demand!J5537)</f>
        <v>92.216666666666669</v>
      </c>
      <c r="K5536" s="13">
        <v>500</v>
      </c>
      <c r="L5536" s="14">
        <v>479.7120000000001</v>
      </c>
      <c r="M5536" s="14">
        <f t="shared" si="168"/>
        <v>359.78400000000011</v>
      </c>
      <c r="N5536" s="12">
        <v>442.38499999999999</v>
      </c>
    </row>
    <row r="5537" spans="8:14" x14ac:dyDescent="0.3">
      <c r="H5537" s="17">
        <f>IF(ISBLANK(Demand!H5538),"",Demand!H5538)</f>
        <v>4</v>
      </c>
      <c r="I5537" s="17">
        <f>IF(ISBLANK(Demand!I5538),"",Demand!I5538)</f>
        <v>5534</v>
      </c>
      <c r="J5537" s="17">
        <f>IF(ISBLANK(Demand!J5538),"",Demand!J5538)</f>
        <v>92.233333333333334</v>
      </c>
      <c r="K5537" s="13">
        <v>500</v>
      </c>
      <c r="L5537" s="14">
        <v>465.51599999999996</v>
      </c>
      <c r="M5537" s="14">
        <f t="shared" si="168"/>
        <v>349.13699999999994</v>
      </c>
      <c r="N5537" s="12">
        <v>427.03199999999998</v>
      </c>
    </row>
    <row r="5538" spans="8:14" x14ac:dyDescent="0.3">
      <c r="H5538" s="17">
        <f>IF(ISBLANK(Demand!H5539),"",Demand!H5539)</f>
        <v>4</v>
      </c>
      <c r="I5538" s="17">
        <f>IF(ISBLANK(Demand!I5539),"",Demand!I5539)</f>
        <v>5535</v>
      </c>
      <c r="J5538" s="17">
        <f>IF(ISBLANK(Demand!J5539),"",Demand!J5539)</f>
        <v>92.25</v>
      </c>
      <c r="K5538" s="13">
        <v>500</v>
      </c>
      <c r="L5538" s="14">
        <v>407.05800000000005</v>
      </c>
      <c r="M5538" s="14">
        <f t="shared" si="168"/>
        <v>305.29350000000005</v>
      </c>
      <c r="N5538" s="12">
        <v>428.87200000000001</v>
      </c>
    </row>
    <row r="5539" spans="8:14" x14ac:dyDescent="0.3">
      <c r="H5539" s="17">
        <f>IF(ISBLANK(Demand!H5540),"",Demand!H5540)</f>
        <v>4</v>
      </c>
      <c r="I5539" s="17">
        <f>IF(ISBLANK(Demand!I5540),"",Demand!I5540)</f>
        <v>5536</v>
      </c>
      <c r="J5539" s="17">
        <f>IF(ISBLANK(Demand!J5540),"",Demand!J5540)</f>
        <v>92.266666666666666</v>
      </c>
      <c r="K5539" s="13">
        <v>450</v>
      </c>
      <c r="L5539" s="14">
        <v>312.96800000000002</v>
      </c>
      <c r="M5539" s="14">
        <f t="shared" si="168"/>
        <v>234.726</v>
      </c>
      <c r="N5539" s="12">
        <v>303.32600000000002</v>
      </c>
    </row>
    <row r="5540" spans="8:14" x14ac:dyDescent="0.3">
      <c r="H5540" s="17">
        <f>IF(ISBLANK(Demand!H5541),"",Demand!H5541)</f>
        <v>4</v>
      </c>
      <c r="I5540" s="17">
        <f>IF(ISBLANK(Demand!I5541),"",Demand!I5541)</f>
        <v>5537</v>
      </c>
      <c r="J5540" s="17">
        <f>IF(ISBLANK(Demand!J5541),"",Demand!J5541)</f>
        <v>92.283333333333331</v>
      </c>
      <c r="K5540" s="13">
        <v>400</v>
      </c>
      <c r="L5540" s="14">
        <v>169.9522</v>
      </c>
      <c r="M5540" s="14">
        <f t="shared" si="168"/>
        <v>127.46415</v>
      </c>
      <c r="N5540" s="12">
        <v>271.089</v>
      </c>
    </row>
    <row r="5541" spans="8:14" x14ac:dyDescent="0.3">
      <c r="H5541" s="17">
        <f>IF(ISBLANK(Demand!H5542),"",Demand!H5542)</f>
        <v>4</v>
      </c>
      <c r="I5541" s="17">
        <f>IF(ISBLANK(Demand!I5542),"",Demand!I5542)</f>
        <v>5538</v>
      </c>
      <c r="J5541" s="17">
        <f>IF(ISBLANK(Demand!J5542),"",Demand!J5542)</f>
        <v>92.3</v>
      </c>
      <c r="K5541" s="13">
        <v>300</v>
      </c>
      <c r="L5541" s="14">
        <v>27.804199999999998</v>
      </c>
      <c r="M5541" s="14">
        <f t="shared" si="168"/>
        <v>20.853149999999999</v>
      </c>
      <c r="N5541" s="12">
        <v>253.00899999999999</v>
      </c>
    </row>
    <row r="5542" spans="8:14" x14ac:dyDescent="0.3">
      <c r="H5542" s="17">
        <f>IF(ISBLANK(Demand!H5543),"",Demand!H5543)</f>
        <v>4</v>
      </c>
      <c r="I5542" s="17">
        <f>IF(ISBLANK(Demand!I5543),"",Demand!I5543)</f>
        <v>5539</v>
      </c>
      <c r="J5542" s="17">
        <f>IF(ISBLANK(Demand!J5543),"",Demand!J5543)</f>
        <v>92.316666666666663</v>
      </c>
      <c r="K5542" s="13">
        <v>175</v>
      </c>
      <c r="L5542" s="14">
        <v>0</v>
      </c>
      <c r="M5542" s="14">
        <f t="shared" si="168"/>
        <v>0</v>
      </c>
      <c r="N5542" s="12">
        <v>289.56599999999997</v>
      </c>
    </row>
    <row r="5543" spans="8:14" x14ac:dyDescent="0.3">
      <c r="H5543" s="17">
        <f>IF(ISBLANK(Demand!H5544),"",Demand!H5544)</f>
        <v>4</v>
      </c>
      <c r="I5543" s="17">
        <f>IF(ISBLANK(Demand!I5544),"",Demand!I5544)</f>
        <v>5540</v>
      </c>
      <c r="J5543" s="17">
        <f>IF(ISBLANK(Demand!J5544),"",Demand!J5544)</f>
        <v>92.333333333333329</v>
      </c>
      <c r="K5543" s="13">
        <v>100</v>
      </c>
      <c r="L5543" s="14">
        <v>0</v>
      </c>
      <c r="M5543" s="14">
        <f t="shared" si="168"/>
        <v>0</v>
      </c>
      <c r="N5543" s="12">
        <v>315.10899999999998</v>
      </c>
    </row>
    <row r="5544" spans="8:14" x14ac:dyDescent="0.3">
      <c r="H5544" s="17">
        <f>IF(ISBLANK(Demand!H5545),"",Demand!H5545)</f>
        <v>4</v>
      </c>
      <c r="I5544" s="17">
        <f>IF(ISBLANK(Demand!I5545),"",Demand!I5545)</f>
        <v>5541</v>
      </c>
      <c r="J5544" s="17">
        <f>IF(ISBLANK(Demand!J5545),"",Demand!J5545)</f>
        <v>92.35</v>
      </c>
      <c r="K5544" s="13">
        <v>50</v>
      </c>
      <c r="L5544" s="14">
        <v>0</v>
      </c>
      <c r="M5544" s="14">
        <f t="shared" si="168"/>
        <v>0</v>
      </c>
      <c r="N5544" s="12">
        <v>322.76299999999998</v>
      </c>
    </row>
    <row r="5545" spans="8:14" x14ac:dyDescent="0.3">
      <c r="H5545" s="17">
        <f>IF(ISBLANK(Demand!H5546),"",Demand!H5546)</f>
        <v>4</v>
      </c>
      <c r="I5545" s="17">
        <f>IF(ISBLANK(Demand!I5546),"",Demand!I5546)</f>
        <v>5542</v>
      </c>
      <c r="J5545" s="17">
        <f>IF(ISBLANK(Demand!J5546),"",Demand!J5546)</f>
        <v>92.36666666666666</v>
      </c>
      <c r="K5545" s="13">
        <v>0</v>
      </c>
      <c r="L5545" s="14">
        <v>0</v>
      </c>
      <c r="M5545" s="14">
        <f t="shared" si="168"/>
        <v>0</v>
      </c>
      <c r="N5545" s="12">
        <v>290.94499999999999</v>
      </c>
    </row>
    <row r="5546" spans="8:14" x14ac:dyDescent="0.3">
      <c r="H5546" s="17">
        <f>IF(ISBLANK(Demand!H5547),"",Demand!H5547)</f>
        <v>4</v>
      </c>
      <c r="I5546" s="17">
        <f>IF(ISBLANK(Demand!I5547),"",Demand!I5547)</f>
        <v>5543</v>
      </c>
      <c r="J5546" s="17">
        <f>IF(ISBLANK(Demand!J5547),"",Demand!J5547)</f>
        <v>92.383333333333326</v>
      </c>
      <c r="K5546" s="13">
        <v>0</v>
      </c>
      <c r="L5546" s="14">
        <v>0</v>
      </c>
      <c r="M5546" s="14">
        <f t="shared" si="168"/>
        <v>0</v>
      </c>
      <c r="N5546" s="12">
        <v>342.27300000000002</v>
      </c>
    </row>
    <row r="5547" spans="8:14" x14ac:dyDescent="0.3">
      <c r="H5547" s="17">
        <f>IF(ISBLANK(Demand!H5548),"",Demand!H5548)</f>
        <v>4</v>
      </c>
      <c r="I5547" s="17">
        <f>IF(ISBLANK(Demand!I5548),"",Demand!I5548)</f>
        <v>5544</v>
      </c>
      <c r="J5547" s="17">
        <f>IF(ISBLANK(Demand!J5548),"",Demand!J5548)</f>
        <v>92.4</v>
      </c>
      <c r="K5547" s="13">
        <v>0</v>
      </c>
      <c r="L5547" s="14">
        <v>0</v>
      </c>
      <c r="M5547" s="14">
        <f t="shared" si="168"/>
        <v>0</v>
      </c>
      <c r="N5547" s="12">
        <v>335.39400000000001</v>
      </c>
    </row>
    <row r="5548" spans="8:14" x14ac:dyDescent="0.3">
      <c r="H5548" s="17">
        <f>IF(ISBLANK(Demand!H5549),"",Demand!H5549)</f>
        <v>4</v>
      </c>
      <c r="I5548" s="17">
        <f>IF(ISBLANK(Demand!I5549),"",Demand!I5549)</f>
        <v>5545</v>
      </c>
      <c r="J5548" s="17">
        <f>IF(ISBLANK(Demand!J5549),"",Demand!J5549)</f>
        <v>92.416666666666671</v>
      </c>
      <c r="K5548" s="13">
        <v>0</v>
      </c>
      <c r="L5548" s="14">
        <v>0</v>
      </c>
      <c r="M5548" s="14">
        <f>L5548*0.75</f>
        <v>0</v>
      </c>
      <c r="N5548" s="12">
        <v>274.99299999999999</v>
      </c>
    </row>
    <row r="5549" spans="8:14" x14ac:dyDescent="0.3">
      <c r="H5549" s="17">
        <f>IF(ISBLANK(Demand!H5550),"",Demand!H5550)</f>
        <v>4</v>
      </c>
      <c r="I5549" s="17">
        <f>IF(ISBLANK(Demand!I5550),"",Demand!I5550)</f>
        <v>5546</v>
      </c>
      <c r="J5549" s="17">
        <f>IF(ISBLANK(Demand!J5550),"",Demand!J5550)</f>
        <v>92.433333333333337</v>
      </c>
      <c r="K5549" s="13">
        <v>0</v>
      </c>
      <c r="L5549" s="14">
        <v>0</v>
      </c>
      <c r="M5549" s="14">
        <f t="shared" ref="M5549:M5612" si="169">L5549*0.75</f>
        <v>0</v>
      </c>
      <c r="N5549" s="12">
        <v>352.714</v>
      </c>
    </row>
    <row r="5550" spans="8:14" x14ac:dyDescent="0.3">
      <c r="H5550" s="17">
        <f>IF(ISBLANK(Demand!H5551),"",Demand!H5551)</f>
        <v>4</v>
      </c>
      <c r="I5550" s="17">
        <f>IF(ISBLANK(Demand!I5551),"",Demand!I5551)</f>
        <v>5547</v>
      </c>
      <c r="J5550" s="17">
        <f>IF(ISBLANK(Demand!J5551),"",Demand!J5551)</f>
        <v>92.45</v>
      </c>
      <c r="K5550" s="13">
        <v>0</v>
      </c>
      <c r="L5550" s="14">
        <v>0</v>
      </c>
      <c r="M5550" s="14">
        <f t="shared" si="169"/>
        <v>0</v>
      </c>
      <c r="N5550" s="12">
        <v>442.03800000000001</v>
      </c>
    </row>
    <row r="5551" spans="8:14" x14ac:dyDescent="0.3">
      <c r="H5551" s="17">
        <f>IF(ISBLANK(Demand!H5552),"",Demand!H5552)</f>
        <v>4</v>
      </c>
      <c r="I5551" s="17">
        <f>IF(ISBLANK(Demand!I5552),"",Demand!I5552)</f>
        <v>5548</v>
      </c>
      <c r="J5551" s="17">
        <f>IF(ISBLANK(Demand!J5552),"",Demand!J5552)</f>
        <v>92.466666666666669</v>
      </c>
      <c r="K5551" s="13">
        <v>0</v>
      </c>
      <c r="L5551" s="14">
        <v>0</v>
      </c>
      <c r="M5551" s="14">
        <f t="shared" si="169"/>
        <v>0</v>
      </c>
      <c r="N5551" s="12">
        <v>458.39499999999998</v>
      </c>
    </row>
    <row r="5552" spans="8:14" x14ac:dyDescent="0.3">
      <c r="H5552" s="17">
        <f>IF(ISBLANK(Demand!H5553),"",Demand!H5553)</f>
        <v>4</v>
      </c>
      <c r="I5552" s="17">
        <f>IF(ISBLANK(Demand!I5553),"",Demand!I5553)</f>
        <v>5549</v>
      </c>
      <c r="J5552" s="17">
        <f>IF(ISBLANK(Demand!J5553),"",Demand!J5553)</f>
        <v>92.483333333333334</v>
      </c>
      <c r="K5552" s="13">
        <v>0</v>
      </c>
      <c r="L5552" s="14">
        <v>0</v>
      </c>
      <c r="M5552" s="14">
        <f t="shared" si="169"/>
        <v>0</v>
      </c>
      <c r="N5552" s="12">
        <v>536.89499999999998</v>
      </c>
    </row>
    <row r="5553" spans="8:14" x14ac:dyDescent="0.3">
      <c r="H5553" s="17">
        <f>IF(ISBLANK(Demand!H5554),"",Demand!H5554)</f>
        <v>4</v>
      </c>
      <c r="I5553" s="17">
        <f>IF(ISBLANK(Demand!I5554),"",Demand!I5554)</f>
        <v>5550</v>
      </c>
      <c r="J5553" s="17">
        <f>IF(ISBLANK(Demand!J5554),"",Demand!J5554)</f>
        <v>92.5</v>
      </c>
      <c r="K5553" s="13">
        <v>25</v>
      </c>
      <c r="L5553" s="14">
        <v>0</v>
      </c>
      <c r="M5553" s="14">
        <f t="shared" si="169"/>
        <v>0</v>
      </c>
      <c r="N5553" s="12">
        <v>567.52599999999995</v>
      </c>
    </row>
    <row r="5554" spans="8:14" x14ac:dyDescent="0.3">
      <c r="H5554" s="17">
        <f>IF(ISBLANK(Demand!H5555),"",Demand!H5555)</f>
        <v>4</v>
      </c>
      <c r="I5554" s="17">
        <f>IF(ISBLANK(Demand!I5555),"",Demand!I5555)</f>
        <v>5551</v>
      </c>
      <c r="J5554" s="17">
        <f>IF(ISBLANK(Demand!J5555),"",Demand!J5555)</f>
        <v>92.516666666666666</v>
      </c>
      <c r="K5554" s="13">
        <v>50</v>
      </c>
      <c r="L5554" s="14">
        <v>0</v>
      </c>
      <c r="M5554" s="14">
        <f t="shared" si="169"/>
        <v>0</v>
      </c>
      <c r="N5554" s="12">
        <v>579.24800000000005</v>
      </c>
    </row>
    <row r="5555" spans="8:14" x14ac:dyDescent="0.3">
      <c r="H5555" s="17">
        <f>IF(ISBLANK(Demand!H5556),"",Demand!H5556)</f>
        <v>4</v>
      </c>
      <c r="I5555" s="17">
        <f>IF(ISBLANK(Demand!I5556),"",Demand!I5556)</f>
        <v>5552</v>
      </c>
      <c r="J5555" s="17">
        <f>IF(ISBLANK(Demand!J5556),"",Demand!J5556)</f>
        <v>92.533333333333331</v>
      </c>
      <c r="K5555" s="13">
        <v>100</v>
      </c>
      <c r="L5555" s="14">
        <v>7.5616600000000007</v>
      </c>
      <c r="M5555" s="14">
        <f t="shared" si="169"/>
        <v>5.6712450000000008</v>
      </c>
      <c r="N5555" s="12">
        <v>615.46299999999997</v>
      </c>
    </row>
    <row r="5556" spans="8:14" x14ac:dyDescent="0.3">
      <c r="H5556" s="17">
        <f>IF(ISBLANK(Demand!H5557),"",Demand!H5557)</f>
        <v>4</v>
      </c>
      <c r="I5556" s="17">
        <f>IF(ISBLANK(Demand!I5557),"",Demand!I5557)</f>
        <v>5553</v>
      </c>
      <c r="J5556" s="17">
        <f>IF(ISBLANK(Demand!J5557),"",Demand!J5557)</f>
        <v>92.55</v>
      </c>
      <c r="K5556" s="13">
        <v>175</v>
      </c>
      <c r="L5556" s="14">
        <v>126.98240000000001</v>
      </c>
      <c r="M5556" s="14">
        <f t="shared" si="169"/>
        <v>95.236800000000017</v>
      </c>
      <c r="N5556" s="12">
        <v>614.27599999999995</v>
      </c>
    </row>
    <row r="5557" spans="8:14" x14ac:dyDescent="0.3">
      <c r="H5557" s="17">
        <f>IF(ISBLANK(Demand!H5558),"",Demand!H5558)</f>
        <v>4</v>
      </c>
      <c r="I5557" s="17">
        <f>IF(ISBLANK(Demand!I5558),"",Demand!I5558)</f>
        <v>5554</v>
      </c>
      <c r="J5557" s="17">
        <f>IF(ISBLANK(Demand!J5558),"",Demand!J5558)</f>
        <v>92.566666666666663</v>
      </c>
      <c r="K5557" s="13">
        <v>300</v>
      </c>
      <c r="L5557" s="14">
        <v>273.976</v>
      </c>
      <c r="M5557" s="14">
        <f t="shared" si="169"/>
        <v>205.482</v>
      </c>
      <c r="N5557" s="12">
        <v>542.70799999999997</v>
      </c>
    </row>
    <row r="5558" spans="8:14" x14ac:dyDescent="0.3">
      <c r="H5558" s="17">
        <f>IF(ISBLANK(Demand!H5559),"",Demand!H5559)</f>
        <v>4</v>
      </c>
      <c r="I5558" s="17">
        <f>IF(ISBLANK(Demand!I5559),"",Demand!I5559)</f>
        <v>5555</v>
      </c>
      <c r="J5558" s="17">
        <f>IF(ISBLANK(Demand!J5559),"",Demand!J5559)</f>
        <v>92.583333333333329</v>
      </c>
      <c r="K5558" s="13">
        <v>400</v>
      </c>
      <c r="L5558" s="14">
        <v>381.57800000000003</v>
      </c>
      <c r="M5558" s="14">
        <f t="shared" si="169"/>
        <v>286.18350000000004</v>
      </c>
      <c r="N5558" s="12">
        <v>529.52599999999995</v>
      </c>
    </row>
    <row r="5559" spans="8:14" x14ac:dyDescent="0.3">
      <c r="H5559" s="17">
        <f>IF(ISBLANK(Demand!H5560),"",Demand!H5560)</f>
        <v>4</v>
      </c>
      <c r="I5559" s="17">
        <f>IF(ISBLANK(Demand!I5560),"",Demand!I5560)</f>
        <v>5556</v>
      </c>
      <c r="J5559" s="17">
        <f>IF(ISBLANK(Demand!J5560),"",Demand!J5560)</f>
        <v>92.6</v>
      </c>
      <c r="K5559" s="13">
        <v>450</v>
      </c>
      <c r="L5559" s="14">
        <v>453.1040000000001</v>
      </c>
      <c r="M5559" s="14">
        <f t="shared" si="169"/>
        <v>339.82800000000009</v>
      </c>
      <c r="N5559" s="12">
        <v>480.14800000000002</v>
      </c>
    </row>
    <row r="5560" spans="8:14" x14ac:dyDescent="0.3">
      <c r="H5560" s="17">
        <f>IF(ISBLANK(Demand!H5561),"",Demand!H5561)</f>
        <v>4</v>
      </c>
      <c r="I5560" s="17">
        <f>IF(ISBLANK(Demand!I5561),"",Demand!I5561)</f>
        <v>5557</v>
      </c>
      <c r="J5560" s="17">
        <f>IF(ISBLANK(Demand!J5561),"",Demand!J5561)</f>
        <v>92.61666666666666</v>
      </c>
      <c r="K5560" s="13">
        <v>500</v>
      </c>
      <c r="L5560" s="14">
        <v>479.7120000000001</v>
      </c>
      <c r="M5560" s="14">
        <f t="shared" si="169"/>
        <v>359.78400000000011</v>
      </c>
      <c r="N5560" s="12">
        <v>442.38499999999999</v>
      </c>
    </row>
    <row r="5561" spans="8:14" x14ac:dyDescent="0.3">
      <c r="H5561" s="17">
        <f>IF(ISBLANK(Demand!H5562),"",Demand!H5562)</f>
        <v>4</v>
      </c>
      <c r="I5561" s="17">
        <f>IF(ISBLANK(Demand!I5562),"",Demand!I5562)</f>
        <v>5558</v>
      </c>
      <c r="J5561" s="17">
        <f>IF(ISBLANK(Demand!J5562),"",Demand!J5562)</f>
        <v>92.633333333333326</v>
      </c>
      <c r="K5561" s="13">
        <v>500</v>
      </c>
      <c r="L5561" s="14">
        <v>465.51599999999996</v>
      </c>
      <c r="M5561" s="14">
        <f t="shared" si="169"/>
        <v>349.13699999999994</v>
      </c>
      <c r="N5561" s="12">
        <v>427.03199999999998</v>
      </c>
    </row>
    <row r="5562" spans="8:14" x14ac:dyDescent="0.3">
      <c r="H5562" s="17">
        <f>IF(ISBLANK(Demand!H5563),"",Demand!H5563)</f>
        <v>4</v>
      </c>
      <c r="I5562" s="17">
        <f>IF(ISBLANK(Demand!I5563),"",Demand!I5563)</f>
        <v>5559</v>
      </c>
      <c r="J5562" s="17">
        <f>IF(ISBLANK(Demand!J5563),"",Demand!J5563)</f>
        <v>92.65</v>
      </c>
      <c r="K5562" s="13">
        <v>500</v>
      </c>
      <c r="L5562" s="14">
        <v>407.05800000000005</v>
      </c>
      <c r="M5562" s="14">
        <f t="shared" si="169"/>
        <v>305.29350000000005</v>
      </c>
      <c r="N5562" s="12">
        <v>428.87200000000001</v>
      </c>
    </row>
    <row r="5563" spans="8:14" x14ac:dyDescent="0.3">
      <c r="H5563" s="17">
        <f>IF(ISBLANK(Demand!H5564),"",Demand!H5564)</f>
        <v>4</v>
      </c>
      <c r="I5563" s="17">
        <f>IF(ISBLANK(Demand!I5564),"",Demand!I5564)</f>
        <v>5560</v>
      </c>
      <c r="J5563" s="17">
        <f>IF(ISBLANK(Demand!J5564),"",Demand!J5564)</f>
        <v>92.666666666666671</v>
      </c>
      <c r="K5563" s="13">
        <v>450</v>
      </c>
      <c r="L5563" s="14">
        <v>312.96800000000002</v>
      </c>
      <c r="M5563" s="14">
        <f t="shared" si="169"/>
        <v>234.726</v>
      </c>
      <c r="N5563" s="12">
        <v>303.32600000000002</v>
      </c>
    </row>
    <row r="5564" spans="8:14" x14ac:dyDescent="0.3">
      <c r="H5564" s="17">
        <f>IF(ISBLANK(Demand!H5565),"",Demand!H5565)</f>
        <v>4</v>
      </c>
      <c r="I5564" s="17">
        <f>IF(ISBLANK(Demand!I5565),"",Demand!I5565)</f>
        <v>5561</v>
      </c>
      <c r="J5564" s="17">
        <f>IF(ISBLANK(Demand!J5565),"",Demand!J5565)</f>
        <v>92.683333333333337</v>
      </c>
      <c r="K5564" s="13">
        <v>400</v>
      </c>
      <c r="L5564" s="14">
        <v>169.9522</v>
      </c>
      <c r="M5564" s="14">
        <f t="shared" si="169"/>
        <v>127.46415</v>
      </c>
      <c r="N5564" s="12">
        <v>271.089</v>
      </c>
    </row>
    <row r="5565" spans="8:14" x14ac:dyDescent="0.3">
      <c r="H5565" s="17">
        <f>IF(ISBLANK(Demand!H5566),"",Demand!H5566)</f>
        <v>4</v>
      </c>
      <c r="I5565" s="17">
        <f>IF(ISBLANK(Demand!I5566),"",Demand!I5566)</f>
        <v>5562</v>
      </c>
      <c r="J5565" s="17">
        <f>IF(ISBLANK(Demand!J5566),"",Demand!J5566)</f>
        <v>92.7</v>
      </c>
      <c r="K5565" s="13">
        <v>300</v>
      </c>
      <c r="L5565" s="14">
        <v>27.804199999999998</v>
      </c>
      <c r="M5565" s="14">
        <f t="shared" si="169"/>
        <v>20.853149999999999</v>
      </c>
      <c r="N5565" s="12">
        <v>253.00899999999999</v>
      </c>
    </row>
    <row r="5566" spans="8:14" x14ac:dyDescent="0.3">
      <c r="H5566" s="17">
        <f>IF(ISBLANK(Demand!H5567),"",Demand!H5567)</f>
        <v>4</v>
      </c>
      <c r="I5566" s="17">
        <f>IF(ISBLANK(Demand!I5567),"",Demand!I5567)</f>
        <v>5563</v>
      </c>
      <c r="J5566" s="17">
        <f>IF(ISBLANK(Demand!J5567),"",Demand!J5567)</f>
        <v>92.716666666666669</v>
      </c>
      <c r="K5566" s="13">
        <v>175</v>
      </c>
      <c r="L5566" s="14">
        <v>0</v>
      </c>
      <c r="M5566" s="14">
        <f t="shared" si="169"/>
        <v>0</v>
      </c>
      <c r="N5566" s="12">
        <v>289.56599999999997</v>
      </c>
    </row>
    <row r="5567" spans="8:14" x14ac:dyDescent="0.3">
      <c r="H5567" s="17">
        <f>IF(ISBLANK(Demand!H5568),"",Demand!H5568)</f>
        <v>4</v>
      </c>
      <c r="I5567" s="17">
        <f>IF(ISBLANK(Demand!I5568),"",Demand!I5568)</f>
        <v>5564</v>
      </c>
      <c r="J5567" s="17">
        <f>IF(ISBLANK(Demand!J5568),"",Demand!J5568)</f>
        <v>92.733333333333334</v>
      </c>
      <c r="K5567" s="13">
        <v>100</v>
      </c>
      <c r="L5567" s="14">
        <v>0</v>
      </c>
      <c r="M5567" s="14">
        <f t="shared" si="169"/>
        <v>0</v>
      </c>
      <c r="N5567" s="12">
        <v>315.10899999999998</v>
      </c>
    </row>
    <row r="5568" spans="8:14" x14ac:dyDescent="0.3">
      <c r="H5568" s="17">
        <f>IF(ISBLANK(Demand!H5569),"",Demand!H5569)</f>
        <v>4</v>
      </c>
      <c r="I5568" s="17">
        <f>IF(ISBLANK(Demand!I5569),"",Demand!I5569)</f>
        <v>5565</v>
      </c>
      <c r="J5568" s="17">
        <f>IF(ISBLANK(Demand!J5569),"",Demand!J5569)</f>
        <v>92.75</v>
      </c>
      <c r="K5568" s="13">
        <v>50</v>
      </c>
      <c r="L5568" s="14">
        <v>0</v>
      </c>
      <c r="M5568" s="14">
        <f t="shared" si="169"/>
        <v>0</v>
      </c>
      <c r="N5568" s="12">
        <v>322.76299999999998</v>
      </c>
    </row>
    <row r="5569" spans="8:14" x14ac:dyDescent="0.3">
      <c r="H5569" s="17">
        <f>IF(ISBLANK(Demand!H5570),"",Demand!H5570)</f>
        <v>4</v>
      </c>
      <c r="I5569" s="17">
        <f>IF(ISBLANK(Demand!I5570),"",Demand!I5570)</f>
        <v>5566</v>
      </c>
      <c r="J5569" s="17">
        <f>IF(ISBLANK(Demand!J5570),"",Demand!J5570)</f>
        <v>92.766666666666666</v>
      </c>
      <c r="K5569" s="13">
        <v>0</v>
      </c>
      <c r="L5569" s="14">
        <v>0</v>
      </c>
      <c r="M5569" s="14">
        <f t="shared" si="169"/>
        <v>0</v>
      </c>
      <c r="N5569" s="12">
        <v>290.94499999999999</v>
      </c>
    </row>
    <row r="5570" spans="8:14" x14ac:dyDescent="0.3">
      <c r="H5570" s="17">
        <f>IF(ISBLANK(Demand!H5571),"",Demand!H5571)</f>
        <v>4</v>
      </c>
      <c r="I5570" s="17">
        <f>IF(ISBLANK(Demand!I5571),"",Demand!I5571)</f>
        <v>5567</v>
      </c>
      <c r="J5570" s="17">
        <f>IF(ISBLANK(Demand!J5571),"",Demand!J5571)</f>
        <v>92.783333333333331</v>
      </c>
      <c r="K5570" s="13">
        <v>0</v>
      </c>
      <c r="L5570" s="14">
        <v>0</v>
      </c>
      <c r="M5570" s="14">
        <f t="shared" si="169"/>
        <v>0</v>
      </c>
      <c r="N5570" s="12">
        <v>342.27300000000002</v>
      </c>
    </row>
    <row r="5571" spans="8:14" x14ac:dyDescent="0.3">
      <c r="H5571" s="17">
        <f>IF(ISBLANK(Demand!H5572),"",Demand!H5572)</f>
        <v>4</v>
      </c>
      <c r="I5571" s="17">
        <f>IF(ISBLANK(Demand!I5572),"",Demand!I5572)</f>
        <v>5568</v>
      </c>
      <c r="J5571" s="17">
        <f>IF(ISBLANK(Demand!J5572),"",Demand!J5572)</f>
        <v>92.8</v>
      </c>
      <c r="K5571" s="13">
        <v>0</v>
      </c>
      <c r="L5571" s="14">
        <v>0</v>
      </c>
      <c r="M5571" s="14">
        <f t="shared" si="169"/>
        <v>0</v>
      </c>
      <c r="N5571" s="12">
        <v>335.39400000000001</v>
      </c>
    </row>
    <row r="5572" spans="8:14" x14ac:dyDescent="0.3">
      <c r="H5572" s="17">
        <f>IF(ISBLANK(Demand!H5573),"",Demand!H5573)</f>
        <v>4</v>
      </c>
      <c r="I5572" s="17">
        <f>IF(ISBLANK(Demand!I5573),"",Demand!I5573)</f>
        <v>5569</v>
      </c>
      <c r="J5572" s="17">
        <f>IF(ISBLANK(Demand!J5573),"",Demand!J5573)</f>
        <v>92.816666666666663</v>
      </c>
      <c r="K5572" s="13">
        <v>0</v>
      </c>
      <c r="L5572" s="14">
        <v>0</v>
      </c>
      <c r="M5572" s="14">
        <f t="shared" si="169"/>
        <v>0</v>
      </c>
      <c r="N5572" s="12">
        <v>274.99299999999999</v>
      </c>
    </row>
    <row r="5573" spans="8:14" x14ac:dyDescent="0.3">
      <c r="H5573" s="17">
        <f>IF(ISBLANK(Demand!H5574),"",Demand!H5574)</f>
        <v>4</v>
      </c>
      <c r="I5573" s="17">
        <f>IF(ISBLANK(Demand!I5574),"",Demand!I5574)</f>
        <v>5570</v>
      </c>
      <c r="J5573" s="17">
        <f>IF(ISBLANK(Demand!J5574),"",Demand!J5574)</f>
        <v>92.833333333333329</v>
      </c>
      <c r="K5573" s="13">
        <v>0</v>
      </c>
      <c r="L5573" s="14">
        <v>0</v>
      </c>
      <c r="M5573" s="14">
        <f t="shared" si="169"/>
        <v>0</v>
      </c>
      <c r="N5573" s="12">
        <v>352.714</v>
      </c>
    </row>
    <row r="5574" spans="8:14" x14ac:dyDescent="0.3">
      <c r="H5574" s="17">
        <f>IF(ISBLANK(Demand!H5575),"",Demand!H5575)</f>
        <v>4</v>
      </c>
      <c r="I5574" s="17">
        <f>IF(ISBLANK(Demand!I5575),"",Demand!I5575)</f>
        <v>5571</v>
      </c>
      <c r="J5574" s="17">
        <f>IF(ISBLANK(Demand!J5575),"",Demand!J5575)</f>
        <v>92.85</v>
      </c>
      <c r="K5574" s="13">
        <v>0</v>
      </c>
      <c r="L5574" s="14">
        <v>0</v>
      </c>
      <c r="M5574" s="14">
        <f t="shared" si="169"/>
        <v>0</v>
      </c>
      <c r="N5574" s="12">
        <v>442.03800000000001</v>
      </c>
    </row>
    <row r="5575" spans="8:14" x14ac:dyDescent="0.3">
      <c r="H5575" s="17">
        <f>IF(ISBLANK(Demand!H5576),"",Demand!H5576)</f>
        <v>4</v>
      </c>
      <c r="I5575" s="17">
        <f>IF(ISBLANK(Demand!I5576),"",Demand!I5576)</f>
        <v>5572</v>
      </c>
      <c r="J5575" s="17">
        <f>IF(ISBLANK(Demand!J5576),"",Demand!J5576)</f>
        <v>92.86666666666666</v>
      </c>
      <c r="K5575" s="13">
        <v>0</v>
      </c>
      <c r="L5575" s="14">
        <v>0</v>
      </c>
      <c r="M5575" s="14">
        <f t="shared" si="169"/>
        <v>0</v>
      </c>
      <c r="N5575" s="12">
        <v>458.39499999999998</v>
      </c>
    </row>
    <row r="5576" spans="8:14" x14ac:dyDescent="0.3">
      <c r="H5576" s="17">
        <f>IF(ISBLANK(Demand!H5577),"",Demand!H5577)</f>
        <v>4</v>
      </c>
      <c r="I5576" s="17">
        <f>IF(ISBLANK(Demand!I5577),"",Demand!I5577)</f>
        <v>5573</v>
      </c>
      <c r="J5576" s="17">
        <f>IF(ISBLANK(Demand!J5577),"",Demand!J5577)</f>
        <v>92.883333333333326</v>
      </c>
      <c r="K5576" s="13">
        <v>0</v>
      </c>
      <c r="L5576" s="14">
        <v>0</v>
      </c>
      <c r="M5576" s="14">
        <f t="shared" si="169"/>
        <v>0</v>
      </c>
      <c r="N5576" s="12">
        <v>536.89499999999998</v>
      </c>
    </row>
    <row r="5577" spans="8:14" x14ac:dyDescent="0.3">
      <c r="H5577" s="17">
        <f>IF(ISBLANK(Demand!H5578),"",Demand!H5578)</f>
        <v>4</v>
      </c>
      <c r="I5577" s="17">
        <f>IF(ISBLANK(Demand!I5578),"",Demand!I5578)</f>
        <v>5574</v>
      </c>
      <c r="J5577" s="17">
        <f>IF(ISBLANK(Demand!J5578),"",Demand!J5578)</f>
        <v>92.9</v>
      </c>
      <c r="K5577" s="13">
        <v>25</v>
      </c>
      <c r="L5577" s="14">
        <v>0</v>
      </c>
      <c r="M5577" s="14">
        <f t="shared" si="169"/>
        <v>0</v>
      </c>
      <c r="N5577" s="12">
        <v>567.52599999999995</v>
      </c>
    </row>
    <row r="5578" spans="8:14" x14ac:dyDescent="0.3">
      <c r="H5578" s="17">
        <f>IF(ISBLANK(Demand!H5579),"",Demand!H5579)</f>
        <v>4</v>
      </c>
      <c r="I5578" s="17">
        <f>IF(ISBLANK(Demand!I5579),"",Demand!I5579)</f>
        <v>5575</v>
      </c>
      <c r="J5578" s="17">
        <f>IF(ISBLANK(Demand!J5579),"",Demand!J5579)</f>
        <v>92.916666666666671</v>
      </c>
      <c r="K5578" s="13">
        <v>50</v>
      </c>
      <c r="L5578" s="14">
        <v>0</v>
      </c>
      <c r="M5578" s="14">
        <f t="shared" si="169"/>
        <v>0</v>
      </c>
      <c r="N5578" s="12">
        <v>579.24800000000005</v>
      </c>
    </row>
    <row r="5579" spans="8:14" x14ac:dyDescent="0.3">
      <c r="H5579" s="17">
        <f>IF(ISBLANK(Demand!H5580),"",Demand!H5580)</f>
        <v>4</v>
      </c>
      <c r="I5579" s="17">
        <f>IF(ISBLANK(Demand!I5580),"",Demand!I5580)</f>
        <v>5576</v>
      </c>
      <c r="J5579" s="17">
        <f>IF(ISBLANK(Demand!J5580),"",Demand!J5580)</f>
        <v>92.933333333333337</v>
      </c>
      <c r="K5579" s="13">
        <v>100</v>
      </c>
      <c r="L5579" s="14">
        <v>7.5616600000000007</v>
      </c>
      <c r="M5579" s="14">
        <f t="shared" si="169"/>
        <v>5.6712450000000008</v>
      </c>
      <c r="N5579" s="12">
        <v>615.46299999999997</v>
      </c>
    </row>
    <row r="5580" spans="8:14" x14ac:dyDescent="0.3">
      <c r="H5580" s="17">
        <f>IF(ISBLANK(Demand!H5581),"",Demand!H5581)</f>
        <v>4</v>
      </c>
      <c r="I5580" s="17">
        <f>IF(ISBLANK(Demand!I5581),"",Demand!I5581)</f>
        <v>5577</v>
      </c>
      <c r="J5580" s="17">
        <f>IF(ISBLANK(Demand!J5581),"",Demand!J5581)</f>
        <v>92.95</v>
      </c>
      <c r="K5580" s="13">
        <v>175</v>
      </c>
      <c r="L5580" s="14">
        <v>126.98240000000001</v>
      </c>
      <c r="M5580" s="14">
        <f t="shared" si="169"/>
        <v>95.236800000000017</v>
      </c>
      <c r="N5580" s="12">
        <v>614.27599999999995</v>
      </c>
    </row>
    <row r="5581" spans="8:14" x14ac:dyDescent="0.3">
      <c r="H5581" s="17">
        <f>IF(ISBLANK(Demand!H5582),"",Demand!H5582)</f>
        <v>4</v>
      </c>
      <c r="I5581" s="17">
        <f>IF(ISBLANK(Demand!I5582),"",Demand!I5582)</f>
        <v>5578</v>
      </c>
      <c r="J5581" s="17">
        <f>IF(ISBLANK(Demand!J5582),"",Demand!J5582)</f>
        <v>92.966666666666669</v>
      </c>
      <c r="K5581" s="13">
        <v>300</v>
      </c>
      <c r="L5581" s="14">
        <v>273.976</v>
      </c>
      <c r="M5581" s="14">
        <f t="shared" si="169"/>
        <v>205.482</v>
      </c>
      <c r="N5581" s="12">
        <v>542.70799999999997</v>
      </c>
    </row>
    <row r="5582" spans="8:14" x14ac:dyDescent="0.3">
      <c r="H5582" s="17">
        <f>IF(ISBLANK(Demand!H5583),"",Demand!H5583)</f>
        <v>4</v>
      </c>
      <c r="I5582" s="17">
        <f>IF(ISBLANK(Demand!I5583),"",Demand!I5583)</f>
        <v>5579</v>
      </c>
      <c r="J5582" s="17">
        <f>IF(ISBLANK(Demand!J5583),"",Demand!J5583)</f>
        <v>92.983333333333334</v>
      </c>
      <c r="K5582" s="13">
        <v>400</v>
      </c>
      <c r="L5582" s="14">
        <v>381.57800000000003</v>
      </c>
      <c r="M5582" s="14">
        <f t="shared" si="169"/>
        <v>286.18350000000004</v>
      </c>
      <c r="N5582" s="12">
        <v>529.52599999999995</v>
      </c>
    </row>
    <row r="5583" spans="8:14" x14ac:dyDescent="0.3">
      <c r="H5583" s="17">
        <f>IF(ISBLANK(Demand!H5584),"",Demand!H5584)</f>
        <v>4</v>
      </c>
      <c r="I5583" s="17">
        <f>IF(ISBLANK(Demand!I5584),"",Demand!I5584)</f>
        <v>5580</v>
      </c>
      <c r="J5583" s="17">
        <f>IF(ISBLANK(Demand!J5584),"",Demand!J5584)</f>
        <v>93</v>
      </c>
      <c r="K5583" s="13">
        <v>450</v>
      </c>
      <c r="L5583" s="14">
        <v>453.1040000000001</v>
      </c>
      <c r="M5583" s="14">
        <f t="shared" si="169"/>
        <v>339.82800000000009</v>
      </c>
      <c r="N5583" s="12">
        <v>480.14800000000002</v>
      </c>
    </row>
    <row r="5584" spans="8:14" x14ac:dyDescent="0.3">
      <c r="H5584" s="17">
        <f>IF(ISBLANK(Demand!H5585),"",Demand!H5585)</f>
        <v>4</v>
      </c>
      <c r="I5584" s="17">
        <f>IF(ISBLANK(Demand!I5585),"",Demand!I5585)</f>
        <v>5581</v>
      </c>
      <c r="J5584" s="17">
        <f>IF(ISBLANK(Demand!J5585),"",Demand!J5585)</f>
        <v>93.016666666666666</v>
      </c>
      <c r="K5584" s="13">
        <v>500</v>
      </c>
      <c r="L5584" s="14">
        <v>479.7120000000001</v>
      </c>
      <c r="M5584" s="14">
        <f t="shared" si="169"/>
        <v>359.78400000000011</v>
      </c>
      <c r="N5584" s="12">
        <v>442.38499999999999</v>
      </c>
    </row>
    <row r="5585" spans="8:14" x14ac:dyDescent="0.3">
      <c r="H5585" s="17">
        <f>IF(ISBLANK(Demand!H5586),"",Demand!H5586)</f>
        <v>4</v>
      </c>
      <c r="I5585" s="17">
        <f>IF(ISBLANK(Demand!I5586),"",Demand!I5586)</f>
        <v>5582</v>
      </c>
      <c r="J5585" s="17">
        <f>IF(ISBLANK(Demand!J5586),"",Demand!J5586)</f>
        <v>93.033333333333331</v>
      </c>
      <c r="K5585" s="13">
        <v>500</v>
      </c>
      <c r="L5585" s="14">
        <v>465.51599999999996</v>
      </c>
      <c r="M5585" s="14">
        <f t="shared" si="169"/>
        <v>349.13699999999994</v>
      </c>
      <c r="N5585" s="12">
        <v>427.03199999999998</v>
      </c>
    </row>
    <row r="5586" spans="8:14" x14ac:dyDescent="0.3">
      <c r="H5586" s="17">
        <f>IF(ISBLANK(Demand!H5587),"",Demand!H5587)</f>
        <v>4</v>
      </c>
      <c r="I5586" s="17">
        <f>IF(ISBLANK(Demand!I5587),"",Demand!I5587)</f>
        <v>5583</v>
      </c>
      <c r="J5586" s="17">
        <f>IF(ISBLANK(Demand!J5587),"",Demand!J5587)</f>
        <v>93.05</v>
      </c>
      <c r="K5586" s="13">
        <v>500</v>
      </c>
      <c r="L5586" s="14">
        <v>407.05800000000005</v>
      </c>
      <c r="M5586" s="14">
        <f t="shared" si="169"/>
        <v>305.29350000000005</v>
      </c>
      <c r="N5586" s="12">
        <v>428.87200000000001</v>
      </c>
    </row>
    <row r="5587" spans="8:14" x14ac:dyDescent="0.3">
      <c r="H5587" s="17">
        <f>IF(ISBLANK(Demand!H5588),"",Demand!H5588)</f>
        <v>4</v>
      </c>
      <c r="I5587" s="17">
        <f>IF(ISBLANK(Demand!I5588),"",Demand!I5588)</f>
        <v>5584</v>
      </c>
      <c r="J5587" s="17">
        <f>IF(ISBLANK(Demand!J5588),"",Demand!J5588)</f>
        <v>93.066666666666663</v>
      </c>
      <c r="K5587" s="13">
        <v>450</v>
      </c>
      <c r="L5587" s="14">
        <v>312.96800000000002</v>
      </c>
      <c r="M5587" s="14">
        <f t="shared" si="169"/>
        <v>234.726</v>
      </c>
      <c r="N5587" s="12">
        <v>303.32600000000002</v>
      </c>
    </row>
    <row r="5588" spans="8:14" x14ac:dyDescent="0.3">
      <c r="H5588" s="17">
        <f>IF(ISBLANK(Demand!H5589),"",Demand!H5589)</f>
        <v>4</v>
      </c>
      <c r="I5588" s="17">
        <f>IF(ISBLANK(Demand!I5589),"",Demand!I5589)</f>
        <v>5585</v>
      </c>
      <c r="J5588" s="17">
        <f>IF(ISBLANK(Demand!J5589),"",Demand!J5589)</f>
        <v>93.083333333333329</v>
      </c>
      <c r="K5588" s="13">
        <v>400</v>
      </c>
      <c r="L5588" s="14">
        <v>169.9522</v>
      </c>
      <c r="M5588" s="14">
        <f t="shared" si="169"/>
        <v>127.46415</v>
      </c>
      <c r="N5588" s="12">
        <v>271.089</v>
      </c>
    </row>
    <row r="5589" spans="8:14" x14ac:dyDescent="0.3">
      <c r="H5589" s="17">
        <f>IF(ISBLANK(Demand!H5590),"",Demand!H5590)</f>
        <v>4</v>
      </c>
      <c r="I5589" s="17">
        <f>IF(ISBLANK(Demand!I5590),"",Demand!I5590)</f>
        <v>5586</v>
      </c>
      <c r="J5589" s="17">
        <f>IF(ISBLANK(Demand!J5590),"",Demand!J5590)</f>
        <v>93.1</v>
      </c>
      <c r="K5589" s="13">
        <v>300</v>
      </c>
      <c r="L5589" s="14">
        <v>27.804199999999998</v>
      </c>
      <c r="M5589" s="14">
        <f t="shared" si="169"/>
        <v>20.853149999999999</v>
      </c>
      <c r="N5589" s="12">
        <v>253.00899999999999</v>
      </c>
    </row>
    <row r="5590" spans="8:14" x14ac:dyDescent="0.3">
      <c r="H5590" s="17">
        <f>IF(ISBLANK(Demand!H5591),"",Demand!H5591)</f>
        <v>4</v>
      </c>
      <c r="I5590" s="17">
        <f>IF(ISBLANK(Demand!I5591),"",Demand!I5591)</f>
        <v>5587</v>
      </c>
      <c r="J5590" s="17">
        <f>IF(ISBLANK(Demand!J5591),"",Demand!J5591)</f>
        <v>93.11666666666666</v>
      </c>
      <c r="K5590" s="13">
        <v>175</v>
      </c>
      <c r="L5590" s="14">
        <v>0</v>
      </c>
      <c r="M5590" s="14">
        <f t="shared" si="169"/>
        <v>0</v>
      </c>
      <c r="N5590" s="12">
        <v>289.56599999999997</v>
      </c>
    </row>
    <row r="5591" spans="8:14" x14ac:dyDescent="0.3">
      <c r="H5591" s="17">
        <f>IF(ISBLANK(Demand!H5592),"",Demand!H5592)</f>
        <v>4</v>
      </c>
      <c r="I5591" s="17">
        <f>IF(ISBLANK(Demand!I5592),"",Demand!I5592)</f>
        <v>5588</v>
      </c>
      <c r="J5591" s="17">
        <f>IF(ISBLANK(Demand!J5592),"",Demand!J5592)</f>
        <v>93.133333333333326</v>
      </c>
      <c r="K5591" s="13">
        <v>100</v>
      </c>
      <c r="L5591" s="14">
        <v>0</v>
      </c>
      <c r="M5591" s="14">
        <f t="shared" si="169"/>
        <v>0</v>
      </c>
      <c r="N5591" s="12">
        <v>315.10899999999998</v>
      </c>
    </row>
    <row r="5592" spans="8:14" x14ac:dyDescent="0.3">
      <c r="H5592" s="17">
        <f>IF(ISBLANK(Demand!H5593),"",Demand!H5593)</f>
        <v>4</v>
      </c>
      <c r="I5592" s="17">
        <f>IF(ISBLANK(Demand!I5593),"",Demand!I5593)</f>
        <v>5589</v>
      </c>
      <c r="J5592" s="17">
        <f>IF(ISBLANK(Demand!J5593),"",Demand!J5593)</f>
        <v>93.15</v>
      </c>
      <c r="K5592" s="13">
        <v>50</v>
      </c>
      <c r="L5592" s="14">
        <v>0</v>
      </c>
      <c r="M5592" s="14">
        <f t="shared" si="169"/>
        <v>0</v>
      </c>
      <c r="N5592" s="12">
        <v>322.76299999999998</v>
      </c>
    </row>
    <row r="5593" spans="8:14" x14ac:dyDescent="0.3">
      <c r="H5593" s="17">
        <f>IF(ISBLANK(Demand!H5594),"",Demand!H5594)</f>
        <v>4</v>
      </c>
      <c r="I5593" s="17">
        <f>IF(ISBLANK(Demand!I5594),"",Demand!I5594)</f>
        <v>5590</v>
      </c>
      <c r="J5593" s="17">
        <f>IF(ISBLANK(Demand!J5594),"",Demand!J5594)</f>
        <v>93.166666666666671</v>
      </c>
      <c r="K5593" s="13">
        <v>0</v>
      </c>
      <c r="L5593" s="14">
        <v>0</v>
      </c>
      <c r="M5593" s="14">
        <f t="shared" si="169"/>
        <v>0</v>
      </c>
      <c r="N5593" s="12">
        <v>290.94499999999999</v>
      </c>
    </row>
    <row r="5594" spans="8:14" x14ac:dyDescent="0.3">
      <c r="H5594" s="17">
        <f>IF(ISBLANK(Demand!H5595),"",Demand!H5595)</f>
        <v>4</v>
      </c>
      <c r="I5594" s="17">
        <f>IF(ISBLANK(Demand!I5595),"",Demand!I5595)</f>
        <v>5591</v>
      </c>
      <c r="J5594" s="17">
        <f>IF(ISBLANK(Demand!J5595),"",Demand!J5595)</f>
        <v>93.183333333333337</v>
      </c>
      <c r="K5594" s="13">
        <v>0</v>
      </c>
      <c r="L5594" s="14">
        <v>0</v>
      </c>
      <c r="M5594" s="14">
        <f t="shared" si="169"/>
        <v>0</v>
      </c>
      <c r="N5594" s="12">
        <v>342.27300000000002</v>
      </c>
    </row>
    <row r="5595" spans="8:14" x14ac:dyDescent="0.3">
      <c r="H5595" s="17">
        <f>IF(ISBLANK(Demand!H5596),"",Demand!H5596)</f>
        <v>4</v>
      </c>
      <c r="I5595" s="17">
        <f>IF(ISBLANK(Demand!I5596),"",Demand!I5596)</f>
        <v>5592</v>
      </c>
      <c r="J5595" s="17">
        <f>IF(ISBLANK(Demand!J5596),"",Demand!J5596)</f>
        <v>93.2</v>
      </c>
      <c r="K5595" s="13">
        <v>0</v>
      </c>
      <c r="L5595" s="14">
        <v>0</v>
      </c>
      <c r="M5595" s="14">
        <f t="shared" si="169"/>
        <v>0</v>
      </c>
      <c r="N5595" s="12">
        <v>335.39400000000001</v>
      </c>
    </row>
    <row r="5596" spans="8:14" x14ac:dyDescent="0.3">
      <c r="H5596" s="17">
        <f>IF(ISBLANK(Demand!H5597),"",Demand!H5597)</f>
        <v>4</v>
      </c>
      <c r="I5596" s="17">
        <f>IF(ISBLANK(Demand!I5597),"",Demand!I5597)</f>
        <v>5593</v>
      </c>
      <c r="J5596" s="17">
        <f>IF(ISBLANK(Demand!J5597),"",Demand!J5597)</f>
        <v>93.216666666666669</v>
      </c>
      <c r="K5596" s="13">
        <v>0</v>
      </c>
      <c r="L5596" s="14">
        <v>0</v>
      </c>
      <c r="M5596" s="14">
        <f t="shared" si="169"/>
        <v>0</v>
      </c>
      <c r="N5596" s="12">
        <v>352.714</v>
      </c>
    </row>
    <row r="5597" spans="8:14" x14ac:dyDescent="0.3">
      <c r="H5597" s="17">
        <f>IF(ISBLANK(Demand!H5598),"",Demand!H5598)</f>
        <v>4</v>
      </c>
      <c r="I5597" s="17">
        <f>IF(ISBLANK(Demand!I5598),"",Demand!I5598)</f>
        <v>5594</v>
      </c>
      <c r="J5597" s="17">
        <f>IF(ISBLANK(Demand!J5598),"",Demand!J5598)</f>
        <v>93.233333333333334</v>
      </c>
      <c r="K5597" s="13">
        <v>0</v>
      </c>
      <c r="L5597" s="14">
        <v>0</v>
      </c>
      <c r="M5597" s="14">
        <f t="shared" si="169"/>
        <v>0</v>
      </c>
      <c r="N5597" s="12">
        <v>442.03800000000001</v>
      </c>
    </row>
    <row r="5598" spans="8:14" x14ac:dyDescent="0.3">
      <c r="H5598" s="17">
        <f>IF(ISBLANK(Demand!H5599),"",Demand!H5599)</f>
        <v>4</v>
      </c>
      <c r="I5598" s="17">
        <f>IF(ISBLANK(Demand!I5599),"",Demand!I5599)</f>
        <v>5595</v>
      </c>
      <c r="J5598" s="17">
        <f>IF(ISBLANK(Demand!J5599),"",Demand!J5599)</f>
        <v>93.25</v>
      </c>
      <c r="K5598" s="13">
        <v>0</v>
      </c>
      <c r="L5598" s="14">
        <v>0</v>
      </c>
      <c r="M5598" s="14">
        <f t="shared" si="169"/>
        <v>0</v>
      </c>
      <c r="N5598" s="12">
        <v>458.39499999999998</v>
      </c>
    </row>
    <row r="5599" spans="8:14" x14ac:dyDescent="0.3">
      <c r="H5599" s="17">
        <f>IF(ISBLANK(Demand!H5600),"",Demand!H5600)</f>
        <v>4</v>
      </c>
      <c r="I5599" s="17">
        <f>IF(ISBLANK(Demand!I5600),"",Demand!I5600)</f>
        <v>5596</v>
      </c>
      <c r="J5599" s="17">
        <f>IF(ISBLANK(Demand!J5600),"",Demand!J5600)</f>
        <v>93.266666666666666</v>
      </c>
      <c r="K5599" s="13">
        <v>0</v>
      </c>
      <c r="L5599" s="14">
        <v>0</v>
      </c>
      <c r="M5599" s="14">
        <f t="shared" si="169"/>
        <v>0</v>
      </c>
      <c r="N5599" s="12">
        <v>536.89499999999998</v>
      </c>
    </row>
    <row r="5600" spans="8:14" x14ac:dyDescent="0.3">
      <c r="H5600" s="17">
        <f>IF(ISBLANK(Demand!H5601),"",Demand!H5601)</f>
        <v>4</v>
      </c>
      <c r="I5600" s="17">
        <f>IF(ISBLANK(Demand!I5601),"",Demand!I5601)</f>
        <v>5597</v>
      </c>
      <c r="J5600" s="17">
        <f>IF(ISBLANK(Demand!J5601),"",Demand!J5601)</f>
        <v>93.283333333333331</v>
      </c>
      <c r="K5600" s="13">
        <v>25</v>
      </c>
      <c r="L5600" s="14">
        <v>0</v>
      </c>
      <c r="M5600" s="14">
        <f t="shared" si="169"/>
        <v>0</v>
      </c>
      <c r="N5600" s="12">
        <v>567.52599999999995</v>
      </c>
    </row>
    <row r="5601" spans="8:14" x14ac:dyDescent="0.3">
      <c r="H5601" s="17">
        <f>IF(ISBLANK(Demand!H5602),"",Demand!H5602)</f>
        <v>4</v>
      </c>
      <c r="I5601" s="17">
        <f>IF(ISBLANK(Demand!I5602),"",Demand!I5602)</f>
        <v>5598</v>
      </c>
      <c r="J5601" s="17">
        <f>IF(ISBLANK(Demand!J5602),"",Demand!J5602)</f>
        <v>93.3</v>
      </c>
      <c r="K5601" s="13">
        <v>50</v>
      </c>
      <c r="L5601" s="14">
        <v>0</v>
      </c>
      <c r="M5601" s="14">
        <f t="shared" si="169"/>
        <v>0</v>
      </c>
      <c r="N5601" s="12">
        <v>579.24800000000005</v>
      </c>
    </row>
    <row r="5602" spans="8:14" x14ac:dyDescent="0.3">
      <c r="H5602" s="17">
        <f>IF(ISBLANK(Demand!H5603),"",Demand!H5603)</f>
        <v>4</v>
      </c>
      <c r="I5602" s="17">
        <f>IF(ISBLANK(Demand!I5603),"",Demand!I5603)</f>
        <v>5599</v>
      </c>
      <c r="J5602" s="17">
        <f>IF(ISBLANK(Demand!J5603),"",Demand!J5603)</f>
        <v>93.316666666666663</v>
      </c>
      <c r="K5602" s="13">
        <v>100</v>
      </c>
      <c r="L5602" s="14">
        <v>7.5616599999999998</v>
      </c>
      <c r="M5602" s="14">
        <f t="shared" si="169"/>
        <v>5.6712449999999999</v>
      </c>
      <c r="N5602" s="12">
        <v>615.46299999999997</v>
      </c>
    </row>
    <row r="5603" spans="8:14" x14ac:dyDescent="0.3">
      <c r="H5603" s="17">
        <f>IF(ISBLANK(Demand!H5604),"",Demand!H5604)</f>
        <v>4</v>
      </c>
      <c r="I5603" s="17">
        <f>IF(ISBLANK(Demand!I5604),"",Demand!I5604)</f>
        <v>5600</v>
      </c>
      <c r="J5603" s="17">
        <f>IF(ISBLANK(Demand!J5604),"",Demand!J5604)</f>
        <v>93.333333333333329</v>
      </c>
      <c r="K5603" s="13">
        <v>175</v>
      </c>
      <c r="L5603" s="14">
        <v>126.9824</v>
      </c>
      <c r="M5603" s="14">
        <f t="shared" si="169"/>
        <v>95.236800000000002</v>
      </c>
      <c r="N5603" s="12">
        <v>614.27599999999995</v>
      </c>
    </row>
    <row r="5604" spans="8:14" x14ac:dyDescent="0.3">
      <c r="H5604" s="17">
        <f>IF(ISBLANK(Demand!H5605),"",Demand!H5605)</f>
        <v>4</v>
      </c>
      <c r="I5604" s="17">
        <f>IF(ISBLANK(Demand!I5605),"",Demand!I5605)</f>
        <v>5601</v>
      </c>
      <c r="J5604" s="17">
        <f>IF(ISBLANK(Demand!J5605),"",Demand!J5605)</f>
        <v>93.35</v>
      </c>
      <c r="K5604" s="13">
        <v>300</v>
      </c>
      <c r="L5604" s="14">
        <v>273.976</v>
      </c>
      <c r="M5604" s="14">
        <f t="shared" si="169"/>
        <v>205.482</v>
      </c>
      <c r="N5604" s="12">
        <v>542.70799999999997</v>
      </c>
    </row>
    <row r="5605" spans="8:14" x14ac:dyDescent="0.3">
      <c r="H5605" s="17">
        <f>IF(ISBLANK(Demand!H5606),"",Demand!H5606)</f>
        <v>4</v>
      </c>
      <c r="I5605" s="17">
        <f>IF(ISBLANK(Demand!I5606),"",Demand!I5606)</f>
        <v>5602</v>
      </c>
      <c r="J5605" s="17">
        <f>IF(ISBLANK(Demand!J5606),"",Demand!J5606)</f>
        <v>93.36666666666666</v>
      </c>
      <c r="K5605" s="13">
        <v>400</v>
      </c>
      <c r="L5605" s="14">
        <v>381.57799999999997</v>
      </c>
      <c r="M5605" s="14">
        <f t="shared" si="169"/>
        <v>286.18349999999998</v>
      </c>
      <c r="N5605" s="12">
        <v>529.52599999999995</v>
      </c>
    </row>
    <row r="5606" spans="8:14" x14ac:dyDescent="0.3">
      <c r="H5606" s="17">
        <f>IF(ISBLANK(Demand!H5607),"",Demand!H5607)</f>
        <v>4</v>
      </c>
      <c r="I5606" s="17">
        <f>IF(ISBLANK(Demand!I5607),"",Demand!I5607)</f>
        <v>5603</v>
      </c>
      <c r="J5606" s="17">
        <f>IF(ISBLANK(Demand!J5607),"",Demand!J5607)</f>
        <v>93.383333333333326</v>
      </c>
      <c r="K5606" s="13">
        <v>450</v>
      </c>
      <c r="L5606" s="14">
        <v>453.10399999999998</v>
      </c>
      <c r="M5606" s="14">
        <f t="shared" si="169"/>
        <v>339.82799999999997</v>
      </c>
      <c r="N5606" s="12">
        <v>480.14800000000002</v>
      </c>
    </row>
    <row r="5607" spans="8:14" x14ac:dyDescent="0.3">
      <c r="H5607" s="17">
        <f>IF(ISBLANK(Demand!H5608),"",Demand!H5608)</f>
        <v>4</v>
      </c>
      <c r="I5607" s="17">
        <f>IF(ISBLANK(Demand!I5608),"",Demand!I5608)</f>
        <v>5604</v>
      </c>
      <c r="J5607" s="17">
        <f>IF(ISBLANK(Demand!J5608),"",Demand!J5608)</f>
        <v>93.4</v>
      </c>
      <c r="K5607" s="13">
        <v>500</v>
      </c>
      <c r="L5607" s="14">
        <v>479.71199999999999</v>
      </c>
      <c r="M5607" s="14">
        <f t="shared" si="169"/>
        <v>359.78399999999999</v>
      </c>
      <c r="N5607" s="12">
        <v>442.38499999999999</v>
      </c>
    </row>
    <row r="5608" spans="8:14" x14ac:dyDescent="0.3">
      <c r="H5608" s="17">
        <f>IF(ISBLANK(Demand!H5609),"",Demand!H5609)</f>
        <v>4</v>
      </c>
      <c r="I5608" s="17">
        <f>IF(ISBLANK(Demand!I5609),"",Demand!I5609)</f>
        <v>5605</v>
      </c>
      <c r="J5608" s="17">
        <f>IF(ISBLANK(Demand!J5609),"",Demand!J5609)</f>
        <v>93.416666666666671</v>
      </c>
      <c r="K5608" s="13">
        <v>500</v>
      </c>
      <c r="L5608" s="14">
        <v>465.51600000000002</v>
      </c>
      <c r="M5608" s="14">
        <f t="shared" si="169"/>
        <v>349.137</v>
      </c>
      <c r="N5608" s="12">
        <v>427.03199999999998</v>
      </c>
    </row>
    <row r="5609" spans="8:14" x14ac:dyDescent="0.3">
      <c r="H5609" s="17">
        <f>IF(ISBLANK(Demand!H5610),"",Demand!H5610)</f>
        <v>4</v>
      </c>
      <c r="I5609" s="17">
        <f>IF(ISBLANK(Demand!I5610),"",Demand!I5610)</f>
        <v>5606</v>
      </c>
      <c r="J5609" s="17">
        <f>IF(ISBLANK(Demand!J5610),"",Demand!J5610)</f>
        <v>93.433333333333337</v>
      </c>
      <c r="K5609" s="13">
        <v>500</v>
      </c>
      <c r="L5609" s="14">
        <v>407.05799999999999</v>
      </c>
      <c r="M5609" s="14">
        <f t="shared" si="169"/>
        <v>305.29349999999999</v>
      </c>
      <c r="N5609" s="12">
        <v>428.87200000000001</v>
      </c>
    </row>
    <row r="5610" spans="8:14" x14ac:dyDescent="0.3">
      <c r="H5610" s="17">
        <f>IF(ISBLANK(Demand!H5611),"",Demand!H5611)</f>
        <v>4</v>
      </c>
      <c r="I5610" s="17">
        <f>IF(ISBLANK(Demand!I5611),"",Demand!I5611)</f>
        <v>5607</v>
      </c>
      <c r="J5610" s="17">
        <f>IF(ISBLANK(Demand!J5611),"",Demand!J5611)</f>
        <v>93.45</v>
      </c>
      <c r="K5610" s="13">
        <v>450</v>
      </c>
      <c r="L5610" s="14">
        <v>312.96800000000002</v>
      </c>
      <c r="M5610" s="14">
        <f t="shared" si="169"/>
        <v>234.726</v>
      </c>
      <c r="N5610" s="12">
        <v>303.32600000000002</v>
      </c>
    </row>
    <row r="5611" spans="8:14" x14ac:dyDescent="0.3">
      <c r="H5611" s="17">
        <f>IF(ISBLANK(Demand!H5612),"",Demand!H5612)</f>
        <v>4</v>
      </c>
      <c r="I5611" s="17">
        <f>IF(ISBLANK(Demand!I5612),"",Demand!I5612)</f>
        <v>5608</v>
      </c>
      <c r="J5611" s="17">
        <f>IF(ISBLANK(Demand!J5612),"",Demand!J5612)</f>
        <v>93.466666666666669</v>
      </c>
      <c r="K5611" s="13">
        <v>400</v>
      </c>
      <c r="L5611" s="14">
        <v>169.9522</v>
      </c>
      <c r="M5611" s="14">
        <f t="shared" si="169"/>
        <v>127.46415</v>
      </c>
      <c r="N5611" s="12">
        <v>271.089</v>
      </c>
    </row>
    <row r="5612" spans="8:14" x14ac:dyDescent="0.3">
      <c r="H5612" s="17">
        <f>IF(ISBLANK(Demand!H5613),"",Demand!H5613)</f>
        <v>4</v>
      </c>
      <c r="I5612" s="17">
        <f>IF(ISBLANK(Demand!I5613),"",Demand!I5613)</f>
        <v>5609</v>
      </c>
      <c r="J5612" s="17">
        <f>IF(ISBLANK(Demand!J5613),"",Demand!J5613)</f>
        <v>93.483333333333334</v>
      </c>
      <c r="K5612" s="13">
        <v>300</v>
      </c>
      <c r="L5612" s="14">
        <v>27.804200000000002</v>
      </c>
      <c r="M5612" s="14">
        <f t="shared" si="169"/>
        <v>20.853149999999999</v>
      </c>
      <c r="N5612" s="12">
        <v>253.00899999999999</v>
      </c>
    </row>
    <row r="5613" spans="8:14" x14ac:dyDescent="0.3">
      <c r="H5613" s="17">
        <f>IF(ISBLANK(Demand!H5614),"",Demand!H5614)</f>
        <v>4</v>
      </c>
      <c r="I5613" s="17">
        <f>IF(ISBLANK(Demand!I5614),"",Demand!I5614)</f>
        <v>5610</v>
      </c>
      <c r="J5613" s="17">
        <f>IF(ISBLANK(Demand!J5614),"",Demand!J5614)</f>
        <v>93.5</v>
      </c>
      <c r="K5613" s="13">
        <v>175</v>
      </c>
      <c r="L5613" s="14">
        <v>0</v>
      </c>
      <c r="M5613" s="14">
        <f t="shared" ref="M5613:M5676" si="170">L5613*0.75</f>
        <v>0</v>
      </c>
      <c r="N5613" s="12">
        <v>289.56599999999997</v>
      </c>
    </row>
    <row r="5614" spans="8:14" x14ac:dyDescent="0.3">
      <c r="H5614" s="17">
        <f>IF(ISBLANK(Demand!H5615),"",Demand!H5615)</f>
        <v>4</v>
      </c>
      <c r="I5614" s="17">
        <f>IF(ISBLANK(Demand!I5615),"",Demand!I5615)</f>
        <v>5611</v>
      </c>
      <c r="J5614" s="17">
        <f>IF(ISBLANK(Demand!J5615),"",Demand!J5615)</f>
        <v>93.516666666666666</v>
      </c>
      <c r="K5614" s="13">
        <v>100</v>
      </c>
      <c r="L5614" s="14">
        <v>0</v>
      </c>
      <c r="M5614" s="14">
        <f t="shared" si="170"/>
        <v>0</v>
      </c>
      <c r="N5614" s="12">
        <v>315.10899999999998</v>
      </c>
    </row>
    <row r="5615" spans="8:14" x14ac:dyDescent="0.3">
      <c r="H5615" s="17">
        <f>IF(ISBLANK(Demand!H5616),"",Demand!H5616)</f>
        <v>4</v>
      </c>
      <c r="I5615" s="17">
        <f>IF(ISBLANK(Demand!I5616),"",Demand!I5616)</f>
        <v>5612</v>
      </c>
      <c r="J5615" s="17">
        <f>IF(ISBLANK(Demand!J5616),"",Demand!J5616)</f>
        <v>93.533333333333331</v>
      </c>
      <c r="K5615" s="13">
        <v>50</v>
      </c>
      <c r="L5615" s="14">
        <v>0</v>
      </c>
      <c r="M5615" s="14">
        <f t="shared" si="170"/>
        <v>0</v>
      </c>
      <c r="N5615" s="12">
        <v>322.76299999999998</v>
      </c>
    </row>
    <row r="5616" spans="8:14" x14ac:dyDescent="0.3">
      <c r="H5616" s="17">
        <f>IF(ISBLANK(Demand!H5617),"",Demand!H5617)</f>
        <v>4</v>
      </c>
      <c r="I5616" s="17">
        <f>IF(ISBLANK(Demand!I5617),"",Demand!I5617)</f>
        <v>5613</v>
      </c>
      <c r="J5616" s="17">
        <f>IF(ISBLANK(Demand!J5617),"",Demand!J5617)</f>
        <v>93.55</v>
      </c>
      <c r="K5616" s="13">
        <v>0</v>
      </c>
      <c r="L5616" s="14">
        <v>0</v>
      </c>
      <c r="M5616" s="14">
        <f t="shared" si="170"/>
        <v>0</v>
      </c>
      <c r="N5616" s="12">
        <v>290.94499999999999</v>
      </c>
    </row>
    <row r="5617" spans="8:14" x14ac:dyDescent="0.3">
      <c r="H5617" s="17">
        <f>IF(ISBLANK(Demand!H5618),"",Demand!H5618)</f>
        <v>4</v>
      </c>
      <c r="I5617" s="17">
        <f>IF(ISBLANK(Demand!I5618),"",Demand!I5618)</f>
        <v>5614</v>
      </c>
      <c r="J5617" s="17">
        <f>IF(ISBLANK(Demand!J5618),"",Demand!J5618)</f>
        <v>93.566666666666663</v>
      </c>
      <c r="K5617" s="13">
        <v>0</v>
      </c>
      <c r="L5617" s="14">
        <v>0</v>
      </c>
      <c r="M5617" s="14">
        <f t="shared" si="170"/>
        <v>0</v>
      </c>
      <c r="N5617" s="12">
        <v>342.27300000000002</v>
      </c>
    </row>
    <row r="5618" spans="8:14" x14ac:dyDescent="0.3">
      <c r="H5618" s="17">
        <f>IF(ISBLANK(Demand!H5619),"",Demand!H5619)</f>
        <v>4</v>
      </c>
      <c r="I5618" s="17">
        <f>IF(ISBLANK(Demand!I5619),"",Demand!I5619)</f>
        <v>5615</v>
      </c>
      <c r="J5618" s="17">
        <f>IF(ISBLANK(Demand!J5619),"",Demand!J5619)</f>
        <v>93.583333333333329</v>
      </c>
      <c r="K5618" s="13">
        <v>0</v>
      </c>
      <c r="L5618" s="14">
        <v>0</v>
      </c>
      <c r="M5618" s="14">
        <f t="shared" si="170"/>
        <v>0</v>
      </c>
      <c r="N5618" s="12">
        <v>335.39400000000001</v>
      </c>
    </row>
    <row r="5619" spans="8:14" x14ac:dyDescent="0.3">
      <c r="H5619" s="17">
        <f>IF(ISBLANK(Demand!H5620),"",Demand!H5620)</f>
        <v>4</v>
      </c>
      <c r="I5619" s="17">
        <f>IF(ISBLANK(Demand!I5620),"",Demand!I5620)</f>
        <v>5616</v>
      </c>
      <c r="J5619" s="17">
        <f>IF(ISBLANK(Demand!J5620),"",Demand!J5620)</f>
        <v>93.6</v>
      </c>
      <c r="K5619" s="13">
        <v>0</v>
      </c>
      <c r="L5619" s="14">
        <v>0</v>
      </c>
      <c r="M5619" s="14">
        <f t="shared" si="170"/>
        <v>0</v>
      </c>
      <c r="N5619" s="12">
        <v>274.99299999999999</v>
      </c>
    </row>
    <row r="5620" spans="8:14" x14ac:dyDescent="0.3">
      <c r="H5620" s="17">
        <f>IF(ISBLANK(Demand!H5621),"",Demand!H5621)</f>
        <v>4</v>
      </c>
      <c r="I5620" s="17">
        <f>IF(ISBLANK(Demand!I5621),"",Demand!I5621)</f>
        <v>5617</v>
      </c>
      <c r="J5620" s="17">
        <f>IF(ISBLANK(Demand!J5621),"",Demand!J5621)</f>
        <v>93.61666666666666</v>
      </c>
      <c r="K5620" s="13">
        <v>0</v>
      </c>
      <c r="L5620" s="14">
        <v>0</v>
      </c>
      <c r="M5620" s="14">
        <f t="shared" si="170"/>
        <v>0</v>
      </c>
      <c r="N5620" s="12">
        <v>352.714</v>
      </c>
    </row>
    <row r="5621" spans="8:14" x14ac:dyDescent="0.3">
      <c r="H5621" s="17">
        <f>IF(ISBLANK(Demand!H5622),"",Demand!H5622)</f>
        <v>4</v>
      </c>
      <c r="I5621" s="17">
        <f>IF(ISBLANK(Demand!I5622),"",Demand!I5622)</f>
        <v>5618</v>
      </c>
      <c r="J5621" s="17">
        <f>IF(ISBLANK(Demand!J5622),"",Demand!J5622)</f>
        <v>93.633333333333326</v>
      </c>
      <c r="K5621" s="13">
        <v>0</v>
      </c>
      <c r="L5621" s="14">
        <v>0</v>
      </c>
      <c r="M5621" s="14">
        <f t="shared" si="170"/>
        <v>0</v>
      </c>
      <c r="N5621" s="12">
        <v>442.03800000000001</v>
      </c>
    </row>
    <row r="5622" spans="8:14" x14ac:dyDescent="0.3">
      <c r="H5622" s="17">
        <f>IF(ISBLANK(Demand!H5623),"",Demand!H5623)</f>
        <v>4</v>
      </c>
      <c r="I5622" s="17">
        <f>IF(ISBLANK(Demand!I5623),"",Demand!I5623)</f>
        <v>5619</v>
      </c>
      <c r="J5622" s="17">
        <f>IF(ISBLANK(Demand!J5623),"",Demand!J5623)</f>
        <v>93.65</v>
      </c>
      <c r="K5622" s="13">
        <v>0</v>
      </c>
      <c r="L5622" s="14">
        <v>0</v>
      </c>
      <c r="M5622" s="14">
        <f t="shared" si="170"/>
        <v>0</v>
      </c>
      <c r="N5622" s="12">
        <v>458.39499999999998</v>
      </c>
    </row>
    <row r="5623" spans="8:14" x14ac:dyDescent="0.3">
      <c r="H5623" s="17">
        <f>IF(ISBLANK(Demand!H5624),"",Demand!H5624)</f>
        <v>4</v>
      </c>
      <c r="I5623" s="17">
        <f>IF(ISBLANK(Demand!I5624),"",Demand!I5624)</f>
        <v>5620</v>
      </c>
      <c r="J5623" s="17">
        <f>IF(ISBLANK(Demand!J5624),"",Demand!J5624)</f>
        <v>93.666666666666671</v>
      </c>
      <c r="K5623" s="13">
        <v>0</v>
      </c>
      <c r="L5623" s="14">
        <v>0</v>
      </c>
      <c r="M5623" s="14">
        <f t="shared" si="170"/>
        <v>0</v>
      </c>
      <c r="N5623" s="12">
        <v>536.89499999999998</v>
      </c>
    </row>
    <row r="5624" spans="8:14" x14ac:dyDescent="0.3">
      <c r="H5624" s="17">
        <f>IF(ISBLANK(Demand!H5625),"",Demand!H5625)</f>
        <v>4</v>
      </c>
      <c r="I5624" s="17">
        <f>IF(ISBLANK(Demand!I5625),"",Demand!I5625)</f>
        <v>5621</v>
      </c>
      <c r="J5624" s="17">
        <f>IF(ISBLANK(Demand!J5625),"",Demand!J5625)</f>
        <v>93.683333333333337</v>
      </c>
      <c r="K5624" s="13">
        <v>25</v>
      </c>
      <c r="L5624" s="14">
        <v>0</v>
      </c>
      <c r="M5624" s="14">
        <f t="shared" si="170"/>
        <v>0</v>
      </c>
      <c r="N5624" s="12">
        <v>567.52599999999995</v>
      </c>
    </row>
    <row r="5625" spans="8:14" x14ac:dyDescent="0.3">
      <c r="H5625" s="17">
        <f>IF(ISBLANK(Demand!H5626),"",Demand!H5626)</f>
        <v>4</v>
      </c>
      <c r="I5625" s="17">
        <f>IF(ISBLANK(Demand!I5626),"",Demand!I5626)</f>
        <v>5622</v>
      </c>
      <c r="J5625" s="17">
        <f>IF(ISBLANK(Demand!J5626),"",Demand!J5626)</f>
        <v>93.7</v>
      </c>
      <c r="K5625" s="13">
        <v>50</v>
      </c>
      <c r="L5625" s="14">
        <v>0</v>
      </c>
      <c r="M5625" s="14">
        <f t="shared" si="170"/>
        <v>0</v>
      </c>
      <c r="N5625" s="12">
        <v>579.24800000000005</v>
      </c>
    </row>
    <row r="5626" spans="8:14" x14ac:dyDescent="0.3">
      <c r="H5626" s="17">
        <f>IF(ISBLANK(Demand!H5627),"",Demand!H5627)</f>
        <v>4</v>
      </c>
      <c r="I5626" s="17">
        <f>IF(ISBLANK(Demand!I5627),"",Demand!I5627)</f>
        <v>5623</v>
      </c>
      <c r="J5626" s="17">
        <f>IF(ISBLANK(Demand!J5627),"",Demand!J5627)</f>
        <v>93.716666666666669</v>
      </c>
      <c r="K5626" s="13">
        <v>100</v>
      </c>
      <c r="L5626" s="14">
        <v>7.5616599999999998</v>
      </c>
      <c r="M5626" s="14">
        <f t="shared" si="170"/>
        <v>5.6712449999999999</v>
      </c>
      <c r="N5626" s="12">
        <v>615.46299999999997</v>
      </c>
    </row>
    <row r="5627" spans="8:14" x14ac:dyDescent="0.3">
      <c r="H5627" s="17">
        <f>IF(ISBLANK(Demand!H5628),"",Demand!H5628)</f>
        <v>4</v>
      </c>
      <c r="I5627" s="17">
        <f>IF(ISBLANK(Demand!I5628),"",Demand!I5628)</f>
        <v>5624</v>
      </c>
      <c r="J5627" s="17">
        <f>IF(ISBLANK(Demand!J5628),"",Demand!J5628)</f>
        <v>93.733333333333334</v>
      </c>
      <c r="K5627" s="13">
        <v>175</v>
      </c>
      <c r="L5627" s="14">
        <v>126.9824</v>
      </c>
      <c r="M5627" s="14">
        <f t="shared" si="170"/>
        <v>95.236800000000002</v>
      </c>
      <c r="N5627" s="12">
        <v>614.27599999999995</v>
      </c>
    </row>
    <row r="5628" spans="8:14" x14ac:dyDescent="0.3">
      <c r="H5628" s="17">
        <f>IF(ISBLANK(Demand!H5629),"",Demand!H5629)</f>
        <v>4</v>
      </c>
      <c r="I5628" s="17">
        <f>IF(ISBLANK(Demand!I5629),"",Demand!I5629)</f>
        <v>5625</v>
      </c>
      <c r="J5628" s="17">
        <f>IF(ISBLANK(Demand!J5629),"",Demand!J5629)</f>
        <v>93.75</v>
      </c>
      <c r="K5628" s="13">
        <v>300</v>
      </c>
      <c r="L5628" s="14">
        <v>273.976</v>
      </c>
      <c r="M5628" s="14">
        <f t="shared" si="170"/>
        <v>205.482</v>
      </c>
      <c r="N5628" s="12">
        <v>542.70799999999997</v>
      </c>
    </row>
    <row r="5629" spans="8:14" x14ac:dyDescent="0.3">
      <c r="H5629" s="17">
        <f>IF(ISBLANK(Demand!H5630),"",Demand!H5630)</f>
        <v>4</v>
      </c>
      <c r="I5629" s="17">
        <f>IF(ISBLANK(Demand!I5630),"",Demand!I5630)</f>
        <v>5626</v>
      </c>
      <c r="J5629" s="17">
        <f>IF(ISBLANK(Demand!J5630),"",Demand!J5630)</f>
        <v>93.766666666666666</v>
      </c>
      <c r="K5629" s="13">
        <v>400</v>
      </c>
      <c r="L5629" s="14">
        <v>381.57799999999997</v>
      </c>
      <c r="M5629" s="14">
        <f t="shared" si="170"/>
        <v>286.18349999999998</v>
      </c>
      <c r="N5629" s="12">
        <v>529.52599999999995</v>
      </c>
    </row>
    <row r="5630" spans="8:14" x14ac:dyDescent="0.3">
      <c r="H5630" s="17">
        <f>IF(ISBLANK(Demand!H5631),"",Demand!H5631)</f>
        <v>4</v>
      </c>
      <c r="I5630" s="17">
        <f>IF(ISBLANK(Demand!I5631),"",Demand!I5631)</f>
        <v>5627</v>
      </c>
      <c r="J5630" s="17">
        <f>IF(ISBLANK(Demand!J5631),"",Demand!J5631)</f>
        <v>93.783333333333331</v>
      </c>
      <c r="K5630" s="13">
        <v>450</v>
      </c>
      <c r="L5630" s="14">
        <v>453.10399999999998</v>
      </c>
      <c r="M5630" s="14">
        <f t="shared" si="170"/>
        <v>339.82799999999997</v>
      </c>
      <c r="N5630" s="12">
        <v>480.14800000000002</v>
      </c>
    </row>
    <row r="5631" spans="8:14" x14ac:dyDescent="0.3">
      <c r="H5631" s="17">
        <f>IF(ISBLANK(Demand!H5632),"",Demand!H5632)</f>
        <v>4</v>
      </c>
      <c r="I5631" s="17">
        <f>IF(ISBLANK(Demand!I5632),"",Demand!I5632)</f>
        <v>5628</v>
      </c>
      <c r="J5631" s="17">
        <f>IF(ISBLANK(Demand!J5632),"",Demand!J5632)</f>
        <v>93.8</v>
      </c>
      <c r="K5631" s="13">
        <v>500</v>
      </c>
      <c r="L5631" s="14">
        <v>479.71199999999999</v>
      </c>
      <c r="M5631" s="14">
        <f t="shared" si="170"/>
        <v>359.78399999999999</v>
      </c>
      <c r="N5631" s="12">
        <v>442.38499999999999</v>
      </c>
    </row>
    <row r="5632" spans="8:14" x14ac:dyDescent="0.3">
      <c r="H5632" s="17">
        <f>IF(ISBLANK(Demand!H5633),"",Demand!H5633)</f>
        <v>4</v>
      </c>
      <c r="I5632" s="17">
        <f>IF(ISBLANK(Demand!I5633),"",Demand!I5633)</f>
        <v>5629</v>
      </c>
      <c r="J5632" s="17">
        <f>IF(ISBLANK(Demand!J5633),"",Demand!J5633)</f>
        <v>93.816666666666663</v>
      </c>
      <c r="K5632" s="13">
        <v>500</v>
      </c>
      <c r="L5632" s="14">
        <v>465.51600000000002</v>
      </c>
      <c r="M5632" s="14">
        <f t="shared" si="170"/>
        <v>349.137</v>
      </c>
      <c r="N5632" s="12">
        <v>427.03199999999998</v>
      </c>
    </row>
    <row r="5633" spans="8:14" x14ac:dyDescent="0.3">
      <c r="H5633" s="17">
        <f>IF(ISBLANK(Demand!H5634),"",Demand!H5634)</f>
        <v>4</v>
      </c>
      <c r="I5633" s="17">
        <f>IF(ISBLANK(Demand!I5634),"",Demand!I5634)</f>
        <v>5630</v>
      </c>
      <c r="J5633" s="17">
        <f>IF(ISBLANK(Demand!J5634),"",Demand!J5634)</f>
        <v>93.833333333333329</v>
      </c>
      <c r="K5633" s="13">
        <v>500</v>
      </c>
      <c r="L5633" s="14">
        <v>407.05799999999999</v>
      </c>
      <c r="M5633" s="14">
        <f t="shared" si="170"/>
        <v>305.29349999999999</v>
      </c>
      <c r="N5633" s="12">
        <v>428.87200000000001</v>
      </c>
    </row>
    <row r="5634" spans="8:14" x14ac:dyDescent="0.3">
      <c r="H5634" s="17">
        <f>IF(ISBLANK(Demand!H5635),"",Demand!H5635)</f>
        <v>4</v>
      </c>
      <c r="I5634" s="17">
        <f>IF(ISBLANK(Demand!I5635),"",Demand!I5635)</f>
        <v>5631</v>
      </c>
      <c r="J5634" s="17">
        <f>IF(ISBLANK(Demand!J5635),"",Demand!J5635)</f>
        <v>93.85</v>
      </c>
      <c r="K5634" s="13">
        <v>450</v>
      </c>
      <c r="L5634" s="14">
        <v>312.96800000000002</v>
      </c>
      <c r="M5634" s="14">
        <f t="shared" si="170"/>
        <v>234.726</v>
      </c>
      <c r="N5634" s="12">
        <v>303.32600000000002</v>
      </c>
    </row>
    <row r="5635" spans="8:14" x14ac:dyDescent="0.3">
      <c r="H5635" s="17">
        <f>IF(ISBLANK(Demand!H5636),"",Demand!H5636)</f>
        <v>4</v>
      </c>
      <c r="I5635" s="17">
        <f>IF(ISBLANK(Demand!I5636),"",Demand!I5636)</f>
        <v>5632</v>
      </c>
      <c r="J5635" s="17">
        <f>IF(ISBLANK(Demand!J5636),"",Demand!J5636)</f>
        <v>93.86666666666666</v>
      </c>
      <c r="K5635" s="13">
        <v>400</v>
      </c>
      <c r="L5635" s="14">
        <v>169.9522</v>
      </c>
      <c r="M5635" s="14">
        <f t="shared" si="170"/>
        <v>127.46415</v>
      </c>
      <c r="N5635" s="12">
        <v>271.089</v>
      </c>
    </row>
    <row r="5636" spans="8:14" x14ac:dyDescent="0.3">
      <c r="H5636" s="17">
        <f>IF(ISBLANK(Demand!H5637),"",Demand!H5637)</f>
        <v>4</v>
      </c>
      <c r="I5636" s="17">
        <f>IF(ISBLANK(Demand!I5637),"",Demand!I5637)</f>
        <v>5633</v>
      </c>
      <c r="J5636" s="17">
        <f>IF(ISBLANK(Demand!J5637),"",Demand!J5637)</f>
        <v>93.883333333333326</v>
      </c>
      <c r="K5636" s="13">
        <v>300</v>
      </c>
      <c r="L5636" s="14">
        <v>27.804200000000002</v>
      </c>
      <c r="M5636" s="14">
        <f t="shared" si="170"/>
        <v>20.853149999999999</v>
      </c>
      <c r="N5636" s="12">
        <v>253.00899999999999</v>
      </c>
    </row>
    <row r="5637" spans="8:14" x14ac:dyDescent="0.3">
      <c r="H5637" s="17">
        <f>IF(ISBLANK(Demand!H5638),"",Demand!H5638)</f>
        <v>4</v>
      </c>
      <c r="I5637" s="17">
        <f>IF(ISBLANK(Demand!I5638),"",Demand!I5638)</f>
        <v>5634</v>
      </c>
      <c r="J5637" s="17">
        <f>IF(ISBLANK(Demand!J5638),"",Demand!J5638)</f>
        <v>93.9</v>
      </c>
      <c r="K5637" s="13">
        <v>175</v>
      </c>
      <c r="L5637" s="14">
        <v>0</v>
      </c>
      <c r="M5637" s="14">
        <f t="shared" si="170"/>
        <v>0</v>
      </c>
      <c r="N5637" s="12">
        <v>289.56599999999997</v>
      </c>
    </row>
    <row r="5638" spans="8:14" x14ac:dyDescent="0.3">
      <c r="H5638" s="17">
        <f>IF(ISBLANK(Demand!H5639),"",Demand!H5639)</f>
        <v>4</v>
      </c>
      <c r="I5638" s="17">
        <f>IF(ISBLANK(Demand!I5639),"",Demand!I5639)</f>
        <v>5635</v>
      </c>
      <c r="J5638" s="17">
        <f>IF(ISBLANK(Demand!J5639),"",Demand!J5639)</f>
        <v>93.916666666666671</v>
      </c>
      <c r="K5638" s="13">
        <v>100</v>
      </c>
      <c r="L5638" s="14">
        <v>0</v>
      </c>
      <c r="M5638" s="14">
        <f t="shared" si="170"/>
        <v>0</v>
      </c>
      <c r="N5638" s="12">
        <v>315.10899999999998</v>
      </c>
    </row>
    <row r="5639" spans="8:14" x14ac:dyDescent="0.3">
      <c r="H5639" s="17">
        <f>IF(ISBLANK(Demand!H5640),"",Demand!H5640)</f>
        <v>4</v>
      </c>
      <c r="I5639" s="17">
        <f>IF(ISBLANK(Demand!I5640),"",Demand!I5640)</f>
        <v>5636</v>
      </c>
      <c r="J5639" s="17">
        <f>IF(ISBLANK(Demand!J5640),"",Demand!J5640)</f>
        <v>93.933333333333337</v>
      </c>
      <c r="K5639" s="13">
        <v>50</v>
      </c>
      <c r="L5639" s="14">
        <v>0</v>
      </c>
      <c r="M5639" s="14">
        <f t="shared" si="170"/>
        <v>0</v>
      </c>
      <c r="N5639" s="12">
        <v>322.76299999999998</v>
      </c>
    </row>
    <row r="5640" spans="8:14" x14ac:dyDescent="0.3">
      <c r="H5640" s="17">
        <f>IF(ISBLANK(Demand!H5641),"",Demand!H5641)</f>
        <v>4</v>
      </c>
      <c r="I5640" s="17">
        <f>IF(ISBLANK(Demand!I5641),"",Demand!I5641)</f>
        <v>5637</v>
      </c>
      <c r="J5640" s="17">
        <f>IF(ISBLANK(Demand!J5641),"",Demand!J5641)</f>
        <v>93.95</v>
      </c>
      <c r="K5640" s="13">
        <v>0</v>
      </c>
      <c r="L5640" s="14">
        <v>0</v>
      </c>
      <c r="M5640" s="14">
        <f t="shared" si="170"/>
        <v>0</v>
      </c>
      <c r="N5640" s="12">
        <v>290.94499999999999</v>
      </c>
    </row>
    <row r="5641" spans="8:14" x14ac:dyDescent="0.3">
      <c r="H5641" s="17">
        <f>IF(ISBLANK(Demand!H5642),"",Demand!H5642)</f>
        <v>4</v>
      </c>
      <c r="I5641" s="17">
        <f>IF(ISBLANK(Demand!I5642),"",Demand!I5642)</f>
        <v>5638</v>
      </c>
      <c r="J5641" s="17">
        <f>IF(ISBLANK(Demand!J5642),"",Demand!J5642)</f>
        <v>93.966666666666669</v>
      </c>
      <c r="K5641" s="13">
        <v>0</v>
      </c>
      <c r="L5641" s="14">
        <v>0</v>
      </c>
      <c r="M5641" s="14">
        <f t="shared" si="170"/>
        <v>0</v>
      </c>
      <c r="N5641" s="12">
        <v>342.27300000000002</v>
      </c>
    </row>
    <row r="5642" spans="8:14" x14ac:dyDescent="0.3">
      <c r="H5642" s="17">
        <f>IF(ISBLANK(Demand!H5643),"",Demand!H5643)</f>
        <v>4</v>
      </c>
      <c r="I5642" s="17">
        <f>IF(ISBLANK(Demand!I5643),"",Demand!I5643)</f>
        <v>5639</v>
      </c>
      <c r="J5642" s="17">
        <f>IF(ISBLANK(Demand!J5643),"",Demand!J5643)</f>
        <v>93.983333333333334</v>
      </c>
      <c r="K5642" s="13">
        <v>0</v>
      </c>
      <c r="L5642" s="14">
        <v>0</v>
      </c>
      <c r="M5642" s="14">
        <f t="shared" si="170"/>
        <v>0</v>
      </c>
      <c r="N5642" s="12">
        <v>335.39400000000001</v>
      </c>
    </row>
    <row r="5643" spans="8:14" x14ac:dyDescent="0.3">
      <c r="H5643" s="17">
        <f>IF(ISBLANK(Demand!H5644),"",Demand!H5644)</f>
        <v>4</v>
      </c>
      <c r="I5643" s="17">
        <f>IF(ISBLANK(Demand!I5644),"",Demand!I5644)</f>
        <v>5640</v>
      </c>
      <c r="J5643" s="17">
        <f>IF(ISBLANK(Demand!J5644),"",Demand!J5644)</f>
        <v>94</v>
      </c>
      <c r="K5643" s="13">
        <v>0</v>
      </c>
      <c r="L5643" s="14">
        <v>0</v>
      </c>
      <c r="M5643" s="14">
        <f t="shared" si="170"/>
        <v>0</v>
      </c>
      <c r="N5643" s="12">
        <v>274.99299999999999</v>
      </c>
    </row>
    <row r="5644" spans="8:14" x14ac:dyDescent="0.3">
      <c r="H5644" s="17">
        <f>IF(ISBLANK(Demand!H5645),"",Demand!H5645)</f>
        <v>4</v>
      </c>
      <c r="I5644" s="17">
        <f>IF(ISBLANK(Demand!I5645),"",Demand!I5645)</f>
        <v>5641</v>
      </c>
      <c r="J5644" s="17">
        <f>IF(ISBLANK(Demand!J5645),"",Demand!J5645)</f>
        <v>94.016666666666666</v>
      </c>
      <c r="K5644" s="13">
        <v>0</v>
      </c>
      <c r="L5644" s="14">
        <v>0</v>
      </c>
      <c r="M5644" s="14">
        <f t="shared" si="170"/>
        <v>0</v>
      </c>
      <c r="N5644" s="12">
        <v>352.714</v>
      </c>
    </row>
    <row r="5645" spans="8:14" x14ac:dyDescent="0.3">
      <c r="H5645" s="17">
        <f>IF(ISBLANK(Demand!H5646),"",Demand!H5646)</f>
        <v>4</v>
      </c>
      <c r="I5645" s="17">
        <f>IF(ISBLANK(Demand!I5646),"",Demand!I5646)</f>
        <v>5642</v>
      </c>
      <c r="J5645" s="17">
        <f>IF(ISBLANK(Demand!J5646),"",Demand!J5646)</f>
        <v>94.033333333333331</v>
      </c>
      <c r="K5645" s="13">
        <v>0</v>
      </c>
      <c r="L5645" s="14">
        <v>0</v>
      </c>
      <c r="M5645" s="14">
        <f t="shared" si="170"/>
        <v>0</v>
      </c>
      <c r="N5645" s="12">
        <v>442.03800000000001</v>
      </c>
    </row>
    <row r="5646" spans="8:14" x14ac:dyDescent="0.3">
      <c r="H5646" s="17">
        <f>IF(ISBLANK(Demand!H5647),"",Demand!H5647)</f>
        <v>4</v>
      </c>
      <c r="I5646" s="17">
        <f>IF(ISBLANK(Demand!I5647),"",Demand!I5647)</f>
        <v>5643</v>
      </c>
      <c r="J5646" s="17">
        <f>IF(ISBLANK(Demand!J5647),"",Demand!J5647)</f>
        <v>94.05</v>
      </c>
      <c r="K5646" s="13">
        <v>0</v>
      </c>
      <c r="L5646" s="14">
        <v>0</v>
      </c>
      <c r="M5646" s="14">
        <f t="shared" si="170"/>
        <v>0</v>
      </c>
      <c r="N5646" s="12">
        <v>458.39499999999998</v>
      </c>
    </row>
    <row r="5647" spans="8:14" x14ac:dyDescent="0.3">
      <c r="H5647" s="17">
        <f>IF(ISBLANK(Demand!H5648),"",Demand!H5648)</f>
        <v>4</v>
      </c>
      <c r="I5647" s="17">
        <f>IF(ISBLANK(Demand!I5648),"",Demand!I5648)</f>
        <v>5644</v>
      </c>
      <c r="J5647" s="17">
        <f>IF(ISBLANK(Demand!J5648),"",Demand!J5648)</f>
        <v>94.066666666666663</v>
      </c>
      <c r="K5647" s="13">
        <v>0</v>
      </c>
      <c r="L5647" s="14">
        <v>0</v>
      </c>
      <c r="M5647" s="14">
        <f t="shared" si="170"/>
        <v>0</v>
      </c>
      <c r="N5647" s="12">
        <v>536.89499999999998</v>
      </c>
    </row>
    <row r="5648" spans="8:14" x14ac:dyDescent="0.3">
      <c r="H5648" s="17">
        <f>IF(ISBLANK(Demand!H5649),"",Demand!H5649)</f>
        <v>4</v>
      </c>
      <c r="I5648" s="17">
        <f>IF(ISBLANK(Demand!I5649),"",Demand!I5649)</f>
        <v>5645</v>
      </c>
      <c r="J5648" s="17">
        <f>IF(ISBLANK(Demand!J5649),"",Demand!J5649)</f>
        <v>94.083333333333329</v>
      </c>
      <c r="K5648" s="13">
        <v>25</v>
      </c>
      <c r="L5648" s="14">
        <v>0</v>
      </c>
      <c r="M5648" s="14">
        <f t="shared" si="170"/>
        <v>0</v>
      </c>
      <c r="N5648" s="12">
        <v>567.52599999999995</v>
      </c>
    </row>
    <row r="5649" spans="8:14" x14ac:dyDescent="0.3">
      <c r="H5649" s="17">
        <f>IF(ISBLANK(Demand!H5650),"",Demand!H5650)</f>
        <v>4</v>
      </c>
      <c r="I5649" s="17">
        <f>IF(ISBLANK(Demand!I5650),"",Demand!I5650)</f>
        <v>5646</v>
      </c>
      <c r="J5649" s="17">
        <f>IF(ISBLANK(Demand!J5650),"",Demand!J5650)</f>
        <v>94.1</v>
      </c>
      <c r="K5649" s="13">
        <v>50</v>
      </c>
      <c r="L5649" s="14">
        <v>0</v>
      </c>
      <c r="M5649" s="14">
        <f t="shared" si="170"/>
        <v>0</v>
      </c>
      <c r="N5649" s="12">
        <v>579.24800000000005</v>
      </c>
    </row>
    <row r="5650" spans="8:14" x14ac:dyDescent="0.3">
      <c r="H5650" s="17">
        <f>IF(ISBLANK(Demand!H5651),"",Demand!H5651)</f>
        <v>4</v>
      </c>
      <c r="I5650" s="17">
        <f>IF(ISBLANK(Demand!I5651),"",Demand!I5651)</f>
        <v>5647</v>
      </c>
      <c r="J5650" s="17">
        <f>IF(ISBLANK(Demand!J5651),"",Demand!J5651)</f>
        <v>94.11666666666666</v>
      </c>
      <c r="K5650" s="13">
        <v>100</v>
      </c>
      <c r="L5650" s="14">
        <v>7.5616599999999998</v>
      </c>
      <c r="M5650" s="14">
        <f t="shared" si="170"/>
        <v>5.6712449999999999</v>
      </c>
      <c r="N5650" s="12">
        <v>615.46299999999997</v>
      </c>
    </row>
    <row r="5651" spans="8:14" x14ac:dyDescent="0.3">
      <c r="H5651" s="17">
        <f>IF(ISBLANK(Demand!H5652),"",Demand!H5652)</f>
        <v>4</v>
      </c>
      <c r="I5651" s="17">
        <f>IF(ISBLANK(Demand!I5652),"",Demand!I5652)</f>
        <v>5648</v>
      </c>
      <c r="J5651" s="17">
        <f>IF(ISBLANK(Demand!J5652),"",Demand!J5652)</f>
        <v>94.133333333333326</v>
      </c>
      <c r="K5651" s="13">
        <v>175</v>
      </c>
      <c r="L5651" s="14">
        <v>126.9824</v>
      </c>
      <c r="M5651" s="14">
        <f t="shared" si="170"/>
        <v>95.236800000000002</v>
      </c>
      <c r="N5651" s="12">
        <v>614.27599999999995</v>
      </c>
    </row>
    <row r="5652" spans="8:14" x14ac:dyDescent="0.3">
      <c r="H5652" s="17">
        <f>IF(ISBLANK(Demand!H5653),"",Demand!H5653)</f>
        <v>4</v>
      </c>
      <c r="I5652" s="17">
        <f>IF(ISBLANK(Demand!I5653),"",Demand!I5653)</f>
        <v>5649</v>
      </c>
      <c r="J5652" s="17">
        <f>IF(ISBLANK(Demand!J5653),"",Demand!J5653)</f>
        <v>94.15</v>
      </c>
      <c r="K5652" s="13">
        <v>300</v>
      </c>
      <c r="L5652" s="14">
        <v>273.976</v>
      </c>
      <c r="M5652" s="14">
        <f t="shared" si="170"/>
        <v>205.482</v>
      </c>
      <c r="N5652" s="12">
        <v>542.70799999999997</v>
      </c>
    </row>
    <row r="5653" spans="8:14" x14ac:dyDescent="0.3">
      <c r="H5653" s="17">
        <f>IF(ISBLANK(Demand!H5654),"",Demand!H5654)</f>
        <v>4</v>
      </c>
      <c r="I5653" s="17">
        <f>IF(ISBLANK(Demand!I5654),"",Demand!I5654)</f>
        <v>5650</v>
      </c>
      <c r="J5653" s="17">
        <f>IF(ISBLANK(Demand!J5654),"",Demand!J5654)</f>
        <v>94.166666666666671</v>
      </c>
      <c r="K5653" s="13">
        <v>400</v>
      </c>
      <c r="L5653" s="14">
        <v>381.57799999999997</v>
      </c>
      <c r="M5653" s="14">
        <f t="shared" si="170"/>
        <v>286.18349999999998</v>
      </c>
      <c r="N5653" s="12">
        <v>529.52599999999995</v>
      </c>
    </row>
    <row r="5654" spans="8:14" x14ac:dyDescent="0.3">
      <c r="H5654" s="17">
        <f>IF(ISBLANK(Demand!H5655),"",Demand!H5655)</f>
        <v>4</v>
      </c>
      <c r="I5654" s="17">
        <f>IF(ISBLANK(Demand!I5655),"",Demand!I5655)</f>
        <v>5651</v>
      </c>
      <c r="J5654" s="17">
        <f>IF(ISBLANK(Demand!J5655),"",Demand!J5655)</f>
        <v>94.183333333333337</v>
      </c>
      <c r="K5654" s="13">
        <v>450</v>
      </c>
      <c r="L5654" s="14">
        <v>453.10399999999998</v>
      </c>
      <c r="M5654" s="14">
        <f t="shared" si="170"/>
        <v>339.82799999999997</v>
      </c>
      <c r="N5654" s="12">
        <v>480.14800000000002</v>
      </c>
    </row>
    <row r="5655" spans="8:14" x14ac:dyDescent="0.3">
      <c r="H5655" s="17">
        <f>IF(ISBLANK(Demand!H5656),"",Demand!H5656)</f>
        <v>4</v>
      </c>
      <c r="I5655" s="17">
        <f>IF(ISBLANK(Demand!I5656),"",Demand!I5656)</f>
        <v>5652</v>
      </c>
      <c r="J5655" s="17">
        <f>IF(ISBLANK(Demand!J5656),"",Demand!J5656)</f>
        <v>94.2</v>
      </c>
      <c r="K5655" s="13">
        <v>500</v>
      </c>
      <c r="L5655" s="14">
        <v>479.71199999999999</v>
      </c>
      <c r="M5655" s="14">
        <f t="shared" si="170"/>
        <v>359.78399999999999</v>
      </c>
      <c r="N5655" s="12">
        <v>442.38499999999999</v>
      </c>
    </row>
    <row r="5656" spans="8:14" x14ac:dyDescent="0.3">
      <c r="H5656" s="17">
        <f>IF(ISBLANK(Demand!H5657),"",Demand!H5657)</f>
        <v>4</v>
      </c>
      <c r="I5656" s="17">
        <f>IF(ISBLANK(Demand!I5657),"",Demand!I5657)</f>
        <v>5653</v>
      </c>
      <c r="J5656" s="17">
        <f>IF(ISBLANK(Demand!J5657),"",Demand!J5657)</f>
        <v>94.216666666666669</v>
      </c>
      <c r="K5656" s="13">
        <v>500</v>
      </c>
      <c r="L5656" s="14">
        <v>465.51600000000002</v>
      </c>
      <c r="M5656" s="14">
        <f t="shared" si="170"/>
        <v>349.137</v>
      </c>
      <c r="N5656" s="12">
        <v>427.03199999999998</v>
      </c>
    </row>
    <row r="5657" spans="8:14" x14ac:dyDescent="0.3">
      <c r="H5657" s="17">
        <f>IF(ISBLANK(Demand!H5658),"",Demand!H5658)</f>
        <v>4</v>
      </c>
      <c r="I5657" s="17">
        <f>IF(ISBLANK(Demand!I5658),"",Demand!I5658)</f>
        <v>5654</v>
      </c>
      <c r="J5657" s="17">
        <f>IF(ISBLANK(Demand!J5658),"",Demand!J5658)</f>
        <v>94.233333333333334</v>
      </c>
      <c r="K5657" s="13">
        <v>500</v>
      </c>
      <c r="L5657" s="14">
        <v>407.05799999999999</v>
      </c>
      <c r="M5657" s="14">
        <f t="shared" si="170"/>
        <v>305.29349999999999</v>
      </c>
      <c r="N5657" s="12">
        <v>428.87200000000001</v>
      </c>
    </row>
    <row r="5658" spans="8:14" x14ac:dyDescent="0.3">
      <c r="H5658" s="17">
        <f>IF(ISBLANK(Demand!H5659),"",Demand!H5659)</f>
        <v>4</v>
      </c>
      <c r="I5658" s="17">
        <f>IF(ISBLANK(Demand!I5659),"",Demand!I5659)</f>
        <v>5655</v>
      </c>
      <c r="J5658" s="17">
        <f>IF(ISBLANK(Demand!J5659),"",Demand!J5659)</f>
        <v>94.25</v>
      </c>
      <c r="K5658" s="13">
        <v>450</v>
      </c>
      <c r="L5658" s="14">
        <v>312.96800000000002</v>
      </c>
      <c r="M5658" s="14">
        <f t="shared" si="170"/>
        <v>234.726</v>
      </c>
      <c r="N5658" s="12">
        <v>303.32600000000002</v>
      </c>
    </row>
    <row r="5659" spans="8:14" x14ac:dyDescent="0.3">
      <c r="H5659" s="17">
        <f>IF(ISBLANK(Demand!H5660),"",Demand!H5660)</f>
        <v>4</v>
      </c>
      <c r="I5659" s="17">
        <f>IF(ISBLANK(Demand!I5660),"",Demand!I5660)</f>
        <v>5656</v>
      </c>
      <c r="J5659" s="17">
        <f>IF(ISBLANK(Demand!J5660),"",Demand!J5660)</f>
        <v>94.266666666666666</v>
      </c>
      <c r="K5659" s="13">
        <v>400</v>
      </c>
      <c r="L5659" s="14">
        <v>169.9522</v>
      </c>
      <c r="M5659" s="14">
        <f t="shared" si="170"/>
        <v>127.46415</v>
      </c>
      <c r="N5659" s="12">
        <v>271.089</v>
      </c>
    </row>
    <row r="5660" spans="8:14" x14ac:dyDescent="0.3">
      <c r="H5660" s="17">
        <f>IF(ISBLANK(Demand!H5661),"",Demand!H5661)</f>
        <v>4</v>
      </c>
      <c r="I5660" s="17">
        <f>IF(ISBLANK(Demand!I5661),"",Demand!I5661)</f>
        <v>5657</v>
      </c>
      <c r="J5660" s="17">
        <f>IF(ISBLANK(Demand!J5661),"",Demand!J5661)</f>
        <v>94.283333333333331</v>
      </c>
      <c r="K5660" s="13">
        <v>300</v>
      </c>
      <c r="L5660" s="14">
        <v>27.804200000000002</v>
      </c>
      <c r="M5660" s="14">
        <f t="shared" si="170"/>
        <v>20.853149999999999</v>
      </c>
      <c r="N5660" s="12">
        <v>253.00899999999999</v>
      </c>
    </row>
    <row r="5661" spans="8:14" x14ac:dyDescent="0.3">
      <c r="H5661" s="17">
        <f>IF(ISBLANK(Demand!H5662),"",Demand!H5662)</f>
        <v>4</v>
      </c>
      <c r="I5661" s="17">
        <f>IF(ISBLANK(Demand!I5662),"",Demand!I5662)</f>
        <v>5658</v>
      </c>
      <c r="J5661" s="17">
        <f>IF(ISBLANK(Demand!J5662),"",Demand!J5662)</f>
        <v>94.3</v>
      </c>
      <c r="K5661" s="13">
        <v>175</v>
      </c>
      <c r="L5661" s="14">
        <v>0</v>
      </c>
      <c r="M5661" s="14">
        <f t="shared" si="170"/>
        <v>0</v>
      </c>
      <c r="N5661" s="12">
        <v>289.56599999999997</v>
      </c>
    </row>
    <row r="5662" spans="8:14" x14ac:dyDescent="0.3">
      <c r="H5662" s="17">
        <f>IF(ISBLANK(Demand!H5663),"",Demand!H5663)</f>
        <v>4</v>
      </c>
      <c r="I5662" s="17">
        <f>IF(ISBLANK(Demand!I5663),"",Demand!I5663)</f>
        <v>5659</v>
      </c>
      <c r="J5662" s="17">
        <f>IF(ISBLANK(Demand!J5663),"",Demand!J5663)</f>
        <v>94.316666666666663</v>
      </c>
      <c r="K5662" s="13">
        <v>100</v>
      </c>
      <c r="L5662" s="14">
        <v>0</v>
      </c>
      <c r="M5662" s="14">
        <f t="shared" si="170"/>
        <v>0</v>
      </c>
      <c r="N5662" s="12">
        <v>315.10899999999998</v>
      </c>
    </row>
    <row r="5663" spans="8:14" x14ac:dyDescent="0.3">
      <c r="H5663" s="17">
        <f>IF(ISBLANK(Demand!H5664),"",Demand!H5664)</f>
        <v>4</v>
      </c>
      <c r="I5663" s="17">
        <f>IF(ISBLANK(Demand!I5664),"",Demand!I5664)</f>
        <v>5660</v>
      </c>
      <c r="J5663" s="17">
        <f>IF(ISBLANK(Demand!J5664),"",Demand!J5664)</f>
        <v>94.333333333333329</v>
      </c>
      <c r="K5663" s="13">
        <v>50</v>
      </c>
      <c r="L5663" s="14">
        <v>0</v>
      </c>
      <c r="M5663" s="14">
        <f t="shared" si="170"/>
        <v>0</v>
      </c>
      <c r="N5663" s="12">
        <v>322.76299999999998</v>
      </c>
    </row>
    <row r="5664" spans="8:14" x14ac:dyDescent="0.3">
      <c r="H5664" s="17">
        <f>IF(ISBLANK(Demand!H5665),"",Demand!H5665)</f>
        <v>4</v>
      </c>
      <c r="I5664" s="17">
        <f>IF(ISBLANK(Demand!I5665),"",Demand!I5665)</f>
        <v>5661</v>
      </c>
      <c r="J5664" s="17">
        <f>IF(ISBLANK(Demand!J5665),"",Demand!J5665)</f>
        <v>94.35</v>
      </c>
      <c r="K5664" s="13">
        <v>0</v>
      </c>
      <c r="L5664" s="14">
        <v>0</v>
      </c>
      <c r="M5664" s="14">
        <f t="shared" si="170"/>
        <v>0</v>
      </c>
      <c r="N5664" s="12">
        <v>290.94499999999999</v>
      </c>
    </row>
    <row r="5665" spans="8:14" x14ac:dyDescent="0.3">
      <c r="H5665" s="17">
        <f>IF(ISBLANK(Demand!H5666),"",Demand!H5666)</f>
        <v>4</v>
      </c>
      <c r="I5665" s="17">
        <f>IF(ISBLANK(Demand!I5666),"",Demand!I5666)</f>
        <v>5662</v>
      </c>
      <c r="J5665" s="17">
        <f>IF(ISBLANK(Demand!J5666),"",Demand!J5666)</f>
        <v>94.36666666666666</v>
      </c>
      <c r="K5665" s="13">
        <v>0</v>
      </c>
      <c r="L5665" s="14">
        <v>0</v>
      </c>
      <c r="M5665" s="14">
        <f t="shared" si="170"/>
        <v>0</v>
      </c>
      <c r="N5665" s="12">
        <v>342.27300000000002</v>
      </c>
    </row>
    <row r="5666" spans="8:14" x14ac:dyDescent="0.3">
      <c r="H5666" s="17">
        <f>IF(ISBLANK(Demand!H5667),"",Demand!H5667)</f>
        <v>4</v>
      </c>
      <c r="I5666" s="17">
        <f>IF(ISBLANK(Demand!I5667),"",Demand!I5667)</f>
        <v>5663</v>
      </c>
      <c r="J5666" s="17">
        <f>IF(ISBLANK(Demand!J5667),"",Demand!J5667)</f>
        <v>94.383333333333326</v>
      </c>
      <c r="K5666" s="13">
        <v>0</v>
      </c>
      <c r="L5666" s="14">
        <v>0</v>
      </c>
      <c r="M5666" s="14">
        <f t="shared" si="170"/>
        <v>0</v>
      </c>
      <c r="N5666" s="12">
        <v>335.39400000000001</v>
      </c>
    </row>
    <row r="5667" spans="8:14" x14ac:dyDescent="0.3">
      <c r="H5667" s="17">
        <f>IF(ISBLANK(Demand!H5668),"",Demand!H5668)</f>
        <v>4</v>
      </c>
      <c r="I5667" s="17">
        <f>IF(ISBLANK(Demand!I5668),"",Demand!I5668)</f>
        <v>5664</v>
      </c>
      <c r="J5667" s="17">
        <f>IF(ISBLANK(Demand!J5668),"",Demand!J5668)</f>
        <v>94.4</v>
      </c>
      <c r="K5667" s="13">
        <v>0</v>
      </c>
      <c r="L5667" s="14">
        <v>0</v>
      </c>
      <c r="M5667" s="14">
        <f t="shared" si="170"/>
        <v>0</v>
      </c>
      <c r="N5667" s="12">
        <v>274.99299999999999</v>
      </c>
    </row>
    <row r="5668" spans="8:14" x14ac:dyDescent="0.3">
      <c r="H5668" s="17">
        <f>IF(ISBLANK(Demand!H5669),"",Demand!H5669)</f>
        <v>4</v>
      </c>
      <c r="I5668" s="17">
        <f>IF(ISBLANK(Demand!I5669),"",Demand!I5669)</f>
        <v>5665</v>
      </c>
      <c r="J5668" s="17">
        <f>IF(ISBLANK(Demand!J5669),"",Demand!J5669)</f>
        <v>94.416666666666671</v>
      </c>
      <c r="K5668" s="13">
        <v>0</v>
      </c>
      <c r="L5668" s="14">
        <v>0</v>
      </c>
      <c r="M5668" s="14">
        <f t="shared" si="170"/>
        <v>0</v>
      </c>
      <c r="N5668" s="12">
        <v>352.714</v>
      </c>
    </row>
    <row r="5669" spans="8:14" x14ac:dyDescent="0.3">
      <c r="H5669" s="17">
        <f>IF(ISBLANK(Demand!H5670),"",Demand!H5670)</f>
        <v>4</v>
      </c>
      <c r="I5669" s="17">
        <f>IF(ISBLANK(Demand!I5670),"",Demand!I5670)</f>
        <v>5666</v>
      </c>
      <c r="J5669" s="17">
        <f>IF(ISBLANK(Demand!J5670),"",Demand!J5670)</f>
        <v>94.433333333333337</v>
      </c>
      <c r="K5669" s="13">
        <v>0</v>
      </c>
      <c r="L5669" s="14">
        <v>0</v>
      </c>
      <c r="M5669" s="14">
        <f t="shared" si="170"/>
        <v>0</v>
      </c>
      <c r="N5669" s="12">
        <v>442.03800000000001</v>
      </c>
    </row>
    <row r="5670" spans="8:14" x14ac:dyDescent="0.3">
      <c r="H5670" s="17">
        <f>IF(ISBLANK(Demand!H5671),"",Demand!H5671)</f>
        <v>4</v>
      </c>
      <c r="I5670" s="17">
        <f>IF(ISBLANK(Demand!I5671),"",Demand!I5671)</f>
        <v>5667</v>
      </c>
      <c r="J5670" s="17">
        <f>IF(ISBLANK(Demand!J5671),"",Demand!J5671)</f>
        <v>94.45</v>
      </c>
      <c r="K5670" s="13">
        <v>0</v>
      </c>
      <c r="L5670" s="14">
        <v>0</v>
      </c>
      <c r="M5670" s="14">
        <f t="shared" si="170"/>
        <v>0</v>
      </c>
      <c r="N5670" s="12">
        <v>458.39499999999998</v>
      </c>
    </row>
    <row r="5671" spans="8:14" x14ac:dyDescent="0.3">
      <c r="H5671" s="17">
        <f>IF(ISBLANK(Demand!H5672),"",Demand!H5672)</f>
        <v>4</v>
      </c>
      <c r="I5671" s="17">
        <f>IF(ISBLANK(Demand!I5672),"",Demand!I5672)</f>
        <v>5668</v>
      </c>
      <c r="J5671" s="17">
        <f>IF(ISBLANK(Demand!J5672),"",Demand!J5672)</f>
        <v>94.466666666666669</v>
      </c>
      <c r="K5671" s="13">
        <v>0</v>
      </c>
      <c r="L5671" s="14">
        <v>0</v>
      </c>
      <c r="M5671" s="14">
        <f t="shared" si="170"/>
        <v>0</v>
      </c>
      <c r="N5671" s="12">
        <v>536.89499999999998</v>
      </c>
    </row>
    <row r="5672" spans="8:14" x14ac:dyDescent="0.3">
      <c r="H5672" s="17">
        <f>IF(ISBLANK(Demand!H5673),"",Demand!H5673)</f>
        <v>4</v>
      </c>
      <c r="I5672" s="17">
        <f>IF(ISBLANK(Demand!I5673),"",Demand!I5673)</f>
        <v>5669</v>
      </c>
      <c r="J5672" s="17">
        <f>IF(ISBLANK(Demand!J5673),"",Demand!J5673)</f>
        <v>94.483333333333334</v>
      </c>
      <c r="K5672" s="13">
        <v>25</v>
      </c>
      <c r="L5672" s="14">
        <v>0</v>
      </c>
      <c r="M5672" s="14">
        <f t="shared" si="170"/>
        <v>0</v>
      </c>
      <c r="N5672" s="12">
        <v>567.52599999999995</v>
      </c>
    </row>
    <row r="5673" spans="8:14" x14ac:dyDescent="0.3">
      <c r="H5673" s="17">
        <f>IF(ISBLANK(Demand!H5674),"",Demand!H5674)</f>
        <v>4</v>
      </c>
      <c r="I5673" s="17">
        <f>IF(ISBLANK(Demand!I5674),"",Demand!I5674)</f>
        <v>5670</v>
      </c>
      <c r="J5673" s="17">
        <f>IF(ISBLANK(Demand!J5674),"",Demand!J5674)</f>
        <v>94.5</v>
      </c>
      <c r="K5673" s="13">
        <v>50</v>
      </c>
      <c r="L5673" s="14">
        <v>0</v>
      </c>
      <c r="M5673" s="14">
        <f t="shared" si="170"/>
        <v>0</v>
      </c>
      <c r="N5673" s="12">
        <v>579.24800000000005</v>
      </c>
    </row>
    <row r="5674" spans="8:14" x14ac:dyDescent="0.3">
      <c r="H5674" s="17">
        <f>IF(ISBLANK(Demand!H5675),"",Demand!H5675)</f>
        <v>4</v>
      </c>
      <c r="I5674" s="17">
        <f>IF(ISBLANK(Demand!I5675),"",Demand!I5675)</f>
        <v>5671</v>
      </c>
      <c r="J5674" s="17">
        <f>IF(ISBLANK(Demand!J5675),"",Demand!J5675)</f>
        <v>94.516666666666666</v>
      </c>
      <c r="K5674" s="13">
        <v>100</v>
      </c>
      <c r="L5674" s="14">
        <v>7.5616599999999998</v>
      </c>
      <c r="M5674" s="14">
        <f t="shared" si="170"/>
        <v>5.6712449999999999</v>
      </c>
      <c r="N5674" s="12">
        <v>615.46299999999997</v>
      </c>
    </row>
    <row r="5675" spans="8:14" x14ac:dyDescent="0.3">
      <c r="H5675" s="17">
        <f>IF(ISBLANK(Demand!H5676),"",Demand!H5676)</f>
        <v>4</v>
      </c>
      <c r="I5675" s="17">
        <f>IF(ISBLANK(Demand!I5676),"",Demand!I5676)</f>
        <v>5672</v>
      </c>
      <c r="J5675" s="17">
        <f>IF(ISBLANK(Demand!J5676),"",Demand!J5676)</f>
        <v>94.533333333333331</v>
      </c>
      <c r="K5675" s="13">
        <v>175</v>
      </c>
      <c r="L5675" s="14">
        <v>126.9824</v>
      </c>
      <c r="M5675" s="14">
        <f t="shared" si="170"/>
        <v>95.236800000000002</v>
      </c>
      <c r="N5675" s="12">
        <v>614.27599999999995</v>
      </c>
    </row>
    <row r="5676" spans="8:14" x14ac:dyDescent="0.3">
      <c r="H5676" s="17">
        <f>IF(ISBLANK(Demand!H5677),"",Demand!H5677)</f>
        <v>4</v>
      </c>
      <c r="I5676" s="17">
        <f>IF(ISBLANK(Demand!I5677),"",Demand!I5677)</f>
        <v>5673</v>
      </c>
      <c r="J5676" s="17">
        <f>IF(ISBLANK(Demand!J5677),"",Demand!J5677)</f>
        <v>94.55</v>
      </c>
      <c r="K5676" s="13">
        <v>300</v>
      </c>
      <c r="L5676" s="14">
        <v>273.976</v>
      </c>
      <c r="M5676" s="14">
        <f t="shared" si="170"/>
        <v>205.482</v>
      </c>
      <c r="N5676" s="12">
        <v>542.70799999999997</v>
      </c>
    </row>
    <row r="5677" spans="8:14" x14ac:dyDescent="0.3">
      <c r="H5677" s="17">
        <f>IF(ISBLANK(Demand!H5678),"",Demand!H5678)</f>
        <v>4</v>
      </c>
      <c r="I5677" s="17">
        <f>IF(ISBLANK(Demand!I5678),"",Demand!I5678)</f>
        <v>5674</v>
      </c>
      <c r="J5677" s="17">
        <f>IF(ISBLANK(Demand!J5678),"",Demand!J5678)</f>
        <v>94.566666666666663</v>
      </c>
      <c r="K5677" s="13">
        <v>400</v>
      </c>
      <c r="L5677" s="14">
        <v>381.57799999999997</v>
      </c>
      <c r="M5677" s="14">
        <f t="shared" ref="M5677:M5691" si="171">L5677*0.75</f>
        <v>286.18349999999998</v>
      </c>
      <c r="N5677" s="12">
        <v>529.52599999999995</v>
      </c>
    </row>
    <row r="5678" spans="8:14" x14ac:dyDescent="0.3">
      <c r="H5678" s="17">
        <f>IF(ISBLANK(Demand!H5679),"",Demand!H5679)</f>
        <v>4</v>
      </c>
      <c r="I5678" s="17">
        <f>IF(ISBLANK(Demand!I5679),"",Demand!I5679)</f>
        <v>5675</v>
      </c>
      <c r="J5678" s="17">
        <f>IF(ISBLANK(Demand!J5679),"",Demand!J5679)</f>
        <v>94.583333333333329</v>
      </c>
      <c r="K5678" s="13">
        <v>450</v>
      </c>
      <c r="L5678" s="14">
        <v>453.10399999999998</v>
      </c>
      <c r="M5678" s="14">
        <f t="shared" si="171"/>
        <v>339.82799999999997</v>
      </c>
      <c r="N5678" s="12">
        <v>480.14800000000002</v>
      </c>
    </row>
    <row r="5679" spans="8:14" x14ac:dyDescent="0.3">
      <c r="H5679" s="17">
        <f>IF(ISBLANK(Demand!H5680),"",Demand!H5680)</f>
        <v>4</v>
      </c>
      <c r="I5679" s="17">
        <f>IF(ISBLANK(Demand!I5680),"",Demand!I5680)</f>
        <v>5676</v>
      </c>
      <c r="J5679" s="17">
        <f>IF(ISBLANK(Demand!J5680),"",Demand!J5680)</f>
        <v>94.6</v>
      </c>
      <c r="K5679" s="13">
        <v>500</v>
      </c>
      <c r="L5679" s="14">
        <v>479.71199999999999</v>
      </c>
      <c r="M5679" s="14">
        <f t="shared" si="171"/>
        <v>359.78399999999999</v>
      </c>
      <c r="N5679" s="12">
        <v>442.38499999999999</v>
      </c>
    </row>
    <row r="5680" spans="8:14" x14ac:dyDescent="0.3">
      <c r="H5680" s="17">
        <f>IF(ISBLANK(Demand!H5681),"",Demand!H5681)</f>
        <v>4</v>
      </c>
      <c r="I5680" s="17">
        <f>IF(ISBLANK(Demand!I5681),"",Demand!I5681)</f>
        <v>5677</v>
      </c>
      <c r="J5680" s="17">
        <f>IF(ISBLANK(Demand!J5681),"",Demand!J5681)</f>
        <v>94.61666666666666</v>
      </c>
      <c r="K5680" s="13">
        <v>500</v>
      </c>
      <c r="L5680" s="14">
        <v>465.51600000000002</v>
      </c>
      <c r="M5680" s="14">
        <f t="shared" si="171"/>
        <v>349.137</v>
      </c>
      <c r="N5680" s="12">
        <v>427.03199999999998</v>
      </c>
    </row>
    <row r="5681" spans="8:14" x14ac:dyDescent="0.3">
      <c r="H5681" s="17">
        <f>IF(ISBLANK(Demand!H5682),"",Demand!H5682)</f>
        <v>4</v>
      </c>
      <c r="I5681" s="17">
        <f>IF(ISBLANK(Demand!I5682),"",Demand!I5682)</f>
        <v>5678</v>
      </c>
      <c r="J5681" s="17">
        <f>IF(ISBLANK(Demand!J5682),"",Demand!J5682)</f>
        <v>94.633333333333326</v>
      </c>
      <c r="K5681" s="13">
        <v>500</v>
      </c>
      <c r="L5681" s="14">
        <v>407.05799999999999</v>
      </c>
      <c r="M5681" s="14">
        <f t="shared" si="171"/>
        <v>305.29349999999999</v>
      </c>
      <c r="N5681" s="12">
        <v>428.87200000000001</v>
      </c>
    </row>
    <row r="5682" spans="8:14" x14ac:dyDescent="0.3">
      <c r="H5682" s="17">
        <f>IF(ISBLANK(Demand!H5683),"",Demand!H5683)</f>
        <v>4</v>
      </c>
      <c r="I5682" s="17">
        <f>IF(ISBLANK(Demand!I5683),"",Demand!I5683)</f>
        <v>5679</v>
      </c>
      <c r="J5682" s="17">
        <f>IF(ISBLANK(Demand!J5683),"",Demand!J5683)</f>
        <v>94.65</v>
      </c>
      <c r="K5682" s="13">
        <v>450</v>
      </c>
      <c r="L5682" s="14">
        <v>312.96800000000002</v>
      </c>
      <c r="M5682" s="14">
        <f t="shared" si="171"/>
        <v>234.726</v>
      </c>
      <c r="N5682" s="12">
        <v>303.32600000000002</v>
      </c>
    </row>
    <row r="5683" spans="8:14" x14ac:dyDescent="0.3">
      <c r="H5683" s="17">
        <f>IF(ISBLANK(Demand!H5684),"",Demand!H5684)</f>
        <v>4</v>
      </c>
      <c r="I5683" s="17">
        <f>IF(ISBLANK(Demand!I5684),"",Demand!I5684)</f>
        <v>5680</v>
      </c>
      <c r="J5683" s="17">
        <f>IF(ISBLANK(Demand!J5684),"",Demand!J5684)</f>
        <v>94.666666666666671</v>
      </c>
      <c r="K5683" s="13">
        <v>400</v>
      </c>
      <c r="L5683" s="14">
        <v>169.9522</v>
      </c>
      <c r="M5683" s="14">
        <f t="shared" si="171"/>
        <v>127.46415</v>
      </c>
      <c r="N5683" s="12">
        <v>271.089</v>
      </c>
    </row>
    <row r="5684" spans="8:14" x14ac:dyDescent="0.3">
      <c r="H5684" s="17">
        <f>IF(ISBLANK(Demand!H5685),"",Demand!H5685)</f>
        <v>4</v>
      </c>
      <c r="I5684" s="17">
        <f>IF(ISBLANK(Demand!I5685),"",Demand!I5685)</f>
        <v>5681</v>
      </c>
      <c r="J5684" s="17">
        <f>IF(ISBLANK(Demand!J5685),"",Demand!J5685)</f>
        <v>94.683333333333337</v>
      </c>
      <c r="K5684" s="13">
        <v>300</v>
      </c>
      <c r="L5684" s="14">
        <v>27.804200000000002</v>
      </c>
      <c r="M5684" s="14">
        <f t="shared" si="171"/>
        <v>20.853149999999999</v>
      </c>
      <c r="N5684" s="12">
        <v>253.00899999999999</v>
      </c>
    </row>
    <row r="5685" spans="8:14" x14ac:dyDescent="0.3">
      <c r="H5685" s="17">
        <f>IF(ISBLANK(Demand!H5686),"",Demand!H5686)</f>
        <v>4</v>
      </c>
      <c r="I5685" s="17">
        <f>IF(ISBLANK(Demand!I5686),"",Demand!I5686)</f>
        <v>5682</v>
      </c>
      <c r="J5685" s="17">
        <f>IF(ISBLANK(Demand!J5686),"",Demand!J5686)</f>
        <v>94.7</v>
      </c>
      <c r="K5685" s="13">
        <v>175</v>
      </c>
      <c r="L5685" s="14">
        <v>0</v>
      </c>
      <c r="M5685" s="14">
        <f t="shared" si="171"/>
        <v>0</v>
      </c>
      <c r="N5685" s="12">
        <v>289.56599999999997</v>
      </c>
    </row>
    <row r="5686" spans="8:14" x14ac:dyDescent="0.3">
      <c r="H5686" s="17">
        <f>IF(ISBLANK(Demand!H5687),"",Demand!H5687)</f>
        <v>4</v>
      </c>
      <c r="I5686" s="17">
        <f>IF(ISBLANK(Demand!I5687),"",Demand!I5687)</f>
        <v>5683</v>
      </c>
      <c r="J5686" s="17">
        <f>IF(ISBLANK(Demand!J5687),"",Demand!J5687)</f>
        <v>94.716666666666669</v>
      </c>
      <c r="K5686" s="13">
        <v>100</v>
      </c>
      <c r="L5686" s="14">
        <v>0</v>
      </c>
      <c r="M5686" s="14">
        <f t="shared" si="171"/>
        <v>0</v>
      </c>
      <c r="N5686" s="12">
        <v>315.10899999999998</v>
      </c>
    </row>
    <row r="5687" spans="8:14" x14ac:dyDescent="0.3">
      <c r="H5687" s="17">
        <f>IF(ISBLANK(Demand!H5688),"",Demand!H5688)</f>
        <v>4</v>
      </c>
      <c r="I5687" s="17">
        <f>IF(ISBLANK(Demand!I5688),"",Demand!I5688)</f>
        <v>5684</v>
      </c>
      <c r="J5687" s="17">
        <f>IF(ISBLANK(Demand!J5688),"",Demand!J5688)</f>
        <v>94.733333333333334</v>
      </c>
      <c r="K5687" s="13">
        <v>50</v>
      </c>
      <c r="L5687" s="14">
        <v>0</v>
      </c>
      <c r="M5687" s="14">
        <f t="shared" si="171"/>
        <v>0</v>
      </c>
      <c r="N5687" s="12">
        <v>322.76299999999998</v>
      </c>
    </row>
    <row r="5688" spans="8:14" x14ac:dyDescent="0.3">
      <c r="H5688" s="17">
        <f>IF(ISBLANK(Demand!H5689),"",Demand!H5689)</f>
        <v>4</v>
      </c>
      <c r="I5688" s="17">
        <f>IF(ISBLANK(Demand!I5689),"",Demand!I5689)</f>
        <v>5685</v>
      </c>
      <c r="J5688" s="17">
        <f>IF(ISBLANK(Demand!J5689),"",Demand!J5689)</f>
        <v>94.75</v>
      </c>
      <c r="K5688" s="13">
        <v>0</v>
      </c>
      <c r="L5688" s="14">
        <v>0</v>
      </c>
      <c r="M5688" s="14">
        <f t="shared" si="171"/>
        <v>0</v>
      </c>
      <c r="N5688" s="12">
        <v>290.94499999999999</v>
      </c>
    </row>
    <row r="5689" spans="8:14" x14ac:dyDescent="0.3">
      <c r="H5689" s="17">
        <f>IF(ISBLANK(Demand!H5690),"",Demand!H5690)</f>
        <v>4</v>
      </c>
      <c r="I5689" s="17">
        <f>IF(ISBLANK(Demand!I5690),"",Demand!I5690)</f>
        <v>5686</v>
      </c>
      <c r="J5689" s="17">
        <f>IF(ISBLANK(Demand!J5690),"",Demand!J5690)</f>
        <v>94.766666666666666</v>
      </c>
      <c r="K5689" s="13">
        <v>0</v>
      </c>
      <c r="L5689" s="14">
        <v>0</v>
      </c>
      <c r="M5689" s="14">
        <f t="shared" si="171"/>
        <v>0</v>
      </c>
      <c r="N5689" s="12">
        <v>342.27300000000002</v>
      </c>
    </row>
    <row r="5690" spans="8:14" x14ac:dyDescent="0.3">
      <c r="H5690" s="17">
        <f>IF(ISBLANK(Demand!H5691),"",Demand!H5691)</f>
        <v>4</v>
      </c>
      <c r="I5690" s="17">
        <f>IF(ISBLANK(Demand!I5691),"",Demand!I5691)</f>
        <v>5687</v>
      </c>
      <c r="J5690" s="17">
        <f>IF(ISBLANK(Demand!J5691),"",Demand!J5691)</f>
        <v>94.783333333333331</v>
      </c>
      <c r="K5690" s="13">
        <v>0</v>
      </c>
      <c r="L5690" s="14">
        <v>0</v>
      </c>
      <c r="M5690" s="14">
        <f t="shared" si="171"/>
        <v>0</v>
      </c>
      <c r="N5690" s="12">
        <v>335.39400000000001</v>
      </c>
    </row>
    <row r="5691" spans="8:14" x14ac:dyDescent="0.3">
      <c r="H5691" s="17">
        <f>IF(ISBLANK(Demand!H5692),"",Demand!H5692)</f>
        <v>4</v>
      </c>
      <c r="I5691" s="17">
        <f>IF(ISBLANK(Demand!I5692),"",Demand!I5692)</f>
        <v>5688</v>
      </c>
      <c r="J5691" s="17">
        <f>IF(ISBLANK(Demand!J5692),"",Demand!J5692)</f>
        <v>94.8</v>
      </c>
      <c r="K5691" s="13">
        <v>0</v>
      </c>
      <c r="L5691" s="14">
        <v>0</v>
      </c>
      <c r="M5691" s="14">
        <f t="shared" si="171"/>
        <v>0</v>
      </c>
      <c r="N5691" s="12">
        <v>274.99299999999999</v>
      </c>
    </row>
    <row r="5692" spans="8:14" x14ac:dyDescent="0.3">
      <c r="H5692" s="17">
        <f>IF(ISBLANK(Demand!H5693),"",Demand!H5693)</f>
        <v>4</v>
      </c>
      <c r="I5692" s="17">
        <f>IF(ISBLANK(Demand!I5693),"",Demand!I5693)</f>
        <v>5689</v>
      </c>
      <c r="J5692" s="17">
        <f>IF(ISBLANK(Demand!J5693),"",Demand!J5693)</f>
        <v>94.816666666666663</v>
      </c>
      <c r="K5692" s="13">
        <v>0</v>
      </c>
      <c r="L5692" s="14">
        <v>0</v>
      </c>
      <c r="M5692" s="14">
        <f>L5692*0.75</f>
        <v>0</v>
      </c>
      <c r="N5692" s="12">
        <v>274.99299999999999</v>
      </c>
    </row>
    <row r="5693" spans="8:14" x14ac:dyDescent="0.3">
      <c r="H5693" s="17">
        <f>IF(ISBLANK(Demand!H5694),"",Demand!H5694)</f>
        <v>4</v>
      </c>
      <c r="I5693" s="17">
        <f>IF(ISBLANK(Demand!I5694),"",Demand!I5694)</f>
        <v>5690</v>
      </c>
      <c r="J5693" s="17">
        <f>IF(ISBLANK(Demand!J5694),"",Demand!J5694)</f>
        <v>94.833333333333329</v>
      </c>
      <c r="K5693" s="13">
        <v>0</v>
      </c>
      <c r="L5693" s="14">
        <v>0</v>
      </c>
      <c r="M5693" s="14">
        <f t="shared" ref="M5693:M5715" si="172">L5693*0.75</f>
        <v>0</v>
      </c>
      <c r="N5693" s="12">
        <v>352.714</v>
      </c>
    </row>
    <row r="5694" spans="8:14" x14ac:dyDescent="0.3">
      <c r="H5694" s="17">
        <f>IF(ISBLANK(Demand!H5695),"",Demand!H5695)</f>
        <v>4</v>
      </c>
      <c r="I5694" s="17">
        <f>IF(ISBLANK(Demand!I5695),"",Demand!I5695)</f>
        <v>5691</v>
      </c>
      <c r="J5694" s="17">
        <f>IF(ISBLANK(Demand!J5695),"",Demand!J5695)</f>
        <v>94.85</v>
      </c>
      <c r="K5694" s="13">
        <v>0</v>
      </c>
      <c r="L5694" s="14">
        <v>0</v>
      </c>
      <c r="M5694" s="14">
        <f t="shared" si="172"/>
        <v>0</v>
      </c>
      <c r="N5694" s="12">
        <v>442.03800000000001</v>
      </c>
    </row>
    <row r="5695" spans="8:14" x14ac:dyDescent="0.3">
      <c r="H5695" s="17">
        <f>IF(ISBLANK(Demand!H5696),"",Demand!H5696)</f>
        <v>4</v>
      </c>
      <c r="I5695" s="17">
        <f>IF(ISBLANK(Demand!I5696),"",Demand!I5696)</f>
        <v>5692</v>
      </c>
      <c r="J5695" s="17">
        <f>IF(ISBLANK(Demand!J5696),"",Demand!J5696)</f>
        <v>94.86666666666666</v>
      </c>
      <c r="K5695" s="13">
        <v>0</v>
      </c>
      <c r="L5695" s="14">
        <v>0</v>
      </c>
      <c r="M5695" s="14">
        <f t="shared" si="172"/>
        <v>0</v>
      </c>
      <c r="N5695" s="12">
        <v>458.39499999999998</v>
      </c>
    </row>
    <row r="5696" spans="8:14" x14ac:dyDescent="0.3">
      <c r="H5696" s="17">
        <f>IF(ISBLANK(Demand!H5697),"",Demand!H5697)</f>
        <v>4</v>
      </c>
      <c r="I5696" s="17">
        <f>IF(ISBLANK(Demand!I5697),"",Demand!I5697)</f>
        <v>5693</v>
      </c>
      <c r="J5696" s="17">
        <f>IF(ISBLANK(Demand!J5697),"",Demand!J5697)</f>
        <v>94.883333333333326</v>
      </c>
      <c r="K5696" s="13">
        <v>0</v>
      </c>
      <c r="L5696" s="14">
        <v>0</v>
      </c>
      <c r="M5696" s="14">
        <f t="shared" si="172"/>
        <v>0</v>
      </c>
      <c r="N5696" s="12">
        <v>536.89499999999998</v>
      </c>
    </row>
    <row r="5697" spans="8:14" x14ac:dyDescent="0.3">
      <c r="H5697" s="17">
        <f>IF(ISBLANK(Demand!H5698),"",Demand!H5698)</f>
        <v>4</v>
      </c>
      <c r="I5697" s="17">
        <f>IF(ISBLANK(Demand!I5698),"",Demand!I5698)</f>
        <v>5694</v>
      </c>
      <c r="J5697" s="17">
        <f>IF(ISBLANK(Demand!J5698),"",Demand!J5698)</f>
        <v>94.9</v>
      </c>
      <c r="K5697" s="13">
        <v>25</v>
      </c>
      <c r="L5697" s="14">
        <v>0</v>
      </c>
      <c r="M5697" s="14">
        <f t="shared" si="172"/>
        <v>0</v>
      </c>
      <c r="N5697" s="12">
        <v>567.52599999999995</v>
      </c>
    </row>
    <row r="5698" spans="8:14" x14ac:dyDescent="0.3">
      <c r="H5698" s="17">
        <f>IF(ISBLANK(Demand!H5699),"",Demand!H5699)</f>
        <v>4</v>
      </c>
      <c r="I5698" s="17">
        <f>IF(ISBLANK(Demand!I5699),"",Demand!I5699)</f>
        <v>5695</v>
      </c>
      <c r="J5698" s="17">
        <f>IF(ISBLANK(Demand!J5699),"",Demand!J5699)</f>
        <v>94.916666666666671</v>
      </c>
      <c r="K5698" s="13">
        <v>50</v>
      </c>
      <c r="L5698" s="14">
        <v>0</v>
      </c>
      <c r="M5698" s="14">
        <f t="shared" si="172"/>
        <v>0</v>
      </c>
      <c r="N5698" s="12">
        <v>579.24800000000005</v>
      </c>
    </row>
    <row r="5699" spans="8:14" x14ac:dyDescent="0.3">
      <c r="H5699" s="17">
        <f>IF(ISBLANK(Demand!H5700),"",Demand!H5700)</f>
        <v>4</v>
      </c>
      <c r="I5699" s="17">
        <f>IF(ISBLANK(Demand!I5700),"",Demand!I5700)</f>
        <v>5696</v>
      </c>
      <c r="J5699" s="17">
        <f>IF(ISBLANK(Demand!J5700),"",Demand!J5700)</f>
        <v>94.933333333333337</v>
      </c>
      <c r="K5699" s="13">
        <v>100</v>
      </c>
      <c r="L5699" s="14">
        <v>7.5616600000000007</v>
      </c>
      <c r="M5699" s="14">
        <f t="shared" si="172"/>
        <v>5.6712450000000008</v>
      </c>
      <c r="N5699" s="12">
        <v>615.46299999999997</v>
      </c>
    </row>
    <row r="5700" spans="8:14" x14ac:dyDescent="0.3">
      <c r="H5700" s="17">
        <f>IF(ISBLANK(Demand!H5701),"",Demand!H5701)</f>
        <v>4</v>
      </c>
      <c r="I5700" s="17">
        <f>IF(ISBLANK(Demand!I5701),"",Demand!I5701)</f>
        <v>5697</v>
      </c>
      <c r="J5700" s="17">
        <f>IF(ISBLANK(Demand!J5701),"",Demand!J5701)</f>
        <v>94.95</v>
      </c>
      <c r="K5700" s="13">
        <v>175</v>
      </c>
      <c r="L5700" s="14">
        <v>126.98240000000001</v>
      </c>
      <c r="M5700" s="14">
        <f t="shared" si="172"/>
        <v>95.236800000000017</v>
      </c>
      <c r="N5700" s="12">
        <v>614.27599999999995</v>
      </c>
    </row>
    <row r="5701" spans="8:14" x14ac:dyDescent="0.3">
      <c r="H5701" s="17">
        <f>IF(ISBLANK(Demand!H5702),"",Demand!H5702)</f>
        <v>4</v>
      </c>
      <c r="I5701" s="17">
        <f>IF(ISBLANK(Demand!I5702),"",Demand!I5702)</f>
        <v>5698</v>
      </c>
      <c r="J5701" s="17">
        <f>IF(ISBLANK(Demand!J5702),"",Demand!J5702)</f>
        <v>94.966666666666669</v>
      </c>
      <c r="K5701" s="13">
        <v>300</v>
      </c>
      <c r="L5701" s="14">
        <v>273.976</v>
      </c>
      <c r="M5701" s="14">
        <f t="shared" si="172"/>
        <v>205.482</v>
      </c>
      <c r="N5701" s="12">
        <v>542.70799999999997</v>
      </c>
    </row>
    <row r="5702" spans="8:14" x14ac:dyDescent="0.3">
      <c r="H5702" s="17">
        <f>IF(ISBLANK(Demand!H5703),"",Demand!H5703)</f>
        <v>4</v>
      </c>
      <c r="I5702" s="17">
        <f>IF(ISBLANK(Demand!I5703),"",Demand!I5703)</f>
        <v>5699</v>
      </c>
      <c r="J5702" s="17">
        <f>IF(ISBLANK(Demand!J5703),"",Demand!J5703)</f>
        <v>94.983333333333334</v>
      </c>
      <c r="K5702" s="13">
        <v>400</v>
      </c>
      <c r="L5702" s="14">
        <v>381.57800000000003</v>
      </c>
      <c r="M5702" s="14">
        <f t="shared" si="172"/>
        <v>286.18350000000004</v>
      </c>
      <c r="N5702" s="12">
        <v>529.52599999999995</v>
      </c>
    </row>
    <row r="5703" spans="8:14" x14ac:dyDescent="0.3">
      <c r="H5703" s="17">
        <f>IF(ISBLANK(Demand!H5704),"",Demand!H5704)</f>
        <v>4</v>
      </c>
      <c r="I5703" s="17">
        <f>IF(ISBLANK(Demand!I5704),"",Demand!I5704)</f>
        <v>5700</v>
      </c>
      <c r="J5703" s="17">
        <f>IF(ISBLANK(Demand!J5704),"",Demand!J5704)</f>
        <v>95</v>
      </c>
      <c r="K5703" s="13">
        <v>450</v>
      </c>
      <c r="L5703" s="14">
        <v>453.1040000000001</v>
      </c>
      <c r="M5703" s="14">
        <f t="shared" si="172"/>
        <v>339.82800000000009</v>
      </c>
      <c r="N5703" s="12">
        <v>480.14800000000002</v>
      </c>
    </row>
    <row r="5704" spans="8:14" x14ac:dyDescent="0.3">
      <c r="H5704" s="17">
        <f>IF(ISBLANK(Demand!H5705),"",Demand!H5705)</f>
        <v>4</v>
      </c>
      <c r="I5704" s="17">
        <f>IF(ISBLANK(Demand!I5705),"",Demand!I5705)</f>
        <v>5701</v>
      </c>
      <c r="J5704" s="17">
        <f>IF(ISBLANK(Demand!J5705),"",Demand!J5705)</f>
        <v>95.016666666666666</v>
      </c>
      <c r="K5704" s="13">
        <v>500</v>
      </c>
      <c r="L5704" s="14">
        <v>479.7120000000001</v>
      </c>
      <c r="M5704" s="14">
        <f t="shared" si="172"/>
        <v>359.78400000000011</v>
      </c>
      <c r="N5704" s="12">
        <v>442.38499999999999</v>
      </c>
    </row>
    <row r="5705" spans="8:14" x14ac:dyDescent="0.3">
      <c r="H5705" s="17">
        <f>IF(ISBLANK(Demand!H5706),"",Demand!H5706)</f>
        <v>4</v>
      </c>
      <c r="I5705" s="17">
        <f>IF(ISBLANK(Demand!I5706),"",Demand!I5706)</f>
        <v>5702</v>
      </c>
      <c r="J5705" s="17">
        <f>IF(ISBLANK(Demand!J5706),"",Demand!J5706)</f>
        <v>95.033333333333331</v>
      </c>
      <c r="K5705" s="13">
        <v>500</v>
      </c>
      <c r="L5705" s="14">
        <v>465.51599999999996</v>
      </c>
      <c r="M5705" s="14">
        <f t="shared" si="172"/>
        <v>349.13699999999994</v>
      </c>
      <c r="N5705" s="12">
        <v>427.03199999999998</v>
      </c>
    </row>
    <row r="5706" spans="8:14" x14ac:dyDescent="0.3">
      <c r="H5706" s="17">
        <f>IF(ISBLANK(Demand!H5707),"",Demand!H5707)</f>
        <v>4</v>
      </c>
      <c r="I5706" s="17">
        <f>IF(ISBLANK(Demand!I5707),"",Demand!I5707)</f>
        <v>5703</v>
      </c>
      <c r="J5706" s="17">
        <f>IF(ISBLANK(Demand!J5707),"",Demand!J5707)</f>
        <v>95.05</v>
      </c>
      <c r="K5706" s="13">
        <v>500</v>
      </c>
      <c r="L5706" s="14">
        <v>407.05800000000005</v>
      </c>
      <c r="M5706" s="14">
        <f t="shared" si="172"/>
        <v>305.29350000000005</v>
      </c>
      <c r="N5706" s="12">
        <v>428.87200000000001</v>
      </c>
    </row>
    <row r="5707" spans="8:14" x14ac:dyDescent="0.3">
      <c r="H5707" s="17">
        <f>IF(ISBLANK(Demand!H5708),"",Demand!H5708)</f>
        <v>4</v>
      </c>
      <c r="I5707" s="17">
        <f>IF(ISBLANK(Demand!I5708),"",Demand!I5708)</f>
        <v>5704</v>
      </c>
      <c r="J5707" s="17">
        <f>IF(ISBLANK(Demand!J5708),"",Demand!J5708)</f>
        <v>95.066666666666663</v>
      </c>
      <c r="K5707" s="13">
        <v>450</v>
      </c>
      <c r="L5707" s="14">
        <v>312.96800000000002</v>
      </c>
      <c r="M5707" s="14">
        <f t="shared" si="172"/>
        <v>234.726</v>
      </c>
      <c r="N5707" s="12">
        <v>303.32600000000002</v>
      </c>
    </row>
    <row r="5708" spans="8:14" x14ac:dyDescent="0.3">
      <c r="H5708" s="17">
        <f>IF(ISBLANK(Demand!H5709),"",Demand!H5709)</f>
        <v>4</v>
      </c>
      <c r="I5708" s="17">
        <f>IF(ISBLANK(Demand!I5709),"",Demand!I5709)</f>
        <v>5705</v>
      </c>
      <c r="J5708" s="17">
        <f>IF(ISBLANK(Demand!J5709),"",Demand!J5709)</f>
        <v>95.083333333333329</v>
      </c>
      <c r="K5708" s="13">
        <v>400</v>
      </c>
      <c r="L5708" s="14">
        <v>169.9522</v>
      </c>
      <c r="M5708" s="14">
        <f t="shared" si="172"/>
        <v>127.46415</v>
      </c>
      <c r="N5708" s="12">
        <v>271.089</v>
      </c>
    </row>
    <row r="5709" spans="8:14" x14ac:dyDescent="0.3">
      <c r="H5709" s="17">
        <f>IF(ISBLANK(Demand!H5710),"",Demand!H5710)</f>
        <v>4</v>
      </c>
      <c r="I5709" s="17">
        <f>IF(ISBLANK(Demand!I5710),"",Demand!I5710)</f>
        <v>5706</v>
      </c>
      <c r="J5709" s="17">
        <f>IF(ISBLANK(Demand!J5710),"",Demand!J5710)</f>
        <v>95.1</v>
      </c>
      <c r="K5709" s="13">
        <v>300</v>
      </c>
      <c r="L5709" s="14">
        <v>27.804199999999998</v>
      </c>
      <c r="M5709" s="14">
        <f t="shared" si="172"/>
        <v>20.853149999999999</v>
      </c>
      <c r="N5709" s="12">
        <v>253.00899999999999</v>
      </c>
    </row>
    <row r="5710" spans="8:14" x14ac:dyDescent="0.3">
      <c r="H5710" s="17">
        <f>IF(ISBLANK(Demand!H5711),"",Demand!H5711)</f>
        <v>4</v>
      </c>
      <c r="I5710" s="17">
        <f>IF(ISBLANK(Demand!I5711),"",Demand!I5711)</f>
        <v>5707</v>
      </c>
      <c r="J5710" s="17">
        <f>IF(ISBLANK(Demand!J5711),"",Demand!J5711)</f>
        <v>95.11666666666666</v>
      </c>
      <c r="K5710" s="13">
        <v>175</v>
      </c>
      <c r="L5710" s="14">
        <v>0</v>
      </c>
      <c r="M5710" s="14">
        <f t="shared" si="172"/>
        <v>0</v>
      </c>
      <c r="N5710" s="12">
        <v>289.56599999999997</v>
      </c>
    </row>
    <row r="5711" spans="8:14" x14ac:dyDescent="0.3">
      <c r="H5711" s="17">
        <f>IF(ISBLANK(Demand!H5712),"",Demand!H5712)</f>
        <v>4</v>
      </c>
      <c r="I5711" s="17">
        <f>IF(ISBLANK(Demand!I5712),"",Demand!I5712)</f>
        <v>5708</v>
      </c>
      <c r="J5711" s="17">
        <f>IF(ISBLANK(Demand!J5712),"",Demand!J5712)</f>
        <v>95.133333333333326</v>
      </c>
      <c r="K5711" s="13">
        <v>100</v>
      </c>
      <c r="L5711" s="14">
        <v>0</v>
      </c>
      <c r="M5711" s="14">
        <f t="shared" si="172"/>
        <v>0</v>
      </c>
      <c r="N5711" s="12">
        <v>315.10899999999998</v>
      </c>
    </row>
    <row r="5712" spans="8:14" x14ac:dyDescent="0.3">
      <c r="H5712" s="17">
        <f>IF(ISBLANK(Demand!H5713),"",Demand!H5713)</f>
        <v>4</v>
      </c>
      <c r="I5712" s="17">
        <f>IF(ISBLANK(Demand!I5713),"",Demand!I5713)</f>
        <v>5709</v>
      </c>
      <c r="J5712" s="17">
        <f>IF(ISBLANK(Demand!J5713),"",Demand!J5713)</f>
        <v>95.15</v>
      </c>
      <c r="K5712" s="13">
        <v>50</v>
      </c>
      <c r="L5712" s="14">
        <v>0</v>
      </c>
      <c r="M5712" s="14">
        <f t="shared" si="172"/>
        <v>0</v>
      </c>
      <c r="N5712" s="12">
        <v>322.76299999999998</v>
      </c>
    </row>
    <row r="5713" spans="8:14" x14ac:dyDescent="0.3">
      <c r="H5713" s="17">
        <f>IF(ISBLANK(Demand!H5714),"",Demand!H5714)</f>
        <v>4</v>
      </c>
      <c r="I5713" s="17">
        <f>IF(ISBLANK(Demand!I5714),"",Demand!I5714)</f>
        <v>5710</v>
      </c>
      <c r="J5713" s="17">
        <f>IF(ISBLANK(Demand!J5714),"",Demand!J5714)</f>
        <v>95.166666666666671</v>
      </c>
      <c r="K5713" s="13">
        <v>0</v>
      </c>
      <c r="L5713" s="14">
        <v>0</v>
      </c>
      <c r="M5713" s="14">
        <f t="shared" si="172"/>
        <v>0</v>
      </c>
      <c r="N5713" s="12">
        <v>290.94499999999999</v>
      </c>
    </row>
    <row r="5714" spans="8:14" x14ac:dyDescent="0.3">
      <c r="H5714" s="17">
        <f>IF(ISBLANK(Demand!H5715),"",Demand!H5715)</f>
        <v>4</v>
      </c>
      <c r="I5714" s="17">
        <f>IF(ISBLANK(Demand!I5715),"",Demand!I5715)</f>
        <v>5711</v>
      </c>
      <c r="J5714" s="17">
        <f>IF(ISBLANK(Demand!J5715),"",Demand!J5715)</f>
        <v>95.183333333333337</v>
      </c>
      <c r="K5714" s="13">
        <v>0</v>
      </c>
      <c r="L5714" s="14">
        <v>0</v>
      </c>
      <c r="M5714" s="14">
        <f t="shared" si="172"/>
        <v>0</v>
      </c>
      <c r="N5714" s="12">
        <v>342.27300000000002</v>
      </c>
    </row>
    <row r="5715" spans="8:14" x14ac:dyDescent="0.3">
      <c r="H5715" s="17">
        <f>IF(ISBLANK(Demand!H5716),"",Demand!H5716)</f>
        <v>4</v>
      </c>
      <c r="I5715" s="17">
        <f>IF(ISBLANK(Demand!I5716),"",Demand!I5716)</f>
        <v>5712</v>
      </c>
      <c r="J5715" s="17">
        <f>IF(ISBLANK(Demand!J5716),"",Demand!J5716)</f>
        <v>95.2</v>
      </c>
      <c r="K5715" s="13">
        <v>0</v>
      </c>
      <c r="L5715" s="14">
        <v>0</v>
      </c>
      <c r="M5715" s="14">
        <f t="shared" si="172"/>
        <v>0</v>
      </c>
      <c r="N5715" s="12">
        <v>335.39400000000001</v>
      </c>
    </row>
    <row r="5716" spans="8:14" x14ac:dyDescent="0.3">
      <c r="H5716" s="17">
        <f>IF(ISBLANK(Demand!H5717),"",Demand!H5717)</f>
        <v>4</v>
      </c>
      <c r="I5716" s="17">
        <f>IF(ISBLANK(Demand!I5717),"",Demand!I5717)</f>
        <v>5713</v>
      </c>
      <c r="J5716" s="17">
        <f>IF(ISBLANK(Demand!J5717),"",Demand!J5717)</f>
        <v>95.216666666666669</v>
      </c>
      <c r="K5716" s="13">
        <v>0</v>
      </c>
      <c r="L5716" s="14">
        <v>0</v>
      </c>
      <c r="M5716" s="14">
        <f>L5716*0.75</f>
        <v>0</v>
      </c>
      <c r="N5716" s="12">
        <v>274.99299999999999</v>
      </c>
    </row>
    <row r="5717" spans="8:14" x14ac:dyDescent="0.3">
      <c r="H5717" s="17">
        <f>IF(ISBLANK(Demand!H5718),"",Demand!H5718)</f>
        <v>4</v>
      </c>
      <c r="I5717" s="17">
        <f>IF(ISBLANK(Demand!I5718),"",Demand!I5718)</f>
        <v>5714</v>
      </c>
      <c r="J5717" s="17">
        <f>IF(ISBLANK(Demand!J5718),"",Demand!J5718)</f>
        <v>95.233333333333334</v>
      </c>
      <c r="K5717" s="13">
        <v>0</v>
      </c>
      <c r="L5717" s="14">
        <v>0</v>
      </c>
      <c r="M5717" s="14">
        <f t="shared" ref="M5717:M5739" si="173">L5717*0.75</f>
        <v>0</v>
      </c>
      <c r="N5717" s="12">
        <v>352.714</v>
      </c>
    </row>
    <row r="5718" spans="8:14" x14ac:dyDescent="0.3">
      <c r="H5718" s="17">
        <f>IF(ISBLANK(Demand!H5719),"",Demand!H5719)</f>
        <v>4</v>
      </c>
      <c r="I5718" s="17">
        <f>IF(ISBLANK(Demand!I5719),"",Demand!I5719)</f>
        <v>5715</v>
      </c>
      <c r="J5718" s="17">
        <f>IF(ISBLANK(Demand!J5719),"",Demand!J5719)</f>
        <v>95.25</v>
      </c>
      <c r="K5718" s="13">
        <v>0</v>
      </c>
      <c r="L5718" s="14">
        <v>0</v>
      </c>
      <c r="M5718" s="14">
        <f t="shared" si="173"/>
        <v>0</v>
      </c>
      <c r="N5718" s="12">
        <v>442.03800000000001</v>
      </c>
    </row>
    <row r="5719" spans="8:14" x14ac:dyDescent="0.3">
      <c r="H5719" s="17">
        <f>IF(ISBLANK(Demand!H5720),"",Demand!H5720)</f>
        <v>4</v>
      </c>
      <c r="I5719" s="17">
        <f>IF(ISBLANK(Demand!I5720),"",Demand!I5720)</f>
        <v>5716</v>
      </c>
      <c r="J5719" s="17">
        <f>IF(ISBLANK(Demand!J5720),"",Demand!J5720)</f>
        <v>95.266666666666666</v>
      </c>
      <c r="K5719" s="13">
        <v>0</v>
      </c>
      <c r="L5719" s="14">
        <v>0</v>
      </c>
      <c r="M5719" s="14">
        <f t="shared" si="173"/>
        <v>0</v>
      </c>
      <c r="N5719" s="12">
        <v>458.39499999999998</v>
      </c>
    </row>
    <row r="5720" spans="8:14" x14ac:dyDescent="0.3">
      <c r="H5720" s="17">
        <f>IF(ISBLANK(Demand!H5721),"",Demand!H5721)</f>
        <v>4</v>
      </c>
      <c r="I5720" s="17">
        <f>IF(ISBLANK(Demand!I5721),"",Demand!I5721)</f>
        <v>5717</v>
      </c>
      <c r="J5720" s="17">
        <f>IF(ISBLANK(Demand!J5721),"",Demand!J5721)</f>
        <v>95.283333333333331</v>
      </c>
      <c r="K5720" s="13">
        <v>0</v>
      </c>
      <c r="L5720" s="14">
        <v>0</v>
      </c>
      <c r="M5720" s="14">
        <f t="shared" si="173"/>
        <v>0</v>
      </c>
      <c r="N5720" s="12">
        <v>536.89499999999998</v>
      </c>
    </row>
    <row r="5721" spans="8:14" x14ac:dyDescent="0.3">
      <c r="H5721" s="17">
        <f>IF(ISBLANK(Demand!H5722),"",Demand!H5722)</f>
        <v>4</v>
      </c>
      <c r="I5721" s="17">
        <f>IF(ISBLANK(Demand!I5722),"",Demand!I5722)</f>
        <v>5718</v>
      </c>
      <c r="J5721" s="17">
        <f>IF(ISBLANK(Demand!J5722),"",Demand!J5722)</f>
        <v>95.3</v>
      </c>
      <c r="K5721" s="13">
        <v>25</v>
      </c>
      <c r="L5721" s="14">
        <v>0</v>
      </c>
      <c r="M5721" s="14">
        <f t="shared" si="173"/>
        <v>0</v>
      </c>
      <c r="N5721" s="12">
        <v>567.52599999999995</v>
      </c>
    </row>
    <row r="5722" spans="8:14" x14ac:dyDescent="0.3">
      <c r="H5722" s="17">
        <f>IF(ISBLANK(Demand!H5723),"",Demand!H5723)</f>
        <v>4</v>
      </c>
      <c r="I5722" s="17">
        <f>IF(ISBLANK(Demand!I5723),"",Demand!I5723)</f>
        <v>5719</v>
      </c>
      <c r="J5722" s="17">
        <f>IF(ISBLANK(Demand!J5723),"",Demand!J5723)</f>
        <v>95.316666666666663</v>
      </c>
      <c r="K5722" s="13">
        <v>50</v>
      </c>
      <c r="L5722" s="14">
        <v>0</v>
      </c>
      <c r="M5722" s="14">
        <f t="shared" si="173"/>
        <v>0</v>
      </c>
      <c r="N5722" s="12">
        <v>579.24800000000005</v>
      </c>
    </row>
    <row r="5723" spans="8:14" x14ac:dyDescent="0.3">
      <c r="H5723" s="17">
        <f>IF(ISBLANK(Demand!H5724),"",Demand!H5724)</f>
        <v>4</v>
      </c>
      <c r="I5723" s="17">
        <f>IF(ISBLANK(Demand!I5724),"",Demand!I5724)</f>
        <v>5720</v>
      </c>
      <c r="J5723" s="17">
        <f>IF(ISBLANK(Demand!J5724),"",Demand!J5724)</f>
        <v>95.333333333333329</v>
      </c>
      <c r="K5723" s="13">
        <v>100</v>
      </c>
      <c r="L5723" s="14">
        <v>7.5616600000000007</v>
      </c>
      <c r="M5723" s="14">
        <f t="shared" si="173"/>
        <v>5.6712450000000008</v>
      </c>
      <c r="N5723" s="12">
        <v>615.46299999999997</v>
      </c>
    </row>
    <row r="5724" spans="8:14" x14ac:dyDescent="0.3">
      <c r="H5724" s="17">
        <f>IF(ISBLANK(Demand!H5725),"",Demand!H5725)</f>
        <v>4</v>
      </c>
      <c r="I5724" s="17">
        <f>IF(ISBLANK(Demand!I5725),"",Demand!I5725)</f>
        <v>5721</v>
      </c>
      <c r="J5724" s="17">
        <f>IF(ISBLANK(Demand!J5725),"",Demand!J5725)</f>
        <v>95.35</v>
      </c>
      <c r="K5724" s="13">
        <v>175</v>
      </c>
      <c r="L5724" s="14">
        <v>126.98240000000001</v>
      </c>
      <c r="M5724" s="14">
        <f t="shared" si="173"/>
        <v>95.236800000000017</v>
      </c>
      <c r="N5724" s="12">
        <v>614.27599999999995</v>
      </c>
    </row>
    <row r="5725" spans="8:14" x14ac:dyDescent="0.3">
      <c r="H5725" s="17">
        <f>IF(ISBLANK(Demand!H5726),"",Demand!H5726)</f>
        <v>4</v>
      </c>
      <c r="I5725" s="17">
        <f>IF(ISBLANK(Demand!I5726),"",Demand!I5726)</f>
        <v>5722</v>
      </c>
      <c r="J5725" s="17">
        <f>IF(ISBLANK(Demand!J5726),"",Demand!J5726)</f>
        <v>95.36666666666666</v>
      </c>
      <c r="K5725" s="13">
        <v>300</v>
      </c>
      <c r="L5725" s="14">
        <v>273.976</v>
      </c>
      <c r="M5725" s="14">
        <f t="shared" si="173"/>
        <v>205.482</v>
      </c>
      <c r="N5725" s="12">
        <v>542.70799999999997</v>
      </c>
    </row>
    <row r="5726" spans="8:14" x14ac:dyDescent="0.3">
      <c r="H5726" s="17">
        <f>IF(ISBLANK(Demand!H5727),"",Demand!H5727)</f>
        <v>4</v>
      </c>
      <c r="I5726" s="17">
        <f>IF(ISBLANK(Demand!I5727),"",Demand!I5727)</f>
        <v>5723</v>
      </c>
      <c r="J5726" s="17">
        <f>IF(ISBLANK(Demand!J5727),"",Demand!J5727)</f>
        <v>95.383333333333326</v>
      </c>
      <c r="K5726" s="13">
        <v>400</v>
      </c>
      <c r="L5726" s="14">
        <v>381.57800000000003</v>
      </c>
      <c r="M5726" s="14">
        <f t="shared" si="173"/>
        <v>286.18350000000004</v>
      </c>
      <c r="N5726" s="12">
        <v>529.52599999999995</v>
      </c>
    </row>
    <row r="5727" spans="8:14" x14ac:dyDescent="0.3">
      <c r="H5727" s="17">
        <f>IF(ISBLANK(Demand!H5728),"",Demand!H5728)</f>
        <v>4</v>
      </c>
      <c r="I5727" s="17">
        <f>IF(ISBLANK(Demand!I5728),"",Demand!I5728)</f>
        <v>5724</v>
      </c>
      <c r="J5727" s="17">
        <f>IF(ISBLANK(Demand!J5728),"",Demand!J5728)</f>
        <v>95.4</v>
      </c>
      <c r="K5727" s="13">
        <v>450</v>
      </c>
      <c r="L5727" s="14">
        <v>453.1040000000001</v>
      </c>
      <c r="M5727" s="14">
        <f t="shared" si="173"/>
        <v>339.82800000000009</v>
      </c>
      <c r="N5727" s="12">
        <v>480.14800000000002</v>
      </c>
    </row>
    <row r="5728" spans="8:14" x14ac:dyDescent="0.3">
      <c r="H5728" s="17">
        <f>IF(ISBLANK(Demand!H5729),"",Demand!H5729)</f>
        <v>4</v>
      </c>
      <c r="I5728" s="17">
        <f>IF(ISBLANK(Demand!I5729),"",Demand!I5729)</f>
        <v>5725</v>
      </c>
      <c r="J5728" s="17">
        <f>IF(ISBLANK(Demand!J5729),"",Demand!J5729)</f>
        <v>95.416666666666671</v>
      </c>
      <c r="K5728" s="13">
        <v>500</v>
      </c>
      <c r="L5728" s="14">
        <v>479.7120000000001</v>
      </c>
      <c r="M5728" s="14">
        <f t="shared" si="173"/>
        <v>359.78400000000011</v>
      </c>
      <c r="N5728" s="12">
        <v>442.38499999999999</v>
      </c>
    </row>
    <row r="5729" spans="8:14" x14ac:dyDescent="0.3">
      <c r="H5729" s="17">
        <f>IF(ISBLANK(Demand!H5730),"",Demand!H5730)</f>
        <v>4</v>
      </c>
      <c r="I5729" s="17">
        <f>IF(ISBLANK(Demand!I5730),"",Demand!I5730)</f>
        <v>5726</v>
      </c>
      <c r="J5729" s="17">
        <f>IF(ISBLANK(Demand!J5730),"",Demand!J5730)</f>
        <v>95.433333333333337</v>
      </c>
      <c r="K5729" s="13">
        <v>500</v>
      </c>
      <c r="L5729" s="14">
        <v>465.51599999999996</v>
      </c>
      <c r="M5729" s="14">
        <f t="shared" si="173"/>
        <v>349.13699999999994</v>
      </c>
      <c r="N5729" s="12">
        <v>427.03199999999998</v>
      </c>
    </row>
    <row r="5730" spans="8:14" x14ac:dyDescent="0.3">
      <c r="H5730" s="17">
        <f>IF(ISBLANK(Demand!H5731),"",Demand!H5731)</f>
        <v>4</v>
      </c>
      <c r="I5730" s="17">
        <f>IF(ISBLANK(Demand!I5731),"",Demand!I5731)</f>
        <v>5727</v>
      </c>
      <c r="J5730" s="17">
        <f>IF(ISBLANK(Demand!J5731),"",Demand!J5731)</f>
        <v>95.45</v>
      </c>
      <c r="K5730" s="13">
        <v>500</v>
      </c>
      <c r="L5730" s="14">
        <v>407.05800000000005</v>
      </c>
      <c r="M5730" s="14">
        <f t="shared" si="173"/>
        <v>305.29350000000005</v>
      </c>
      <c r="N5730" s="12">
        <v>428.87200000000001</v>
      </c>
    </row>
    <row r="5731" spans="8:14" x14ac:dyDescent="0.3">
      <c r="H5731" s="17">
        <f>IF(ISBLANK(Demand!H5732),"",Demand!H5732)</f>
        <v>4</v>
      </c>
      <c r="I5731" s="17">
        <f>IF(ISBLANK(Demand!I5732),"",Demand!I5732)</f>
        <v>5728</v>
      </c>
      <c r="J5731" s="17">
        <f>IF(ISBLANK(Demand!J5732),"",Demand!J5732)</f>
        <v>95.466666666666669</v>
      </c>
      <c r="K5731" s="13">
        <v>450</v>
      </c>
      <c r="L5731" s="14">
        <v>312.96800000000002</v>
      </c>
      <c r="M5731" s="14">
        <f t="shared" si="173"/>
        <v>234.726</v>
      </c>
      <c r="N5731" s="12">
        <v>303.32600000000002</v>
      </c>
    </row>
    <row r="5732" spans="8:14" x14ac:dyDescent="0.3">
      <c r="H5732" s="17">
        <f>IF(ISBLANK(Demand!H5733),"",Demand!H5733)</f>
        <v>4</v>
      </c>
      <c r="I5732" s="17">
        <f>IF(ISBLANK(Demand!I5733),"",Demand!I5733)</f>
        <v>5729</v>
      </c>
      <c r="J5732" s="17">
        <f>IF(ISBLANK(Demand!J5733),"",Demand!J5733)</f>
        <v>95.483333333333334</v>
      </c>
      <c r="K5732" s="13">
        <v>400</v>
      </c>
      <c r="L5732" s="14">
        <v>169.9522</v>
      </c>
      <c r="M5732" s="14">
        <f t="shared" si="173"/>
        <v>127.46415</v>
      </c>
      <c r="N5732" s="12">
        <v>271.089</v>
      </c>
    </row>
    <row r="5733" spans="8:14" x14ac:dyDescent="0.3">
      <c r="H5733" s="17">
        <f>IF(ISBLANK(Demand!H5734),"",Demand!H5734)</f>
        <v>4</v>
      </c>
      <c r="I5733" s="17">
        <f>IF(ISBLANK(Demand!I5734),"",Demand!I5734)</f>
        <v>5730</v>
      </c>
      <c r="J5733" s="17">
        <f>IF(ISBLANK(Demand!J5734),"",Demand!J5734)</f>
        <v>95.5</v>
      </c>
      <c r="K5733" s="13">
        <v>300</v>
      </c>
      <c r="L5733" s="14">
        <v>27.804199999999998</v>
      </c>
      <c r="M5733" s="14">
        <f t="shared" si="173"/>
        <v>20.853149999999999</v>
      </c>
      <c r="N5733" s="12">
        <v>253.00899999999999</v>
      </c>
    </row>
    <row r="5734" spans="8:14" x14ac:dyDescent="0.3">
      <c r="H5734" s="17">
        <f>IF(ISBLANK(Demand!H5735),"",Demand!H5735)</f>
        <v>4</v>
      </c>
      <c r="I5734" s="17">
        <f>IF(ISBLANK(Demand!I5735),"",Demand!I5735)</f>
        <v>5731</v>
      </c>
      <c r="J5734" s="17">
        <f>IF(ISBLANK(Demand!J5735),"",Demand!J5735)</f>
        <v>95.516666666666666</v>
      </c>
      <c r="K5734" s="13">
        <v>175</v>
      </c>
      <c r="L5734" s="14">
        <v>0</v>
      </c>
      <c r="M5734" s="14">
        <f t="shared" si="173"/>
        <v>0</v>
      </c>
      <c r="N5734" s="12">
        <v>289.56599999999997</v>
      </c>
    </row>
    <row r="5735" spans="8:14" x14ac:dyDescent="0.3">
      <c r="H5735" s="17">
        <f>IF(ISBLANK(Demand!H5736),"",Demand!H5736)</f>
        <v>4</v>
      </c>
      <c r="I5735" s="17">
        <f>IF(ISBLANK(Demand!I5736),"",Demand!I5736)</f>
        <v>5732</v>
      </c>
      <c r="J5735" s="17">
        <f>IF(ISBLANK(Demand!J5736),"",Demand!J5736)</f>
        <v>95.533333333333331</v>
      </c>
      <c r="K5735" s="13">
        <v>100</v>
      </c>
      <c r="L5735" s="14">
        <v>0</v>
      </c>
      <c r="M5735" s="14">
        <f t="shared" si="173"/>
        <v>0</v>
      </c>
      <c r="N5735" s="12">
        <v>315.10899999999998</v>
      </c>
    </row>
    <row r="5736" spans="8:14" x14ac:dyDescent="0.3">
      <c r="H5736" s="17">
        <f>IF(ISBLANK(Demand!H5737),"",Demand!H5737)</f>
        <v>4</v>
      </c>
      <c r="I5736" s="17">
        <f>IF(ISBLANK(Demand!I5737),"",Demand!I5737)</f>
        <v>5733</v>
      </c>
      <c r="J5736" s="17">
        <f>IF(ISBLANK(Demand!J5737),"",Demand!J5737)</f>
        <v>95.55</v>
      </c>
      <c r="K5736" s="13">
        <v>50</v>
      </c>
      <c r="L5736" s="14">
        <v>0</v>
      </c>
      <c r="M5736" s="14">
        <f t="shared" si="173"/>
        <v>0</v>
      </c>
      <c r="N5736" s="12">
        <v>322.76299999999998</v>
      </c>
    </row>
    <row r="5737" spans="8:14" x14ac:dyDescent="0.3">
      <c r="H5737" s="17">
        <f>IF(ISBLANK(Demand!H5738),"",Demand!H5738)</f>
        <v>4</v>
      </c>
      <c r="I5737" s="17">
        <f>IF(ISBLANK(Demand!I5738),"",Demand!I5738)</f>
        <v>5734</v>
      </c>
      <c r="J5737" s="17">
        <f>IF(ISBLANK(Demand!J5738),"",Demand!J5738)</f>
        <v>95.566666666666663</v>
      </c>
      <c r="K5737" s="13">
        <v>0</v>
      </c>
      <c r="L5737" s="14">
        <v>0</v>
      </c>
      <c r="M5737" s="14">
        <f t="shared" si="173"/>
        <v>0</v>
      </c>
      <c r="N5737" s="12">
        <v>290.94499999999999</v>
      </c>
    </row>
    <row r="5738" spans="8:14" x14ac:dyDescent="0.3">
      <c r="H5738" s="17">
        <f>IF(ISBLANK(Demand!H5739),"",Demand!H5739)</f>
        <v>4</v>
      </c>
      <c r="I5738" s="17">
        <f>IF(ISBLANK(Demand!I5739),"",Demand!I5739)</f>
        <v>5735</v>
      </c>
      <c r="J5738" s="17">
        <f>IF(ISBLANK(Demand!J5739),"",Demand!J5739)</f>
        <v>95.583333333333329</v>
      </c>
      <c r="K5738" s="13">
        <v>0</v>
      </c>
      <c r="L5738" s="14">
        <v>0</v>
      </c>
      <c r="M5738" s="14">
        <f t="shared" si="173"/>
        <v>0</v>
      </c>
      <c r="N5738" s="12">
        <v>342.27300000000002</v>
      </c>
    </row>
    <row r="5739" spans="8:14" x14ac:dyDescent="0.3">
      <c r="H5739" s="17">
        <f>IF(ISBLANK(Demand!H5740),"",Demand!H5740)</f>
        <v>4</v>
      </c>
      <c r="I5739" s="17">
        <f>IF(ISBLANK(Demand!I5740),"",Demand!I5740)</f>
        <v>5736</v>
      </c>
      <c r="J5739" s="17">
        <f>IF(ISBLANK(Demand!J5740),"",Demand!J5740)</f>
        <v>95.6</v>
      </c>
      <c r="K5739" s="13">
        <v>0</v>
      </c>
      <c r="L5739" s="14">
        <v>0</v>
      </c>
      <c r="M5739" s="14">
        <f t="shared" si="173"/>
        <v>0</v>
      </c>
      <c r="N5739" s="12">
        <v>335.39400000000001</v>
      </c>
    </row>
    <row r="5740" spans="8:14" x14ac:dyDescent="0.3">
      <c r="H5740" s="17">
        <f>IF(ISBLANK(Demand!H5741),"",Demand!H5741)</f>
        <v>4</v>
      </c>
      <c r="I5740" s="17">
        <f>IF(ISBLANK(Demand!I5741),"",Demand!I5741)</f>
        <v>5737</v>
      </c>
      <c r="J5740" s="17">
        <f>IF(ISBLANK(Demand!J5741),"",Demand!J5741)</f>
        <v>95.61666666666666</v>
      </c>
      <c r="K5740" s="13">
        <v>0</v>
      </c>
      <c r="L5740" s="14">
        <v>0</v>
      </c>
      <c r="M5740" s="14">
        <f>L5740*0.75</f>
        <v>0</v>
      </c>
      <c r="N5740" s="12">
        <v>274.99299999999999</v>
      </c>
    </row>
    <row r="5741" spans="8:14" x14ac:dyDescent="0.3">
      <c r="H5741" s="17">
        <f>IF(ISBLANK(Demand!H5742),"",Demand!H5742)</f>
        <v>4</v>
      </c>
      <c r="I5741" s="17">
        <f>IF(ISBLANK(Demand!I5742),"",Demand!I5742)</f>
        <v>5738</v>
      </c>
      <c r="J5741" s="17">
        <f>IF(ISBLANK(Demand!J5742),"",Demand!J5742)</f>
        <v>95.633333333333326</v>
      </c>
      <c r="K5741" s="13">
        <v>0</v>
      </c>
      <c r="L5741" s="14">
        <v>0</v>
      </c>
      <c r="M5741" s="14">
        <f t="shared" ref="M5741:M5763" si="174">L5741*0.75</f>
        <v>0</v>
      </c>
      <c r="N5741" s="12">
        <v>352.714</v>
      </c>
    </row>
    <row r="5742" spans="8:14" x14ac:dyDescent="0.3">
      <c r="H5742" s="17">
        <f>IF(ISBLANK(Demand!H5743),"",Demand!H5743)</f>
        <v>4</v>
      </c>
      <c r="I5742" s="17">
        <f>IF(ISBLANK(Demand!I5743),"",Demand!I5743)</f>
        <v>5739</v>
      </c>
      <c r="J5742" s="17">
        <f>IF(ISBLANK(Demand!J5743),"",Demand!J5743)</f>
        <v>95.65</v>
      </c>
      <c r="K5742" s="13">
        <v>0</v>
      </c>
      <c r="L5742" s="14">
        <v>0</v>
      </c>
      <c r="M5742" s="14">
        <f t="shared" si="174"/>
        <v>0</v>
      </c>
      <c r="N5742" s="12">
        <v>442.03800000000001</v>
      </c>
    </row>
    <row r="5743" spans="8:14" x14ac:dyDescent="0.3">
      <c r="H5743" s="17">
        <f>IF(ISBLANK(Demand!H5744),"",Demand!H5744)</f>
        <v>4</v>
      </c>
      <c r="I5743" s="17">
        <f>IF(ISBLANK(Demand!I5744),"",Demand!I5744)</f>
        <v>5740</v>
      </c>
      <c r="J5743" s="17">
        <f>IF(ISBLANK(Demand!J5744),"",Demand!J5744)</f>
        <v>95.666666666666671</v>
      </c>
      <c r="K5743" s="13">
        <v>0</v>
      </c>
      <c r="L5743" s="14">
        <v>0</v>
      </c>
      <c r="M5743" s="14">
        <f t="shared" si="174"/>
        <v>0</v>
      </c>
      <c r="N5743" s="12">
        <v>458.39499999999998</v>
      </c>
    </row>
    <row r="5744" spans="8:14" x14ac:dyDescent="0.3">
      <c r="H5744" s="17">
        <f>IF(ISBLANK(Demand!H5745),"",Demand!H5745)</f>
        <v>4</v>
      </c>
      <c r="I5744" s="17">
        <f>IF(ISBLANK(Demand!I5745),"",Demand!I5745)</f>
        <v>5741</v>
      </c>
      <c r="J5744" s="17">
        <f>IF(ISBLANK(Demand!J5745),"",Demand!J5745)</f>
        <v>95.683333333333337</v>
      </c>
      <c r="K5744" s="13">
        <v>0</v>
      </c>
      <c r="L5744" s="14">
        <v>0</v>
      </c>
      <c r="M5744" s="14">
        <f t="shared" si="174"/>
        <v>0</v>
      </c>
      <c r="N5744" s="12">
        <v>536.89499999999998</v>
      </c>
    </row>
    <row r="5745" spans="8:14" x14ac:dyDescent="0.3">
      <c r="H5745" s="17">
        <f>IF(ISBLANK(Demand!H5746),"",Demand!H5746)</f>
        <v>4</v>
      </c>
      <c r="I5745" s="17">
        <f>IF(ISBLANK(Demand!I5746),"",Demand!I5746)</f>
        <v>5742</v>
      </c>
      <c r="J5745" s="17">
        <f>IF(ISBLANK(Demand!J5746),"",Demand!J5746)</f>
        <v>95.7</v>
      </c>
      <c r="K5745" s="13">
        <v>25</v>
      </c>
      <c r="L5745" s="14">
        <v>0</v>
      </c>
      <c r="M5745" s="14">
        <f t="shared" si="174"/>
        <v>0</v>
      </c>
      <c r="N5745" s="12">
        <v>567.52599999999995</v>
      </c>
    </row>
    <row r="5746" spans="8:14" x14ac:dyDescent="0.3">
      <c r="H5746" s="17">
        <f>IF(ISBLANK(Demand!H5747),"",Demand!H5747)</f>
        <v>4</v>
      </c>
      <c r="I5746" s="17">
        <f>IF(ISBLANK(Demand!I5747),"",Demand!I5747)</f>
        <v>5743</v>
      </c>
      <c r="J5746" s="17">
        <f>IF(ISBLANK(Demand!J5747),"",Demand!J5747)</f>
        <v>95.716666666666669</v>
      </c>
      <c r="K5746" s="13">
        <v>50</v>
      </c>
      <c r="L5746" s="14">
        <v>0</v>
      </c>
      <c r="M5746" s="14">
        <f t="shared" si="174"/>
        <v>0</v>
      </c>
      <c r="N5746" s="12">
        <v>579.24800000000005</v>
      </c>
    </row>
    <row r="5747" spans="8:14" x14ac:dyDescent="0.3">
      <c r="H5747" s="17">
        <f>IF(ISBLANK(Demand!H5748),"",Demand!H5748)</f>
        <v>4</v>
      </c>
      <c r="I5747" s="17">
        <f>IF(ISBLANK(Demand!I5748),"",Demand!I5748)</f>
        <v>5744</v>
      </c>
      <c r="J5747" s="17">
        <f>IF(ISBLANK(Demand!J5748),"",Demand!J5748)</f>
        <v>95.733333333333334</v>
      </c>
      <c r="K5747" s="13">
        <v>100</v>
      </c>
      <c r="L5747" s="14">
        <v>7.5616600000000007</v>
      </c>
      <c r="M5747" s="14">
        <f t="shared" si="174"/>
        <v>5.6712450000000008</v>
      </c>
      <c r="N5747" s="12">
        <v>615.46299999999997</v>
      </c>
    </row>
    <row r="5748" spans="8:14" x14ac:dyDescent="0.3">
      <c r="H5748" s="17">
        <f>IF(ISBLANK(Demand!H5749),"",Demand!H5749)</f>
        <v>4</v>
      </c>
      <c r="I5748" s="17">
        <f>IF(ISBLANK(Demand!I5749),"",Demand!I5749)</f>
        <v>5745</v>
      </c>
      <c r="J5748" s="17">
        <f>IF(ISBLANK(Demand!J5749),"",Demand!J5749)</f>
        <v>95.75</v>
      </c>
      <c r="K5748" s="13">
        <v>175</v>
      </c>
      <c r="L5748" s="14">
        <v>126.98240000000001</v>
      </c>
      <c r="M5748" s="14">
        <f t="shared" si="174"/>
        <v>95.236800000000017</v>
      </c>
      <c r="N5748" s="12">
        <v>614.27599999999995</v>
      </c>
    </row>
    <row r="5749" spans="8:14" x14ac:dyDescent="0.3">
      <c r="H5749" s="17">
        <f>IF(ISBLANK(Demand!H5750),"",Demand!H5750)</f>
        <v>4</v>
      </c>
      <c r="I5749" s="17">
        <f>IF(ISBLANK(Demand!I5750),"",Demand!I5750)</f>
        <v>5746</v>
      </c>
      <c r="J5749" s="17">
        <f>IF(ISBLANK(Demand!J5750),"",Demand!J5750)</f>
        <v>95.766666666666666</v>
      </c>
      <c r="K5749" s="13">
        <v>300</v>
      </c>
      <c r="L5749" s="14">
        <v>273.976</v>
      </c>
      <c r="M5749" s="14">
        <f t="shared" si="174"/>
        <v>205.482</v>
      </c>
      <c r="N5749" s="12">
        <v>542.70799999999997</v>
      </c>
    </row>
    <row r="5750" spans="8:14" x14ac:dyDescent="0.3">
      <c r="H5750" s="17">
        <f>IF(ISBLANK(Demand!H5751),"",Demand!H5751)</f>
        <v>4</v>
      </c>
      <c r="I5750" s="17">
        <f>IF(ISBLANK(Demand!I5751),"",Demand!I5751)</f>
        <v>5747</v>
      </c>
      <c r="J5750" s="17">
        <f>IF(ISBLANK(Demand!J5751),"",Demand!J5751)</f>
        <v>95.783333333333331</v>
      </c>
      <c r="K5750" s="13">
        <v>400</v>
      </c>
      <c r="L5750" s="14">
        <v>381.57800000000003</v>
      </c>
      <c r="M5750" s="14">
        <f t="shared" si="174"/>
        <v>286.18350000000004</v>
      </c>
      <c r="N5750" s="12">
        <v>529.52599999999995</v>
      </c>
    </row>
    <row r="5751" spans="8:14" x14ac:dyDescent="0.3">
      <c r="H5751" s="17">
        <f>IF(ISBLANK(Demand!H5752),"",Demand!H5752)</f>
        <v>4</v>
      </c>
      <c r="I5751" s="17">
        <f>IF(ISBLANK(Demand!I5752),"",Demand!I5752)</f>
        <v>5748</v>
      </c>
      <c r="J5751" s="17">
        <f>IF(ISBLANK(Demand!J5752),"",Demand!J5752)</f>
        <v>95.8</v>
      </c>
      <c r="K5751" s="13">
        <v>450</v>
      </c>
      <c r="L5751" s="14">
        <v>453.1040000000001</v>
      </c>
      <c r="M5751" s="14">
        <f t="shared" si="174"/>
        <v>339.82800000000009</v>
      </c>
      <c r="N5751" s="12">
        <v>480.14800000000002</v>
      </c>
    </row>
    <row r="5752" spans="8:14" x14ac:dyDescent="0.3">
      <c r="H5752" s="17">
        <f>IF(ISBLANK(Demand!H5753),"",Demand!H5753)</f>
        <v>4</v>
      </c>
      <c r="I5752" s="17">
        <f>IF(ISBLANK(Demand!I5753),"",Demand!I5753)</f>
        <v>5749</v>
      </c>
      <c r="J5752" s="17">
        <f>IF(ISBLANK(Demand!J5753),"",Demand!J5753)</f>
        <v>95.816666666666663</v>
      </c>
      <c r="K5752" s="13">
        <v>500</v>
      </c>
      <c r="L5752" s="14">
        <v>479.7120000000001</v>
      </c>
      <c r="M5752" s="14">
        <f t="shared" si="174"/>
        <v>359.78400000000011</v>
      </c>
      <c r="N5752" s="12">
        <v>442.38499999999999</v>
      </c>
    </row>
    <row r="5753" spans="8:14" x14ac:dyDescent="0.3">
      <c r="H5753" s="17">
        <f>IF(ISBLANK(Demand!H5754),"",Demand!H5754)</f>
        <v>4</v>
      </c>
      <c r="I5753" s="17">
        <f>IF(ISBLANK(Demand!I5754),"",Demand!I5754)</f>
        <v>5750</v>
      </c>
      <c r="J5753" s="17">
        <f>IF(ISBLANK(Demand!J5754),"",Demand!J5754)</f>
        <v>95.833333333333329</v>
      </c>
      <c r="K5753" s="13">
        <v>500</v>
      </c>
      <c r="L5753" s="14">
        <v>465.51599999999996</v>
      </c>
      <c r="M5753" s="14">
        <f t="shared" si="174"/>
        <v>349.13699999999994</v>
      </c>
      <c r="N5753" s="12">
        <v>427.03199999999998</v>
      </c>
    </row>
    <row r="5754" spans="8:14" x14ac:dyDescent="0.3">
      <c r="H5754" s="17">
        <f>IF(ISBLANK(Demand!H5755),"",Demand!H5755)</f>
        <v>4</v>
      </c>
      <c r="I5754" s="17">
        <f>IF(ISBLANK(Demand!I5755),"",Demand!I5755)</f>
        <v>5751</v>
      </c>
      <c r="J5754" s="17">
        <f>IF(ISBLANK(Demand!J5755),"",Demand!J5755)</f>
        <v>95.85</v>
      </c>
      <c r="K5754" s="13">
        <v>500</v>
      </c>
      <c r="L5754" s="14">
        <v>407.05800000000005</v>
      </c>
      <c r="M5754" s="14">
        <f t="shared" si="174"/>
        <v>305.29350000000005</v>
      </c>
      <c r="N5754" s="12">
        <v>428.87200000000001</v>
      </c>
    </row>
    <row r="5755" spans="8:14" x14ac:dyDescent="0.3">
      <c r="H5755" s="17">
        <f>IF(ISBLANK(Demand!H5756),"",Demand!H5756)</f>
        <v>4</v>
      </c>
      <c r="I5755" s="17">
        <f>IF(ISBLANK(Demand!I5756),"",Demand!I5756)</f>
        <v>5752</v>
      </c>
      <c r="J5755" s="17">
        <f>IF(ISBLANK(Demand!J5756),"",Demand!J5756)</f>
        <v>95.86666666666666</v>
      </c>
      <c r="K5755" s="13">
        <v>450</v>
      </c>
      <c r="L5755" s="14">
        <v>312.96800000000002</v>
      </c>
      <c r="M5755" s="14">
        <f t="shared" si="174"/>
        <v>234.726</v>
      </c>
      <c r="N5755" s="12">
        <v>303.32600000000002</v>
      </c>
    </row>
    <row r="5756" spans="8:14" x14ac:dyDescent="0.3">
      <c r="H5756" s="17">
        <f>IF(ISBLANK(Demand!H5757),"",Demand!H5757)</f>
        <v>4</v>
      </c>
      <c r="I5756" s="17">
        <f>IF(ISBLANK(Demand!I5757),"",Demand!I5757)</f>
        <v>5753</v>
      </c>
      <c r="J5756" s="17">
        <f>IF(ISBLANK(Demand!J5757),"",Demand!J5757)</f>
        <v>95.883333333333326</v>
      </c>
      <c r="K5756" s="13">
        <v>400</v>
      </c>
      <c r="L5756" s="14">
        <v>169.9522</v>
      </c>
      <c r="M5756" s="14">
        <f t="shared" si="174"/>
        <v>127.46415</v>
      </c>
      <c r="N5756" s="12">
        <v>271.089</v>
      </c>
    </row>
    <row r="5757" spans="8:14" x14ac:dyDescent="0.3">
      <c r="H5757" s="17">
        <f>IF(ISBLANK(Demand!H5758),"",Demand!H5758)</f>
        <v>4</v>
      </c>
      <c r="I5757" s="17">
        <f>IF(ISBLANK(Demand!I5758),"",Demand!I5758)</f>
        <v>5754</v>
      </c>
      <c r="J5757" s="17">
        <f>IF(ISBLANK(Demand!J5758),"",Demand!J5758)</f>
        <v>95.9</v>
      </c>
      <c r="K5757" s="13">
        <v>300</v>
      </c>
      <c r="L5757" s="14">
        <v>27.804199999999998</v>
      </c>
      <c r="M5757" s="14">
        <f t="shared" si="174"/>
        <v>20.853149999999999</v>
      </c>
      <c r="N5757" s="12">
        <v>253.00899999999999</v>
      </c>
    </row>
    <row r="5758" spans="8:14" x14ac:dyDescent="0.3">
      <c r="H5758" s="17">
        <f>IF(ISBLANK(Demand!H5759),"",Demand!H5759)</f>
        <v>4</v>
      </c>
      <c r="I5758" s="17">
        <f>IF(ISBLANK(Demand!I5759),"",Demand!I5759)</f>
        <v>5755</v>
      </c>
      <c r="J5758" s="17">
        <f>IF(ISBLANK(Demand!J5759),"",Demand!J5759)</f>
        <v>95.916666666666671</v>
      </c>
      <c r="K5758" s="13">
        <v>175</v>
      </c>
      <c r="L5758" s="14">
        <v>0</v>
      </c>
      <c r="M5758" s="14">
        <f t="shared" si="174"/>
        <v>0</v>
      </c>
      <c r="N5758" s="12">
        <v>289.56599999999997</v>
      </c>
    </row>
    <row r="5759" spans="8:14" x14ac:dyDescent="0.3">
      <c r="H5759" s="17">
        <f>IF(ISBLANK(Demand!H5760),"",Demand!H5760)</f>
        <v>4</v>
      </c>
      <c r="I5759" s="17">
        <f>IF(ISBLANK(Demand!I5760),"",Demand!I5760)</f>
        <v>5756</v>
      </c>
      <c r="J5759" s="17">
        <f>IF(ISBLANK(Demand!J5760),"",Demand!J5760)</f>
        <v>95.933333333333337</v>
      </c>
      <c r="K5759" s="13">
        <v>100</v>
      </c>
      <c r="L5759" s="14">
        <v>0</v>
      </c>
      <c r="M5759" s="14">
        <f t="shared" si="174"/>
        <v>0</v>
      </c>
      <c r="N5759" s="12">
        <v>315.10899999999998</v>
      </c>
    </row>
    <row r="5760" spans="8:14" x14ac:dyDescent="0.3">
      <c r="H5760" s="17">
        <f>IF(ISBLANK(Demand!H5761),"",Demand!H5761)</f>
        <v>4</v>
      </c>
      <c r="I5760" s="17">
        <f>IF(ISBLANK(Demand!I5761),"",Demand!I5761)</f>
        <v>5757</v>
      </c>
      <c r="J5760" s="17">
        <f>IF(ISBLANK(Demand!J5761),"",Demand!J5761)</f>
        <v>95.95</v>
      </c>
      <c r="K5760" s="13">
        <v>50</v>
      </c>
      <c r="L5760" s="14">
        <v>0</v>
      </c>
      <c r="M5760" s="14">
        <f t="shared" si="174"/>
        <v>0</v>
      </c>
      <c r="N5760" s="12">
        <v>322.76299999999998</v>
      </c>
    </row>
    <row r="5761" spans="8:14" x14ac:dyDescent="0.3">
      <c r="H5761" s="17">
        <f>IF(ISBLANK(Demand!H5762),"",Demand!H5762)</f>
        <v>4</v>
      </c>
      <c r="I5761" s="17">
        <f>IF(ISBLANK(Demand!I5762),"",Demand!I5762)</f>
        <v>5758</v>
      </c>
      <c r="J5761" s="17">
        <f>IF(ISBLANK(Demand!J5762),"",Demand!J5762)</f>
        <v>95.966666666666669</v>
      </c>
      <c r="K5761" s="13">
        <v>0</v>
      </c>
      <c r="L5761" s="14">
        <v>0</v>
      </c>
      <c r="M5761" s="14">
        <f t="shared" si="174"/>
        <v>0</v>
      </c>
      <c r="N5761" s="12">
        <v>290.94499999999999</v>
      </c>
    </row>
    <row r="5762" spans="8:14" x14ac:dyDescent="0.3">
      <c r="H5762" s="17">
        <f>IF(ISBLANK(Demand!H5763),"",Demand!H5763)</f>
        <v>4</v>
      </c>
      <c r="I5762" s="17">
        <f>IF(ISBLANK(Demand!I5763),"",Demand!I5763)</f>
        <v>5759</v>
      </c>
      <c r="J5762" s="17">
        <f>IF(ISBLANK(Demand!J5763),"",Demand!J5763)</f>
        <v>95.983333333333334</v>
      </c>
      <c r="K5762" s="13">
        <v>0</v>
      </c>
      <c r="L5762" s="14">
        <v>0</v>
      </c>
      <c r="M5762" s="14">
        <f t="shared" si="174"/>
        <v>0</v>
      </c>
      <c r="N5762" s="12">
        <v>342.27300000000002</v>
      </c>
    </row>
    <row r="5763" spans="8:14" x14ac:dyDescent="0.3">
      <c r="H5763" s="17">
        <f>IF(ISBLANK(Demand!H5764),"",Demand!H5764)</f>
        <v>4</v>
      </c>
      <c r="I5763" s="17">
        <f>IF(ISBLANK(Demand!I5764),"",Demand!I5764)</f>
        <v>5760</v>
      </c>
      <c r="J5763" s="17">
        <f>IF(ISBLANK(Demand!J5764),"",Demand!J5764)</f>
        <v>96</v>
      </c>
      <c r="K5763" s="13">
        <v>0</v>
      </c>
      <c r="L5763" s="14">
        <v>0</v>
      </c>
      <c r="M5763" s="14">
        <f t="shared" si="174"/>
        <v>0</v>
      </c>
      <c r="N5763" s="12">
        <v>335.39400000000001</v>
      </c>
    </row>
    <row r="5764" spans="8:14" x14ac:dyDescent="0.3">
      <c r="H5764" s="17">
        <f>IF(ISBLANK(Demand!H5765),"",Demand!H5765)</f>
        <v>5</v>
      </c>
      <c r="I5764" s="17">
        <f>IF(ISBLANK(Demand!I5765),"",Demand!I5765)</f>
        <v>5761</v>
      </c>
      <c r="J5764" s="17">
        <f>IF(ISBLANK(Demand!J5765),"",Demand!J5765)</f>
        <v>96.016666666666666</v>
      </c>
      <c r="K5764" s="13">
        <v>0</v>
      </c>
      <c r="L5764" s="14">
        <v>0</v>
      </c>
      <c r="M5764" s="14">
        <f>L5764*0.75</f>
        <v>0</v>
      </c>
      <c r="N5764" s="12">
        <v>274.99299999999999</v>
      </c>
    </row>
    <row r="5765" spans="8:14" x14ac:dyDescent="0.3">
      <c r="H5765" s="17">
        <f>IF(ISBLANK(Demand!H5766),"",Demand!H5766)</f>
        <v>5</v>
      </c>
      <c r="I5765" s="17">
        <f>IF(ISBLANK(Demand!I5766),"",Demand!I5766)</f>
        <v>5762</v>
      </c>
      <c r="J5765" s="17">
        <f>IF(ISBLANK(Demand!J5766),"",Demand!J5766)</f>
        <v>96.033333333333331</v>
      </c>
      <c r="K5765" s="13">
        <v>0</v>
      </c>
      <c r="L5765" s="14">
        <v>0</v>
      </c>
      <c r="M5765" s="14">
        <f t="shared" ref="M5765:M5787" si="175">L5765*0.75</f>
        <v>0</v>
      </c>
      <c r="N5765" s="12">
        <v>352.714</v>
      </c>
    </row>
    <row r="5766" spans="8:14" x14ac:dyDescent="0.3">
      <c r="H5766" s="17">
        <f>IF(ISBLANK(Demand!H5767),"",Demand!H5767)</f>
        <v>5</v>
      </c>
      <c r="I5766" s="17">
        <f>IF(ISBLANK(Demand!I5767),"",Demand!I5767)</f>
        <v>5763</v>
      </c>
      <c r="J5766" s="17">
        <f>IF(ISBLANK(Demand!J5767),"",Demand!J5767)</f>
        <v>96.05</v>
      </c>
      <c r="K5766" s="13">
        <v>0</v>
      </c>
      <c r="L5766" s="14">
        <v>0</v>
      </c>
      <c r="M5766" s="14">
        <f t="shared" si="175"/>
        <v>0</v>
      </c>
      <c r="N5766" s="12">
        <v>442.03800000000001</v>
      </c>
    </row>
    <row r="5767" spans="8:14" x14ac:dyDescent="0.3">
      <c r="H5767" s="17">
        <f>IF(ISBLANK(Demand!H5768),"",Demand!H5768)</f>
        <v>5</v>
      </c>
      <c r="I5767" s="17">
        <f>IF(ISBLANK(Demand!I5768),"",Demand!I5768)</f>
        <v>5764</v>
      </c>
      <c r="J5767" s="17">
        <f>IF(ISBLANK(Demand!J5768),"",Demand!J5768)</f>
        <v>96.066666666666663</v>
      </c>
      <c r="K5767" s="13">
        <v>0</v>
      </c>
      <c r="L5767" s="14">
        <v>0</v>
      </c>
      <c r="M5767" s="14">
        <f t="shared" si="175"/>
        <v>0</v>
      </c>
      <c r="N5767" s="12">
        <v>458.39499999999998</v>
      </c>
    </row>
    <row r="5768" spans="8:14" x14ac:dyDescent="0.3">
      <c r="H5768" s="17">
        <f>IF(ISBLANK(Demand!H5769),"",Demand!H5769)</f>
        <v>5</v>
      </c>
      <c r="I5768" s="17">
        <f>IF(ISBLANK(Demand!I5769),"",Demand!I5769)</f>
        <v>5765</v>
      </c>
      <c r="J5768" s="17">
        <f>IF(ISBLANK(Demand!J5769),"",Demand!J5769)</f>
        <v>96.083333333333329</v>
      </c>
      <c r="K5768" s="13">
        <v>0</v>
      </c>
      <c r="L5768" s="14">
        <v>0</v>
      </c>
      <c r="M5768" s="14">
        <f t="shared" si="175"/>
        <v>0</v>
      </c>
      <c r="N5768" s="12">
        <v>536.89499999999998</v>
      </c>
    </row>
    <row r="5769" spans="8:14" x14ac:dyDescent="0.3">
      <c r="H5769" s="17">
        <f>IF(ISBLANK(Demand!H5770),"",Demand!H5770)</f>
        <v>5</v>
      </c>
      <c r="I5769" s="17">
        <f>IF(ISBLANK(Demand!I5770),"",Demand!I5770)</f>
        <v>5766</v>
      </c>
      <c r="J5769" s="17">
        <f>IF(ISBLANK(Demand!J5770),"",Demand!J5770)</f>
        <v>96.1</v>
      </c>
      <c r="K5769" s="13">
        <v>25</v>
      </c>
      <c r="L5769" s="14">
        <v>0</v>
      </c>
      <c r="M5769" s="14">
        <f t="shared" si="175"/>
        <v>0</v>
      </c>
      <c r="N5769" s="12">
        <v>567.52599999999995</v>
      </c>
    </row>
    <row r="5770" spans="8:14" x14ac:dyDescent="0.3">
      <c r="H5770" s="17">
        <f>IF(ISBLANK(Demand!H5771),"",Demand!H5771)</f>
        <v>5</v>
      </c>
      <c r="I5770" s="17">
        <f>IF(ISBLANK(Demand!I5771),"",Demand!I5771)</f>
        <v>5767</v>
      </c>
      <c r="J5770" s="17">
        <f>IF(ISBLANK(Demand!J5771),"",Demand!J5771)</f>
        <v>96.11666666666666</v>
      </c>
      <c r="K5770" s="13">
        <v>50</v>
      </c>
      <c r="L5770" s="14">
        <v>0</v>
      </c>
      <c r="M5770" s="14">
        <f t="shared" si="175"/>
        <v>0</v>
      </c>
      <c r="N5770" s="12">
        <v>579.24800000000005</v>
      </c>
    </row>
    <row r="5771" spans="8:14" x14ac:dyDescent="0.3">
      <c r="H5771" s="17">
        <f>IF(ISBLANK(Demand!H5772),"",Demand!H5772)</f>
        <v>5</v>
      </c>
      <c r="I5771" s="17">
        <f>IF(ISBLANK(Demand!I5772),"",Demand!I5772)</f>
        <v>5768</v>
      </c>
      <c r="J5771" s="17">
        <f>IF(ISBLANK(Demand!J5772),"",Demand!J5772)</f>
        <v>96.133333333333326</v>
      </c>
      <c r="K5771" s="13">
        <v>100</v>
      </c>
      <c r="L5771" s="14">
        <v>7.5616600000000007</v>
      </c>
      <c r="M5771" s="14">
        <f t="shared" si="175"/>
        <v>5.6712450000000008</v>
      </c>
      <c r="N5771" s="12">
        <v>615.46299999999997</v>
      </c>
    </row>
    <row r="5772" spans="8:14" x14ac:dyDescent="0.3">
      <c r="H5772" s="17">
        <f>IF(ISBLANK(Demand!H5773),"",Demand!H5773)</f>
        <v>5</v>
      </c>
      <c r="I5772" s="17">
        <f>IF(ISBLANK(Demand!I5773),"",Demand!I5773)</f>
        <v>5769</v>
      </c>
      <c r="J5772" s="17">
        <f>IF(ISBLANK(Demand!J5773),"",Demand!J5773)</f>
        <v>96.15</v>
      </c>
      <c r="K5772" s="13">
        <v>175</v>
      </c>
      <c r="L5772" s="14">
        <v>126.98240000000001</v>
      </c>
      <c r="M5772" s="14">
        <f t="shared" si="175"/>
        <v>95.236800000000017</v>
      </c>
      <c r="N5772" s="12">
        <v>614.27599999999995</v>
      </c>
    </row>
    <row r="5773" spans="8:14" x14ac:dyDescent="0.3">
      <c r="H5773" s="17">
        <f>IF(ISBLANK(Demand!H5774),"",Demand!H5774)</f>
        <v>5</v>
      </c>
      <c r="I5773" s="17">
        <f>IF(ISBLANK(Demand!I5774),"",Demand!I5774)</f>
        <v>5770</v>
      </c>
      <c r="J5773" s="17">
        <f>IF(ISBLANK(Demand!J5774),"",Demand!J5774)</f>
        <v>96.166666666666671</v>
      </c>
      <c r="K5773" s="13">
        <v>300</v>
      </c>
      <c r="L5773" s="14">
        <v>273.976</v>
      </c>
      <c r="M5773" s="14">
        <f t="shared" si="175"/>
        <v>205.482</v>
      </c>
      <c r="N5773" s="12">
        <v>542.70799999999997</v>
      </c>
    </row>
    <row r="5774" spans="8:14" x14ac:dyDescent="0.3">
      <c r="H5774" s="17">
        <f>IF(ISBLANK(Demand!H5775),"",Demand!H5775)</f>
        <v>5</v>
      </c>
      <c r="I5774" s="17">
        <f>IF(ISBLANK(Demand!I5775),"",Demand!I5775)</f>
        <v>5771</v>
      </c>
      <c r="J5774" s="17">
        <f>IF(ISBLANK(Demand!J5775),"",Demand!J5775)</f>
        <v>96.183333333333337</v>
      </c>
      <c r="K5774" s="13">
        <v>400</v>
      </c>
      <c r="L5774" s="14">
        <v>381.57800000000003</v>
      </c>
      <c r="M5774" s="14">
        <f t="shared" si="175"/>
        <v>286.18350000000004</v>
      </c>
      <c r="N5774" s="12">
        <v>529.52599999999995</v>
      </c>
    </row>
    <row r="5775" spans="8:14" x14ac:dyDescent="0.3">
      <c r="H5775" s="17">
        <f>IF(ISBLANK(Demand!H5776),"",Demand!H5776)</f>
        <v>5</v>
      </c>
      <c r="I5775" s="17">
        <f>IF(ISBLANK(Demand!I5776),"",Demand!I5776)</f>
        <v>5772</v>
      </c>
      <c r="J5775" s="17">
        <f>IF(ISBLANK(Demand!J5776),"",Demand!J5776)</f>
        <v>96.2</v>
      </c>
      <c r="K5775" s="13">
        <v>450</v>
      </c>
      <c r="L5775" s="14">
        <v>453.1040000000001</v>
      </c>
      <c r="M5775" s="14">
        <f t="shared" si="175"/>
        <v>339.82800000000009</v>
      </c>
      <c r="N5775" s="12">
        <v>480.14800000000002</v>
      </c>
    </row>
    <row r="5776" spans="8:14" x14ac:dyDescent="0.3">
      <c r="H5776" s="17">
        <f>IF(ISBLANK(Demand!H5777),"",Demand!H5777)</f>
        <v>5</v>
      </c>
      <c r="I5776" s="17">
        <f>IF(ISBLANK(Demand!I5777),"",Demand!I5777)</f>
        <v>5773</v>
      </c>
      <c r="J5776" s="17">
        <f>IF(ISBLANK(Demand!J5777),"",Demand!J5777)</f>
        <v>96.216666666666669</v>
      </c>
      <c r="K5776" s="13">
        <v>500</v>
      </c>
      <c r="L5776" s="14">
        <v>479.7120000000001</v>
      </c>
      <c r="M5776" s="14">
        <f t="shared" si="175"/>
        <v>359.78400000000011</v>
      </c>
      <c r="N5776" s="12">
        <v>442.38499999999999</v>
      </c>
    </row>
    <row r="5777" spans="8:14" x14ac:dyDescent="0.3">
      <c r="H5777" s="17">
        <f>IF(ISBLANK(Demand!H5778),"",Demand!H5778)</f>
        <v>5</v>
      </c>
      <c r="I5777" s="17">
        <f>IF(ISBLANK(Demand!I5778),"",Demand!I5778)</f>
        <v>5774</v>
      </c>
      <c r="J5777" s="17">
        <f>IF(ISBLANK(Demand!J5778),"",Demand!J5778)</f>
        <v>96.233333333333334</v>
      </c>
      <c r="K5777" s="13">
        <v>500</v>
      </c>
      <c r="L5777" s="14">
        <v>465.51599999999996</v>
      </c>
      <c r="M5777" s="14">
        <f t="shared" si="175"/>
        <v>349.13699999999994</v>
      </c>
      <c r="N5777" s="12">
        <v>427.03199999999998</v>
      </c>
    </row>
    <row r="5778" spans="8:14" x14ac:dyDescent="0.3">
      <c r="H5778" s="17">
        <f>IF(ISBLANK(Demand!H5779),"",Demand!H5779)</f>
        <v>5</v>
      </c>
      <c r="I5778" s="17">
        <f>IF(ISBLANK(Demand!I5779),"",Demand!I5779)</f>
        <v>5775</v>
      </c>
      <c r="J5778" s="17">
        <f>IF(ISBLANK(Demand!J5779),"",Demand!J5779)</f>
        <v>96.25</v>
      </c>
      <c r="K5778" s="13">
        <v>500</v>
      </c>
      <c r="L5778" s="14">
        <v>407.05800000000005</v>
      </c>
      <c r="M5778" s="14">
        <f t="shared" si="175"/>
        <v>305.29350000000005</v>
      </c>
      <c r="N5778" s="12">
        <v>428.87200000000001</v>
      </c>
    </row>
    <row r="5779" spans="8:14" x14ac:dyDescent="0.3">
      <c r="H5779" s="17">
        <f>IF(ISBLANK(Demand!H5780),"",Demand!H5780)</f>
        <v>5</v>
      </c>
      <c r="I5779" s="17">
        <f>IF(ISBLANK(Demand!I5780),"",Demand!I5780)</f>
        <v>5776</v>
      </c>
      <c r="J5779" s="17">
        <f>IF(ISBLANK(Demand!J5780),"",Demand!J5780)</f>
        <v>96.266666666666666</v>
      </c>
      <c r="K5779" s="13">
        <v>450</v>
      </c>
      <c r="L5779" s="14">
        <v>312.96800000000002</v>
      </c>
      <c r="M5779" s="14">
        <f t="shared" si="175"/>
        <v>234.726</v>
      </c>
      <c r="N5779" s="12">
        <v>303.32600000000002</v>
      </c>
    </row>
    <row r="5780" spans="8:14" x14ac:dyDescent="0.3">
      <c r="H5780" s="17">
        <f>IF(ISBLANK(Demand!H5781),"",Demand!H5781)</f>
        <v>5</v>
      </c>
      <c r="I5780" s="17">
        <f>IF(ISBLANK(Demand!I5781),"",Demand!I5781)</f>
        <v>5777</v>
      </c>
      <c r="J5780" s="17">
        <f>IF(ISBLANK(Demand!J5781),"",Demand!J5781)</f>
        <v>96.283333333333331</v>
      </c>
      <c r="K5780" s="13">
        <v>400</v>
      </c>
      <c r="L5780" s="14">
        <v>169.9522</v>
      </c>
      <c r="M5780" s="14">
        <f t="shared" si="175"/>
        <v>127.46415</v>
      </c>
      <c r="N5780" s="12">
        <v>271.089</v>
      </c>
    </row>
    <row r="5781" spans="8:14" x14ac:dyDescent="0.3">
      <c r="H5781" s="17">
        <f>IF(ISBLANK(Demand!H5782),"",Demand!H5782)</f>
        <v>5</v>
      </c>
      <c r="I5781" s="17">
        <f>IF(ISBLANK(Demand!I5782),"",Demand!I5782)</f>
        <v>5778</v>
      </c>
      <c r="J5781" s="17">
        <f>IF(ISBLANK(Demand!J5782),"",Demand!J5782)</f>
        <v>96.3</v>
      </c>
      <c r="K5781" s="13">
        <v>300</v>
      </c>
      <c r="L5781" s="14">
        <v>27.804199999999998</v>
      </c>
      <c r="M5781" s="14">
        <f t="shared" si="175"/>
        <v>20.853149999999999</v>
      </c>
      <c r="N5781" s="12">
        <v>253.00899999999999</v>
      </c>
    </row>
    <row r="5782" spans="8:14" x14ac:dyDescent="0.3">
      <c r="H5782" s="17">
        <f>IF(ISBLANK(Demand!H5783),"",Demand!H5783)</f>
        <v>5</v>
      </c>
      <c r="I5782" s="17">
        <f>IF(ISBLANK(Demand!I5783),"",Demand!I5783)</f>
        <v>5779</v>
      </c>
      <c r="J5782" s="17">
        <f>IF(ISBLANK(Demand!J5783),"",Demand!J5783)</f>
        <v>96.316666666666663</v>
      </c>
      <c r="K5782" s="13">
        <v>175</v>
      </c>
      <c r="L5782" s="14">
        <v>0</v>
      </c>
      <c r="M5782" s="14">
        <f t="shared" si="175"/>
        <v>0</v>
      </c>
      <c r="N5782" s="12">
        <v>289.56599999999997</v>
      </c>
    </row>
    <row r="5783" spans="8:14" x14ac:dyDescent="0.3">
      <c r="H5783" s="17">
        <f>IF(ISBLANK(Demand!H5784),"",Demand!H5784)</f>
        <v>5</v>
      </c>
      <c r="I5783" s="17">
        <f>IF(ISBLANK(Demand!I5784),"",Demand!I5784)</f>
        <v>5780</v>
      </c>
      <c r="J5783" s="17">
        <f>IF(ISBLANK(Demand!J5784),"",Demand!J5784)</f>
        <v>96.333333333333329</v>
      </c>
      <c r="K5783" s="13">
        <v>100</v>
      </c>
      <c r="L5783" s="14">
        <v>0</v>
      </c>
      <c r="M5783" s="14">
        <f t="shared" si="175"/>
        <v>0</v>
      </c>
      <c r="N5783" s="12">
        <v>315.10899999999998</v>
      </c>
    </row>
    <row r="5784" spans="8:14" x14ac:dyDescent="0.3">
      <c r="H5784" s="17">
        <f>IF(ISBLANK(Demand!H5785),"",Demand!H5785)</f>
        <v>5</v>
      </c>
      <c r="I5784" s="17">
        <f>IF(ISBLANK(Demand!I5785),"",Demand!I5785)</f>
        <v>5781</v>
      </c>
      <c r="J5784" s="17">
        <f>IF(ISBLANK(Demand!J5785),"",Demand!J5785)</f>
        <v>96.35</v>
      </c>
      <c r="K5784" s="13">
        <v>50</v>
      </c>
      <c r="L5784" s="14">
        <v>0</v>
      </c>
      <c r="M5784" s="14">
        <f t="shared" si="175"/>
        <v>0</v>
      </c>
      <c r="N5784" s="12">
        <v>322.76299999999998</v>
      </c>
    </row>
    <row r="5785" spans="8:14" x14ac:dyDescent="0.3">
      <c r="H5785" s="17">
        <f>IF(ISBLANK(Demand!H5786),"",Demand!H5786)</f>
        <v>5</v>
      </c>
      <c r="I5785" s="17">
        <f>IF(ISBLANK(Demand!I5786),"",Demand!I5786)</f>
        <v>5782</v>
      </c>
      <c r="J5785" s="17">
        <f>IF(ISBLANK(Demand!J5786),"",Demand!J5786)</f>
        <v>96.36666666666666</v>
      </c>
      <c r="K5785" s="13">
        <v>0</v>
      </c>
      <c r="L5785" s="14">
        <v>0</v>
      </c>
      <c r="M5785" s="14">
        <f t="shared" si="175"/>
        <v>0</v>
      </c>
      <c r="N5785" s="12">
        <v>290.94499999999999</v>
      </c>
    </row>
    <row r="5786" spans="8:14" x14ac:dyDescent="0.3">
      <c r="H5786" s="17">
        <f>IF(ISBLANK(Demand!H5787),"",Demand!H5787)</f>
        <v>5</v>
      </c>
      <c r="I5786" s="17">
        <f>IF(ISBLANK(Demand!I5787),"",Demand!I5787)</f>
        <v>5783</v>
      </c>
      <c r="J5786" s="17">
        <f>IF(ISBLANK(Demand!J5787),"",Demand!J5787)</f>
        <v>96.383333333333326</v>
      </c>
      <c r="K5786" s="13">
        <v>0</v>
      </c>
      <c r="L5786" s="14">
        <v>0</v>
      </c>
      <c r="M5786" s="14">
        <f t="shared" si="175"/>
        <v>0</v>
      </c>
      <c r="N5786" s="12">
        <v>342.27300000000002</v>
      </c>
    </row>
    <row r="5787" spans="8:14" x14ac:dyDescent="0.3">
      <c r="H5787" s="17">
        <f>IF(ISBLANK(Demand!H5788),"",Demand!H5788)</f>
        <v>5</v>
      </c>
      <c r="I5787" s="17">
        <f>IF(ISBLANK(Demand!I5788),"",Demand!I5788)</f>
        <v>5784</v>
      </c>
      <c r="J5787" s="17">
        <f>IF(ISBLANK(Demand!J5788),"",Demand!J5788)</f>
        <v>96.4</v>
      </c>
      <c r="K5787" s="13">
        <v>0</v>
      </c>
      <c r="L5787" s="14">
        <v>0</v>
      </c>
      <c r="M5787" s="14">
        <f t="shared" si="175"/>
        <v>0</v>
      </c>
      <c r="N5787" s="12">
        <v>335.39400000000001</v>
      </c>
    </row>
    <row r="5788" spans="8:14" x14ac:dyDescent="0.3">
      <c r="H5788" s="17">
        <f>IF(ISBLANK(Demand!H5789),"",Demand!H5789)</f>
        <v>5</v>
      </c>
      <c r="I5788" s="17">
        <f>IF(ISBLANK(Demand!I5789),"",Demand!I5789)</f>
        <v>5785</v>
      </c>
      <c r="J5788" s="17">
        <f>IF(ISBLANK(Demand!J5789),"",Demand!J5789)</f>
        <v>96.416666666666671</v>
      </c>
      <c r="K5788" s="13">
        <v>0</v>
      </c>
      <c r="L5788" s="14">
        <v>0</v>
      </c>
      <c r="M5788" s="14">
        <f>L5788*0.75</f>
        <v>0</v>
      </c>
      <c r="N5788" s="12">
        <v>274.99299999999999</v>
      </c>
    </row>
    <row r="5789" spans="8:14" x14ac:dyDescent="0.3">
      <c r="H5789" s="17">
        <f>IF(ISBLANK(Demand!H5790),"",Demand!H5790)</f>
        <v>5</v>
      </c>
      <c r="I5789" s="17">
        <f>IF(ISBLANK(Demand!I5790),"",Demand!I5790)</f>
        <v>5786</v>
      </c>
      <c r="J5789" s="17">
        <f>IF(ISBLANK(Demand!J5790),"",Demand!J5790)</f>
        <v>96.433333333333337</v>
      </c>
      <c r="K5789" s="13">
        <v>0</v>
      </c>
      <c r="L5789" s="14">
        <v>0</v>
      </c>
      <c r="M5789" s="14">
        <f t="shared" ref="M5789:M5811" si="176">L5789*0.75</f>
        <v>0</v>
      </c>
      <c r="N5789" s="12">
        <v>352.714</v>
      </c>
    </row>
    <row r="5790" spans="8:14" x14ac:dyDescent="0.3">
      <c r="H5790" s="17">
        <f>IF(ISBLANK(Demand!H5791),"",Demand!H5791)</f>
        <v>5</v>
      </c>
      <c r="I5790" s="17">
        <f>IF(ISBLANK(Demand!I5791),"",Demand!I5791)</f>
        <v>5787</v>
      </c>
      <c r="J5790" s="17">
        <f>IF(ISBLANK(Demand!J5791),"",Demand!J5791)</f>
        <v>96.45</v>
      </c>
      <c r="K5790" s="13">
        <v>0</v>
      </c>
      <c r="L5790" s="14">
        <v>0</v>
      </c>
      <c r="M5790" s="14">
        <f t="shared" si="176"/>
        <v>0</v>
      </c>
      <c r="N5790" s="12">
        <v>442.03800000000001</v>
      </c>
    </row>
    <row r="5791" spans="8:14" x14ac:dyDescent="0.3">
      <c r="H5791" s="17">
        <f>IF(ISBLANK(Demand!H5792),"",Demand!H5792)</f>
        <v>5</v>
      </c>
      <c r="I5791" s="17">
        <f>IF(ISBLANK(Demand!I5792),"",Demand!I5792)</f>
        <v>5788</v>
      </c>
      <c r="J5791" s="17">
        <f>IF(ISBLANK(Demand!J5792),"",Demand!J5792)</f>
        <v>96.466666666666669</v>
      </c>
      <c r="K5791" s="13">
        <v>0</v>
      </c>
      <c r="L5791" s="14">
        <v>0</v>
      </c>
      <c r="M5791" s="14">
        <f t="shared" si="176"/>
        <v>0</v>
      </c>
      <c r="N5791" s="12">
        <v>458.39499999999998</v>
      </c>
    </row>
    <row r="5792" spans="8:14" x14ac:dyDescent="0.3">
      <c r="H5792" s="17">
        <f>IF(ISBLANK(Demand!H5793),"",Demand!H5793)</f>
        <v>5</v>
      </c>
      <c r="I5792" s="17">
        <f>IF(ISBLANK(Demand!I5793),"",Demand!I5793)</f>
        <v>5789</v>
      </c>
      <c r="J5792" s="17">
        <f>IF(ISBLANK(Demand!J5793),"",Demand!J5793)</f>
        <v>96.483333333333334</v>
      </c>
      <c r="K5792" s="13">
        <v>0</v>
      </c>
      <c r="L5792" s="14">
        <v>0</v>
      </c>
      <c r="M5792" s="14">
        <f t="shared" si="176"/>
        <v>0</v>
      </c>
      <c r="N5792" s="12">
        <v>536.89499999999998</v>
      </c>
    </row>
    <row r="5793" spans="8:14" x14ac:dyDescent="0.3">
      <c r="H5793" s="17">
        <f>IF(ISBLANK(Demand!H5794),"",Demand!H5794)</f>
        <v>5</v>
      </c>
      <c r="I5793" s="17">
        <f>IF(ISBLANK(Demand!I5794),"",Demand!I5794)</f>
        <v>5790</v>
      </c>
      <c r="J5793" s="17">
        <f>IF(ISBLANK(Demand!J5794),"",Demand!J5794)</f>
        <v>96.5</v>
      </c>
      <c r="K5793" s="13">
        <v>25</v>
      </c>
      <c r="L5793" s="14">
        <v>0</v>
      </c>
      <c r="M5793" s="14">
        <f t="shared" si="176"/>
        <v>0</v>
      </c>
      <c r="N5793" s="12">
        <v>567.52599999999995</v>
      </c>
    </row>
    <row r="5794" spans="8:14" x14ac:dyDescent="0.3">
      <c r="H5794" s="17">
        <f>IF(ISBLANK(Demand!H5795),"",Demand!H5795)</f>
        <v>5</v>
      </c>
      <c r="I5794" s="17">
        <f>IF(ISBLANK(Demand!I5795),"",Demand!I5795)</f>
        <v>5791</v>
      </c>
      <c r="J5794" s="17">
        <f>IF(ISBLANK(Demand!J5795),"",Demand!J5795)</f>
        <v>96.516666666666666</v>
      </c>
      <c r="K5794" s="13">
        <v>50</v>
      </c>
      <c r="L5794" s="14">
        <v>0</v>
      </c>
      <c r="M5794" s="14">
        <f t="shared" si="176"/>
        <v>0</v>
      </c>
      <c r="N5794" s="12">
        <v>579.24800000000005</v>
      </c>
    </row>
    <row r="5795" spans="8:14" x14ac:dyDescent="0.3">
      <c r="H5795" s="17">
        <f>IF(ISBLANK(Demand!H5796),"",Demand!H5796)</f>
        <v>5</v>
      </c>
      <c r="I5795" s="17">
        <f>IF(ISBLANK(Demand!I5796),"",Demand!I5796)</f>
        <v>5792</v>
      </c>
      <c r="J5795" s="17">
        <f>IF(ISBLANK(Demand!J5796),"",Demand!J5796)</f>
        <v>96.533333333333331</v>
      </c>
      <c r="K5795" s="13">
        <v>100</v>
      </c>
      <c r="L5795" s="14">
        <v>7.5616600000000007</v>
      </c>
      <c r="M5795" s="14">
        <f t="shared" si="176"/>
        <v>5.6712450000000008</v>
      </c>
      <c r="N5795" s="12">
        <v>615.46299999999997</v>
      </c>
    </row>
    <row r="5796" spans="8:14" x14ac:dyDescent="0.3">
      <c r="H5796" s="17">
        <f>IF(ISBLANK(Demand!H5797),"",Demand!H5797)</f>
        <v>5</v>
      </c>
      <c r="I5796" s="17">
        <f>IF(ISBLANK(Demand!I5797),"",Demand!I5797)</f>
        <v>5793</v>
      </c>
      <c r="J5796" s="17">
        <f>IF(ISBLANK(Demand!J5797),"",Demand!J5797)</f>
        <v>96.55</v>
      </c>
      <c r="K5796" s="13">
        <v>175</v>
      </c>
      <c r="L5796" s="14">
        <v>126.98240000000001</v>
      </c>
      <c r="M5796" s="14">
        <f t="shared" si="176"/>
        <v>95.236800000000017</v>
      </c>
      <c r="N5796" s="12">
        <v>614.27599999999995</v>
      </c>
    </row>
    <row r="5797" spans="8:14" x14ac:dyDescent="0.3">
      <c r="H5797" s="17">
        <f>IF(ISBLANK(Demand!H5798),"",Demand!H5798)</f>
        <v>5</v>
      </c>
      <c r="I5797" s="17">
        <f>IF(ISBLANK(Demand!I5798),"",Demand!I5798)</f>
        <v>5794</v>
      </c>
      <c r="J5797" s="17">
        <f>IF(ISBLANK(Demand!J5798),"",Demand!J5798)</f>
        <v>96.566666666666663</v>
      </c>
      <c r="K5797" s="13">
        <v>300</v>
      </c>
      <c r="L5797" s="14">
        <v>273.976</v>
      </c>
      <c r="M5797" s="14">
        <f t="shared" si="176"/>
        <v>205.482</v>
      </c>
      <c r="N5797" s="12">
        <v>542.70799999999997</v>
      </c>
    </row>
    <row r="5798" spans="8:14" x14ac:dyDescent="0.3">
      <c r="H5798" s="17">
        <f>IF(ISBLANK(Demand!H5799),"",Demand!H5799)</f>
        <v>5</v>
      </c>
      <c r="I5798" s="17">
        <f>IF(ISBLANK(Demand!I5799),"",Demand!I5799)</f>
        <v>5795</v>
      </c>
      <c r="J5798" s="17">
        <f>IF(ISBLANK(Demand!J5799),"",Demand!J5799)</f>
        <v>96.583333333333329</v>
      </c>
      <c r="K5798" s="13">
        <v>400</v>
      </c>
      <c r="L5798" s="14">
        <v>381.57800000000003</v>
      </c>
      <c r="M5798" s="14">
        <f t="shared" si="176"/>
        <v>286.18350000000004</v>
      </c>
      <c r="N5798" s="12">
        <v>529.52599999999995</v>
      </c>
    </row>
    <row r="5799" spans="8:14" x14ac:dyDescent="0.3">
      <c r="H5799" s="17">
        <f>IF(ISBLANK(Demand!H5800),"",Demand!H5800)</f>
        <v>5</v>
      </c>
      <c r="I5799" s="17">
        <f>IF(ISBLANK(Demand!I5800),"",Demand!I5800)</f>
        <v>5796</v>
      </c>
      <c r="J5799" s="17">
        <f>IF(ISBLANK(Demand!J5800),"",Demand!J5800)</f>
        <v>96.6</v>
      </c>
      <c r="K5799" s="13">
        <v>450</v>
      </c>
      <c r="L5799" s="14">
        <v>453.1040000000001</v>
      </c>
      <c r="M5799" s="14">
        <f t="shared" si="176"/>
        <v>339.82800000000009</v>
      </c>
      <c r="N5799" s="12">
        <v>480.14800000000002</v>
      </c>
    </row>
    <row r="5800" spans="8:14" x14ac:dyDescent="0.3">
      <c r="H5800" s="17">
        <f>IF(ISBLANK(Demand!H5801),"",Demand!H5801)</f>
        <v>5</v>
      </c>
      <c r="I5800" s="17">
        <f>IF(ISBLANK(Demand!I5801),"",Demand!I5801)</f>
        <v>5797</v>
      </c>
      <c r="J5800" s="17">
        <f>IF(ISBLANK(Demand!J5801),"",Demand!J5801)</f>
        <v>96.61666666666666</v>
      </c>
      <c r="K5800" s="13">
        <v>500</v>
      </c>
      <c r="L5800" s="14">
        <v>479.7120000000001</v>
      </c>
      <c r="M5800" s="14">
        <f t="shared" si="176"/>
        <v>359.78400000000011</v>
      </c>
      <c r="N5800" s="12">
        <v>442.38499999999999</v>
      </c>
    </row>
    <row r="5801" spans="8:14" x14ac:dyDescent="0.3">
      <c r="H5801" s="17">
        <f>IF(ISBLANK(Demand!H5802),"",Demand!H5802)</f>
        <v>5</v>
      </c>
      <c r="I5801" s="17">
        <f>IF(ISBLANK(Demand!I5802),"",Demand!I5802)</f>
        <v>5798</v>
      </c>
      <c r="J5801" s="17">
        <f>IF(ISBLANK(Demand!J5802),"",Demand!J5802)</f>
        <v>96.633333333333326</v>
      </c>
      <c r="K5801" s="13">
        <v>500</v>
      </c>
      <c r="L5801" s="14">
        <v>465.51599999999996</v>
      </c>
      <c r="M5801" s="14">
        <f t="shared" si="176"/>
        <v>349.13699999999994</v>
      </c>
      <c r="N5801" s="12">
        <v>427.03199999999998</v>
      </c>
    </row>
    <row r="5802" spans="8:14" x14ac:dyDescent="0.3">
      <c r="H5802" s="17">
        <f>IF(ISBLANK(Demand!H5803),"",Demand!H5803)</f>
        <v>5</v>
      </c>
      <c r="I5802" s="17">
        <f>IF(ISBLANK(Demand!I5803),"",Demand!I5803)</f>
        <v>5799</v>
      </c>
      <c r="J5802" s="17">
        <f>IF(ISBLANK(Demand!J5803),"",Demand!J5803)</f>
        <v>96.65</v>
      </c>
      <c r="K5802" s="13">
        <v>500</v>
      </c>
      <c r="L5802" s="14">
        <v>407.05800000000005</v>
      </c>
      <c r="M5802" s="14">
        <f t="shared" si="176"/>
        <v>305.29350000000005</v>
      </c>
      <c r="N5802" s="12">
        <v>428.87200000000001</v>
      </c>
    </row>
    <row r="5803" spans="8:14" x14ac:dyDescent="0.3">
      <c r="H5803" s="17">
        <f>IF(ISBLANK(Demand!H5804),"",Demand!H5804)</f>
        <v>5</v>
      </c>
      <c r="I5803" s="17">
        <f>IF(ISBLANK(Demand!I5804),"",Demand!I5804)</f>
        <v>5800</v>
      </c>
      <c r="J5803" s="17">
        <f>IF(ISBLANK(Demand!J5804),"",Demand!J5804)</f>
        <v>96.666666666666671</v>
      </c>
      <c r="K5803" s="13">
        <v>450</v>
      </c>
      <c r="L5803" s="14">
        <v>312.96800000000002</v>
      </c>
      <c r="M5803" s="14">
        <f t="shared" si="176"/>
        <v>234.726</v>
      </c>
      <c r="N5803" s="12">
        <v>303.32600000000002</v>
      </c>
    </row>
    <row r="5804" spans="8:14" x14ac:dyDescent="0.3">
      <c r="H5804" s="17">
        <f>IF(ISBLANK(Demand!H5805),"",Demand!H5805)</f>
        <v>5</v>
      </c>
      <c r="I5804" s="17">
        <f>IF(ISBLANK(Demand!I5805),"",Demand!I5805)</f>
        <v>5801</v>
      </c>
      <c r="J5804" s="17">
        <f>IF(ISBLANK(Demand!J5805),"",Demand!J5805)</f>
        <v>96.683333333333337</v>
      </c>
      <c r="K5804" s="13">
        <v>400</v>
      </c>
      <c r="L5804" s="14">
        <v>169.9522</v>
      </c>
      <c r="M5804" s="14">
        <f t="shared" si="176"/>
        <v>127.46415</v>
      </c>
      <c r="N5804" s="12">
        <v>271.089</v>
      </c>
    </row>
    <row r="5805" spans="8:14" x14ac:dyDescent="0.3">
      <c r="H5805" s="17">
        <f>IF(ISBLANK(Demand!H5806),"",Demand!H5806)</f>
        <v>5</v>
      </c>
      <c r="I5805" s="17">
        <f>IF(ISBLANK(Demand!I5806),"",Demand!I5806)</f>
        <v>5802</v>
      </c>
      <c r="J5805" s="17">
        <f>IF(ISBLANK(Demand!J5806),"",Demand!J5806)</f>
        <v>96.7</v>
      </c>
      <c r="K5805" s="13">
        <v>300</v>
      </c>
      <c r="L5805" s="14">
        <v>27.804199999999998</v>
      </c>
      <c r="M5805" s="14">
        <f t="shared" si="176"/>
        <v>20.853149999999999</v>
      </c>
      <c r="N5805" s="12">
        <v>253.00899999999999</v>
      </c>
    </row>
    <row r="5806" spans="8:14" x14ac:dyDescent="0.3">
      <c r="H5806" s="17">
        <f>IF(ISBLANK(Demand!H5807),"",Demand!H5807)</f>
        <v>5</v>
      </c>
      <c r="I5806" s="17">
        <f>IF(ISBLANK(Demand!I5807),"",Demand!I5807)</f>
        <v>5803</v>
      </c>
      <c r="J5806" s="17">
        <f>IF(ISBLANK(Demand!J5807),"",Demand!J5807)</f>
        <v>96.716666666666669</v>
      </c>
      <c r="K5806" s="13">
        <v>175</v>
      </c>
      <c r="L5806" s="14">
        <v>0</v>
      </c>
      <c r="M5806" s="14">
        <f t="shared" si="176"/>
        <v>0</v>
      </c>
      <c r="N5806" s="12">
        <v>289.56599999999997</v>
      </c>
    </row>
    <row r="5807" spans="8:14" x14ac:dyDescent="0.3">
      <c r="H5807" s="17">
        <f>IF(ISBLANK(Demand!H5808),"",Demand!H5808)</f>
        <v>5</v>
      </c>
      <c r="I5807" s="17">
        <f>IF(ISBLANK(Demand!I5808),"",Demand!I5808)</f>
        <v>5804</v>
      </c>
      <c r="J5807" s="17">
        <f>IF(ISBLANK(Demand!J5808),"",Demand!J5808)</f>
        <v>96.733333333333334</v>
      </c>
      <c r="K5807" s="13">
        <v>100</v>
      </c>
      <c r="L5807" s="14">
        <v>0</v>
      </c>
      <c r="M5807" s="14">
        <f t="shared" si="176"/>
        <v>0</v>
      </c>
      <c r="N5807" s="12">
        <v>315.10899999999998</v>
      </c>
    </row>
    <row r="5808" spans="8:14" x14ac:dyDescent="0.3">
      <c r="H5808" s="17">
        <f>IF(ISBLANK(Demand!H5809),"",Demand!H5809)</f>
        <v>5</v>
      </c>
      <c r="I5808" s="17">
        <f>IF(ISBLANK(Demand!I5809),"",Demand!I5809)</f>
        <v>5805</v>
      </c>
      <c r="J5808" s="17">
        <f>IF(ISBLANK(Demand!J5809),"",Demand!J5809)</f>
        <v>96.75</v>
      </c>
      <c r="K5808" s="13">
        <v>50</v>
      </c>
      <c r="L5808" s="14">
        <v>0</v>
      </c>
      <c r="M5808" s="14">
        <f t="shared" si="176"/>
        <v>0</v>
      </c>
      <c r="N5808" s="12">
        <v>322.76299999999998</v>
      </c>
    </row>
    <row r="5809" spans="8:14" x14ac:dyDescent="0.3">
      <c r="H5809" s="17">
        <f>IF(ISBLANK(Demand!H5810),"",Demand!H5810)</f>
        <v>5</v>
      </c>
      <c r="I5809" s="17">
        <f>IF(ISBLANK(Demand!I5810),"",Demand!I5810)</f>
        <v>5806</v>
      </c>
      <c r="J5809" s="17">
        <f>IF(ISBLANK(Demand!J5810),"",Demand!J5810)</f>
        <v>96.766666666666666</v>
      </c>
      <c r="K5809" s="13">
        <v>0</v>
      </c>
      <c r="L5809" s="14">
        <v>0</v>
      </c>
      <c r="M5809" s="14">
        <f t="shared" si="176"/>
        <v>0</v>
      </c>
      <c r="N5809" s="12">
        <v>290.94499999999999</v>
      </c>
    </row>
    <row r="5810" spans="8:14" x14ac:dyDescent="0.3">
      <c r="H5810" s="17">
        <f>IF(ISBLANK(Demand!H5811),"",Demand!H5811)</f>
        <v>5</v>
      </c>
      <c r="I5810" s="17">
        <f>IF(ISBLANK(Demand!I5811),"",Demand!I5811)</f>
        <v>5807</v>
      </c>
      <c r="J5810" s="17">
        <f>IF(ISBLANK(Demand!J5811),"",Demand!J5811)</f>
        <v>96.783333333333331</v>
      </c>
      <c r="K5810" s="13">
        <v>0</v>
      </c>
      <c r="L5810" s="14">
        <v>0</v>
      </c>
      <c r="M5810" s="14">
        <f t="shared" si="176"/>
        <v>0</v>
      </c>
      <c r="N5810" s="12">
        <v>342.27300000000002</v>
      </c>
    </row>
    <row r="5811" spans="8:14" x14ac:dyDescent="0.3">
      <c r="H5811" s="17">
        <f>IF(ISBLANK(Demand!H5812),"",Demand!H5812)</f>
        <v>5</v>
      </c>
      <c r="I5811" s="17">
        <f>IF(ISBLANK(Demand!I5812),"",Demand!I5812)</f>
        <v>5808</v>
      </c>
      <c r="J5811" s="17">
        <f>IF(ISBLANK(Demand!J5812),"",Demand!J5812)</f>
        <v>96.8</v>
      </c>
      <c r="K5811" s="13">
        <v>0</v>
      </c>
      <c r="L5811" s="14">
        <v>0</v>
      </c>
      <c r="M5811" s="14">
        <f t="shared" si="176"/>
        <v>0</v>
      </c>
      <c r="N5811" s="12">
        <v>335.39400000000001</v>
      </c>
    </row>
    <row r="5812" spans="8:14" x14ac:dyDescent="0.3">
      <c r="H5812" s="17">
        <f>IF(ISBLANK(Demand!H5813),"",Demand!H5813)</f>
        <v>5</v>
      </c>
      <c r="I5812" s="17">
        <f>IF(ISBLANK(Demand!I5813),"",Demand!I5813)</f>
        <v>5809</v>
      </c>
      <c r="J5812" s="17">
        <f>IF(ISBLANK(Demand!J5813),"",Demand!J5813)</f>
        <v>96.816666666666663</v>
      </c>
      <c r="K5812" s="13">
        <v>0</v>
      </c>
      <c r="L5812" s="14">
        <v>0</v>
      </c>
      <c r="M5812" s="14">
        <f>L5812*0.75</f>
        <v>0</v>
      </c>
      <c r="N5812" s="12">
        <v>274.99299999999999</v>
      </c>
    </row>
    <row r="5813" spans="8:14" x14ac:dyDescent="0.3">
      <c r="H5813" s="17">
        <f>IF(ISBLANK(Demand!H5814),"",Demand!H5814)</f>
        <v>5</v>
      </c>
      <c r="I5813" s="17">
        <f>IF(ISBLANK(Demand!I5814),"",Demand!I5814)</f>
        <v>5810</v>
      </c>
      <c r="J5813" s="17">
        <f>IF(ISBLANK(Demand!J5814),"",Demand!J5814)</f>
        <v>96.833333333333329</v>
      </c>
      <c r="K5813" s="13">
        <v>0</v>
      </c>
      <c r="L5813" s="14">
        <v>0</v>
      </c>
      <c r="M5813" s="14">
        <f t="shared" ref="M5813:M5876" si="177">L5813*0.75</f>
        <v>0</v>
      </c>
      <c r="N5813" s="12">
        <v>352.714</v>
      </c>
    </row>
    <row r="5814" spans="8:14" x14ac:dyDescent="0.3">
      <c r="H5814" s="17">
        <f>IF(ISBLANK(Demand!H5815),"",Demand!H5815)</f>
        <v>5</v>
      </c>
      <c r="I5814" s="17">
        <f>IF(ISBLANK(Demand!I5815),"",Demand!I5815)</f>
        <v>5811</v>
      </c>
      <c r="J5814" s="17">
        <f>IF(ISBLANK(Demand!J5815),"",Demand!J5815)</f>
        <v>96.85</v>
      </c>
      <c r="K5814" s="13">
        <v>0</v>
      </c>
      <c r="L5814" s="14">
        <v>0</v>
      </c>
      <c r="M5814" s="14">
        <f t="shared" si="177"/>
        <v>0</v>
      </c>
      <c r="N5814" s="12">
        <v>442.03800000000001</v>
      </c>
    </row>
    <row r="5815" spans="8:14" x14ac:dyDescent="0.3">
      <c r="H5815" s="17">
        <f>IF(ISBLANK(Demand!H5816),"",Demand!H5816)</f>
        <v>5</v>
      </c>
      <c r="I5815" s="17">
        <f>IF(ISBLANK(Demand!I5816),"",Demand!I5816)</f>
        <v>5812</v>
      </c>
      <c r="J5815" s="17">
        <f>IF(ISBLANK(Demand!J5816),"",Demand!J5816)</f>
        <v>96.86666666666666</v>
      </c>
      <c r="K5815" s="13">
        <v>0</v>
      </c>
      <c r="L5815" s="14">
        <v>0</v>
      </c>
      <c r="M5815" s="14">
        <f t="shared" si="177"/>
        <v>0</v>
      </c>
      <c r="N5815" s="12">
        <v>458.39499999999998</v>
      </c>
    </row>
    <row r="5816" spans="8:14" x14ac:dyDescent="0.3">
      <c r="H5816" s="17">
        <f>IF(ISBLANK(Demand!H5817),"",Demand!H5817)</f>
        <v>5</v>
      </c>
      <c r="I5816" s="17">
        <f>IF(ISBLANK(Demand!I5817),"",Demand!I5817)</f>
        <v>5813</v>
      </c>
      <c r="J5816" s="17">
        <f>IF(ISBLANK(Demand!J5817),"",Demand!J5817)</f>
        <v>96.883333333333326</v>
      </c>
      <c r="K5816" s="13">
        <v>0</v>
      </c>
      <c r="L5816" s="14">
        <v>0</v>
      </c>
      <c r="M5816" s="14">
        <f t="shared" si="177"/>
        <v>0</v>
      </c>
      <c r="N5816" s="12">
        <v>536.89499999999998</v>
      </c>
    </row>
    <row r="5817" spans="8:14" x14ac:dyDescent="0.3">
      <c r="H5817" s="17">
        <f>IF(ISBLANK(Demand!H5818),"",Demand!H5818)</f>
        <v>5</v>
      </c>
      <c r="I5817" s="17">
        <f>IF(ISBLANK(Demand!I5818),"",Demand!I5818)</f>
        <v>5814</v>
      </c>
      <c r="J5817" s="17">
        <f>IF(ISBLANK(Demand!J5818),"",Demand!J5818)</f>
        <v>96.9</v>
      </c>
      <c r="K5817" s="13">
        <v>25</v>
      </c>
      <c r="L5817" s="14">
        <v>0</v>
      </c>
      <c r="M5817" s="14">
        <f t="shared" si="177"/>
        <v>0</v>
      </c>
      <c r="N5817" s="12">
        <v>567.52599999999995</v>
      </c>
    </row>
    <row r="5818" spans="8:14" x14ac:dyDescent="0.3">
      <c r="H5818" s="17">
        <f>IF(ISBLANK(Demand!H5819),"",Demand!H5819)</f>
        <v>5</v>
      </c>
      <c r="I5818" s="17">
        <f>IF(ISBLANK(Demand!I5819),"",Demand!I5819)</f>
        <v>5815</v>
      </c>
      <c r="J5818" s="17">
        <f>IF(ISBLANK(Demand!J5819),"",Demand!J5819)</f>
        <v>96.916666666666671</v>
      </c>
      <c r="K5818" s="13">
        <v>50</v>
      </c>
      <c r="L5818" s="14">
        <v>0</v>
      </c>
      <c r="M5818" s="14">
        <f t="shared" si="177"/>
        <v>0</v>
      </c>
      <c r="N5818" s="12">
        <v>579.24800000000005</v>
      </c>
    </row>
    <row r="5819" spans="8:14" x14ac:dyDescent="0.3">
      <c r="H5819" s="17">
        <f>IF(ISBLANK(Demand!H5820),"",Demand!H5820)</f>
        <v>5</v>
      </c>
      <c r="I5819" s="17">
        <f>IF(ISBLANK(Demand!I5820),"",Demand!I5820)</f>
        <v>5816</v>
      </c>
      <c r="J5819" s="17">
        <f>IF(ISBLANK(Demand!J5820),"",Demand!J5820)</f>
        <v>96.933333333333337</v>
      </c>
      <c r="K5819" s="13">
        <v>100</v>
      </c>
      <c r="L5819" s="14">
        <v>7.5616600000000007</v>
      </c>
      <c r="M5819" s="14">
        <f t="shared" si="177"/>
        <v>5.6712450000000008</v>
      </c>
      <c r="N5819" s="12">
        <v>615.46299999999997</v>
      </c>
    </row>
    <row r="5820" spans="8:14" x14ac:dyDescent="0.3">
      <c r="H5820" s="17">
        <f>IF(ISBLANK(Demand!H5821),"",Demand!H5821)</f>
        <v>5</v>
      </c>
      <c r="I5820" s="17">
        <f>IF(ISBLANK(Demand!I5821),"",Demand!I5821)</f>
        <v>5817</v>
      </c>
      <c r="J5820" s="17">
        <f>IF(ISBLANK(Demand!J5821),"",Demand!J5821)</f>
        <v>96.95</v>
      </c>
      <c r="K5820" s="13">
        <v>175</v>
      </c>
      <c r="L5820" s="14">
        <v>126.98240000000001</v>
      </c>
      <c r="M5820" s="14">
        <f t="shared" si="177"/>
        <v>95.236800000000017</v>
      </c>
      <c r="N5820" s="12">
        <v>614.27599999999995</v>
      </c>
    </row>
    <row r="5821" spans="8:14" x14ac:dyDescent="0.3">
      <c r="H5821" s="17">
        <f>IF(ISBLANK(Demand!H5822),"",Demand!H5822)</f>
        <v>5</v>
      </c>
      <c r="I5821" s="17">
        <f>IF(ISBLANK(Demand!I5822),"",Demand!I5822)</f>
        <v>5818</v>
      </c>
      <c r="J5821" s="17">
        <f>IF(ISBLANK(Demand!J5822),"",Demand!J5822)</f>
        <v>96.966666666666669</v>
      </c>
      <c r="K5821" s="13">
        <v>300</v>
      </c>
      <c r="L5821" s="14">
        <v>273.976</v>
      </c>
      <c r="M5821" s="14">
        <f t="shared" si="177"/>
        <v>205.482</v>
      </c>
      <c r="N5821" s="12">
        <v>542.70799999999997</v>
      </c>
    </row>
    <row r="5822" spans="8:14" x14ac:dyDescent="0.3">
      <c r="H5822" s="17">
        <f>IF(ISBLANK(Demand!H5823),"",Demand!H5823)</f>
        <v>5</v>
      </c>
      <c r="I5822" s="17">
        <f>IF(ISBLANK(Demand!I5823),"",Demand!I5823)</f>
        <v>5819</v>
      </c>
      <c r="J5822" s="17">
        <f>IF(ISBLANK(Demand!J5823),"",Demand!J5823)</f>
        <v>96.983333333333334</v>
      </c>
      <c r="K5822" s="13">
        <v>400</v>
      </c>
      <c r="L5822" s="14">
        <v>381.57800000000003</v>
      </c>
      <c r="M5822" s="14">
        <f t="shared" si="177"/>
        <v>286.18350000000004</v>
      </c>
      <c r="N5822" s="12">
        <v>529.52599999999995</v>
      </c>
    </row>
    <row r="5823" spans="8:14" x14ac:dyDescent="0.3">
      <c r="H5823" s="17">
        <f>IF(ISBLANK(Demand!H5824),"",Demand!H5824)</f>
        <v>5</v>
      </c>
      <c r="I5823" s="17">
        <f>IF(ISBLANK(Demand!I5824),"",Demand!I5824)</f>
        <v>5820</v>
      </c>
      <c r="J5823" s="17">
        <f>IF(ISBLANK(Demand!J5824),"",Demand!J5824)</f>
        <v>97</v>
      </c>
      <c r="K5823" s="13">
        <v>450</v>
      </c>
      <c r="L5823" s="14">
        <v>453.1040000000001</v>
      </c>
      <c r="M5823" s="14">
        <f t="shared" si="177"/>
        <v>339.82800000000009</v>
      </c>
      <c r="N5823" s="12">
        <v>480.14800000000002</v>
      </c>
    </row>
    <row r="5824" spans="8:14" x14ac:dyDescent="0.3">
      <c r="H5824" s="17">
        <f>IF(ISBLANK(Demand!H5825),"",Demand!H5825)</f>
        <v>5</v>
      </c>
      <c r="I5824" s="17">
        <f>IF(ISBLANK(Demand!I5825),"",Demand!I5825)</f>
        <v>5821</v>
      </c>
      <c r="J5824" s="17">
        <f>IF(ISBLANK(Demand!J5825),"",Demand!J5825)</f>
        <v>97.016666666666666</v>
      </c>
      <c r="K5824" s="13">
        <v>500</v>
      </c>
      <c r="L5824" s="14">
        <v>479.7120000000001</v>
      </c>
      <c r="M5824" s="14">
        <f t="shared" si="177"/>
        <v>359.78400000000011</v>
      </c>
      <c r="N5824" s="12">
        <v>442.38499999999999</v>
      </c>
    </row>
    <row r="5825" spans="8:14" x14ac:dyDescent="0.3">
      <c r="H5825" s="17">
        <f>IF(ISBLANK(Demand!H5826),"",Demand!H5826)</f>
        <v>5</v>
      </c>
      <c r="I5825" s="17">
        <f>IF(ISBLANK(Demand!I5826),"",Demand!I5826)</f>
        <v>5822</v>
      </c>
      <c r="J5825" s="17">
        <f>IF(ISBLANK(Demand!J5826),"",Demand!J5826)</f>
        <v>97.033333333333331</v>
      </c>
      <c r="K5825" s="13">
        <v>500</v>
      </c>
      <c r="L5825" s="14">
        <v>465.51599999999996</v>
      </c>
      <c r="M5825" s="14">
        <f t="shared" si="177"/>
        <v>349.13699999999994</v>
      </c>
      <c r="N5825" s="12">
        <v>427.03199999999998</v>
      </c>
    </row>
    <row r="5826" spans="8:14" x14ac:dyDescent="0.3">
      <c r="H5826" s="17">
        <f>IF(ISBLANK(Demand!H5827),"",Demand!H5827)</f>
        <v>5</v>
      </c>
      <c r="I5826" s="17">
        <f>IF(ISBLANK(Demand!I5827),"",Demand!I5827)</f>
        <v>5823</v>
      </c>
      <c r="J5826" s="17">
        <f>IF(ISBLANK(Demand!J5827),"",Demand!J5827)</f>
        <v>97.05</v>
      </c>
      <c r="K5826" s="13">
        <v>500</v>
      </c>
      <c r="L5826" s="14">
        <v>407.05800000000005</v>
      </c>
      <c r="M5826" s="14">
        <f t="shared" si="177"/>
        <v>305.29350000000005</v>
      </c>
      <c r="N5826" s="12">
        <v>428.87200000000001</v>
      </c>
    </row>
    <row r="5827" spans="8:14" x14ac:dyDescent="0.3">
      <c r="H5827" s="17">
        <f>IF(ISBLANK(Demand!H5828),"",Demand!H5828)</f>
        <v>5</v>
      </c>
      <c r="I5827" s="17">
        <f>IF(ISBLANK(Demand!I5828),"",Demand!I5828)</f>
        <v>5824</v>
      </c>
      <c r="J5827" s="17">
        <f>IF(ISBLANK(Demand!J5828),"",Demand!J5828)</f>
        <v>97.066666666666663</v>
      </c>
      <c r="K5827" s="13">
        <v>450</v>
      </c>
      <c r="L5827" s="14">
        <v>312.96800000000002</v>
      </c>
      <c r="M5827" s="14">
        <f t="shared" si="177"/>
        <v>234.726</v>
      </c>
      <c r="N5827" s="12">
        <v>303.32600000000002</v>
      </c>
    </row>
    <row r="5828" spans="8:14" x14ac:dyDescent="0.3">
      <c r="H5828" s="17">
        <f>IF(ISBLANK(Demand!H5829),"",Demand!H5829)</f>
        <v>5</v>
      </c>
      <c r="I5828" s="17">
        <f>IF(ISBLANK(Demand!I5829),"",Demand!I5829)</f>
        <v>5825</v>
      </c>
      <c r="J5828" s="17">
        <f>IF(ISBLANK(Demand!J5829),"",Demand!J5829)</f>
        <v>97.083333333333329</v>
      </c>
      <c r="K5828" s="13">
        <v>400</v>
      </c>
      <c r="L5828" s="14">
        <v>169.9522</v>
      </c>
      <c r="M5828" s="14">
        <f t="shared" si="177"/>
        <v>127.46415</v>
      </c>
      <c r="N5828" s="12">
        <v>271.089</v>
      </c>
    </row>
    <row r="5829" spans="8:14" x14ac:dyDescent="0.3">
      <c r="H5829" s="17">
        <f>IF(ISBLANK(Demand!H5830),"",Demand!H5830)</f>
        <v>5</v>
      </c>
      <c r="I5829" s="17">
        <f>IF(ISBLANK(Demand!I5830),"",Demand!I5830)</f>
        <v>5826</v>
      </c>
      <c r="J5829" s="17">
        <f>IF(ISBLANK(Demand!J5830),"",Demand!J5830)</f>
        <v>97.1</v>
      </c>
      <c r="K5829" s="13">
        <v>300</v>
      </c>
      <c r="L5829" s="14">
        <v>27.804199999999998</v>
      </c>
      <c r="M5829" s="14">
        <f t="shared" si="177"/>
        <v>20.853149999999999</v>
      </c>
      <c r="N5829" s="12">
        <v>253.00899999999999</v>
      </c>
    </row>
    <row r="5830" spans="8:14" x14ac:dyDescent="0.3">
      <c r="H5830" s="17">
        <f>IF(ISBLANK(Demand!H5831),"",Demand!H5831)</f>
        <v>5</v>
      </c>
      <c r="I5830" s="17">
        <f>IF(ISBLANK(Demand!I5831),"",Demand!I5831)</f>
        <v>5827</v>
      </c>
      <c r="J5830" s="17">
        <f>IF(ISBLANK(Demand!J5831),"",Demand!J5831)</f>
        <v>97.11666666666666</v>
      </c>
      <c r="K5830" s="13">
        <v>175</v>
      </c>
      <c r="L5830" s="14">
        <v>0</v>
      </c>
      <c r="M5830" s="14">
        <f t="shared" si="177"/>
        <v>0</v>
      </c>
      <c r="N5830" s="12">
        <v>289.56599999999997</v>
      </c>
    </row>
    <row r="5831" spans="8:14" x14ac:dyDescent="0.3">
      <c r="H5831" s="17">
        <f>IF(ISBLANK(Demand!H5832),"",Demand!H5832)</f>
        <v>5</v>
      </c>
      <c r="I5831" s="17">
        <f>IF(ISBLANK(Demand!I5832),"",Demand!I5832)</f>
        <v>5828</v>
      </c>
      <c r="J5831" s="17">
        <f>IF(ISBLANK(Demand!J5832),"",Demand!J5832)</f>
        <v>97.133333333333326</v>
      </c>
      <c r="K5831" s="13">
        <v>100</v>
      </c>
      <c r="L5831" s="14">
        <v>0</v>
      </c>
      <c r="M5831" s="14">
        <f t="shared" si="177"/>
        <v>0</v>
      </c>
      <c r="N5831" s="12">
        <v>315.10899999999998</v>
      </c>
    </row>
    <row r="5832" spans="8:14" x14ac:dyDescent="0.3">
      <c r="H5832" s="17">
        <f>IF(ISBLANK(Demand!H5833),"",Demand!H5833)</f>
        <v>5</v>
      </c>
      <c r="I5832" s="17">
        <f>IF(ISBLANK(Demand!I5833),"",Demand!I5833)</f>
        <v>5829</v>
      </c>
      <c r="J5832" s="17">
        <f>IF(ISBLANK(Demand!J5833),"",Demand!J5833)</f>
        <v>97.15</v>
      </c>
      <c r="K5832" s="13">
        <v>50</v>
      </c>
      <c r="L5832" s="14">
        <v>0</v>
      </c>
      <c r="M5832" s="14">
        <f t="shared" si="177"/>
        <v>0</v>
      </c>
      <c r="N5832" s="12">
        <v>322.76299999999998</v>
      </c>
    </row>
    <row r="5833" spans="8:14" x14ac:dyDescent="0.3">
      <c r="H5833" s="17">
        <f>IF(ISBLANK(Demand!H5834),"",Demand!H5834)</f>
        <v>5</v>
      </c>
      <c r="I5833" s="17">
        <f>IF(ISBLANK(Demand!I5834),"",Demand!I5834)</f>
        <v>5830</v>
      </c>
      <c r="J5833" s="17">
        <f>IF(ISBLANK(Demand!J5834),"",Demand!J5834)</f>
        <v>97.166666666666671</v>
      </c>
      <c r="K5833" s="13">
        <v>0</v>
      </c>
      <c r="L5833" s="14">
        <v>0</v>
      </c>
      <c r="M5833" s="14">
        <f t="shared" si="177"/>
        <v>0</v>
      </c>
      <c r="N5833" s="12">
        <v>290.94499999999999</v>
      </c>
    </row>
    <row r="5834" spans="8:14" x14ac:dyDescent="0.3">
      <c r="H5834" s="17">
        <f>IF(ISBLANK(Demand!H5835),"",Demand!H5835)</f>
        <v>5</v>
      </c>
      <c r="I5834" s="17">
        <f>IF(ISBLANK(Demand!I5835),"",Demand!I5835)</f>
        <v>5831</v>
      </c>
      <c r="J5834" s="17">
        <f>IF(ISBLANK(Demand!J5835),"",Demand!J5835)</f>
        <v>97.183333333333337</v>
      </c>
      <c r="K5834" s="13">
        <v>0</v>
      </c>
      <c r="L5834" s="14">
        <v>0</v>
      </c>
      <c r="M5834" s="14">
        <f t="shared" si="177"/>
        <v>0</v>
      </c>
      <c r="N5834" s="12">
        <v>342.27300000000002</v>
      </c>
    </row>
    <row r="5835" spans="8:14" x14ac:dyDescent="0.3">
      <c r="H5835" s="17">
        <f>IF(ISBLANK(Demand!H5836),"",Demand!H5836)</f>
        <v>5</v>
      </c>
      <c r="I5835" s="17">
        <f>IF(ISBLANK(Demand!I5836),"",Demand!I5836)</f>
        <v>5832</v>
      </c>
      <c r="J5835" s="17">
        <f>IF(ISBLANK(Demand!J5836),"",Demand!J5836)</f>
        <v>97.2</v>
      </c>
      <c r="K5835" s="13">
        <v>0</v>
      </c>
      <c r="L5835" s="14">
        <v>0</v>
      </c>
      <c r="M5835" s="14">
        <f t="shared" si="177"/>
        <v>0</v>
      </c>
      <c r="N5835" s="12">
        <v>335.39400000000001</v>
      </c>
    </row>
    <row r="5836" spans="8:14" x14ac:dyDescent="0.3">
      <c r="H5836" s="17">
        <f>IF(ISBLANK(Demand!H5837),"",Demand!H5837)</f>
        <v>5</v>
      </c>
      <c r="I5836" s="17">
        <f>IF(ISBLANK(Demand!I5837),"",Demand!I5837)</f>
        <v>5833</v>
      </c>
      <c r="J5836" s="17">
        <f>IF(ISBLANK(Demand!J5837),"",Demand!J5837)</f>
        <v>97.216666666666669</v>
      </c>
      <c r="K5836" s="13">
        <v>0</v>
      </c>
      <c r="L5836" s="14">
        <v>0</v>
      </c>
      <c r="M5836" s="14">
        <f t="shared" si="177"/>
        <v>0</v>
      </c>
      <c r="N5836" s="12">
        <v>274.99299999999999</v>
      </c>
    </row>
    <row r="5837" spans="8:14" x14ac:dyDescent="0.3">
      <c r="H5837" s="17">
        <f>IF(ISBLANK(Demand!H5838),"",Demand!H5838)</f>
        <v>5</v>
      </c>
      <c r="I5837" s="17">
        <f>IF(ISBLANK(Demand!I5838),"",Demand!I5838)</f>
        <v>5834</v>
      </c>
      <c r="J5837" s="17">
        <f>IF(ISBLANK(Demand!J5838),"",Demand!J5838)</f>
        <v>97.233333333333334</v>
      </c>
      <c r="K5837" s="13">
        <v>0</v>
      </c>
      <c r="L5837" s="14">
        <v>0</v>
      </c>
      <c r="M5837" s="14">
        <f t="shared" si="177"/>
        <v>0</v>
      </c>
      <c r="N5837" s="12">
        <v>352.714</v>
      </c>
    </row>
    <row r="5838" spans="8:14" x14ac:dyDescent="0.3">
      <c r="H5838" s="17">
        <f>IF(ISBLANK(Demand!H5839),"",Demand!H5839)</f>
        <v>5</v>
      </c>
      <c r="I5838" s="17">
        <f>IF(ISBLANK(Demand!I5839),"",Demand!I5839)</f>
        <v>5835</v>
      </c>
      <c r="J5838" s="17">
        <f>IF(ISBLANK(Demand!J5839),"",Demand!J5839)</f>
        <v>97.25</v>
      </c>
      <c r="K5838" s="13">
        <v>0</v>
      </c>
      <c r="L5838" s="14">
        <v>0</v>
      </c>
      <c r="M5838" s="14">
        <f t="shared" si="177"/>
        <v>0</v>
      </c>
      <c r="N5838" s="12">
        <v>442.03800000000001</v>
      </c>
    </row>
    <row r="5839" spans="8:14" x14ac:dyDescent="0.3">
      <c r="H5839" s="17">
        <f>IF(ISBLANK(Demand!H5840),"",Demand!H5840)</f>
        <v>5</v>
      </c>
      <c r="I5839" s="17">
        <f>IF(ISBLANK(Demand!I5840),"",Demand!I5840)</f>
        <v>5836</v>
      </c>
      <c r="J5839" s="17">
        <f>IF(ISBLANK(Demand!J5840),"",Demand!J5840)</f>
        <v>97.266666666666666</v>
      </c>
      <c r="K5839" s="13">
        <v>0</v>
      </c>
      <c r="L5839" s="14">
        <v>0</v>
      </c>
      <c r="M5839" s="14">
        <f t="shared" si="177"/>
        <v>0</v>
      </c>
      <c r="N5839" s="12">
        <v>458.39499999999998</v>
      </c>
    </row>
    <row r="5840" spans="8:14" x14ac:dyDescent="0.3">
      <c r="H5840" s="17">
        <f>IF(ISBLANK(Demand!H5841),"",Demand!H5841)</f>
        <v>5</v>
      </c>
      <c r="I5840" s="17">
        <f>IF(ISBLANK(Demand!I5841),"",Demand!I5841)</f>
        <v>5837</v>
      </c>
      <c r="J5840" s="17">
        <f>IF(ISBLANK(Demand!J5841),"",Demand!J5841)</f>
        <v>97.283333333333331</v>
      </c>
      <c r="K5840" s="13">
        <v>0</v>
      </c>
      <c r="L5840" s="14">
        <v>0</v>
      </c>
      <c r="M5840" s="14">
        <f t="shared" si="177"/>
        <v>0</v>
      </c>
      <c r="N5840" s="12">
        <v>536.89499999999998</v>
      </c>
    </row>
    <row r="5841" spans="8:14" x14ac:dyDescent="0.3">
      <c r="H5841" s="17">
        <f>IF(ISBLANK(Demand!H5842),"",Demand!H5842)</f>
        <v>5</v>
      </c>
      <c r="I5841" s="17">
        <f>IF(ISBLANK(Demand!I5842),"",Demand!I5842)</f>
        <v>5838</v>
      </c>
      <c r="J5841" s="17">
        <f>IF(ISBLANK(Demand!J5842),"",Demand!J5842)</f>
        <v>97.3</v>
      </c>
      <c r="K5841" s="13">
        <v>25</v>
      </c>
      <c r="L5841" s="14">
        <v>0</v>
      </c>
      <c r="M5841" s="14">
        <f t="shared" si="177"/>
        <v>0</v>
      </c>
      <c r="N5841" s="12">
        <v>567.52599999999995</v>
      </c>
    </row>
    <row r="5842" spans="8:14" x14ac:dyDescent="0.3">
      <c r="H5842" s="17">
        <f>IF(ISBLANK(Demand!H5843),"",Demand!H5843)</f>
        <v>5</v>
      </c>
      <c r="I5842" s="17">
        <f>IF(ISBLANK(Demand!I5843),"",Demand!I5843)</f>
        <v>5839</v>
      </c>
      <c r="J5842" s="17">
        <f>IF(ISBLANK(Demand!J5843),"",Demand!J5843)</f>
        <v>97.316666666666663</v>
      </c>
      <c r="K5842" s="13">
        <v>50</v>
      </c>
      <c r="L5842" s="14">
        <v>0</v>
      </c>
      <c r="M5842" s="14">
        <f t="shared" si="177"/>
        <v>0</v>
      </c>
      <c r="N5842" s="12">
        <v>579.24800000000005</v>
      </c>
    </row>
    <row r="5843" spans="8:14" x14ac:dyDescent="0.3">
      <c r="H5843" s="17">
        <f>IF(ISBLANK(Demand!H5844),"",Demand!H5844)</f>
        <v>5</v>
      </c>
      <c r="I5843" s="17">
        <f>IF(ISBLANK(Demand!I5844),"",Demand!I5844)</f>
        <v>5840</v>
      </c>
      <c r="J5843" s="17">
        <f>IF(ISBLANK(Demand!J5844),"",Demand!J5844)</f>
        <v>97.333333333333329</v>
      </c>
      <c r="K5843" s="13">
        <v>100</v>
      </c>
      <c r="L5843" s="14">
        <v>7.5616600000000007</v>
      </c>
      <c r="M5843" s="14">
        <f t="shared" si="177"/>
        <v>5.6712450000000008</v>
      </c>
      <c r="N5843" s="12">
        <v>615.46299999999997</v>
      </c>
    </row>
    <row r="5844" spans="8:14" x14ac:dyDescent="0.3">
      <c r="H5844" s="17">
        <f>IF(ISBLANK(Demand!H5845),"",Demand!H5845)</f>
        <v>5</v>
      </c>
      <c r="I5844" s="17">
        <f>IF(ISBLANK(Demand!I5845),"",Demand!I5845)</f>
        <v>5841</v>
      </c>
      <c r="J5844" s="17">
        <f>IF(ISBLANK(Demand!J5845),"",Demand!J5845)</f>
        <v>97.35</v>
      </c>
      <c r="K5844" s="13">
        <v>175</v>
      </c>
      <c r="L5844" s="14">
        <v>126.98240000000001</v>
      </c>
      <c r="M5844" s="14">
        <f t="shared" si="177"/>
        <v>95.236800000000017</v>
      </c>
      <c r="N5844" s="12">
        <v>614.27599999999995</v>
      </c>
    </row>
    <row r="5845" spans="8:14" x14ac:dyDescent="0.3">
      <c r="H5845" s="17">
        <f>IF(ISBLANK(Demand!H5846),"",Demand!H5846)</f>
        <v>5</v>
      </c>
      <c r="I5845" s="17">
        <f>IF(ISBLANK(Demand!I5846),"",Demand!I5846)</f>
        <v>5842</v>
      </c>
      <c r="J5845" s="17">
        <f>IF(ISBLANK(Demand!J5846),"",Demand!J5846)</f>
        <v>97.36666666666666</v>
      </c>
      <c r="K5845" s="13">
        <v>300</v>
      </c>
      <c r="L5845" s="14">
        <v>273.976</v>
      </c>
      <c r="M5845" s="14">
        <f t="shared" si="177"/>
        <v>205.482</v>
      </c>
      <c r="N5845" s="12">
        <v>542.70799999999997</v>
      </c>
    </row>
    <row r="5846" spans="8:14" x14ac:dyDescent="0.3">
      <c r="H5846" s="17">
        <f>IF(ISBLANK(Demand!H5847),"",Demand!H5847)</f>
        <v>5</v>
      </c>
      <c r="I5846" s="17">
        <f>IF(ISBLANK(Demand!I5847),"",Demand!I5847)</f>
        <v>5843</v>
      </c>
      <c r="J5846" s="17">
        <f>IF(ISBLANK(Demand!J5847),"",Demand!J5847)</f>
        <v>97.383333333333326</v>
      </c>
      <c r="K5846" s="13">
        <v>400</v>
      </c>
      <c r="L5846" s="14">
        <v>381.57800000000003</v>
      </c>
      <c r="M5846" s="14">
        <f t="shared" si="177"/>
        <v>286.18350000000004</v>
      </c>
      <c r="N5846" s="12">
        <v>529.52599999999995</v>
      </c>
    </row>
    <row r="5847" spans="8:14" x14ac:dyDescent="0.3">
      <c r="H5847" s="17">
        <f>IF(ISBLANK(Demand!H5848),"",Demand!H5848)</f>
        <v>5</v>
      </c>
      <c r="I5847" s="17">
        <f>IF(ISBLANK(Demand!I5848),"",Demand!I5848)</f>
        <v>5844</v>
      </c>
      <c r="J5847" s="17">
        <f>IF(ISBLANK(Demand!J5848),"",Demand!J5848)</f>
        <v>97.4</v>
      </c>
      <c r="K5847" s="13">
        <v>450</v>
      </c>
      <c r="L5847" s="14">
        <v>453.1040000000001</v>
      </c>
      <c r="M5847" s="14">
        <f t="shared" si="177"/>
        <v>339.82800000000009</v>
      </c>
      <c r="N5847" s="12">
        <v>480.14800000000002</v>
      </c>
    </row>
    <row r="5848" spans="8:14" x14ac:dyDescent="0.3">
      <c r="H5848" s="17">
        <f>IF(ISBLANK(Demand!H5849),"",Demand!H5849)</f>
        <v>5</v>
      </c>
      <c r="I5848" s="17">
        <f>IF(ISBLANK(Demand!I5849),"",Demand!I5849)</f>
        <v>5845</v>
      </c>
      <c r="J5848" s="17">
        <f>IF(ISBLANK(Demand!J5849),"",Demand!J5849)</f>
        <v>97.416666666666671</v>
      </c>
      <c r="K5848" s="13">
        <v>500</v>
      </c>
      <c r="L5848" s="14">
        <v>479.7120000000001</v>
      </c>
      <c r="M5848" s="14">
        <f t="shared" si="177"/>
        <v>359.78400000000011</v>
      </c>
      <c r="N5848" s="12">
        <v>442.38499999999999</v>
      </c>
    </row>
    <row r="5849" spans="8:14" x14ac:dyDescent="0.3">
      <c r="H5849" s="17">
        <f>IF(ISBLANK(Demand!H5850),"",Demand!H5850)</f>
        <v>5</v>
      </c>
      <c r="I5849" s="17">
        <f>IF(ISBLANK(Demand!I5850),"",Demand!I5850)</f>
        <v>5846</v>
      </c>
      <c r="J5849" s="17">
        <f>IF(ISBLANK(Demand!J5850),"",Demand!J5850)</f>
        <v>97.433333333333337</v>
      </c>
      <c r="K5849" s="13">
        <v>500</v>
      </c>
      <c r="L5849" s="14">
        <v>465.51599999999996</v>
      </c>
      <c r="M5849" s="14">
        <f t="shared" si="177"/>
        <v>349.13699999999994</v>
      </c>
      <c r="N5849" s="12">
        <v>427.03199999999998</v>
      </c>
    </row>
    <row r="5850" spans="8:14" x14ac:dyDescent="0.3">
      <c r="H5850" s="17">
        <f>IF(ISBLANK(Demand!H5851),"",Demand!H5851)</f>
        <v>5</v>
      </c>
      <c r="I5850" s="17">
        <f>IF(ISBLANK(Demand!I5851),"",Demand!I5851)</f>
        <v>5847</v>
      </c>
      <c r="J5850" s="17">
        <f>IF(ISBLANK(Demand!J5851),"",Demand!J5851)</f>
        <v>97.45</v>
      </c>
      <c r="K5850" s="13">
        <v>500</v>
      </c>
      <c r="L5850" s="14">
        <v>407.05800000000005</v>
      </c>
      <c r="M5850" s="14">
        <f t="shared" si="177"/>
        <v>305.29350000000005</v>
      </c>
      <c r="N5850" s="12">
        <v>428.87200000000001</v>
      </c>
    </row>
    <row r="5851" spans="8:14" x14ac:dyDescent="0.3">
      <c r="H5851" s="17">
        <f>IF(ISBLANK(Demand!H5852),"",Demand!H5852)</f>
        <v>5</v>
      </c>
      <c r="I5851" s="17">
        <f>IF(ISBLANK(Demand!I5852),"",Demand!I5852)</f>
        <v>5848</v>
      </c>
      <c r="J5851" s="17">
        <f>IF(ISBLANK(Demand!J5852),"",Demand!J5852)</f>
        <v>97.466666666666669</v>
      </c>
      <c r="K5851" s="13">
        <v>450</v>
      </c>
      <c r="L5851" s="14">
        <v>312.96800000000002</v>
      </c>
      <c r="M5851" s="14">
        <f t="shared" si="177"/>
        <v>234.726</v>
      </c>
      <c r="N5851" s="12">
        <v>303.32600000000002</v>
      </c>
    </row>
    <row r="5852" spans="8:14" x14ac:dyDescent="0.3">
      <c r="H5852" s="17">
        <f>IF(ISBLANK(Demand!H5853),"",Demand!H5853)</f>
        <v>5</v>
      </c>
      <c r="I5852" s="17">
        <f>IF(ISBLANK(Demand!I5853),"",Demand!I5853)</f>
        <v>5849</v>
      </c>
      <c r="J5852" s="17">
        <f>IF(ISBLANK(Demand!J5853),"",Demand!J5853)</f>
        <v>97.483333333333334</v>
      </c>
      <c r="K5852" s="13">
        <v>400</v>
      </c>
      <c r="L5852" s="14">
        <v>169.9522</v>
      </c>
      <c r="M5852" s="14">
        <f t="shared" si="177"/>
        <v>127.46415</v>
      </c>
      <c r="N5852" s="12">
        <v>271.089</v>
      </c>
    </row>
    <row r="5853" spans="8:14" x14ac:dyDescent="0.3">
      <c r="H5853" s="17">
        <f>IF(ISBLANK(Demand!H5854),"",Demand!H5854)</f>
        <v>5</v>
      </c>
      <c r="I5853" s="17">
        <f>IF(ISBLANK(Demand!I5854),"",Demand!I5854)</f>
        <v>5850</v>
      </c>
      <c r="J5853" s="17">
        <f>IF(ISBLANK(Demand!J5854),"",Demand!J5854)</f>
        <v>97.5</v>
      </c>
      <c r="K5853" s="13">
        <v>300</v>
      </c>
      <c r="L5853" s="14">
        <v>27.804199999999998</v>
      </c>
      <c r="M5853" s="14">
        <f t="shared" si="177"/>
        <v>20.853149999999999</v>
      </c>
      <c r="N5853" s="12">
        <v>253.00899999999999</v>
      </c>
    </row>
    <row r="5854" spans="8:14" x14ac:dyDescent="0.3">
      <c r="H5854" s="17">
        <f>IF(ISBLANK(Demand!H5855),"",Demand!H5855)</f>
        <v>5</v>
      </c>
      <c r="I5854" s="17">
        <f>IF(ISBLANK(Demand!I5855),"",Demand!I5855)</f>
        <v>5851</v>
      </c>
      <c r="J5854" s="17">
        <f>IF(ISBLANK(Demand!J5855),"",Demand!J5855)</f>
        <v>97.516666666666666</v>
      </c>
      <c r="K5854" s="13">
        <v>175</v>
      </c>
      <c r="L5854" s="14">
        <v>0</v>
      </c>
      <c r="M5854" s="14">
        <f t="shared" si="177"/>
        <v>0</v>
      </c>
      <c r="N5854" s="12">
        <v>289.56599999999997</v>
      </c>
    </row>
    <row r="5855" spans="8:14" x14ac:dyDescent="0.3">
      <c r="H5855" s="17">
        <f>IF(ISBLANK(Demand!H5856),"",Demand!H5856)</f>
        <v>5</v>
      </c>
      <c r="I5855" s="17">
        <f>IF(ISBLANK(Demand!I5856),"",Demand!I5856)</f>
        <v>5852</v>
      </c>
      <c r="J5855" s="17">
        <f>IF(ISBLANK(Demand!J5856),"",Demand!J5856)</f>
        <v>97.533333333333331</v>
      </c>
      <c r="K5855" s="13">
        <v>100</v>
      </c>
      <c r="L5855" s="14">
        <v>0</v>
      </c>
      <c r="M5855" s="14">
        <f t="shared" si="177"/>
        <v>0</v>
      </c>
      <c r="N5855" s="12">
        <v>315.10899999999998</v>
      </c>
    </row>
    <row r="5856" spans="8:14" x14ac:dyDescent="0.3">
      <c r="H5856" s="17">
        <f>IF(ISBLANK(Demand!H5857),"",Demand!H5857)</f>
        <v>5</v>
      </c>
      <c r="I5856" s="17">
        <f>IF(ISBLANK(Demand!I5857),"",Demand!I5857)</f>
        <v>5853</v>
      </c>
      <c r="J5856" s="17">
        <f>IF(ISBLANK(Demand!J5857),"",Demand!J5857)</f>
        <v>97.55</v>
      </c>
      <c r="K5856" s="13">
        <v>50</v>
      </c>
      <c r="L5856" s="14">
        <v>0</v>
      </c>
      <c r="M5856" s="14">
        <f t="shared" si="177"/>
        <v>0</v>
      </c>
      <c r="N5856" s="12">
        <v>322.76299999999998</v>
      </c>
    </row>
    <row r="5857" spans="8:14" x14ac:dyDescent="0.3">
      <c r="H5857" s="17">
        <f>IF(ISBLANK(Demand!H5858),"",Demand!H5858)</f>
        <v>5</v>
      </c>
      <c r="I5857" s="17">
        <f>IF(ISBLANK(Demand!I5858),"",Demand!I5858)</f>
        <v>5854</v>
      </c>
      <c r="J5857" s="17">
        <f>IF(ISBLANK(Demand!J5858),"",Demand!J5858)</f>
        <v>97.566666666666663</v>
      </c>
      <c r="K5857" s="13">
        <v>0</v>
      </c>
      <c r="L5857" s="14">
        <v>0</v>
      </c>
      <c r="M5857" s="14">
        <f t="shared" si="177"/>
        <v>0</v>
      </c>
      <c r="N5857" s="12">
        <v>290.94499999999999</v>
      </c>
    </row>
    <row r="5858" spans="8:14" x14ac:dyDescent="0.3">
      <c r="H5858" s="17">
        <f>IF(ISBLANK(Demand!H5859),"",Demand!H5859)</f>
        <v>5</v>
      </c>
      <c r="I5858" s="17">
        <f>IF(ISBLANK(Demand!I5859),"",Demand!I5859)</f>
        <v>5855</v>
      </c>
      <c r="J5858" s="17">
        <f>IF(ISBLANK(Demand!J5859),"",Demand!J5859)</f>
        <v>97.583333333333329</v>
      </c>
      <c r="K5858" s="13">
        <v>0</v>
      </c>
      <c r="L5858" s="14">
        <v>0</v>
      </c>
      <c r="M5858" s="14">
        <f t="shared" si="177"/>
        <v>0</v>
      </c>
      <c r="N5858" s="12">
        <v>342.27300000000002</v>
      </c>
    </row>
    <row r="5859" spans="8:14" x14ac:dyDescent="0.3">
      <c r="H5859" s="17">
        <f>IF(ISBLANK(Demand!H5860),"",Demand!H5860)</f>
        <v>5</v>
      </c>
      <c r="I5859" s="17">
        <f>IF(ISBLANK(Demand!I5860),"",Demand!I5860)</f>
        <v>5856</v>
      </c>
      <c r="J5859" s="17">
        <f>IF(ISBLANK(Demand!J5860),"",Demand!J5860)</f>
        <v>97.6</v>
      </c>
      <c r="K5859" s="13">
        <v>0</v>
      </c>
      <c r="L5859" s="14">
        <v>0</v>
      </c>
      <c r="M5859" s="14">
        <f t="shared" si="177"/>
        <v>0</v>
      </c>
      <c r="N5859" s="12">
        <v>335.39400000000001</v>
      </c>
    </row>
    <row r="5860" spans="8:14" x14ac:dyDescent="0.3">
      <c r="H5860" s="17">
        <f>IF(ISBLANK(Demand!H5861),"",Demand!H5861)</f>
        <v>5</v>
      </c>
      <c r="I5860" s="17">
        <f>IF(ISBLANK(Demand!I5861),"",Demand!I5861)</f>
        <v>5857</v>
      </c>
      <c r="J5860" s="17">
        <f>IF(ISBLANK(Demand!J5861),"",Demand!J5861)</f>
        <v>97.61666666666666</v>
      </c>
      <c r="K5860" s="13">
        <v>0</v>
      </c>
      <c r="L5860" s="14">
        <v>0</v>
      </c>
      <c r="M5860" s="14">
        <f t="shared" si="177"/>
        <v>0</v>
      </c>
      <c r="N5860" s="12">
        <v>352.714</v>
      </c>
    </row>
    <row r="5861" spans="8:14" x14ac:dyDescent="0.3">
      <c r="H5861" s="17">
        <f>IF(ISBLANK(Demand!H5862),"",Demand!H5862)</f>
        <v>5</v>
      </c>
      <c r="I5861" s="17">
        <f>IF(ISBLANK(Demand!I5862),"",Demand!I5862)</f>
        <v>5858</v>
      </c>
      <c r="J5861" s="17">
        <f>IF(ISBLANK(Demand!J5862),"",Demand!J5862)</f>
        <v>97.633333333333326</v>
      </c>
      <c r="K5861" s="13">
        <v>0</v>
      </c>
      <c r="L5861" s="14">
        <v>0</v>
      </c>
      <c r="M5861" s="14">
        <f t="shared" si="177"/>
        <v>0</v>
      </c>
      <c r="N5861" s="12">
        <v>442.03800000000001</v>
      </c>
    </row>
    <row r="5862" spans="8:14" x14ac:dyDescent="0.3">
      <c r="H5862" s="17">
        <f>IF(ISBLANK(Demand!H5863),"",Demand!H5863)</f>
        <v>5</v>
      </c>
      <c r="I5862" s="17">
        <f>IF(ISBLANK(Demand!I5863),"",Demand!I5863)</f>
        <v>5859</v>
      </c>
      <c r="J5862" s="17">
        <f>IF(ISBLANK(Demand!J5863),"",Demand!J5863)</f>
        <v>97.65</v>
      </c>
      <c r="K5862" s="13">
        <v>0</v>
      </c>
      <c r="L5862" s="14">
        <v>0</v>
      </c>
      <c r="M5862" s="14">
        <f t="shared" si="177"/>
        <v>0</v>
      </c>
      <c r="N5862" s="12">
        <v>458.39499999999998</v>
      </c>
    </row>
    <row r="5863" spans="8:14" x14ac:dyDescent="0.3">
      <c r="H5863" s="17">
        <f>IF(ISBLANK(Demand!H5864),"",Demand!H5864)</f>
        <v>5</v>
      </c>
      <c r="I5863" s="17">
        <f>IF(ISBLANK(Demand!I5864),"",Demand!I5864)</f>
        <v>5860</v>
      </c>
      <c r="J5863" s="17">
        <f>IF(ISBLANK(Demand!J5864),"",Demand!J5864)</f>
        <v>97.666666666666671</v>
      </c>
      <c r="K5863" s="13">
        <v>0</v>
      </c>
      <c r="L5863" s="14">
        <v>0</v>
      </c>
      <c r="M5863" s="14">
        <f t="shared" si="177"/>
        <v>0</v>
      </c>
      <c r="N5863" s="12">
        <v>536.89499999999998</v>
      </c>
    </row>
    <row r="5864" spans="8:14" x14ac:dyDescent="0.3">
      <c r="H5864" s="17">
        <f>IF(ISBLANK(Demand!H5865),"",Demand!H5865)</f>
        <v>5</v>
      </c>
      <c r="I5864" s="17">
        <f>IF(ISBLANK(Demand!I5865),"",Demand!I5865)</f>
        <v>5861</v>
      </c>
      <c r="J5864" s="17">
        <f>IF(ISBLANK(Demand!J5865),"",Demand!J5865)</f>
        <v>97.683333333333337</v>
      </c>
      <c r="K5864" s="13">
        <v>25</v>
      </c>
      <c r="L5864" s="14">
        <v>0</v>
      </c>
      <c r="M5864" s="14">
        <f t="shared" si="177"/>
        <v>0</v>
      </c>
      <c r="N5864" s="12">
        <v>567.52599999999995</v>
      </c>
    </row>
    <row r="5865" spans="8:14" x14ac:dyDescent="0.3">
      <c r="H5865" s="17">
        <f>IF(ISBLANK(Demand!H5866),"",Demand!H5866)</f>
        <v>5</v>
      </c>
      <c r="I5865" s="17">
        <f>IF(ISBLANK(Demand!I5866),"",Demand!I5866)</f>
        <v>5862</v>
      </c>
      <c r="J5865" s="17">
        <f>IF(ISBLANK(Demand!J5866),"",Demand!J5866)</f>
        <v>97.7</v>
      </c>
      <c r="K5865" s="13">
        <v>50</v>
      </c>
      <c r="L5865" s="14">
        <v>0</v>
      </c>
      <c r="M5865" s="14">
        <f t="shared" si="177"/>
        <v>0</v>
      </c>
      <c r="N5865" s="12">
        <v>579.24800000000005</v>
      </c>
    </row>
    <row r="5866" spans="8:14" x14ac:dyDescent="0.3">
      <c r="H5866" s="17">
        <f>IF(ISBLANK(Demand!H5867),"",Demand!H5867)</f>
        <v>5</v>
      </c>
      <c r="I5866" s="17">
        <f>IF(ISBLANK(Demand!I5867),"",Demand!I5867)</f>
        <v>5863</v>
      </c>
      <c r="J5866" s="17">
        <f>IF(ISBLANK(Demand!J5867),"",Demand!J5867)</f>
        <v>97.716666666666669</v>
      </c>
      <c r="K5866" s="13">
        <v>100</v>
      </c>
      <c r="L5866" s="14">
        <v>7.5616599999999998</v>
      </c>
      <c r="M5866" s="14">
        <f t="shared" si="177"/>
        <v>5.6712449999999999</v>
      </c>
      <c r="N5866" s="12">
        <v>615.46299999999997</v>
      </c>
    </row>
    <row r="5867" spans="8:14" x14ac:dyDescent="0.3">
      <c r="H5867" s="17">
        <f>IF(ISBLANK(Demand!H5868),"",Demand!H5868)</f>
        <v>5</v>
      </c>
      <c r="I5867" s="17">
        <f>IF(ISBLANK(Demand!I5868),"",Demand!I5868)</f>
        <v>5864</v>
      </c>
      <c r="J5867" s="17">
        <f>IF(ISBLANK(Demand!J5868),"",Demand!J5868)</f>
        <v>97.733333333333334</v>
      </c>
      <c r="K5867" s="13">
        <v>175</v>
      </c>
      <c r="L5867" s="14">
        <v>126.9824</v>
      </c>
      <c r="M5867" s="14">
        <f t="shared" si="177"/>
        <v>95.236800000000002</v>
      </c>
      <c r="N5867" s="12">
        <v>614.27599999999995</v>
      </c>
    </row>
    <row r="5868" spans="8:14" x14ac:dyDescent="0.3">
      <c r="H5868" s="17">
        <f>IF(ISBLANK(Demand!H5869),"",Demand!H5869)</f>
        <v>5</v>
      </c>
      <c r="I5868" s="17">
        <f>IF(ISBLANK(Demand!I5869),"",Demand!I5869)</f>
        <v>5865</v>
      </c>
      <c r="J5868" s="17">
        <f>IF(ISBLANK(Demand!J5869),"",Demand!J5869)</f>
        <v>97.75</v>
      </c>
      <c r="K5868" s="13">
        <v>300</v>
      </c>
      <c r="L5868" s="14">
        <v>273.976</v>
      </c>
      <c r="M5868" s="14">
        <f t="shared" si="177"/>
        <v>205.482</v>
      </c>
      <c r="N5868" s="12">
        <v>542.70799999999997</v>
      </c>
    </row>
    <row r="5869" spans="8:14" x14ac:dyDescent="0.3">
      <c r="H5869" s="17">
        <f>IF(ISBLANK(Demand!H5870),"",Demand!H5870)</f>
        <v>5</v>
      </c>
      <c r="I5869" s="17">
        <f>IF(ISBLANK(Demand!I5870),"",Demand!I5870)</f>
        <v>5866</v>
      </c>
      <c r="J5869" s="17">
        <f>IF(ISBLANK(Demand!J5870),"",Demand!J5870)</f>
        <v>97.766666666666666</v>
      </c>
      <c r="K5869" s="13">
        <v>400</v>
      </c>
      <c r="L5869" s="14">
        <v>381.57799999999997</v>
      </c>
      <c r="M5869" s="14">
        <f t="shared" si="177"/>
        <v>286.18349999999998</v>
      </c>
      <c r="N5869" s="12">
        <v>529.52599999999995</v>
      </c>
    </row>
    <row r="5870" spans="8:14" x14ac:dyDescent="0.3">
      <c r="H5870" s="17">
        <f>IF(ISBLANK(Demand!H5871),"",Demand!H5871)</f>
        <v>5</v>
      </c>
      <c r="I5870" s="17">
        <f>IF(ISBLANK(Demand!I5871),"",Demand!I5871)</f>
        <v>5867</v>
      </c>
      <c r="J5870" s="17">
        <f>IF(ISBLANK(Demand!J5871),"",Demand!J5871)</f>
        <v>97.783333333333331</v>
      </c>
      <c r="K5870" s="13">
        <v>450</v>
      </c>
      <c r="L5870" s="14">
        <v>453.10399999999998</v>
      </c>
      <c r="M5870" s="14">
        <f t="shared" si="177"/>
        <v>339.82799999999997</v>
      </c>
      <c r="N5870" s="12">
        <v>480.14800000000002</v>
      </c>
    </row>
    <row r="5871" spans="8:14" x14ac:dyDescent="0.3">
      <c r="H5871" s="17">
        <f>IF(ISBLANK(Demand!H5872),"",Demand!H5872)</f>
        <v>5</v>
      </c>
      <c r="I5871" s="17">
        <f>IF(ISBLANK(Demand!I5872),"",Demand!I5872)</f>
        <v>5868</v>
      </c>
      <c r="J5871" s="17">
        <f>IF(ISBLANK(Demand!J5872),"",Demand!J5872)</f>
        <v>97.8</v>
      </c>
      <c r="K5871" s="13">
        <v>500</v>
      </c>
      <c r="L5871" s="14">
        <v>479.71199999999999</v>
      </c>
      <c r="M5871" s="14">
        <f t="shared" si="177"/>
        <v>359.78399999999999</v>
      </c>
      <c r="N5871" s="12">
        <v>442.38499999999999</v>
      </c>
    </row>
    <row r="5872" spans="8:14" x14ac:dyDescent="0.3">
      <c r="H5872" s="17">
        <f>IF(ISBLANK(Demand!H5873),"",Demand!H5873)</f>
        <v>5</v>
      </c>
      <c r="I5872" s="17">
        <f>IF(ISBLANK(Demand!I5873),"",Demand!I5873)</f>
        <v>5869</v>
      </c>
      <c r="J5872" s="17">
        <f>IF(ISBLANK(Demand!J5873),"",Demand!J5873)</f>
        <v>97.816666666666663</v>
      </c>
      <c r="K5872" s="13">
        <v>500</v>
      </c>
      <c r="L5872" s="14">
        <v>465.51600000000002</v>
      </c>
      <c r="M5872" s="14">
        <f t="shared" si="177"/>
        <v>349.137</v>
      </c>
      <c r="N5872" s="12">
        <v>427.03199999999998</v>
      </c>
    </row>
    <row r="5873" spans="8:14" x14ac:dyDescent="0.3">
      <c r="H5873" s="17">
        <f>IF(ISBLANK(Demand!H5874),"",Demand!H5874)</f>
        <v>5</v>
      </c>
      <c r="I5873" s="17">
        <f>IF(ISBLANK(Demand!I5874),"",Demand!I5874)</f>
        <v>5870</v>
      </c>
      <c r="J5873" s="17">
        <f>IF(ISBLANK(Demand!J5874),"",Demand!J5874)</f>
        <v>97.833333333333329</v>
      </c>
      <c r="K5873" s="13">
        <v>500</v>
      </c>
      <c r="L5873" s="14">
        <v>407.05799999999999</v>
      </c>
      <c r="M5873" s="14">
        <f t="shared" si="177"/>
        <v>305.29349999999999</v>
      </c>
      <c r="N5873" s="12">
        <v>428.87200000000001</v>
      </c>
    </row>
    <row r="5874" spans="8:14" x14ac:dyDescent="0.3">
      <c r="H5874" s="17">
        <f>IF(ISBLANK(Demand!H5875),"",Demand!H5875)</f>
        <v>5</v>
      </c>
      <c r="I5874" s="17">
        <f>IF(ISBLANK(Demand!I5875),"",Demand!I5875)</f>
        <v>5871</v>
      </c>
      <c r="J5874" s="17">
        <f>IF(ISBLANK(Demand!J5875),"",Demand!J5875)</f>
        <v>97.85</v>
      </c>
      <c r="K5874" s="13">
        <v>450</v>
      </c>
      <c r="L5874" s="14">
        <v>312.96800000000002</v>
      </c>
      <c r="M5874" s="14">
        <f t="shared" si="177"/>
        <v>234.726</v>
      </c>
      <c r="N5874" s="12">
        <v>303.32600000000002</v>
      </c>
    </row>
    <row r="5875" spans="8:14" x14ac:dyDescent="0.3">
      <c r="H5875" s="17">
        <f>IF(ISBLANK(Demand!H5876),"",Demand!H5876)</f>
        <v>5</v>
      </c>
      <c r="I5875" s="17">
        <f>IF(ISBLANK(Demand!I5876),"",Demand!I5876)</f>
        <v>5872</v>
      </c>
      <c r="J5875" s="17">
        <f>IF(ISBLANK(Demand!J5876),"",Demand!J5876)</f>
        <v>97.86666666666666</v>
      </c>
      <c r="K5875" s="13">
        <v>400</v>
      </c>
      <c r="L5875" s="14">
        <v>169.9522</v>
      </c>
      <c r="M5875" s="14">
        <f t="shared" si="177"/>
        <v>127.46415</v>
      </c>
      <c r="N5875" s="12">
        <v>271.089</v>
      </c>
    </row>
    <row r="5876" spans="8:14" x14ac:dyDescent="0.3">
      <c r="H5876" s="17">
        <f>IF(ISBLANK(Demand!H5877),"",Demand!H5877)</f>
        <v>5</v>
      </c>
      <c r="I5876" s="17">
        <f>IF(ISBLANK(Demand!I5877),"",Demand!I5877)</f>
        <v>5873</v>
      </c>
      <c r="J5876" s="17">
        <f>IF(ISBLANK(Demand!J5877),"",Demand!J5877)</f>
        <v>97.883333333333326</v>
      </c>
      <c r="K5876" s="13">
        <v>300</v>
      </c>
      <c r="L5876" s="14">
        <v>27.804200000000002</v>
      </c>
      <c r="M5876" s="14">
        <f t="shared" si="177"/>
        <v>20.853149999999999</v>
      </c>
      <c r="N5876" s="12">
        <v>253.00899999999999</v>
      </c>
    </row>
    <row r="5877" spans="8:14" x14ac:dyDescent="0.3">
      <c r="H5877" s="17">
        <f>IF(ISBLANK(Demand!H5878),"",Demand!H5878)</f>
        <v>5</v>
      </c>
      <c r="I5877" s="17">
        <f>IF(ISBLANK(Demand!I5878),"",Demand!I5878)</f>
        <v>5874</v>
      </c>
      <c r="J5877" s="17">
        <f>IF(ISBLANK(Demand!J5878),"",Demand!J5878)</f>
        <v>97.9</v>
      </c>
      <c r="K5877" s="13">
        <v>175</v>
      </c>
      <c r="L5877" s="14">
        <v>0</v>
      </c>
      <c r="M5877" s="14">
        <f t="shared" ref="M5877:M5940" si="178">L5877*0.75</f>
        <v>0</v>
      </c>
      <c r="N5877" s="12">
        <v>289.56599999999997</v>
      </c>
    </row>
    <row r="5878" spans="8:14" x14ac:dyDescent="0.3">
      <c r="H5878" s="17">
        <f>IF(ISBLANK(Demand!H5879),"",Demand!H5879)</f>
        <v>5</v>
      </c>
      <c r="I5878" s="17">
        <f>IF(ISBLANK(Demand!I5879),"",Demand!I5879)</f>
        <v>5875</v>
      </c>
      <c r="J5878" s="17">
        <f>IF(ISBLANK(Demand!J5879),"",Demand!J5879)</f>
        <v>97.916666666666671</v>
      </c>
      <c r="K5878" s="13">
        <v>100</v>
      </c>
      <c r="L5878" s="14">
        <v>0</v>
      </c>
      <c r="M5878" s="14">
        <f t="shared" si="178"/>
        <v>0</v>
      </c>
      <c r="N5878" s="12">
        <v>315.10899999999998</v>
      </c>
    </row>
    <row r="5879" spans="8:14" x14ac:dyDescent="0.3">
      <c r="H5879" s="17">
        <f>IF(ISBLANK(Demand!H5880),"",Demand!H5880)</f>
        <v>5</v>
      </c>
      <c r="I5879" s="17">
        <f>IF(ISBLANK(Demand!I5880),"",Demand!I5880)</f>
        <v>5876</v>
      </c>
      <c r="J5879" s="17">
        <f>IF(ISBLANK(Demand!J5880),"",Demand!J5880)</f>
        <v>97.933333333333337</v>
      </c>
      <c r="K5879" s="13">
        <v>50</v>
      </c>
      <c r="L5879" s="14">
        <v>0</v>
      </c>
      <c r="M5879" s="14">
        <f t="shared" si="178"/>
        <v>0</v>
      </c>
      <c r="N5879" s="12">
        <v>322.76299999999998</v>
      </c>
    </row>
    <row r="5880" spans="8:14" x14ac:dyDescent="0.3">
      <c r="H5880" s="17">
        <f>IF(ISBLANK(Demand!H5881),"",Demand!H5881)</f>
        <v>5</v>
      </c>
      <c r="I5880" s="17">
        <f>IF(ISBLANK(Demand!I5881),"",Demand!I5881)</f>
        <v>5877</v>
      </c>
      <c r="J5880" s="17">
        <f>IF(ISBLANK(Demand!J5881),"",Demand!J5881)</f>
        <v>97.95</v>
      </c>
      <c r="K5880" s="13">
        <v>0</v>
      </c>
      <c r="L5880" s="14">
        <v>0</v>
      </c>
      <c r="M5880" s="14">
        <f t="shared" si="178"/>
        <v>0</v>
      </c>
      <c r="N5880" s="12">
        <v>290.94499999999999</v>
      </c>
    </row>
    <row r="5881" spans="8:14" x14ac:dyDescent="0.3">
      <c r="H5881" s="17">
        <f>IF(ISBLANK(Demand!H5882),"",Demand!H5882)</f>
        <v>5</v>
      </c>
      <c r="I5881" s="17">
        <f>IF(ISBLANK(Demand!I5882),"",Demand!I5882)</f>
        <v>5878</v>
      </c>
      <c r="J5881" s="17">
        <f>IF(ISBLANK(Demand!J5882),"",Demand!J5882)</f>
        <v>97.966666666666669</v>
      </c>
      <c r="K5881" s="13">
        <v>0</v>
      </c>
      <c r="L5881" s="14">
        <v>0</v>
      </c>
      <c r="M5881" s="14">
        <f t="shared" si="178"/>
        <v>0</v>
      </c>
      <c r="N5881" s="12">
        <v>342.27300000000002</v>
      </c>
    </row>
    <row r="5882" spans="8:14" x14ac:dyDescent="0.3">
      <c r="H5882" s="17">
        <f>IF(ISBLANK(Demand!H5883),"",Demand!H5883)</f>
        <v>5</v>
      </c>
      <c r="I5882" s="17">
        <f>IF(ISBLANK(Demand!I5883),"",Demand!I5883)</f>
        <v>5879</v>
      </c>
      <c r="J5882" s="17">
        <f>IF(ISBLANK(Demand!J5883),"",Demand!J5883)</f>
        <v>97.983333333333334</v>
      </c>
      <c r="K5882" s="13">
        <v>0</v>
      </c>
      <c r="L5882" s="14">
        <v>0</v>
      </c>
      <c r="M5882" s="14">
        <f t="shared" si="178"/>
        <v>0</v>
      </c>
      <c r="N5882" s="12">
        <v>335.39400000000001</v>
      </c>
    </row>
    <row r="5883" spans="8:14" x14ac:dyDescent="0.3">
      <c r="H5883" s="17">
        <f>IF(ISBLANK(Demand!H5884),"",Demand!H5884)</f>
        <v>5</v>
      </c>
      <c r="I5883" s="17">
        <f>IF(ISBLANK(Demand!I5884),"",Demand!I5884)</f>
        <v>5880</v>
      </c>
      <c r="J5883" s="17">
        <f>IF(ISBLANK(Demand!J5884),"",Demand!J5884)</f>
        <v>98</v>
      </c>
      <c r="K5883" s="13">
        <v>0</v>
      </c>
      <c r="L5883" s="14">
        <v>0</v>
      </c>
      <c r="M5883" s="14">
        <f t="shared" si="178"/>
        <v>0</v>
      </c>
      <c r="N5883" s="12">
        <v>274.99299999999999</v>
      </c>
    </row>
    <row r="5884" spans="8:14" x14ac:dyDescent="0.3">
      <c r="H5884" s="17">
        <f>IF(ISBLANK(Demand!H5885),"",Demand!H5885)</f>
        <v>5</v>
      </c>
      <c r="I5884" s="17">
        <f>IF(ISBLANK(Demand!I5885),"",Demand!I5885)</f>
        <v>5881</v>
      </c>
      <c r="J5884" s="17">
        <f>IF(ISBLANK(Demand!J5885),"",Demand!J5885)</f>
        <v>98.016666666666666</v>
      </c>
      <c r="K5884" s="13">
        <v>0</v>
      </c>
      <c r="L5884" s="14">
        <v>0</v>
      </c>
      <c r="M5884" s="14">
        <f t="shared" si="178"/>
        <v>0</v>
      </c>
      <c r="N5884" s="12">
        <v>352.714</v>
      </c>
    </row>
    <row r="5885" spans="8:14" x14ac:dyDescent="0.3">
      <c r="H5885" s="17">
        <f>IF(ISBLANK(Demand!H5886),"",Demand!H5886)</f>
        <v>5</v>
      </c>
      <c r="I5885" s="17">
        <f>IF(ISBLANK(Demand!I5886),"",Demand!I5886)</f>
        <v>5882</v>
      </c>
      <c r="J5885" s="17">
        <f>IF(ISBLANK(Demand!J5886),"",Demand!J5886)</f>
        <v>98.033333333333331</v>
      </c>
      <c r="K5885" s="13">
        <v>0</v>
      </c>
      <c r="L5885" s="14">
        <v>0</v>
      </c>
      <c r="M5885" s="14">
        <f t="shared" si="178"/>
        <v>0</v>
      </c>
      <c r="N5885" s="12">
        <v>442.03800000000001</v>
      </c>
    </row>
    <row r="5886" spans="8:14" x14ac:dyDescent="0.3">
      <c r="H5886" s="17">
        <f>IF(ISBLANK(Demand!H5887),"",Demand!H5887)</f>
        <v>5</v>
      </c>
      <c r="I5886" s="17">
        <f>IF(ISBLANK(Demand!I5887),"",Demand!I5887)</f>
        <v>5883</v>
      </c>
      <c r="J5886" s="17">
        <f>IF(ISBLANK(Demand!J5887),"",Demand!J5887)</f>
        <v>98.05</v>
      </c>
      <c r="K5886" s="13">
        <v>0</v>
      </c>
      <c r="L5886" s="14">
        <v>0</v>
      </c>
      <c r="M5886" s="14">
        <f t="shared" si="178"/>
        <v>0</v>
      </c>
      <c r="N5886" s="12">
        <v>458.39499999999998</v>
      </c>
    </row>
    <row r="5887" spans="8:14" x14ac:dyDescent="0.3">
      <c r="H5887" s="17">
        <f>IF(ISBLANK(Demand!H5888),"",Demand!H5888)</f>
        <v>5</v>
      </c>
      <c r="I5887" s="17">
        <f>IF(ISBLANK(Demand!I5888),"",Demand!I5888)</f>
        <v>5884</v>
      </c>
      <c r="J5887" s="17">
        <f>IF(ISBLANK(Demand!J5888),"",Demand!J5888)</f>
        <v>98.066666666666663</v>
      </c>
      <c r="K5887" s="13">
        <v>0</v>
      </c>
      <c r="L5887" s="14">
        <v>0</v>
      </c>
      <c r="M5887" s="14">
        <f t="shared" si="178"/>
        <v>0</v>
      </c>
      <c r="N5887" s="12">
        <v>536.89499999999998</v>
      </c>
    </row>
    <row r="5888" spans="8:14" x14ac:dyDescent="0.3">
      <c r="H5888" s="17">
        <f>IF(ISBLANK(Demand!H5889),"",Demand!H5889)</f>
        <v>5</v>
      </c>
      <c r="I5888" s="17">
        <f>IF(ISBLANK(Demand!I5889),"",Demand!I5889)</f>
        <v>5885</v>
      </c>
      <c r="J5888" s="17">
        <f>IF(ISBLANK(Demand!J5889),"",Demand!J5889)</f>
        <v>98.083333333333329</v>
      </c>
      <c r="K5888" s="13">
        <v>25</v>
      </c>
      <c r="L5888" s="14">
        <v>0</v>
      </c>
      <c r="M5888" s="14">
        <f t="shared" si="178"/>
        <v>0</v>
      </c>
      <c r="N5888" s="12">
        <v>567.52599999999995</v>
      </c>
    </row>
    <row r="5889" spans="8:14" x14ac:dyDescent="0.3">
      <c r="H5889" s="17">
        <f>IF(ISBLANK(Demand!H5890),"",Demand!H5890)</f>
        <v>5</v>
      </c>
      <c r="I5889" s="17">
        <f>IF(ISBLANK(Demand!I5890),"",Demand!I5890)</f>
        <v>5886</v>
      </c>
      <c r="J5889" s="17">
        <f>IF(ISBLANK(Demand!J5890),"",Demand!J5890)</f>
        <v>98.1</v>
      </c>
      <c r="K5889" s="13">
        <v>50</v>
      </c>
      <c r="L5889" s="14">
        <v>0</v>
      </c>
      <c r="M5889" s="14">
        <f t="shared" si="178"/>
        <v>0</v>
      </c>
      <c r="N5889" s="12">
        <v>579.24800000000005</v>
      </c>
    </row>
    <row r="5890" spans="8:14" x14ac:dyDescent="0.3">
      <c r="H5890" s="17">
        <f>IF(ISBLANK(Demand!H5891),"",Demand!H5891)</f>
        <v>5</v>
      </c>
      <c r="I5890" s="17">
        <f>IF(ISBLANK(Demand!I5891),"",Demand!I5891)</f>
        <v>5887</v>
      </c>
      <c r="J5890" s="17">
        <f>IF(ISBLANK(Demand!J5891),"",Demand!J5891)</f>
        <v>98.11666666666666</v>
      </c>
      <c r="K5890" s="13">
        <v>100</v>
      </c>
      <c r="L5890" s="14">
        <v>7.5616599999999998</v>
      </c>
      <c r="M5890" s="14">
        <f t="shared" si="178"/>
        <v>5.6712449999999999</v>
      </c>
      <c r="N5890" s="12">
        <v>615.46299999999997</v>
      </c>
    </row>
    <row r="5891" spans="8:14" x14ac:dyDescent="0.3">
      <c r="H5891" s="17">
        <f>IF(ISBLANK(Demand!H5892),"",Demand!H5892)</f>
        <v>5</v>
      </c>
      <c r="I5891" s="17">
        <f>IF(ISBLANK(Demand!I5892),"",Demand!I5892)</f>
        <v>5888</v>
      </c>
      <c r="J5891" s="17">
        <f>IF(ISBLANK(Demand!J5892),"",Demand!J5892)</f>
        <v>98.133333333333326</v>
      </c>
      <c r="K5891" s="13">
        <v>175</v>
      </c>
      <c r="L5891" s="14">
        <v>126.9824</v>
      </c>
      <c r="M5891" s="14">
        <f t="shared" si="178"/>
        <v>95.236800000000002</v>
      </c>
      <c r="N5891" s="12">
        <v>614.27599999999995</v>
      </c>
    </row>
    <row r="5892" spans="8:14" x14ac:dyDescent="0.3">
      <c r="H5892" s="17">
        <f>IF(ISBLANK(Demand!H5893),"",Demand!H5893)</f>
        <v>5</v>
      </c>
      <c r="I5892" s="17">
        <f>IF(ISBLANK(Demand!I5893),"",Demand!I5893)</f>
        <v>5889</v>
      </c>
      <c r="J5892" s="17">
        <f>IF(ISBLANK(Demand!J5893),"",Demand!J5893)</f>
        <v>98.15</v>
      </c>
      <c r="K5892" s="13">
        <v>300</v>
      </c>
      <c r="L5892" s="14">
        <v>273.976</v>
      </c>
      <c r="M5892" s="14">
        <f t="shared" si="178"/>
        <v>205.482</v>
      </c>
      <c r="N5892" s="12">
        <v>542.70799999999997</v>
      </c>
    </row>
    <row r="5893" spans="8:14" x14ac:dyDescent="0.3">
      <c r="H5893" s="17">
        <f>IF(ISBLANK(Demand!H5894),"",Demand!H5894)</f>
        <v>5</v>
      </c>
      <c r="I5893" s="17">
        <f>IF(ISBLANK(Demand!I5894),"",Demand!I5894)</f>
        <v>5890</v>
      </c>
      <c r="J5893" s="17">
        <f>IF(ISBLANK(Demand!J5894),"",Demand!J5894)</f>
        <v>98.166666666666671</v>
      </c>
      <c r="K5893" s="13">
        <v>400</v>
      </c>
      <c r="L5893" s="14">
        <v>381.57799999999997</v>
      </c>
      <c r="M5893" s="14">
        <f t="shared" si="178"/>
        <v>286.18349999999998</v>
      </c>
      <c r="N5893" s="12">
        <v>529.52599999999995</v>
      </c>
    </row>
    <row r="5894" spans="8:14" x14ac:dyDescent="0.3">
      <c r="H5894" s="17">
        <f>IF(ISBLANK(Demand!H5895),"",Demand!H5895)</f>
        <v>5</v>
      </c>
      <c r="I5894" s="17">
        <f>IF(ISBLANK(Demand!I5895),"",Demand!I5895)</f>
        <v>5891</v>
      </c>
      <c r="J5894" s="17">
        <f>IF(ISBLANK(Demand!J5895),"",Demand!J5895)</f>
        <v>98.183333333333337</v>
      </c>
      <c r="K5894" s="13">
        <v>450</v>
      </c>
      <c r="L5894" s="14">
        <v>453.10399999999998</v>
      </c>
      <c r="M5894" s="14">
        <f t="shared" si="178"/>
        <v>339.82799999999997</v>
      </c>
      <c r="N5894" s="12">
        <v>480.14800000000002</v>
      </c>
    </row>
    <row r="5895" spans="8:14" x14ac:dyDescent="0.3">
      <c r="H5895" s="17">
        <f>IF(ISBLANK(Demand!H5896),"",Demand!H5896)</f>
        <v>5</v>
      </c>
      <c r="I5895" s="17">
        <f>IF(ISBLANK(Demand!I5896),"",Demand!I5896)</f>
        <v>5892</v>
      </c>
      <c r="J5895" s="17">
        <f>IF(ISBLANK(Demand!J5896),"",Demand!J5896)</f>
        <v>98.2</v>
      </c>
      <c r="K5895" s="13">
        <v>500</v>
      </c>
      <c r="L5895" s="14">
        <v>479.71199999999999</v>
      </c>
      <c r="M5895" s="14">
        <f t="shared" si="178"/>
        <v>359.78399999999999</v>
      </c>
      <c r="N5895" s="12">
        <v>442.38499999999999</v>
      </c>
    </row>
    <row r="5896" spans="8:14" x14ac:dyDescent="0.3">
      <c r="H5896" s="17">
        <f>IF(ISBLANK(Demand!H5897),"",Demand!H5897)</f>
        <v>5</v>
      </c>
      <c r="I5896" s="17">
        <f>IF(ISBLANK(Demand!I5897),"",Demand!I5897)</f>
        <v>5893</v>
      </c>
      <c r="J5896" s="17">
        <f>IF(ISBLANK(Demand!J5897),"",Demand!J5897)</f>
        <v>98.216666666666669</v>
      </c>
      <c r="K5896" s="13">
        <v>500</v>
      </c>
      <c r="L5896" s="14">
        <v>465.51600000000002</v>
      </c>
      <c r="M5896" s="14">
        <f t="shared" si="178"/>
        <v>349.137</v>
      </c>
      <c r="N5896" s="12">
        <v>427.03199999999998</v>
      </c>
    </row>
    <row r="5897" spans="8:14" x14ac:dyDescent="0.3">
      <c r="H5897" s="17">
        <f>IF(ISBLANK(Demand!H5898),"",Demand!H5898)</f>
        <v>5</v>
      </c>
      <c r="I5897" s="17">
        <f>IF(ISBLANK(Demand!I5898),"",Demand!I5898)</f>
        <v>5894</v>
      </c>
      <c r="J5897" s="17">
        <f>IF(ISBLANK(Demand!J5898),"",Demand!J5898)</f>
        <v>98.233333333333334</v>
      </c>
      <c r="K5897" s="13">
        <v>500</v>
      </c>
      <c r="L5897" s="14">
        <v>407.05799999999999</v>
      </c>
      <c r="M5897" s="14">
        <f t="shared" si="178"/>
        <v>305.29349999999999</v>
      </c>
      <c r="N5897" s="12">
        <v>428.87200000000001</v>
      </c>
    </row>
    <row r="5898" spans="8:14" x14ac:dyDescent="0.3">
      <c r="H5898" s="17">
        <f>IF(ISBLANK(Demand!H5899),"",Demand!H5899)</f>
        <v>5</v>
      </c>
      <c r="I5898" s="17">
        <f>IF(ISBLANK(Demand!I5899),"",Demand!I5899)</f>
        <v>5895</v>
      </c>
      <c r="J5898" s="17">
        <f>IF(ISBLANK(Demand!J5899),"",Demand!J5899)</f>
        <v>98.25</v>
      </c>
      <c r="K5898" s="13">
        <v>450</v>
      </c>
      <c r="L5898" s="14">
        <v>312.96800000000002</v>
      </c>
      <c r="M5898" s="14">
        <f t="shared" si="178"/>
        <v>234.726</v>
      </c>
      <c r="N5898" s="12">
        <v>303.32600000000002</v>
      </c>
    </row>
    <row r="5899" spans="8:14" x14ac:dyDescent="0.3">
      <c r="H5899" s="17">
        <f>IF(ISBLANK(Demand!H5900),"",Demand!H5900)</f>
        <v>5</v>
      </c>
      <c r="I5899" s="17">
        <f>IF(ISBLANK(Demand!I5900),"",Demand!I5900)</f>
        <v>5896</v>
      </c>
      <c r="J5899" s="17">
        <f>IF(ISBLANK(Demand!J5900),"",Demand!J5900)</f>
        <v>98.266666666666666</v>
      </c>
      <c r="K5899" s="13">
        <v>400</v>
      </c>
      <c r="L5899" s="14">
        <v>169.9522</v>
      </c>
      <c r="M5899" s="14">
        <f t="shared" si="178"/>
        <v>127.46415</v>
      </c>
      <c r="N5899" s="12">
        <v>271.089</v>
      </c>
    </row>
    <row r="5900" spans="8:14" x14ac:dyDescent="0.3">
      <c r="H5900" s="17">
        <f>IF(ISBLANK(Demand!H5901),"",Demand!H5901)</f>
        <v>5</v>
      </c>
      <c r="I5900" s="17">
        <f>IF(ISBLANK(Demand!I5901),"",Demand!I5901)</f>
        <v>5897</v>
      </c>
      <c r="J5900" s="17">
        <f>IF(ISBLANK(Demand!J5901),"",Demand!J5901)</f>
        <v>98.283333333333331</v>
      </c>
      <c r="K5900" s="13">
        <v>300</v>
      </c>
      <c r="L5900" s="14">
        <v>27.804200000000002</v>
      </c>
      <c r="M5900" s="14">
        <f t="shared" si="178"/>
        <v>20.853149999999999</v>
      </c>
      <c r="N5900" s="12">
        <v>253.00899999999999</v>
      </c>
    </row>
    <row r="5901" spans="8:14" x14ac:dyDescent="0.3">
      <c r="H5901" s="17">
        <f>IF(ISBLANK(Demand!H5902),"",Demand!H5902)</f>
        <v>5</v>
      </c>
      <c r="I5901" s="17">
        <f>IF(ISBLANK(Demand!I5902),"",Demand!I5902)</f>
        <v>5898</v>
      </c>
      <c r="J5901" s="17">
        <f>IF(ISBLANK(Demand!J5902),"",Demand!J5902)</f>
        <v>98.3</v>
      </c>
      <c r="K5901" s="13">
        <v>175</v>
      </c>
      <c r="L5901" s="14">
        <v>0</v>
      </c>
      <c r="M5901" s="14">
        <f t="shared" si="178"/>
        <v>0</v>
      </c>
      <c r="N5901" s="12">
        <v>289.56599999999997</v>
      </c>
    </row>
    <row r="5902" spans="8:14" x14ac:dyDescent="0.3">
      <c r="H5902" s="17">
        <f>IF(ISBLANK(Demand!H5903),"",Demand!H5903)</f>
        <v>5</v>
      </c>
      <c r="I5902" s="17">
        <f>IF(ISBLANK(Demand!I5903),"",Demand!I5903)</f>
        <v>5899</v>
      </c>
      <c r="J5902" s="17">
        <f>IF(ISBLANK(Demand!J5903),"",Demand!J5903)</f>
        <v>98.316666666666663</v>
      </c>
      <c r="K5902" s="13">
        <v>100</v>
      </c>
      <c r="L5902" s="14">
        <v>0</v>
      </c>
      <c r="M5902" s="14">
        <f t="shared" si="178"/>
        <v>0</v>
      </c>
      <c r="N5902" s="12">
        <v>315.10899999999998</v>
      </c>
    </row>
    <row r="5903" spans="8:14" x14ac:dyDescent="0.3">
      <c r="H5903" s="17">
        <f>IF(ISBLANK(Demand!H5904),"",Demand!H5904)</f>
        <v>5</v>
      </c>
      <c r="I5903" s="17">
        <f>IF(ISBLANK(Demand!I5904),"",Demand!I5904)</f>
        <v>5900</v>
      </c>
      <c r="J5903" s="17">
        <f>IF(ISBLANK(Demand!J5904),"",Demand!J5904)</f>
        <v>98.333333333333329</v>
      </c>
      <c r="K5903" s="13">
        <v>50</v>
      </c>
      <c r="L5903" s="14">
        <v>0</v>
      </c>
      <c r="M5903" s="14">
        <f t="shared" si="178"/>
        <v>0</v>
      </c>
      <c r="N5903" s="12">
        <v>322.76299999999998</v>
      </c>
    </row>
    <row r="5904" spans="8:14" x14ac:dyDescent="0.3">
      <c r="H5904" s="17">
        <f>IF(ISBLANK(Demand!H5905),"",Demand!H5905)</f>
        <v>5</v>
      </c>
      <c r="I5904" s="17">
        <f>IF(ISBLANK(Demand!I5905),"",Demand!I5905)</f>
        <v>5901</v>
      </c>
      <c r="J5904" s="17">
        <f>IF(ISBLANK(Demand!J5905),"",Demand!J5905)</f>
        <v>98.35</v>
      </c>
      <c r="K5904" s="13">
        <v>0</v>
      </c>
      <c r="L5904" s="14">
        <v>0</v>
      </c>
      <c r="M5904" s="14">
        <f t="shared" si="178"/>
        <v>0</v>
      </c>
      <c r="N5904" s="12">
        <v>290.94499999999999</v>
      </c>
    </row>
    <row r="5905" spans="8:14" x14ac:dyDescent="0.3">
      <c r="H5905" s="17">
        <f>IF(ISBLANK(Demand!H5906),"",Demand!H5906)</f>
        <v>5</v>
      </c>
      <c r="I5905" s="17">
        <f>IF(ISBLANK(Demand!I5906),"",Demand!I5906)</f>
        <v>5902</v>
      </c>
      <c r="J5905" s="17">
        <f>IF(ISBLANK(Demand!J5906),"",Demand!J5906)</f>
        <v>98.36666666666666</v>
      </c>
      <c r="K5905" s="13">
        <v>0</v>
      </c>
      <c r="L5905" s="14">
        <v>0</v>
      </c>
      <c r="M5905" s="14">
        <f t="shared" si="178"/>
        <v>0</v>
      </c>
      <c r="N5905" s="12">
        <v>342.27300000000002</v>
      </c>
    </row>
    <row r="5906" spans="8:14" x14ac:dyDescent="0.3">
      <c r="H5906" s="17">
        <f>IF(ISBLANK(Demand!H5907),"",Demand!H5907)</f>
        <v>5</v>
      </c>
      <c r="I5906" s="17">
        <f>IF(ISBLANK(Demand!I5907),"",Demand!I5907)</f>
        <v>5903</v>
      </c>
      <c r="J5906" s="17">
        <f>IF(ISBLANK(Demand!J5907),"",Demand!J5907)</f>
        <v>98.383333333333326</v>
      </c>
      <c r="K5906" s="13">
        <v>0</v>
      </c>
      <c r="L5906" s="14">
        <v>0</v>
      </c>
      <c r="M5906" s="14">
        <f t="shared" si="178"/>
        <v>0</v>
      </c>
      <c r="N5906" s="12">
        <v>335.39400000000001</v>
      </c>
    </row>
    <row r="5907" spans="8:14" x14ac:dyDescent="0.3">
      <c r="H5907" s="17">
        <f>IF(ISBLANK(Demand!H5908),"",Demand!H5908)</f>
        <v>5</v>
      </c>
      <c r="I5907" s="17">
        <f>IF(ISBLANK(Demand!I5908),"",Demand!I5908)</f>
        <v>5904</v>
      </c>
      <c r="J5907" s="17">
        <f>IF(ISBLANK(Demand!J5908),"",Demand!J5908)</f>
        <v>98.4</v>
      </c>
      <c r="K5907" s="13">
        <v>0</v>
      </c>
      <c r="L5907" s="14">
        <v>0</v>
      </c>
      <c r="M5907" s="14">
        <f t="shared" si="178"/>
        <v>0</v>
      </c>
      <c r="N5907" s="12">
        <v>274.99299999999999</v>
      </c>
    </row>
    <row r="5908" spans="8:14" x14ac:dyDescent="0.3">
      <c r="H5908" s="17">
        <f>IF(ISBLANK(Demand!H5909),"",Demand!H5909)</f>
        <v>5</v>
      </c>
      <c r="I5908" s="17">
        <f>IF(ISBLANK(Demand!I5909),"",Demand!I5909)</f>
        <v>5905</v>
      </c>
      <c r="J5908" s="17">
        <f>IF(ISBLANK(Demand!J5909),"",Demand!J5909)</f>
        <v>98.416666666666671</v>
      </c>
      <c r="K5908" s="13">
        <v>0</v>
      </c>
      <c r="L5908" s="14">
        <v>0</v>
      </c>
      <c r="M5908" s="14">
        <f t="shared" si="178"/>
        <v>0</v>
      </c>
      <c r="N5908" s="12">
        <v>352.714</v>
      </c>
    </row>
    <row r="5909" spans="8:14" x14ac:dyDescent="0.3">
      <c r="H5909" s="17">
        <f>IF(ISBLANK(Demand!H5910),"",Demand!H5910)</f>
        <v>5</v>
      </c>
      <c r="I5909" s="17">
        <f>IF(ISBLANK(Demand!I5910),"",Demand!I5910)</f>
        <v>5906</v>
      </c>
      <c r="J5909" s="17">
        <f>IF(ISBLANK(Demand!J5910),"",Demand!J5910)</f>
        <v>98.433333333333337</v>
      </c>
      <c r="K5909" s="13">
        <v>0</v>
      </c>
      <c r="L5909" s="14">
        <v>0</v>
      </c>
      <c r="M5909" s="14">
        <f t="shared" si="178"/>
        <v>0</v>
      </c>
      <c r="N5909" s="12">
        <v>442.03800000000001</v>
      </c>
    </row>
    <row r="5910" spans="8:14" x14ac:dyDescent="0.3">
      <c r="H5910" s="17">
        <f>IF(ISBLANK(Demand!H5911),"",Demand!H5911)</f>
        <v>5</v>
      </c>
      <c r="I5910" s="17">
        <f>IF(ISBLANK(Demand!I5911),"",Demand!I5911)</f>
        <v>5907</v>
      </c>
      <c r="J5910" s="17">
        <f>IF(ISBLANK(Demand!J5911),"",Demand!J5911)</f>
        <v>98.45</v>
      </c>
      <c r="K5910" s="13">
        <v>0</v>
      </c>
      <c r="L5910" s="14">
        <v>0</v>
      </c>
      <c r="M5910" s="14">
        <f t="shared" si="178"/>
        <v>0</v>
      </c>
      <c r="N5910" s="12">
        <v>458.39499999999998</v>
      </c>
    </row>
    <row r="5911" spans="8:14" x14ac:dyDescent="0.3">
      <c r="H5911" s="17">
        <f>IF(ISBLANK(Demand!H5912),"",Demand!H5912)</f>
        <v>5</v>
      </c>
      <c r="I5911" s="17">
        <f>IF(ISBLANK(Demand!I5912),"",Demand!I5912)</f>
        <v>5908</v>
      </c>
      <c r="J5911" s="17">
        <f>IF(ISBLANK(Demand!J5912),"",Demand!J5912)</f>
        <v>98.466666666666669</v>
      </c>
      <c r="K5911" s="13">
        <v>0</v>
      </c>
      <c r="L5911" s="14">
        <v>0</v>
      </c>
      <c r="M5911" s="14">
        <f t="shared" si="178"/>
        <v>0</v>
      </c>
      <c r="N5911" s="12">
        <v>536.89499999999998</v>
      </c>
    </row>
    <row r="5912" spans="8:14" x14ac:dyDescent="0.3">
      <c r="H5912" s="17">
        <f>IF(ISBLANK(Demand!H5913),"",Demand!H5913)</f>
        <v>5</v>
      </c>
      <c r="I5912" s="17">
        <f>IF(ISBLANK(Demand!I5913),"",Demand!I5913)</f>
        <v>5909</v>
      </c>
      <c r="J5912" s="17">
        <f>IF(ISBLANK(Demand!J5913),"",Demand!J5913)</f>
        <v>98.483333333333334</v>
      </c>
      <c r="K5912" s="13">
        <v>25</v>
      </c>
      <c r="L5912" s="14">
        <v>0</v>
      </c>
      <c r="M5912" s="14">
        <f t="shared" si="178"/>
        <v>0</v>
      </c>
      <c r="N5912" s="12">
        <v>567.52599999999995</v>
      </c>
    </row>
    <row r="5913" spans="8:14" x14ac:dyDescent="0.3">
      <c r="H5913" s="17">
        <f>IF(ISBLANK(Demand!H5914),"",Demand!H5914)</f>
        <v>5</v>
      </c>
      <c r="I5913" s="17">
        <f>IF(ISBLANK(Demand!I5914),"",Demand!I5914)</f>
        <v>5910</v>
      </c>
      <c r="J5913" s="17">
        <f>IF(ISBLANK(Demand!J5914),"",Demand!J5914)</f>
        <v>98.5</v>
      </c>
      <c r="K5913" s="13">
        <v>50</v>
      </c>
      <c r="L5913" s="14">
        <v>0</v>
      </c>
      <c r="M5913" s="14">
        <f t="shared" si="178"/>
        <v>0</v>
      </c>
      <c r="N5913" s="12">
        <v>579.24800000000005</v>
      </c>
    </row>
    <row r="5914" spans="8:14" x14ac:dyDescent="0.3">
      <c r="H5914" s="17">
        <f>IF(ISBLANK(Demand!H5915),"",Demand!H5915)</f>
        <v>5</v>
      </c>
      <c r="I5914" s="17">
        <f>IF(ISBLANK(Demand!I5915),"",Demand!I5915)</f>
        <v>5911</v>
      </c>
      <c r="J5914" s="17">
        <f>IF(ISBLANK(Demand!J5915),"",Demand!J5915)</f>
        <v>98.516666666666666</v>
      </c>
      <c r="K5914" s="13">
        <v>100</v>
      </c>
      <c r="L5914" s="14">
        <v>7.5616599999999998</v>
      </c>
      <c r="M5914" s="14">
        <f t="shared" si="178"/>
        <v>5.6712449999999999</v>
      </c>
      <c r="N5914" s="12">
        <v>615.46299999999997</v>
      </c>
    </row>
    <row r="5915" spans="8:14" x14ac:dyDescent="0.3">
      <c r="H5915" s="17">
        <f>IF(ISBLANK(Demand!H5916),"",Demand!H5916)</f>
        <v>5</v>
      </c>
      <c r="I5915" s="17">
        <f>IF(ISBLANK(Demand!I5916),"",Demand!I5916)</f>
        <v>5912</v>
      </c>
      <c r="J5915" s="17">
        <f>IF(ISBLANK(Demand!J5916),"",Demand!J5916)</f>
        <v>98.533333333333331</v>
      </c>
      <c r="K5915" s="13">
        <v>175</v>
      </c>
      <c r="L5915" s="14">
        <v>126.9824</v>
      </c>
      <c r="M5915" s="14">
        <f t="shared" si="178"/>
        <v>95.236800000000002</v>
      </c>
      <c r="N5915" s="12">
        <v>614.27599999999995</v>
      </c>
    </row>
    <row r="5916" spans="8:14" x14ac:dyDescent="0.3">
      <c r="H5916" s="17">
        <f>IF(ISBLANK(Demand!H5917),"",Demand!H5917)</f>
        <v>5</v>
      </c>
      <c r="I5916" s="17">
        <f>IF(ISBLANK(Demand!I5917),"",Demand!I5917)</f>
        <v>5913</v>
      </c>
      <c r="J5916" s="17">
        <f>IF(ISBLANK(Demand!J5917),"",Demand!J5917)</f>
        <v>98.55</v>
      </c>
      <c r="K5916" s="13">
        <v>300</v>
      </c>
      <c r="L5916" s="14">
        <v>273.976</v>
      </c>
      <c r="M5916" s="14">
        <f t="shared" si="178"/>
        <v>205.482</v>
      </c>
      <c r="N5916" s="12">
        <v>542.70799999999997</v>
      </c>
    </row>
    <row r="5917" spans="8:14" x14ac:dyDescent="0.3">
      <c r="H5917" s="17">
        <f>IF(ISBLANK(Demand!H5918),"",Demand!H5918)</f>
        <v>5</v>
      </c>
      <c r="I5917" s="17">
        <f>IF(ISBLANK(Demand!I5918),"",Demand!I5918)</f>
        <v>5914</v>
      </c>
      <c r="J5917" s="17">
        <f>IF(ISBLANK(Demand!J5918),"",Demand!J5918)</f>
        <v>98.566666666666663</v>
      </c>
      <c r="K5917" s="13">
        <v>400</v>
      </c>
      <c r="L5917" s="14">
        <v>381.57799999999997</v>
      </c>
      <c r="M5917" s="14">
        <f t="shared" si="178"/>
        <v>286.18349999999998</v>
      </c>
      <c r="N5917" s="12">
        <v>529.52599999999995</v>
      </c>
    </row>
    <row r="5918" spans="8:14" x14ac:dyDescent="0.3">
      <c r="H5918" s="17">
        <f>IF(ISBLANK(Demand!H5919),"",Demand!H5919)</f>
        <v>5</v>
      </c>
      <c r="I5918" s="17">
        <f>IF(ISBLANK(Demand!I5919),"",Demand!I5919)</f>
        <v>5915</v>
      </c>
      <c r="J5918" s="17">
        <f>IF(ISBLANK(Demand!J5919),"",Demand!J5919)</f>
        <v>98.583333333333329</v>
      </c>
      <c r="K5918" s="13">
        <v>450</v>
      </c>
      <c r="L5918" s="14">
        <v>453.10399999999998</v>
      </c>
      <c r="M5918" s="14">
        <f t="shared" si="178"/>
        <v>339.82799999999997</v>
      </c>
      <c r="N5918" s="12">
        <v>480.14800000000002</v>
      </c>
    </row>
    <row r="5919" spans="8:14" x14ac:dyDescent="0.3">
      <c r="H5919" s="17">
        <f>IF(ISBLANK(Demand!H5920),"",Demand!H5920)</f>
        <v>5</v>
      </c>
      <c r="I5919" s="17">
        <f>IF(ISBLANK(Demand!I5920),"",Demand!I5920)</f>
        <v>5916</v>
      </c>
      <c r="J5919" s="17">
        <f>IF(ISBLANK(Demand!J5920),"",Demand!J5920)</f>
        <v>98.6</v>
      </c>
      <c r="K5919" s="13">
        <v>500</v>
      </c>
      <c r="L5919" s="14">
        <v>479.71199999999999</v>
      </c>
      <c r="M5919" s="14">
        <f t="shared" si="178"/>
        <v>359.78399999999999</v>
      </c>
      <c r="N5919" s="12">
        <v>442.38499999999999</v>
      </c>
    </row>
    <row r="5920" spans="8:14" x14ac:dyDescent="0.3">
      <c r="H5920" s="17">
        <f>IF(ISBLANK(Demand!H5921),"",Demand!H5921)</f>
        <v>5</v>
      </c>
      <c r="I5920" s="17">
        <f>IF(ISBLANK(Demand!I5921),"",Demand!I5921)</f>
        <v>5917</v>
      </c>
      <c r="J5920" s="17">
        <f>IF(ISBLANK(Demand!J5921),"",Demand!J5921)</f>
        <v>98.61666666666666</v>
      </c>
      <c r="K5920" s="13">
        <v>500</v>
      </c>
      <c r="L5920" s="14">
        <v>465.51600000000002</v>
      </c>
      <c r="M5920" s="14">
        <f t="shared" si="178"/>
        <v>349.137</v>
      </c>
      <c r="N5920" s="12">
        <v>427.03199999999998</v>
      </c>
    </row>
    <row r="5921" spans="8:14" x14ac:dyDescent="0.3">
      <c r="H5921" s="17">
        <f>IF(ISBLANK(Demand!H5922),"",Demand!H5922)</f>
        <v>5</v>
      </c>
      <c r="I5921" s="17">
        <f>IF(ISBLANK(Demand!I5922),"",Demand!I5922)</f>
        <v>5918</v>
      </c>
      <c r="J5921" s="17">
        <f>IF(ISBLANK(Demand!J5922),"",Demand!J5922)</f>
        <v>98.633333333333326</v>
      </c>
      <c r="K5921" s="13">
        <v>500</v>
      </c>
      <c r="L5921" s="14">
        <v>407.05799999999999</v>
      </c>
      <c r="M5921" s="14">
        <f t="shared" si="178"/>
        <v>305.29349999999999</v>
      </c>
      <c r="N5921" s="12">
        <v>428.87200000000001</v>
      </c>
    </row>
    <row r="5922" spans="8:14" x14ac:dyDescent="0.3">
      <c r="H5922" s="17">
        <f>IF(ISBLANK(Demand!H5923),"",Demand!H5923)</f>
        <v>5</v>
      </c>
      <c r="I5922" s="17">
        <f>IF(ISBLANK(Demand!I5923),"",Demand!I5923)</f>
        <v>5919</v>
      </c>
      <c r="J5922" s="17">
        <f>IF(ISBLANK(Demand!J5923),"",Demand!J5923)</f>
        <v>98.65</v>
      </c>
      <c r="K5922" s="13">
        <v>450</v>
      </c>
      <c r="L5922" s="14">
        <v>312.96800000000002</v>
      </c>
      <c r="M5922" s="14">
        <f t="shared" si="178"/>
        <v>234.726</v>
      </c>
      <c r="N5922" s="12">
        <v>303.32600000000002</v>
      </c>
    </row>
    <row r="5923" spans="8:14" x14ac:dyDescent="0.3">
      <c r="H5923" s="17">
        <f>IF(ISBLANK(Demand!H5924),"",Demand!H5924)</f>
        <v>5</v>
      </c>
      <c r="I5923" s="17">
        <f>IF(ISBLANK(Demand!I5924),"",Demand!I5924)</f>
        <v>5920</v>
      </c>
      <c r="J5923" s="17">
        <f>IF(ISBLANK(Demand!J5924),"",Demand!J5924)</f>
        <v>98.666666666666671</v>
      </c>
      <c r="K5923" s="13">
        <v>400</v>
      </c>
      <c r="L5923" s="14">
        <v>169.9522</v>
      </c>
      <c r="M5923" s="14">
        <f t="shared" si="178"/>
        <v>127.46415</v>
      </c>
      <c r="N5923" s="12">
        <v>271.089</v>
      </c>
    </row>
    <row r="5924" spans="8:14" x14ac:dyDescent="0.3">
      <c r="H5924" s="17">
        <f>IF(ISBLANK(Demand!H5925),"",Demand!H5925)</f>
        <v>5</v>
      </c>
      <c r="I5924" s="17">
        <f>IF(ISBLANK(Demand!I5925),"",Demand!I5925)</f>
        <v>5921</v>
      </c>
      <c r="J5924" s="17">
        <f>IF(ISBLANK(Demand!J5925),"",Demand!J5925)</f>
        <v>98.683333333333337</v>
      </c>
      <c r="K5924" s="13">
        <v>300</v>
      </c>
      <c r="L5924" s="14">
        <v>27.804200000000002</v>
      </c>
      <c r="M5924" s="14">
        <f t="shared" si="178"/>
        <v>20.853149999999999</v>
      </c>
      <c r="N5924" s="12">
        <v>253.00899999999999</v>
      </c>
    </row>
    <row r="5925" spans="8:14" x14ac:dyDescent="0.3">
      <c r="H5925" s="17">
        <f>IF(ISBLANK(Demand!H5926),"",Demand!H5926)</f>
        <v>5</v>
      </c>
      <c r="I5925" s="17">
        <f>IF(ISBLANK(Demand!I5926),"",Demand!I5926)</f>
        <v>5922</v>
      </c>
      <c r="J5925" s="17">
        <f>IF(ISBLANK(Demand!J5926),"",Demand!J5926)</f>
        <v>98.7</v>
      </c>
      <c r="K5925" s="13">
        <v>175</v>
      </c>
      <c r="L5925" s="14">
        <v>0</v>
      </c>
      <c r="M5925" s="14">
        <f t="shared" si="178"/>
        <v>0</v>
      </c>
      <c r="N5925" s="12">
        <v>289.56599999999997</v>
      </c>
    </row>
    <row r="5926" spans="8:14" x14ac:dyDescent="0.3">
      <c r="H5926" s="17">
        <f>IF(ISBLANK(Demand!H5927),"",Demand!H5927)</f>
        <v>5</v>
      </c>
      <c r="I5926" s="17">
        <f>IF(ISBLANK(Demand!I5927),"",Demand!I5927)</f>
        <v>5923</v>
      </c>
      <c r="J5926" s="17">
        <f>IF(ISBLANK(Demand!J5927),"",Demand!J5927)</f>
        <v>98.716666666666669</v>
      </c>
      <c r="K5926" s="13">
        <v>100</v>
      </c>
      <c r="L5926" s="14">
        <v>0</v>
      </c>
      <c r="M5926" s="14">
        <f t="shared" si="178"/>
        <v>0</v>
      </c>
      <c r="N5926" s="12">
        <v>315.10899999999998</v>
      </c>
    </row>
    <row r="5927" spans="8:14" x14ac:dyDescent="0.3">
      <c r="H5927" s="17">
        <f>IF(ISBLANK(Demand!H5928),"",Demand!H5928)</f>
        <v>5</v>
      </c>
      <c r="I5927" s="17">
        <f>IF(ISBLANK(Demand!I5928),"",Demand!I5928)</f>
        <v>5924</v>
      </c>
      <c r="J5927" s="17">
        <f>IF(ISBLANK(Demand!J5928),"",Demand!J5928)</f>
        <v>98.733333333333334</v>
      </c>
      <c r="K5927" s="13">
        <v>50</v>
      </c>
      <c r="L5927" s="14">
        <v>0</v>
      </c>
      <c r="M5927" s="14">
        <f t="shared" si="178"/>
        <v>0</v>
      </c>
      <c r="N5927" s="12">
        <v>322.76299999999998</v>
      </c>
    </row>
    <row r="5928" spans="8:14" x14ac:dyDescent="0.3">
      <c r="H5928" s="17">
        <f>IF(ISBLANK(Demand!H5929),"",Demand!H5929)</f>
        <v>5</v>
      </c>
      <c r="I5928" s="17">
        <f>IF(ISBLANK(Demand!I5929),"",Demand!I5929)</f>
        <v>5925</v>
      </c>
      <c r="J5928" s="17">
        <f>IF(ISBLANK(Demand!J5929),"",Demand!J5929)</f>
        <v>98.75</v>
      </c>
      <c r="K5928" s="13">
        <v>0</v>
      </c>
      <c r="L5928" s="14">
        <v>0</v>
      </c>
      <c r="M5928" s="14">
        <f t="shared" si="178"/>
        <v>0</v>
      </c>
      <c r="N5928" s="12">
        <v>290.94499999999999</v>
      </c>
    </row>
    <row r="5929" spans="8:14" x14ac:dyDescent="0.3">
      <c r="H5929" s="17">
        <f>IF(ISBLANK(Demand!H5930),"",Demand!H5930)</f>
        <v>5</v>
      </c>
      <c r="I5929" s="17">
        <f>IF(ISBLANK(Demand!I5930),"",Demand!I5930)</f>
        <v>5926</v>
      </c>
      <c r="J5929" s="17">
        <f>IF(ISBLANK(Demand!J5930),"",Demand!J5930)</f>
        <v>98.766666666666666</v>
      </c>
      <c r="K5929" s="13">
        <v>0</v>
      </c>
      <c r="L5929" s="14">
        <v>0</v>
      </c>
      <c r="M5929" s="14">
        <f t="shared" si="178"/>
        <v>0</v>
      </c>
      <c r="N5929" s="12">
        <v>342.27300000000002</v>
      </c>
    </row>
    <row r="5930" spans="8:14" x14ac:dyDescent="0.3">
      <c r="H5930" s="17">
        <f>IF(ISBLANK(Demand!H5931),"",Demand!H5931)</f>
        <v>5</v>
      </c>
      <c r="I5930" s="17">
        <f>IF(ISBLANK(Demand!I5931),"",Demand!I5931)</f>
        <v>5927</v>
      </c>
      <c r="J5930" s="17">
        <f>IF(ISBLANK(Demand!J5931),"",Demand!J5931)</f>
        <v>98.783333333333331</v>
      </c>
      <c r="K5930" s="13">
        <v>0</v>
      </c>
      <c r="L5930" s="14">
        <v>0</v>
      </c>
      <c r="M5930" s="14">
        <f t="shared" si="178"/>
        <v>0</v>
      </c>
      <c r="N5930" s="12">
        <v>335.39400000000001</v>
      </c>
    </row>
    <row r="5931" spans="8:14" x14ac:dyDescent="0.3">
      <c r="H5931" s="17">
        <f>IF(ISBLANK(Demand!H5932),"",Demand!H5932)</f>
        <v>5</v>
      </c>
      <c r="I5931" s="17">
        <f>IF(ISBLANK(Demand!I5932),"",Demand!I5932)</f>
        <v>5928</v>
      </c>
      <c r="J5931" s="17">
        <f>IF(ISBLANK(Demand!J5932),"",Demand!J5932)</f>
        <v>98.8</v>
      </c>
      <c r="K5931" s="13">
        <v>0</v>
      </c>
      <c r="L5931" s="14">
        <v>0</v>
      </c>
      <c r="M5931" s="14">
        <f t="shared" si="178"/>
        <v>0</v>
      </c>
      <c r="N5931" s="12">
        <v>274.99299999999999</v>
      </c>
    </row>
    <row r="5932" spans="8:14" x14ac:dyDescent="0.3">
      <c r="H5932" s="17">
        <f>IF(ISBLANK(Demand!H5933),"",Demand!H5933)</f>
        <v>5</v>
      </c>
      <c r="I5932" s="17">
        <f>IF(ISBLANK(Demand!I5933),"",Demand!I5933)</f>
        <v>5929</v>
      </c>
      <c r="J5932" s="17">
        <f>IF(ISBLANK(Demand!J5933),"",Demand!J5933)</f>
        <v>98.816666666666663</v>
      </c>
      <c r="K5932" s="13">
        <v>0</v>
      </c>
      <c r="L5932" s="14">
        <v>0</v>
      </c>
      <c r="M5932" s="14">
        <f t="shared" si="178"/>
        <v>0</v>
      </c>
      <c r="N5932" s="12">
        <v>352.714</v>
      </c>
    </row>
    <row r="5933" spans="8:14" x14ac:dyDescent="0.3">
      <c r="H5933" s="17">
        <f>IF(ISBLANK(Demand!H5934),"",Demand!H5934)</f>
        <v>5</v>
      </c>
      <c r="I5933" s="17">
        <f>IF(ISBLANK(Demand!I5934),"",Demand!I5934)</f>
        <v>5930</v>
      </c>
      <c r="J5933" s="17">
        <f>IF(ISBLANK(Demand!J5934),"",Demand!J5934)</f>
        <v>98.833333333333329</v>
      </c>
      <c r="K5933" s="13">
        <v>0</v>
      </c>
      <c r="L5933" s="14">
        <v>0</v>
      </c>
      <c r="M5933" s="14">
        <f t="shared" si="178"/>
        <v>0</v>
      </c>
      <c r="N5933" s="12">
        <v>442.03800000000001</v>
      </c>
    </row>
    <row r="5934" spans="8:14" x14ac:dyDescent="0.3">
      <c r="H5934" s="17">
        <f>IF(ISBLANK(Demand!H5935),"",Demand!H5935)</f>
        <v>5</v>
      </c>
      <c r="I5934" s="17">
        <f>IF(ISBLANK(Demand!I5935),"",Demand!I5935)</f>
        <v>5931</v>
      </c>
      <c r="J5934" s="17">
        <f>IF(ISBLANK(Demand!J5935),"",Demand!J5935)</f>
        <v>98.85</v>
      </c>
      <c r="K5934" s="13">
        <v>0</v>
      </c>
      <c r="L5934" s="14">
        <v>0</v>
      </c>
      <c r="M5934" s="14">
        <f t="shared" si="178"/>
        <v>0</v>
      </c>
      <c r="N5934" s="12">
        <v>458.39499999999998</v>
      </c>
    </row>
    <row r="5935" spans="8:14" x14ac:dyDescent="0.3">
      <c r="H5935" s="17">
        <f>IF(ISBLANK(Demand!H5936),"",Demand!H5936)</f>
        <v>5</v>
      </c>
      <c r="I5935" s="17">
        <f>IF(ISBLANK(Demand!I5936),"",Demand!I5936)</f>
        <v>5932</v>
      </c>
      <c r="J5935" s="17">
        <f>IF(ISBLANK(Demand!J5936),"",Demand!J5936)</f>
        <v>98.86666666666666</v>
      </c>
      <c r="K5935" s="13">
        <v>0</v>
      </c>
      <c r="L5935" s="14">
        <v>0</v>
      </c>
      <c r="M5935" s="14">
        <f t="shared" si="178"/>
        <v>0</v>
      </c>
      <c r="N5935" s="12">
        <v>536.89499999999998</v>
      </c>
    </row>
    <row r="5936" spans="8:14" x14ac:dyDescent="0.3">
      <c r="H5936" s="17">
        <f>IF(ISBLANK(Demand!H5937),"",Demand!H5937)</f>
        <v>5</v>
      </c>
      <c r="I5936" s="17">
        <f>IF(ISBLANK(Demand!I5937),"",Demand!I5937)</f>
        <v>5933</v>
      </c>
      <c r="J5936" s="17">
        <f>IF(ISBLANK(Demand!J5937),"",Demand!J5937)</f>
        <v>98.883333333333326</v>
      </c>
      <c r="K5936" s="13">
        <v>25</v>
      </c>
      <c r="L5936" s="14">
        <v>0</v>
      </c>
      <c r="M5936" s="14">
        <f t="shared" si="178"/>
        <v>0</v>
      </c>
      <c r="N5936" s="12">
        <v>567.52599999999995</v>
      </c>
    </row>
    <row r="5937" spans="8:14" x14ac:dyDescent="0.3">
      <c r="H5937" s="17">
        <f>IF(ISBLANK(Demand!H5938),"",Demand!H5938)</f>
        <v>5</v>
      </c>
      <c r="I5937" s="17">
        <f>IF(ISBLANK(Demand!I5938),"",Demand!I5938)</f>
        <v>5934</v>
      </c>
      <c r="J5937" s="17">
        <f>IF(ISBLANK(Demand!J5938),"",Demand!J5938)</f>
        <v>98.9</v>
      </c>
      <c r="K5937" s="13">
        <v>50</v>
      </c>
      <c r="L5937" s="14">
        <v>0</v>
      </c>
      <c r="M5937" s="14">
        <f t="shared" si="178"/>
        <v>0</v>
      </c>
      <c r="N5937" s="12">
        <v>579.24800000000005</v>
      </c>
    </row>
    <row r="5938" spans="8:14" x14ac:dyDescent="0.3">
      <c r="H5938" s="17">
        <f>IF(ISBLANK(Demand!H5939),"",Demand!H5939)</f>
        <v>5</v>
      </c>
      <c r="I5938" s="17">
        <f>IF(ISBLANK(Demand!I5939),"",Demand!I5939)</f>
        <v>5935</v>
      </c>
      <c r="J5938" s="17">
        <f>IF(ISBLANK(Demand!J5939),"",Demand!J5939)</f>
        <v>98.916666666666671</v>
      </c>
      <c r="K5938" s="13">
        <v>100</v>
      </c>
      <c r="L5938" s="14">
        <v>7.5616599999999998</v>
      </c>
      <c r="M5938" s="14">
        <f t="shared" si="178"/>
        <v>5.6712449999999999</v>
      </c>
      <c r="N5938" s="12">
        <v>615.46299999999997</v>
      </c>
    </row>
    <row r="5939" spans="8:14" x14ac:dyDescent="0.3">
      <c r="H5939" s="17">
        <f>IF(ISBLANK(Demand!H5940),"",Demand!H5940)</f>
        <v>5</v>
      </c>
      <c r="I5939" s="17">
        <f>IF(ISBLANK(Demand!I5940),"",Demand!I5940)</f>
        <v>5936</v>
      </c>
      <c r="J5939" s="17">
        <f>IF(ISBLANK(Demand!J5940),"",Demand!J5940)</f>
        <v>98.933333333333337</v>
      </c>
      <c r="K5939" s="13">
        <v>175</v>
      </c>
      <c r="L5939" s="14">
        <v>126.9824</v>
      </c>
      <c r="M5939" s="14">
        <f t="shared" si="178"/>
        <v>95.236800000000002</v>
      </c>
      <c r="N5939" s="12">
        <v>614.27599999999995</v>
      </c>
    </row>
    <row r="5940" spans="8:14" x14ac:dyDescent="0.3">
      <c r="H5940" s="17">
        <f>IF(ISBLANK(Demand!H5941),"",Demand!H5941)</f>
        <v>5</v>
      </c>
      <c r="I5940" s="17">
        <f>IF(ISBLANK(Demand!I5941),"",Demand!I5941)</f>
        <v>5937</v>
      </c>
      <c r="J5940" s="17">
        <f>IF(ISBLANK(Demand!J5941),"",Demand!J5941)</f>
        <v>98.95</v>
      </c>
      <c r="K5940" s="13">
        <v>300</v>
      </c>
      <c r="L5940" s="14">
        <v>273.976</v>
      </c>
      <c r="M5940" s="14">
        <f t="shared" si="178"/>
        <v>205.482</v>
      </c>
      <c r="N5940" s="12">
        <v>542.70799999999997</v>
      </c>
    </row>
    <row r="5941" spans="8:14" x14ac:dyDescent="0.3">
      <c r="H5941" s="17">
        <f>IF(ISBLANK(Demand!H5942),"",Demand!H5942)</f>
        <v>5</v>
      </c>
      <c r="I5941" s="17">
        <f>IF(ISBLANK(Demand!I5942),"",Demand!I5942)</f>
        <v>5938</v>
      </c>
      <c r="J5941" s="17">
        <f>IF(ISBLANK(Demand!J5942),"",Demand!J5942)</f>
        <v>98.966666666666669</v>
      </c>
      <c r="K5941" s="13">
        <v>400</v>
      </c>
      <c r="L5941" s="14">
        <v>381.57799999999997</v>
      </c>
      <c r="M5941" s="14">
        <f t="shared" ref="M5941:M5955" si="179">L5941*0.75</f>
        <v>286.18349999999998</v>
      </c>
      <c r="N5941" s="12">
        <v>529.52599999999995</v>
      </c>
    </row>
    <row r="5942" spans="8:14" x14ac:dyDescent="0.3">
      <c r="H5942" s="17">
        <f>IF(ISBLANK(Demand!H5943),"",Demand!H5943)</f>
        <v>5</v>
      </c>
      <c r="I5942" s="17">
        <f>IF(ISBLANK(Demand!I5943),"",Demand!I5943)</f>
        <v>5939</v>
      </c>
      <c r="J5942" s="17">
        <f>IF(ISBLANK(Demand!J5943),"",Demand!J5943)</f>
        <v>98.983333333333334</v>
      </c>
      <c r="K5942" s="13">
        <v>450</v>
      </c>
      <c r="L5942" s="14">
        <v>453.10399999999998</v>
      </c>
      <c r="M5942" s="14">
        <f t="shared" si="179"/>
        <v>339.82799999999997</v>
      </c>
      <c r="N5942" s="12">
        <v>480.14800000000002</v>
      </c>
    </row>
    <row r="5943" spans="8:14" x14ac:dyDescent="0.3">
      <c r="H5943" s="17">
        <f>IF(ISBLANK(Demand!H5944),"",Demand!H5944)</f>
        <v>5</v>
      </c>
      <c r="I5943" s="17">
        <f>IF(ISBLANK(Demand!I5944),"",Demand!I5944)</f>
        <v>5940</v>
      </c>
      <c r="J5943" s="17">
        <f>IF(ISBLANK(Demand!J5944),"",Demand!J5944)</f>
        <v>99</v>
      </c>
      <c r="K5943" s="13">
        <v>500</v>
      </c>
      <c r="L5943" s="14">
        <v>479.71199999999999</v>
      </c>
      <c r="M5943" s="14">
        <f t="shared" si="179"/>
        <v>359.78399999999999</v>
      </c>
      <c r="N5943" s="12">
        <v>442.38499999999999</v>
      </c>
    </row>
    <row r="5944" spans="8:14" x14ac:dyDescent="0.3">
      <c r="H5944" s="17">
        <f>IF(ISBLANK(Demand!H5945),"",Demand!H5945)</f>
        <v>5</v>
      </c>
      <c r="I5944" s="17">
        <f>IF(ISBLANK(Demand!I5945),"",Demand!I5945)</f>
        <v>5941</v>
      </c>
      <c r="J5944" s="17">
        <f>IF(ISBLANK(Demand!J5945),"",Demand!J5945)</f>
        <v>99.016666666666666</v>
      </c>
      <c r="K5944" s="13">
        <v>500</v>
      </c>
      <c r="L5944" s="14">
        <v>465.51600000000002</v>
      </c>
      <c r="M5944" s="14">
        <f t="shared" si="179"/>
        <v>349.137</v>
      </c>
      <c r="N5944" s="12">
        <v>427.03199999999998</v>
      </c>
    </row>
    <row r="5945" spans="8:14" x14ac:dyDescent="0.3">
      <c r="H5945" s="17">
        <f>IF(ISBLANK(Demand!H5946),"",Demand!H5946)</f>
        <v>5</v>
      </c>
      <c r="I5945" s="17">
        <f>IF(ISBLANK(Demand!I5946),"",Demand!I5946)</f>
        <v>5942</v>
      </c>
      <c r="J5945" s="17">
        <f>IF(ISBLANK(Demand!J5946),"",Demand!J5946)</f>
        <v>99.033333333333331</v>
      </c>
      <c r="K5945" s="13">
        <v>500</v>
      </c>
      <c r="L5945" s="14">
        <v>407.05799999999999</v>
      </c>
      <c r="M5945" s="14">
        <f t="shared" si="179"/>
        <v>305.29349999999999</v>
      </c>
      <c r="N5945" s="12">
        <v>428.87200000000001</v>
      </c>
    </row>
    <row r="5946" spans="8:14" x14ac:dyDescent="0.3">
      <c r="H5946" s="17">
        <f>IF(ISBLANK(Demand!H5947),"",Demand!H5947)</f>
        <v>5</v>
      </c>
      <c r="I5946" s="17">
        <f>IF(ISBLANK(Demand!I5947),"",Demand!I5947)</f>
        <v>5943</v>
      </c>
      <c r="J5946" s="17">
        <f>IF(ISBLANK(Demand!J5947),"",Demand!J5947)</f>
        <v>99.05</v>
      </c>
      <c r="K5946" s="13">
        <v>450</v>
      </c>
      <c r="L5946" s="14">
        <v>312.96800000000002</v>
      </c>
      <c r="M5946" s="14">
        <f t="shared" si="179"/>
        <v>234.726</v>
      </c>
      <c r="N5946" s="12">
        <v>303.32600000000002</v>
      </c>
    </row>
    <row r="5947" spans="8:14" x14ac:dyDescent="0.3">
      <c r="H5947" s="17">
        <f>IF(ISBLANK(Demand!H5948),"",Demand!H5948)</f>
        <v>5</v>
      </c>
      <c r="I5947" s="17">
        <f>IF(ISBLANK(Demand!I5948),"",Demand!I5948)</f>
        <v>5944</v>
      </c>
      <c r="J5947" s="17">
        <f>IF(ISBLANK(Demand!J5948),"",Demand!J5948)</f>
        <v>99.066666666666663</v>
      </c>
      <c r="K5947" s="13">
        <v>400</v>
      </c>
      <c r="L5947" s="14">
        <v>169.9522</v>
      </c>
      <c r="M5947" s="14">
        <f t="shared" si="179"/>
        <v>127.46415</v>
      </c>
      <c r="N5947" s="12">
        <v>271.089</v>
      </c>
    </row>
    <row r="5948" spans="8:14" x14ac:dyDescent="0.3">
      <c r="H5948" s="17">
        <f>IF(ISBLANK(Demand!H5949),"",Demand!H5949)</f>
        <v>5</v>
      </c>
      <c r="I5948" s="17">
        <f>IF(ISBLANK(Demand!I5949),"",Demand!I5949)</f>
        <v>5945</v>
      </c>
      <c r="J5948" s="17">
        <f>IF(ISBLANK(Demand!J5949),"",Demand!J5949)</f>
        <v>99.083333333333329</v>
      </c>
      <c r="K5948" s="13">
        <v>300</v>
      </c>
      <c r="L5948" s="14">
        <v>27.804200000000002</v>
      </c>
      <c r="M5948" s="14">
        <f t="shared" si="179"/>
        <v>20.853149999999999</v>
      </c>
      <c r="N5948" s="12">
        <v>253.00899999999999</v>
      </c>
    </row>
    <row r="5949" spans="8:14" x14ac:dyDescent="0.3">
      <c r="H5949" s="17">
        <f>IF(ISBLANK(Demand!H5950),"",Demand!H5950)</f>
        <v>5</v>
      </c>
      <c r="I5949" s="17">
        <f>IF(ISBLANK(Demand!I5950),"",Demand!I5950)</f>
        <v>5946</v>
      </c>
      <c r="J5949" s="17">
        <f>IF(ISBLANK(Demand!J5950),"",Demand!J5950)</f>
        <v>99.1</v>
      </c>
      <c r="K5949" s="13">
        <v>175</v>
      </c>
      <c r="L5949" s="14">
        <v>0</v>
      </c>
      <c r="M5949" s="14">
        <f t="shared" si="179"/>
        <v>0</v>
      </c>
      <c r="N5949" s="12">
        <v>289.56599999999997</v>
      </c>
    </row>
    <row r="5950" spans="8:14" x14ac:dyDescent="0.3">
      <c r="H5950" s="17">
        <f>IF(ISBLANK(Demand!H5951),"",Demand!H5951)</f>
        <v>5</v>
      </c>
      <c r="I5950" s="17">
        <f>IF(ISBLANK(Demand!I5951),"",Demand!I5951)</f>
        <v>5947</v>
      </c>
      <c r="J5950" s="17">
        <f>IF(ISBLANK(Demand!J5951),"",Demand!J5951)</f>
        <v>99.11666666666666</v>
      </c>
      <c r="K5950" s="13">
        <v>100</v>
      </c>
      <c r="L5950" s="14">
        <v>0</v>
      </c>
      <c r="M5950" s="14">
        <f t="shared" si="179"/>
        <v>0</v>
      </c>
      <c r="N5950" s="12">
        <v>315.10899999999998</v>
      </c>
    </row>
    <row r="5951" spans="8:14" x14ac:dyDescent="0.3">
      <c r="H5951" s="17">
        <f>IF(ISBLANK(Demand!H5952),"",Demand!H5952)</f>
        <v>5</v>
      </c>
      <c r="I5951" s="17">
        <f>IF(ISBLANK(Demand!I5952),"",Demand!I5952)</f>
        <v>5948</v>
      </c>
      <c r="J5951" s="17">
        <f>IF(ISBLANK(Demand!J5952),"",Demand!J5952)</f>
        <v>99.133333333333326</v>
      </c>
      <c r="K5951" s="13">
        <v>50</v>
      </c>
      <c r="L5951" s="14">
        <v>0</v>
      </c>
      <c r="M5951" s="14">
        <f t="shared" si="179"/>
        <v>0</v>
      </c>
      <c r="N5951" s="12">
        <v>322.76299999999998</v>
      </c>
    </row>
    <row r="5952" spans="8:14" x14ac:dyDescent="0.3">
      <c r="H5952" s="17">
        <f>IF(ISBLANK(Demand!H5953),"",Demand!H5953)</f>
        <v>5</v>
      </c>
      <c r="I5952" s="17">
        <f>IF(ISBLANK(Demand!I5953),"",Demand!I5953)</f>
        <v>5949</v>
      </c>
      <c r="J5952" s="17">
        <f>IF(ISBLANK(Demand!J5953),"",Demand!J5953)</f>
        <v>99.15</v>
      </c>
      <c r="K5952" s="13">
        <v>0</v>
      </c>
      <c r="L5952" s="14">
        <v>0</v>
      </c>
      <c r="M5952" s="14">
        <f t="shared" si="179"/>
        <v>0</v>
      </c>
      <c r="N5952" s="12">
        <v>290.94499999999999</v>
      </c>
    </row>
    <row r="5953" spans="8:14" x14ac:dyDescent="0.3">
      <c r="H5953" s="17">
        <f>IF(ISBLANK(Demand!H5954),"",Demand!H5954)</f>
        <v>5</v>
      </c>
      <c r="I5953" s="17">
        <f>IF(ISBLANK(Demand!I5954),"",Demand!I5954)</f>
        <v>5950</v>
      </c>
      <c r="J5953" s="17">
        <f>IF(ISBLANK(Demand!J5954),"",Demand!J5954)</f>
        <v>99.166666666666671</v>
      </c>
      <c r="K5953" s="13">
        <v>0</v>
      </c>
      <c r="L5953" s="14">
        <v>0</v>
      </c>
      <c r="M5953" s="14">
        <f t="shared" si="179"/>
        <v>0</v>
      </c>
      <c r="N5953" s="12">
        <v>342.27300000000002</v>
      </c>
    </row>
    <row r="5954" spans="8:14" x14ac:dyDescent="0.3">
      <c r="H5954" s="17">
        <f>IF(ISBLANK(Demand!H5955),"",Demand!H5955)</f>
        <v>5</v>
      </c>
      <c r="I5954" s="17">
        <f>IF(ISBLANK(Demand!I5955),"",Demand!I5955)</f>
        <v>5951</v>
      </c>
      <c r="J5954" s="17">
        <f>IF(ISBLANK(Demand!J5955),"",Demand!J5955)</f>
        <v>99.183333333333337</v>
      </c>
      <c r="K5954" s="13">
        <v>0</v>
      </c>
      <c r="L5954" s="14">
        <v>0</v>
      </c>
      <c r="M5954" s="14">
        <f t="shared" si="179"/>
        <v>0</v>
      </c>
      <c r="N5954" s="12">
        <v>335.39400000000001</v>
      </c>
    </row>
    <row r="5955" spans="8:14" x14ac:dyDescent="0.3">
      <c r="H5955" s="17">
        <f>IF(ISBLANK(Demand!H5956),"",Demand!H5956)</f>
        <v>5</v>
      </c>
      <c r="I5955" s="17">
        <f>IF(ISBLANK(Demand!I5956),"",Demand!I5956)</f>
        <v>5952</v>
      </c>
      <c r="J5955" s="17">
        <f>IF(ISBLANK(Demand!J5956),"",Demand!J5956)</f>
        <v>99.2</v>
      </c>
      <c r="K5955" s="13">
        <v>0</v>
      </c>
      <c r="L5955" s="14">
        <v>0</v>
      </c>
      <c r="M5955" s="14">
        <f t="shared" si="179"/>
        <v>0</v>
      </c>
      <c r="N5955" s="12">
        <v>274.99299999999999</v>
      </c>
    </row>
    <row r="5956" spans="8:14" x14ac:dyDescent="0.3">
      <c r="H5956" s="17">
        <f>IF(ISBLANK(Demand!H5957),"",Demand!H5957)</f>
        <v>5</v>
      </c>
      <c r="I5956" s="17">
        <f>IF(ISBLANK(Demand!I5957),"",Demand!I5957)</f>
        <v>5953</v>
      </c>
      <c r="J5956" s="17">
        <f>IF(ISBLANK(Demand!J5957),"",Demand!J5957)</f>
        <v>99.216666666666669</v>
      </c>
      <c r="K5956" s="13">
        <v>0</v>
      </c>
      <c r="L5956" s="14">
        <v>0</v>
      </c>
      <c r="M5956" s="14">
        <f>L5956*0.75</f>
        <v>0</v>
      </c>
      <c r="N5956" s="12">
        <v>274.99299999999999</v>
      </c>
    </row>
    <row r="5957" spans="8:14" x14ac:dyDescent="0.3">
      <c r="H5957" s="17">
        <f>IF(ISBLANK(Demand!H5958),"",Demand!H5958)</f>
        <v>5</v>
      </c>
      <c r="I5957" s="17">
        <f>IF(ISBLANK(Demand!I5958),"",Demand!I5958)</f>
        <v>5954</v>
      </c>
      <c r="J5957" s="17">
        <f>IF(ISBLANK(Demand!J5958),"",Demand!J5958)</f>
        <v>99.233333333333334</v>
      </c>
      <c r="K5957" s="13">
        <v>0</v>
      </c>
      <c r="L5957" s="14">
        <v>0</v>
      </c>
      <c r="M5957" s="14">
        <f t="shared" ref="M5957:M5979" si="180">L5957*0.75</f>
        <v>0</v>
      </c>
      <c r="N5957" s="12">
        <v>352.714</v>
      </c>
    </row>
    <row r="5958" spans="8:14" x14ac:dyDescent="0.3">
      <c r="H5958" s="17">
        <f>IF(ISBLANK(Demand!H5959),"",Demand!H5959)</f>
        <v>5</v>
      </c>
      <c r="I5958" s="17">
        <f>IF(ISBLANK(Demand!I5959),"",Demand!I5959)</f>
        <v>5955</v>
      </c>
      <c r="J5958" s="17">
        <f>IF(ISBLANK(Demand!J5959),"",Demand!J5959)</f>
        <v>99.25</v>
      </c>
      <c r="K5958" s="13">
        <v>0</v>
      </c>
      <c r="L5958" s="14">
        <v>0</v>
      </c>
      <c r="M5958" s="14">
        <f t="shared" si="180"/>
        <v>0</v>
      </c>
      <c r="N5958" s="12">
        <v>442.03800000000001</v>
      </c>
    </row>
    <row r="5959" spans="8:14" x14ac:dyDescent="0.3">
      <c r="H5959" s="17">
        <f>IF(ISBLANK(Demand!H5960),"",Demand!H5960)</f>
        <v>5</v>
      </c>
      <c r="I5959" s="17">
        <f>IF(ISBLANK(Demand!I5960),"",Demand!I5960)</f>
        <v>5956</v>
      </c>
      <c r="J5959" s="17">
        <f>IF(ISBLANK(Demand!J5960),"",Demand!J5960)</f>
        <v>99.266666666666666</v>
      </c>
      <c r="K5959" s="13">
        <v>0</v>
      </c>
      <c r="L5959" s="14">
        <v>0</v>
      </c>
      <c r="M5959" s="14">
        <f t="shared" si="180"/>
        <v>0</v>
      </c>
      <c r="N5959" s="12">
        <v>458.39499999999998</v>
      </c>
    </row>
    <row r="5960" spans="8:14" x14ac:dyDescent="0.3">
      <c r="H5960" s="17">
        <f>IF(ISBLANK(Demand!H5961),"",Demand!H5961)</f>
        <v>5</v>
      </c>
      <c r="I5960" s="17">
        <f>IF(ISBLANK(Demand!I5961),"",Demand!I5961)</f>
        <v>5957</v>
      </c>
      <c r="J5960" s="17">
        <f>IF(ISBLANK(Demand!J5961),"",Demand!J5961)</f>
        <v>99.283333333333331</v>
      </c>
      <c r="K5960" s="13">
        <v>0</v>
      </c>
      <c r="L5960" s="14">
        <v>0</v>
      </c>
      <c r="M5960" s="14">
        <f t="shared" si="180"/>
        <v>0</v>
      </c>
      <c r="N5960" s="12">
        <v>536.89499999999998</v>
      </c>
    </row>
    <row r="5961" spans="8:14" x14ac:dyDescent="0.3">
      <c r="H5961" s="17">
        <f>IF(ISBLANK(Demand!H5962),"",Demand!H5962)</f>
        <v>5</v>
      </c>
      <c r="I5961" s="17">
        <f>IF(ISBLANK(Demand!I5962),"",Demand!I5962)</f>
        <v>5958</v>
      </c>
      <c r="J5961" s="17">
        <f>IF(ISBLANK(Demand!J5962),"",Demand!J5962)</f>
        <v>99.3</v>
      </c>
      <c r="K5961" s="13">
        <v>25</v>
      </c>
      <c r="L5961" s="14">
        <v>0</v>
      </c>
      <c r="M5961" s="14">
        <f t="shared" si="180"/>
        <v>0</v>
      </c>
      <c r="N5961" s="12">
        <v>567.52599999999995</v>
      </c>
    </row>
    <row r="5962" spans="8:14" x14ac:dyDescent="0.3">
      <c r="H5962" s="17">
        <f>IF(ISBLANK(Demand!H5963),"",Demand!H5963)</f>
        <v>5</v>
      </c>
      <c r="I5962" s="17">
        <f>IF(ISBLANK(Demand!I5963),"",Demand!I5963)</f>
        <v>5959</v>
      </c>
      <c r="J5962" s="17">
        <f>IF(ISBLANK(Demand!J5963),"",Demand!J5963)</f>
        <v>99.316666666666663</v>
      </c>
      <c r="K5962" s="13">
        <v>50</v>
      </c>
      <c r="L5962" s="14">
        <v>0</v>
      </c>
      <c r="M5962" s="14">
        <f t="shared" si="180"/>
        <v>0</v>
      </c>
      <c r="N5962" s="12">
        <v>579.24800000000005</v>
      </c>
    </row>
    <row r="5963" spans="8:14" x14ac:dyDescent="0.3">
      <c r="H5963" s="17">
        <f>IF(ISBLANK(Demand!H5964),"",Demand!H5964)</f>
        <v>5</v>
      </c>
      <c r="I5963" s="17">
        <f>IF(ISBLANK(Demand!I5964),"",Demand!I5964)</f>
        <v>5960</v>
      </c>
      <c r="J5963" s="17">
        <f>IF(ISBLANK(Demand!J5964),"",Demand!J5964)</f>
        <v>99.333333333333329</v>
      </c>
      <c r="K5963" s="13">
        <v>100</v>
      </c>
      <c r="L5963" s="14">
        <v>7.5616600000000007</v>
      </c>
      <c r="M5963" s="14">
        <f t="shared" si="180"/>
        <v>5.6712450000000008</v>
      </c>
      <c r="N5963" s="12">
        <v>615.46299999999997</v>
      </c>
    </row>
    <row r="5964" spans="8:14" x14ac:dyDescent="0.3">
      <c r="H5964" s="17">
        <f>IF(ISBLANK(Demand!H5965),"",Demand!H5965)</f>
        <v>5</v>
      </c>
      <c r="I5964" s="17">
        <f>IF(ISBLANK(Demand!I5965),"",Demand!I5965)</f>
        <v>5961</v>
      </c>
      <c r="J5964" s="17">
        <f>IF(ISBLANK(Demand!J5965),"",Demand!J5965)</f>
        <v>99.35</v>
      </c>
      <c r="K5964" s="13">
        <v>175</v>
      </c>
      <c r="L5964" s="14">
        <v>126.98240000000001</v>
      </c>
      <c r="M5964" s="14">
        <f t="shared" si="180"/>
        <v>95.236800000000017</v>
      </c>
      <c r="N5964" s="12">
        <v>614.27599999999995</v>
      </c>
    </row>
    <row r="5965" spans="8:14" x14ac:dyDescent="0.3">
      <c r="H5965" s="17">
        <f>IF(ISBLANK(Demand!H5966),"",Demand!H5966)</f>
        <v>5</v>
      </c>
      <c r="I5965" s="17">
        <f>IF(ISBLANK(Demand!I5966),"",Demand!I5966)</f>
        <v>5962</v>
      </c>
      <c r="J5965" s="17">
        <f>IF(ISBLANK(Demand!J5966),"",Demand!J5966)</f>
        <v>99.36666666666666</v>
      </c>
      <c r="K5965" s="13">
        <v>300</v>
      </c>
      <c r="L5965" s="14">
        <v>273.976</v>
      </c>
      <c r="M5965" s="14">
        <f t="shared" si="180"/>
        <v>205.482</v>
      </c>
      <c r="N5965" s="12">
        <v>542.70799999999997</v>
      </c>
    </row>
    <row r="5966" spans="8:14" x14ac:dyDescent="0.3">
      <c r="H5966" s="17">
        <f>IF(ISBLANK(Demand!H5967),"",Demand!H5967)</f>
        <v>5</v>
      </c>
      <c r="I5966" s="17">
        <f>IF(ISBLANK(Demand!I5967),"",Demand!I5967)</f>
        <v>5963</v>
      </c>
      <c r="J5966" s="17">
        <f>IF(ISBLANK(Demand!J5967),"",Demand!J5967)</f>
        <v>99.383333333333326</v>
      </c>
      <c r="K5966" s="13">
        <v>400</v>
      </c>
      <c r="L5966" s="14">
        <v>381.57800000000003</v>
      </c>
      <c r="M5966" s="14">
        <f t="shared" si="180"/>
        <v>286.18350000000004</v>
      </c>
      <c r="N5966" s="12">
        <v>529.52599999999995</v>
      </c>
    </row>
    <row r="5967" spans="8:14" x14ac:dyDescent="0.3">
      <c r="H5967" s="17">
        <f>IF(ISBLANK(Demand!H5968),"",Demand!H5968)</f>
        <v>5</v>
      </c>
      <c r="I5967" s="17">
        <f>IF(ISBLANK(Demand!I5968),"",Demand!I5968)</f>
        <v>5964</v>
      </c>
      <c r="J5967" s="17">
        <f>IF(ISBLANK(Demand!J5968),"",Demand!J5968)</f>
        <v>99.4</v>
      </c>
      <c r="K5967" s="13">
        <v>450</v>
      </c>
      <c r="L5967" s="14">
        <v>453.1040000000001</v>
      </c>
      <c r="M5967" s="14">
        <f t="shared" si="180"/>
        <v>339.82800000000009</v>
      </c>
      <c r="N5967" s="12">
        <v>480.14800000000002</v>
      </c>
    </row>
    <row r="5968" spans="8:14" x14ac:dyDescent="0.3">
      <c r="H5968" s="17">
        <f>IF(ISBLANK(Demand!H5969),"",Demand!H5969)</f>
        <v>5</v>
      </c>
      <c r="I5968" s="17">
        <f>IF(ISBLANK(Demand!I5969),"",Demand!I5969)</f>
        <v>5965</v>
      </c>
      <c r="J5968" s="17">
        <f>IF(ISBLANK(Demand!J5969),"",Demand!J5969)</f>
        <v>99.416666666666671</v>
      </c>
      <c r="K5968" s="13">
        <v>500</v>
      </c>
      <c r="L5968" s="14">
        <v>479.7120000000001</v>
      </c>
      <c r="M5968" s="14">
        <f t="shared" si="180"/>
        <v>359.78400000000011</v>
      </c>
      <c r="N5968" s="12">
        <v>442.38499999999999</v>
      </c>
    </row>
    <row r="5969" spans="8:14" x14ac:dyDescent="0.3">
      <c r="H5969" s="17">
        <f>IF(ISBLANK(Demand!H5970),"",Demand!H5970)</f>
        <v>5</v>
      </c>
      <c r="I5969" s="17">
        <f>IF(ISBLANK(Demand!I5970),"",Demand!I5970)</f>
        <v>5966</v>
      </c>
      <c r="J5969" s="17">
        <f>IF(ISBLANK(Demand!J5970),"",Demand!J5970)</f>
        <v>99.433333333333337</v>
      </c>
      <c r="K5969" s="13">
        <v>500</v>
      </c>
      <c r="L5969" s="14">
        <v>465.51599999999996</v>
      </c>
      <c r="M5969" s="14">
        <f t="shared" si="180"/>
        <v>349.13699999999994</v>
      </c>
      <c r="N5969" s="12">
        <v>427.03199999999998</v>
      </c>
    </row>
    <row r="5970" spans="8:14" x14ac:dyDescent="0.3">
      <c r="H5970" s="17">
        <f>IF(ISBLANK(Demand!H5971),"",Demand!H5971)</f>
        <v>5</v>
      </c>
      <c r="I5970" s="17">
        <f>IF(ISBLANK(Demand!I5971),"",Demand!I5971)</f>
        <v>5967</v>
      </c>
      <c r="J5970" s="17">
        <f>IF(ISBLANK(Demand!J5971),"",Demand!J5971)</f>
        <v>99.45</v>
      </c>
      <c r="K5970" s="13">
        <v>500</v>
      </c>
      <c r="L5970" s="14">
        <v>407.05800000000005</v>
      </c>
      <c r="M5970" s="14">
        <f t="shared" si="180"/>
        <v>305.29350000000005</v>
      </c>
      <c r="N5970" s="12">
        <v>428.87200000000001</v>
      </c>
    </row>
    <row r="5971" spans="8:14" x14ac:dyDescent="0.3">
      <c r="H5971" s="17">
        <f>IF(ISBLANK(Demand!H5972),"",Demand!H5972)</f>
        <v>5</v>
      </c>
      <c r="I5971" s="17">
        <f>IF(ISBLANK(Demand!I5972),"",Demand!I5972)</f>
        <v>5968</v>
      </c>
      <c r="J5971" s="17">
        <f>IF(ISBLANK(Demand!J5972),"",Demand!J5972)</f>
        <v>99.466666666666669</v>
      </c>
      <c r="K5971" s="13">
        <v>450</v>
      </c>
      <c r="L5971" s="14">
        <v>312.96800000000002</v>
      </c>
      <c r="M5971" s="14">
        <f t="shared" si="180"/>
        <v>234.726</v>
      </c>
      <c r="N5971" s="12">
        <v>303.32600000000002</v>
      </c>
    </row>
    <row r="5972" spans="8:14" x14ac:dyDescent="0.3">
      <c r="H5972" s="17">
        <f>IF(ISBLANK(Demand!H5973),"",Demand!H5973)</f>
        <v>5</v>
      </c>
      <c r="I5972" s="17">
        <f>IF(ISBLANK(Demand!I5973),"",Demand!I5973)</f>
        <v>5969</v>
      </c>
      <c r="J5972" s="17">
        <f>IF(ISBLANK(Demand!J5973),"",Demand!J5973)</f>
        <v>99.483333333333334</v>
      </c>
      <c r="K5972" s="13">
        <v>400</v>
      </c>
      <c r="L5972" s="14">
        <v>169.9522</v>
      </c>
      <c r="M5972" s="14">
        <f t="shared" si="180"/>
        <v>127.46415</v>
      </c>
      <c r="N5972" s="12">
        <v>271.089</v>
      </c>
    </row>
    <row r="5973" spans="8:14" x14ac:dyDescent="0.3">
      <c r="H5973" s="17">
        <f>IF(ISBLANK(Demand!H5974),"",Demand!H5974)</f>
        <v>5</v>
      </c>
      <c r="I5973" s="17">
        <f>IF(ISBLANK(Demand!I5974),"",Demand!I5974)</f>
        <v>5970</v>
      </c>
      <c r="J5973" s="17">
        <f>IF(ISBLANK(Demand!J5974),"",Demand!J5974)</f>
        <v>99.5</v>
      </c>
      <c r="K5973" s="13">
        <v>300</v>
      </c>
      <c r="L5973" s="14">
        <v>27.804199999999998</v>
      </c>
      <c r="M5973" s="14">
        <f t="shared" si="180"/>
        <v>20.853149999999999</v>
      </c>
      <c r="N5973" s="12">
        <v>253.00899999999999</v>
      </c>
    </row>
    <row r="5974" spans="8:14" x14ac:dyDescent="0.3">
      <c r="H5974" s="17">
        <f>IF(ISBLANK(Demand!H5975),"",Demand!H5975)</f>
        <v>5</v>
      </c>
      <c r="I5974" s="17">
        <f>IF(ISBLANK(Demand!I5975),"",Demand!I5975)</f>
        <v>5971</v>
      </c>
      <c r="J5974" s="17">
        <f>IF(ISBLANK(Demand!J5975),"",Demand!J5975)</f>
        <v>99.516666666666666</v>
      </c>
      <c r="K5974" s="13">
        <v>175</v>
      </c>
      <c r="L5974" s="14">
        <v>0</v>
      </c>
      <c r="M5974" s="14">
        <f t="shared" si="180"/>
        <v>0</v>
      </c>
      <c r="N5974" s="12">
        <v>289.56599999999997</v>
      </c>
    </row>
    <row r="5975" spans="8:14" x14ac:dyDescent="0.3">
      <c r="H5975" s="17">
        <f>IF(ISBLANK(Demand!H5976),"",Demand!H5976)</f>
        <v>5</v>
      </c>
      <c r="I5975" s="17">
        <f>IF(ISBLANK(Demand!I5976),"",Demand!I5976)</f>
        <v>5972</v>
      </c>
      <c r="J5975" s="17">
        <f>IF(ISBLANK(Demand!J5976),"",Demand!J5976)</f>
        <v>99.533333333333331</v>
      </c>
      <c r="K5975" s="13">
        <v>100</v>
      </c>
      <c r="L5975" s="14">
        <v>0</v>
      </c>
      <c r="M5975" s="14">
        <f t="shared" si="180"/>
        <v>0</v>
      </c>
      <c r="N5975" s="12">
        <v>315.10899999999998</v>
      </c>
    </row>
    <row r="5976" spans="8:14" x14ac:dyDescent="0.3">
      <c r="H5976" s="17">
        <f>IF(ISBLANK(Demand!H5977),"",Demand!H5977)</f>
        <v>5</v>
      </c>
      <c r="I5976" s="17">
        <f>IF(ISBLANK(Demand!I5977),"",Demand!I5977)</f>
        <v>5973</v>
      </c>
      <c r="J5976" s="17">
        <f>IF(ISBLANK(Demand!J5977),"",Demand!J5977)</f>
        <v>99.55</v>
      </c>
      <c r="K5976" s="13">
        <v>50</v>
      </c>
      <c r="L5976" s="14">
        <v>0</v>
      </c>
      <c r="M5976" s="14">
        <f t="shared" si="180"/>
        <v>0</v>
      </c>
      <c r="N5976" s="12">
        <v>322.76299999999998</v>
      </c>
    </row>
    <row r="5977" spans="8:14" x14ac:dyDescent="0.3">
      <c r="H5977" s="17">
        <f>IF(ISBLANK(Demand!H5978),"",Demand!H5978)</f>
        <v>5</v>
      </c>
      <c r="I5977" s="17">
        <f>IF(ISBLANK(Demand!I5978),"",Demand!I5978)</f>
        <v>5974</v>
      </c>
      <c r="J5977" s="17">
        <f>IF(ISBLANK(Demand!J5978),"",Demand!J5978)</f>
        <v>99.566666666666663</v>
      </c>
      <c r="K5977" s="13">
        <v>0</v>
      </c>
      <c r="L5977" s="14">
        <v>0</v>
      </c>
      <c r="M5977" s="14">
        <f t="shared" si="180"/>
        <v>0</v>
      </c>
      <c r="N5977" s="12">
        <v>290.94499999999999</v>
      </c>
    </row>
    <row r="5978" spans="8:14" x14ac:dyDescent="0.3">
      <c r="H5978" s="17">
        <f>IF(ISBLANK(Demand!H5979),"",Demand!H5979)</f>
        <v>5</v>
      </c>
      <c r="I5978" s="17">
        <f>IF(ISBLANK(Demand!I5979),"",Demand!I5979)</f>
        <v>5975</v>
      </c>
      <c r="J5978" s="17">
        <f>IF(ISBLANK(Demand!J5979),"",Demand!J5979)</f>
        <v>99.583333333333329</v>
      </c>
      <c r="K5978" s="13">
        <v>0</v>
      </c>
      <c r="L5978" s="14">
        <v>0</v>
      </c>
      <c r="M5978" s="14">
        <f t="shared" si="180"/>
        <v>0</v>
      </c>
      <c r="N5978" s="12">
        <v>342.27300000000002</v>
      </c>
    </row>
    <row r="5979" spans="8:14" x14ac:dyDescent="0.3">
      <c r="H5979" s="17">
        <f>IF(ISBLANK(Demand!H5980),"",Demand!H5980)</f>
        <v>5</v>
      </c>
      <c r="I5979" s="17">
        <f>IF(ISBLANK(Demand!I5980),"",Demand!I5980)</f>
        <v>5976</v>
      </c>
      <c r="J5979" s="17">
        <f>IF(ISBLANK(Demand!J5980),"",Demand!J5980)</f>
        <v>99.6</v>
      </c>
      <c r="K5979" s="13">
        <v>0</v>
      </c>
      <c r="L5979" s="14">
        <v>0</v>
      </c>
      <c r="M5979" s="14">
        <f t="shared" si="180"/>
        <v>0</v>
      </c>
      <c r="N5979" s="12">
        <v>335.39400000000001</v>
      </c>
    </row>
    <row r="5980" spans="8:14" x14ac:dyDescent="0.3">
      <c r="H5980" s="17">
        <f>IF(ISBLANK(Demand!H5981),"",Demand!H5981)</f>
        <v>5</v>
      </c>
      <c r="I5980" s="17">
        <f>IF(ISBLANK(Demand!I5981),"",Demand!I5981)</f>
        <v>5977</v>
      </c>
      <c r="J5980" s="17">
        <f>IF(ISBLANK(Demand!J5981),"",Demand!J5981)</f>
        <v>99.61666666666666</v>
      </c>
      <c r="K5980" s="13">
        <v>0</v>
      </c>
      <c r="L5980" s="14">
        <v>0</v>
      </c>
      <c r="M5980" s="14">
        <f>L5980*0.75</f>
        <v>0</v>
      </c>
      <c r="N5980" s="12">
        <v>274.99299999999999</v>
      </c>
    </row>
    <row r="5981" spans="8:14" x14ac:dyDescent="0.3">
      <c r="H5981" s="17">
        <f>IF(ISBLANK(Demand!H5982),"",Demand!H5982)</f>
        <v>5</v>
      </c>
      <c r="I5981" s="17">
        <f>IF(ISBLANK(Demand!I5982),"",Demand!I5982)</f>
        <v>5978</v>
      </c>
      <c r="J5981" s="17">
        <f>IF(ISBLANK(Demand!J5982),"",Demand!J5982)</f>
        <v>99.633333333333326</v>
      </c>
      <c r="K5981" s="13">
        <v>0</v>
      </c>
      <c r="L5981" s="14">
        <v>0</v>
      </c>
      <c r="M5981" s="14">
        <f t="shared" ref="M5981:M6003" si="181">L5981*0.75</f>
        <v>0</v>
      </c>
      <c r="N5981" s="12">
        <v>352.714</v>
      </c>
    </row>
    <row r="5982" spans="8:14" x14ac:dyDescent="0.3">
      <c r="H5982" s="17">
        <f>IF(ISBLANK(Demand!H5983),"",Demand!H5983)</f>
        <v>5</v>
      </c>
      <c r="I5982" s="17">
        <f>IF(ISBLANK(Demand!I5983),"",Demand!I5983)</f>
        <v>5979</v>
      </c>
      <c r="J5982" s="17">
        <f>IF(ISBLANK(Demand!J5983),"",Demand!J5983)</f>
        <v>99.65</v>
      </c>
      <c r="K5982" s="13">
        <v>0</v>
      </c>
      <c r="L5982" s="14">
        <v>0</v>
      </c>
      <c r="M5982" s="14">
        <f t="shared" si="181"/>
        <v>0</v>
      </c>
      <c r="N5982" s="12">
        <v>442.03800000000001</v>
      </c>
    </row>
    <row r="5983" spans="8:14" x14ac:dyDescent="0.3">
      <c r="H5983" s="17">
        <f>IF(ISBLANK(Demand!H5984),"",Demand!H5984)</f>
        <v>5</v>
      </c>
      <c r="I5983" s="17">
        <f>IF(ISBLANK(Demand!I5984),"",Demand!I5984)</f>
        <v>5980</v>
      </c>
      <c r="J5983" s="17">
        <f>IF(ISBLANK(Demand!J5984),"",Demand!J5984)</f>
        <v>99.666666666666671</v>
      </c>
      <c r="K5983" s="13">
        <v>0</v>
      </c>
      <c r="L5983" s="14">
        <v>0</v>
      </c>
      <c r="M5983" s="14">
        <f t="shared" si="181"/>
        <v>0</v>
      </c>
      <c r="N5983" s="12">
        <v>458.39499999999998</v>
      </c>
    </row>
    <row r="5984" spans="8:14" x14ac:dyDescent="0.3">
      <c r="H5984" s="17">
        <f>IF(ISBLANK(Demand!H5985),"",Demand!H5985)</f>
        <v>5</v>
      </c>
      <c r="I5984" s="17">
        <f>IF(ISBLANK(Demand!I5985),"",Demand!I5985)</f>
        <v>5981</v>
      </c>
      <c r="J5984" s="17">
        <f>IF(ISBLANK(Demand!J5985),"",Demand!J5985)</f>
        <v>99.683333333333337</v>
      </c>
      <c r="K5984" s="13">
        <v>0</v>
      </c>
      <c r="L5984" s="14">
        <v>0</v>
      </c>
      <c r="M5984" s="14">
        <f t="shared" si="181"/>
        <v>0</v>
      </c>
      <c r="N5984" s="12">
        <v>536.89499999999998</v>
      </c>
    </row>
    <row r="5985" spans="8:14" x14ac:dyDescent="0.3">
      <c r="H5985" s="17">
        <f>IF(ISBLANK(Demand!H5986),"",Demand!H5986)</f>
        <v>5</v>
      </c>
      <c r="I5985" s="17">
        <f>IF(ISBLANK(Demand!I5986),"",Demand!I5986)</f>
        <v>5982</v>
      </c>
      <c r="J5985" s="17">
        <f>IF(ISBLANK(Demand!J5986),"",Demand!J5986)</f>
        <v>99.7</v>
      </c>
      <c r="K5985" s="13">
        <v>25</v>
      </c>
      <c r="L5985" s="14">
        <v>0</v>
      </c>
      <c r="M5985" s="14">
        <f t="shared" si="181"/>
        <v>0</v>
      </c>
      <c r="N5985" s="12">
        <v>567.52599999999995</v>
      </c>
    </row>
    <row r="5986" spans="8:14" x14ac:dyDescent="0.3">
      <c r="H5986" s="17">
        <f>IF(ISBLANK(Demand!H5987),"",Demand!H5987)</f>
        <v>5</v>
      </c>
      <c r="I5986" s="17">
        <f>IF(ISBLANK(Demand!I5987),"",Demand!I5987)</f>
        <v>5983</v>
      </c>
      <c r="J5986" s="17">
        <f>IF(ISBLANK(Demand!J5987),"",Demand!J5987)</f>
        <v>99.716666666666669</v>
      </c>
      <c r="K5986" s="13">
        <v>50</v>
      </c>
      <c r="L5986" s="14">
        <v>0</v>
      </c>
      <c r="M5986" s="14">
        <f t="shared" si="181"/>
        <v>0</v>
      </c>
      <c r="N5986" s="12">
        <v>579.24800000000005</v>
      </c>
    </row>
    <row r="5987" spans="8:14" x14ac:dyDescent="0.3">
      <c r="H5987" s="17">
        <f>IF(ISBLANK(Demand!H5988),"",Demand!H5988)</f>
        <v>5</v>
      </c>
      <c r="I5987" s="17">
        <f>IF(ISBLANK(Demand!I5988),"",Demand!I5988)</f>
        <v>5984</v>
      </c>
      <c r="J5987" s="17">
        <f>IF(ISBLANK(Demand!J5988),"",Demand!J5988)</f>
        <v>99.733333333333334</v>
      </c>
      <c r="K5987" s="13">
        <v>100</v>
      </c>
      <c r="L5987" s="14">
        <v>7.5616600000000007</v>
      </c>
      <c r="M5987" s="14">
        <f t="shared" si="181"/>
        <v>5.6712450000000008</v>
      </c>
      <c r="N5987" s="12">
        <v>615.46299999999997</v>
      </c>
    </row>
    <row r="5988" spans="8:14" x14ac:dyDescent="0.3">
      <c r="H5988" s="17">
        <f>IF(ISBLANK(Demand!H5989),"",Demand!H5989)</f>
        <v>5</v>
      </c>
      <c r="I5988" s="17">
        <f>IF(ISBLANK(Demand!I5989),"",Demand!I5989)</f>
        <v>5985</v>
      </c>
      <c r="J5988" s="17">
        <f>IF(ISBLANK(Demand!J5989),"",Demand!J5989)</f>
        <v>99.75</v>
      </c>
      <c r="K5988" s="13">
        <v>175</v>
      </c>
      <c r="L5988" s="14">
        <v>126.98240000000001</v>
      </c>
      <c r="M5988" s="14">
        <f t="shared" si="181"/>
        <v>95.236800000000017</v>
      </c>
      <c r="N5988" s="12">
        <v>614.27599999999995</v>
      </c>
    </row>
    <row r="5989" spans="8:14" x14ac:dyDescent="0.3">
      <c r="H5989" s="17">
        <f>IF(ISBLANK(Demand!H5990),"",Demand!H5990)</f>
        <v>5</v>
      </c>
      <c r="I5989" s="17">
        <f>IF(ISBLANK(Demand!I5990),"",Demand!I5990)</f>
        <v>5986</v>
      </c>
      <c r="J5989" s="17">
        <f>IF(ISBLANK(Demand!J5990),"",Demand!J5990)</f>
        <v>99.766666666666666</v>
      </c>
      <c r="K5989" s="13">
        <v>300</v>
      </c>
      <c r="L5989" s="14">
        <v>273.976</v>
      </c>
      <c r="M5989" s="14">
        <f t="shared" si="181"/>
        <v>205.482</v>
      </c>
      <c r="N5989" s="12">
        <v>542.70799999999997</v>
      </c>
    </row>
    <row r="5990" spans="8:14" x14ac:dyDescent="0.3">
      <c r="H5990" s="17">
        <f>IF(ISBLANK(Demand!H5991),"",Demand!H5991)</f>
        <v>5</v>
      </c>
      <c r="I5990" s="17">
        <f>IF(ISBLANK(Demand!I5991),"",Demand!I5991)</f>
        <v>5987</v>
      </c>
      <c r="J5990" s="17">
        <f>IF(ISBLANK(Demand!J5991),"",Demand!J5991)</f>
        <v>99.783333333333331</v>
      </c>
      <c r="K5990" s="13">
        <v>400</v>
      </c>
      <c r="L5990" s="14">
        <v>381.57800000000003</v>
      </c>
      <c r="M5990" s="14">
        <f t="shared" si="181"/>
        <v>286.18350000000004</v>
      </c>
      <c r="N5990" s="12">
        <v>529.52599999999995</v>
      </c>
    </row>
    <row r="5991" spans="8:14" x14ac:dyDescent="0.3">
      <c r="H5991" s="17">
        <f>IF(ISBLANK(Demand!H5992),"",Demand!H5992)</f>
        <v>5</v>
      </c>
      <c r="I5991" s="17">
        <f>IF(ISBLANK(Demand!I5992),"",Demand!I5992)</f>
        <v>5988</v>
      </c>
      <c r="J5991" s="17">
        <f>IF(ISBLANK(Demand!J5992),"",Demand!J5992)</f>
        <v>99.8</v>
      </c>
      <c r="K5991" s="13">
        <v>450</v>
      </c>
      <c r="L5991" s="14">
        <v>453.1040000000001</v>
      </c>
      <c r="M5991" s="14">
        <f t="shared" si="181"/>
        <v>339.82800000000009</v>
      </c>
      <c r="N5991" s="12">
        <v>480.14800000000002</v>
      </c>
    </row>
    <row r="5992" spans="8:14" x14ac:dyDescent="0.3">
      <c r="H5992" s="17">
        <f>IF(ISBLANK(Demand!H5993),"",Demand!H5993)</f>
        <v>5</v>
      </c>
      <c r="I5992" s="17">
        <f>IF(ISBLANK(Demand!I5993),"",Demand!I5993)</f>
        <v>5989</v>
      </c>
      <c r="J5992" s="17">
        <f>IF(ISBLANK(Demand!J5993),"",Demand!J5993)</f>
        <v>99.816666666666663</v>
      </c>
      <c r="K5992" s="13">
        <v>500</v>
      </c>
      <c r="L5992" s="14">
        <v>479.7120000000001</v>
      </c>
      <c r="M5992" s="14">
        <f t="shared" si="181"/>
        <v>359.78400000000011</v>
      </c>
      <c r="N5992" s="12">
        <v>442.38499999999999</v>
      </c>
    </row>
    <row r="5993" spans="8:14" x14ac:dyDescent="0.3">
      <c r="H5993" s="17">
        <f>IF(ISBLANK(Demand!H5994),"",Demand!H5994)</f>
        <v>5</v>
      </c>
      <c r="I5993" s="17">
        <f>IF(ISBLANK(Demand!I5994),"",Demand!I5994)</f>
        <v>5990</v>
      </c>
      <c r="J5993" s="17">
        <f>IF(ISBLANK(Demand!J5994),"",Demand!J5994)</f>
        <v>99.833333333333329</v>
      </c>
      <c r="K5993" s="13">
        <v>500</v>
      </c>
      <c r="L5993" s="14">
        <v>465.51599999999996</v>
      </c>
      <c r="M5993" s="14">
        <f t="shared" si="181"/>
        <v>349.13699999999994</v>
      </c>
      <c r="N5993" s="12">
        <v>427.03199999999998</v>
      </c>
    </row>
    <row r="5994" spans="8:14" x14ac:dyDescent="0.3">
      <c r="H5994" s="17">
        <f>IF(ISBLANK(Demand!H5995),"",Demand!H5995)</f>
        <v>5</v>
      </c>
      <c r="I5994" s="17">
        <f>IF(ISBLANK(Demand!I5995),"",Demand!I5995)</f>
        <v>5991</v>
      </c>
      <c r="J5994" s="17">
        <f>IF(ISBLANK(Demand!J5995),"",Demand!J5995)</f>
        <v>99.85</v>
      </c>
      <c r="K5994" s="13">
        <v>500</v>
      </c>
      <c r="L5994" s="14">
        <v>407.05800000000005</v>
      </c>
      <c r="M5994" s="14">
        <f t="shared" si="181"/>
        <v>305.29350000000005</v>
      </c>
      <c r="N5994" s="12">
        <v>428.87200000000001</v>
      </c>
    </row>
    <row r="5995" spans="8:14" x14ac:dyDescent="0.3">
      <c r="H5995" s="17">
        <f>IF(ISBLANK(Demand!H5996),"",Demand!H5996)</f>
        <v>5</v>
      </c>
      <c r="I5995" s="17">
        <f>IF(ISBLANK(Demand!I5996),"",Demand!I5996)</f>
        <v>5992</v>
      </c>
      <c r="J5995" s="17">
        <f>IF(ISBLANK(Demand!J5996),"",Demand!J5996)</f>
        <v>99.86666666666666</v>
      </c>
      <c r="K5995" s="13">
        <v>450</v>
      </c>
      <c r="L5995" s="14">
        <v>312.96800000000002</v>
      </c>
      <c r="M5995" s="14">
        <f t="shared" si="181"/>
        <v>234.726</v>
      </c>
      <c r="N5995" s="12">
        <v>303.32600000000002</v>
      </c>
    </row>
    <row r="5996" spans="8:14" x14ac:dyDescent="0.3">
      <c r="H5996" s="17">
        <f>IF(ISBLANK(Demand!H5997),"",Demand!H5997)</f>
        <v>5</v>
      </c>
      <c r="I5996" s="17">
        <f>IF(ISBLANK(Demand!I5997),"",Demand!I5997)</f>
        <v>5993</v>
      </c>
      <c r="J5996" s="17">
        <f>IF(ISBLANK(Demand!J5997),"",Demand!J5997)</f>
        <v>99.883333333333326</v>
      </c>
      <c r="K5996" s="13">
        <v>400</v>
      </c>
      <c r="L5996" s="14">
        <v>169.9522</v>
      </c>
      <c r="M5996" s="14">
        <f t="shared" si="181"/>
        <v>127.46415</v>
      </c>
      <c r="N5996" s="12">
        <v>271.089</v>
      </c>
    </row>
    <row r="5997" spans="8:14" x14ac:dyDescent="0.3">
      <c r="H5997" s="17">
        <f>IF(ISBLANK(Demand!H5998),"",Demand!H5998)</f>
        <v>5</v>
      </c>
      <c r="I5997" s="17">
        <f>IF(ISBLANK(Demand!I5998),"",Demand!I5998)</f>
        <v>5994</v>
      </c>
      <c r="J5997" s="17">
        <f>IF(ISBLANK(Demand!J5998),"",Demand!J5998)</f>
        <v>99.9</v>
      </c>
      <c r="K5997" s="13">
        <v>300</v>
      </c>
      <c r="L5997" s="14">
        <v>27.804199999999998</v>
      </c>
      <c r="M5997" s="14">
        <f t="shared" si="181"/>
        <v>20.853149999999999</v>
      </c>
      <c r="N5997" s="12">
        <v>253.00899999999999</v>
      </c>
    </row>
    <row r="5998" spans="8:14" x14ac:dyDescent="0.3">
      <c r="H5998" s="17">
        <f>IF(ISBLANK(Demand!H5999),"",Demand!H5999)</f>
        <v>5</v>
      </c>
      <c r="I5998" s="17">
        <f>IF(ISBLANK(Demand!I5999),"",Demand!I5999)</f>
        <v>5995</v>
      </c>
      <c r="J5998" s="17">
        <f>IF(ISBLANK(Demand!J5999),"",Demand!J5999)</f>
        <v>99.916666666666671</v>
      </c>
      <c r="K5998" s="13">
        <v>175</v>
      </c>
      <c r="L5998" s="14">
        <v>0</v>
      </c>
      <c r="M5998" s="14">
        <f t="shared" si="181"/>
        <v>0</v>
      </c>
      <c r="N5998" s="12">
        <v>289.56599999999997</v>
      </c>
    </row>
    <row r="5999" spans="8:14" x14ac:dyDescent="0.3">
      <c r="H5999" s="17">
        <f>IF(ISBLANK(Demand!H6000),"",Demand!H6000)</f>
        <v>5</v>
      </c>
      <c r="I5999" s="17">
        <f>IF(ISBLANK(Demand!I6000),"",Demand!I6000)</f>
        <v>5996</v>
      </c>
      <c r="J5999" s="17">
        <f>IF(ISBLANK(Demand!J6000),"",Demand!J6000)</f>
        <v>99.933333333333337</v>
      </c>
      <c r="K5999" s="13">
        <v>100</v>
      </c>
      <c r="L5999" s="14">
        <v>0</v>
      </c>
      <c r="M5999" s="14">
        <f t="shared" si="181"/>
        <v>0</v>
      </c>
      <c r="N5999" s="12">
        <v>315.10899999999998</v>
      </c>
    </row>
    <row r="6000" spans="8:14" x14ac:dyDescent="0.3">
      <c r="H6000" s="17">
        <f>IF(ISBLANK(Demand!H6001),"",Demand!H6001)</f>
        <v>5</v>
      </c>
      <c r="I6000" s="17">
        <f>IF(ISBLANK(Demand!I6001),"",Demand!I6001)</f>
        <v>5997</v>
      </c>
      <c r="J6000" s="17">
        <f>IF(ISBLANK(Demand!J6001),"",Demand!J6001)</f>
        <v>99.95</v>
      </c>
      <c r="K6000" s="13">
        <v>50</v>
      </c>
      <c r="L6000" s="14">
        <v>0</v>
      </c>
      <c r="M6000" s="14">
        <f t="shared" si="181"/>
        <v>0</v>
      </c>
      <c r="N6000" s="12">
        <v>322.76299999999998</v>
      </c>
    </row>
    <row r="6001" spans="8:14" x14ac:dyDescent="0.3">
      <c r="H6001" s="17">
        <f>IF(ISBLANK(Demand!H6002),"",Demand!H6002)</f>
        <v>5</v>
      </c>
      <c r="I6001" s="17">
        <f>IF(ISBLANK(Demand!I6002),"",Demand!I6002)</f>
        <v>5998</v>
      </c>
      <c r="J6001" s="17">
        <f>IF(ISBLANK(Demand!J6002),"",Demand!J6002)</f>
        <v>99.966666666666669</v>
      </c>
      <c r="K6001" s="13">
        <v>0</v>
      </c>
      <c r="L6001" s="14">
        <v>0</v>
      </c>
      <c r="M6001" s="14">
        <f t="shared" si="181"/>
        <v>0</v>
      </c>
      <c r="N6001" s="12">
        <v>290.94499999999999</v>
      </c>
    </row>
    <row r="6002" spans="8:14" x14ac:dyDescent="0.3">
      <c r="H6002" s="17">
        <f>IF(ISBLANK(Demand!H6003),"",Demand!H6003)</f>
        <v>5</v>
      </c>
      <c r="I6002" s="17">
        <f>IF(ISBLANK(Demand!I6003),"",Demand!I6003)</f>
        <v>5999</v>
      </c>
      <c r="J6002" s="17">
        <f>IF(ISBLANK(Demand!J6003),"",Demand!J6003)</f>
        <v>99.983333333333334</v>
      </c>
      <c r="K6002" s="13">
        <v>0</v>
      </c>
      <c r="L6002" s="14">
        <v>0</v>
      </c>
      <c r="M6002" s="14">
        <f t="shared" si="181"/>
        <v>0</v>
      </c>
      <c r="N6002" s="12">
        <v>342.27300000000002</v>
      </c>
    </row>
    <row r="6003" spans="8:14" x14ac:dyDescent="0.3">
      <c r="H6003" s="17">
        <f>IF(ISBLANK(Demand!H6004),"",Demand!H6004)</f>
        <v>5</v>
      </c>
      <c r="I6003" s="17">
        <f>IF(ISBLANK(Demand!I6004),"",Demand!I6004)</f>
        <v>6000</v>
      </c>
      <c r="J6003" s="17">
        <f>IF(ISBLANK(Demand!J6004),"",Demand!J6004)</f>
        <v>100</v>
      </c>
      <c r="K6003" s="13">
        <v>0</v>
      </c>
      <c r="L6003" s="14">
        <v>0</v>
      </c>
      <c r="M6003" s="14">
        <f t="shared" si="181"/>
        <v>0</v>
      </c>
      <c r="N6003" s="12">
        <v>335.39400000000001</v>
      </c>
    </row>
    <row r="6004" spans="8:14" x14ac:dyDescent="0.3">
      <c r="H6004" s="17">
        <f>IF(ISBLANK(Demand!H6005),"",Demand!H6005)</f>
        <v>5</v>
      </c>
      <c r="I6004" s="17">
        <f>IF(ISBLANK(Demand!I6005),"",Demand!I6005)</f>
        <v>6001</v>
      </c>
      <c r="J6004" s="17">
        <f>IF(ISBLANK(Demand!J6005),"",Demand!J6005)</f>
        <v>100.01666666666667</v>
      </c>
      <c r="K6004" s="13">
        <v>0</v>
      </c>
      <c r="L6004" s="14">
        <v>0</v>
      </c>
      <c r="M6004" s="14">
        <f>L6004*0.75</f>
        <v>0</v>
      </c>
      <c r="N6004" s="12">
        <v>274.99299999999999</v>
      </c>
    </row>
    <row r="6005" spans="8:14" x14ac:dyDescent="0.3">
      <c r="H6005" s="17">
        <f>IF(ISBLANK(Demand!H6006),"",Demand!H6006)</f>
        <v>5</v>
      </c>
      <c r="I6005" s="17">
        <f>IF(ISBLANK(Demand!I6006),"",Demand!I6006)</f>
        <v>6002</v>
      </c>
      <c r="J6005" s="17">
        <f>IF(ISBLANK(Demand!J6006),"",Demand!J6006)</f>
        <v>100.03333333333333</v>
      </c>
      <c r="K6005" s="13">
        <v>0</v>
      </c>
      <c r="L6005" s="14">
        <v>0</v>
      </c>
      <c r="M6005" s="14">
        <f t="shared" ref="M6005:M6027" si="182">L6005*0.75</f>
        <v>0</v>
      </c>
      <c r="N6005" s="12">
        <v>352.714</v>
      </c>
    </row>
    <row r="6006" spans="8:14" x14ac:dyDescent="0.3">
      <c r="H6006" s="17">
        <f>IF(ISBLANK(Demand!H6007),"",Demand!H6007)</f>
        <v>5</v>
      </c>
      <c r="I6006" s="17">
        <f>IF(ISBLANK(Demand!I6007),"",Demand!I6007)</f>
        <v>6003</v>
      </c>
      <c r="J6006" s="17">
        <f>IF(ISBLANK(Demand!J6007),"",Demand!J6007)</f>
        <v>100.05</v>
      </c>
      <c r="K6006" s="13">
        <v>0</v>
      </c>
      <c r="L6006" s="14">
        <v>0</v>
      </c>
      <c r="M6006" s="14">
        <f t="shared" si="182"/>
        <v>0</v>
      </c>
      <c r="N6006" s="12">
        <v>442.03800000000001</v>
      </c>
    </row>
    <row r="6007" spans="8:14" x14ac:dyDescent="0.3">
      <c r="H6007" s="17">
        <f>IF(ISBLANK(Demand!H6008),"",Demand!H6008)</f>
        <v>5</v>
      </c>
      <c r="I6007" s="17">
        <f>IF(ISBLANK(Demand!I6008),"",Demand!I6008)</f>
        <v>6004</v>
      </c>
      <c r="J6007" s="17">
        <f>IF(ISBLANK(Demand!J6008),"",Demand!J6008)</f>
        <v>100.06666666666666</v>
      </c>
      <c r="K6007" s="13">
        <v>0</v>
      </c>
      <c r="L6007" s="14">
        <v>0</v>
      </c>
      <c r="M6007" s="14">
        <f t="shared" si="182"/>
        <v>0</v>
      </c>
      <c r="N6007" s="12">
        <v>458.39499999999998</v>
      </c>
    </row>
    <row r="6008" spans="8:14" x14ac:dyDescent="0.3">
      <c r="H6008" s="17">
        <f>IF(ISBLANK(Demand!H6009),"",Demand!H6009)</f>
        <v>5</v>
      </c>
      <c r="I6008" s="17">
        <f>IF(ISBLANK(Demand!I6009),"",Demand!I6009)</f>
        <v>6005</v>
      </c>
      <c r="J6008" s="17">
        <f>IF(ISBLANK(Demand!J6009),"",Demand!J6009)</f>
        <v>100.08333333333333</v>
      </c>
      <c r="K6008" s="13">
        <v>0</v>
      </c>
      <c r="L6008" s="14">
        <v>0</v>
      </c>
      <c r="M6008" s="14">
        <f t="shared" si="182"/>
        <v>0</v>
      </c>
      <c r="N6008" s="12">
        <v>536.89499999999998</v>
      </c>
    </row>
    <row r="6009" spans="8:14" x14ac:dyDescent="0.3">
      <c r="H6009" s="17">
        <f>IF(ISBLANK(Demand!H6010),"",Demand!H6010)</f>
        <v>5</v>
      </c>
      <c r="I6009" s="17">
        <f>IF(ISBLANK(Demand!I6010),"",Demand!I6010)</f>
        <v>6006</v>
      </c>
      <c r="J6009" s="17">
        <f>IF(ISBLANK(Demand!J6010),"",Demand!J6010)</f>
        <v>100.1</v>
      </c>
      <c r="K6009" s="13">
        <v>25</v>
      </c>
      <c r="L6009" s="14">
        <v>0</v>
      </c>
      <c r="M6009" s="14">
        <f t="shared" si="182"/>
        <v>0</v>
      </c>
      <c r="N6009" s="12">
        <v>567.52599999999995</v>
      </c>
    </row>
    <row r="6010" spans="8:14" x14ac:dyDescent="0.3">
      <c r="H6010" s="17">
        <f>IF(ISBLANK(Demand!H6011),"",Demand!H6011)</f>
        <v>5</v>
      </c>
      <c r="I6010" s="17">
        <f>IF(ISBLANK(Demand!I6011),"",Demand!I6011)</f>
        <v>6007</v>
      </c>
      <c r="J6010" s="17">
        <f>IF(ISBLANK(Demand!J6011),"",Demand!J6011)</f>
        <v>100.11666666666666</v>
      </c>
      <c r="K6010" s="13">
        <v>50</v>
      </c>
      <c r="L6010" s="14">
        <v>0</v>
      </c>
      <c r="M6010" s="14">
        <f t="shared" si="182"/>
        <v>0</v>
      </c>
      <c r="N6010" s="12">
        <v>579.24800000000005</v>
      </c>
    </row>
    <row r="6011" spans="8:14" x14ac:dyDescent="0.3">
      <c r="H6011" s="17">
        <f>IF(ISBLANK(Demand!H6012),"",Demand!H6012)</f>
        <v>5</v>
      </c>
      <c r="I6011" s="17">
        <f>IF(ISBLANK(Demand!I6012),"",Demand!I6012)</f>
        <v>6008</v>
      </c>
      <c r="J6011" s="17">
        <f>IF(ISBLANK(Demand!J6012),"",Demand!J6012)</f>
        <v>100.13333333333333</v>
      </c>
      <c r="K6011" s="13">
        <v>100</v>
      </c>
      <c r="L6011" s="14">
        <v>7.5616600000000007</v>
      </c>
      <c r="M6011" s="14">
        <f t="shared" si="182"/>
        <v>5.6712450000000008</v>
      </c>
      <c r="N6011" s="12">
        <v>615.46299999999997</v>
      </c>
    </row>
    <row r="6012" spans="8:14" x14ac:dyDescent="0.3">
      <c r="H6012" s="17">
        <f>IF(ISBLANK(Demand!H6013),"",Demand!H6013)</f>
        <v>5</v>
      </c>
      <c r="I6012" s="17">
        <f>IF(ISBLANK(Demand!I6013),"",Demand!I6013)</f>
        <v>6009</v>
      </c>
      <c r="J6012" s="17">
        <f>IF(ISBLANK(Demand!J6013),"",Demand!J6013)</f>
        <v>100.15</v>
      </c>
      <c r="K6012" s="13">
        <v>175</v>
      </c>
      <c r="L6012" s="14">
        <v>126.98240000000001</v>
      </c>
      <c r="M6012" s="14">
        <f t="shared" si="182"/>
        <v>95.236800000000017</v>
      </c>
      <c r="N6012" s="12">
        <v>614.27599999999995</v>
      </c>
    </row>
    <row r="6013" spans="8:14" x14ac:dyDescent="0.3">
      <c r="H6013" s="17">
        <f>IF(ISBLANK(Demand!H6014),"",Demand!H6014)</f>
        <v>5</v>
      </c>
      <c r="I6013" s="17">
        <f>IF(ISBLANK(Demand!I6014),"",Demand!I6014)</f>
        <v>6010</v>
      </c>
      <c r="J6013" s="17">
        <f>IF(ISBLANK(Demand!J6014),"",Demand!J6014)</f>
        <v>100.16666666666667</v>
      </c>
      <c r="K6013" s="13">
        <v>300</v>
      </c>
      <c r="L6013" s="14">
        <v>273.976</v>
      </c>
      <c r="M6013" s="14">
        <f t="shared" si="182"/>
        <v>205.482</v>
      </c>
      <c r="N6013" s="12">
        <v>542.70799999999997</v>
      </c>
    </row>
    <row r="6014" spans="8:14" x14ac:dyDescent="0.3">
      <c r="H6014" s="17">
        <f>IF(ISBLANK(Demand!H6015),"",Demand!H6015)</f>
        <v>5</v>
      </c>
      <c r="I6014" s="17">
        <f>IF(ISBLANK(Demand!I6015),"",Demand!I6015)</f>
        <v>6011</v>
      </c>
      <c r="J6014" s="17">
        <f>IF(ISBLANK(Demand!J6015),"",Demand!J6015)</f>
        <v>100.18333333333334</v>
      </c>
      <c r="K6014" s="13">
        <v>400</v>
      </c>
      <c r="L6014" s="14">
        <v>381.57800000000003</v>
      </c>
      <c r="M6014" s="14">
        <f t="shared" si="182"/>
        <v>286.18350000000004</v>
      </c>
      <c r="N6014" s="12">
        <v>529.52599999999995</v>
      </c>
    </row>
    <row r="6015" spans="8:14" x14ac:dyDescent="0.3">
      <c r="H6015" s="17">
        <f>IF(ISBLANK(Demand!H6016),"",Demand!H6016)</f>
        <v>5</v>
      </c>
      <c r="I6015" s="17">
        <f>IF(ISBLANK(Demand!I6016),"",Demand!I6016)</f>
        <v>6012</v>
      </c>
      <c r="J6015" s="17">
        <f>IF(ISBLANK(Demand!J6016),"",Demand!J6016)</f>
        <v>100.2</v>
      </c>
      <c r="K6015" s="13">
        <v>450</v>
      </c>
      <c r="L6015" s="14">
        <v>453.1040000000001</v>
      </c>
      <c r="M6015" s="14">
        <f t="shared" si="182"/>
        <v>339.82800000000009</v>
      </c>
      <c r="N6015" s="12">
        <v>480.14800000000002</v>
      </c>
    </row>
    <row r="6016" spans="8:14" x14ac:dyDescent="0.3">
      <c r="H6016" s="17">
        <f>IF(ISBLANK(Demand!H6017),"",Demand!H6017)</f>
        <v>5</v>
      </c>
      <c r="I6016" s="17">
        <f>IF(ISBLANK(Demand!I6017),"",Demand!I6017)</f>
        <v>6013</v>
      </c>
      <c r="J6016" s="17">
        <f>IF(ISBLANK(Demand!J6017),"",Demand!J6017)</f>
        <v>100.21666666666667</v>
      </c>
      <c r="K6016" s="13">
        <v>500</v>
      </c>
      <c r="L6016" s="14">
        <v>479.7120000000001</v>
      </c>
      <c r="M6016" s="14">
        <f t="shared" si="182"/>
        <v>359.78400000000011</v>
      </c>
      <c r="N6016" s="12">
        <v>442.38499999999999</v>
      </c>
    </row>
    <row r="6017" spans="8:14" x14ac:dyDescent="0.3">
      <c r="H6017" s="17">
        <f>IF(ISBLANK(Demand!H6018),"",Demand!H6018)</f>
        <v>5</v>
      </c>
      <c r="I6017" s="17">
        <f>IF(ISBLANK(Demand!I6018),"",Demand!I6018)</f>
        <v>6014</v>
      </c>
      <c r="J6017" s="17">
        <f>IF(ISBLANK(Demand!J6018),"",Demand!J6018)</f>
        <v>100.23333333333333</v>
      </c>
      <c r="K6017" s="13">
        <v>500</v>
      </c>
      <c r="L6017" s="14">
        <v>465.51599999999996</v>
      </c>
      <c r="M6017" s="14">
        <f t="shared" si="182"/>
        <v>349.13699999999994</v>
      </c>
      <c r="N6017" s="12">
        <v>427.03199999999998</v>
      </c>
    </row>
    <row r="6018" spans="8:14" x14ac:dyDescent="0.3">
      <c r="H6018" s="17">
        <f>IF(ISBLANK(Demand!H6019),"",Demand!H6019)</f>
        <v>5</v>
      </c>
      <c r="I6018" s="17">
        <f>IF(ISBLANK(Demand!I6019),"",Demand!I6019)</f>
        <v>6015</v>
      </c>
      <c r="J6018" s="17">
        <f>IF(ISBLANK(Demand!J6019),"",Demand!J6019)</f>
        <v>100.25</v>
      </c>
      <c r="K6018" s="13">
        <v>500</v>
      </c>
      <c r="L6018" s="14">
        <v>407.05800000000005</v>
      </c>
      <c r="M6018" s="14">
        <f t="shared" si="182"/>
        <v>305.29350000000005</v>
      </c>
      <c r="N6018" s="12">
        <v>428.87200000000001</v>
      </c>
    </row>
    <row r="6019" spans="8:14" x14ac:dyDescent="0.3">
      <c r="H6019" s="17">
        <f>IF(ISBLANK(Demand!H6020),"",Demand!H6020)</f>
        <v>5</v>
      </c>
      <c r="I6019" s="17">
        <f>IF(ISBLANK(Demand!I6020),"",Demand!I6020)</f>
        <v>6016</v>
      </c>
      <c r="J6019" s="17">
        <f>IF(ISBLANK(Demand!J6020),"",Demand!J6020)</f>
        <v>100.26666666666667</v>
      </c>
      <c r="K6019" s="13">
        <v>450</v>
      </c>
      <c r="L6019" s="14">
        <v>312.96800000000002</v>
      </c>
      <c r="M6019" s="14">
        <f t="shared" si="182"/>
        <v>234.726</v>
      </c>
      <c r="N6019" s="12">
        <v>303.32600000000002</v>
      </c>
    </row>
    <row r="6020" spans="8:14" x14ac:dyDescent="0.3">
      <c r="H6020" s="17">
        <f>IF(ISBLANK(Demand!H6021),"",Demand!H6021)</f>
        <v>5</v>
      </c>
      <c r="I6020" s="17">
        <f>IF(ISBLANK(Demand!I6021),"",Demand!I6021)</f>
        <v>6017</v>
      </c>
      <c r="J6020" s="17">
        <f>IF(ISBLANK(Demand!J6021),"",Demand!J6021)</f>
        <v>100.28333333333333</v>
      </c>
      <c r="K6020" s="13">
        <v>400</v>
      </c>
      <c r="L6020" s="14">
        <v>169.9522</v>
      </c>
      <c r="M6020" s="14">
        <f t="shared" si="182"/>
        <v>127.46415</v>
      </c>
      <c r="N6020" s="12">
        <v>271.089</v>
      </c>
    </row>
    <row r="6021" spans="8:14" x14ac:dyDescent="0.3">
      <c r="H6021" s="17">
        <f>IF(ISBLANK(Demand!H6022),"",Demand!H6022)</f>
        <v>5</v>
      </c>
      <c r="I6021" s="17">
        <f>IF(ISBLANK(Demand!I6022),"",Demand!I6022)</f>
        <v>6018</v>
      </c>
      <c r="J6021" s="17">
        <f>IF(ISBLANK(Demand!J6022),"",Demand!J6022)</f>
        <v>100.3</v>
      </c>
      <c r="K6021" s="13">
        <v>300</v>
      </c>
      <c r="L6021" s="14">
        <v>27.804199999999998</v>
      </c>
      <c r="M6021" s="14">
        <f t="shared" si="182"/>
        <v>20.853149999999999</v>
      </c>
      <c r="N6021" s="12">
        <v>253.00899999999999</v>
      </c>
    </row>
    <row r="6022" spans="8:14" x14ac:dyDescent="0.3">
      <c r="H6022" s="17">
        <f>IF(ISBLANK(Demand!H6023),"",Demand!H6023)</f>
        <v>5</v>
      </c>
      <c r="I6022" s="17">
        <f>IF(ISBLANK(Demand!I6023),"",Demand!I6023)</f>
        <v>6019</v>
      </c>
      <c r="J6022" s="17">
        <f>IF(ISBLANK(Demand!J6023),"",Demand!J6023)</f>
        <v>100.31666666666666</v>
      </c>
      <c r="K6022" s="13">
        <v>175</v>
      </c>
      <c r="L6022" s="14">
        <v>0</v>
      </c>
      <c r="M6022" s="14">
        <f t="shared" si="182"/>
        <v>0</v>
      </c>
      <c r="N6022" s="12">
        <v>289.56599999999997</v>
      </c>
    </row>
    <row r="6023" spans="8:14" x14ac:dyDescent="0.3">
      <c r="H6023" s="17">
        <f>IF(ISBLANK(Demand!H6024),"",Demand!H6024)</f>
        <v>5</v>
      </c>
      <c r="I6023" s="17">
        <f>IF(ISBLANK(Demand!I6024),"",Demand!I6024)</f>
        <v>6020</v>
      </c>
      <c r="J6023" s="17">
        <f>IF(ISBLANK(Demand!J6024),"",Demand!J6024)</f>
        <v>100.33333333333333</v>
      </c>
      <c r="K6023" s="13">
        <v>100</v>
      </c>
      <c r="L6023" s="14">
        <v>0</v>
      </c>
      <c r="M6023" s="14">
        <f t="shared" si="182"/>
        <v>0</v>
      </c>
      <c r="N6023" s="12">
        <v>315.10899999999998</v>
      </c>
    </row>
    <row r="6024" spans="8:14" x14ac:dyDescent="0.3">
      <c r="H6024" s="17">
        <f>IF(ISBLANK(Demand!H6025),"",Demand!H6025)</f>
        <v>5</v>
      </c>
      <c r="I6024" s="17">
        <f>IF(ISBLANK(Demand!I6025),"",Demand!I6025)</f>
        <v>6021</v>
      </c>
      <c r="J6024" s="17">
        <f>IF(ISBLANK(Demand!J6025),"",Demand!J6025)</f>
        <v>100.35</v>
      </c>
      <c r="K6024" s="13">
        <v>50</v>
      </c>
      <c r="L6024" s="14">
        <v>0</v>
      </c>
      <c r="M6024" s="14">
        <f t="shared" si="182"/>
        <v>0</v>
      </c>
      <c r="N6024" s="12">
        <v>322.76299999999998</v>
      </c>
    </row>
    <row r="6025" spans="8:14" x14ac:dyDescent="0.3">
      <c r="H6025" s="17">
        <f>IF(ISBLANK(Demand!H6026),"",Demand!H6026)</f>
        <v>5</v>
      </c>
      <c r="I6025" s="17">
        <f>IF(ISBLANK(Demand!I6026),"",Demand!I6026)</f>
        <v>6022</v>
      </c>
      <c r="J6025" s="17">
        <f>IF(ISBLANK(Demand!J6026),"",Demand!J6026)</f>
        <v>100.36666666666666</v>
      </c>
      <c r="K6025" s="13">
        <v>0</v>
      </c>
      <c r="L6025" s="14">
        <v>0</v>
      </c>
      <c r="M6025" s="14">
        <f t="shared" si="182"/>
        <v>0</v>
      </c>
      <c r="N6025" s="12">
        <v>290.94499999999999</v>
      </c>
    </row>
    <row r="6026" spans="8:14" x14ac:dyDescent="0.3">
      <c r="H6026" s="17">
        <f>IF(ISBLANK(Demand!H6027),"",Demand!H6027)</f>
        <v>5</v>
      </c>
      <c r="I6026" s="17">
        <f>IF(ISBLANK(Demand!I6027),"",Demand!I6027)</f>
        <v>6023</v>
      </c>
      <c r="J6026" s="17">
        <f>IF(ISBLANK(Demand!J6027),"",Demand!J6027)</f>
        <v>100.38333333333333</v>
      </c>
      <c r="K6026" s="13">
        <v>0</v>
      </c>
      <c r="L6026" s="14">
        <v>0</v>
      </c>
      <c r="M6026" s="14">
        <f t="shared" si="182"/>
        <v>0</v>
      </c>
      <c r="N6026" s="12">
        <v>342.27300000000002</v>
      </c>
    </row>
    <row r="6027" spans="8:14" x14ac:dyDescent="0.3">
      <c r="H6027" s="17">
        <f>IF(ISBLANK(Demand!H6028),"",Demand!H6028)</f>
        <v>5</v>
      </c>
      <c r="I6027" s="17">
        <f>IF(ISBLANK(Demand!I6028),"",Demand!I6028)</f>
        <v>6024</v>
      </c>
      <c r="J6027" s="17">
        <f>IF(ISBLANK(Demand!J6028),"",Demand!J6028)</f>
        <v>100.4</v>
      </c>
      <c r="K6027" s="13">
        <v>0</v>
      </c>
      <c r="L6027" s="14">
        <v>0</v>
      </c>
      <c r="M6027" s="14">
        <f t="shared" si="182"/>
        <v>0</v>
      </c>
      <c r="N6027" s="12">
        <v>335.39400000000001</v>
      </c>
    </row>
    <row r="6028" spans="8:14" x14ac:dyDescent="0.3">
      <c r="H6028" s="17">
        <f>IF(ISBLANK(Demand!H6029),"",Demand!H6029)</f>
        <v>5</v>
      </c>
      <c r="I6028" s="17">
        <f>IF(ISBLANK(Demand!I6029),"",Demand!I6029)</f>
        <v>6025</v>
      </c>
      <c r="J6028" s="17">
        <f>IF(ISBLANK(Demand!J6029),"",Demand!J6029)</f>
        <v>100.41666666666667</v>
      </c>
      <c r="K6028" s="13">
        <v>0</v>
      </c>
      <c r="L6028" s="14">
        <v>0</v>
      </c>
      <c r="M6028" s="14">
        <f>L6028*0.75</f>
        <v>0</v>
      </c>
      <c r="N6028" s="12">
        <v>274.99299999999999</v>
      </c>
    </row>
    <row r="6029" spans="8:14" x14ac:dyDescent="0.3">
      <c r="H6029" s="17">
        <f>IF(ISBLANK(Demand!H6030),"",Demand!H6030)</f>
        <v>5</v>
      </c>
      <c r="I6029" s="17">
        <f>IF(ISBLANK(Demand!I6030),"",Demand!I6030)</f>
        <v>6026</v>
      </c>
      <c r="J6029" s="17">
        <f>IF(ISBLANK(Demand!J6030),"",Demand!J6030)</f>
        <v>100.43333333333334</v>
      </c>
      <c r="K6029" s="13">
        <v>0</v>
      </c>
      <c r="L6029" s="14">
        <v>0</v>
      </c>
      <c r="M6029" s="14">
        <f t="shared" ref="M6029:M6051" si="183">L6029*0.75</f>
        <v>0</v>
      </c>
      <c r="N6029" s="12">
        <v>352.714</v>
      </c>
    </row>
    <row r="6030" spans="8:14" x14ac:dyDescent="0.3">
      <c r="H6030" s="17">
        <f>IF(ISBLANK(Demand!H6031),"",Demand!H6031)</f>
        <v>5</v>
      </c>
      <c r="I6030" s="17">
        <f>IF(ISBLANK(Demand!I6031),"",Demand!I6031)</f>
        <v>6027</v>
      </c>
      <c r="J6030" s="17">
        <f>IF(ISBLANK(Demand!J6031),"",Demand!J6031)</f>
        <v>100.45</v>
      </c>
      <c r="K6030" s="13">
        <v>0</v>
      </c>
      <c r="L6030" s="14">
        <v>0</v>
      </c>
      <c r="M6030" s="14">
        <f t="shared" si="183"/>
        <v>0</v>
      </c>
      <c r="N6030" s="12">
        <v>442.03800000000001</v>
      </c>
    </row>
    <row r="6031" spans="8:14" x14ac:dyDescent="0.3">
      <c r="H6031" s="17">
        <f>IF(ISBLANK(Demand!H6032),"",Demand!H6032)</f>
        <v>5</v>
      </c>
      <c r="I6031" s="17">
        <f>IF(ISBLANK(Demand!I6032),"",Demand!I6032)</f>
        <v>6028</v>
      </c>
      <c r="J6031" s="17">
        <f>IF(ISBLANK(Demand!J6032),"",Demand!J6032)</f>
        <v>100.46666666666667</v>
      </c>
      <c r="K6031" s="13">
        <v>0</v>
      </c>
      <c r="L6031" s="14">
        <v>0</v>
      </c>
      <c r="M6031" s="14">
        <f t="shared" si="183"/>
        <v>0</v>
      </c>
      <c r="N6031" s="12">
        <v>458.39499999999998</v>
      </c>
    </row>
    <row r="6032" spans="8:14" x14ac:dyDescent="0.3">
      <c r="H6032" s="17">
        <f>IF(ISBLANK(Demand!H6033),"",Demand!H6033)</f>
        <v>5</v>
      </c>
      <c r="I6032" s="17">
        <f>IF(ISBLANK(Demand!I6033),"",Demand!I6033)</f>
        <v>6029</v>
      </c>
      <c r="J6032" s="17">
        <f>IF(ISBLANK(Demand!J6033),"",Demand!J6033)</f>
        <v>100.48333333333333</v>
      </c>
      <c r="K6032" s="13">
        <v>0</v>
      </c>
      <c r="L6032" s="14">
        <v>0</v>
      </c>
      <c r="M6032" s="14">
        <f t="shared" si="183"/>
        <v>0</v>
      </c>
      <c r="N6032" s="12">
        <v>536.89499999999998</v>
      </c>
    </row>
    <row r="6033" spans="8:14" x14ac:dyDescent="0.3">
      <c r="H6033" s="17">
        <f>IF(ISBLANK(Demand!H6034),"",Demand!H6034)</f>
        <v>5</v>
      </c>
      <c r="I6033" s="17">
        <f>IF(ISBLANK(Demand!I6034),"",Demand!I6034)</f>
        <v>6030</v>
      </c>
      <c r="J6033" s="17">
        <f>IF(ISBLANK(Demand!J6034),"",Demand!J6034)</f>
        <v>100.5</v>
      </c>
      <c r="K6033" s="13">
        <v>25</v>
      </c>
      <c r="L6033" s="14">
        <v>0</v>
      </c>
      <c r="M6033" s="14">
        <f t="shared" si="183"/>
        <v>0</v>
      </c>
      <c r="N6033" s="12">
        <v>567.52599999999995</v>
      </c>
    </row>
    <row r="6034" spans="8:14" x14ac:dyDescent="0.3">
      <c r="H6034" s="17">
        <f>IF(ISBLANK(Demand!H6035),"",Demand!H6035)</f>
        <v>5</v>
      </c>
      <c r="I6034" s="17">
        <f>IF(ISBLANK(Demand!I6035),"",Demand!I6035)</f>
        <v>6031</v>
      </c>
      <c r="J6034" s="17">
        <f>IF(ISBLANK(Demand!J6035),"",Demand!J6035)</f>
        <v>100.51666666666667</v>
      </c>
      <c r="K6034" s="13">
        <v>50</v>
      </c>
      <c r="L6034" s="14">
        <v>0</v>
      </c>
      <c r="M6034" s="14">
        <f t="shared" si="183"/>
        <v>0</v>
      </c>
      <c r="N6034" s="12">
        <v>579.24800000000005</v>
      </c>
    </row>
    <row r="6035" spans="8:14" x14ac:dyDescent="0.3">
      <c r="H6035" s="17">
        <f>IF(ISBLANK(Demand!H6036),"",Demand!H6036)</f>
        <v>5</v>
      </c>
      <c r="I6035" s="17">
        <f>IF(ISBLANK(Demand!I6036),"",Demand!I6036)</f>
        <v>6032</v>
      </c>
      <c r="J6035" s="17">
        <f>IF(ISBLANK(Demand!J6036),"",Demand!J6036)</f>
        <v>100.53333333333333</v>
      </c>
      <c r="K6035" s="13">
        <v>100</v>
      </c>
      <c r="L6035" s="14">
        <v>7.5616600000000007</v>
      </c>
      <c r="M6035" s="14">
        <f t="shared" si="183"/>
        <v>5.6712450000000008</v>
      </c>
      <c r="N6035" s="12">
        <v>615.46299999999997</v>
      </c>
    </row>
    <row r="6036" spans="8:14" x14ac:dyDescent="0.3">
      <c r="H6036" s="17">
        <f>IF(ISBLANK(Demand!H6037),"",Demand!H6037)</f>
        <v>5</v>
      </c>
      <c r="I6036" s="17">
        <f>IF(ISBLANK(Demand!I6037),"",Demand!I6037)</f>
        <v>6033</v>
      </c>
      <c r="J6036" s="17">
        <f>IF(ISBLANK(Demand!J6037),"",Demand!J6037)</f>
        <v>100.55</v>
      </c>
      <c r="K6036" s="13">
        <v>175</v>
      </c>
      <c r="L6036" s="14">
        <v>126.98240000000001</v>
      </c>
      <c r="M6036" s="14">
        <f t="shared" si="183"/>
        <v>95.236800000000017</v>
      </c>
      <c r="N6036" s="12">
        <v>614.27599999999995</v>
      </c>
    </row>
    <row r="6037" spans="8:14" x14ac:dyDescent="0.3">
      <c r="H6037" s="17">
        <f>IF(ISBLANK(Demand!H6038),"",Demand!H6038)</f>
        <v>5</v>
      </c>
      <c r="I6037" s="17">
        <f>IF(ISBLANK(Demand!I6038),"",Demand!I6038)</f>
        <v>6034</v>
      </c>
      <c r="J6037" s="17">
        <f>IF(ISBLANK(Demand!J6038),"",Demand!J6038)</f>
        <v>100.56666666666666</v>
      </c>
      <c r="K6037" s="13">
        <v>300</v>
      </c>
      <c r="L6037" s="14">
        <v>273.976</v>
      </c>
      <c r="M6037" s="14">
        <f t="shared" si="183"/>
        <v>205.482</v>
      </c>
      <c r="N6037" s="12">
        <v>542.70799999999997</v>
      </c>
    </row>
    <row r="6038" spans="8:14" x14ac:dyDescent="0.3">
      <c r="H6038" s="17">
        <f>IF(ISBLANK(Demand!H6039),"",Demand!H6039)</f>
        <v>5</v>
      </c>
      <c r="I6038" s="17">
        <f>IF(ISBLANK(Demand!I6039),"",Demand!I6039)</f>
        <v>6035</v>
      </c>
      <c r="J6038" s="17">
        <f>IF(ISBLANK(Demand!J6039),"",Demand!J6039)</f>
        <v>100.58333333333333</v>
      </c>
      <c r="K6038" s="13">
        <v>400</v>
      </c>
      <c r="L6038" s="14">
        <v>381.57800000000003</v>
      </c>
      <c r="M6038" s="14">
        <f t="shared" si="183"/>
        <v>286.18350000000004</v>
      </c>
      <c r="N6038" s="12">
        <v>529.52599999999995</v>
      </c>
    </row>
    <row r="6039" spans="8:14" x14ac:dyDescent="0.3">
      <c r="H6039" s="17">
        <f>IF(ISBLANK(Demand!H6040),"",Demand!H6040)</f>
        <v>5</v>
      </c>
      <c r="I6039" s="17">
        <f>IF(ISBLANK(Demand!I6040),"",Demand!I6040)</f>
        <v>6036</v>
      </c>
      <c r="J6039" s="17">
        <f>IF(ISBLANK(Demand!J6040),"",Demand!J6040)</f>
        <v>100.6</v>
      </c>
      <c r="K6039" s="13">
        <v>450</v>
      </c>
      <c r="L6039" s="14">
        <v>453.1040000000001</v>
      </c>
      <c r="M6039" s="14">
        <f t="shared" si="183"/>
        <v>339.82800000000009</v>
      </c>
      <c r="N6039" s="12">
        <v>480.14800000000002</v>
      </c>
    </row>
    <row r="6040" spans="8:14" x14ac:dyDescent="0.3">
      <c r="H6040" s="17">
        <f>IF(ISBLANK(Demand!H6041),"",Demand!H6041)</f>
        <v>5</v>
      </c>
      <c r="I6040" s="17">
        <f>IF(ISBLANK(Demand!I6041),"",Demand!I6041)</f>
        <v>6037</v>
      </c>
      <c r="J6040" s="17">
        <f>IF(ISBLANK(Demand!J6041),"",Demand!J6041)</f>
        <v>100.61666666666666</v>
      </c>
      <c r="K6040" s="13">
        <v>500</v>
      </c>
      <c r="L6040" s="14">
        <v>479.7120000000001</v>
      </c>
      <c r="M6040" s="14">
        <f t="shared" si="183"/>
        <v>359.78400000000011</v>
      </c>
      <c r="N6040" s="12">
        <v>442.38499999999999</v>
      </c>
    </row>
    <row r="6041" spans="8:14" x14ac:dyDescent="0.3">
      <c r="H6041" s="17">
        <f>IF(ISBLANK(Demand!H6042),"",Demand!H6042)</f>
        <v>5</v>
      </c>
      <c r="I6041" s="17">
        <f>IF(ISBLANK(Demand!I6042),"",Demand!I6042)</f>
        <v>6038</v>
      </c>
      <c r="J6041" s="17">
        <f>IF(ISBLANK(Demand!J6042),"",Demand!J6042)</f>
        <v>100.63333333333333</v>
      </c>
      <c r="K6041" s="13">
        <v>500</v>
      </c>
      <c r="L6041" s="14">
        <v>465.51599999999996</v>
      </c>
      <c r="M6041" s="14">
        <f t="shared" si="183"/>
        <v>349.13699999999994</v>
      </c>
      <c r="N6041" s="12">
        <v>427.03199999999998</v>
      </c>
    </row>
    <row r="6042" spans="8:14" x14ac:dyDescent="0.3">
      <c r="H6042" s="17">
        <f>IF(ISBLANK(Demand!H6043),"",Demand!H6043)</f>
        <v>5</v>
      </c>
      <c r="I6042" s="17">
        <f>IF(ISBLANK(Demand!I6043),"",Demand!I6043)</f>
        <v>6039</v>
      </c>
      <c r="J6042" s="17">
        <f>IF(ISBLANK(Demand!J6043),"",Demand!J6043)</f>
        <v>100.65</v>
      </c>
      <c r="K6042" s="13">
        <v>500</v>
      </c>
      <c r="L6042" s="14">
        <v>407.05800000000005</v>
      </c>
      <c r="M6042" s="14">
        <f t="shared" si="183"/>
        <v>305.29350000000005</v>
      </c>
      <c r="N6042" s="12">
        <v>428.87200000000001</v>
      </c>
    </row>
    <row r="6043" spans="8:14" x14ac:dyDescent="0.3">
      <c r="H6043" s="17">
        <f>IF(ISBLANK(Demand!H6044),"",Demand!H6044)</f>
        <v>5</v>
      </c>
      <c r="I6043" s="17">
        <f>IF(ISBLANK(Demand!I6044),"",Demand!I6044)</f>
        <v>6040</v>
      </c>
      <c r="J6043" s="17">
        <f>IF(ISBLANK(Demand!J6044),"",Demand!J6044)</f>
        <v>100.66666666666667</v>
      </c>
      <c r="K6043" s="13">
        <v>450</v>
      </c>
      <c r="L6043" s="14">
        <v>312.96800000000002</v>
      </c>
      <c r="M6043" s="14">
        <f t="shared" si="183"/>
        <v>234.726</v>
      </c>
      <c r="N6043" s="12">
        <v>303.32600000000002</v>
      </c>
    </row>
    <row r="6044" spans="8:14" x14ac:dyDescent="0.3">
      <c r="H6044" s="17">
        <f>IF(ISBLANK(Demand!H6045),"",Demand!H6045)</f>
        <v>5</v>
      </c>
      <c r="I6044" s="17">
        <f>IF(ISBLANK(Demand!I6045),"",Demand!I6045)</f>
        <v>6041</v>
      </c>
      <c r="J6044" s="17">
        <f>IF(ISBLANK(Demand!J6045),"",Demand!J6045)</f>
        <v>100.68333333333334</v>
      </c>
      <c r="K6044" s="13">
        <v>400</v>
      </c>
      <c r="L6044" s="14">
        <v>169.9522</v>
      </c>
      <c r="M6044" s="14">
        <f t="shared" si="183"/>
        <v>127.46415</v>
      </c>
      <c r="N6044" s="12">
        <v>271.089</v>
      </c>
    </row>
    <row r="6045" spans="8:14" x14ac:dyDescent="0.3">
      <c r="H6045" s="17">
        <f>IF(ISBLANK(Demand!H6046),"",Demand!H6046)</f>
        <v>5</v>
      </c>
      <c r="I6045" s="17">
        <f>IF(ISBLANK(Demand!I6046),"",Demand!I6046)</f>
        <v>6042</v>
      </c>
      <c r="J6045" s="17">
        <f>IF(ISBLANK(Demand!J6046),"",Demand!J6046)</f>
        <v>100.7</v>
      </c>
      <c r="K6045" s="13">
        <v>300</v>
      </c>
      <c r="L6045" s="14">
        <v>27.804199999999998</v>
      </c>
      <c r="M6045" s="14">
        <f t="shared" si="183"/>
        <v>20.853149999999999</v>
      </c>
      <c r="N6045" s="12">
        <v>253.00899999999999</v>
      </c>
    </row>
    <row r="6046" spans="8:14" x14ac:dyDescent="0.3">
      <c r="H6046" s="17">
        <f>IF(ISBLANK(Demand!H6047),"",Demand!H6047)</f>
        <v>5</v>
      </c>
      <c r="I6046" s="17">
        <f>IF(ISBLANK(Demand!I6047),"",Demand!I6047)</f>
        <v>6043</v>
      </c>
      <c r="J6046" s="17">
        <f>IF(ISBLANK(Demand!J6047),"",Demand!J6047)</f>
        <v>100.71666666666667</v>
      </c>
      <c r="K6046" s="13">
        <v>175</v>
      </c>
      <c r="L6046" s="14">
        <v>0</v>
      </c>
      <c r="M6046" s="14">
        <f t="shared" si="183"/>
        <v>0</v>
      </c>
      <c r="N6046" s="12">
        <v>289.56599999999997</v>
      </c>
    </row>
    <row r="6047" spans="8:14" x14ac:dyDescent="0.3">
      <c r="H6047" s="17">
        <f>IF(ISBLANK(Demand!H6048),"",Demand!H6048)</f>
        <v>5</v>
      </c>
      <c r="I6047" s="17">
        <f>IF(ISBLANK(Demand!I6048),"",Demand!I6048)</f>
        <v>6044</v>
      </c>
      <c r="J6047" s="17">
        <f>IF(ISBLANK(Demand!J6048),"",Demand!J6048)</f>
        <v>100.73333333333333</v>
      </c>
      <c r="K6047" s="13">
        <v>100</v>
      </c>
      <c r="L6047" s="14">
        <v>0</v>
      </c>
      <c r="M6047" s="14">
        <f t="shared" si="183"/>
        <v>0</v>
      </c>
      <c r="N6047" s="12">
        <v>315.10899999999998</v>
      </c>
    </row>
    <row r="6048" spans="8:14" x14ac:dyDescent="0.3">
      <c r="H6048" s="17">
        <f>IF(ISBLANK(Demand!H6049),"",Demand!H6049)</f>
        <v>5</v>
      </c>
      <c r="I6048" s="17">
        <f>IF(ISBLANK(Demand!I6049),"",Demand!I6049)</f>
        <v>6045</v>
      </c>
      <c r="J6048" s="17">
        <f>IF(ISBLANK(Demand!J6049),"",Demand!J6049)</f>
        <v>100.75</v>
      </c>
      <c r="K6048" s="13">
        <v>50</v>
      </c>
      <c r="L6048" s="14">
        <v>0</v>
      </c>
      <c r="M6048" s="14">
        <f t="shared" si="183"/>
        <v>0</v>
      </c>
      <c r="N6048" s="12">
        <v>322.76299999999998</v>
      </c>
    </row>
    <row r="6049" spans="8:14" x14ac:dyDescent="0.3">
      <c r="H6049" s="17">
        <f>IF(ISBLANK(Demand!H6050),"",Demand!H6050)</f>
        <v>5</v>
      </c>
      <c r="I6049" s="17">
        <f>IF(ISBLANK(Demand!I6050),"",Demand!I6050)</f>
        <v>6046</v>
      </c>
      <c r="J6049" s="17">
        <f>IF(ISBLANK(Demand!J6050),"",Demand!J6050)</f>
        <v>100.76666666666667</v>
      </c>
      <c r="K6049" s="13">
        <v>0</v>
      </c>
      <c r="L6049" s="14">
        <v>0</v>
      </c>
      <c r="M6049" s="14">
        <f t="shared" si="183"/>
        <v>0</v>
      </c>
      <c r="N6049" s="12">
        <v>290.94499999999999</v>
      </c>
    </row>
    <row r="6050" spans="8:14" x14ac:dyDescent="0.3">
      <c r="H6050" s="17">
        <f>IF(ISBLANK(Demand!H6051),"",Demand!H6051)</f>
        <v>5</v>
      </c>
      <c r="I6050" s="17">
        <f>IF(ISBLANK(Demand!I6051),"",Demand!I6051)</f>
        <v>6047</v>
      </c>
      <c r="J6050" s="17">
        <f>IF(ISBLANK(Demand!J6051),"",Demand!J6051)</f>
        <v>100.78333333333333</v>
      </c>
      <c r="K6050" s="13">
        <v>0</v>
      </c>
      <c r="L6050" s="14">
        <v>0</v>
      </c>
      <c r="M6050" s="14">
        <f t="shared" si="183"/>
        <v>0</v>
      </c>
      <c r="N6050" s="12">
        <v>342.27300000000002</v>
      </c>
    </row>
    <row r="6051" spans="8:14" x14ac:dyDescent="0.3">
      <c r="H6051" s="17">
        <f>IF(ISBLANK(Demand!H6052),"",Demand!H6052)</f>
        <v>5</v>
      </c>
      <c r="I6051" s="17">
        <f>IF(ISBLANK(Demand!I6052),"",Demand!I6052)</f>
        <v>6048</v>
      </c>
      <c r="J6051" s="17">
        <f>IF(ISBLANK(Demand!J6052),"",Demand!J6052)</f>
        <v>100.8</v>
      </c>
      <c r="K6051" s="13">
        <v>0</v>
      </c>
      <c r="L6051" s="14">
        <v>0</v>
      </c>
      <c r="M6051" s="14">
        <f t="shared" si="183"/>
        <v>0</v>
      </c>
      <c r="N6051" s="12">
        <v>335.39400000000001</v>
      </c>
    </row>
    <row r="6052" spans="8:14" x14ac:dyDescent="0.3">
      <c r="H6052" s="17">
        <f>IF(ISBLANK(Demand!H6053),"",Demand!H6053)</f>
        <v>5</v>
      </c>
      <c r="I6052" s="17">
        <f>IF(ISBLANK(Demand!I6053),"",Demand!I6053)</f>
        <v>6049</v>
      </c>
      <c r="J6052" s="17">
        <f>IF(ISBLANK(Demand!J6053),"",Demand!J6053)</f>
        <v>100.81666666666666</v>
      </c>
      <c r="K6052" s="13">
        <v>0</v>
      </c>
      <c r="L6052" s="14">
        <v>0</v>
      </c>
      <c r="M6052" s="14">
        <f>L6052*0.75</f>
        <v>0</v>
      </c>
      <c r="N6052" s="12">
        <v>274.99299999999999</v>
      </c>
    </row>
    <row r="6053" spans="8:14" x14ac:dyDescent="0.3">
      <c r="H6053" s="17">
        <f>IF(ISBLANK(Demand!H6054),"",Demand!H6054)</f>
        <v>5</v>
      </c>
      <c r="I6053" s="17">
        <f>IF(ISBLANK(Demand!I6054),"",Demand!I6054)</f>
        <v>6050</v>
      </c>
      <c r="J6053" s="17">
        <f>IF(ISBLANK(Demand!J6054),"",Demand!J6054)</f>
        <v>100.83333333333333</v>
      </c>
      <c r="K6053" s="13">
        <v>0</v>
      </c>
      <c r="L6053" s="14">
        <v>0</v>
      </c>
      <c r="M6053" s="14">
        <f t="shared" ref="M6053:M6075" si="184">L6053*0.75</f>
        <v>0</v>
      </c>
      <c r="N6053" s="12">
        <v>352.714</v>
      </c>
    </row>
    <row r="6054" spans="8:14" x14ac:dyDescent="0.3">
      <c r="H6054" s="17">
        <f>IF(ISBLANK(Demand!H6055),"",Demand!H6055)</f>
        <v>5</v>
      </c>
      <c r="I6054" s="17">
        <f>IF(ISBLANK(Demand!I6055),"",Demand!I6055)</f>
        <v>6051</v>
      </c>
      <c r="J6054" s="17">
        <f>IF(ISBLANK(Demand!J6055),"",Demand!J6055)</f>
        <v>100.85</v>
      </c>
      <c r="K6054" s="13">
        <v>0</v>
      </c>
      <c r="L6054" s="14">
        <v>0</v>
      </c>
      <c r="M6054" s="14">
        <f t="shared" si="184"/>
        <v>0</v>
      </c>
      <c r="N6054" s="12">
        <v>442.03800000000001</v>
      </c>
    </row>
    <row r="6055" spans="8:14" x14ac:dyDescent="0.3">
      <c r="H6055" s="17">
        <f>IF(ISBLANK(Demand!H6056),"",Demand!H6056)</f>
        <v>5</v>
      </c>
      <c r="I6055" s="17">
        <f>IF(ISBLANK(Demand!I6056),"",Demand!I6056)</f>
        <v>6052</v>
      </c>
      <c r="J6055" s="17">
        <f>IF(ISBLANK(Demand!J6056),"",Demand!J6056)</f>
        <v>100.86666666666666</v>
      </c>
      <c r="K6055" s="13">
        <v>0</v>
      </c>
      <c r="L6055" s="14">
        <v>0</v>
      </c>
      <c r="M6055" s="14">
        <f t="shared" si="184"/>
        <v>0</v>
      </c>
      <c r="N6055" s="12">
        <v>458.39499999999998</v>
      </c>
    </row>
    <row r="6056" spans="8:14" x14ac:dyDescent="0.3">
      <c r="H6056" s="17">
        <f>IF(ISBLANK(Demand!H6057),"",Demand!H6057)</f>
        <v>5</v>
      </c>
      <c r="I6056" s="17">
        <f>IF(ISBLANK(Demand!I6057),"",Demand!I6057)</f>
        <v>6053</v>
      </c>
      <c r="J6056" s="17">
        <f>IF(ISBLANK(Demand!J6057),"",Demand!J6057)</f>
        <v>100.88333333333333</v>
      </c>
      <c r="K6056" s="13">
        <v>0</v>
      </c>
      <c r="L6056" s="14">
        <v>0</v>
      </c>
      <c r="M6056" s="14">
        <f t="shared" si="184"/>
        <v>0</v>
      </c>
      <c r="N6056" s="12">
        <v>536.89499999999998</v>
      </c>
    </row>
    <row r="6057" spans="8:14" x14ac:dyDescent="0.3">
      <c r="H6057" s="17">
        <f>IF(ISBLANK(Demand!H6058),"",Demand!H6058)</f>
        <v>5</v>
      </c>
      <c r="I6057" s="17">
        <f>IF(ISBLANK(Demand!I6058),"",Demand!I6058)</f>
        <v>6054</v>
      </c>
      <c r="J6057" s="17">
        <f>IF(ISBLANK(Demand!J6058),"",Demand!J6058)</f>
        <v>100.9</v>
      </c>
      <c r="K6057" s="13">
        <v>25</v>
      </c>
      <c r="L6057" s="14">
        <v>0</v>
      </c>
      <c r="M6057" s="14">
        <f t="shared" si="184"/>
        <v>0</v>
      </c>
      <c r="N6057" s="12">
        <v>567.52599999999995</v>
      </c>
    </row>
    <row r="6058" spans="8:14" x14ac:dyDescent="0.3">
      <c r="H6058" s="17">
        <f>IF(ISBLANK(Demand!H6059),"",Demand!H6059)</f>
        <v>5</v>
      </c>
      <c r="I6058" s="17">
        <f>IF(ISBLANK(Demand!I6059),"",Demand!I6059)</f>
        <v>6055</v>
      </c>
      <c r="J6058" s="17">
        <f>IF(ISBLANK(Demand!J6059),"",Demand!J6059)</f>
        <v>100.91666666666667</v>
      </c>
      <c r="K6058" s="13">
        <v>50</v>
      </c>
      <c r="L6058" s="14">
        <v>0</v>
      </c>
      <c r="M6058" s="14">
        <f t="shared" si="184"/>
        <v>0</v>
      </c>
      <c r="N6058" s="12">
        <v>579.24800000000005</v>
      </c>
    </row>
    <row r="6059" spans="8:14" x14ac:dyDescent="0.3">
      <c r="H6059" s="17">
        <f>IF(ISBLANK(Demand!H6060),"",Demand!H6060)</f>
        <v>5</v>
      </c>
      <c r="I6059" s="17">
        <f>IF(ISBLANK(Demand!I6060),"",Demand!I6060)</f>
        <v>6056</v>
      </c>
      <c r="J6059" s="17">
        <f>IF(ISBLANK(Demand!J6060),"",Demand!J6060)</f>
        <v>100.93333333333334</v>
      </c>
      <c r="K6059" s="13">
        <v>100</v>
      </c>
      <c r="L6059" s="14">
        <v>7.5616600000000007</v>
      </c>
      <c r="M6059" s="14">
        <f t="shared" si="184"/>
        <v>5.6712450000000008</v>
      </c>
      <c r="N6059" s="12">
        <v>615.46299999999997</v>
      </c>
    </row>
    <row r="6060" spans="8:14" x14ac:dyDescent="0.3">
      <c r="H6060" s="17">
        <f>IF(ISBLANK(Demand!H6061),"",Demand!H6061)</f>
        <v>5</v>
      </c>
      <c r="I6060" s="17">
        <f>IF(ISBLANK(Demand!I6061),"",Demand!I6061)</f>
        <v>6057</v>
      </c>
      <c r="J6060" s="17">
        <f>IF(ISBLANK(Demand!J6061),"",Demand!J6061)</f>
        <v>100.95</v>
      </c>
      <c r="K6060" s="13">
        <v>175</v>
      </c>
      <c r="L6060" s="14">
        <v>126.98240000000001</v>
      </c>
      <c r="M6060" s="14">
        <f t="shared" si="184"/>
        <v>95.236800000000017</v>
      </c>
      <c r="N6060" s="12">
        <v>614.27599999999995</v>
      </c>
    </row>
    <row r="6061" spans="8:14" x14ac:dyDescent="0.3">
      <c r="H6061" s="17">
        <f>IF(ISBLANK(Demand!H6062),"",Demand!H6062)</f>
        <v>5</v>
      </c>
      <c r="I6061" s="17">
        <f>IF(ISBLANK(Demand!I6062),"",Demand!I6062)</f>
        <v>6058</v>
      </c>
      <c r="J6061" s="17">
        <f>IF(ISBLANK(Demand!J6062),"",Demand!J6062)</f>
        <v>100.96666666666667</v>
      </c>
      <c r="K6061" s="13">
        <v>300</v>
      </c>
      <c r="L6061" s="14">
        <v>273.976</v>
      </c>
      <c r="M6061" s="14">
        <f t="shared" si="184"/>
        <v>205.482</v>
      </c>
      <c r="N6061" s="12">
        <v>542.70799999999997</v>
      </c>
    </row>
    <row r="6062" spans="8:14" x14ac:dyDescent="0.3">
      <c r="H6062" s="17">
        <f>IF(ISBLANK(Demand!H6063),"",Demand!H6063)</f>
        <v>5</v>
      </c>
      <c r="I6062" s="17">
        <f>IF(ISBLANK(Demand!I6063),"",Demand!I6063)</f>
        <v>6059</v>
      </c>
      <c r="J6062" s="17">
        <f>IF(ISBLANK(Demand!J6063),"",Demand!J6063)</f>
        <v>100.98333333333333</v>
      </c>
      <c r="K6062" s="13">
        <v>400</v>
      </c>
      <c r="L6062" s="14">
        <v>381.57800000000003</v>
      </c>
      <c r="M6062" s="14">
        <f t="shared" si="184"/>
        <v>286.18350000000004</v>
      </c>
      <c r="N6062" s="12">
        <v>529.52599999999995</v>
      </c>
    </row>
    <row r="6063" spans="8:14" x14ac:dyDescent="0.3">
      <c r="H6063" s="17">
        <f>IF(ISBLANK(Demand!H6064),"",Demand!H6064)</f>
        <v>5</v>
      </c>
      <c r="I6063" s="17">
        <f>IF(ISBLANK(Demand!I6064),"",Demand!I6064)</f>
        <v>6060</v>
      </c>
      <c r="J6063" s="17">
        <f>IF(ISBLANK(Demand!J6064),"",Demand!J6064)</f>
        <v>101</v>
      </c>
      <c r="K6063" s="13">
        <v>450</v>
      </c>
      <c r="L6063" s="14">
        <v>453.1040000000001</v>
      </c>
      <c r="M6063" s="14">
        <f t="shared" si="184"/>
        <v>339.82800000000009</v>
      </c>
      <c r="N6063" s="12">
        <v>480.14800000000002</v>
      </c>
    </row>
    <row r="6064" spans="8:14" x14ac:dyDescent="0.3">
      <c r="H6064" s="17">
        <f>IF(ISBLANK(Demand!H6065),"",Demand!H6065)</f>
        <v>5</v>
      </c>
      <c r="I6064" s="17">
        <f>IF(ISBLANK(Demand!I6065),"",Demand!I6065)</f>
        <v>6061</v>
      </c>
      <c r="J6064" s="17">
        <f>IF(ISBLANK(Demand!J6065),"",Demand!J6065)</f>
        <v>101.01666666666667</v>
      </c>
      <c r="K6064" s="13">
        <v>500</v>
      </c>
      <c r="L6064" s="14">
        <v>479.7120000000001</v>
      </c>
      <c r="M6064" s="14">
        <f t="shared" si="184"/>
        <v>359.78400000000011</v>
      </c>
      <c r="N6064" s="12">
        <v>442.38499999999999</v>
      </c>
    </row>
    <row r="6065" spans="8:14" x14ac:dyDescent="0.3">
      <c r="H6065" s="17">
        <f>IF(ISBLANK(Demand!H6066),"",Demand!H6066)</f>
        <v>5</v>
      </c>
      <c r="I6065" s="17">
        <f>IF(ISBLANK(Demand!I6066),"",Demand!I6066)</f>
        <v>6062</v>
      </c>
      <c r="J6065" s="17">
        <f>IF(ISBLANK(Demand!J6066),"",Demand!J6066)</f>
        <v>101.03333333333333</v>
      </c>
      <c r="K6065" s="13">
        <v>500</v>
      </c>
      <c r="L6065" s="14">
        <v>465.51599999999996</v>
      </c>
      <c r="M6065" s="14">
        <f t="shared" si="184"/>
        <v>349.13699999999994</v>
      </c>
      <c r="N6065" s="12">
        <v>427.03199999999998</v>
      </c>
    </row>
    <row r="6066" spans="8:14" x14ac:dyDescent="0.3">
      <c r="H6066" s="17">
        <f>IF(ISBLANK(Demand!H6067),"",Demand!H6067)</f>
        <v>5</v>
      </c>
      <c r="I6066" s="17">
        <f>IF(ISBLANK(Demand!I6067),"",Demand!I6067)</f>
        <v>6063</v>
      </c>
      <c r="J6066" s="17">
        <f>IF(ISBLANK(Demand!J6067),"",Demand!J6067)</f>
        <v>101.05</v>
      </c>
      <c r="K6066" s="13">
        <v>500</v>
      </c>
      <c r="L6066" s="14">
        <v>407.05800000000005</v>
      </c>
      <c r="M6066" s="14">
        <f t="shared" si="184"/>
        <v>305.29350000000005</v>
      </c>
      <c r="N6066" s="12">
        <v>428.87200000000001</v>
      </c>
    </row>
    <row r="6067" spans="8:14" x14ac:dyDescent="0.3">
      <c r="H6067" s="17">
        <f>IF(ISBLANK(Demand!H6068),"",Demand!H6068)</f>
        <v>5</v>
      </c>
      <c r="I6067" s="17">
        <f>IF(ISBLANK(Demand!I6068),"",Demand!I6068)</f>
        <v>6064</v>
      </c>
      <c r="J6067" s="17">
        <f>IF(ISBLANK(Demand!J6068),"",Demand!J6068)</f>
        <v>101.06666666666666</v>
      </c>
      <c r="K6067" s="13">
        <v>450</v>
      </c>
      <c r="L6067" s="14">
        <v>312.96800000000002</v>
      </c>
      <c r="M6067" s="14">
        <f t="shared" si="184"/>
        <v>234.726</v>
      </c>
      <c r="N6067" s="12">
        <v>303.32600000000002</v>
      </c>
    </row>
    <row r="6068" spans="8:14" x14ac:dyDescent="0.3">
      <c r="H6068" s="17">
        <f>IF(ISBLANK(Demand!H6069),"",Demand!H6069)</f>
        <v>5</v>
      </c>
      <c r="I6068" s="17">
        <f>IF(ISBLANK(Demand!I6069),"",Demand!I6069)</f>
        <v>6065</v>
      </c>
      <c r="J6068" s="17">
        <f>IF(ISBLANK(Demand!J6069),"",Demand!J6069)</f>
        <v>101.08333333333333</v>
      </c>
      <c r="K6068" s="13">
        <v>400</v>
      </c>
      <c r="L6068" s="14">
        <v>169.9522</v>
      </c>
      <c r="M6068" s="14">
        <f t="shared" si="184"/>
        <v>127.46415</v>
      </c>
      <c r="N6068" s="12">
        <v>271.089</v>
      </c>
    </row>
    <row r="6069" spans="8:14" x14ac:dyDescent="0.3">
      <c r="H6069" s="17">
        <f>IF(ISBLANK(Demand!H6070),"",Demand!H6070)</f>
        <v>5</v>
      </c>
      <c r="I6069" s="17">
        <f>IF(ISBLANK(Demand!I6070),"",Demand!I6070)</f>
        <v>6066</v>
      </c>
      <c r="J6069" s="17">
        <f>IF(ISBLANK(Demand!J6070),"",Demand!J6070)</f>
        <v>101.1</v>
      </c>
      <c r="K6069" s="13">
        <v>300</v>
      </c>
      <c r="L6069" s="14">
        <v>27.804199999999998</v>
      </c>
      <c r="M6069" s="14">
        <f t="shared" si="184"/>
        <v>20.853149999999999</v>
      </c>
      <c r="N6069" s="12">
        <v>253.00899999999999</v>
      </c>
    </row>
    <row r="6070" spans="8:14" x14ac:dyDescent="0.3">
      <c r="H6070" s="17">
        <f>IF(ISBLANK(Demand!H6071),"",Demand!H6071)</f>
        <v>5</v>
      </c>
      <c r="I6070" s="17">
        <f>IF(ISBLANK(Demand!I6071),"",Demand!I6071)</f>
        <v>6067</v>
      </c>
      <c r="J6070" s="17">
        <f>IF(ISBLANK(Demand!J6071),"",Demand!J6071)</f>
        <v>101.11666666666666</v>
      </c>
      <c r="K6070" s="13">
        <v>175</v>
      </c>
      <c r="L6070" s="14">
        <v>0</v>
      </c>
      <c r="M6070" s="14">
        <f t="shared" si="184"/>
        <v>0</v>
      </c>
      <c r="N6070" s="12">
        <v>289.56599999999997</v>
      </c>
    </row>
    <row r="6071" spans="8:14" x14ac:dyDescent="0.3">
      <c r="H6071" s="17">
        <f>IF(ISBLANK(Demand!H6072),"",Demand!H6072)</f>
        <v>5</v>
      </c>
      <c r="I6071" s="17">
        <f>IF(ISBLANK(Demand!I6072),"",Demand!I6072)</f>
        <v>6068</v>
      </c>
      <c r="J6071" s="17">
        <f>IF(ISBLANK(Demand!J6072),"",Demand!J6072)</f>
        <v>101.13333333333333</v>
      </c>
      <c r="K6071" s="13">
        <v>100</v>
      </c>
      <c r="L6071" s="14">
        <v>0</v>
      </c>
      <c r="M6071" s="14">
        <f t="shared" si="184"/>
        <v>0</v>
      </c>
      <c r="N6071" s="12">
        <v>315.10899999999998</v>
      </c>
    </row>
    <row r="6072" spans="8:14" x14ac:dyDescent="0.3">
      <c r="H6072" s="17">
        <f>IF(ISBLANK(Demand!H6073),"",Demand!H6073)</f>
        <v>5</v>
      </c>
      <c r="I6072" s="17">
        <f>IF(ISBLANK(Demand!I6073),"",Demand!I6073)</f>
        <v>6069</v>
      </c>
      <c r="J6072" s="17">
        <f>IF(ISBLANK(Demand!J6073),"",Demand!J6073)</f>
        <v>101.15</v>
      </c>
      <c r="K6072" s="13">
        <v>50</v>
      </c>
      <c r="L6072" s="14">
        <v>0</v>
      </c>
      <c r="M6072" s="14">
        <f t="shared" si="184"/>
        <v>0</v>
      </c>
      <c r="N6072" s="12">
        <v>322.76299999999998</v>
      </c>
    </row>
    <row r="6073" spans="8:14" x14ac:dyDescent="0.3">
      <c r="H6073" s="17">
        <f>IF(ISBLANK(Demand!H6074),"",Demand!H6074)</f>
        <v>5</v>
      </c>
      <c r="I6073" s="17">
        <f>IF(ISBLANK(Demand!I6074),"",Demand!I6074)</f>
        <v>6070</v>
      </c>
      <c r="J6073" s="17">
        <f>IF(ISBLANK(Demand!J6074),"",Demand!J6074)</f>
        <v>101.16666666666667</v>
      </c>
      <c r="K6073" s="13">
        <v>0</v>
      </c>
      <c r="L6073" s="14">
        <v>0</v>
      </c>
      <c r="M6073" s="14">
        <f t="shared" si="184"/>
        <v>0</v>
      </c>
      <c r="N6073" s="12">
        <v>290.94499999999999</v>
      </c>
    </row>
    <row r="6074" spans="8:14" x14ac:dyDescent="0.3">
      <c r="H6074" s="17">
        <f>IF(ISBLANK(Demand!H6075),"",Demand!H6075)</f>
        <v>5</v>
      </c>
      <c r="I6074" s="17">
        <f>IF(ISBLANK(Demand!I6075),"",Demand!I6075)</f>
        <v>6071</v>
      </c>
      <c r="J6074" s="17">
        <f>IF(ISBLANK(Demand!J6075),"",Demand!J6075)</f>
        <v>101.18333333333334</v>
      </c>
      <c r="K6074" s="13">
        <v>0</v>
      </c>
      <c r="L6074" s="14">
        <v>0</v>
      </c>
      <c r="M6074" s="14">
        <f t="shared" si="184"/>
        <v>0</v>
      </c>
      <c r="N6074" s="12">
        <v>342.27300000000002</v>
      </c>
    </row>
    <row r="6075" spans="8:14" x14ac:dyDescent="0.3">
      <c r="H6075" s="17">
        <f>IF(ISBLANK(Demand!H6076),"",Demand!H6076)</f>
        <v>5</v>
      </c>
      <c r="I6075" s="17">
        <f>IF(ISBLANK(Demand!I6076),"",Demand!I6076)</f>
        <v>6072</v>
      </c>
      <c r="J6075" s="17">
        <f>IF(ISBLANK(Demand!J6076),"",Demand!J6076)</f>
        <v>101.2</v>
      </c>
      <c r="K6075" s="13">
        <v>0</v>
      </c>
      <c r="L6075" s="14">
        <v>0</v>
      </c>
      <c r="M6075" s="14">
        <f t="shared" si="184"/>
        <v>0</v>
      </c>
      <c r="N6075" s="12">
        <v>335.39400000000001</v>
      </c>
    </row>
    <row r="6076" spans="8:14" x14ac:dyDescent="0.3">
      <c r="H6076" s="17">
        <f>IF(ISBLANK(Demand!H6077),"",Demand!H6077)</f>
        <v>5</v>
      </c>
      <c r="I6076" s="17">
        <f>IF(ISBLANK(Demand!I6077),"",Demand!I6077)</f>
        <v>6073</v>
      </c>
      <c r="J6076" s="17">
        <f>IF(ISBLANK(Demand!J6077),"",Demand!J6077)</f>
        <v>101.21666666666667</v>
      </c>
      <c r="K6076" s="13">
        <v>0</v>
      </c>
      <c r="L6076" s="14">
        <v>0</v>
      </c>
      <c r="M6076" s="14">
        <f>L6076*0.75</f>
        <v>0</v>
      </c>
      <c r="N6076" s="12">
        <v>274.99299999999999</v>
      </c>
    </row>
    <row r="6077" spans="8:14" x14ac:dyDescent="0.3">
      <c r="H6077" s="17">
        <f>IF(ISBLANK(Demand!H6078),"",Demand!H6078)</f>
        <v>5</v>
      </c>
      <c r="I6077" s="17">
        <f>IF(ISBLANK(Demand!I6078),"",Demand!I6078)</f>
        <v>6074</v>
      </c>
      <c r="J6077" s="17">
        <f>IF(ISBLANK(Demand!J6078),"",Demand!J6078)</f>
        <v>101.23333333333333</v>
      </c>
      <c r="K6077" s="13">
        <v>0</v>
      </c>
      <c r="L6077" s="14">
        <v>0</v>
      </c>
      <c r="M6077" s="14">
        <f t="shared" ref="M6077:M6140" si="185">L6077*0.75</f>
        <v>0</v>
      </c>
      <c r="N6077" s="12">
        <v>352.714</v>
      </c>
    </row>
    <row r="6078" spans="8:14" x14ac:dyDescent="0.3">
      <c r="H6078" s="17">
        <f>IF(ISBLANK(Demand!H6079),"",Demand!H6079)</f>
        <v>5</v>
      </c>
      <c r="I6078" s="17">
        <f>IF(ISBLANK(Demand!I6079),"",Demand!I6079)</f>
        <v>6075</v>
      </c>
      <c r="J6078" s="17">
        <f>IF(ISBLANK(Demand!J6079),"",Demand!J6079)</f>
        <v>101.25</v>
      </c>
      <c r="K6078" s="13">
        <v>0</v>
      </c>
      <c r="L6078" s="14">
        <v>0</v>
      </c>
      <c r="M6078" s="14">
        <f t="shared" si="185"/>
        <v>0</v>
      </c>
      <c r="N6078" s="12">
        <v>442.03800000000001</v>
      </c>
    </row>
    <row r="6079" spans="8:14" x14ac:dyDescent="0.3">
      <c r="H6079" s="17">
        <f>IF(ISBLANK(Demand!H6080),"",Demand!H6080)</f>
        <v>5</v>
      </c>
      <c r="I6079" s="17">
        <f>IF(ISBLANK(Demand!I6080),"",Demand!I6080)</f>
        <v>6076</v>
      </c>
      <c r="J6079" s="17">
        <f>IF(ISBLANK(Demand!J6080),"",Demand!J6080)</f>
        <v>101.26666666666667</v>
      </c>
      <c r="K6079" s="13">
        <v>0</v>
      </c>
      <c r="L6079" s="14">
        <v>0</v>
      </c>
      <c r="M6079" s="14">
        <f t="shared" si="185"/>
        <v>0</v>
      </c>
      <c r="N6079" s="12">
        <v>458.39499999999998</v>
      </c>
    </row>
    <row r="6080" spans="8:14" x14ac:dyDescent="0.3">
      <c r="H6080" s="17">
        <f>IF(ISBLANK(Demand!H6081),"",Demand!H6081)</f>
        <v>5</v>
      </c>
      <c r="I6080" s="17">
        <f>IF(ISBLANK(Demand!I6081),"",Demand!I6081)</f>
        <v>6077</v>
      </c>
      <c r="J6080" s="17">
        <f>IF(ISBLANK(Demand!J6081),"",Demand!J6081)</f>
        <v>101.28333333333333</v>
      </c>
      <c r="K6080" s="13">
        <v>0</v>
      </c>
      <c r="L6080" s="14">
        <v>0</v>
      </c>
      <c r="M6080" s="14">
        <f t="shared" si="185"/>
        <v>0</v>
      </c>
      <c r="N6080" s="12">
        <v>536.89499999999998</v>
      </c>
    </row>
    <row r="6081" spans="8:14" x14ac:dyDescent="0.3">
      <c r="H6081" s="17">
        <f>IF(ISBLANK(Demand!H6082),"",Demand!H6082)</f>
        <v>5</v>
      </c>
      <c r="I6081" s="17">
        <f>IF(ISBLANK(Demand!I6082),"",Demand!I6082)</f>
        <v>6078</v>
      </c>
      <c r="J6081" s="17">
        <f>IF(ISBLANK(Demand!J6082),"",Demand!J6082)</f>
        <v>101.3</v>
      </c>
      <c r="K6081" s="13">
        <v>25</v>
      </c>
      <c r="L6081" s="14">
        <v>0</v>
      </c>
      <c r="M6081" s="14">
        <f t="shared" si="185"/>
        <v>0</v>
      </c>
      <c r="N6081" s="12">
        <v>567.52599999999995</v>
      </c>
    </row>
    <row r="6082" spans="8:14" x14ac:dyDescent="0.3">
      <c r="H6082" s="17">
        <f>IF(ISBLANK(Demand!H6083),"",Demand!H6083)</f>
        <v>5</v>
      </c>
      <c r="I6082" s="17">
        <f>IF(ISBLANK(Demand!I6083),"",Demand!I6083)</f>
        <v>6079</v>
      </c>
      <c r="J6082" s="17">
        <f>IF(ISBLANK(Demand!J6083),"",Demand!J6083)</f>
        <v>101.31666666666666</v>
      </c>
      <c r="K6082" s="13">
        <v>50</v>
      </c>
      <c r="L6082" s="14">
        <v>0</v>
      </c>
      <c r="M6082" s="14">
        <f t="shared" si="185"/>
        <v>0</v>
      </c>
      <c r="N6082" s="12">
        <v>579.24800000000005</v>
      </c>
    </row>
    <row r="6083" spans="8:14" x14ac:dyDescent="0.3">
      <c r="H6083" s="17">
        <f>IF(ISBLANK(Demand!H6084),"",Demand!H6084)</f>
        <v>5</v>
      </c>
      <c r="I6083" s="17">
        <f>IF(ISBLANK(Demand!I6084),"",Demand!I6084)</f>
        <v>6080</v>
      </c>
      <c r="J6083" s="17">
        <f>IF(ISBLANK(Demand!J6084),"",Demand!J6084)</f>
        <v>101.33333333333333</v>
      </c>
      <c r="K6083" s="13">
        <v>100</v>
      </c>
      <c r="L6083" s="14">
        <v>7.5616600000000007</v>
      </c>
      <c r="M6083" s="14">
        <f t="shared" si="185"/>
        <v>5.6712450000000008</v>
      </c>
      <c r="N6083" s="12">
        <v>615.46299999999997</v>
      </c>
    </row>
    <row r="6084" spans="8:14" x14ac:dyDescent="0.3">
      <c r="H6084" s="17">
        <f>IF(ISBLANK(Demand!H6085),"",Demand!H6085)</f>
        <v>5</v>
      </c>
      <c r="I6084" s="17">
        <f>IF(ISBLANK(Demand!I6085),"",Demand!I6085)</f>
        <v>6081</v>
      </c>
      <c r="J6084" s="17">
        <f>IF(ISBLANK(Demand!J6085),"",Demand!J6085)</f>
        <v>101.35</v>
      </c>
      <c r="K6084" s="13">
        <v>175</v>
      </c>
      <c r="L6084" s="14">
        <v>126.98240000000001</v>
      </c>
      <c r="M6084" s="14">
        <f t="shared" si="185"/>
        <v>95.236800000000017</v>
      </c>
      <c r="N6084" s="12">
        <v>614.27599999999995</v>
      </c>
    </row>
    <row r="6085" spans="8:14" x14ac:dyDescent="0.3">
      <c r="H6085" s="17">
        <f>IF(ISBLANK(Demand!H6086),"",Demand!H6086)</f>
        <v>5</v>
      </c>
      <c r="I6085" s="17">
        <f>IF(ISBLANK(Demand!I6086),"",Demand!I6086)</f>
        <v>6082</v>
      </c>
      <c r="J6085" s="17">
        <f>IF(ISBLANK(Demand!J6086),"",Demand!J6086)</f>
        <v>101.36666666666666</v>
      </c>
      <c r="K6085" s="13">
        <v>300</v>
      </c>
      <c r="L6085" s="14">
        <v>273.976</v>
      </c>
      <c r="M6085" s="14">
        <f t="shared" si="185"/>
        <v>205.482</v>
      </c>
      <c r="N6085" s="12">
        <v>542.70799999999997</v>
      </c>
    </row>
    <row r="6086" spans="8:14" x14ac:dyDescent="0.3">
      <c r="H6086" s="17">
        <f>IF(ISBLANK(Demand!H6087),"",Demand!H6087)</f>
        <v>5</v>
      </c>
      <c r="I6086" s="17">
        <f>IF(ISBLANK(Demand!I6087),"",Demand!I6087)</f>
        <v>6083</v>
      </c>
      <c r="J6086" s="17">
        <f>IF(ISBLANK(Demand!J6087),"",Demand!J6087)</f>
        <v>101.38333333333333</v>
      </c>
      <c r="K6086" s="13">
        <v>400</v>
      </c>
      <c r="L6086" s="14">
        <v>381.57800000000003</v>
      </c>
      <c r="M6086" s="14">
        <f t="shared" si="185"/>
        <v>286.18350000000004</v>
      </c>
      <c r="N6086" s="12">
        <v>529.52599999999995</v>
      </c>
    </row>
    <row r="6087" spans="8:14" x14ac:dyDescent="0.3">
      <c r="H6087" s="17">
        <f>IF(ISBLANK(Demand!H6088),"",Demand!H6088)</f>
        <v>5</v>
      </c>
      <c r="I6087" s="17">
        <f>IF(ISBLANK(Demand!I6088),"",Demand!I6088)</f>
        <v>6084</v>
      </c>
      <c r="J6087" s="17">
        <f>IF(ISBLANK(Demand!J6088),"",Demand!J6088)</f>
        <v>101.4</v>
      </c>
      <c r="K6087" s="13">
        <v>450</v>
      </c>
      <c r="L6087" s="14">
        <v>453.1040000000001</v>
      </c>
      <c r="M6087" s="14">
        <f t="shared" si="185"/>
        <v>339.82800000000009</v>
      </c>
      <c r="N6087" s="12">
        <v>480.14800000000002</v>
      </c>
    </row>
    <row r="6088" spans="8:14" x14ac:dyDescent="0.3">
      <c r="H6088" s="17">
        <f>IF(ISBLANK(Demand!H6089),"",Demand!H6089)</f>
        <v>5</v>
      </c>
      <c r="I6088" s="17">
        <f>IF(ISBLANK(Demand!I6089),"",Demand!I6089)</f>
        <v>6085</v>
      </c>
      <c r="J6088" s="17">
        <f>IF(ISBLANK(Demand!J6089),"",Demand!J6089)</f>
        <v>101.41666666666667</v>
      </c>
      <c r="K6088" s="13">
        <v>500</v>
      </c>
      <c r="L6088" s="14">
        <v>479.7120000000001</v>
      </c>
      <c r="M6088" s="14">
        <f t="shared" si="185"/>
        <v>359.78400000000011</v>
      </c>
      <c r="N6088" s="12">
        <v>442.38499999999999</v>
      </c>
    </row>
    <row r="6089" spans="8:14" x14ac:dyDescent="0.3">
      <c r="H6089" s="17">
        <f>IF(ISBLANK(Demand!H6090),"",Demand!H6090)</f>
        <v>5</v>
      </c>
      <c r="I6089" s="17">
        <f>IF(ISBLANK(Demand!I6090),"",Demand!I6090)</f>
        <v>6086</v>
      </c>
      <c r="J6089" s="17">
        <f>IF(ISBLANK(Demand!J6090),"",Demand!J6090)</f>
        <v>101.43333333333334</v>
      </c>
      <c r="K6089" s="13">
        <v>500</v>
      </c>
      <c r="L6089" s="14">
        <v>465.51599999999996</v>
      </c>
      <c r="M6089" s="14">
        <f t="shared" si="185"/>
        <v>349.13699999999994</v>
      </c>
      <c r="N6089" s="12">
        <v>427.03199999999998</v>
      </c>
    </row>
    <row r="6090" spans="8:14" x14ac:dyDescent="0.3">
      <c r="H6090" s="17">
        <f>IF(ISBLANK(Demand!H6091),"",Demand!H6091)</f>
        <v>5</v>
      </c>
      <c r="I6090" s="17">
        <f>IF(ISBLANK(Demand!I6091),"",Demand!I6091)</f>
        <v>6087</v>
      </c>
      <c r="J6090" s="17">
        <f>IF(ISBLANK(Demand!J6091),"",Demand!J6091)</f>
        <v>101.45</v>
      </c>
      <c r="K6090" s="13">
        <v>500</v>
      </c>
      <c r="L6090" s="14">
        <v>407.05800000000005</v>
      </c>
      <c r="M6090" s="14">
        <f t="shared" si="185"/>
        <v>305.29350000000005</v>
      </c>
      <c r="N6090" s="12">
        <v>428.87200000000001</v>
      </c>
    </row>
    <row r="6091" spans="8:14" x14ac:dyDescent="0.3">
      <c r="H6091" s="17">
        <f>IF(ISBLANK(Demand!H6092),"",Demand!H6092)</f>
        <v>5</v>
      </c>
      <c r="I6091" s="17">
        <f>IF(ISBLANK(Demand!I6092),"",Demand!I6092)</f>
        <v>6088</v>
      </c>
      <c r="J6091" s="17">
        <f>IF(ISBLANK(Demand!J6092),"",Demand!J6092)</f>
        <v>101.46666666666667</v>
      </c>
      <c r="K6091" s="13">
        <v>450</v>
      </c>
      <c r="L6091" s="14">
        <v>312.96800000000002</v>
      </c>
      <c r="M6091" s="14">
        <f t="shared" si="185"/>
        <v>234.726</v>
      </c>
      <c r="N6091" s="12">
        <v>303.32600000000002</v>
      </c>
    </row>
    <row r="6092" spans="8:14" x14ac:dyDescent="0.3">
      <c r="H6092" s="17">
        <f>IF(ISBLANK(Demand!H6093),"",Demand!H6093)</f>
        <v>5</v>
      </c>
      <c r="I6092" s="17">
        <f>IF(ISBLANK(Demand!I6093),"",Demand!I6093)</f>
        <v>6089</v>
      </c>
      <c r="J6092" s="17">
        <f>IF(ISBLANK(Demand!J6093),"",Demand!J6093)</f>
        <v>101.48333333333333</v>
      </c>
      <c r="K6092" s="13">
        <v>400</v>
      </c>
      <c r="L6092" s="14">
        <v>169.9522</v>
      </c>
      <c r="M6092" s="14">
        <f t="shared" si="185"/>
        <v>127.46415</v>
      </c>
      <c r="N6092" s="12">
        <v>271.089</v>
      </c>
    </row>
    <row r="6093" spans="8:14" x14ac:dyDescent="0.3">
      <c r="H6093" s="17">
        <f>IF(ISBLANK(Demand!H6094),"",Demand!H6094)</f>
        <v>5</v>
      </c>
      <c r="I6093" s="17">
        <f>IF(ISBLANK(Demand!I6094),"",Demand!I6094)</f>
        <v>6090</v>
      </c>
      <c r="J6093" s="17">
        <f>IF(ISBLANK(Demand!J6094),"",Demand!J6094)</f>
        <v>101.5</v>
      </c>
      <c r="K6093" s="13">
        <v>300</v>
      </c>
      <c r="L6093" s="14">
        <v>27.804199999999998</v>
      </c>
      <c r="M6093" s="14">
        <f t="shared" si="185"/>
        <v>20.853149999999999</v>
      </c>
      <c r="N6093" s="12">
        <v>253.00899999999999</v>
      </c>
    </row>
    <row r="6094" spans="8:14" x14ac:dyDescent="0.3">
      <c r="H6094" s="17">
        <f>IF(ISBLANK(Demand!H6095),"",Demand!H6095)</f>
        <v>5</v>
      </c>
      <c r="I6094" s="17">
        <f>IF(ISBLANK(Demand!I6095),"",Demand!I6095)</f>
        <v>6091</v>
      </c>
      <c r="J6094" s="17">
        <f>IF(ISBLANK(Demand!J6095),"",Demand!J6095)</f>
        <v>101.51666666666667</v>
      </c>
      <c r="K6094" s="13">
        <v>175</v>
      </c>
      <c r="L6094" s="14">
        <v>0</v>
      </c>
      <c r="M6094" s="14">
        <f t="shared" si="185"/>
        <v>0</v>
      </c>
      <c r="N6094" s="12">
        <v>289.56599999999997</v>
      </c>
    </row>
    <row r="6095" spans="8:14" x14ac:dyDescent="0.3">
      <c r="H6095" s="17">
        <f>IF(ISBLANK(Demand!H6096),"",Demand!H6096)</f>
        <v>5</v>
      </c>
      <c r="I6095" s="17">
        <f>IF(ISBLANK(Demand!I6096),"",Demand!I6096)</f>
        <v>6092</v>
      </c>
      <c r="J6095" s="17">
        <f>IF(ISBLANK(Demand!J6096),"",Demand!J6096)</f>
        <v>101.53333333333333</v>
      </c>
      <c r="K6095" s="13">
        <v>100</v>
      </c>
      <c r="L6095" s="14">
        <v>0</v>
      </c>
      <c r="M6095" s="14">
        <f t="shared" si="185"/>
        <v>0</v>
      </c>
      <c r="N6095" s="12">
        <v>315.10899999999998</v>
      </c>
    </row>
    <row r="6096" spans="8:14" x14ac:dyDescent="0.3">
      <c r="H6096" s="17">
        <f>IF(ISBLANK(Demand!H6097),"",Demand!H6097)</f>
        <v>5</v>
      </c>
      <c r="I6096" s="17">
        <f>IF(ISBLANK(Demand!I6097),"",Demand!I6097)</f>
        <v>6093</v>
      </c>
      <c r="J6096" s="17">
        <f>IF(ISBLANK(Demand!J6097),"",Demand!J6097)</f>
        <v>101.55</v>
      </c>
      <c r="K6096" s="13">
        <v>50</v>
      </c>
      <c r="L6096" s="14">
        <v>0</v>
      </c>
      <c r="M6096" s="14">
        <f t="shared" si="185"/>
        <v>0</v>
      </c>
      <c r="N6096" s="12">
        <v>322.76299999999998</v>
      </c>
    </row>
    <row r="6097" spans="8:14" x14ac:dyDescent="0.3">
      <c r="H6097" s="17">
        <f>IF(ISBLANK(Demand!H6098),"",Demand!H6098)</f>
        <v>5</v>
      </c>
      <c r="I6097" s="17">
        <f>IF(ISBLANK(Demand!I6098),"",Demand!I6098)</f>
        <v>6094</v>
      </c>
      <c r="J6097" s="17">
        <f>IF(ISBLANK(Demand!J6098),"",Demand!J6098)</f>
        <v>101.56666666666666</v>
      </c>
      <c r="K6097" s="13">
        <v>0</v>
      </c>
      <c r="L6097" s="14">
        <v>0</v>
      </c>
      <c r="M6097" s="14">
        <f t="shared" si="185"/>
        <v>0</v>
      </c>
      <c r="N6097" s="12">
        <v>290.94499999999999</v>
      </c>
    </row>
    <row r="6098" spans="8:14" x14ac:dyDescent="0.3">
      <c r="H6098" s="17">
        <f>IF(ISBLANK(Demand!H6099),"",Demand!H6099)</f>
        <v>5</v>
      </c>
      <c r="I6098" s="17">
        <f>IF(ISBLANK(Demand!I6099),"",Demand!I6099)</f>
        <v>6095</v>
      </c>
      <c r="J6098" s="17">
        <f>IF(ISBLANK(Demand!J6099),"",Demand!J6099)</f>
        <v>101.58333333333333</v>
      </c>
      <c r="K6098" s="13">
        <v>0</v>
      </c>
      <c r="L6098" s="14">
        <v>0</v>
      </c>
      <c r="M6098" s="14">
        <f t="shared" si="185"/>
        <v>0</v>
      </c>
      <c r="N6098" s="12">
        <v>342.27300000000002</v>
      </c>
    </row>
    <row r="6099" spans="8:14" x14ac:dyDescent="0.3">
      <c r="H6099" s="17">
        <f>IF(ISBLANK(Demand!H6100),"",Demand!H6100)</f>
        <v>5</v>
      </c>
      <c r="I6099" s="17">
        <f>IF(ISBLANK(Demand!I6100),"",Demand!I6100)</f>
        <v>6096</v>
      </c>
      <c r="J6099" s="17">
        <f>IF(ISBLANK(Demand!J6100),"",Demand!J6100)</f>
        <v>101.6</v>
      </c>
      <c r="K6099" s="13">
        <v>0</v>
      </c>
      <c r="L6099" s="14">
        <v>0</v>
      </c>
      <c r="M6099" s="14">
        <f t="shared" si="185"/>
        <v>0</v>
      </c>
      <c r="N6099" s="12">
        <v>335.39400000000001</v>
      </c>
    </row>
    <row r="6100" spans="8:14" x14ac:dyDescent="0.3">
      <c r="H6100" s="17">
        <f>IF(ISBLANK(Demand!H6101),"",Demand!H6101)</f>
        <v>5</v>
      </c>
      <c r="I6100" s="17">
        <f>IF(ISBLANK(Demand!I6101),"",Demand!I6101)</f>
        <v>6097</v>
      </c>
      <c r="J6100" s="17">
        <f>IF(ISBLANK(Demand!J6101),"",Demand!J6101)</f>
        <v>101.61666666666666</v>
      </c>
      <c r="K6100" s="13">
        <v>0</v>
      </c>
      <c r="L6100" s="14">
        <v>0</v>
      </c>
      <c r="M6100" s="14">
        <f t="shared" si="185"/>
        <v>0</v>
      </c>
      <c r="N6100" s="12">
        <v>274.99299999999999</v>
      </c>
    </row>
    <row r="6101" spans="8:14" x14ac:dyDescent="0.3">
      <c r="H6101" s="17">
        <f>IF(ISBLANK(Demand!H6102),"",Demand!H6102)</f>
        <v>5</v>
      </c>
      <c r="I6101" s="17">
        <f>IF(ISBLANK(Demand!I6102),"",Demand!I6102)</f>
        <v>6098</v>
      </c>
      <c r="J6101" s="17">
        <f>IF(ISBLANK(Demand!J6102),"",Demand!J6102)</f>
        <v>101.63333333333333</v>
      </c>
      <c r="K6101" s="13">
        <v>0</v>
      </c>
      <c r="L6101" s="14">
        <v>0</v>
      </c>
      <c r="M6101" s="14">
        <f t="shared" si="185"/>
        <v>0</v>
      </c>
      <c r="N6101" s="12">
        <v>352.714</v>
      </c>
    </row>
    <row r="6102" spans="8:14" x14ac:dyDescent="0.3">
      <c r="H6102" s="17">
        <f>IF(ISBLANK(Demand!H6103),"",Demand!H6103)</f>
        <v>5</v>
      </c>
      <c r="I6102" s="17">
        <f>IF(ISBLANK(Demand!I6103),"",Demand!I6103)</f>
        <v>6099</v>
      </c>
      <c r="J6102" s="17">
        <f>IF(ISBLANK(Demand!J6103),"",Demand!J6103)</f>
        <v>101.65</v>
      </c>
      <c r="K6102" s="13">
        <v>0</v>
      </c>
      <c r="L6102" s="14">
        <v>0</v>
      </c>
      <c r="M6102" s="14">
        <f t="shared" si="185"/>
        <v>0</v>
      </c>
      <c r="N6102" s="12">
        <v>442.03800000000001</v>
      </c>
    </row>
    <row r="6103" spans="8:14" x14ac:dyDescent="0.3">
      <c r="H6103" s="17">
        <f>IF(ISBLANK(Demand!H6104),"",Demand!H6104)</f>
        <v>5</v>
      </c>
      <c r="I6103" s="17">
        <f>IF(ISBLANK(Demand!I6104),"",Demand!I6104)</f>
        <v>6100</v>
      </c>
      <c r="J6103" s="17">
        <f>IF(ISBLANK(Demand!J6104),"",Demand!J6104)</f>
        <v>101.66666666666667</v>
      </c>
      <c r="K6103" s="13">
        <v>0</v>
      </c>
      <c r="L6103" s="14">
        <v>0</v>
      </c>
      <c r="M6103" s="14">
        <f t="shared" si="185"/>
        <v>0</v>
      </c>
      <c r="N6103" s="12">
        <v>458.39499999999998</v>
      </c>
    </row>
    <row r="6104" spans="8:14" x14ac:dyDescent="0.3">
      <c r="H6104" s="17">
        <f>IF(ISBLANK(Demand!H6105),"",Demand!H6105)</f>
        <v>5</v>
      </c>
      <c r="I6104" s="17">
        <f>IF(ISBLANK(Demand!I6105),"",Demand!I6105)</f>
        <v>6101</v>
      </c>
      <c r="J6104" s="17">
        <f>IF(ISBLANK(Demand!J6105),"",Demand!J6105)</f>
        <v>101.68333333333334</v>
      </c>
      <c r="K6104" s="13">
        <v>0</v>
      </c>
      <c r="L6104" s="14">
        <v>0</v>
      </c>
      <c r="M6104" s="14">
        <f t="shared" si="185"/>
        <v>0</v>
      </c>
      <c r="N6104" s="12">
        <v>536.89499999999998</v>
      </c>
    </row>
    <row r="6105" spans="8:14" x14ac:dyDescent="0.3">
      <c r="H6105" s="17">
        <f>IF(ISBLANK(Demand!H6106),"",Demand!H6106)</f>
        <v>5</v>
      </c>
      <c r="I6105" s="17">
        <f>IF(ISBLANK(Demand!I6106),"",Demand!I6106)</f>
        <v>6102</v>
      </c>
      <c r="J6105" s="17">
        <f>IF(ISBLANK(Demand!J6106),"",Demand!J6106)</f>
        <v>101.7</v>
      </c>
      <c r="K6105" s="13">
        <v>25</v>
      </c>
      <c r="L6105" s="14">
        <v>0</v>
      </c>
      <c r="M6105" s="14">
        <f t="shared" si="185"/>
        <v>0</v>
      </c>
      <c r="N6105" s="12">
        <v>567.52599999999995</v>
      </c>
    </row>
    <row r="6106" spans="8:14" x14ac:dyDescent="0.3">
      <c r="H6106" s="17">
        <f>IF(ISBLANK(Demand!H6107),"",Demand!H6107)</f>
        <v>5</v>
      </c>
      <c r="I6106" s="17">
        <f>IF(ISBLANK(Demand!I6107),"",Demand!I6107)</f>
        <v>6103</v>
      </c>
      <c r="J6106" s="17">
        <f>IF(ISBLANK(Demand!J6107),"",Demand!J6107)</f>
        <v>101.71666666666667</v>
      </c>
      <c r="K6106" s="13">
        <v>50</v>
      </c>
      <c r="L6106" s="14">
        <v>0</v>
      </c>
      <c r="M6106" s="14">
        <f t="shared" si="185"/>
        <v>0</v>
      </c>
      <c r="N6106" s="12">
        <v>579.24800000000005</v>
      </c>
    </row>
    <row r="6107" spans="8:14" x14ac:dyDescent="0.3">
      <c r="H6107" s="17">
        <f>IF(ISBLANK(Demand!H6108),"",Demand!H6108)</f>
        <v>5</v>
      </c>
      <c r="I6107" s="17">
        <f>IF(ISBLANK(Demand!I6108),"",Demand!I6108)</f>
        <v>6104</v>
      </c>
      <c r="J6107" s="17">
        <f>IF(ISBLANK(Demand!J6108),"",Demand!J6108)</f>
        <v>101.73333333333333</v>
      </c>
      <c r="K6107" s="13">
        <v>100</v>
      </c>
      <c r="L6107" s="14">
        <v>7.5616600000000007</v>
      </c>
      <c r="M6107" s="14">
        <f t="shared" si="185"/>
        <v>5.6712450000000008</v>
      </c>
      <c r="N6107" s="12">
        <v>615.46299999999997</v>
      </c>
    </row>
    <row r="6108" spans="8:14" x14ac:dyDescent="0.3">
      <c r="H6108" s="17">
        <f>IF(ISBLANK(Demand!H6109),"",Demand!H6109)</f>
        <v>5</v>
      </c>
      <c r="I6108" s="17">
        <f>IF(ISBLANK(Demand!I6109),"",Demand!I6109)</f>
        <v>6105</v>
      </c>
      <c r="J6108" s="17">
        <f>IF(ISBLANK(Demand!J6109),"",Demand!J6109)</f>
        <v>101.75</v>
      </c>
      <c r="K6108" s="13">
        <v>175</v>
      </c>
      <c r="L6108" s="14">
        <v>126.98240000000001</v>
      </c>
      <c r="M6108" s="14">
        <f t="shared" si="185"/>
        <v>95.236800000000017</v>
      </c>
      <c r="N6108" s="12">
        <v>614.27599999999995</v>
      </c>
    </row>
    <row r="6109" spans="8:14" x14ac:dyDescent="0.3">
      <c r="H6109" s="17">
        <f>IF(ISBLANK(Demand!H6110),"",Demand!H6110)</f>
        <v>5</v>
      </c>
      <c r="I6109" s="17">
        <f>IF(ISBLANK(Demand!I6110),"",Demand!I6110)</f>
        <v>6106</v>
      </c>
      <c r="J6109" s="17">
        <f>IF(ISBLANK(Demand!J6110),"",Demand!J6110)</f>
        <v>101.76666666666667</v>
      </c>
      <c r="K6109" s="13">
        <v>300</v>
      </c>
      <c r="L6109" s="14">
        <v>273.976</v>
      </c>
      <c r="M6109" s="14">
        <f t="shared" si="185"/>
        <v>205.482</v>
      </c>
      <c r="N6109" s="12">
        <v>542.70799999999997</v>
      </c>
    </row>
    <row r="6110" spans="8:14" x14ac:dyDescent="0.3">
      <c r="H6110" s="17">
        <f>IF(ISBLANK(Demand!H6111),"",Demand!H6111)</f>
        <v>5</v>
      </c>
      <c r="I6110" s="17">
        <f>IF(ISBLANK(Demand!I6111),"",Demand!I6111)</f>
        <v>6107</v>
      </c>
      <c r="J6110" s="17">
        <f>IF(ISBLANK(Demand!J6111),"",Demand!J6111)</f>
        <v>101.78333333333333</v>
      </c>
      <c r="K6110" s="13">
        <v>400</v>
      </c>
      <c r="L6110" s="14">
        <v>381.57800000000003</v>
      </c>
      <c r="M6110" s="14">
        <f t="shared" si="185"/>
        <v>286.18350000000004</v>
      </c>
      <c r="N6110" s="12">
        <v>529.52599999999995</v>
      </c>
    </row>
    <row r="6111" spans="8:14" x14ac:dyDescent="0.3">
      <c r="H6111" s="17">
        <f>IF(ISBLANK(Demand!H6112),"",Demand!H6112)</f>
        <v>5</v>
      </c>
      <c r="I6111" s="17">
        <f>IF(ISBLANK(Demand!I6112),"",Demand!I6112)</f>
        <v>6108</v>
      </c>
      <c r="J6111" s="17">
        <f>IF(ISBLANK(Demand!J6112),"",Demand!J6112)</f>
        <v>101.8</v>
      </c>
      <c r="K6111" s="13">
        <v>450</v>
      </c>
      <c r="L6111" s="14">
        <v>453.1040000000001</v>
      </c>
      <c r="M6111" s="14">
        <f t="shared" si="185"/>
        <v>339.82800000000009</v>
      </c>
      <c r="N6111" s="12">
        <v>480.14800000000002</v>
      </c>
    </row>
    <row r="6112" spans="8:14" x14ac:dyDescent="0.3">
      <c r="H6112" s="17">
        <f>IF(ISBLANK(Demand!H6113),"",Demand!H6113)</f>
        <v>5</v>
      </c>
      <c r="I6112" s="17">
        <f>IF(ISBLANK(Demand!I6113),"",Demand!I6113)</f>
        <v>6109</v>
      </c>
      <c r="J6112" s="17">
        <f>IF(ISBLANK(Demand!J6113),"",Demand!J6113)</f>
        <v>101.81666666666666</v>
      </c>
      <c r="K6112" s="13">
        <v>500</v>
      </c>
      <c r="L6112" s="14">
        <v>479.7120000000001</v>
      </c>
      <c r="M6112" s="14">
        <f t="shared" si="185"/>
        <v>359.78400000000011</v>
      </c>
      <c r="N6112" s="12">
        <v>442.38499999999999</v>
      </c>
    </row>
    <row r="6113" spans="8:14" x14ac:dyDescent="0.3">
      <c r="H6113" s="17">
        <f>IF(ISBLANK(Demand!H6114),"",Demand!H6114)</f>
        <v>5</v>
      </c>
      <c r="I6113" s="17">
        <f>IF(ISBLANK(Demand!I6114),"",Demand!I6114)</f>
        <v>6110</v>
      </c>
      <c r="J6113" s="17">
        <f>IF(ISBLANK(Demand!J6114),"",Demand!J6114)</f>
        <v>101.83333333333333</v>
      </c>
      <c r="K6113" s="13">
        <v>500</v>
      </c>
      <c r="L6113" s="14">
        <v>465.51599999999996</v>
      </c>
      <c r="M6113" s="14">
        <f t="shared" si="185"/>
        <v>349.13699999999994</v>
      </c>
      <c r="N6113" s="12">
        <v>427.03199999999998</v>
      </c>
    </row>
    <row r="6114" spans="8:14" x14ac:dyDescent="0.3">
      <c r="H6114" s="17">
        <f>IF(ISBLANK(Demand!H6115),"",Demand!H6115)</f>
        <v>5</v>
      </c>
      <c r="I6114" s="17">
        <f>IF(ISBLANK(Demand!I6115),"",Demand!I6115)</f>
        <v>6111</v>
      </c>
      <c r="J6114" s="17">
        <f>IF(ISBLANK(Demand!J6115),"",Demand!J6115)</f>
        <v>101.85</v>
      </c>
      <c r="K6114" s="13">
        <v>500</v>
      </c>
      <c r="L6114" s="14">
        <v>407.05800000000005</v>
      </c>
      <c r="M6114" s="14">
        <f t="shared" si="185"/>
        <v>305.29350000000005</v>
      </c>
      <c r="N6114" s="12">
        <v>428.87200000000001</v>
      </c>
    </row>
    <row r="6115" spans="8:14" x14ac:dyDescent="0.3">
      <c r="H6115" s="17">
        <f>IF(ISBLANK(Demand!H6116),"",Demand!H6116)</f>
        <v>5</v>
      </c>
      <c r="I6115" s="17">
        <f>IF(ISBLANK(Demand!I6116),"",Demand!I6116)</f>
        <v>6112</v>
      </c>
      <c r="J6115" s="17">
        <f>IF(ISBLANK(Demand!J6116),"",Demand!J6116)</f>
        <v>101.86666666666666</v>
      </c>
      <c r="K6115" s="13">
        <v>450</v>
      </c>
      <c r="L6115" s="14">
        <v>312.96800000000002</v>
      </c>
      <c r="M6115" s="14">
        <f t="shared" si="185"/>
        <v>234.726</v>
      </c>
      <c r="N6115" s="12">
        <v>303.32600000000002</v>
      </c>
    </row>
    <row r="6116" spans="8:14" x14ac:dyDescent="0.3">
      <c r="H6116" s="17">
        <f>IF(ISBLANK(Demand!H6117),"",Demand!H6117)</f>
        <v>5</v>
      </c>
      <c r="I6116" s="17">
        <f>IF(ISBLANK(Demand!I6117),"",Demand!I6117)</f>
        <v>6113</v>
      </c>
      <c r="J6116" s="17">
        <f>IF(ISBLANK(Demand!J6117),"",Demand!J6117)</f>
        <v>101.88333333333333</v>
      </c>
      <c r="K6116" s="13">
        <v>400</v>
      </c>
      <c r="L6116" s="14">
        <v>169.9522</v>
      </c>
      <c r="M6116" s="14">
        <f t="shared" si="185"/>
        <v>127.46415</v>
      </c>
      <c r="N6116" s="12">
        <v>271.089</v>
      </c>
    </row>
    <row r="6117" spans="8:14" x14ac:dyDescent="0.3">
      <c r="H6117" s="17">
        <f>IF(ISBLANK(Demand!H6118),"",Demand!H6118)</f>
        <v>5</v>
      </c>
      <c r="I6117" s="17">
        <f>IF(ISBLANK(Demand!I6118),"",Demand!I6118)</f>
        <v>6114</v>
      </c>
      <c r="J6117" s="17">
        <f>IF(ISBLANK(Demand!J6118),"",Demand!J6118)</f>
        <v>101.9</v>
      </c>
      <c r="K6117" s="13">
        <v>300</v>
      </c>
      <c r="L6117" s="14">
        <v>27.804199999999998</v>
      </c>
      <c r="M6117" s="14">
        <f t="shared" si="185"/>
        <v>20.853149999999999</v>
      </c>
      <c r="N6117" s="12">
        <v>253.00899999999999</v>
      </c>
    </row>
    <row r="6118" spans="8:14" x14ac:dyDescent="0.3">
      <c r="H6118" s="17">
        <f>IF(ISBLANK(Demand!H6119),"",Demand!H6119)</f>
        <v>5</v>
      </c>
      <c r="I6118" s="17">
        <f>IF(ISBLANK(Demand!I6119),"",Demand!I6119)</f>
        <v>6115</v>
      </c>
      <c r="J6118" s="17">
        <f>IF(ISBLANK(Demand!J6119),"",Demand!J6119)</f>
        <v>101.91666666666667</v>
      </c>
      <c r="K6118" s="13">
        <v>175</v>
      </c>
      <c r="L6118" s="14">
        <v>0</v>
      </c>
      <c r="M6118" s="14">
        <f t="shared" si="185"/>
        <v>0</v>
      </c>
      <c r="N6118" s="12">
        <v>289.56599999999997</v>
      </c>
    </row>
    <row r="6119" spans="8:14" x14ac:dyDescent="0.3">
      <c r="H6119" s="17">
        <f>IF(ISBLANK(Demand!H6120),"",Demand!H6120)</f>
        <v>5</v>
      </c>
      <c r="I6119" s="17">
        <f>IF(ISBLANK(Demand!I6120),"",Demand!I6120)</f>
        <v>6116</v>
      </c>
      <c r="J6119" s="17">
        <f>IF(ISBLANK(Demand!J6120),"",Demand!J6120)</f>
        <v>101.93333333333334</v>
      </c>
      <c r="K6119" s="13">
        <v>100</v>
      </c>
      <c r="L6119" s="14">
        <v>0</v>
      </c>
      <c r="M6119" s="14">
        <f t="shared" si="185"/>
        <v>0</v>
      </c>
      <c r="N6119" s="12">
        <v>315.10899999999998</v>
      </c>
    </row>
    <row r="6120" spans="8:14" x14ac:dyDescent="0.3">
      <c r="H6120" s="17">
        <f>IF(ISBLANK(Demand!H6121),"",Demand!H6121)</f>
        <v>5</v>
      </c>
      <c r="I6120" s="17">
        <f>IF(ISBLANK(Demand!I6121),"",Demand!I6121)</f>
        <v>6117</v>
      </c>
      <c r="J6120" s="17">
        <f>IF(ISBLANK(Demand!J6121),"",Demand!J6121)</f>
        <v>101.95</v>
      </c>
      <c r="K6120" s="13">
        <v>50</v>
      </c>
      <c r="L6120" s="14">
        <v>0</v>
      </c>
      <c r="M6120" s="14">
        <f t="shared" si="185"/>
        <v>0</v>
      </c>
      <c r="N6120" s="12">
        <v>322.76299999999998</v>
      </c>
    </row>
    <row r="6121" spans="8:14" x14ac:dyDescent="0.3">
      <c r="H6121" s="17">
        <f>IF(ISBLANK(Demand!H6122),"",Demand!H6122)</f>
        <v>5</v>
      </c>
      <c r="I6121" s="17">
        <f>IF(ISBLANK(Demand!I6122),"",Demand!I6122)</f>
        <v>6118</v>
      </c>
      <c r="J6121" s="17">
        <f>IF(ISBLANK(Demand!J6122),"",Demand!J6122)</f>
        <v>101.96666666666667</v>
      </c>
      <c r="K6121" s="13">
        <v>0</v>
      </c>
      <c r="L6121" s="14">
        <v>0</v>
      </c>
      <c r="M6121" s="14">
        <f t="shared" si="185"/>
        <v>0</v>
      </c>
      <c r="N6121" s="12">
        <v>290.94499999999999</v>
      </c>
    </row>
    <row r="6122" spans="8:14" x14ac:dyDescent="0.3">
      <c r="H6122" s="17">
        <f>IF(ISBLANK(Demand!H6123),"",Demand!H6123)</f>
        <v>5</v>
      </c>
      <c r="I6122" s="17">
        <f>IF(ISBLANK(Demand!I6123),"",Demand!I6123)</f>
        <v>6119</v>
      </c>
      <c r="J6122" s="17">
        <f>IF(ISBLANK(Demand!J6123),"",Demand!J6123)</f>
        <v>101.98333333333333</v>
      </c>
      <c r="K6122" s="13">
        <v>0</v>
      </c>
      <c r="L6122" s="14">
        <v>0</v>
      </c>
      <c r="M6122" s="14">
        <f t="shared" si="185"/>
        <v>0</v>
      </c>
      <c r="N6122" s="12">
        <v>342.27300000000002</v>
      </c>
    </row>
    <row r="6123" spans="8:14" x14ac:dyDescent="0.3">
      <c r="H6123" s="17">
        <f>IF(ISBLANK(Demand!H6124),"",Demand!H6124)</f>
        <v>5</v>
      </c>
      <c r="I6123" s="17">
        <f>IF(ISBLANK(Demand!I6124),"",Demand!I6124)</f>
        <v>6120</v>
      </c>
      <c r="J6123" s="17">
        <f>IF(ISBLANK(Demand!J6124),"",Demand!J6124)</f>
        <v>102</v>
      </c>
      <c r="K6123" s="13">
        <v>0</v>
      </c>
      <c r="L6123" s="14">
        <v>0</v>
      </c>
      <c r="M6123" s="14">
        <f t="shared" si="185"/>
        <v>0</v>
      </c>
      <c r="N6123" s="12">
        <v>335.39400000000001</v>
      </c>
    </row>
    <row r="6124" spans="8:14" x14ac:dyDescent="0.3">
      <c r="H6124" s="17">
        <f>IF(ISBLANK(Demand!H6125),"",Demand!H6125)</f>
        <v>5</v>
      </c>
      <c r="I6124" s="17">
        <f>IF(ISBLANK(Demand!I6125),"",Demand!I6125)</f>
        <v>6121</v>
      </c>
      <c r="J6124" s="17">
        <f>IF(ISBLANK(Demand!J6125),"",Demand!J6125)</f>
        <v>102.01666666666667</v>
      </c>
      <c r="K6124" s="13">
        <v>0</v>
      </c>
      <c r="L6124" s="14">
        <v>0</v>
      </c>
      <c r="M6124" s="14">
        <f t="shared" si="185"/>
        <v>0</v>
      </c>
      <c r="N6124" s="12">
        <v>352.714</v>
      </c>
    </row>
    <row r="6125" spans="8:14" x14ac:dyDescent="0.3">
      <c r="H6125" s="17">
        <f>IF(ISBLANK(Demand!H6126),"",Demand!H6126)</f>
        <v>5</v>
      </c>
      <c r="I6125" s="17">
        <f>IF(ISBLANK(Demand!I6126),"",Demand!I6126)</f>
        <v>6122</v>
      </c>
      <c r="J6125" s="17">
        <f>IF(ISBLANK(Demand!J6126),"",Demand!J6126)</f>
        <v>102.03333333333333</v>
      </c>
      <c r="K6125" s="13">
        <v>0</v>
      </c>
      <c r="L6125" s="14">
        <v>0</v>
      </c>
      <c r="M6125" s="14">
        <f t="shared" si="185"/>
        <v>0</v>
      </c>
      <c r="N6125" s="12">
        <v>442.03800000000001</v>
      </c>
    </row>
    <row r="6126" spans="8:14" x14ac:dyDescent="0.3">
      <c r="H6126" s="17">
        <f>IF(ISBLANK(Demand!H6127),"",Demand!H6127)</f>
        <v>5</v>
      </c>
      <c r="I6126" s="17">
        <f>IF(ISBLANK(Demand!I6127),"",Demand!I6127)</f>
        <v>6123</v>
      </c>
      <c r="J6126" s="17">
        <f>IF(ISBLANK(Demand!J6127),"",Demand!J6127)</f>
        <v>102.05</v>
      </c>
      <c r="K6126" s="13">
        <v>0</v>
      </c>
      <c r="L6126" s="14">
        <v>0</v>
      </c>
      <c r="M6126" s="14">
        <f t="shared" si="185"/>
        <v>0</v>
      </c>
      <c r="N6126" s="12">
        <v>458.39499999999998</v>
      </c>
    </row>
    <row r="6127" spans="8:14" x14ac:dyDescent="0.3">
      <c r="H6127" s="17">
        <f>IF(ISBLANK(Demand!H6128),"",Demand!H6128)</f>
        <v>5</v>
      </c>
      <c r="I6127" s="17">
        <f>IF(ISBLANK(Demand!I6128),"",Demand!I6128)</f>
        <v>6124</v>
      </c>
      <c r="J6127" s="17">
        <f>IF(ISBLANK(Demand!J6128),"",Demand!J6128)</f>
        <v>102.06666666666666</v>
      </c>
      <c r="K6127" s="13">
        <v>0</v>
      </c>
      <c r="L6127" s="14">
        <v>0</v>
      </c>
      <c r="M6127" s="14">
        <f t="shared" si="185"/>
        <v>0</v>
      </c>
      <c r="N6127" s="12">
        <v>536.89499999999998</v>
      </c>
    </row>
    <row r="6128" spans="8:14" x14ac:dyDescent="0.3">
      <c r="H6128" s="17">
        <f>IF(ISBLANK(Demand!H6129),"",Demand!H6129)</f>
        <v>5</v>
      </c>
      <c r="I6128" s="17">
        <f>IF(ISBLANK(Demand!I6129),"",Demand!I6129)</f>
        <v>6125</v>
      </c>
      <c r="J6128" s="17">
        <f>IF(ISBLANK(Demand!J6129),"",Demand!J6129)</f>
        <v>102.08333333333333</v>
      </c>
      <c r="K6128" s="13">
        <v>25</v>
      </c>
      <c r="L6128" s="14">
        <v>0</v>
      </c>
      <c r="M6128" s="14">
        <f t="shared" si="185"/>
        <v>0</v>
      </c>
      <c r="N6128" s="12">
        <v>567.52599999999995</v>
      </c>
    </row>
    <row r="6129" spans="8:14" x14ac:dyDescent="0.3">
      <c r="H6129" s="17">
        <f>IF(ISBLANK(Demand!H6130),"",Demand!H6130)</f>
        <v>5</v>
      </c>
      <c r="I6129" s="17">
        <f>IF(ISBLANK(Demand!I6130),"",Demand!I6130)</f>
        <v>6126</v>
      </c>
      <c r="J6129" s="17">
        <f>IF(ISBLANK(Demand!J6130),"",Demand!J6130)</f>
        <v>102.1</v>
      </c>
      <c r="K6129" s="13">
        <v>50</v>
      </c>
      <c r="L6129" s="14">
        <v>0</v>
      </c>
      <c r="M6129" s="14">
        <f t="shared" si="185"/>
        <v>0</v>
      </c>
      <c r="N6129" s="12">
        <v>579.24800000000005</v>
      </c>
    </row>
    <row r="6130" spans="8:14" x14ac:dyDescent="0.3">
      <c r="H6130" s="17">
        <f>IF(ISBLANK(Demand!H6131),"",Demand!H6131)</f>
        <v>5</v>
      </c>
      <c r="I6130" s="17">
        <f>IF(ISBLANK(Demand!I6131),"",Demand!I6131)</f>
        <v>6127</v>
      </c>
      <c r="J6130" s="17">
        <f>IF(ISBLANK(Demand!J6131),"",Demand!J6131)</f>
        <v>102.11666666666666</v>
      </c>
      <c r="K6130" s="13">
        <v>100</v>
      </c>
      <c r="L6130" s="14">
        <v>7.5616599999999998</v>
      </c>
      <c r="M6130" s="14">
        <f t="shared" si="185"/>
        <v>5.6712449999999999</v>
      </c>
      <c r="N6130" s="12">
        <v>615.46299999999997</v>
      </c>
    </row>
    <row r="6131" spans="8:14" x14ac:dyDescent="0.3">
      <c r="H6131" s="17">
        <f>IF(ISBLANK(Demand!H6132),"",Demand!H6132)</f>
        <v>5</v>
      </c>
      <c r="I6131" s="17">
        <f>IF(ISBLANK(Demand!I6132),"",Demand!I6132)</f>
        <v>6128</v>
      </c>
      <c r="J6131" s="17">
        <f>IF(ISBLANK(Demand!J6132),"",Demand!J6132)</f>
        <v>102.13333333333333</v>
      </c>
      <c r="K6131" s="13">
        <v>175</v>
      </c>
      <c r="L6131" s="14">
        <v>126.9824</v>
      </c>
      <c r="M6131" s="14">
        <f t="shared" si="185"/>
        <v>95.236800000000002</v>
      </c>
      <c r="N6131" s="12">
        <v>614.27599999999995</v>
      </c>
    </row>
    <row r="6132" spans="8:14" x14ac:dyDescent="0.3">
      <c r="H6132" s="17">
        <f>IF(ISBLANK(Demand!H6133),"",Demand!H6133)</f>
        <v>5</v>
      </c>
      <c r="I6132" s="17">
        <f>IF(ISBLANK(Demand!I6133),"",Demand!I6133)</f>
        <v>6129</v>
      </c>
      <c r="J6132" s="17">
        <f>IF(ISBLANK(Demand!J6133),"",Demand!J6133)</f>
        <v>102.15</v>
      </c>
      <c r="K6132" s="13">
        <v>300</v>
      </c>
      <c r="L6132" s="14">
        <v>273.976</v>
      </c>
      <c r="M6132" s="14">
        <f t="shared" si="185"/>
        <v>205.482</v>
      </c>
      <c r="N6132" s="12">
        <v>542.70799999999997</v>
      </c>
    </row>
    <row r="6133" spans="8:14" x14ac:dyDescent="0.3">
      <c r="H6133" s="17">
        <f>IF(ISBLANK(Demand!H6134),"",Demand!H6134)</f>
        <v>5</v>
      </c>
      <c r="I6133" s="17">
        <f>IF(ISBLANK(Demand!I6134),"",Demand!I6134)</f>
        <v>6130</v>
      </c>
      <c r="J6133" s="17">
        <f>IF(ISBLANK(Demand!J6134),"",Demand!J6134)</f>
        <v>102.16666666666667</v>
      </c>
      <c r="K6133" s="13">
        <v>400</v>
      </c>
      <c r="L6133" s="14">
        <v>381.57799999999997</v>
      </c>
      <c r="M6133" s="14">
        <f t="shared" si="185"/>
        <v>286.18349999999998</v>
      </c>
      <c r="N6133" s="12">
        <v>529.52599999999995</v>
      </c>
    </row>
    <row r="6134" spans="8:14" x14ac:dyDescent="0.3">
      <c r="H6134" s="17">
        <f>IF(ISBLANK(Demand!H6135),"",Demand!H6135)</f>
        <v>5</v>
      </c>
      <c r="I6134" s="17">
        <f>IF(ISBLANK(Demand!I6135),"",Demand!I6135)</f>
        <v>6131</v>
      </c>
      <c r="J6134" s="17">
        <f>IF(ISBLANK(Demand!J6135),"",Demand!J6135)</f>
        <v>102.18333333333334</v>
      </c>
      <c r="K6134" s="13">
        <v>450</v>
      </c>
      <c r="L6134" s="14">
        <v>453.10399999999998</v>
      </c>
      <c r="M6134" s="14">
        <f t="shared" si="185"/>
        <v>339.82799999999997</v>
      </c>
      <c r="N6134" s="12">
        <v>480.14800000000002</v>
      </c>
    </row>
    <row r="6135" spans="8:14" x14ac:dyDescent="0.3">
      <c r="H6135" s="17">
        <f>IF(ISBLANK(Demand!H6136),"",Demand!H6136)</f>
        <v>5</v>
      </c>
      <c r="I6135" s="17">
        <f>IF(ISBLANK(Demand!I6136),"",Demand!I6136)</f>
        <v>6132</v>
      </c>
      <c r="J6135" s="17">
        <f>IF(ISBLANK(Demand!J6136),"",Demand!J6136)</f>
        <v>102.2</v>
      </c>
      <c r="K6135" s="13">
        <v>500</v>
      </c>
      <c r="L6135" s="14">
        <v>479.71199999999999</v>
      </c>
      <c r="M6135" s="14">
        <f t="shared" si="185"/>
        <v>359.78399999999999</v>
      </c>
      <c r="N6135" s="12">
        <v>442.38499999999999</v>
      </c>
    </row>
    <row r="6136" spans="8:14" x14ac:dyDescent="0.3">
      <c r="H6136" s="17">
        <f>IF(ISBLANK(Demand!H6137),"",Demand!H6137)</f>
        <v>5</v>
      </c>
      <c r="I6136" s="17">
        <f>IF(ISBLANK(Demand!I6137),"",Demand!I6137)</f>
        <v>6133</v>
      </c>
      <c r="J6136" s="17">
        <f>IF(ISBLANK(Demand!J6137),"",Demand!J6137)</f>
        <v>102.21666666666667</v>
      </c>
      <c r="K6136" s="13">
        <v>500</v>
      </c>
      <c r="L6136" s="14">
        <v>465.51600000000002</v>
      </c>
      <c r="M6136" s="14">
        <f t="shared" si="185"/>
        <v>349.137</v>
      </c>
      <c r="N6136" s="12">
        <v>427.03199999999998</v>
      </c>
    </row>
    <row r="6137" spans="8:14" x14ac:dyDescent="0.3">
      <c r="H6137" s="17">
        <f>IF(ISBLANK(Demand!H6138),"",Demand!H6138)</f>
        <v>5</v>
      </c>
      <c r="I6137" s="17">
        <f>IF(ISBLANK(Demand!I6138),"",Demand!I6138)</f>
        <v>6134</v>
      </c>
      <c r="J6137" s="17">
        <f>IF(ISBLANK(Demand!J6138),"",Demand!J6138)</f>
        <v>102.23333333333333</v>
      </c>
      <c r="K6137" s="13">
        <v>500</v>
      </c>
      <c r="L6137" s="14">
        <v>407.05799999999999</v>
      </c>
      <c r="M6137" s="14">
        <f t="shared" si="185"/>
        <v>305.29349999999999</v>
      </c>
      <c r="N6137" s="12">
        <v>428.87200000000001</v>
      </c>
    </row>
    <row r="6138" spans="8:14" x14ac:dyDescent="0.3">
      <c r="H6138" s="17">
        <f>IF(ISBLANK(Demand!H6139),"",Demand!H6139)</f>
        <v>5</v>
      </c>
      <c r="I6138" s="17">
        <f>IF(ISBLANK(Demand!I6139),"",Demand!I6139)</f>
        <v>6135</v>
      </c>
      <c r="J6138" s="17">
        <f>IF(ISBLANK(Demand!J6139),"",Demand!J6139)</f>
        <v>102.25</v>
      </c>
      <c r="K6138" s="13">
        <v>450</v>
      </c>
      <c r="L6138" s="14">
        <v>312.96800000000002</v>
      </c>
      <c r="M6138" s="14">
        <f t="shared" si="185"/>
        <v>234.726</v>
      </c>
      <c r="N6138" s="12">
        <v>303.32600000000002</v>
      </c>
    </row>
    <row r="6139" spans="8:14" x14ac:dyDescent="0.3">
      <c r="H6139" s="17">
        <f>IF(ISBLANK(Demand!H6140),"",Demand!H6140)</f>
        <v>5</v>
      </c>
      <c r="I6139" s="17">
        <f>IF(ISBLANK(Demand!I6140),"",Demand!I6140)</f>
        <v>6136</v>
      </c>
      <c r="J6139" s="17">
        <f>IF(ISBLANK(Demand!J6140),"",Demand!J6140)</f>
        <v>102.26666666666667</v>
      </c>
      <c r="K6139" s="13">
        <v>400</v>
      </c>
      <c r="L6139" s="14">
        <v>169.9522</v>
      </c>
      <c r="M6139" s="14">
        <f t="shared" si="185"/>
        <v>127.46415</v>
      </c>
      <c r="N6139" s="12">
        <v>271.089</v>
      </c>
    </row>
    <row r="6140" spans="8:14" x14ac:dyDescent="0.3">
      <c r="H6140" s="17">
        <f>IF(ISBLANK(Demand!H6141),"",Demand!H6141)</f>
        <v>5</v>
      </c>
      <c r="I6140" s="17">
        <f>IF(ISBLANK(Demand!I6141),"",Demand!I6141)</f>
        <v>6137</v>
      </c>
      <c r="J6140" s="17">
        <f>IF(ISBLANK(Demand!J6141),"",Demand!J6141)</f>
        <v>102.28333333333333</v>
      </c>
      <c r="K6140" s="13">
        <v>300</v>
      </c>
      <c r="L6140" s="14">
        <v>27.804200000000002</v>
      </c>
      <c r="M6140" s="14">
        <f t="shared" si="185"/>
        <v>20.853149999999999</v>
      </c>
      <c r="N6140" s="12">
        <v>253.00899999999999</v>
      </c>
    </row>
    <row r="6141" spans="8:14" x14ac:dyDescent="0.3">
      <c r="H6141" s="17">
        <f>IF(ISBLANK(Demand!H6142),"",Demand!H6142)</f>
        <v>5</v>
      </c>
      <c r="I6141" s="17">
        <f>IF(ISBLANK(Demand!I6142),"",Demand!I6142)</f>
        <v>6138</v>
      </c>
      <c r="J6141" s="17">
        <f>IF(ISBLANK(Demand!J6142),"",Demand!J6142)</f>
        <v>102.3</v>
      </c>
      <c r="K6141" s="13">
        <v>175</v>
      </c>
      <c r="L6141" s="14">
        <v>0</v>
      </c>
      <c r="M6141" s="14">
        <f t="shared" ref="M6141:M6204" si="186">L6141*0.75</f>
        <v>0</v>
      </c>
      <c r="N6141" s="12">
        <v>289.56599999999997</v>
      </c>
    </row>
    <row r="6142" spans="8:14" x14ac:dyDescent="0.3">
      <c r="H6142" s="17">
        <f>IF(ISBLANK(Demand!H6143),"",Demand!H6143)</f>
        <v>5</v>
      </c>
      <c r="I6142" s="17">
        <f>IF(ISBLANK(Demand!I6143),"",Demand!I6143)</f>
        <v>6139</v>
      </c>
      <c r="J6142" s="17">
        <f>IF(ISBLANK(Demand!J6143),"",Demand!J6143)</f>
        <v>102.31666666666666</v>
      </c>
      <c r="K6142" s="13">
        <v>100</v>
      </c>
      <c r="L6142" s="14">
        <v>0</v>
      </c>
      <c r="M6142" s="14">
        <f t="shared" si="186"/>
        <v>0</v>
      </c>
      <c r="N6142" s="12">
        <v>315.10899999999998</v>
      </c>
    </row>
    <row r="6143" spans="8:14" x14ac:dyDescent="0.3">
      <c r="H6143" s="17">
        <f>IF(ISBLANK(Demand!H6144),"",Demand!H6144)</f>
        <v>5</v>
      </c>
      <c r="I6143" s="17">
        <f>IF(ISBLANK(Demand!I6144),"",Demand!I6144)</f>
        <v>6140</v>
      </c>
      <c r="J6143" s="17">
        <f>IF(ISBLANK(Demand!J6144),"",Demand!J6144)</f>
        <v>102.33333333333333</v>
      </c>
      <c r="K6143" s="13">
        <v>50</v>
      </c>
      <c r="L6143" s="14">
        <v>0</v>
      </c>
      <c r="M6143" s="14">
        <f t="shared" si="186"/>
        <v>0</v>
      </c>
      <c r="N6143" s="12">
        <v>322.76299999999998</v>
      </c>
    </row>
    <row r="6144" spans="8:14" x14ac:dyDescent="0.3">
      <c r="H6144" s="17">
        <f>IF(ISBLANK(Demand!H6145),"",Demand!H6145)</f>
        <v>5</v>
      </c>
      <c r="I6144" s="17">
        <f>IF(ISBLANK(Demand!I6145),"",Demand!I6145)</f>
        <v>6141</v>
      </c>
      <c r="J6144" s="17">
        <f>IF(ISBLANK(Demand!J6145),"",Demand!J6145)</f>
        <v>102.35</v>
      </c>
      <c r="K6144" s="13">
        <v>0</v>
      </c>
      <c r="L6144" s="14">
        <v>0</v>
      </c>
      <c r="M6144" s="14">
        <f t="shared" si="186"/>
        <v>0</v>
      </c>
      <c r="N6144" s="12">
        <v>290.94499999999999</v>
      </c>
    </row>
    <row r="6145" spans="8:14" x14ac:dyDescent="0.3">
      <c r="H6145" s="17">
        <f>IF(ISBLANK(Demand!H6146),"",Demand!H6146)</f>
        <v>5</v>
      </c>
      <c r="I6145" s="17">
        <f>IF(ISBLANK(Demand!I6146),"",Demand!I6146)</f>
        <v>6142</v>
      </c>
      <c r="J6145" s="17">
        <f>IF(ISBLANK(Demand!J6146),"",Demand!J6146)</f>
        <v>102.36666666666666</v>
      </c>
      <c r="K6145" s="13">
        <v>0</v>
      </c>
      <c r="L6145" s="14">
        <v>0</v>
      </c>
      <c r="M6145" s="14">
        <f t="shared" si="186"/>
        <v>0</v>
      </c>
      <c r="N6145" s="12">
        <v>342.27300000000002</v>
      </c>
    </row>
    <row r="6146" spans="8:14" x14ac:dyDescent="0.3">
      <c r="H6146" s="17">
        <f>IF(ISBLANK(Demand!H6147),"",Demand!H6147)</f>
        <v>5</v>
      </c>
      <c r="I6146" s="17">
        <f>IF(ISBLANK(Demand!I6147),"",Demand!I6147)</f>
        <v>6143</v>
      </c>
      <c r="J6146" s="17">
        <f>IF(ISBLANK(Demand!J6147),"",Demand!J6147)</f>
        <v>102.38333333333333</v>
      </c>
      <c r="K6146" s="13">
        <v>0</v>
      </c>
      <c r="L6146" s="14">
        <v>0</v>
      </c>
      <c r="M6146" s="14">
        <f t="shared" si="186"/>
        <v>0</v>
      </c>
      <c r="N6146" s="12">
        <v>335.39400000000001</v>
      </c>
    </row>
    <row r="6147" spans="8:14" x14ac:dyDescent="0.3">
      <c r="H6147" s="17">
        <f>IF(ISBLANK(Demand!H6148),"",Demand!H6148)</f>
        <v>5</v>
      </c>
      <c r="I6147" s="17">
        <f>IF(ISBLANK(Demand!I6148),"",Demand!I6148)</f>
        <v>6144</v>
      </c>
      <c r="J6147" s="17">
        <f>IF(ISBLANK(Demand!J6148),"",Demand!J6148)</f>
        <v>102.4</v>
      </c>
      <c r="K6147" s="13">
        <v>0</v>
      </c>
      <c r="L6147" s="14">
        <v>0</v>
      </c>
      <c r="M6147" s="14">
        <f t="shared" si="186"/>
        <v>0</v>
      </c>
      <c r="N6147" s="12">
        <v>274.99299999999999</v>
      </c>
    </row>
    <row r="6148" spans="8:14" x14ac:dyDescent="0.3">
      <c r="H6148" s="17">
        <f>IF(ISBLANK(Demand!H6149),"",Demand!H6149)</f>
        <v>5</v>
      </c>
      <c r="I6148" s="17">
        <f>IF(ISBLANK(Demand!I6149),"",Demand!I6149)</f>
        <v>6145</v>
      </c>
      <c r="J6148" s="17">
        <f>IF(ISBLANK(Demand!J6149),"",Demand!J6149)</f>
        <v>102.41666666666667</v>
      </c>
      <c r="K6148" s="13">
        <v>0</v>
      </c>
      <c r="L6148" s="14">
        <v>0</v>
      </c>
      <c r="M6148" s="14">
        <f t="shared" si="186"/>
        <v>0</v>
      </c>
      <c r="N6148" s="12">
        <v>352.714</v>
      </c>
    </row>
    <row r="6149" spans="8:14" x14ac:dyDescent="0.3">
      <c r="H6149" s="17">
        <f>IF(ISBLANK(Demand!H6150),"",Demand!H6150)</f>
        <v>5</v>
      </c>
      <c r="I6149" s="17">
        <f>IF(ISBLANK(Demand!I6150),"",Demand!I6150)</f>
        <v>6146</v>
      </c>
      <c r="J6149" s="17">
        <f>IF(ISBLANK(Demand!J6150),"",Demand!J6150)</f>
        <v>102.43333333333334</v>
      </c>
      <c r="K6149" s="13">
        <v>0</v>
      </c>
      <c r="L6149" s="14">
        <v>0</v>
      </c>
      <c r="M6149" s="14">
        <f t="shared" si="186"/>
        <v>0</v>
      </c>
      <c r="N6149" s="12">
        <v>442.03800000000001</v>
      </c>
    </row>
    <row r="6150" spans="8:14" x14ac:dyDescent="0.3">
      <c r="H6150" s="17">
        <f>IF(ISBLANK(Demand!H6151),"",Demand!H6151)</f>
        <v>5</v>
      </c>
      <c r="I6150" s="17">
        <f>IF(ISBLANK(Demand!I6151),"",Demand!I6151)</f>
        <v>6147</v>
      </c>
      <c r="J6150" s="17">
        <f>IF(ISBLANK(Demand!J6151),"",Demand!J6151)</f>
        <v>102.45</v>
      </c>
      <c r="K6150" s="13">
        <v>0</v>
      </c>
      <c r="L6150" s="14">
        <v>0</v>
      </c>
      <c r="M6150" s="14">
        <f t="shared" si="186"/>
        <v>0</v>
      </c>
      <c r="N6150" s="12">
        <v>458.39499999999998</v>
      </c>
    </row>
    <row r="6151" spans="8:14" x14ac:dyDescent="0.3">
      <c r="H6151" s="17">
        <f>IF(ISBLANK(Demand!H6152),"",Demand!H6152)</f>
        <v>5</v>
      </c>
      <c r="I6151" s="17">
        <f>IF(ISBLANK(Demand!I6152),"",Demand!I6152)</f>
        <v>6148</v>
      </c>
      <c r="J6151" s="17">
        <f>IF(ISBLANK(Demand!J6152),"",Demand!J6152)</f>
        <v>102.46666666666667</v>
      </c>
      <c r="K6151" s="13">
        <v>0</v>
      </c>
      <c r="L6151" s="14">
        <v>0</v>
      </c>
      <c r="M6151" s="14">
        <f t="shared" si="186"/>
        <v>0</v>
      </c>
      <c r="N6151" s="12">
        <v>536.89499999999998</v>
      </c>
    </row>
    <row r="6152" spans="8:14" x14ac:dyDescent="0.3">
      <c r="H6152" s="17">
        <f>IF(ISBLANK(Demand!H6153),"",Demand!H6153)</f>
        <v>5</v>
      </c>
      <c r="I6152" s="17">
        <f>IF(ISBLANK(Demand!I6153),"",Demand!I6153)</f>
        <v>6149</v>
      </c>
      <c r="J6152" s="17">
        <f>IF(ISBLANK(Demand!J6153),"",Demand!J6153)</f>
        <v>102.48333333333333</v>
      </c>
      <c r="K6152" s="13">
        <v>25</v>
      </c>
      <c r="L6152" s="14">
        <v>0</v>
      </c>
      <c r="M6152" s="14">
        <f t="shared" si="186"/>
        <v>0</v>
      </c>
      <c r="N6152" s="12">
        <v>567.52599999999995</v>
      </c>
    </row>
    <row r="6153" spans="8:14" x14ac:dyDescent="0.3">
      <c r="H6153" s="17">
        <f>IF(ISBLANK(Demand!H6154),"",Demand!H6154)</f>
        <v>5</v>
      </c>
      <c r="I6153" s="17">
        <f>IF(ISBLANK(Demand!I6154),"",Demand!I6154)</f>
        <v>6150</v>
      </c>
      <c r="J6153" s="17">
        <f>IF(ISBLANK(Demand!J6154),"",Demand!J6154)</f>
        <v>102.5</v>
      </c>
      <c r="K6153" s="13">
        <v>50</v>
      </c>
      <c r="L6153" s="14">
        <v>0</v>
      </c>
      <c r="M6153" s="14">
        <f t="shared" si="186"/>
        <v>0</v>
      </c>
      <c r="N6153" s="12">
        <v>579.24800000000005</v>
      </c>
    </row>
    <row r="6154" spans="8:14" x14ac:dyDescent="0.3">
      <c r="H6154" s="17">
        <f>IF(ISBLANK(Demand!H6155),"",Demand!H6155)</f>
        <v>5</v>
      </c>
      <c r="I6154" s="17">
        <f>IF(ISBLANK(Demand!I6155),"",Demand!I6155)</f>
        <v>6151</v>
      </c>
      <c r="J6154" s="17">
        <f>IF(ISBLANK(Demand!J6155),"",Demand!J6155)</f>
        <v>102.51666666666667</v>
      </c>
      <c r="K6154" s="13">
        <v>100</v>
      </c>
      <c r="L6154" s="14">
        <v>7.5616599999999998</v>
      </c>
      <c r="M6154" s="14">
        <f t="shared" si="186"/>
        <v>5.6712449999999999</v>
      </c>
      <c r="N6154" s="12">
        <v>615.46299999999997</v>
      </c>
    </row>
    <row r="6155" spans="8:14" x14ac:dyDescent="0.3">
      <c r="H6155" s="17">
        <f>IF(ISBLANK(Demand!H6156),"",Demand!H6156)</f>
        <v>5</v>
      </c>
      <c r="I6155" s="17">
        <f>IF(ISBLANK(Demand!I6156),"",Demand!I6156)</f>
        <v>6152</v>
      </c>
      <c r="J6155" s="17">
        <f>IF(ISBLANK(Demand!J6156),"",Demand!J6156)</f>
        <v>102.53333333333333</v>
      </c>
      <c r="K6155" s="13">
        <v>175</v>
      </c>
      <c r="L6155" s="14">
        <v>126.9824</v>
      </c>
      <c r="M6155" s="14">
        <f t="shared" si="186"/>
        <v>95.236800000000002</v>
      </c>
      <c r="N6155" s="12">
        <v>614.27599999999995</v>
      </c>
    </row>
    <row r="6156" spans="8:14" x14ac:dyDescent="0.3">
      <c r="H6156" s="17">
        <f>IF(ISBLANK(Demand!H6157),"",Demand!H6157)</f>
        <v>5</v>
      </c>
      <c r="I6156" s="17">
        <f>IF(ISBLANK(Demand!I6157),"",Demand!I6157)</f>
        <v>6153</v>
      </c>
      <c r="J6156" s="17">
        <f>IF(ISBLANK(Demand!J6157),"",Demand!J6157)</f>
        <v>102.55</v>
      </c>
      <c r="K6156" s="13">
        <v>300</v>
      </c>
      <c r="L6156" s="14">
        <v>273.976</v>
      </c>
      <c r="M6156" s="14">
        <f t="shared" si="186"/>
        <v>205.482</v>
      </c>
      <c r="N6156" s="12">
        <v>542.70799999999997</v>
      </c>
    </row>
    <row r="6157" spans="8:14" x14ac:dyDescent="0.3">
      <c r="H6157" s="17">
        <f>IF(ISBLANK(Demand!H6158),"",Demand!H6158)</f>
        <v>5</v>
      </c>
      <c r="I6157" s="17">
        <f>IF(ISBLANK(Demand!I6158),"",Demand!I6158)</f>
        <v>6154</v>
      </c>
      <c r="J6157" s="17">
        <f>IF(ISBLANK(Demand!J6158),"",Demand!J6158)</f>
        <v>102.56666666666666</v>
      </c>
      <c r="K6157" s="13">
        <v>400</v>
      </c>
      <c r="L6157" s="14">
        <v>381.57799999999997</v>
      </c>
      <c r="M6157" s="14">
        <f t="shared" si="186"/>
        <v>286.18349999999998</v>
      </c>
      <c r="N6157" s="12">
        <v>529.52599999999995</v>
      </c>
    </row>
    <row r="6158" spans="8:14" x14ac:dyDescent="0.3">
      <c r="H6158" s="17">
        <f>IF(ISBLANK(Demand!H6159),"",Demand!H6159)</f>
        <v>5</v>
      </c>
      <c r="I6158" s="17">
        <f>IF(ISBLANK(Demand!I6159),"",Demand!I6159)</f>
        <v>6155</v>
      </c>
      <c r="J6158" s="17">
        <f>IF(ISBLANK(Demand!J6159),"",Demand!J6159)</f>
        <v>102.58333333333333</v>
      </c>
      <c r="K6158" s="13">
        <v>450</v>
      </c>
      <c r="L6158" s="14">
        <v>453.10399999999998</v>
      </c>
      <c r="M6158" s="14">
        <f t="shared" si="186"/>
        <v>339.82799999999997</v>
      </c>
      <c r="N6158" s="12">
        <v>480.14800000000002</v>
      </c>
    </row>
    <row r="6159" spans="8:14" x14ac:dyDescent="0.3">
      <c r="H6159" s="17">
        <f>IF(ISBLANK(Demand!H6160),"",Demand!H6160)</f>
        <v>5</v>
      </c>
      <c r="I6159" s="17">
        <f>IF(ISBLANK(Demand!I6160),"",Demand!I6160)</f>
        <v>6156</v>
      </c>
      <c r="J6159" s="17">
        <f>IF(ISBLANK(Demand!J6160),"",Demand!J6160)</f>
        <v>102.6</v>
      </c>
      <c r="K6159" s="13">
        <v>500</v>
      </c>
      <c r="L6159" s="14">
        <v>479.71199999999999</v>
      </c>
      <c r="M6159" s="14">
        <f t="shared" si="186"/>
        <v>359.78399999999999</v>
      </c>
      <c r="N6159" s="12">
        <v>442.38499999999999</v>
      </c>
    </row>
    <row r="6160" spans="8:14" x14ac:dyDescent="0.3">
      <c r="H6160" s="17">
        <f>IF(ISBLANK(Demand!H6161),"",Demand!H6161)</f>
        <v>5</v>
      </c>
      <c r="I6160" s="17">
        <f>IF(ISBLANK(Demand!I6161),"",Demand!I6161)</f>
        <v>6157</v>
      </c>
      <c r="J6160" s="17">
        <f>IF(ISBLANK(Demand!J6161),"",Demand!J6161)</f>
        <v>102.61666666666666</v>
      </c>
      <c r="K6160" s="13">
        <v>500</v>
      </c>
      <c r="L6160" s="14">
        <v>465.51600000000002</v>
      </c>
      <c r="M6160" s="14">
        <f t="shared" si="186"/>
        <v>349.137</v>
      </c>
      <c r="N6160" s="12">
        <v>427.03199999999998</v>
      </c>
    </row>
    <row r="6161" spans="8:14" x14ac:dyDescent="0.3">
      <c r="H6161" s="17">
        <f>IF(ISBLANK(Demand!H6162),"",Demand!H6162)</f>
        <v>5</v>
      </c>
      <c r="I6161" s="17">
        <f>IF(ISBLANK(Demand!I6162),"",Demand!I6162)</f>
        <v>6158</v>
      </c>
      <c r="J6161" s="17">
        <f>IF(ISBLANK(Demand!J6162),"",Demand!J6162)</f>
        <v>102.63333333333333</v>
      </c>
      <c r="K6161" s="13">
        <v>500</v>
      </c>
      <c r="L6161" s="14">
        <v>407.05799999999999</v>
      </c>
      <c r="M6161" s="14">
        <f t="shared" si="186"/>
        <v>305.29349999999999</v>
      </c>
      <c r="N6161" s="12">
        <v>428.87200000000001</v>
      </c>
    </row>
    <row r="6162" spans="8:14" x14ac:dyDescent="0.3">
      <c r="H6162" s="17">
        <f>IF(ISBLANK(Demand!H6163),"",Demand!H6163)</f>
        <v>5</v>
      </c>
      <c r="I6162" s="17">
        <f>IF(ISBLANK(Demand!I6163),"",Demand!I6163)</f>
        <v>6159</v>
      </c>
      <c r="J6162" s="17">
        <f>IF(ISBLANK(Demand!J6163),"",Demand!J6163)</f>
        <v>102.65</v>
      </c>
      <c r="K6162" s="13">
        <v>450</v>
      </c>
      <c r="L6162" s="14">
        <v>312.96800000000002</v>
      </c>
      <c r="M6162" s="14">
        <f t="shared" si="186"/>
        <v>234.726</v>
      </c>
      <c r="N6162" s="12">
        <v>303.32600000000002</v>
      </c>
    </row>
    <row r="6163" spans="8:14" x14ac:dyDescent="0.3">
      <c r="H6163" s="17">
        <f>IF(ISBLANK(Demand!H6164),"",Demand!H6164)</f>
        <v>5</v>
      </c>
      <c r="I6163" s="17">
        <f>IF(ISBLANK(Demand!I6164),"",Demand!I6164)</f>
        <v>6160</v>
      </c>
      <c r="J6163" s="17">
        <f>IF(ISBLANK(Demand!J6164),"",Demand!J6164)</f>
        <v>102.66666666666667</v>
      </c>
      <c r="K6163" s="13">
        <v>400</v>
      </c>
      <c r="L6163" s="14">
        <v>169.9522</v>
      </c>
      <c r="M6163" s="14">
        <f t="shared" si="186"/>
        <v>127.46415</v>
      </c>
      <c r="N6163" s="12">
        <v>271.089</v>
      </c>
    </row>
    <row r="6164" spans="8:14" x14ac:dyDescent="0.3">
      <c r="H6164" s="17">
        <f>IF(ISBLANK(Demand!H6165),"",Demand!H6165)</f>
        <v>5</v>
      </c>
      <c r="I6164" s="17">
        <f>IF(ISBLANK(Demand!I6165),"",Demand!I6165)</f>
        <v>6161</v>
      </c>
      <c r="J6164" s="17">
        <f>IF(ISBLANK(Demand!J6165),"",Demand!J6165)</f>
        <v>102.68333333333334</v>
      </c>
      <c r="K6164" s="13">
        <v>300</v>
      </c>
      <c r="L6164" s="14">
        <v>27.804200000000002</v>
      </c>
      <c r="M6164" s="14">
        <f t="shared" si="186"/>
        <v>20.853149999999999</v>
      </c>
      <c r="N6164" s="12">
        <v>253.00899999999999</v>
      </c>
    </row>
    <row r="6165" spans="8:14" x14ac:dyDescent="0.3">
      <c r="H6165" s="17">
        <f>IF(ISBLANK(Demand!H6166),"",Demand!H6166)</f>
        <v>5</v>
      </c>
      <c r="I6165" s="17">
        <f>IF(ISBLANK(Demand!I6166),"",Demand!I6166)</f>
        <v>6162</v>
      </c>
      <c r="J6165" s="17">
        <f>IF(ISBLANK(Demand!J6166),"",Demand!J6166)</f>
        <v>102.7</v>
      </c>
      <c r="K6165" s="13">
        <v>175</v>
      </c>
      <c r="L6165" s="14">
        <v>0</v>
      </c>
      <c r="M6165" s="14">
        <f t="shared" si="186"/>
        <v>0</v>
      </c>
      <c r="N6165" s="12">
        <v>289.56599999999997</v>
      </c>
    </row>
    <row r="6166" spans="8:14" x14ac:dyDescent="0.3">
      <c r="H6166" s="17">
        <f>IF(ISBLANK(Demand!H6167),"",Demand!H6167)</f>
        <v>5</v>
      </c>
      <c r="I6166" s="17">
        <f>IF(ISBLANK(Demand!I6167),"",Demand!I6167)</f>
        <v>6163</v>
      </c>
      <c r="J6166" s="17">
        <f>IF(ISBLANK(Demand!J6167),"",Demand!J6167)</f>
        <v>102.71666666666667</v>
      </c>
      <c r="K6166" s="13">
        <v>100</v>
      </c>
      <c r="L6166" s="14">
        <v>0</v>
      </c>
      <c r="M6166" s="14">
        <f t="shared" si="186"/>
        <v>0</v>
      </c>
      <c r="N6166" s="12">
        <v>315.10899999999998</v>
      </c>
    </row>
    <row r="6167" spans="8:14" x14ac:dyDescent="0.3">
      <c r="H6167" s="17">
        <f>IF(ISBLANK(Demand!H6168),"",Demand!H6168)</f>
        <v>5</v>
      </c>
      <c r="I6167" s="17">
        <f>IF(ISBLANK(Demand!I6168),"",Demand!I6168)</f>
        <v>6164</v>
      </c>
      <c r="J6167" s="17">
        <f>IF(ISBLANK(Demand!J6168),"",Demand!J6168)</f>
        <v>102.73333333333333</v>
      </c>
      <c r="K6167" s="13">
        <v>50</v>
      </c>
      <c r="L6167" s="14">
        <v>0</v>
      </c>
      <c r="M6167" s="14">
        <f t="shared" si="186"/>
        <v>0</v>
      </c>
      <c r="N6167" s="12">
        <v>322.76299999999998</v>
      </c>
    </row>
    <row r="6168" spans="8:14" x14ac:dyDescent="0.3">
      <c r="H6168" s="17">
        <f>IF(ISBLANK(Demand!H6169),"",Demand!H6169)</f>
        <v>5</v>
      </c>
      <c r="I6168" s="17">
        <f>IF(ISBLANK(Demand!I6169),"",Demand!I6169)</f>
        <v>6165</v>
      </c>
      <c r="J6168" s="17">
        <f>IF(ISBLANK(Demand!J6169),"",Demand!J6169)</f>
        <v>102.75</v>
      </c>
      <c r="K6168" s="13">
        <v>0</v>
      </c>
      <c r="L6168" s="14">
        <v>0</v>
      </c>
      <c r="M6168" s="14">
        <f t="shared" si="186"/>
        <v>0</v>
      </c>
      <c r="N6168" s="12">
        <v>290.94499999999999</v>
      </c>
    </row>
    <row r="6169" spans="8:14" x14ac:dyDescent="0.3">
      <c r="H6169" s="17">
        <f>IF(ISBLANK(Demand!H6170),"",Demand!H6170)</f>
        <v>5</v>
      </c>
      <c r="I6169" s="17">
        <f>IF(ISBLANK(Demand!I6170),"",Demand!I6170)</f>
        <v>6166</v>
      </c>
      <c r="J6169" s="17">
        <f>IF(ISBLANK(Demand!J6170),"",Demand!J6170)</f>
        <v>102.76666666666667</v>
      </c>
      <c r="K6169" s="13">
        <v>0</v>
      </c>
      <c r="L6169" s="14">
        <v>0</v>
      </c>
      <c r="M6169" s="14">
        <f t="shared" si="186"/>
        <v>0</v>
      </c>
      <c r="N6169" s="12">
        <v>342.27300000000002</v>
      </c>
    </row>
    <row r="6170" spans="8:14" x14ac:dyDescent="0.3">
      <c r="H6170" s="17">
        <f>IF(ISBLANK(Demand!H6171),"",Demand!H6171)</f>
        <v>5</v>
      </c>
      <c r="I6170" s="17">
        <f>IF(ISBLANK(Demand!I6171),"",Demand!I6171)</f>
        <v>6167</v>
      </c>
      <c r="J6170" s="17">
        <f>IF(ISBLANK(Demand!J6171),"",Demand!J6171)</f>
        <v>102.78333333333333</v>
      </c>
      <c r="K6170" s="13">
        <v>0</v>
      </c>
      <c r="L6170" s="14">
        <v>0</v>
      </c>
      <c r="M6170" s="14">
        <f t="shared" si="186"/>
        <v>0</v>
      </c>
      <c r="N6170" s="12">
        <v>335.39400000000001</v>
      </c>
    </row>
    <row r="6171" spans="8:14" x14ac:dyDescent="0.3">
      <c r="H6171" s="17">
        <f>IF(ISBLANK(Demand!H6172),"",Demand!H6172)</f>
        <v>5</v>
      </c>
      <c r="I6171" s="17">
        <f>IF(ISBLANK(Demand!I6172),"",Demand!I6172)</f>
        <v>6168</v>
      </c>
      <c r="J6171" s="17">
        <f>IF(ISBLANK(Demand!J6172),"",Demand!J6172)</f>
        <v>102.8</v>
      </c>
      <c r="K6171" s="13">
        <v>0</v>
      </c>
      <c r="L6171" s="14">
        <v>0</v>
      </c>
      <c r="M6171" s="14">
        <f t="shared" si="186"/>
        <v>0</v>
      </c>
      <c r="N6171" s="12">
        <v>274.99299999999999</v>
      </c>
    </row>
    <row r="6172" spans="8:14" x14ac:dyDescent="0.3">
      <c r="H6172" s="17">
        <f>IF(ISBLANK(Demand!H6173),"",Demand!H6173)</f>
        <v>5</v>
      </c>
      <c r="I6172" s="17">
        <f>IF(ISBLANK(Demand!I6173),"",Demand!I6173)</f>
        <v>6169</v>
      </c>
      <c r="J6172" s="17">
        <f>IF(ISBLANK(Demand!J6173),"",Demand!J6173)</f>
        <v>102.81666666666666</v>
      </c>
      <c r="K6172" s="13">
        <v>0</v>
      </c>
      <c r="L6172" s="14">
        <v>0</v>
      </c>
      <c r="M6172" s="14">
        <f t="shared" si="186"/>
        <v>0</v>
      </c>
      <c r="N6172" s="12">
        <v>352.714</v>
      </c>
    </row>
    <row r="6173" spans="8:14" x14ac:dyDescent="0.3">
      <c r="H6173" s="17">
        <f>IF(ISBLANK(Demand!H6174),"",Demand!H6174)</f>
        <v>5</v>
      </c>
      <c r="I6173" s="17">
        <f>IF(ISBLANK(Demand!I6174),"",Demand!I6174)</f>
        <v>6170</v>
      </c>
      <c r="J6173" s="17">
        <f>IF(ISBLANK(Demand!J6174),"",Demand!J6174)</f>
        <v>102.83333333333333</v>
      </c>
      <c r="K6173" s="13">
        <v>0</v>
      </c>
      <c r="L6173" s="14">
        <v>0</v>
      </c>
      <c r="M6173" s="14">
        <f t="shared" si="186"/>
        <v>0</v>
      </c>
      <c r="N6173" s="12">
        <v>442.03800000000001</v>
      </c>
    </row>
    <row r="6174" spans="8:14" x14ac:dyDescent="0.3">
      <c r="H6174" s="17">
        <f>IF(ISBLANK(Demand!H6175),"",Demand!H6175)</f>
        <v>5</v>
      </c>
      <c r="I6174" s="17">
        <f>IF(ISBLANK(Demand!I6175),"",Demand!I6175)</f>
        <v>6171</v>
      </c>
      <c r="J6174" s="17">
        <f>IF(ISBLANK(Demand!J6175),"",Demand!J6175)</f>
        <v>102.85</v>
      </c>
      <c r="K6174" s="13">
        <v>0</v>
      </c>
      <c r="L6174" s="14">
        <v>0</v>
      </c>
      <c r="M6174" s="14">
        <f t="shared" si="186"/>
        <v>0</v>
      </c>
      <c r="N6174" s="12">
        <v>458.39499999999998</v>
      </c>
    </row>
    <row r="6175" spans="8:14" x14ac:dyDescent="0.3">
      <c r="H6175" s="17">
        <f>IF(ISBLANK(Demand!H6176),"",Demand!H6176)</f>
        <v>5</v>
      </c>
      <c r="I6175" s="17">
        <f>IF(ISBLANK(Demand!I6176),"",Demand!I6176)</f>
        <v>6172</v>
      </c>
      <c r="J6175" s="17">
        <f>IF(ISBLANK(Demand!J6176),"",Demand!J6176)</f>
        <v>102.86666666666666</v>
      </c>
      <c r="K6175" s="13">
        <v>0</v>
      </c>
      <c r="L6175" s="14">
        <v>0</v>
      </c>
      <c r="M6175" s="14">
        <f t="shared" si="186"/>
        <v>0</v>
      </c>
      <c r="N6175" s="12">
        <v>536.89499999999998</v>
      </c>
    </row>
    <row r="6176" spans="8:14" x14ac:dyDescent="0.3">
      <c r="H6176" s="17">
        <f>IF(ISBLANK(Demand!H6177),"",Demand!H6177)</f>
        <v>5</v>
      </c>
      <c r="I6176" s="17">
        <f>IF(ISBLANK(Demand!I6177),"",Demand!I6177)</f>
        <v>6173</v>
      </c>
      <c r="J6176" s="17">
        <f>IF(ISBLANK(Demand!J6177),"",Demand!J6177)</f>
        <v>102.88333333333333</v>
      </c>
      <c r="K6176" s="13">
        <v>25</v>
      </c>
      <c r="L6176" s="14">
        <v>0</v>
      </c>
      <c r="M6176" s="14">
        <f t="shared" si="186"/>
        <v>0</v>
      </c>
      <c r="N6176" s="12">
        <v>567.52599999999995</v>
      </c>
    </row>
    <row r="6177" spans="8:14" x14ac:dyDescent="0.3">
      <c r="H6177" s="17">
        <f>IF(ISBLANK(Demand!H6178),"",Demand!H6178)</f>
        <v>5</v>
      </c>
      <c r="I6177" s="17">
        <f>IF(ISBLANK(Demand!I6178),"",Demand!I6178)</f>
        <v>6174</v>
      </c>
      <c r="J6177" s="17">
        <f>IF(ISBLANK(Demand!J6178),"",Demand!J6178)</f>
        <v>102.89999999999999</v>
      </c>
      <c r="K6177" s="13">
        <v>50</v>
      </c>
      <c r="L6177" s="14">
        <v>0</v>
      </c>
      <c r="M6177" s="14">
        <f t="shared" si="186"/>
        <v>0</v>
      </c>
      <c r="N6177" s="12">
        <v>579.24800000000005</v>
      </c>
    </row>
    <row r="6178" spans="8:14" x14ac:dyDescent="0.3">
      <c r="H6178" s="17">
        <f>IF(ISBLANK(Demand!H6179),"",Demand!H6179)</f>
        <v>5</v>
      </c>
      <c r="I6178" s="17">
        <f>IF(ISBLANK(Demand!I6179),"",Demand!I6179)</f>
        <v>6175</v>
      </c>
      <c r="J6178" s="17">
        <f>IF(ISBLANK(Demand!J6179),"",Demand!J6179)</f>
        <v>102.91666666666667</v>
      </c>
      <c r="K6178" s="13">
        <v>100</v>
      </c>
      <c r="L6178" s="14">
        <v>7.5616599999999998</v>
      </c>
      <c r="M6178" s="14">
        <f t="shared" si="186"/>
        <v>5.6712449999999999</v>
      </c>
      <c r="N6178" s="12">
        <v>615.46299999999997</v>
      </c>
    </row>
    <row r="6179" spans="8:14" x14ac:dyDescent="0.3">
      <c r="H6179" s="17">
        <f>IF(ISBLANK(Demand!H6180),"",Demand!H6180)</f>
        <v>5</v>
      </c>
      <c r="I6179" s="17">
        <f>IF(ISBLANK(Demand!I6180),"",Demand!I6180)</f>
        <v>6176</v>
      </c>
      <c r="J6179" s="17">
        <f>IF(ISBLANK(Demand!J6180),"",Demand!J6180)</f>
        <v>102.93333333333334</v>
      </c>
      <c r="K6179" s="13">
        <v>175</v>
      </c>
      <c r="L6179" s="14">
        <v>126.9824</v>
      </c>
      <c r="M6179" s="14">
        <f t="shared" si="186"/>
        <v>95.236800000000002</v>
      </c>
      <c r="N6179" s="12">
        <v>614.27599999999995</v>
      </c>
    </row>
    <row r="6180" spans="8:14" x14ac:dyDescent="0.3">
      <c r="H6180" s="17">
        <f>IF(ISBLANK(Demand!H6181),"",Demand!H6181)</f>
        <v>5</v>
      </c>
      <c r="I6180" s="17">
        <f>IF(ISBLANK(Demand!I6181),"",Demand!I6181)</f>
        <v>6177</v>
      </c>
      <c r="J6180" s="17">
        <f>IF(ISBLANK(Demand!J6181),"",Demand!J6181)</f>
        <v>102.95</v>
      </c>
      <c r="K6180" s="13">
        <v>300</v>
      </c>
      <c r="L6180" s="14">
        <v>273.976</v>
      </c>
      <c r="M6180" s="14">
        <f t="shared" si="186"/>
        <v>205.482</v>
      </c>
      <c r="N6180" s="12">
        <v>542.70799999999997</v>
      </c>
    </row>
    <row r="6181" spans="8:14" x14ac:dyDescent="0.3">
      <c r="H6181" s="17">
        <f>IF(ISBLANK(Demand!H6182),"",Demand!H6182)</f>
        <v>5</v>
      </c>
      <c r="I6181" s="17">
        <f>IF(ISBLANK(Demand!I6182),"",Demand!I6182)</f>
        <v>6178</v>
      </c>
      <c r="J6181" s="17">
        <f>IF(ISBLANK(Demand!J6182),"",Demand!J6182)</f>
        <v>102.96666666666667</v>
      </c>
      <c r="K6181" s="13">
        <v>400</v>
      </c>
      <c r="L6181" s="14">
        <v>381.57799999999997</v>
      </c>
      <c r="M6181" s="14">
        <f t="shared" si="186"/>
        <v>286.18349999999998</v>
      </c>
      <c r="N6181" s="12">
        <v>529.52599999999995</v>
      </c>
    </row>
    <row r="6182" spans="8:14" x14ac:dyDescent="0.3">
      <c r="H6182" s="17">
        <f>IF(ISBLANK(Demand!H6183),"",Demand!H6183)</f>
        <v>5</v>
      </c>
      <c r="I6182" s="17">
        <f>IF(ISBLANK(Demand!I6183),"",Demand!I6183)</f>
        <v>6179</v>
      </c>
      <c r="J6182" s="17">
        <f>IF(ISBLANK(Demand!J6183),"",Demand!J6183)</f>
        <v>102.98333333333333</v>
      </c>
      <c r="K6182" s="13">
        <v>450</v>
      </c>
      <c r="L6182" s="14">
        <v>453.10399999999998</v>
      </c>
      <c r="M6182" s="14">
        <f t="shared" si="186"/>
        <v>339.82799999999997</v>
      </c>
      <c r="N6182" s="12">
        <v>480.14800000000002</v>
      </c>
    </row>
    <row r="6183" spans="8:14" x14ac:dyDescent="0.3">
      <c r="H6183" s="17">
        <f>IF(ISBLANK(Demand!H6184),"",Demand!H6184)</f>
        <v>5</v>
      </c>
      <c r="I6183" s="17">
        <f>IF(ISBLANK(Demand!I6184),"",Demand!I6184)</f>
        <v>6180</v>
      </c>
      <c r="J6183" s="17">
        <f>IF(ISBLANK(Demand!J6184),"",Demand!J6184)</f>
        <v>103</v>
      </c>
      <c r="K6183" s="13">
        <v>500</v>
      </c>
      <c r="L6183" s="14">
        <v>479.71199999999999</v>
      </c>
      <c r="M6183" s="14">
        <f t="shared" si="186"/>
        <v>359.78399999999999</v>
      </c>
      <c r="N6183" s="12">
        <v>442.38499999999999</v>
      </c>
    </row>
    <row r="6184" spans="8:14" x14ac:dyDescent="0.3">
      <c r="H6184" s="17">
        <f>IF(ISBLANK(Demand!H6185),"",Demand!H6185)</f>
        <v>5</v>
      </c>
      <c r="I6184" s="17">
        <f>IF(ISBLANK(Demand!I6185),"",Demand!I6185)</f>
        <v>6181</v>
      </c>
      <c r="J6184" s="17">
        <f>IF(ISBLANK(Demand!J6185),"",Demand!J6185)</f>
        <v>103.01666666666667</v>
      </c>
      <c r="K6184" s="13">
        <v>500</v>
      </c>
      <c r="L6184" s="14">
        <v>465.51600000000002</v>
      </c>
      <c r="M6184" s="14">
        <f t="shared" si="186"/>
        <v>349.137</v>
      </c>
      <c r="N6184" s="12">
        <v>427.03199999999998</v>
      </c>
    </row>
    <row r="6185" spans="8:14" x14ac:dyDescent="0.3">
      <c r="H6185" s="17">
        <f>IF(ISBLANK(Demand!H6186),"",Demand!H6186)</f>
        <v>5</v>
      </c>
      <c r="I6185" s="17">
        <f>IF(ISBLANK(Demand!I6186),"",Demand!I6186)</f>
        <v>6182</v>
      </c>
      <c r="J6185" s="17">
        <f>IF(ISBLANK(Demand!J6186),"",Demand!J6186)</f>
        <v>103.03333333333333</v>
      </c>
      <c r="K6185" s="13">
        <v>500</v>
      </c>
      <c r="L6185" s="14">
        <v>407.05799999999999</v>
      </c>
      <c r="M6185" s="14">
        <f t="shared" si="186"/>
        <v>305.29349999999999</v>
      </c>
      <c r="N6185" s="12">
        <v>428.87200000000001</v>
      </c>
    </row>
    <row r="6186" spans="8:14" x14ac:dyDescent="0.3">
      <c r="H6186" s="17">
        <f>IF(ISBLANK(Demand!H6187),"",Demand!H6187)</f>
        <v>5</v>
      </c>
      <c r="I6186" s="17">
        <f>IF(ISBLANK(Demand!I6187),"",Demand!I6187)</f>
        <v>6183</v>
      </c>
      <c r="J6186" s="17">
        <f>IF(ISBLANK(Demand!J6187),"",Demand!J6187)</f>
        <v>103.05</v>
      </c>
      <c r="K6186" s="13">
        <v>450</v>
      </c>
      <c r="L6186" s="14">
        <v>312.96800000000002</v>
      </c>
      <c r="M6186" s="14">
        <f t="shared" si="186"/>
        <v>234.726</v>
      </c>
      <c r="N6186" s="12">
        <v>303.32600000000002</v>
      </c>
    </row>
    <row r="6187" spans="8:14" x14ac:dyDescent="0.3">
      <c r="H6187" s="17">
        <f>IF(ISBLANK(Demand!H6188),"",Demand!H6188)</f>
        <v>5</v>
      </c>
      <c r="I6187" s="17">
        <f>IF(ISBLANK(Demand!I6188),"",Demand!I6188)</f>
        <v>6184</v>
      </c>
      <c r="J6187" s="17">
        <f>IF(ISBLANK(Demand!J6188),"",Demand!J6188)</f>
        <v>103.06666666666666</v>
      </c>
      <c r="K6187" s="13">
        <v>400</v>
      </c>
      <c r="L6187" s="14">
        <v>169.9522</v>
      </c>
      <c r="M6187" s="14">
        <f t="shared" si="186"/>
        <v>127.46415</v>
      </c>
      <c r="N6187" s="12">
        <v>271.089</v>
      </c>
    </row>
    <row r="6188" spans="8:14" x14ac:dyDescent="0.3">
      <c r="H6188" s="17">
        <f>IF(ISBLANK(Demand!H6189),"",Demand!H6189)</f>
        <v>5</v>
      </c>
      <c r="I6188" s="17">
        <f>IF(ISBLANK(Demand!I6189),"",Demand!I6189)</f>
        <v>6185</v>
      </c>
      <c r="J6188" s="17">
        <f>IF(ISBLANK(Demand!J6189),"",Demand!J6189)</f>
        <v>103.08333333333333</v>
      </c>
      <c r="K6188" s="13">
        <v>300</v>
      </c>
      <c r="L6188" s="14">
        <v>27.804200000000002</v>
      </c>
      <c r="M6188" s="14">
        <f t="shared" si="186"/>
        <v>20.853149999999999</v>
      </c>
      <c r="N6188" s="12">
        <v>253.00899999999999</v>
      </c>
    </row>
    <row r="6189" spans="8:14" x14ac:dyDescent="0.3">
      <c r="H6189" s="17">
        <f>IF(ISBLANK(Demand!H6190),"",Demand!H6190)</f>
        <v>5</v>
      </c>
      <c r="I6189" s="17">
        <f>IF(ISBLANK(Demand!I6190),"",Demand!I6190)</f>
        <v>6186</v>
      </c>
      <c r="J6189" s="17">
        <f>IF(ISBLANK(Demand!J6190),"",Demand!J6190)</f>
        <v>103.1</v>
      </c>
      <c r="K6189" s="13">
        <v>175</v>
      </c>
      <c r="L6189" s="14">
        <v>0</v>
      </c>
      <c r="M6189" s="14">
        <f t="shared" si="186"/>
        <v>0</v>
      </c>
      <c r="N6189" s="12">
        <v>289.56599999999997</v>
      </c>
    </row>
    <row r="6190" spans="8:14" x14ac:dyDescent="0.3">
      <c r="H6190" s="17">
        <f>IF(ISBLANK(Demand!H6191),"",Demand!H6191)</f>
        <v>5</v>
      </c>
      <c r="I6190" s="17">
        <f>IF(ISBLANK(Demand!I6191),"",Demand!I6191)</f>
        <v>6187</v>
      </c>
      <c r="J6190" s="17">
        <f>IF(ISBLANK(Demand!J6191),"",Demand!J6191)</f>
        <v>103.11666666666666</v>
      </c>
      <c r="K6190" s="13">
        <v>100</v>
      </c>
      <c r="L6190" s="14">
        <v>0</v>
      </c>
      <c r="M6190" s="14">
        <f t="shared" si="186"/>
        <v>0</v>
      </c>
      <c r="N6190" s="12">
        <v>315.10899999999998</v>
      </c>
    </row>
    <row r="6191" spans="8:14" x14ac:dyDescent="0.3">
      <c r="H6191" s="17">
        <f>IF(ISBLANK(Demand!H6192),"",Demand!H6192)</f>
        <v>5</v>
      </c>
      <c r="I6191" s="17">
        <f>IF(ISBLANK(Demand!I6192),"",Demand!I6192)</f>
        <v>6188</v>
      </c>
      <c r="J6191" s="17">
        <f>IF(ISBLANK(Demand!J6192),"",Demand!J6192)</f>
        <v>103.13333333333333</v>
      </c>
      <c r="K6191" s="13">
        <v>50</v>
      </c>
      <c r="L6191" s="14">
        <v>0</v>
      </c>
      <c r="M6191" s="14">
        <f t="shared" si="186"/>
        <v>0</v>
      </c>
      <c r="N6191" s="12">
        <v>322.76299999999998</v>
      </c>
    </row>
    <row r="6192" spans="8:14" x14ac:dyDescent="0.3">
      <c r="H6192" s="17">
        <f>IF(ISBLANK(Demand!H6193),"",Demand!H6193)</f>
        <v>5</v>
      </c>
      <c r="I6192" s="17">
        <f>IF(ISBLANK(Demand!I6193),"",Demand!I6193)</f>
        <v>6189</v>
      </c>
      <c r="J6192" s="17">
        <f>IF(ISBLANK(Demand!J6193),"",Demand!J6193)</f>
        <v>103.14999999999999</v>
      </c>
      <c r="K6192" s="13">
        <v>0</v>
      </c>
      <c r="L6192" s="14">
        <v>0</v>
      </c>
      <c r="M6192" s="14">
        <f t="shared" si="186"/>
        <v>0</v>
      </c>
      <c r="N6192" s="12">
        <v>290.94499999999999</v>
      </c>
    </row>
    <row r="6193" spans="8:14" x14ac:dyDescent="0.3">
      <c r="H6193" s="17">
        <f>IF(ISBLANK(Demand!H6194),"",Demand!H6194)</f>
        <v>5</v>
      </c>
      <c r="I6193" s="17">
        <f>IF(ISBLANK(Demand!I6194),"",Demand!I6194)</f>
        <v>6190</v>
      </c>
      <c r="J6193" s="17">
        <f>IF(ISBLANK(Demand!J6194),"",Demand!J6194)</f>
        <v>103.16666666666667</v>
      </c>
      <c r="K6193" s="13">
        <v>0</v>
      </c>
      <c r="L6193" s="14">
        <v>0</v>
      </c>
      <c r="M6193" s="14">
        <f t="shared" si="186"/>
        <v>0</v>
      </c>
      <c r="N6193" s="12">
        <v>342.27300000000002</v>
      </c>
    </row>
    <row r="6194" spans="8:14" x14ac:dyDescent="0.3">
      <c r="H6194" s="17">
        <f>IF(ISBLANK(Demand!H6195),"",Demand!H6195)</f>
        <v>5</v>
      </c>
      <c r="I6194" s="17">
        <f>IF(ISBLANK(Demand!I6195),"",Demand!I6195)</f>
        <v>6191</v>
      </c>
      <c r="J6194" s="17">
        <f>IF(ISBLANK(Demand!J6195),"",Demand!J6195)</f>
        <v>103.18333333333334</v>
      </c>
      <c r="K6194" s="13">
        <v>0</v>
      </c>
      <c r="L6194" s="14">
        <v>0</v>
      </c>
      <c r="M6194" s="14">
        <f t="shared" si="186"/>
        <v>0</v>
      </c>
      <c r="N6194" s="12">
        <v>335.39400000000001</v>
      </c>
    </row>
    <row r="6195" spans="8:14" x14ac:dyDescent="0.3">
      <c r="H6195" s="17">
        <f>IF(ISBLANK(Demand!H6196),"",Demand!H6196)</f>
        <v>5</v>
      </c>
      <c r="I6195" s="17">
        <f>IF(ISBLANK(Demand!I6196),"",Demand!I6196)</f>
        <v>6192</v>
      </c>
      <c r="J6195" s="17">
        <f>IF(ISBLANK(Demand!J6196),"",Demand!J6196)</f>
        <v>103.2</v>
      </c>
      <c r="K6195" s="13">
        <v>0</v>
      </c>
      <c r="L6195" s="14">
        <v>0</v>
      </c>
      <c r="M6195" s="14">
        <f t="shared" si="186"/>
        <v>0</v>
      </c>
      <c r="N6195" s="12">
        <v>274.99299999999999</v>
      </c>
    </row>
    <row r="6196" spans="8:14" x14ac:dyDescent="0.3">
      <c r="H6196" s="17">
        <f>IF(ISBLANK(Demand!H6197),"",Demand!H6197)</f>
        <v>5</v>
      </c>
      <c r="I6196" s="17">
        <f>IF(ISBLANK(Demand!I6197),"",Demand!I6197)</f>
        <v>6193</v>
      </c>
      <c r="J6196" s="17">
        <f>IF(ISBLANK(Demand!J6197),"",Demand!J6197)</f>
        <v>103.21666666666667</v>
      </c>
      <c r="K6196" s="13">
        <v>0</v>
      </c>
      <c r="L6196" s="14">
        <v>0</v>
      </c>
      <c r="M6196" s="14">
        <f t="shared" si="186"/>
        <v>0</v>
      </c>
      <c r="N6196" s="12">
        <v>352.714</v>
      </c>
    </row>
    <row r="6197" spans="8:14" x14ac:dyDescent="0.3">
      <c r="H6197" s="17">
        <f>IF(ISBLANK(Demand!H6198),"",Demand!H6198)</f>
        <v>5</v>
      </c>
      <c r="I6197" s="17">
        <f>IF(ISBLANK(Demand!I6198),"",Demand!I6198)</f>
        <v>6194</v>
      </c>
      <c r="J6197" s="17">
        <f>IF(ISBLANK(Demand!J6198),"",Demand!J6198)</f>
        <v>103.23333333333333</v>
      </c>
      <c r="K6197" s="13">
        <v>0</v>
      </c>
      <c r="L6197" s="14">
        <v>0</v>
      </c>
      <c r="M6197" s="14">
        <f t="shared" si="186"/>
        <v>0</v>
      </c>
      <c r="N6197" s="12">
        <v>442.03800000000001</v>
      </c>
    </row>
    <row r="6198" spans="8:14" x14ac:dyDescent="0.3">
      <c r="H6198" s="17">
        <f>IF(ISBLANK(Demand!H6199),"",Demand!H6199)</f>
        <v>5</v>
      </c>
      <c r="I6198" s="17">
        <f>IF(ISBLANK(Demand!I6199),"",Demand!I6199)</f>
        <v>6195</v>
      </c>
      <c r="J6198" s="17">
        <f>IF(ISBLANK(Demand!J6199),"",Demand!J6199)</f>
        <v>103.25</v>
      </c>
      <c r="K6198" s="13">
        <v>0</v>
      </c>
      <c r="L6198" s="14">
        <v>0</v>
      </c>
      <c r="M6198" s="14">
        <f t="shared" si="186"/>
        <v>0</v>
      </c>
      <c r="N6198" s="12">
        <v>458.39499999999998</v>
      </c>
    </row>
    <row r="6199" spans="8:14" x14ac:dyDescent="0.3">
      <c r="H6199" s="17">
        <f>IF(ISBLANK(Demand!H6200),"",Demand!H6200)</f>
        <v>5</v>
      </c>
      <c r="I6199" s="17">
        <f>IF(ISBLANK(Demand!I6200),"",Demand!I6200)</f>
        <v>6196</v>
      </c>
      <c r="J6199" s="17">
        <f>IF(ISBLANK(Demand!J6200),"",Demand!J6200)</f>
        <v>103.26666666666667</v>
      </c>
      <c r="K6199" s="13">
        <v>0</v>
      </c>
      <c r="L6199" s="14">
        <v>0</v>
      </c>
      <c r="M6199" s="14">
        <f t="shared" si="186"/>
        <v>0</v>
      </c>
      <c r="N6199" s="12">
        <v>536.89499999999998</v>
      </c>
    </row>
    <row r="6200" spans="8:14" x14ac:dyDescent="0.3">
      <c r="H6200" s="17">
        <f>IF(ISBLANK(Demand!H6201),"",Demand!H6201)</f>
        <v>5</v>
      </c>
      <c r="I6200" s="17">
        <f>IF(ISBLANK(Demand!I6201),"",Demand!I6201)</f>
        <v>6197</v>
      </c>
      <c r="J6200" s="17">
        <f>IF(ISBLANK(Demand!J6201),"",Demand!J6201)</f>
        <v>103.28333333333333</v>
      </c>
      <c r="K6200" s="13">
        <v>25</v>
      </c>
      <c r="L6200" s="14">
        <v>0</v>
      </c>
      <c r="M6200" s="14">
        <f t="shared" si="186"/>
        <v>0</v>
      </c>
      <c r="N6200" s="12">
        <v>567.52599999999995</v>
      </c>
    </row>
    <row r="6201" spans="8:14" x14ac:dyDescent="0.3">
      <c r="H6201" s="17">
        <f>IF(ISBLANK(Demand!H6202),"",Demand!H6202)</f>
        <v>5</v>
      </c>
      <c r="I6201" s="17">
        <f>IF(ISBLANK(Demand!I6202),"",Demand!I6202)</f>
        <v>6198</v>
      </c>
      <c r="J6201" s="17">
        <f>IF(ISBLANK(Demand!J6202),"",Demand!J6202)</f>
        <v>103.3</v>
      </c>
      <c r="K6201" s="13">
        <v>50</v>
      </c>
      <c r="L6201" s="14">
        <v>0</v>
      </c>
      <c r="M6201" s="14">
        <f t="shared" si="186"/>
        <v>0</v>
      </c>
      <c r="N6201" s="12">
        <v>579.24800000000005</v>
      </c>
    </row>
    <row r="6202" spans="8:14" x14ac:dyDescent="0.3">
      <c r="H6202" s="17">
        <f>IF(ISBLANK(Demand!H6203),"",Demand!H6203)</f>
        <v>5</v>
      </c>
      <c r="I6202" s="17">
        <f>IF(ISBLANK(Demand!I6203),"",Demand!I6203)</f>
        <v>6199</v>
      </c>
      <c r="J6202" s="17">
        <f>IF(ISBLANK(Demand!J6203),"",Demand!J6203)</f>
        <v>103.31666666666666</v>
      </c>
      <c r="K6202" s="13">
        <v>100</v>
      </c>
      <c r="L6202" s="14">
        <v>7.5616599999999998</v>
      </c>
      <c r="M6202" s="14">
        <f t="shared" si="186"/>
        <v>5.6712449999999999</v>
      </c>
      <c r="N6202" s="12">
        <v>615.46299999999997</v>
      </c>
    </row>
    <row r="6203" spans="8:14" x14ac:dyDescent="0.3">
      <c r="H6203" s="17">
        <f>IF(ISBLANK(Demand!H6204),"",Demand!H6204)</f>
        <v>5</v>
      </c>
      <c r="I6203" s="17">
        <f>IF(ISBLANK(Demand!I6204),"",Demand!I6204)</f>
        <v>6200</v>
      </c>
      <c r="J6203" s="17">
        <f>IF(ISBLANK(Demand!J6204),"",Demand!J6204)</f>
        <v>103.33333333333333</v>
      </c>
      <c r="K6203" s="13">
        <v>175</v>
      </c>
      <c r="L6203" s="14">
        <v>126.9824</v>
      </c>
      <c r="M6203" s="14">
        <f t="shared" si="186"/>
        <v>95.236800000000002</v>
      </c>
      <c r="N6203" s="12">
        <v>614.27599999999995</v>
      </c>
    </row>
    <row r="6204" spans="8:14" x14ac:dyDescent="0.3">
      <c r="H6204" s="17">
        <f>IF(ISBLANK(Demand!H6205),"",Demand!H6205)</f>
        <v>5</v>
      </c>
      <c r="I6204" s="17">
        <f>IF(ISBLANK(Demand!I6205),"",Demand!I6205)</f>
        <v>6201</v>
      </c>
      <c r="J6204" s="17">
        <f>IF(ISBLANK(Demand!J6205),"",Demand!J6205)</f>
        <v>103.35</v>
      </c>
      <c r="K6204" s="13">
        <v>300</v>
      </c>
      <c r="L6204" s="14">
        <v>273.976</v>
      </c>
      <c r="M6204" s="14">
        <f t="shared" si="186"/>
        <v>205.482</v>
      </c>
      <c r="N6204" s="12">
        <v>542.70799999999997</v>
      </c>
    </row>
    <row r="6205" spans="8:14" x14ac:dyDescent="0.3">
      <c r="H6205" s="17">
        <f>IF(ISBLANK(Demand!H6206),"",Demand!H6206)</f>
        <v>5</v>
      </c>
      <c r="I6205" s="17">
        <f>IF(ISBLANK(Demand!I6206),"",Demand!I6206)</f>
        <v>6202</v>
      </c>
      <c r="J6205" s="17">
        <f>IF(ISBLANK(Demand!J6206),"",Demand!J6206)</f>
        <v>103.36666666666666</v>
      </c>
      <c r="K6205" s="13">
        <v>400</v>
      </c>
      <c r="L6205" s="14">
        <v>381.57799999999997</v>
      </c>
      <c r="M6205" s="14">
        <f t="shared" ref="M6205:M6219" si="187">L6205*0.75</f>
        <v>286.18349999999998</v>
      </c>
      <c r="N6205" s="12">
        <v>529.52599999999995</v>
      </c>
    </row>
    <row r="6206" spans="8:14" x14ac:dyDescent="0.3">
      <c r="H6206" s="17">
        <f>IF(ISBLANK(Demand!H6207),"",Demand!H6207)</f>
        <v>5</v>
      </c>
      <c r="I6206" s="17">
        <f>IF(ISBLANK(Demand!I6207),"",Demand!I6207)</f>
        <v>6203</v>
      </c>
      <c r="J6206" s="17">
        <f>IF(ISBLANK(Demand!J6207),"",Demand!J6207)</f>
        <v>103.38333333333333</v>
      </c>
      <c r="K6206" s="13">
        <v>450</v>
      </c>
      <c r="L6206" s="14">
        <v>453.10399999999998</v>
      </c>
      <c r="M6206" s="14">
        <f t="shared" si="187"/>
        <v>339.82799999999997</v>
      </c>
      <c r="N6206" s="12">
        <v>480.14800000000002</v>
      </c>
    </row>
    <row r="6207" spans="8:14" x14ac:dyDescent="0.3">
      <c r="H6207" s="17">
        <f>IF(ISBLANK(Demand!H6208),"",Demand!H6208)</f>
        <v>5</v>
      </c>
      <c r="I6207" s="17">
        <f>IF(ISBLANK(Demand!I6208),"",Demand!I6208)</f>
        <v>6204</v>
      </c>
      <c r="J6207" s="17">
        <f>IF(ISBLANK(Demand!J6208),"",Demand!J6208)</f>
        <v>103.39999999999999</v>
      </c>
      <c r="K6207" s="13">
        <v>500</v>
      </c>
      <c r="L6207" s="14">
        <v>479.71199999999999</v>
      </c>
      <c r="M6207" s="14">
        <f t="shared" si="187"/>
        <v>359.78399999999999</v>
      </c>
      <c r="N6207" s="12">
        <v>442.38499999999999</v>
      </c>
    </row>
    <row r="6208" spans="8:14" x14ac:dyDescent="0.3">
      <c r="H6208" s="17">
        <f>IF(ISBLANK(Demand!H6209),"",Demand!H6209)</f>
        <v>5</v>
      </c>
      <c r="I6208" s="17">
        <f>IF(ISBLANK(Demand!I6209),"",Demand!I6209)</f>
        <v>6205</v>
      </c>
      <c r="J6208" s="17">
        <f>IF(ISBLANK(Demand!J6209),"",Demand!J6209)</f>
        <v>103.41666666666667</v>
      </c>
      <c r="K6208" s="13">
        <v>500</v>
      </c>
      <c r="L6208" s="14">
        <v>465.51600000000002</v>
      </c>
      <c r="M6208" s="14">
        <f t="shared" si="187"/>
        <v>349.137</v>
      </c>
      <c r="N6208" s="12">
        <v>427.03199999999998</v>
      </c>
    </row>
    <row r="6209" spans="8:14" x14ac:dyDescent="0.3">
      <c r="H6209" s="17">
        <f>IF(ISBLANK(Demand!H6210),"",Demand!H6210)</f>
        <v>5</v>
      </c>
      <c r="I6209" s="17">
        <f>IF(ISBLANK(Demand!I6210),"",Demand!I6210)</f>
        <v>6206</v>
      </c>
      <c r="J6209" s="17">
        <f>IF(ISBLANK(Demand!J6210),"",Demand!J6210)</f>
        <v>103.43333333333334</v>
      </c>
      <c r="K6209" s="13">
        <v>500</v>
      </c>
      <c r="L6209" s="14">
        <v>407.05799999999999</v>
      </c>
      <c r="M6209" s="14">
        <f t="shared" si="187"/>
        <v>305.29349999999999</v>
      </c>
      <c r="N6209" s="12">
        <v>428.87200000000001</v>
      </c>
    </row>
    <row r="6210" spans="8:14" x14ac:dyDescent="0.3">
      <c r="H6210" s="17">
        <f>IF(ISBLANK(Demand!H6211),"",Demand!H6211)</f>
        <v>5</v>
      </c>
      <c r="I6210" s="17">
        <f>IF(ISBLANK(Demand!I6211),"",Demand!I6211)</f>
        <v>6207</v>
      </c>
      <c r="J6210" s="17">
        <f>IF(ISBLANK(Demand!J6211),"",Demand!J6211)</f>
        <v>103.45</v>
      </c>
      <c r="K6210" s="13">
        <v>450</v>
      </c>
      <c r="L6210" s="14">
        <v>312.96800000000002</v>
      </c>
      <c r="M6210" s="14">
        <f t="shared" si="187"/>
        <v>234.726</v>
      </c>
      <c r="N6210" s="12">
        <v>303.32600000000002</v>
      </c>
    </row>
    <row r="6211" spans="8:14" x14ac:dyDescent="0.3">
      <c r="H6211" s="17">
        <f>IF(ISBLANK(Demand!H6212),"",Demand!H6212)</f>
        <v>5</v>
      </c>
      <c r="I6211" s="17">
        <f>IF(ISBLANK(Demand!I6212),"",Demand!I6212)</f>
        <v>6208</v>
      </c>
      <c r="J6211" s="17">
        <f>IF(ISBLANK(Demand!J6212),"",Demand!J6212)</f>
        <v>103.46666666666667</v>
      </c>
      <c r="K6211" s="13">
        <v>400</v>
      </c>
      <c r="L6211" s="14">
        <v>169.9522</v>
      </c>
      <c r="M6211" s="14">
        <f t="shared" si="187"/>
        <v>127.46415</v>
      </c>
      <c r="N6211" s="12">
        <v>271.089</v>
      </c>
    </row>
    <row r="6212" spans="8:14" x14ac:dyDescent="0.3">
      <c r="H6212" s="17">
        <f>IF(ISBLANK(Demand!H6213),"",Demand!H6213)</f>
        <v>5</v>
      </c>
      <c r="I6212" s="17">
        <f>IF(ISBLANK(Demand!I6213),"",Demand!I6213)</f>
        <v>6209</v>
      </c>
      <c r="J6212" s="17">
        <f>IF(ISBLANK(Demand!J6213),"",Demand!J6213)</f>
        <v>103.48333333333333</v>
      </c>
      <c r="K6212" s="13">
        <v>300</v>
      </c>
      <c r="L6212" s="14">
        <v>27.804200000000002</v>
      </c>
      <c r="M6212" s="14">
        <f t="shared" si="187"/>
        <v>20.853149999999999</v>
      </c>
      <c r="N6212" s="12">
        <v>253.00899999999999</v>
      </c>
    </row>
    <row r="6213" spans="8:14" x14ac:dyDescent="0.3">
      <c r="H6213" s="17">
        <f>IF(ISBLANK(Demand!H6214),"",Demand!H6214)</f>
        <v>5</v>
      </c>
      <c r="I6213" s="17">
        <f>IF(ISBLANK(Demand!I6214),"",Demand!I6214)</f>
        <v>6210</v>
      </c>
      <c r="J6213" s="17">
        <f>IF(ISBLANK(Demand!J6214),"",Demand!J6214)</f>
        <v>103.5</v>
      </c>
      <c r="K6213" s="13">
        <v>175</v>
      </c>
      <c r="L6213" s="14">
        <v>0</v>
      </c>
      <c r="M6213" s="14">
        <f t="shared" si="187"/>
        <v>0</v>
      </c>
      <c r="N6213" s="12">
        <v>289.56599999999997</v>
      </c>
    </row>
    <row r="6214" spans="8:14" x14ac:dyDescent="0.3">
      <c r="H6214" s="17">
        <f>IF(ISBLANK(Demand!H6215),"",Demand!H6215)</f>
        <v>5</v>
      </c>
      <c r="I6214" s="17">
        <f>IF(ISBLANK(Demand!I6215),"",Demand!I6215)</f>
        <v>6211</v>
      </c>
      <c r="J6214" s="17">
        <f>IF(ISBLANK(Demand!J6215),"",Demand!J6215)</f>
        <v>103.51666666666667</v>
      </c>
      <c r="K6214" s="13">
        <v>100</v>
      </c>
      <c r="L6214" s="14">
        <v>0</v>
      </c>
      <c r="M6214" s="14">
        <f t="shared" si="187"/>
        <v>0</v>
      </c>
      <c r="N6214" s="12">
        <v>315.10899999999998</v>
      </c>
    </row>
    <row r="6215" spans="8:14" x14ac:dyDescent="0.3">
      <c r="H6215" s="17">
        <f>IF(ISBLANK(Demand!H6216),"",Demand!H6216)</f>
        <v>5</v>
      </c>
      <c r="I6215" s="17">
        <f>IF(ISBLANK(Demand!I6216),"",Demand!I6216)</f>
        <v>6212</v>
      </c>
      <c r="J6215" s="17">
        <f>IF(ISBLANK(Demand!J6216),"",Demand!J6216)</f>
        <v>103.53333333333333</v>
      </c>
      <c r="K6215" s="13">
        <v>50</v>
      </c>
      <c r="L6215" s="14">
        <v>0</v>
      </c>
      <c r="M6215" s="14">
        <f t="shared" si="187"/>
        <v>0</v>
      </c>
      <c r="N6215" s="12">
        <v>322.76299999999998</v>
      </c>
    </row>
    <row r="6216" spans="8:14" x14ac:dyDescent="0.3">
      <c r="H6216" s="17">
        <f>IF(ISBLANK(Demand!H6217),"",Demand!H6217)</f>
        <v>5</v>
      </c>
      <c r="I6216" s="17">
        <f>IF(ISBLANK(Demand!I6217),"",Demand!I6217)</f>
        <v>6213</v>
      </c>
      <c r="J6216" s="17">
        <f>IF(ISBLANK(Demand!J6217),"",Demand!J6217)</f>
        <v>103.55</v>
      </c>
      <c r="K6216" s="13">
        <v>0</v>
      </c>
      <c r="L6216" s="14">
        <v>0</v>
      </c>
      <c r="M6216" s="14">
        <f t="shared" si="187"/>
        <v>0</v>
      </c>
      <c r="N6216" s="12">
        <v>290.94499999999999</v>
      </c>
    </row>
    <row r="6217" spans="8:14" x14ac:dyDescent="0.3">
      <c r="H6217" s="17">
        <f>IF(ISBLANK(Demand!H6218),"",Demand!H6218)</f>
        <v>5</v>
      </c>
      <c r="I6217" s="17">
        <f>IF(ISBLANK(Demand!I6218),"",Demand!I6218)</f>
        <v>6214</v>
      </c>
      <c r="J6217" s="17">
        <f>IF(ISBLANK(Demand!J6218),"",Demand!J6218)</f>
        <v>103.56666666666666</v>
      </c>
      <c r="K6217" s="13">
        <v>0</v>
      </c>
      <c r="L6217" s="14">
        <v>0</v>
      </c>
      <c r="M6217" s="14">
        <f t="shared" si="187"/>
        <v>0</v>
      </c>
      <c r="N6217" s="12">
        <v>342.27300000000002</v>
      </c>
    </row>
    <row r="6218" spans="8:14" x14ac:dyDescent="0.3">
      <c r="H6218" s="17">
        <f>IF(ISBLANK(Demand!H6219),"",Demand!H6219)</f>
        <v>5</v>
      </c>
      <c r="I6218" s="17">
        <f>IF(ISBLANK(Demand!I6219),"",Demand!I6219)</f>
        <v>6215</v>
      </c>
      <c r="J6218" s="17">
        <f>IF(ISBLANK(Demand!J6219),"",Demand!J6219)</f>
        <v>103.58333333333333</v>
      </c>
      <c r="K6218" s="13">
        <v>0</v>
      </c>
      <c r="L6218" s="14">
        <v>0</v>
      </c>
      <c r="M6218" s="14">
        <f t="shared" si="187"/>
        <v>0</v>
      </c>
      <c r="N6218" s="12">
        <v>335.39400000000001</v>
      </c>
    </row>
    <row r="6219" spans="8:14" x14ac:dyDescent="0.3">
      <c r="H6219" s="17">
        <f>IF(ISBLANK(Demand!H6220),"",Demand!H6220)</f>
        <v>5</v>
      </c>
      <c r="I6219" s="17">
        <f>IF(ISBLANK(Demand!I6220),"",Demand!I6220)</f>
        <v>6216</v>
      </c>
      <c r="J6219" s="17">
        <f>IF(ISBLANK(Demand!J6220),"",Demand!J6220)</f>
        <v>103.6</v>
      </c>
      <c r="K6219" s="13">
        <v>0</v>
      </c>
      <c r="L6219" s="14">
        <v>0</v>
      </c>
      <c r="M6219" s="14">
        <f t="shared" si="187"/>
        <v>0</v>
      </c>
      <c r="N6219" s="12">
        <v>274.99299999999999</v>
      </c>
    </row>
    <row r="6220" spans="8:14" x14ac:dyDescent="0.3">
      <c r="H6220" s="17">
        <f>IF(ISBLANK(Demand!H6221),"",Demand!H6221)</f>
        <v>5</v>
      </c>
      <c r="I6220" s="17">
        <f>IF(ISBLANK(Demand!I6221),"",Demand!I6221)</f>
        <v>6217</v>
      </c>
      <c r="J6220" s="17">
        <f>IF(ISBLANK(Demand!J6221),"",Demand!J6221)</f>
        <v>103.61666666666666</v>
      </c>
      <c r="K6220" s="13">
        <v>0</v>
      </c>
      <c r="L6220" s="14">
        <v>0</v>
      </c>
      <c r="M6220" s="14">
        <f>L6220*0.75</f>
        <v>0</v>
      </c>
      <c r="N6220" s="12">
        <v>274.99299999999999</v>
      </c>
    </row>
    <row r="6221" spans="8:14" x14ac:dyDescent="0.3">
      <c r="H6221" s="17">
        <f>IF(ISBLANK(Demand!H6222),"",Demand!H6222)</f>
        <v>5</v>
      </c>
      <c r="I6221" s="17">
        <f>IF(ISBLANK(Demand!I6222),"",Demand!I6222)</f>
        <v>6218</v>
      </c>
      <c r="J6221" s="17">
        <f>IF(ISBLANK(Demand!J6222),"",Demand!J6222)</f>
        <v>103.63333333333333</v>
      </c>
      <c r="K6221" s="13">
        <v>0</v>
      </c>
      <c r="L6221" s="14">
        <v>0</v>
      </c>
      <c r="M6221" s="14">
        <f t="shared" ref="M6221:M6243" si="188">L6221*0.75</f>
        <v>0</v>
      </c>
      <c r="N6221" s="12">
        <v>352.714</v>
      </c>
    </row>
    <row r="6222" spans="8:14" x14ac:dyDescent="0.3">
      <c r="H6222" s="17">
        <f>IF(ISBLANK(Demand!H6223),"",Demand!H6223)</f>
        <v>5</v>
      </c>
      <c r="I6222" s="17">
        <f>IF(ISBLANK(Demand!I6223),"",Demand!I6223)</f>
        <v>6219</v>
      </c>
      <c r="J6222" s="17">
        <f>IF(ISBLANK(Demand!J6223),"",Demand!J6223)</f>
        <v>103.64999999999999</v>
      </c>
      <c r="K6222" s="13">
        <v>0</v>
      </c>
      <c r="L6222" s="14">
        <v>0</v>
      </c>
      <c r="M6222" s="14">
        <f t="shared" si="188"/>
        <v>0</v>
      </c>
      <c r="N6222" s="12">
        <v>442.03800000000001</v>
      </c>
    </row>
    <row r="6223" spans="8:14" x14ac:dyDescent="0.3">
      <c r="H6223" s="17">
        <f>IF(ISBLANK(Demand!H6224),"",Demand!H6224)</f>
        <v>5</v>
      </c>
      <c r="I6223" s="17">
        <f>IF(ISBLANK(Demand!I6224),"",Demand!I6224)</f>
        <v>6220</v>
      </c>
      <c r="J6223" s="17">
        <f>IF(ISBLANK(Demand!J6224),"",Demand!J6224)</f>
        <v>103.66666666666667</v>
      </c>
      <c r="K6223" s="13">
        <v>0</v>
      </c>
      <c r="L6223" s="14">
        <v>0</v>
      </c>
      <c r="M6223" s="14">
        <f t="shared" si="188"/>
        <v>0</v>
      </c>
      <c r="N6223" s="12">
        <v>458.39499999999998</v>
      </c>
    </row>
    <row r="6224" spans="8:14" x14ac:dyDescent="0.3">
      <c r="H6224" s="17">
        <f>IF(ISBLANK(Demand!H6225),"",Demand!H6225)</f>
        <v>5</v>
      </c>
      <c r="I6224" s="17">
        <f>IF(ISBLANK(Demand!I6225),"",Demand!I6225)</f>
        <v>6221</v>
      </c>
      <c r="J6224" s="17">
        <f>IF(ISBLANK(Demand!J6225),"",Demand!J6225)</f>
        <v>103.68333333333334</v>
      </c>
      <c r="K6224" s="13">
        <v>0</v>
      </c>
      <c r="L6224" s="14">
        <v>0</v>
      </c>
      <c r="M6224" s="14">
        <f t="shared" si="188"/>
        <v>0</v>
      </c>
      <c r="N6224" s="12">
        <v>536.89499999999998</v>
      </c>
    </row>
    <row r="6225" spans="8:14" x14ac:dyDescent="0.3">
      <c r="H6225" s="17">
        <f>IF(ISBLANK(Demand!H6226),"",Demand!H6226)</f>
        <v>5</v>
      </c>
      <c r="I6225" s="17">
        <f>IF(ISBLANK(Demand!I6226),"",Demand!I6226)</f>
        <v>6222</v>
      </c>
      <c r="J6225" s="17">
        <f>IF(ISBLANK(Demand!J6226),"",Demand!J6226)</f>
        <v>103.7</v>
      </c>
      <c r="K6225" s="13">
        <v>25</v>
      </c>
      <c r="L6225" s="14">
        <v>0</v>
      </c>
      <c r="M6225" s="14">
        <f t="shared" si="188"/>
        <v>0</v>
      </c>
      <c r="N6225" s="12">
        <v>567.52599999999995</v>
      </c>
    </row>
    <row r="6226" spans="8:14" x14ac:dyDescent="0.3">
      <c r="H6226" s="17">
        <f>IF(ISBLANK(Demand!H6227),"",Demand!H6227)</f>
        <v>5</v>
      </c>
      <c r="I6226" s="17">
        <f>IF(ISBLANK(Demand!I6227),"",Demand!I6227)</f>
        <v>6223</v>
      </c>
      <c r="J6226" s="17">
        <f>IF(ISBLANK(Demand!J6227),"",Demand!J6227)</f>
        <v>103.71666666666667</v>
      </c>
      <c r="K6226" s="13">
        <v>50</v>
      </c>
      <c r="L6226" s="14">
        <v>0</v>
      </c>
      <c r="M6226" s="14">
        <f t="shared" si="188"/>
        <v>0</v>
      </c>
      <c r="N6226" s="12">
        <v>579.24800000000005</v>
      </c>
    </row>
    <row r="6227" spans="8:14" x14ac:dyDescent="0.3">
      <c r="H6227" s="17">
        <f>IF(ISBLANK(Demand!H6228),"",Demand!H6228)</f>
        <v>5</v>
      </c>
      <c r="I6227" s="17">
        <f>IF(ISBLANK(Demand!I6228),"",Demand!I6228)</f>
        <v>6224</v>
      </c>
      <c r="J6227" s="17">
        <f>IF(ISBLANK(Demand!J6228),"",Demand!J6228)</f>
        <v>103.73333333333333</v>
      </c>
      <c r="K6227" s="13">
        <v>100</v>
      </c>
      <c r="L6227" s="14">
        <v>7.5616600000000007</v>
      </c>
      <c r="M6227" s="14">
        <f t="shared" si="188"/>
        <v>5.6712450000000008</v>
      </c>
      <c r="N6227" s="12">
        <v>615.46299999999997</v>
      </c>
    </row>
    <row r="6228" spans="8:14" x14ac:dyDescent="0.3">
      <c r="H6228" s="17">
        <f>IF(ISBLANK(Demand!H6229),"",Demand!H6229)</f>
        <v>5</v>
      </c>
      <c r="I6228" s="17">
        <f>IF(ISBLANK(Demand!I6229),"",Demand!I6229)</f>
        <v>6225</v>
      </c>
      <c r="J6228" s="17">
        <f>IF(ISBLANK(Demand!J6229),"",Demand!J6229)</f>
        <v>103.75</v>
      </c>
      <c r="K6228" s="13">
        <v>175</v>
      </c>
      <c r="L6228" s="14">
        <v>126.98240000000001</v>
      </c>
      <c r="M6228" s="14">
        <f t="shared" si="188"/>
        <v>95.236800000000017</v>
      </c>
      <c r="N6228" s="12">
        <v>614.27599999999995</v>
      </c>
    </row>
    <row r="6229" spans="8:14" x14ac:dyDescent="0.3">
      <c r="H6229" s="17">
        <f>IF(ISBLANK(Demand!H6230),"",Demand!H6230)</f>
        <v>5</v>
      </c>
      <c r="I6229" s="17">
        <f>IF(ISBLANK(Demand!I6230),"",Demand!I6230)</f>
        <v>6226</v>
      </c>
      <c r="J6229" s="17">
        <f>IF(ISBLANK(Demand!J6230),"",Demand!J6230)</f>
        <v>103.76666666666667</v>
      </c>
      <c r="K6229" s="13">
        <v>300</v>
      </c>
      <c r="L6229" s="14">
        <v>273.976</v>
      </c>
      <c r="M6229" s="14">
        <f t="shared" si="188"/>
        <v>205.482</v>
      </c>
      <c r="N6229" s="12">
        <v>542.70799999999997</v>
      </c>
    </row>
    <row r="6230" spans="8:14" x14ac:dyDescent="0.3">
      <c r="H6230" s="17">
        <f>IF(ISBLANK(Demand!H6231),"",Demand!H6231)</f>
        <v>5</v>
      </c>
      <c r="I6230" s="17">
        <f>IF(ISBLANK(Demand!I6231),"",Demand!I6231)</f>
        <v>6227</v>
      </c>
      <c r="J6230" s="17">
        <f>IF(ISBLANK(Demand!J6231),"",Demand!J6231)</f>
        <v>103.78333333333333</v>
      </c>
      <c r="K6230" s="13">
        <v>400</v>
      </c>
      <c r="L6230" s="14">
        <v>381.57800000000003</v>
      </c>
      <c r="M6230" s="14">
        <f t="shared" si="188"/>
        <v>286.18350000000004</v>
      </c>
      <c r="N6230" s="12">
        <v>529.52599999999995</v>
      </c>
    </row>
    <row r="6231" spans="8:14" x14ac:dyDescent="0.3">
      <c r="H6231" s="17">
        <f>IF(ISBLANK(Demand!H6232),"",Demand!H6232)</f>
        <v>5</v>
      </c>
      <c r="I6231" s="17">
        <f>IF(ISBLANK(Demand!I6232),"",Demand!I6232)</f>
        <v>6228</v>
      </c>
      <c r="J6231" s="17">
        <f>IF(ISBLANK(Demand!J6232),"",Demand!J6232)</f>
        <v>103.8</v>
      </c>
      <c r="K6231" s="13">
        <v>450</v>
      </c>
      <c r="L6231" s="14">
        <v>453.1040000000001</v>
      </c>
      <c r="M6231" s="14">
        <f t="shared" si="188"/>
        <v>339.82800000000009</v>
      </c>
      <c r="N6231" s="12">
        <v>480.14800000000002</v>
      </c>
    </row>
    <row r="6232" spans="8:14" x14ac:dyDescent="0.3">
      <c r="H6232" s="17">
        <f>IF(ISBLANK(Demand!H6233),"",Demand!H6233)</f>
        <v>5</v>
      </c>
      <c r="I6232" s="17">
        <f>IF(ISBLANK(Demand!I6233),"",Demand!I6233)</f>
        <v>6229</v>
      </c>
      <c r="J6232" s="17">
        <f>IF(ISBLANK(Demand!J6233),"",Demand!J6233)</f>
        <v>103.81666666666666</v>
      </c>
      <c r="K6232" s="13">
        <v>500</v>
      </c>
      <c r="L6232" s="14">
        <v>479.7120000000001</v>
      </c>
      <c r="M6232" s="14">
        <f t="shared" si="188"/>
        <v>359.78400000000011</v>
      </c>
      <c r="N6232" s="12">
        <v>442.38499999999999</v>
      </c>
    </row>
    <row r="6233" spans="8:14" x14ac:dyDescent="0.3">
      <c r="H6233" s="17">
        <f>IF(ISBLANK(Demand!H6234),"",Demand!H6234)</f>
        <v>5</v>
      </c>
      <c r="I6233" s="17">
        <f>IF(ISBLANK(Demand!I6234),"",Demand!I6234)</f>
        <v>6230</v>
      </c>
      <c r="J6233" s="17">
        <f>IF(ISBLANK(Demand!J6234),"",Demand!J6234)</f>
        <v>103.83333333333333</v>
      </c>
      <c r="K6233" s="13">
        <v>500</v>
      </c>
      <c r="L6233" s="14">
        <v>465.51599999999996</v>
      </c>
      <c r="M6233" s="14">
        <f t="shared" si="188"/>
        <v>349.13699999999994</v>
      </c>
      <c r="N6233" s="12">
        <v>427.03199999999998</v>
      </c>
    </row>
    <row r="6234" spans="8:14" x14ac:dyDescent="0.3">
      <c r="H6234" s="17">
        <f>IF(ISBLANK(Demand!H6235),"",Demand!H6235)</f>
        <v>5</v>
      </c>
      <c r="I6234" s="17">
        <f>IF(ISBLANK(Demand!I6235),"",Demand!I6235)</f>
        <v>6231</v>
      </c>
      <c r="J6234" s="17">
        <f>IF(ISBLANK(Demand!J6235),"",Demand!J6235)</f>
        <v>103.85</v>
      </c>
      <c r="K6234" s="13">
        <v>500</v>
      </c>
      <c r="L6234" s="14">
        <v>407.05800000000005</v>
      </c>
      <c r="M6234" s="14">
        <f t="shared" si="188"/>
        <v>305.29350000000005</v>
      </c>
      <c r="N6234" s="12">
        <v>428.87200000000001</v>
      </c>
    </row>
    <row r="6235" spans="8:14" x14ac:dyDescent="0.3">
      <c r="H6235" s="17">
        <f>IF(ISBLANK(Demand!H6236),"",Demand!H6236)</f>
        <v>5</v>
      </c>
      <c r="I6235" s="17">
        <f>IF(ISBLANK(Demand!I6236),"",Demand!I6236)</f>
        <v>6232</v>
      </c>
      <c r="J6235" s="17">
        <f>IF(ISBLANK(Demand!J6236),"",Demand!J6236)</f>
        <v>103.86666666666666</v>
      </c>
      <c r="K6235" s="13">
        <v>450</v>
      </c>
      <c r="L6235" s="14">
        <v>312.96800000000002</v>
      </c>
      <c r="M6235" s="14">
        <f t="shared" si="188"/>
        <v>234.726</v>
      </c>
      <c r="N6235" s="12">
        <v>303.32600000000002</v>
      </c>
    </row>
    <row r="6236" spans="8:14" x14ac:dyDescent="0.3">
      <c r="H6236" s="17">
        <f>IF(ISBLANK(Demand!H6237),"",Demand!H6237)</f>
        <v>5</v>
      </c>
      <c r="I6236" s="17">
        <f>IF(ISBLANK(Demand!I6237),"",Demand!I6237)</f>
        <v>6233</v>
      </c>
      <c r="J6236" s="17">
        <f>IF(ISBLANK(Demand!J6237),"",Demand!J6237)</f>
        <v>103.88333333333333</v>
      </c>
      <c r="K6236" s="13">
        <v>400</v>
      </c>
      <c r="L6236" s="14">
        <v>169.9522</v>
      </c>
      <c r="M6236" s="14">
        <f t="shared" si="188"/>
        <v>127.46415</v>
      </c>
      <c r="N6236" s="12">
        <v>271.089</v>
      </c>
    </row>
    <row r="6237" spans="8:14" x14ac:dyDescent="0.3">
      <c r="H6237" s="17">
        <f>IF(ISBLANK(Demand!H6238),"",Demand!H6238)</f>
        <v>5</v>
      </c>
      <c r="I6237" s="17">
        <f>IF(ISBLANK(Demand!I6238),"",Demand!I6238)</f>
        <v>6234</v>
      </c>
      <c r="J6237" s="17">
        <f>IF(ISBLANK(Demand!J6238),"",Demand!J6238)</f>
        <v>103.89999999999999</v>
      </c>
      <c r="K6237" s="13">
        <v>300</v>
      </c>
      <c r="L6237" s="14">
        <v>27.804199999999998</v>
      </c>
      <c r="M6237" s="14">
        <f t="shared" si="188"/>
        <v>20.853149999999999</v>
      </c>
      <c r="N6237" s="12">
        <v>253.00899999999999</v>
      </c>
    </row>
    <row r="6238" spans="8:14" x14ac:dyDescent="0.3">
      <c r="H6238" s="17">
        <f>IF(ISBLANK(Demand!H6239),"",Demand!H6239)</f>
        <v>5</v>
      </c>
      <c r="I6238" s="17">
        <f>IF(ISBLANK(Demand!I6239),"",Demand!I6239)</f>
        <v>6235</v>
      </c>
      <c r="J6238" s="17">
        <f>IF(ISBLANK(Demand!J6239),"",Demand!J6239)</f>
        <v>103.91666666666667</v>
      </c>
      <c r="K6238" s="13">
        <v>175</v>
      </c>
      <c r="L6238" s="14">
        <v>0</v>
      </c>
      <c r="M6238" s="14">
        <f t="shared" si="188"/>
        <v>0</v>
      </c>
      <c r="N6238" s="12">
        <v>289.56599999999997</v>
      </c>
    </row>
    <row r="6239" spans="8:14" x14ac:dyDescent="0.3">
      <c r="H6239" s="17">
        <f>IF(ISBLANK(Demand!H6240),"",Demand!H6240)</f>
        <v>5</v>
      </c>
      <c r="I6239" s="17">
        <f>IF(ISBLANK(Demand!I6240),"",Demand!I6240)</f>
        <v>6236</v>
      </c>
      <c r="J6239" s="17">
        <f>IF(ISBLANK(Demand!J6240),"",Demand!J6240)</f>
        <v>103.93333333333334</v>
      </c>
      <c r="K6239" s="13">
        <v>100</v>
      </c>
      <c r="L6239" s="14">
        <v>0</v>
      </c>
      <c r="M6239" s="14">
        <f t="shared" si="188"/>
        <v>0</v>
      </c>
      <c r="N6239" s="12">
        <v>315.10899999999998</v>
      </c>
    </row>
    <row r="6240" spans="8:14" x14ac:dyDescent="0.3">
      <c r="H6240" s="17">
        <f>IF(ISBLANK(Demand!H6241),"",Demand!H6241)</f>
        <v>5</v>
      </c>
      <c r="I6240" s="17">
        <f>IF(ISBLANK(Demand!I6241),"",Demand!I6241)</f>
        <v>6237</v>
      </c>
      <c r="J6240" s="17">
        <f>IF(ISBLANK(Demand!J6241),"",Demand!J6241)</f>
        <v>103.95</v>
      </c>
      <c r="K6240" s="13">
        <v>50</v>
      </c>
      <c r="L6240" s="14">
        <v>0</v>
      </c>
      <c r="M6240" s="14">
        <f t="shared" si="188"/>
        <v>0</v>
      </c>
      <c r="N6240" s="12">
        <v>322.76299999999998</v>
      </c>
    </row>
    <row r="6241" spans="8:14" x14ac:dyDescent="0.3">
      <c r="H6241" s="17">
        <f>IF(ISBLANK(Demand!H6242),"",Demand!H6242)</f>
        <v>5</v>
      </c>
      <c r="I6241" s="17">
        <f>IF(ISBLANK(Demand!I6242),"",Demand!I6242)</f>
        <v>6238</v>
      </c>
      <c r="J6241" s="17">
        <f>IF(ISBLANK(Demand!J6242),"",Demand!J6242)</f>
        <v>103.96666666666667</v>
      </c>
      <c r="K6241" s="13">
        <v>0</v>
      </c>
      <c r="L6241" s="14">
        <v>0</v>
      </c>
      <c r="M6241" s="14">
        <f t="shared" si="188"/>
        <v>0</v>
      </c>
      <c r="N6241" s="12">
        <v>290.94499999999999</v>
      </c>
    </row>
    <row r="6242" spans="8:14" x14ac:dyDescent="0.3">
      <c r="H6242" s="17">
        <f>IF(ISBLANK(Demand!H6243),"",Demand!H6243)</f>
        <v>5</v>
      </c>
      <c r="I6242" s="17">
        <f>IF(ISBLANK(Demand!I6243),"",Demand!I6243)</f>
        <v>6239</v>
      </c>
      <c r="J6242" s="17">
        <f>IF(ISBLANK(Demand!J6243),"",Demand!J6243)</f>
        <v>103.98333333333333</v>
      </c>
      <c r="K6242" s="13">
        <v>0</v>
      </c>
      <c r="L6242" s="14">
        <v>0</v>
      </c>
      <c r="M6242" s="14">
        <f t="shared" si="188"/>
        <v>0</v>
      </c>
      <c r="N6242" s="12">
        <v>342.27300000000002</v>
      </c>
    </row>
    <row r="6243" spans="8:14" x14ac:dyDescent="0.3">
      <c r="H6243" s="17">
        <f>IF(ISBLANK(Demand!H6244),"",Demand!H6244)</f>
        <v>5</v>
      </c>
      <c r="I6243" s="17">
        <f>IF(ISBLANK(Demand!I6244),"",Demand!I6244)</f>
        <v>6240</v>
      </c>
      <c r="J6243" s="17">
        <f>IF(ISBLANK(Demand!J6244),"",Demand!J6244)</f>
        <v>104</v>
      </c>
      <c r="K6243" s="13">
        <v>0</v>
      </c>
      <c r="L6243" s="14">
        <v>0</v>
      </c>
      <c r="M6243" s="14">
        <f t="shared" si="188"/>
        <v>0</v>
      </c>
      <c r="N6243" s="12">
        <v>335.39400000000001</v>
      </c>
    </row>
    <row r="6244" spans="8:14" x14ac:dyDescent="0.3">
      <c r="H6244" s="17">
        <f>IF(ISBLANK(Demand!H6245),"",Demand!H6245)</f>
        <v>5</v>
      </c>
      <c r="I6244" s="17">
        <f>IF(ISBLANK(Demand!I6245),"",Demand!I6245)</f>
        <v>6241</v>
      </c>
      <c r="J6244" s="17">
        <f>IF(ISBLANK(Demand!J6245),"",Demand!J6245)</f>
        <v>104.01666666666667</v>
      </c>
      <c r="K6244" s="13">
        <v>0</v>
      </c>
      <c r="L6244" s="14">
        <v>0</v>
      </c>
      <c r="M6244" s="14">
        <f>L6244*0.75</f>
        <v>0</v>
      </c>
      <c r="N6244" s="12">
        <v>274.99299999999999</v>
      </c>
    </row>
    <row r="6245" spans="8:14" x14ac:dyDescent="0.3">
      <c r="H6245" s="17">
        <f>IF(ISBLANK(Demand!H6246),"",Demand!H6246)</f>
        <v>5</v>
      </c>
      <c r="I6245" s="17">
        <f>IF(ISBLANK(Demand!I6246),"",Demand!I6246)</f>
        <v>6242</v>
      </c>
      <c r="J6245" s="17">
        <f>IF(ISBLANK(Demand!J6246),"",Demand!J6246)</f>
        <v>104.03333333333333</v>
      </c>
      <c r="K6245" s="13">
        <v>0</v>
      </c>
      <c r="L6245" s="14">
        <v>0</v>
      </c>
      <c r="M6245" s="14">
        <f t="shared" ref="M6245:M6267" si="189">L6245*0.75</f>
        <v>0</v>
      </c>
      <c r="N6245" s="12">
        <v>352.714</v>
      </c>
    </row>
    <row r="6246" spans="8:14" x14ac:dyDescent="0.3">
      <c r="H6246" s="17">
        <f>IF(ISBLANK(Demand!H6247),"",Demand!H6247)</f>
        <v>5</v>
      </c>
      <c r="I6246" s="17">
        <f>IF(ISBLANK(Demand!I6247),"",Demand!I6247)</f>
        <v>6243</v>
      </c>
      <c r="J6246" s="17">
        <f>IF(ISBLANK(Demand!J6247),"",Demand!J6247)</f>
        <v>104.05</v>
      </c>
      <c r="K6246" s="13">
        <v>0</v>
      </c>
      <c r="L6246" s="14">
        <v>0</v>
      </c>
      <c r="M6246" s="14">
        <f t="shared" si="189"/>
        <v>0</v>
      </c>
      <c r="N6246" s="12">
        <v>442.03800000000001</v>
      </c>
    </row>
    <row r="6247" spans="8:14" x14ac:dyDescent="0.3">
      <c r="H6247" s="17">
        <f>IF(ISBLANK(Demand!H6248),"",Demand!H6248)</f>
        <v>5</v>
      </c>
      <c r="I6247" s="17">
        <f>IF(ISBLANK(Demand!I6248),"",Demand!I6248)</f>
        <v>6244</v>
      </c>
      <c r="J6247" s="17">
        <f>IF(ISBLANK(Demand!J6248),"",Demand!J6248)</f>
        <v>104.06666666666666</v>
      </c>
      <c r="K6247" s="13">
        <v>0</v>
      </c>
      <c r="L6247" s="14">
        <v>0</v>
      </c>
      <c r="M6247" s="14">
        <f t="shared" si="189"/>
        <v>0</v>
      </c>
      <c r="N6247" s="12">
        <v>458.39499999999998</v>
      </c>
    </row>
    <row r="6248" spans="8:14" x14ac:dyDescent="0.3">
      <c r="H6248" s="17">
        <f>IF(ISBLANK(Demand!H6249),"",Demand!H6249)</f>
        <v>5</v>
      </c>
      <c r="I6248" s="17">
        <f>IF(ISBLANK(Demand!I6249),"",Demand!I6249)</f>
        <v>6245</v>
      </c>
      <c r="J6248" s="17">
        <f>IF(ISBLANK(Demand!J6249),"",Demand!J6249)</f>
        <v>104.08333333333333</v>
      </c>
      <c r="K6248" s="13">
        <v>0</v>
      </c>
      <c r="L6248" s="14">
        <v>0</v>
      </c>
      <c r="M6248" s="14">
        <f t="shared" si="189"/>
        <v>0</v>
      </c>
      <c r="N6248" s="12">
        <v>536.89499999999998</v>
      </c>
    </row>
    <row r="6249" spans="8:14" x14ac:dyDescent="0.3">
      <c r="H6249" s="17">
        <f>IF(ISBLANK(Demand!H6250),"",Demand!H6250)</f>
        <v>5</v>
      </c>
      <c r="I6249" s="17">
        <f>IF(ISBLANK(Demand!I6250),"",Demand!I6250)</f>
        <v>6246</v>
      </c>
      <c r="J6249" s="17">
        <f>IF(ISBLANK(Demand!J6250),"",Demand!J6250)</f>
        <v>104.1</v>
      </c>
      <c r="K6249" s="13">
        <v>25</v>
      </c>
      <c r="L6249" s="14">
        <v>0</v>
      </c>
      <c r="M6249" s="14">
        <f t="shared" si="189"/>
        <v>0</v>
      </c>
      <c r="N6249" s="12">
        <v>567.52599999999995</v>
      </c>
    </row>
    <row r="6250" spans="8:14" x14ac:dyDescent="0.3">
      <c r="H6250" s="17">
        <f>IF(ISBLANK(Demand!H6251),"",Demand!H6251)</f>
        <v>5</v>
      </c>
      <c r="I6250" s="17">
        <f>IF(ISBLANK(Demand!I6251),"",Demand!I6251)</f>
        <v>6247</v>
      </c>
      <c r="J6250" s="17">
        <f>IF(ISBLANK(Demand!J6251),"",Demand!J6251)</f>
        <v>104.11666666666666</v>
      </c>
      <c r="K6250" s="13">
        <v>50</v>
      </c>
      <c r="L6250" s="14">
        <v>0</v>
      </c>
      <c r="M6250" s="14">
        <f t="shared" si="189"/>
        <v>0</v>
      </c>
      <c r="N6250" s="12">
        <v>579.24800000000005</v>
      </c>
    </row>
    <row r="6251" spans="8:14" x14ac:dyDescent="0.3">
      <c r="H6251" s="17">
        <f>IF(ISBLANK(Demand!H6252),"",Demand!H6252)</f>
        <v>5</v>
      </c>
      <c r="I6251" s="17">
        <f>IF(ISBLANK(Demand!I6252),"",Demand!I6252)</f>
        <v>6248</v>
      </c>
      <c r="J6251" s="17">
        <f>IF(ISBLANK(Demand!J6252),"",Demand!J6252)</f>
        <v>104.13333333333333</v>
      </c>
      <c r="K6251" s="13">
        <v>100</v>
      </c>
      <c r="L6251" s="14">
        <v>7.5616600000000007</v>
      </c>
      <c r="M6251" s="14">
        <f t="shared" si="189"/>
        <v>5.6712450000000008</v>
      </c>
      <c r="N6251" s="12">
        <v>615.46299999999997</v>
      </c>
    </row>
    <row r="6252" spans="8:14" x14ac:dyDescent="0.3">
      <c r="H6252" s="17">
        <f>IF(ISBLANK(Demand!H6253),"",Demand!H6253)</f>
        <v>5</v>
      </c>
      <c r="I6252" s="17">
        <f>IF(ISBLANK(Demand!I6253),"",Demand!I6253)</f>
        <v>6249</v>
      </c>
      <c r="J6252" s="17">
        <f>IF(ISBLANK(Demand!J6253),"",Demand!J6253)</f>
        <v>104.14999999999999</v>
      </c>
      <c r="K6252" s="13">
        <v>175</v>
      </c>
      <c r="L6252" s="14">
        <v>126.98240000000001</v>
      </c>
      <c r="M6252" s="14">
        <f t="shared" si="189"/>
        <v>95.236800000000017</v>
      </c>
      <c r="N6252" s="12">
        <v>614.27599999999995</v>
      </c>
    </row>
    <row r="6253" spans="8:14" x14ac:dyDescent="0.3">
      <c r="H6253" s="17">
        <f>IF(ISBLANK(Demand!H6254),"",Demand!H6254)</f>
        <v>5</v>
      </c>
      <c r="I6253" s="17">
        <f>IF(ISBLANK(Demand!I6254),"",Demand!I6254)</f>
        <v>6250</v>
      </c>
      <c r="J6253" s="17">
        <f>IF(ISBLANK(Demand!J6254),"",Demand!J6254)</f>
        <v>104.16666666666667</v>
      </c>
      <c r="K6253" s="13">
        <v>300</v>
      </c>
      <c r="L6253" s="14">
        <v>273.976</v>
      </c>
      <c r="M6253" s="14">
        <f t="shared" si="189"/>
        <v>205.482</v>
      </c>
      <c r="N6253" s="12">
        <v>542.70799999999997</v>
      </c>
    </row>
    <row r="6254" spans="8:14" x14ac:dyDescent="0.3">
      <c r="H6254" s="17">
        <f>IF(ISBLANK(Demand!H6255),"",Demand!H6255)</f>
        <v>5</v>
      </c>
      <c r="I6254" s="17">
        <f>IF(ISBLANK(Demand!I6255),"",Demand!I6255)</f>
        <v>6251</v>
      </c>
      <c r="J6254" s="17">
        <f>IF(ISBLANK(Demand!J6255),"",Demand!J6255)</f>
        <v>104.18333333333334</v>
      </c>
      <c r="K6254" s="13">
        <v>400</v>
      </c>
      <c r="L6254" s="14">
        <v>381.57800000000003</v>
      </c>
      <c r="M6254" s="14">
        <f t="shared" si="189"/>
        <v>286.18350000000004</v>
      </c>
      <c r="N6254" s="12">
        <v>529.52599999999995</v>
      </c>
    </row>
    <row r="6255" spans="8:14" x14ac:dyDescent="0.3">
      <c r="H6255" s="17">
        <f>IF(ISBLANK(Demand!H6256),"",Demand!H6256)</f>
        <v>5</v>
      </c>
      <c r="I6255" s="17">
        <f>IF(ISBLANK(Demand!I6256),"",Demand!I6256)</f>
        <v>6252</v>
      </c>
      <c r="J6255" s="17">
        <f>IF(ISBLANK(Demand!J6256),"",Demand!J6256)</f>
        <v>104.2</v>
      </c>
      <c r="K6255" s="13">
        <v>450</v>
      </c>
      <c r="L6255" s="14">
        <v>453.1040000000001</v>
      </c>
      <c r="M6255" s="14">
        <f t="shared" si="189"/>
        <v>339.82800000000009</v>
      </c>
      <c r="N6255" s="12">
        <v>480.14800000000002</v>
      </c>
    </row>
    <row r="6256" spans="8:14" x14ac:dyDescent="0.3">
      <c r="H6256" s="17">
        <f>IF(ISBLANK(Demand!H6257),"",Demand!H6257)</f>
        <v>5</v>
      </c>
      <c r="I6256" s="17">
        <f>IF(ISBLANK(Demand!I6257),"",Demand!I6257)</f>
        <v>6253</v>
      </c>
      <c r="J6256" s="17">
        <f>IF(ISBLANK(Demand!J6257),"",Demand!J6257)</f>
        <v>104.21666666666667</v>
      </c>
      <c r="K6256" s="13">
        <v>500</v>
      </c>
      <c r="L6256" s="14">
        <v>479.7120000000001</v>
      </c>
      <c r="M6256" s="14">
        <f t="shared" si="189"/>
        <v>359.78400000000011</v>
      </c>
      <c r="N6256" s="12">
        <v>442.38499999999999</v>
      </c>
    </row>
    <row r="6257" spans="8:14" x14ac:dyDescent="0.3">
      <c r="H6257" s="17">
        <f>IF(ISBLANK(Demand!H6258),"",Demand!H6258)</f>
        <v>5</v>
      </c>
      <c r="I6257" s="17">
        <f>IF(ISBLANK(Demand!I6258),"",Demand!I6258)</f>
        <v>6254</v>
      </c>
      <c r="J6257" s="17">
        <f>IF(ISBLANK(Demand!J6258),"",Demand!J6258)</f>
        <v>104.23333333333333</v>
      </c>
      <c r="K6257" s="13">
        <v>500</v>
      </c>
      <c r="L6257" s="14">
        <v>465.51599999999996</v>
      </c>
      <c r="M6257" s="14">
        <f t="shared" si="189"/>
        <v>349.13699999999994</v>
      </c>
      <c r="N6257" s="12">
        <v>427.03199999999998</v>
      </c>
    </row>
    <row r="6258" spans="8:14" x14ac:dyDescent="0.3">
      <c r="H6258" s="17">
        <f>IF(ISBLANK(Demand!H6259),"",Demand!H6259)</f>
        <v>5</v>
      </c>
      <c r="I6258" s="17">
        <f>IF(ISBLANK(Demand!I6259),"",Demand!I6259)</f>
        <v>6255</v>
      </c>
      <c r="J6258" s="17">
        <f>IF(ISBLANK(Demand!J6259),"",Demand!J6259)</f>
        <v>104.25</v>
      </c>
      <c r="K6258" s="13">
        <v>500</v>
      </c>
      <c r="L6258" s="14">
        <v>407.05800000000005</v>
      </c>
      <c r="M6258" s="14">
        <f t="shared" si="189"/>
        <v>305.29350000000005</v>
      </c>
      <c r="N6258" s="12">
        <v>428.87200000000001</v>
      </c>
    </row>
    <row r="6259" spans="8:14" x14ac:dyDescent="0.3">
      <c r="H6259" s="17">
        <f>IF(ISBLANK(Demand!H6260),"",Demand!H6260)</f>
        <v>5</v>
      </c>
      <c r="I6259" s="17">
        <f>IF(ISBLANK(Demand!I6260),"",Demand!I6260)</f>
        <v>6256</v>
      </c>
      <c r="J6259" s="17">
        <f>IF(ISBLANK(Demand!J6260),"",Demand!J6260)</f>
        <v>104.26666666666667</v>
      </c>
      <c r="K6259" s="13">
        <v>450</v>
      </c>
      <c r="L6259" s="14">
        <v>312.96800000000002</v>
      </c>
      <c r="M6259" s="14">
        <f t="shared" si="189"/>
        <v>234.726</v>
      </c>
      <c r="N6259" s="12">
        <v>303.32600000000002</v>
      </c>
    </row>
    <row r="6260" spans="8:14" x14ac:dyDescent="0.3">
      <c r="H6260" s="17">
        <f>IF(ISBLANK(Demand!H6261),"",Demand!H6261)</f>
        <v>5</v>
      </c>
      <c r="I6260" s="17">
        <f>IF(ISBLANK(Demand!I6261),"",Demand!I6261)</f>
        <v>6257</v>
      </c>
      <c r="J6260" s="17">
        <f>IF(ISBLANK(Demand!J6261),"",Demand!J6261)</f>
        <v>104.28333333333333</v>
      </c>
      <c r="K6260" s="13">
        <v>400</v>
      </c>
      <c r="L6260" s="14">
        <v>169.9522</v>
      </c>
      <c r="M6260" s="14">
        <f t="shared" si="189"/>
        <v>127.46415</v>
      </c>
      <c r="N6260" s="12">
        <v>271.089</v>
      </c>
    </row>
    <row r="6261" spans="8:14" x14ac:dyDescent="0.3">
      <c r="H6261" s="17">
        <f>IF(ISBLANK(Demand!H6262),"",Demand!H6262)</f>
        <v>5</v>
      </c>
      <c r="I6261" s="17">
        <f>IF(ISBLANK(Demand!I6262),"",Demand!I6262)</f>
        <v>6258</v>
      </c>
      <c r="J6261" s="17">
        <f>IF(ISBLANK(Demand!J6262),"",Demand!J6262)</f>
        <v>104.3</v>
      </c>
      <c r="K6261" s="13">
        <v>300</v>
      </c>
      <c r="L6261" s="14">
        <v>27.804199999999998</v>
      </c>
      <c r="M6261" s="14">
        <f t="shared" si="189"/>
        <v>20.853149999999999</v>
      </c>
      <c r="N6261" s="12">
        <v>253.00899999999999</v>
      </c>
    </row>
    <row r="6262" spans="8:14" x14ac:dyDescent="0.3">
      <c r="H6262" s="17">
        <f>IF(ISBLANK(Demand!H6263),"",Demand!H6263)</f>
        <v>5</v>
      </c>
      <c r="I6262" s="17">
        <f>IF(ISBLANK(Demand!I6263),"",Demand!I6263)</f>
        <v>6259</v>
      </c>
      <c r="J6262" s="17">
        <f>IF(ISBLANK(Demand!J6263),"",Demand!J6263)</f>
        <v>104.31666666666666</v>
      </c>
      <c r="K6262" s="13">
        <v>175</v>
      </c>
      <c r="L6262" s="14">
        <v>0</v>
      </c>
      <c r="M6262" s="14">
        <f t="shared" si="189"/>
        <v>0</v>
      </c>
      <c r="N6262" s="12">
        <v>289.56599999999997</v>
      </c>
    </row>
    <row r="6263" spans="8:14" x14ac:dyDescent="0.3">
      <c r="H6263" s="17">
        <f>IF(ISBLANK(Demand!H6264),"",Demand!H6264)</f>
        <v>5</v>
      </c>
      <c r="I6263" s="17">
        <f>IF(ISBLANK(Demand!I6264),"",Demand!I6264)</f>
        <v>6260</v>
      </c>
      <c r="J6263" s="17">
        <f>IF(ISBLANK(Demand!J6264),"",Demand!J6264)</f>
        <v>104.33333333333333</v>
      </c>
      <c r="K6263" s="13">
        <v>100</v>
      </c>
      <c r="L6263" s="14">
        <v>0</v>
      </c>
      <c r="M6263" s="14">
        <f t="shared" si="189"/>
        <v>0</v>
      </c>
      <c r="N6263" s="12">
        <v>315.10899999999998</v>
      </c>
    </row>
    <row r="6264" spans="8:14" x14ac:dyDescent="0.3">
      <c r="H6264" s="17">
        <f>IF(ISBLANK(Demand!H6265),"",Demand!H6265)</f>
        <v>5</v>
      </c>
      <c r="I6264" s="17">
        <f>IF(ISBLANK(Demand!I6265),"",Demand!I6265)</f>
        <v>6261</v>
      </c>
      <c r="J6264" s="17">
        <f>IF(ISBLANK(Demand!J6265),"",Demand!J6265)</f>
        <v>104.35</v>
      </c>
      <c r="K6264" s="13">
        <v>50</v>
      </c>
      <c r="L6264" s="14">
        <v>0</v>
      </c>
      <c r="M6264" s="14">
        <f t="shared" si="189"/>
        <v>0</v>
      </c>
      <c r="N6264" s="12">
        <v>322.76299999999998</v>
      </c>
    </row>
    <row r="6265" spans="8:14" x14ac:dyDescent="0.3">
      <c r="H6265" s="17">
        <f>IF(ISBLANK(Demand!H6266),"",Demand!H6266)</f>
        <v>5</v>
      </c>
      <c r="I6265" s="17">
        <f>IF(ISBLANK(Demand!I6266),"",Demand!I6266)</f>
        <v>6262</v>
      </c>
      <c r="J6265" s="17">
        <f>IF(ISBLANK(Demand!J6266),"",Demand!J6266)</f>
        <v>104.36666666666666</v>
      </c>
      <c r="K6265" s="13">
        <v>0</v>
      </c>
      <c r="L6265" s="14">
        <v>0</v>
      </c>
      <c r="M6265" s="14">
        <f t="shared" si="189"/>
        <v>0</v>
      </c>
      <c r="N6265" s="12">
        <v>290.94499999999999</v>
      </c>
    </row>
    <row r="6266" spans="8:14" x14ac:dyDescent="0.3">
      <c r="H6266" s="17">
        <f>IF(ISBLANK(Demand!H6267),"",Demand!H6267)</f>
        <v>5</v>
      </c>
      <c r="I6266" s="17">
        <f>IF(ISBLANK(Demand!I6267),"",Demand!I6267)</f>
        <v>6263</v>
      </c>
      <c r="J6266" s="17">
        <f>IF(ISBLANK(Demand!J6267),"",Demand!J6267)</f>
        <v>104.38333333333333</v>
      </c>
      <c r="K6266" s="13">
        <v>0</v>
      </c>
      <c r="L6266" s="14">
        <v>0</v>
      </c>
      <c r="M6266" s="14">
        <f t="shared" si="189"/>
        <v>0</v>
      </c>
      <c r="N6266" s="12">
        <v>342.27300000000002</v>
      </c>
    </row>
    <row r="6267" spans="8:14" x14ac:dyDescent="0.3">
      <c r="H6267" s="17">
        <f>IF(ISBLANK(Demand!H6268),"",Demand!H6268)</f>
        <v>5</v>
      </c>
      <c r="I6267" s="17">
        <f>IF(ISBLANK(Demand!I6268),"",Demand!I6268)</f>
        <v>6264</v>
      </c>
      <c r="J6267" s="17">
        <f>IF(ISBLANK(Demand!J6268),"",Demand!J6268)</f>
        <v>104.39999999999999</v>
      </c>
      <c r="K6267" s="13">
        <v>0</v>
      </c>
      <c r="L6267" s="14">
        <v>0</v>
      </c>
      <c r="M6267" s="14">
        <f t="shared" si="189"/>
        <v>0</v>
      </c>
      <c r="N6267" s="12">
        <v>335.39400000000001</v>
      </c>
    </row>
    <row r="6268" spans="8:14" x14ac:dyDescent="0.3">
      <c r="H6268" s="17">
        <f>IF(ISBLANK(Demand!H6269),"",Demand!H6269)</f>
        <v>5</v>
      </c>
      <c r="I6268" s="17">
        <f>IF(ISBLANK(Demand!I6269),"",Demand!I6269)</f>
        <v>6265</v>
      </c>
      <c r="J6268" s="17">
        <f>IF(ISBLANK(Demand!J6269),"",Demand!J6269)</f>
        <v>104.41666666666667</v>
      </c>
      <c r="K6268" s="13">
        <v>0</v>
      </c>
      <c r="L6268" s="14">
        <v>0</v>
      </c>
      <c r="M6268" s="14">
        <f>L6268*0.75</f>
        <v>0</v>
      </c>
      <c r="N6268" s="12">
        <v>274.99299999999999</v>
      </c>
    </row>
    <row r="6269" spans="8:14" x14ac:dyDescent="0.3">
      <c r="H6269" s="17">
        <f>IF(ISBLANK(Demand!H6270),"",Demand!H6270)</f>
        <v>5</v>
      </c>
      <c r="I6269" s="17">
        <f>IF(ISBLANK(Demand!I6270),"",Demand!I6270)</f>
        <v>6266</v>
      </c>
      <c r="J6269" s="17">
        <f>IF(ISBLANK(Demand!J6270),"",Demand!J6270)</f>
        <v>104.43333333333334</v>
      </c>
      <c r="K6269" s="13">
        <v>0</v>
      </c>
      <c r="L6269" s="14">
        <v>0</v>
      </c>
      <c r="M6269" s="14">
        <f t="shared" ref="M6269:M6291" si="190">L6269*0.75</f>
        <v>0</v>
      </c>
      <c r="N6269" s="12">
        <v>352.714</v>
      </c>
    </row>
    <row r="6270" spans="8:14" x14ac:dyDescent="0.3">
      <c r="H6270" s="17">
        <f>IF(ISBLANK(Demand!H6271),"",Demand!H6271)</f>
        <v>5</v>
      </c>
      <c r="I6270" s="17">
        <f>IF(ISBLANK(Demand!I6271),"",Demand!I6271)</f>
        <v>6267</v>
      </c>
      <c r="J6270" s="17">
        <f>IF(ISBLANK(Demand!J6271),"",Demand!J6271)</f>
        <v>104.45</v>
      </c>
      <c r="K6270" s="13">
        <v>0</v>
      </c>
      <c r="L6270" s="14">
        <v>0</v>
      </c>
      <c r="M6270" s="14">
        <f t="shared" si="190"/>
        <v>0</v>
      </c>
      <c r="N6270" s="12">
        <v>442.03800000000001</v>
      </c>
    </row>
    <row r="6271" spans="8:14" x14ac:dyDescent="0.3">
      <c r="H6271" s="17">
        <f>IF(ISBLANK(Demand!H6272),"",Demand!H6272)</f>
        <v>5</v>
      </c>
      <c r="I6271" s="17">
        <f>IF(ISBLANK(Demand!I6272),"",Demand!I6272)</f>
        <v>6268</v>
      </c>
      <c r="J6271" s="17">
        <f>IF(ISBLANK(Demand!J6272),"",Demand!J6272)</f>
        <v>104.46666666666667</v>
      </c>
      <c r="K6271" s="13">
        <v>0</v>
      </c>
      <c r="L6271" s="14">
        <v>0</v>
      </c>
      <c r="M6271" s="14">
        <f t="shared" si="190"/>
        <v>0</v>
      </c>
      <c r="N6271" s="12">
        <v>458.39499999999998</v>
      </c>
    </row>
    <row r="6272" spans="8:14" x14ac:dyDescent="0.3">
      <c r="H6272" s="17">
        <f>IF(ISBLANK(Demand!H6273),"",Demand!H6273)</f>
        <v>5</v>
      </c>
      <c r="I6272" s="17">
        <f>IF(ISBLANK(Demand!I6273),"",Demand!I6273)</f>
        <v>6269</v>
      </c>
      <c r="J6272" s="17">
        <f>IF(ISBLANK(Demand!J6273),"",Demand!J6273)</f>
        <v>104.48333333333333</v>
      </c>
      <c r="K6272" s="13">
        <v>0</v>
      </c>
      <c r="L6272" s="14">
        <v>0</v>
      </c>
      <c r="M6272" s="14">
        <f t="shared" si="190"/>
        <v>0</v>
      </c>
      <c r="N6272" s="12">
        <v>536.89499999999998</v>
      </c>
    </row>
    <row r="6273" spans="8:14" x14ac:dyDescent="0.3">
      <c r="H6273" s="17">
        <f>IF(ISBLANK(Demand!H6274),"",Demand!H6274)</f>
        <v>5</v>
      </c>
      <c r="I6273" s="17">
        <f>IF(ISBLANK(Demand!I6274),"",Demand!I6274)</f>
        <v>6270</v>
      </c>
      <c r="J6273" s="17">
        <f>IF(ISBLANK(Demand!J6274),"",Demand!J6274)</f>
        <v>104.5</v>
      </c>
      <c r="K6273" s="13">
        <v>25</v>
      </c>
      <c r="L6273" s="14">
        <v>0</v>
      </c>
      <c r="M6273" s="14">
        <f t="shared" si="190"/>
        <v>0</v>
      </c>
      <c r="N6273" s="12">
        <v>567.52599999999995</v>
      </c>
    </row>
    <row r="6274" spans="8:14" x14ac:dyDescent="0.3">
      <c r="H6274" s="17">
        <f>IF(ISBLANK(Demand!H6275),"",Demand!H6275)</f>
        <v>5</v>
      </c>
      <c r="I6274" s="17">
        <f>IF(ISBLANK(Demand!I6275),"",Demand!I6275)</f>
        <v>6271</v>
      </c>
      <c r="J6274" s="17">
        <f>IF(ISBLANK(Demand!J6275),"",Demand!J6275)</f>
        <v>104.51666666666667</v>
      </c>
      <c r="K6274" s="13">
        <v>50</v>
      </c>
      <c r="L6274" s="14">
        <v>0</v>
      </c>
      <c r="M6274" s="14">
        <f t="shared" si="190"/>
        <v>0</v>
      </c>
      <c r="N6274" s="12">
        <v>579.24800000000005</v>
      </c>
    </row>
    <row r="6275" spans="8:14" x14ac:dyDescent="0.3">
      <c r="H6275" s="17">
        <f>IF(ISBLANK(Demand!H6276),"",Demand!H6276)</f>
        <v>5</v>
      </c>
      <c r="I6275" s="17">
        <f>IF(ISBLANK(Demand!I6276),"",Demand!I6276)</f>
        <v>6272</v>
      </c>
      <c r="J6275" s="17">
        <f>IF(ISBLANK(Demand!J6276),"",Demand!J6276)</f>
        <v>104.53333333333333</v>
      </c>
      <c r="K6275" s="13">
        <v>100</v>
      </c>
      <c r="L6275" s="14">
        <v>7.5616600000000007</v>
      </c>
      <c r="M6275" s="14">
        <f t="shared" si="190"/>
        <v>5.6712450000000008</v>
      </c>
      <c r="N6275" s="12">
        <v>615.46299999999997</v>
      </c>
    </row>
    <row r="6276" spans="8:14" x14ac:dyDescent="0.3">
      <c r="H6276" s="17">
        <f>IF(ISBLANK(Demand!H6277),"",Demand!H6277)</f>
        <v>5</v>
      </c>
      <c r="I6276" s="17">
        <f>IF(ISBLANK(Demand!I6277),"",Demand!I6277)</f>
        <v>6273</v>
      </c>
      <c r="J6276" s="17">
        <f>IF(ISBLANK(Demand!J6277),"",Demand!J6277)</f>
        <v>104.55</v>
      </c>
      <c r="K6276" s="13">
        <v>175</v>
      </c>
      <c r="L6276" s="14">
        <v>126.98240000000001</v>
      </c>
      <c r="M6276" s="14">
        <f t="shared" si="190"/>
        <v>95.236800000000017</v>
      </c>
      <c r="N6276" s="12">
        <v>614.27599999999995</v>
      </c>
    </row>
    <row r="6277" spans="8:14" x14ac:dyDescent="0.3">
      <c r="H6277" s="17">
        <f>IF(ISBLANK(Demand!H6278),"",Demand!H6278)</f>
        <v>5</v>
      </c>
      <c r="I6277" s="17">
        <f>IF(ISBLANK(Demand!I6278),"",Demand!I6278)</f>
        <v>6274</v>
      </c>
      <c r="J6277" s="17">
        <f>IF(ISBLANK(Demand!J6278),"",Demand!J6278)</f>
        <v>104.56666666666666</v>
      </c>
      <c r="K6277" s="13">
        <v>300</v>
      </c>
      <c r="L6277" s="14">
        <v>273.976</v>
      </c>
      <c r="M6277" s="14">
        <f t="shared" si="190"/>
        <v>205.482</v>
      </c>
      <c r="N6277" s="12">
        <v>542.70799999999997</v>
      </c>
    </row>
    <row r="6278" spans="8:14" x14ac:dyDescent="0.3">
      <c r="H6278" s="17">
        <f>IF(ISBLANK(Demand!H6279),"",Demand!H6279)</f>
        <v>5</v>
      </c>
      <c r="I6278" s="17">
        <f>IF(ISBLANK(Demand!I6279),"",Demand!I6279)</f>
        <v>6275</v>
      </c>
      <c r="J6278" s="17">
        <f>IF(ISBLANK(Demand!J6279),"",Demand!J6279)</f>
        <v>104.58333333333333</v>
      </c>
      <c r="K6278" s="13">
        <v>400</v>
      </c>
      <c r="L6278" s="14">
        <v>381.57800000000003</v>
      </c>
      <c r="M6278" s="14">
        <f t="shared" si="190"/>
        <v>286.18350000000004</v>
      </c>
      <c r="N6278" s="12">
        <v>529.52599999999995</v>
      </c>
    </row>
    <row r="6279" spans="8:14" x14ac:dyDescent="0.3">
      <c r="H6279" s="17">
        <f>IF(ISBLANK(Demand!H6280),"",Demand!H6280)</f>
        <v>5</v>
      </c>
      <c r="I6279" s="17">
        <f>IF(ISBLANK(Demand!I6280),"",Demand!I6280)</f>
        <v>6276</v>
      </c>
      <c r="J6279" s="17">
        <f>IF(ISBLANK(Demand!J6280),"",Demand!J6280)</f>
        <v>104.6</v>
      </c>
      <c r="K6279" s="13">
        <v>450</v>
      </c>
      <c r="L6279" s="14">
        <v>453.1040000000001</v>
      </c>
      <c r="M6279" s="14">
        <f t="shared" si="190"/>
        <v>339.82800000000009</v>
      </c>
      <c r="N6279" s="12">
        <v>480.14800000000002</v>
      </c>
    </row>
    <row r="6280" spans="8:14" x14ac:dyDescent="0.3">
      <c r="H6280" s="17">
        <f>IF(ISBLANK(Demand!H6281),"",Demand!H6281)</f>
        <v>5</v>
      </c>
      <c r="I6280" s="17">
        <f>IF(ISBLANK(Demand!I6281),"",Demand!I6281)</f>
        <v>6277</v>
      </c>
      <c r="J6280" s="17">
        <f>IF(ISBLANK(Demand!J6281),"",Demand!J6281)</f>
        <v>104.61666666666666</v>
      </c>
      <c r="K6280" s="13">
        <v>500</v>
      </c>
      <c r="L6280" s="14">
        <v>479.7120000000001</v>
      </c>
      <c r="M6280" s="14">
        <f t="shared" si="190"/>
        <v>359.78400000000011</v>
      </c>
      <c r="N6280" s="12">
        <v>442.38499999999999</v>
      </c>
    </row>
    <row r="6281" spans="8:14" x14ac:dyDescent="0.3">
      <c r="H6281" s="17">
        <f>IF(ISBLANK(Demand!H6282),"",Demand!H6282)</f>
        <v>5</v>
      </c>
      <c r="I6281" s="17">
        <f>IF(ISBLANK(Demand!I6282),"",Demand!I6282)</f>
        <v>6278</v>
      </c>
      <c r="J6281" s="17">
        <f>IF(ISBLANK(Demand!J6282),"",Demand!J6282)</f>
        <v>104.63333333333333</v>
      </c>
      <c r="K6281" s="13">
        <v>500</v>
      </c>
      <c r="L6281" s="14">
        <v>465.51599999999996</v>
      </c>
      <c r="M6281" s="14">
        <f t="shared" si="190"/>
        <v>349.13699999999994</v>
      </c>
      <c r="N6281" s="12">
        <v>427.03199999999998</v>
      </c>
    </row>
    <row r="6282" spans="8:14" x14ac:dyDescent="0.3">
      <c r="H6282" s="17">
        <f>IF(ISBLANK(Demand!H6283),"",Demand!H6283)</f>
        <v>5</v>
      </c>
      <c r="I6282" s="17">
        <f>IF(ISBLANK(Demand!I6283),"",Demand!I6283)</f>
        <v>6279</v>
      </c>
      <c r="J6282" s="17">
        <f>IF(ISBLANK(Demand!J6283),"",Demand!J6283)</f>
        <v>104.64999999999999</v>
      </c>
      <c r="K6282" s="13">
        <v>500</v>
      </c>
      <c r="L6282" s="14">
        <v>407.05800000000005</v>
      </c>
      <c r="M6282" s="14">
        <f t="shared" si="190"/>
        <v>305.29350000000005</v>
      </c>
      <c r="N6282" s="12">
        <v>428.87200000000001</v>
      </c>
    </row>
    <row r="6283" spans="8:14" x14ac:dyDescent="0.3">
      <c r="H6283" s="17">
        <f>IF(ISBLANK(Demand!H6284),"",Demand!H6284)</f>
        <v>5</v>
      </c>
      <c r="I6283" s="17">
        <f>IF(ISBLANK(Demand!I6284),"",Demand!I6284)</f>
        <v>6280</v>
      </c>
      <c r="J6283" s="17">
        <f>IF(ISBLANK(Demand!J6284),"",Demand!J6284)</f>
        <v>104.66666666666667</v>
      </c>
      <c r="K6283" s="13">
        <v>450</v>
      </c>
      <c r="L6283" s="14">
        <v>312.96800000000002</v>
      </c>
      <c r="M6283" s="14">
        <f t="shared" si="190"/>
        <v>234.726</v>
      </c>
      <c r="N6283" s="12">
        <v>303.32600000000002</v>
      </c>
    </row>
    <row r="6284" spans="8:14" x14ac:dyDescent="0.3">
      <c r="H6284" s="17">
        <f>IF(ISBLANK(Demand!H6285),"",Demand!H6285)</f>
        <v>5</v>
      </c>
      <c r="I6284" s="17">
        <f>IF(ISBLANK(Demand!I6285),"",Demand!I6285)</f>
        <v>6281</v>
      </c>
      <c r="J6284" s="17">
        <f>IF(ISBLANK(Demand!J6285),"",Demand!J6285)</f>
        <v>104.68333333333334</v>
      </c>
      <c r="K6284" s="13">
        <v>400</v>
      </c>
      <c r="L6284" s="14">
        <v>169.9522</v>
      </c>
      <c r="M6284" s="14">
        <f t="shared" si="190"/>
        <v>127.46415</v>
      </c>
      <c r="N6284" s="12">
        <v>271.089</v>
      </c>
    </row>
    <row r="6285" spans="8:14" x14ac:dyDescent="0.3">
      <c r="H6285" s="17">
        <f>IF(ISBLANK(Demand!H6286),"",Demand!H6286)</f>
        <v>5</v>
      </c>
      <c r="I6285" s="17">
        <f>IF(ISBLANK(Demand!I6286),"",Demand!I6286)</f>
        <v>6282</v>
      </c>
      <c r="J6285" s="17">
        <f>IF(ISBLANK(Demand!J6286),"",Demand!J6286)</f>
        <v>104.7</v>
      </c>
      <c r="K6285" s="13">
        <v>300</v>
      </c>
      <c r="L6285" s="14">
        <v>27.804199999999998</v>
      </c>
      <c r="M6285" s="14">
        <f t="shared" si="190"/>
        <v>20.853149999999999</v>
      </c>
      <c r="N6285" s="12">
        <v>253.00899999999999</v>
      </c>
    </row>
    <row r="6286" spans="8:14" x14ac:dyDescent="0.3">
      <c r="H6286" s="17">
        <f>IF(ISBLANK(Demand!H6287),"",Demand!H6287)</f>
        <v>5</v>
      </c>
      <c r="I6286" s="17">
        <f>IF(ISBLANK(Demand!I6287),"",Demand!I6287)</f>
        <v>6283</v>
      </c>
      <c r="J6286" s="17">
        <f>IF(ISBLANK(Demand!J6287),"",Demand!J6287)</f>
        <v>104.71666666666667</v>
      </c>
      <c r="K6286" s="13">
        <v>175</v>
      </c>
      <c r="L6286" s="14">
        <v>0</v>
      </c>
      <c r="M6286" s="14">
        <f t="shared" si="190"/>
        <v>0</v>
      </c>
      <c r="N6286" s="12">
        <v>289.56599999999997</v>
      </c>
    </row>
    <row r="6287" spans="8:14" x14ac:dyDescent="0.3">
      <c r="H6287" s="17">
        <f>IF(ISBLANK(Demand!H6288),"",Demand!H6288)</f>
        <v>5</v>
      </c>
      <c r="I6287" s="17">
        <f>IF(ISBLANK(Demand!I6288),"",Demand!I6288)</f>
        <v>6284</v>
      </c>
      <c r="J6287" s="17">
        <f>IF(ISBLANK(Demand!J6288),"",Demand!J6288)</f>
        <v>104.73333333333333</v>
      </c>
      <c r="K6287" s="13">
        <v>100</v>
      </c>
      <c r="L6287" s="14">
        <v>0</v>
      </c>
      <c r="M6287" s="14">
        <f t="shared" si="190"/>
        <v>0</v>
      </c>
      <c r="N6287" s="12">
        <v>315.10899999999998</v>
      </c>
    </row>
    <row r="6288" spans="8:14" x14ac:dyDescent="0.3">
      <c r="H6288" s="17">
        <f>IF(ISBLANK(Demand!H6289),"",Demand!H6289)</f>
        <v>5</v>
      </c>
      <c r="I6288" s="17">
        <f>IF(ISBLANK(Demand!I6289),"",Demand!I6289)</f>
        <v>6285</v>
      </c>
      <c r="J6288" s="17">
        <f>IF(ISBLANK(Demand!J6289),"",Demand!J6289)</f>
        <v>104.75</v>
      </c>
      <c r="K6288" s="13">
        <v>50</v>
      </c>
      <c r="L6288" s="14">
        <v>0</v>
      </c>
      <c r="M6288" s="14">
        <f t="shared" si="190"/>
        <v>0</v>
      </c>
      <c r="N6288" s="12">
        <v>322.76299999999998</v>
      </c>
    </row>
    <row r="6289" spans="8:14" x14ac:dyDescent="0.3">
      <c r="H6289" s="17">
        <f>IF(ISBLANK(Demand!H6290),"",Demand!H6290)</f>
        <v>5</v>
      </c>
      <c r="I6289" s="17">
        <f>IF(ISBLANK(Demand!I6290),"",Demand!I6290)</f>
        <v>6286</v>
      </c>
      <c r="J6289" s="17">
        <f>IF(ISBLANK(Demand!J6290),"",Demand!J6290)</f>
        <v>104.76666666666667</v>
      </c>
      <c r="K6289" s="13">
        <v>0</v>
      </c>
      <c r="L6289" s="14">
        <v>0</v>
      </c>
      <c r="M6289" s="14">
        <f t="shared" si="190"/>
        <v>0</v>
      </c>
      <c r="N6289" s="12">
        <v>290.94499999999999</v>
      </c>
    </row>
    <row r="6290" spans="8:14" x14ac:dyDescent="0.3">
      <c r="H6290" s="17">
        <f>IF(ISBLANK(Demand!H6291),"",Demand!H6291)</f>
        <v>5</v>
      </c>
      <c r="I6290" s="17">
        <f>IF(ISBLANK(Demand!I6291),"",Demand!I6291)</f>
        <v>6287</v>
      </c>
      <c r="J6290" s="17">
        <f>IF(ISBLANK(Demand!J6291),"",Demand!J6291)</f>
        <v>104.78333333333333</v>
      </c>
      <c r="K6290" s="13">
        <v>0</v>
      </c>
      <c r="L6290" s="14">
        <v>0</v>
      </c>
      <c r="M6290" s="14">
        <f t="shared" si="190"/>
        <v>0</v>
      </c>
      <c r="N6290" s="12">
        <v>342.27300000000002</v>
      </c>
    </row>
    <row r="6291" spans="8:14" x14ac:dyDescent="0.3">
      <c r="H6291" s="17">
        <f>IF(ISBLANK(Demand!H6292),"",Demand!H6292)</f>
        <v>5</v>
      </c>
      <c r="I6291" s="17">
        <f>IF(ISBLANK(Demand!I6292),"",Demand!I6292)</f>
        <v>6288</v>
      </c>
      <c r="J6291" s="17">
        <f>IF(ISBLANK(Demand!J6292),"",Demand!J6292)</f>
        <v>104.8</v>
      </c>
      <c r="K6291" s="13">
        <v>0</v>
      </c>
      <c r="L6291" s="14">
        <v>0</v>
      </c>
      <c r="M6291" s="14">
        <f t="shared" si="190"/>
        <v>0</v>
      </c>
      <c r="N6291" s="12">
        <v>335.39400000000001</v>
      </c>
    </row>
    <row r="6292" spans="8:14" x14ac:dyDescent="0.3">
      <c r="H6292" s="17">
        <f>IF(ISBLANK(Demand!H6293),"",Demand!H6293)</f>
        <v>5</v>
      </c>
      <c r="I6292" s="17">
        <f>IF(ISBLANK(Demand!I6293),"",Demand!I6293)</f>
        <v>6289</v>
      </c>
      <c r="J6292" s="17">
        <f>IF(ISBLANK(Demand!J6293),"",Demand!J6293)</f>
        <v>104.81666666666666</v>
      </c>
      <c r="K6292" s="13">
        <v>0</v>
      </c>
      <c r="L6292" s="14">
        <v>0</v>
      </c>
      <c r="M6292" s="14">
        <f>L6292*0.75</f>
        <v>0</v>
      </c>
      <c r="N6292" s="12">
        <v>274.99299999999999</v>
      </c>
    </row>
    <row r="6293" spans="8:14" x14ac:dyDescent="0.3">
      <c r="H6293" s="17">
        <f>IF(ISBLANK(Demand!H6294),"",Demand!H6294)</f>
        <v>5</v>
      </c>
      <c r="I6293" s="17">
        <f>IF(ISBLANK(Demand!I6294),"",Demand!I6294)</f>
        <v>6290</v>
      </c>
      <c r="J6293" s="17">
        <f>IF(ISBLANK(Demand!J6294),"",Demand!J6294)</f>
        <v>104.83333333333333</v>
      </c>
      <c r="K6293" s="13">
        <v>0</v>
      </c>
      <c r="L6293" s="14">
        <v>0</v>
      </c>
      <c r="M6293" s="14">
        <f t="shared" ref="M6293:M6315" si="191">L6293*0.75</f>
        <v>0</v>
      </c>
      <c r="N6293" s="12">
        <v>352.714</v>
      </c>
    </row>
    <row r="6294" spans="8:14" x14ac:dyDescent="0.3">
      <c r="H6294" s="17">
        <f>IF(ISBLANK(Demand!H6295),"",Demand!H6295)</f>
        <v>5</v>
      </c>
      <c r="I6294" s="17">
        <f>IF(ISBLANK(Demand!I6295),"",Demand!I6295)</f>
        <v>6291</v>
      </c>
      <c r="J6294" s="17">
        <f>IF(ISBLANK(Demand!J6295),"",Demand!J6295)</f>
        <v>104.85</v>
      </c>
      <c r="K6294" s="13">
        <v>0</v>
      </c>
      <c r="L6294" s="14">
        <v>0</v>
      </c>
      <c r="M6294" s="14">
        <f t="shared" si="191"/>
        <v>0</v>
      </c>
      <c r="N6294" s="12">
        <v>442.03800000000001</v>
      </c>
    </row>
    <row r="6295" spans="8:14" x14ac:dyDescent="0.3">
      <c r="H6295" s="17">
        <f>IF(ISBLANK(Demand!H6296),"",Demand!H6296)</f>
        <v>5</v>
      </c>
      <c r="I6295" s="17">
        <f>IF(ISBLANK(Demand!I6296),"",Demand!I6296)</f>
        <v>6292</v>
      </c>
      <c r="J6295" s="17">
        <f>IF(ISBLANK(Demand!J6296),"",Demand!J6296)</f>
        <v>104.86666666666666</v>
      </c>
      <c r="K6295" s="13">
        <v>0</v>
      </c>
      <c r="L6295" s="14">
        <v>0</v>
      </c>
      <c r="M6295" s="14">
        <f t="shared" si="191"/>
        <v>0</v>
      </c>
      <c r="N6295" s="12">
        <v>458.39499999999998</v>
      </c>
    </row>
    <row r="6296" spans="8:14" x14ac:dyDescent="0.3">
      <c r="H6296" s="17">
        <f>IF(ISBLANK(Demand!H6297),"",Demand!H6297)</f>
        <v>5</v>
      </c>
      <c r="I6296" s="17">
        <f>IF(ISBLANK(Demand!I6297),"",Demand!I6297)</f>
        <v>6293</v>
      </c>
      <c r="J6296" s="17">
        <f>IF(ISBLANK(Demand!J6297),"",Demand!J6297)</f>
        <v>104.88333333333333</v>
      </c>
      <c r="K6296" s="13">
        <v>0</v>
      </c>
      <c r="L6296" s="14">
        <v>0</v>
      </c>
      <c r="M6296" s="14">
        <f t="shared" si="191"/>
        <v>0</v>
      </c>
      <c r="N6296" s="12">
        <v>536.89499999999998</v>
      </c>
    </row>
    <row r="6297" spans="8:14" x14ac:dyDescent="0.3">
      <c r="H6297" s="17">
        <f>IF(ISBLANK(Demand!H6298),"",Demand!H6298)</f>
        <v>5</v>
      </c>
      <c r="I6297" s="17">
        <f>IF(ISBLANK(Demand!I6298),"",Demand!I6298)</f>
        <v>6294</v>
      </c>
      <c r="J6297" s="17">
        <f>IF(ISBLANK(Demand!J6298),"",Demand!J6298)</f>
        <v>104.89999999999999</v>
      </c>
      <c r="K6297" s="13">
        <v>25</v>
      </c>
      <c r="L6297" s="14">
        <v>0</v>
      </c>
      <c r="M6297" s="14">
        <f t="shared" si="191"/>
        <v>0</v>
      </c>
      <c r="N6297" s="12">
        <v>567.52599999999995</v>
      </c>
    </row>
    <row r="6298" spans="8:14" x14ac:dyDescent="0.3">
      <c r="H6298" s="17">
        <f>IF(ISBLANK(Demand!H6299),"",Demand!H6299)</f>
        <v>5</v>
      </c>
      <c r="I6298" s="17">
        <f>IF(ISBLANK(Demand!I6299),"",Demand!I6299)</f>
        <v>6295</v>
      </c>
      <c r="J6298" s="17">
        <f>IF(ISBLANK(Demand!J6299),"",Demand!J6299)</f>
        <v>104.91666666666667</v>
      </c>
      <c r="K6298" s="13">
        <v>50</v>
      </c>
      <c r="L6298" s="14">
        <v>0</v>
      </c>
      <c r="M6298" s="14">
        <f t="shared" si="191"/>
        <v>0</v>
      </c>
      <c r="N6298" s="12">
        <v>579.24800000000005</v>
      </c>
    </row>
    <row r="6299" spans="8:14" x14ac:dyDescent="0.3">
      <c r="H6299" s="17">
        <f>IF(ISBLANK(Demand!H6300),"",Demand!H6300)</f>
        <v>5</v>
      </c>
      <c r="I6299" s="17">
        <f>IF(ISBLANK(Demand!I6300),"",Demand!I6300)</f>
        <v>6296</v>
      </c>
      <c r="J6299" s="17">
        <f>IF(ISBLANK(Demand!J6300),"",Demand!J6300)</f>
        <v>104.93333333333334</v>
      </c>
      <c r="K6299" s="13">
        <v>100</v>
      </c>
      <c r="L6299" s="14">
        <v>7.5616600000000007</v>
      </c>
      <c r="M6299" s="14">
        <f t="shared" si="191"/>
        <v>5.6712450000000008</v>
      </c>
      <c r="N6299" s="12">
        <v>615.46299999999997</v>
      </c>
    </row>
    <row r="6300" spans="8:14" x14ac:dyDescent="0.3">
      <c r="H6300" s="17">
        <f>IF(ISBLANK(Demand!H6301),"",Demand!H6301)</f>
        <v>5</v>
      </c>
      <c r="I6300" s="17">
        <f>IF(ISBLANK(Demand!I6301),"",Demand!I6301)</f>
        <v>6297</v>
      </c>
      <c r="J6300" s="17">
        <f>IF(ISBLANK(Demand!J6301),"",Demand!J6301)</f>
        <v>104.95</v>
      </c>
      <c r="K6300" s="13">
        <v>175</v>
      </c>
      <c r="L6300" s="14">
        <v>126.98240000000001</v>
      </c>
      <c r="M6300" s="14">
        <f t="shared" si="191"/>
        <v>95.236800000000017</v>
      </c>
      <c r="N6300" s="12">
        <v>614.27599999999995</v>
      </c>
    </row>
    <row r="6301" spans="8:14" x14ac:dyDescent="0.3">
      <c r="H6301" s="17">
        <f>IF(ISBLANK(Demand!H6302),"",Demand!H6302)</f>
        <v>5</v>
      </c>
      <c r="I6301" s="17">
        <f>IF(ISBLANK(Demand!I6302),"",Demand!I6302)</f>
        <v>6298</v>
      </c>
      <c r="J6301" s="17">
        <f>IF(ISBLANK(Demand!J6302),"",Demand!J6302)</f>
        <v>104.96666666666667</v>
      </c>
      <c r="K6301" s="13">
        <v>300</v>
      </c>
      <c r="L6301" s="14">
        <v>273.976</v>
      </c>
      <c r="M6301" s="14">
        <f t="shared" si="191"/>
        <v>205.482</v>
      </c>
      <c r="N6301" s="12">
        <v>542.70799999999997</v>
      </c>
    </row>
    <row r="6302" spans="8:14" x14ac:dyDescent="0.3">
      <c r="H6302" s="17">
        <f>IF(ISBLANK(Demand!H6303),"",Demand!H6303)</f>
        <v>5</v>
      </c>
      <c r="I6302" s="17">
        <f>IF(ISBLANK(Demand!I6303),"",Demand!I6303)</f>
        <v>6299</v>
      </c>
      <c r="J6302" s="17">
        <f>IF(ISBLANK(Demand!J6303),"",Demand!J6303)</f>
        <v>104.98333333333333</v>
      </c>
      <c r="K6302" s="13">
        <v>400</v>
      </c>
      <c r="L6302" s="14">
        <v>381.57800000000003</v>
      </c>
      <c r="M6302" s="14">
        <f t="shared" si="191"/>
        <v>286.18350000000004</v>
      </c>
      <c r="N6302" s="12">
        <v>529.52599999999995</v>
      </c>
    </row>
    <row r="6303" spans="8:14" x14ac:dyDescent="0.3">
      <c r="H6303" s="17">
        <f>IF(ISBLANK(Demand!H6304),"",Demand!H6304)</f>
        <v>5</v>
      </c>
      <c r="I6303" s="17">
        <f>IF(ISBLANK(Demand!I6304),"",Demand!I6304)</f>
        <v>6300</v>
      </c>
      <c r="J6303" s="17">
        <f>IF(ISBLANK(Demand!J6304),"",Demand!J6304)</f>
        <v>105</v>
      </c>
      <c r="K6303" s="13">
        <v>450</v>
      </c>
      <c r="L6303" s="14">
        <v>453.1040000000001</v>
      </c>
      <c r="M6303" s="14">
        <f t="shared" si="191"/>
        <v>339.82800000000009</v>
      </c>
      <c r="N6303" s="12">
        <v>480.14800000000002</v>
      </c>
    </row>
    <row r="6304" spans="8:14" x14ac:dyDescent="0.3">
      <c r="H6304" s="17">
        <f>IF(ISBLANK(Demand!H6305),"",Demand!H6305)</f>
        <v>5</v>
      </c>
      <c r="I6304" s="17">
        <f>IF(ISBLANK(Demand!I6305),"",Demand!I6305)</f>
        <v>6301</v>
      </c>
      <c r="J6304" s="17">
        <f>IF(ISBLANK(Demand!J6305),"",Demand!J6305)</f>
        <v>105.01666666666667</v>
      </c>
      <c r="K6304" s="13">
        <v>500</v>
      </c>
      <c r="L6304" s="14">
        <v>479.7120000000001</v>
      </c>
      <c r="M6304" s="14">
        <f t="shared" si="191"/>
        <v>359.78400000000011</v>
      </c>
      <c r="N6304" s="12">
        <v>442.38499999999999</v>
      </c>
    </row>
    <row r="6305" spans="8:14" x14ac:dyDescent="0.3">
      <c r="H6305" s="17">
        <f>IF(ISBLANK(Demand!H6306),"",Demand!H6306)</f>
        <v>5</v>
      </c>
      <c r="I6305" s="17">
        <f>IF(ISBLANK(Demand!I6306),"",Demand!I6306)</f>
        <v>6302</v>
      </c>
      <c r="J6305" s="17">
        <f>IF(ISBLANK(Demand!J6306),"",Demand!J6306)</f>
        <v>105.03333333333333</v>
      </c>
      <c r="K6305" s="13">
        <v>500</v>
      </c>
      <c r="L6305" s="14">
        <v>465.51599999999996</v>
      </c>
      <c r="M6305" s="14">
        <f t="shared" si="191"/>
        <v>349.13699999999994</v>
      </c>
      <c r="N6305" s="12">
        <v>427.03199999999998</v>
      </c>
    </row>
    <row r="6306" spans="8:14" x14ac:dyDescent="0.3">
      <c r="H6306" s="17">
        <f>IF(ISBLANK(Demand!H6307),"",Demand!H6307)</f>
        <v>5</v>
      </c>
      <c r="I6306" s="17">
        <f>IF(ISBLANK(Demand!I6307),"",Demand!I6307)</f>
        <v>6303</v>
      </c>
      <c r="J6306" s="17">
        <f>IF(ISBLANK(Demand!J6307),"",Demand!J6307)</f>
        <v>105.05</v>
      </c>
      <c r="K6306" s="13">
        <v>500</v>
      </c>
      <c r="L6306" s="14">
        <v>407.05800000000005</v>
      </c>
      <c r="M6306" s="14">
        <f t="shared" si="191"/>
        <v>305.29350000000005</v>
      </c>
      <c r="N6306" s="12">
        <v>428.87200000000001</v>
      </c>
    </row>
    <row r="6307" spans="8:14" x14ac:dyDescent="0.3">
      <c r="H6307" s="17">
        <f>IF(ISBLANK(Demand!H6308),"",Demand!H6308)</f>
        <v>5</v>
      </c>
      <c r="I6307" s="17">
        <f>IF(ISBLANK(Demand!I6308),"",Demand!I6308)</f>
        <v>6304</v>
      </c>
      <c r="J6307" s="17">
        <f>IF(ISBLANK(Demand!J6308),"",Demand!J6308)</f>
        <v>105.06666666666666</v>
      </c>
      <c r="K6307" s="13">
        <v>450</v>
      </c>
      <c r="L6307" s="14">
        <v>312.96800000000002</v>
      </c>
      <c r="M6307" s="14">
        <f t="shared" si="191"/>
        <v>234.726</v>
      </c>
      <c r="N6307" s="12">
        <v>303.32600000000002</v>
      </c>
    </row>
    <row r="6308" spans="8:14" x14ac:dyDescent="0.3">
      <c r="H6308" s="17">
        <f>IF(ISBLANK(Demand!H6309),"",Demand!H6309)</f>
        <v>5</v>
      </c>
      <c r="I6308" s="17">
        <f>IF(ISBLANK(Demand!I6309),"",Demand!I6309)</f>
        <v>6305</v>
      </c>
      <c r="J6308" s="17">
        <f>IF(ISBLANK(Demand!J6309),"",Demand!J6309)</f>
        <v>105.08333333333333</v>
      </c>
      <c r="K6308" s="13">
        <v>400</v>
      </c>
      <c r="L6308" s="14">
        <v>169.9522</v>
      </c>
      <c r="M6308" s="14">
        <f t="shared" si="191"/>
        <v>127.46415</v>
      </c>
      <c r="N6308" s="12">
        <v>271.089</v>
      </c>
    </row>
    <row r="6309" spans="8:14" x14ac:dyDescent="0.3">
      <c r="H6309" s="17">
        <f>IF(ISBLANK(Demand!H6310),"",Demand!H6310)</f>
        <v>5</v>
      </c>
      <c r="I6309" s="17">
        <f>IF(ISBLANK(Demand!I6310),"",Demand!I6310)</f>
        <v>6306</v>
      </c>
      <c r="J6309" s="17">
        <f>IF(ISBLANK(Demand!J6310),"",Demand!J6310)</f>
        <v>105.1</v>
      </c>
      <c r="K6309" s="13">
        <v>300</v>
      </c>
      <c r="L6309" s="14">
        <v>27.804199999999998</v>
      </c>
      <c r="M6309" s="14">
        <f t="shared" si="191"/>
        <v>20.853149999999999</v>
      </c>
      <c r="N6309" s="12">
        <v>253.00899999999999</v>
      </c>
    </row>
    <row r="6310" spans="8:14" x14ac:dyDescent="0.3">
      <c r="H6310" s="17">
        <f>IF(ISBLANK(Demand!H6311),"",Demand!H6311)</f>
        <v>5</v>
      </c>
      <c r="I6310" s="17">
        <f>IF(ISBLANK(Demand!I6311),"",Demand!I6311)</f>
        <v>6307</v>
      </c>
      <c r="J6310" s="17">
        <f>IF(ISBLANK(Demand!J6311),"",Demand!J6311)</f>
        <v>105.11666666666666</v>
      </c>
      <c r="K6310" s="13">
        <v>175</v>
      </c>
      <c r="L6310" s="14">
        <v>0</v>
      </c>
      <c r="M6310" s="14">
        <f t="shared" si="191"/>
        <v>0</v>
      </c>
      <c r="N6310" s="12">
        <v>289.56599999999997</v>
      </c>
    </row>
    <row r="6311" spans="8:14" x14ac:dyDescent="0.3">
      <c r="H6311" s="17">
        <f>IF(ISBLANK(Demand!H6312),"",Demand!H6312)</f>
        <v>5</v>
      </c>
      <c r="I6311" s="17">
        <f>IF(ISBLANK(Demand!I6312),"",Demand!I6312)</f>
        <v>6308</v>
      </c>
      <c r="J6311" s="17">
        <f>IF(ISBLANK(Demand!J6312),"",Demand!J6312)</f>
        <v>105.13333333333333</v>
      </c>
      <c r="K6311" s="13">
        <v>100</v>
      </c>
      <c r="L6311" s="14">
        <v>0</v>
      </c>
      <c r="M6311" s="14">
        <f t="shared" si="191"/>
        <v>0</v>
      </c>
      <c r="N6311" s="12">
        <v>315.10899999999998</v>
      </c>
    </row>
    <row r="6312" spans="8:14" x14ac:dyDescent="0.3">
      <c r="H6312" s="17">
        <f>IF(ISBLANK(Demand!H6313),"",Demand!H6313)</f>
        <v>5</v>
      </c>
      <c r="I6312" s="17">
        <f>IF(ISBLANK(Demand!I6313),"",Demand!I6313)</f>
        <v>6309</v>
      </c>
      <c r="J6312" s="17">
        <f>IF(ISBLANK(Demand!J6313),"",Demand!J6313)</f>
        <v>105.14999999999999</v>
      </c>
      <c r="K6312" s="13">
        <v>50</v>
      </c>
      <c r="L6312" s="14">
        <v>0</v>
      </c>
      <c r="M6312" s="14">
        <f t="shared" si="191"/>
        <v>0</v>
      </c>
      <c r="N6312" s="12">
        <v>322.76299999999998</v>
      </c>
    </row>
    <row r="6313" spans="8:14" x14ac:dyDescent="0.3">
      <c r="H6313" s="17">
        <f>IF(ISBLANK(Demand!H6314),"",Demand!H6314)</f>
        <v>5</v>
      </c>
      <c r="I6313" s="17">
        <f>IF(ISBLANK(Demand!I6314),"",Demand!I6314)</f>
        <v>6310</v>
      </c>
      <c r="J6313" s="17">
        <f>IF(ISBLANK(Demand!J6314),"",Demand!J6314)</f>
        <v>105.16666666666667</v>
      </c>
      <c r="K6313" s="13">
        <v>0</v>
      </c>
      <c r="L6313" s="14">
        <v>0</v>
      </c>
      <c r="M6313" s="14">
        <f t="shared" si="191"/>
        <v>0</v>
      </c>
      <c r="N6313" s="12">
        <v>290.94499999999999</v>
      </c>
    </row>
    <row r="6314" spans="8:14" x14ac:dyDescent="0.3">
      <c r="H6314" s="17">
        <f>IF(ISBLANK(Demand!H6315),"",Demand!H6315)</f>
        <v>5</v>
      </c>
      <c r="I6314" s="17">
        <f>IF(ISBLANK(Demand!I6315),"",Demand!I6315)</f>
        <v>6311</v>
      </c>
      <c r="J6314" s="17">
        <f>IF(ISBLANK(Demand!J6315),"",Demand!J6315)</f>
        <v>105.18333333333334</v>
      </c>
      <c r="K6314" s="13">
        <v>0</v>
      </c>
      <c r="L6314" s="14">
        <v>0</v>
      </c>
      <c r="M6314" s="14">
        <f t="shared" si="191"/>
        <v>0</v>
      </c>
      <c r="N6314" s="12">
        <v>342.27300000000002</v>
      </c>
    </row>
    <row r="6315" spans="8:14" x14ac:dyDescent="0.3">
      <c r="H6315" s="17">
        <f>IF(ISBLANK(Demand!H6316),"",Demand!H6316)</f>
        <v>5</v>
      </c>
      <c r="I6315" s="17">
        <f>IF(ISBLANK(Demand!I6316),"",Demand!I6316)</f>
        <v>6312</v>
      </c>
      <c r="J6315" s="17">
        <f>IF(ISBLANK(Demand!J6316),"",Demand!J6316)</f>
        <v>105.2</v>
      </c>
      <c r="K6315" s="13">
        <v>0</v>
      </c>
      <c r="L6315" s="14">
        <v>0</v>
      </c>
      <c r="M6315" s="14">
        <f t="shared" si="191"/>
        <v>0</v>
      </c>
      <c r="N6315" s="12">
        <v>335.39400000000001</v>
      </c>
    </row>
    <row r="6316" spans="8:14" x14ac:dyDescent="0.3">
      <c r="H6316" s="17">
        <f>IF(ISBLANK(Demand!H6317),"",Demand!H6317)</f>
        <v>5</v>
      </c>
      <c r="I6316" s="17">
        <f>IF(ISBLANK(Demand!I6317),"",Demand!I6317)</f>
        <v>6313</v>
      </c>
      <c r="J6316" s="17">
        <f>IF(ISBLANK(Demand!J6317),"",Demand!J6317)</f>
        <v>105.21666666666667</v>
      </c>
      <c r="K6316" s="13">
        <v>0</v>
      </c>
      <c r="L6316" s="14">
        <v>0</v>
      </c>
      <c r="M6316" s="14">
        <f>L6316*0.75</f>
        <v>0</v>
      </c>
      <c r="N6316" s="12">
        <v>274.99299999999999</v>
      </c>
    </row>
    <row r="6317" spans="8:14" x14ac:dyDescent="0.3">
      <c r="H6317" s="17">
        <f>IF(ISBLANK(Demand!H6318),"",Demand!H6318)</f>
        <v>5</v>
      </c>
      <c r="I6317" s="17">
        <f>IF(ISBLANK(Demand!I6318),"",Demand!I6318)</f>
        <v>6314</v>
      </c>
      <c r="J6317" s="17">
        <f>IF(ISBLANK(Demand!J6318),"",Demand!J6318)</f>
        <v>105.23333333333333</v>
      </c>
      <c r="K6317" s="13">
        <v>0</v>
      </c>
      <c r="L6317" s="14">
        <v>0</v>
      </c>
      <c r="M6317" s="14">
        <f t="shared" ref="M6317:M6339" si="192">L6317*0.75</f>
        <v>0</v>
      </c>
      <c r="N6317" s="12">
        <v>352.714</v>
      </c>
    </row>
    <row r="6318" spans="8:14" x14ac:dyDescent="0.3">
      <c r="H6318" s="17">
        <f>IF(ISBLANK(Demand!H6319),"",Demand!H6319)</f>
        <v>5</v>
      </c>
      <c r="I6318" s="17">
        <f>IF(ISBLANK(Demand!I6319),"",Demand!I6319)</f>
        <v>6315</v>
      </c>
      <c r="J6318" s="17">
        <f>IF(ISBLANK(Demand!J6319),"",Demand!J6319)</f>
        <v>105.25</v>
      </c>
      <c r="K6318" s="13">
        <v>0</v>
      </c>
      <c r="L6318" s="14">
        <v>0</v>
      </c>
      <c r="M6318" s="14">
        <f t="shared" si="192"/>
        <v>0</v>
      </c>
      <c r="N6318" s="12">
        <v>442.03800000000001</v>
      </c>
    </row>
    <row r="6319" spans="8:14" x14ac:dyDescent="0.3">
      <c r="H6319" s="17">
        <f>IF(ISBLANK(Demand!H6320),"",Demand!H6320)</f>
        <v>5</v>
      </c>
      <c r="I6319" s="17">
        <f>IF(ISBLANK(Demand!I6320),"",Demand!I6320)</f>
        <v>6316</v>
      </c>
      <c r="J6319" s="17">
        <f>IF(ISBLANK(Demand!J6320),"",Demand!J6320)</f>
        <v>105.26666666666667</v>
      </c>
      <c r="K6319" s="13">
        <v>0</v>
      </c>
      <c r="L6319" s="14">
        <v>0</v>
      </c>
      <c r="M6319" s="14">
        <f t="shared" si="192"/>
        <v>0</v>
      </c>
      <c r="N6319" s="12">
        <v>458.39499999999998</v>
      </c>
    </row>
    <row r="6320" spans="8:14" x14ac:dyDescent="0.3">
      <c r="H6320" s="17">
        <f>IF(ISBLANK(Demand!H6321),"",Demand!H6321)</f>
        <v>5</v>
      </c>
      <c r="I6320" s="17">
        <f>IF(ISBLANK(Demand!I6321),"",Demand!I6321)</f>
        <v>6317</v>
      </c>
      <c r="J6320" s="17">
        <f>IF(ISBLANK(Demand!J6321),"",Demand!J6321)</f>
        <v>105.28333333333333</v>
      </c>
      <c r="K6320" s="13">
        <v>0</v>
      </c>
      <c r="L6320" s="14">
        <v>0</v>
      </c>
      <c r="M6320" s="14">
        <f t="shared" si="192"/>
        <v>0</v>
      </c>
      <c r="N6320" s="12">
        <v>536.89499999999998</v>
      </c>
    </row>
    <row r="6321" spans="8:14" x14ac:dyDescent="0.3">
      <c r="H6321" s="17">
        <f>IF(ISBLANK(Demand!H6322),"",Demand!H6322)</f>
        <v>5</v>
      </c>
      <c r="I6321" s="17">
        <f>IF(ISBLANK(Demand!I6322),"",Demand!I6322)</f>
        <v>6318</v>
      </c>
      <c r="J6321" s="17">
        <f>IF(ISBLANK(Demand!J6322),"",Demand!J6322)</f>
        <v>105.3</v>
      </c>
      <c r="K6321" s="13">
        <v>25</v>
      </c>
      <c r="L6321" s="14">
        <v>0</v>
      </c>
      <c r="M6321" s="14">
        <f t="shared" si="192"/>
        <v>0</v>
      </c>
      <c r="N6321" s="12">
        <v>567.52599999999995</v>
      </c>
    </row>
    <row r="6322" spans="8:14" x14ac:dyDescent="0.3">
      <c r="H6322" s="17">
        <f>IF(ISBLANK(Demand!H6323),"",Demand!H6323)</f>
        <v>5</v>
      </c>
      <c r="I6322" s="17">
        <f>IF(ISBLANK(Demand!I6323),"",Demand!I6323)</f>
        <v>6319</v>
      </c>
      <c r="J6322" s="17">
        <f>IF(ISBLANK(Demand!J6323),"",Demand!J6323)</f>
        <v>105.31666666666666</v>
      </c>
      <c r="K6322" s="13">
        <v>50</v>
      </c>
      <c r="L6322" s="14">
        <v>0</v>
      </c>
      <c r="M6322" s="14">
        <f t="shared" si="192"/>
        <v>0</v>
      </c>
      <c r="N6322" s="12">
        <v>579.24800000000005</v>
      </c>
    </row>
    <row r="6323" spans="8:14" x14ac:dyDescent="0.3">
      <c r="H6323" s="17">
        <f>IF(ISBLANK(Demand!H6324),"",Demand!H6324)</f>
        <v>5</v>
      </c>
      <c r="I6323" s="17">
        <f>IF(ISBLANK(Demand!I6324),"",Demand!I6324)</f>
        <v>6320</v>
      </c>
      <c r="J6323" s="17">
        <f>IF(ISBLANK(Demand!J6324),"",Demand!J6324)</f>
        <v>105.33333333333333</v>
      </c>
      <c r="K6323" s="13">
        <v>100</v>
      </c>
      <c r="L6323" s="14">
        <v>7.5616600000000007</v>
      </c>
      <c r="M6323" s="14">
        <f t="shared" si="192"/>
        <v>5.6712450000000008</v>
      </c>
      <c r="N6323" s="12">
        <v>615.46299999999997</v>
      </c>
    </row>
    <row r="6324" spans="8:14" x14ac:dyDescent="0.3">
      <c r="H6324" s="17">
        <f>IF(ISBLANK(Demand!H6325),"",Demand!H6325)</f>
        <v>5</v>
      </c>
      <c r="I6324" s="17">
        <f>IF(ISBLANK(Demand!I6325),"",Demand!I6325)</f>
        <v>6321</v>
      </c>
      <c r="J6324" s="17">
        <f>IF(ISBLANK(Demand!J6325),"",Demand!J6325)</f>
        <v>105.35</v>
      </c>
      <c r="K6324" s="13">
        <v>175</v>
      </c>
      <c r="L6324" s="14">
        <v>126.98240000000001</v>
      </c>
      <c r="M6324" s="14">
        <f t="shared" si="192"/>
        <v>95.236800000000017</v>
      </c>
      <c r="N6324" s="12">
        <v>614.27599999999995</v>
      </c>
    </row>
    <row r="6325" spans="8:14" x14ac:dyDescent="0.3">
      <c r="H6325" s="17">
        <f>IF(ISBLANK(Demand!H6326),"",Demand!H6326)</f>
        <v>5</v>
      </c>
      <c r="I6325" s="17">
        <f>IF(ISBLANK(Demand!I6326),"",Demand!I6326)</f>
        <v>6322</v>
      </c>
      <c r="J6325" s="17">
        <f>IF(ISBLANK(Demand!J6326),"",Demand!J6326)</f>
        <v>105.36666666666666</v>
      </c>
      <c r="K6325" s="13">
        <v>300</v>
      </c>
      <c r="L6325" s="14">
        <v>273.976</v>
      </c>
      <c r="M6325" s="14">
        <f t="shared" si="192"/>
        <v>205.482</v>
      </c>
      <c r="N6325" s="12">
        <v>542.70799999999997</v>
      </c>
    </row>
    <row r="6326" spans="8:14" x14ac:dyDescent="0.3">
      <c r="H6326" s="17">
        <f>IF(ISBLANK(Demand!H6327),"",Demand!H6327)</f>
        <v>5</v>
      </c>
      <c r="I6326" s="17">
        <f>IF(ISBLANK(Demand!I6327),"",Demand!I6327)</f>
        <v>6323</v>
      </c>
      <c r="J6326" s="17">
        <f>IF(ISBLANK(Demand!J6327),"",Demand!J6327)</f>
        <v>105.38333333333333</v>
      </c>
      <c r="K6326" s="13">
        <v>400</v>
      </c>
      <c r="L6326" s="14">
        <v>381.57800000000003</v>
      </c>
      <c r="M6326" s="14">
        <f t="shared" si="192"/>
        <v>286.18350000000004</v>
      </c>
      <c r="N6326" s="12">
        <v>529.52599999999995</v>
      </c>
    </row>
    <row r="6327" spans="8:14" x14ac:dyDescent="0.3">
      <c r="H6327" s="17">
        <f>IF(ISBLANK(Demand!H6328),"",Demand!H6328)</f>
        <v>5</v>
      </c>
      <c r="I6327" s="17">
        <f>IF(ISBLANK(Demand!I6328),"",Demand!I6328)</f>
        <v>6324</v>
      </c>
      <c r="J6327" s="17">
        <f>IF(ISBLANK(Demand!J6328),"",Demand!J6328)</f>
        <v>105.39999999999999</v>
      </c>
      <c r="K6327" s="13">
        <v>450</v>
      </c>
      <c r="L6327" s="14">
        <v>453.1040000000001</v>
      </c>
      <c r="M6327" s="14">
        <f t="shared" si="192"/>
        <v>339.82800000000009</v>
      </c>
      <c r="N6327" s="12">
        <v>480.14800000000002</v>
      </c>
    </row>
    <row r="6328" spans="8:14" x14ac:dyDescent="0.3">
      <c r="H6328" s="17">
        <f>IF(ISBLANK(Demand!H6329),"",Demand!H6329)</f>
        <v>5</v>
      </c>
      <c r="I6328" s="17">
        <f>IF(ISBLANK(Demand!I6329),"",Demand!I6329)</f>
        <v>6325</v>
      </c>
      <c r="J6328" s="17">
        <f>IF(ISBLANK(Demand!J6329),"",Demand!J6329)</f>
        <v>105.41666666666667</v>
      </c>
      <c r="K6328" s="13">
        <v>500</v>
      </c>
      <c r="L6328" s="14">
        <v>479.7120000000001</v>
      </c>
      <c r="M6328" s="14">
        <f t="shared" si="192"/>
        <v>359.78400000000011</v>
      </c>
      <c r="N6328" s="12">
        <v>442.38499999999999</v>
      </c>
    </row>
    <row r="6329" spans="8:14" x14ac:dyDescent="0.3">
      <c r="H6329" s="17">
        <f>IF(ISBLANK(Demand!H6330),"",Demand!H6330)</f>
        <v>5</v>
      </c>
      <c r="I6329" s="17">
        <f>IF(ISBLANK(Demand!I6330),"",Demand!I6330)</f>
        <v>6326</v>
      </c>
      <c r="J6329" s="17">
        <f>IF(ISBLANK(Demand!J6330),"",Demand!J6330)</f>
        <v>105.43333333333334</v>
      </c>
      <c r="K6329" s="13">
        <v>500</v>
      </c>
      <c r="L6329" s="14">
        <v>465.51599999999996</v>
      </c>
      <c r="M6329" s="14">
        <f t="shared" si="192"/>
        <v>349.13699999999994</v>
      </c>
      <c r="N6329" s="12">
        <v>427.03199999999998</v>
      </c>
    </row>
    <row r="6330" spans="8:14" x14ac:dyDescent="0.3">
      <c r="H6330" s="17">
        <f>IF(ISBLANK(Demand!H6331),"",Demand!H6331)</f>
        <v>5</v>
      </c>
      <c r="I6330" s="17">
        <f>IF(ISBLANK(Demand!I6331),"",Demand!I6331)</f>
        <v>6327</v>
      </c>
      <c r="J6330" s="17">
        <f>IF(ISBLANK(Demand!J6331),"",Demand!J6331)</f>
        <v>105.45</v>
      </c>
      <c r="K6330" s="13">
        <v>500</v>
      </c>
      <c r="L6330" s="14">
        <v>407.05800000000005</v>
      </c>
      <c r="M6330" s="14">
        <f t="shared" si="192"/>
        <v>305.29350000000005</v>
      </c>
      <c r="N6330" s="12">
        <v>428.87200000000001</v>
      </c>
    </row>
    <row r="6331" spans="8:14" x14ac:dyDescent="0.3">
      <c r="H6331" s="17">
        <f>IF(ISBLANK(Demand!H6332),"",Demand!H6332)</f>
        <v>5</v>
      </c>
      <c r="I6331" s="17">
        <f>IF(ISBLANK(Demand!I6332),"",Demand!I6332)</f>
        <v>6328</v>
      </c>
      <c r="J6331" s="17">
        <f>IF(ISBLANK(Demand!J6332),"",Demand!J6332)</f>
        <v>105.46666666666667</v>
      </c>
      <c r="K6331" s="13">
        <v>450</v>
      </c>
      <c r="L6331" s="14">
        <v>312.96800000000002</v>
      </c>
      <c r="M6331" s="14">
        <f t="shared" si="192"/>
        <v>234.726</v>
      </c>
      <c r="N6331" s="12">
        <v>303.32600000000002</v>
      </c>
    </row>
    <row r="6332" spans="8:14" x14ac:dyDescent="0.3">
      <c r="H6332" s="17">
        <f>IF(ISBLANK(Demand!H6333),"",Demand!H6333)</f>
        <v>5</v>
      </c>
      <c r="I6332" s="17">
        <f>IF(ISBLANK(Demand!I6333),"",Demand!I6333)</f>
        <v>6329</v>
      </c>
      <c r="J6332" s="17">
        <f>IF(ISBLANK(Demand!J6333),"",Demand!J6333)</f>
        <v>105.48333333333333</v>
      </c>
      <c r="K6332" s="13">
        <v>400</v>
      </c>
      <c r="L6332" s="14">
        <v>169.9522</v>
      </c>
      <c r="M6332" s="14">
        <f t="shared" si="192"/>
        <v>127.46415</v>
      </c>
      <c r="N6332" s="12">
        <v>271.089</v>
      </c>
    </row>
    <row r="6333" spans="8:14" x14ac:dyDescent="0.3">
      <c r="H6333" s="17">
        <f>IF(ISBLANK(Demand!H6334),"",Demand!H6334)</f>
        <v>5</v>
      </c>
      <c r="I6333" s="17">
        <f>IF(ISBLANK(Demand!I6334),"",Demand!I6334)</f>
        <v>6330</v>
      </c>
      <c r="J6333" s="17">
        <f>IF(ISBLANK(Demand!J6334),"",Demand!J6334)</f>
        <v>105.5</v>
      </c>
      <c r="K6333" s="13">
        <v>300</v>
      </c>
      <c r="L6333" s="14">
        <v>27.804199999999998</v>
      </c>
      <c r="M6333" s="14">
        <f t="shared" si="192"/>
        <v>20.853149999999999</v>
      </c>
      <c r="N6333" s="12">
        <v>253.00899999999999</v>
      </c>
    </row>
    <row r="6334" spans="8:14" x14ac:dyDescent="0.3">
      <c r="H6334" s="17">
        <f>IF(ISBLANK(Demand!H6335),"",Demand!H6335)</f>
        <v>5</v>
      </c>
      <c r="I6334" s="17">
        <f>IF(ISBLANK(Demand!I6335),"",Demand!I6335)</f>
        <v>6331</v>
      </c>
      <c r="J6334" s="17">
        <f>IF(ISBLANK(Demand!J6335),"",Demand!J6335)</f>
        <v>105.51666666666667</v>
      </c>
      <c r="K6334" s="13">
        <v>175</v>
      </c>
      <c r="L6334" s="14">
        <v>0</v>
      </c>
      <c r="M6334" s="14">
        <f t="shared" si="192"/>
        <v>0</v>
      </c>
      <c r="N6334" s="12">
        <v>289.56599999999997</v>
      </c>
    </row>
    <row r="6335" spans="8:14" x14ac:dyDescent="0.3">
      <c r="H6335" s="17">
        <f>IF(ISBLANK(Demand!H6336),"",Demand!H6336)</f>
        <v>5</v>
      </c>
      <c r="I6335" s="17">
        <f>IF(ISBLANK(Demand!I6336),"",Demand!I6336)</f>
        <v>6332</v>
      </c>
      <c r="J6335" s="17">
        <f>IF(ISBLANK(Demand!J6336),"",Demand!J6336)</f>
        <v>105.53333333333333</v>
      </c>
      <c r="K6335" s="13">
        <v>100</v>
      </c>
      <c r="L6335" s="14">
        <v>0</v>
      </c>
      <c r="M6335" s="14">
        <f t="shared" si="192"/>
        <v>0</v>
      </c>
      <c r="N6335" s="12">
        <v>315.10899999999998</v>
      </c>
    </row>
    <row r="6336" spans="8:14" x14ac:dyDescent="0.3">
      <c r="H6336" s="17">
        <f>IF(ISBLANK(Demand!H6337),"",Demand!H6337)</f>
        <v>5</v>
      </c>
      <c r="I6336" s="17">
        <f>IF(ISBLANK(Demand!I6337),"",Demand!I6337)</f>
        <v>6333</v>
      </c>
      <c r="J6336" s="17">
        <f>IF(ISBLANK(Demand!J6337),"",Demand!J6337)</f>
        <v>105.55</v>
      </c>
      <c r="K6336" s="13">
        <v>50</v>
      </c>
      <c r="L6336" s="14">
        <v>0</v>
      </c>
      <c r="M6336" s="14">
        <f t="shared" si="192"/>
        <v>0</v>
      </c>
      <c r="N6336" s="12">
        <v>322.76299999999998</v>
      </c>
    </row>
    <row r="6337" spans="8:14" x14ac:dyDescent="0.3">
      <c r="H6337" s="17">
        <f>IF(ISBLANK(Demand!H6338),"",Demand!H6338)</f>
        <v>5</v>
      </c>
      <c r="I6337" s="17">
        <f>IF(ISBLANK(Demand!I6338),"",Demand!I6338)</f>
        <v>6334</v>
      </c>
      <c r="J6337" s="17">
        <f>IF(ISBLANK(Demand!J6338),"",Demand!J6338)</f>
        <v>105.56666666666666</v>
      </c>
      <c r="K6337" s="13">
        <v>0</v>
      </c>
      <c r="L6337" s="14">
        <v>0</v>
      </c>
      <c r="M6337" s="14">
        <f t="shared" si="192"/>
        <v>0</v>
      </c>
      <c r="N6337" s="12">
        <v>290.94499999999999</v>
      </c>
    </row>
    <row r="6338" spans="8:14" x14ac:dyDescent="0.3">
      <c r="H6338" s="17">
        <f>IF(ISBLANK(Demand!H6339),"",Demand!H6339)</f>
        <v>5</v>
      </c>
      <c r="I6338" s="17">
        <f>IF(ISBLANK(Demand!I6339),"",Demand!I6339)</f>
        <v>6335</v>
      </c>
      <c r="J6338" s="17">
        <f>IF(ISBLANK(Demand!J6339),"",Demand!J6339)</f>
        <v>105.58333333333333</v>
      </c>
      <c r="K6338" s="13">
        <v>0</v>
      </c>
      <c r="L6338" s="14">
        <v>0</v>
      </c>
      <c r="M6338" s="14">
        <f t="shared" si="192"/>
        <v>0</v>
      </c>
      <c r="N6338" s="12">
        <v>342.27300000000002</v>
      </c>
    </row>
    <row r="6339" spans="8:14" x14ac:dyDescent="0.3">
      <c r="H6339" s="17">
        <f>IF(ISBLANK(Demand!H6340),"",Demand!H6340)</f>
        <v>5</v>
      </c>
      <c r="I6339" s="17">
        <f>IF(ISBLANK(Demand!I6340),"",Demand!I6340)</f>
        <v>6336</v>
      </c>
      <c r="J6339" s="17">
        <f>IF(ISBLANK(Demand!J6340),"",Demand!J6340)</f>
        <v>105.6</v>
      </c>
      <c r="K6339" s="13">
        <v>0</v>
      </c>
      <c r="L6339" s="14">
        <v>0</v>
      </c>
      <c r="M6339" s="14">
        <f t="shared" si="192"/>
        <v>0</v>
      </c>
      <c r="N6339" s="12">
        <v>335.39400000000001</v>
      </c>
    </row>
    <row r="6340" spans="8:14" x14ac:dyDescent="0.3">
      <c r="H6340" s="17">
        <f>IF(ISBLANK(Demand!H6341),"",Demand!H6341)</f>
        <v>5</v>
      </c>
      <c r="I6340" s="17">
        <f>IF(ISBLANK(Demand!I6341),"",Demand!I6341)</f>
        <v>6337</v>
      </c>
      <c r="J6340" s="17">
        <f>IF(ISBLANK(Demand!J6341),"",Demand!J6341)</f>
        <v>105.61666666666666</v>
      </c>
      <c r="K6340" s="13">
        <v>0</v>
      </c>
      <c r="L6340" s="14">
        <v>0</v>
      </c>
      <c r="M6340" s="14">
        <f>L6340*0.75</f>
        <v>0</v>
      </c>
      <c r="N6340" s="12">
        <v>274.99299999999999</v>
      </c>
    </row>
    <row r="6341" spans="8:14" x14ac:dyDescent="0.3">
      <c r="H6341" s="17">
        <f>IF(ISBLANK(Demand!H6342),"",Demand!H6342)</f>
        <v>5</v>
      </c>
      <c r="I6341" s="17">
        <f>IF(ISBLANK(Demand!I6342),"",Demand!I6342)</f>
        <v>6338</v>
      </c>
      <c r="J6341" s="17">
        <f>IF(ISBLANK(Demand!J6342),"",Demand!J6342)</f>
        <v>105.63333333333333</v>
      </c>
      <c r="K6341" s="13">
        <v>0</v>
      </c>
      <c r="L6341" s="14">
        <v>0</v>
      </c>
      <c r="M6341" s="14">
        <f t="shared" ref="M6341:M6404" si="193">L6341*0.75</f>
        <v>0</v>
      </c>
      <c r="N6341" s="12">
        <v>352.714</v>
      </c>
    </row>
    <row r="6342" spans="8:14" x14ac:dyDescent="0.3">
      <c r="H6342" s="17">
        <f>IF(ISBLANK(Demand!H6343),"",Demand!H6343)</f>
        <v>5</v>
      </c>
      <c r="I6342" s="17">
        <f>IF(ISBLANK(Demand!I6343),"",Demand!I6343)</f>
        <v>6339</v>
      </c>
      <c r="J6342" s="17">
        <f>IF(ISBLANK(Demand!J6343),"",Demand!J6343)</f>
        <v>105.64999999999999</v>
      </c>
      <c r="K6342" s="13">
        <v>0</v>
      </c>
      <c r="L6342" s="14">
        <v>0</v>
      </c>
      <c r="M6342" s="14">
        <f t="shared" si="193"/>
        <v>0</v>
      </c>
      <c r="N6342" s="12">
        <v>442.03800000000001</v>
      </c>
    </row>
    <row r="6343" spans="8:14" x14ac:dyDescent="0.3">
      <c r="H6343" s="17">
        <f>IF(ISBLANK(Demand!H6344),"",Demand!H6344)</f>
        <v>5</v>
      </c>
      <c r="I6343" s="17">
        <f>IF(ISBLANK(Demand!I6344),"",Demand!I6344)</f>
        <v>6340</v>
      </c>
      <c r="J6343" s="17">
        <f>IF(ISBLANK(Demand!J6344),"",Demand!J6344)</f>
        <v>105.66666666666667</v>
      </c>
      <c r="K6343" s="13">
        <v>0</v>
      </c>
      <c r="L6343" s="14">
        <v>0</v>
      </c>
      <c r="M6343" s="14">
        <f t="shared" si="193"/>
        <v>0</v>
      </c>
      <c r="N6343" s="12">
        <v>458.39499999999998</v>
      </c>
    </row>
    <row r="6344" spans="8:14" x14ac:dyDescent="0.3">
      <c r="H6344" s="17">
        <f>IF(ISBLANK(Demand!H6345),"",Demand!H6345)</f>
        <v>5</v>
      </c>
      <c r="I6344" s="17">
        <f>IF(ISBLANK(Demand!I6345),"",Demand!I6345)</f>
        <v>6341</v>
      </c>
      <c r="J6344" s="17">
        <f>IF(ISBLANK(Demand!J6345),"",Demand!J6345)</f>
        <v>105.68333333333334</v>
      </c>
      <c r="K6344" s="13">
        <v>0</v>
      </c>
      <c r="L6344" s="14">
        <v>0</v>
      </c>
      <c r="M6344" s="14">
        <f t="shared" si="193"/>
        <v>0</v>
      </c>
      <c r="N6344" s="12">
        <v>536.89499999999998</v>
      </c>
    </row>
    <row r="6345" spans="8:14" x14ac:dyDescent="0.3">
      <c r="H6345" s="17">
        <f>IF(ISBLANK(Demand!H6346),"",Demand!H6346)</f>
        <v>5</v>
      </c>
      <c r="I6345" s="17">
        <f>IF(ISBLANK(Demand!I6346),"",Demand!I6346)</f>
        <v>6342</v>
      </c>
      <c r="J6345" s="17">
        <f>IF(ISBLANK(Demand!J6346),"",Demand!J6346)</f>
        <v>105.7</v>
      </c>
      <c r="K6345" s="13">
        <v>25</v>
      </c>
      <c r="L6345" s="14">
        <v>0</v>
      </c>
      <c r="M6345" s="14">
        <f t="shared" si="193"/>
        <v>0</v>
      </c>
      <c r="N6345" s="12">
        <v>567.52599999999995</v>
      </c>
    </row>
    <row r="6346" spans="8:14" x14ac:dyDescent="0.3">
      <c r="H6346" s="17">
        <f>IF(ISBLANK(Demand!H6347),"",Demand!H6347)</f>
        <v>5</v>
      </c>
      <c r="I6346" s="17">
        <f>IF(ISBLANK(Demand!I6347),"",Demand!I6347)</f>
        <v>6343</v>
      </c>
      <c r="J6346" s="17">
        <f>IF(ISBLANK(Demand!J6347),"",Demand!J6347)</f>
        <v>105.71666666666667</v>
      </c>
      <c r="K6346" s="13">
        <v>50</v>
      </c>
      <c r="L6346" s="14">
        <v>0</v>
      </c>
      <c r="M6346" s="14">
        <f t="shared" si="193"/>
        <v>0</v>
      </c>
      <c r="N6346" s="12">
        <v>579.24800000000005</v>
      </c>
    </row>
    <row r="6347" spans="8:14" x14ac:dyDescent="0.3">
      <c r="H6347" s="17">
        <f>IF(ISBLANK(Demand!H6348),"",Demand!H6348)</f>
        <v>5</v>
      </c>
      <c r="I6347" s="17">
        <f>IF(ISBLANK(Demand!I6348),"",Demand!I6348)</f>
        <v>6344</v>
      </c>
      <c r="J6347" s="17">
        <f>IF(ISBLANK(Demand!J6348),"",Demand!J6348)</f>
        <v>105.73333333333333</v>
      </c>
      <c r="K6347" s="13">
        <v>100</v>
      </c>
      <c r="L6347" s="14">
        <v>7.5616600000000007</v>
      </c>
      <c r="M6347" s="14">
        <f t="shared" si="193"/>
        <v>5.6712450000000008</v>
      </c>
      <c r="N6347" s="12">
        <v>615.46299999999997</v>
      </c>
    </row>
    <row r="6348" spans="8:14" x14ac:dyDescent="0.3">
      <c r="H6348" s="17">
        <f>IF(ISBLANK(Demand!H6349),"",Demand!H6349)</f>
        <v>5</v>
      </c>
      <c r="I6348" s="17">
        <f>IF(ISBLANK(Demand!I6349),"",Demand!I6349)</f>
        <v>6345</v>
      </c>
      <c r="J6348" s="17">
        <f>IF(ISBLANK(Demand!J6349),"",Demand!J6349)</f>
        <v>105.75</v>
      </c>
      <c r="K6348" s="13">
        <v>175</v>
      </c>
      <c r="L6348" s="14">
        <v>126.98240000000001</v>
      </c>
      <c r="M6348" s="14">
        <f t="shared" si="193"/>
        <v>95.236800000000017</v>
      </c>
      <c r="N6348" s="12">
        <v>614.27599999999995</v>
      </c>
    </row>
    <row r="6349" spans="8:14" x14ac:dyDescent="0.3">
      <c r="H6349" s="17">
        <f>IF(ISBLANK(Demand!H6350),"",Demand!H6350)</f>
        <v>5</v>
      </c>
      <c r="I6349" s="17">
        <f>IF(ISBLANK(Demand!I6350),"",Demand!I6350)</f>
        <v>6346</v>
      </c>
      <c r="J6349" s="17">
        <f>IF(ISBLANK(Demand!J6350),"",Demand!J6350)</f>
        <v>105.76666666666667</v>
      </c>
      <c r="K6349" s="13">
        <v>300</v>
      </c>
      <c r="L6349" s="14">
        <v>273.976</v>
      </c>
      <c r="M6349" s="14">
        <f t="shared" si="193"/>
        <v>205.482</v>
      </c>
      <c r="N6349" s="12">
        <v>542.70799999999997</v>
      </c>
    </row>
    <row r="6350" spans="8:14" x14ac:dyDescent="0.3">
      <c r="H6350" s="17">
        <f>IF(ISBLANK(Demand!H6351),"",Demand!H6351)</f>
        <v>5</v>
      </c>
      <c r="I6350" s="17">
        <f>IF(ISBLANK(Demand!I6351),"",Demand!I6351)</f>
        <v>6347</v>
      </c>
      <c r="J6350" s="17">
        <f>IF(ISBLANK(Demand!J6351),"",Demand!J6351)</f>
        <v>105.78333333333333</v>
      </c>
      <c r="K6350" s="13">
        <v>400</v>
      </c>
      <c r="L6350" s="14">
        <v>381.57800000000003</v>
      </c>
      <c r="M6350" s="14">
        <f t="shared" si="193"/>
        <v>286.18350000000004</v>
      </c>
      <c r="N6350" s="12">
        <v>529.52599999999995</v>
      </c>
    </row>
    <row r="6351" spans="8:14" x14ac:dyDescent="0.3">
      <c r="H6351" s="17">
        <f>IF(ISBLANK(Demand!H6352),"",Demand!H6352)</f>
        <v>5</v>
      </c>
      <c r="I6351" s="17">
        <f>IF(ISBLANK(Demand!I6352),"",Demand!I6352)</f>
        <v>6348</v>
      </c>
      <c r="J6351" s="17">
        <f>IF(ISBLANK(Demand!J6352),"",Demand!J6352)</f>
        <v>105.8</v>
      </c>
      <c r="K6351" s="13">
        <v>450</v>
      </c>
      <c r="L6351" s="14">
        <v>453.1040000000001</v>
      </c>
      <c r="M6351" s="14">
        <f t="shared" si="193"/>
        <v>339.82800000000009</v>
      </c>
      <c r="N6351" s="12">
        <v>480.14800000000002</v>
      </c>
    </row>
    <row r="6352" spans="8:14" x14ac:dyDescent="0.3">
      <c r="H6352" s="17">
        <f>IF(ISBLANK(Demand!H6353),"",Demand!H6353)</f>
        <v>5</v>
      </c>
      <c r="I6352" s="17">
        <f>IF(ISBLANK(Demand!I6353),"",Demand!I6353)</f>
        <v>6349</v>
      </c>
      <c r="J6352" s="17">
        <f>IF(ISBLANK(Demand!J6353),"",Demand!J6353)</f>
        <v>105.81666666666666</v>
      </c>
      <c r="K6352" s="13">
        <v>500</v>
      </c>
      <c r="L6352" s="14">
        <v>479.7120000000001</v>
      </c>
      <c r="M6352" s="14">
        <f t="shared" si="193"/>
        <v>359.78400000000011</v>
      </c>
      <c r="N6352" s="12">
        <v>442.38499999999999</v>
      </c>
    </row>
    <row r="6353" spans="8:14" x14ac:dyDescent="0.3">
      <c r="H6353" s="17">
        <f>IF(ISBLANK(Demand!H6354),"",Demand!H6354)</f>
        <v>5</v>
      </c>
      <c r="I6353" s="17">
        <f>IF(ISBLANK(Demand!I6354),"",Demand!I6354)</f>
        <v>6350</v>
      </c>
      <c r="J6353" s="17">
        <f>IF(ISBLANK(Demand!J6354),"",Demand!J6354)</f>
        <v>105.83333333333333</v>
      </c>
      <c r="K6353" s="13">
        <v>500</v>
      </c>
      <c r="L6353" s="14">
        <v>465.51599999999996</v>
      </c>
      <c r="M6353" s="14">
        <f t="shared" si="193"/>
        <v>349.13699999999994</v>
      </c>
      <c r="N6353" s="12">
        <v>427.03199999999998</v>
      </c>
    </row>
    <row r="6354" spans="8:14" x14ac:dyDescent="0.3">
      <c r="H6354" s="17">
        <f>IF(ISBLANK(Demand!H6355),"",Demand!H6355)</f>
        <v>5</v>
      </c>
      <c r="I6354" s="17">
        <f>IF(ISBLANK(Demand!I6355),"",Demand!I6355)</f>
        <v>6351</v>
      </c>
      <c r="J6354" s="17">
        <f>IF(ISBLANK(Demand!J6355),"",Demand!J6355)</f>
        <v>105.85</v>
      </c>
      <c r="K6354" s="13">
        <v>500</v>
      </c>
      <c r="L6354" s="14">
        <v>407.05800000000005</v>
      </c>
      <c r="M6354" s="14">
        <f t="shared" si="193"/>
        <v>305.29350000000005</v>
      </c>
      <c r="N6354" s="12">
        <v>428.87200000000001</v>
      </c>
    </row>
    <row r="6355" spans="8:14" x14ac:dyDescent="0.3">
      <c r="H6355" s="17">
        <f>IF(ISBLANK(Demand!H6356),"",Demand!H6356)</f>
        <v>5</v>
      </c>
      <c r="I6355" s="17">
        <f>IF(ISBLANK(Demand!I6356),"",Demand!I6356)</f>
        <v>6352</v>
      </c>
      <c r="J6355" s="17">
        <f>IF(ISBLANK(Demand!J6356),"",Demand!J6356)</f>
        <v>105.86666666666666</v>
      </c>
      <c r="K6355" s="13">
        <v>450</v>
      </c>
      <c r="L6355" s="14">
        <v>312.96800000000002</v>
      </c>
      <c r="M6355" s="14">
        <f t="shared" si="193"/>
        <v>234.726</v>
      </c>
      <c r="N6355" s="12">
        <v>303.32600000000002</v>
      </c>
    </row>
    <row r="6356" spans="8:14" x14ac:dyDescent="0.3">
      <c r="H6356" s="17">
        <f>IF(ISBLANK(Demand!H6357),"",Demand!H6357)</f>
        <v>5</v>
      </c>
      <c r="I6356" s="17">
        <f>IF(ISBLANK(Demand!I6357),"",Demand!I6357)</f>
        <v>6353</v>
      </c>
      <c r="J6356" s="17">
        <f>IF(ISBLANK(Demand!J6357),"",Demand!J6357)</f>
        <v>105.88333333333333</v>
      </c>
      <c r="K6356" s="13">
        <v>400</v>
      </c>
      <c r="L6356" s="14">
        <v>169.9522</v>
      </c>
      <c r="M6356" s="14">
        <f t="shared" si="193"/>
        <v>127.46415</v>
      </c>
      <c r="N6356" s="12">
        <v>271.089</v>
      </c>
    </row>
    <row r="6357" spans="8:14" x14ac:dyDescent="0.3">
      <c r="H6357" s="17">
        <f>IF(ISBLANK(Demand!H6358),"",Demand!H6358)</f>
        <v>5</v>
      </c>
      <c r="I6357" s="17">
        <f>IF(ISBLANK(Demand!I6358),"",Demand!I6358)</f>
        <v>6354</v>
      </c>
      <c r="J6357" s="17">
        <f>IF(ISBLANK(Demand!J6358),"",Demand!J6358)</f>
        <v>105.89999999999999</v>
      </c>
      <c r="K6357" s="13">
        <v>300</v>
      </c>
      <c r="L6357" s="14">
        <v>27.804199999999998</v>
      </c>
      <c r="M6357" s="14">
        <f t="shared" si="193"/>
        <v>20.853149999999999</v>
      </c>
      <c r="N6357" s="12">
        <v>253.00899999999999</v>
      </c>
    </row>
    <row r="6358" spans="8:14" x14ac:dyDescent="0.3">
      <c r="H6358" s="17">
        <f>IF(ISBLANK(Demand!H6359),"",Demand!H6359)</f>
        <v>5</v>
      </c>
      <c r="I6358" s="17">
        <f>IF(ISBLANK(Demand!I6359),"",Demand!I6359)</f>
        <v>6355</v>
      </c>
      <c r="J6358" s="17">
        <f>IF(ISBLANK(Demand!J6359),"",Demand!J6359)</f>
        <v>105.91666666666667</v>
      </c>
      <c r="K6358" s="13">
        <v>175</v>
      </c>
      <c r="L6358" s="14">
        <v>0</v>
      </c>
      <c r="M6358" s="14">
        <f t="shared" si="193"/>
        <v>0</v>
      </c>
      <c r="N6358" s="12">
        <v>289.56599999999997</v>
      </c>
    </row>
    <row r="6359" spans="8:14" x14ac:dyDescent="0.3">
      <c r="H6359" s="17">
        <f>IF(ISBLANK(Demand!H6360),"",Demand!H6360)</f>
        <v>5</v>
      </c>
      <c r="I6359" s="17">
        <f>IF(ISBLANK(Demand!I6360),"",Demand!I6360)</f>
        <v>6356</v>
      </c>
      <c r="J6359" s="17">
        <f>IF(ISBLANK(Demand!J6360),"",Demand!J6360)</f>
        <v>105.93333333333334</v>
      </c>
      <c r="K6359" s="13">
        <v>100</v>
      </c>
      <c r="L6359" s="14">
        <v>0</v>
      </c>
      <c r="M6359" s="14">
        <f t="shared" si="193"/>
        <v>0</v>
      </c>
      <c r="N6359" s="12">
        <v>315.10899999999998</v>
      </c>
    </row>
    <row r="6360" spans="8:14" x14ac:dyDescent="0.3">
      <c r="H6360" s="17">
        <f>IF(ISBLANK(Demand!H6361),"",Demand!H6361)</f>
        <v>5</v>
      </c>
      <c r="I6360" s="17">
        <f>IF(ISBLANK(Demand!I6361),"",Demand!I6361)</f>
        <v>6357</v>
      </c>
      <c r="J6360" s="17">
        <f>IF(ISBLANK(Demand!J6361),"",Demand!J6361)</f>
        <v>105.95</v>
      </c>
      <c r="K6360" s="13">
        <v>50</v>
      </c>
      <c r="L6360" s="14">
        <v>0</v>
      </c>
      <c r="M6360" s="14">
        <f t="shared" si="193"/>
        <v>0</v>
      </c>
      <c r="N6360" s="12">
        <v>322.76299999999998</v>
      </c>
    </row>
    <row r="6361" spans="8:14" x14ac:dyDescent="0.3">
      <c r="H6361" s="17">
        <f>IF(ISBLANK(Demand!H6362),"",Demand!H6362)</f>
        <v>5</v>
      </c>
      <c r="I6361" s="17">
        <f>IF(ISBLANK(Demand!I6362),"",Demand!I6362)</f>
        <v>6358</v>
      </c>
      <c r="J6361" s="17">
        <f>IF(ISBLANK(Demand!J6362),"",Demand!J6362)</f>
        <v>105.96666666666667</v>
      </c>
      <c r="K6361" s="13">
        <v>0</v>
      </c>
      <c r="L6361" s="14">
        <v>0</v>
      </c>
      <c r="M6361" s="14">
        <f t="shared" si="193"/>
        <v>0</v>
      </c>
      <c r="N6361" s="12">
        <v>290.94499999999999</v>
      </c>
    </row>
    <row r="6362" spans="8:14" x14ac:dyDescent="0.3">
      <c r="H6362" s="17">
        <f>IF(ISBLANK(Demand!H6363),"",Demand!H6363)</f>
        <v>5</v>
      </c>
      <c r="I6362" s="17">
        <f>IF(ISBLANK(Demand!I6363),"",Demand!I6363)</f>
        <v>6359</v>
      </c>
      <c r="J6362" s="17">
        <f>IF(ISBLANK(Demand!J6363),"",Demand!J6363)</f>
        <v>105.98333333333333</v>
      </c>
      <c r="K6362" s="13">
        <v>0</v>
      </c>
      <c r="L6362" s="14">
        <v>0</v>
      </c>
      <c r="M6362" s="14">
        <f t="shared" si="193"/>
        <v>0</v>
      </c>
      <c r="N6362" s="12">
        <v>342.27300000000002</v>
      </c>
    </row>
    <row r="6363" spans="8:14" x14ac:dyDescent="0.3">
      <c r="H6363" s="17">
        <f>IF(ISBLANK(Demand!H6364),"",Demand!H6364)</f>
        <v>5</v>
      </c>
      <c r="I6363" s="17">
        <f>IF(ISBLANK(Demand!I6364),"",Demand!I6364)</f>
        <v>6360</v>
      </c>
      <c r="J6363" s="17">
        <f>IF(ISBLANK(Demand!J6364),"",Demand!J6364)</f>
        <v>106</v>
      </c>
      <c r="K6363" s="13">
        <v>0</v>
      </c>
      <c r="L6363" s="14">
        <v>0</v>
      </c>
      <c r="M6363" s="14">
        <f t="shared" si="193"/>
        <v>0</v>
      </c>
      <c r="N6363" s="12">
        <v>335.39400000000001</v>
      </c>
    </row>
    <row r="6364" spans="8:14" x14ac:dyDescent="0.3">
      <c r="H6364" s="17">
        <f>IF(ISBLANK(Demand!H6365),"",Demand!H6365)</f>
        <v>5</v>
      </c>
      <c r="I6364" s="17">
        <f>IF(ISBLANK(Demand!I6365),"",Demand!I6365)</f>
        <v>6361</v>
      </c>
      <c r="J6364" s="17">
        <f>IF(ISBLANK(Demand!J6365),"",Demand!J6365)</f>
        <v>106.01666666666667</v>
      </c>
      <c r="K6364" s="13">
        <v>0</v>
      </c>
      <c r="L6364" s="14">
        <v>0</v>
      </c>
      <c r="M6364" s="14">
        <f t="shared" si="193"/>
        <v>0</v>
      </c>
      <c r="N6364" s="12">
        <v>274.99299999999999</v>
      </c>
    </row>
    <row r="6365" spans="8:14" x14ac:dyDescent="0.3">
      <c r="H6365" s="17">
        <f>IF(ISBLANK(Demand!H6366),"",Demand!H6366)</f>
        <v>5</v>
      </c>
      <c r="I6365" s="17">
        <f>IF(ISBLANK(Demand!I6366),"",Demand!I6366)</f>
        <v>6362</v>
      </c>
      <c r="J6365" s="17">
        <f>IF(ISBLANK(Demand!J6366),"",Demand!J6366)</f>
        <v>106.03333333333333</v>
      </c>
      <c r="K6365" s="13">
        <v>0</v>
      </c>
      <c r="L6365" s="14">
        <v>0</v>
      </c>
      <c r="M6365" s="14">
        <f t="shared" si="193"/>
        <v>0</v>
      </c>
      <c r="N6365" s="12">
        <v>352.714</v>
      </c>
    </row>
    <row r="6366" spans="8:14" x14ac:dyDescent="0.3">
      <c r="H6366" s="17">
        <f>IF(ISBLANK(Demand!H6367),"",Demand!H6367)</f>
        <v>5</v>
      </c>
      <c r="I6366" s="17">
        <f>IF(ISBLANK(Demand!I6367),"",Demand!I6367)</f>
        <v>6363</v>
      </c>
      <c r="J6366" s="17">
        <f>IF(ISBLANK(Demand!J6367),"",Demand!J6367)</f>
        <v>106.05</v>
      </c>
      <c r="K6366" s="13">
        <v>0</v>
      </c>
      <c r="L6366" s="14">
        <v>0</v>
      </c>
      <c r="M6366" s="14">
        <f t="shared" si="193"/>
        <v>0</v>
      </c>
      <c r="N6366" s="12">
        <v>442.03800000000001</v>
      </c>
    </row>
    <row r="6367" spans="8:14" x14ac:dyDescent="0.3">
      <c r="H6367" s="17">
        <f>IF(ISBLANK(Demand!H6368),"",Demand!H6368)</f>
        <v>5</v>
      </c>
      <c r="I6367" s="17">
        <f>IF(ISBLANK(Demand!I6368),"",Demand!I6368)</f>
        <v>6364</v>
      </c>
      <c r="J6367" s="17">
        <f>IF(ISBLANK(Demand!J6368),"",Demand!J6368)</f>
        <v>106.06666666666666</v>
      </c>
      <c r="K6367" s="13">
        <v>0</v>
      </c>
      <c r="L6367" s="14">
        <v>0</v>
      </c>
      <c r="M6367" s="14">
        <f t="shared" si="193"/>
        <v>0</v>
      </c>
      <c r="N6367" s="12">
        <v>458.39499999999998</v>
      </c>
    </row>
    <row r="6368" spans="8:14" x14ac:dyDescent="0.3">
      <c r="H6368" s="17">
        <f>IF(ISBLANK(Demand!H6369),"",Demand!H6369)</f>
        <v>5</v>
      </c>
      <c r="I6368" s="17">
        <f>IF(ISBLANK(Demand!I6369),"",Demand!I6369)</f>
        <v>6365</v>
      </c>
      <c r="J6368" s="17">
        <f>IF(ISBLANK(Demand!J6369),"",Demand!J6369)</f>
        <v>106.08333333333333</v>
      </c>
      <c r="K6368" s="13">
        <v>0</v>
      </c>
      <c r="L6368" s="14">
        <v>0</v>
      </c>
      <c r="M6368" s="14">
        <f t="shared" si="193"/>
        <v>0</v>
      </c>
      <c r="N6368" s="12">
        <v>536.89499999999998</v>
      </c>
    </row>
    <row r="6369" spans="8:14" x14ac:dyDescent="0.3">
      <c r="H6369" s="17">
        <f>IF(ISBLANK(Demand!H6370),"",Demand!H6370)</f>
        <v>5</v>
      </c>
      <c r="I6369" s="17">
        <f>IF(ISBLANK(Demand!I6370),"",Demand!I6370)</f>
        <v>6366</v>
      </c>
      <c r="J6369" s="17">
        <f>IF(ISBLANK(Demand!J6370),"",Demand!J6370)</f>
        <v>106.1</v>
      </c>
      <c r="K6369" s="13">
        <v>25</v>
      </c>
      <c r="L6369" s="14">
        <v>0</v>
      </c>
      <c r="M6369" s="14">
        <f t="shared" si="193"/>
        <v>0</v>
      </c>
      <c r="N6369" s="12">
        <v>567.52599999999995</v>
      </c>
    </row>
    <row r="6370" spans="8:14" x14ac:dyDescent="0.3">
      <c r="H6370" s="17">
        <f>IF(ISBLANK(Demand!H6371),"",Demand!H6371)</f>
        <v>5</v>
      </c>
      <c r="I6370" s="17">
        <f>IF(ISBLANK(Demand!I6371),"",Demand!I6371)</f>
        <v>6367</v>
      </c>
      <c r="J6370" s="17">
        <f>IF(ISBLANK(Demand!J6371),"",Demand!J6371)</f>
        <v>106.11666666666666</v>
      </c>
      <c r="K6370" s="13">
        <v>50</v>
      </c>
      <c r="L6370" s="14">
        <v>0</v>
      </c>
      <c r="M6370" s="14">
        <f t="shared" si="193"/>
        <v>0</v>
      </c>
      <c r="N6370" s="12">
        <v>579.24800000000005</v>
      </c>
    </row>
    <row r="6371" spans="8:14" x14ac:dyDescent="0.3">
      <c r="H6371" s="17">
        <f>IF(ISBLANK(Demand!H6372),"",Demand!H6372)</f>
        <v>5</v>
      </c>
      <c r="I6371" s="17">
        <f>IF(ISBLANK(Demand!I6372),"",Demand!I6372)</f>
        <v>6368</v>
      </c>
      <c r="J6371" s="17">
        <f>IF(ISBLANK(Demand!J6372),"",Demand!J6372)</f>
        <v>106.13333333333333</v>
      </c>
      <c r="K6371" s="13">
        <v>100</v>
      </c>
      <c r="L6371" s="14">
        <v>7.5616600000000007</v>
      </c>
      <c r="M6371" s="14">
        <f t="shared" si="193"/>
        <v>5.6712450000000008</v>
      </c>
      <c r="N6371" s="12">
        <v>615.46299999999997</v>
      </c>
    </row>
    <row r="6372" spans="8:14" x14ac:dyDescent="0.3">
      <c r="H6372" s="17">
        <f>IF(ISBLANK(Demand!H6373),"",Demand!H6373)</f>
        <v>5</v>
      </c>
      <c r="I6372" s="17">
        <f>IF(ISBLANK(Demand!I6373),"",Demand!I6373)</f>
        <v>6369</v>
      </c>
      <c r="J6372" s="17">
        <f>IF(ISBLANK(Demand!J6373),"",Demand!J6373)</f>
        <v>106.14999999999999</v>
      </c>
      <c r="K6372" s="13">
        <v>175</v>
      </c>
      <c r="L6372" s="14">
        <v>126.98240000000001</v>
      </c>
      <c r="M6372" s="14">
        <f t="shared" si="193"/>
        <v>95.236800000000017</v>
      </c>
      <c r="N6372" s="12">
        <v>614.27599999999995</v>
      </c>
    </row>
    <row r="6373" spans="8:14" x14ac:dyDescent="0.3">
      <c r="H6373" s="17">
        <f>IF(ISBLANK(Demand!H6374),"",Demand!H6374)</f>
        <v>5</v>
      </c>
      <c r="I6373" s="17">
        <f>IF(ISBLANK(Demand!I6374),"",Demand!I6374)</f>
        <v>6370</v>
      </c>
      <c r="J6373" s="17">
        <f>IF(ISBLANK(Demand!J6374),"",Demand!J6374)</f>
        <v>106.16666666666667</v>
      </c>
      <c r="K6373" s="13">
        <v>300</v>
      </c>
      <c r="L6373" s="14">
        <v>273.976</v>
      </c>
      <c r="M6373" s="14">
        <f t="shared" si="193"/>
        <v>205.482</v>
      </c>
      <c r="N6373" s="12">
        <v>542.70799999999997</v>
      </c>
    </row>
    <row r="6374" spans="8:14" x14ac:dyDescent="0.3">
      <c r="H6374" s="17">
        <f>IF(ISBLANK(Demand!H6375),"",Demand!H6375)</f>
        <v>5</v>
      </c>
      <c r="I6374" s="17">
        <f>IF(ISBLANK(Demand!I6375),"",Demand!I6375)</f>
        <v>6371</v>
      </c>
      <c r="J6374" s="17">
        <f>IF(ISBLANK(Demand!J6375),"",Demand!J6375)</f>
        <v>106.18333333333334</v>
      </c>
      <c r="K6374" s="13">
        <v>400</v>
      </c>
      <c r="L6374" s="14">
        <v>381.57800000000003</v>
      </c>
      <c r="M6374" s="14">
        <f t="shared" si="193"/>
        <v>286.18350000000004</v>
      </c>
      <c r="N6374" s="12">
        <v>529.52599999999995</v>
      </c>
    </row>
    <row r="6375" spans="8:14" x14ac:dyDescent="0.3">
      <c r="H6375" s="17">
        <f>IF(ISBLANK(Demand!H6376),"",Demand!H6376)</f>
        <v>5</v>
      </c>
      <c r="I6375" s="17">
        <f>IF(ISBLANK(Demand!I6376),"",Demand!I6376)</f>
        <v>6372</v>
      </c>
      <c r="J6375" s="17">
        <f>IF(ISBLANK(Demand!J6376),"",Demand!J6376)</f>
        <v>106.2</v>
      </c>
      <c r="K6375" s="13">
        <v>450</v>
      </c>
      <c r="L6375" s="14">
        <v>453.1040000000001</v>
      </c>
      <c r="M6375" s="14">
        <f t="shared" si="193"/>
        <v>339.82800000000009</v>
      </c>
      <c r="N6375" s="12">
        <v>480.14800000000002</v>
      </c>
    </row>
    <row r="6376" spans="8:14" x14ac:dyDescent="0.3">
      <c r="H6376" s="17">
        <f>IF(ISBLANK(Demand!H6377),"",Demand!H6377)</f>
        <v>5</v>
      </c>
      <c r="I6376" s="17">
        <f>IF(ISBLANK(Demand!I6377),"",Demand!I6377)</f>
        <v>6373</v>
      </c>
      <c r="J6376" s="17">
        <f>IF(ISBLANK(Demand!J6377),"",Demand!J6377)</f>
        <v>106.21666666666667</v>
      </c>
      <c r="K6376" s="13">
        <v>500</v>
      </c>
      <c r="L6376" s="14">
        <v>479.7120000000001</v>
      </c>
      <c r="M6376" s="14">
        <f t="shared" si="193"/>
        <v>359.78400000000011</v>
      </c>
      <c r="N6376" s="12">
        <v>442.38499999999999</v>
      </c>
    </row>
    <row r="6377" spans="8:14" x14ac:dyDescent="0.3">
      <c r="H6377" s="17">
        <f>IF(ISBLANK(Demand!H6378),"",Demand!H6378)</f>
        <v>5</v>
      </c>
      <c r="I6377" s="17">
        <f>IF(ISBLANK(Demand!I6378),"",Demand!I6378)</f>
        <v>6374</v>
      </c>
      <c r="J6377" s="17">
        <f>IF(ISBLANK(Demand!J6378),"",Demand!J6378)</f>
        <v>106.23333333333333</v>
      </c>
      <c r="K6377" s="13">
        <v>500</v>
      </c>
      <c r="L6377" s="14">
        <v>465.51599999999996</v>
      </c>
      <c r="M6377" s="14">
        <f t="shared" si="193"/>
        <v>349.13699999999994</v>
      </c>
      <c r="N6377" s="12">
        <v>427.03199999999998</v>
      </c>
    </row>
    <row r="6378" spans="8:14" x14ac:dyDescent="0.3">
      <c r="H6378" s="17">
        <f>IF(ISBLANK(Demand!H6379),"",Demand!H6379)</f>
        <v>5</v>
      </c>
      <c r="I6378" s="17">
        <f>IF(ISBLANK(Demand!I6379),"",Demand!I6379)</f>
        <v>6375</v>
      </c>
      <c r="J6378" s="17">
        <f>IF(ISBLANK(Demand!J6379),"",Demand!J6379)</f>
        <v>106.25</v>
      </c>
      <c r="K6378" s="13">
        <v>500</v>
      </c>
      <c r="L6378" s="14">
        <v>407.05800000000005</v>
      </c>
      <c r="M6378" s="14">
        <f t="shared" si="193"/>
        <v>305.29350000000005</v>
      </c>
      <c r="N6378" s="12">
        <v>428.87200000000001</v>
      </c>
    </row>
    <row r="6379" spans="8:14" x14ac:dyDescent="0.3">
      <c r="H6379" s="17">
        <f>IF(ISBLANK(Demand!H6380),"",Demand!H6380)</f>
        <v>5</v>
      </c>
      <c r="I6379" s="17">
        <f>IF(ISBLANK(Demand!I6380),"",Demand!I6380)</f>
        <v>6376</v>
      </c>
      <c r="J6379" s="17">
        <f>IF(ISBLANK(Demand!J6380),"",Demand!J6380)</f>
        <v>106.26666666666667</v>
      </c>
      <c r="K6379" s="13">
        <v>450</v>
      </c>
      <c r="L6379" s="14">
        <v>312.96800000000002</v>
      </c>
      <c r="M6379" s="14">
        <f t="shared" si="193"/>
        <v>234.726</v>
      </c>
      <c r="N6379" s="12">
        <v>303.32600000000002</v>
      </c>
    </row>
    <row r="6380" spans="8:14" x14ac:dyDescent="0.3">
      <c r="H6380" s="17">
        <f>IF(ISBLANK(Demand!H6381),"",Demand!H6381)</f>
        <v>5</v>
      </c>
      <c r="I6380" s="17">
        <f>IF(ISBLANK(Demand!I6381),"",Demand!I6381)</f>
        <v>6377</v>
      </c>
      <c r="J6380" s="17">
        <f>IF(ISBLANK(Demand!J6381),"",Demand!J6381)</f>
        <v>106.28333333333333</v>
      </c>
      <c r="K6380" s="13">
        <v>400</v>
      </c>
      <c r="L6380" s="14">
        <v>169.9522</v>
      </c>
      <c r="M6380" s="14">
        <f t="shared" si="193"/>
        <v>127.46415</v>
      </c>
      <c r="N6380" s="12">
        <v>271.089</v>
      </c>
    </row>
    <row r="6381" spans="8:14" x14ac:dyDescent="0.3">
      <c r="H6381" s="17">
        <f>IF(ISBLANK(Demand!H6382),"",Demand!H6382)</f>
        <v>5</v>
      </c>
      <c r="I6381" s="17">
        <f>IF(ISBLANK(Demand!I6382),"",Demand!I6382)</f>
        <v>6378</v>
      </c>
      <c r="J6381" s="17">
        <f>IF(ISBLANK(Demand!J6382),"",Demand!J6382)</f>
        <v>106.3</v>
      </c>
      <c r="K6381" s="13">
        <v>300</v>
      </c>
      <c r="L6381" s="14">
        <v>27.804199999999998</v>
      </c>
      <c r="M6381" s="14">
        <f t="shared" si="193"/>
        <v>20.853149999999999</v>
      </c>
      <c r="N6381" s="12">
        <v>253.00899999999999</v>
      </c>
    </row>
    <row r="6382" spans="8:14" x14ac:dyDescent="0.3">
      <c r="H6382" s="17">
        <f>IF(ISBLANK(Demand!H6383),"",Demand!H6383)</f>
        <v>5</v>
      </c>
      <c r="I6382" s="17">
        <f>IF(ISBLANK(Demand!I6383),"",Demand!I6383)</f>
        <v>6379</v>
      </c>
      <c r="J6382" s="17">
        <f>IF(ISBLANK(Demand!J6383),"",Demand!J6383)</f>
        <v>106.31666666666666</v>
      </c>
      <c r="K6382" s="13">
        <v>175</v>
      </c>
      <c r="L6382" s="14">
        <v>0</v>
      </c>
      <c r="M6382" s="14">
        <f t="shared" si="193"/>
        <v>0</v>
      </c>
      <c r="N6382" s="12">
        <v>289.56599999999997</v>
      </c>
    </row>
    <row r="6383" spans="8:14" x14ac:dyDescent="0.3">
      <c r="H6383" s="17">
        <f>IF(ISBLANK(Demand!H6384),"",Demand!H6384)</f>
        <v>5</v>
      </c>
      <c r="I6383" s="17">
        <f>IF(ISBLANK(Demand!I6384),"",Demand!I6384)</f>
        <v>6380</v>
      </c>
      <c r="J6383" s="17">
        <f>IF(ISBLANK(Demand!J6384),"",Demand!J6384)</f>
        <v>106.33333333333333</v>
      </c>
      <c r="K6383" s="13">
        <v>100</v>
      </c>
      <c r="L6383" s="14">
        <v>0</v>
      </c>
      <c r="M6383" s="14">
        <f t="shared" si="193"/>
        <v>0</v>
      </c>
      <c r="N6383" s="12">
        <v>315.10899999999998</v>
      </c>
    </row>
    <row r="6384" spans="8:14" x14ac:dyDescent="0.3">
      <c r="H6384" s="17">
        <f>IF(ISBLANK(Demand!H6385),"",Demand!H6385)</f>
        <v>5</v>
      </c>
      <c r="I6384" s="17">
        <f>IF(ISBLANK(Demand!I6385),"",Demand!I6385)</f>
        <v>6381</v>
      </c>
      <c r="J6384" s="17">
        <f>IF(ISBLANK(Demand!J6385),"",Demand!J6385)</f>
        <v>106.35</v>
      </c>
      <c r="K6384" s="13">
        <v>50</v>
      </c>
      <c r="L6384" s="14">
        <v>0</v>
      </c>
      <c r="M6384" s="14">
        <f t="shared" si="193"/>
        <v>0</v>
      </c>
      <c r="N6384" s="12">
        <v>322.76299999999998</v>
      </c>
    </row>
    <row r="6385" spans="8:14" x14ac:dyDescent="0.3">
      <c r="H6385" s="17">
        <f>IF(ISBLANK(Demand!H6386),"",Demand!H6386)</f>
        <v>5</v>
      </c>
      <c r="I6385" s="17">
        <f>IF(ISBLANK(Demand!I6386),"",Demand!I6386)</f>
        <v>6382</v>
      </c>
      <c r="J6385" s="17">
        <f>IF(ISBLANK(Demand!J6386),"",Demand!J6386)</f>
        <v>106.36666666666666</v>
      </c>
      <c r="K6385" s="13">
        <v>0</v>
      </c>
      <c r="L6385" s="14">
        <v>0</v>
      </c>
      <c r="M6385" s="14">
        <f t="shared" si="193"/>
        <v>0</v>
      </c>
      <c r="N6385" s="12">
        <v>290.94499999999999</v>
      </c>
    </row>
    <row r="6386" spans="8:14" x14ac:dyDescent="0.3">
      <c r="H6386" s="17">
        <f>IF(ISBLANK(Demand!H6387),"",Demand!H6387)</f>
        <v>5</v>
      </c>
      <c r="I6386" s="17">
        <f>IF(ISBLANK(Demand!I6387),"",Demand!I6387)</f>
        <v>6383</v>
      </c>
      <c r="J6386" s="17">
        <f>IF(ISBLANK(Demand!J6387),"",Demand!J6387)</f>
        <v>106.38333333333333</v>
      </c>
      <c r="K6386" s="13">
        <v>0</v>
      </c>
      <c r="L6386" s="14">
        <v>0</v>
      </c>
      <c r="M6386" s="14">
        <f t="shared" si="193"/>
        <v>0</v>
      </c>
      <c r="N6386" s="12">
        <v>342.27300000000002</v>
      </c>
    </row>
    <row r="6387" spans="8:14" x14ac:dyDescent="0.3">
      <c r="H6387" s="17">
        <f>IF(ISBLANK(Demand!H6388),"",Demand!H6388)</f>
        <v>5</v>
      </c>
      <c r="I6387" s="17">
        <f>IF(ISBLANK(Demand!I6388),"",Demand!I6388)</f>
        <v>6384</v>
      </c>
      <c r="J6387" s="17">
        <f>IF(ISBLANK(Demand!J6388),"",Demand!J6388)</f>
        <v>106.39999999999999</v>
      </c>
      <c r="K6387" s="13">
        <v>0</v>
      </c>
      <c r="L6387" s="14">
        <v>0</v>
      </c>
      <c r="M6387" s="14">
        <f t="shared" si="193"/>
        <v>0</v>
      </c>
      <c r="N6387" s="12">
        <v>335.39400000000001</v>
      </c>
    </row>
    <row r="6388" spans="8:14" x14ac:dyDescent="0.3">
      <c r="H6388" s="17">
        <f>IF(ISBLANK(Demand!H6389),"",Demand!H6389)</f>
        <v>5</v>
      </c>
      <c r="I6388" s="17">
        <f>IF(ISBLANK(Demand!I6389),"",Demand!I6389)</f>
        <v>6385</v>
      </c>
      <c r="J6388" s="17">
        <f>IF(ISBLANK(Demand!J6389),"",Demand!J6389)</f>
        <v>106.41666666666667</v>
      </c>
      <c r="K6388" s="13">
        <v>0</v>
      </c>
      <c r="L6388" s="14">
        <v>0</v>
      </c>
      <c r="M6388" s="14">
        <f t="shared" si="193"/>
        <v>0</v>
      </c>
      <c r="N6388" s="12">
        <v>352.714</v>
      </c>
    </row>
    <row r="6389" spans="8:14" x14ac:dyDescent="0.3">
      <c r="H6389" s="17">
        <f>IF(ISBLANK(Demand!H6390),"",Demand!H6390)</f>
        <v>5</v>
      </c>
      <c r="I6389" s="17">
        <f>IF(ISBLANK(Demand!I6390),"",Demand!I6390)</f>
        <v>6386</v>
      </c>
      <c r="J6389" s="17">
        <f>IF(ISBLANK(Demand!J6390),"",Demand!J6390)</f>
        <v>106.43333333333334</v>
      </c>
      <c r="K6389" s="13">
        <v>0</v>
      </c>
      <c r="L6389" s="14">
        <v>0</v>
      </c>
      <c r="M6389" s="14">
        <f t="shared" si="193"/>
        <v>0</v>
      </c>
      <c r="N6389" s="12">
        <v>442.03800000000001</v>
      </c>
    </row>
    <row r="6390" spans="8:14" x14ac:dyDescent="0.3">
      <c r="H6390" s="17">
        <f>IF(ISBLANK(Demand!H6391),"",Demand!H6391)</f>
        <v>5</v>
      </c>
      <c r="I6390" s="17">
        <f>IF(ISBLANK(Demand!I6391),"",Demand!I6391)</f>
        <v>6387</v>
      </c>
      <c r="J6390" s="17">
        <f>IF(ISBLANK(Demand!J6391),"",Demand!J6391)</f>
        <v>106.45</v>
      </c>
      <c r="K6390" s="13">
        <v>0</v>
      </c>
      <c r="L6390" s="14">
        <v>0</v>
      </c>
      <c r="M6390" s="14">
        <f t="shared" si="193"/>
        <v>0</v>
      </c>
      <c r="N6390" s="12">
        <v>458.39499999999998</v>
      </c>
    </row>
    <row r="6391" spans="8:14" x14ac:dyDescent="0.3">
      <c r="H6391" s="17">
        <f>IF(ISBLANK(Demand!H6392),"",Demand!H6392)</f>
        <v>5</v>
      </c>
      <c r="I6391" s="17">
        <f>IF(ISBLANK(Demand!I6392),"",Demand!I6392)</f>
        <v>6388</v>
      </c>
      <c r="J6391" s="17">
        <f>IF(ISBLANK(Demand!J6392),"",Demand!J6392)</f>
        <v>106.46666666666667</v>
      </c>
      <c r="K6391" s="13">
        <v>0</v>
      </c>
      <c r="L6391" s="14">
        <v>0</v>
      </c>
      <c r="M6391" s="14">
        <f t="shared" si="193"/>
        <v>0</v>
      </c>
      <c r="N6391" s="12">
        <v>536.89499999999998</v>
      </c>
    </row>
    <row r="6392" spans="8:14" x14ac:dyDescent="0.3">
      <c r="H6392" s="17">
        <f>IF(ISBLANK(Demand!H6393),"",Demand!H6393)</f>
        <v>5</v>
      </c>
      <c r="I6392" s="17">
        <f>IF(ISBLANK(Demand!I6393),"",Demand!I6393)</f>
        <v>6389</v>
      </c>
      <c r="J6392" s="17">
        <f>IF(ISBLANK(Demand!J6393),"",Demand!J6393)</f>
        <v>106.48333333333333</v>
      </c>
      <c r="K6392" s="13">
        <v>25</v>
      </c>
      <c r="L6392" s="14">
        <v>0</v>
      </c>
      <c r="M6392" s="14">
        <f t="shared" si="193"/>
        <v>0</v>
      </c>
      <c r="N6392" s="12">
        <v>567.52599999999995</v>
      </c>
    </row>
    <row r="6393" spans="8:14" x14ac:dyDescent="0.3">
      <c r="H6393" s="17">
        <f>IF(ISBLANK(Demand!H6394),"",Demand!H6394)</f>
        <v>5</v>
      </c>
      <c r="I6393" s="17">
        <f>IF(ISBLANK(Demand!I6394),"",Demand!I6394)</f>
        <v>6390</v>
      </c>
      <c r="J6393" s="17">
        <f>IF(ISBLANK(Demand!J6394),"",Demand!J6394)</f>
        <v>106.5</v>
      </c>
      <c r="K6393" s="13">
        <v>50</v>
      </c>
      <c r="L6393" s="14">
        <v>0</v>
      </c>
      <c r="M6393" s="14">
        <f t="shared" si="193"/>
        <v>0</v>
      </c>
      <c r="N6393" s="12">
        <v>579.24800000000005</v>
      </c>
    </row>
    <row r="6394" spans="8:14" x14ac:dyDescent="0.3">
      <c r="H6394" s="17">
        <f>IF(ISBLANK(Demand!H6395),"",Demand!H6395)</f>
        <v>5</v>
      </c>
      <c r="I6394" s="17">
        <f>IF(ISBLANK(Demand!I6395),"",Demand!I6395)</f>
        <v>6391</v>
      </c>
      <c r="J6394" s="17">
        <f>IF(ISBLANK(Demand!J6395),"",Demand!J6395)</f>
        <v>106.51666666666667</v>
      </c>
      <c r="K6394" s="13">
        <v>100</v>
      </c>
      <c r="L6394" s="14">
        <v>7.5616599999999998</v>
      </c>
      <c r="M6394" s="14">
        <f t="shared" si="193"/>
        <v>5.6712449999999999</v>
      </c>
      <c r="N6394" s="12">
        <v>615.46299999999997</v>
      </c>
    </row>
    <row r="6395" spans="8:14" x14ac:dyDescent="0.3">
      <c r="H6395" s="17">
        <f>IF(ISBLANK(Demand!H6396),"",Demand!H6396)</f>
        <v>5</v>
      </c>
      <c r="I6395" s="17">
        <f>IF(ISBLANK(Demand!I6396),"",Demand!I6396)</f>
        <v>6392</v>
      </c>
      <c r="J6395" s="17">
        <f>IF(ISBLANK(Demand!J6396),"",Demand!J6396)</f>
        <v>106.53333333333333</v>
      </c>
      <c r="K6395" s="13">
        <v>175</v>
      </c>
      <c r="L6395" s="14">
        <v>126.9824</v>
      </c>
      <c r="M6395" s="14">
        <f t="shared" si="193"/>
        <v>95.236800000000002</v>
      </c>
      <c r="N6395" s="12">
        <v>614.27599999999995</v>
      </c>
    </row>
    <row r="6396" spans="8:14" x14ac:dyDescent="0.3">
      <c r="H6396" s="17">
        <f>IF(ISBLANK(Demand!H6397),"",Demand!H6397)</f>
        <v>5</v>
      </c>
      <c r="I6396" s="17">
        <f>IF(ISBLANK(Demand!I6397),"",Demand!I6397)</f>
        <v>6393</v>
      </c>
      <c r="J6396" s="17">
        <f>IF(ISBLANK(Demand!J6397),"",Demand!J6397)</f>
        <v>106.55</v>
      </c>
      <c r="K6396" s="13">
        <v>300</v>
      </c>
      <c r="L6396" s="14">
        <v>273.976</v>
      </c>
      <c r="M6396" s="14">
        <f t="shared" si="193"/>
        <v>205.482</v>
      </c>
      <c r="N6396" s="12">
        <v>542.70799999999997</v>
      </c>
    </row>
    <row r="6397" spans="8:14" x14ac:dyDescent="0.3">
      <c r="H6397" s="17">
        <f>IF(ISBLANK(Demand!H6398),"",Demand!H6398)</f>
        <v>5</v>
      </c>
      <c r="I6397" s="17">
        <f>IF(ISBLANK(Demand!I6398),"",Demand!I6398)</f>
        <v>6394</v>
      </c>
      <c r="J6397" s="17">
        <f>IF(ISBLANK(Demand!J6398),"",Demand!J6398)</f>
        <v>106.56666666666666</v>
      </c>
      <c r="K6397" s="13">
        <v>400</v>
      </c>
      <c r="L6397" s="14">
        <v>381.57799999999997</v>
      </c>
      <c r="M6397" s="14">
        <f t="shared" si="193"/>
        <v>286.18349999999998</v>
      </c>
      <c r="N6397" s="12">
        <v>529.52599999999995</v>
      </c>
    </row>
    <row r="6398" spans="8:14" x14ac:dyDescent="0.3">
      <c r="H6398" s="17">
        <f>IF(ISBLANK(Demand!H6399),"",Demand!H6399)</f>
        <v>5</v>
      </c>
      <c r="I6398" s="17">
        <f>IF(ISBLANK(Demand!I6399),"",Demand!I6399)</f>
        <v>6395</v>
      </c>
      <c r="J6398" s="17">
        <f>IF(ISBLANK(Demand!J6399),"",Demand!J6399)</f>
        <v>106.58333333333333</v>
      </c>
      <c r="K6398" s="13">
        <v>450</v>
      </c>
      <c r="L6398" s="14">
        <v>453.10399999999998</v>
      </c>
      <c r="M6398" s="14">
        <f t="shared" si="193"/>
        <v>339.82799999999997</v>
      </c>
      <c r="N6398" s="12">
        <v>480.14800000000002</v>
      </c>
    </row>
    <row r="6399" spans="8:14" x14ac:dyDescent="0.3">
      <c r="H6399" s="17">
        <f>IF(ISBLANK(Demand!H6400),"",Demand!H6400)</f>
        <v>5</v>
      </c>
      <c r="I6399" s="17">
        <f>IF(ISBLANK(Demand!I6400),"",Demand!I6400)</f>
        <v>6396</v>
      </c>
      <c r="J6399" s="17">
        <f>IF(ISBLANK(Demand!J6400),"",Demand!J6400)</f>
        <v>106.6</v>
      </c>
      <c r="K6399" s="13">
        <v>500</v>
      </c>
      <c r="L6399" s="14">
        <v>479.71199999999999</v>
      </c>
      <c r="M6399" s="14">
        <f t="shared" si="193"/>
        <v>359.78399999999999</v>
      </c>
      <c r="N6399" s="12">
        <v>442.38499999999999</v>
      </c>
    </row>
    <row r="6400" spans="8:14" x14ac:dyDescent="0.3">
      <c r="H6400" s="17">
        <f>IF(ISBLANK(Demand!H6401),"",Demand!H6401)</f>
        <v>5</v>
      </c>
      <c r="I6400" s="17">
        <f>IF(ISBLANK(Demand!I6401),"",Demand!I6401)</f>
        <v>6397</v>
      </c>
      <c r="J6400" s="17">
        <f>IF(ISBLANK(Demand!J6401),"",Demand!J6401)</f>
        <v>106.61666666666666</v>
      </c>
      <c r="K6400" s="13">
        <v>500</v>
      </c>
      <c r="L6400" s="14">
        <v>465.51600000000002</v>
      </c>
      <c r="M6400" s="14">
        <f t="shared" si="193"/>
        <v>349.137</v>
      </c>
      <c r="N6400" s="12">
        <v>427.03199999999998</v>
      </c>
    </row>
    <row r="6401" spans="8:14" x14ac:dyDescent="0.3">
      <c r="H6401" s="17">
        <f>IF(ISBLANK(Demand!H6402),"",Demand!H6402)</f>
        <v>5</v>
      </c>
      <c r="I6401" s="17">
        <f>IF(ISBLANK(Demand!I6402),"",Demand!I6402)</f>
        <v>6398</v>
      </c>
      <c r="J6401" s="17">
        <f>IF(ISBLANK(Demand!J6402),"",Demand!J6402)</f>
        <v>106.63333333333333</v>
      </c>
      <c r="K6401" s="13">
        <v>500</v>
      </c>
      <c r="L6401" s="14">
        <v>407.05799999999999</v>
      </c>
      <c r="M6401" s="14">
        <f t="shared" si="193"/>
        <v>305.29349999999999</v>
      </c>
      <c r="N6401" s="12">
        <v>428.87200000000001</v>
      </c>
    </row>
    <row r="6402" spans="8:14" x14ac:dyDescent="0.3">
      <c r="H6402" s="17">
        <f>IF(ISBLANK(Demand!H6403),"",Demand!H6403)</f>
        <v>5</v>
      </c>
      <c r="I6402" s="17">
        <f>IF(ISBLANK(Demand!I6403),"",Demand!I6403)</f>
        <v>6399</v>
      </c>
      <c r="J6402" s="17">
        <f>IF(ISBLANK(Demand!J6403),"",Demand!J6403)</f>
        <v>106.64999999999999</v>
      </c>
      <c r="K6402" s="13">
        <v>450</v>
      </c>
      <c r="L6402" s="14">
        <v>312.96800000000002</v>
      </c>
      <c r="M6402" s="14">
        <f t="shared" si="193"/>
        <v>234.726</v>
      </c>
      <c r="N6402" s="12">
        <v>303.32600000000002</v>
      </c>
    </row>
    <row r="6403" spans="8:14" x14ac:dyDescent="0.3">
      <c r="H6403" s="17">
        <f>IF(ISBLANK(Demand!H6404),"",Demand!H6404)</f>
        <v>5</v>
      </c>
      <c r="I6403" s="17">
        <f>IF(ISBLANK(Demand!I6404),"",Demand!I6404)</f>
        <v>6400</v>
      </c>
      <c r="J6403" s="17">
        <f>IF(ISBLANK(Demand!J6404),"",Demand!J6404)</f>
        <v>106.66666666666667</v>
      </c>
      <c r="K6403" s="13">
        <v>400</v>
      </c>
      <c r="L6403" s="14">
        <v>169.9522</v>
      </c>
      <c r="M6403" s="14">
        <f t="shared" si="193"/>
        <v>127.46415</v>
      </c>
      <c r="N6403" s="12">
        <v>271.089</v>
      </c>
    </row>
    <row r="6404" spans="8:14" x14ac:dyDescent="0.3">
      <c r="H6404" s="17">
        <f>IF(ISBLANK(Demand!H6405),"",Demand!H6405)</f>
        <v>5</v>
      </c>
      <c r="I6404" s="17">
        <f>IF(ISBLANK(Demand!I6405),"",Demand!I6405)</f>
        <v>6401</v>
      </c>
      <c r="J6404" s="17">
        <f>IF(ISBLANK(Demand!J6405),"",Demand!J6405)</f>
        <v>106.68333333333334</v>
      </c>
      <c r="K6404" s="13">
        <v>300</v>
      </c>
      <c r="L6404" s="14">
        <v>27.804200000000002</v>
      </c>
      <c r="M6404" s="14">
        <f t="shared" si="193"/>
        <v>20.853149999999999</v>
      </c>
      <c r="N6404" s="12">
        <v>253.00899999999999</v>
      </c>
    </row>
    <row r="6405" spans="8:14" x14ac:dyDescent="0.3">
      <c r="H6405" s="17">
        <f>IF(ISBLANK(Demand!H6406),"",Demand!H6406)</f>
        <v>5</v>
      </c>
      <c r="I6405" s="17">
        <f>IF(ISBLANK(Demand!I6406),"",Demand!I6406)</f>
        <v>6402</v>
      </c>
      <c r="J6405" s="17">
        <f>IF(ISBLANK(Demand!J6406),"",Demand!J6406)</f>
        <v>106.7</v>
      </c>
      <c r="K6405" s="13">
        <v>175</v>
      </c>
      <c r="L6405" s="14">
        <v>0</v>
      </c>
      <c r="M6405" s="14">
        <f t="shared" ref="M6405:M6468" si="194">L6405*0.75</f>
        <v>0</v>
      </c>
      <c r="N6405" s="12">
        <v>289.56599999999997</v>
      </c>
    </row>
    <row r="6406" spans="8:14" x14ac:dyDescent="0.3">
      <c r="H6406" s="17">
        <f>IF(ISBLANK(Demand!H6407),"",Demand!H6407)</f>
        <v>5</v>
      </c>
      <c r="I6406" s="17">
        <f>IF(ISBLANK(Demand!I6407),"",Demand!I6407)</f>
        <v>6403</v>
      </c>
      <c r="J6406" s="17">
        <f>IF(ISBLANK(Demand!J6407),"",Demand!J6407)</f>
        <v>106.71666666666667</v>
      </c>
      <c r="K6406" s="13">
        <v>100</v>
      </c>
      <c r="L6406" s="14">
        <v>0</v>
      </c>
      <c r="M6406" s="14">
        <f t="shared" si="194"/>
        <v>0</v>
      </c>
      <c r="N6406" s="12">
        <v>315.10899999999998</v>
      </c>
    </row>
    <row r="6407" spans="8:14" x14ac:dyDescent="0.3">
      <c r="H6407" s="17">
        <f>IF(ISBLANK(Demand!H6408),"",Demand!H6408)</f>
        <v>5</v>
      </c>
      <c r="I6407" s="17">
        <f>IF(ISBLANK(Demand!I6408),"",Demand!I6408)</f>
        <v>6404</v>
      </c>
      <c r="J6407" s="17">
        <f>IF(ISBLANK(Demand!J6408),"",Demand!J6408)</f>
        <v>106.73333333333333</v>
      </c>
      <c r="K6407" s="13">
        <v>50</v>
      </c>
      <c r="L6407" s="14">
        <v>0</v>
      </c>
      <c r="M6407" s="14">
        <f t="shared" si="194"/>
        <v>0</v>
      </c>
      <c r="N6407" s="12">
        <v>322.76299999999998</v>
      </c>
    </row>
    <row r="6408" spans="8:14" x14ac:dyDescent="0.3">
      <c r="H6408" s="17">
        <f>IF(ISBLANK(Demand!H6409),"",Demand!H6409)</f>
        <v>5</v>
      </c>
      <c r="I6408" s="17">
        <f>IF(ISBLANK(Demand!I6409),"",Demand!I6409)</f>
        <v>6405</v>
      </c>
      <c r="J6408" s="17">
        <f>IF(ISBLANK(Demand!J6409),"",Demand!J6409)</f>
        <v>106.75</v>
      </c>
      <c r="K6408" s="13">
        <v>0</v>
      </c>
      <c r="L6408" s="14">
        <v>0</v>
      </c>
      <c r="M6408" s="14">
        <f t="shared" si="194"/>
        <v>0</v>
      </c>
      <c r="N6408" s="12">
        <v>290.94499999999999</v>
      </c>
    </row>
    <row r="6409" spans="8:14" x14ac:dyDescent="0.3">
      <c r="H6409" s="17">
        <f>IF(ISBLANK(Demand!H6410),"",Demand!H6410)</f>
        <v>5</v>
      </c>
      <c r="I6409" s="17">
        <f>IF(ISBLANK(Demand!I6410),"",Demand!I6410)</f>
        <v>6406</v>
      </c>
      <c r="J6409" s="17">
        <f>IF(ISBLANK(Demand!J6410),"",Demand!J6410)</f>
        <v>106.76666666666667</v>
      </c>
      <c r="K6409" s="13">
        <v>0</v>
      </c>
      <c r="L6409" s="14">
        <v>0</v>
      </c>
      <c r="M6409" s="14">
        <f t="shared" si="194"/>
        <v>0</v>
      </c>
      <c r="N6409" s="12">
        <v>342.27300000000002</v>
      </c>
    </row>
    <row r="6410" spans="8:14" x14ac:dyDescent="0.3">
      <c r="H6410" s="17">
        <f>IF(ISBLANK(Demand!H6411),"",Demand!H6411)</f>
        <v>5</v>
      </c>
      <c r="I6410" s="17">
        <f>IF(ISBLANK(Demand!I6411),"",Demand!I6411)</f>
        <v>6407</v>
      </c>
      <c r="J6410" s="17">
        <f>IF(ISBLANK(Demand!J6411),"",Demand!J6411)</f>
        <v>106.78333333333333</v>
      </c>
      <c r="K6410" s="13">
        <v>0</v>
      </c>
      <c r="L6410" s="14">
        <v>0</v>
      </c>
      <c r="M6410" s="14">
        <f t="shared" si="194"/>
        <v>0</v>
      </c>
      <c r="N6410" s="12">
        <v>335.39400000000001</v>
      </c>
    </row>
    <row r="6411" spans="8:14" x14ac:dyDescent="0.3">
      <c r="H6411" s="17">
        <f>IF(ISBLANK(Demand!H6412),"",Demand!H6412)</f>
        <v>5</v>
      </c>
      <c r="I6411" s="17">
        <f>IF(ISBLANK(Demand!I6412),"",Demand!I6412)</f>
        <v>6408</v>
      </c>
      <c r="J6411" s="17">
        <f>IF(ISBLANK(Demand!J6412),"",Demand!J6412)</f>
        <v>106.8</v>
      </c>
      <c r="K6411" s="13">
        <v>0</v>
      </c>
      <c r="L6411" s="14">
        <v>0</v>
      </c>
      <c r="M6411" s="14">
        <f t="shared" si="194"/>
        <v>0</v>
      </c>
      <c r="N6411" s="12">
        <v>274.99299999999999</v>
      </c>
    </row>
    <row r="6412" spans="8:14" x14ac:dyDescent="0.3">
      <c r="H6412" s="17">
        <f>IF(ISBLANK(Demand!H6413),"",Demand!H6413)</f>
        <v>5</v>
      </c>
      <c r="I6412" s="17">
        <f>IF(ISBLANK(Demand!I6413),"",Demand!I6413)</f>
        <v>6409</v>
      </c>
      <c r="J6412" s="17">
        <f>IF(ISBLANK(Demand!J6413),"",Demand!J6413)</f>
        <v>106.81666666666666</v>
      </c>
      <c r="K6412" s="13">
        <v>0</v>
      </c>
      <c r="L6412" s="14">
        <v>0</v>
      </c>
      <c r="M6412" s="14">
        <f t="shared" si="194"/>
        <v>0</v>
      </c>
      <c r="N6412" s="12">
        <v>352.714</v>
      </c>
    </row>
    <row r="6413" spans="8:14" x14ac:dyDescent="0.3">
      <c r="H6413" s="17">
        <f>IF(ISBLANK(Demand!H6414),"",Demand!H6414)</f>
        <v>5</v>
      </c>
      <c r="I6413" s="17">
        <f>IF(ISBLANK(Demand!I6414),"",Demand!I6414)</f>
        <v>6410</v>
      </c>
      <c r="J6413" s="17">
        <f>IF(ISBLANK(Demand!J6414),"",Demand!J6414)</f>
        <v>106.83333333333333</v>
      </c>
      <c r="K6413" s="13">
        <v>0</v>
      </c>
      <c r="L6413" s="14">
        <v>0</v>
      </c>
      <c r="M6413" s="14">
        <f t="shared" si="194"/>
        <v>0</v>
      </c>
      <c r="N6413" s="12">
        <v>442.03800000000001</v>
      </c>
    </row>
    <row r="6414" spans="8:14" x14ac:dyDescent="0.3">
      <c r="H6414" s="17">
        <f>IF(ISBLANK(Demand!H6415),"",Demand!H6415)</f>
        <v>5</v>
      </c>
      <c r="I6414" s="17">
        <f>IF(ISBLANK(Demand!I6415),"",Demand!I6415)</f>
        <v>6411</v>
      </c>
      <c r="J6414" s="17">
        <f>IF(ISBLANK(Demand!J6415),"",Demand!J6415)</f>
        <v>106.85</v>
      </c>
      <c r="K6414" s="13">
        <v>0</v>
      </c>
      <c r="L6414" s="14">
        <v>0</v>
      </c>
      <c r="M6414" s="14">
        <f t="shared" si="194"/>
        <v>0</v>
      </c>
      <c r="N6414" s="12">
        <v>458.39499999999998</v>
      </c>
    </row>
    <row r="6415" spans="8:14" x14ac:dyDescent="0.3">
      <c r="H6415" s="17">
        <f>IF(ISBLANK(Demand!H6416),"",Demand!H6416)</f>
        <v>5</v>
      </c>
      <c r="I6415" s="17">
        <f>IF(ISBLANK(Demand!I6416),"",Demand!I6416)</f>
        <v>6412</v>
      </c>
      <c r="J6415" s="17">
        <f>IF(ISBLANK(Demand!J6416),"",Demand!J6416)</f>
        <v>106.86666666666666</v>
      </c>
      <c r="K6415" s="13">
        <v>0</v>
      </c>
      <c r="L6415" s="14">
        <v>0</v>
      </c>
      <c r="M6415" s="14">
        <f t="shared" si="194"/>
        <v>0</v>
      </c>
      <c r="N6415" s="12">
        <v>536.89499999999998</v>
      </c>
    </row>
    <row r="6416" spans="8:14" x14ac:dyDescent="0.3">
      <c r="H6416" s="17">
        <f>IF(ISBLANK(Demand!H6417),"",Demand!H6417)</f>
        <v>5</v>
      </c>
      <c r="I6416" s="17">
        <f>IF(ISBLANK(Demand!I6417),"",Demand!I6417)</f>
        <v>6413</v>
      </c>
      <c r="J6416" s="17">
        <f>IF(ISBLANK(Demand!J6417),"",Demand!J6417)</f>
        <v>106.88333333333333</v>
      </c>
      <c r="K6416" s="13">
        <v>25</v>
      </c>
      <c r="L6416" s="14">
        <v>0</v>
      </c>
      <c r="M6416" s="14">
        <f t="shared" si="194"/>
        <v>0</v>
      </c>
      <c r="N6416" s="12">
        <v>567.52599999999995</v>
      </c>
    </row>
    <row r="6417" spans="8:14" x14ac:dyDescent="0.3">
      <c r="H6417" s="17">
        <f>IF(ISBLANK(Demand!H6418),"",Demand!H6418)</f>
        <v>5</v>
      </c>
      <c r="I6417" s="17">
        <f>IF(ISBLANK(Demand!I6418),"",Demand!I6418)</f>
        <v>6414</v>
      </c>
      <c r="J6417" s="17">
        <f>IF(ISBLANK(Demand!J6418),"",Demand!J6418)</f>
        <v>106.89999999999999</v>
      </c>
      <c r="K6417" s="13">
        <v>50</v>
      </c>
      <c r="L6417" s="14">
        <v>0</v>
      </c>
      <c r="M6417" s="14">
        <f t="shared" si="194"/>
        <v>0</v>
      </c>
      <c r="N6417" s="12">
        <v>579.24800000000005</v>
      </c>
    </row>
    <row r="6418" spans="8:14" x14ac:dyDescent="0.3">
      <c r="H6418" s="17">
        <f>IF(ISBLANK(Demand!H6419),"",Demand!H6419)</f>
        <v>5</v>
      </c>
      <c r="I6418" s="17">
        <f>IF(ISBLANK(Demand!I6419),"",Demand!I6419)</f>
        <v>6415</v>
      </c>
      <c r="J6418" s="17">
        <f>IF(ISBLANK(Demand!J6419),"",Demand!J6419)</f>
        <v>106.91666666666667</v>
      </c>
      <c r="K6418" s="13">
        <v>100</v>
      </c>
      <c r="L6418" s="14">
        <v>7.5616599999999998</v>
      </c>
      <c r="M6418" s="14">
        <f t="shared" si="194"/>
        <v>5.6712449999999999</v>
      </c>
      <c r="N6418" s="12">
        <v>615.46299999999997</v>
      </c>
    </row>
    <row r="6419" spans="8:14" x14ac:dyDescent="0.3">
      <c r="H6419" s="17">
        <f>IF(ISBLANK(Demand!H6420),"",Demand!H6420)</f>
        <v>5</v>
      </c>
      <c r="I6419" s="17">
        <f>IF(ISBLANK(Demand!I6420),"",Demand!I6420)</f>
        <v>6416</v>
      </c>
      <c r="J6419" s="17">
        <f>IF(ISBLANK(Demand!J6420),"",Demand!J6420)</f>
        <v>106.93333333333334</v>
      </c>
      <c r="K6419" s="13">
        <v>175</v>
      </c>
      <c r="L6419" s="14">
        <v>126.9824</v>
      </c>
      <c r="M6419" s="14">
        <f t="shared" si="194"/>
        <v>95.236800000000002</v>
      </c>
      <c r="N6419" s="12">
        <v>614.27599999999995</v>
      </c>
    </row>
    <row r="6420" spans="8:14" x14ac:dyDescent="0.3">
      <c r="H6420" s="17">
        <f>IF(ISBLANK(Demand!H6421),"",Demand!H6421)</f>
        <v>5</v>
      </c>
      <c r="I6420" s="17">
        <f>IF(ISBLANK(Demand!I6421),"",Demand!I6421)</f>
        <v>6417</v>
      </c>
      <c r="J6420" s="17">
        <f>IF(ISBLANK(Demand!J6421),"",Demand!J6421)</f>
        <v>106.95</v>
      </c>
      <c r="K6420" s="13">
        <v>300</v>
      </c>
      <c r="L6420" s="14">
        <v>273.976</v>
      </c>
      <c r="M6420" s="14">
        <f t="shared" si="194"/>
        <v>205.482</v>
      </c>
      <c r="N6420" s="12">
        <v>542.70799999999997</v>
      </c>
    </row>
    <row r="6421" spans="8:14" x14ac:dyDescent="0.3">
      <c r="H6421" s="17">
        <f>IF(ISBLANK(Demand!H6422),"",Demand!H6422)</f>
        <v>5</v>
      </c>
      <c r="I6421" s="17">
        <f>IF(ISBLANK(Demand!I6422),"",Demand!I6422)</f>
        <v>6418</v>
      </c>
      <c r="J6421" s="17">
        <f>IF(ISBLANK(Demand!J6422),"",Demand!J6422)</f>
        <v>106.96666666666667</v>
      </c>
      <c r="K6421" s="13">
        <v>400</v>
      </c>
      <c r="L6421" s="14">
        <v>381.57799999999997</v>
      </c>
      <c r="M6421" s="14">
        <f t="shared" si="194"/>
        <v>286.18349999999998</v>
      </c>
      <c r="N6421" s="12">
        <v>529.52599999999995</v>
      </c>
    </row>
    <row r="6422" spans="8:14" x14ac:dyDescent="0.3">
      <c r="H6422" s="17">
        <f>IF(ISBLANK(Demand!H6423),"",Demand!H6423)</f>
        <v>5</v>
      </c>
      <c r="I6422" s="17">
        <f>IF(ISBLANK(Demand!I6423),"",Demand!I6423)</f>
        <v>6419</v>
      </c>
      <c r="J6422" s="17">
        <f>IF(ISBLANK(Demand!J6423),"",Demand!J6423)</f>
        <v>106.98333333333333</v>
      </c>
      <c r="K6422" s="13">
        <v>450</v>
      </c>
      <c r="L6422" s="14">
        <v>453.10399999999998</v>
      </c>
      <c r="M6422" s="14">
        <f t="shared" si="194"/>
        <v>339.82799999999997</v>
      </c>
      <c r="N6422" s="12">
        <v>480.14800000000002</v>
      </c>
    </row>
    <row r="6423" spans="8:14" x14ac:dyDescent="0.3">
      <c r="H6423" s="17">
        <f>IF(ISBLANK(Demand!H6424),"",Demand!H6424)</f>
        <v>5</v>
      </c>
      <c r="I6423" s="17">
        <f>IF(ISBLANK(Demand!I6424),"",Demand!I6424)</f>
        <v>6420</v>
      </c>
      <c r="J6423" s="17">
        <f>IF(ISBLANK(Demand!J6424),"",Demand!J6424)</f>
        <v>107</v>
      </c>
      <c r="K6423" s="13">
        <v>500</v>
      </c>
      <c r="L6423" s="14">
        <v>479.71199999999999</v>
      </c>
      <c r="M6423" s="14">
        <f t="shared" si="194"/>
        <v>359.78399999999999</v>
      </c>
      <c r="N6423" s="12">
        <v>442.38499999999999</v>
      </c>
    </row>
    <row r="6424" spans="8:14" x14ac:dyDescent="0.3">
      <c r="H6424" s="17">
        <f>IF(ISBLANK(Demand!H6425),"",Demand!H6425)</f>
        <v>5</v>
      </c>
      <c r="I6424" s="17">
        <f>IF(ISBLANK(Demand!I6425),"",Demand!I6425)</f>
        <v>6421</v>
      </c>
      <c r="J6424" s="17">
        <f>IF(ISBLANK(Demand!J6425),"",Demand!J6425)</f>
        <v>107.01666666666667</v>
      </c>
      <c r="K6424" s="13">
        <v>500</v>
      </c>
      <c r="L6424" s="14">
        <v>465.51600000000002</v>
      </c>
      <c r="M6424" s="14">
        <f t="shared" si="194"/>
        <v>349.137</v>
      </c>
      <c r="N6424" s="12">
        <v>427.03199999999998</v>
      </c>
    </row>
    <row r="6425" spans="8:14" x14ac:dyDescent="0.3">
      <c r="H6425" s="17">
        <f>IF(ISBLANK(Demand!H6426),"",Demand!H6426)</f>
        <v>5</v>
      </c>
      <c r="I6425" s="17">
        <f>IF(ISBLANK(Demand!I6426),"",Demand!I6426)</f>
        <v>6422</v>
      </c>
      <c r="J6425" s="17">
        <f>IF(ISBLANK(Demand!J6426),"",Demand!J6426)</f>
        <v>107.03333333333333</v>
      </c>
      <c r="K6425" s="13">
        <v>500</v>
      </c>
      <c r="L6425" s="14">
        <v>407.05799999999999</v>
      </c>
      <c r="M6425" s="14">
        <f t="shared" si="194"/>
        <v>305.29349999999999</v>
      </c>
      <c r="N6425" s="12">
        <v>428.87200000000001</v>
      </c>
    </row>
    <row r="6426" spans="8:14" x14ac:dyDescent="0.3">
      <c r="H6426" s="17">
        <f>IF(ISBLANK(Demand!H6427),"",Demand!H6427)</f>
        <v>5</v>
      </c>
      <c r="I6426" s="17">
        <f>IF(ISBLANK(Demand!I6427),"",Demand!I6427)</f>
        <v>6423</v>
      </c>
      <c r="J6426" s="17">
        <f>IF(ISBLANK(Demand!J6427),"",Demand!J6427)</f>
        <v>107.05</v>
      </c>
      <c r="K6426" s="13">
        <v>450</v>
      </c>
      <c r="L6426" s="14">
        <v>312.96800000000002</v>
      </c>
      <c r="M6426" s="14">
        <f t="shared" si="194"/>
        <v>234.726</v>
      </c>
      <c r="N6426" s="12">
        <v>303.32600000000002</v>
      </c>
    </row>
    <row r="6427" spans="8:14" x14ac:dyDescent="0.3">
      <c r="H6427" s="17">
        <f>IF(ISBLANK(Demand!H6428),"",Demand!H6428)</f>
        <v>5</v>
      </c>
      <c r="I6427" s="17">
        <f>IF(ISBLANK(Demand!I6428),"",Demand!I6428)</f>
        <v>6424</v>
      </c>
      <c r="J6427" s="17">
        <f>IF(ISBLANK(Demand!J6428),"",Demand!J6428)</f>
        <v>107.06666666666666</v>
      </c>
      <c r="K6427" s="13">
        <v>400</v>
      </c>
      <c r="L6427" s="14">
        <v>169.9522</v>
      </c>
      <c r="M6427" s="14">
        <f t="shared" si="194"/>
        <v>127.46415</v>
      </c>
      <c r="N6427" s="12">
        <v>271.089</v>
      </c>
    </row>
    <row r="6428" spans="8:14" x14ac:dyDescent="0.3">
      <c r="H6428" s="17">
        <f>IF(ISBLANK(Demand!H6429),"",Demand!H6429)</f>
        <v>5</v>
      </c>
      <c r="I6428" s="17">
        <f>IF(ISBLANK(Demand!I6429),"",Demand!I6429)</f>
        <v>6425</v>
      </c>
      <c r="J6428" s="17">
        <f>IF(ISBLANK(Demand!J6429),"",Demand!J6429)</f>
        <v>107.08333333333333</v>
      </c>
      <c r="K6428" s="13">
        <v>300</v>
      </c>
      <c r="L6428" s="14">
        <v>27.804200000000002</v>
      </c>
      <c r="M6428" s="14">
        <f t="shared" si="194"/>
        <v>20.853149999999999</v>
      </c>
      <c r="N6428" s="12">
        <v>253.00899999999999</v>
      </c>
    </row>
    <row r="6429" spans="8:14" x14ac:dyDescent="0.3">
      <c r="H6429" s="17">
        <f>IF(ISBLANK(Demand!H6430),"",Demand!H6430)</f>
        <v>5</v>
      </c>
      <c r="I6429" s="17">
        <f>IF(ISBLANK(Demand!I6430),"",Demand!I6430)</f>
        <v>6426</v>
      </c>
      <c r="J6429" s="17">
        <f>IF(ISBLANK(Demand!J6430),"",Demand!J6430)</f>
        <v>107.1</v>
      </c>
      <c r="K6429" s="13">
        <v>175</v>
      </c>
      <c r="L6429" s="14">
        <v>0</v>
      </c>
      <c r="M6429" s="14">
        <f t="shared" si="194"/>
        <v>0</v>
      </c>
      <c r="N6429" s="12">
        <v>289.56599999999997</v>
      </c>
    </row>
    <row r="6430" spans="8:14" x14ac:dyDescent="0.3">
      <c r="H6430" s="17">
        <f>IF(ISBLANK(Demand!H6431),"",Demand!H6431)</f>
        <v>5</v>
      </c>
      <c r="I6430" s="17">
        <f>IF(ISBLANK(Demand!I6431),"",Demand!I6431)</f>
        <v>6427</v>
      </c>
      <c r="J6430" s="17">
        <f>IF(ISBLANK(Demand!J6431),"",Demand!J6431)</f>
        <v>107.11666666666666</v>
      </c>
      <c r="K6430" s="13">
        <v>100</v>
      </c>
      <c r="L6430" s="14">
        <v>0</v>
      </c>
      <c r="M6430" s="14">
        <f t="shared" si="194"/>
        <v>0</v>
      </c>
      <c r="N6430" s="12">
        <v>315.10899999999998</v>
      </c>
    </row>
    <row r="6431" spans="8:14" x14ac:dyDescent="0.3">
      <c r="H6431" s="17">
        <f>IF(ISBLANK(Demand!H6432),"",Demand!H6432)</f>
        <v>5</v>
      </c>
      <c r="I6431" s="17">
        <f>IF(ISBLANK(Demand!I6432),"",Demand!I6432)</f>
        <v>6428</v>
      </c>
      <c r="J6431" s="17">
        <f>IF(ISBLANK(Demand!J6432),"",Demand!J6432)</f>
        <v>107.13333333333333</v>
      </c>
      <c r="K6431" s="13">
        <v>50</v>
      </c>
      <c r="L6431" s="14">
        <v>0</v>
      </c>
      <c r="M6431" s="14">
        <f t="shared" si="194"/>
        <v>0</v>
      </c>
      <c r="N6431" s="12">
        <v>322.76299999999998</v>
      </c>
    </row>
    <row r="6432" spans="8:14" x14ac:dyDescent="0.3">
      <c r="H6432" s="17">
        <f>IF(ISBLANK(Demand!H6433),"",Demand!H6433)</f>
        <v>5</v>
      </c>
      <c r="I6432" s="17">
        <f>IF(ISBLANK(Demand!I6433),"",Demand!I6433)</f>
        <v>6429</v>
      </c>
      <c r="J6432" s="17">
        <f>IF(ISBLANK(Demand!J6433),"",Demand!J6433)</f>
        <v>107.14999999999999</v>
      </c>
      <c r="K6432" s="13">
        <v>0</v>
      </c>
      <c r="L6432" s="14">
        <v>0</v>
      </c>
      <c r="M6432" s="14">
        <f t="shared" si="194"/>
        <v>0</v>
      </c>
      <c r="N6432" s="12">
        <v>290.94499999999999</v>
      </c>
    </row>
    <row r="6433" spans="8:14" x14ac:dyDescent="0.3">
      <c r="H6433" s="17">
        <f>IF(ISBLANK(Demand!H6434),"",Demand!H6434)</f>
        <v>5</v>
      </c>
      <c r="I6433" s="17">
        <f>IF(ISBLANK(Demand!I6434),"",Demand!I6434)</f>
        <v>6430</v>
      </c>
      <c r="J6433" s="17">
        <f>IF(ISBLANK(Demand!J6434),"",Demand!J6434)</f>
        <v>107.16666666666667</v>
      </c>
      <c r="K6433" s="13">
        <v>0</v>
      </c>
      <c r="L6433" s="14">
        <v>0</v>
      </c>
      <c r="M6433" s="14">
        <f t="shared" si="194"/>
        <v>0</v>
      </c>
      <c r="N6433" s="12">
        <v>342.27300000000002</v>
      </c>
    </row>
    <row r="6434" spans="8:14" x14ac:dyDescent="0.3">
      <c r="H6434" s="17">
        <f>IF(ISBLANK(Demand!H6435),"",Demand!H6435)</f>
        <v>5</v>
      </c>
      <c r="I6434" s="17">
        <f>IF(ISBLANK(Demand!I6435),"",Demand!I6435)</f>
        <v>6431</v>
      </c>
      <c r="J6434" s="17">
        <f>IF(ISBLANK(Demand!J6435),"",Demand!J6435)</f>
        <v>107.18333333333334</v>
      </c>
      <c r="K6434" s="13">
        <v>0</v>
      </c>
      <c r="L6434" s="14">
        <v>0</v>
      </c>
      <c r="M6434" s="14">
        <f t="shared" si="194"/>
        <v>0</v>
      </c>
      <c r="N6434" s="12">
        <v>335.39400000000001</v>
      </c>
    </row>
    <row r="6435" spans="8:14" x14ac:dyDescent="0.3">
      <c r="H6435" s="17">
        <f>IF(ISBLANK(Demand!H6436),"",Demand!H6436)</f>
        <v>5</v>
      </c>
      <c r="I6435" s="17">
        <f>IF(ISBLANK(Demand!I6436),"",Demand!I6436)</f>
        <v>6432</v>
      </c>
      <c r="J6435" s="17">
        <f>IF(ISBLANK(Demand!J6436),"",Demand!J6436)</f>
        <v>107.2</v>
      </c>
      <c r="K6435" s="13">
        <v>0</v>
      </c>
      <c r="L6435" s="14">
        <v>0</v>
      </c>
      <c r="M6435" s="14">
        <f t="shared" si="194"/>
        <v>0</v>
      </c>
      <c r="N6435" s="12">
        <v>274.99299999999999</v>
      </c>
    </row>
    <row r="6436" spans="8:14" x14ac:dyDescent="0.3">
      <c r="H6436" s="17">
        <f>IF(ISBLANK(Demand!H6437),"",Demand!H6437)</f>
        <v>5</v>
      </c>
      <c r="I6436" s="17">
        <f>IF(ISBLANK(Demand!I6437),"",Demand!I6437)</f>
        <v>6433</v>
      </c>
      <c r="J6436" s="17">
        <f>IF(ISBLANK(Demand!J6437),"",Demand!J6437)</f>
        <v>107.21666666666667</v>
      </c>
      <c r="K6436" s="13">
        <v>0</v>
      </c>
      <c r="L6436" s="14">
        <v>0</v>
      </c>
      <c r="M6436" s="14">
        <f t="shared" si="194"/>
        <v>0</v>
      </c>
      <c r="N6436" s="12">
        <v>352.714</v>
      </c>
    </row>
    <row r="6437" spans="8:14" x14ac:dyDescent="0.3">
      <c r="H6437" s="17">
        <f>IF(ISBLANK(Demand!H6438),"",Demand!H6438)</f>
        <v>5</v>
      </c>
      <c r="I6437" s="17">
        <f>IF(ISBLANK(Demand!I6438),"",Demand!I6438)</f>
        <v>6434</v>
      </c>
      <c r="J6437" s="17">
        <f>IF(ISBLANK(Demand!J6438),"",Demand!J6438)</f>
        <v>107.23333333333333</v>
      </c>
      <c r="K6437" s="13">
        <v>0</v>
      </c>
      <c r="L6437" s="14">
        <v>0</v>
      </c>
      <c r="M6437" s="14">
        <f t="shared" si="194"/>
        <v>0</v>
      </c>
      <c r="N6437" s="12">
        <v>442.03800000000001</v>
      </c>
    </row>
    <row r="6438" spans="8:14" x14ac:dyDescent="0.3">
      <c r="H6438" s="17">
        <f>IF(ISBLANK(Demand!H6439),"",Demand!H6439)</f>
        <v>5</v>
      </c>
      <c r="I6438" s="17">
        <f>IF(ISBLANK(Demand!I6439),"",Demand!I6439)</f>
        <v>6435</v>
      </c>
      <c r="J6438" s="17">
        <f>IF(ISBLANK(Demand!J6439),"",Demand!J6439)</f>
        <v>107.25</v>
      </c>
      <c r="K6438" s="13">
        <v>0</v>
      </c>
      <c r="L6438" s="14">
        <v>0</v>
      </c>
      <c r="M6438" s="14">
        <f t="shared" si="194"/>
        <v>0</v>
      </c>
      <c r="N6438" s="12">
        <v>458.39499999999998</v>
      </c>
    </row>
    <row r="6439" spans="8:14" x14ac:dyDescent="0.3">
      <c r="H6439" s="17">
        <f>IF(ISBLANK(Demand!H6440),"",Demand!H6440)</f>
        <v>5</v>
      </c>
      <c r="I6439" s="17">
        <f>IF(ISBLANK(Demand!I6440),"",Demand!I6440)</f>
        <v>6436</v>
      </c>
      <c r="J6439" s="17">
        <f>IF(ISBLANK(Demand!J6440),"",Demand!J6440)</f>
        <v>107.26666666666667</v>
      </c>
      <c r="K6439" s="13">
        <v>0</v>
      </c>
      <c r="L6439" s="14">
        <v>0</v>
      </c>
      <c r="M6439" s="14">
        <f t="shared" si="194"/>
        <v>0</v>
      </c>
      <c r="N6439" s="12">
        <v>536.89499999999998</v>
      </c>
    </row>
    <row r="6440" spans="8:14" x14ac:dyDescent="0.3">
      <c r="H6440" s="17">
        <f>IF(ISBLANK(Demand!H6441),"",Demand!H6441)</f>
        <v>5</v>
      </c>
      <c r="I6440" s="17">
        <f>IF(ISBLANK(Demand!I6441),"",Demand!I6441)</f>
        <v>6437</v>
      </c>
      <c r="J6440" s="17">
        <f>IF(ISBLANK(Demand!J6441),"",Demand!J6441)</f>
        <v>107.28333333333333</v>
      </c>
      <c r="K6440" s="13">
        <v>25</v>
      </c>
      <c r="L6440" s="14">
        <v>0</v>
      </c>
      <c r="M6440" s="14">
        <f t="shared" si="194"/>
        <v>0</v>
      </c>
      <c r="N6440" s="12">
        <v>567.52599999999995</v>
      </c>
    </row>
    <row r="6441" spans="8:14" x14ac:dyDescent="0.3">
      <c r="H6441" s="17">
        <f>IF(ISBLANK(Demand!H6442),"",Demand!H6442)</f>
        <v>5</v>
      </c>
      <c r="I6441" s="17">
        <f>IF(ISBLANK(Demand!I6442),"",Demand!I6442)</f>
        <v>6438</v>
      </c>
      <c r="J6441" s="17">
        <f>IF(ISBLANK(Demand!J6442),"",Demand!J6442)</f>
        <v>107.3</v>
      </c>
      <c r="K6441" s="13">
        <v>50</v>
      </c>
      <c r="L6441" s="14">
        <v>0</v>
      </c>
      <c r="M6441" s="14">
        <f t="shared" si="194"/>
        <v>0</v>
      </c>
      <c r="N6441" s="12">
        <v>579.24800000000005</v>
      </c>
    </row>
    <row r="6442" spans="8:14" x14ac:dyDescent="0.3">
      <c r="H6442" s="17">
        <f>IF(ISBLANK(Demand!H6443),"",Demand!H6443)</f>
        <v>5</v>
      </c>
      <c r="I6442" s="17">
        <f>IF(ISBLANK(Demand!I6443),"",Demand!I6443)</f>
        <v>6439</v>
      </c>
      <c r="J6442" s="17">
        <f>IF(ISBLANK(Demand!J6443),"",Demand!J6443)</f>
        <v>107.31666666666666</v>
      </c>
      <c r="K6442" s="13">
        <v>100</v>
      </c>
      <c r="L6442" s="14">
        <v>7.5616599999999998</v>
      </c>
      <c r="M6442" s="14">
        <f t="shared" si="194"/>
        <v>5.6712449999999999</v>
      </c>
      <c r="N6442" s="12">
        <v>615.46299999999997</v>
      </c>
    </row>
    <row r="6443" spans="8:14" x14ac:dyDescent="0.3">
      <c r="H6443" s="17">
        <f>IF(ISBLANK(Demand!H6444),"",Demand!H6444)</f>
        <v>5</v>
      </c>
      <c r="I6443" s="17">
        <f>IF(ISBLANK(Demand!I6444),"",Demand!I6444)</f>
        <v>6440</v>
      </c>
      <c r="J6443" s="17">
        <f>IF(ISBLANK(Demand!J6444),"",Demand!J6444)</f>
        <v>107.33333333333333</v>
      </c>
      <c r="K6443" s="13">
        <v>175</v>
      </c>
      <c r="L6443" s="14">
        <v>126.9824</v>
      </c>
      <c r="M6443" s="14">
        <f t="shared" si="194"/>
        <v>95.236800000000002</v>
      </c>
      <c r="N6443" s="12">
        <v>614.27599999999995</v>
      </c>
    </row>
    <row r="6444" spans="8:14" x14ac:dyDescent="0.3">
      <c r="H6444" s="17">
        <f>IF(ISBLANK(Demand!H6445),"",Demand!H6445)</f>
        <v>5</v>
      </c>
      <c r="I6444" s="17">
        <f>IF(ISBLANK(Demand!I6445),"",Demand!I6445)</f>
        <v>6441</v>
      </c>
      <c r="J6444" s="17">
        <f>IF(ISBLANK(Demand!J6445),"",Demand!J6445)</f>
        <v>107.35</v>
      </c>
      <c r="K6444" s="13">
        <v>300</v>
      </c>
      <c r="L6444" s="14">
        <v>273.976</v>
      </c>
      <c r="M6444" s="14">
        <f t="shared" si="194"/>
        <v>205.482</v>
      </c>
      <c r="N6444" s="12">
        <v>542.70799999999997</v>
      </c>
    </row>
    <row r="6445" spans="8:14" x14ac:dyDescent="0.3">
      <c r="H6445" s="17">
        <f>IF(ISBLANK(Demand!H6446),"",Demand!H6446)</f>
        <v>5</v>
      </c>
      <c r="I6445" s="17">
        <f>IF(ISBLANK(Demand!I6446),"",Demand!I6446)</f>
        <v>6442</v>
      </c>
      <c r="J6445" s="17">
        <f>IF(ISBLANK(Demand!J6446),"",Demand!J6446)</f>
        <v>107.36666666666666</v>
      </c>
      <c r="K6445" s="13">
        <v>400</v>
      </c>
      <c r="L6445" s="14">
        <v>381.57799999999997</v>
      </c>
      <c r="M6445" s="14">
        <f t="shared" si="194"/>
        <v>286.18349999999998</v>
      </c>
      <c r="N6445" s="12">
        <v>529.52599999999995</v>
      </c>
    </row>
    <row r="6446" spans="8:14" x14ac:dyDescent="0.3">
      <c r="H6446" s="17">
        <f>IF(ISBLANK(Demand!H6447),"",Demand!H6447)</f>
        <v>5</v>
      </c>
      <c r="I6446" s="17">
        <f>IF(ISBLANK(Demand!I6447),"",Demand!I6447)</f>
        <v>6443</v>
      </c>
      <c r="J6446" s="17">
        <f>IF(ISBLANK(Demand!J6447),"",Demand!J6447)</f>
        <v>107.38333333333333</v>
      </c>
      <c r="K6446" s="13">
        <v>450</v>
      </c>
      <c r="L6446" s="14">
        <v>453.10399999999998</v>
      </c>
      <c r="M6446" s="14">
        <f t="shared" si="194"/>
        <v>339.82799999999997</v>
      </c>
      <c r="N6446" s="12">
        <v>480.14800000000002</v>
      </c>
    </row>
    <row r="6447" spans="8:14" x14ac:dyDescent="0.3">
      <c r="H6447" s="17">
        <f>IF(ISBLANK(Demand!H6448),"",Demand!H6448)</f>
        <v>5</v>
      </c>
      <c r="I6447" s="17">
        <f>IF(ISBLANK(Demand!I6448),"",Demand!I6448)</f>
        <v>6444</v>
      </c>
      <c r="J6447" s="17">
        <f>IF(ISBLANK(Demand!J6448),"",Demand!J6448)</f>
        <v>107.39999999999999</v>
      </c>
      <c r="K6447" s="13">
        <v>500</v>
      </c>
      <c r="L6447" s="14">
        <v>479.71199999999999</v>
      </c>
      <c r="M6447" s="14">
        <f t="shared" si="194"/>
        <v>359.78399999999999</v>
      </c>
      <c r="N6447" s="12">
        <v>442.38499999999999</v>
      </c>
    </row>
    <row r="6448" spans="8:14" x14ac:dyDescent="0.3">
      <c r="H6448" s="17">
        <f>IF(ISBLANK(Demand!H6449),"",Demand!H6449)</f>
        <v>5</v>
      </c>
      <c r="I6448" s="17">
        <f>IF(ISBLANK(Demand!I6449),"",Demand!I6449)</f>
        <v>6445</v>
      </c>
      <c r="J6448" s="17">
        <f>IF(ISBLANK(Demand!J6449),"",Demand!J6449)</f>
        <v>107.41666666666667</v>
      </c>
      <c r="K6448" s="13">
        <v>500</v>
      </c>
      <c r="L6448" s="14">
        <v>465.51600000000002</v>
      </c>
      <c r="M6448" s="14">
        <f t="shared" si="194"/>
        <v>349.137</v>
      </c>
      <c r="N6448" s="12">
        <v>427.03199999999998</v>
      </c>
    </row>
    <row r="6449" spans="8:14" x14ac:dyDescent="0.3">
      <c r="H6449" s="17">
        <f>IF(ISBLANK(Demand!H6450),"",Demand!H6450)</f>
        <v>5</v>
      </c>
      <c r="I6449" s="17">
        <f>IF(ISBLANK(Demand!I6450),"",Demand!I6450)</f>
        <v>6446</v>
      </c>
      <c r="J6449" s="17">
        <f>IF(ISBLANK(Demand!J6450),"",Demand!J6450)</f>
        <v>107.43333333333334</v>
      </c>
      <c r="K6449" s="13">
        <v>500</v>
      </c>
      <c r="L6449" s="14">
        <v>407.05799999999999</v>
      </c>
      <c r="M6449" s="14">
        <f t="shared" si="194"/>
        <v>305.29349999999999</v>
      </c>
      <c r="N6449" s="12">
        <v>428.87200000000001</v>
      </c>
    </row>
    <row r="6450" spans="8:14" x14ac:dyDescent="0.3">
      <c r="H6450" s="17">
        <f>IF(ISBLANK(Demand!H6451),"",Demand!H6451)</f>
        <v>5</v>
      </c>
      <c r="I6450" s="17">
        <f>IF(ISBLANK(Demand!I6451),"",Demand!I6451)</f>
        <v>6447</v>
      </c>
      <c r="J6450" s="17">
        <f>IF(ISBLANK(Demand!J6451),"",Demand!J6451)</f>
        <v>107.45</v>
      </c>
      <c r="K6450" s="13">
        <v>450</v>
      </c>
      <c r="L6450" s="14">
        <v>312.96800000000002</v>
      </c>
      <c r="M6450" s="14">
        <f t="shared" si="194"/>
        <v>234.726</v>
      </c>
      <c r="N6450" s="12">
        <v>303.32600000000002</v>
      </c>
    </row>
    <row r="6451" spans="8:14" x14ac:dyDescent="0.3">
      <c r="H6451" s="17">
        <f>IF(ISBLANK(Demand!H6452),"",Demand!H6452)</f>
        <v>5</v>
      </c>
      <c r="I6451" s="17">
        <f>IF(ISBLANK(Demand!I6452),"",Demand!I6452)</f>
        <v>6448</v>
      </c>
      <c r="J6451" s="17">
        <f>IF(ISBLANK(Demand!J6452),"",Demand!J6452)</f>
        <v>107.46666666666667</v>
      </c>
      <c r="K6451" s="13">
        <v>400</v>
      </c>
      <c r="L6451" s="14">
        <v>169.9522</v>
      </c>
      <c r="M6451" s="14">
        <f t="shared" si="194"/>
        <v>127.46415</v>
      </c>
      <c r="N6451" s="12">
        <v>271.089</v>
      </c>
    </row>
    <row r="6452" spans="8:14" x14ac:dyDescent="0.3">
      <c r="H6452" s="17">
        <f>IF(ISBLANK(Demand!H6453),"",Demand!H6453)</f>
        <v>5</v>
      </c>
      <c r="I6452" s="17">
        <f>IF(ISBLANK(Demand!I6453),"",Demand!I6453)</f>
        <v>6449</v>
      </c>
      <c r="J6452" s="17">
        <f>IF(ISBLANK(Demand!J6453),"",Demand!J6453)</f>
        <v>107.48333333333333</v>
      </c>
      <c r="K6452" s="13">
        <v>300</v>
      </c>
      <c r="L6452" s="14">
        <v>27.804200000000002</v>
      </c>
      <c r="M6452" s="14">
        <f t="shared" si="194"/>
        <v>20.853149999999999</v>
      </c>
      <c r="N6452" s="12">
        <v>253.00899999999999</v>
      </c>
    </row>
    <row r="6453" spans="8:14" x14ac:dyDescent="0.3">
      <c r="H6453" s="17">
        <f>IF(ISBLANK(Demand!H6454),"",Demand!H6454)</f>
        <v>5</v>
      </c>
      <c r="I6453" s="17">
        <f>IF(ISBLANK(Demand!I6454),"",Demand!I6454)</f>
        <v>6450</v>
      </c>
      <c r="J6453" s="17">
        <f>IF(ISBLANK(Demand!J6454),"",Demand!J6454)</f>
        <v>107.5</v>
      </c>
      <c r="K6453" s="13">
        <v>175</v>
      </c>
      <c r="L6453" s="14">
        <v>0</v>
      </c>
      <c r="M6453" s="14">
        <f t="shared" si="194"/>
        <v>0</v>
      </c>
      <c r="N6453" s="12">
        <v>289.56599999999997</v>
      </c>
    </row>
    <row r="6454" spans="8:14" x14ac:dyDescent="0.3">
      <c r="H6454" s="17">
        <f>IF(ISBLANK(Demand!H6455),"",Demand!H6455)</f>
        <v>5</v>
      </c>
      <c r="I6454" s="17">
        <f>IF(ISBLANK(Demand!I6455),"",Demand!I6455)</f>
        <v>6451</v>
      </c>
      <c r="J6454" s="17">
        <f>IF(ISBLANK(Demand!J6455),"",Demand!J6455)</f>
        <v>107.51666666666667</v>
      </c>
      <c r="K6454" s="13">
        <v>100</v>
      </c>
      <c r="L6454" s="14">
        <v>0</v>
      </c>
      <c r="M6454" s="14">
        <f t="shared" si="194"/>
        <v>0</v>
      </c>
      <c r="N6454" s="12">
        <v>315.10899999999998</v>
      </c>
    </row>
    <row r="6455" spans="8:14" x14ac:dyDescent="0.3">
      <c r="H6455" s="17">
        <f>IF(ISBLANK(Demand!H6456),"",Demand!H6456)</f>
        <v>5</v>
      </c>
      <c r="I6455" s="17">
        <f>IF(ISBLANK(Demand!I6456),"",Demand!I6456)</f>
        <v>6452</v>
      </c>
      <c r="J6455" s="17">
        <f>IF(ISBLANK(Demand!J6456),"",Demand!J6456)</f>
        <v>107.53333333333333</v>
      </c>
      <c r="K6455" s="13">
        <v>50</v>
      </c>
      <c r="L6455" s="14">
        <v>0</v>
      </c>
      <c r="M6455" s="14">
        <f t="shared" si="194"/>
        <v>0</v>
      </c>
      <c r="N6455" s="12">
        <v>322.76299999999998</v>
      </c>
    </row>
    <row r="6456" spans="8:14" x14ac:dyDescent="0.3">
      <c r="H6456" s="17">
        <f>IF(ISBLANK(Demand!H6457),"",Demand!H6457)</f>
        <v>5</v>
      </c>
      <c r="I6456" s="17">
        <f>IF(ISBLANK(Demand!I6457),"",Demand!I6457)</f>
        <v>6453</v>
      </c>
      <c r="J6456" s="17">
        <f>IF(ISBLANK(Demand!J6457),"",Demand!J6457)</f>
        <v>107.55</v>
      </c>
      <c r="K6456" s="13">
        <v>0</v>
      </c>
      <c r="L6456" s="14">
        <v>0</v>
      </c>
      <c r="M6456" s="14">
        <f t="shared" si="194"/>
        <v>0</v>
      </c>
      <c r="N6456" s="12">
        <v>290.94499999999999</v>
      </c>
    </row>
    <row r="6457" spans="8:14" x14ac:dyDescent="0.3">
      <c r="H6457" s="17">
        <f>IF(ISBLANK(Demand!H6458),"",Demand!H6458)</f>
        <v>5</v>
      </c>
      <c r="I6457" s="17">
        <f>IF(ISBLANK(Demand!I6458),"",Demand!I6458)</f>
        <v>6454</v>
      </c>
      <c r="J6457" s="17">
        <f>IF(ISBLANK(Demand!J6458),"",Demand!J6458)</f>
        <v>107.56666666666666</v>
      </c>
      <c r="K6457" s="13">
        <v>0</v>
      </c>
      <c r="L6457" s="14">
        <v>0</v>
      </c>
      <c r="M6457" s="14">
        <f t="shared" si="194"/>
        <v>0</v>
      </c>
      <c r="N6457" s="12">
        <v>342.27300000000002</v>
      </c>
    </row>
    <row r="6458" spans="8:14" x14ac:dyDescent="0.3">
      <c r="H6458" s="17">
        <f>IF(ISBLANK(Demand!H6459),"",Demand!H6459)</f>
        <v>5</v>
      </c>
      <c r="I6458" s="17">
        <f>IF(ISBLANK(Demand!I6459),"",Demand!I6459)</f>
        <v>6455</v>
      </c>
      <c r="J6458" s="17">
        <f>IF(ISBLANK(Demand!J6459),"",Demand!J6459)</f>
        <v>107.58333333333333</v>
      </c>
      <c r="K6458" s="13">
        <v>0</v>
      </c>
      <c r="L6458" s="14">
        <v>0</v>
      </c>
      <c r="M6458" s="14">
        <f t="shared" si="194"/>
        <v>0</v>
      </c>
      <c r="N6458" s="12">
        <v>335.39400000000001</v>
      </c>
    </row>
    <row r="6459" spans="8:14" x14ac:dyDescent="0.3">
      <c r="H6459" s="17">
        <f>IF(ISBLANK(Demand!H6460),"",Demand!H6460)</f>
        <v>5</v>
      </c>
      <c r="I6459" s="17">
        <f>IF(ISBLANK(Demand!I6460),"",Demand!I6460)</f>
        <v>6456</v>
      </c>
      <c r="J6459" s="17">
        <f>IF(ISBLANK(Demand!J6460),"",Demand!J6460)</f>
        <v>107.6</v>
      </c>
      <c r="K6459" s="13">
        <v>0</v>
      </c>
      <c r="L6459" s="14">
        <v>0</v>
      </c>
      <c r="M6459" s="14">
        <f t="shared" si="194"/>
        <v>0</v>
      </c>
      <c r="N6459" s="12">
        <v>274.99299999999999</v>
      </c>
    </row>
    <row r="6460" spans="8:14" x14ac:dyDescent="0.3">
      <c r="H6460" s="17">
        <f>IF(ISBLANK(Demand!H6461),"",Demand!H6461)</f>
        <v>5</v>
      </c>
      <c r="I6460" s="17">
        <f>IF(ISBLANK(Demand!I6461),"",Demand!I6461)</f>
        <v>6457</v>
      </c>
      <c r="J6460" s="17">
        <f>IF(ISBLANK(Demand!J6461),"",Demand!J6461)</f>
        <v>107.61666666666666</v>
      </c>
      <c r="K6460" s="13">
        <v>0</v>
      </c>
      <c r="L6460" s="14">
        <v>0</v>
      </c>
      <c r="M6460" s="14">
        <f t="shared" si="194"/>
        <v>0</v>
      </c>
      <c r="N6460" s="12">
        <v>352.714</v>
      </c>
    </row>
    <row r="6461" spans="8:14" x14ac:dyDescent="0.3">
      <c r="H6461" s="17">
        <f>IF(ISBLANK(Demand!H6462),"",Demand!H6462)</f>
        <v>5</v>
      </c>
      <c r="I6461" s="17">
        <f>IF(ISBLANK(Demand!I6462),"",Demand!I6462)</f>
        <v>6458</v>
      </c>
      <c r="J6461" s="17">
        <f>IF(ISBLANK(Demand!J6462),"",Demand!J6462)</f>
        <v>107.63333333333333</v>
      </c>
      <c r="K6461" s="13">
        <v>0</v>
      </c>
      <c r="L6461" s="14">
        <v>0</v>
      </c>
      <c r="M6461" s="14">
        <f t="shared" si="194"/>
        <v>0</v>
      </c>
      <c r="N6461" s="12">
        <v>442.03800000000001</v>
      </c>
    </row>
    <row r="6462" spans="8:14" x14ac:dyDescent="0.3">
      <c r="H6462" s="17">
        <f>IF(ISBLANK(Demand!H6463),"",Demand!H6463)</f>
        <v>5</v>
      </c>
      <c r="I6462" s="17">
        <f>IF(ISBLANK(Demand!I6463),"",Demand!I6463)</f>
        <v>6459</v>
      </c>
      <c r="J6462" s="17">
        <f>IF(ISBLANK(Demand!J6463),"",Demand!J6463)</f>
        <v>107.64999999999999</v>
      </c>
      <c r="K6462" s="13">
        <v>0</v>
      </c>
      <c r="L6462" s="14">
        <v>0</v>
      </c>
      <c r="M6462" s="14">
        <f t="shared" si="194"/>
        <v>0</v>
      </c>
      <c r="N6462" s="12">
        <v>458.39499999999998</v>
      </c>
    </row>
    <row r="6463" spans="8:14" x14ac:dyDescent="0.3">
      <c r="H6463" s="17">
        <f>IF(ISBLANK(Demand!H6464),"",Demand!H6464)</f>
        <v>5</v>
      </c>
      <c r="I6463" s="17">
        <f>IF(ISBLANK(Demand!I6464),"",Demand!I6464)</f>
        <v>6460</v>
      </c>
      <c r="J6463" s="17">
        <f>IF(ISBLANK(Demand!J6464),"",Demand!J6464)</f>
        <v>107.66666666666667</v>
      </c>
      <c r="K6463" s="13">
        <v>0</v>
      </c>
      <c r="L6463" s="14">
        <v>0</v>
      </c>
      <c r="M6463" s="14">
        <f t="shared" si="194"/>
        <v>0</v>
      </c>
      <c r="N6463" s="12">
        <v>536.89499999999998</v>
      </c>
    </row>
    <row r="6464" spans="8:14" x14ac:dyDescent="0.3">
      <c r="H6464" s="17">
        <f>IF(ISBLANK(Demand!H6465),"",Demand!H6465)</f>
        <v>5</v>
      </c>
      <c r="I6464" s="17">
        <f>IF(ISBLANK(Demand!I6465),"",Demand!I6465)</f>
        <v>6461</v>
      </c>
      <c r="J6464" s="17">
        <f>IF(ISBLANK(Demand!J6465),"",Demand!J6465)</f>
        <v>107.68333333333334</v>
      </c>
      <c r="K6464" s="13">
        <v>25</v>
      </c>
      <c r="L6464" s="14">
        <v>0</v>
      </c>
      <c r="M6464" s="14">
        <f t="shared" si="194"/>
        <v>0</v>
      </c>
      <c r="N6464" s="12">
        <v>567.52599999999995</v>
      </c>
    </row>
    <row r="6465" spans="8:14" x14ac:dyDescent="0.3">
      <c r="H6465" s="17">
        <f>IF(ISBLANK(Demand!H6466),"",Demand!H6466)</f>
        <v>5</v>
      </c>
      <c r="I6465" s="17">
        <f>IF(ISBLANK(Demand!I6466),"",Demand!I6466)</f>
        <v>6462</v>
      </c>
      <c r="J6465" s="17">
        <f>IF(ISBLANK(Demand!J6466),"",Demand!J6466)</f>
        <v>107.7</v>
      </c>
      <c r="K6465" s="13">
        <v>50</v>
      </c>
      <c r="L6465" s="14">
        <v>0</v>
      </c>
      <c r="M6465" s="14">
        <f t="shared" si="194"/>
        <v>0</v>
      </c>
      <c r="N6465" s="12">
        <v>579.24800000000005</v>
      </c>
    </row>
    <row r="6466" spans="8:14" x14ac:dyDescent="0.3">
      <c r="H6466" s="17">
        <f>IF(ISBLANK(Demand!H6467),"",Demand!H6467)</f>
        <v>5</v>
      </c>
      <c r="I6466" s="17">
        <f>IF(ISBLANK(Demand!I6467),"",Demand!I6467)</f>
        <v>6463</v>
      </c>
      <c r="J6466" s="17">
        <f>IF(ISBLANK(Demand!J6467),"",Demand!J6467)</f>
        <v>107.71666666666667</v>
      </c>
      <c r="K6466" s="13">
        <v>100</v>
      </c>
      <c r="L6466" s="14">
        <v>7.5616599999999998</v>
      </c>
      <c r="M6466" s="14">
        <f t="shared" si="194"/>
        <v>5.6712449999999999</v>
      </c>
      <c r="N6466" s="12">
        <v>615.46299999999997</v>
      </c>
    </row>
    <row r="6467" spans="8:14" x14ac:dyDescent="0.3">
      <c r="H6467" s="17">
        <f>IF(ISBLANK(Demand!H6468),"",Demand!H6468)</f>
        <v>5</v>
      </c>
      <c r="I6467" s="17">
        <f>IF(ISBLANK(Demand!I6468),"",Demand!I6468)</f>
        <v>6464</v>
      </c>
      <c r="J6467" s="17">
        <f>IF(ISBLANK(Demand!J6468),"",Demand!J6468)</f>
        <v>107.73333333333333</v>
      </c>
      <c r="K6467" s="13">
        <v>175</v>
      </c>
      <c r="L6467" s="14">
        <v>126.9824</v>
      </c>
      <c r="M6467" s="14">
        <f t="shared" si="194"/>
        <v>95.236800000000002</v>
      </c>
      <c r="N6467" s="12">
        <v>614.27599999999995</v>
      </c>
    </row>
    <row r="6468" spans="8:14" x14ac:dyDescent="0.3">
      <c r="H6468" s="17">
        <f>IF(ISBLANK(Demand!H6469),"",Demand!H6469)</f>
        <v>5</v>
      </c>
      <c r="I6468" s="17">
        <f>IF(ISBLANK(Demand!I6469),"",Demand!I6469)</f>
        <v>6465</v>
      </c>
      <c r="J6468" s="17">
        <f>IF(ISBLANK(Demand!J6469),"",Demand!J6469)</f>
        <v>107.75</v>
      </c>
      <c r="K6468" s="13">
        <v>300</v>
      </c>
      <c r="L6468" s="14">
        <v>273.976</v>
      </c>
      <c r="M6468" s="14">
        <f t="shared" si="194"/>
        <v>205.482</v>
      </c>
      <c r="N6468" s="12">
        <v>542.70799999999997</v>
      </c>
    </row>
    <row r="6469" spans="8:14" x14ac:dyDescent="0.3">
      <c r="H6469" s="17">
        <f>IF(ISBLANK(Demand!H6470),"",Demand!H6470)</f>
        <v>5</v>
      </c>
      <c r="I6469" s="17">
        <f>IF(ISBLANK(Demand!I6470),"",Demand!I6470)</f>
        <v>6466</v>
      </c>
      <c r="J6469" s="17">
        <f>IF(ISBLANK(Demand!J6470),"",Demand!J6470)</f>
        <v>107.76666666666667</v>
      </c>
      <c r="K6469" s="13">
        <v>400</v>
      </c>
      <c r="L6469" s="14">
        <v>381.57799999999997</v>
      </c>
      <c r="M6469" s="14">
        <f t="shared" ref="M6469:M6483" si="195">L6469*0.75</f>
        <v>286.18349999999998</v>
      </c>
      <c r="N6469" s="12">
        <v>529.52599999999995</v>
      </c>
    </row>
    <row r="6470" spans="8:14" x14ac:dyDescent="0.3">
      <c r="H6470" s="17">
        <f>IF(ISBLANK(Demand!H6471),"",Demand!H6471)</f>
        <v>5</v>
      </c>
      <c r="I6470" s="17">
        <f>IF(ISBLANK(Demand!I6471),"",Demand!I6471)</f>
        <v>6467</v>
      </c>
      <c r="J6470" s="17">
        <f>IF(ISBLANK(Demand!J6471),"",Demand!J6471)</f>
        <v>107.78333333333333</v>
      </c>
      <c r="K6470" s="13">
        <v>450</v>
      </c>
      <c r="L6470" s="14">
        <v>453.10399999999998</v>
      </c>
      <c r="M6470" s="14">
        <f t="shared" si="195"/>
        <v>339.82799999999997</v>
      </c>
      <c r="N6470" s="12">
        <v>480.14800000000002</v>
      </c>
    </row>
    <row r="6471" spans="8:14" x14ac:dyDescent="0.3">
      <c r="H6471" s="17">
        <f>IF(ISBLANK(Demand!H6472),"",Demand!H6472)</f>
        <v>5</v>
      </c>
      <c r="I6471" s="17">
        <f>IF(ISBLANK(Demand!I6472),"",Demand!I6472)</f>
        <v>6468</v>
      </c>
      <c r="J6471" s="17">
        <f>IF(ISBLANK(Demand!J6472),"",Demand!J6472)</f>
        <v>107.8</v>
      </c>
      <c r="K6471" s="13">
        <v>500</v>
      </c>
      <c r="L6471" s="14">
        <v>479.71199999999999</v>
      </c>
      <c r="M6471" s="14">
        <f t="shared" si="195"/>
        <v>359.78399999999999</v>
      </c>
      <c r="N6471" s="12">
        <v>442.38499999999999</v>
      </c>
    </row>
    <row r="6472" spans="8:14" x14ac:dyDescent="0.3">
      <c r="H6472" s="17">
        <f>IF(ISBLANK(Demand!H6473),"",Demand!H6473)</f>
        <v>5</v>
      </c>
      <c r="I6472" s="17">
        <f>IF(ISBLANK(Demand!I6473),"",Demand!I6473)</f>
        <v>6469</v>
      </c>
      <c r="J6472" s="17">
        <f>IF(ISBLANK(Demand!J6473),"",Demand!J6473)</f>
        <v>107.81666666666666</v>
      </c>
      <c r="K6472" s="13">
        <v>500</v>
      </c>
      <c r="L6472" s="14">
        <v>465.51600000000002</v>
      </c>
      <c r="M6472" s="14">
        <f t="shared" si="195"/>
        <v>349.137</v>
      </c>
      <c r="N6472" s="12">
        <v>427.03199999999998</v>
      </c>
    </row>
    <row r="6473" spans="8:14" x14ac:dyDescent="0.3">
      <c r="H6473" s="17">
        <f>IF(ISBLANK(Demand!H6474),"",Demand!H6474)</f>
        <v>5</v>
      </c>
      <c r="I6473" s="17">
        <f>IF(ISBLANK(Demand!I6474),"",Demand!I6474)</f>
        <v>6470</v>
      </c>
      <c r="J6473" s="17">
        <f>IF(ISBLANK(Demand!J6474),"",Demand!J6474)</f>
        <v>107.83333333333333</v>
      </c>
      <c r="K6473" s="13">
        <v>500</v>
      </c>
      <c r="L6473" s="14">
        <v>407.05799999999999</v>
      </c>
      <c r="M6473" s="14">
        <f t="shared" si="195"/>
        <v>305.29349999999999</v>
      </c>
      <c r="N6473" s="12">
        <v>428.87200000000001</v>
      </c>
    </row>
    <row r="6474" spans="8:14" x14ac:dyDescent="0.3">
      <c r="H6474" s="17">
        <f>IF(ISBLANK(Demand!H6475),"",Demand!H6475)</f>
        <v>5</v>
      </c>
      <c r="I6474" s="17">
        <f>IF(ISBLANK(Demand!I6475),"",Demand!I6475)</f>
        <v>6471</v>
      </c>
      <c r="J6474" s="17">
        <f>IF(ISBLANK(Demand!J6475),"",Demand!J6475)</f>
        <v>107.85</v>
      </c>
      <c r="K6474" s="13">
        <v>450</v>
      </c>
      <c r="L6474" s="14">
        <v>312.96800000000002</v>
      </c>
      <c r="M6474" s="14">
        <f t="shared" si="195"/>
        <v>234.726</v>
      </c>
      <c r="N6474" s="12">
        <v>303.32600000000002</v>
      </c>
    </row>
    <row r="6475" spans="8:14" x14ac:dyDescent="0.3">
      <c r="H6475" s="17">
        <f>IF(ISBLANK(Demand!H6476),"",Demand!H6476)</f>
        <v>5</v>
      </c>
      <c r="I6475" s="17">
        <f>IF(ISBLANK(Demand!I6476),"",Demand!I6476)</f>
        <v>6472</v>
      </c>
      <c r="J6475" s="17">
        <f>IF(ISBLANK(Demand!J6476),"",Demand!J6476)</f>
        <v>107.86666666666666</v>
      </c>
      <c r="K6475" s="13">
        <v>400</v>
      </c>
      <c r="L6475" s="14">
        <v>169.9522</v>
      </c>
      <c r="M6475" s="14">
        <f t="shared" si="195"/>
        <v>127.46415</v>
      </c>
      <c r="N6475" s="12">
        <v>271.089</v>
      </c>
    </row>
    <row r="6476" spans="8:14" x14ac:dyDescent="0.3">
      <c r="H6476" s="17">
        <f>IF(ISBLANK(Demand!H6477),"",Demand!H6477)</f>
        <v>5</v>
      </c>
      <c r="I6476" s="17">
        <f>IF(ISBLANK(Demand!I6477),"",Demand!I6477)</f>
        <v>6473</v>
      </c>
      <c r="J6476" s="17">
        <f>IF(ISBLANK(Demand!J6477),"",Demand!J6477)</f>
        <v>107.88333333333333</v>
      </c>
      <c r="K6476" s="13">
        <v>300</v>
      </c>
      <c r="L6476" s="14">
        <v>27.804200000000002</v>
      </c>
      <c r="M6476" s="14">
        <f t="shared" si="195"/>
        <v>20.853149999999999</v>
      </c>
      <c r="N6476" s="12">
        <v>253.00899999999999</v>
      </c>
    </row>
    <row r="6477" spans="8:14" x14ac:dyDescent="0.3">
      <c r="H6477" s="17">
        <f>IF(ISBLANK(Demand!H6478),"",Demand!H6478)</f>
        <v>5</v>
      </c>
      <c r="I6477" s="17">
        <f>IF(ISBLANK(Demand!I6478),"",Demand!I6478)</f>
        <v>6474</v>
      </c>
      <c r="J6477" s="17">
        <f>IF(ISBLANK(Demand!J6478),"",Demand!J6478)</f>
        <v>107.89999999999999</v>
      </c>
      <c r="K6477" s="13">
        <v>175</v>
      </c>
      <c r="L6477" s="14">
        <v>0</v>
      </c>
      <c r="M6477" s="14">
        <f t="shared" si="195"/>
        <v>0</v>
      </c>
      <c r="N6477" s="12">
        <v>289.56599999999997</v>
      </c>
    </row>
    <row r="6478" spans="8:14" x14ac:dyDescent="0.3">
      <c r="H6478" s="17">
        <f>IF(ISBLANK(Demand!H6479),"",Demand!H6479)</f>
        <v>5</v>
      </c>
      <c r="I6478" s="17">
        <f>IF(ISBLANK(Demand!I6479),"",Demand!I6479)</f>
        <v>6475</v>
      </c>
      <c r="J6478" s="17">
        <f>IF(ISBLANK(Demand!J6479),"",Demand!J6479)</f>
        <v>107.91666666666667</v>
      </c>
      <c r="K6478" s="13">
        <v>100</v>
      </c>
      <c r="L6478" s="14">
        <v>0</v>
      </c>
      <c r="M6478" s="14">
        <f t="shared" si="195"/>
        <v>0</v>
      </c>
      <c r="N6478" s="12">
        <v>315.10899999999998</v>
      </c>
    </row>
    <row r="6479" spans="8:14" x14ac:dyDescent="0.3">
      <c r="H6479" s="17">
        <f>IF(ISBLANK(Demand!H6480),"",Demand!H6480)</f>
        <v>5</v>
      </c>
      <c r="I6479" s="17">
        <f>IF(ISBLANK(Demand!I6480),"",Demand!I6480)</f>
        <v>6476</v>
      </c>
      <c r="J6479" s="17">
        <f>IF(ISBLANK(Demand!J6480),"",Demand!J6480)</f>
        <v>107.93333333333334</v>
      </c>
      <c r="K6479" s="13">
        <v>50</v>
      </c>
      <c r="L6479" s="14">
        <v>0</v>
      </c>
      <c r="M6479" s="14">
        <f t="shared" si="195"/>
        <v>0</v>
      </c>
      <c r="N6479" s="12">
        <v>322.76299999999998</v>
      </c>
    </row>
    <row r="6480" spans="8:14" x14ac:dyDescent="0.3">
      <c r="H6480" s="17">
        <f>IF(ISBLANK(Demand!H6481),"",Demand!H6481)</f>
        <v>5</v>
      </c>
      <c r="I6480" s="17">
        <f>IF(ISBLANK(Demand!I6481),"",Demand!I6481)</f>
        <v>6477</v>
      </c>
      <c r="J6480" s="17">
        <f>IF(ISBLANK(Demand!J6481),"",Demand!J6481)</f>
        <v>107.95</v>
      </c>
      <c r="K6480" s="13">
        <v>0</v>
      </c>
      <c r="L6480" s="14">
        <v>0</v>
      </c>
      <c r="M6480" s="14">
        <f t="shared" si="195"/>
        <v>0</v>
      </c>
      <c r="N6480" s="12">
        <v>290.94499999999999</v>
      </c>
    </row>
    <row r="6481" spans="8:14" x14ac:dyDescent="0.3">
      <c r="H6481" s="17">
        <f>IF(ISBLANK(Demand!H6482),"",Demand!H6482)</f>
        <v>5</v>
      </c>
      <c r="I6481" s="17">
        <f>IF(ISBLANK(Demand!I6482),"",Demand!I6482)</f>
        <v>6478</v>
      </c>
      <c r="J6481" s="17">
        <f>IF(ISBLANK(Demand!J6482),"",Demand!J6482)</f>
        <v>107.96666666666667</v>
      </c>
      <c r="K6481" s="13">
        <v>0</v>
      </c>
      <c r="L6481" s="14">
        <v>0</v>
      </c>
      <c r="M6481" s="14">
        <f t="shared" si="195"/>
        <v>0</v>
      </c>
      <c r="N6481" s="12">
        <v>342.27300000000002</v>
      </c>
    </row>
    <row r="6482" spans="8:14" x14ac:dyDescent="0.3">
      <c r="H6482" s="17">
        <f>IF(ISBLANK(Demand!H6483),"",Demand!H6483)</f>
        <v>5</v>
      </c>
      <c r="I6482" s="17">
        <f>IF(ISBLANK(Demand!I6483),"",Demand!I6483)</f>
        <v>6479</v>
      </c>
      <c r="J6482" s="17">
        <f>IF(ISBLANK(Demand!J6483),"",Demand!J6483)</f>
        <v>107.98333333333333</v>
      </c>
      <c r="K6482" s="13">
        <v>0</v>
      </c>
      <c r="L6482" s="14">
        <v>0</v>
      </c>
      <c r="M6482" s="14">
        <f t="shared" si="195"/>
        <v>0</v>
      </c>
      <c r="N6482" s="12">
        <v>335.39400000000001</v>
      </c>
    </row>
    <row r="6483" spans="8:14" x14ac:dyDescent="0.3">
      <c r="H6483" s="17">
        <f>IF(ISBLANK(Demand!H6484),"",Demand!H6484)</f>
        <v>5</v>
      </c>
      <c r="I6483" s="17">
        <f>IF(ISBLANK(Demand!I6484),"",Demand!I6484)</f>
        <v>6480</v>
      </c>
      <c r="J6483" s="17">
        <f>IF(ISBLANK(Demand!J6484),"",Demand!J6484)</f>
        <v>108</v>
      </c>
      <c r="K6483" s="13">
        <v>0</v>
      </c>
      <c r="L6483" s="14">
        <v>0</v>
      </c>
      <c r="M6483" s="14">
        <f t="shared" si="195"/>
        <v>0</v>
      </c>
      <c r="N6483" s="12">
        <v>274.99299999999999</v>
      </c>
    </row>
    <row r="6484" spans="8:14" x14ac:dyDescent="0.3">
      <c r="H6484" s="17">
        <f>IF(ISBLANK(Demand!H6485),"",Demand!H6485)</f>
        <v>5</v>
      </c>
      <c r="I6484" s="17">
        <f>IF(ISBLANK(Demand!I6485),"",Demand!I6485)</f>
        <v>6481</v>
      </c>
      <c r="J6484" s="17">
        <f>IF(ISBLANK(Demand!J6485),"",Demand!J6485)</f>
        <v>108.01666666666667</v>
      </c>
      <c r="K6484" s="13">
        <v>0</v>
      </c>
      <c r="L6484" s="14">
        <v>0</v>
      </c>
      <c r="M6484" s="14">
        <f>L6484*0.75</f>
        <v>0</v>
      </c>
      <c r="N6484" s="12">
        <v>274.99299999999999</v>
      </c>
    </row>
    <row r="6485" spans="8:14" x14ac:dyDescent="0.3">
      <c r="H6485" s="17">
        <f>IF(ISBLANK(Demand!H6486),"",Demand!H6486)</f>
        <v>5</v>
      </c>
      <c r="I6485" s="17">
        <f>IF(ISBLANK(Demand!I6486),"",Demand!I6486)</f>
        <v>6482</v>
      </c>
      <c r="J6485" s="17">
        <f>IF(ISBLANK(Demand!J6486),"",Demand!J6486)</f>
        <v>108.03333333333333</v>
      </c>
      <c r="K6485" s="13">
        <v>0</v>
      </c>
      <c r="L6485" s="14">
        <v>0</v>
      </c>
      <c r="M6485" s="14">
        <f t="shared" ref="M6485:M6507" si="196">L6485*0.75</f>
        <v>0</v>
      </c>
      <c r="N6485" s="12">
        <v>352.714</v>
      </c>
    </row>
    <row r="6486" spans="8:14" x14ac:dyDescent="0.3">
      <c r="H6486" s="17">
        <f>IF(ISBLANK(Demand!H6487),"",Demand!H6487)</f>
        <v>5</v>
      </c>
      <c r="I6486" s="17">
        <f>IF(ISBLANK(Demand!I6487),"",Demand!I6487)</f>
        <v>6483</v>
      </c>
      <c r="J6486" s="17">
        <f>IF(ISBLANK(Demand!J6487),"",Demand!J6487)</f>
        <v>108.05</v>
      </c>
      <c r="K6486" s="13">
        <v>0</v>
      </c>
      <c r="L6486" s="14">
        <v>0</v>
      </c>
      <c r="M6486" s="14">
        <f t="shared" si="196"/>
        <v>0</v>
      </c>
      <c r="N6486" s="12">
        <v>442.03800000000001</v>
      </c>
    </row>
    <row r="6487" spans="8:14" x14ac:dyDescent="0.3">
      <c r="H6487" s="17">
        <f>IF(ISBLANK(Demand!H6488),"",Demand!H6488)</f>
        <v>5</v>
      </c>
      <c r="I6487" s="17">
        <f>IF(ISBLANK(Demand!I6488),"",Demand!I6488)</f>
        <v>6484</v>
      </c>
      <c r="J6487" s="17">
        <f>IF(ISBLANK(Demand!J6488),"",Demand!J6488)</f>
        <v>108.06666666666666</v>
      </c>
      <c r="K6487" s="13">
        <v>0</v>
      </c>
      <c r="L6487" s="14">
        <v>0</v>
      </c>
      <c r="M6487" s="14">
        <f t="shared" si="196"/>
        <v>0</v>
      </c>
      <c r="N6487" s="12">
        <v>458.39499999999998</v>
      </c>
    </row>
    <row r="6488" spans="8:14" x14ac:dyDescent="0.3">
      <c r="H6488" s="17">
        <f>IF(ISBLANK(Demand!H6489),"",Demand!H6489)</f>
        <v>5</v>
      </c>
      <c r="I6488" s="17">
        <f>IF(ISBLANK(Demand!I6489),"",Demand!I6489)</f>
        <v>6485</v>
      </c>
      <c r="J6488" s="17">
        <f>IF(ISBLANK(Demand!J6489),"",Demand!J6489)</f>
        <v>108.08333333333333</v>
      </c>
      <c r="K6488" s="13">
        <v>0</v>
      </c>
      <c r="L6488" s="14">
        <v>0</v>
      </c>
      <c r="M6488" s="14">
        <f t="shared" si="196"/>
        <v>0</v>
      </c>
      <c r="N6488" s="12">
        <v>536.89499999999998</v>
      </c>
    </row>
    <row r="6489" spans="8:14" x14ac:dyDescent="0.3">
      <c r="H6489" s="17">
        <f>IF(ISBLANK(Demand!H6490),"",Demand!H6490)</f>
        <v>5</v>
      </c>
      <c r="I6489" s="17">
        <f>IF(ISBLANK(Demand!I6490),"",Demand!I6490)</f>
        <v>6486</v>
      </c>
      <c r="J6489" s="17">
        <f>IF(ISBLANK(Demand!J6490),"",Demand!J6490)</f>
        <v>108.1</v>
      </c>
      <c r="K6489" s="13">
        <v>25</v>
      </c>
      <c r="L6489" s="14">
        <v>0</v>
      </c>
      <c r="M6489" s="14">
        <f t="shared" si="196"/>
        <v>0</v>
      </c>
      <c r="N6489" s="12">
        <v>567.52599999999995</v>
      </c>
    </row>
    <row r="6490" spans="8:14" x14ac:dyDescent="0.3">
      <c r="H6490" s="17">
        <f>IF(ISBLANK(Demand!H6491),"",Demand!H6491)</f>
        <v>5</v>
      </c>
      <c r="I6490" s="17">
        <f>IF(ISBLANK(Demand!I6491),"",Demand!I6491)</f>
        <v>6487</v>
      </c>
      <c r="J6490" s="17">
        <f>IF(ISBLANK(Demand!J6491),"",Demand!J6491)</f>
        <v>108.11666666666666</v>
      </c>
      <c r="K6490" s="13">
        <v>50</v>
      </c>
      <c r="L6490" s="14">
        <v>0</v>
      </c>
      <c r="M6490" s="14">
        <f t="shared" si="196"/>
        <v>0</v>
      </c>
      <c r="N6490" s="12">
        <v>579.24800000000005</v>
      </c>
    </row>
    <row r="6491" spans="8:14" x14ac:dyDescent="0.3">
      <c r="H6491" s="17">
        <f>IF(ISBLANK(Demand!H6492),"",Demand!H6492)</f>
        <v>5</v>
      </c>
      <c r="I6491" s="17">
        <f>IF(ISBLANK(Demand!I6492),"",Demand!I6492)</f>
        <v>6488</v>
      </c>
      <c r="J6491" s="17">
        <f>IF(ISBLANK(Demand!J6492),"",Demand!J6492)</f>
        <v>108.13333333333333</v>
      </c>
      <c r="K6491" s="13">
        <v>100</v>
      </c>
      <c r="L6491" s="14">
        <v>7.5616600000000007</v>
      </c>
      <c r="M6491" s="14">
        <f t="shared" si="196"/>
        <v>5.6712450000000008</v>
      </c>
      <c r="N6491" s="12">
        <v>615.46299999999997</v>
      </c>
    </row>
    <row r="6492" spans="8:14" x14ac:dyDescent="0.3">
      <c r="H6492" s="17">
        <f>IF(ISBLANK(Demand!H6493),"",Demand!H6493)</f>
        <v>5</v>
      </c>
      <c r="I6492" s="17">
        <f>IF(ISBLANK(Demand!I6493),"",Demand!I6493)</f>
        <v>6489</v>
      </c>
      <c r="J6492" s="17">
        <f>IF(ISBLANK(Demand!J6493),"",Demand!J6493)</f>
        <v>108.14999999999999</v>
      </c>
      <c r="K6492" s="13">
        <v>175</v>
      </c>
      <c r="L6492" s="14">
        <v>126.98240000000001</v>
      </c>
      <c r="M6492" s="14">
        <f t="shared" si="196"/>
        <v>95.236800000000017</v>
      </c>
      <c r="N6492" s="12">
        <v>614.27599999999995</v>
      </c>
    </row>
    <row r="6493" spans="8:14" x14ac:dyDescent="0.3">
      <c r="H6493" s="17">
        <f>IF(ISBLANK(Demand!H6494),"",Demand!H6494)</f>
        <v>5</v>
      </c>
      <c r="I6493" s="17">
        <f>IF(ISBLANK(Demand!I6494),"",Demand!I6494)</f>
        <v>6490</v>
      </c>
      <c r="J6493" s="17">
        <f>IF(ISBLANK(Demand!J6494),"",Demand!J6494)</f>
        <v>108.16666666666667</v>
      </c>
      <c r="K6493" s="13">
        <v>300</v>
      </c>
      <c r="L6493" s="14">
        <v>273.976</v>
      </c>
      <c r="M6493" s="14">
        <f t="shared" si="196"/>
        <v>205.482</v>
      </c>
      <c r="N6493" s="12">
        <v>542.70799999999997</v>
      </c>
    </row>
    <row r="6494" spans="8:14" x14ac:dyDescent="0.3">
      <c r="H6494" s="17">
        <f>IF(ISBLANK(Demand!H6495),"",Demand!H6495)</f>
        <v>5</v>
      </c>
      <c r="I6494" s="17">
        <f>IF(ISBLANK(Demand!I6495),"",Demand!I6495)</f>
        <v>6491</v>
      </c>
      <c r="J6494" s="17">
        <f>IF(ISBLANK(Demand!J6495),"",Demand!J6495)</f>
        <v>108.18333333333334</v>
      </c>
      <c r="K6494" s="13">
        <v>400</v>
      </c>
      <c r="L6494" s="14">
        <v>381.57800000000003</v>
      </c>
      <c r="M6494" s="14">
        <f t="shared" si="196"/>
        <v>286.18350000000004</v>
      </c>
      <c r="N6494" s="12">
        <v>529.52599999999995</v>
      </c>
    </row>
    <row r="6495" spans="8:14" x14ac:dyDescent="0.3">
      <c r="H6495" s="17">
        <f>IF(ISBLANK(Demand!H6496),"",Demand!H6496)</f>
        <v>5</v>
      </c>
      <c r="I6495" s="17">
        <f>IF(ISBLANK(Demand!I6496),"",Demand!I6496)</f>
        <v>6492</v>
      </c>
      <c r="J6495" s="17">
        <f>IF(ISBLANK(Demand!J6496),"",Demand!J6496)</f>
        <v>108.2</v>
      </c>
      <c r="K6495" s="13">
        <v>450</v>
      </c>
      <c r="L6495" s="14">
        <v>453.1040000000001</v>
      </c>
      <c r="M6495" s="14">
        <f t="shared" si="196"/>
        <v>339.82800000000009</v>
      </c>
      <c r="N6495" s="12">
        <v>480.14800000000002</v>
      </c>
    </row>
    <row r="6496" spans="8:14" x14ac:dyDescent="0.3">
      <c r="H6496" s="17">
        <f>IF(ISBLANK(Demand!H6497),"",Demand!H6497)</f>
        <v>5</v>
      </c>
      <c r="I6496" s="17">
        <f>IF(ISBLANK(Demand!I6497),"",Demand!I6497)</f>
        <v>6493</v>
      </c>
      <c r="J6496" s="17">
        <f>IF(ISBLANK(Demand!J6497),"",Demand!J6497)</f>
        <v>108.21666666666667</v>
      </c>
      <c r="K6496" s="13">
        <v>500</v>
      </c>
      <c r="L6496" s="14">
        <v>479.7120000000001</v>
      </c>
      <c r="M6496" s="14">
        <f t="shared" si="196"/>
        <v>359.78400000000011</v>
      </c>
      <c r="N6496" s="12">
        <v>442.38499999999999</v>
      </c>
    </row>
    <row r="6497" spans="8:14" x14ac:dyDescent="0.3">
      <c r="H6497" s="17">
        <f>IF(ISBLANK(Demand!H6498),"",Demand!H6498)</f>
        <v>5</v>
      </c>
      <c r="I6497" s="17">
        <f>IF(ISBLANK(Demand!I6498),"",Demand!I6498)</f>
        <v>6494</v>
      </c>
      <c r="J6497" s="17">
        <f>IF(ISBLANK(Demand!J6498),"",Demand!J6498)</f>
        <v>108.23333333333333</v>
      </c>
      <c r="K6497" s="13">
        <v>500</v>
      </c>
      <c r="L6497" s="14">
        <v>465.51599999999996</v>
      </c>
      <c r="M6497" s="14">
        <f t="shared" si="196"/>
        <v>349.13699999999994</v>
      </c>
      <c r="N6497" s="12">
        <v>427.03199999999998</v>
      </c>
    </row>
    <row r="6498" spans="8:14" x14ac:dyDescent="0.3">
      <c r="H6498" s="17">
        <f>IF(ISBLANK(Demand!H6499),"",Demand!H6499)</f>
        <v>5</v>
      </c>
      <c r="I6498" s="17">
        <f>IF(ISBLANK(Demand!I6499),"",Demand!I6499)</f>
        <v>6495</v>
      </c>
      <c r="J6498" s="17">
        <f>IF(ISBLANK(Demand!J6499),"",Demand!J6499)</f>
        <v>108.25</v>
      </c>
      <c r="K6498" s="13">
        <v>500</v>
      </c>
      <c r="L6498" s="14">
        <v>407.05800000000005</v>
      </c>
      <c r="M6498" s="14">
        <f t="shared" si="196"/>
        <v>305.29350000000005</v>
      </c>
      <c r="N6498" s="12">
        <v>428.87200000000001</v>
      </c>
    </row>
    <row r="6499" spans="8:14" x14ac:dyDescent="0.3">
      <c r="H6499" s="17">
        <f>IF(ISBLANK(Demand!H6500),"",Demand!H6500)</f>
        <v>5</v>
      </c>
      <c r="I6499" s="17">
        <f>IF(ISBLANK(Demand!I6500),"",Demand!I6500)</f>
        <v>6496</v>
      </c>
      <c r="J6499" s="17">
        <f>IF(ISBLANK(Demand!J6500),"",Demand!J6500)</f>
        <v>108.26666666666667</v>
      </c>
      <c r="K6499" s="13">
        <v>450</v>
      </c>
      <c r="L6499" s="14">
        <v>312.96800000000002</v>
      </c>
      <c r="M6499" s="14">
        <f t="shared" si="196"/>
        <v>234.726</v>
      </c>
      <c r="N6499" s="12">
        <v>303.32600000000002</v>
      </c>
    </row>
    <row r="6500" spans="8:14" x14ac:dyDescent="0.3">
      <c r="H6500" s="17">
        <f>IF(ISBLANK(Demand!H6501),"",Demand!H6501)</f>
        <v>5</v>
      </c>
      <c r="I6500" s="17">
        <f>IF(ISBLANK(Demand!I6501),"",Demand!I6501)</f>
        <v>6497</v>
      </c>
      <c r="J6500" s="17">
        <f>IF(ISBLANK(Demand!J6501),"",Demand!J6501)</f>
        <v>108.28333333333333</v>
      </c>
      <c r="K6500" s="13">
        <v>400</v>
      </c>
      <c r="L6500" s="14">
        <v>169.9522</v>
      </c>
      <c r="M6500" s="14">
        <f t="shared" si="196"/>
        <v>127.46415</v>
      </c>
      <c r="N6500" s="12">
        <v>271.089</v>
      </c>
    </row>
    <row r="6501" spans="8:14" x14ac:dyDescent="0.3">
      <c r="H6501" s="17">
        <f>IF(ISBLANK(Demand!H6502),"",Demand!H6502)</f>
        <v>5</v>
      </c>
      <c r="I6501" s="17">
        <f>IF(ISBLANK(Demand!I6502),"",Demand!I6502)</f>
        <v>6498</v>
      </c>
      <c r="J6501" s="17">
        <f>IF(ISBLANK(Demand!J6502),"",Demand!J6502)</f>
        <v>108.3</v>
      </c>
      <c r="K6501" s="13">
        <v>300</v>
      </c>
      <c r="L6501" s="14">
        <v>27.804199999999998</v>
      </c>
      <c r="M6501" s="14">
        <f t="shared" si="196"/>
        <v>20.853149999999999</v>
      </c>
      <c r="N6501" s="12">
        <v>253.00899999999999</v>
      </c>
    </row>
    <row r="6502" spans="8:14" x14ac:dyDescent="0.3">
      <c r="H6502" s="17">
        <f>IF(ISBLANK(Demand!H6503),"",Demand!H6503)</f>
        <v>5</v>
      </c>
      <c r="I6502" s="17">
        <f>IF(ISBLANK(Demand!I6503),"",Demand!I6503)</f>
        <v>6499</v>
      </c>
      <c r="J6502" s="17">
        <f>IF(ISBLANK(Demand!J6503),"",Demand!J6503)</f>
        <v>108.31666666666666</v>
      </c>
      <c r="K6502" s="13">
        <v>175</v>
      </c>
      <c r="L6502" s="14">
        <v>0</v>
      </c>
      <c r="M6502" s="14">
        <f t="shared" si="196"/>
        <v>0</v>
      </c>
      <c r="N6502" s="12">
        <v>289.56599999999997</v>
      </c>
    </row>
    <row r="6503" spans="8:14" x14ac:dyDescent="0.3">
      <c r="H6503" s="17">
        <f>IF(ISBLANK(Demand!H6504),"",Demand!H6504)</f>
        <v>5</v>
      </c>
      <c r="I6503" s="17">
        <f>IF(ISBLANK(Demand!I6504),"",Demand!I6504)</f>
        <v>6500</v>
      </c>
      <c r="J6503" s="17">
        <f>IF(ISBLANK(Demand!J6504),"",Demand!J6504)</f>
        <v>108.33333333333333</v>
      </c>
      <c r="K6503" s="13">
        <v>100</v>
      </c>
      <c r="L6503" s="14">
        <v>0</v>
      </c>
      <c r="M6503" s="14">
        <f t="shared" si="196"/>
        <v>0</v>
      </c>
      <c r="N6503" s="12">
        <v>315.10899999999998</v>
      </c>
    </row>
    <row r="6504" spans="8:14" x14ac:dyDescent="0.3">
      <c r="H6504" s="17">
        <f>IF(ISBLANK(Demand!H6505),"",Demand!H6505)</f>
        <v>5</v>
      </c>
      <c r="I6504" s="17">
        <f>IF(ISBLANK(Demand!I6505),"",Demand!I6505)</f>
        <v>6501</v>
      </c>
      <c r="J6504" s="17">
        <f>IF(ISBLANK(Demand!J6505),"",Demand!J6505)</f>
        <v>108.35</v>
      </c>
      <c r="K6504" s="13">
        <v>50</v>
      </c>
      <c r="L6504" s="14">
        <v>0</v>
      </c>
      <c r="M6504" s="14">
        <f t="shared" si="196"/>
        <v>0</v>
      </c>
      <c r="N6504" s="12">
        <v>322.76299999999998</v>
      </c>
    </row>
    <row r="6505" spans="8:14" x14ac:dyDescent="0.3">
      <c r="H6505" s="17">
        <f>IF(ISBLANK(Demand!H6506),"",Demand!H6506)</f>
        <v>5</v>
      </c>
      <c r="I6505" s="17">
        <f>IF(ISBLANK(Demand!I6506),"",Demand!I6506)</f>
        <v>6502</v>
      </c>
      <c r="J6505" s="17">
        <f>IF(ISBLANK(Demand!J6506),"",Demand!J6506)</f>
        <v>108.36666666666666</v>
      </c>
      <c r="K6505" s="13">
        <v>0</v>
      </c>
      <c r="L6505" s="14">
        <v>0</v>
      </c>
      <c r="M6505" s="14">
        <f t="shared" si="196"/>
        <v>0</v>
      </c>
      <c r="N6505" s="12">
        <v>290.94499999999999</v>
      </c>
    </row>
    <row r="6506" spans="8:14" x14ac:dyDescent="0.3">
      <c r="H6506" s="17">
        <f>IF(ISBLANK(Demand!H6507),"",Demand!H6507)</f>
        <v>5</v>
      </c>
      <c r="I6506" s="17">
        <f>IF(ISBLANK(Demand!I6507),"",Demand!I6507)</f>
        <v>6503</v>
      </c>
      <c r="J6506" s="17">
        <f>IF(ISBLANK(Demand!J6507),"",Demand!J6507)</f>
        <v>108.38333333333333</v>
      </c>
      <c r="K6506" s="13">
        <v>0</v>
      </c>
      <c r="L6506" s="14">
        <v>0</v>
      </c>
      <c r="M6506" s="14">
        <f t="shared" si="196"/>
        <v>0</v>
      </c>
      <c r="N6506" s="12">
        <v>342.27300000000002</v>
      </c>
    </row>
    <row r="6507" spans="8:14" x14ac:dyDescent="0.3">
      <c r="H6507" s="17">
        <f>IF(ISBLANK(Demand!H6508),"",Demand!H6508)</f>
        <v>5</v>
      </c>
      <c r="I6507" s="17">
        <f>IF(ISBLANK(Demand!I6508),"",Demand!I6508)</f>
        <v>6504</v>
      </c>
      <c r="J6507" s="17">
        <f>IF(ISBLANK(Demand!J6508),"",Demand!J6508)</f>
        <v>108.39999999999999</v>
      </c>
      <c r="K6507" s="13">
        <v>0</v>
      </c>
      <c r="L6507" s="14">
        <v>0</v>
      </c>
      <c r="M6507" s="14">
        <f t="shared" si="196"/>
        <v>0</v>
      </c>
      <c r="N6507" s="12">
        <v>335.39400000000001</v>
      </c>
    </row>
    <row r="6508" spans="8:14" x14ac:dyDescent="0.3">
      <c r="H6508" s="17">
        <f>IF(ISBLANK(Demand!H6509),"",Demand!H6509)</f>
        <v>5</v>
      </c>
      <c r="I6508" s="17">
        <f>IF(ISBLANK(Demand!I6509),"",Demand!I6509)</f>
        <v>6505</v>
      </c>
      <c r="J6508" s="17">
        <f>IF(ISBLANK(Demand!J6509),"",Demand!J6509)</f>
        <v>108.41666666666667</v>
      </c>
      <c r="K6508" s="13">
        <v>0</v>
      </c>
      <c r="L6508" s="14">
        <v>0</v>
      </c>
      <c r="M6508" s="14">
        <f>L6508*0.75</f>
        <v>0</v>
      </c>
      <c r="N6508" s="12">
        <v>274.99299999999999</v>
      </c>
    </row>
    <row r="6509" spans="8:14" x14ac:dyDescent="0.3">
      <c r="H6509" s="17">
        <f>IF(ISBLANK(Demand!H6510),"",Demand!H6510)</f>
        <v>5</v>
      </c>
      <c r="I6509" s="17">
        <f>IF(ISBLANK(Demand!I6510),"",Demand!I6510)</f>
        <v>6506</v>
      </c>
      <c r="J6509" s="17">
        <f>IF(ISBLANK(Demand!J6510),"",Demand!J6510)</f>
        <v>108.43333333333334</v>
      </c>
      <c r="K6509" s="13">
        <v>0</v>
      </c>
      <c r="L6509" s="14">
        <v>0</v>
      </c>
      <c r="M6509" s="14">
        <f t="shared" ref="M6509:M6531" si="197">L6509*0.75</f>
        <v>0</v>
      </c>
      <c r="N6509" s="12">
        <v>352.714</v>
      </c>
    </row>
    <row r="6510" spans="8:14" x14ac:dyDescent="0.3">
      <c r="H6510" s="17">
        <f>IF(ISBLANK(Demand!H6511),"",Demand!H6511)</f>
        <v>5</v>
      </c>
      <c r="I6510" s="17">
        <f>IF(ISBLANK(Demand!I6511),"",Demand!I6511)</f>
        <v>6507</v>
      </c>
      <c r="J6510" s="17">
        <f>IF(ISBLANK(Demand!J6511),"",Demand!J6511)</f>
        <v>108.45</v>
      </c>
      <c r="K6510" s="13">
        <v>0</v>
      </c>
      <c r="L6510" s="14">
        <v>0</v>
      </c>
      <c r="M6510" s="14">
        <f t="shared" si="197"/>
        <v>0</v>
      </c>
      <c r="N6510" s="12">
        <v>442.03800000000001</v>
      </c>
    </row>
    <row r="6511" spans="8:14" x14ac:dyDescent="0.3">
      <c r="H6511" s="17">
        <f>IF(ISBLANK(Demand!H6512),"",Demand!H6512)</f>
        <v>5</v>
      </c>
      <c r="I6511" s="17">
        <f>IF(ISBLANK(Demand!I6512),"",Demand!I6512)</f>
        <v>6508</v>
      </c>
      <c r="J6511" s="17">
        <f>IF(ISBLANK(Demand!J6512),"",Demand!J6512)</f>
        <v>108.46666666666667</v>
      </c>
      <c r="K6511" s="13">
        <v>0</v>
      </c>
      <c r="L6511" s="14">
        <v>0</v>
      </c>
      <c r="M6511" s="14">
        <f t="shared" si="197"/>
        <v>0</v>
      </c>
      <c r="N6511" s="12">
        <v>458.39499999999998</v>
      </c>
    </row>
    <row r="6512" spans="8:14" x14ac:dyDescent="0.3">
      <c r="H6512" s="17">
        <f>IF(ISBLANK(Demand!H6513),"",Demand!H6513)</f>
        <v>5</v>
      </c>
      <c r="I6512" s="17">
        <f>IF(ISBLANK(Demand!I6513),"",Demand!I6513)</f>
        <v>6509</v>
      </c>
      <c r="J6512" s="17">
        <f>IF(ISBLANK(Demand!J6513),"",Demand!J6513)</f>
        <v>108.48333333333333</v>
      </c>
      <c r="K6512" s="13">
        <v>0</v>
      </c>
      <c r="L6512" s="14">
        <v>0</v>
      </c>
      <c r="M6512" s="14">
        <f t="shared" si="197"/>
        <v>0</v>
      </c>
      <c r="N6512" s="12">
        <v>536.89499999999998</v>
      </c>
    </row>
    <row r="6513" spans="8:14" x14ac:dyDescent="0.3">
      <c r="H6513" s="17">
        <f>IF(ISBLANK(Demand!H6514),"",Demand!H6514)</f>
        <v>5</v>
      </c>
      <c r="I6513" s="17">
        <f>IF(ISBLANK(Demand!I6514),"",Demand!I6514)</f>
        <v>6510</v>
      </c>
      <c r="J6513" s="17">
        <f>IF(ISBLANK(Demand!J6514),"",Demand!J6514)</f>
        <v>108.5</v>
      </c>
      <c r="K6513" s="13">
        <v>25</v>
      </c>
      <c r="L6513" s="14">
        <v>0</v>
      </c>
      <c r="M6513" s="14">
        <f t="shared" si="197"/>
        <v>0</v>
      </c>
      <c r="N6513" s="12">
        <v>567.52599999999995</v>
      </c>
    </row>
    <row r="6514" spans="8:14" x14ac:dyDescent="0.3">
      <c r="H6514" s="17">
        <f>IF(ISBLANK(Demand!H6515),"",Demand!H6515)</f>
        <v>5</v>
      </c>
      <c r="I6514" s="17">
        <f>IF(ISBLANK(Demand!I6515),"",Demand!I6515)</f>
        <v>6511</v>
      </c>
      <c r="J6514" s="17">
        <f>IF(ISBLANK(Demand!J6515),"",Demand!J6515)</f>
        <v>108.51666666666667</v>
      </c>
      <c r="K6514" s="13">
        <v>50</v>
      </c>
      <c r="L6514" s="14">
        <v>0</v>
      </c>
      <c r="M6514" s="14">
        <f t="shared" si="197"/>
        <v>0</v>
      </c>
      <c r="N6514" s="12">
        <v>579.24800000000005</v>
      </c>
    </row>
    <row r="6515" spans="8:14" x14ac:dyDescent="0.3">
      <c r="H6515" s="17">
        <f>IF(ISBLANK(Demand!H6516),"",Demand!H6516)</f>
        <v>5</v>
      </c>
      <c r="I6515" s="17">
        <f>IF(ISBLANK(Demand!I6516),"",Demand!I6516)</f>
        <v>6512</v>
      </c>
      <c r="J6515" s="17">
        <f>IF(ISBLANK(Demand!J6516),"",Demand!J6516)</f>
        <v>108.53333333333333</v>
      </c>
      <c r="K6515" s="13">
        <v>100</v>
      </c>
      <c r="L6515" s="14">
        <v>7.5616600000000007</v>
      </c>
      <c r="M6515" s="14">
        <f t="shared" si="197"/>
        <v>5.6712450000000008</v>
      </c>
      <c r="N6515" s="12">
        <v>615.46299999999997</v>
      </c>
    </row>
    <row r="6516" spans="8:14" x14ac:dyDescent="0.3">
      <c r="H6516" s="17">
        <f>IF(ISBLANK(Demand!H6517),"",Demand!H6517)</f>
        <v>5</v>
      </c>
      <c r="I6516" s="17">
        <f>IF(ISBLANK(Demand!I6517),"",Demand!I6517)</f>
        <v>6513</v>
      </c>
      <c r="J6516" s="17">
        <f>IF(ISBLANK(Demand!J6517),"",Demand!J6517)</f>
        <v>108.55</v>
      </c>
      <c r="K6516" s="13">
        <v>175</v>
      </c>
      <c r="L6516" s="14">
        <v>126.98240000000001</v>
      </c>
      <c r="M6516" s="14">
        <f t="shared" si="197"/>
        <v>95.236800000000017</v>
      </c>
      <c r="N6516" s="12">
        <v>614.27599999999995</v>
      </c>
    </row>
    <row r="6517" spans="8:14" x14ac:dyDescent="0.3">
      <c r="H6517" s="17">
        <f>IF(ISBLANK(Demand!H6518),"",Demand!H6518)</f>
        <v>5</v>
      </c>
      <c r="I6517" s="17">
        <f>IF(ISBLANK(Demand!I6518),"",Demand!I6518)</f>
        <v>6514</v>
      </c>
      <c r="J6517" s="17">
        <f>IF(ISBLANK(Demand!J6518),"",Demand!J6518)</f>
        <v>108.56666666666666</v>
      </c>
      <c r="K6517" s="13">
        <v>300</v>
      </c>
      <c r="L6517" s="14">
        <v>273.976</v>
      </c>
      <c r="M6517" s="14">
        <f t="shared" si="197"/>
        <v>205.482</v>
      </c>
      <c r="N6517" s="12">
        <v>542.70799999999997</v>
      </c>
    </row>
    <row r="6518" spans="8:14" x14ac:dyDescent="0.3">
      <c r="H6518" s="17">
        <f>IF(ISBLANK(Demand!H6519),"",Demand!H6519)</f>
        <v>5</v>
      </c>
      <c r="I6518" s="17">
        <f>IF(ISBLANK(Demand!I6519),"",Demand!I6519)</f>
        <v>6515</v>
      </c>
      <c r="J6518" s="17">
        <f>IF(ISBLANK(Demand!J6519),"",Demand!J6519)</f>
        <v>108.58333333333333</v>
      </c>
      <c r="K6518" s="13">
        <v>400</v>
      </c>
      <c r="L6518" s="14">
        <v>381.57800000000003</v>
      </c>
      <c r="M6518" s="14">
        <f t="shared" si="197"/>
        <v>286.18350000000004</v>
      </c>
      <c r="N6518" s="12">
        <v>529.52599999999995</v>
      </c>
    </row>
    <row r="6519" spans="8:14" x14ac:dyDescent="0.3">
      <c r="H6519" s="17">
        <f>IF(ISBLANK(Demand!H6520),"",Demand!H6520)</f>
        <v>5</v>
      </c>
      <c r="I6519" s="17">
        <f>IF(ISBLANK(Demand!I6520),"",Demand!I6520)</f>
        <v>6516</v>
      </c>
      <c r="J6519" s="17">
        <f>IF(ISBLANK(Demand!J6520),"",Demand!J6520)</f>
        <v>108.6</v>
      </c>
      <c r="K6519" s="13">
        <v>450</v>
      </c>
      <c r="L6519" s="14">
        <v>453.1040000000001</v>
      </c>
      <c r="M6519" s="14">
        <f t="shared" si="197"/>
        <v>339.82800000000009</v>
      </c>
      <c r="N6519" s="12">
        <v>480.14800000000002</v>
      </c>
    </row>
    <row r="6520" spans="8:14" x14ac:dyDescent="0.3">
      <c r="H6520" s="17">
        <f>IF(ISBLANK(Demand!H6521),"",Demand!H6521)</f>
        <v>5</v>
      </c>
      <c r="I6520" s="17">
        <f>IF(ISBLANK(Demand!I6521),"",Demand!I6521)</f>
        <v>6517</v>
      </c>
      <c r="J6520" s="17">
        <f>IF(ISBLANK(Demand!J6521),"",Demand!J6521)</f>
        <v>108.61666666666666</v>
      </c>
      <c r="K6520" s="13">
        <v>500</v>
      </c>
      <c r="L6520" s="14">
        <v>479.7120000000001</v>
      </c>
      <c r="M6520" s="14">
        <f t="shared" si="197"/>
        <v>359.78400000000011</v>
      </c>
      <c r="N6520" s="12">
        <v>442.38499999999999</v>
      </c>
    </row>
    <row r="6521" spans="8:14" x14ac:dyDescent="0.3">
      <c r="H6521" s="17">
        <f>IF(ISBLANK(Demand!H6522),"",Demand!H6522)</f>
        <v>5</v>
      </c>
      <c r="I6521" s="17">
        <f>IF(ISBLANK(Demand!I6522),"",Demand!I6522)</f>
        <v>6518</v>
      </c>
      <c r="J6521" s="17">
        <f>IF(ISBLANK(Demand!J6522),"",Demand!J6522)</f>
        <v>108.63333333333333</v>
      </c>
      <c r="K6521" s="13">
        <v>500</v>
      </c>
      <c r="L6521" s="14">
        <v>465.51599999999996</v>
      </c>
      <c r="M6521" s="14">
        <f t="shared" si="197"/>
        <v>349.13699999999994</v>
      </c>
      <c r="N6521" s="12">
        <v>427.03199999999998</v>
      </c>
    </row>
    <row r="6522" spans="8:14" x14ac:dyDescent="0.3">
      <c r="H6522" s="17">
        <f>IF(ISBLANK(Demand!H6523),"",Demand!H6523)</f>
        <v>5</v>
      </c>
      <c r="I6522" s="17">
        <f>IF(ISBLANK(Demand!I6523),"",Demand!I6523)</f>
        <v>6519</v>
      </c>
      <c r="J6522" s="17">
        <f>IF(ISBLANK(Demand!J6523),"",Demand!J6523)</f>
        <v>108.64999999999999</v>
      </c>
      <c r="K6522" s="13">
        <v>500</v>
      </c>
      <c r="L6522" s="14">
        <v>407.05800000000005</v>
      </c>
      <c r="M6522" s="14">
        <f t="shared" si="197"/>
        <v>305.29350000000005</v>
      </c>
      <c r="N6522" s="12">
        <v>428.87200000000001</v>
      </c>
    </row>
    <row r="6523" spans="8:14" x14ac:dyDescent="0.3">
      <c r="H6523" s="17">
        <f>IF(ISBLANK(Demand!H6524),"",Demand!H6524)</f>
        <v>5</v>
      </c>
      <c r="I6523" s="17">
        <f>IF(ISBLANK(Demand!I6524),"",Demand!I6524)</f>
        <v>6520</v>
      </c>
      <c r="J6523" s="17">
        <f>IF(ISBLANK(Demand!J6524),"",Demand!J6524)</f>
        <v>108.66666666666667</v>
      </c>
      <c r="K6523" s="13">
        <v>450</v>
      </c>
      <c r="L6523" s="14">
        <v>312.96800000000002</v>
      </c>
      <c r="M6523" s="14">
        <f t="shared" si="197"/>
        <v>234.726</v>
      </c>
      <c r="N6523" s="12">
        <v>303.32600000000002</v>
      </c>
    </row>
    <row r="6524" spans="8:14" x14ac:dyDescent="0.3">
      <c r="H6524" s="17">
        <f>IF(ISBLANK(Demand!H6525),"",Demand!H6525)</f>
        <v>5</v>
      </c>
      <c r="I6524" s="17">
        <f>IF(ISBLANK(Demand!I6525),"",Demand!I6525)</f>
        <v>6521</v>
      </c>
      <c r="J6524" s="17">
        <f>IF(ISBLANK(Demand!J6525),"",Demand!J6525)</f>
        <v>108.68333333333334</v>
      </c>
      <c r="K6524" s="13">
        <v>400</v>
      </c>
      <c r="L6524" s="14">
        <v>169.9522</v>
      </c>
      <c r="M6524" s="14">
        <f t="shared" si="197"/>
        <v>127.46415</v>
      </c>
      <c r="N6524" s="12">
        <v>271.089</v>
      </c>
    </row>
    <row r="6525" spans="8:14" x14ac:dyDescent="0.3">
      <c r="H6525" s="17">
        <f>IF(ISBLANK(Demand!H6526),"",Demand!H6526)</f>
        <v>5</v>
      </c>
      <c r="I6525" s="17">
        <f>IF(ISBLANK(Demand!I6526),"",Demand!I6526)</f>
        <v>6522</v>
      </c>
      <c r="J6525" s="17">
        <f>IF(ISBLANK(Demand!J6526),"",Demand!J6526)</f>
        <v>108.7</v>
      </c>
      <c r="K6525" s="13">
        <v>300</v>
      </c>
      <c r="L6525" s="14">
        <v>27.804199999999998</v>
      </c>
      <c r="M6525" s="14">
        <f t="shared" si="197"/>
        <v>20.853149999999999</v>
      </c>
      <c r="N6525" s="12">
        <v>253.00899999999999</v>
      </c>
    </row>
    <row r="6526" spans="8:14" x14ac:dyDescent="0.3">
      <c r="H6526" s="17">
        <f>IF(ISBLANK(Demand!H6527),"",Demand!H6527)</f>
        <v>5</v>
      </c>
      <c r="I6526" s="17">
        <f>IF(ISBLANK(Demand!I6527),"",Demand!I6527)</f>
        <v>6523</v>
      </c>
      <c r="J6526" s="17">
        <f>IF(ISBLANK(Demand!J6527),"",Demand!J6527)</f>
        <v>108.71666666666667</v>
      </c>
      <c r="K6526" s="13">
        <v>175</v>
      </c>
      <c r="L6526" s="14">
        <v>0</v>
      </c>
      <c r="M6526" s="14">
        <f t="shared" si="197"/>
        <v>0</v>
      </c>
      <c r="N6526" s="12">
        <v>289.56599999999997</v>
      </c>
    </row>
    <row r="6527" spans="8:14" x14ac:dyDescent="0.3">
      <c r="H6527" s="17">
        <f>IF(ISBLANK(Demand!H6528),"",Demand!H6528)</f>
        <v>5</v>
      </c>
      <c r="I6527" s="17">
        <f>IF(ISBLANK(Demand!I6528),"",Demand!I6528)</f>
        <v>6524</v>
      </c>
      <c r="J6527" s="17">
        <f>IF(ISBLANK(Demand!J6528),"",Demand!J6528)</f>
        <v>108.73333333333333</v>
      </c>
      <c r="K6527" s="13">
        <v>100</v>
      </c>
      <c r="L6527" s="14">
        <v>0</v>
      </c>
      <c r="M6527" s="14">
        <f t="shared" si="197"/>
        <v>0</v>
      </c>
      <c r="N6527" s="12">
        <v>315.10899999999998</v>
      </c>
    </row>
    <row r="6528" spans="8:14" x14ac:dyDescent="0.3">
      <c r="H6528" s="17">
        <f>IF(ISBLANK(Demand!H6529),"",Demand!H6529)</f>
        <v>5</v>
      </c>
      <c r="I6528" s="17">
        <f>IF(ISBLANK(Demand!I6529),"",Demand!I6529)</f>
        <v>6525</v>
      </c>
      <c r="J6528" s="17">
        <f>IF(ISBLANK(Demand!J6529),"",Demand!J6529)</f>
        <v>108.75</v>
      </c>
      <c r="K6528" s="13">
        <v>50</v>
      </c>
      <c r="L6528" s="14">
        <v>0</v>
      </c>
      <c r="M6528" s="14">
        <f t="shared" si="197"/>
        <v>0</v>
      </c>
      <c r="N6528" s="12">
        <v>322.76299999999998</v>
      </c>
    </row>
    <row r="6529" spans="8:14" x14ac:dyDescent="0.3">
      <c r="H6529" s="17">
        <f>IF(ISBLANK(Demand!H6530),"",Demand!H6530)</f>
        <v>5</v>
      </c>
      <c r="I6529" s="17">
        <f>IF(ISBLANK(Demand!I6530),"",Demand!I6530)</f>
        <v>6526</v>
      </c>
      <c r="J6529" s="17">
        <f>IF(ISBLANK(Demand!J6530),"",Demand!J6530)</f>
        <v>108.76666666666667</v>
      </c>
      <c r="K6529" s="13">
        <v>0</v>
      </c>
      <c r="L6529" s="14">
        <v>0</v>
      </c>
      <c r="M6529" s="14">
        <f t="shared" si="197"/>
        <v>0</v>
      </c>
      <c r="N6529" s="12">
        <v>290.94499999999999</v>
      </c>
    </row>
    <row r="6530" spans="8:14" x14ac:dyDescent="0.3">
      <c r="H6530" s="17">
        <f>IF(ISBLANK(Demand!H6531),"",Demand!H6531)</f>
        <v>5</v>
      </c>
      <c r="I6530" s="17">
        <f>IF(ISBLANK(Demand!I6531),"",Demand!I6531)</f>
        <v>6527</v>
      </c>
      <c r="J6530" s="17">
        <f>IF(ISBLANK(Demand!J6531),"",Demand!J6531)</f>
        <v>108.78333333333333</v>
      </c>
      <c r="K6530" s="13">
        <v>0</v>
      </c>
      <c r="L6530" s="14">
        <v>0</v>
      </c>
      <c r="M6530" s="14">
        <f t="shared" si="197"/>
        <v>0</v>
      </c>
      <c r="N6530" s="12">
        <v>342.27300000000002</v>
      </c>
    </row>
    <row r="6531" spans="8:14" x14ac:dyDescent="0.3">
      <c r="H6531" s="17">
        <f>IF(ISBLANK(Demand!H6532),"",Demand!H6532)</f>
        <v>5</v>
      </c>
      <c r="I6531" s="17">
        <f>IF(ISBLANK(Demand!I6532),"",Demand!I6532)</f>
        <v>6528</v>
      </c>
      <c r="J6531" s="17">
        <f>IF(ISBLANK(Demand!J6532),"",Demand!J6532)</f>
        <v>108.8</v>
      </c>
      <c r="K6531" s="13">
        <v>0</v>
      </c>
      <c r="L6531" s="14">
        <v>0</v>
      </c>
      <c r="M6531" s="14">
        <f t="shared" si="197"/>
        <v>0</v>
      </c>
      <c r="N6531" s="12">
        <v>335.39400000000001</v>
      </c>
    </row>
    <row r="6532" spans="8:14" x14ac:dyDescent="0.3">
      <c r="H6532" s="17">
        <f>IF(ISBLANK(Demand!H6533),"",Demand!H6533)</f>
        <v>5</v>
      </c>
      <c r="I6532" s="17">
        <f>IF(ISBLANK(Demand!I6533),"",Demand!I6533)</f>
        <v>6529</v>
      </c>
      <c r="J6532" s="17">
        <f>IF(ISBLANK(Demand!J6533),"",Demand!J6533)</f>
        <v>108.81666666666666</v>
      </c>
      <c r="K6532" s="13">
        <v>0</v>
      </c>
      <c r="L6532" s="14">
        <v>0</v>
      </c>
      <c r="M6532" s="14">
        <f>L6532*0.75</f>
        <v>0</v>
      </c>
      <c r="N6532" s="12">
        <v>274.99299999999999</v>
      </c>
    </row>
    <row r="6533" spans="8:14" x14ac:dyDescent="0.3">
      <c r="H6533" s="17">
        <f>IF(ISBLANK(Demand!H6534),"",Demand!H6534)</f>
        <v>5</v>
      </c>
      <c r="I6533" s="17">
        <f>IF(ISBLANK(Demand!I6534),"",Demand!I6534)</f>
        <v>6530</v>
      </c>
      <c r="J6533" s="17">
        <f>IF(ISBLANK(Demand!J6534),"",Demand!J6534)</f>
        <v>108.83333333333333</v>
      </c>
      <c r="K6533" s="13">
        <v>0</v>
      </c>
      <c r="L6533" s="14">
        <v>0</v>
      </c>
      <c r="M6533" s="14">
        <f t="shared" ref="M6533:M6555" si="198">L6533*0.75</f>
        <v>0</v>
      </c>
      <c r="N6533" s="12">
        <v>352.714</v>
      </c>
    </row>
    <row r="6534" spans="8:14" x14ac:dyDescent="0.3">
      <c r="H6534" s="17">
        <f>IF(ISBLANK(Demand!H6535),"",Demand!H6535)</f>
        <v>5</v>
      </c>
      <c r="I6534" s="17">
        <f>IF(ISBLANK(Demand!I6535),"",Demand!I6535)</f>
        <v>6531</v>
      </c>
      <c r="J6534" s="17">
        <f>IF(ISBLANK(Demand!J6535),"",Demand!J6535)</f>
        <v>108.85</v>
      </c>
      <c r="K6534" s="13">
        <v>0</v>
      </c>
      <c r="L6534" s="14">
        <v>0</v>
      </c>
      <c r="M6534" s="14">
        <f t="shared" si="198"/>
        <v>0</v>
      </c>
      <c r="N6534" s="12">
        <v>442.03800000000001</v>
      </c>
    </row>
    <row r="6535" spans="8:14" x14ac:dyDescent="0.3">
      <c r="H6535" s="17">
        <f>IF(ISBLANK(Demand!H6536),"",Demand!H6536)</f>
        <v>5</v>
      </c>
      <c r="I6535" s="17">
        <f>IF(ISBLANK(Demand!I6536),"",Demand!I6536)</f>
        <v>6532</v>
      </c>
      <c r="J6535" s="17">
        <f>IF(ISBLANK(Demand!J6536),"",Demand!J6536)</f>
        <v>108.86666666666666</v>
      </c>
      <c r="K6535" s="13">
        <v>0</v>
      </c>
      <c r="L6535" s="14">
        <v>0</v>
      </c>
      <c r="M6535" s="14">
        <f t="shared" si="198"/>
        <v>0</v>
      </c>
      <c r="N6535" s="12">
        <v>458.39499999999998</v>
      </c>
    </row>
    <row r="6536" spans="8:14" x14ac:dyDescent="0.3">
      <c r="H6536" s="17">
        <f>IF(ISBLANK(Demand!H6537),"",Demand!H6537)</f>
        <v>5</v>
      </c>
      <c r="I6536" s="17">
        <f>IF(ISBLANK(Demand!I6537),"",Demand!I6537)</f>
        <v>6533</v>
      </c>
      <c r="J6536" s="17">
        <f>IF(ISBLANK(Demand!J6537),"",Demand!J6537)</f>
        <v>108.88333333333333</v>
      </c>
      <c r="K6536" s="13">
        <v>0</v>
      </c>
      <c r="L6536" s="14">
        <v>0</v>
      </c>
      <c r="M6536" s="14">
        <f t="shared" si="198"/>
        <v>0</v>
      </c>
      <c r="N6536" s="12">
        <v>536.89499999999998</v>
      </c>
    </row>
    <row r="6537" spans="8:14" x14ac:dyDescent="0.3">
      <c r="H6537" s="17">
        <f>IF(ISBLANK(Demand!H6538),"",Demand!H6538)</f>
        <v>5</v>
      </c>
      <c r="I6537" s="17">
        <f>IF(ISBLANK(Demand!I6538),"",Demand!I6538)</f>
        <v>6534</v>
      </c>
      <c r="J6537" s="17">
        <f>IF(ISBLANK(Demand!J6538),"",Demand!J6538)</f>
        <v>108.89999999999999</v>
      </c>
      <c r="K6537" s="13">
        <v>25</v>
      </c>
      <c r="L6537" s="14">
        <v>0</v>
      </c>
      <c r="M6537" s="14">
        <f t="shared" si="198"/>
        <v>0</v>
      </c>
      <c r="N6537" s="12">
        <v>567.52599999999995</v>
      </c>
    </row>
    <row r="6538" spans="8:14" x14ac:dyDescent="0.3">
      <c r="H6538" s="17">
        <f>IF(ISBLANK(Demand!H6539),"",Demand!H6539)</f>
        <v>5</v>
      </c>
      <c r="I6538" s="17">
        <f>IF(ISBLANK(Demand!I6539),"",Demand!I6539)</f>
        <v>6535</v>
      </c>
      <c r="J6538" s="17">
        <f>IF(ISBLANK(Demand!J6539),"",Demand!J6539)</f>
        <v>108.91666666666667</v>
      </c>
      <c r="K6538" s="13">
        <v>50</v>
      </c>
      <c r="L6538" s="14">
        <v>0</v>
      </c>
      <c r="M6538" s="14">
        <f t="shared" si="198"/>
        <v>0</v>
      </c>
      <c r="N6538" s="12">
        <v>579.24800000000005</v>
      </c>
    </row>
    <row r="6539" spans="8:14" x14ac:dyDescent="0.3">
      <c r="H6539" s="17">
        <f>IF(ISBLANK(Demand!H6540),"",Demand!H6540)</f>
        <v>5</v>
      </c>
      <c r="I6539" s="17">
        <f>IF(ISBLANK(Demand!I6540),"",Demand!I6540)</f>
        <v>6536</v>
      </c>
      <c r="J6539" s="17">
        <f>IF(ISBLANK(Demand!J6540),"",Demand!J6540)</f>
        <v>108.93333333333334</v>
      </c>
      <c r="K6539" s="13">
        <v>100</v>
      </c>
      <c r="L6539" s="14">
        <v>7.5616600000000007</v>
      </c>
      <c r="M6539" s="14">
        <f t="shared" si="198"/>
        <v>5.6712450000000008</v>
      </c>
      <c r="N6539" s="12">
        <v>615.46299999999997</v>
      </c>
    </row>
    <row r="6540" spans="8:14" x14ac:dyDescent="0.3">
      <c r="H6540" s="17">
        <f>IF(ISBLANK(Demand!H6541),"",Demand!H6541)</f>
        <v>5</v>
      </c>
      <c r="I6540" s="17">
        <f>IF(ISBLANK(Demand!I6541),"",Demand!I6541)</f>
        <v>6537</v>
      </c>
      <c r="J6540" s="17">
        <f>IF(ISBLANK(Demand!J6541),"",Demand!J6541)</f>
        <v>108.95</v>
      </c>
      <c r="K6540" s="13">
        <v>175</v>
      </c>
      <c r="L6540" s="14">
        <v>126.98240000000001</v>
      </c>
      <c r="M6540" s="14">
        <f t="shared" si="198"/>
        <v>95.236800000000017</v>
      </c>
      <c r="N6540" s="12">
        <v>614.27599999999995</v>
      </c>
    </row>
    <row r="6541" spans="8:14" x14ac:dyDescent="0.3">
      <c r="H6541" s="17">
        <f>IF(ISBLANK(Demand!H6542),"",Demand!H6542)</f>
        <v>5</v>
      </c>
      <c r="I6541" s="17">
        <f>IF(ISBLANK(Demand!I6542),"",Demand!I6542)</f>
        <v>6538</v>
      </c>
      <c r="J6541" s="17">
        <f>IF(ISBLANK(Demand!J6542),"",Demand!J6542)</f>
        <v>108.96666666666667</v>
      </c>
      <c r="K6541" s="13">
        <v>300</v>
      </c>
      <c r="L6541" s="14">
        <v>273.976</v>
      </c>
      <c r="M6541" s="14">
        <f t="shared" si="198"/>
        <v>205.482</v>
      </c>
      <c r="N6541" s="12">
        <v>542.70799999999997</v>
      </c>
    </row>
    <row r="6542" spans="8:14" x14ac:dyDescent="0.3">
      <c r="H6542" s="17">
        <f>IF(ISBLANK(Demand!H6543),"",Demand!H6543)</f>
        <v>5</v>
      </c>
      <c r="I6542" s="17">
        <f>IF(ISBLANK(Demand!I6543),"",Demand!I6543)</f>
        <v>6539</v>
      </c>
      <c r="J6542" s="17">
        <f>IF(ISBLANK(Demand!J6543),"",Demand!J6543)</f>
        <v>108.98333333333333</v>
      </c>
      <c r="K6542" s="13">
        <v>400</v>
      </c>
      <c r="L6542" s="14">
        <v>381.57800000000003</v>
      </c>
      <c r="M6542" s="14">
        <f t="shared" si="198"/>
        <v>286.18350000000004</v>
      </c>
      <c r="N6542" s="12">
        <v>529.52599999999995</v>
      </c>
    </row>
    <row r="6543" spans="8:14" x14ac:dyDescent="0.3">
      <c r="H6543" s="17">
        <f>IF(ISBLANK(Demand!H6544),"",Demand!H6544)</f>
        <v>5</v>
      </c>
      <c r="I6543" s="17">
        <f>IF(ISBLANK(Demand!I6544),"",Demand!I6544)</f>
        <v>6540</v>
      </c>
      <c r="J6543" s="17">
        <f>IF(ISBLANK(Demand!J6544),"",Demand!J6544)</f>
        <v>109</v>
      </c>
      <c r="K6543" s="13">
        <v>450</v>
      </c>
      <c r="L6543" s="14">
        <v>453.1040000000001</v>
      </c>
      <c r="M6543" s="14">
        <f t="shared" si="198"/>
        <v>339.82800000000009</v>
      </c>
      <c r="N6543" s="12">
        <v>480.14800000000002</v>
      </c>
    </row>
    <row r="6544" spans="8:14" x14ac:dyDescent="0.3">
      <c r="H6544" s="17">
        <f>IF(ISBLANK(Demand!H6545),"",Demand!H6545)</f>
        <v>5</v>
      </c>
      <c r="I6544" s="17">
        <f>IF(ISBLANK(Demand!I6545),"",Demand!I6545)</f>
        <v>6541</v>
      </c>
      <c r="J6544" s="17">
        <f>IF(ISBLANK(Demand!J6545),"",Demand!J6545)</f>
        <v>109.01666666666667</v>
      </c>
      <c r="K6544" s="13">
        <v>500</v>
      </c>
      <c r="L6544" s="14">
        <v>479.7120000000001</v>
      </c>
      <c r="M6544" s="14">
        <f t="shared" si="198"/>
        <v>359.78400000000011</v>
      </c>
      <c r="N6544" s="12">
        <v>442.38499999999999</v>
      </c>
    </row>
    <row r="6545" spans="8:14" x14ac:dyDescent="0.3">
      <c r="H6545" s="17">
        <f>IF(ISBLANK(Demand!H6546),"",Demand!H6546)</f>
        <v>5</v>
      </c>
      <c r="I6545" s="17">
        <f>IF(ISBLANK(Demand!I6546),"",Demand!I6546)</f>
        <v>6542</v>
      </c>
      <c r="J6545" s="17">
        <f>IF(ISBLANK(Demand!J6546),"",Demand!J6546)</f>
        <v>109.03333333333333</v>
      </c>
      <c r="K6545" s="13">
        <v>500</v>
      </c>
      <c r="L6545" s="14">
        <v>465.51599999999996</v>
      </c>
      <c r="M6545" s="14">
        <f t="shared" si="198"/>
        <v>349.13699999999994</v>
      </c>
      <c r="N6545" s="12">
        <v>427.03199999999998</v>
      </c>
    </row>
    <row r="6546" spans="8:14" x14ac:dyDescent="0.3">
      <c r="H6546" s="17">
        <f>IF(ISBLANK(Demand!H6547),"",Demand!H6547)</f>
        <v>5</v>
      </c>
      <c r="I6546" s="17">
        <f>IF(ISBLANK(Demand!I6547),"",Demand!I6547)</f>
        <v>6543</v>
      </c>
      <c r="J6546" s="17">
        <f>IF(ISBLANK(Demand!J6547),"",Demand!J6547)</f>
        <v>109.05</v>
      </c>
      <c r="K6546" s="13">
        <v>500</v>
      </c>
      <c r="L6546" s="14">
        <v>407.05800000000005</v>
      </c>
      <c r="M6546" s="14">
        <f t="shared" si="198"/>
        <v>305.29350000000005</v>
      </c>
      <c r="N6546" s="12">
        <v>428.87200000000001</v>
      </c>
    </row>
    <row r="6547" spans="8:14" x14ac:dyDescent="0.3">
      <c r="H6547" s="17">
        <f>IF(ISBLANK(Demand!H6548),"",Demand!H6548)</f>
        <v>5</v>
      </c>
      <c r="I6547" s="17">
        <f>IF(ISBLANK(Demand!I6548),"",Demand!I6548)</f>
        <v>6544</v>
      </c>
      <c r="J6547" s="17">
        <f>IF(ISBLANK(Demand!J6548),"",Demand!J6548)</f>
        <v>109.06666666666666</v>
      </c>
      <c r="K6547" s="13">
        <v>450</v>
      </c>
      <c r="L6547" s="14">
        <v>312.96800000000002</v>
      </c>
      <c r="M6547" s="14">
        <f t="shared" si="198"/>
        <v>234.726</v>
      </c>
      <c r="N6547" s="12">
        <v>303.32600000000002</v>
      </c>
    </row>
    <row r="6548" spans="8:14" x14ac:dyDescent="0.3">
      <c r="H6548" s="17">
        <f>IF(ISBLANK(Demand!H6549),"",Demand!H6549)</f>
        <v>5</v>
      </c>
      <c r="I6548" s="17">
        <f>IF(ISBLANK(Demand!I6549),"",Demand!I6549)</f>
        <v>6545</v>
      </c>
      <c r="J6548" s="17">
        <f>IF(ISBLANK(Demand!J6549),"",Demand!J6549)</f>
        <v>109.08333333333333</v>
      </c>
      <c r="K6548" s="13">
        <v>400</v>
      </c>
      <c r="L6548" s="14">
        <v>169.9522</v>
      </c>
      <c r="M6548" s="14">
        <f t="shared" si="198"/>
        <v>127.46415</v>
      </c>
      <c r="N6548" s="12">
        <v>271.089</v>
      </c>
    </row>
    <row r="6549" spans="8:14" x14ac:dyDescent="0.3">
      <c r="H6549" s="17">
        <f>IF(ISBLANK(Demand!H6550),"",Demand!H6550)</f>
        <v>5</v>
      </c>
      <c r="I6549" s="17">
        <f>IF(ISBLANK(Demand!I6550),"",Demand!I6550)</f>
        <v>6546</v>
      </c>
      <c r="J6549" s="17">
        <f>IF(ISBLANK(Demand!J6550),"",Demand!J6550)</f>
        <v>109.1</v>
      </c>
      <c r="K6549" s="13">
        <v>300</v>
      </c>
      <c r="L6549" s="14">
        <v>27.804199999999998</v>
      </c>
      <c r="M6549" s="14">
        <f t="shared" si="198"/>
        <v>20.853149999999999</v>
      </c>
      <c r="N6549" s="12">
        <v>253.00899999999999</v>
      </c>
    </row>
    <row r="6550" spans="8:14" x14ac:dyDescent="0.3">
      <c r="H6550" s="17">
        <f>IF(ISBLANK(Demand!H6551),"",Demand!H6551)</f>
        <v>5</v>
      </c>
      <c r="I6550" s="17">
        <f>IF(ISBLANK(Demand!I6551),"",Demand!I6551)</f>
        <v>6547</v>
      </c>
      <c r="J6550" s="17">
        <f>IF(ISBLANK(Demand!J6551),"",Demand!J6551)</f>
        <v>109.11666666666666</v>
      </c>
      <c r="K6550" s="13">
        <v>175</v>
      </c>
      <c r="L6550" s="14">
        <v>0</v>
      </c>
      <c r="M6550" s="14">
        <f t="shared" si="198"/>
        <v>0</v>
      </c>
      <c r="N6550" s="12">
        <v>289.56599999999997</v>
      </c>
    </row>
    <row r="6551" spans="8:14" x14ac:dyDescent="0.3">
      <c r="H6551" s="17">
        <f>IF(ISBLANK(Demand!H6552),"",Demand!H6552)</f>
        <v>5</v>
      </c>
      <c r="I6551" s="17">
        <f>IF(ISBLANK(Demand!I6552),"",Demand!I6552)</f>
        <v>6548</v>
      </c>
      <c r="J6551" s="17">
        <f>IF(ISBLANK(Demand!J6552),"",Demand!J6552)</f>
        <v>109.13333333333333</v>
      </c>
      <c r="K6551" s="13">
        <v>100</v>
      </c>
      <c r="L6551" s="14">
        <v>0</v>
      </c>
      <c r="M6551" s="14">
        <f t="shared" si="198"/>
        <v>0</v>
      </c>
      <c r="N6551" s="12">
        <v>315.10899999999998</v>
      </c>
    </row>
    <row r="6552" spans="8:14" x14ac:dyDescent="0.3">
      <c r="H6552" s="17">
        <f>IF(ISBLANK(Demand!H6553),"",Demand!H6553)</f>
        <v>5</v>
      </c>
      <c r="I6552" s="17">
        <f>IF(ISBLANK(Demand!I6553),"",Demand!I6553)</f>
        <v>6549</v>
      </c>
      <c r="J6552" s="17">
        <f>IF(ISBLANK(Demand!J6553),"",Demand!J6553)</f>
        <v>109.14999999999999</v>
      </c>
      <c r="K6552" s="13">
        <v>50</v>
      </c>
      <c r="L6552" s="14">
        <v>0</v>
      </c>
      <c r="M6552" s="14">
        <f t="shared" si="198"/>
        <v>0</v>
      </c>
      <c r="N6552" s="12">
        <v>322.76299999999998</v>
      </c>
    </row>
    <row r="6553" spans="8:14" x14ac:dyDescent="0.3">
      <c r="H6553" s="17">
        <f>IF(ISBLANK(Demand!H6554),"",Demand!H6554)</f>
        <v>5</v>
      </c>
      <c r="I6553" s="17">
        <f>IF(ISBLANK(Demand!I6554),"",Demand!I6554)</f>
        <v>6550</v>
      </c>
      <c r="J6553" s="17">
        <f>IF(ISBLANK(Demand!J6554),"",Demand!J6554)</f>
        <v>109.16666666666667</v>
      </c>
      <c r="K6553" s="13">
        <v>0</v>
      </c>
      <c r="L6553" s="14">
        <v>0</v>
      </c>
      <c r="M6553" s="14">
        <f t="shared" si="198"/>
        <v>0</v>
      </c>
      <c r="N6553" s="12">
        <v>290.94499999999999</v>
      </c>
    </row>
    <row r="6554" spans="8:14" x14ac:dyDescent="0.3">
      <c r="H6554" s="17">
        <f>IF(ISBLANK(Demand!H6555),"",Demand!H6555)</f>
        <v>5</v>
      </c>
      <c r="I6554" s="17">
        <f>IF(ISBLANK(Demand!I6555),"",Demand!I6555)</f>
        <v>6551</v>
      </c>
      <c r="J6554" s="17">
        <f>IF(ISBLANK(Demand!J6555),"",Demand!J6555)</f>
        <v>109.18333333333334</v>
      </c>
      <c r="K6554" s="13">
        <v>0</v>
      </c>
      <c r="L6554" s="14">
        <v>0</v>
      </c>
      <c r="M6554" s="14">
        <f t="shared" si="198"/>
        <v>0</v>
      </c>
      <c r="N6554" s="12">
        <v>342.27300000000002</v>
      </c>
    </row>
    <row r="6555" spans="8:14" x14ac:dyDescent="0.3">
      <c r="H6555" s="17">
        <f>IF(ISBLANK(Demand!H6556),"",Demand!H6556)</f>
        <v>5</v>
      </c>
      <c r="I6555" s="17">
        <f>IF(ISBLANK(Demand!I6556),"",Demand!I6556)</f>
        <v>6552</v>
      </c>
      <c r="J6555" s="17">
        <f>IF(ISBLANK(Demand!J6556),"",Demand!J6556)</f>
        <v>109.2</v>
      </c>
      <c r="K6555" s="13">
        <v>0</v>
      </c>
      <c r="L6555" s="14">
        <v>0</v>
      </c>
      <c r="M6555" s="14">
        <f t="shared" si="198"/>
        <v>0</v>
      </c>
      <c r="N6555" s="12">
        <v>335.39400000000001</v>
      </c>
    </row>
    <row r="6556" spans="8:14" x14ac:dyDescent="0.3">
      <c r="H6556" s="17">
        <f>IF(ISBLANK(Demand!H6557),"",Demand!H6557)</f>
        <v>5</v>
      </c>
      <c r="I6556" s="17">
        <f>IF(ISBLANK(Demand!I6557),"",Demand!I6557)</f>
        <v>6553</v>
      </c>
      <c r="J6556" s="17">
        <f>IF(ISBLANK(Demand!J6557),"",Demand!J6557)</f>
        <v>109.21666666666667</v>
      </c>
      <c r="K6556" s="13">
        <v>0</v>
      </c>
      <c r="L6556" s="14">
        <v>0</v>
      </c>
      <c r="M6556" s="14">
        <f>L6556*0.75</f>
        <v>0</v>
      </c>
      <c r="N6556" s="12">
        <v>274.99299999999999</v>
      </c>
    </row>
    <row r="6557" spans="8:14" x14ac:dyDescent="0.3">
      <c r="H6557" s="17">
        <f>IF(ISBLANK(Demand!H6558),"",Demand!H6558)</f>
        <v>5</v>
      </c>
      <c r="I6557" s="17">
        <f>IF(ISBLANK(Demand!I6558),"",Demand!I6558)</f>
        <v>6554</v>
      </c>
      <c r="J6557" s="17">
        <f>IF(ISBLANK(Demand!J6558),"",Demand!J6558)</f>
        <v>109.23333333333333</v>
      </c>
      <c r="K6557" s="13">
        <v>0</v>
      </c>
      <c r="L6557" s="14">
        <v>0</v>
      </c>
      <c r="M6557" s="14">
        <f t="shared" ref="M6557:M6579" si="199">L6557*0.75</f>
        <v>0</v>
      </c>
      <c r="N6557" s="12">
        <v>352.714</v>
      </c>
    </row>
    <row r="6558" spans="8:14" x14ac:dyDescent="0.3">
      <c r="H6558" s="17">
        <f>IF(ISBLANK(Demand!H6559),"",Demand!H6559)</f>
        <v>5</v>
      </c>
      <c r="I6558" s="17">
        <f>IF(ISBLANK(Demand!I6559),"",Demand!I6559)</f>
        <v>6555</v>
      </c>
      <c r="J6558" s="17">
        <f>IF(ISBLANK(Demand!J6559),"",Demand!J6559)</f>
        <v>109.25</v>
      </c>
      <c r="K6558" s="13">
        <v>0</v>
      </c>
      <c r="L6558" s="14">
        <v>0</v>
      </c>
      <c r="M6558" s="14">
        <f t="shared" si="199"/>
        <v>0</v>
      </c>
      <c r="N6558" s="12">
        <v>442.03800000000001</v>
      </c>
    </row>
    <row r="6559" spans="8:14" x14ac:dyDescent="0.3">
      <c r="H6559" s="17">
        <f>IF(ISBLANK(Demand!H6560),"",Demand!H6560)</f>
        <v>5</v>
      </c>
      <c r="I6559" s="17">
        <f>IF(ISBLANK(Demand!I6560),"",Demand!I6560)</f>
        <v>6556</v>
      </c>
      <c r="J6559" s="17">
        <f>IF(ISBLANK(Demand!J6560),"",Demand!J6560)</f>
        <v>109.26666666666667</v>
      </c>
      <c r="K6559" s="13">
        <v>0</v>
      </c>
      <c r="L6559" s="14">
        <v>0</v>
      </c>
      <c r="M6559" s="14">
        <f t="shared" si="199"/>
        <v>0</v>
      </c>
      <c r="N6559" s="12">
        <v>458.39499999999998</v>
      </c>
    </row>
    <row r="6560" spans="8:14" x14ac:dyDescent="0.3">
      <c r="H6560" s="17">
        <f>IF(ISBLANK(Demand!H6561),"",Demand!H6561)</f>
        <v>5</v>
      </c>
      <c r="I6560" s="17">
        <f>IF(ISBLANK(Demand!I6561),"",Demand!I6561)</f>
        <v>6557</v>
      </c>
      <c r="J6560" s="17">
        <f>IF(ISBLANK(Demand!J6561),"",Demand!J6561)</f>
        <v>109.28333333333333</v>
      </c>
      <c r="K6560" s="13">
        <v>0</v>
      </c>
      <c r="L6560" s="14">
        <v>0</v>
      </c>
      <c r="M6560" s="14">
        <f t="shared" si="199"/>
        <v>0</v>
      </c>
      <c r="N6560" s="12">
        <v>536.89499999999998</v>
      </c>
    </row>
    <row r="6561" spans="8:14" x14ac:dyDescent="0.3">
      <c r="H6561" s="17">
        <f>IF(ISBLANK(Demand!H6562),"",Demand!H6562)</f>
        <v>5</v>
      </c>
      <c r="I6561" s="17">
        <f>IF(ISBLANK(Demand!I6562),"",Demand!I6562)</f>
        <v>6558</v>
      </c>
      <c r="J6561" s="17">
        <f>IF(ISBLANK(Demand!J6562),"",Demand!J6562)</f>
        <v>109.3</v>
      </c>
      <c r="K6561" s="13">
        <v>25</v>
      </c>
      <c r="L6561" s="14">
        <v>0</v>
      </c>
      <c r="M6561" s="14">
        <f t="shared" si="199"/>
        <v>0</v>
      </c>
      <c r="N6561" s="12">
        <v>567.52599999999995</v>
      </c>
    </row>
    <row r="6562" spans="8:14" x14ac:dyDescent="0.3">
      <c r="H6562" s="17">
        <f>IF(ISBLANK(Demand!H6563),"",Demand!H6563)</f>
        <v>5</v>
      </c>
      <c r="I6562" s="17">
        <f>IF(ISBLANK(Demand!I6563),"",Demand!I6563)</f>
        <v>6559</v>
      </c>
      <c r="J6562" s="17">
        <f>IF(ISBLANK(Demand!J6563),"",Demand!J6563)</f>
        <v>109.31666666666666</v>
      </c>
      <c r="K6562" s="13">
        <v>50</v>
      </c>
      <c r="L6562" s="14">
        <v>0</v>
      </c>
      <c r="M6562" s="14">
        <f t="shared" si="199"/>
        <v>0</v>
      </c>
      <c r="N6562" s="12">
        <v>579.24800000000005</v>
      </c>
    </row>
    <row r="6563" spans="8:14" x14ac:dyDescent="0.3">
      <c r="H6563" s="17">
        <f>IF(ISBLANK(Demand!H6564),"",Demand!H6564)</f>
        <v>5</v>
      </c>
      <c r="I6563" s="17">
        <f>IF(ISBLANK(Demand!I6564),"",Demand!I6564)</f>
        <v>6560</v>
      </c>
      <c r="J6563" s="17">
        <f>IF(ISBLANK(Demand!J6564),"",Demand!J6564)</f>
        <v>109.33333333333333</v>
      </c>
      <c r="K6563" s="13">
        <v>100</v>
      </c>
      <c r="L6563" s="14">
        <v>7.5616600000000007</v>
      </c>
      <c r="M6563" s="14">
        <f t="shared" si="199"/>
        <v>5.6712450000000008</v>
      </c>
      <c r="N6563" s="12">
        <v>615.46299999999997</v>
      </c>
    </row>
    <row r="6564" spans="8:14" x14ac:dyDescent="0.3">
      <c r="H6564" s="17">
        <f>IF(ISBLANK(Demand!H6565),"",Demand!H6565)</f>
        <v>5</v>
      </c>
      <c r="I6564" s="17">
        <f>IF(ISBLANK(Demand!I6565),"",Demand!I6565)</f>
        <v>6561</v>
      </c>
      <c r="J6564" s="17">
        <f>IF(ISBLANK(Demand!J6565),"",Demand!J6565)</f>
        <v>109.35</v>
      </c>
      <c r="K6564" s="13">
        <v>175</v>
      </c>
      <c r="L6564" s="14">
        <v>126.98240000000001</v>
      </c>
      <c r="M6564" s="14">
        <f t="shared" si="199"/>
        <v>95.236800000000017</v>
      </c>
      <c r="N6564" s="12">
        <v>614.27599999999995</v>
      </c>
    </row>
    <row r="6565" spans="8:14" x14ac:dyDescent="0.3">
      <c r="H6565" s="17">
        <f>IF(ISBLANK(Demand!H6566),"",Demand!H6566)</f>
        <v>5</v>
      </c>
      <c r="I6565" s="17">
        <f>IF(ISBLANK(Demand!I6566),"",Demand!I6566)</f>
        <v>6562</v>
      </c>
      <c r="J6565" s="17">
        <f>IF(ISBLANK(Demand!J6566),"",Demand!J6566)</f>
        <v>109.36666666666666</v>
      </c>
      <c r="K6565" s="13">
        <v>300</v>
      </c>
      <c r="L6565" s="14">
        <v>273.976</v>
      </c>
      <c r="M6565" s="14">
        <f t="shared" si="199"/>
        <v>205.482</v>
      </c>
      <c r="N6565" s="12">
        <v>542.70799999999997</v>
      </c>
    </row>
    <row r="6566" spans="8:14" x14ac:dyDescent="0.3">
      <c r="H6566" s="17">
        <f>IF(ISBLANK(Demand!H6567),"",Demand!H6567)</f>
        <v>5</v>
      </c>
      <c r="I6566" s="17">
        <f>IF(ISBLANK(Demand!I6567),"",Demand!I6567)</f>
        <v>6563</v>
      </c>
      <c r="J6566" s="17">
        <f>IF(ISBLANK(Demand!J6567),"",Demand!J6567)</f>
        <v>109.38333333333333</v>
      </c>
      <c r="K6566" s="13">
        <v>400</v>
      </c>
      <c r="L6566" s="14">
        <v>381.57800000000003</v>
      </c>
      <c r="M6566" s="14">
        <f t="shared" si="199"/>
        <v>286.18350000000004</v>
      </c>
      <c r="N6566" s="12">
        <v>529.52599999999995</v>
      </c>
    </row>
    <row r="6567" spans="8:14" x14ac:dyDescent="0.3">
      <c r="H6567" s="17">
        <f>IF(ISBLANK(Demand!H6568),"",Demand!H6568)</f>
        <v>5</v>
      </c>
      <c r="I6567" s="17">
        <f>IF(ISBLANK(Demand!I6568),"",Demand!I6568)</f>
        <v>6564</v>
      </c>
      <c r="J6567" s="17">
        <f>IF(ISBLANK(Demand!J6568),"",Demand!J6568)</f>
        <v>109.39999999999999</v>
      </c>
      <c r="K6567" s="13">
        <v>450</v>
      </c>
      <c r="L6567" s="14">
        <v>453.1040000000001</v>
      </c>
      <c r="M6567" s="14">
        <f t="shared" si="199"/>
        <v>339.82800000000009</v>
      </c>
      <c r="N6567" s="12">
        <v>480.14800000000002</v>
      </c>
    </row>
    <row r="6568" spans="8:14" x14ac:dyDescent="0.3">
      <c r="H6568" s="17">
        <f>IF(ISBLANK(Demand!H6569),"",Demand!H6569)</f>
        <v>5</v>
      </c>
      <c r="I6568" s="17">
        <f>IF(ISBLANK(Demand!I6569),"",Demand!I6569)</f>
        <v>6565</v>
      </c>
      <c r="J6568" s="17">
        <f>IF(ISBLANK(Demand!J6569),"",Demand!J6569)</f>
        <v>109.41666666666667</v>
      </c>
      <c r="K6568" s="13">
        <v>500</v>
      </c>
      <c r="L6568" s="14">
        <v>479.7120000000001</v>
      </c>
      <c r="M6568" s="14">
        <f t="shared" si="199"/>
        <v>359.78400000000011</v>
      </c>
      <c r="N6568" s="12">
        <v>442.38499999999999</v>
      </c>
    </row>
    <row r="6569" spans="8:14" x14ac:dyDescent="0.3">
      <c r="H6569" s="17">
        <f>IF(ISBLANK(Demand!H6570),"",Demand!H6570)</f>
        <v>5</v>
      </c>
      <c r="I6569" s="17">
        <f>IF(ISBLANK(Demand!I6570),"",Demand!I6570)</f>
        <v>6566</v>
      </c>
      <c r="J6569" s="17">
        <f>IF(ISBLANK(Demand!J6570),"",Demand!J6570)</f>
        <v>109.43333333333334</v>
      </c>
      <c r="K6569" s="13">
        <v>500</v>
      </c>
      <c r="L6569" s="14">
        <v>465.51599999999996</v>
      </c>
      <c r="M6569" s="14">
        <f t="shared" si="199"/>
        <v>349.13699999999994</v>
      </c>
      <c r="N6569" s="12">
        <v>427.03199999999998</v>
      </c>
    </row>
    <row r="6570" spans="8:14" x14ac:dyDescent="0.3">
      <c r="H6570" s="17">
        <f>IF(ISBLANK(Demand!H6571),"",Demand!H6571)</f>
        <v>5</v>
      </c>
      <c r="I6570" s="17">
        <f>IF(ISBLANK(Demand!I6571),"",Demand!I6571)</f>
        <v>6567</v>
      </c>
      <c r="J6570" s="17">
        <f>IF(ISBLANK(Demand!J6571),"",Demand!J6571)</f>
        <v>109.45</v>
      </c>
      <c r="K6570" s="13">
        <v>500</v>
      </c>
      <c r="L6570" s="14">
        <v>407.05800000000005</v>
      </c>
      <c r="M6570" s="14">
        <f t="shared" si="199"/>
        <v>305.29350000000005</v>
      </c>
      <c r="N6570" s="12">
        <v>428.87200000000001</v>
      </c>
    </row>
    <row r="6571" spans="8:14" x14ac:dyDescent="0.3">
      <c r="H6571" s="17">
        <f>IF(ISBLANK(Demand!H6572),"",Demand!H6572)</f>
        <v>5</v>
      </c>
      <c r="I6571" s="17">
        <f>IF(ISBLANK(Demand!I6572),"",Demand!I6572)</f>
        <v>6568</v>
      </c>
      <c r="J6571" s="17">
        <f>IF(ISBLANK(Demand!J6572),"",Demand!J6572)</f>
        <v>109.46666666666667</v>
      </c>
      <c r="K6571" s="13">
        <v>450</v>
      </c>
      <c r="L6571" s="14">
        <v>312.96800000000002</v>
      </c>
      <c r="M6571" s="14">
        <f t="shared" si="199"/>
        <v>234.726</v>
      </c>
      <c r="N6571" s="12">
        <v>303.32600000000002</v>
      </c>
    </row>
    <row r="6572" spans="8:14" x14ac:dyDescent="0.3">
      <c r="H6572" s="17">
        <f>IF(ISBLANK(Demand!H6573),"",Demand!H6573)</f>
        <v>5</v>
      </c>
      <c r="I6572" s="17">
        <f>IF(ISBLANK(Demand!I6573),"",Demand!I6573)</f>
        <v>6569</v>
      </c>
      <c r="J6572" s="17">
        <f>IF(ISBLANK(Demand!J6573),"",Demand!J6573)</f>
        <v>109.48333333333333</v>
      </c>
      <c r="K6572" s="13">
        <v>400</v>
      </c>
      <c r="L6572" s="14">
        <v>169.9522</v>
      </c>
      <c r="M6572" s="14">
        <f t="shared" si="199"/>
        <v>127.46415</v>
      </c>
      <c r="N6572" s="12">
        <v>271.089</v>
      </c>
    </row>
    <row r="6573" spans="8:14" x14ac:dyDescent="0.3">
      <c r="H6573" s="17">
        <f>IF(ISBLANK(Demand!H6574),"",Demand!H6574)</f>
        <v>5</v>
      </c>
      <c r="I6573" s="17">
        <f>IF(ISBLANK(Demand!I6574),"",Demand!I6574)</f>
        <v>6570</v>
      </c>
      <c r="J6573" s="17">
        <f>IF(ISBLANK(Demand!J6574),"",Demand!J6574)</f>
        <v>109.5</v>
      </c>
      <c r="K6573" s="13">
        <v>300</v>
      </c>
      <c r="L6573" s="14">
        <v>27.804199999999998</v>
      </c>
      <c r="M6573" s="14">
        <f t="shared" si="199"/>
        <v>20.853149999999999</v>
      </c>
      <c r="N6573" s="12">
        <v>253.00899999999999</v>
      </c>
    </row>
    <row r="6574" spans="8:14" x14ac:dyDescent="0.3">
      <c r="H6574" s="17">
        <f>IF(ISBLANK(Demand!H6575),"",Demand!H6575)</f>
        <v>5</v>
      </c>
      <c r="I6574" s="17">
        <f>IF(ISBLANK(Demand!I6575),"",Demand!I6575)</f>
        <v>6571</v>
      </c>
      <c r="J6574" s="17">
        <f>IF(ISBLANK(Demand!J6575),"",Demand!J6575)</f>
        <v>109.51666666666667</v>
      </c>
      <c r="K6574" s="13">
        <v>175</v>
      </c>
      <c r="L6574" s="14">
        <v>0</v>
      </c>
      <c r="M6574" s="14">
        <f t="shared" si="199"/>
        <v>0</v>
      </c>
      <c r="N6574" s="12">
        <v>289.56599999999997</v>
      </c>
    </row>
    <row r="6575" spans="8:14" x14ac:dyDescent="0.3">
      <c r="H6575" s="17">
        <f>IF(ISBLANK(Demand!H6576),"",Demand!H6576)</f>
        <v>5</v>
      </c>
      <c r="I6575" s="17">
        <f>IF(ISBLANK(Demand!I6576),"",Demand!I6576)</f>
        <v>6572</v>
      </c>
      <c r="J6575" s="17">
        <f>IF(ISBLANK(Demand!J6576),"",Demand!J6576)</f>
        <v>109.53333333333333</v>
      </c>
      <c r="K6575" s="13">
        <v>100</v>
      </c>
      <c r="L6575" s="14">
        <v>0</v>
      </c>
      <c r="M6575" s="14">
        <f t="shared" si="199"/>
        <v>0</v>
      </c>
      <c r="N6575" s="12">
        <v>315.10899999999998</v>
      </c>
    </row>
    <row r="6576" spans="8:14" x14ac:dyDescent="0.3">
      <c r="H6576" s="17">
        <f>IF(ISBLANK(Demand!H6577),"",Demand!H6577)</f>
        <v>5</v>
      </c>
      <c r="I6576" s="17">
        <f>IF(ISBLANK(Demand!I6577),"",Demand!I6577)</f>
        <v>6573</v>
      </c>
      <c r="J6576" s="17">
        <f>IF(ISBLANK(Demand!J6577),"",Demand!J6577)</f>
        <v>109.55</v>
      </c>
      <c r="K6576" s="13">
        <v>50</v>
      </c>
      <c r="L6576" s="14">
        <v>0</v>
      </c>
      <c r="M6576" s="14">
        <f t="shared" si="199"/>
        <v>0</v>
      </c>
      <c r="N6576" s="12">
        <v>322.76299999999998</v>
      </c>
    </row>
    <row r="6577" spans="8:14" x14ac:dyDescent="0.3">
      <c r="H6577" s="17">
        <f>IF(ISBLANK(Demand!H6578),"",Demand!H6578)</f>
        <v>5</v>
      </c>
      <c r="I6577" s="17">
        <f>IF(ISBLANK(Demand!I6578),"",Demand!I6578)</f>
        <v>6574</v>
      </c>
      <c r="J6577" s="17">
        <f>IF(ISBLANK(Demand!J6578),"",Demand!J6578)</f>
        <v>109.56666666666666</v>
      </c>
      <c r="K6577" s="13">
        <v>0</v>
      </c>
      <c r="L6577" s="14">
        <v>0</v>
      </c>
      <c r="M6577" s="14">
        <f t="shared" si="199"/>
        <v>0</v>
      </c>
      <c r="N6577" s="12">
        <v>290.94499999999999</v>
      </c>
    </row>
    <row r="6578" spans="8:14" x14ac:dyDescent="0.3">
      <c r="H6578" s="17">
        <f>IF(ISBLANK(Demand!H6579),"",Demand!H6579)</f>
        <v>5</v>
      </c>
      <c r="I6578" s="17">
        <f>IF(ISBLANK(Demand!I6579),"",Demand!I6579)</f>
        <v>6575</v>
      </c>
      <c r="J6578" s="17">
        <f>IF(ISBLANK(Demand!J6579),"",Demand!J6579)</f>
        <v>109.58333333333333</v>
      </c>
      <c r="K6578" s="13">
        <v>0</v>
      </c>
      <c r="L6578" s="14">
        <v>0</v>
      </c>
      <c r="M6578" s="14">
        <f t="shared" si="199"/>
        <v>0</v>
      </c>
      <c r="N6578" s="12">
        <v>342.27300000000002</v>
      </c>
    </row>
    <row r="6579" spans="8:14" x14ac:dyDescent="0.3">
      <c r="H6579" s="17">
        <f>IF(ISBLANK(Demand!H6580),"",Demand!H6580)</f>
        <v>5</v>
      </c>
      <c r="I6579" s="17">
        <f>IF(ISBLANK(Demand!I6580),"",Demand!I6580)</f>
        <v>6576</v>
      </c>
      <c r="J6579" s="17">
        <f>IF(ISBLANK(Demand!J6580),"",Demand!J6580)</f>
        <v>109.6</v>
      </c>
      <c r="K6579" s="13">
        <v>0</v>
      </c>
      <c r="L6579" s="14">
        <v>0</v>
      </c>
      <c r="M6579" s="14">
        <f t="shared" si="199"/>
        <v>0</v>
      </c>
      <c r="N6579" s="12">
        <v>335.39400000000001</v>
      </c>
    </row>
    <row r="6580" spans="8:14" x14ac:dyDescent="0.3">
      <c r="H6580" s="17">
        <f>IF(ISBLANK(Demand!H6581),"",Demand!H6581)</f>
        <v>5</v>
      </c>
      <c r="I6580" s="17">
        <f>IF(ISBLANK(Demand!I6581),"",Demand!I6581)</f>
        <v>6577</v>
      </c>
      <c r="J6580" s="17">
        <f>IF(ISBLANK(Demand!J6581),"",Demand!J6581)</f>
        <v>109.61666666666666</v>
      </c>
      <c r="K6580" s="13">
        <v>0</v>
      </c>
      <c r="L6580" s="14">
        <v>0</v>
      </c>
      <c r="M6580" s="14">
        <f>L6580*0.75</f>
        <v>0</v>
      </c>
      <c r="N6580" s="12">
        <v>274.99299999999999</v>
      </c>
    </row>
    <row r="6581" spans="8:14" x14ac:dyDescent="0.3">
      <c r="H6581" s="17">
        <f>IF(ISBLANK(Demand!H6582),"",Demand!H6582)</f>
        <v>5</v>
      </c>
      <c r="I6581" s="17">
        <f>IF(ISBLANK(Demand!I6582),"",Demand!I6582)</f>
        <v>6578</v>
      </c>
      <c r="J6581" s="17">
        <f>IF(ISBLANK(Demand!J6582),"",Demand!J6582)</f>
        <v>109.63333333333333</v>
      </c>
      <c r="K6581" s="13">
        <v>0</v>
      </c>
      <c r="L6581" s="14">
        <v>0</v>
      </c>
      <c r="M6581" s="14">
        <f t="shared" ref="M6581:M6603" si="200">L6581*0.75</f>
        <v>0</v>
      </c>
      <c r="N6581" s="12">
        <v>352.714</v>
      </c>
    </row>
    <row r="6582" spans="8:14" x14ac:dyDescent="0.3">
      <c r="H6582" s="17">
        <f>IF(ISBLANK(Demand!H6583),"",Demand!H6583)</f>
        <v>5</v>
      </c>
      <c r="I6582" s="17">
        <f>IF(ISBLANK(Demand!I6583),"",Demand!I6583)</f>
        <v>6579</v>
      </c>
      <c r="J6582" s="17">
        <f>IF(ISBLANK(Demand!J6583),"",Demand!J6583)</f>
        <v>109.64999999999999</v>
      </c>
      <c r="K6582" s="13">
        <v>0</v>
      </c>
      <c r="L6582" s="14">
        <v>0</v>
      </c>
      <c r="M6582" s="14">
        <f t="shared" si="200"/>
        <v>0</v>
      </c>
      <c r="N6582" s="12">
        <v>442.03800000000001</v>
      </c>
    </row>
    <row r="6583" spans="8:14" x14ac:dyDescent="0.3">
      <c r="H6583" s="17">
        <f>IF(ISBLANK(Demand!H6584),"",Demand!H6584)</f>
        <v>5</v>
      </c>
      <c r="I6583" s="17">
        <f>IF(ISBLANK(Demand!I6584),"",Demand!I6584)</f>
        <v>6580</v>
      </c>
      <c r="J6583" s="17">
        <f>IF(ISBLANK(Demand!J6584),"",Demand!J6584)</f>
        <v>109.66666666666667</v>
      </c>
      <c r="K6583" s="13">
        <v>0</v>
      </c>
      <c r="L6583" s="14">
        <v>0</v>
      </c>
      <c r="M6583" s="14">
        <f t="shared" si="200"/>
        <v>0</v>
      </c>
      <c r="N6583" s="12">
        <v>458.39499999999998</v>
      </c>
    </row>
    <row r="6584" spans="8:14" x14ac:dyDescent="0.3">
      <c r="H6584" s="17">
        <f>IF(ISBLANK(Demand!H6585),"",Demand!H6585)</f>
        <v>5</v>
      </c>
      <c r="I6584" s="17">
        <f>IF(ISBLANK(Demand!I6585),"",Demand!I6585)</f>
        <v>6581</v>
      </c>
      <c r="J6584" s="17">
        <f>IF(ISBLANK(Demand!J6585),"",Demand!J6585)</f>
        <v>109.68333333333334</v>
      </c>
      <c r="K6584" s="13">
        <v>0</v>
      </c>
      <c r="L6584" s="14">
        <v>0</v>
      </c>
      <c r="M6584" s="14">
        <f t="shared" si="200"/>
        <v>0</v>
      </c>
      <c r="N6584" s="12">
        <v>536.89499999999998</v>
      </c>
    </row>
    <row r="6585" spans="8:14" x14ac:dyDescent="0.3">
      <c r="H6585" s="17">
        <f>IF(ISBLANK(Demand!H6586),"",Demand!H6586)</f>
        <v>5</v>
      </c>
      <c r="I6585" s="17">
        <f>IF(ISBLANK(Demand!I6586),"",Demand!I6586)</f>
        <v>6582</v>
      </c>
      <c r="J6585" s="17">
        <f>IF(ISBLANK(Demand!J6586),"",Demand!J6586)</f>
        <v>109.7</v>
      </c>
      <c r="K6585" s="13">
        <v>25</v>
      </c>
      <c r="L6585" s="14">
        <v>0</v>
      </c>
      <c r="M6585" s="14">
        <f t="shared" si="200"/>
        <v>0</v>
      </c>
      <c r="N6585" s="12">
        <v>567.52599999999995</v>
      </c>
    </row>
    <row r="6586" spans="8:14" x14ac:dyDescent="0.3">
      <c r="H6586" s="17">
        <f>IF(ISBLANK(Demand!H6587),"",Demand!H6587)</f>
        <v>5</v>
      </c>
      <c r="I6586" s="17">
        <f>IF(ISBLANK(Demand!I6587),"",Demand!I6587)</f>
        <v>6583</v>
      </c>
      <c r="J6586" s="17">
        <f>IF(ISBLANK(Demand!J6587),"",Demand!J6587)</f>
        <v>109.71666666666667</v>
      </c>
      <c r="K6586" s="13">
        <v>50</v>
      </c>
      <c r="L6586" s="14">
        <v>0</v>
      </c>
      <c r="M6586" s="14">
        <f t="shared" si="200"/>
        <v>0</v>
      </c>
      <c r="N6586" s="12">
        <v>579.24800000000005</v>
      </c>
    </row>
    <row r="6587" spans="8:14" x14ac:dyDescent="0.3">
      <c r="H6587" s="17">
        <f>IF(ISBLANK(Demand!H6588),"",Demand!H6588)</f>
        <v>5</v>
      </c>
      <c r="I6587" s="17">
        <f>IF(ISBLANK(Demand!I6588),"",Demand!I6588)</f>
        <v>6584</v>
      </c>
      <c r="J6587" s="17">
        <f>IF(ISBLANK(Demand!J6588),"",Demand!J6588)</f>
        <v>109.73333333333333</v>
      </c>
      <c r="K6587" s="13">
        <v>100</v>
      </c>
      <c r="L6587" s="14">
        <v>7.5616600000000007</v>
      </c>
      <c r="M6587" s="14">
        <f t="shared" si="200"/>
        <v>5.6712450000000008</v>
      </c>
      <c r="N6587" s="12">
        <v>615.46299999999997</v>
      </c>
    </row>
    <row r="6588" spans="8:14" x14ac:dyDescent="0.3">
      <c r="H6588" s="17">
        <f>IF(ISBLANK(Demand!H6589),"",Demand!H6589)</f>
        <v>5</v>
      </c>
      <c r="I6588" s="17">
        <f>IF(ISBLANK(Demand!I6589),"",Demand!I6589)</f>
        <v>6585</v>
      </c>
      <c r="J6588" s="17">
        <f>IF(ISBLANK(Demand!J6589),"",Demand!J6589)</f>
        <v>109.75</v>
      </c>
      <c r="K6588" s="13">
        <v>175</v>
      </c>
      <c r="L6588" s="14">
        <v>126.98240000000001</v>
      </c>
      <c r="M6588" s="14">
        <f t="shared" si="200"/>
        <v>95.236800000000017</v>
      </c>
      <c r="N6588" s="12">
        <v>614.27599999999995</v>
      </c>
    </row>
    <row r="6589" spans="8:14" x14ac:dyDescent="0.3">
      <c r="H6589" s="17">
        <f>IF(ISBLANK(Demand!H6590),"",Demand!H6590)</f>
        <v>5</v>
      </c>
      <c r="I6589" s="17">
        <f>IF(ISBLANK(Demand!I6590),"",Demand!I6590)</f>
        <v>6586</v>
      </c>
      <c r="J6589" s="17">
        <f>IF(ISBLANK(Demand!J6590),"",Demand!J6590)</f>
        <v>109.76666666666667</v>
      </c>
      <c r="K6589" s="13">
        <v>300</v>
      </c>
      <c r="L6589" s="14">
        <v>273.976</v>
      </c>
      <c r="M6589" s="14">
        <f t="shared" si="200"/>
        <v>205.482</v>
      </c>
      <c r="N6589" s="12">
        <v>542.70799999999997</v>
      </c>
    </row>
    <row r="6590" spans="8:14" x14ac:dyDescent="0.3">
      <c r="H6590" s="17">
        <f>IF(ISBLANK(Demand!H6591),"",Demand!H6591)</f>
        <v>5</v>
      </c>
      <c r="I6590" s="17">
        <f>IF(ISBLANK(Demand!I6591),"",Demand!I6591)</f>
        <v>6587</v>
      </c>
      <c r="J6590" s="17">
        <f>IF(ISBLANK(Demand!J6591),"",Demand!J6591)</f>
        <v>109.78333333333333</v>
      </c>
      <c r="K6590" s="13">
        <v>400</v>
      </c>
      <c r="L6590" s="14">
        <v>381.57800000000003</v>
      </c>
      <c r="M6590" s="14">
        <f t="shared" si="200"/>
        <v>286.18350000000004</v>
      </c>
      <c r="N6590" s="12">
        <v>529.52599999999995</v>
      </c>
    </row>
    <row r="6591" spans="8:14" x14ac:dyDescent="0.3">
      <c r="H6591" s="17">
        <f>IF(ISBLANK(Demand!H6592),"",Demand!H6592)</f>
        <v>5</v>
      </c>
      <c r="I6591" s="17">
        <f>IF(ISBLANK(Demand!I6592),"",Demand!I6592)</f>
        <v>6588</v>
      </c>
      <c r="J6591" s="17">
        <f>IF(ISBLANK(Demand!J6592),"",Demand!J6592)</f>
        <v>109.8</v>
      </c>
      <c r="K6591" s="13">
        <v>450</v>
      </c>
      <c r="L6591" s="14">
        <v>453.1040000000001</v>
      </c>
      <c r="M6591" s="14">
        <f t="shared" si="200"/>
        <v>339.82800000000009</v>
      </c>
      <c r="N6591" s="12">
        <v>480.14800000000002</v>
      </c>
    </row>
    <row r="6592" spans="8:14" x14ac:dyDescent="0.3">
      <c r="H6592" s="17">
        <f>IF(ISBLANK(Demand!H6593),"",Demand!H6593)</f>
        <v>5</v>
      </c>
      <c r="I6592" s="17">
        <f>IF(ISBLANK(Demand!I6593),"",Demand!I6593)</f>
        <v>6589</v>
      </c>
      <c r="J6592" s="17">
        <f>IF(ISBLANK(Demand!J6593),"",Demand!J6593)</f>
        <v>109.81666666666666</v>
      </c>
      <c r="K6592" s="13">
        <v>500</v>
      </c>
      <c r="L6592" s="14">
        <v>479.7120000000001</v>
      </c>
      <c r="M6592" s="14">
        <f t="shared" si="200"/>
        <v>359.78400000000011</v>
      </c>
      <c r="N6592" s="12">
        <v>442.38499999999999</v>
      </c>
    </row>
    <row r="6593" spans="8:14" x14ac:dyDescent="0.3">
      <c r="H6593" s="17">
        <f>IF(ISBLANK(Demand!H6594),"",Demand!H6594)</f>
        <v>5</v>
      </c>
      <c r="I6593" s="17">
        <f>IF(ISBLANK(Demand!I6594),"",Demand!I6594)</f>
        <v>6590</v>
      </c>
      <c r="J6593" s="17">
        <f>IF(ISBLANK(Demand!J6594),"",Demand!J6594)</f>
        <v>109.83333333333333</v>
      </c>
      <c r="K6593" s="13">
        <v>500</v>
      </c>
      <c r="L6593" s="14">
        <v>465.51599999999996</v>
      </c>
      <c r="M6593" s="14">
        <f t="shared" si="200"/>
        <v>349.13699999999994</v>
      </c>
      <c r="N6593" s="12">
        <v>427.03199999999998</v>
      </c>
    </row>
    <row r="6594" spans="8:14" x14ac:dyDescent="0.3">
      <c r="H6594" s="17">
        <f>IF(ISBLANK(Demand!H6595),"",Demand!H6595)</f>
        <v>5</v>
      </c>
      <c r="I6594" s="17">
        <f>IF(ISBLANK(Demand!I6595),"",Demand!I6595)</f>
        <v>6591</v>
      </c>
      <c r="J6594" s="17">
        <f>IF(ISBLANK(Demand!J6595),"",Demand!J6595)</f>
        <v>109.85</v>
      </c>
      <c r="K6594" s="13">
        <v>500</v>
      </c>
      <c r="L6594" s="14">
        <v>407.05800000000005</v>
      </c>
      <c r="M6594" s="14">
        <f t="shared" si="200"/>
        <v>305.29350000000005</v>
      </c>
      <c r="N6594" s="12">
        <v>428.87200000000001</v>
      </c>
    </row>
    <row r="6595" spans="8:14" x14ac:dyDescent="0.3">
      <c r="H6595" s="17">
        <f>IF(ISBLANK(Demand!H6596),"",Demand!H6596)</f>
        <v>5</v>
      </c>
      <c r="I6595" s="17">
        <f>IF(ISBLANK(Demand!I6596),"",Demand!I6596)</f>
        <v>6592</v>
      </c>
      <c r="J6595" s="17">
        <f>IF(ISBLANK(Demand!J6596),"",Demand!J6596)</f>
        <v>109.86666666666666</v>
      </c>
      <c r="K6595" s="13">
        <v>450</v>
      </c>
      <c r="L6595" s="14">
        <v>312.96800000000002</v>
      </c>
      <c r="M6595" s="14">
        <f t="shared" si="200"/>
        <v>234.726</v>
      </c>
      <c r="N6595" s="12">
        <v>303.32600000000002</v>
      </c>
    </row>
    <row r="6596" spans="8:14" x14ac:dyDescent="0.3">
      <c r="H6596" s="17">
        <f>IF(ISBLANK(Demand!H6597),"",Demand!H6597)</f>
        <v>5</v>
      </c>
      <c r="I6596" s="17">
        <f>IF(ISBLANK(Demand!I6597),"",Demand!I6597)</f>
        <v>6593</v>
      </c>
      <c r="J6596" s="17">
        <f>IF(ISBLANK(Demand!J6597),"",Demand!J6597)</f>
        <v>109.88333333333333</v>
      </c>
      <c r="K6596" s="13">
        <v>400</v>
      </c>
      <c r="L6596" s="14">
        <v>169.9522</v>
      </c>
      <c r="M6596" s="14">
        <f t="shared" si="200"/>
        <v>127.46415</v>
      </c>
      <c r="N6596" s="12">
        <v>271.089</v>
      </c>
    </row>
    <row r="6597" spans="8:14" x14ac:dyDescent="0.3">
      <c r="H6597" s="17">
        <f>IF(ISBLANK(Demand!H6598),"",Demand!H6598)</f>
        <v>5</v>
      </c>
      <c r="I6597" s="17">
        <f>IF(ISBLANK(Demand!I6598),"",Demand!I6598)</f>
        <v>6594</v>
      </c>
      <c r="J6597" s="17">
        <f>IF(ISBLANK(Demand!J6598),"",Demand!J6598)</f>
        <v>109.89999999999999</v>
      </c>
      <c r="K6597" s="13">
        <v>300</v>
      </c>
      <c r="L6597" s="14">
        <v>27.804199999999998</v>
      </c>
      <c r="M6597" s="14">
        <f t="shared" si="200"/>
        <v>20.853149999999999</v>
      </c>
      <c r="N6597" s="12">
        <v>253.00899999999999</v>
      </c>
    </row>
    <row r="6598" spans="8:14" x14ac:dyDescent="0.3">
      <c r="H6598" s="17">
        <f>IF(ISBLANK(Demand!H6599),"",Demand!H6599)</f>
        <v>5</v>
      </c>
      <c r="I6598" s="17">
        <f>IF(ISBLANK(Demand!I6599),"",Demand!I6599)</f>
        <v>6595</v>
      </c>
      <c r="J6598" s="17">
        <f>IF(ISBLANK(Demand!J6599),"",Demand!J6599)</f>
        <v>109.91666666666667</v>
      </c>
      <c r="K6598" s="13">
        <v>175</v>
      </c>
      <c r="L6598" s="14">
        <v>0</v>
      </c>
      <c r="M6598" s="14">
        <f t="shared" si="200"/>
        <v>0</v>
      </c>
      <c r="N6598" s="12">
        <v>289.56599999999997</v>
      </c>
    </row>
    <row r="6599" spans="8:14" x14ac:dyDescent="0.3">
      <c r="H6599" s="17">
        <f>IF(ISBLANK(Demand!H6600),"",Demand!H6600)</f>
        <v>5</v>
      </c>
      <c r="I6599" s="17">
        <f>IF(ISBLANK(Demand!I6600),"",Demand!I6600)</f>
        <v>6596</v>
      </c>
      <c r="J6599" s="17">
        <f>IF(ISBLANK(Demand!J6600),"",Demand!J6600)</f>
        <v>109.93333333333334</v>
      </c>
      <c r="K6599" s="13">
        <v>100</v>
      </c>
      <c r="L6599" s="14">
        <v>0</v>
      </c>
      <c r="M6599" s="14">
        <f t="shared" si="200"/>
        <v>0</v>
      </c>
      <c r="N6599" s="12">
        <v>315.10899999999998</v>
      </c>
    </row>
    <row r="6600" spans="8:14" x14ac:dyDescent="0.3">
      <c r="H6600" s="17">
        <f>IF(ISBLANK(Demand!H6601),"",Demand!H6601)</f>
        <v>5</v>
      </c>
      <c r="I6600" s="17">
        <f>IF(ISBLANK(Demand!I6601),"",Demand!I6601)</f>
        <v>6597</v>
      </c>
      <c r="J6600" s="17">
        <f>IF(ISBLANK(Demand!J6601),"",Demand!J6601)</f>
        <v>109.95</v>
      </c>
      <c r="K6600" s="13">
        <v>50</v>
      </c>
      <c r="L6600" s="14">
        <v>0</v>
      </c>
      <c r="M6600" s="14">
        <f t="shared" si="200"/>
        <v>0</v>
      </c>
      <c r="N6600" s="12">
        <v>322.76299999999998</v>
      </c>
    </row>
    <row r="6601" spans="8:14" x14ac:dyDescent="0.3">
      <c r="H6601" s="17">
        <f>IF(ISBLANK(Demand!H6602),"",Demand!H6602)</f>
        <v>5</v>
      </c>
      <c r="I6601" s="17">
        <f>IF(ISBLANK(Demand!I6602),"",Demand!I6602)</f>
        <v>6598</v>
      </c>
      <c r="J6601" s="17">
        <f>IF(ISBLANK(Demand!J6602),"",Demand!J6602)</f>
        <v>109.96666666666667</v>
      </c>
      <c r="K6601" s="13">
        <v>0</v>
      </c>
      <c r="L6601" s="14">
        <v>0</v>
      </c>
      <c r="M6601" s="14">
        <f t="shared" si="200"/>
        <v>0</v>
      </c>
      <c r="N6601" s="12">
        <v>290.94499999999999</v>
      </c>
    </row>
    <row r="6602" spans="8:14" x14ac:dyDescent="0.3">
      <c r="H6602" s="17">
        <f>IF(ISBLANK(Demand!H6603),"",Demand!H6603)</f>
        <v>5</v>
      </c>
      <c r="I6602" s="17">
        <f>IF(ISBLANK(Demand!I6603),"",Demand!I6603)</f>
        <v>6599</v>
      </c>
      <c r="J6602" s="17">
        <f>IF(ISBLANK(Demand!J6603),"",Demand!J6603)</f>
        <v>109.98333333333333</v>
      </c>
      <c r="K6602" s="13">
        <v>0</v>
      </c>
      <c r="L6602" s="14">
        <v>0</v>
      </c>
      <c r="M6602" s="14">
        <f t="shared" si="200"/>
        <v>0</v>
      </c>
      <c r="N6602" s="12">
        <v>342.27300000000002</v>
      </c>
    </row>
    <row r="6603" spans="8:14" x14ac:dyDescent="0.3">
      <c r="H6603" s="17">
        <f>IF(ISBLANK(Demand!H6604),"",Demand!H6604)</f>
        <v>5</v>
      </c>
      <c r="I6603" s="17">
        <f>IF(ISBLANK(Demand!I6604),"",Demand!I6604)</f>
        <v>6600</v>
      </c>
      <c r="J6603" s="17">
        <f>IF(ISBLANK(Demand!J6604),"",Demand!J6604)</f>
        <v>110</v>
      </c>
      <c r="K6603" s="13">
        <v>0</v>
      </c>
      <c r="L6603" s="14">
        <v>0</v>
      </c>
      <c r="M6603" s="14">
        <f t="shared" si="200"/>
        <v>0</v>
      </c>
      <c r="N6603" s="12">
        <v>335.39400000000001</v>
      </c>
    </row>
    <row r="6604" spans="8:14" x14ac:dyDescent="0.3">
      <c r="H6604" s="17">
        <f>IF(ISBLANK(Demand!H6605),"",Demand!H6605)</f>
        <v>5</v>
      </c>
      <c r="I6604" s="17">
        <f>IF(ISBLANK(Demand!I6605),"",Demand!I6605)</f>
        <v>6601</v>
      </c>
      <c r="J6604" s="17">
        <f>IF(ISBLANK(Demand!J6605),"",Demand!J6605)</f>
        <v>110.01666666666667</v>
      </c>
      <c r="K6604" s="13">
        <v>0</v>
      </c>
      <c r="L6604" s="14">
        <v>0</v>
      </c>
      <c r="M6604" s="14">
        <f>L6604*0.75</f>
        <v>0</v>
      </c>
      <c r="N6604" s="12">
        <v>274.99299999999999</v>
      </c>
    </row>
    <row r="6605" spans="8:14" x14ac:dyDescent="0.3">
      <c r="H6605" s="17">
        <f>IF(ISBLANK(Demand!H6606),"",Demand!H6606)</f>
        <v>5</v>
      </c>
      <c r="I6605" s="17">
        <f>IF(ISBLANK(Demand!I6606),"",Demand!I6606)</f>
        <v>6602</v>
      </c>
      <c r="J6605" s="17">
        <f>IF(ISBLANK(Demand!J6606),"",Demand!J6606)</f>
        <v>110.03333333333333</v>
      </c>
      <c r="K6605" s="13">
        <v>0</v>
      </c>
      <c r="L6605" s="14">
        <v>0</v>
      </c>
      <c r="M6605" s="14">
        <f t="shared" ref="M6605:M6668" si="201">L6605*0.75</f>
        <v>0</v>
      </c>
      <c r="N6605" s="12">
        <v>352.714</v>
      </c>
    </row>
    <row r="6606" spans="8:14" x14ac:dyDescent="0.3">
      <c r="H6606" s="17">
        <f>IF(ISBLANK(Demand!H6607),"",Demand!H6607)</f>
        <v>5</v>
      </c>
      <c r="I6606" s="17">
        <f>IF(ISBLANK(Demand!I6607),"",Demand!I6607)</f>
        <v>6603</v>
      </c>
      <c r="J6606" s="17">
        <f>IF(ISBLANK(Demand!J6607),"",Demand!J6607)</f>
        <v>110.05</v>
      </c>
      <c r="K6606" s="13">
        <v>0</v>
      </c>
      <c r="L6606" s="14">
        <v>0</v>
      </c>
      <c r="M6606" s="14">
        <f t="shared" si="201"/>
        <v>0</v>
      </c>
      <c r="N6606" s="12">
        <v>442.03800000000001</v>
      </c>
    </row>
    <row r="6607" spans="8:14" x14ac:dyDescent="0.3">
      <c r="H6607" s="17">
        <f>IF(ISBLANK(Demand!H6608),"",Demand!H6608)</f>
        <v>5</v>
      </c>
      <c r="I6607" s="17">
        <f>IF(ISBLANK(Demand!I6608),"",Demand!I6608)</f>
        <v>6604</v>
      </c>
      <c r="J6607" s="17">
        <f>IF(ISBLANK(Demand!J6608),"",Demand!J6608)</f>
        <v>110.06666666666666</v>
      </c>
      <c r="K6607" s="13">
        <v>0</v>
      </c>
      <c r="L6607" s="14">
        <v>0</v>
      </c>
      <c r="M6607" s="14">
        <f t="shared" si="201"/>
        <v>0</v>
      </c>
      <c r="N6607" s="12">
        <v>458.39499999999998</v>
      </c>
    </row>
    <row r="6608" spans="8:14" x14ac:dyDescent="0.3">
      <c r="H6608" s="17">
        <f>IF(ISBLANK(Demand!H6609),"",Demand!H6609)</f>
        <v>5</v>
      </c>
      <c r="I6608" s="17">
        <f>IF(ISBLANK(Demand!I6609),"",Demand!I6609)</f>
        <v>6605</v>
      </c>
      <c r="J6608" s="17">
        <f>IF(ISBLANK(Demand!J6609),"",Demand!J6609)</f>
        <v>110.08333333333333</v>
      </c>
      <c r="K6608" s="13">
        <v>0</v>
      </c>
      <c r="L6608" s="14">
        <v>0</v>
      </c>
      <c r="M6608" s="14">
        <f t="shared" si="201"/>
        <v>0</v>
      </c>
      <c r="N6608" s="12">
        <v>536.89499999999998</v>
      </c>
    </row>
    <row r="6609" spans="8:14" x14ac:dyDescent="0.3">
      <c r="H6609" s="17">
        <f>IF(ISBLANK(Demand!H6610),"",Demand!H6610)</f>
        <v>5</v>
      </c>
      <c r="I6609" s="17">
        <f>IF(ISBLANK(Demand!I6610),"",Demand!I6610)</f>
        <v>6606</v>
      </c>
      <c r="J6609" s="17">
        <f>IF(ISBLANK(Demand!J6610),"",Demand!J6610)</f>
        <v>110.1</v>
      </c>
      <c r="K6609" s="13">
        <v>25</v>
      </c>
      <c r="L6609" s="14">
        <v>0</v>
      </c>
      <c r="M6609" s="14">
        <f t="shared" si="201"/>
        <v>0</v>
      </c>
      <c r="N6609" s="12">
        <v>567.52599999999995</v>
      </c>
    </row>
    <row r="6610" spans="8:14" x14ac:dyDescent="0.3">
      <c r="H6610" s="17">
        <f>IF(ISBLANK(Demand!H6611),"",Demand!H6611)</f>
        <v>5</v>
      </c>
      <c r="I6610" s="17">
        <f>IF(ISBLANK(Demand!I6611),"",Demand!I6611)</f>
        <v>6607</v>
      </c>
      <c r="J6610" s="17">
        <f>IF(ISBLANK(Demand!J6611),"",Demand!J6611)</f>
        <v>110.11666666666666</v>
      </c>
      <c r="K6610" s="13">
        <v>50</v>
      </c>
      <c r="L6610" s="14">
        <v>0</v>
      </c>
      <c r="M6610" s="14">
        <f t="shared" si="201"/>
        <v>0</v>
      </c>
      <c r="N6610" s="12">
        <v>579.24800000000005</v>
      </c>
    </row>
    <row r="6611" spans="8:14" x14ac:dyDescent="0.3">
      <c r="H6611" s="17">
        <f>IF(ISBLANK(Demand!H6612),"",Demand!H6612)</f>
        <v>5</v>
      </c>
      <c r="I6611" s="17">
        <f>IF(ISBLANK(Demand!I6612),"",Demand!I6612)</f>
        <v>6608</v>
      </c>
      <c r="J6611" s="17">
        <f>IF(ISBLANK(Demand!J6612),"",Demand!J6612)</f>
        <v>110.13333333333333</v>
      </c>
      <c r="K6611" s="13">
        <v>100</v>
      </c>
      <c r="L6611" s="14">
        <v>7.5616600000000007</v>
      </c>
      <c r="M6611" s="14">
        <f t="shared" si="201"/>
        <v>5.6712450000000008</v>
      </c>
      <c r="N6611" s="12">
        <v>615.46299999999997</v>
      </c>
    </row>
    <row r="6612" spans="8:14" x14ac:dyDescent="0.3">
      <c r="H6612" s="17">
        <f>IF(ISBLANK(Demand!H6613),"",Demand!H6613)</f>
        <v>5</v>
      </c>
      <c r="I6612" s="17">
        <f>IF(ISBLANK(Demand!I6613),"",Demand!I6613)</f>
        <v>6609</v>
      </c>
      <c r="J6612" s="17">
        <f>IF(ISBLANK(Demand!J6613),"",Demand!J6613)</f>
        <v>110.14999999999999</v>
      </c>
      <c r="K6612" s="13">
        <v>175</v>
      </c>
      <c r="L6612" s="14">
        <v>126.98240000000001</v>
      </c>
      <c r="M6612" s="14">
        <f t="shared" si="201"/>
        <v>95.236800000000017</v>
      </c>
      <c r="N6612" s="12">
        <v>614.27599999999995</v>
      </c>
    </row>
    <row r="6613" spans="8:14" x14ac:dyDescent="0.3">
      <c r="H6613" s="17">
        <f>IF(ISBLANK(Demand!H6614),"",Demand!H6614)</f>
        <v>5</v>
      </c>
      <c r="I6613" s="17">
        <f>IF(ISBLANK(Demand!I6614),"",Demand!I6614)</f>
        <v>6610</v>
      </c>
      <c r="J6613" s="17">
        <f>IF(ISBLANK(Demand!J6614),"",Demand!J6614)</f>
        <v>110.16666666666667</v>
      </c>
      <c r="K6613" s="13">
        <v>300</v>
      </c>
      <c r="L6613" s="14">
        <v>273.976</v>
      </c>
      <c r="M6613" s="14">
        <f t="shared" si="201"/>
        <v>205.482</v>
      </c>
      <c r="N6613" s="12">
        <v>542.70799999999997</v>
      </c>
    </row>
    <row r="6614" spans="8:14" x14ac:dyDescent="0.3">
      <c r="H6614" s="17">
        <f>IF(ISBLANK(Demand!H6615),"",Demand!H6615)</f>
        <v>5</v>
      </c>
      <c r="I6614" s="17">
        <f>IF(ISBLANK(Demand!I6615),"",Demand!I6615)</f>
        <v>6611</v>
      </c>
      <c r="J6614" s="17">
        <f>IF(ISBLANK(Demand!J6615),"",Demand!J6615)</f>
        <v>110.18333333333334</v>
      </c>
      <c r="K6614" s="13">
        <v>400</v>
      </c>
      <c r="L6614" s="14">
        <v>381.57800000000003</v>
      </c>
      <c r="M6614" s="14">
        <f t="shared" si="201"/>
        <v>286.18350000000004</v>
      </c>
      <c r="N6614" s="12">
        <v>529.52599999999995</v>
      </c>
    </row>
    <row r="6615" spans="8:14" x14ac:dyDescent="0.3">
      <c r="H6615" s="17">
        <f>IF(ISBLANK(Demand!H6616),"",Demand!H6616)</f>
        <v>5</v>
      </c>
      <c r="I6615" s="17">
        <f>IF(ISBLANK(Demand!I6616),"",Demand!I6616)</f>
        <v>6612</v>
      </c>
      <c r="J6615" s="17">
        <f>IF(ISBLANK(Demand!J6616),"",Demand!J6616)</f>
        <v>110.2</v>
      </c>
      <c r="K6615" s="13">
        <v>450</v>
      </c>
      <c r="L6615" s="14">
        <v>453.1040000000001</v>
      </c>
      <c r="M6615" s="14">
        <f t="shared" si="201"/>
        <v>339.82800000000009</v>
      </c>
      <c r="N6615" s="12">
        <v>480.14800000000002</v>
      </c>
    </row>
    <row r="6616" spans="8:14" x14ac:dyDescent="0.3">
      <c r="H6616" s="17">
        <f>IF(ISBLANK(Demand!H6617),"",Demand!H6617)</f>
        <v>5</v>
      </c>
      <c r="I6616" s="17">
        <f>IF(ISBLANK(Demand!I6617),"",Demand!I6617)</f>
        <v>6613</v>
      </c>
      <c r="J6616" s="17">
        <f>IF(ISBLANK(Demand!J6617),"",Demand!J6617)</f>
        <v>110.21666666666667</v>
      </c>
      <c r="K6616" s="13">
        <v>500</v>
      </c>
      <c r="L6616" s="14">
        <v>479.7120000000001</v>
      </c>
      <c r="M6616" s="14">
        <f t="shared" si="201"/>
        <v>359.78400000000011</v>
      </c>
      <c r="N6616" s="12">
        <v>442.38499999999999</v>
      </c>
    </row>
    <row r="6617" spans="8:14" x14ac:dyDescent="0.3">
      <c r="H6617" s="17">
        <f>IF(ISBLANK(Demand!H6618),"",Demand!H6618)</f>
        <v>5</v>
      </c>
      <c r="I6617" s="17">
        <f>IF(ISBLANK(Demand!I6618),"",Demand!I6618)</f>
        <v>6614</v>
      </c>
      <c r="J6617" s="17">
        <f>IF(ISBLANK(Demand!J6618),"",Demand!J6618)</f>
        <v>110.23333333333333</v>
      </c>
      <c r="K6617" s="13">
        <v>500</v>
      </c>
      <c r="L6617" s="14">
        <v>465.51599999999996</v>
      </c>
      <c r="M6617" s="14">
        <f t="shared" si="201"/>
        <v>349.13699999999994</v>
      </c>
      <c r="N6617" s="12">
        <v>427.03199999999998</v>
      </c>
    </row>
    <row r="6618" spans="8:14" x14ac:dyDescent="0.3">
      <c r="H6618" s="17">
        <f>IF(ISBLANK(Demand!H6619),"",Demand!H6619)</f>
        <v>5</v>
      </c>
      <c r="I6618" s="17">
        <f>IF(ISBLANK(Demand!I6619),"",Demand!I6619)</f>
        <v>6615</v>
      </c>
      <c r="J6618" s="17">
        <f>IF(ISBLANK(Demand!J6619),"",Demand!J6619)</f>
        <v>110.25</v>
      </c>
      <c r="K6618" s="13">
        <v>500</v>
      </c>
      <c r="L6618" s="14">
        <v>407.05800000000005</v>
      </c>
      <c r="M6618" s="14">
        <f t="shared" si="201"/>
        <v>305.29350000000005</v>
      </c>
      <c r="N6618" s="12">
        <v>428.87200000000001</v>
      </c>
    </row>
    <row r="6619" spans="8:14" x14ac:dyDescent="0.3">
      <c r="H6619" s="17">
        <f>IF(ISBLANK(Demand!H6620),"",Demand!H6620)</f>
        <v>5</v>
      </c>
      <c r="I6619" s="17">
        <f>IF(ISBLANK(Demand!I6620),"",Demand!I6620)</f>
        <v>6616</v>
      </c>
      <c r="J6619" s="17">
        <f>IF(ISBLANK(Demand!J6620),"",Demand!J6620)</f>
        <v>110.26666666666667</v>
      </c>
      <c r="K6619" s="13">
        <v>450</v>
      </c>
      <c r="L6619" s="14">
        <v>312.96800000000002</v>
      </c>
      <c r="M6619" s="14">
        <f t="shared" si="201"/>
        <v>234.726</v>
      </c>
      <c r="N6619" s="12">
        <v>303.32600000000002</v>
      </c>
    </row>
    <row r="6620" spans="8:14" x14ac:dyDescent="0.3">
      <c r="H6620" s="17">
        <f>IF(ISBLANK(Demand!H6621),"",Demand!H6621)</f>
        <v>5</v>
      </c>
      <c r="I6620" s="17">
        <f>IF(ISBLANK(Demand!I6621),"",Demand!I6621)</f>
        <v>6617</v>
      </c>
      <c r="J6620" s="17">
        <f>IF(ISBLANK(Demand!J6621),"",Demand!J6621)</f>
        <v>110.28333333333333</v>
      </c>
      <c r="K6620" s="13">
        <v>400</v>
      </c>
      <c r="L6620" s="14">
        <v>169.9522</v>
      </c>
      <c r="M6620" s="14">
        <f t="shared" si="201"/>
        <v>127.46415</v>
      </c>
      <c r="N6620" s="12">
        <v>271.089</v>
      </c>
    </row>
    <row r="6621" spans="8:14" x14ac:dyDescent="0.3">
      <c r="H6621" s="17">
        <f>IF(ISBLANK(Demand!H6622),"",Demand!H6622)</f>
        <v>5</v>
      </c>
      <c r="I6621" s="17">
        <f>IF(ISBLANK(Demand!I6622),"",Demand!I6622)</f>
        <v>6618</v>
      </c>
      <c r="J6621" s="17">
        <f>IF(ISBLANK(Demand!J6622),"",Demand!J6622)</f>
        <v>110.3</v>
      </c>
      <c r="K6621" s="13">
        <v>300</v>
      </c>
      <c r="L6621" s="14">
        <v>27.804199999999998</v>
      </c>
      <c r="M6621" s="14">
        <f t="shared" si="201"/>
        <v>20.853149999999999</v>
      </c>
      <c r="N6621" s="12">
        <v>253.00899999999999</v>
      </c>
    </row>
    <row r="6622" spans="8:14" x14ac:dyDescent="0.3">
      <c r="H6622" s="17">
        <f>IF(ISBLANK(Demand!H6623),"",Demand!H6623)</f>
        <v>5</v>
      </c>
      <c r="I6622" s="17">
        <f>IF(ISBLANK(Demand!I6623),"",Demand!I6623)</f>
        <v>6619</v>
      </c>
      <c r="J6622" s="17">
        <f>IF(ISBLANK(Demand!J6623),"",Demand!J6623)</f>
        <v>110.31666666666666</v>
      </c>
      <c r="K6622" s="13">
        <v>175</v>
      </c>
      <c r="L6622" s="14">
        <v>0</v>
      </c>
      <c r="M6622" s="14">
        <f t="shared" si="201"/>
        <v>0</v>
      </c>
      <c r="N6622" s="12">
        <v>289.56599999999997</v>
      </c>
    </row>
    <row r="6623" spans="8:14" x14ac:dyDescent="0.3">
      <c r="H6623" s="17">
        <f>IF(ISBLANK(Demand!H6624),"",Demand!H6624)</f>
        <v>5</v>
      </c>
      <c r="I6623" s="17">
        <f>IF(ISBLANK(Demand!I6624),"",Demand!I6624)</f>
        <v>6620</v>
      </c>
      <c r="J6623" s="17">
        <f>IF(ISBLANK(Demand!J6624),"",Demand!J6624)</f>
        <v>110.33333333333333</v>
      </c>
      <c r="K6623" s="13">
        <v>100</v>
      </c>
      <c r="L6623" s="14">
        <v>0</v>
      </c>
      <c r="M6623" s="14">
        <f t="shared" si="201"/>
        <v>0</v>
      </c>
      <c r="N6623" s="12">
        <v>315.10899999999998</v>
      </c>
    </row>
    <row r="6624" spans="8:14" x14ac:dyDescent="0.3">
      <c r="H6624" s="17">
        <f>IF(ISBLANK(Demand!H6625),"",Demand!H6625)</f>
        <v>5</v>
      </c>
      <c r="I6624" s="17">
        <f>IF(ISBLANK(Demand!I6625),"",Demand!I6625)</f>
        <v>6621</v>
      </c>
      <c r="J6624" s="17">
        <f>IF(ISBLANK(Demand!J6625),"",Demand!J6625)</f>
        <v>110.35</v>
      </c>
      <c r="K6624" s="13">
        <v>50</v>
      </c>
      <c r="L6624" s="14">
        <v>0</v>
      </c>
      <c r="M6624" s="14">
        <f t="shared" si="201"/>
        <v>0</v>
      </c>
      <c r="N6624" s="12">
        <v>322.76299999999998</v>
      </c>
    </row>
    <row r="6625" spans="8:14" x14ac:dyDescent="0.3">
      <c r="H6625" s="17">
        <f>IF(ISBLANK(Demand!H6626),"",Demand!H6626)</f>
        <v>5</v>
      </c>
      <c r="I6625" s="17">
        <f>IF(ISBLANK(Demand!I6626),"",Demand!I6626)</f>
        <v>6622</v>
      </c>
      <c r="J6625" s="17">
        <f>IF(ISBLANK(Demand!J6626),"",Demand!J6626)</f>
        <v>110.36666666666666</v>
      </c>
      <c r="K6625" s="13">
        <v>0</v>
      </c>
      <c r="L6625" s="14">
        <v>0</v>
      </c>
      <c r="M6625" s="14">
        <f t="shared" si="201"/>
        <v>0</v>
      </c>
      <c r="N6625" s="12">
        <v>290.94499999999999</v>
      </c>
    </row>
    <row r="6626" spans="8:14" x14ac:dyDescent="0.3">
      <c r="H6626" s="17">
        <f>IF(ISBLANK(Demand!H6627),"",Demand!H6627)</f>
        <v>5</v>
      </c>
      <c r="I6626" s="17">
        <f>IF(ISBLANK(Demand!I6627),"",Demand!I6627)</f>
        <v>6623</v>
      </c>
      <c r="J6626" s="17">
        <f>IF(ISBLANK(Demand!J6627),"",Demand!J6627)</f>
        <v>110.38333333333333</v>
      </c>
      <c r="K6626" s="13">
        <v>0</v>
      </c>
      <c r="L6626" s="14">
        <v>0</v>
      </c>
      <c r="M6626" s="14">
        <f t="shared" si="201"/>
        <v>0</v>
      </c>
      <c r="N6626" s="12">
        <v>342.27300000000002</v>
      </c>
    </row>
    <row r="6627" spans="8:14" x14ac:dyDescent="0.3">
      <c r="H6627" s="17">
        <f>IF(ISBLANK(Demand!H6628),"",Demand!H6628)</f>
        <v>5</v>
      </c>
      <c r="I6627" s="17">
        <f>IF(ISBLANK(Demand!I6628),"",Demand!I6628)</f>
        <v>6624</v>
      </c>
      <c r="J6627" s="17">
        <f>IF(ISBLANK(Demand!J6628),"",Demand!J6628)</f>
        <v>110.39999999999999</v>
      </c>
      <c r="K6627" s="13">
        <v>0</v>
      </c>
      <c r="L6627" s="14">
        <v>0</v>
      </c>
      <c r="M6627" s="14">
        <f t="shared" si="201"/>
        <v>0</v>
      </c>
      <c r="N6627" s="12">
        <v>335.39400000000001</v>
      </c>
    </row>
    <row r="6628" spans="8:14" x14ac:dyDescent="0.3">
      <c r="H6628" s="17">
        <f>IF(ISBLANK(Demand!H6629),"",Demand!H6629)</f>
        <v>5</v>
      </c>
      <c r="I6628" s="17">
        <f>IF(ISBLANK(Demand!I6629),"",Demand!I6629)</f>
        <v>6625</v>
      </c>
      <c r="J6628" s="17">
        <f>IF(ISBLANK(Demand!J6629),"",Demand!J6629)</f>
        <v>110.41666666666667</v>
      </c>
      <c r="K6628" s="13">
        <v>0</v>
      </c>
      <c r="L6628" s="14">
        <v>0</v>
      </c>
      <c r="M6628" s="14">
        <f t="shared" si="201"/>
        <v>0</v>
      </c>
      <c r="N6628" s="12">
        <v>274.99299999999999</v>
      </c>
    </row>
    <row r="6629" spans="8:14" x14ac:dyDescent="0.3">
      <c r="H6629" s="17">
        <f>IF(ISBLANK(Demand!H6630),"",Demand!H6630)</f>
        <v>5</v>
      </c>
      <c r="I6629" s="17">
        <f>IF(ISBLANK(Demand!I6630),"",Demand!I6630)</f>
        <v>6626</v>
      </c>
      <c r="J6629" s="17">
        <f>IF(ISBLANK(Demand!J6630),"",Demand!J6630)</f>
        <v>110.43333333333334</v>
      </c>
      <c r="K6629" s="13">
        <v>0</v>
      </c>
      <c r="L6629" s="14">
        <v>0</v>
      </c>
      <c r="M6629" s="14">
        <f t="shared" si="201"/>
        <v>0</v>
      </c>
      <c r="N6629" s="12">
        <v>352.714</v>
      </c>
    </row>
    <row r="6630" spans="8:14" x14ac:dyDescent="0.3">
      <c r="H6630" s="17">
        <f>IF(ISBLANK(Demand!H6631),"",Demand!H6631)</f>
        <v>5</v>
      </c>
      <c r="I6630" s="17">
        <f>IF(ISBLANK(Demand!I6631),"",Demand!I6631)</f>
        <v>6627</v>
      </c>
      <c r="J6630" s="17">
        <f>IF(ISBLANK(Demand!J6631),"",Demand!J6631)</f>
        <v>110.45</v>
      </c>
      <c r="K6630" s="13">
        <v>0</v>
      </c>
      <c r="L6630" s="14">
        <v>0</v>
      </c>
      <c r="M6630" s="14">
        <f t="shared" si="201"/>
        <v>0</v>
      </c>
      <c r="N6630" s="12">
        <v>442.03800000000001</v>
      </c>
    </row>
    <row r="6631" spans="8:14" x14ac:dyDescent="0.3">
      <c r="H6631" s="17">
        <f>IF(ISBLANK(Demand!H6632),"",Demand!H6632)</f>
        <v>5</v>
      </c>
      <c r="I6631" s="17">
        <f>IF(ISBLANK(Demand!I6632),"",Demand!I6632)</f>
        <v>6628</v>
      </c>
      <c r="J6631" s="17">
        <f>IF(ISBLANK(Demand!J6632),"",Demand!J6632)</f>
        <v>110.46666666666667</v>
      </c>
      <c r="K6631" s="13">
        <v>0</v>
      </c>
      <c r="L6631" s="14">
        <v>0</v>
      </c>
      <c r="M6631" s="14">
        <f t="shared" si="201"/>
        <v>0</v>
      </c>
      <c r="N6631" s="12">
        <v>458.39499999999998</v>
      </c>
    </row>
    <row r="6632" spans="8:14" x14ac:dyDescent="0.3">
      <c r="H6632" s="17">
        <f>IF(ISBLANK(Demand!H6633),"",Demand!H6633)</f>
        <v>5</v>
      </c>
      <c r="I6632" s="17">
        <f>IF(ISBLANK(Demand!I6633),"",Demand!I6633)</f>
        <v>6629</v>
      </c>
      <c r="J6632" s="17">
        <f>IF(ISBLANK(Demand!J6633),"",Demand!J6633)</f>
        <v>110.48333333333333</v>
      </c>
      <c r="K6632" s="13">
        <v>0</v>
      </c>
      <c r="L6632" s="14">
        <v>0</v>
      </c>
      <c r="M6632" s="14">
        <f t="shared" si="201"/>
        <v>0</v>
      </c>
      <c r="N6632" s="12">
        <v>536.89499999999998</v>
      </c>
    </row>
    <row r="6633" spans="8:14" x14ac:dyDescent="0.3">
      <c r="H6633" s="17">
        <f>IF(ISBLANK(Demand!H6634),"",Demand!H6634)</f>
        <v>5</v>
      </c>
      <c r="I6633" s="17">
        <f>IF(ISBLANK(Demand!I6634),"",Demand!I6634)</f>
        <v>6630</v>
      </c>
      <c r="J6633" s="17">
        <f>IF(ISBLANK(Demand!J6634),"",Demand!J6634)</f>
        <v>110.5</v>
      </c>
      <c r="K6633" s="13">
        <v>25</v>
      </c>
      <c r="L6633" s="14">
        <v>0</v>
      </c>
      <c r="M6633" s="14">
        <f t="shared" si="201"/>
        <v>0</v>
      </c>
      <c r="N6633" s="12">
        <v>567.52599999999995</v>
      </c>
    </row>
    <row r="6634" spans="8:14" x14ac:dyDescent="0.3">
      <c r="H6634" s="17">
        <f>IF(ISBLANK(Demand!H6635),"",Demand!H6635)</f>
        <v>5</v>
      </c>
      <c r="I6634" s="17">
        <f>IF(ISBLANK(Demand!I6635),"",Demand!I6635)</f>
        <v>6631</v>
      </c>
      <c r="J6634" s="17">
        <f>IF(ISBLANK(Demand!J6635),"",Demand!J6635)</f>
        <v>110.51666666666667</v>
      </c>
      <c r="K6634" s="13">
        <v>50</v>
      </c>
      <c r="L6634" s="14">
        <v>0</v>
      </c>
      <c r="M6634" s="14">
        <f t="shared" si="201"/>
        <v>0</v>
      </c>
      <c r="N6634" s="12">
        <v>579.24800000000005</v>
      </c>
    </row>
    <row r="6635" spans="8:14" x14ac:dyDescent="0.3">
      <c r="H6635" s="17">
        <f>IF(ISBLANK(Demand!H6636),"",Demand!H6636)</f>
        <v>5</v>
      </c>
      <c r="I6635" s="17">
        <f>IF(ISBLANK(Demand!I6636),"",Demand!I6636)</f>
        <v>6632</v>
      </c>
      <c r="J6635" s="17">
        <f>IF(ISBLANK(Demand!J6636),"",Demand!J6636)</f>
        <v>110.53333333333333</v>
      </c>
      <c r="K6635" s="13">
        <v>100</v>
      </c>
      <c r="L6635" s="14">
        <v>7.5616600000000007</v>
      </c>
      <c r="M6635" s="14">
        <f t="shared" si="201"/>
        <v>5.6712450000000008</v>
      </c>
      <c r="N6635" s="12">
        <v>615.46299999999997</v>
      </c>
    </row>
    <row r="6636" spans="8:14" x14ac:dyDescent="0.3">
      <c r="H6636" s="17">
        <f>IF(ISBLANK(Demand!H6637),"",Demand!H6637)</f>
        <v>5</v>
      </c>
      <c r="I6636" s="17">
        <f>IF(ISBLANK(Demand!I6637),"",Demand!I6637)</f>
        <v>6633</v>
      </c>
      <c r="J6636" s="17">
        <f>IF(ISBLANK(Demand!J6637),"",Demand!J6637)</f>
        <v>110.55</v>
      </c>
      <c r="K6636" s="13">
        <v>175</v>
      </c>
      <c r="L6636" s="14">
        <v>126.98240000000001</v>
      </c>
      <c r="M6636" s="14">
        <f t="shared" si="201"/>
        <v>95.236800000000017</v>
      </c>
      <c r="N6636" s="12">
        <v>614.27599999999995</v>
      </c>
    </row>
    <row r="6637" spans="8:14" x14ac:dyDescent="0.3">
      <c r="H6637" s="17">
        <f>IF(ISBLANK(Demand!H6638),"",Demand!H6638)</f>
        <v>5</v>
      </c>
      <c r="I6637" s="17">
        <f>IF(ISBLANK(Demand!I6638),"",Demand!I6638)</f>
        <v>6634</v>
      </c>
      <c r="J6637" s="17">
        <f>IF(ISBLANK(Demand!J6638),"",Demand!J6638)</f>
        <v>110.56666666666666</v>
      </c>
      <c r="K6637" s="13">
        <v>300</v>
      </c>
      <c r="L6637" s="14">
        <v>273.976</v>
      </c>
      <c r="M6637" s="14">
        <f t="shared" si="201"/>
        <v>205.482</v>
      </c>
      <c r="N6637" s="12">
        <v>542.70799999999997</v>
      </c>
    </row>
    <row r="6638" spans="8:14" x14ac:dyDescent="0.3">
      <c r="H6638" s="17">
        <f>IF(ISBLANK(Demand!H6639),"",Demand!H6639)</f>
        <v>5</v>
      </c>
      <c r="I6638" s="17">
        <f>IF(ISBLANK(Demand!I6639),"",Demand!I6639)</f>
        <v>6635</v>
      </c>
      <c r="J6638" s="17">
        <f>IF(ISBLANK(Demand!J6639),"",Demand!J6639)</f>
        <v>110.58333333333333</v>
      </c>
      <c r="K6638" s="13">
        <v>400</v>
      </c>
      <c r="L6638" s="14">
        <v>381.57800000000003</v>
      </c>
      <c r="M6638" s="14">
        <f t="shared" si="201"/>
        <v>286.18350000000004</v>
      </c>
      <c r="N6638" s="12">
        <v>529.52599999999995</v>
      </c>
    </row>
    <row r="6639" spans="8:14" x14ac:dyDescent="0.3">
      <c r="H6639" s="17">
        <f>IF(ISBLANK(Demand!H6640),"",Demand!H6640)</f>
        <v>5</v>
      </c>
      <c r="I6639" s="17">
        <f>IF(ISBLANK(Demand!I6640),"",Demand!I6640)</f>
        <v>6636</v>
      </c>
      <c r="J6639" s="17">
        <f>IF(ISBLANK(Demand!J6640),"",Demand!J6640)</f>
        <v>110.6</v>
      </c>
      <c r="K6639" s="13">
        <v>450</v>
      </c>
      <c r="L6639" s="14">
        <v>453.1040000000001</v>
      </c>
      <c r="M6639" s="14">
        <f t="shared" si="201"/>
        <v>339.82800000000009</v>
      </c>
      <c r="N6639" s="12">
        <v>480.14800000000002</v>
      </c>
    </row>
    <row r="6640" spans="8:14" x14ac:dyDescent="0.3">
      <c r="H6640" s="17">
        <f>IF(ISBLANK(Demand!H6641),"",Demand!H6641)</f>
        <v>5</v>
      </c>
      <c r="I6640" s="17">
        <f>IF(ISBLANK(Demand!I6641),"",Demand!I6641)</f>
        <v>6637</v>
      </c>
      <c r="J6640" s="17">
        <f>IF(ISBLANK(Demand!J6641),"",Demand!J6641)</f>
        <v>110.61666666666666</v>
      </c>
      <c r="K6640" s="13">
        <v>500</v>
      </c>
      <c r="L6640" s="14">
        <v>479.7120000000001</v>
      </c>
      <c r="M6640" s="14">
        <f t="shared" si="201"/>
        <v>359.78400000000011</v>
      </c>
      <c r="N6640" s="12">
        <v>442.38499999999999</v>
      </c>
    </row>
    <row r="6641" spans="8:14" x14ac:dyDescent="0.3">
      <c r="H6641" s="17">
        <f>IF(ISBLANK(Demand!H6642),"",Demand!H6642)</f>
        <v>5</v>
      </c>
      <c r="I6641" s="17">
        <f>IF(ISBLANK(Demand!I6642),"",Demand!I6642)</f>
        <v>6638</v>
      </c>
      <c r="J6641" s="17">
        <f>IF(ISBLANK(Demand!J6642),"",Demand!J6642)</f>
        <v>110.63333333333333</v>
      </c>
      <c r="K6641" s="13">
        <v>500</v>
      </c>
      <c r="L6641" s="14">
        <v>465.51599999999996</v>
      </c>
      <c r="M6641" s="14">
        <f t="shared" si="201"/>
        <v>349.13699999999994</v>
      </c>
      <c r="N6641" s="12">
        <v>427.03199999999998</v>
      </c>
    </row>
    <row r="6642" spans="8:14" x14ac:dyDescent="0.3">
      <c r="H6642" s="17">
        <f>IF(ISBLANK(Demand!H6643),"",Demand!H6643)</f>
        <v>5</v>
      </c>
      <c r="I6642" s="17">
        <f>IF(ISBLANK(Demand!I6643),"",Demand!I6643)</f>
        <v>6639</v>
      </c>
      <c r="J6642" s="17">
        <f>IF(ISBLANK(Demand!J6643),"",Demand!J6643)</f>
        <v>110.64999999999999</v>
      </c>
      <c r="K6642" s="13">
        <v>500</v>
      </c>
      <c r="L6642" s="14">
        <v>407.05800000000005</v>
      </c>
      <c r="M6642" s="14">
        <f t="shared" si="201"/>
        <v>305.29350000000005</v>
      </c>
      <c r="N6642" s="12">
        <v>428.87200000000001</v>
      </c>
    </row>
    <row r="6643" spans="8:14" x14ac:dyDescent="0.3">
      <c r="H6643" s="17">
        <f>IF(ISBLANK(Demand!H6644),"",Demand!H6644)</f>
        <v>5</v>
      </c>
      <c r="I6643" s="17">
        <f>IF(ISBLANK(Demand!I6644),"",Demand!I6644)</f>
        <v>6640</v>
      </c>
      <c r="J6643" s="17">
        <f>IF(ISBLANK(Demand!J6644),"",Demand!J6644)</f>
        <v>110.66666666666667</v>
      </c>
      <c r="K6643" s="13">
        <v>450</v>
      </c>
      <c r="L6643" s="14">
        <v>312.96800000000002</v>
      </c>
      <c r="M6643" s="14">
        <f t="shared" si="201"/>
        <v>234.726</v>
      </c>
      <c r="N6643" s="12">
        <v>303.32600000000002</v>
      </c>
    </row>
    <row r="6644" spans="8:14" x14ac:dyDescent="0.3">
      <c r="H6644" s="17">
        <f>IF(ISBLANK(Demand!H6645),"",Demand!H6645)</f>
        <v>5</v>
      </c>
      <c r="I6644" s="17">
        <f>IF(ISBLANK(Demand!I6645),"",Demand!I6645)</f>
        <v>6641</v>
      </c>
      <c r="J6644" s="17">
        <f>IF(ISBLANK(Demand!J6645),"",Demand!J6645)</f>
        <v>110.68333333333334</v>
      </c>
      <c r="K6644" s="13">
        <v>400</v>
      </c>
      <c r="L6644" s="14">
        <v>169.9522</v>
      </c>
      <c r="M6644" s="14">
        <f t="shared" si="201"/>
        <v>127.46415</v>
      </c>
      <c r="N6644" s="12">
        <v>271.089</v>
      </c>
    </row>
    <row r="6645" spans="8:14" x14ac:dyDescent="0.3">
      <c r="H6645" s="17">
        <f>IF(ISBLANK(Demand!H6646),"",Demand!H6646)</f>
        <v>5</v>
      </c>
      <c r="I6645" s="17">
        <f>IF(ISBLANK(Demand!I6646),"",Demand!I6646)</f>
        <v>6642</v>
      </c>
      <c r="J6645" s="17">
        <f>IF(ISBLANK(Demand!J6646),"",Demand!J6646)</f>
        <v>110.7</v>
      </c>
      <c r="K6645" s="13">
        <v>300</v>
      </c>
      <c r="L6645" s="14">
        <v>27.804199999999998</v>
      </c>
      <c r="M6645" s="14">
        <f t="shared" si="201"/>
        <v>20.853149999999999</v>
      </c>
      <c r="N6645" s="12">
        <v>253.00899999999999</v>
      </c>
    </row>
    <row r="6646" spans="8:14" x14ac:dyDescent="0.3">
      <c r="H6646" s="17">
        <f>IF(ISBLANK(Demand!H6647),"",Demand!H6647)</f>
        <v>5</v>
      </c>
      <c r="I6646" s="17">
        <f>IF(ISBLANK(Demand!I6647),"",Demand!I6647)</f>
        <v>6643</v>
      </c>
      <c r="J6646" s="17">
        <f>IF(ISBLANK(Demand!J6647),"",Demand!J6647)</f>
        <v>110.71666666666667</v>
      </c>
      <c r="K6646" s="13">
        <v>175</v>
      </c>
      <c r="L6646" s="14">
        <v>0</v>
      </c>
      <c r="M6646" s="14">
        <f t="shared" si="201"/>
        <v>0</v>
      </c>
      <c r="N6646" s="12">
        <v>289.56599999999997</v>
      </c>
    </row>
    <row r="6647" spans="8:14" x14ac:dyDescent="0.3">
      <c r="H6647" s="17">
        <f>IF(ISBLANK(Demand!H6648),"",Demand!H6648)</f>
        <v>5</v>
      </c>
      <c r="I6647" s="17">
        <f>IF(ISBLANK(Demand!I6648),"",Demand!I6648)</f>
        <v>6644</v>
      </c>
      <c r="J6647" s="17">
        <f>IF(ISBLANK(Demand!J6648),"",Demand!J6648)</f>
        <v>110.73333333333333</v>
      </c>
      <c r="K6647" s="13">
        <v>100</v>
      </c>
      <c r="L6647" s="14">
        <v>0</v>
      </c>
      <c r="M6647" s="14">
        <f t="shared" si="201"/>
        <v>0</v>
      </c>
      <c r="N6647" s="12">
        <v>315.10899999999998</v>
      </c>
    </row>
    <row r="6648" spans="8:14" x14ac:dyDescent="0.3">
      <c r="H6648" s="17">
        <f>IF(ISBLANK(Demand!H6649),"",Demand!H6649)</f>
        <v>5</v>
      </c>
      <c r="I6648" s="17">
        <f>IF(ISBLANK(Demand!I6649),"",Demand!I6649)</f>
        <v>6645</v>
      </c>
      <c r="J6648" s="17">
        <f>IF(ISBLANK(Demand!J6649),"",Demand!J6649)</f>
        <v>110.75</v>
      </c>
      <c r="K6648" s="13">
        <v>50</v>
      </c>
      <c r="L6648" s="14">
        <v>0</v>
      </c>
      <c r="M6648" s="14">
        <f t="shared" si="201"/>
        <v>0</v>
      </c>
      <c r="N6648" s="12">
        <v>322.76299999999998</v>
      </c>
    </row>
    <row r="6649" spans="8:14" x14ac:dyDescent="0.3">
      <c r="H6649" s="17">
        <f>IF(ISBLANK(Demand!H6650),"",Demand!H6650)</f>
        <v>5</v>
      </c>
      <c r="I6649" s="17">
        <f>IF(ISBLANK(Demand!I6650),"",Demand!I6650)</f>
        <v>6646</v>
      </c>
      <c r="J6649" s="17">
        <f>IF(ISBLANK(Demand!J6650),"",Demand!J6650)</f>
        <v>110.76666666666667</v>
      </c>
      <c r="K6649" s="13">
        <v>0</v>
      </c>
      <c r="L6649" s="14">
        <v>0</v>
      </c>
      <c r="M6649" s="14">
        <f t="shared" si="201"/>
        <v>0</v>
      </c>
      <c r="N6649" s="12">
        <v>290.94499999999999</v>
      </c>
    </row>
    <row r="6650" spans="8:14" x14ac:dyDescent="0.3">
      <c r="H6650" s="17">
        <f>IF(ISBLANK(Demand!H6651),"",Demand!H6651)</f>
        <v>5</v>
      </c>
      <c r="I6650" s="17">
        <f>IF(ISBLANK(Demand!I6651),"",Demand!I6651)</f>
        <v>6647</v>
      </c>
      <c r="J6650" s="17">
        <f>IF(ISBLANK(Demand!J6651),"",Demand!J6651)</f>
        <v>110.78333333333333</v>
      </c>
      <c r="K6650" s="13">
        <v>0</v>
      </c>
      <c r="L6650" s="14">
        <v>0</v>
      </c>
      <c r="M6650" s="14">
        <f t="shared" si="201"/>
        <v>0</v>
      </c>
      <c r="N6650" s="12">
        <v>342.27300000000002</v>
      </c>
    </row>
    <row r="6651" spans="8:14" x14ac:dyDescent="0.3">
      <c r="H6651" s="17">
        <f>IF(ISBLANK(Demand!H6652),"",Demand!H6652)</f>
        <v>5</v>
      </c>
      <c r="I6651" s="17">
        <f>IF(ISBLANK(Demand!I6652),"",Demand!I6652)</f>
        <v>6648</v>
      </c>
      <c r="J6651" s="17">
        <f>IF(ISBLANK(Demand!J6652),"",Demand!J6652)</f>
        <v>110.8</v>
      </c>
      <c r="K6651" s="13">
        <v>0</v>
      </c>
      <c r="L6651" s="14">
        <v>0</v>
      </c>
      <c r="M6651" s="14">
        <f t="shared" si="201"/>
        <v>0</v>
      </c>
      <c r="N6651" s="12">
        <v>335.39400000000001</v>
      </c>
    </row>
    <row r="6652" spans="8:14" x14ac:dyDescent="0.3">
      <c r="H6652" s="17">
        <f>IF(ISBLANK(Demand!H6653),"",Demand!H6653)</f>
        <v>5</v>
      </c>
      <c r="I6652" s="17">
        <f>IF(ISBLANK(Demand!I6653),"",Demand!I6653)</f>
        <v>6649</v>
      </c>
      <c r="J6652" s="17">
        <f>IF(ISBLANK(Demand!J6653),"",Demand!J6653)</f>
        <v>110.81666666666666</v>
      </c>
      <c r="K6652" s="13">
        <v>0</v>
      </c>
      <c r="L6652" s="14">
        <v>0</v>
      </c>
      <c r="M6652" s="14">
        <f t="shared" si="201"/>
        <v>0</v>
      </c>
      <c r="N6652" s="12">
        <v>352.714</v>
      </c>
    </row>
    <row r="6653" spans="8:14" x14ac:dyDescent="0.3">
      <c r="H6653" s="17">
        <f>IF(ISBLANK(Demand!H6654),"",Demand!H6654)</f>
        <v>5</v>
      </c>
      <c r="I6653" s="17">
        <f>IF(ISBLANK(Demand!I6654),"",Demand!I6654)</f>
        <v>6650</v>
      </c>
      <c r="J6653" s="17">
        <f>IF(ISBLANK(Demand!J6654),"",Demand!J6654)</f>
        <v>110.83333333333333</v>
      </c>
      <c r="K6653" s="13">
        <v>0</v>
      </c>
      <c r="L6653" s="14">
        <v>0</v>
      </c>
      <c r="M6653" s="14">
        <f t="shared" si="201"/>
        <v>0</v>
      </c>
      <c r="N6653" s="12">
        <v>442.03800000000001</v>
      </c>
    </row>
    <row r="6654" spans="8:14" x14ac:dyDescent="0.3">
      <c r="H6654" s="17">
        <f>IF(ISBLANK(Demand!H6655),"",Demand!H6655)</f>
        <v>5</v>
      </c>
      <c r="I6654" s="17">
        <f>IF(ISBLANK(Demand!I6655),"",Demand!I6655)</f>
        <v>6651</v>
      </c>
      <c r="J6654" s="17">
        <f>IF(ISBLANK(Demand!J6655),"",Demand!J6655)</f>
        <v>110.85</v>
      </c>
      <c r="K6654" s="13">
        <v>0</v>
      </c>
      <c r="L6654" s="14">
        <v>0</v>
      </c>
      <c r="M6654" s="14">
        <f t="shared" si="201"/>
        <v>0</v>
      </c>
      <c r="N6654" s="12">
        <v>458.39499999999998</v>
      </c>
    </row>
    <row r="6655" spans="8:14" x14ac:dyDescent="0.3">
      <c r="H6655" s="17">
        <f>IF(ISBLANK(Demand!H6656),"",Demand!H6656)</f>
        <v>5</v>
      </c>
      <c r="I6655" s="17">
        <f>IF(ISBLANK(Demand!I6656),"",Demand!I6656)</f>
        <v>6652</v>
      </c>
      <c r="J6655" s="17">
        <f>IF(ISBLANK(Demand!J6656),"",Demand!J6656)</f>
        <v>110.86666666666666</v>
      </c>
      <c r="K6655" s="13">
        <v>0</v>
      </c>
      <c r="L6655" s="14">
        <v>0</v>
      </c>
      <c r="M6655" s="14">
        <f t="shared" si="201"/>
        <v>0</v>
      </c>
      <c r="N6655" s="12">
        <v>536.89499999999998</v>
      </c>
    </row>
    <row r="6656" spans="8:14" x14ac:dyDescent="0.3">
      <c r="H6656" s="17">
        <f>IF(ISBLANK(Demand!H6657),"",Demand!H6657)</f>
        <v>5</v>
      </c>
      <c r="I6656" s="17">
        <f>IF(ISBLANK(Demand!I6657),"",Demand!I6657)</f>
        <v>6653</v>
      </c>
      <c r="J6656" s="17">
        <f>IF(ISBLANK(Demand!J6657),"",Demand!J6657)</f>
        <v>110.88333333333333</v>
      </c>
      <c r="K6656" s="13">
        <v>25</v>
      </c>
      <c r="L6656" s="14">
        <v>0</v>
      </c>
      <c r="M6656" s="14">
        <f t="shared" si="201"/>
        <v>0</v>
      </c>
      <c r="N6656" s="12">
        <v>567.52599999999995</v>
      </c>
    </row>
    <row r="6657" spans="8:14" x14ac:dyDescent="0.3">
      <c r="H6657" s="17">
        <f>IF(ISBLANK(Demand!H6658),"",Demand!H6658)</f>
        <v>5</v>
      </c>
      <c r="I6657" s="17">
        <f>IF(ISBLANK(Demand!I6658),"",Demand!I6658)</f>
        <v>6654</v>
      </c>
      <c r="J6657" s="17">
        <f>IF(ISBLANK(Demand!J6658),"",Demand!J6658)</f>
        <v>110.89999999999999</v>
      </c>
      <c r="K6657" s="13">
        <v>50</v>
      </c>
      <c r="L6657" s="14">
        <v>0</v>
      </c>
      <c r="M6657" s="14">
        <f t="shared" si="201"/>
        <v>0</v>
      </c>
      <c r="N6657" s="12">
        <v>579.24800000000005</v>
      </c>
    </row>
    <row r="6658" spans="8:14" x14ac:dyDescent="0.3">
      <c r="H6658" s="17">
        <f>IF(ISBLANK(Demand!H6659),"",Demand!H6659)</f>
        <v>5</v>
      </c>
      <c r="I6658" s="17">
        <f>IF(ISBLANK(Demand!I6659),"",Demand!I6659)</f>
        <v>6655</v>
      </c>
      <c r="J6658" s="17">
        <f>IF(ISBLANK(Demand!J6659),"",Demand!J6659)</f>
        <v>110.91666666666667</v>
      </c>
      <c r="K6658" s="13">
        <v>100</v>
      </c>
      <c r="L6658" s="14">
        <v>7.5616599999999998</v>
      </c>
      <c r="M6658" s="14">
        <f t="shared" si="201"/>
        <v>5.6712449999999999</v>
      </c>
      <c r="N6658" s="12">
        <v>615.46299999999997</v>
      </c>
    </row>
    <row r="6659" spans="8:14" x14ac:dyDescent="0.3">
      <c r="H6659" s="17">
        <f>IF(ISBLANK(Demand!H6660),"",Demand!H6660)</f>
        <v>5</v>
      </c>
      <c r="I6659" s="17">
        <f>IF(ISBLANK(Demand!I6660),"",Demand!I6660)</f>
        <v>6656</v>
      </c>
      <c r="J6659" s="17">
        <f>IF(ISBLANK(Demand!J6660),"",Demand!J6660)</f>
        <v>110.93333333333334</v>
      </c>
      <c r="K6659" s="13">
        <v>175</v>
      </c>
      <c r="L6659" s="14">
        <v>126.9824</v>
      </c>
      <c r="M6659" s="14">
        <f t="shared" si="201"/>
        <v>95.236800000000002</v>
      </c>
      <c r="N6659" s="12">
        <v>614.27599999999995</v>
      </c>
    </row>
    <row r="6660" spans="8:14" x14ac:dyDescent="0.3">
      <c r="H6660" s="17">
        <f>IF(ISBLANK(Demand!H6661),"",Demand!H6661)</f>
        <v>5</v>
      </c>
      <c r="I6660" s="17">
        <f>IF(ISBLANK(Demand!I6661),"",Demand!I6661)</f>
        <v>6657</v>
      </c>
      <c r="J6660" s="17">
        <f>IF(ISBLANK(Demand!J6661),"",Demand!J6661)</f>
        <v>110.95</v>
      </c>
      <c r="K6660" s="13">
        <v>300</v>
      </c>
      <c r="L6660" s="14">
        <v>273.976</v>
      </c>
      <c r="M6660" s="14">
        <f t="shared" si="201"/>
        <v>205.482</v>
      </c>
      <c r="N6660" s="12">
        <v>542.70799999999997</v>
      </c>
    </row>
    <row r="6661" spans="8:14" x14ac:dyDescent="0.3">
      <c r="H6661" s="17">
        <f>IF(ISBLANK(Demand!H6662),"",Demand!H6662)</f>
        <v>5</v>
      </c>
      <c r="I6661" s="17">
        <f>IF(ISBLANK(Demand!I6662),"",Demand!I6662)</f>
        <v>6658</v>
      </c>
      <c r="J6661" s="17">
        <f>IF(ISBLANK(Demand!J6662),"",Demand!J6662)</f>
        <v>110.96666666666667</v>
      </c>
      <c r="K6661" s="13">
        <v>400</v>
      </c>
      <c r="L6661" s="14">
        <v>381.57799999999997</v>
      </c>
      <c r="M6661" s="14">
        <f t="shared" si="201"/>
        <v>286.18349999999998</v>
      </c>
      <c r="N6661" s="12">
        <v>529.52599999999995</v>
      </c>
    </row>
    <row r="6662" spans="8:14" x14ac:dyDescent="0.3">
      <c r="H6662" s="17">
        <f>IF(ISBLANK(Demand!H6663),"",Demand!H6663)</f>
        <v>5</v>
      </c>
      <c r="I6662" s="17">
        <f>IF(ISBLANK(Demand!I6663),"",Demand!I6663)</f>
        <v>6659</v>
      </c>
      <c r="J6662" s="17">
        <f>IF(ISBLANK(Demand!J6663),"",Demand!J6663)</f>
        <v>110.98333333333333</v>
      </c>
      <c r="K6662" s="13">
        <v>450</v>
      </c>
      <c r="L6662" s="14">
        <v>453.10399999999998</v>
      </c>
      <c r="M6662" s="14">
        <f t="shared" si="201"/>
        <v>339.82799999999997</v>
      </c>
      <c r="N6662" s="12">
        <v>480.14800000000002</v>
      </c>
    </row>
    <row r="6663" spans="8:14" x14ac:dyDescent="0.3">
      <c r="H6663" s="17">
        <f>IF(ISBLANK(Demand!H6664),"",Demand!H6664)</f>
        <v>5</v>
      </c>
      <c r="I6663" s="17">
        <f>IF(ISBLANK(Demand!I6664),"",Demand!I6664)</f>
        <v>6660</v>
      </c>
      <c r="J6663" s="17">
        <f>IF(ISBLANK(Demand!J6664),"",Demand!J6664)</f>
        <v>111</v>
      </c>
      <c r="K6663" s="13">
        <v>500</v>
      </c>
      <c r="L6663" s="14">
        <v>479.71199999999999</v>
      </c>
      <c r="M6663" s="14">
        <f t="shared" si="201"/>
        <v>359.78399999999999</v>
      </c>
      <c r="N6663" s="12">
        <v>442.38499999999999</v>
      </c>
    </row>
    <row r="6664" spans="8:14" x14ac:dyDescent="0.3">
      <c r="H6664" s="17">
        <f>IF(ISBLANK(Demand!H6665),"",Demand!H6665)</f>
        <v>5</v>
      </c>
      <c r="I6664" s="17">
        <f>IF(ISBLANK(Demand!I6665),"",Demand!I6665)</f>
        <v>6661</v>
      </c>
      <c r="J6664" s="17">
        <f>IF(ISBLANK(Demand!J6665),"",Demand!J6665)</f>
        <v>111.01666666666667</v>
      </c>
      <c r="K6664" s="13">
        <v>500</v>
      </c>
      <c r="L6664" s="14">
        <v>465.51600000000002</v>
      </c>
      <c r="M6664" s="14">
        <f t="shared" si="201"/>
        <v>349.137</v>
      </c>
      <c r="N6664" s="12">
        <v>427.03199999999998</v>
      </c>
    </row>
    <row r="6665" spans="8:14" x14ac:dyDescent="0.3">
      <c r="H6665" s="17">
        <f>IF(ISBLANK(Demand!H6666),"",Demand!H6666)</f>
        <v>5</v>
      </c>
      <c r="I6665" s="17">
        <f>IF(ISBLANK(Demand!I6666),"",Demand!I6666)</f>
        <v>6662</v>
      </c>
      <c r="J6665" s="17">
        <f>IF(ISBLANK(Demand!J6666),"",Demand!J6666)</f>
        <v>111.03333333333333</v>
      </c>
      <c r="K6665" s="13">
        <v>500</v>
      </c>
      <c r="L6665" s="14">
        <v>407.05799999999999</v>
      </c>
      <c r="M6665" s="14">
        <f t="shared" si="201"/>
        <v>305.29349999999999</v>
      </c>
      <c r="N6665" s="12">
        <v>428.87200000000001</v>
      </c>
    </row>
    <row r="6666" spans="8:14" x14ac:dyDescent="0.3">
      <c r="H6666" s="17">
        <f>IF(ISBLANK(Demand!H6667),"",Demand!H6667)</f>
        <v>5</v>
      </c>
      <c r="I6666" s="17">
        <f>IF(ISBLANK(Demand!I6667),"",Demand!I6667)</f>
        <v>6663</v>
      </c>
      <c r="J6666" s="17">
        <f>IF(ISBLANK(Demand!J6667),"",Demand!J6667)</f>
        <v>111.05</v>
      </c>
      <c r="K6666" s="13">
        <v>450</v>
      </c>
      <c r="L6666" s="14">
        <v>312.96800000000002</v>
      </c>
      <c r="M6666" s="14">
        <f t="shared" si="201"/>
        <v>234.726</v>
      </c>
      <c r="N6666" s="12">
        <v>303.32600000000002</v>
      </c>
    </row>
    <row r="6667" spans="8:14" x14ac:dyDescent="0.3">
      <c r="H6667" s="17">
        <f>IF(ISBLANK(Demand!H6668),"",Demand!H6668)</f>
        <v>5</v>
      </c>
      <c r="I6667" s="17">
        <f>IF(ISBLANK(Demand!I6668),"",Demand!I6668)</f>
        <v>6664</v>
      </c>
      <c r="J6667" s="17">
        <f>IF(ISBLANK(Demand!J6668),"",Demand!J6668)</f>
        <v>111.06666666666666</v>
      </c>
      <c r="K6667" s="13">
        <v>400</v>
      </c>
      <c r="L6667" s="14">
        <v>169.9522</v>
      </c>
      <c r="M6667" s="14">
        <f t="shared" si="201"/>
        <v>127.46415</v>
      </c>
      <c r="N6667" s="12">
        <v>271.089</v>
      </c>
    </row>
    <row r="6668" spans="8:14" x14ac:dyDescent="0.3">
      <c r="H6668" s="17">
        <f>IF(ISBLANK(Demand!H6669),"",Demand!H6669)</f>
        <v>5</v>
      </c>
      <c r="I6668" s="17">
        <f>IF(ISBLANK(Demand!I6669),"",Demand!I6669)</f>
        <v>6665</v>
      </c>
      <c r="J6668" s="17">
        <f>IF(ISBLANK(Demand!J6669),"",Demand!J6669)</f>
        <v>111.08333333333333</v>
      </c>
      <c r="K6668" s="13">
        <v>300</v>
      </c>
      <c r="L6668" s="14">
        <v>27.804200000000002</v>
      </c>
      <c r="M6668" s="14">
        <f t="shared" si="201"/>
        <v>20.853149999999999</v>
      </c>
      <c r="N6668" s="12">
        <v>253.00899999999999</v>
      </c>
    </row>
    <row r="6669" spans="8:14" x14ac:dyDescent="0.3">
      <c r="H6669" s="17">
        <f>IF(ISBLANK(Demand!H6670),"",Demand!H6670)</f>
        <v>5</v>
      </c>
      <c r="I6669" s="17">
        <f>IF(ISBLANK(Demand!I6670),"",Demand!I6670)</f>
        <v>6666</v>
      </c>
      <c r="J6669" s="17">
        <f>IF(ISBLANK(Demand!J6670),"",Demand!J6670)</f>
        <v>111.1</v>
      </c>
      <c r="K6669" s="13">
        <v>175</v>
      </c>
      <c r="L6669" s="14">
        <v>0</v>
      </c>
      <c r="M6669" s="14">
        <f t="shared" ref="M6669:M6732" si="202">L6669*0.75</f>
        <v>0</v>
      </c>
      <c r="N6669" s="12">
        <v>289.56599999999997</v>
      </c>
    </row>
    <row r="6670" spans="8:14" x14ac:dyDescent="0.3">
      <c r="H6670" s="17">
        <f>IF(ISBLANK(Demand!H6671),"",Demand!H6671)</f>
        <v>5</v>
      </c>
      <c r="I6670" s="17">
        <f>IF(ISBLANK(Demand!I6671),"",Demand!I6671)</f>
        <v>6667</v>
      </c>
      <c r="J6670" s="17">
        <f>IF(ISBLANK(Demand!J6671),"",Demand!J6671)</f>
        <v>111.11666666666666</v>
      </c>
      <c r="K6670" s="13">
        <v>100</v>
      </c>
      <c r="L6670" s="14">
        <v>0</v>
      </c>
      <c r="M6670" s="14">
        <f t="shared" si="202"/>
        <v>0</v>
      </c>
      <c r="N6670" s="12">
        <v>315.10899999999998</v>
      </c>
    </row>
    <row r="6671" spans="8:14" x14ac:dyDescent="0.3">
      <c r="H6671" s="17">
        <f>IF(ISBLANK(Demand!H6672),"",Demand!H6672)</f>
        <v>5</v>
      </c>
      <c r="I6671" s="17">
        <f>IF(ISBLANK(Demand!I6672),"",Demand!I6672)</f>
        <v>6668</v>
      </c>
      <c r="J6671" s="17">
        <f>IF(ISBLANK(Demand!J6672),"",Demand!J6672)</f>
        <v>111.13333333333333</v>
      </c>
      <c r="K6671" s="13">
        <v>50</v>
      </c>
      <c r="L6671" s="14">
        <v>0</v>
      </c>
      <c r="M6671" s="14">
        <f t="shared" si="202"/>
        <v>0</v>
      </c>
      <c r="N6671" s="12">
        <v>322.76299999999998</v>
      </c>
    </row>
    <row r="6672" spans="8:14" x14ac:dyDescent="0.3">
      <c r="H6672" s="17">
        <f>IF(ISBLANK(Demand!H6673),"",Demand!H6673)</f>
        <v>5</v>
      </c>
      <c r="I6672" s="17">
        <f>IF(ISBLANK(Demand!I6673),"",Demand!I6673)</f>
        <v>6669</v>
      </c>
      <c r="J6672" s="17">
        <f>IF(ISBLANK(Demand!J6673),"",Demand!J6673)</f>
        <v>111.14999999999999</v>
      </c>
      <c r="K6672" s="13">
        <v>0</v>
      </c>
      <c r="L6672" s="14">
        <v>0</v>
      </c>
      <c r="M6672" s="14">
        <f t="shared" si="202"/>
        <v>0</v>
      </c>
      <c r="N6672" s="12">
        <v>290.94499999999999</v>
      </c>
    </row>
    <row r="6673" spans="8:14" x14ac:dyDescent="0.3">
      <c r="H6673" s="17">
        <f>IF(ISBLANK(Demand!H6674),"",Demand!H6674)</f>
        <v>5</v>
      </c>
      <c r="I6673" s="17">
        <f>IF(ISBLANK(Demand!I6674),"",Demand!I6674)</f>
        <v>6670</v>
      </c>
      <c r="J6673" s="17">
        <f>IF(ISBLANK(Demand!J6674),"",Demand!J6674)</f>
        <v>111.16666666666667</v>
      </c>
      <c r="K6673" s="13">
        <v>0</v>
      </c>
      <c r="L6673" s="14">
        <v>0</v>
      </c>
      <c r="M6673" s="14">
        <f t="shared" si="202"/>
        <v>0</v>
      </c>
      <c r="N6673" s="12">
        <v>342.27300000000002</v>
      </c>
    </row>
    <row r="6674" spans="8:14" x14ac:dyDescent="0.3">
      <c r="H6674" s="17">
        <f>IF(ISBLANK(Demand!H6675),"",Demand!H6675)</f>
        <v>5</v>
      </c>
      <c r="I6674" s="17">
        <f>IF(ISBLANK(Demand!I6675),"",Demand!I6675)</f>
        <v>6671</v>
      </c>
      <c r="J6674" s="17">
        <f>IF(ISBLANK(Demand!J6675),"",Demand!J6675)</f>
        <v>111.18333333333334</v>
      </c>
      <c r="K6674" s="13">
        <v>0</v>
      </c>
      <c r="L6674" s="14">
        <v>0</v>
      </c>
      <c r="M6674" s="14">
        <f t="shared" si="202"/>
        <v>0</v>
      </c>
      <c r="N6674" s="12">
        <v>335.39400000000001</v>
      </c>
    </row>
    <row r="6675" spans="8:14" x14ac:dyDescent="0.3">
      <c r="H6675" s="17">
        <f>IF(ISBLANK(Demand!H6676),"",Demand!H6676)</f>
        <v>5</v>
      </c>
      <c r="I6675" s="17">
        <f>IF(ISBLANK(Demand!I6676),"",Demand!I6676)</f>
        <v>6672</v>
      </c>
      <c r="J6675" s="17">
        <f>IF(ISBLANK(Demand!J6676),"",Demand!J6676)</f>
        <v>111.2</v>
      </c>
      <c r="K6675" s="13">
        <v>0</v>
      </c>
      <c r="L6675" s="14">
        <v>0</v>
      </c>
      <c r="M6675" s="14">
        <f t="shared" si="202"/>
        <v>0</v>
      </c>
      <c r="N6675" s="12">
        <v>274.99299999999999</v>
      </c>
    </row>
    <row r="6676" spans="8:14" x14ac:dyDescent="0.3">
      <c r="H6676" s="17">
        <f>IF(ISBLANK(Demand!H6677),"",Demand!H6677)</f>
        <v>5</v>
      </c>
      <c r="I6676" s="17">
        <f>IF(ISBLANK(Demand!I6677),"",Demand!I6677)</f>
        <v>6673</v>
      </c>
      <c r="J6676" s="17">
        <f>IF(ISBLANK(Demand!J6677),"",Demand!J6677)</f>
        <v>111.21666666666667</v>
      </c>
      <c r="K6676" s="13">
        <v>0</v>
      </c>
      <c r="L6676" s="14">
        <v>0</v>
      </c>
      <c r="M6676" s="14">
        <f t="shared" si="202"/>
        <v>0</v>
      </c>
      <c r="N6676" s="12">
        <v>352.714</v>
      </c>
    </row>
    <row r="6677" spans="8:14" x14ac:dyDescent="0.3">
      <c r="H6677" s="17">
        <f>IF(ISBLANK(Demand!H6678),"",Demand!H6678)</f>
        <v>5</v>
      </c>
      <c r="I6677" s="17">
        <f>IF(ISBLANK(Demand!I6678),"",Demand!I6678)</f>
        <v>6674</v>
      </c>
      <c r="J6677" s="17">
        <f>IF(ISBLANK(Demand!J6678),"",Demand!J6678)</f>
        <v>111.23333333333333</v>
      </c>
      <c r="K6677" s="13">
        <v>0</v>
      </c>
      <c r="L6677" s="14">
        <v>0</v>
      </c>
      <c r="M6677" s="14">
        <f t="shared" si="202"/>
        <v>0</v>
      </c>
      <c r="N6677" s="12">
        <v>442.03800000000001</v>
      </c>
    </row>
    <row r="6678" spans="8:14" x14ac:dyDescent="0.3">
      <c r="H6678" s="17">
        <f>IF(ISBLANK(Demand!H6679),"",Demand!H6679)</f>
        <v>5</v>
      </c>
      <c r="I6678" s="17">
        <f>IF(ISBLANK(Demand!I6679),"",Demand!I6679)</f>
        <v>6675</v>
      </c>
      <c r="J6678" s="17">
        <f>IF(ISBLANK(Demand!J6679),"",Demand!J6679)</f>
        <v>111.25</v>
      </c>
      <c r="K6678" s="13">
        <v>0</v>
      </c>
      <c r="L6678" s="14">
        <v>0</v>
      </c>
      <c r="M6678" s="14">
        <f t="shared" si="202"/>
        <v>0</v>
      </c>
      <c r="N6678" s="12">
        <v>458.39499999999998</v>
      </c>
    </row>
    <row r="6679" spans="8:14" x14ac:dyDescent="0.3">
      <c r="H6679" s="17">
        <f>IF(ISBLANK(Demand!H6680),"",Demand!H6680)</f>
        <v>5</v>
      </c>
      <c r="I6679" s="17">
        <f>IF(ISBLANK(Demand!I6680),"",Demand!I6680)</f>
        <v>6676</v>
      </c>
      <c r="J6679" s="17">
        <f>IF(ISBLANK(Demand!J6680),"",Demand!J6680)</f>
        <v>111.26666666666667</v>
      </c>
      <c r="K6679" s="13">
        <v>0</v>
      </c>
      <c r="L6679" s="14">
        <v>0</v>
      </c>
      <c r="M6679" s="14">
        <f t="shared" si="202"/>
        <v>0</v>
      </c>
      <c r="N6679" s="12">
        <v>536.89499999999998</v>
      </c>
    </row>
    <row r="6680" spans="8:14" x14ac:dyDescent="0.3">
      <c r="H6680" s="17">
        <f>IF(ISBLANK(Demand!H6681),"",Demand!H6681)</f>
        <v>5</v>
      </c>
      <c r="I6680" s="17">
        <f>IF(ISBLANK(Demand!I6681),"",Demand!I6681)</f>
        <v>6677</v>
      </c>
      <c r="J6680" s="17">
        <f>IF(ISBLANK(Demand!J6681),"",Demand!J6681)</f>
        <v>111.28333333333333</v>
      </c>
      <c r="K6680" s="13">
        <v>25</v>
      </c>
      <c r="L6680" s="14">
        <v>0</v>
      </c>
      <c r="M6680" s="14">
        <f t="shared" si="202"/>
        <v>0</v>
      </c>
      <c r="N6680" s="12">
        <v>567.52599999999995</v>
      </c>
    </row>
    <row r="6681" spans="8:14" x14ac:dyDescent="0.3">
      <c r="H6681" s="17">
        <f>IF(ISBLANK(Demand!H6682),"",Demand!H6682)</f>
        <v>5</v>
      </c>
      <c r="I6681" s="17">
        <f>IF(ISBLANK(Demand!I6682),"",Demand!I6682)</f>
        <v>6678</v>
      </c>
      <c r="J6681" s="17">
        <f>IF(ISBLANK(Demand!J6682),"",Demand!J6682)</f>
        <v>111.3</v>
      </c>
      <c r="K6681" s="13">
        <v>50</v>
      </c>
      <c r="L6681" s="14">
        <v>0</v>
      </c>
      <c r="M6681" s="14">
        <f t="shared" si="202"/>
        <v>0</v>
      </c>
      <c r="N6681" s="12">
        <v>579.24800000000005</v>
      </c>
    </row>
    <row r="6682" spans="8:14" x14ac:dyDescent="0.3">
      <c r="H6682" s="17">
        <f>IF(ISBLANK(Demand!H6683),"",Demand!H6683)</f>
        <v>5</v>
      </c>
      <c r="I6682" s="17">
        <f>IF(ISBLANK(Demand!I6683),"",Demand!I6683)</f>
        <v>6679</v>
      </c>
      <c r="J6682" s="17">
        <f>IF(ISBLANK(Demand!J6683),"",Demand!J6683)</f>
        <v>111.31666666666666</v>
      </c>
      <c r="K6682" s="13">
        <v>100</v>
      </c>
      <c r="L6682" s="14">
        <v>7.5616599999999998</v>
      </c>
      <c r="M6682" s="14">
        <f t="shared" si="202"/>
        <v>5.6712449999999999</v>
      </c>
      <c r="N6682" s="12">
        <v>615.46299999999997</v>
      </c>
    </row>
    <row r="6683" spans="8:14" x14ac:dyDescent="0.3">
      <c r="H6683" s="17">
        <f>IF(ISBLANK(Demand!H6684),"",Demand!H6684)</f>
        <v>5</v>
      </c>
      <c r="I6683" s="17">
        <f>IF(ISBLANK(Demand!I6684),"",Demand!I6684)</f>
        <v>6680</v>
      </c>
      <c r="J6683" s="17">
        <f>IF(ISBLANK(Demand!J6684),"",Demand!J6684)</f>
        <v>111.33333333333333</v>
      </c>
      <c r="K6683" s="13">
        <v>175</v>
      </c>
      <c r="L6683" s="14">
        <v>126.9824</v>
      </c>
      <c r="M6683" s="14">
        <f t="shared" si="202"/>
        <v>95.236800000000002</v>
      </c>
      <c r="N6683" s="12">
        <v>614.27599999999995</v>
      </c>
    </row>
    <row r="6684" spans="8:14" x14ac:dyDescent="0.3">
      <c r="H6684" s="17">
        <f>IF(ISBLANK(Demand!H6685),"",Demand!H6685)</f>
        <v>5</v>
      </c>
      <c r="I6684" s="17">
        <f>IF(ISBLANK(Demand!I6685),"",Demand!I6685)</f>
        <v>6681</v>
      </c>
      <c r="J6684" s="17">
        <f>IF(ISBLANK(Demand!J6685),"",Demand!J6685)</f>
        <v>111.35</v>
      </c>
      <c r="K6684" s="13">
        <v>300</v>
      </c>
      <c r="L6684" s="14">
        <v>273.976</v>
      </c>
      <c r="M6684" s="14">
        <f t="shared" si="202"/>
        <v>205.482</v>
      </c>
      <c r="N6684" s="12">
        <v>542.70799999999997</v>
      </c>
    </row>
    <row r="6685" spans="8:14" x14ac:dyDescent="0.3">
      <c r="H6685" s="17">
        <f>IF(ISBLANK(Demand!H6686),"",Demand!H6686)</f>
        <v>5</v>
      </c>
      <c r="I6685" s="17">
        <f>IF(ISBLANK(Demand!I6686),"",Demand!I6686)</f>
        <v>6682</v>
      </c>
      <c r="J6685" s="17">
        <f>IF(ISBLANK(Demand!J6686),"",Demand!J6686)</f>
        <v>111.36666666666666</v>
      </c>
      <c r="K6685" s="13">
        <v>400</v>
      </c>
      <c r="L6685" s="14">
        <v>381.57799999999997</v>
      </c>
      <c r="M6685" s="14">
        <f t="shared" si="202"/>
        <v>286.18349999999998</v>
      </c>
      <c r="N6685" s="12">
        <v>529.52599999999995</v>
      </c>
    </row>
    <row r="6686" spans="8:14" x14ac:dyDescent="0.3">
      <c r="H6686" s="17">
        <f>IF(ISBLANK(Demand!H6687),"",Demand!H6687)</f>
        <v>5</v>
      </c>
      <c r="I6686" s="17">
        <f>IF(ISBLANK(Demand!I6687),"",Demand!I6687)</f>
        <v>6683</v>
      </c>
      <c r="J6686" s="17">
        <f>IF(ISBLANK(Demand!J6687),"",Demand!J6687)</f>
        <v>111.38333333333333</v>
      </c>
      <c r="K6686" s="13">
        <v>450</v>
      </c>
      <c r="L6686" s="14">
        <v>453.10399999999998</v>
      </c>
      <c r="M6686" s="14">
        <f t="shared" si="202"/>
        <v>339.82799999999997</v>
      </c>
      <c r="N6686" s="12">
        <v>480.14800000000002</v>
      </c>
    </row>
    <row r="6687" spans="8:14" x14ac:dyDescent="0.3">
      <c r="H6687" s="17">
        <f>IF(ISBLANK(Demand!H6688),"",Demand!H6688)</f>
        <v>5</v>
      </c>
      <c r="I6687" s="17">
        <f>IF(ISBLANK(Demand!I6688),"",Demand!I6688)</f>
        <v>6684</v>
      </c>
      <c r="J6687" s="17">
        <f>IF(ISBLANK(Demand!J6688),"",Demand!J6688)</f>
        <v>111.39999999999999</v>
      </c>
      <c r="K6687" s="13">
        <v>500</v>
      </c>
      <c r="L6687" s="14">
        <v>479.71199999999999</v>
      </c>
      <c r="M6687" s="14">
        <f t="shared" si="202"/>
        <v>359.78399999999999</v>
      </c>
      <c r="N6687" s="12">
        <v>442.38499999999999</v>
      </c>
    </row>
    <row r="6688" spans="8:14" x14ac:dyDescent="0.3">
      <c r="H6688" s="17">
        <f>IF(ISBLANK(Demand!H6689),"",Demand!H6689)</f>
        <v>5</v>
      </c>
      <c r="I6688" s="17">
        <f>IF(ISBLANK(Demand!I6689),"",Demand!I6689)</f>
        <v>6685</v>
      </c>
      <c r="J6688" s="17">
        <f>IF(ISBLANK(Demand!J6689),"",Demand!J6689)</f>
        <v>111.41666666666667</v>
      </c>
      <c r="K6688" s="13">
        <v>500</v>
      </c>
      <c r="L6688" s="14">
        <v>465.51600000000002</v>
      </c>
      <c r="M6688" s="14">
        <f t="shared" si="202"/>
        <v>349.137</v>
      </c>
      <c r="N6688" s="12">
        <v>427.03199999999998</v>
      </c>
    </row>
    <row r="6689" spans="8:14" x14ac:dyDescent="0.3">
      <c r="H6689" s="17">
        <f>IF(ISBLANK(Demand!H6690),"",Demand!H6690)</f>
        <v>5</v>
      </c>
      <c r="I6689" s="17">
        <f>IF(ISBLANK(Demand!I6690),"",Demand!I6690)</f>
        <v>6686</v>
      </c>
      <c r="J6689" s="17">
        <f>IF(ISBLANK(Demand!J6690),"",Demand!J6690)</f>
        <v>111.43333333333334</v>
      </c>
      <c r="K6689" s="13">
        <v>500</v>
      </c>
      <c r="L6689" s="14">
        <v>407.05799999999999</v>
      </c>
      <c r="M6689" s="14">
        <f t="shared" si="202"/>
        <v>305.29349999999999</v>
      </c>
      <c r="N6689" s="12">
        <v>428.87200000000001</v>
      </c>
    </row>
    <row r="6690" spans="8:14" x14ac:dyDescent="0.3">
      <c r="H6690" s="17">
        <f>IF(ISBLANK(Demand!H6691),"",Demand!H6691)</f>
        <v>5</v>
      </c>
      <c r="I6690" s="17">
        <f>IF(ISBLANK(Demand!I6691),"",Demand!I6691)</f>
        <v>6687</v>
      </c>
      <c r="J6690" s="17">
        <f>IF(ISBLANK(Demand!J6691),"",Demand!J6691)</f>
        <v>111.45</v>
      </c>
      <c r="K6690" s="13">
        <v>450</v>
      </c>
      <c r="L6690" s="14">
        <v>312.96800000000002</v>
      </c>
      <c r="M6690" s="14">
        <f t="shared" si="202"/>
        <v>234.726</v>
      </c>
      <c r="N6690" s="12">
        <v>303.32600000000002</v>
      </c>
    </row>
    <row r="6691" spans="8:14" x14ac:dyDescent="0.3">
      <c r="H6691" s="17">
        <f>IF(ISBLANK(Demand!H6692),"",Demand!H6692)</f>
        <v>5</v>
      </c>
      <c r="I6691" s="17">
        <f>IF(ISBLANK(Demand!I6692),"",Demand!I6692)</f>
        <v>6688</v>
      </c>
      <c r="J6691" s="17">
        <f>IF(ISBLANK(Demand!J6692),"",Demand!J6692)</f>
        <v>111.46666666666667</v>
      </c>
      <c r="K6691" s="13">
        <v>400</v>
      </c>
      <c r="L6691" s="14">
        <v>169.9522</v>
      </c>
      <c r="M6691" s="14">
        <f t="shared" si="202"/>
        <v>127.46415</v>
      </c>
      <c r="N6691" s="12">
        <v>271.089</v>
      </c>
    </row>
    <row r="6692" spans="8:14" x14ac:dyDescent="0.3">
      <c r="H6692" s="17">
        <f>IF(ISBLANK(Demand!H6693),"",Demand!H6693)</f>
        <v>5</v>
      </c>
      <c r="I6692" s="17">
        <f>IF(ISBLANK(Demand!I6693),"",Demand!I6693)</f>
        <v>6689</v>
      </c>
      <c r="J6692" s="17">
        <f>IF(ISBLANK(Demand!J6693),"",Demand!J6693)</f>
        <v>111.48333333333333</v>
      </c>
      <c r="K6692" s="13">
        <v>300</v>
      </c>
      <c r="L6692" s="14">
        <v>27.804200000000002</v>
      </c>
      <c r="M6692" s="14">
        <f t="shared" si="202"/>
        <v>20.853149999999999</v>
      </c>
      <c r="N6692" s="12">
        <v>253.00899999999999</v>
      </c>
    </row>
    <row r="6693" spans="8:14" x14ac:dyDescent="0.3">
      <c r="H6693" s="17">
        <f>IF(ISBLANK(Demand!H6694),"",Demand!H6694)</f>
        <v>5</v>
      </c>
      <c r="I6693" s="17">
        <f>IF(ISBLANK(Demand!I6694),"",Demand!I6694)</f>
        <v>6690</v>
      </c>
      <c r="J6693" s="17">
        <f>IF(ISBLANK(Demand!J6694),"",Demand!J6694)</f>
        <v>111.5</v>
      </c>
      <c r="K6693" s="13">
        <v>175</v>
      </c>
      <c r="L6693" s="14">
        <v>0</v>
      </c>
      <c r="M6693" s="14">
        <f t="shared" si="202"/>
        <v>0</v>
      </c>
      <c r="N6693" s="12">
        <v>289.56599999999997</v>
      </c>
    </row>
    <row r="6694" spans="8:14" x14ac:dyDescent="0.3">
      <c r="H6694" s="17">
        <f>IF(ISBLANK(Demand!H6695),"",Demand!H6695)</f>
        <v>5</v>
      </c>
      <c r="I6694" s="17">
        <f>IF(ISBLANK(Demand!I6695),"",Demand!I6695)</f>
        <v>6691</v>
      </c>
      <c r="J6694" s="17">
        <f>IF(ISBLANK(Demand!J6695),"",Demand!J6695)</f>
        <v>111.51666666666667</v>
      </c>
      <c r="K6694" s="13">
        <v>100</v>
      </c>
      <c r="L6694" s="14">
        <v>0</v>
      </c>
      <c r="M6694" s="14">
        <f t="shared" si="202"/>
        <v>0</v>
      </c>
      <c r="N6694" s="12">
        <v>315.10899999999998</v>
      </c>
    </row>
    <row r="6695" spans="8:14" x14ac:dyDescent="0.3">
      <c r="H6695" s="17">
        <f>IF(ISBLANK(Demand!H6696),"",Demand!H6696)</f>
        <v>5</v>
      </c>
      <c r="I6695" s="17">
        <f>IF(ISBLANK(Demand!I6696),"",Demand!I6696)</f>
        <v>6692</v>
      </c>
      <c r="J6695" s="17">
        <f>IF(ISBLANK(Demand!J6696),"",Demand!J6696)</f>
        <v>111.53333333333333</v>
      </c>
      <c r="K6695" s="13">
        <v>50</v>
      </c>
      <c r="L6695" s="14">
        <v>0</v>
      </c>
      <c r="M6695" s="14">
        <f t="shared" si="202"/>
        <v>0</v>
      </c>
      <c r="N6695" s="12">
        <v>322.76299999999998</v>
      </c>
    </row>
    <row r="6696" spans="8:14" x14ac:dyDescent="0.3">
      <c r="H6696" s="17">
        <f>IF(ISBLANK(Demand!H6697),"",Demand!H6697)</f>
        <v>5</v>
      </c>
      <c r="I6696" s="17">
        <f>IF(ISBLANK(Demand!I6697),"",Demand!I6697)</f>
        <v>6693</v>
      </c>
      <c r="J6696" s="17">
        <f>IF(ISBLANK(Demand!J6697),"",Demand!J6697)</f>
        <v>111.55</v>
      </c>
      <c r="K6696" s="13">
        <v>0</v>
      </c>
      <c r="L6696" s="14">
        <v>0</v>
      </c>
      <c r="M6696" s="14">
        <f t="shared" si="202"/>
        <v>0</v>
      </c>
      <c r="N6696" s="12">
        <v>290.94499999999999</v>
      </c>
    </row>
    <row r="6697" spans="8:14" x14ac:dyDescent="0.3">
      <c r="H6697" s="17">
        <f>IF(ISBLANK(Demand!H6698),"",Demand!H6698)</f>
        <v>5</v>
      </c>
      <c r="I6697" s="17">
        <f>IF(ISBLANK(Demand!I6698),"",Demand!I6698)</f>
        <v>6694</v>
      </c>
      <c r="J6697" s="17">
        <f>IF(ISBLANK(Demand!J6698),"",Demand!J6698)</f>
        <v>111.56666666666666</v>
      </c>
      <c r="K6697" s="13">
        <v>0</v>
      </c>
      <c r="L6697" s="14">
        <v>0</v>
      </c>
      <c r="M6697" s="14">
        <f t="shared" si="202"/>
        <v>0</v>
      </c>
      <c r="N6697" s="12">
        <v>342.27300000000002</v>
      </c>
    </row>
    <row r="6698" spans="8:14" x14ac:dyDescent="0.3">
      <c r="H6698" s="17">
        <f>IF(ISBLANK(Demand!H6699),"",Demand!H6699)</f>
        <v>5</v>
      </c>
      <c r="I6698" s="17">
        <f>IF(ISBLANK(Demand!I6699),"",Demand!I6699)</f>
        <v>6695</v>
      </c>
      <c r="J6698" s="17">
        <f>IF(ISBLANK(Demand!J6699),"",Demand!J6699)</f>
        <v>111.58333333333333</v>
      </c>
      <c r="K6698" s="13">
        <v>0</v>
      </c>
      <c r="L6698" s="14">
        <v>0</v>
      </c>
      <c r="M6698" s="14">
        <f t="shared" si="202"/>
        <v>0</v>
      </c>
      <c r="N6698" s="12">
        <v>335.39400000000001</v>
      </c>
    </row>
    <row r="6699" spans="8:14" x14ac:dyDescent="0.3">
      <c r="H6699" s="17">
        <f>IF(ISBLANK(Demand!H6700),"",Demand!H6700)</f>
        <v>5</v>
      </c>
      <c r="I6699" s="17">
        <f>IF(ISBLANK(Demand!I6700),"",Demand!I6700)</f>
        <v>6696</v>
      </c>
      <c r="J6699" s="17">
        <f>IF(ISBLANK(Demand!J6700),"",Demand!J6700)</f>
        <v>111.6</v>
      </c>
      <c r="K6699" s="13">
        <v>0</v>
      </c>
      <c r="L6699" s="14">
        <v>0</v>
      </c>
      <c r="M6699" s="14">
        <f t="shared" si="202"/>
        <v>0</v>
      </c>
      <c r="N6699" s="12">
        <v>274.99299999999999</v>
      </c>
    </row>
    <row r="6700" spans="8:14" x14ac:dyDescent="0.3">
      <c r="H6700" s="17">
        <f>IF(ISBLANK(Demand!H6701),"",Demand!H6701)</f>
        <v>5</v>
      </c>
      <c r="I6700" s="17">
        <f>IF(ISBLANK(Demand!I6701),"",Demand!I6701)</f>
        <v>6697</v>
      </c>
      <c r="J6700" s="17">
        <f>IF(ISBLANK(Demand!J6701),"",Demand!J6701)</f>
        <v>111.61666666666666</v>
      </c>
      <c r="K6700" s="13">
        <v>0</v>
      </c>
      <c r="L6700" s="14">
        <v>0</v>
      </c>
      <c r="M6700" s="14">
        <f t="shared" si="202"/>
        <v>0</v>
      </c>
      <c r="N6700" s="12">
        <v>352.714</v>
      </c>
    </row>
    <row r="6701" spans="8:14" x14ac:dyDescent="0.3">
      <c r="H6701" s="17">
        <f>IF(ISBLANK(Demand!H6702),"",Demand!H6702)</f>
        <v>5</v>
      </c>
      <c r="I6701" s="17">
        <f>IF(ISBLANK(Demand!I6702),"",Demand!I6702)</f>
        <v>6698</v>
      </c>
      <c r="J6701" s="17">
        <f>IF(ISBLANK(Demand!J6702),"",Demand!J6702)</f>
        <v>111.63333333333333</v>
      </c>
      <c r="K6701" s="13">
        <v>0</v>
      </c>
      <c r="L6701" s="14">
        <v>0</v>
      </c>
      <c r="M6701" s="14">
        <f t="shared" si="202"/>
        <v>0</v>
      </c>
      <c r="N6701" s="12">
        <v>442.03800000000001</v>
      </c>
    </row>
    <row r="6702" spans="8:14" x14ac:dyDescent="0.3">
      <c r="H6702" s="17">
        <f>IF(ISBLANK(Demand!H6703),"",Demand!H6703)</f>
        <v>5</v>
      </c>
      <c r="I6702" s="17">
        <f>IF(ISBLANK(Demand!I6703),"",Demand!I6703)</f>
        <v>6699</v>
      </c>
      <c r="J6702" s="17">
        <f>IF(ISBLANK(Demand!J6703),"",Demand!J6703)</f>
        <v>111.64999999999999</v>
      </c>
      <c r="K6702" s="13">
        <v>0</v>
      </c>
      <c r="L6702" s="14">
        <v>0</v>
      </c>
      <c r="M6702" s="14">
        <f t="shared" si="202"/>
        <v>0</v>
      </c>
      <c r="N6702" s="12">
        <v>458.39499999999998</v>
      </c>
    </row>
    <row r="6703" spans="8:14" x14ac:dyDescent="0.3">
      <c r="H6703" s="17">
        <f>IF(ISBLANK(Demand!H6704),"",Demand!H6704)</f>
        <v>5</v>
      </c>
      <c r="I6703" s="17">
        <f>IF(ISBLANK(Demand!I6704),"",Demand!I6704)</f>
        <v>6700</v>
      </c>
      <c r="J6703" s="17">
        <f>IF(ISBLANK(Demand!J6704),"",Demand!J6704)</f>
        <v>111.66666666666667</v>
      </c>
      <c r="K6703" s="13">
        <v>0</v>
      </c>
      <c r="L6703" s="14">
        <v>0</v>
      </c>
      <c r="M6703" s="14">
        <f t="shared" si="202"/>
        <v>0</v>
      </c>
      <c r="N6703" s="12">
        <v>536.89499999999998</v>
      </c>
    </row>
    <row r="6704" spans="8:14" x14ac:dyDescent="0.3">
      <c r="H6704" s="17">
        <f>IF(ISBLANK(Demand!H6705),"",Demand!H6705)</f>
        <v>5</v>
      </c>
      <c r="I6704" s="17">
        <f>IF(ISBLANK(Demand!I6705),"",Demand!I6705)</f>
        <v>6701</v>
      </c>
      <c r="J6704" s="17">
        <f>IF(ISBLANK(Demand!J6705),"",Demand!J6705)</f>
        <v>111.68333333333334</v>
      </c>
      <c r="K6704" s="13">
        <v>25</v>
      </c>
      <c r="L6704" s="14">
        <v>0</v>
      </c>
      <c r="M6704" s="14">
        <f t="shared" si="202"/>
        <v>0</v>
      </c>
      <c r="N6704" s="12">
        <v>567.52599999999995</v>
      </c>
    </row>
    <row r="6705" spans="8:14" x14ac:dyDescent="0.3">
      <c r="H6705" s="17">
        <f>IF(ISBLANK(Demand!H6706),"",Demand!H6706)</f>
        <v>5</v>
      </c>
      <c r="I6705" s="17">
        <f>IF(ISBLANK(Demand!I6706),"",Demand!I6706)</f>
        <v>6702</v>
      </c>
      <c r="J6705" s="17">
        <f>IF(ISBLANK(Demand!J6706),"",Demand!J6706)</f>
        <v>111.7</v>
      </c>
      <c r="K6705" s="13">
        <v>50</v>
      </c>
      <c r="L6705" s="14">
        <v>0</v>
      </c>
      <c r="M6705" s="14">
        <f t="shared" si="202"/>
        <v>0</v>
      </c>
      <c r="N6705" s="12">
        <v>579.24800000000005</v>
      </c>
    </row>
    <row r="6706" spans="8:14" x14ac:dyDescent="0.3">
      <c r="H6706" s="17">
        <f>IF(ISBLANK(Demand!H6707),"",Demand!H6707)</f>
        <v>5</v>
      </c>
      <c r="I6706" s="17">
        <f>IF(ISBLANK(Demand!I6707),"",Demand!I6707)</f>
        <v>6703</v>
      </c>
      <c r="J6706" s="17">
        <f>IF(ISBLANK(Demand!J6707),"",Demand!J6707)</f>
        <v>111.71666666666667</v>
      </c>
      <c r="K6706" s="13">
        <v>100</v>
      </c>
      <c r="L6706" s="14">
        <v>7.5616599999999998</v>
      </c>
      <c r="M6706" s="14">
        <f t="shared" si="202"/>
        <v>5.6712449999999999</v>
      </c>
      <c r="N6706" s="12">
        <v>615.46299999999997</v>
      </c>
    </row>
    <row r="6707" spans="8:14" x14ac:dyDescent="0.3">
      <c r="H6707" s="17">
        <f>IF(ISBLANK(Demand!H6708),"",Demand!H6708)</f>
        <v>5</v>
      </c>
      <c r="I6707" s="17">
        <f>IF(ISBLANK(Demand!I6708),"",Demand!I6708)</f>
        <v>6704</v>
      </c>
      <c r="J6707" s="17">
        <f>IF(ISBLANK(Demand!J6708),"",Demand!J6708)</f>
        <v>111.73333333333333</v>
      </c>
      <c r="K6707" s="13">
        <v>175</v>
      </c>
      <c r="L6707" s="14">
        <v>126.9824</v>
      </c>
      <c r="M6707" s="14">
        <f t="shared" si="202"/>
        <v>95.236800000000002</v>
      </c>
      <c r="N6707" s="12">
        <v>614.27599999999995</v>
      </c>
    </row>
    <row r="6708" spans="8:14" x14ac:dyDescent="0.3">
      <c r="H6708" s="17">
        <f>IF(ISBLANK(Demand!H6709),"",Demand!H6709)</f>
        <v>5</v>
      </c>
      <c r="I6708" s="17">
        <f>IF(ISBLANK(Demand!I6709),"",Demand!I6709)</f>
        <v>6705</v>
      </c>
      <c r="J6708" s="17">
        <f>IF(ISBLANK(Demand!J6709),"",Demand!J6709)</f>
        <v>111.75</v>
      </c>
      <c r="K6708" s="13">
        <v>300</v>
      </c>
      <c r="L6708" s="14">
        <v>273.976</v>
      </c>
      <c r="M6708" s="14">
        <f t="shared" si="202"/>
        <v>205.482</v>
      </c>
      <c r="N6708" s="12">
        <v>542.70799999999997</v>
      </c>
    </row>
    <row r="6709" spans="8:14" x14ac:dyDescent="0.3">
      <c r="H6709" s="17">
        <f>IF(ISBLANK(Demand!H6710),"",Demand!H6710)</f>
        <v>5</v>
      </c>
      <c r="I6709" s="17">
        <f>IF(ISBLANK(Demand!I6710),"",Demand!I6710)</f>
        <v>6706</v>
      </c>
      <c r="J6709" s="17">
        <f>IF(ISBLANK(Demand!J6710),"",Demand!J6710)</f>
        <v>111.76666666666667</v>
      </c>
      <c r="K6709" s="13">
        <v>400</v>
      </c>
      <c r="L6709" s="14">
        <v>381.57799999999997</v>
      </c>
      <c r="M6709" s="14">
        <f t="shared" si="202"/>
        <v>286.18349999999998</v>
      </c>
      <c r="N6709" s="12">
        <v>529.52599999999995</v>
      </c>
    </row>
    <row r="6710" spans="8:14" x14ac:dyDescent="0.3">
      <c r="H6710" s="17">
        <f>IF(ISBLANK(Demand!H6711),"",Demand!H6711)</f>
        <v>5</v>
      </c>
      <c r="I6710" s="17">
        <f>IF(ISBLANK(Demand!I6711),"",Demand!I6711)</f>
        <v>6707</v>
      </c>
      <c r="J6710" s="17">
        <f>IF(ISBLANK(Demand!J6711),"",Demand!J6711)</f>
        <v>111.78333333333333</v>
      </c>
      <c r="K6710" s="13">
        <v>450</v>
      </c>
      <c r="L6710" s="14">
        <v>453.10399999999998</v>
      </c>
      <c r="M6710" s="14">
        <f t="shared" si="202"/>
        <v>339.82799999999997</v>
      </c>
      <c r="N6710" s="12">
        <v>480.14800000000002</v>
      </c>
    </row>
    <row r="6711" spans="8:14" x14ac:dyDescent="0.3">
      <c r="H6711" s="17">
        <f>IF(ISBLANK(Demand!H6712),"",Demand!H6712)</f>
        <v>5</v>
      </c>
      <c r="I6711" s="17">
        <f>IF(ISBLANK(Demand!I6712),"",Demand!I6712)</f>
        <v>6708</v>
      </c>
      <c r="J6711" s="17">
        <f>IF(ISBLANK(Demand!J6712),"",Demand!J6712)</f>
        <v>111.8</v>
      </c>
      <c r="K6711" s="13">
        <v>500</v>
      </c>
      <c r="L6711" s="14">
        <v>479.71199999999999</v>
      </c>
      <c r="M6711" s="14">
        <f t="shared" si="202"/>
        <v>359.78399999999999</v>
      </c>
      <c r="N6711" s="12">
        <v>442.38499999999999</v>
      </c>
    </row>
    <row r="6712" spans="8:14" x14ac:dyDescent="0.3">
      <c r="H6712" s="17">
        <f>IF(ISBLANK(Demand!H6713),"",Demand!H6713)</f>
        <v>5</v>
      </c>
      <c r="I6712" s="17">
        <f>IF(ISBLANK(Demand!I6713),"",Demand!I6713)</f>
        <v>6709</v>
      </c>
      <c r="J6712" s="17">
        <f>IF(ISBLANK(Demand!J6713),"",Demand!J6713)</f>
        <v>111.81666666666666</v>
      </c>
      <c r="K6712" s="13">
        <v>500</v>
      </c>
      <c r="L6712" s="14">
        <v>465.51600000000002</v>
      </c>
      <c r="M6712" s="14">
        <f t="shared" si="202"/>
        <v>349.137</v>
      </c>
      <c r="N6712" s="12">
        <v>427.03199999999998</v>
      </c>
    </row>
    <row r="6713" spans="8:14" x14ac:dyDescent="0.3">
      <c r="H6713" s="17">
        <f>IF(ISBLANK(Demand!H6714),"",Demand!H6714)</f>
        <v>5</v>
      </c>
      <c r="I6713" s="17">
        <f>IF(ISBLANK(Demand!I6714),"",Demand!I6714)</f>
        <v>6710</v>
      </c>
      <c r="J6713" s="17">
        <f>IF(ISBLANK(Demand!J6714),"",Demand!J6714)</f>
        <v>111.83333333333333</v>
      </c>
      <c r="K6713" s="13">
        <v>500</v>
      </c>
      <c r="L6713" s="14">
        <v>407.05799999999999</v>
      </c>
      <c r="M6713" s="14">
        <f t="shared" si="202"/>
        <v>305.29349999999999</v>
      </c>
      <c r="N6713" s="12">
        <v>428.87200000000001</v>
      </c>
    </row>
    <row r="6714" spans="8:14" x14ac:dyDescent="0.3">
      <c r="H6714" s="17">
        <f>IF(ISBLANK(Demand!H6715),"",Demand!H6715)</f>
        <v>5</v>
      </c>
      <c r="I6714" s="17">
        <f>IF(ISBLANK(Demand!I6715),"",Demand!I6715)</f>
        <v>6711</v>
      </c>
      <c r="J6714" s="17">
        <f>IF(ISBLANK(Demand!J6715),"",Demand!J6715)</f>
        <v>111.85</v>
      </c>
      <c r="K6714" s="13">
        <v>450</v>
      </c>
      <c r="L6714" s="14">
        <v>312.96800000000002</v>
      </c>
      <c r="M6714" s="14">
        <f t="shared" si="202"/>
        <v>234.726</v>
      </c>
      <c r="N6714" s="12">
        <v>303.32600000000002</v>
      </c>
    </row>
    <row r="6715" spans="8:14" x14ac:dyDescent="0.3">
      <c r="H6715" s="17">
        <f>IF(ISBLANK(Demand!H6716),"",Demand!H6716)</f>
        <v>5</v>
      </c>
      <c r="I6715" s="17">
        <f>IF(ISBLANK(Demand!I6716),"",Demand!I6716)</f>
        <v>6712</v>
      </c>
      <c r="J6715" s="17">
        <f>IF(ISBLANK(Demand!J6716),"",Demand!J6716)</f>
        <v>111.86666666666666</v>
      </c>
      <c r="K6715" s="13">
        <v>400</v>
      </c>
      <c r="L6715" s="14">
        <v>169.9522</v>
      </c>
      <c r="M6715" s="14">
        <f t="shared" si="202"/>
        <v>127.46415</v>
      </c>
      <c r="N6715" s="12">
        <v>271.089</v>
      </c>
    </row>
    <row r="6716" spans="8:14" x14ac:dyDescent="0.3">
      <c r="H6716" s="17">
        <f>IF(ISBLANK(Demand!H6717),"",Demand!H6717)</f>
        <v>5</v>
      </c>
      <c r="I6716" s="17">
        <f>IF(ISBLANK(Demand!I6717),"",Demand!I6717)</f>
        <v>6713</v>
      </c>
      <c r="J6716" s="17">
        <f>IF(ISBLANK(Demand!J6717),"",Demand!J6717)</f>
        <v>111.88333333333333</v>
      </c>
      <c r="K6716" s="13">
        <v>300</v>
      </c>
      <c r="L6716" s="14">
        <v>27.804200000000002</v>
      </c>
      <c r="M6716" s="14">
        <f t="shared" si="202"/>
        <v>20.853149999999999</v>
      </c>
      <c r="N6716" s="12">
        <v>253.00899999999999</v>
      </c>
    </row>
    <row r="6717" spans="8:14" x14ac:dyDescent="0.3">
      <c r="H6717" s="17">
        <f>IF(ISBLANK(Demand!H6718),"",Demand!H6718)</f>
        <v>5</v>
      </c>
      <c r="I6717" s="17">
        <f>IF(ISBLANK(Demand!I6718),"",Demand!I6718)</f>
        <v>6714</v>
      </c>
      <c r="J6717" s="17">
        <f>IF(ISBLANK(Demand!J6718),"",Demand!J6718)</f>
        <v>111.89999999999999</v>
      </c>
      <c r="K6717" s="13">
        <v>175</v>
      </c>
      <c r="L6717" s="14">
        <v>0</v>
      </c>
      <c r="M6717" s="14">
        <f t="shared" si="202"/>
        <v>0</v>
      </c>
      <c r="N6717" s="12">
        <v>289.56599999999997</v>
      </c>
    </row>
    <row r="6718" spans="8:14" x14ac:dyDescent="0.3">
      <c r="H6718" s="17">
        <f>IF(ISBLANK(Demand!H6719),"",Demand!H6719)</f>
        <v>5</v>
      </c>
      <c r="I6718" s="17">
        <f>IF(ISBLANK(Demand!I6719),"",Demand!I6719)</f>
        <v>6715</v>
      </c>
      <c r="J6718" s="17">
        <f>IF(ISBLANK(Demand!J6719),"",Demand!J6719)</f>
        <v>111.91666666666667</v>
      </c>
      <c r="K6718" s="13">
        <v>100</v>
      </c>
      <c r="L6718" s="14">
        <v>0</v>
      </c>
      <c r="M6718" s="14">
        <f t="shared" si="202"/>
        <v>0</v>
      </c>
      <c r="N6718" s="12">
        <v>315.10899999999998</v>
      </c>
    </row>
    <row r="6719" spans="8:14" x14ac:dyDescent="0.3">
      <c r="H6719" s="17">
        <f>IF(ISBLANK(Demand!H6720),"",Demand!H6720)</f>
        <v>5</v>
      </c>
      <c r="I6719" s="17">
        <f>IF(ISBLANK(Demand!I6720),"",Demand!I6720)</f>
        <v>6716</v>
      </c>
      <c r="J6719" s="17">
        <f>IF(ISBLANK(Demand!J6720),"",Demand!J6720)</f>
        <v>111.93333333333334</v>
      </c>
      <c r="K6719" s="13">
        <v>50</v>
      </c>
      <c r="L6719" s="14">
        <v>0</v>
      </c>
      <c r="M6719" s="14">
        <f t="shared" si="202"/>
        <v>0</v>
      </c>
      <c r="N6719" s="12">
        <v>322.76299999999998</v>
      </c>
    </row>
    <row r="6720" spans="8:14" x14ac:dyDescent="0.3">
      <c r="H6720" s="17">
        <f>IF(ISBLANK(Demand!H6721),"",Demand!H6721)</f>
        <v>5</v>
      </c>
      <c r="I6720" s="17">
        <f>IF(ISBLANK(Demand!I6721),"",Demand!I6721)</f>
        <v>6717</v>
      </c>
      <c r="J6720" s="17">
        <f>IF(ISBLANK(Demand!J6721),"",Demand!J6721)</f>
        <v>111.95</v>
      </c>
      <c r="K6720" s="13">
        <v>0</v>
      </c>
      <c r="L6720" s="14">
        <v>0</v>
      </c>
      <c r="M6720" s="14">
        <f t="shared" si="202"/>
        <v>0</v>
      </c>
      <c r="N6720" s="12">
        <v>290.94499999999999</v>
      </c>
    </row>
    <row r="6721" spans="8:14" x14ac:dyDescent="0.3">
      <c r="H6721" s="17">
        <f>IF(ISBLANK(Demand!H6722),"",Demand!H6722)</f>
        <v>5</v>
      </c>
      <c r="I6721" s="17">
        <f>IF(ISBLANK(Demand!I6722),"",Demand!I6722)</f>
        <v>6718</v>
      </c>
      <c r="J6721" s="17">
        <f>IF(ISBLANK(Demand!J6722),"",Demand!J6722)</f>
        <v>111.96666666666667</v>
      </c>
      <c r="K6721" s="13">
        <v>0</v>
      </c>
      <c r="L6721" s="14">
        <v>0</v>
      </c>
      <c r="M6721" s="14">
        <f t="shared" si="202"/>
        <v>0</v>
      </c>
      <c r="N6721" s="12">
        <v>342.27300000000002</v>
      </c>
    </row>
    <row r="6722" spans="8:14" x14ac:dyDescent="0.3">
      <c r="H6722" s="17">
        <f>IF(ISBLANK(Demand!H6723),"",Demand!H6723)</f>
        <v>5</v>
      </c>
      <c r="I6722" s="17">
        <f>IF(ISBLANK(Demand!I6723),"",Demand!I6723)</f>
        <v>6719</v>
      </c>
      <c r="J6722" s="17">
        <f>IF(ISBLANK(Demand!J6723),"",Demand!J6723)</f>
        <v>111.98333333333333</v>
      </c>
      <c r="K6722" s="13">
        <v>0</v>
      </c>
      <c r="L6722" s="14">
        <v>0</v>
      </c>
      <c r="M6722" s="14">
        <f t="shared" si="202"/>
        <v>0</v>
      </c>
      <c r="N6722" s="12">
        <v>335.39400000000001</v>
      </c>
    </row>
    <row r="6723" spans="8:14" x14ac:dyDescent="0.3">
      <c r="H6723" s="17">
        <f>IF(ISBLANK(Demand!H6724),"",Demand!H6724)</f>
        <v>5</v>
      </c>
      <c r="I6723" s="17">
        <f>IF(ISBLANK(Demand!I6724),"",Demand!I6724)</f>
        <v>6720</v>
      </c>
      <c r="J6723" s="17">
        <f>IF(ISBLANK(Demand!J6724),"",Demand!J6724)</f>
        <v>112</v>
      </c>
      <c r="K6723" s="13">
        <v>0</v>
      </c>
      <c r="L6723" s="14">
        <v>0</v>
      </c>
      <c r="M6723" s="14">
        <f t="shared" si="202"/>
        <v>0</v>
      </c>
      <c r="N6723" s="12">
        <v>274.99299999999999</v>
      </c>
    </row>
    <row r="6724" spans="8:14" x14ac:dyDescent="0.3">
      <c r="H6724" s="17">
        <f>IF(ISBLANK(Demand!H6725),"",Demand!H6725)</f>
        <v>5</v>
      </c>
      <c r="I6724" s="17">
        <f>IF(ISBLANK(Demand!I6725),"",Demand!I6725)</f>
        <v>6721</v>
      </c>
      <c r="J6724" s="17">
        <f>IF(ISBLANK(Demand!J6725),"",Demand!J6725)</f>
        <v>112.01666666666667</v>
      </c>
      <c r="K6724" s="13">
        <v>0</v>
      </c>
      <c r="L6724" s="14">
        <v>0</v>
      </c>
      <c r="M6724" s="14">
        <f t="shared" si="202"/>
        <v>0</v>
      </c>
      <c r="N6724" s="12">
        <v>352.714</v>
      </c>
    </row>
    <row r="6725" spans="8:14" x14ac:dyDescent="0.3">
      <c r="H6725" s="17">
        <f>IF(ISBLANK(Demand!H6726),"",Demand!H6726)</f>
        <v>5</v>
      </c>
      <c r="I6725" s="17">
        <f>IF(ISBLANK(Demand!I6726),"",Demand!I6726)</f>
        <v>6722</v>
      </c>
      <c r="J6725" s="17">
        <f>IF(ISBLANK(Demand!J6726),"",Demand!J6726)</f>
        <v>112.03333333333333</v>
      </c>
      <c r="K6725" s="13">
        <v>0</v>
      </c>
      <c r="L6725" s="14">
        <v>0</v>
      </c>
      <c r="M6725" s="14">
        <f t="shared" si="202"/>
        <v>0</v>
      </c>
      <c r="N6725" s="12">
        <v>442.03800000000001</v>
      </c>
    </row>
    <row r="6726" spans="8:14" x14ac:dyDescent="0.3">
      <c r="H6726" s="17">
        <f>IF(ISBLANK(Demand!H6727),"",Demand!H6727)</f>
        <v>5</v>
      </c>
      <c r="I6726" s="17">
        <f>IF(ISBLANK(Demand!I6727),"",Demand!I6727)</f>
        <v>6723</v>
      </c>
      <c r="J6726" s="17">
        <f>IF(ISBLANK(Demand!J6727),"",Demand!J6727)</f>
        <v>112.05</v>
      </c>
      <c r="K6726" s="13">
        <v>0</v>
      </c>
      <c r="L6726" s="14">
        <v>0</v>
      </c>
      <c r="M6726" s="14">
        <f t="shared" si="202"/>
        <v>0</v>
      </c>
      <c r="N6726" s="12">
        <v>458.39499999999998</v>
      </c>
    </row>
    <row r="6727" spans="8:14" x14ac:dyDescent="0.3">
      <c r="H6727" s="17">
        <f>IF(ISBLANK(Demand!H6728),"",Demand!H6728)</f>
        <v>5</v>
      </c>
      <c r="I6727" s="17">
        <f>IF(ISBLANK(Demand!I6728),"",Demand!I6728)</f>
        <v>6724</v>
      </c>
      <c r="J6727" s="17">
        <f>IF(ISBLANK(Demand!J6728),"",Demand!J6728)</f>
        <v>112.06666666666666</v>
      </c>
      <c r="K6727" s="13">
        <v>0</v>
      </c>
      <c r="L6727" s="14">
        <v>0</v>
      </c>
      <c r="M6727" s="14">
        <f t="shared" si="202"/>
        <v>0</v>
      </c>
      <c r="N6727" s="12">
        <v>536.89499999999998</v>
      </c>
    </row>
    <row r="6728" spans="8:14" x14ac:dyDescent="0.3">
      <c r="H6728" s="17">
        <f>IF(ISBLANK(Demand!H6729),"",Demand!H6729)</f>
        <v>5</v>
      </c>
      <c r="I6728" s="17">
        <f>IF(ISBLANK(Demand!I6729),"",Demand!I6729)</f>
        <v>6725</v>
      </c>
      <c r="J6728" s="17">
        <f>IF(ISBLANK(Demand!J6729),"",Demand!J6729)</f>
        <v>112.08333333333333</v>
      </c>
      <c r="K6728" s="13">
        <v>25</v>
      </c>
      <c r="L6728" s="14">
        <v>0</v>
      </c>
      <c r="M6728" s="14">
        <f t="shared" si="202"/>
        <v>0</v>
      </c>
      <c r="N6728" s="12">
        <v>567.52599999999995</v>
      </c>
    </row>
    <row r="6729" spans="8:14" x14ac:dyDescent="0.3">
      <c r="H6729" s="17">
        <f>IF(ISBLANK(Demand!H6730),"",Demand!H6730)</f>
        <v>5</v>
      </c>
      <c r="I6729" s="17">
        <f>IF(ISBLANK(Demand!I6730),"",Demand!I6730)</f>
        <v>6726</v>
      </c>
      <c r="J6729" s="17">
        <f>IF(ISBLANK(Demand!J6730),"",Demand!J6730)</f>
        <v>112.1</v>
      </c>
      <c r="K6729" s="13">
        <v>50</v>
      </c>
      <c r="L6729" s="14">
        <v>0</v>
      </c>
      <c r="M6729" s="14">
        <f t="shared" si="202"/>
        <v>0</v>
      </c>
      <c r="N6729" s="12">
        <v>579.24800000000005</v>
      </c>
    </row>
    <row r="6730" spans="8:14" x14ac:dyDescent="0.3">
      <c r="H6730" s="17">
        <f>IF(ISBLANK(Demand!H6731),"",Demand!H6731)</f>
        <v>5</v>
      </c>
      <c r="I6730" s="17">
        <f>IF(ISBLANK(Demand!I6731),"",Demand!I6731)</f>
        <v>6727</v>
      </c>
      <c r="J6730" s="17">
        <f>IF(ISBLANK(Demand!J6731),"",Demand!J6731)</f>
        <v>112.11666666666666</v>
      </c>
      <c r="K6730" s="13">
        <v>100</v>
      </c>
      <c r="L6730" s="14">
        <v>7.5616599999999998</v>
      </c>
      <c r="M6730" s="14">
        <f t="shared" si="202"/>
        <v>5.6712449999999999</v>
      </c>
      <c r="N6730" s="12">
        <v>615.46299999999997</v>
      </c>
    </row>
    <row r="6731" spans="8:14" x14ac:dyDescent="0.3">
      <c r="H6731" s="17">
        <f>IF(ISBLANK(Demand!H6732),"",Demand!H6732)</f>
        <v>5</v>
      </c>
      <c r="I6731" s="17">
        <f>IF(ISBLANK(Demand!I6732),"",Demand!I6732)</f>
        <v>6728</v>
      </c>
      <c r="J6731" s="17">
        <f>IF(ISBLANK(Demand!J6732),"",Demand!J6732)</f>
        <v>112.13333333333333</v>
      </c>
      <c r="K6731" s="13">
        <v>175</v>
      </c>
      <c r="L6731" s="14">
        <v>126.9824</v>
      </c>
      <c r="M6731" s="14">
        <f t="shared" si="202"/>
        <v>95.236800000000002</v>
      </c>
      <c r="N6731" s="12">
        <v>614.27599999999995</v>
      </c>
    </row>
    <row r="6732" spans="8:14" x14ac:dyDescent="0.3">
      <c r="H6732" s="17">
        <f>IF(ISBLANK(Demand!H6733),"",Demand!H6733)</f>
        <v>5</v>
      </c>
      <c r="I6732" s="17">
        <f>IF(ISBLANK(Demand!I6733),"",Demand!I6733)</f>
        <v>6729</v>
      </c>
      <c r="J6732" s="17">
        <f>IF(ISBLANK(Demand!J6733),"",Demand!J6733)</f>
        <v>112.14999999999999</v>
      </c>
      <c r="K6732" s="13">
        <v>300</v>
      </c>
      <c r="L6732" s="14">
        <v>273.976</v>
      </c>
      <c r="M6732" s="14">
        <f t="shared" si="202"/>
        <v>205.482</v>
      </c>
      <c r="N6732" s="12">
        <v>542.70799999999997</v>
      </c>
    </row>
    <row r="6733" spans="8:14" x14ac:dyDescent="0.3">
      <c r="H6733" s="17">
        <f>IF(ISBLANK(Demand!H6734),"",Demand!H6734)</f>
        <v>5</v>
      </c>
      <c r="I6733" s="17">
        <f>IF(ISBLANK(Demand!I6734),"",Demand!I6734)</f>
        <v>6730</v>
      </c>
      <c r="J6733" s="17">
        <f>IF(ISBLANK(Demand!J6734),"",Demand!J6734)</f>
        <v>112.16666666666667</v>
      </c>
      <c r="K6733" s="13">
        <v>400</v>
      </c>
      <c r="L6733" s="14">
        <v>381.57799999999997</v>
      </c>
      <c r="M6733" s="14">
        <f t="shared" ref="M6733:M6747" si="203">L6733*0.75</f>
        <v>286.18349999999998</v>
      </c>
      <c r="N6733" s="12">
        <v>529.52599999999995</v>
      </c>
    </row>
    <row r="6734" spans="8:14" x14ac:dyDescent="0.3">
      <c r="H6734" s="17">
        <f>IF(ISBLANK(Demand!H6735),"",Demand!H6735)</f>
        <v>5</v>
      </c>
      <c r="I6734" s="17">
        <f>IF(ISBLANK(Demand!I6735),"",Demand!I6735)</f>
        <v>6731</v>
      </c>
      <c r="J6734" s="17">
        <f>IF(ISBLANK(Demand!J6735),"",Demand!J6735)</f>
        <v>112.18333333333334</v>
      </c>
      <c r="K6734" s="13">
        <v>450</v>
      </c>
      <c r="L6734" s="14">
        <v>453.10399999999998</v>
      </c>
      <c r="M6734" s="14">
        <f t="shared" si="203"/>
        <v>339.82799999999997</v>
      </c>
      <c r="N6734" s="12">
        <v>480.14800000000002</v>
      </c>
    </row>
    <row r="6735" spans="8:14" x14ac:dyDescent="0.3">
      <c r="H6735" s="17">
        <f>IF(ISBLANK(Demand!H6736),"",Demand!H6736)</f>
        <v>5</v>
      </c>
      <c r="I6735" s="17">
        <f>IF(ISBLANK(Demand!I6736),"",Demand!I6736)</f>
        <v>6732</v>
      </c>
      <c r="J6735" s="17">
        <f>IF(ISBLANK(Demand!J6736),"",Demand!J6736)</f>
        <v>112.2</v>
      </c>
      <c r="K6735" s="13">
        <v>500</v>
      </c>
      <c r="L6735" s="14">
        <v>479.71199999999999</v>
      </c>
      <c r="M6735" s="14">
        <f t="shared" si="203"/>
        <v>359.78399999999999</v>
      </c>
      <c r="N6735" s="12">
        <v>442.38499999999999</v>
      </c>
    </row>
    <row r="6736" spans="8:14" x14ac:dyDescent="0.3">
      <c r="H6736" s="17">
        <f>IF(ISBLANK(Demand!H6737),"",Demand!H6737)</f>
        <v>5</v>
      </c>
      <c r="I6736" s="17">
        <f>IF(ISBLANK(Demand!I6737),"",Demand!I6737)</f>
        <v>6733</v>
      </c>
      <c r="J6736" s="17">
        <f>IF(ISBLANK(Demand!J6737),"",Demand!J6737)</f>
        <v>112.21666666666667</v>
      </c>
      <c r="K6736" s="13">
        <v>500</v>
      </c>
      <c r="L6736" s="14">
        <v>465.51600000000002</v>
      </c>
      <c r="M6736" s="14">
        <f t="shared" si="203"/>
        <v>349.137</v>
      </c>
      <c r="N6736" s="12">
        <v>427.03199999999998</v>
      </c>
    </row>
    <row r="6737" spans="8:14" x14ac:dyDescent="0.3">
      <c r="H6737" s="17">
        <f>IF(ISBLANK(Demand!H6738),"",Demand!H6738)</f>
        <v>5</v>
      </c>
      <c r="I6737" s="17">
        <f>IF(ISBLANK(Demand!I6738),"",Demand!I6738)</f>
        <v>6734</v>
      </c>
      <c r="J6737" s="17">
        <f>IF(ISBLANK(Demand!J6738),"",Demand!J6738)</f>
        <v>112.23333333333333</v>
      </c>
      <c r="K6737" s="13">
        <v>500</v>
      </c>
      <c r="L6737" s="14">
        <v>407.05799999999999</v>
      </c>
      <c r="M6737" s="14">
        <f t="shared" si="203"/>
        <v>305.29349999999999</v>
      </c>
      <c r="N6737" s="12">
        <v>428.87200000000001</v>
      </c>
    </row>
    <row r="6738" spans="8:14" x14ac:dyDescent="0.3">
      <c r="H6738" s="17">
        <f>IF(ISBLANK(Demand!H6739),"",Demand!H6739)</f>
        <v>5</v>
      </c>
      <c r="I6738" s="17">
        <f>IF(ISBLANK(Demand!I6739),"",Demand!I6739)</f>
        <v>6735</v>
      </c>
      <c r="J6738" s="17">
        <f>IF(ISBLANK(Demand!J6739),"",Demand!J6739)</f>
        <v>112.25</v>
      </c>
      <c r="K6738" s="13">
        <v>450</v>
      </c>
      <c r="L6738" s="14">
        <v>312.96800000000002</v>
      </c>
      <c r="M6738" s="14">
        <f t="shared" si="203"/>
        <v>234.726</v>
      </c>
      <c r="N6738" s="12">
        <v>303.32600000000002</v>
      </c>
    </row>
    <row r="6739" spans="8:14" x14ac:dyDescent="0.3">
      <c r="H6739" s="17">
        <f>IF(ISBLANK(Demand!H6740),"",Demand!H6740)</f>
        <v>5</v>
      </c>
      <c r="I6739" s="17">
        <f>IF(ISBLANK(Demand!I6740),"",Demand!I6740)</f>
        <v>6736</v>
      </c>
      <c r="J6739" s="17">
        <f>IF(ISBLANK(Demand!J6740),"",Demand!J6740)</f>
        <v>112.26666666666667</v>
      </c>
      <c r="K6739" s="13">
        <v>400</v>
      </c>
      <c r="L6739" s="14">
        <v>169.9522</v>
      </c>
      <c r="M6739" s="14">
        <f t="shared" si="203"/>
        <v>127.46415</v>
      </c>
      <c r="N6739" s="12">
        <v>271.089</v>
      </c>
    </row>
    <row r="6740" spans="8:14" x14ac:dyDescent="0.3">
      <c r="H6740" s="17">
        <f>IF(ISBLANK(Demand!H6741),"",Demand!H6741)</f>
        <v>5</v>
      </c>
      <c r="I6740" s="17">
        <f>IF(ISBLANK(Demand!I6741),"",Demand!I6741)</f>
        <v>6737</v>
      </c>
      <c r="J6740" s="17">
        <f>IF(ISBLANK(Demand!J6741),"",Demand!J6741)</f>
        <v>112.28333333333333</v>
      </c>
      <c r="K6740" s="13">
        <v>300</v>
      </c>
      <c r="L6740" s="14">
        <v>27.804200000000002</v>
      </c>
      <c r="M6740" s="14">
        <f t="shared" si="203"/>
        <v>20.853149999999999</v>
      </c>
      <c r="N6740" s="12">
        <v>253.00899999999999</v>
      </c>
    </row>
    <row r="6741" spans="8:14" x14ac:dyDescent="0.3">
      <c r="H6741" s="17">
        <f>IF(ISBLANK(Demand!H6742),"",Demand!H6742)</f>
        <v>5</v>
      </c>
      <c r="I6741" s="17">
        <f>IF(ISBLANK(Demand!I6742),"",Demand!I6742)</f>
        <v>6738</v>
      </c>
      <c r="J6741" s="17">
        <f>IF(ISBLANK(Demand!J6742),"",Demand!J6742)</f>
        <v>112.3</v>
      </c>
      <c r="K6741" s="13">
        <v>175</v>
      </c>
      <c r="L6741" s="14">
        <v>0</v>
      </c>
      <c r="M6741" s="14">
        <f t="shared" si="203"/>
        <v>0</v>
      </c>
      <c r="N6741" s="12">
        <v>289.56599999999997</v>
      </c>
    </row>
    <row r="6742" spans="8:14" x14ac:dyDescent="0.3">
      <c r="H6742" s="17">
        <f>IF(ISBLANK(Demand!H6743),"",Demand!H6743)</f>
        <v>5</v>
      </c>
      <c r="I6742" s="17">
        <f>IF(ISBLANK(Demand!I6743),"",Demand!I6743)</f>
        <v>6739</v>
      </c>
      <c r="J6742" s="17">
        <f>IF(ISBLANK(Demand!J6743),"",Demand!J6743)</f>
        <v>112.31666666666666</v>
      </c>
      <c r="K6742" s="13">
        <v>100</v>
      </c>
      <c r="L6742" s="14">
        <v>0</v>
      </c>
      <c r="M6742" s="14">
        <f t="shared" si="203"/>
        <v>0</v>
      </c>
      <c r="N6742" s="12">
        <v>315.10899999999998</v>
      </c>
    </row>
    <row r="6743" spans="8:14" x14ac:dyDescent="0.3">
      <c r="H6743" s="17">
        <f>IF(ISBLANK(Demand!H6744),"",Demand!H6744)</f>
        <v>5</v>
      </c>
      <c r="I6743" s="17">
        <f>IF(ISBLANK(Demand!I6744),"",Demand!I6744)</f>
        <v>6740</v>
      </c>
      <c r="J6743" s="17">
        <f>IF(ISBLANK(Demand!J6744),"",Demand!J6744)</f>
        <v>112.33333333333333</v>
      </c>
      <c r="K6743" s="13">
        <v>50</v>
      </c>
      <c r="L6743" s="14">
        <v>0</v>
      </c>
      <c r="M6743" s="14">
        <f t="shared" si="203"/>
        <v>0</v>
      </c>
      <c r="N6743" s="12">
        <v>322.76299999999998</v>
      </c>
    </row>
    <row r="6744" spans="8:14" x14ac:dyDescent="0.3">
      <c r="H6744" s="17">
        <f>IF(ISBLANK(Demand!H6745),"",Demand!H6745)</f>
        <v>5</v>
      </c>
      <c r="I6744" s="17">
        <f>IF(ISBLANK(Demand!I6745),"",Demand!I6745)</f>
        <v>6741</v>
      </c>
      <c r="J6744" s="17">
        <f>IF(ISBLANK(Demand!J6745),"",Demand!J6745)</f>
        <v>112.35</v>
      </c>
      <c r="K6744" s="13">
        <v>0</v>
      </c>
      <c r="L6744" s="14">
        <v>0</v>
      </c>
      <c r="M6744" s="14">
        <f t="shared" si="203"/>
        <v>0</v>
      </c>
      <c r="N6744" s="12">
        <v>290.94499999999999</v>
      </c>
    </row>
    <row r="6745" spans="8:14" x14ac:dyDescent="0.3">
      <c r="H6745" s="17">
        <f>IF(ISBLANK(Demand!H6746),"",Demand!H6746)</f>
        <v>5</v>
      </c>
      <c r="I6745" s="17">
        <f>IF(ISBLANK(Demand!I6746),"",Demand!I6746)</f>
        <v>6742</v>
      </c>
      <c r="J6745" s="17">
        <f>IF(ISBLANK(Demand!J6746),"",Demand!J6746)</f>
        <v>112.36666666666666</v>
      </c>
      <c r="K6745" s="13">
        <v>0</v>
      </c>
      <c r="L6745" s="14">
        <v>0</v>
      </c>
      <c r="M6745" s="14">
        <f t="shared" si="203"/>
        <v>0</v>
      </c>
      <c r="N6745" s="12">
        <v>342.27300000000002</v>
      </c>
    </row>
    <row r="6746" spans="8:14" x14ac:dyDescent="0.3">
      <c r="H6746" s="17">
        <f>IF(ISBLANK(Demand!H6747),"",Demand!H6747)</f>
        <v>5</v>
      </c>
      <c r="I6746" s="17">
        <f>IF(ISBLANK(Demand!I6747),"",Demand!I6747)</f>
        <v>6743</v>
      </c>
      <c r="J6746" s="17">
        <f>IF(ISBLANK(Demand!J6747),"",Demand!J6747)</f>
        <v>112.38333333333333</v>
      </c>
      <c r="K6746" s="13">
        <v>0</v>
      </c>
      <c r="L6746" s="14">
        <v>0</v>
      </c>
      <c r="M6746" s="14">
        <f t="shared" si="203"/>
        <v>0</v>
      </c>
      <c r="N6746" s="12">
        <v>335.39400000000001</v>
      </c>
    </row>
    <row r="6747" spans="8:14" x14ac:dyDescent="0.3">
      <c r="H6747" s="17">
        <f>IF(ISBLANK(Demand!H6748),"",Demand!H6748)</f>
        <v>5</v>
      </c>
      <c r="I6747" s="17">
        <f>IF(ISBLANK(Demand!I6748),"",Demand!I6748)</f>
        <v>6744</v>
      </c>
      <c r="J6747" s="17">
        <f>IF(ISBLANK(Demand!J6748),"",Demand!J6748)</f>
        <v>112.39999999999999</v>
      </c>
      <c r="K6747" s="13">
        <v>0</v>
      </c>
      <c r="L6747" s="14">
        <v>0</v>
      </c>
      <c r="M6747" s="14">
        <f t="shared" si="203"/>
        <v>0</v>
      </c>
      <c r="N6747" s="12">
        <v>274.99299999999999</v>
      </c>
    </row>
    <row r="6748" spans="8:14" x14ac:dyDescent="0.3">
      <c r="H6748" s="17">
        <f>IF(ISBLANK(Demand!H6749),"",Demand!H6749)</f>
        <v>5</v>
      </c>
      <c r="I6748" s="17">
        <f>IF(ISBLANK(Demand!I6749),"",Demand!I6749)</f>
        <v>6745</v>
      </c>
      <c r="J6748" s="17">
        <f>IF(ISBLANK(Demand!J6749),"",Demand!J6749)</f>
        <v>112.41666666666667</v>
      </c>
      <c r="K6748" s="13">
        <v>0</v>
      </c>
      <c r="L6748" s="14">
        <v>0</v>
      </c>
      <c r="M6748" s="14">
        <f>L6748*0.75</f>
        <v>0</v>
      </c>
      <c r="N6748" s="12">
        <v>274.99299999999999</v>
      </c>
    </row>
    <row r="6749" spans="8:14" x14ac:dyDescent="0.3">
      <c r="H6749" s="17">
        <f>IF(ISBLANK(Demand!H6750),"",Demand!H6750)</f>
        <v>5</v>
      </c>
      <c r="I6749" s="17">
        <f>IF(ISBLANK(Demand!I6750),"",Demand!I6750)</f>
        <v>6746</v>
      </c>
      <c r="J6749" s="17">
        <f>IF(ISBLANK(Demand!J6750),"",Demand!J6750)</f>
        <v>112.43333333333334</v>
      </c>
      <c r="K6749" s="13">
        <v>0</v>
      </c>
      <c r="L6749" s="14">
        <v>0</v>
      </c>
      <c r="M6749" s="14">
        <f t="shared" ref="M6749:M6771" si="204">L6749*0.75</f>
        <v>0</v>
      </c>
      <c r="N6749" s="12">
        <v>352.714</v>
      </c>
    </row>
    <row r="6750" spans="8:14" x14ac:dyDescent="0.3">
      <c r="H6750" s="17">
        <f>IF(ISBLANK(Demand!H6751),"",Demand!H6751)</f>
        <v>5</v>
      </c>
      <c r="I6750" s="17">
        <f>IF(ISBLANK(Demand!I6751),"",Demand!I6751)</f>
        <v>6747</v>
      </c>
      <c r="J6750" s="17">
        <f>IF(ISBLANK(Demand!J6751),"",Demand!J6751)</f>
        <v>112.45</v>
      </c>
      <c r="K6750" s="13">
        <v>0</v>
      </c>
      <c r="L6750" s="14">
        <v>0</v>
      </c>
      <c r="M6750" s="14">
        <f t="shared" si="204"/>
        <v>0</v>
      </c>
      <c r="N6750" s="12">
        <v>442.03800000000001</v>
      </c>
    </row>
    <row r="6751" spans="8:14" x14ac:dyDescent="0.3">
      <c r="H6751" s="17">
        <f>IF(ISBLANK(Demand!H6752),"",Demand!H6752)</f>
        <v>5</v>
      </c>
      <c r="I6751" s="17">
        <f>IF(ISBLANK(Demand!I6752),"",Demand!I6752)</f>
        <v>6748</v>
      </c>
      <c r="J6751" s="17">
        <f>IF(ISBLANK(Demand!J6752),"",Demand!J6752)</f>
        <v>112.46666666666667</v>
      </c>
      <c r="K6751" s="13">
        <v>0</v>
      </c>
      <c r="L6751" s="14">
        <v>0</v>
      </c>
      <c r="M6751" s="14">
        <f t="shared" si="204"/>
        <v>0</v>
      </c>
      <c r="N6751" s="12">
        <v>458.39499999999998</v>
      </c>
    </row>
    <row r="6752" spans="8:14" x14ac:dyDescent="0.3">
      <c r="H6752" s="17">
        <f>IF(ISBLANK(Demand!H6753),"",Demand!H6753)</f>
        <v>5</v>
      </c>
      <c r="I6752" s="17">
        <f>IF(ISBLANK(Demand!I6753),"",Demand!I6753)</f>
        <v>6749</v>
      </c>
      <c r="J6752" s="17">
        <f>IF(ISBLANK(Demand!J6753),"",Demand!J6753)</f>
        <v>112.48333333333333</v>
      </c>
      <c r="K6752" s="13">
        <v>0</v>
      </c>
      <c r="L6752" s="14">
        <v>0</v>
      </c>
      <c r="M6752" s="14">
        <f t="shared" si="204"/>
        <v>0</v>
      </c>
      <c r="N6752" s="12">
        <v>536.89499999999998</v>
      </c>
    </row>
    <row r="6753" spans="8:14" x14ac:dyDescent="0.3">
      <c r="H6753" s="17">
        <f>IF(ISBLANK(Demand!H6754),"",Demand!H6754)</f>
        <v>5</v>
      </c>
      <c r="I6753" s="17">
        <f>IF(ISBLANK(Demand!I6754),"",Demand!I6754)</f>
        <v>6750</v>
      </c>
      <c r="J6753" s="17">
        <f>IF(ISBLANK(Demand!J6754),"",Demand!J6754)</f>
        <v>112.5</v>
      </c>
      <c r="K6753" s="13">
        <v>25</v>
      </c>
      <c r="L6753" s="14">
        <v>0</v>
      </c>
      <c r="M6753" s="14">
        <f t="shared" si="204"/>
        <v>0</v>
      </c>
      <c r="N6753" s="12">
        <v>567.52599999999995</v>
      </c>
    </row>
    <row r="6754" spans="8:14" x14ac:dyDescent="0.3">
      <c r="H6754" s="17">
        <f>IF(ISBLANK(Demand!H6755),"",Demand!H6755)</f>
        <v>5</v>
      </c>
      <c r="I6754" s="17">
        <f>IF(ISBLANK(Demand!I6755),"",Demand!I6755)</f>
        <v>6751</v>
      </c>
      <c r="J6754" s="17">
        <f>IF(ISBLANK(Demand!J6755),"",Demand!J6755)</f>
        <v>112.51666666666667</v>
      </c>
      <c r="K6754" s="13">
        <v>50</v>
      </c>
      <c r="L6754" s="14">
        <v>0</v>
      </c>
      <c r="M6754" s="14">
        <f t="shared" si="204"/>
        <v>0</v>
      </c>
      <c r="N6754" s="12">
        <v>579.24800000000005</v>
      </c>
    </row>
    <row r="6755" spans="8:14" x14ac:dyDescent="0.3">
      <c r="H6755" s="17">
        <f>IF(ISBLANK(Demand!H6756),"",Demand!H6756)</f>
        <v>5</v>
      </c>
      <c r="I6755" s="17">
        <f>IF(ISBLANK(Demand!I6756),"",Demand!I6756)</f>
        <v>6752</v>
      </c>
      <c r="J6755" s="17">
        <f>IF(ISBLANK(Demand!J6756),"",Demand!J6756)</f>
        <v>112.53333333333333</v>
      </c>
      <c r="K6755" s="13">
        <v>100</v>
      </c>
      <c r="L6755" s="14">
        <v>7.5616600000000007</v>
      </c>
      <c r="M6755" s="14">
        <f t="shared" si="204"/>
        <v>5.6712450000000008</v>
      </c>
      <c r="N6755" s="12">
        <v>615.46299999999997</v>
      </c>
    </row>
    <row r="6756" spans="8:14" x14ac:dyDescent="0.3">
      <c r="H6756" s="17">
        <f>IF(ISBLANK(Demand!H6757),"",Demand!H6757)</f>
        <v>5</v>
      </c>
      <c r="I6756" s="17">
        <f>IF(ISBLANK(Demand!I6757),"",Demand!I6757)</f>
        <v>6753</v>
      </c>
      <c r="J6756" s="17">
        <f>IF(ISBLANK(Demand!J6757),"",Demand!J6757)</f>
        <v>112.55</v>
      </c>
      <c r="K6756" s="13">
        <v>175</v>
      </c>
      <c r="L6756" s="14">
        <v>126.98240000000001</v>
      </c>
      <c r="M6756" s="14">
        <f t="shared" si="204"/>
        <v>95.236800000000017</v>
      </c>
      <c r="N6756" s="12">
        <v>614.27599999999995</v>
      </c>
    </row>
    <row r="6757" spans="8:14" x14ac:dyDescent="0.3">
      <c r="H6757" s="17">
        <f>IF(ISBLANK(Demand!H6758),"",Demand!H6758)</f>
        <v>5</v>
      </c>
      <c r="I6757" s="17">
        <f>IF(ISBLANK(Demand!I6758),"",Demand!I6758)</f>
        <v>6754</v>
      </c>
      <c r="J6757" s="17">
        <f>IF(ISBLANK(Demand!J6758),"",Demand!J6758)</f>
        <v>112.56666666666666</v>
      </c>
      <c r="K6757" s="13">
        <v>300</v>
      </c>
      <c r="L6757" s="14">
        <v>273.976</v>
      </c>
      <c r="M6757" s="14">
        <f t="shared" si="204"/>
        <v>205.482</v>
      </c>
      <c r="N6757" s="12">
        <v>542.70799999999997</v>
      </c>
    </row>
    <row r="6758" spans="8:14" x14ac:dyDescent="0.3">
      <c r="H6758" s="17">
        <f>IF(ISBLANK(Demand!H6759),"",Demand!H6759)</f>
        <v>5</v>
      </c>
      <c r="I6758" s="17">
        <f>IF(ISBLANK(Demand!I6759),"",Demand!I6759)</f>
        <v>6755</v>
      </c>
      <c r="J6758" s="17">
        <f>IF(ISBLANK(Demand!J6759),"",Demand!J6759)</f>
        <v>112.58333333333333</v>
      </c>
      <c r="K6758" s="13">
        <v>400</v>
      </c>
      <c r="L6758" s="14">
        <v>381.57800000000003</v>
      </c>
      <c r="M6758" s="14">
        <f t="shared" si="204"/>
        <v>286.18350000000004</v>
      </c>
      <c r="N6758" s="12">
        <v>529.52599999999995</v>
      </c>
    </row>
    <row r="6759" spans="8:14" x14ac:dyDescent="0.3">
      <c r="H6759" s="17">
        <f>IF(ISBLANK(Demand!H6760),"",Demand!H6760)</f>
        <v>5</v>
      </c>
      <c r="I6759" s="17">
        <f>IF(ISBLANK(Demand!I6760),"",Demand!I6760)</f>
        <v>6756</v>
      </c>
      <c r="J6759" s="17">
        <f>IF(ISBLANK(Demand!J6760),"",Demand!J6760)</f>
        <v>112.6</v>
      </c>
      <c r="K6759" s="13">
        <v>450</v>
      </c>
      <c r="L6759" s="14">
        <v>453.1040000000001</v>
      </c>
      <c r="M6759" s="14">
        <f t="shared" si="204"/>
        <v>339.82800000000009</v>
      </c>
      <c r="N6759" s="12">
        <v>480.14800000000002</v>
      </c>
    </row>
    <row r="6760" spans="8:14" x14ac:dyDescent="0.3">
      <c r="H6760" s="17">
        <f>IF(ISBLANK(Demand!H6761),"",Demand!H6761)</f>
        <v>5</v>
      </c>
      <c r="I6760" s="17">
        <f>IF(ISBLANK(Demand!I6761),"",Demand!I6761)</f>
        <v>6757</v>
      </c>
      <c r="J6760" s="17">
        <f>IF(ISBLANK(Demand!J6761),"",Demand!J6761)</f>
        <v>112.61666666666666</v>
      </c>
      <c r="K6760" s="13">
        <v>500</v>
      </c>
      <c r="L6760" s="14">
        <v>479.7120000000001</v>
      </c>
      <c r="M6760" s="14">
        <f t="shared" si="204"/>
        <v>359.78400000000011</v>
      </c>
      <c r="N6760" s="12">
        <v>442.38499999999999</v>
      </c>
    </row>
    <row r="6761" spans="8:14" x14ac:dyDescent="0.3">
      <c r="H6761" s="17">
        <f>IF(ISBLANK(Demand!H6762),"",Demand!H6762)</f>
        <v>5</v>
      </c>
      <c r="I6761" s="17">
        <f>IF(ISBLANK(Demand!I6762),"",Demand!I6762)</f>
        <v>6758</v>
      </c>
      <c r="J6761" s="17">
        <f>IF(ISBLANK(Demand!J6762),"",Demand!J6762)</f>
        <v>112.63333333333333</v>
      </c>
      <c r="K6761" s="13">
        <v>500</v>
      </c>
      <c r="L6761" s="14">
        <v>465.51599999999996</v>
      </c>
      <c r="M6761" s="14">
        <f t="shared" si="204"/>
        <v>349.13699999999994</v>
      </c>
      <c r="N6761" s="12">
        <v>427.03199999999998</v>
      </c>
    </row>
    <row r="6762" spans="8:14" x14ac:dyDescent="0.3">
      <c r="H6762" s="17">
        <f>IF(ISBLANK(Demand!H6763),"",Demand!H6763)</f>
        <v>5</v>
      </c>
      <c r="I6762" s="17">
        <f>IF(ISBLANK(Demand!I6763),"",Demand!I6763)</f>
        <v>6759</v>
      </c>
      <c r="J6762" s="17">
        <f>IF(ISBLANK(Demand!J6763),"",Demand!J6763)</f>
        <v>112.64999999999999</v>
      </c>
      <c r="K6762" s="13">
        <v>500</v>
      </c>
      <c r="L6762" s="14">
        <v>407.05800000000005</v>
      </c>
      <c r="M6762" s="14">
        <f t="shared" si="204"/>
        <v>305.29350000000005</v>
      </c>
      <c r="N6762" s="12">
        <v>428.87200000000001</v>
      </c>
    </row>
    <row r="6763" spans="8:14" x14ac:dyDescent="0.3">
      <c r="H6763" s="17">
        <f>IF(ISBLANK(Demand!H6764),"",Demand!H6764)</f>
        <v>5</v>
      </c>
      <c r="I6763" s="17">
        <f>IF(ISBLANK(Demand!I6764),"",Demand!I6764)</f>
        <v>6760</v>
      </c>
      <c r="J6763" s="17">
        <f>IF(ISBLANK(Demand!J6764),"",Demand!J6764)</f>
        <v>112.66666666666667</v>
      </c>
      <c r="K6763" s="13">
        <v>450</v>
      </c>
      <c r="L6763" s="14">
        <v>312.96800000000002</v>
      </c>
      <c r="M6763" s="14">
        <f t="shared" si="204"/>
        <v>234.726</v>
      </c>
      <c r="N6763" s="12">
        <v>303.32600000000002</v>
      </c>
    </row>
    <row r="6764" spans="8:14" x14ac:dyDescent="0.3">
      <c r="H6764" s="17">
        <f>IF(ISBLANK(Demand!H6765),"",Demand!H6765)</f>
        <v>5</v>
      </c>
      <c r="I6764" s="17">
        <f>IF(ISBLANK(Demand!I6765),"",Demand!I6765)</f>
        <v>6761</v>
      </c>
      <c r="J6764" s="17">
        <f>IF(ISBLANK(Demand!J6765),"",Demand!J6765)</f>
        <v>112.68333333333334</v>
      </c>
      <c r="K6764" s="13">
        <v>400</v>
      </c>
      <c r="L6764" s="14">
        <v>169.9522</v>
      </c>
      <c r="M6764" s="14">
        <f t="shared" si="204"/>
        <v>127.46415</v>
      </c>
      <c r="N6764" s="12">
        <v>271.089</v>
      </c>
    </row>
    <row r="6765" spans="8:14" x14ac:dyDescent="0.3">
      <c r="H6765" s="17">
        <f>IF(ISBLANK(Demand!H6766),"",Demand!H6766)</f>
        <v>5</v>
      </c>
      <c r="I6765" s="17">
        <f>IF(ISBLANK(Demand!I6766),"",Demand!I6766)</f>
        <v>6762</v>
      </c>
      <c r="J6765" s="17">
        <f>IF(ISBLANK(Demand!J6766),"",Demand!J6766)</f>
        <v>112.7</v>
      </c>
      <c r="K6765" s="13">
        <v>300</v>
      </c>
      <c r="L6765" s="14">
        <v>27.804199999999998</v>
      </c>
      <c r="M6765" s="14">
        <f t="shared" si="204"/>
        <v>20.853149999999999</v>
      </c>
      <c r="N6765" s="12">
        <v>253.00899999999999</v>
      </c>
    </row>
    <row r="6766" spans="8:14" x14ac:dyDescent="0.3">
      <c r="H6766" s="17">
        <f>IF(ISBLANK(Demand!H6767),"",Demand!H6767)</f>
        <v>5</v>
      </c>
      <c r="I6766" s="17">
        <f>IF(ISBLANK(Demand!I6767),"",Demand!I6767)</f>
        <v>6763</v>
      </c>
      <c r="J6766" s="17">
        <f>IF(ISBLANK(Demand!J6767),"",Demand!J6767)</f>
        <v>112.71666666666667</v>
      </c>
      <c r="K6766" s="13">
        <v>175</v>
      </c>
      <c r="L6766" s="14">
        <v>0</v>
      </c>
      <c r="M6766" s="14">
        <f t="shared" si="204"/>
        <v>0</v>
      </c>
      <c r="N6766" s="12">
        <v>289.56599999999997</v>
      </c>
    </row>
    <row r="6767" spans="8:14" x14ac:dyDescent="0.3">
      <c r="H6767" s="17">
        <f>IF(ISBLANK(Demand!H6768),"",Demand!H6768)</f>
        <v>5</v>
      </c>
      <c r="I6767" s="17">
        <f>IF(ISBLANK(Demand!I6768),"",Demand!I6768)</f>
        <v>6764</v>
      </c>
      <c r="J6767" s="17">
        <f>IF(ISBLANK(Demand!J6768),"",Demand!J6768)</f>
        <v>112.73333333333333</v>
      </c>
      <c r="K6767" s="13">
        <v>100</v>
      </c>
      <c r="L6767" s="14">
        <v>0</v>
      </c>
      <c r="M6767" s="14">
        <f t="shared" si="204"/>
        <v>0</v>
      </c>
      <c r="N6767" s="12">
        <v>315.10899999999998</v>
      </c>
    </row>
    <row r="6768" spans="8:14" x14ac:dyDescent="0.3">
      <c r="H6768" s="17">
        <f>IF(ISBLANK(Demand!H6769),"",Demand!H6769)</f>
        <v>5</v>
      </c>
      <c r="I6768" s="17">
        <f>IF(ISBLANK(Demand!I6769),"",Demand!I6769)</f>
        <v>6765</v>
      </c>
      <c r="J6768" s="17">
        <f>IF(ISBLANK(Demand!J6769),"",Demand!J6769)</f>
        <v>112.75</v>
      </c>
      <c r="K6768" s="13">
        <v>50</v>
      </c>
      <c r="L6768" s="14">
        <v>0</v>
      </c>
      <c r="M6768" s="14">
        <f t="shared" si="204"/>
        <v>0</v>
      </c>
      <c r="N6768" s="12">
        <v>322.76299999999998</v>
      </c>
    </row>
    <row r="6769" spans="8:14" x14ac:dyDescent="0.3">
      <c r="H6769" s="17">
        <f>IF(ISBLANK(Demand!H6770),"",Demand!H6770)</f>
        <v>5</v>
      </c>
      <c r="I6769" s="17">
        <f>IF(ISBLANK(Demand!I6770),"",Demand!I6770)</f>
        <v>6766</v>
      </c>
      <c r="J6769" s="17">
        <f>IF(ISBLANK(Demand!J6770),"",Demand!J6770)</f>
        <v>112.76666666666667</v>
      </c>
      <c r="K6769" s="13">
        <v>0</v>
      </c>
      <c r="L6769" s="14">
        <v>0</v>
      </c>
      <c r="M6769" s="14">
        <f t="shared" si="204"/>
        <v>0</v>
      </c>
      <c r="N6769" s="12">
        <v>290.94499999999999</v>
      </c>
    </row>
    <row r="6770" spans="8:14" x14ac:dyDescent="0.3">
      <c r="H6770" s="17">
        <f>IF(ISBLANK(Demand!H6771),"",Demand!H6771)</f>
        <v>5</v>
      </c>
      <c r="I6770" s="17">
        <f>IF(ISBLANK(Demand!I6771),"",Demand!I6771)</f>
        <v>6767</v>
      </c>
      <c r="J6770" s="17">
        <f>IF(ISBLANK(Demand!J6771),"",Demand!J6771)</f>
        <v>112.78333333333333</v>
      </c>
      <c r="K6770" s="13">
        <v>0</v>
      </c>
      <c r="L6770" s="14">
        <v>0</v>
      </c>
      <c r="M6770" s="14">
        <f t="shared" si="204"/>
        <v>0</v>
      </c>
      <c r="N6770" s="12">
        <v>342.27300000000002</v>
      </c>
    </row>
    <row r="6771" spans="8:14" x14ac:dyDescent="0.3">
      <c r="H6771" s="17">
        <f>IF(ISBLANK(Demand!H6772),"",Demand!H6772)</f>
        <v>5</v>
      </c>
      <c r="I6771" s="17">
        <f>IF(ISBLANK(Demand!I6772),"",Demand!I6772)</f>
        <v>6768</v>
      </c>
      <c r="J6771" s="17">
        <f>IF(ISBLANK(Demand!J6772),"",Demand!J6772)</f>
        <v>112.8</v>
      </c>
      <c r="K6771" s="13">
        <v>0</v>
      </c>
      <c r="L6771" s="14">
        <v>0</v>
      </c>
      <c r="M6771" s="14">
        <f t="shared" si="204"/>
        <v>0</v>
      </c>
      <c r="N6771" s="12">
        <v>335.39400000000001</v>
      </c>
    </row>
    <row r="6772" spans="8:14" x14ac:dyDescent="0.3">
      <c r="H6772" s="17">
        <f>IF(ISBLANK(Demand!H6773),"",Demand!H6773)</f>
        <v>5</v>
      </c>
      <c r="I6772" s="17">
        <f>IF(ISBLANK(Demand!I6773),"",Demand!I6773)</f>
        <v>6769</v>
      </c>
      <c r="J6772" s="17">
        <f>IF(ISBLANK(Demand!J6773),"",Demand!J6773)</f>
        <v>112.81666666666666</v>
      </c>
      <c r="K6772" s="13">
        <v>0</v>
      </c>
      <c r="L6772" s="14">
        <v>0</v>
      </c>
      <c r="M6772" s="14">
        <f>L6772*0.75</f>
        <v>0</v>
      </c>
      <c r="N6772" s="12">
        <v>274.99299999999999</v>
      </c>
    </row>
    <row r="6773" spans="8:14" x14ac:dyDescent="0.3">
      <c r="H6773" s="17">
        <f>IF(ISBLANK(Demand!H6774),"",Demand!H6774)</f>
        <v>5</v>
      </c>
      <c r="I6773" s="17">
        <f>IF(ISBLANK(Demand!I6774),"",Demand!I6774)</f>
        <v>6770</v>
      </c>
      <c r="J6773" s="17">
        <f>IF(ISBLANK(Demand!J6774),"",Demand!J6774)</f>
        <v>112.83333333333333</v>
      </c>
      <c r="K6773" s="13">
        <v>0</v>
      </c>
      <c r="L6773" s="14">
        <v>0</v>
      </c>
      <c r="M6773" s="14">
        <f t="shared" ref="M6773:M6795" si="205">L6773*0.75</f>
        <v>0</v>
      </c>
      <c r="N6773" s="12">
        <v>352.714</v>
      </c>
    </row>
    <row r="6774" spans="8:14" x14ac:dyDescent="0.3">
      <c r="H6774" s="17">
        <f>IF(ISBLANK(Demand!H6775),"",Demand!H6775)</f>
        <v>5</v>
      </c>
      <c r="I6774" s="17">
        <f>IF(ISBLANK(Demand!I6775),"",Demand!I6775)</f>
        <v>6771</v>
      </c>
      <c r="J6774" s="17">
        <f>IF(ISBLANK(Demand!J6775),"",Demand!J6775)</f>
        <v>112.85</v>
      </c>
      <c r="K6774" s="13">
        <v>0</v>
      </c>
      <c r="L6774" s="14">
        <v>0</v>
      </c>
      <c r="M6774" s="14">
        <f t="shared" si="205"/>
        <v>0</v>
      </c>
      <c r="N6774" s="12">
        <v>442.03800000000001</v>
      </c>
    </row>
    <row r="6775" spans="8:14" x14ac:dyDescent="0.3">
      <c r="H6775" s="17">
        <f>IF(ISBLANK(Demand!H6776),"",Demand!H6776)</f>
        <v>5</v>
      </c>
      <c r="I6775" s="17">
        <f>IF(ISBLANK(Demand!I6776),"",Demand!I6776)</f>
        <v>6772</v>
      </c>
      <c r="J6775" s="17">
        <f>IF(ISBLANK(Demand!J6776),"",Demand!J6776)</f>
        <v>112.86666666666666</v>
      </c>
      <c r="K6775" s="13">
        <v>0</v>
      </c>
      <c r="L6775" s="14">
        <v>0</v>
      </c>
      <c r="M6775" s="14">
        <f t="shared" si="205"/>
        <v>0</v>
      </c>
      <c r="N6775" s="12">
        <v>458.39499999999998</v>
      </c>
    </row>
    <row r="6776" spans="8:14" x14ac:dyDescent="0.3">
      <c r="H6776" s="17">
        <f>IF(ISBLANK(Demand!H6777),"",Demand!H6777)</f>
        <v>5</v>
      </c>
      <c r="I6776" s="17">
        <f>IF(ISBLANK(Demand!I6777),"",Demand!I6777)</f>
        <v>6773</v>
      </c>
      <c r="J6776" s="17">
        <f>IF(ISBLANK(Demand!J6777),"",Demand!J6777)</f>
        <v>112.88333333333333</v>
      </c>
      <c r="K6776" s="13">
        <v>0</v>
      </c>
      <c r="L6776" s="14">
        <v>0</v>
      </c>
      <c r="M6776" s="14">
        <f t="shared" si="205"/>
        <v>0</v>
      </c>
      <c r="N6776" s="12">
        <v>536.89499999999998</v>
      </c>
    </row>
    <row r="6777" spans="8:14" x14ac:dyDescent="0.3">
      <c r="H6777" s="17">
        <f>IF(ISBLANK(Demand!H6778),"",Demand!H6778)</f>
        <v>5</v>
      </c>
      <c r="I6777" s="17">
        <f>IF(ISBLANK(Demand!I6778),"",Demand!I6778)</f>
        <v>6774</v>
      </c>
      <c r="J6777" s="17">
        <f>IF(ISBLANK(Demand!J6778),"",Demand!J6778)</f>
        <v>112.89999999999999</v>
      </c>
      <c r="K6777" s="13">
        <v>25</v>
      </c>
      <c r="L6777" s="14">
        <v>0</v>
      </c>
      <c r="M6777" s="14">
        <f t="shared" si="205"/>
        <v>0</v>
      </c>
      <c r="N6777" s="12">
        <v>567.52599999999995</v>
      </c>
    </row>
    <row r="6778" spans="8:14" x14ac:dyDescent="0.3">
      <c r="H6778" s="17">
        <f>IF(ISBLANK(Demand!H6779),"",Demand!H6779)</f>
        <v>5</v>
      </c>
      <c r="I6778" s="17">
        <f>IF(ISBLANK(Demand!I6779),"",Demand!I6779)</f>
        <v>6775</v>
      </c>
      <c r="J6778" s="17">
        <f>IF(ISBLANK(Demand!J6779),"",Demand!J6779)</f>
        <v>112.91666666666667</v>
      </c>
      <c r="K6778" s="13">
        <v>50</v>
      </c>
      <c r="L6778" s="14">
        <v>0</v>
      </c>
      <c r="M6778" s="14">
        <f t="shared" si="205"/>
        <v>0</v>
      </c>
      <c r="N6778" s="12">
        <v>579.24800000000005</v>
      </c>
    </row>
    <row r="6779" spans="8:14" x14ac:dyDescent="0.3">
      <c r="H6779" s="17">
        <f>IF(ISBLANK(Demand!H6780),"",Demand!H6780)</f>
        <v>5</v>
      </c>
      <c r="I6779" s="17">
        <f>IF(ISBLANK(Demand!I6780),"",Demand!I6780)</f>
        <v>6776</v>
      </c>
      <c r="J6779" s="17">
        <f>IF(ISBLANK(Demand!J6780),"",Demand!J6780)</f>
        <v>112.93333333333334</v>
      </c>
      <c r="K6779" s="13">
        <v>100</v>
      </c>
      <c r="L6779" s="14">
        <v>7.5616600000000007</v>
      </c>
      <c r="M6779" s="14">
        <f t="shared" si="205"/>
        <v>5.6712450000000008</v>
      </c>
      <c r="N6779" s="12">
        <v>615.46299999999997</v>
      </c>
    </row>
    <row r="6780" spans="8:14" x14ac:dyDescent="0.3">
      <c r="H6780" s="17">
        <f>IF(ISBLANK(Demand!H6781),"",Demand!H6781)</f>
        <v>5</v>
      </c>
      <c r="I6780" s="17">
        <f>IF(ISBLANK(Demand!I6781),"",Demand!I6781)</f>
        <v>6777</v>
      </c>
      <c r="J6780" s="17">
        <f>IF(ISBLANK(Demand!J6781),"",Demand!J6781)</f>
        <v>112.95</v>
      </c>
      <c r="K6780" s="13">
        <v>175</v>
      </c>
      <c r="L6780" s="14">
        <v>126.98240000000001</v>
      </c>
      <c r="M6780" s="14">
        <f t="shared" si="205"/>
        <v>95.236800000000017</v>
      </c>
      <c r="N6780" s="12">
        <v>614.27599999999995</v>
      </c>
    </row>
    <row r="6781" spans="8:14" x14ac:dyDescent="0.3">
      <c r="H6781" s="17">
        <f>IF(ISBLANK(Demand!H6782),"",Demand!H6782)</f>
        <v>5</v>
      </c>
      <c r="I6781" s="17">
        <f>IF(ISBLANK(Demand!I6782),"",Demand!I6782)</f>
        <v>6778</v>
      </c>
      <c r="J6781" s="17">
        <f>IF(ISBLANK(Demand!J6782),"",Demand!J6782)</f>
        <v>112.96666666666667</v>
      </c>
      <c r="K6781" s="13">
        <v>300</v>
      </c>
      <c r="L6781" s="14">
        <v>273.976</v>
      </c>
      <c r="M6781" s="14">
        <f t="shared" si="205"/>
        <v>205.482</v>
      </c>
      <c r="N6781" s="12">
        <v>542.70799999999997</v>
      </c>
    </row>
    <row r="6782" spans="8:14" x14ac:dyDescent="0.3">
      <c r="H6782" s="17">
        <f>IF(ISBLANK(Demand!H6783),"",Demand!H6783)</f>
        <v>5</v>
      </c>
      <c r="I6782" s="17">
        <f>IF(ISBLANK(Demand!I6783),"",Demand!I6783)</f>
        <v>6779</v>
      </c>
      <c r="J6782" s="17">
        <f>IF(ISBLANK(Demand!J6783),"",Demand!J6783)</f>
        <v>112.98333333333333</v>
      </c>
      <c r="K6782" s="13">
        <v>400</v>
      </c>
      <c r="L6782" s="14">
        <v>381.57800000000003</v>
      </c>
      <c r="M6782" s="14">
        <f t="shared" si="205"/>
        <v>286.18350000000004</v>
      </c>
      <c r="N6782" s="12">
        <v>529.52599999999995</v>
      </c>
    </row>
    <row r="6783" spans="8:14" x14ac:dyDescent="0.3">
      <c r="H6783" s="17">
        <f>IF(ISBLANK(Demand!H6784),"",Demand!H6784)</f>
        <v>5</v>
      </c>
      <c r="I6783" s="17">
        <f>IF(ISBLANK(Demand!I6784),"",Demand!I6784)</f>
        <v>6780</v>
      </c>
      <c r="J6783" s="17">
        <f>IF(ISBLANK(Demand!J6784),"",Demand!J6784)</f>
        <v>113</v>
      </c>
      <c r="K6783" s="13">
        <v>450</v>
      </c>
      <c r="L6783" s="14">
        <v>453.1040000000001</v>
      </c>
      <c r="M6783" s="14">
        <f t="shared" si="205"/>
        <v>339.82800000000009</v>
      </c>
      <c r="N6783" s="12">
        <v>480.14800000000002</v>
      </c>
    </row>
    <row r="6784" spans="8:14" x14ac:dyDescent="0.3">
      <c r="H6784" s="17">
        <f>IF(ISBLANK(Demand!H6785),"",Demand!H6785)</f>
        <v>5</v>
      </c>
      <c r="I6784" s="17">
        <f>IF(ISBLANK(Demand!I6785),"",Demand!I6785)</f>
        <v>6781</v>
      </c>
      <c r="J6784" s="17">
        <f>IF(ISBLANK(Demand!J6785),"",Demand!J6785)</f>
        <v>113.01666666666667</v>
      </c>
      <c r="K6784" s="13">
        <v>500</v>
      </c>
      <c r="L6784" s="14">
        <v>479.7120000000001</v>
      </c>
      <c r="M6784" s="14">
        <f t="shared" si="205"/>
        <v>359.78400000000011</v>
      </c>
      <c r="N6784" s="12">
        <v>442.38499999999999</v>
      </c>
    </row>
    <row r="6785" spans="8:14" x14ac:dyDescent="0.3">
      <c r="H6785" s="17">
        <f>IF(ISBLANK(Demand!H6786),"",Demand!H6786)</f>
        <v>5</v>
      </c>
      <c r="I6785" s="17">
        <f>IF(ISBLANK(Demand!I6786),"",Demand!I6786)</f>
        <v>6782</v>
      </c>
      <c r="J6785" s="17">
        <f>IF(ISBLANK(Demand!J6786),"",Demand!J6786)</f>
        <v>113.03333333333333</v>
      </c>
      <c r="K6785" s="13">
        <v>500</v>
      </c>
      <c r="L6785" s="14">
        <v>465.51599999999996</v>
      </c>
      <c r="M6785" s="14">
        <f t="shared" si="205"/>
        <v>349.13699999999994</v>
      </c>
      <c r="N6785" s="12">
        <v>427.03199999999998</v>
      </c>
    </row>
    <row r="6786" spans="8:14" x14ac:dyDescent="0.3">
      <c r="H6786" s="17">
        <f>IF(ISBLANK(Demand!H6787),"",Demand!H6787)</f>
        <v>5</v>
      </c>
      <c r="I6786" s="17">
        <f>IF(ISBLANK(Demand!I6787),"",Demand!I6787)</f>
        <v>6783</v>
      </c>
      <c r="J6786" s="17">
        <f>IF(ISBLANK(Demand!J6787),"",Demand!J6787)</f>
        <v>113.05</v>
      </c>
      <c r="K6786" s="13">
        <v>500</v>
      </c>
      <c r="L6786" s="14">
        <v>407.05800000000005</v>
      </c>
      <c r="M6786" s="14">
        <f t="shared" si="205"/>
        <v>305.29350000000005</v>
      </c>
      <c r="N6786" s="12">
        <v>428.87200000000001</v>
      </c>
    </row>
    <row r="6787" spans="8:14" x14ac:dyDescent="0.3">
      <c r="H6787" s="17">
        <f>IF(ISBLANK(Demand!H6788),"",Demand!H6788)</f>
        <v>5</v>
      </c>
      <c r="I6787" s="17">
        <f>IF(ISBLANK(Demand!I6788),"",Demand!I6788)</f>
        <v>6784</v>
      </c>
      <c r="J6787" s="17">
        <f>IF(ISBLANK(Demand!J6788),"",Demand!J6788)</f>
        <v>113.06666666666666</v>
      </c>
      <c r="K6787" s="13">
        <v>450</v>
      </c>
      <c r="L6787" s="14">
        <v>312.96800000000002</v>
      </c>
      <c r="M6787" s="14">
        <f t="shared" si="205"/>
        <v>234.726</v>
      </c>
      <c r="N6787" s="12">
        <v>303.32600000000002</v>
      </c>
    </row>
    <row r="6788" spans="8:14" x14ac:dyDescent="0.3">
      <c r="H6788" s="17">
        <f>IF(ISBLANK(Demand!H6789),"",Demand!H6789)</f>
        <v>5</v>
      </c>
      <c r="I6788" s="17">
        <f>IF(ISBLANK(Demand!I6789),"",Demand!I6789)</f>
        <v>6785</v>
      </c>
      <c r="J6788" s="17">
        <f>IF(ISBLANK(Demand!J6789),"",Demand!J6789)</f>
        <v>113.08333333333333</v>
      </c>
      <c r="K6788" s="13">
        <v>400</v>
      </c>
      <c r="L6788" s="14">
        <v>169.9522</v>
      </c>
      <c r="M6788" s="14">
        <f t="shared" si="205"/>
        <v>127.46415</v>
      </c>
      <c r="N6788" s="12">
        <v>271.089</v>
      </c>
    </row>
    <row r="6789" spans="8:14" x14ac:dyDescent="0.3">
      <c r="H6789" s="17">
        <f>IF(ISBLANK(Demand!H6790),"",Demand!H6790)</f>
        <v>5</v>
      </c>
      <c r="I6789" s="17">
        <f>IF(ISBLANK(Demand!I6790),"",Demand!I6790)</f>
        <v>6786</v>
      </c>
      <c r="J6789" s="17">
        <f>IF(ISBLANK(Demand!J6790),"",Demand!J6790)</f>
        <v>113.1</v>
      </c>
      <c r="K6789" s="13">
        <v>300</v>
      </c>
      <c r="L6789" s="14">
        <v>27.804199999999998</v>
      </c>
      <c r="M6789" s="14">
        <f t="shared" si="205"/>
        <v>20.853149999999999</v>
      </c>
      <c r="N6789" s="12">
        <v>253.00899999999999</v>
      </c>
    </row>
    <row r="6790" spans="8:14" x14ac:dyDescent="0.3">
      <c r="H6790" s="17">
        <f>IF(ISBLANK(Demand!H6791),"",Demand!H6791)</f>
        <v>5</v>
      </c>
      <c r="I6790" s="17">
        <f>IF(ISBLANK(Demand!I6791),"",Demand!I6791)</f>
        <v>6787</v>
      </c>
      <c r="J6790" s="17">
        <f>IF(ISBLANK(Demand!J6791),"",Demand!J6791)</f>
        <v>113.11666666666666</v>
      </c>
      <c r="K6790" s="13">
        <v>175</v>
      </c>
      <c r="L6790" s="14">
        <v>0</v>
      </c>
      <c r="M6790" s="14">
        <f t="shared" si="205"/>
        <v>0</v>
      </c>
      <c r="N6790" s="12">
        <v>289.56599999999997</v>
      </c>
    </row>
    <row r="6791" spans="8:14" x14ac:dyDescent="0.3">
      <c r="H6791" s="17">
        <f>IF(ISBLANK(Demand!H6792),"",Demand!H6792)</f>
        <v>5</v>
      </c>
      <c r="I6791" s="17">
        <f>IF(ISBLANK(Demand!I6792),"",Demand!I6792)</f>
        <v>6788</v>
      </c>
      <c r="J6791" s="17">
        <f>IF(ISBLANK(Demand!J6792),"",Demand!J6792)</f>
        <v>113.13333333333333</v>
      </c>
      <c r="K6791" s="13">
        <v>100</v>
      </c>
      <c r="L6791" s="14">
        <v>0</v>
      </c>
      <c r="M6791" s="14">
        <f t="shared" si="205"/>
        <v>0</v>
      </c>
      <c r="N6791" s="12">
        <v>315.10899999999998</v>
      </c>
    </row>
    <row r="6792" spans="8:14" x14ac:dyDescent="0.3">
      <c r="H6792" s="17">
        <f>IF(ISBLANK(Demand!H6793),"",Demand!H6793)</f>
        <v>5</v>
      </c>
      <c r="I6792" s="17">
        <f>IF(ISBLANK(Demand!I6793),"",Demand!I6793)</f>
        <v>6789</v>
      </c>
      <c r="J6792" s="17">
        <f>IF(ISBLANK(Demand!J6793),"",Demand!J6793)</f>
        <v>113.14999999999999</v>
      </c>
      <c r="K6792" s="13">
        <v>50</v>
      </c>
      <c r="L6792" s="14">
        <v>0</v>
      </c>
      <c r="M6792" s="14">
        <f t="shared" si="205"/>
        <v>0</v>
      </c>
      <c r="N6792" s="12">
        <v>322.76299999999998</v>
      </c>
    </row>
    <row r="6793" spans="8:14" x14ac:dyDescent="0.3">
      <c r="H6793" s="17">
        <f>IF(ISBLANK(Demand!H6794),"",Demand!H6794)</f>
        <v>5</v>
      </c>
      <c r="I6793" s="17">
        <f>IF(ISBLANK(Demand!I6794),"",Demand!I6794)</f>
        <v>6790</v>
      </c>
      <c r="J6793" s="17">
        <f>IF(ISBLANK(Demand!J6794),"",Demand!J6794)</f>
        <v>113.16666666666667</v>
      </c>
      <c r="K6793" s="13">
        <v>0</v>
      </c>
      <c r="L6793" s="14">
        <v>0</v>
      </c>
      <c r="M6793" s="14">
        <f t="shared" si="205"/>
        <v>0</v>
      </c>
      <c r="N6793" s="12">
        <v>290.94499999999999</v>
      </c>
    </row>
    <row r="6794" spans="8:14" x14ac:dyDescent="0.3">
      <c r="H6794" s="17">
        <f>IF(ISBLANK(Demand!H6795),"",Demand!H6795)</f>
        <v>5</v>
      </c>
      <c r="I6794" s="17">
        <f>IF(ISBLANK(Demand!I6795),"",Demand!I6795)</f>
        <v>6791</v>
      </c>
      <c r="J6794" s="17">
        <f>IF(ISBLANK(Demand!J6795),"",Demand!J6795)</f>
        <v>113.18333333333334</v>
      </c>
      <c r="K6794" s="13">
        <v>0</v>
      </c>
      <c r="L6794" s="14">
        <v>0</v>
      </c>
      <c r="M6794" s="14">
        <f t="shared" si="205"/>
        <v>0</v>
      </c>
      <c r="N6794" s="12">
        <v>342.27300000000002</v>
      </c>
    </row>
    <row r="6795" spans="8:14" x14ac:dyDescent="0.3">
      <c r="H6795" s="17">
        <f>IF(ISBLANK(Demand!H6796),"",Demand!H6796)</f>
        <v>5</v>
      </c>
      <c r="I6795" s="17">
        <f>IF(ISBLANK(Demand!I6796),"",Demand!I6796)</f>
        <v>6792</v>
      </c>
      <c r="J6795" s="17">
        <f>IF(ISBLANK(Demand!J6796),"",Demand!J6796)</f>
        <v>113.2</v>
      </c>
      <c r="K6795" s="13">
        <v>0</v>
      </c>
      <c r="L6795" s="14">
        <v>0</v>
      </c>
      <c r="M6795" s="14">
        <f t="shared" si="205"/>
        <v>0</v>
      </c>
      <c r="N6795" s="12">
        <v>335.39400000000001</v>
      </c>
    </row>
    <row r="6796" spans="8:14" x14ac:dyDescent="0.3">
      <c r="H6796" s="17">
        <f>IF(ISBLANK(Demand!H6797),"",Demand!H6797)</f>
        <v>5</v>
      </c>
      <c r="I6796" s="17">
        <f>IF(ISBLANK(Demand!I6797),"",Demand!I6797)</f>
        <v>6793</v>
      </c>
      <c r="J6796" s="17">
        <f>IF(ISBLANK(Demand!J6797),"",Demand!J6797)</f>
        <v>113.21666666666667</v>
      </c>
      <c r="K6796" s="13">
        <v>0</v>
      </c>
      <c r="L6796" s="14">
        <v>0</v>
      </c>
      <c r="M6796" s="14">
        <f>L6796*0.75</f>
        <v>0</v>
      </c>
      <c r="N6796" s="12">
        <v>274.99299999999999</v>
      </c>
    </row>
    <row r="6797" spans="8:14" x14ac:dyDescent="0.3">
      <c r="H6797" s="17">
        <f>IF(ISBLANK(Demand!H6798),"",Demand!H6798)</f>
        <v>5</v>
      </c>
      <c r="I6797" s="17">
        <f>IF(ISBLANK(Demand!I6798),"",Demand!I6798)</f>
        <v>6794</v>
      </c>
      <c r="J6797" s="17">
        <f>IF(ISBLANK(Demand!J6798),"",Demand!J6798)</f>
        <v>113.23333333333333</v>
      </c>
      <c r="K6797" s="13">
        <v>0</v>
      </c>
      <c r="L6797" s="14">
        <v>0</v>
      </c>
      <c r="M6797" s="14">
        <f t="shared" ref="M6797:M6819" si="206">L6797*0.75</f>
        <v>0</v>
      </c>
      <c r="N6797" s="12">
        <v>352.714</v>
      </c>
    </row>
    <row r="6798" spans="8:14" x14ac:dyDescent="0.3">
      <c r="H6798" s="17">
        <f>IF(ISBLANK(Demand!H6799),"",Demand!H6799)</f>
        <v>5</v>
      </c>
      <c r="I6798" s="17">
        <f>IF(ISBLANK(Demand!I6799),"",Demand!I6799)</f>
        <v>6795</v>
      </c>
      <c r="J6798" s="17">
        <f>IF(ISBLANK(Demand!J6799),"",Demand!J6799)</f>
        <v>113.25</v>
      </c>
      <c r="K6798" s="13">
        <v>0</v>
      </c>
      <c r="L6798" s="14">
        <v>0</v>
      </c>
      <c r="M6798" s="14">
        <f t="shared" si="206"/>
        <v>0</v>
      </c>
      <c r="N6798" s="12">
        <v>442.03800000000001</v>
      </c>
    </row>
    <row r="6799" spans="8:14" x14ac:dyDescent="0.3">
      <c r="H6799" s="17">
        <f>IF(ISBLANK(Demand!H6800),"",Demand!H6800)</f>
        <v>5</v>
      </c>
      <c r="I6799" s="17">
        <f>IF(ISBLANK(Demand!I6800),"",Demand!I6800)</f>
        <v>6796</v>
      </c>
      <c r="J6799" s="17">
        <f>IF(ISBLANK(Demand!J6800),"",Demand!J6800)</f>
        <v>113.26666666666667</v>
      </c>
      <c r="K6799" s="13">
        <v>0</v>
      </c>
      <c r="L6799" s="14">
        <v>0</v>
      </c>
      <c r="M6799" s="14">
        <f t="shared" si="206"/>
        <v>0</v>
      </c>
      <c r="N6799" s="12">
        <v>458.39499999999998</v>
      </c>
    </row>
    <row r="6800" spans="8:14" x14ac:dyDescent="0.3">
      <c r="H6800" s="17">
        <f>IF(ISBLANK(Demand!H6801),"",Demand!H6801)</f>
        <v>5</v>
      </c>
      <c r="I6800" s="17">
        <f>IF(ISBLANK(Demand!I6801),"",Demand!I6801)</f>
        <v>6797</v>
      </c>
      <c r="J6800" s="17">
        <f>IF(ISBLANK(Demand!J6801),"",Demand!J6801)</f>
        <v>113.28333333333333</v>
      </c>
      <c r="K6800" s="13">
        <v>0</v>
      </c>
      <c r="L6800" s="14">
        <v>0</v>
      </c>
      <c r="M6800" s="14">
        <f t="shared" si="206"/>
        <v>0</v>
      </c>
      <c r="N6800" s="12">
        <v>536.89499999999998</v>
      </c>
    </row>
    <row r="6801" spans="8:14" x14ac:dyDescent="0.3">
      <c r="H6801" s="17">
        <f>IF(ISBLANK(Demand!H6802),"",Demand!H6802)</f>
        <v>5</v>
      </c>
      <c r="I6801" s="17">
        <f>IF(ISBLANK(Demand!I6802),"",Demand!I6802)</f>
        <v>6798</v>
      </c>
      <c r="J6801" s="17">
        <f>IF(ISBLANK(Demand!J6802),"",Demand!J6802)</f>
        <v>113.3</v>
      </c>
      <c r="K6801" s="13">
        <v>25</v>
      </c>
      <c r="L6801" s="14">
        <v>0</v>
      </c>
      <c r="M6801" s="14">
        <f t="shared" si="206"/>
        <v>0</v>
      </c>
      <c r="N6801" s="12">
        <v>567.52599999999995</v>
      </c>
    </row>
    <row r="6802" spans="8:14" x14ac:dyDescent="0.3">
      <c r="H6802" s="17">
        <f>IF(ISBLANK(Demand!H6803),"",Demand!H6803)</f>
        <v>5</v>
      </c>
      <c r="I6802" s="17">
        <f>IF(ISBLANK(Demand!I6803),"",Demand!I6803)</f>
        <v>6799</v>
      </c>
      <c r="J6802" s="17">
        <f>IF(ISBLANK(Demand!J6803),"",Demand!J6803)</f>
        <v>113.31666666666666</v>
      </c>
      <c r="K6802" s="13">
        <v>50</v>
      </c>
      <c r="L6802" s="14">
        <v>0</v>
      </c>
      <c r="M6802" s="14">
        <f t="shared" si="206"/>
        <v>0</v>
      </c>
      <c r="N6802" s="12">
        <v>579.24800000000005</v>
      </c>
    </row>
    <row r="6803" spans="8:14" x14ac:dyDescent="0.3">
      <c r="H6803" s="17">
        <f>IF(ISBLANK(Demand!H6804),"",Demand!H6804)</f>
        <v>5</v>
      </c>
      <c r="I6803" s="17">
        <f>IF(ISBLANK(Demand!I6804),"",Demand!I6804)</f>
        <v>6800</v>
      </c>
      <c r="J6803" s="17">
        <f>IF(ISBLANK(Demand!J6804),"",Demand!J6804)</f>
        <v>113.33333333333333</v>
      </c>
      <c r="K6803" s="13">
        <v>100</v>
      </c>
      <c r="L6803" s="14">
        <v>7.5616600000000007</v>
      </c>
      <c r="M6803" s="14">
        <f t="shared" si="206"/>
        <v>5.6712450000000008</v>
      </c>
      <c r="N6803" s="12">
        <v>615.46299999999997</v>
      </c>
    </row>
    <row r="6804" spans="8:14" x14ac:dyDescent="0.3">
      <c r="H6804" s="17">
        <f>IF(ISBLANK(Demand!H6805),"",Demand!H6805)</f>
        <v>5</v>
      </c>
      <c r="I6804" s="17">
        <f>IF(ISBLANK(Demand!I6805),"",Demand!I6805)</f>
        <v>6801</v>
      </c>
      <c r="J6804" s="17">
        <f>IF(ISBLANK(Demand!J6805),"",Demand!J6805)</f>
        <v>113.35</v>
      </c>
      <c r="K6804" s="13">
        <v>175</v>
      </c>
      <c r="L6804" s="14">
        <v>126.98240000000001</v>
      </c>
      <c r="M6804" s="14">
        <f t="shared" si="206"/>
        <v>95.236800000000017</v>
      </c>
      <c r="N6804" s="12">
        <v>614.27599999999995</v>
      </c>
    </row>
    <row r="6805" spans="8:14" x14ac:dyDescent="0.3">
      <c r="H6805" s="17">
        <f>IF(ISBLANK(Demand!H6806),"",Demand!H6806)</f>
        <v>5</v>
      </c>
      <c r="I6805" s="17">
        <f>IF(ISBLANK(Demand!I6806),"",Demand!I6806)</f>
        <v>6802</v>
      </c>
      <c r="J6805" s="17">
        <f>IF(ISBLANK(Demand!J6806),"",Demand!J6806)</f>
        <v>113.36666666666666</v>
      </c>
      <c r="K6805" s="13">
        <v>300</v>
      </c>
      <c r="L6805" s="14">
        <v>273.976</v>
      </c>
      <c r="M6805" s="14">
        <f t="shared" si="206"/>
        <v>205.482</v>
      </c>
      <c r="N6805" s="12">
        <v>542.70799999999997</v>
      </c>
    </row>
    <row r="6806" spans="8:14" x14ac:dyDescent="0.3">
      <c r="H6806" s="17">
        <f>IF(ISBLANK(Demand!H6807),"",Demand!H6807)</f>
        <v>5</v>
      </c>
      <c r="I6806" s="17">
        <f>IF(ISBLANK(Demand!I6807),"",Demand!I6807)</f>
        <v>6803</v>
      </c>
      <c r="J6806" s="17">
        <f>IF(ISBLANK(Demand!J6807),"",Demand!J6807)</f>
        <v>113.38333333333333</v>
      </c>
      <c r="K6806" s="13">
        <v>400</v>
      </c>
      <c r="L6806" s="14">
        <v>381.57800000000003</v>
      </c>
      <c r="M6806" s="14">
        <f t="shared" si="206"/>
        <v>286.18350000000004</v>
      </c>
      <c r="N6806" s="12">
        <v>529.52599999999995</v>
      </c>
    </row>
    <row r="6807" spans="8:14" x14ac:dyDescent="0.3">
      <c r="H6807" s="17">
        <f>IF(ISBLANK(Demand!H6808),"",Demand!H6808)</f>
        <v>5</v>
      </c>
      <c r="I6807" s="17">
        <f>IF(ISBLANK(Demand!I6808),"",Demand!I6808)</f>
        <v>6804</v>
      </c>
      <c r="J6807" s="17">
        <f>IF(ISBLANK(Demand!J6808),"",Demand!J6808)</f>
        <v>113.39999999999999</v>
      </c>
      <c r="K6807" s="13">
        <v>450</v>
      </c>
      <c r="L6807" s="14">
        <v>453.1040000000001</v>
      </c>
      <c r="M6807" s="14">
        <f t="shared" si="206"/>
        <v>339.82800000000009</v>
      </c>
      <c r="N6807" s="12">
        <v>480.14800000000002</v>
      </c>
    </row>
    <row r="6808" spans="8:14" x14ac:dyDescent="0.3">
      <c r="H6808" s="17">
        <f>IF(ISBLANK(Demand!H6809),"",Demand!H6809)</f>
        <v>5</v>
      </c>
      <c r="I6808" s="17">
        <f>IF(ISBLANK(Demand!I6809),"",Demand!I6809)</f>
        <v>6805</v>
      </c>
      <c r="J6808" s="17">
        <f>IF(ISBLANK(Demand!J6809),"",Demand!J6809)</f>
        <v>113.41666666666667</v>
      </c>
      <c r="K6808" s="13">
        <v>500</v>
      </c>
      <c r="L6808" s="14">
        <v>479.7120000000001</v>
      </c>
      <c r="M6808" s="14">
        <f t="shared" si="206"/>
        <v>359.78400000000011</v>
      </c>
      <c r="N6808" s="12">
        <v>442.38499999999999</v>
      </c>
    </row>
    <row r="6809" spans="8:14" x14ac:dyDescent="0.3">
      <c r="H6809" s="17">
        <f>IF(ISBLANK(Demand!H6810),"",Demand!H6810)</f>
        <v>5</v>
      </c>
      <c r="I6809" s="17">
        <f>IF(ISBLANK(Demand!I6810),"",Demand!I6810)</f>
        <v>6806</v>
      </c>
      <c r="J6809" s="17">
        <f>IF(ISBLANK(Demand!J6810),"",Demand!J6810)</f>
        <v>113.43333333333334</v>
      </c>
      <c r="K6809" s="13">
        <v>500</v>
      </c>
      <c r="L6809" s="14">
        <v>465.51599999999996</v>
      </c>
      <c r="M6809" s="14">
        <f t="shared" si="206"/>
        <v>349.13699999999994</v>
      </c>
      <c r="N6809" s="12">
        <v>427.03199999999998</v>
      </c>
    </row>
    <row r="6810" spans="8:14" x14ac:dyDescent="0.3">
      <c r="H6810" s="17">
        <f>IF(ISBLANK(Demand!H6811),"",Demand!H6811)</f>
        <v>5</v>
      </c>
      <c r="I6810" s="17">
        <f>IF(ISBLANK(Demand!I6811),"",Demand!I6811)</f>
        <v>6807</v>
      </c>
      <c r="J6810" s="17">
        <f>IF(ISBLANK(Demand!J6811),"",Demand!J6811)</f>
        <v>113.45</v>
      </c>
      <c r="K6810" s="13">
        <v>500</v>
      </c>
      <c r="L6810" s="14">
        <v>407.05800000000005</v>
      </c>
      <c r="M6810" s="14">
        <f t="shared" si="206"/>
        <v>305.29350000000005</v>
      </c>
      <c r="N6810" s="12">
        <v>428.87200000000001</v>
      </c>
    </row>
    <row r="6811" spans="8:14" x14ac:dyDescent="0.3">
      <c r="H6811" s="17">
        <f>IF(ISBLANK(Demand!H6812),"",Demand!H6812)</f>
        <v>5</v>
      </c>
      <c r="I6811" s="17">
        <f>IF(ISBLANK(Demand!I6812),"",Demand!I6812)</f>
        <v>6808</v>
      </c>
      <c r="J6811" s="17">
        <f>IF(ISBLANK(Demand!J6812),"",Demand!J6812)</f>
        <v>113.46666666666667</v>
      </c>
      <c r="K6811" s="13">
        <v>450</v>
      </c>
      <c r="L6811" s="14">
        <v>312.96800000000002</v>
      </c>
      <c r="M6811" s="14">
        <f t="shared" si="206"/>
        <v>234.726</v>
      </c>
      <c r="N6811" s="12">
        <v>303.32600000000002</v>
      </c>
    </row>
    <row r="6812" spans="8:14" x14ac:dyDescent="0.3">
      <c r="H6812" s="17">
        <f>IF(ISBLANK(Demand!H6813),"",Demand!H6813)</f>
        <v>5</v>
      </c>
      <c r="I6812" s="17">
        <f>IF(ISBLANK(Demand!I6813),"",Demand!I6813)</f>
        <v>6809</v>
      </c>
      <c r="J6812" s="17">
        <f>IF(ISBLANK(Demand!J6813),"",Demand!J6813)</f>
        <v>113.48333333333333</v>
      </c>
      <c r="K6812" s="13">
        <v>400</v>
      </c>
      <c r="L6812" s="14">
        <v>169.9522</v>
      </c>
      <c r="M6812" s="14">
        <f t="shared" si="206"/>
        <v>127.46415</v>
      </c>
      <c r="N6812" s="12">
        <v>271.089</v>
      </c>
    </row>
    <row r="6813" spans="8:14" x14ac:dyDescent="0.3">
      <c r="H6813" s="17">
        <f>IF(ISBLANK(Demand!H6814),"",Demand!H6814)</f>
        <v>5</v>
      </c>
      <c r="I6813" s="17">
        <f>IF(ISBLANK(Demand!I6814),"",Demand!I6814)</f>
        <v>6810</v>
      </c>
      <c r="J6813" s="17">
        <f>IF(ISBLANK(Demand!J6814),"",Demand!J6814)</f>
        <v>113.5</v>
      </c>
      <c r="K6813" s="13">
        <v>300</v>
      </c>
      <c r="L6813" s="14">
        <v>27.804199999999998</v>
      </c>
      <c r="M6813" s="14">
        <f t="shared" si="206"/>
        <v>20.853149999999999</v>
      </c>
      <c r="N6813" s="12">
        <v>253.00899999999999</v>
      </c>
    </row>
    <row r="6814" spans="8:14" x14ac:dyDescent="0.3">
      <c r="H6814" s="17">
        <f>IF(ISBLANK(Demand!H6815),"",Demand!H6815)</f>
        <v>5</v>
      </c>
      <c r="I6814" s="17">
        <f>IF(ISBLANK(Demand!I6815),"",Demand!I6815)</f>
        <v>6811</v>
      </c>
      <c r="J6814" s="17">
        <f>IF(ISBLANK(Demand!J6815),"",Demand!J6815)</f>
        <v>113.51666666666667</v>
      </c>
      <c r="K6814" s="13">
        <v>175</v>
      </c>
      <c r="L6814" s="14">
        <v>0</v>
      </c>
      <c r="M6814" s="14">
        <f t="shared" si="206"/>
        <v>0</v>
      </c>
      <c r="N6814" s="12">
        <v>289.56599999999997</v>
      </c>
    </row>
    <row r="6815" spans="8:14" x14ac:dyDescent="0.3">
      <c r="H6815" s="17">
        <f>IF(ISBLANK(Demand!H6816),"",Demand!H6816)</f>
        <v>5</v>
      </c>
      <c r="I6815" s="17">
        <f>IF(ISBLANK(Demand!I6816),"",Demand!I6816)</f>
        <v>6812</v>
      </c>
      <c r="J6815" s="17">
        <f>IF(ISBLANK(Demand!J6816),"",Demand!J6816)</f>
        <v>113.53333333333333</v>
      </c>
      <c r="K6815" s="13">
        <v>100</v>
      </c>
      <c r="L6815" s="14">
        <v>0</v>
      </c>
      <c r="M6815" s="14">
        <f t="shared" si="206"/>
        <v>0</v>
      </c>
      <c r="N6815" s="12">
        <v>315.10899999999998</v>
      </c>
    </row>
    <row r="6816" spans="8:14" x14ac:dyDescent="0.3">
      <c r="H6816" s="17">
        <f>IF(ISBLANK(Demand!H6817),"",Demand!H6817)</f>
        <v>5</v>
      </c>
      <c r="I6816" s="17">
        <f>IF(ISBLANK(Demand!I6817),"",Demand!I6817)</f>
        <v>6813</v>
      </c>
      <c r="J6816" s="17">
        <f>IF(ISBLANK(Demand!J6817),"",Demand!J6817)</f>
        <v>113.55</v>
      </c>
      <c r="K6816" s="13">
        <v>50</v>
      </c>
      <c r="L6816" s="14">
        <v>0</v>
      </c>
      <c r="M6816" s="14">
        <f t="shared" si="206"/>
        <v>0</v>
      </c>
      <c r="N6816" s="12">
        <v>322.76299999999998</v>
      </c>
    </row>
    <row r="6817" spans="8:14" x14ac:dyDescent="0.3">
      <c r="H6817" s="17">
        <f>IF(ISBLANK(Demand!H6818),"",Demand!H6818)</f>
        <v>5</v>
      </c>
      <c r="I6817" s="17">
        <f>IF(ISBLANK(Demand!I6818),"",Demand!I6818)</f>
        <v>6814</v>
      </c>
      <c r="J6817" s="17">
        <f>IF(ISBLANK(Demand!J6818),"",Demand!J6818)</f>
        <v>113.56666666666666</v>
      </c>
      <c r="K6817" s="13">
        <v>0</v>
      </c>
      <c r="L6817" s="14">
        <v>0</v>
      </c>
      <c r="M6817" s="14">
        <f t="shared" si="206"/>
        <v>0</v>
      </c>
      <c r="N6817" s="12">
        <v>290.94499999999999</v>
      </c>
    </row>
    <row r="6818" spans="8:14" x14ac:dyDescent="0.3">
      <c r="H6818" s="17">
        <f>IF(ISBLANK(Demand!H6819),"",Demand!H6819)</f>
        <v>5</v>
      </c>
      <c r="I6818" s="17">
        <f>IF(ISBLANK(Demand!I6819),"",Demand!I6819)</f>
        <v>6815</v>
      </c>
      <c r="J6818" s="17">
        <f>IF(ISBLANK(Demand!J6819),"",Demand!J6819)</f>
        <v>113.58333333333333</v>
      </c>
      <c r="K6818" s="13">
        <v>0</v>
      </c>
      <c r="L6818" s="14">
        <v>0</v>
      </c>
      <c r="M6818" s="14">
        <f t="shared" si="206"/>
        <v>0</v>
      </c>
      <c r="N6818" s="12">
        <v>342.27300000000002</v>
      </c>
    </row>
    <row r="6819" spans="8:14" x14ac:dyDescent="0.3">
      <c r="H6819" s="17">
        <f>IF(ISBLANK(Demand!H6820),"",Demand!H6820)</f>
        <v>5</v>
      </c>
      <c r="I6819" s="17">
        <f>IF(ISBLANK(Demand!I6820),"",Demand!I6820)</f>
        <v>6816</v>
      </c>
      <c r="J6819" s="17">
        <f>IF(ISBLANK(Demand!J6820),"",Demand!J6820)</f>
        <v>113.6</v>
      </c>
      <c r="K6819" s="13">
        <v>0</v>
      </c>
      <c r="L6819" s="14">
        <v>0</v>
      </c>
      <c r="M6819" s="14">
        <f t="shared" si="206"/>
        <v>0</v>
      </c>
      <c r="N6819" s="12">
        <v>335.39400000000001</v>
      </c>
    </row>
    <row r="6820" spans="8:14" x14ac:dyDescent="0.3">
      <c r="H6820" s="17">
        <f>IF(ISBLANK(Demand!H6821),"",Demand!H6821)</f>
        <v>5</v>
      </c>
      <c r="I6820" s="17">
        <f>IF(ISBLANK(Demand!I6821),"",Demand!I6821)</f>
        <v>6817</v>
      </c>
      <c r="J6820" s="17">
        <f>IF(ISBLANK(Demand!J6821),"",Demand!J6821)</f>
        <v>113.61666666666666</v>
      </c>
      <c r="K6820" s="13">
        <v>0</v>
      </c>
      <c r="L6820" s="14">
        <v>0</v>
      </c>
      <c r="M6820" s="14">
        <f>L6820*0.75</f>
        <v>0</v>
      </c>
      <c r="N6820" s="12">
        <v>274.99299999999999</v>
      </c>
    </row>
    <row r="6821" spans="8:14" x14ac:dyDescent="0.3">
      <c r="H6821" s="17">
        <f>IF(ISBLANK(Demand!H6822),"",Demand!H6822)</f>
        <v>5</v>
      </c>
      <c r="I6821" s="17">
        <f>IF(ISBLANK(Demand!I6822),"",Demand!I6822)</f>
        <v>6818</v>
      </c>
      <c r="J6821" s="17">
        <f>IF(ISBLANK(Demand!J6822),"",Demand!J6822)</f>
        <v>113.63333333333333</v>
      </c>
      <c r="K6821" s="13">
        <v>0</v>
      </c>
      <c r="L6821" s="14">
        <v>0</v>
      </c>
      <c r="M6821" s="14">
        <f t="shared" ref="M6821:M6843" si="207">L6821*0.75</f>
        <v>0</v>
      </c>
      <c r="N6821" s="12">
        <v>352.714</v>
      </c>
    </row>
    <row r="6822" spans="8:14" x14ac:dyDescent="0.3">
      <c r="H6822" s="17">
        <f>IF(ISBLANK(Demand!H6823),"",Demand!H6823)</f>
        <v>5</v>
      </c>
      <c r="I6822" s="17">
        <f>IF(ISBLANK(Demand!I6823),"",Demand!I6823)</f>
        <v>6819</v>
      </c>
      <c r="J6822" s="17">
        <f>IF(ISBLANK(Demand!J6823),"",Demand!J6823)</f>
        <v>113.64999999999999</v>
      </c>
      <c r="K6822" s="13">
        <v>0</v>
      </c>
      <c r="L6822" s="14">
        <v>0</v>
      </c>
      <c r="M6822" s="14">
        <f t="shared" si="207"/>
        <v>0</v>
      </c>
      <c r="N6822" s="12">
        <v>442.03800000000001</v>
      </c>
    </row>
    <row r="6823" spans="8:14" x14ac:dyDescent="0.3">
      <c r="H6823" s="17">
        <f>IF(ISBLANK(Demand!H6824),"",Demand!H6824)</f>
        <v>5</v>
      </c>
      <c r="I6823" s="17">
        <f>IF(ISBLANK(Demand!I6824),"",Demand!I6824)</f>
        <v>6820</v>
      </c>
      <c r="J6823" s="17">
        <f>IF(ISBLANK(Demand!J6824),"",Demand!J6824)</f>
        <v>113.66666666666667</v>
      </c>
      <c r="K6823" s="13">
        <v>0</v>
      </c>
      <c r="L6823" s="14">
        <v>0</v>
      </c>
      <c r="M6823" s="14">
        <f t="shared" si="207"/>
        <v>0</v>
      </c>
      <c r="N6823" s="12">
        <v>458.39499999999998</v>
      </c>
    </row>
    <row r="6824" spans="8:14" x14ac:dyDescent="0.3">
      <c r="H6824" s="17">
        <f>IF(ISBLANK(Demand!H6825),"",Demand!H6825)</f>
        <v>5</v>
      </c>
      <c r="I6824" s="17">
        <f>IF(ISBLANK(Demand!I6825),"",Demand!I6825)</f>
        <v>6821</v>
      </c>
      <c r="J6824" s="17">
        <f>IF(ISBLANK(Demand!J6825),"",Demand!J6825)</f>
        <v>113.68333333333334</v>
      </c>
      <c r="K6824" s="13">
        <v>0</v>
      </c>
      <c r="L6824" s="14">
        <v>0</v>
      </c>
      <c r="M6824" s="14">
        <f t="shared" si="207"/>
        <v>0</v>
      </c>
      <c r="N6824" s="12">
        <v>536.89499999999998</v>
      </c>
    </row>
    <row r="6825" spans="8:14" x14ac:dyDescent="0.3">
      <c r="H6825" s="17">
        <f>IF(ISBLANK(Demand!H6826),"",Demand!H6826)</f>
        <v>5</v>
      </c>
      <c r="I6825" s="17">
        <f>IF(ISBLANK(Demand!I6826),"",Demand!I6826)</f>
        <v>6822</v>
      </c>
      <c r="J6825" s="17">
        <f>IF(ISBLANK(Demand!J6826),"",Demand!J6826)</f>
        <v>113.7</v>
      </c>
      <c r="K6825" s="13">
        <v>25</v>
      </c>
      <c r="L6825" s="14">
        <v>0</v>
      </c>
      <c r="M6825" s="14">
        <f t="shared" si="207"/>
        <v>0</v>
      </c>
      <c r="N6825" s="12">
        <v>567.52599999999995</v>
      </c>
    </row>
    <row r="6826" spans="8:14" x14ac:dyDescent="0.3">
      <c r="H6826" s="17">
        <f>IF(ISBLANK(Demand!H6827),"",Demand!H6827)</f>
        <v>5</v>
      </c>
      <c r="I6826" s="17">
        <f>IF(ISBLANK(Demand!I6827),"",Demand!I6827)</f>
        <v>6823</v>
      </c>
      <c r="J6826" s="17">
        <f>IF(ISBLANK(Demand!J6827),"",Demand!J6827)</f>
        <v>113.71666666666667</v>
      </c>
      <c r="K6826" s="13">
        <v>50</v>
      </c>
      <c r="L6826" s="14">
        <v>0</v>
      </c>
      <c r="M6826" s="14">
        <f t="shared" si="207"/>
        <v>0</v>
      </c>
      <c r="N6826" s="12">
        <v>579.24800000000005</v>
      </c>
    </row>
    <row r="6827" spans="8:14" x14ac:dyDescent="0.3">
      <c r="H6827" s="17">
        <f>IF(ISBLANK(Demand!H6828),"",Demand!H6828)</f>
        <v>5</v>
      </c>
      <c r="I6827" s="17">
        <f>IF(ISBLANK(Demand!I6828),"",Demand!I6828)</f>
        <v>6824</v>
      </c>
      <c r="J6827" s="17">
        <f>IF(ISBLANK(Demand!J6828),"",Demand!J6828)</f>
        <v>113.73333333333333</v>
      </c>
      <c r="K6827" s="13">
        <v>100</v>
      </c>
      <c r="L6827" s="14">
        <v>7.5616600000000007</v>
      </c>
      <c r="M6827" s="14">
        <f t="shared" si="207"/>
        <v>5.6712450000000008</v>
      </c>
      <c r="N6827" s="12">
        <v>615.46299999999997</v>
      </c>
    </row>
    <row r="6828" spans="8:14" x14ac:dyDescent="0.3">
      <c r="H6828" s="17">
        <f>IF(ISBLANK(Demand!H6829),"",Demand!H6829)</f>
        <v>5</v>
      </c>
      <c r="I6828" s="17">
        <f>IF(ISBLANK(Demand!I6829),"",Demand!I6829)</f>
        <v>6825</v>
      </c>
      <c r="J6828" s="17">
        <f>IF(ISBLANK(Demand!J6829),"",Demand!J6829)</f>
        <v>113.75</v>
      </c>
      <c r="K6828" s="13">
        <v>175</v>
      </c>
      <c r="L6828" s="14">
        <v>126.98240000000001</v>
      </c>
      <c r="M6828" s="14">
        <f t="shared" si="207"/>
        <v>95.236800000000017</v>
      </c>
      <c r="N6828" s="12">
        <v>614.27599999999995</v>
      </c>
    </row>
    <row r="6829" spans="8:14" x14ac:dyDescent="0.3">
      <c r="H6829" s="17">
        <f>IF(ISBLANK(Demand!H6830),"",Demand!H6830)</f>
        <v>5</v>
      </c>
      <c r="I6829" s="17">
        <f>IF(ISBLANK(Demand!I6830),"",Demand!I6830)</f>
        <v>6826</v>
      </c>
      <c r="J6829" s="17">
        <f>IF(ISBLANK(Demand!J6830),"",Demand!J6830)</f>
        <v>113.76666666666667</v>
      </c>
      <c r="K6829" s="13">
        <v>300</v>
      </c>
      <c r="L6829" s="14">
        <v>273.976</v>
      </c>
      <c r="M6829" s="14">
        <f t="shared" si="207"/>
        <v>205.482</v>
      </c>
      <c r="N6829" s="12">
        <v>542.70799999999997</v>
      </c>
    </row>
    <row r="6830" spans="8:14" x14ac:dyDescent="0.3">
      <c r="H6830" s="17">
        <f>IF(ISBLANK(Demand!H6831),"",Demand!H6831)</f>
        <v>5</v>
      </c>
      <c r="I6830" s="17">
        <f>IF(ISBLANK(Demand!I6831),"",Demand!I6831)</f>
        <v>6827</v>
      </c>
      <c r="J6830" s="17">
        <f>IF(ISBLANK(Demand!J6831),"",Demand!J6831)</f>
        <v>113.78333333333333</v>
      </c>
      <c r="K6830" s="13">
        <v>400</v>
      </c>
      <c r="L6830" s="14">
        <v>381.57800000000003</v>
      </c>
      <c r="M6830" s="14">
        <f t="shared" si="207"/>
        <v>286.18350000000004</v>
      </c>
      <c r="N6830" s="12">
        <v>529.52599999999995</v>
      </c>
    </row>
    <row r="6831" spans="8:14" x14ac:dyDescent="0.3">
      <c r="H6831" s="17">
        <f>IF(ISBLANK(Demand!H6832),"",Demand!H6832)</f>
        <v>5</v>
      </c>
      <c r="I6831" s="17">
        <f>IF(ISBLANK(Demand!I6832),"",Demand!I6832)</f>
        <v>6828</v>
      </c>
      <c r="J6831" s="17">
        <f>IF(ISBLANK(Demand!J6832),"",Demand!J6832)</f>
        <v>113.8</v>
      </c>
      <c r="K6831" s="13">
        <v>450</v>
      </c>
      <c r="L6831" s="14">
        <v>453.1040000000001</v>
      </c>
      <c r="M6831" s="14">
        <f t="shared" si="207"/>
        <v>339.82800000000009</v>
      </c>
      <c r="N6831" s="12">
        <v>480.14800000000002</v>
      </c>
    </row>
    <row r="6832" spans="8:14" x14ac:dyDescent="0.3">
      <c r="H6832" s="17">
        <f>IF(ISBLANK(Demand!H6833),"",Demand!H6833)</f>
        <v>5</v>
      </c>
      <c r="I6832" s="17">
        <f>IF(ISBLANK(Demand!I6833),"",Demand!I6833)</f>
        <v>6829</v>
      </c>
      <c r="J6832" s="17">
        <f>IF(ISBLANK(Demand!J6833),"",Demand!J6833)</f>
        <v>113.81666666666666</v>
      </c>
      <c r="K6832" s="13">
        <v>500</v>
      </c>
      <c r="L6832" s="14">
        <v>479.7120000000001</v>
      </c>
      <c r="M6832" s="14">
        <f t="shared" si="207"/>
        <v>359.78400000000011</v>
      </c>
      <c r="N6832" s="12">
        <v>442.38499999999999</v>
      </c>
    </row>
    <row r="6833" spans="8:14" x14ac:dyDescent="0.3">
      <c r="H6833" s="17">
        <f>IF(ISBLANK(Demand!H6834),"",Demand!H6834)</f>
        <v>5</v>
      </c>
      <c r="I6833" s="17">
        <f>IF(ISBLANK(Demand!I6834),"",Demand!I6834)</f>
        <v>6830</v>
      </c>
      <c r="J6833" s="17">
        <f>IF(ISBLANK(Demand!J6834),"",Demand!J6834)</f>
        <v>113.83333333333333</v>
      </c>
      <c r="K6833" s="13">
        <v>500</v>
      </c>
      <c r="L6833" s="14">
        <v>465.51599999999996</v>
      </c>
      <c r="M6833" s="14">
        <f t="shared" si="207"/>
        <v>349.13699999999994</v>
      </c>
      <c r="N6833" s="12">
        <v>427.03199999999998</v>
      </c>
    </row>
    <row r="6834" spans="8:14" x14ac:dyDescent="0.3">
      <c r="H6834" s="17">
        <f>IF(ISBLANK(Demand!H6835),"",Demand!H6835)</f>
        <v>5</v>
      </c>
      <c r="I6834" s="17">
        <f>IF(ISBLANK(Demand!I6835),"",Demand!I6835)</f>
        <v>6831</v>
      </c>
      <c r="J6834" s="17">
        <f>IF(ISBLANK(Demand!J6835),"",Demand!J6835)</f>
        <v>113.85</v>
      </c>
      <c r="K6834" s="13">
        <v>500</v>
      </c>
      <c r="L6834" s="14">
        <v>407.05800000000005</v>
      </c>
      <c r="M6834" s="14">
        <f t="shared" si="207"/>
        <v>305.29350000000005</v>
      </c>
      <c r="N6834" s="12">
        <v>428.87200000000001</v>
      </c>
    </row>
    <row r="6835" spans="8:14" x14ac:dyDescent="0.3">
      <c r="H6835" s="17">
        <f>IF(ISBLANK(Demand!H6836),"",Demand!H6836)</f>
        <v>5</v>
      </c>
      <c r="I6835" s="17">
        <f>IF(ISBLANK(Demand!I6836),"",Demand!I6836)</f>
        <v>6832</v>
      </c>
      <c r="J6835" s="17">
        <f>IF(ISBLANK(Demand!J6836),"",Demand!J6836)</f>
        <v>113.86666666666666</v>
      </c>
      <c r="K6835" s="13">
        <v>450</v>
      </c>
      <c r="L6835" s="14">
        <v>312.96800000000002</v>
      </c>
      <c r="M6835" s="14">
        <f t="shared" si="207"/>
        <v>234.726</v>
      </c>
      <c r="N6835" s="12">
        <v>303.32600000000002</v>
      </c>
    </row>
    <row r="6836" spans="8:14" x14ac:dyDescent="0.3">
      <c r="H6836" s="17">
        <f>IF(ISBLANK(Demand!H6837),"",Demand!H6837)</f>
        <v>5</v>
      </c>
      <c r="I6836" s="17">
        <f>IF(ISBLANK(Demand!I6837),"",Demand!I6837)</f>
        <v>6833</v>
      </c>
      <c r="J6836" s="17">
        <f>IF(ISBLANK(Demand!J6837),"",Demand!J6837)</f>
        <v>113.88333333333333</v>
      </c>
      <c r="K6836" s="13">
        <v>400</v>
      </c>
      <c r="L6836" s="14">
        <v>169.9522</v>
      </c>
      <c r="M6836" s="14">
        <f t="shared" si="207"/>
        <v>127.46415</v>
      </c>
      <c r="N6836" s="12">
        <v>271.089</v>
      </c>
    </row>
    <row r="6837" spans="8:14" x14ac:dyDescent="0.3">
      <c r="H6837" s="17">
        <f>IF(ISBLANK(Demand!H6838),"",Demand!H6838)</f>
        <v>5</v>
      </c>
      <c r="I6837" s="17">
        <f>IF(ISBLANK(Demand!I6838),"",Demand!I6838)</f>
        <v>6834</v>
      </c>
      <c r="J6837" s="17">
        <f>IF(ISBLANK(Demand!J6838),"",Demand!J6838)</f>
        <v>113.89999999999999</v>
      </c>
      <c r="K6837" s="13">
        <v>300</v>
      </c>
      <c r="L6837" s="14">
        <v>27.804199999999998</v>
      </c>
      <c r="M6837" s="14">
        <f t="shared" si="207"/>
        <v>20.853149999999999</v>
      </c>
      <c r="N6837" s="12">
        <v>253.00899999999999</v>
      </c>
    </row>
    <row r="6838" spans="8:14" x14ac:dyDescent="0.3">
      <c r="H6838" s="17">
        <f>IF(ISBLANK(Demand!H6839),"",Demand!H6839)</f>
        <v>5</v>
      </c>
      <c r="I6838" s="17">
        <f>IF(ISBLANK(Demand!I6839),"",Demand!I6839)</f>
        <v>6835</v>
      </c>
      <c r="J6838" s="17">
        <f>IF(ISBLANK(Demand!J6839),"",Demand!J6839)</f>
        <v>113.91666666666667</v>
      </c>
      <c r="K6838" s="13">
        <v>175</v>
      </c>
      <c r="L6838" s="14">
        <v>0</v>
      </c>
      <c r="M6838" s="14">
        <f t="shared" si="207"/>
        <v>0</v>
      </c>
      <c r="N6838" s="12">
        <v>289.56599999999997</v>
      </c>
    </row>
    <row r="6839" spans="8:14" x14ac:dyDescent="0.3">
      <c r="H6839" s="17">
        <f>IF(ISBLANK(Demand!H6840),"",Demand!H6840)</f>
        <v>5</v>
      </c>
      <c r="I6839" s="17">
        <f>IF(ISBLANK(Demand!I6840),"",Demand!I6840)</f>
        <v>6836</v>
      </c>
      <c r="J6839" s="17">
        <f>IF(ISBLANK(Demand!J6840),"",Demand!J6840)</f>
        <v>113.93333333333334</v>
      </c>
      <c r="K6839" s="13">
        <v>100</v>
      </c>
      <c r="L6839" s="14">
        <v>0</v>
      </c>
      <c r="M6839" s="14">
        <f t="shared" si="207"/>
        <v>0</v>
      </c>
      <c r="N6839" s="12">
        <v>315.10899999999998</v>
      </c>
    </row>
    <row r="6840" spans="8:14" x14ac:dyDescent="0.3">
      <c r="H6840" s="17">
        <f>IF(ISBLANK(Demand!H6841),"",Demand!H6841)</f>
        <v>5</v>
      </c>
      <c r="I6840" s="17">
        <f>IF(ISBLANK(Demand!I6841),"",Demand!I6841)</f>
        <v>6837</v>
      </c>
      <c r="J6840" s="17">
        <f>IF(ISBLANK(Demand!J6841),"",Demand!J6841)</f>
        <v>113.95</v>
      </c>
      <c r="K6840" s="13">
        <v>50</v>
      </c>
      <c r="L6840" s="14">
        <v>0</v>
      </c>
      <c r="M6840" s="14">
        <f t="shared" si="207"/>
        <v>0</v>
      </c>
      <c r="N6840" s="12">
        <v>322.76299999999998</v>
      </c>
    </row>
    <row r="6841" spans="8:14" x14ac:dyDescent="0.3">
      <c r="H6841" s="17">
        <f>IF(ISBLANK(Demand!H6842),"",Demand!H6842)</f>
        <v>5</v>
      </c>
      <c r="I6841" s="17">
        <f>IF(ISBLANK(Demand!I6842),"",Demand!I6842)</f>
        <v>6838</v>
      </c>
      <c r="J6841" s="17">
        <f>IF(ISBLANK(Demand!J6842),"",Demand!J6842)</f>
        <v>113.96666666666667</v>
      </c>
      <c r="K6841" s="13">
        <v>0</v>
      </c>
      <c r="L6841" s="14">
        <v>0</v>
      </c>
      <c r="M6841" s="14">
        <f t="shared" si="207"/>
        <v>0</v>
      </c>
      <c r="N6841" s="12">
        <v>290.94499999999999</v>
      </c>
    </row>
    <row r="6842" spans="8:14" x14ac:dyDescent="0.3">
      <c r="H6842" s="17">
        <f>IF(ISBLANK(Demand!H6843),"",Demand!H6843)</f>
        <v>5</v>
      </c>
      <c r="I6842" s="17">
        <f>IF(ISBLANK(Demand!I6843),"",Demand!I6843)</f>
        <v>6839</v>
      </c>
      <c r="J6842" s="17">
        <f>IF(ISBLANK(Demand!J6843),"",Demand!J6843)</f>
        <v>113.98333333333333</v>
      </c>
      <c r="K6842" s="13">
        <v>0</v>
      </c>
      <c r="L6842" s="14">
        <v>0</v>
      </c>
      <c r="M6842" s="14">
        <f t="shared" si="207"/>
        <v>0</v>
      </c>
      <c r="N6842" s="12">
        <v>342.27300000000002</v>
      </c>
    </row>
    <row r="6843" spans="8:14" x14ac:dyDescent="0.3">
      <c r="H6843" s="17">
        <f>IF(ISBLANK(Demand!H6844),"",Demand!H6844)</f>
        <v>5</v>
      </c>
      <c r="I6843" s="17">
        <f>IF(ISBLANK(Demand!I6844),"",Demand!I6844)</f>
        <v>6840</v>
      </c>
      <c r="J6843" s="17">
        <f>IF(ISBLANK(Demand!J6844),"",Demand!J6844)</f>
        <v>114</v>
      </c>
      <c r="K6843" s="13">
        <v>0</v>
      </c>
      <c r="L6843" s="14">
        <v>0</v>
      </c>
      <c r="M6843" s="14">
        <f t="shared" si="207"/>
        <v>0</v>
      </c>
      <c r="N6843" s="12">
        <v>335.39400000000001</v>
      </c>
    </row>
    <row r="6844" spans="8:14" x14ac:dyDescent="0.3">
      <c r="H6844" s="17">
        <f>IF(ISBLANK(Demand!H6845),"",Demand!H6845)</f>
        <v>5</v>
      </c>
      <c r="I6844" s="17">
        <f>IF(ISBLANK(Demand!I6845),"",Demand!I6845)</f>
        <v>6841</v>
      </c>
      <c r="J6844" s="17">
        <f>IF(ISBLANK(Demand!J6845),"",Demand!J6845)</f>
        <v>114.01666666666667</v>
      </c>
      <c r="K6844" s="13">
        <v>0</v>
      </c>
      <c r="L6844" s="14">
        <v>0</v>
      </c>
      <c r="M6844" s="14">
        <f>L6844*0.75</f>
        <v>0</v>
      </c>
      <c r="N6844" s="12">
        <v>274.99299999999999</v>
      </c>
    </row>
    <row r="6845" spans="8:14" x14ac:dyDescent="0.3">
      <c r="H6845" s="17">
        <f>IF(ISBLANK(Demand!H6846),"",Demand!H6846)</f>
        <v>5</v>
      </c>
      <c r="I6845" s="17">
        <f>IF(ISBLANK(Demand!I6846),"",Demand!I6846)</f>
        <v>6842</v>
      </c>
      <c r="J6845" s="17">
        <f>IF(ISBLANK(Demand!J6846),"",Demand!J6846)</f>
        <v>114.03333333333333</v>
      </c>
      <c r="K6845" s="13">
        <v>0</v>
      </c>
      <c r="L6845" s="14">
        <v>0</v>
      </c>
      <c r="M6845" s="14">
        <f t="shared" ref="M6845:M6867" si="208">L6845*0.75</f>
        <v>0</v>
      </c>
      <c r="N6845" s="12">
        <v>352.714</v>
      </c>
    </row>
    <row r="6846" spans="8:14" x14ac:dyDescent="0.3">
      <c r="H6846" s="17">
        <f>IF(ISBLANK(Demand!H6847),"",Demand!H6847)</f>
        <v>5</v>
      </c>
      <c r="I6846" s="17">
        <f>IF(ISBLANK(Demand!I6847),"",Demand!I6847)</f>
        <v>6843</v>
      </c>
      <c r="J6846" s="17">
        <f>IF(ISBLANK(Demand!J6847),"",Demand!J6847)</f>
        <v>114.05</v>
      </c>
      <c r="K6846" s="13">
        <v>0</v>
      </c>
      <c r="L6846" s="14">
        <v>0</v>
      </c>
      <c r="M6846" s="14">
        <f t="shared" si="208"/>
        <v>0</v>
      </c>
      <c r="N6846" s="12">
        <v>442.03800000000001</v>
      </c>
    </row>
    <row r="6847" spans="8:14" x14ac:dyDescent="0.3">
      <c r="H6847" s="17">
        <f>IF(ISBLANK(Demand!H6848),"",Demand!H6848)</f>
        <v>5</v>
      </c>
      <c r="I6847" s="17">
        <f>IF(ISBLANK(Demand!I6848),"",Demand!I6848)</f>
        <v>6844</v>
      </c>
      <c r="J6847" s="17">
        <f>IF(ISBLANK(Demand!J6848),"",Demand!J6848)</f>
        <v>114.06666666666666</v>
      </c>
      <c r="K6847" s="13">
        <v>0</v>
      </c>
      <c r="L6847" s="14">
        <v>0</v>
      </c>
      <c r="M6847" s="14">
        <f t="shared" si="208"/>
        <v>0</v>
      </c>
      <c r="N6847" s="12">
        <v>458.39499999999998</v>
      </c>
    </row>
    <row r="6848" spans="8:14" x14ac:dyDescent="0.3">
      <c r="H6848" s="17">
        <f>IF(ISBLANK(Demand!H6849),"",Demand!H6849)</f>
        <v>5</v>
      </c>
      <c r="I6848" s="17">
        <f>IF(ISBLANK(Demand!I6849),"",Demand!I6849)</f>
        <v>6845</v>
      </c>
      <c r="J6848" s="17">
        <f>IF(ISBLANK(Demand!J6849),"",Demand!J6849)</f>
        <v>114.08333333333333</v>
      </c>
      <c r="K6848" s="13">
        <v>0</v>
      </c>
      <c r="L6848" s="14">
        <v>0</v>
      </c>
      <c r="M6848" s="14">
        <f t="shared" si="208"/>
        <v>0</v>
      </c>
      <c r="N6848" s="12">
        <v>536.89499999999998</v>
      </c>
    </row>
    <row r="6849" spans="8:14" x14ac:dyDescent="0.3">
      <c r="H6849" s="17">
        <f>IF(ISBLANK(Demand!H6850),"",Demand!H6850)</f>
        <v>5</v>
      </c>
      <c r="I6849" s="17">
        <f>IF(ISBLANK(Demand!I6850),"",Demand!I6850)</f>
        <v>6846</v>
      </c>
      <c r="J6849" s="17">
        <f>IF(ISBLANK(Demand!J6850),"",Demand!J6850)</f>
        <v>114.1</v>
      </c>
      <c r="K6849" s="13">
        <v>25</v>
      </c>
      <c r="L6849" s="14">
        <v>0</v>
      </c>
      <c r="M6849" s="14">
        <f t="shared" si="208"/>
        <v>0</v>
      </c>
      <c r="N6849" s="12">
        <v>567.52599999999995</v>
      </c>
    </row>
    <row r="6850" spans="8:14" x14ac:dyDescent="0.3">
      <c r="H6850" s="17">
        <f>IF(ISBLANK(Demand!H6851),"",Demand!H6851)</f>
        <v>5</v>
      </c>
      <c r="I6850" s="17">
        <f>IF(ISBLANK(Demand!I6851),"",Demand!I6851)</f>
        <v>6847</v>
      </c>
      <c r="J6850" s="17">
        <f>IF(ISBLANK(Demand!J6851),"",Demand!J6851)</f>
        <v>114.11666666666666</v>
      </c>
      <c r="K6850" s="13">
        <v>50</v>
      </c>
      <c r="L6850" s="14">
        <v>0</v>
      </c>
      <c r="M6850" s="14">
        <f t="shared" si="208"/>
        <v>0</v>
      </c>
      <c r="N6850" s="12">
        <v>579.24800000000005</v>
      </c>
    </row>
    <row r="6851" spans="8:14" x14ac:dyDescent="0.3">
      <c r="H6851" s="17">
        <f>IF(ISBLANK(Demand!H6852),"",Demand!H6852)</f>
        <v>5</v>
      </c>
      <c r="I6851" s="17">
        <f>IF(ISBLANK(Demand!I6852),"",Demand!I6852)</f>
        <v>6848</v>
      </c>
      <c r="J6851" s="17">
        <f>IF(ISBLANK(Demand!J6852),"",Demand!J6852)</f>
        <v>114.13333333333333</v>
      </c>
      <c r="K6851" s="13">
        <v>100</v>
      </c>
      <c r="L6851" s="14">
        <v>7.5616600000000007</v>
      </c>
      <c r="M6851" s="14">
        <f t="shared" si="208"/>
        <v>5.6712450000000008</v>
      </c>
      <c r="N6851" s="12">
        <v>615.46299999999997</v>
      </c>
    </row>
    <row r="6852" spans="8:14" x14ac:dyDescent="0.3">
      <c r="H6852" s="17">
        <f>IF(ISBLANK(Demand!H6853),"",Demand!H6853)</f>
        <v>5</v>
      </c>
      <c r="I6852" s="17">
        <f>IF(ISBLANK(Demand!I6853),"",Demand!I6853)</f>
        <v>6849</v>
      </c>
      <c r="J6852" s="17">
        <f>IF(ISBLANK(Demand!J6853),"",Demand!J6853)</f>
        <v>114.14999999999999</v>
      </c>
      <c r="K6852" s="13">
        <v>175</v>
      </c>
      <c r="L6852" s="14">
        <v>126.98240000000001</v>
      </c>
      <c r="M6852" s="14">
        <f t="shared" si="208"/>
        <v>95.236800000000017</v>
      </c>
      <c r="N6852" s="12">
        <v>614.27599999999995</v>
      </c>
    </row>
    <row r="6853" spans="8:14" x14ac:dyDescent="0.3">
      <c r="H6853" s="17">
        <f>IF(ISBLANK(Demand!H6854),"",Demand!H6854)</f>
        <v>5</v>
      </c>
      <c r="I6853" s="17">
        <f>IF(ISBLANK(Demand!I6854),"",Demand!I6854)</f>
        <v>6850</v>
      </c>
      <c r="J6853" s="17">
        <f>IF(ISBLANK(Demand!J6854),"",Demand!J6854)</f>
        <v>114.16666666666667</v>
      </c>
      <c r="K6853" s="13">
        <v>300</v>
      </c>
      <c r="L6853" s="14">
        <v>273.976</v>
      </c>
      <c r="M6853" s="14">
        <f t="shared" si="208"/>
        <v>205.482</v>
      </c>
      <c r="N6853" s="12">
        <v>542.70799999999997</v>
      </c>
    </row>
    <row r="6854" spans="8:14" x14ac:dyDescent="0.3">
      <c r="H6854" s="17">
        <f>IF(ISBLANK(Demand!H6855),"",Demand!H6855)</f>
        <v>5</v>
      </c>
      <c r="I6854" s="17">
        <f>IF(ISBLANK(Demand!I6855),"",Demand!I6855)</f>
        <v>6851</v>
      </c>
      <c r="J6854" s="17">
        <f>IF(ISBLANK(Demand!J6855),"",Demand!J6855)</f>
        <v>114.18333333333334</v>
      </c>
      <c r="K6854" s="13">
        <v>400</v>
      </c>
      <c r="L6854" s="14">
        <v>381.57800000000003</v>
      </c>
      <c r="M6854" s="14">
        <f t="shared" si="208"/>
        <v>286.18350000000004</v>
      </c>
      <c r="N6854" s="12">
        <v>529.52599999999995</v>
      </c>
    </row>
    <row r="6855" spans="8:14" x14ac:dyDescent="0.3">
      <c r="H6855" s="17">
        <f>IF(ISBLANK(Demand!H6856),"",Demand!H6856)</f>
        <v>5</v>
      </c>
      <c r="I6855" s="17">
        <f>IF(ISBLANK(Demand!I6856),"",Demand!I6856)</f>
        <v>6852</v>
      </c>
      <c r="J6855" s="17">
        <f>IF(ISBLANK(Demand!J6856),"",Demand!J6856)</f>
        <v>114.2</v>
      </c>
      <c r="K6855" s="13">
        <v>450</v>
      </c>
      <c r="L6855" s="14">
        <v>453.1040000000001</v>
      </c>
      <c r="M6855" s="14">
        <f t="shared" si="208"/>
        <v>339.82800000000009</v>
      </c>
      <c r="N6855" s="12">
        <v>480.14800000000002</v>
      </c>
    </row>
    <row r="6856" spans="8:14" x14ac:dyDescent="0.3">
      <c r="H6856" s="17">
        <f>IF(ISBLANK(Demand!H6857),"",Demand!H6857)</f>
        <v>5</v>
      </c>
      <c r="I6856" s="17">
        <f>IF(ISBLANK(Demand!I6857),"",Demand!I6857)</f>
        <v>6853</v>
      </c>
      <c r="J6856" s="17">
        <f>IF(ISBLANK(Demand!J6857),"",Demand!J6857)</f>
        <v>114.21666666666667</v>
      </c>
      <c r="K6856" s="13">
        <v>500</v>
      </c>
      <c r="L6856" s="14">
        <v>479.7120000000001</v>
      </c>
      <c r="M6856" s="14">
        <f t="shared" si="208"/>
        <v>359.78400000000011</v>
      </c>
      <c r="N6856" s="12">
        <v>442.38499999999999</v>
      </c>
    </row>
    <row r="6857" spans="8:14" x14ac:dyDescent="0.3">
      <c r="H6857" s="17">
        <f>IF(ISBLANK(Demand!H6858),"",Demand!H6858)</f>
        <v>5</v>
      </c>
      <c r="I6857" s="17">
        <f>IF(ISBLANK(Demand!I6858),"",Demand!I6858)</f>
        <v>6854</v>
      </c>
      <c r="J6857" s="17">
        <f>IF(ISBLANK(Demand!J6858),"",Demand!J6858)</f>
        <v>114.23333333333333</v>
      </c>
      <c r="K6857" s="13">
        <v>500</v>
      </c>
      <c r="L6857" s="14">
        <v>465.51599999999996</v>
      </c>
      <c r="M6857" s="14">
        <f t="shared" si="208"/>
        <v>349.13699999999994</v>
      </c>
      <c r="N6857" s="12">
        <v>427.03199999999998</v>
      </c>
    </row>
    <row r="6858" spans="8:14" x14ac:dyDescent="0.3">
      <c r="H6858" s="17">
        <f>IF(ISBLANK(Demand!H6859),"",Demand!H6859)</f>
        <v>5</v>
      </c>
      <c r="I6858" s="17">
        <f>IF(ISBLANK(Demand!I6859),"",Demand!I6859)</f>
        <v>6855</v>
      </c>
      <c r="J6858" s="17">
        <f>IF(ISBLANK(Demand!J6859),"",Demand!J6859)</f>
        <v>114.25</v>
      </c>
      <c r="K6858" s="13">
        <v>500</v>
      </c>
      <c r="L6858" s="14">
        <v>407.05800000000005</v>
      </c>
      <c r="M6858" s="14">
        <f t="shared" si="208"/>
        <v>305.29350000000005</v>
      </c>
      <c r="N6858" s="12">
        <v>428.87200000000001</v>
      </c>
    </row>
    <row r="6859" spans="8:14" x14ac:dyDescent="0.3">
      <c r="H6859" s="17">
        <f>IF(ISBLANK(Demand!H6860),"",Demand!H6860)</f>
        <v>5</v>
      </c>
      <c r="I6859" s="17">
        <f>IF(ISBLANK(Demand!I6860),"",Demand!I6860)</f>
        <v>6856</v>
      </c>
      <c r="J6859" s="17">
        <f>IF(ISBLANK(Demand!J6860),"",Demand!J6860)</f>
        <v>114.26666666666667</v>
      </c>
      <c r="K6859" s="13">
        <v>450</v>
      </c>
      <c r="L6859" s="14">
        <v>312.96800000000002</v>
      </c>
      <c r="M6859" s="14">
        <f t="shared" si="208"/>
        <v>234.726</v>
      </c>
      <c r="N6859" s="12">
        <v>303.32600000000002</v>
      </c>
    </row>
    <row r="6860" spans="8:14" x14ac:dyDescent="0.3">
      <c r="H6860" s="17">
        <f>IF(ISBLANK(Demand!H6861),"",Demand!H6861)</f>
        <v>5</v>
      </c>
      <c r="I6860" s="17">
        <f>IF(ISBLANK(Demand!I6861),"",Demand!I6861)</f>
        <v>6857</v>
      </c>
      <c r="J6860" s="17">
        <f>IF(ISBLANK(Demand!J6861),"",Demand!J6861)</f>
        <v>114.28333333333333</v>
      </c>
      <c r="K6860" s="13">
        <v>400</v>
      </c>
      <c r="L6860" s="14">
        <v>169.9522</v>
      </c>
      <c r="M6860" s="14">
        <f t="shared" si="208"/>
        <v>127.46415</v>
      </c>
      <c r="N6860" s="12">
        <v>271.089</v>
      </c>
    </row>
    <row r="6861" spans="8:14" x14ac:dyDescent="0.3">
      <c r="H6861" s="17">
        <f>IF(ISBLANK(Demand!H6862),"",Demand!H6862)</f>
        <v>5</v>
      </c>
      <c r="I6861" s="17">
        <f>IF(ISBLANK(Demand!I6862),"",Demand!I6862)</f>
        <v>6858</v>
      </c>
      <c r="J6861" s="17">
        <f>IF(ISBLANK(Demand!J6862),"",Demand!J6862)</f>
        <v>114.3</v>
      </c>
      <c r="K6861" s="13">
        <v>300</v>
      </c>
      <c r="L6861" s="14">
        <v>27.804199999999998</v>
      </c>
      <c r="M6861" s="14">
        <f t="shared" si="208"/>
        <v>20.853149999999999</v>
      </c>
      <c r="N6861" s="12">
        <v>253.00899999999999</v>
      </c>
    </row>
    <row r="6862" spans="8:14" x14ac:dyDescent="0.3">
      <c r="H6862" s="17">
        <f>IF(ISBLANK(Demand!H6863),"",Demand!H6863)</f>
        <v>5</v>
      </c>
      <c r="I6862" s="17">
        <f>IF(ISBLANK(Demand!I6863),"",Demand!I6863)</f>
        <v>6859</v>
      </c>
      <c r="J6862" s="17">
        <f>IF(ISBLANK(Demand!J6863),"",Demand!J6863)</f>
        <v>114.31666666666666</v>
      </c>
      <c r="K6862" s="13">
        <v>175</v>
      </c>
      <c r="L6862" s="14">
        <v>0</v>
      </c>
      <c r="M6862" s="14">
        <f t="shared" si="208"/>
        <v>0</v>
      </c>
      <c r="N6862" s="12">
        <v>289.56599999999997</v>
      </c>
    </row>
    <row r="6863" spans="8:14" x14ac:dyDescent="0.3">
      <c r="H6863" s="17">
        <f>IF(ISBLANK(Demand!H6864),"",Demand!H6864)</f>
        <v>5</v>
      </c>
      <c r="I6863" s="17">
        <f>IF(ISBLANK(Demand!I6864),"",Demand!I6864)</f>
        <v>6860</v>
      </c>
      <c r="J6863" s="17">
        <f>IF(ISBLANK(Demand!J6864),"",Demand!J6864)</f>
        <v>114.33333333333333</v>
      </c>
      <c r="K6863" s="13">
        <v>100</v>
      </c>
      <c r="L6863" s="14">
        <v>0</v>
      </c>
      <c r="M6863" s="14">
        <f t="shared" si="208"/>
        <v>0</v>
      </c>
      <c r="N6863" s="12">
        <v>315.10899999999998</v>
      </c>
    </row>
    <row r="6864" spans="8:14" x14ac:dyDescent="0.3">
      <c r="H6864" s="17">
        <f>IF(ISBLANK(Demand!H6865),"",Demand!H6865)</f>
        <v>5</v>
      </c>
      <c r="I6864" s="17">
        <f>IF(ISBLANK(Demand!I6865),"",Demand!I6865)</f>
        <v>6861</v>
      </c>
      <c r="J6864" s="17">
        <f>IF(ISBLANK(Demand!J6865),"",Demand!J6865)</f>
        <v>114.35</v>
      </c>
      <c r="K6864" s="13">
        <v>50</v>
      </c>
      <c r="L6864" s="14">
        <v>0</v>
      </c>
      <c r="M6864" s="14">
        <f t="shared" si="208"/>
        <v>0</v>
      </c>
      <c r="N6864" s="12">
        <v>322.76299999999998</v>
      </c>
    </row>
    <row r="6865" spans="8:14" x14ac:dyDescent="0.3">
      <c r="H6865" s="17">
        <f>IF(ISBLANK(Demand!H6866),"",Demand!H6866)</f>
        <v>5</v>
      </c>
      <c r="I6865" s="17">
        <f>IF(ISBLANK(Demand!I6866),"",Demand!I6866)</f>
        <v>6862</v>
      </c>
      <c r="J6865" s="17">
        <f>IF(ISBLANK(Demand!J6866),"",Demand!J6866)</f>
        <v>114.36666666666666</v>
      </c>
      <c r="K6865" s="13">
        <v>0</v>
      </c>
      <c r="L6865" s="14">
        <v>0</v>
      </c>
      <c r="M6865" s="14">
        <f t="shared" si="208"/>
        <v>0</v>
      </c>
      <c r="N6865" s="12">
        <v>290.94499999999999</v>
      </c>
    </row>
    <row r="6866" spans="8:14" x14ac:dyDescent="0.3">
      <c r="H6866" s="17">
        <f>IF(ISBLANK(Demand!H6867),"",Demand!H6867)</f>
        <v>5</v>
      </c>
      <c r="I6866" s="17">
        <f>IF(ISBLANK(Demand!I6867),"",Demand!I6867)</f>
        <v>6863</v>
      </c>
      <c r="J6866" s="17">
        <f>IF(ISBLANK(Demand!J6867),"",Demand!J6867)</f>
        <v>114.38333333333333</v>
      </c>
      <c r="K6866" s="13">
        <v>0</v>
      </c>
      <c r="L6866" s="14">
        <v>0</v>
      </c>
      <c r="M6866" s="14">
        <f t="shared" si="208"/>
        <v>0</v>
      </c>
      <c r="N6866" s="12">
        <v>342.27300000000002</v>
      </c>
    </row>
    <row r="6867" spans="8:14" x14ac:dyDescent="0.3">
      <c r="H6867" s="17">
        <f>IF(ISBLANK(Demand!H6868),"",Demand!H6868)</f>
        <v>5</v>
      </c>
      <c r="I6867" s="17">
        <f>IF(ISBLANK(Demand!I6868),"",Demand!I6868)</f>
        <v>6864</v>
      </c>
      <c r="J6867" s="17">
        <f>IF(ISBLANK(Demand!J6868),"",Demand!J6868)</f>
        <v>114.39999999999999</v>
      </c>
      <c r="K6867" s="13">
        <v>0</v>
      </c>
      <c r="L6867" s="14">
        <v>0</v>
      </c>
      <c r="M6867" s="14">
        <f t="shared" si="208"/>
        <v>0</v>
      </c>
      <c r="N6867" s="12">
        <v>335.39400000000001</v>
      </c>
    </row>
    <row r="6868" spans="8:14" x14ac:dyDescent="0.3">
      <c r="H6868" s="17">
        <f>IF(ISBLANK(Demand!H6869),"",Demand!H6869)</f>
        <v>5</v>
      </c>
      <c r="I6868" s="17">
        <f>IF(ISBLANK(Demand!I6869),"",Demand!I6869)</f>
        <v>6865</v>
      </c>
      <c r="J6868" s="17">
        <f>IF(ISBLANK(Demand!J6869),"",Demand!J6869)</f>
        <v>114.41666666666667</v>
      </c>
      <c r="K6868" s="13">
        <v>0</v>
      </c>
      <c r="L6868" s="14">
        <v>0</v>
      </c>
      <c r="M6868" s="14">
        <f>L6868*0.75</f>
        <v>0</v>
      </c>
      <c r="N6868" s="12">
        <v>274.99299999999999</v>
      </c>
    </row>
    <row r="6869" spans="8:14" x14ac:dyDescent="0.3">
      <c r="H6869" s="17">
        <f>IF(ISBLANK(Demand!H6870),"",Demand!H6870)</f>
        <v>5</v>
      </c>
      <c r="I6869" s="17">
        <f>IF(ISBLANK(Demand!I6870),"",Demand!I6870)</f>
        <v>6866</v>
      </c>
      <c r="J6869" s="17">
        <f>IF(ISBLANK(Demand!J6870),"",Demand!J6870)</f>
        <v>114.43333333333334</v>
      </c>
      <c r="K6869" s="13">
        <v>0</v>
      </c>
      <c r="L6869" s="14">
        <v>0</v>
      </c>
      <c r="M6869" s="14">
        <f t="shared" ref="M6869:M6932" si="209">L6869*0.75</f>
        <v>0</v>
      </c>
      <c r="N6869" s="12">
        <v>352.714</v>
      </c>
    </row>
    <row r="6870" spans="8:14" x14ac:dyDescent="0.3">
      <c r="H6870" s="17">
        <f>IF(ISBLANK(Demand!H6871),"",Demand!H6871)</f>
        <v>5</v>
      </c>
      <c r="I6870" s="17">
        <f>IF(ISBLANK(Demand!I6871),"",Demand!I6871)</f>
        <v>6867</v>
      </c>
      <c r="J6870" s="17">
        <f>IF(ISBLANK(Demand!J6871),"",Demand!J6871)</f>
        <v>114.45</v>
      </c>
      <c r="K6870" s="13">
        <v>0</v>
      </c>
      <c r="L6870" s="14">
        <v>0</v>
      </c>
      <c r="M6870" s="14">
        <f t="shared" si="209"/>
        <v>0</v>
      </c>
      <c r="N6870" s="12">
        <v>442.03800000000001</v>
      </c>
    </row>
    <row r="6871" spans="8:14" x14ac:dyDescent="0.3">
      <c r="H6871" s="17">
        <f>IF(ISBLANK(Demand!H6872),"",Demand!H6872)</f>
        <v>5</v>
      </c>
      <c r="I6871" s="17">
        <f>IF(ISBLANK(Demand!I6872),"",Demand!I6872)</f>
        <v>6868</v>
      </c>
      <c r="J6871" s="17">
        <f>IF(ISBLANK(Demand!J6872),"",Demand!J6872)</f>
        <v>114.46666666666667</v>
      </c>
      <c r="K6871" s="13">
        <v>0</v>
      </c>
      <c r="L6871" s="14">
        <v>0</v>
      </c>
      <c r="M6871" s="14">
        <f t="shared" si="209"/>
        <v>0</v>
      </c>
      <c r="N6871" s="12">
        <v>458.39499999999998</v>
      </c>
    </row>
    <row r="6872" spans="8:14" x14ac:dyDescent="0.3">
      <c r="H6872" s="17">
        <f>IF(ISBLANK(Demand!H6873),"",Demand!H6873)</f>
        <v>5</v>
      </c>
      <c r="I6872" s="17">
        <f>IF(ISBLANK(Demand!I6873),"",Demand!I6873)</f>
        <v>6869</v>
      </c>
      <c r="J6872" s="17">
        <f>IF(ISBLANK(Demand!J6873),"",Demand!J6873)</f>
        <v>114.48333333333333</v>
      </c>
      <c r="K6872" s="13">
        <v>0</v>
      </c>
      <c r="L6872" s="14">
        <v>0</v>
      </c>
      <c r="M6872" s="14">
        <f t="shared" si="209"/>
        <v>0</v>
      </c>
      <c r="N6872" s="12">
        <v>536.89499999999998</v>
      </c>
    </row>
    <row r="6873" spans="8:14" x14ac:dyDescent="0.3">
      <c r="H6873" s="17">
        <f>IF(ISBLANK(Demand!H6874),"",Demand!H6874)</f>
        <v>5</v>
      </c>
      <c r="I6873" s="17">
        <f>IF(ISBLANK(Demand!I6874),"",Demand!I6874)</f>
        <v>6870</v>
      </c>
      <c r="J6873" s="17">
        <f>IF(ISBLANK(Demand!J6874),"",Demand!J6874)</f>
        <v>114.5</v>
      </c>
      <c r="K6873" s="13">
        <v>25</v>
      </c>
      <c r="L6873" s="14">
        <v>0</v>
      </c>
      <c r="M6873" s="14">
        <f t="shared" si="209"/>
        <v>0</v>
      </c>
      <c r="N6873" s="12">
        <v>567.52599999999995</v>
      </c>
    </row>
    <row r="6874" spans="8:14" x14ac:dyDescent="0.3">
      <c r="H6874" s="17">
        <f>IF(ISBLANK(Demand!H6875),"",Demand!H6875)</f>
        <v>5</v>
      </c>
      <c r="I6874" s="17">
        <f>IF(ISBLANK(Demand!I6875),"",Demand!I6875)</f>
        <v>6871</v>
      </c>
      <c r="J6874" s="17">
        <f>IF(ISBLANK(Demand!J6875),"",Demand!J6875)</f>
        <v>114.51666666666667</v>
      </c>
      <c r="K6874" s="13">
        <v>50</v>
      </c>
      <c r="L6874" s="14">
        <v>0</v>
      </c>
      <c r="M6874" s="14">
        <f t="shared" si="209"/>
        <v>0</v>
      </c>
      <c r="N6874" s="12">
        <v>579.24800000000005</v>
      </c>
    </row>
    <row r="6875" spans="8:14" x14ac:dyDescent="0.3">
      <c r="H6875" s="17">
        <f>IF(ISBLANK(Demand!H6876),"",Demand!H6876)</f>
        <v>5</v>
      </c>
      <c r="I6875" s="17">
        <f>IF(ISBLANK(Demand!I6876),"",Demand!I6876)</f>
        <v>6872</v>
      </c>
      <c r="J6875" s="17">
        <f>IF(ISBLANK(Demand!J6876),"",Demand!J6876)</f>
        <v>114.53333333333333</v>
      </c>
      <c r="K6875" s="13">
        <v>100</v>
      </c>
      <c r="L6875" s="14">
        <v>7.5616600000000007</v>
      </c>
      <c r="M6875" s="14">
        <f t="shared" si="209"/>
        <v>5.6712450000000008</v>
      </c>
      <c r="N6875" s="12">
        <v>615.46299999999997</v>
      </c>
    </row>
    <row r="6876" spans="8:14" x14ac:dyDescent="0.3">
      <c r="H6876" s="17">
        <f>IF(ISBLANK(Demand!H6877),"",Demand!H6877)</f>
        <v>5</v>
      </c>
      <c r="I6876" s="17">
        <f>IF(ISBLANK(Demand!I6877),"",Demand!I6877)</f>
        <v>6873</v>
      </c>
      <c r="J6876" s="17">
        <f>IF(ISBLANK(Demand!J6877),"",Demand!J6877)</f>
        <v>114.55</v>
      </c>
      <c r="K6876" s="13">
        <v>175</v>
      </c>
      <c r="L6876" s="14">
        <v>126.98240000000001</v>
      </c>
      <c r="M6876" s="14">
        <f t="shared" si="209"/>
        <v>95.236800000000017</v>
      </c>
      <c r="N6876" s="12">
        <v>614.27599999999995</v>
      </c>
    </row>
    <row r="6877" spans="8:14" x14ac:dyDescent="0.3">
      <c r="H6877" s="17">
        <f>IF(ISBLANK(Demand!H6878),"",Demand!H6878)</f>
        <v>5</v>
      </c>
      <c r="I6877" s="17">
        <f>IF(ISBLANK(Demand!I6878),"",Demand!I6878)</f>
        <v>6874</v>
      </c>
      <c r="J6877" s="17">
        <f>IF(ISBLANK(Demand!J6878),"",Demand!J6878)</f>
        <v>114.56666666666666</v>
      </c>
      <c r="K6877" s="13">
        <v>300</v>
      </c>
      <c r="L6877" s="14">
        <v>273.976</v>
      </c>
      <c r="M6877" s="14">
        <f t="shared" si="209"/>
        <v>205.482</v>
      </c>
      <c r="N6877" s="12">
        <v>542.70799999999997</v>
      </c>
    </row>
    <row r="6878" spans="8:14" x14ac:dyDescent="0.3">
      <c r="H6878" s="17">
        <f>IF(ISBLANK(Demand!H6879),"",Demand!H6879)</f>
        <v>5</v>
      </c>
      <c r="I6878" s="17">
        <f>IF(ISBLANK(Demand!I6879),"",Demand!I6879)</f>
        <v>6875</v>
      </c>
      <c r="J6878" s="17">
        <f>IF(ISBLANK(Demand!J6879),"",Demand!J6879)</f>
        <v>114.58333333333333</v>
      </c>
      <c r="K6878" s="13">
        <v>400</v>
      </c>
      <c r="L6878" s="14">
        <v>381.57800000000003</v>
      </c>
      <c r="M6878" s="14">
        <f t="shared" si="209"/>
        <v>286.18350000000004</v>
      </c>
      <c r="N6878" s="12">
        <v>529.52599999999995</v>
      </c>
    </row>
    <row r="6879" spans="8:14" x14ac:dyDescent="0.3">
      <c r="H6879" s="17">
        <f>IF(ISBLANK(Demand!H6880),"",Demand!H6880)</f>
        <v>5</v>
      </c>
      <c r="I6879" s="17">
        <f>IF(ISBLANK(Demand!I6880),"",Demand!I6880)</f>
        <v>6876</v>
      </c>
      <c r="J6879" s="17">
        <f>IF(ISBLANK(Demand!J6880),"",Demand!J6880)</f>
        <v>114.6</v>
      </c>
      <c r="K6879" s="13">
        <v>450</v>
      </c>
      <c r="L6879" s="14">
        <v>453.1040000000001</v>
      </c>
      <c r="M6879" s="14">
        <f t="shared" si="209"/>
        <v>339.82800000000009</v>
      </c>
      <c r="N6879" s="12">
        <v>480.14800000000002</v>
      </c>
    </row>
    <row r="6880" spans="8:14" x14ac:dyDescent="0.3">
      <c r="H6880" s="17">
        <f>IF(ISBLANK(Demand!H6881),"",Demand!H6881)</f>
        <v>5</v>
      </c>
      <c r="I6880" s="17">
        <f>IF(ISBLANK(Demand!I6881),"",Demand!I6881)</f>
        <v>6877</v>
      </c>
      <c r="J6880" s="17">
        <f>IF(ISBLANK(Demand!J6881),"",Demand!J6881)</f>
        <v>114.61666666666666</v>
      </c>
      <c r="K6880" s="13">
        <v>500</v>
      </c>
      <c r="L6880" s="14">
        <v>479.7120000000001</v>
      </c>
      <c r="M6880" s="14">
        <f t="shared" si="209"/>
        <v>359.78400000000011</v>
      </c>
      <c r="N6880" s="12">
        <v>442.38499999999999</v>
      </c>
    </row>
    <row r="6881" spans="8:14" x14ac:dyDescent="0.3">
      <c r="H6881" s="17">
        <f>IF(ISBLANK(Demand!H6882),"",Demand!H6882)</f>
        <v>5</v>
      </c>
      <c r="I6881" s="17">
        <f>IF(ISBLANK(Demand!I6882),"",Demand!I6882)</f>
        <v>6878</v>
      </c>
      <c r="J6881" s="17">
        <f>IF(ISBLANK(Demand!J6882),"",Demand!J6882)</f>
        <v>114.63333333333333</v>
      </c>
      <c r="K6881" s="13">
        <v>500</v>
      </c>
      <c r="L6881" s="14">
        <v>465.51599999999996</v>
      </c>
      <c r="M6881" s="14">
        <f t="shared" si="209"/>
        <v>349.13699999999994</v>
      </c>
      <c r="N6881" s="12">
        <v>427.03199999999998</v>
      </c>
    </row>
    <row r="6882" spans="8:14" x14ac:dyDescent="0.3">
      <c r="H6882" s="17">
        <f>IF(ISBLANK(Demand!H6883),"",Demand!H6883)</f>
        <v>5</v>
      </c>
      <c r="I6882" s="17">
        <f>IF(ISBLANK(Demand!I6883),"",Demand!I6883)</f>
        <v>6879</v>
      </c>
      <c r="J6882" s="17">
        <f>IF(ISBLANK(Demand!J6883),"",Demand!J6883)</f>
        <v>114.64999999999999</v>
      </c>
      <c r="K6882" s="13">
        <v>500</v>
      </c>
      <c r="L6882" s="14">
        <v>407.05800000000005</v>
      </c>
      <c r="M6882" s="14">
        <f t="shared" si="209"/>
        <v>305.29350000000005</v>
      </c>
      <c r="N6882" s="12">
        <v>428.87200000000001</v>
      </c>
    </row>
    <row r="6883" spans="8:14" x14ac:dyDescent="0.3">
      <c r="H6883" s="17">
        <f>IF(ISBLANK(Demand!H6884),"",Demand!H6884)</f>
        <v>5</v>
      </c>
      <c r="I6883" s="17">
        <f>IF(ISBLANK(Demand!I6884),"",Demand!I6884)</f>
        <v>6880</v>
      </c>
      <c r="J6883" s="17">
        <f>IF(ISBLANK(Demand!J6884),"",Demand!J6884)</f>
        <v>114.66666666666667</v>
      </c>
      <c r="K6883" s="13">
        <v>450</v>
      </c>
      <c r="L6883" s="14">
        <v>312.96800000000002</v>
      </c>
      <c r="M6883" s="14">
        <f t="shared" si="209"/>
        <v>234.726</v>
      </c>
      <c r="N6883" s="12">
        <v>303.32600000000002</v>
      </c>
    </row>
    <row r="6884" spans="8:14" x14ac:dyDescent="0.3">
      <c r="H6884" s="17">
        <f>IF(ISBLANK(Demand!H6885),"",Demand!H6885)</f>
        <v>5</v>
      </c>
      <c r="I6884" s="17">
        <f>IF(ISBLANK(Demand!I6885),"",Demand!I6885)</f>
        <v>6881</v>
      </c>
      <c r="J6884" s="17">
        <f>IF(ISBLANK(Demand!J6885),"",Demand!J6885)</f>
        <v>114.68333333333334</v>
      </c>
      <c r="K6884" s="13">
        <v>400</v>
      </c>
      <c r="L6884" s="14">
        <v>169.9522</v>
      </c>
      <c r="M6884" s="14">
        <f t="shared" si="209"/>
        <v>127.46415</v>
      </c>
      <c r="N6884" s="12">
        <v>271.089</v>
      </c>
    </row>
    <row r="6885" spans="8:14" x14ac:dyDescent="0.3">
      <c r="H6885" s="17">
        <f>IF(ISBLANK(Demand!H6886),"",Demand!H6886)</f>
        <v>5</v>
      </c>
      <c r="I6885" s="17">
        <f>IF(ISBLANK(Demand!I6886),"",Demand!I6886)</f>
        <v>6882</v>
      </c>
      <c r="J6885" s="17">
        <f>IF(ISBLANK(Demand!J6886),"",Demand!J6886)</f>
        <v>114.7</v>
      </c>
      <c r="K6885" s="13">
        <v>300</v>
      </c>
      <c r="L6885" s="14">
        <v>27.804199999999998</v>
      </c>
      <c r="M6885" s="14">
        <f t="shared" si="209"/>
        <v>20.853149999999999</v>
      </c>
      <c r="N6885" s="12">
        <v>253.00899999999999</v>
      </c>
    </row>
    <row r="6886" spans="8:14" x14ac:dyDescent="0.3">
      <c r="H6886" s="17">
        <f>IF(ISBLANK(Demand!H6887),"",Demand!H6887)</f>
        <v>5</v>
      </c>
      <c r="I6886" s="17">
        <f>IF(ISBLANK(Demand!I6887),"",Demand!I6887)</f>
        <v>6883</v>
      </c>
      <c r="J6886" s="17">
        <f>IF(ISBLANK(Demand!J6887),"",Demand!J6887)</f>
        <v>114.71666666666667</v>
      </c>
      <c r="K6886" s="13">
        <v>175</v>
      </c>
      <c r="L6886" s="14">
        <v>0</v>
      </c>
      <c r="M6886" s="14">
        <f t="shared" si="209"/>
        <v>0</v>
      </c>
      <c r="N6886" s="12">
        <v>289.56599999999997</v>
      </c>
    </row>
    <row r="6887" spans="8:14" x14ac:dyDescent="0.3">
      <c r="H6887" s="17">
        <f>IF(ISBLANK(Demand!H6888),"",Demand!H6888)</f>
        <v>5</v>
      </c>
      <c r="I6887" s="17">
        <f>IF(ISBLANK(Demand!I6888),"",Demand!I6888)</f>
        <v>6884</v>
      </c>
      <c r="J6887" s="17">
        <f>IF(ISBLANK(Demand!J6888),"",Demand!J6888)</f>
        <v>114.73333333333333</v>
      </c>
      <c r="K6887" s="13">
        <v>100</v>
      </c>
      <c r="L6887" s="14">
        <v>0</v>
      </c>
      <c r="M6887" s="14">
        <f t="shared" si="209"/>
        <v>0</v>
      </c>
      <c r="N6887" s="12">
        <v>315.10899999999998</v>
      </c>
    </row>
    <row r="6888" spans="8:14" x14ac:dyDescent="0.3">
      <c r="H6888" s="17">
        <f>IF(ISBLANK(Demand!H6889),"",Demand!H6889)</f>
        <v>5</v>
      </c>
      <c r="I6888" s="17">
        <f>IF(ISBLANK(Demand!I6889),"",Demand!I6889)</f>
        <v>6885</v>
      </c>
      <c r="J6888" s="17">
        <f>IF(ISBLANK(Demand!J6889),"",Demand!J6889)</f>
        <v>114.75</v>
      </c>
      <c r="K6888" s="13">
        <v>50</v>
      </c>
      <c r="L6888" s="14">
        <v>0</v>
      </c>
      <c r="M6888" s="14">
        <f t="shared" si="209"/>
        <v>0</v>
      </c>
      <c r="N6888" s="12">
        <v>322.76299999999998</v>
      </c>
    </row>
    <row r="6889" spans="8:14" x14ac:dyDescent="0.3">
      <c r="H6889" s="17">
        <f>IF(ISBLANK(Demand!H6890),"",Demand!H6890)</f>
        <v>5</v>
      </c>
      <c r="I6889" s="17">
        <f>IF(ISBLANK(Demand!I6890),"",Demand!I6890)</f>
        <v>6886</v>
      </c>
      <c r="J6889" s="17">
        <f>IF(ISBLANK(Demand!J6890),"",Demand!J6890)</f>
        <v>114.76666666666667</v>
      </c>
      <c r="K6889" s="13">
        <v>0</v>
      </c>
      <c r="L6889" s="14">
        <v>0</v>
      </c>
      <c r="M6889" s="14">
        <f t="shared" si="209"/>
        <v>0</v>
      </c>
      <c r="N6889" s="12">
        <v>290.94499999999999</v>
      </c>
    </row>
    <row r="6890" spans="8:14" x14ac:dyDescent="0.3">
      <c r="H6890" s="17">
        <f>IF(ISBLANK(Demand!H6891),"",Demand!H6891)</f>
        <v>5</v>
      </c>
      <c r="I6890" s="17">
        <f>IF(ISBLANK(Demand!I6891),"",Demand!I6891)</f>
        <v>6887</v>
      </c>
      <c r="J6890" s="17">
        <f>IF(ISBLANK(Demand!J6891),"",Demand!J6891)</f>
        <v>114.78333333333333</v>
      </c>
      <c r="K6890" s="13">
        <v>0</v>
      </c>
      <c r="L6890" s="14">
        <v>0</v>
      </c>
      <c r="M6890" s="14">
        <f t="shared" si="209"/>
        <v>0</v>
      </c>
      <c r="N6890" s="12">
        <v>342.27300000000002</v>
      </c>
    </row>
    <row r="6891" spans="8:14" x14ac:dyDescent="0.3">
      <c r="H6891" s="17">
        <f>IF(ISBLANK(Demand!H6892),"",Demand!H6892)</f>
        <v>5</v>
      </c>
      <c r="I6891" s="17">
        <f>IF(ISBLANK(Demand!I6892),"",Demand!I6892)</f>
        <v>6888</v>
      </c>
      <c r="J6891" s="17">
        <f>IF(ISBLANK(Demand!J6892),"",Demand!J6892)</f>
        <v>114.8</v>
      </c>
      <c r="K6891" s="13">
        <v>0</v>
      </c>
      <c r="L6891" s="14">
        <v>0</v>
      </c>
      <c r="M6891" s="14">
        <f t="shared" si="209"/>
        <v>0</v>
      </c>
      <c r="N6891" s="12">
        <v>335.39400000000001</v>
      </c>
    </row>
    <row r="6892" spans="8:14" x14ac:dyDescent="0.3">
      <c r="H6892" s="17">
        <f>IF(ISBLANK(Demand!H6893),"",Demand!H6893)</f>
        <v>5</v>
      </c>
      <c r="I6892" s="17">
        <f>IF(ISBLANK(Demand!I6893),"",Demand!I6893)</f>
        <v>6889</v>
      </c>
      <c r="J6892" s="17">
        <f>IF(ISBLANK(Demand!J6893),"",Demand!J6893)</f>
        <v>114.81666666666666</v>
      </c>
      <c r="K6892" s="13">
        <v>0</v>
      </c>
      <c r="L6892" s="14">
        <v>0</v>
      </c>
      <c r="M6892" s="14">
        <f t="shared" si="209"/>
        <v>0</v>
      </c>
      <c r="N6892" s="12">
        <v>274.99299999999999</v>
      </c>
    </row>
    <row r="6893" spans="8:14" x14ac:dyDescent="0.3">
      <c r="H6893" s="17">
        <f>IF(ISBLANK(Demand!H6894),"",Demand!H6894)</f>
        <v>5</v>
      </c>
      <c r="I6893" s="17">
        <f>IF(ISBLANK(Demand!I6894),"",Demand!I6894)</f>
        <v>6890</v>
      </c>
      <c r="J6893" s="17">
        <f>IF(ISBLANK(Demand!J6894),"",Demand!J6894)</f>
        <v>114.83333333333333</v>
      </c>
      <c r="K6893" s="13">
        <v>0</v>
      </c>
      <c r="L6893" s="14">
        <v>0</v>
      </c>
      <c r="M6893" s="14">
        <f t="shared" si="209"/>
        <v>0</v>
      </c>
      <c r="N6893" s="12">
        <v>352.714</v>
      </c>
    </row>
    <row r="6894" spans="8:14" x14ac:dyDescent="0.3">
      <c r="H6894" s="17">
        <f>IF(ISBLANK(Demand!H6895),"",Demand!H6895)</f>
        <v>5</v>
      </c>
      <c r="I6894" s="17">
        <f>IF(ISBLANK(Demand!I6895),"",Demand!I6895)</f>
        <v>6891</v>
      </c>
      <c r="J6894" s="17">
        <f>IF(ISBLANK(Demand!J6895),"",Demand!J6895)</f>
        <v>114.85</v>
      </c>
      <c r="K6894" s="13">
        <v>0</v>
      </c>
      <c r="L6894" s="14">
        <v>0</v>
      </c>
      <c r="M6894" s="14">
        <f t="shared" si="209"/>
        <v>0</v>
      </c>
      <c r="N6894" s="12">
        <v>442.03800000000001</v>
      </c>
    </row>
    <row r="6895" spans="8:14" x14ac:dyDescent="0.3">
      <c r="H6895" s="17">
        <f>IF(ISBLANK(Demand!H6896),"",Demand!H6896)</f>
        <v>5</v>
      </c>
      <c r="I6895" s="17">
        <f>IF(ISBLANK(Demand!I6896),"",Demand!I6896)</f>
        <v>6892</v>
      </c>
      <c r="J6895" s="17">
        <f>IF(ISBLANK(Demand!J6896),"",Demand!J6896)</f>
        <v>114.86666666666666</v>
      </c>
      <c r="K6895" s="13">
        <v>0</v>
      </c>
      <c r="L6895" s="14">
        <v>0</v>
      </c>
      <c r="M6895" s="14">
        <f t="shared" si="209"/>
        <v>0</v>
      </c>
      <c r="N6895" s="12">
        <v>458.39499999999998</v>
      </c>
    </row>
    <row r="6896" spans="8:14" x14ac:dyDescent="0.3">
      <c r="H6896" s="17">
        <f>IF(ISBLANK(Demand!H6897),"",Demand!H6897)</f>
        <v>5</v>
      </c>
      <c r="I6896" s="17">
        <f>IF(ISBLANK(Demand!I6897),"",Demand!I6897)</f>
        <v>6893</v>
      </c>
      <c r="J6896" s="17">
        <f>IF(ISBLANK(Demand!J6897),"",Demand!J6897)</f>
        <v>114.88333333333333</v>
      </c>
      <c r="K6896" s="13">
        <v>0</v>
      </c>
      <c r="L6896" s="14">
        <v>0</v>
      </c>
      <c r="M6896" s="14">
        <f t="shared" si="209"/>
        <v>0</v>
      </c>
      <c r="N6896" s="12">
        <v>536.89499999999998</v>
      </c>
    </row>
    <row r="6897" spans="8:14" x14ac:dyDescent="0.3">
      <c r="H6897" s="17">
        <f>IF(ISBLANK(Demand!H6898),"",Demand!H6898)</f>
        <v>5</v>
      </c>
      <c r="I6897" s="17">
        <f>IF(ISBLANK(Demand!I6898),"",Demand!I6898)</f>
        <v>6894</v>
      </c>
      <c r="J6897" s="17">
        <f>IF(ISBLANK(Demand!J6898),"",Demand!J6898)</f>
        <v>114.89999999999999</v>
      </c>
      <c r="K6897" s="13">
        <v>25</v>
      </c>
      <c r="L6897" s="14">
        <v>0</v>
      </c>
      <c r="M6897" s="14">
        <f t="shared" si="209"/>
        <v>0</v>
      </c>
      <c r="N6897" s="12">
        <v>567.52599999999995</v>
      </c>
    </row>
    <row r="6898" spans="8:14" x14ac:dyDescent="0.3">
      <c r="H6898" s="17">
        <f>IF(ISBLANK(Demand!H6899),"",Demand!H6899)</f>
        <v>5</v>
      </c>
      <c r="I6898" s="17">
        <f>IF(ISBLANK(Demand!I6899),"",Demand!I6899)</f>
        <v>6895</v>
      </c>
      <c r="J6898" s="17">
        <f>IF(ISBLANK(Demand!J6899),"",Demand!J6899)</f>
        <v>114.91666666666667</v>
      </c>
      <c r="K6898" s="13">
        <v>50</v>
      </c>
      <c r="L6898" s="14">
        <v>0</v>
      </c>
      <c r="M6898" s="14">
        <f t="shared" si="209"/>
        <v>0</v>
      </c>
      <c r="N6898" s="12">
        <v>579.24800000000005</v>
      </c>
    </row>
    <row r="6899" spans="8:14" x14ac:dyDescent="0.3">
      <c r="H6899" s="17">
        <f>IF(ISBLANK(Demand!H6900),"",Demand!H6900)</f>
        <v>5</v>
      </c>
      <c r="I6899" s="17">
        <f>IF(ISBLANK(Demand!I6900),"",Demand!I6900)</f>
        <v>6896</v>
      </c>
      <c r="J6899" s="17">
        <f>IF(ISBLANK(Demand!J6900),"",Demand!J6900)</f>
        <v>114.93333333333334</v>
      </c>
      <c r="K6899" s="13">
        <v>100</v>
      </c>
      <c r="L6899" s="14">
        <v>7.5616600000000007</v>
      </c>
      <c r="M6899" s="14">
        <f t="shared" si="209"/>
        <v>5.6712450000000008</v>
      </c>
      <c r="N6899" s="12">
        <v>615.46299999999997</v>
      </c>
    </row>
    <row r="6900" spans="8:14" x14ac:dyDescent="0.3">
      <c r="H6900" s="17">
        <f>IF(ISBLANK(Demand!H6901),"",Demand!H6901)</f>
        <v>5</v>
      </c>
      <c r="I6900" s="17">
        <f>IF(ISBLANK(Demand!I6901),"",Demand!I6901)</f>
        <v>6897</v>
      </c>
      <c r="J6900" s="17">
        <f>IF(ISBLANK(Demand!J6901),"",Demand!J6901)</f>
        <v>114.95</v>
      </c>
      <c r="K6900" s="13">
        <v>175</v>
      </c>
      <c r="L6900" s="14">
        <v>126.98240000000001</v>
      </c>
      <c r="M6900" s="14">
        <f t="shared" si="209"/>
        <v>95.236800000000017</v>
      </c>
      <c r="N6900" s="12">
        <v>614.27599999999995</v>
      </c>
    </row>
    <row r="6901" spans="8:14" x14ac:dyDescent="0.3">
      <c r="H6901" s="17">
        <f>IF(ISBLANK(Demand!H6902),"",Demand!H6902)</f>
        <v>5</v>
      </c>
      <c r="I6901" s="17">
        <f>IF(ISBLANK(Demand!I6902),"",Demand!I6902)</f>
        <v>6898</v>
      </c>
      <c r="J6901" s="17">
        <f>IF(ISBLANK(Demand!J6902),"",Demand!J6902)</f>
        <v>114.96666666666667</v>
      </c>
      <c r="K6901" s="13">
        <v>300</v>
      </c>
      <c r="L6901" s="14">
        <v>273.976</v>
      </c>
      <c r="M6901" s="14">
        <f t="shared" si="209"/>
        <v>205.482</v>
      </c>
      <c r="N6901" s="12">
        <v>542.70799999999997</v>
      </c>
    </row>
    <row r="6902" spans="8:14" x14ac:dyDescent="0.3">
      <c r="H6902" s="17">
        <f>IF(ISBLANK(Demand!H6903),"",Demand!H6903)</f>
        <v>5</v>
      </c>
      <c r="I6902" s="17">
        <f>IF(ISBLANK(Demand!I6903),"",Demand!I6903)</f>
        <v>6899</v>
      </c>
      <c r="J6902" s="17">
        <f>IF(ISBLANK(Demand!J6903),"",Demand!J6903)</f>
        <v>114.98333333333333</v>
      </c>
      <c r="K6902" s="13">
        <v>400</v>
      </c>
      <c r="L6902" s="14">
        <v>381.57800000000003</v>
      </c>
      <c r="M6902" s="14">
        <f t="shared" si="209"/>
        <v>286.18350000000004</v>
      </c>
      <c r="N6902" s="12">
        <v>529.52599999999995</v>
      </c>
    </row>
    <row r="6903" spans="8:14" x14ac:dyDescent="0.3">
      <c r="H6903" s="17">
        <f>IF(ISBLANK(Demand!H6904),"",Demand!H6904)</f>
        <v>5</v>
      </c>
      <c r="I6903" s="17">
        <f>IF(ISBLANK(Demand!I6904),"",Demand!I6904)</f>
        <v>6900</v>
      </c>
      <c r="J6903" s="17">
        <f>IF(ISBLANK(Demand!J6904),"",Demand!J6904)</f>
        <v>115</v>
      </c>
      <c r="K6903" s="13">
        <v>450</v>
      </c>
      <c r="L6903" s="14">
        <v>453.1040000000001</v>
      </c>
      <c r="M6903" s="14">
        <f t="shared" si="209"/>
        <v>339.82800000000009</v>
      </c>
      <c r="N6903" s="12">
        <v>480.14800000000002</v>
      </c>
    </row>
    <row r="6904" spans="8:14" x14ac:dyDescent="0.3">
      <c r="H6904" s="17">
        <f>IF(ISBLANK(Demand!H6905),"",Demand!H6905)</f>
        <v>5</v>
      </c>
      <c r="I6904" s="17">
        <f>IF(ISBLANK(Demand!I6905),"",Demand!I6905)</f>
        <v>6901</v>
      </c>
      <c r="J6904" s="17">
        <f>IF(ISBLANK(Demand!J6905),"",Demand!J6905)</f>
        <v>115.01666666666667</v>
      </c>
      <c r="K6904" s="13">
        <v>500</v>
      </c>
      <c r="L6904" s="14">
        <v>479.7120000000001</v>
      </c>
      <c r="M6904" s="14">
        <f t="shared" si="209"/>
        <v>359.78400000000011</v>
      </c>
      <c r="N6904" s="12">
        <v>442.38499999999999</v>
      </c>
    </row>
    <row r="6905" spans="8:14" x14ac:dyDescent="0.3">
      <c r="H6905" s="17">
        <f>IF(ISBLANK(Demand!H6906),"",Demand!H6906)</f>
        <v>5</v>
      </c>
      <c r="I6905" s="17">
        <f>IF(ISBLANK(Demand!I6906),"",Demand!I6906)</f>
        <v>6902</v>
      </c>
      <c r="J6905" s="17">
        <f>IF(ISBLANK(Demand!J6906),"",Demand!J6906)</f>
        <v>115.03333333333333</v>
      </c>
      <c r="K6905" s="13">
        <v>500</v>
      </c>
      <c r="L6905" s="14">
        <v>465.51599999999996</v>
      </c>
      <c r="M6905" s="14">
        <f t="shared" si="209"/>
        <v>349.13699999999994</v>
      </c>
      <c r="N6905" s="12">
        <v>427.03199999999998</v>
      </c>
    </row>
    <row r="6906" spans="8:14" x14ac:dyDescent="0.3">
      <c r="H6906" s="17">
        <f>IF(ISBLANK(Demand!H6907),"",Demand!H6907)</f>
        <v>5</v>
      </c>
      <c r="I6906" s="17">
        <f>IF(ISBLANK(Demand!I6907),"",Demand!I6907)</f>
        <v>6903</v>
      </c>
      <c r="J6906" s="17">
        <f>IF(ISBLANK(Demand!J6907),"",Demand!J6907)</f>
        <v>115.05</v>
      </c>
      <c r="K6906" s="13">
        <v>500</v>
      </c>
      <c r="L6906" s="14">
        <v>407.05800000000005</v>
      </c>
      <c r="M6906" s="14">
        <f t="shared" si="209"/>
        <v>305.29350000000005</v>
      </c>
      <c r="N6906" s="12">
        <v>428.87200000000001</v>
      </c>
    </row>
    <row r="6907" spans="8:14" x14ac:dyDescent="0.3">
      <c r="H6907" s="17">
        <f>IF(ISBLANK(Demand!H6908),"",Demand!H6908)</f>
        <v>5</v>
      </c>
      <c r="I6907" s="17">
        <f>IF(ISBLANK(Demand!I6908),"",Demand!I6908)</f>
        <v>6904</v>
      </c>
      <c r="J6907" s="17">
        <f>IF(ISBLANK(Demand!J6908),"",Demand!J6908)</f>
        <v>115.06666666666666</v>
      </c>
      <c r="K6907" s="13">
        <v>450</v>
      </c>
      <c r="L6907" s="14">
        <v>312.96800000000002</v>
      </c>
      <c r="M6907" s="14">
        <f t="shared" si="209"/>
        <v>234.726</v>
      </c>
      <c r="N6907" s="12">
        <v>303.32600000000002</v>
      </c>
    </row>
    <row r="6908" spans="8:14" x14ac:dyDescent="0.3">
      <c r="H6908" s="17">
        <f>IF(ISBLANK(Demand!H6909),"",Demand!H6909)</f>
        <v>5</v>
      </c>
      <c r="I6908" s="17">
        <f>IF(ISBLANK(Demand!I6909),"",Demand!I6909)</f>
        <v>6905</v>
      </c>
      <c r="J6908" s="17">
        <f>IF(ISBLANK(Demand!J6909),"",Demand!J6909)</f>
        <v>115.08333333333333</v>
      </c>
      <c r="K6908" s="13">
        <v>400</v>
      </c>
      <c r="L6908" s="14">
        <v>169.9522</v>
      </c>
      <c r="M6908" s="14">
        <f t="shared" si="209"/>
        <v>127.46415</v>
      </c>
      <c r="N6908" s="12">
        <v>271.089</v>
      </c>
    </row>
    <row r="6909" spans="8:14" x14ac:dyDescent="0.3">
      <c r="H6909" s="17">
        <f>IF(ISBLANK(Demand!H6910),"",Demand!H6910)</f>
        <v>5</v>
      </c>
      <c r="I6909" s="17">
        <f>IF(ISBLANK(Demand!I6910),"",Demand!I6910)</f>
        <v>6906</v>
      </c>
      <c r="J6909" s="17">
        <f>IF(ISBLANK(Demand!J6910),"",Demand!J6910)</f>
        <v>115.1</v>
      </c>
      <c r="K6909" s="13">
        <v>300</v>
      </c>
      <c r="L6909" s="14">
        <v>27.804199999999998</v>
      </c>
      <c r="M6909" s="14">
        <f t="shared" si="209"/>
        <v>20.853149999999999</v>
      </c>
      <c r="N6909" s="12">
        <v>253.00899999999999</v>
      </c>
    </row>
    <row r="6910" spans="8:14" x14ac:dyDescent="0.3">
      <c r="H6910" s="17">
        <f>IF(ISBLANK(Demand!H6911),"",Demand!H6911)</f>
        <v>5</v>
      </c>
      <c r="I6910" s="17">
        <f>IF(ISBLANK(Demand!I6911),"",Demand!I6911)</f>
        <v>6907</v>
      </c>
      <c r="J6910" s="17">
        <f>IF(ISBLANK(Demand!J6911),"",Demand!J6911)</f>
        <v>115.11666666666666</v>
      </c>
      <c r="K6910" s="13">
        <v>175</v>
      </c>
      <c r="L6910" s="14">
        <v>0</v>
      </c>
      <c r="M6910" s="14">
        <f t="shared" si="209"/>
        <v>0</v>
      </c>
      <c r="N6910" s="12">
        <v>289.56599999999997</v>
      </c>
    </row>
    <row r="6911" spans="8:14" x14ac:dyDescent="0.3">
      <c r="H6911" s="17">
        <f>IF(ISBLANK(Demand!H6912),"",Demand!H6912)</f>
        <v>5</v>
      </c>
      <c r="I6911" s="17">
        <f>IF(ISBLANK(Demand!I6912),"",Demand!I6912)</f>
        <v>6908</v>
      </c>
      <c r="J6911" s="17">
        <f>IF(ISBLANK(Demand!J6912),"",Demand!J6912)</f>
        <v>115.13333333333333</v>
      </c>
      <c r="K6911" s="13">
        <v>100</v>
      </c>
      <c r="L6911" s="14">
        <v>0</v>
      </c>
      <c r="M6911" s="14">
        <f t="shared" si="209"/>
        <v>0</v>
      </c>
      <c r="N6911" s="12">
        <v>315.10899999999998</v>
      </c>
    </row>
    <row r="6912" spans="8:14" x14ac:dyDescent="0.3">
      <c r="H6912" s="17">
        <f>IF(ISBLANK(Demand!H6913),"",Demand!H6913)</f>
        <v>5</v>
      </c>
      <c r="I6912" s="17">
        <f>IF(ISBLANK(Demand!I6913),"",Demand!I6913)</f>
        <v>6909</v>
      </c>
      <c r="J6912" s="17">
        <f>IF(ISBLANK(Demand!J6913),"",Demand!J6913)</f>
        <v>115.14999999999999</v>
      </c>
      <c r="K6912" s="13">
        <v>50</v>
      </c>
      <c r="L6912" s="14">
        <v>0</v>
      </c>
      <c r="M6912" s="14">
        <f t="shared" si="209"/>
        <v>0</v>
      </c>
      <c r="N6912" s="12">
        <v>322.76299999999998</v>
      </c>
    </row>
    <row r="6913" spans="8:14" x14ac:dyDescent="0.3">
      <c r="H6913" s="17">
        <f>IF(ISBLANK(Demand!H6914),"",Demand!H6914)</f>
        <v>5</v>
      </c>
      <c r="I6913" s="17">
        <f>IF(ISBLANK(Demand!I6914),"",Demand!I6914)</f>
        <v>6910</v>
      </c>
      <c r="J6913" s="17">
        <f>IF(ISBLANK(Demand!J6914),"",Demand!J6914)</f>
        <v>115.16666666666667</v>
      </c>
      <c r="K6913" s="13">
        <v>0</v>
      </c>
      <c r="L6913" s="14">
        <v>0</v>
      </c>
      <c r="M6913" s="14">
        <f t="shared" si="209"/>
        <v>0</v>
      </c>
      <c r="N6913" s="12">
        <v>290.94499999999999</v>
      </c>
    </row>
    <row r="6914" spans="8:14" x14ac:dyDescent="0.3">
      <c r="H6914" s="17">
        <f>IF(ISBLANK(Demand!H6915),"",Demand!H6915)</f>
        <v>5</v>
      </c>
      <c r="I6914" s="17">
        <f>IF(ISBLANK(Demand!I6915),"",Demand!I6915)</f>
        <v>6911</v>
      </c>
      <c r="J6914" s="17">
        <f>IF(ISBLANK(Demand!J6915),"",Demand!J6915)</f>
        <v>115.18333333333334</v>
      </c>
      <c r="K6914" s="13">
        <v>0</v>
      </c>
      <c r="L6914" s="14">
        <v>0</v>
      </c>
      <c r="M6914" s="14">
        <f t="shared" si="209"/>
        <v>0</v>
      </c>
      <c r="N6914" s="12">
        <v>342.27300000000002</v>
      </c>
    </row>
    <row r="6915" spans="8:14" x14ac:dyDescent="0.3">
      <c r="H6915" s="17">
        <f>IF(ISBLANK(Demand!H6916),"",Demand!H6916)</f>
        <v>5</v>
      </c>
      <c r="I6915" s="17">
        <f>IF(ISBLANK(Demand!I6916),"",Demand!I6916)</f>
        <v>6912</v>
      </c>
      <c r="J6915" s="17">
        <f>IF(ISBLANK(Demand!J6916),"",Demand!J6916)</f>
        <v>115.2</v>
      </c>
      <c r="K6915" s="13">
        <v>0</v>
      </c>
      <c r="L6915" s="14">
        <v>0</v>
      </c>
      <c r="M6915" s="14">
        <f t="shared" si="209"/>
        <v>0</v>
      </c>
      <c r="N6915" s="12">
        <v>335.39400000000001</v>
      </c>
    </row>
    <row r="6916" spans="8:14" x14ac:dyDescent="0.3">
      <c r="H6916" s="17">
        <f>IF(ISBLANK(Demand!H6917),"",Demand!H6917)</f>
        <v>5</v>
      </c>
      <c r="I6916" s="17">
        <f>IF(ISBLANK(Demand!I6917),"",Demand!I6917)</f>
        <v>6913</v>
      </c>
      <c r="J6916" s="17">
        <f>IF(ISBLANK(Demand!J6917),"",Demand!J6917)</f>
        <v>115.21666666666667</v>
      </c>
      <c r="K6916" s="13">
        <v>0</v>
      </c>
      <c r="L6916" s="14">
        <v>0</v>
      </c>
      <c r="M6916" s="14">
        <f t="shared" si="209"/>
        <v>0</v>
      </c>
      <c r="N6916" s="12">
        <v>352.714</v>
      </c>
    </row>
    <row r="6917" spans="8:14" x14ac:dyDescent="0.3">
      <c r="H6917" s="17">
        <f>IF(ISBLANK(Demand!H6918),"",Demand!H6918)</f>
        <v>5</v>
      </c>
      <c r="I6917" s="17">
        <f>IF(ISBLANK(Demand!I6918),"",Demand!I6918)</f>
        <v>6914</v>
      </c>
      <c r="J6917" s="17">
        <f>IF(ISBLANK(Demand!J6918),"",Demand!J6918)</f>
        <v>115.23333333333333</v>
      </c>
      <c r="K6917" s="13">
        <v>0</v>
      </c>
      <c r="L6917" s="14">
        <v>0</v>
      </c>
      <c r="M6917" s="14">
        <f t="shared" si="209"/>
        <v>0</v>
      </c>
      <c r="N6917" s="12">
        <v>442.03800000000001</v>
      </c>
    </row>
    <row r="6918" spans="8:14" x14ac:dyDescent="0.3">
      <c r="H6918" s="17">
        <f>IF(ISBLANK(Demand!H6919),"",Demand!H6919)</f>
        <v>5</v>
      </c>
      <c r="I6918" s="17">
        <f>IF(ISBLANK(Demand!I6919),"",Demand!I6919)</f>
        <v>6915</v>
      </c>
      <c r="J6918" s="17">
        <f>IF(ISBLANK(Demand!J6919),"",Demand!J6919)</f>
        <v>115.25</v>
      </c>
      <c r="K6918" s="13">
        <v>0</v>
      </c>
      <c r="L6918" s="14">
        <v>0</v>
      </c>
      <c r="M6918" s="14">
        <f t="shared" si="209"/>
        <v>0</v>
      </c>
      <c r="N6918" s="12">
        <v>458.39499999999998</v>
      </c>
    </row>
    <row r="6919" spans="8:14" x14ac:dyDescent="0.3">
      <c r="H6919" s="17">
        <f>IF(ISBLANK(Demand!H6920),"",Demand!H6920)</f>
        <v>5</v>
      </c>
      <c r="I6919" s="17">
        <f>IF(ISBLANK(Demand!I6920),"",Demand!I6920)</f>
        <v>6916</v>
      </c>
      <c r="J6919" s="17">
        <f>IF(ISBLANK(Demand!J6920),"",Demand!J6920)</f>
        <v>115.26666666666667</v>
      </c>
      <c r="K6919" s="13">
        <v>0</v>
      </c>
      <c r="L6919" s="14">
        <v>0</v>
      </c>
      <c r="M6919" s="14">
        <f t="shared" si="209"/>
        <v>0</v>
      </c>
      <c r="N6919" s="12">
        <v>536.89499999999998</v>
      </c>
    </row>
    <row r="6920" spans="8:14" x14ac:dyDescent="0.3">
      <c r="H6920" s="17">
        <f>IF(ISBLANK(Demand!H6921),"",Demand!H6921)</f>
        <v>5</v>
      </c>
      <c r="I6920" s="17">
        <f>IF(ISBLANK(Demand!I6921),"",Demand!I6921)</f>
        <v>6917</v>
      </c>
      <c r="J6920" s="17">
        <f>IF(ISBLANK(Demand!J6921),"",Demand!J6921)</f>
        <v>115.28333333333333</v>
      </c>
      <c r="K6920" s="13">
        <v>25</v>
      </c>
      <c r="L6920" s="14">
        <v>0</v>
      </c>
      <c r="M6920" s="14">
        <f t="shared" si="209"/>
        <v>0</v>
      </c>
      <c r="N6920" s="12">
        <v>567.52599999999995</v>
      </c>
    </row>
    <row r="6921" spans="8:14" x14ac:dyDescent="0.3">
      <c r="H6921" s="17">
        <f>IF(ISBLANK(Demand!H6922),"",Demand!H6922)</f>
        <v>5</v>
      </c>
      <c r="I6921" s="17">
        <f>IF(ISBLANK(Demand!I6922),"",Demand!I6922)</f>
        <v>6918</v>
      </c>
      <c r="J6921" s="17">
        <f>IF(ISBLANK(Demand!J6922),"",Demand!J6922)</f>
        <v>115.3</v>
      </c>
      <c r="K6921" s="13">
        <v>50</v>
      </c>
      <c r="L6921" s="14">
        <v>0</v>
      </c>
      <c r="M6921" s="14">
        <f t="shared" si="209"/>
        <v>0</v>
      </c>
      <c r="N6921" s="12">
        <v>579.24800000000005</v>
      </c>
    </row>
    <row r="6922" spans="8:14" x14ac:dyDescent="0.3">
      <c r="H6922" s="17">
        <f>IF(ISBLANK(Demand!H6923),"",Demand!H6923)</f>
        <v>5</v>
      </c>
      <c r="I6922" s="17">
        <f>IF(ISBLANK(Demand!I6923),"",Demand!I6923)</f>
        <v>6919</v>
      </c>
      <c r="J6922" s="17">
        <f>IF(ISBLANK(Demand!J6923),"",Demand!J6923)</f>
        <v>115.31666666666666</v>
      </c>
      <c r="K6922" s="13">
        <v>100</v>
      </c>
      <c r="L6922" s="14">
        <v>7.5616599999999998</v>
      </c>
      <c r="M6922" s="14">
        <f t="shared" si="209"/>
        <v>5.6712449999999999</v>
      </c>
      <c r="N6922" s="12">
        <v>615.46299999999997</v>
      </c>
    </row>
    <row r="6923" spans="8:14" x14ac:dyDescent="0.3">
      <c r="H6923" s="17">
        <f>IF(ISBLANK(Demand!H6924),"",Demand!H6924)</f>
        <v>5</v>
      </c>
      <c r="I6923" s="17">
        <f>IF(ISBLANK(Demand!I6924),"",Demand!I6924)</f>
        <v>6920</v>
      </c>
      <c r="J6923" s="17">
        <f>IF(ISBLANK(Demand!J6924),"",Demand!J6924)</f>
        <v>115.33333333333333</v>
      </c>
      <c r="K6923" s="13">
        <v>175</v>
      </c>
      <c r="L6923" s="14">
        <v>126.9824</v>
      </c>
      <c r="M6923" s="14">
        <f t="shared" si="209"/>
        <v>95.236800000000002</v>
      </c>
      <c r="N6923" s="12">
        <v>614.27599999999995</v>
      </c>
    </row>
    <row r="6924" spans="8:14" x14ac:dyDescent="0.3">
      <c r="H6924" s="17">
        <f>IF(ISBLANK(Demand!H6925),"",Demand!H6925)</f>
        <v>5</v>
      </c>
      <c r="I6924" s="17">
        <f>IF(ISBLANK(Demand!I6925),"",Demand!I6925)</f>
        <v>6921</v>
      </c>
      <c r="J6924" s="17">
        <f>IF(ISBLANK(Demand!J6925),"",Demand!J6925)</f>
        <v>115.35</v>
      </c>
      <c r="K6924" s="13">
        <v>300</v>
      </c>
      <c r="L6924" s="14">
        <v>273.976</v>
      </c>
      <c r="M6924" s="14">
        <f t="shared" si="209"/>
        <v>205.482</v>
      </c>
      <c r="N6924" s="12">
        <v>542.70799999999997</v>
      </c>
    </row>
    <row r="6925" spans="8:14" x14ac:dyDescent="0.3">
      <c r="H6925" s="17">
        <f>IF(ISBLANK(Demand!H6926),"",Demand!H6926)</f>
        <v>5</v>
      </c>
      <c r="I6925" s="17">
        <f>IF(ISBLANK(Demand!I6926),"",Demand!I6926)</f>
        <v>6922</v>
      </c>
      <c r="J6925" s="17">
        <f>IF(ISBLANK(Demand!J6926),"",Demand!J6926)</f>
        <v>115.36666666666666</v>
      </c>
      <c r="K6925" s="13">
        <v>400</v>
      </c>
      <c r="L6925" s="14">
        <v>381.57799999999997</v>
      </c>
      <c r="M6925" s="14">
        <f t="shared" si="209"/>
        <v>286.18349999999998</v>
      </c>
      <c r="N6925" s="12">
        <v>529.52599999999995</v>
      </c>
    </row>
    <row r="6926" spans="8:14" x14ac:dyDescent="0.3">
      <c r="H6926" s="17">
        <f>IF(ISBLANK(Demand!H6927),"",Demand!H6927)</f>
        <v>5</v>
      </c>
      <c r="I6926" s="17">
        <f>IF(ISBLANK(Demand!I6927),"",Demand!I6927)</f>
        <v>6923</v>
      </c>
      <c r="J6926" s="17">
        <f>IF(ISBLANK(Demand!J6927),"",Demand!J6927)</f>
        <v>115.38333333333333</v>
      </c>
      <c r="K6926" s="13">
        <v>450</v>
      </c>
      <c r="L6926" s="14">
        <v>453.10399999999998</v>
      </c>
      <c r="M6926" s="14">
        <f t="shared" si="209"/>
        <v>339.82799999999997</v>
      </c>
      <c r="N6926" s="12">
        <v>480.14800000000002</v>
      </c>
    </row>
    <row r="6927" spans="8:14" x14ac:dyDescent="0.3">
      <c r="H6927" s="17">
        <f>IF(ISBLANK(Demand!H6928),"",Demand!H6928)</f>
        <v>5</v>
      </c>
      <c r="I6927" s="17">
        <f>IF(ISBLANK(Demand!I6928),"",Demand!I6928)</f>
        <v>6924</v>
      </c>
      <c r="J6927" s="17">
        <f>IF(ISBLANK(Demand!J6928),"",Demand!J6928)</f>
        <v>115.39999999999999</v>
      </c>
      <c r="K6927" s="13">
        <v>500</v>
      </c>
      <c r="L6927" s="14">
        <v>479.71199999999999</v>
      </c>
      <c r="M6927" s="14">
        <f t="shared" si="209"/>
        <v>359.78399999999999</v>
      </c>
      <c r="N6927" s="12">
        <v>442.38499999999999</v>
      </c>
    </row>
    <row r="6928" spans="8:14" x14ac:dyDescent="0.3">
      <c r="H6928" s="17">
        <f>IF(ISBLANK(Demand!H6929),"",Demand!H6929)</f>
        <v>5</v>
      </c>
      <c r="I6928" s="17">
        <f>IF(ISBLANK(Demand!I6929),"",Demand!I6929)</f>
        <v>6925</v>
      </c>
      <c r="J6928" s="17">
        <f>IF(ISBLANK(Demand!J6929),"",Demand!J6929)</f>
        <v>115.41666666666667</v>
      </c>
      <c r="K6928" s="13">
        <v>500</v>
      </c>
      <c r="L6928" s="14">
        <v>465.51600000000002</v>
      </c>
      <c r="M6928" s="14">
        <f t="shared" si="209"/>
        <v>349.137</v>
      </c>
      <c r="N6928" s="12">
        <v>427.03199999999998</v>
      </c>
    </row>
    <row r="6929" spans="8:14" x14ac:dyDescent="0.3">
      <c r="H6929" s="17">
        <f>IF(ISBLANK(Demand!H6930),"",Demand!H6930)</f>
        <v>5</v>
      </c>
      <c r="I6929" s="17">
        <f>IF(ISBLANK(Demand!I6930),"",Demand!I6930)</f>
        <v>6926</v>
      </c>
      <c r="J6929" s="17">
        <f>IF(ISBLANK(Demand!J6930),"",Demand!J6930)</f>
        <v>115.43333333333334</v>
      </c>
      <c r="K6929" s="13">
        <v>500</v>
      </c>
      <c r="L6929" s="14">
        <v>407.05799999999999</v>
      </c>
      <c r="M6929" s="14">
        <f t="shared" si="209"/>
        <v>305.29349999999999</v>
      </c>
      <c r="N6929" s="12">
        <v>428.87200000000001</v>
      </c>
    </row>
    <row r="6930" spans="8:14" x14ac:dyDescent="0.3">
      <c r="H6930" s="17">
        <f>IF(ISBLANK(Demand!H6931),"",Demand!H6931)</f>
        <v>5</v>
      </c>
      <c r="I6930" s="17">
        <f>IF(ISBLANK(Demand!I6931),"",Demand!I6931)</f>
        <v>6927</v>
      </c>
      <c r="J6930" s="17">
        <f>IF(ISBLANK(Demand!J6931),"",Demand!J6931)</f>
        <v>115.45</v>
      </c>
      <c r="K6930" s="13">
        <v>450</v>
      </c>
      <c r="L6930" s="14">
        <v>312.96800000000002</v>
      </c>
      <c r="M6930" s="14">
        <f t="shared" si="209"/>
        <v>234.726</v>
      </c>
      <c r="N6930" s="12">
        <v>303.32600000000002</v>
      </c>
    </row>
    <row r="6931" spans="8:14" x14ac:dyDescent="0.3">
      <c r="H6931" s="17">
        <f>IF(ISBLANK(Demand!H6932),"",Demand!H6932)</f>
        <v>5</v>
      </c>
      <c r="I6931" s="17">
        <f>IF(ISBLANK(Demand!I6932),"",Demand!I6932)</f>
        <v>6928</v>
      </c>
      <c r="J6931" s="17">
        <f>IF(ISBLANK(Demand!J6932),"",Demand!J6932)</f>
        <v>115.46666666666667</v>
      </c>
      <c r="K6931" s="13">
        <v>400</v>
      </c>
      <c r="L6931" s="14">
        <v>169.9522</v>
      </c>
      <c r="M6931" s="14">
        <f t="shared" si="209"/>
        <v>127.46415</v>
      </c>
      <c r="N6931" s="12">
        <v>271.089</v>
      </c>
    </row>
    <row r="6932" spans="8:14" x14ac:dyDescent="0.3">
      <c r="H6932" s="17">
        <f>IF(ISBLANK(Demand!H6933),"",Demand!H6933)</f>
        <v>5</v>
      </c>
      <c r="I6932" s="17">
        <f>IF(ISBLANK(Demand!I6933),"",Demand!I6933)</f>
        <v>6929</v>
      </c>
      <c r="J6932" s="17">
        <f>IF(ISBLANK(Demand!J6933),"",Demand!J6933)</f>
        <v>115.48333333333333</v>
      </c>
      <c r="K6932" s="13">
        <v>300</v>
      </c>
      <c r="L6932" s="14">
        <v>27.804200000000002</v>
      </c>
      <c r="M6932" s="14">
        <f t="shared" si="209"/>
        <v>20.853149999999999</v>
      </c>
      <c r="N6932" s="12">
        <v>253.00899999999999</v>
      </c>
    </row>
    <row r="6933" spans="8:14" x14ac:dyDescent="0.3">
      <c r="H6933" s="17">
        <f>IF(ISBLANK(Demand!H6934),"",Demand!H6934)</f>
        <v>5</v>
      </c>
      <c r="I6933" s="17">
        <f>IF(ISBLANK(Demand!I6934),"",Demand!I6934)</f>
        <v>6930</v>
      </c>
      <c r="J6933" s="17">
        <f>IF(ISBLANK(Demand!J6934),"",Demand!J6934)</f>
        <v>115.5</v>
      </c>
      <c r="K6933" s="13">
        <v>175</v>
      </c>
      <c r="L6933" s="14">
        <v>0</v>
      </c>
      <c r="M6933" s="14">
        <f t="shared" ref="M6933:M6996" si="210">L6933*0.75</f>
        <v>0</v>
      </c>
      <c r="N6933" s="12">
        <v>289.56599999999997</v>
      </c>
    </row>
    <row r="6934" spans="8:14" x14ac:dyDescent="0.3">
      <c r="H6934" s="17">
        <f>IF(ISBLANK(Demand!H6935),"",Demand!H6935)</f>
        <v>5</v>
      </c>
      <c r="I6934" s="17">
        <f>IF(ISBLANK(Demand!I6935),"",Demand!I6935)</f>
        <v>6931</v>
      </c>
      <c r="J6934" s="17">
        <f>IF(ISBLANK(Demand!J6935),"",Demand!J6935)</f>
        <v>115.51666666666667</v>
      </c>
      <c r="K6934" s="13">
        <v>100</v>
      </c>
      <c r="L6934" s="14">
        <v>0</v>
      </c>
      <c r="M6934" s="14">
        <f t="shared" si="210"/>
        <v>0</v>
      </c>
      <c r="N6934" s="12">
        <v>315.10899999999998</v>
      </c>
    </row>
    <row r="6935" spans="8:14" x14ac:dyDescent="0.3">
      <c r="H6935" s="17">
        <f>IF(ISBLANK(Demand!H6936),"",Demand!H6936)</f>
        <v>5</v>
      </c>
      <c r="I6935" s="17">
        <f>IF(ISBLANK(Demand!I6936),"",Demand!I6936)</f>
        <v>6932</v>
      </c>
      <c r="J6935" s="17">
        <f>IF(ISBLANK(Demand!J6936),"",Demand!J6936)</f>
        <v>115.53333333333333</v>
      </c>
      <c r="K6935" s="13">
        <v>50</v>
      </c>
      <c r="L6935" s="14">
        <v>0</v>
      </c>
      <c r="M6935" s="14">
        <f t="shared" si="210"/>
        <v>0</v>
      </c>
      <c r="N6935" s="12">
        <v>322.76299999999998</v>
      </c>
    </row>
    <row r="6936" spans="8:14" x14ac:dyDescent="0.3">
      <c r="H6936" s="17">
        <f>IF(ISBLANK(Demand!H6937),"",Demand!H6937)</f>
        <v>5</v>
      </c>
      <c r="I6936" s="17">
        <f>IF(ISBLANK(Demand!I6937),"",Demand!I6937)</f>
        <v>6933</v>
      </c>
      <c r="J6936" s="17">
        <f>IF(ISBLANK(Demand!J6937),"",Demand!J6937)</f>
        <v>115.55</v>
      </c>
      <c r="K6936" s="13">
        <v>0</v>
      </c>
      <c r="L6936" s="14">
        <v>0</v>
      </c>
      <c r="M6936" s="14">
        <f t="shared" si="210"/>
        <v>0</v>
      </c>
      <c r="N6936" s="12">
        <v>290.94499999999999</v>
      </c>
    </row>
    <row r="6937" spans="8:14" x14ac:dyDescent="0.3">
      <c r="H6937" s="17">
        <f>IF(ISBLANK(Demand!H6938),"",Demand!H6938)</f>
        <v>5</v>
      </c>
      <c r="I6937" s="17">
        <f>IF(ISBLANK(Demand!I6938),"",Demand!I6938)</f>
        <v>6934</v>
      </c>
      <c r="J6937" s="17">
        <f>IF(ISBLANK(Demand!J6938),"",Demand!J6938)</f>
        <v>115.56666666666666</v>
      </c>
      <c r="K6937" s="13">
        <v>0</v>
      </c>
      <c r="L6937" s="14">
        <v>0</v>
      </c>
      <c r="M6937" s="14">
        <f t="shared" si="210"/>
        <v>0</v>
      </c>
      <c r="N6937" s="12">
        <v>342.27300000000002</v>
      </c>
    </row>
    <row r="6938" spans="8:14" x14ac:dyDescent="0.3">
      <c r="H6938" s="17">
        <f>IF(ISBLANK(Demand!H6939),"",Demand!H6939)</f>
        <v>5</v>
      </c>
      <c r="I6938" s="17">
        <f>IF(ISBLANK(Demand!I6939),"",Demand!I6939)</f>
        <v>6935</v>
      </c>
      <c r="J6938" s="17">
        <f>IF(ISBLANK(Demand!J6939),"",Demand!J6939)</f>
        <v>115.58333333333333</v>
      </c>
      <c r="K6938" s="13">
        <v>0</v>
      </c>
      <c r="L6938" s="14">
        <v>0</v>
      </c>
      <c r="M6938" s="14">
        <f t="shared" si="210"/>
        <v>0</v>
      </c>
      <c r="N6938" s="12">
        <v>335.39400000000001</v>
      </c>
    </row>
    <row r="6939" spans="8:14" x14ac:dyDescent="0.3">
      <c r="H6939" s="17">
        <f>IF(ISBLANK(Demand!H6940),"",Demand!H6940)</f>
        <v>5</v>
      </c>
      <c r="I6939" s="17">
        <f>IF(ISBLANK(Demand!I6940),"",Demand!I6940)</f>
        <v>6936</v>
      </c>
      <c r="J6939" s="17">
        <f>IF(ISBLANK(Demand!J6940),"",Demand!J6940)</f>
        <v>115.6</v>
      </c>
      <c r="K6939" s="13">
        <v>0</v>
      </c>
      <c r="L6939" s="14">
        <v>0</v>
      </c>
      <c r="M6939" s="14">
        <f t="shared" si="210"/>
        <v>0</v>
      </c>
      <c r="N6939" s="12">
        <v>274.99299999999999</v>
      </c>
    </row>
    <row r="6940" spans="8:14" x14ac:dyDescent="0.3">
      <c r="H6940" s="17">
        <f>IF(ISBLANK(Demand!H6941),"",Demand!H6941)</f>
        <v>5</v>
      </c>
      <c r="I6940" s="17">
        <f>IF(ISBLANK(Demand!I6941),"",Demand!I6941)</f>
        <v>6937</v>
      </c>
      <c r="J6940" s="17">
        <f>IF(ISBLANK(Demand!J6941),"",Demand!J6941)</f>
        <v>115.61666666666666</v>
      </c>
      <c r="K6940" s="13">
        <v>0</v>
      </c>
      <c r="L6940" s="14">
        <v>0</v>
      </c>
      <c r="M6940" s="14">
        <f t="shared" si="210"/>
        <v>0</v>
      </c>
      <c r="N6940" s="12">
        <v>352.714</v>
      </c>
    </row>
    <row r="6941" spans="8:14" x14ac:dyDescent="0.3">
      <c r="H6941" s="17">
        <f>IF(ISBLANK(Demand!H6942),"",Demand!H6942)</f>
        <v>5</v>
      </c>
      <c r="I6941" s="17">
        <f>IF(ISBLANK(Demand!I6942),"",Demand!I6942)</f>
        <v>6938</v>
      </c>
      <c r="J6941" s="17">
        <f>IF(ISBLANK(Demand!J6942),"",Demand!J6942)</f>
        <v>115.63333333333333</v>
      </c>
      <c r="K6941" s="13">
        <v>0</v>
      </c>
      <c r="L6941" s="14">
        <v>0</v>
      </c>
      <c r="M6941" s="14">
        <f t="shared" si="210"/>
        <v>0</v>
      </c>
      <c r="N6941" s="12">
        <v>442.03800000000001</v>
      </c>
    </row>
    <row r="6942" spans="8:14" x14ac:dyDescent="0.3">
      <c r="H6942" s="17">
        <f>IF(ISBLANK(Demand!H6943),"",Demand!H6943)</f>
        <v>5</v>
      </c>
      <c r="I6942" s="17">
        <f>IF(ISBLANK(Demand!I6943),"",Demand!I6943)</f>
        <v>6939</v>
      </c>
      <c r="J6942" s="17">
        <f>IF(ISBLANK(Demand!J6943),"",Demand!J6943)</f>
        <v>115.64999999999999</v>
      </c>
      <c r="K6942" s="13">
        <v>0</v>
      </c>
      <c r="L6942" s="14">
        <v>0</v>
      </c>
      <c r="M6942" s="14">
        <f t="shared" si="210"/>
        <v>0</v>
      </c>
      <c r="N6942" s="12">
        <v>458.39499999999998</v>
      </c>
    </row>
    <row r="6943" spans="8:14" x14ac:dyDescent="0.3">
      <c r="H6943" s="17">
        <f>IF(ISBLANK(Demand!H6944),"",Demand!H6944)</f>
        <v>5</v>
      </c>
      <c r="I6943" s="17">
        <f>IF(ISBLANK(Demand!I6944),"",Demand!I6944)</f>
        <v>6940</v>
      </c>
      <c r="J6943" s="17">
        <f>IF(ISBLANK(Demand!J6944),"",Demand!J6944)</f>
        <v>115.66666666666667</v>
      </c>
      <c r="K6943" s="13">
        <v>0</v>
      </c>
      <c r="L6943" s="14">
        <v>0</v>
      </c>
      <c r="M6943" s="14">
        <f t="shared" si="210"/>
        <v>0</v>
      </c>
      <c r="N6943" s="12">
        <v>536.89499999999998</v>
      </c>
    </row>
    <row r="6944" spans="8:14" x14ac:dyDescent="0.3">
      <c r="H6944" s="17">
        <f>IF(ISBLANK(Demand!H6945),"",Demand!H6945)</f>
        <v>5</v>
      </c>
      <c r="I6944" s="17">
        <f>IF(ISBLANK(Demand!I6945),"",Demand!I6945)</f>
        <v>6941</v>
      </c>
      <c r="J6944" s="17">
        <f>IF(ISBLANK(Demand!J6945),"",Demand!J6945)</f>
        <v>115.68333333333334</v>
      </c>
      <c r="K6944" s="13">
        <v>25</v>
      </c>
      <c r="L6944" s="14">
        <v>0</v>
      </c>
      <c r="M6944" s="14">
        <f t="shared" si="210"/>
        <v>0</v>
      </c>
      <c r="N6944" s="12">
        <v>567.52599999999995</v>
      </c>
    </row>
    <row r="6945" spans="8:14" x14ac:dyDescent="0.3">
      <c r="H6945" s="17">
        <f>IF(ISBLANK(Demand!H6946),"",Demand!H6946)</f>
        <v>5</v>
      </c>
      <c r="I6945" s="17">
        <f>IF(ISBLANK(Demand!I6946),"",Demand!I6946)</f>
        <v>6942</v>
      </c>
      <c r="J6945" s="17">
        <f>IF(ISBLANK(Demand!J6946),"",Demand!J6946)</f>
        <v>115.7</v>
      </c>
      <c r="K6945" s="13">
        <v>50</v>
      </c>
      <c r="L6945" s="14">
        <v>0</v>
      </c>
      <c r="M6945" s="14">
        <f t="shared" si="210"/>
        <v>0</v>
      </c>
      <c r="N6945" s="12">
        <v>579.24800000000005</v>
      </c>
    </row>
    <row r="6946" spans="8:14" x14ac:dyDescent="0.3">
      <c r="H6946" s="17">
        <f>IF(ISBLANK(Demand!H6947),"",Demand!H6947)</f>
        <v>5</v>
      </c>
      <c r="I6946" s="17">
        <f>IF(ISBLANK(Demand!I6947),"",Demand!I6947)</f>
        <v>6943</v>
      </c>
      <c r="J6946" s="17">
        <f>IF(ISBLANK(Demand!J6947),"",Demand!J6947)</f>
        <v>115.71666666666667</v>
      </c>
      <c r="K6946" s="13">
        <v>100</v>
      </c>
      <c r="L6946" s="14">
        <v>7.5616599999999998</v>
      </c>
      <c r="M6946" s="14">
        <f t="shared" si="210"/>
        <v>5.6712449999999999</v>
      </c>
      <c r="N6946" s="12">
        <v>615.46299999999997</v>
      </c>
    </row>
    <row r="6947" spans="8:14" x14ac:dyDescent="0.3">
      <c r="H6947" s="17">
        <f>IF(ISBLANK(Demand!H6948),"",Demand!H6948)</f>
        <v>5</v>
      </c>
      <c r="I6947" s="17">
        <f>IF(ISBLANK(Demand!I6948),"",Demand!I6948)</f>
        <v>6944</v>
      </c>
      <c r="J6947" s="17">
        <f>IF(ISBLANK(Demand!J6948),"",Demand!J6948)</f>
        <v>115.73333333333333</v>
      </c>
      <c r="K6947" s="13">
        <v>175</v>
      </c>
      <c r="L6947" s="14">
        <v>126.9824</v>
      </c>
      <c r="M6947" s="14">
        <f t="shared" si="210"/>
        <v>95.236800000000002</v>
      </c>
      <c r="N6947" s="12">
        <v>614.27599999999995</v>
      </c>
    </row>
    <row r="6948" spans="8:14" x14ac:dyDescent="0.3">
      <c r="H6948" s="17">
        <f>IF(ISBLANK(Demand!H6949),"",Demand!H6949)</f>
        <v>5</v>
      </c>
      <c r="I6948" s="17">
        <f>IF(ISBLANK(Demand!I6949),"",Demand!I6949)</f>
        <v>6945</v>
      </c>
      <c r="J6948" s="17">
        <f>IF(ISBLANK(Demand!J6949),"",Demand!J6949)</f>
        <v>115.75</v>
      </c>
      <c r="K6948" s="13">
        <v>300</v>
      </c>
      <c r="L6948" s="14">
        <v>273.976</v>
      </c>
      <c r="M6948" s="14">
        <f t="shared" si="210"/>
        <v>205.482</v>
      </c>
      <c r="N6948" s="12">
        <v>542.70799999999997</v>
      </c>
    </row>
    <row r="6949" spans="8:14" x14ac:dyDescent="0.3">
      <c r="H6949" s="17">
        <f>IF(ISBLANK(Demand!H6950),"",Demand!H6950)</f>
        <v>5</v>
      </c>
      <c r="I6949" s="17">
        <f>IF(ISBLANK(Demand!I6950),"",Demand!I6950)</f>
        <v>6946</v>
      </c>
      <c r="J6949" s="17">
        <f>IF(ISBLANK(Demand!J6950),"",Demand!J6950)</f>
        <v>115.76666666666667</v>
      </c>
      <c r="K6949" s="13">
        <v>400</v>
      </c>
      <c r="L6949" s="14">
        <v>381.57799999999997</v>
      </c>
      <c r="M6949" s="14">
        <f t="shared" si="210"/>
        <v>286.18349999999998</v>
      </c>
      <c r="N6949" s="12">
        <v>529.52599999999995</v>
      </c>
    </row>
    <row r="6950" spans="8:14" x14ac:dyDescent="0.3">
      <c r="H6950" s="17">
        <f>IF(ISBLANK(Demand!H6951),"",Demand!H6951)</f>
        <v>5</v>
      </c>
      <c r="I6950" s="17">
        <f>IF(ISBLANK(Demand!I6951),"",Demand!I6951)</f>
        <v>6947</v>
      </c>
      <c r="J6950" s="17">
        <f>IF(ISBLANK(Demand!J6951),"",Demand!J6951)</f>
        <v>115.78333333333333</v>
      </c>
      <c r="K6950" s="13">
        <v>450</v>
      </c>
      <c r="L6950" s="14">
        <v>453.10399999999998</v>
      </c>
      <c r="M6950" s="14">
        <f t="shared" si="210"/>
        <v>339.82799999999997</v>
      </c>
      <c r="N6950" s="12">
        <v>480.14800000000002</v>
      </c>
    </row>
    <row r="6951" spans="8:14" x14ac:dyDescent="0.3">
      <c r="H6951" s="17">
        <f>IF(ISBLANK(Demand!H6952),"",Demand!H6952)</f>
        <v>5</v>
      </c>
      <c r="I6951" s="17">
        <f>IF(ISBLANK(Demand!I6952),"",Demand!I6952)</f>
        <v>6948</v>
      </c>
      <c r="J6951" s="17">
        <f>IF(ISBLANK(Demand!J6952),"",Demand!J6952)</f>
        <v>115.8</v>
      </c>
      <c r="K6951" s="13">
        <v>500</v>
      </c>
      <c r="L6951" s="14">
        <v>479.71199999999999</v>
      </c>
      <c r="M6951" s="14">
        <f t="shared" si="210"/>
        <v>359.78399999999999</v>
      </c>
      <c r="N6951" s="12">
        <v>442.38499999999999</v>
      </c>
    </row>
    <row r="6952" spans="8:14" x14ac:dyDescent="0.3">
      <c r="H6952" s="17">
        <f>IF(ISBLANK(Demand!H6953),"",Demand!H6953)</f>
        <v>5</v>
      </c>
      <c r="I6952" s="17">
        <f>IF(ISBLANK(Demand!I6953),"",Demand!I6953)</f>
        <v>6949</v>
      </c>
      <c r="J6952" s="17">
        <f>IF(ISBLANK(Demand!J6953),"",Demand!J6953)</f>
        <v>115.81666666666666</v>
      </c>
      <c r="K6952" s="13">
        <v>500</v>
      </c>
      <c r="L6952" s="14">
        <v>465.51600000000002</v>
      </c>
      <c r="M6952" s="14">
        <f t="shared" si="210"/>
        <v>349.137</v>
      </c>
      <c r="N6952" s="12">
        <v>427.03199999999998</v>
      </c>
    </row>
    <row r="6953" spans="8:14" x14ac:dyDescent="0.3">
      <c r="H6953" s="17">
        <f>IF(ISBLANK(Demand!H6954),"",Demand!H6954)</f>
        <v>5</v>
      </c>
      <c r="I6953" s="17">
        <f>IF(ISBLANK(Demand!I6954),"",Demand!I6954)</f>
        <v>6950</v>
      </c>
      <c r="J6953" s="17">
        <f>IF(ISBLANK(Demand!J6954),"",Demand!J6954)</f>
        <v>115.83333333333333</v>
      </c>
      <c r="K6953" s="13">
        <v>500</v>
      </c>
      <c r="L6953" s="14">
        <v>407.05799999999999</v>
      </c>
      <c r="M6953" s="14">
        <f t="shared" si="210"/>
        <v>305.29349999999999</v>
      </c>
      <c r="N6953" s="12">
        <v>428.87200000000001</v>
      </c>
    </row>
    <row r="6954" spans="8:14" x14ac:dyDescent="0.3">
      <c r="H6954" s="17">
        <f>IF(ISBLANK(Demand!H6955),"",Demand!H6955)</f>
        <v>5</v>
      </c>
      <c r="I6954" s="17">
        <f>IF(ISBLANK(Demand!I6955),"",Demand!I6955)</f>
        <v>6951</v>
      </c>
      <c r="J6954" s="17">
        <f>IF(ISBLANK(Demand!J6955),"",Demand!J6955)</f>
        <v>115.85</v>
      </c>
      <c r="K6954" s="13">
        <v>450</v>
      </c>
      <c r="L6954" s="14">
        <v>312.96800000000002</v>
      </c>
      <c r="M6954" s="14">
        <f t="shared" si="210"/>
        <v>234.726</v>
      </c>
      <c r="N6954" s="12">
        <v>303.32600000000002</v>
      </c>
    </row>
    <row r="6955" spans="8:14" x14ac:dyDescent="0.3">
      <c r="H6955" s="17">
        <f>IF(ISBLANK(Demand!H6956),"",Demand!H6956)</f>
        <v>5</v>
      </c>
      <c r="I6955" s="17">
        <f>IF(ISBLANK(Demand!I6956),"",Demand!I6956)</f>
        <v>6952</v>
      </c>
      <c r="J6955" s="17">
        <f>IF(ISBLANK(Demand!J6956),"",Demand!J6956)</f>
        <v>115.86666666666666</v>
      </c>
      <c r="K6955" s="13">
        <v>400</v>
      </c>
      <c r="L6955" s="14">
        <v>169.9522</v>
      </c>
      <c r="M6955" s="14">
        <f t="shared" si="210"/>
        <v>127.46415</v>
      </c>
      <c r="N6955" s="12">
        <v>271.089</v>
      </c>
    </row>
    <row r="6956" spans="8:14" x14ac:dyDescent="0.3">
      <c r="H6956" s="17">
        <f>IF(ISBLANK(Demand!H6957),"",Demand!H6957)</f>
        <v>5</v>
      </c>
      <c r="I6956" s="17">
        <f>IF(ISBLANK(Demand!I6957),"",Demand!I6957)</f>
        <v>6953</v>
      </c>
      <c r="J6956" s="17">
        <f>IF(ISBLANK(Demand!J6957),"",Demand!J6957)</f>
        <v>115.88333333333333</v>
      </c>
      <c r="K6956" s="13">
        <v>300</v>
      </c>
      <c r="L6956" s="14">
        <v>27.804200000000002</v>
      </c>
      <c r="M6956" s="14">
        <f t="shared" si="210"/>
        <v>20.853149999999999</v>
      </c>
      <c r="N6956" s="12">
        <v>253.00899999999999</v>
      </c>
    </row>
    <row r="6957" spans="8:14" x14ac:dyDescent="0.3">
      <c r="H6957" s="17">
        <f>IF(ISBLANK(Demand!H6958),"",Demand!H6958)</f>
        <v>5</v>
      </c>
      <c r="I6957" s="17">
        <f>IF(ISBLANK(Demand!I6958),"",Demand!I6958)</f>
        <v>6954</v>
      </c>
      <c r="J6957" s="17">
        <f>IF(ISBLANK(Demand!J6958),"",Demand!J6958)</f>
        <v>115.89999999999999</v>
      </c>
      <c r="K6957" s="13">
        <v>175</v>
      </c>
      <c r="L6957" s="14">
        <v>0</v>
      </c>
      <c r="M6957" s="14">
        <f t="shared" si="210"/>
        <v>0</v>
      </c>
      <c r="N6957" s="12">
        <v>289.56599999999997</v>
      </c>
    </row>
    <row r="6958" spans="8:14" x14ac:dyDescent="0.3">
      <c r="H6958" s="17">
        <f>IF(ISBLANK(Demand!H6959),"",Demand!H6959)</f>
        <v>5</v>
      </c>
      <c r="I6958" s="17">
        <f>IF(ISBLANK(Demand!I6959),"",Demand!I6959)</f>
        <v>6955</v>
      </c>
      <c r="J6958" s="17">
        <f>IF(ISBLANK(Demand!J6959),"",Demand!J6959)</f>
        <v>115.91666666666667</v>
      </c>
      <c r="K6958" s="13">
        <v>100</v>
      </c>
      <c r="L6958" s="14">
        <v>0</v>
      </c>
      <c r="M6958" s="14">
        <f t="shared" si="210"/>
        <v>0</v>
      </c>
      <c r="N6958" s="12">
        <v>315.10899999999998</v>
      </c>
    </row>
    <row r="6959" spans="8:14" x14ac:dyDescent="0.3">
      <c r="H6959" s="17">
        <f>IF(ISBLANK(Demand!H6960),"",Demand!H6960)</f>
        <v>5</v>
      </c>
      <c r="I6959" s="17">
        <f>IF(ISBLANK(Demand!I6960),"",Demand!I6960)</f>
        <v>6956</v>
      </c>
      <c r="J6959" s="17">
        <f>IF(ISBLANK(Demand!J6960),"",Demand!J6960)</f>
        <v>115.93333333333334</v>
      </c>
      <c r="K6959" s="13">
        <v>50</v>
      </c>
      <c r="L6959" s="14">
        <v>0</v>
      </c>
      <c r="M6959" s="14">
        <f t="shared" si="210"/>
        <v>0</v>
      </c>
      <c r="N6959" s="12">
        <v>322.76299999999998</v>
      </c>
    </row>
    <row r="6960" spans="8:14" x14ac:dyDescent="0.3">
      <c r="H6960" s="17">
        <f>IF(ISBLANK(Demand!H6961),"",Demand!H6961)</f>
        <v>5</v>
      </c>
      <c r="I6960" s="17">
        <f>IF(ISBLANK(Demand!I6961),"",Demand!I6961)</f>
        <v>6957</v>
      </c>
      <c r="J6960" s="17">
        <f>IF(ISBLANK(Demand!J6961),"",Demand!J6961)</f>
        <v>115.95</v>
      </c>
      <c r="K6960" s="13">
        <v>0</v>
      </c>
      <c r="L6960" s="14">
        <v>0</v>
      </c>
      <c r="M6960" s="14">
        <f t="shared" si="210"/>
        <v>0</v>
      </c>
      <c r="N6960" s="12">
        <v>290.94499999999999</v>
      </c>
    </row>
    <row r="6961" spans="8:14" x14ac:dyDescent="0.3">
      <c r="H6961" s="17">
        <f>IF(ISBLANK(Demand!H6962),"",Demand!H6962)</f>
        <v>5</v>
      </c>
      <c r="I6961" s="17">
        <f>IF(ISBLANK(Demand!I6962),"",Demand!I6962)</f>
        <v>6958</v>
      </c>
      <c r="J6961" s="17">
        <f>IF(ISBLANK(Demand!J6962),"",Demand!J6962)</f>
        <v>115.96666666666667</v>
      </c>
      <c r="K6961" s="13">
        <v>0</v>
      </c>
      <c r="L6961" s="14">
        <v>0</v>
      </c>
      <c r="M6961" s="14">
        <f t="shared" si="210"/>
        <v>0</v>
      </c>
      <c r="N6961" s="12">
        <v>342.27300000000002</v>
      </c>
    </row>
    <row r="6962" spans="8:14" x14ac:dyDescent="0.3">
      <c r="H6962" s="17">
        <f>IF(ISBLANK(Demand!H6963),"",Demand!H6963)</f>
        <v>5</v>
      </c>
      <c r="I6962" s="17">
        <f>IF(ISBLANK(Demand!I6963),"",Demand!I6963)</f>
        <v>6959</v>
      </c>
      <c r="J6962" s="17">
        <f>IF(ISBLANK(Demand!J6963),"",Demand!J6963)</f>
        <v>115.98333333333333</v>
      </c>
      <c r="K6962" s="13">
        <v>0</v>
      </c>
      <c r="L6962" s="14">
        <v>0</v>
      </c>
      <c r="M6962" s="14">
        <f t="shared" si="210"/>
        <v>0</v>
      </c>
      <c r="N6962" s="12">
        <v>335.39400000000001</v>
      </c>
    </row>
    <row r="6963" spans="8:14" x14ac:dyDescent="0.3">
      <c r="H6963" s="17">
        <f>IF(ISBLANK(Demand!H6964),"",Demand!H6964)</f>
        <v>5</v>
      </c>
      <c r="I6963" s="17">
        <f>IF(ISBLANK(Demand!I6964),"",Demand!I6964)</f>
        <v>6960</v>
      </c>
      <c r="J6963" s="17">
        <f>IF(ISBLANK(Demand!J6964),"",Demand!J6964)</f>
        <v>116</v>
      </c>
      <c r="K6963" s="13">
        <v>0</v>
      </c>
      <c r="L6963" s="14">
        <v>0</v>
      </c>
      <c r="M6963" s="14">
        <f t="shared" si="210"/>
        <v>0</v>
      </c>
      <c r="N6963" s="12">
        <v>274.99299999999999</v>
      </c>
    </row>
    <row r="6964" spans="8:14" x14ac:dyDescent="0.3">
      <c r="H6964" s="17">
        <f>IF(ISBLANK(Demand!H6965),"",Demand!H6965)</f>
        <v>5</v>
      </c>
      <c r="I6964" s="17">
        <f>IF(ISBLANK(Demand!I6965),"",Demand!I6965)</f>
        <v>6961</v>
      </c>
      <c r="J6964" s="17">
        <f>IF(ISBLANK(Demand!J6965),"",Demand!J6965)</f>
        <v>116.01666666666667</v>
      </c>
      <c r="K6964" s="13">
        <v>0</v>
      </c>
      <c r="L6964" s="14">
        <v>0</v>
      </c>
      <c r="M6964" s="14">
        <f t="shared" si="210"/>
        <v>0</v>
      </c>
      <c r="N6964" s="12">
        <v>352.714</v>
      </c>
    </row>
    <row r="6965" spans="8:14" x14ac:dyDescent="0.3">
      <c r="H6965" s="17">
        <f>IF(ISBLANK(Demand!H6966),"",Demand!H6966)</f>
        <v>5</v>
      </c>
      <c r="I6965" s="17">
        <f>IF(ISBLANK(Demand!I6966),"",Demand!I6966)</f>
        <v>6962</v>
      </c>
      <c r="J6965" s="17">
        <f>IF(ISBLANK(Demand!J6966),"",Demand!J6966)</f>
        <v>116.03333333333333</v>
      </c>
      <c r="K6965" s="13">
        <v>0</v>
      </c>
      <c r="L6965" s="14">
        <v>0</v>
      </c>
      <c r="M6965" s="14">
        <f t="shared" si="210"/>
        <v>0</v>
      </c>
      <c r="N6965" s="12">
        <v>442.03800000000001</v>
      </c>
    </row>
    <row r="6966" spans="8:14" x14ac:dyDescent="0.3">
      <c r="H6966" s="17">
        <f>IF(ISBLANK(Demand!H6967),"",Demand!H6967)</f>
        <v>5</v>
      </c>
      <c r="I6966" s="17">
        <f>IF(ISBLANK(Demand!I6967),"",Demand!I6967)</f>
        <v>6963</v>
      </c>
      <c r="J6966" s="17">
        <f>IF(ISBLANK(Demand!J6967),"",Demand!J6967)</f>
        <v>116.05</v>
      </c>
      <c r="K6966" s="13">
        <v>0</v>
      </c>
      <c r="L6966" s="14">
        <v>0</v>
      </c>
      <c r="M6966" s="14">
        <f t="shared" si="210"/>
        <v>0</v>
      </c>
      <c r="N6966" s="12">
        <v>458.39499999999998</v>
      </c>
    </row>
    <row r="6967" spans="8:14" x14ac:dyDescent="0.3">
      <c r="H6967" s="17">
        <f>IF(ISBLANK(Demand!H6968),"",Demand!H6968)</f>
        <v>5</v>
      </c>
      <c r="I6967" s="17">
        <f>IF(ISBLANK(Demand!I6968),"",Demand!I6968)</f>
        <v>6964</v>
      </c>
      <c r="J6967" s="17">
        <f>IF(ISBLANK(Demand!J6968),"",Demand!J6968)</f>
        <v>116.06666666666666</v>
      </c>
      <c r="K6967" s="13">
        <v>0</v>
      </c>
      <c r="L6967" s="14">
        <v>0</v>
      </c>
      <c r="M6967" s="14">
        <f t="shared" si="210"/>
        <v>0</v>
      </c>
      <c r="N6967" s="12">
        <v>536.89499999999998</v>
      </c>
    </row>
    <row r="6968" spans="8:14" x14ac:dyDescent="0.3">
      <c r="H6968" s="17">
        <f>IF(ISBLANK(Demand!H6969),"",Demand!H6969)</f>
        <v>5</v>
      </c>
      <c r="I6968" s="17">
        <f>IF(ISBLANK(Demand!I6969),"",Demand!I6969)</f>
        <v>6965</v>
      </c>
      <c r="J6968" s="17">
        <f>IF(ISBLANK(Demand!J6969),"",Demand!J6969)</f>
        <v>116.08333333333333</v>
      </c>
      <c r="K6968" s="13">
        <v>25</v>
      </c>
      <c r="L6968" s="14">
        <v>0</v>
      </c>
      <c r="M6968" s="14">
        <f t="shared" si="210"/>
        <v>0</v>
      </c>
      <c r="N6968" s="12">
        <v>567.52599999999995</v>
      </c>
    </row>
    <row r="6969" spans="8:14" x14ac:dyDescent="0.3">
      <c r="H6969" s="17">
        <f>IF(ISBLANK(Demand!H6970),"",Demand!H6970)</f>
        <v>5</v>
      </c>
      <c r="I6969" s="17">
        <f>IF(ISBLANK(Demand!I6970),"",Demand!I6970)</f>
        <v>6966</v>
      </c>
      <c r="J6969" s="17">
        <f>IF(ISBLANK(Demand!J6970),"",Demand!J6970)</f>
        <v>116.1</v>
      </c>
      <c r="K6969" s="13">
        <v>50</v>
      </c>
      <c r="L6969" s="14">
        <v>0</v>
      </c>
      <c r="M6969" s="14">
        <f t="shared" si="210"/>
        <v>0</v>
      </c>
      <c r="N6969" s="12">
        <v>579.24800000000005</v>
      </c>
    </row>
    <row r="6970" spans="8:14" x14ac:dyDescent="0.3">
      <c r="H6970" s="17">
        <f>IF(ISBLANK(Demand!H6971),"",Demand!H6971)</f>
        <v>5</v>
      </c>
      <c r="I6970" s="17">
        <f>IF(ISBLANK(Demand!I6971),"",Demand!I6971)</f>
        <v>6967</v>
      </c>
      <c r="J6970" s="17">
        <f>IF(ISBLANK(Demand!J6971),"",Demand!J6971)</f>
        <v>116.11666666666666</v>
      </c>
      <c r="K6970" s="13">
        <v>100</v>
      </c>
      <c r="L6970" s="14">
        <v>7.5616599999999998</v>
      </c>
      <c r="M6970" s="14">
        <f t="shared" si="210"/>
        <v>5.6712449999999999</v>
      </c>
      <c r="N6970" s="12">
        <v>615.46299999999997</v>
      </c>
    </row>
    <row r="6971" spans="8:14" x14ac:dyDescent="0.3">
      <c r="H6971" s="17">
        <f>IF(ISBLANK(Demand!H6972),"",Demand!H6972)</f>
        <v>5</v>
      </c>
      <c r="I6971" s="17">
        <f>IF(ISBLANK(Demand!I6972),"",Demand!I6972)</f>
        <v>6968</v>
      </c>
      <c r="J6971" s="17">
        <f>IF(ISBLANK(Demand!J6972),"",Demand!J6972)</f>
        <v>116.13333333333333</v>
      </c>
      <c r="K6971" s="13">
        <v>175</v>
      </c>
      <c r="L6971" s="14">
        <v>126.9824</v>
      </c>
      <c r="M6971" s="14">
        <f t="shared" si="210"/>
        <v>95.236800000000002</v>
      </c>
      <c r="N6971" s="12">
        <v>614.27599999999995</v>
      </c>
    </row>
    <row r="6972" spans="8:14" x14ac:dyDescent="0.3">
      <c r="H6972" s="17">
        <f>IF(ISBLANK(Demand!H6973),"",Demand!H6973)</f>
        <v>5</v>
      </c>
      <c r="I6972" s="17">
        <f>IF(ISBLANK(Demand!I6973),"",Demand!I6973)</f>
        <v>6969</v>
      </c>
      <c r="J6972" s="17">
        <f>IF(ISBLANK(Demand!J6973),"",Demand!J6973)</f>
        <v>116.14999999999999</v>
      </c>
      <c r="K6972" s="13">
        <v>300</v>
      </c>
      <c r="L6972" s="14">
        <v>273.976</v>
      </c>
      <c r="M6972" s="14">
        <f t="shared" si="210"/>
        <v>205.482</v>
      </c>
      <c r="N6972" s="12">
        <v>542.70799999999997</v>
      </c>
    </row>
    <row r="6973" spans="8:14" x14ac:dyDescent="0.3">
      <c r="H6973" s="17">
        <f>IF(ISBLANK(Demand!H6974),"",Demand!H6974)</f>
        <v>5</v>
      </c>
      <c r="I6973" s="17">
        <f>IF(ISBLANK(Demand!I6974),"",Demand!I6974)</f>
        <v>6970</v>
      </c>
      <c r="J6973" s="17">
        <f>IF(ISBLANK(Demand!J6974),"",Demand!J6974)</f>
        <v>116.16666666666667</v>
      </c>
      <c r="K6973" s="13">
        <v>400</v>
      </c>
      <c r="L6973" s="14">
        <v>381.57799999999997</v>
      </c>
      <c r="M6973" s="14">
        <f t="shared" si="210"/>
        <v>286.18349999999998</v>
      </c>
      <c r="N6973" s="12">
        <v>529.52599999999995</v>
      </c>
    </row>
    <row r="6974" spans="8:14" x14ac:dyDescent="0.3">
      <c r="H6974" s="17">
        <f>IF(ISBLANK(Demand!H6975),"",Demand!H6975)</f>
        <v>5</v>
      </c>
      <c r="I6974" s="17">
        <f>IF(ISBLANK(Demand!I6975),"",Demand!I6975)</f>
        <v>6971</v>
      </c>
      <c r="J6974" s="17">
        <f>IF(ISBLANK(Demand!J6975),"",Demand!J6975)</f>
        <v>116.18333333333334</v>
      </c>
      <c r="K6974" s="13">
        <v>450</v>
      </c>
      <c r="L6974" s="14">
        <v>453.10399999999998</v>
      </c>
      <c r="M6974" s="14">
        <f t="shared" si="210"/>
        <v>339.82799999999997</v>
      </c>
      <c r="N6974" s="12">
        <v>480.14800000000002</v>
      </c>
    </row>
    <row r="6975" spans="8:14" x14ac:dyDescent="0.3">
      <c r="H6975" s="17">
        <f>IF(ISBLANK(Demand!H6976),"",Demand!H6976)</f>
        <v>5</v>
      </c>
      <c r="I6975" s="17">
        <f>IF(ISBLANK(Demand!I6976),"",Demand!I6976)</f>
        <v>6972</v>
      </c>
      <c r="J6975" s="17">
        <f>IF(ISBLANK(Demand!J6976),"",Demand!J6976)</f>
        <v>116.2</v>
      </c>
      <c r="K6975" s="13">
        <v>500</v>
      </c>
      <c r="L6975" s="14">
        <v>479.71199999999999</v>
      </c>
      <c r="M6975" s="14">
        <f t="shared" si="210"/>
        <v>359.78399999999999</v>
      </c>
      <c r="N6975" s="12">
        <v>442.38499999999999</v>
      </c>
    </row>
    <row r="6976" spans="8:14" x14ac:dyDescent="0.3">
      <c r="H6976" s="17">
        <f>IF(ISBLANK(Demand!H6977),"",Demand!H6977)</f>
        <v>5</v>
      </c>
      <c r="I6976" s="17">
        <f>IF(ISBLANK(Demand!I6977),"",Demand!I6977)</f>
        <v>6973</v>
      </c>
      <c r="J6976" s="17">
        <f>IF(ISBLANK(Demand!J6977),"",Demand!J6977)</f>
        <v>116.21666666666667</v>
      </c>
      <c r="K6976" s="13">
        <v>500</v>
      </c>
      <c r="L6976" s="14">
        <v>465.51600000000002</v>
      </c>
      <c r="M6976" s="14">
        <f t="shared" si="210"/>
        <v>349.137</v>
      </c>
      <c r="N6976" s="12">
        <v>427.03199999999998</v>
      </c>
    </row>
    <row r="6977" spans="8:14" x14ac:dyDescent="0.3">
      <c r="H6977" s="17">
        <f>IF(ISBLANK(Demand!H6978),"",Demand!H6978)</f>
        <v>5</v>
      </c>
      <c r="I6977" s="17">
        <f>IF(ISBLANK(Demand!I6978),"",Demand!I6978)</f>
        <v>6974</v>
      </c>
      <c r="J6977" s="17">
        <f>IF(ISBLANK(Demand!J6978),"",Demand!J6978)</f>
        <v>116.23333333333333</v>
      </c>
      <c r="K6977" s="13">
        <v>500</v>
      </c>
      <c r="L6977" s="14">
        <v>407.05799999999999</v>
      </c>
      <c r="M6977" s="14">
        <f t="shared" si="210"/>
        <v>305.29349999999999</v>
      </c>
      <c r="N6977" s="12">
        <v>428.87200000000001</v>
      </c>
    </row>
    <row r="6978" spans="8:14" x14ac:dyDescent="0.3">
      <c r="H6978" s="17">
        <f>IF(ISBLANK(Demand!H6979),"",Demand!H6979)</f>
        <v>5</v>
      </c>
      <c r="I6978" s="17">
        <f>IF(ISBLANK(Demand!I6979),"",Demand!I6979)</f>
        <v>6975</v>
      </c>
      <c r="J6978" s="17">
        <f>IF(ISBLANK(Demand!J6979),"",Demand!J6979)</f>
        <v>116.25</v>
      </c>
      <c r="K6978" s="13">
        <v>450</v>
      </c>
      <c r="L6978" s="14">
        <v>312.96800000000002</v>
      </c>
      <c r="M6978" s="14">
        <f t="shared" si="210"/>
        <v>234.726</v>
      </c>
      <c r="N6978" s="12">
        <v>303.32600000000002</v>
      </c>
    </row>
    <row r="6979" spans="8:14" x14ac:dyDescent="0.3">
      <c r="H6979" s="17">
        <f>IF(ISBLANK(Demand!H6980),"",Demand!H6980)</f>
        <v>5</v>
      </c>
      <c r="I6979" s="17">
        <f>IF(ISBLANK(Demand!I6980),"",Demand!I6980)</f>
        <v>6976</v>
      </c>
      <c r="J6979" s="17">
        <f>IF(ISBLANK(Demand!J6980),"",Demand!J6980)</f>
        <v>116.26666666666667</v>
      </c>
      <c r="K6979" s="13">
        <v>400</v>
      </c>
      <c r="L6979" s="14">
        <v>169.9522</v>
      </c>
      <c r="M6979" s="14">
        <f t="shared" si="210"/>
        <v>127.46415</v>
      </c>
      <c r="N6979" s="12">
        <v>271.089</v>
      </c>
    </row>
    <row r="6980" spans="8:14" x14ac:dyDescent="0.3">
      <c r="H6980" s="17">
        <f>IF(ISBLANK(Demand!H6981),"",Demand!H6981)</f>
        <v>5</v>
      </c>
      <c r="I6980" s="17">
        <f>IF(ISBLANK(Demand!I6981),"",Demand!I6981)</f>
        <v>6977</v>
      </c>
      <c r="J6980" s="17">
        <f>IF(ISBLANK(Demand!J6981),"",Demand!J6981)</f>
        <v>116.28333333333333</v>
      </c>
      <c r="K6980" s="13">
        <v>300</v>
      </c>
      <c r="L6980" s="14">
        <v>27.804200000000002</v>
      </c>
      <c r="M6980" s="14">
        <f t="shared" si="210"/>
        <v>20.853149999999999</v>
      </c>
      <c r="N6980" s="12">
        <v>253.00899999999999</v>
      </c>
    </row>
    <row r="6981" spans="8:14" x14ac:dyDescent="0.3">
      <c r="H6981" s="17">
        <f>IF(ISBLANK(Demand!H6982),"",Demand!H6982)</f>
        <v>5</v>
      </c>
      <c r="I6981" s="17">
        <f>IF(ISBLANK(Demand!I6982),"",Demand!I6982)</f>
        <v>6978</v>
      </c>
      <c r="J6981" s="17">
        <f>IF(ISBLANK(Demand!J6982),"",Demand!J6982)</f>
        <v>116.3</v>
      </c>
      <c r="K6981" s="13">
        <v>175</v>
      </c>
      <c r="L6981" s="14">
        <v>0</v>
      </c>
      <c r="M6981" s="14">
        <f t="shared" si="210"/>
        <v>0</v>
      </c>
      <c r="N6981" s="12">
        <v>289.56599999999997</v>
      </c>
    </row>
    <row r="6982" spans="8:14" x14ac:dyDescent="0.3">
      <c r="H6982" s="17">
        <f>IF(ISBLANK(Demand!H6983),"",Demand!H6983)</f>
        <v>5</v>
      </c>
      <c r="I6982" s="17">
        <f>IF(ISBLANK(Demand!I6983),"",Demand!I6983)</f>
        <v>6979</v>
      </c>
      <c r="J6982" s="17">
        <f>IF(ISBLANK(Demand!J6983),"",Demand!J6983)</f>
        <v>116.31666666666666</v>
      </c>
      <c r="K6982" s="13">
        <v>100</v>
      </c>
      <c r="L6982" s="14">
        <v>0</v>
      </c>
      <c r="M6982" s="14">
        <f t="shared" si="210"/>
        <v>0</v>
      </c>
      <c r="N6982" s="12">
        <v>315.10899999999998</v>
      </c>
    </row>
    <row r="6983" spans="8:14" x14ac:dyDescent="0.3">
      <c r="H6983" s="17">
        <f>IF(ISBLANK(Demand!H6984),"",Demand!H6984)</f>
        <v>5</v>
      </c>
      <c r="I6983" s="17">
        <f>IF(ISBLANK(Demand!I6984),"",Demand!I6984)</f>
        <v>6980</v>
      </c>
      <c r="J6983" s="17">
        <f>IF(ISBLANK(Demand!J6984),"",Demand!J6984)</f>
        <v>116.33333333333333</v>
      </c>
      <c r="K6983" s="13">
        <v>50</v>
      </c>
      <c r="L6983" s="14">
        <v>0</v>
      </c>
      <c r="M6983" s="14">
        <f t="shared" si="210"/>
        <v>0</v>
      </c>
      <c r="N6983" s="12">
        <v>322.76299999999998</v>
      </c>
    </row>
    <row r="6984" spans="8:14" x14ac:dyDescent="0.3">
      <c r="H6984" s="17">
        <f>IF(ISBLANK(Demand!H6985),"",Demand!H6985)</f>
        <v>5</v>
      </c>
      <c r="I6984" s="17">
        <f>IF(ISBLANK(Demand!I6985),"",Demand!I6985)</f>
        <v>6981</v>
      </c>
      <c r="J6984" s="17">
        <f>IF(ISBLANK(Demand!J6985),"",Demand!J6985)</f>
        <v>116.35</v>
      </c>
      <c r="K6984" s="13">
        <v>0</v>
      </c>
      <c r="L6984" s="14">
        <v>0</v>
      </c>
      <c r="M6984" s="14">
        <f t="shared" si="210"/>
        <v>0</v>
      </c>
      <c r="N6984" s="12">
        <v>290.94499999999999</v>
      </c>
    </row>
    <row r="6985" spans="8:14" x14ac:dyDescent="0.3">
      <c r="H6985" s="17">
        <f>IF(ISBLANK(Demand!H6986),"",Demand!H6986)</f>
        <v>5</v>
      </c>
      <c r="I6985" s="17">
        <f>IF(ISBLANK(Demand!I6986),"",Demand!I6986)</f>
        <v>6982</v>
      </c>
      <c r="J6985" s="17">
        <f>IF(ISBLANK(Demand!J6986),"",Demand!J6986)</f>
        <v>116.36666666666666</v>
      </c>
      <c r="K6985" s="13">
        <v>0</v>
      </c>
      <c r="L6985" s="14">
        <v>0</v>
      </c>
      <c r="M6985" s="14">
        <f t="shared" si="210"/>
        <v>0</v>
      </c>
      <c r="N6985" s="12">
        <v>342.27300000000002</v>
      </c>
    </row>
    <row r="6986" spans="8:14" x14ac:dyDescent="0.3">
      <c r="H6986" s="17">
        <f>IF(ISBLANK(Demand!H6987),"",Demand!H6987)</f>
        <v>5</v>
      </c>
      <c r="I6986" s="17">
        <f>IF(ISBLANK(Demand!I6987),"",Demand!I6987)</f>
        <v>6983</v>
      </c>
      <c r="J6986" s="17">
        <f>IF(ISBLANK(Demand!J6987),"",Demand!J6987)</f>
        <v>116.38333333333333</v>
      </c>
      <c r="K6986" s="13">
        <v>0</v>
      </c>
      <c r="L6986" s="14">
        <v>0</v>
      </c>
      <c r="M6986" s="14">
        <f t="shared" si="210"/>
        <v>0</v>
      </c>
      <c r="N6986" s="12">
        <v>335.39400000000001</v>
      </c>
    </row>
    <row r="6987" spans="8:14" x14ac:dyDescent="0.3">
      <c r="H6987" s="17">
        <f>IF(ISBLANK(Demand!H6988),"",Demand!H6988)</f>
        <v>5</v>
      </c>
      <c r="I6987" s="17">
        <f>IF(ISBLANK(Demand!I6988),"",Demand!I6988)</f>
        <v>6984</v>
      </c>
      <c r="J6987" s="17">
        <f>IF(ISBLANK(Demand!J6988),"",Demand!J6988)</f>
        <v>116.39999999999999</v>
      </c>
      <c r="K6987" s="13">
        <v>0</v>
      </c>
      <c r="L6987" s="14">
        <v>0</v>
      </c>
      <c r="M6987" s="14">
        <f t="shared" si="210"/>
        <v>0</v>
      </c>
      <c r="N6987" s="12">
        <v>274.99299999999999</v>
      </c>
    </row>
    <row r="6988" spans="8:14" x14ac:dyDescent="0.3">
      <c r="H6988" s="17">
        <f>IF(ISBLANK(Demand!H6989),"",Demand!H6989)</f>
        <v>5</v>
      </c>
      <c r="I6988" s="17">
        <f>IF(ISBLANK(Demand!I6989),"",Demand!I6989)</f>
        <v>6985</v>
      </c>
      <c r="J6988" s="17">
        <f>IF(ISBLANK(Demand!J6989),"",Demand!J6989)</f>
        <v>116.41666666666667</v>
      </c>
      <c r="K6988" s="13">
        <v>0</v>
      </c>
      <c r="L6988" s="14">
        <v>0</v>
      </c>
      <c r="M6988" s="14">
        <f t="shared" si="210"/>
        <v>0</v>
      </c>
      <c r="N6988" s="12">
        <v>352.714</v>
      </c>
    </row>
    <row r="6989" spans="8:14" x14ac:dyDescent="0.3">
      <c r="H6989" s="17">
        <f>IF(ISBLANK(Demand!H6990),"",Demand!H6990)</f>
        <v>5</v>
      </c>
      <c r="I6989" s="17">
        <f>IF(ISBLANK(Demand!I6990),"",Demand!I6990)</f>
        <v>6986</v>
      </c>
      <c r="J6989" s="17">
        <f>IF(ISBLANK(Demand!J6990),"",Demand!J6990)</f>
        <v>116.43333333333334</v>
      </c>
      <c r="K6989" s="13">
        <v>0</v>
      </c>
      <c r="L6989" s="14">
        <v>0</v>
      </c>
      <c r="M6989" s="14">
        <f t="shared" si="210"/>
        <v>0</v>
      </c>
      <c r="N6989" s="12">
        <v>442.03800000000001</v>
      </c>
    </row>
    <row r="6990" spans="8:14" x14ac:dyDescent="0.3">
      <c r="H6990" s="17">
        <f>IF(ISBLANK(Demand!H6991),"",Demand!H6991)</f>
        <v>5</v>
      </c>
      <c r="I6990" s="17">
        <f>IF(ISBLANK(Demand!I6991),"",Demand!I6991)</f>
        <v>6987</v>
      </c>
      <c r="J6990" s="17">
        <f>IF(ISBLANK(Demand!J6991),"",Demand!J6991)</f>
        <v>116.45</v>
      </c>
      <c r="K6990" s="13">
        <v>0</v>
      </c>
      <c r="L6990" s="14">
        <v>0</v>
      </c>
      <c r="M6990" s="14">
        <f t="shared" si="210"/>
        <v>0</v>
      </c>
      <c r="N6990" s="12">
        <v>458.39499999999998</v>
      </c>
    </row>
    <row r="6991" spans="8:14" x14ac:dyDescent="0.3">
      <c r="H6991" s="17">
        <f>IF(ISBLANK(Demand!H6992),"",Demand!H6992)</f>
        <v>5</v>
      </c>
      <c r="I6991" s="17">
        <f>IF(ISBLANK(Demand!I6992),"",Demand!I6992)</f>
        <v>6988</v>
      </c>
      <c r="J6991" s="17">
        <f>IF(ISBLANK(Demand!J6992),"",Demand!J6992)</f>
        <v>116.46666666666667</v>
      </c>
      <c r="K6991" s="13">
        <v>0</v>
      </c>
      <c r="L6991" s="14">
        <v>0</v>
      </c>
      <c r="M6991" s="14">
        <f t="shared" si="210"/>
        <v>0</v>
      </c>
      <c r="N6991" s="12">
        <v>536.89499999999998</v>
      </c>
    </row>
    <row r="6992" spans="8:14" x14ac:dyDescent="0.3">
      <c r="H6992" s="17">
        <f>IF(ISBLANK(Demand!H6993),"",Demand!H6993)</f>
        <v>5</v>
      </c>
      <c r="I6992" s="17">
        <f>IF(ISBLANK(Demand!I6993),"",Demand!I6993)</f>
        <v>6989</v>
      </c>
      <c r="J6992" s="17">
        <f>IF(ISBLANK(Demand!J6993),"",Demand!J6993)</f>
        <v>116.48333333333333</v>
      </c>
      <c r="K6992" s="13">
        <v>25</v>
      </c>
      <c r="L6992" s="14">
        <v>0</v>
      </c>
      <c r="M6992" s="14">
        <f t="shared" si="210"/>
        <v>0</v>
      </c>
      <c r="N6992" s="12">
        <v>567.52599999999995</v>
      </c>
    </row>
    <row r="6993" spans="8:14" x14ac:dyDescent="0.3">
      <c r="H6993" s="17">
        <f>IF(ISBLANK(Demand!H6994),"",Demand!H6994)</f>
        <v>5</v>
      </c>
      <c r="I6993" s="17">
        <f>IF(ISBLANK(Demand!I6994),"",Demand!I6994)</f>
        <v>6990</v>
      </c>
      <c r="J6993" s="17">
        <f>IF(ISBLANK(Demand!J6994),"",Demand!J6994)</f>
        <v>116.5</v>
      </c>
      <c r="K6993" s="13">
        <v>50</v>
      </c>
      <c r="L6993" s="14">
        <v>0</v>
      </c>
      <c r="M6993" s="14">
        <f t="shared" si="210"/>
        <v>0</v>
      </c>
      <c r="N6993" s="12">
        <v>579.24800000000005</v>
      </c>
    </row>
    <row r="6994" spans="8:14" x14ac:dyDescent="0.3">
      <c r="H6994" s="17">
        <f>IF(ISBLANK(Demand!H6995),"",Demand!H6995)</f>
        <v>5</v>
      </c>
      <c r="I6994" s="17">
        <f>IF(ISBLANK(Demand!I6995),"",Demand!I6995)</f>
        <v>6991</v>
      </c>
      <c r="J6994" s="17">
        <f>IF(ISBLANK(Demand!J6995),"",Demand!J6995)</f>
        <v>116.51666666666667</v>
      </c>
      <c r="K6994" s="13">
        <v>100</v>
      </c>
      <c r="L6994" s="14">
        <v>7.5616599999999998</v>
      </c>
      <c r="M6994" s="14">
        <f t="shared" si="210"/>
        <v>5.6712449999999999</v>
      </c>
      <c r="N6994" s="12">
        <v>615.46299999999997</v>
      </c>
    </row>
    <row r="6995" spans="8:14" x14ac:dyDescent="0.3">
      <c r="H6995" s="17">
        <f>IF(ISBLANK(Demand!H6996),"",Demand!H6996)</f>
        <v>5</v>
      </c>
      <c r="I6995" s="17">
        <f>IF(ISBLANK(Demand!I6996),"",Demand!I6996)</f>
        <v>6992</v>
      </c>
      <c r="J6995" s="17">
        <f>IF(ISBLANK(Demand!J6996),"",Demand!J6996)</f>
        <v>116.53333333333333</v>
      </c>
      <c r="K6995" s="13">
        <v>175</v>
      </c>
      <c r="L6995" s="14">
        <v>126.9824</v>
      </c>
      <c r="M6995" s="14">
        <f t="shared" si="210"/>
        <v>95.236800000000002</v>
      </c>
      <c r="N6995" s="12">
        <v>614.27599999999995</v>
      </c>
    </row>
    <row r="6996" spans="8:14" x14ac:dyDescent="0.3">
      <c r="H6996" s="17">
        <f>IF(ISBLANK(Demand!H6997),"",Demand!H6997)</f>
        <v>5</v>
      </c>
      <c r="I6996" s="17">
        <f>IF(ISBLANK(Demand!I6997),"",Demand!I6997)</f>
        <v>6993</v>
      </c>
      <c r="J6996" s="17">
        <f>IF(ISBLANK(Demand!J6997),"",Demand!J6997)</f>
        <v>116.55</v>
      </c>
      <c r="K6996" s="13">
        <v>300</v>
      </c>
      <c r="L6996" s="14">
        <v>273.976</v>
      </c>
      <c r="M6996" s="14">
        <f t="shared" si="210"/>
        <v>205.482</v>
      </c>
      <c r="N6996" s="12">
        <v>542.70799999999997</v>
      </c>
    </row>
    <row r="6997" spans="8:14" x14ac:dyDescent="0.3">
      <c r="H6997" s="17">
        <f>IF(ISBLANK(Demand!H6998),"",Demand!H6998)</f>
        <v>5</v>
      </c>
      <c r="I6997" s="17">
        <f>IF(ISBLANK(Demand!I6998),"",Demand!I6998)</f>
        <v>6994</v>
      </c>
      <c r="J6997" s="17">
        <f>IF(ISBLANK(Demand!J6998),"",Demand!J6998)</f>
        <v>116.56666666666666</v>
      </c>
      <c r="K6997" s="13">
        <v>400</v>
      </c>
      <c r="L6997" s="14">
        <v>381.57799999999997</v>
      </c>
      <c r="M6997" s="14">
        <f t="shared" ref="M6997:M7011" si="211">L6997*0.75</f>
        <v>286.18349999999998</v>
      </c>
      <c r="N6997" s="12">
        <v>529.52599999999995</v>
      </c>
    </row>
    <row r="6998" spans="8:14" x14ac:dyDescent="0.3">
      <c r="H6998" s="17">
        <f>IF(ISBLANK(Demand!H6999),"",Demand!H6999)</f>
        <v>5</v>
      </c>
      <c r="I6998" s="17">
        <f>IF(ISBLANK(Demand!I6999),"",Demand!I6999)</f>
        <v>6995</v>
      </c>
      <c r="J6998" s="17">
        <f>IF(ISBLANK(Demand!J6999),"",Demand!J6999)</f>
        <v>116.58333333333333</v>
      </c>
      <c r="K6998" s="13">
        <v>450</v>
      </c>
      <c r="L6998" s="14">
        <v>453.10399999999998</v>
      </c>
      <c r="M6998" s="14">
        <f t="shared" si="211"/>
        <v>339.82799999999997</v>
      </c>
      <c r="N6998" s="12">
        <v>480.14800000000002</v>
      </c>
    </row>
    <row r="6999" spans="8:14" x14ac:dyDescent="0.3">
      <c r="H6999" s="17">
        <f>IF(ISBLANK(Demand!H7000),"",Demand!H7000)</f>
        <v>5</v>
      </c>
      <c r="I6999" s="17">
        <f>IF(ISBLANK(Demand!I7000),"",Demand!I7000)</f>
        <v>6996</v>
      </c>
      <c r="J6999" s="17">
        <f>IF(ISBLANK(Demand!J7000),"",Demand!J7000)</f>
        <v>116.6</v>
      </c>
      <c r="K6999" s="13">
        <v>500</v>
      </c>
      <c r="L6999" s="14">
        <v>479.71199999999999</v>
      </c>
      <c r="M6999" s="14">
        <f t="shared" si="211"/>
        <v>359.78399999999999</v>
      </c>
      <c r="N6999" s="12">
        <v>442.38499999999999</v>
      </c>
    </row>
    <row r="7000" spans="8:14" x14ac:dyDescent="0.3">
      <c r="H7000" s="17">
        <f>IF(ISBLANK(Demand!H7001),"",Demand!H7001)</f>
        <v>5</v>
      </c>
      <c r="I7000" s="17">
        <f>IF(ISBLANK(Demand!I7001),"",Demand!I7001)</f>
        <v>6997</v>
      </c>
      <c r="J7000" s="17">
        <f>IF(ISBLANK(Demand!J7001),"",Demand!J7001)</f>
        <v>116.61666666666666</v>
      </c>
      <c r="K7000" s="13">
        <v>500</v>
      </c>
      <c r="L7000" s="14">
        <v>465.51600000000002</v>
      </c>
      <c r="M7000" s="14">
        <f t="shared" si="211"/>
        <v>349.137</v>
      </c>
      <c r="N7000" s="12">
        <v>427.03199999999998</v>
      </c>
    </row>
    <row r="7001" spans="8:14" x14ac:dyDescent="0.3">
      <c r="H7001" s="17">
        <f>IF(ISBLANK(Demand!H7002),"",Demand!H7002)</f>
        <v>5</v>
      </c>
      <c r="I7001" s="17">
        <f>IF(ISBLANK(Demand!I7002),"",Demand!I7002)</f>
        <v>6998</v>
      </c>
      <c r="J7001" s="17">
        <f>IF(ISBLANK(Demand!J7002),"",Demand!J7002)</f>
        <v>116.63333333333333</v>
      </c>
      <c r="K7001" s="13">
        <v>500</v>
      </c>
      <c r="L7001" s="14">
        <v>407.05799999999999</v>
      </c>
      <c r="M7001" s="14">
        <f t="shared" si="211"/>
        <v>305.29349999999999</v>
      </c>
      <c r="N7001" s="12">
        <v>428.87200000000001</v>
      </c>
    </row>
    <row r="7002" spans="8:14" x14ac:dyDescent="0.3">
      <c r="H7002" s="17">
        <f>IF(ISBLANK(Demand!H7003),"",Demand!H7003)</f>
        <v>5</v>
      </c>
      <c r="I7002" s="17">
        <f>IF(ISBLANK(Demand!I7003),"",Demand!I7003)</f>
        <v>6999</v>
      </c>
      <c r="J7002" s="17">
        <f>IF(ISBLANK(Demand!J7003),"",Demand!J7003)</f>
        <v>116.64999999999999</v>
      </c>
      <c r="K7002" s="13">
        <v>450</v>
      </c>
      <c r="L7002" s="14">
        <v>312.96800000000002</v>
      </c>
      <c r="M7002" s="14">
        <f t="shared" si="211"/>
        <v>234.726</v>
      </c>
      <c r="N7002" s="12">
        <v>303.32600000000002</v>
      </c>
    </row>
    <row r="7003" spans="8:14" x14ac:dyDescent="0.3">
      <c r="H7003" s="17">
        <f>IF(ISBLANK(Demand!H7004),"",Demand!H7004)</f>
        <v>5</v>
      </c>
      <c r="I7003" s="17">
        <f>IF(ISBLANK(Demand!I7004),"",Demand!I7004)</f>
        <v>7000</v>
      </c>
      <c r="J7003" s="17">
        <f>IF(ISBLANK(Demand!J7004),"",Demand!J7004)</f>
        <v>116.66666666666667</v>
      </c>
      <c r="K7003" s="13">
        <v>400</v>
      </c>
      <c r="L7003" s="14">
        <v>169.9522</v>
      </c>
      <c r="M7003" s="14">
        <f t="shared" si="211"/>
        <v>127.46415</v>
      </c>
      <c r="N7003" s="12">
        <v>271.089</v>
      </c>
    </row>
    <row r="7004" spans="8:14" x14ac:dyDescent="0.3">
      <c r="H7004" s="17">
        <f>IF(ISBLANK(Demand!H7005),"",Demand!H7005)</f>
        <v>5</v>
      </c>
      <c r="I7004" s="17">
        <f>IF(ISBLANK(Demand!I7005),"",Demand!I7005)</f>
        <v>7001</v>
      </c>
      <c r="J7004" s="17">
        <f>IF(ISBLANK(Demand!J7005),"",Demand!J7005)</f>
        <v>116.68333333333334</v>
      </c>
      <c r="K7004" s="13">
        <v>300</v>
      </c>
      <c r="L7004" s="14">
        <v>27.804200000000002</v>
      </c>
      <c r="M7004" s="14">
        <f t="shared" si="211"/>
        <v>20.853149999999999</v>
      </c>
      <c r="N7004" s="12">
        <v>253.00899999999999</v>
      </c>
    </row>
    <row r="7005" spans="8:14" x14ac:dyDescent="0.3">
      <c r="H7005" s="17">
        <f>IF(ISBLANK(Demand!H7006),"",Demand!H7006)</f>
        <v>5</v>
      </c>
      <c r="I7005" s="17">
        <f>IF(ISBLANK(Demand!I7006),"",Demand!I7006)</f>
        <v>7002</v>
      </c>
      <c r="J7005" s="17">
        <f>IF(ISBLANK(Demand!J7006),"",Demand!J7006)</f>
        <v>116.7</v>
      </c>
      <c r="K7005" s="13">
        <v>175</v>
      </c>
      <c r="L7005" s="14">
        <v>0</v>
      </c>
      <c r="M7005" s="14">
        <f t="shared" si="211"/>
        <v>0</v>
      </c>
      <c r="N7005" s="12">
        <v>289.56599999999997</v>
      </c>
    </row>
    <row r="7006" spans="8:14" x14ac:dyDescent="0.3">
      <c r="H7006" s="17">
        <f>IF(ISBLANK(Demand!H7007),"",Demand!H7007)</f>
        <v>5</v>
      </c>
      <c r="I7006" s="17">
        <f>IF(ISBLANK(Demand!I7007),"",Demand!I7007)</f>
        <v>7003</v>
      </c>
      <c r="J7006" s="17">
        <f>IF(ISBLANK(Demand!J7007),"",Demand!J7007)</f>
        <v>116.71666666666667</v>
      </c>
      <c r="K7006" s="13">
        <v>100</v>
      </c>
      <c r="L7006" s="14">
        <v>0</v>
      </c>
      <c r="M7006" s="14">
        <f t="shared" si="211"/>
        <v>0</v>
      </c>
      <c r="N7006" s="12">
        <v>315.10899999999998</v>
      </c>
    </row>
    <row r="7007" spans="8:14" x14ac:dyDescent="0.3">
      <c r="H7007" s="17">
        <f>IF(ISBLANK(Demand!H7008),"",Demand!H7008)</f>
        <v>5</v>
      </c>
      <c r="I7007" s="17">
        <f>IF(ISBLANK(Demand!I7008),"",Demand!I7008)</f>
        <v>7004</v>
      </c>
      <c r="J7007" s="17">
        <f>IF(ISBLANK(Demand!J7008),"",Demand!J7008)</f>
        <v>116.73333333333333</v>
      </c>
      <c r="K7007" s="13">
        <v>50</v>
      </c>
      <c r="L7007" s="14">
        <v>0</v>
      </c>
      <c r="M7007" s="14">
        <f t="shared" si="211"/>
        <v>0</v>
      </c>
      <c r="N7007" s="12">
        <v>322.76299999999998</v>
      </c>
    </row>
    <row r="7008" spans="8:14" x14ac:dyDescent="0.3">
      <c r="H7008" s="17">
        <f>IF(ISBLANK(Demand!H7009),"",Demand!H7009)</f>
        <v>5</v>
      </c>
      <c r="I7008" s="17">
        <f>IF(ISBLANK(Demand!I7009),"",Demand!I7009)</f>
        <v>7005</v>
      </c>
      <c r="J7008" s="17">
        <f>IF(ISBLANK(Demand!J7009),"",Demand!J7009)</f>
        <v>116.75</v>
      </c>
      <c r="K7008" s="13">
        <v>0</v>
      </c>
      <c r="L7008" s="14">
        <v>0</v>
      </c>
      <c r="M7008" s="14">
        <f t="shared" si="211"/>
        <v>0</v>
      </c>
      <c r="N7008" s="12">
        <v>290.94499999999999</v>
      </c>
    </row>
    <row r="7009" spans="8:14" x14ac:dyDescent="0.3">
      <c r="H7009" s="17">
        <f>IF(ISBLANK(Demand!H7010),"",Demand!H7010)</f>
        <v>5</v>
      </c>
      <c r="I7009" s="17">
        <f>IF(ISBLANK(Demand!I7010),"",Demand!I7010)</f>
        <v>7006</v>
      </c>
      <c r="J7009" s="17">
        <f>IF(ISBLANK(Demand!J7010),"",Demand!J7010)</f>
        <v>116.76666666666667</v>
      </c>
      <c r="K7009" s="13">
        <v>0</v>
      </c>
      <c r="L7009" s="14">
        <v>0</v>
      </c>
      <c r="M7009" s="14">
        <f t="shared" si="211"/>
        <v>0</v>
      </c>
      <c r="N7009" s="12">
        <v>342.27300000000002</v>
      </c>
    </row>
    <row r="7010" spans="8:14" x14ac:dyDescent="0.3">
      <c r="H7010" s="17">
        <f>IF(ISBLANK(Demand!H7011),"",Demand!H7011)</f>
        <v>5</v>
      </c>
      <c r="I7010" s="17">
        <f>IF(ISBLANK(Demand!I7011),"",Demand!I7011)</f>
        <v>7007</v>
      </c>
      <c r="J7010" s="17">
        <f>IF(ISBLANK(Demand!J7011),"",Demand!J7011)</f>
        <v>116.78333333333333</v>
      </c>
      <c r="K7010" s="13">
        <v>0</v>
      </c>
      <c r="L7010" s="14">
        <v>0</v>
      </c>
      <c r="M7010" s="14">
        <f t="shared" si="211"/>
        <v>0</v>
      </c>
      <c r="N7010" s="12">
        <v>335.39400000000001</v>
      </c>
    </row>
    <row r="7011" spans="8:14" x14ac:dyDescent="0.3">
      <c r="H7011" s="17">
        <f>IF(ISBLANK(Demand!H7012),"",Demand!H7012)</f>
        <v>5</v>
      </c>
      <c r="I7011" s="17">
        <f>IF(ISBLANK(Demand!I7012),"",Demand!I7012)</f>
        <v>7008</v>
      </c>
      <c r="J7011" s="17">
        <f>IF(ISBLANK(Demand!J7012),"",Demand!J7012)</f>
        <v>116.8</v>
      </c>
      <c r="K7011" s="13">
        <v>0</v>
      </c>
      <c r="L7011" s="14">
        <v>0</v>
      </c>
      <c r="M7011" s="14">
        <f t="shared" si="211"/>
        <v>0</v>
      </c>
      <c r="N7011" s="12">
        <v>274.99299999999999</v>
      </c>
    </row>
    <row r="7012" spans="8:14" x14ac:dyDescent="0.3">
      <c r="H7012" s="17">
        <f>IF(ISBLANK(Demand!H7013),"",Demand!H7013)</f>
        <v>5</v>
      </c>
      <c r="I7012" s="17">
        <f>IF(ISBLANK(Demand!I7013),"",Demand!I7013)</f>
        <v>7009</v>
      </c>
      <c r="J7012" s="17">
        <f>IF(ISBLANK(Demand!J7013),"",Demand!J7013)</f>
        <v>116.81666666666666</v>
      </c>
      <c r="K7012" s="13">
        <v>0</v>
      </c>
      <c r="L7012" s="14">
        <v>0</v>
      </c>
      <c r="M7012" s="14">
        <f>L7012*0.75</f>
        <v>0</v>
      </c>
      <c r="N7012" s="12">
        <v>274.99299999999999</v>
      </c>
    </row>
    <row r="7013" spans="8:14" x14ac:dyDescent="0.3">
      <c r="H7013" s="17">
        <f>IF(ISBLANK(Demand!H7014),"",Demand!H7014)</f>
        <v>5</v>
      </c>
      <c r="I7013" s="17">
        <f>IF(ISBLANK(Demand!I7014),"",Demand!I7014)</f>
        <v>7010</v>
      </c>
      <c r="J7013" s="17">
        <f>IF(ISBLANK(Demand!J7014),"",Demand!J7014)</f>
        <v>116.83333333333333</v>
      </c>
      <c r="K7013" s="13">
        <v>0</v>
      </c>
      <c r="L7013" s="14">
        <v>0</v>
      </c>
      <c r="M7013" s="14">
        <f t="shared" ref="M7013:M7035" si="212">L7013*0.75</f>
        <v>0</v>
      </c>
      <c r="N7013" s="12">
        <v>352.714</v>
      </c>
    </row>
    <row r="7014" spans="8:14" x14ac:dyDescent="0.3">
      <c r="H7014" s="17">
        <f>IF(ISBLANK(Demand!H7015),"",Demand!H7015)</f>
        <v>5</v>
      </c>
      <c r="I7014" s="17">
        <f>IF(ISBLANK(Demand!I7015),"",Demand!I7015)</f>
        <v>7011</v>
      </c>
      <c r="J7014" s="17">
        <f>IF(ISBLANK(Demand!J7015),"",Demand!J7015)</f>
        <v>116.85</v>
      </c>
      <c r="K7014" s="13">
        <v>0</v>
      </c>
      <c r="L7014" s="14">
        <v>0</v>
      </c>
      <c r="M7014" s="14">
        <f t="shared" si="212"/>
        <v>0</v>
      </c>
      <c r="N7014" s="12">
        <v>442.03800000000001</v>
      </c>
    </row>
    <row r="7015" spans="8:14" x14ac:dyDescent="0.3">
      <c r="H7015" s="17">
        <f>IF(ISBLANK(Demand!H7016),"",Demand!H7016)</f>
        <v>5</v>
      </c>
      <c r="I7015" s="17">
        <f>IF(ISBLANK(Demand!I7016),"",Demand!I7016)</f>
        <v>7012</v>
      </c>
      <c r="J7015" s="17">
        <f>IF(ISBLANK(Demand!J7016),"",Demand!J7016)</f>
        <v>116.86666666666666</v>
      </c>
      <c r="K7015" s="13">
        <v>0</v>
      </c>
      <c r="L7015" s="14">
        <v>0</v>
      </c>
      <c r="M7015" s="14">
        <f t="shared" si="212"/>
        <v>0</v>
      </c>
      <c r="N7015" s="12">
        <v>458.39499999999998</v>
      </c>
    </row>
    <row r="7016" spans="8:14" x14ac:dyDescent="0.3">
      <c r="H7016" s="17">
        <f>IF(ISBLANK(Demand!H7017),"",Demand!H7017)</f>
        <v>5</v>
      </c>
      <c r="I7016" s="17">
        <f>IF(ISBLANK(Demand!I7017),"",Demand!I7017)</f>
        <v>7013</v>
      </c>
      <c r="J7016" s="17">
        <f>IF(ISBLANK(Demand!J7017),"",Demand!J7017)</f>
        <v>116.88333333333333</v>
      </c>
      <c r="K7016" s="13">
        <v>0</v>
      </c>
      <c r="L7016" s="14">
        <v>0</v>
      </c>
      <c r="M7016" s="14">
        <f t="shared" si="212"/>
        <v>0</v>
      </c>
      <c r="N7016" s="12">
        <v>536.89499999999998</v>
      </c>
    </row>
    <row r="7017" spans="8:14" x14ac:dyDescent="0.3">
      <c r="H7017" s="17">
        <f>IF(ISBLANK(Demand!H7018),"",Demand!H7018)</f>
        <v>5</v>
      </c>
      <c r="I7017" s="17">
        <f>IF(ISBLANK(Demand!I7018),"",Demand!I7018)</f>
        <v>7014</v>
      </c>
      <c r="J7017" s="17">
        <f>IF(ISBLANK(Demand!J7018),"",Demand!J7018)</f>
        <v>116.89999999999999</v>
      </c>
      <c r="K7017" s="13">
        <v>25</v>
      </c>
      <c r="L7017" s="14">
        <v>0</v>
      </c>
      <c r="M7017" s="14">
        <f t="shared" si="212"/>
        <v>0</v>
      </c>
      <c r="N7017" s="12">
        <v>567.52599999999995</v>
      </c>
    </row>
    <row r="7018" spans="8:14" x14ac:dyDescent="0.3">
      <c r="H7018" s="17">
        <f>IF(ISBLANK(Demand!H7019),"",Demand!H7019)</f>
        <v>5</v>
      </c>
      <c r="I7018" s="17">
        <f>IF(ISBLANK(Demand!I7019),"",Demand!I7019)</f>
        <v>7015</v>
      </c>
      <c r="J7018" s="17">
        <f>IF(ISBLANK(Demand!J7019),"",Demand!J7019)</f>
        <v>116.91666666666667</v>
      </c>
      <c r="K7018" s="13">
        <v>50</v>
      </c>
      <c r="L7018" s="14">
        <v>0</v>
      </c>
      <c r="M7018" s="14">
        <f t="shared" si="212"/>
        <v>0</v>
      </c>
      <c r="N7018" s="12">
        <v>579.24800000000005</v>
      </c>
    </row>
    <row r="7019" spans="8:14" x14ac:dyDescent="0.3">
      <c r="H7019" s="17">
        <f>IF(ISBLANK(Demand!H7020),"",Demand!H7020)</f>
        <v>5</v>
      </c>
      <c r="I7019" s="17">
        <f>IF(ISBLANK(Demand!I7020),"",Demand!I7020)</f>
        <v>7016</v>
      </c>
      <c r="J7019" s="17">
        <f>IF(ISBLANK(Demand!J7020),"",Demand!J7020)</f>
        <v>116.93333333333334</v>
      </c>
      <c r="K7019" s="13">
        <v>100</v>
      </c>
      <c r="L7019" s="14">
        <v>7.5616600000000007</v>
      </c>
      <c r="M7019" s="14">
        <f t="shared" si="212"/>
        <v>5.6712450000000008</v>
      </c>
      <c r="N7019" s="12">
        <v>615.46299999999997</v>
      </c>
    </row>
    <row r="7020" spans="8:14" x14ac:dyDescent="0.3">
      <c r="H7020" s="17">
        <f>IF(ISBLANK(Demand!H7021),"",Demand!H7021)</f>
        <v>5</v>
      </c>
      <c r="I7020" s="17">
        <f>IF(ISBLANK(Demand!I7021),"",Demand!I7021)</f>
        <v>7017</v>
      </c>
      <c r="J7020" s="17">
        <f>IF(ISBLANK(Demand!J7021),"",Demand!J7021)</f>
        <v>116.95</v>
      </c>
      <c r="K7020" s="13">
        <v>175</v>
      </c>
      <c r="L7020" s="14">
        <v>126.98240000000001</v>
      </c>
      <c r="M7020" s="14">
        <f t="shared" si="212"/>
        <v>95.236800000000017</v>
      </c>
      <c r="N7020" s="12">
        <v>614.27599999999995</v>
      </c>
    </row>
    <row r="7021" spans="8:14" x14ac:dyDescent="0.3">
      <c r="H7021" s="17">
        <f>IF(ISBLANK(Demand!H7022),"",Demand!H7022)</f>
        <v>5</v>
      </c>
      <c r="I7021" s="17">
        <f>IF(ISBLANK(Demand!I7022),"",Demand!I7022)</f>
        <v>7018</v>
      </c>
      <c r="J7021" s="17">
        <f>IF(ISBLANK(Demand!J7022),"",Demand!J7022)</f>
        <v>116.96666666666667</v>
      </c>
      <c r="K7021" s="13">
        <v>300</v>
      </c>
      <c r="L7021" s="14">
        <v>273.976</v>
      </c>
      <c r="M7021" s="14">
        <f t="shared" si="212"/>
        <v>205.482</v>
      </c>
      <c r="N7021" s="12">
        <v>542.70799999999997</v>
      </c>
    </row>
    <row r="7022" spans="8:14" x14ac:dyDescent="0.3">
      <c r="H7022" s="17">
        <f>IF(ISBLANK(Demand!H7023),"",Demand!H7023)</f>
        <v>5</v>
      </c>
      <c r="I7022" s="17">
        <f>IF(ISBLANK(Demand!I7023),"",Demand!I7023)</f>
        <v>7019</v>
      </c>
      <c r="J7022" s="17">
        <f>IF(ISBLANK(Demand!J7023),"",Demand!J7023)</f>
        <v>116.98333333333333</v>
      </c>
      <c r="K7022" s="13">
        <v>400</v>
      </c>
      <c r="L7022" s="14">
        <v>381.57800000000003</v>
      </c>
      <c r="M7022" s="14">
        <f t="shared" si="212"/>
        <v>286.18350000000004</v>
      </c>
      <c r="N7022" s="12">
        <v>529.52599999999995</v>
      </c>
    </row>
    <row r="7023" spans="8:14" x14ac:dyDescent="0.3">
      <c r="H7023" s="17">
        <f>IF(ISBLANK(Demand!H7024),"",Demand!H7024)</f>
        <v>5</v>
      </c>
      <c r="I7023" s="17">
        <f>IF(ISBLANK(Demand!I7024),"",Demand!I7024)</f>
        <v>7020</v>
      </c>
      <c r="J7023" s="17">
        <f>IF(ISBLANK(Demand!J7024),"",Demand!J7024)</f>
        <v>117</v>
      </c>
      <c r="K7023" s="13">
        <v>450</v>
      </c>
      <c r="L7023" s="14">
        <v>453.1040000000001</v>
      </c>
      <c r="M7023" s="14">
        <f t="shared" si="212"/>
        <v>339.82800000000009</v>
      </c>
      <c r="N7023" s="12">
        <v>480.14800000000002</v>
      </c>
    </row>
    <row r="7024" spans="8:14" x14ac:dyDescent="0.3">
      <c r="H7024" s="17">
        <f>IF(ISBLANK(Demand!H7025),"",Demand!H7025)</f>
        <v>5</v>
      </c>
      <c r="I7024" s="17">
        <f>IF(ISBLANK(Demand!I7025),"",Demand!I7025)</f>
        <v>7021</v>
      </c>
      <c r="J7024" s="17">
        <f>IF(ISBLANK(Demand!J7025),"",Demand!J7025)</f>
        <v>117.01666666666667</v>
      </c>
      <c r="K7024" s="13">
        <v>500</v>
      </c>
      <c r="L7024" s="14">
        <v>479.7120000000001</v>
      </c>
      <c r="M7024" s="14">
        <f t="shared" si="212"/>
        <v>359.78400000000011</v>
      </c>
      <c r="N7024" s="12">
        <v>442.38499999999999</v>
      </c>
    </row>
    <row r="7025" spans="8:14" x14ac:dyDescent="0.3">
      <c r="H7025" s="17">
        <f>IF(ISBLANK(Demand!H7026),"",Demand!H7026)</f>
        <v>5</v>
      </c>
      <c r="I7025" s="17">
        <f>IF(ISBLANK(Demand!I7026),"",Demand!I7026)</f>
        <v>7022</v>
      </c>
      <c r="J7025" s="17">
        <f>IF(ISBLANK(Demand!J7026),"",Demand!J7026)</f>
        <v>117.03333333333333</v>
      </c>
      <c r="K7025" s="13">
        <v>500</v>
      </c>
      <c r="L7025" s="14">
        <v>465.51599999999996</v>
      </c>
      <c r="M7025" s="14">
        <f t="shared" si="212"/>
        <v>349.13699999999994</v>
      </c>
      <c r="N7025" s="12">
        <v>427.03199999999998</v>
      </c>
    </row>
    <row r="7026" spans="8:14" x14ac:dyDescent="0.3">
      <c r="H7026" s="17">
        <f>IF(ISBLANK(Demand!H7027),"",Demand!H7027)</f>
        <v>5</v>
      </c>
      <c r="I7026" s="17">
        <f>IF(ISBLANK(Demand!I7027),"",Demand!I7027)</f>
        <v>7023</v>
      </c>
      <c r="J7026" s="17">
        <f>IF(ISBLANK(Demand!J7027),"",Demand!J7027)</f>
        <v>117.05</v>
      </c>
      <c r="K7026" s="13">
        <v>500</v>
      </c>
      <c r="L7026" s="14">
        <v>407.05800000000005</v>
      </c>
      <c r="M7026" s="14">
        <f t="shared" si="212"/>
        <v>305.29350000000005</v>
      </c>
      <c r="N7026" s="12">
        <v>428.87200000000001</v>
      </c>
    </row>
    <row r="7027" spans="8:14" x14ac:dyDescent="0.3">
      <c r="H7027" s="17">
        <f>IF(ISBLANK(Demand!H7028),"",Demand!H7028)</f>
        <v>5</v>
      </c>
      <c r="I7027" s="17">
        <f>IF(ISBLANK(Demand!I7028),"",Demand!I7028)</f>
        <v>7024</v>
      </c>
      <c r="J7027" s="17">
        <f>IF(ISBLANK(Demand!J7028),"",Demand!J7028)</f>
        <v>117.06666666666666</v>
      </c>
      <c r="K7027" s="13">
        <v>450</v>
      </c>
      <c r="L7027" s="14">
        <v>312.96800000000002</v>
      </c>
      <c r="M7027" s="14">
        <f t="shared" si="212"/>
        <v>234.726</v>
      </c>
      <c r="N7027" s="12">
        <v>303.32600000000002</v>
      </c>
    </row>
    <row r="7028" spans="8:14" x14ac:dyDescent="0.3">
      <c r="H7028" s="17">
        <f>IF(ISBLANK(Demand!H7029),"",Demand!H7029)</f>
        <v>5</v>
      </c>
      <c r="I7028" s="17">
        <f>IF(ISBLANK(Demand!I7029),"",Demand!I7029)</f>
        <v>7025</v>
      </c>
      <c r="J7028" s="17">
        <f>IF(ISBLANK(Demand!J7029),"",Demand!J7029)</f>
        <v>117.08333333333333</v>
      </c>
      <c r="K7028" s="13">
        <v>400</v>
      </c>
      <c r="L7028" s="14">
        <v>169.9522</v>
      </c>
      <c r="M7028" s="14">
        <f t="shared" si="212"/>
        <v>127.46415</v>
      </c>
      <c r="N7028" s="12">
        <v>271.089</v>
      </c>
    </row>
    <row r="7029" spans="8:14" x14ac:dyDescent="0.3">
      <c r="H7029" s="17">
        <f>IF(ISBLANK(Demand!H7030),"",Demand!H7030)</f>
        <v>5</v>
      </c>
      <c r="I7029" s="17">
        <f>IF(ISBLANK(Demand!I7030),"",Demand!I7030)</f>
        <v>7026</v>
      </c>
      <c r="J7029" s="17">
        <f>IF(ISBLANK(Demand!J7030),"",Demand!J7030)</f>
        <v>117.1</v>
      </c>
      <c r="K7029" s="13">
        <v>300</v>
      </c>
      <c r="L7029" s="14">
        <v>27.804199999999998</v>
      </c>
      <c r="M7029" s="14">
        <f t="shared" si="212"/>
        <v>20.853149999999999</v>
      </c>
      <c r="N7029" s="12">
        <v>253.00899999999999</v>
      </c>
    </row>
    <row r="7030" spans="8:14" x14ac:dyDescent="0.3">
      <c r="H7030" s="17">
        <f>IF(ISBLANK(Demand!H7031),"",Demand!H7031)</f>
        <v>5</v>
      </c>
      <c r="I7030" s="17">
        <f>IF(ISBLANK(Demand!I7031),"",Demand!I7031)</f>
        <v>7027</v>
      </c>
      <c r="J7030" s="17">
        <f>IF(ISBLANK(Demand!J7031),"",Demand!J7031)</f>
        <v>117.11666666666666</v>
      </c>
      <c r="K7030" s="13">
        <v>175</v>
      </c>
      <c r="L7030" s="14">
        <v>0</v>
      </c>
      <c r="M7030" s="14">
        <f t="shared" si="212"/>
        <v>0</v>
      </c>
      <c r="N7030" s="12">
        <v>289.56599999999997</v>
      </c>
    </row>
    <row r="7031" spans="8:14" x14ac:dyDescent="0.3">
      <c r="H7031" s="17">
        <f>IF(ISBLANK(Demand!H7032),"",Demand!H7032)</f>
        <v>5</v>
      </c>
      <c r="I7031" s="17">
        <f>IF(ISBLANK(Demand!I7032),"",Demand!I7032)</f>
        <v>7028</v>
      </c>
      <c r="J7031" s="17">
        <f>IF(ISBLANK(Demand!J7032),"",Demand!J7032)</f>
        <v>117.13333333333333</v>
      </c>
      <c r="K7031" s="13">
        <v>100</v>
      </c>
      <c r="L7031" s="14">
        <v>0</v>
      </c>
      <c r="M7031" s="14">
        <f t="shared" si="212"/>
        <v>0</v>
      </c>
      <c r="N7031" s="12">
        <v>315.10899999999998</v>
      </c>
    </row>
    <row r="7032" spans="8:14" x14ac:dyDescent="0.3">
      <c r="H7032" s="17">
        <f>IF(ISBLANK(Demand!H7033),"",Demand!H7033)</f>
        <v>5</v>
      </c>
      <c r="I7032" s="17">
        <f>IF(ISBLANK(Demand!I7033),"",Demand!I7033)</f>
        <v>7029</v>
      </c>
      <c r="J7032" s="17">
        <f>IF(ISBLANK(Demand!J7033),"",Demand!J7033)</f>
        <v>117.14999999999999</v>
      </c>
      <c r="K7032" s="13">
        <v>50</v>
      </c>
      <c r="L7032" s="14">
        <v>0</v>
      </c>
      <c r="M7032" s="14">
        <f t="shared" si="212"/>
        <v>0</v>
      </c>
      <c r="N7032" s="12">
        <v>322.76299999999998</v>
      </c>
    </row>
    <row r="7033" spans="8:14" x14ac:dyDescent="0.3">
      <c r="H7033" s="17">
        <f>IF(ISBLANK(Demand!H7034),"",Demand!H7034)</f>
        <v>5</v>
      </c>
      <c r="I7033" s="17">
        <f>IF(ISBLANK(Demand!I7034),"",Demand!I7034)</f>
        <v>7030</v>
      </c>
      <c r="J7033" s="17">
        <f>IF(ISBLANK(Demand!J7034),"",Demand!J7034)</f>
        <v>117.16666666666667</v>
      </c>
      <c r="K7033" s="13">
        <v>0</v>
      </c>
      <c r="L7033" s="14">
        <v>0</v>
      </c>
      <c r="M7033" s="14">
        <f t="shared" si="212"/>
        <v>0</v>
      </c>
      <c r="N7033" s="12">
        <v>290.94499999999999</v>
      </c>
    </row>
    <row r="7034" spans="8:14" x14ac:dyDescent="0.3">
      <c r="H7034" s="17">
        <f>IF(ISBLANK(Demand!H7035),"",Demand!H7035)</f>
        <v>5</v>
      </c>
      <c r="I7034" s="17">
        <f>IF(ISBLANK(Demand!I7035),"",Demand!I7035)</f>
        <v>7031</v>
      </c>
      <c r="J7034" s="17">
        <f>IF(ISBLANK(Demand!J7035),"",Demand!J7035)</f>
        <v>117.18333333333334</v>
      </c>
      <c r="K7034" s="13">
        <v>0</v>
      </c>
      <c r="L7034" s="14">
        <v>0</v>
      </c>
      <c r="M7034" s="14">
        <f t="shared" si="212"/>
        <v>0</v>
      </c>
      <c r="N7034" s="12">
        <v>342.27300000000002</v>
      </c>
    </row>
    <row r="7035" spans="8:14" x14ac:dyDescent="0.3">
      <c r="H7035" s="17">
        <f>IF(ISBLANK(Demand!H7036),"",Demand!H7036)</f>
        <v>5</v>
      </c>
      <c r="I7035" s="17">
        <f>IF(ISBLANK(Demand!I7036),"",Demand!I7036)</f>
        <v>7032</v>
      </c>
      <c r="J7035" s="17">
        <f>IF(ISBLANK(Demand!J7036),"",Demand!J7036)</f>
        <v>117.2</v>
      </c>
      <c r="K7035" s="13">
        <v>0</v>
      </c>
      <c r="L7035" s="14">
        <v>0</v>
      </c>
      <c r="M7035" s="14">
        <f t="shared" si="212"/>
        <v>0</v>
      </c>
      <c r="N7035" s="12">
        <v>335.39400000000001</v>
      </c>
    </row>
    <row r="7036" spans="8:14" x14ac:dyDescent="0.3">
      <c r="H7036" s="17">
        <f>IF(ISBLANK(Demand!H7037),"",Demand!H7037)</f>
        <v>5</v>
      </c>
      <c r="I7036" s="17">
        <f>IF(ISBLANK(Demand!I7037),"",Demand!I7037)</f>
        <v>7033</v>
      </c>
      <c r="J7036" s="17">
        <f>IF(ISBLANK(Demand!J7037),"",Demand!J7037)</f>
        <v>117.21666666666667</v>
      </c>
      <c r="K7036" s="13">
        <v>0</v>
      </c>
      <c r="L7036" s="14">
        <v>0</v>
      </c>
      <c r="M7036" s="14">
        <f>L7036*0.75</f>
        <v>0</v>
      </c>
      <c r="N7036" s="12">
        <v>274.99299999999999</v>
      </c>
    </row>
    <row r="7037" spans="8:14" x14ac:dyDescent="0.3">
      <c r="H7037" s="17">
        <f>IF(ISBLANK(Demand!H7038),"",Demand!H7038)</f>
        <v>5</v>
      </c>
      <c r="I7037" s="17">
        <f>IF(ISBLANK(Demand!I7038),"",Demand!I7038)</f>
        <v>7034</v>
      </c>
      <c r="J7037" s="17">
        <f>IF(ISBLANK(Demand!J7038),"",Demand!J7038)</f>
        <v>117.23333333333333</v>
      </c>
      <c r="K7037" s="13">
        <v>0</v>
      </c>
      <c r="L7037" s="14">
        <v>0</v>
      </c>
      <c r="M7037" s="14">
        <f t="shared" ref="M7037:M7059" si="213">L7037*0.75</f>
        <v>0</v>
      </c>
      <c r="N7037" s="12">
        <v>352.714</v>
      </c>
    </row>
    <row r="7038" spans="8:14" x14ac:dyDescent="0.3">
      <c r="H7038" s="17">
        <f>IF(ISBLANK(Demand!H7039),"",Demand!H7039)</f>
        <v>5</v>
      </c>
      <c r="I7038" s="17">
        <f>IF(ISBLANK(Demand!I7039),"",Demand!I7039)</f>
        <v>7035</v>
      </c>
      <c r="J7038" s="17">
        <f>IF(ISBLANK(Demand!J7039),"",Demand!J7039)</f>
        <v>117.25</v>
      </c>
      <c r="K7038" s="13">
        <v>0</v>
      </c>
      <c r="L7038" s="14">
        <v>0</v>
      </c>
      <c r="M7038" s="14">
        <f t="shared" si="213"/>
        <v>0</v>
      </c>
      <c r="N7038" s="12">
        <v>442.03800000000001</v>
      </c>
    </row>
    <row r="7039" spans="8:14" x14ac:dyDescent="0.3">
      <c r="H7039" s="17">
        <f>IF(ISBLANK(Demand!H7040),"",Demand!H7040)</f>
        <v>5</v>
      </c>
      <c r="I7039" s="17">
        <f>IF(ISBLANK(Demand!I7040),"",Demand!I7040)</f>
        <v>7036</v>
      </c>
      <c r="J7039" s="17">
        <f>IF(ISBLANK(Demand!J7040),"",Demand!J7040)</f>
        <v>117.26666666666667</v>
      </c>
      <c r="K7039" s="13">
        <v>0</v>
      </c>
      <c r="L7039" s="14">
        <v>0</v>
      </c>
      <c r="M7039" s="14">
        <f t="shared" si="213"/>
        <v>0</v>
      </c>
      <c r="N7039" s="12">
        <v>458.39499999999998</v>
      </c>
    </row>
    <row r="7040" spans="8:14" x14ac:dyDescent="0.3">
      <c r="H7040" s="17">
        <f>IF(ISBLANK(Demand!H7041),"",Demand!H7041)</f>
        <v>5</v>
      </c>
      <c r="I7040" s="17">
        <f>IF(ISBLANK(Demand!I7041),"",Demand!I7041)</f>
        <v>7037</v>
      </c>
      <c r="J7040" s="17">
        <f>IF(ISBLANK(Demand!J7041),"",Demand!J7041)</f>
        <v>117.28333333333333</v>
      </c>
      <c r="K7040" s="13">
        <v>0</v>
      </c>
      <c r="L7040" s="14">
        <v>0</v>
      </c>
      <c r="M7040" s="14">
        <f t="shared" si="213"/>
        <v>0</v>
      </c>
      <c r="N7040" s="12">
        <v>536.89499999999998</v>
      </c>
    </row>
    <row r="7041" spans="8:14" x14ac:dyDescent="0.3">
      <c r="H7041" s="17">
        <f>IF(ISBLANK(Demand!H7042),"",Demand!H7042)</f>
        <v>5</v>
      </c>
      <c r="I7041" s="17">
        <f>IF(ISBLANK(Demand!I7042),"",Demand!I7042)</f>
        <v>7038</v>
      </c>
      <c r="J7041" s="17">
        <f>IF(ISBLANK(Demand!J7042),"",Demand!J7042)</f>
        <v>117.3</v>
      </c>
      <c r="K7041" s="13">
        <v>25</v>
      </c>
      <c r="L7041" s="14">
        <v>0</v>
      </c>
      <c r="M7041" s="14">
        <f t="shared" si="213"/>
        <v>0</v>
      </c>
      <c r="N7041" s="12">
        <v>567.52599999999995</v>
      </c>
    </row>
    <row r="7042" spans="8:14" x14ac:dyDescent="0.3">
      <c r="H7042" s="17">
        <f>IF(ISBLANK(Demand!H7043),"",Demand!H7043)</f>
        <v>5</v>
      </c>
      <c r="I7042" s="17">
        <f>IF(ISBLANK(Demand!I7043),"",Demand!I7043)</f>
        <v>7039</v>
      </c>
      <c r="J7042" s="17">
        <f>IF(ISBLANK(Demand!J7043),"",Demand!J7043)</f>
        <v>117.31666666666666</v>
      </c>
      <c r="K7042" s="13">
        <v>50</v>
      </c>
      <c r="L7042" s="14">
        <v>0</v>
      </c>
      <c r="M7042" s="14">
        <f t="shared" si="213"/>
        <v>0</v>
      </c>
      <c r="N7042" s="12">
        <v>579.24800000000005</v>
      </c>
    </row>
    <row r="7043" spans="8:14" x14ac:dyDescent="0.3">
      <c r="H7043" s="17">
        <f>IF(ISBLANK(Demand!H7044),"",Demand!H7044)</f>
        <v>5</v>
      </c>
      <c r="I7043" s="17">
        <f>IF(ISBLANK(Demand!I7044),"",Demand!I7044)</f>
        <v>7040</v>
      </c>
      <c r="J7043" s="17">
        <f>IF(ISBLANK(Demand!J7044),"",Demand!J7044)</f>
        <v>117.33333333333333</v>
      </c>
      <c r="K7043" s="13">
        <v>100</v>
      </c>
      <c r="L7043" s="14">
        <v>7.5616600000000007</v>
      </c>
      <c r="M7043" s="14">
        <f t="shared" si="213"/>
        <v>5.6712450000000008</v>
      </c>
      <c r="N7043" s="12">
        <v>615.46299999999997</v>
      </c>
    </row>
    <row r="7044" spans="8:14" x14ac:dyDescent="0.3">
      <c r="H7044" s="17">
        <f>IF(ISBLANK(Demand!H7045),"",Demand!H7045)</f>
        <v>5</v>
      </c>
      <c r="I7044" s="17">
        <f>IF(ISBLANK(Demand!I7045),"",Demand!I7045)</f>
        <v>7041</v>
      </c>
      <c r="J7044" s="17">
        <f>IF(ISBLANK(Demand!J7045),"",Demand!J7045)</f>
        <v>117.35</v>
      </c>
      <c r="K7044" s="13">
        <v>175</v>
      </c>
      <c r="L7044" s="14">
        <v>126.98240000000001</v>
      </c>
      <c r="M7044" s="14">
        <f t="shared" si="213"/>
        <v>95.236800000000017</v>
      </c>
      <c r="N7044" s="12">
        <v>614.27599999999995</v>
      </c>
    </row>
    <row r="7045" spans="8:14" x14ac:dyDescent="0.3">
      <c r="H7045" s="17">
        <f>IF(ISBLANK(Demand!H7046),"",Demand!H7046)</f>
        <v>5</v>
      </c>
      <c r="I7045" s="17">
        <f>IF(ISBLANK(Demand!I7046),"",Demand!I7046)</f>
        <v>7042</v>
      </c>
      <c r="J7045" s="17">
        <f>IF(ISBLANK(Demand!J7046),"",Demand!J7046)</f>
        <v>117.36666666666666</v>
      </c>
      <c r="K7045" s="13">
        <v>300</v>
      </c>
      <c r="L7045" s="14">
        <v>273.976</v>
      </c>
      <c r="M7045" s="14">
        <f t="shared" si="213"/>
        <v>205.482</v>
      </c>
      <c r="N7045" s="12">
        <v>542.70799999999997</v>
      </c>
    </row>
    <row r="7046" spans="8:14" x14ac:dyDescent="0.3">
      <c r="H7046" s="17">
        <f>IF(ISBLANK(Demand!H7047),"",Demand!H7047)</f>
        <v>5</v>
      </c>
      <c r="I7046" s="17">
        <f>IF(ISBLANK(Demand!I7047),"",Demand!I7047)</f>
        <v>7043</v>
      </c>
      <c r="J7046" s="17">
        <f>IF(ISBLANK(Demand!J7047),"",Demand!J7047)</f>
        <v>117.38333333333333</v>
      </c>
      <c r="K7046" s="13">
        <v>400</v>
      </c>
      <c r="L7046" s="14">
        <v>381.57800000000003</v>
      </c>
      <c r="M7046" s="14">
        <f t="shared" si="213"/>
        <v>286.18350000000004</v>
      </c>
      <c r="N7046" s="12">
        <v>529.52599999999995</v>
      </c>
    </row>
    <row r="7047" spans="8:14" x14ac:dyDescent="0.3">
      <c r="H7047" s="17">
        <f>IF(ISBLANK(Demand!H7048),"",Demand!H7048)</f>
        <v>5</v>
      </c>
      <c r="I7047" s="17">
        <f>IF(ISBLANK(Demand!I7048),"",Demand!I7048)</f>
        <v>7044</v>
      </c>
      <c r="J7047" s="17">
        <f>IF(ISBLANK(Demand!J7048),"",Demand!J7048)</f>
        <v>117.39999999999999</v>
      </c>
      <c r="K7047" s="13">
        <v>450</v>
      </c>
      <c r="L7047" s="14">
        <v>453.1040000000001</v>
      </c>
      <c r="M7047" s="14">
        <f t="shared" si="213"/>
        <v>339.82800000000009</v>
      </c>
      <c r="N7047" s="12">
        <v>480.14800000000002</v>
      </c>
    </row>
    <row r="7048" spans="8:14" x14ac:dyDescent="0.3">
      <c r="H7048" s="17">
        <f>IF(ISBLANK(Demand!H7049),"",Demand!H7049)</f>
        <v>5</v>
      </c>
      <c r="I7048" s="17">
        <f>IF(ISBLANK(Demand!I7049),"",Demand!I7049)</f>
        <v>7045</v>
      </c>
      <c r="J7048" s="17">
        <f>IF(ISBLANK(Demand!J7049),"",Demand!J7049)</f>
        <v>117.41666666666667</v>
      </c>
      <c r="K7048" s="13">
        <v>500</v>
      </c>
      <c r="L7048" s="14">
        <v>479.7120000000001</v>
      </c>
      <c r="M7048" s="14">
        <f t="shared" si="213"/>
        <v>359.78400000000011</v>
      </c>
      <c r="N7048" s="12">
        <v>442.38499999999999</v>
      </c>
    </row>
    <row r="7049" spans="8:14" x14ac:dyDescent="0.3">
      <c r="H7049" s="17">
        <f>IF(ISBLANK(Demand!H7050),"",Demand!H7050)</f>
        <v>5</v>
      </c>
      <c r="I7049" s="17">
        <f>IF(ISBLANK(Demand!I7050),"",Demand!I7050)</f>
        <v>7046</v>
      </c>
      <c r="J7049" s="17">
        <f>IF(ISBLANK(Demand!J7050),"",Demand!J7050)</f>
        <v>117.43333333333334</v>
      </c>
      <c r="K7049" s="13">
        <v>500</v>
      </c>
      <c r="L7049" s="14">
        <v>465.51599999999996</v>
      </c>
      <c r="M7049" s="14">
        <f t="shared" si="213"/>
        <v>349.13699999999994</v>
      </c>
      <c r="N7049" s="12">
        <v>427.03199999999998</v>
      </c>
    </row>
    <row r="7050" spans="8:14" x14ac:dyDescent="0.3">
      <c r="H7050" s="17">
        <f>IF(ISBLANK(Demand!H7051),"",Demand!H7051)</f>
        <v>5</v>
      </c>
      <c r="I7050" s="17">
        <f>IF(ISBLANK(Demand!I7051),"",Demand!I7051)</f>
        <v>7047</v>
      </c>
      <c r="J7050" s="17">
        <f>IF(ISBLANK(Demand!J7051),"",Demand!J7051)</f>
        <v>117.45</v>
      </c>
      <c r="K7050" s="13">
        <v>500</v>
      </c>
      <c r="L7050" s="14">
        <v>407.05800000000005</v>
      </c>
      <c r="M7050" s="14">
        <f t="shared" si="213"/>
        <v>305.29350000000005</v>
      </c>
      <c r="N7050" s="12">
        <v>428.87200000000001</v>
      </c>
    </row>
    <row r="7051" spans="8:14" x14ac:dyDescent="0.3">
      <c r="H7051" s="17">
        <f>IF(ISBLANK(Demand!H7052),"",Demand!H7052)</f>
        <v>5</v>
      </c>
      <c r="I7051" s="17">
        <f>IF(ISBLANK(Demand!I7052),"",Demand!I7052)</f>
        <v>7048</v>
      </c>
      <c r="J7051" s="17">
        <f>IF(ISBLANK(Demand!J7052),"",Demand!J7052)</f>
        <v>117.46666666666667</v>
      </c>
      <c r="K7051" s="13">
        <v>450</v>
      </c>
      <c r="L7051" s="14">
        <v>312.96800000000002</v>
      </c>
      <c r="M7051" s="14">
        <f t="shared" si="213"/>
        <v>234.726</v>
      </c>
      <c r="N7051" s="12">
        <v>303.32600000000002</v>
      </c>
    </row>
    <row r="7052" spans="8:14" x14ac:dyDescent="0.3">
      <c r="H7052" s="17">
        <f>IF(ISBLANK(Demand!H7053),"",Demand!H7053)</f>
        <v>5</v>
      </c>
      <c r="I7052" s="17">
        <f>IF(ISBLANK(Demand!I7053),"",Demand!I7053)</f>
        <v>7049</v>
      </c>
      <c r="J7052" s="17">
        <f>IF(ISBLANK(Demand!J7053),"",Demand!J7053)</f>
        <v>117.48333333333333</v>
      </c>
      <c r="K7052" s="13">
        <v>400</v>
      </c>
      <c r="L7052" s="14">
        <v>169.9522</v>
      </c>
      <c r="M7052" s="14">
        <f t="shared" si="213"/>
        <v>127.46415</v>
      </c>
      <c r="N7052" s="12">
        <v>271.089</v>
      </c>
    </row>
    <row r="7053" spans="8:14" x14ac:dyDescent="0.3">
      <c r="H7053" s="17">
        <f>IF(ISBLANK(Demand!H7054),"",Demand!H7054)</f>
        <v>5</v>
      </c>
      <c r="I7053" s="17">
        <f>IF(ISBLANK(Demand!I7054),"",Demand!I7054)</f>
        <v>7050</v>
      </c>
      <c r="J7053" s="17">
        <f>IF(ISBLANK(Demand!J7054),"",Demand!J7054)</f>
        <v>117.5</v>
      </c>
      <c r="K7053" s="13">
        <v>300</v>
      </c>
      <c r="L7053" s="14">
        <v>27.804199999999998</v>
      </c>
      <c r="M7053" s="14">
        <f t="shared" si="213"/>
        <v>20.853149999999999</v>
      </c>
      <c r="N7053" s="12">
        <v>253.00899999999999</v>
      </c>
    </row>
    <row r="7054" spans="8:14" x14ac:dyDescent="0.3">
      <c r="H7054" s="17">
        <f>IF(ISBLANK(Demand!H7055),"",Demand!H7055)</f>
        <v>5</v>
      </c>
      <c r="I7054" s="17">
        <f>IF(ISBLANK(Demand!I7055),"",Demand!I7055)</f>
        <v>7051</v>
      </c>
      <c r="J7054" s="17">
        <f>IF(ISBLANK(Demand!J7055),"",Demand!J7055)</f>
        <v>117.51666666666667</v>
      </c>
      <c r="K7054" s="13">
        <v>175</v>
      </c>
      <c r="L7054" s="14">
        <v>0</v>
      </c>
      <c r="M7054" s="14">
        <f t="shared" si="213"/>
        <v>0</v>
      </c>
      <c r="N7054" s="12">
        <v>289.56599999999997</v>
      </c>
    </row>
    <row r="7055" spans="8:14" x14ac:dyDescent="0.3">
      <c r="H7055" s="17">
        <f>IF(ISBLANK(Demand!H7056),"",Demand!H7056)</f>
        <v>5</v>
      </c>
      <c r="I7055" s="17">
        <f>IF(ISBLANK(Demand!I7056),"",Demand!I7056)</f>
        <v>7052</v>
      </c>
      <c r="J7055" s="17">
        <f>IF(ISBLANK(Demand!J7056),"",Demand!J7056)</f>
        <v>117.53333333333333</v>
      </c>
      <c r="K7055" s="13">
        <v>100</v>
      </c>
      <c r="L7055" s="14">
        <v>0</v>
      </c>
      <c r="M7055" s="14">
        <f t="shared" si="213"/>
        <v>0</v>
      </c>
      <c r="N7055" s="12">
        <v>315.10899999999998</v>
      </c>
    </row>
    <row r="7056" spans="8:14" x14ac:dyDescent="0.3">
      <c r="H7056" s="17">
        <f>IF(ISBLANK(Demand!H7057),"",Demand!H7057)</f>
        <v>5</v>
      </c>
      <c r="I7056" s="17">
        <f>IF(ISBLANK(Demand!I7057),"",Demand!I7057)</f>
        <v>7053</v>
      </c>
      <c r="J7056" s="17">
        <f>IF(ISBLANK(Demand!J7057),"",Demand!J7057)</f>
        <v>117.55</v>
      </c>
      <c r="K7056" s="13">
        <v>50</v>
      </c>
      <c r="L7056" s="14">
        <v>0</v>
      </c>
      <c r="M7056" s="14">
        <f t="shared" si="213"/>
        <v>0</v>
      </c>
      <c r="N7056" s="12">
        <v>322.76299999999998</v>
      </c>
    </row>
    <row r="7057" spans="8:14" x14ac:dyDescent="0.3">
      <c r="H7057" s="17">
        <f>IF(ISBLANK(Demand!H7058),"",Demand!H7058)</f>
        <v>5</v>
      </c>
      <c r="I7057" s="17">
        <f>IF(ISBLANK(Demand!I7058),"",Demand!I7058)</f>
        <v>7054</v>
      </c>
      <c r="J7057" s="17">
        <f>IF(ISBLANK(Demand!J7058),"",Demand!J7058)</f>
        <v>117.56666666666666</v>
      </c>
      <c r="K7057" s="13">
        <v>0</v>
      </c>
      <c r="L7057" s="14">
        <v>0</v>
      </c>
      <c r="M7057" s="14">
        <f t="shared" si="213"/>
        <v>0</v>
      </c>
      <c r="N7057" s="12">
        <v>290.94499999999999</v>
      </c>
    </row>
    <row r="7058" spans="8:14" x14ac:dyDescent="0.3">
      <c r="H7058" s="17">
        <f>IF(ISBLANK(Demand!H7059),"",Demand!H7059)</f>
        <v>5</v>
      </c>
      <c r="I7058" s="17">
        <f>IF(ISBLANK(Demand!I7059),"",Demand!I7059)</f>
        <v>7055</v>
      </c>
      <c r="J7058" s="17">
        <f>IF(ISBLANK(Demand!J7059),"",Demand!J7059)</f>
        <v>117.58333333333333</v>
      </c>
      <c r="K7058" s="13">
        <v>0</v>
      </c>
      <c r="L7058" s="14">
        <v>0</v>
      </c>
      <c r="M7058" s="14">
        <f t="shared" si="213"/>
        <v>0</v>
      </c>
      <c r="N7058" s="12">
        <v>342.27300000000002</v>
      </c>
    </row>
    <row r="7059" spans="8:14" x14ac:dyDescent="0.3">
      <c r="H7059" s="17">
        <f>IF(ISBLANK(Demand!H7060),"",Demand!H7060)</f>
        <v>5</v>
      </c>
      <c r="I7059" s="17">
        <f>IF(ISBLANK(Demand!I7060),"",Demand!I7060)</f>
        <v>7056</v>
      </c>
      <c r="J7059" s="17">
        <f>IF(ISBLANK(Demand!J7060),"",Demand!J7060)</f>
        <v>117.6</v>
      </c>
      <c r="K7059" s="13">
        <v>0</v>
      </c>
      <c r="L7059" s="14">
        <v>0</v>
      </c>
      <c r="M7059" s="14">
        <f t="shared" si="213"/>
        <v>0</v>
      </c>
      <c r="N7059" s="12">
        <v>335.39400000000001</v>
      </c>
    </row>
    <row r="7060" spans="8:14" x14ac:dyDescent="0.3">
      <c r="H7060" s="17">
        <f>IF(ISBLANK(Demand!H7061),"",Demand!H7061)</f>
        <v>5</v>
      </c>
      <c r="I7060" s="17">
        <f>IF(ISBLANK(Demand!I7061),"",Demand!I7061)</f>
        <v>7057</v>
      </c>
      <c r="J7060" s="17">
        <f>IF(ISBLANK(Demand!J7061),"",Demand!J7061)</f>
        <v>117.61666666666666</v>
      </c>
      <c r="K7060" s="13">
        <v>0</v>
      </c>
      <c r="L7060" s="14">
        <v>0</v>
      </c>
      <c r="M7060" s="14">
        <f>L7060*0.75</f>
        <v>0</v>
      </c>
      <c r="N7060" s="12">
        <v>274.99299999999999</v>
      </c>
    </row>
    <row r="7061" spans="8:14" x14ac:dyDescent="0.3">
      <c r="H7061" s="17">
        <f>IF(ISBLANK(Demand!H7062),"",Demand!H7062)</f>
        <v>5</v>
      </c>
      <c r="I7061" s="17">
        <f>IF(ISBLANK(Demand!I7062),"",Demand!I7062)</f>
        <v>7058</v>
      </c>
      <c r="J7061" s="17">
        <f>IF(ISBLANK(Demand!J7062),"",Demand!J7062)</f>
        <v>117.63333333333333</v>
      </c>
      <c r="K7061" s="13">
        <v>0</v>
      </c>
      <c r="L7061" s="14">
        <v>0</v>
      </c>
      <c r="M7061" s="14">
        <f t="shared" ref="M7061:M7083" si="214">L7061*0.75</f>
        <v>0</v>
      </c>
      <c r="N7061" s="12">
        <v>352.714</v>
      </c>
    </row>
    <row r="7062" spans="8:14" x14ac:dyDescent="0.3">
      <c r="H7062" s="17">
        <f>IF(ISBLANK(Demand!H7063),"",Demand!H7063)</f>
        <v>5</v>
      </c>
      <c r="I7062" s="17">
        <f>IF(ISBLANK(Demand!I7063),"",Demand!I7063)</f>
        <v>7059</v>
      </c>
      <c r="J7062" s="17">
        <f>IF(ISBLANK(Demand!J7063),"",Demand!J7063)</f>
        <v>117.64999999999999</v>
      </c>
      <c r="K7062" s="13">
        <v>0</v>
      </c>
      <c r="L7062" s="14">
        <v>0</v>
      </c>
      <c r="M7062" s="14">
        <f t="shared" si="214"/>
        <v>0</v>
      </c>
      <c r="N7062" s="12">
        <v>442.03800000000001</v>
      </c>
    </row>
    <row r="7063" spans="8:14" x14ac:dyDescent="0.3">
      <c r="H7063" s="17">
        <f>IF(ISBLANK(Demand!H7064),"",Demand!H7064)</f>
        <v>5</v>
      </c>
      <c r="I7063" s="17">
        <f>IF(ISBLANK(Demand!I7064),"",Demand!I7064)</f>
        <v>7060</v>
      </c>
      <c r="J7063" s="17">
        <f>IF(ISBLANK(Demand!J7064),"",Demand!J7064)</f>
        <v>117.66666666666667</v>
      </c>
      <c r="K7063" s="13">
        <v>0</v>
      </c>
      <c r="L7063" s="14">
        <v>0</v>
      </c>
      <c r="M7063" s="14">
        <f t="shared" si="214"/>
        <v>0</v>
      </c>
      <c r="N7063" s="12">
        <v>458.39499999999998</v>
      </c>
    </row>
    <row r="7064" spans="8:14" x14ac:dyDescent="0.3">
      <c r="H7064" s="17">
        <f>IF(ISBLANK(Demand!H7065),"",Demand!H7065)</f>
        <v>5</v>
      </c>
      <c r="I7064" s="17">
        <f>IF(ISBLANK(Demand!I7065),"",Demand!I7065)</f>
        <v>7061</v>
      </c>
      <c r="J7064" s="17">
        <f>IF(ISBLANK(Demand!J7065),"",Demand!J7065)</f>
        <v>117.68333333333334</v>
      </c>
      <c r="K7064" s="13">
        <v>0</v>
      </c>
      <c r="L7064" s="14">
        <v>0</v>
      </c>
      <c r="M7064" s="14">
        <f t="shared" si="214"/>
        <v>0</v>
      </c>
      <c r="N7064" s="12">
        <v>536.89499999999998</v>
      </c>
    </row>
    <row r="7065" spans="8:14" x14ac:dyDescent="0.3">
      <c r="H7065" s="17">
        <f>IF(ISBLANK(Demand!H7066),"",Demand!H7066)</f>
        <v>5</v>
      </c>
      <c r="I7065" s="17">
        <f>IF(ISBLANK(Demand!I7066),"",Demand!I7066)</f>
        <v>7062</v>
      </c>
      <c r="J7065" s="17">
        <f>IF(ISBLANK(Demand!J7066),"",Demand!J7066)</f>
        <v>117.7</v>
      </c>
      <c r="K7065" s="13">
        <v>25</v>
      </c>
      <c r="L7065" s="14">
        <v>0</v>
      </c>
      <c r="M7065" s="14">
        <f t="shared" si="214"/>
        <v>0</v>
      </c>
      <c r="N7065" s="12">
        <v>567.52599999999995</v>
      </c>
    </row>
    <row r="7066" spans="8:14" x14ac:dyDescent="0.3">
      <c r="H7066" s="17">
        <f>IF(ISBLANK(Demand!H7067),"",Demand!H7067)</f>
        <v>5</v>
      </c>
      <c r="I7066" s="17">
        <f>IF(ISBLANK(Demand!I7067),"",Demand!I7067)</f>
        <v>7063</v>
      </c>
      <c r="J7066" s="17">
        <f>IF(ISBLANK(Demand!J7067),"",Demand!J7067)</f>
        <v>117.71666666666667</v>
      </c>
      <c r="K7066" s="13">
        <v>50</v>
      </c>
      <c r="L7066" s="14">
        <v>0</v>
      </c>
      <c r="M7066" s="14">
        <f t="shared" si="214"/>
        <v>0</v>
      </c>
      <c r="N7066" s="12">
        <v>579.24800000000005</v>
      </c>
    </row>
    <row r="7067" spans="8:14" x14ac:dyDescent="0.3">
      <c r="H7067" s="17">
        <f>IF(ISBLANK(Demand!H7068),"",Demand!H7068)</f>
        <v>5</v>
      </c>
      <c r="I7067" s="17">
        <f>IF(ISBLANK(Demand!I7068),"",Demand!I7068)</f>
        <v>7064</v>
      </c>
      <c r="J7067" s="17">
        <f>IF(ISBLANK(Demand!J7068),"",Demand!J7068)</f>
        <v>117.73333333333333</v>
      </c>
      <c r="K7067" s="13">
        <v>100</v>
      </c>
      <c r="L7067" s="14">
        <v>7.5616600000000007</v>
      </c>
      <c r="M7067" s="14">
        <f t="shared" si="214"/>
        <v>5.6712450000000008</v>
      </c>
      <c r="N7067" s="12">
        <v>615.46299999999997</v>
      </c>
    </row>
    <row r="7068" spans="8:14" x14ac:dyDescent="0.3">
      <c r="H7068" s="17">
        <f>IF(ISBLANK(Demand!H7069),"",Demand!H7069)</f>
        <v>5</v>
      </c>
      <c r="I7068" s="17">
        <f>IF(ISBLANK(Demand!I7069),"",Demand!I7069)</f>
        <v>7065</v>
      </c>
      <c r="J7068" s="17">
        <f>IF(ISBLANK(Demand!J7069),"",Demand!J7069)</f>
        <v>117.75</v>
      </c>
      <c r="K7068" s="13">
        <v>175</v>
      </c>
      <c r="L7068" s="14">
        <v>126.98240000000001</v>
      </c>
      <c r="M7068" s="14">
        <f t="shared" si="214"/>
        <v>95.236800000000017</v>
      </c>
      <c r="N7068" s="12">
        <v>614.27599999999995</v>
      </c>
    </row>
    <row r="7069" spans="8:14" x14ac:dyDescent="0.3">
      <c r="H7069" s="17">
        <f>IF(ISBLANK(Demand!H7070),"",Demand!H7070)</f>
        <v>5</v>
      </c>
      <c r="I7069" s="17">
        <f>IF(ISBLANK(Demand!I7070),"",Demand!I7070)</f>
        <v>7066</v>
      </c>
      <c r="J7069" s="17">
        <f>IF(ISBLANK(Demand!J7070),"",Demand!J7070)</f>
        <v>117.76666666666667</v>
      </c>
      <c r="K7069" s="13">
        <v>300</v>
      </c>
      <c r="L7069" s="14">
        <v>273.976</v>
      </c>
      <c r="M7069" s="14">
        <f t="shared" si="214"/>
        <v>205.482</v>
      </c>
      <c r="N7069" s="12">
        <v>542.70799999999997</v>
      </c>
    </row>
    <row r="7070" spans="8:14" x14ac:dyDescent="0.3">
      <c r="H7070" s="17">
        <f>IF(ISBLANK(Demand!H7071),"",Demand!H7071)</f>
        <v>5</v>
      </c>
      <c r="I7070" s="17">
        <f>IF(ISBLANK(Demand!I7071),"",Demand!I7071)</f>
        <v>7067</v>
      </c>
      <c r="J7070" s="17">
        <f>IF(ISBLANK(Demand!J7071),"",Demand!J7071)</f>
        <v>117.78333333333333</v>
      </c>
      <c r="K7070" s="13">
        <v>400</v>
      </c>
      <c r="L7070" s="14">
        <v>381.57800000000003</v>
      </c>
      <c r="M7070" s="14">
        <f t="shared" si="214"/>
        <v>286.18350000000004</v>
      </c>
      <c r="N7070" s="12">
        <v>529.52599999999995</v>
      </c>
    </row>
    <row r="7071" spans="8:14" x14ac:dyDescent="0.3">
      <c r="H7071" s="17">
        <f>IF(ISBLANK(Demand!H7072),"",Demand!H7072)</f>
        <v>5</v>
      </c>
      <c r="I7071" s="17">
        <f>IF(ISBLANK(Demand!I7072),"",Demand!I7072)</f>
        <v>7068</v>
      </c>
      <c r="J7071" s="17">
        <f>IF(ISBLANK(Demand!J7072),"",Demand!J7072)</f>
        <v>117.8</v>
      </c>
      <c r="K7071" s="13">
        <v>450</v>
      </c>
      <c r="L7071" s="14">
        <v>453.1040000000001</v>
      </c>
      <c r="M7071" s="14">
        <f t="shared" si="214"/>
        <v>339.82800000000009</v>
      </c>
      <c r="N7071" s="12">
        <v>480.14800000000002</v>
      </c>
    </row>
    <row r="7072" spans="8:14" x14ac:dyDescent="0.3">
      <c r="H7072" s="17">
        <f>IF(ISBLANK(Demand!H7073),"",Demand!H7073)</f>
        <v>5</v>
      </c>
      <c r="I7072" s="17">
        <f>IF(ISBLANK(Demand!I7073),"",Demand!I7073)</f>
        <v>7069</v>
      </c>
      <c r="J7072" s="17">
        <f>IF(ISBLANK(Demand!J7073),"",Demand!J7073)</f>
        <v>117.81666666666666</v>
      </c>
      <c r="K7072" s="13">
        <v>500</v>
      </c>
      <c r="L7072" s="14">
        <v>479.7120000000001</v>
      </c>
      <c r="M7072" s="14">
        <f t="shared" si="214"/>
        <v>359.78400000000011</v>
      </c>
      <c r="N7072" s="12">
        <v>442.38499999999999</v>
      </c>
    </row>
    <row r="7073" spans="8:14" x14ac:dyDescent="0.3">
      <c r="H7073" s="17">
        <f>IF(ISBLANK(Demand!H7074),"",Demand!H7074)</f>
        <v>5</v>
      </c>
      <c r="I7073" s="17">
        <f>IF(ISBLANK(Demand!I7074),"",Demand!I7074)</f>
        <v>7070</v>
      </c>
      <c r="J7073" s="17">
        <f>IF(ISBLANK(Demand!J7074),"",Demand!J7074)</f>
        <v>117.83333333333333</v>
      </c>
      <c r="K7073" s="13">
        <v>500</v>
      </c>
      <c r="L7073" s="14">
        <v>465.51599999999996</v>
      </c>
      <c r="M7073" s="14">
        <f t="shared" si="214"/>
        <v>349.13699999999994</v>
      </c>
      <c r="N7073" s="12">
        <v>427.03199999999998</v>
      </c>
    </row>
    <row r="7074" spans="8:14" x14ac:dyDescent="0.3">
      <c r="H7074" s="17">
        <f>IF(ISBLANK(Demand!H7075),"",Demand!H7075)</f>
        <v>5</v>
      </c>
      <c r="I7074" s="17">
        <f>IF(ISBLANK(Demand!I7075),"",Demand!I7075)</f>
        <v>7071</v>
      </c>
      <c r="J7074" s="17">
        <f>IF(ISBLANK(Demand!J7075),"",Demand!J7075)</f>
        <v>117.85</v>
      </c>
      <c r="K7074" s="13">
        <v>500</v>
      </c>
      <c r="L7074" s="14">
        <v>407.05800000000005</v>
      </c>
      <c r="M7074" s="14">
        <f t="shared" si="214"/>
        <v>305.29350000000005</v>
      </c>
      <c r="N7074" s="12">
        <v>428.87200000000001</v>
      </c>
    </row>
    <row r="7075" spans="8:14" x14ac:dyDescent="0.3">
      <c r="H7075" s="17">
        <f>IF(ISBLANK(Demand!H7076),"",Demand!H7076)</f>
        <v>5</v>
      </c>
      <c r="I7075" s="17">
        <f>IF(ISBLANK(Demand!I7076),"",Demand!I7076)</f>
        <v>7072</v>
      </c>
      <c r="J7075" s="17">
        <f>IF(ISBLANK(Demand!J7076),"",Demand!J7076)</f>
        <v>117.86666666666666</v>
      </c>
      <c r="K7075" s="13">
        <v>450</v>
      </c>
      <c r="L7075" s="14">
        <v>312.96800000000002</v>
      </c>
      <c r="M7075" s="14">
        <f t="shared" si="214"/>
        <v>234.726</v>
      </c>
      <c r="N7075" s="12">
        <v>303.32600000000002</v>
      </c>
    </row>
    <row r="7076" spans="8:14" x14ac:dyDescent="0.3">
      <c r="H7076" s="17">
        <f>IF(ISBLANK(Demand!H7077),"",Demand!H7077)</f>
        <v>5</v>
      </c>
      <c r="I7076" s="17">
        <f>IF(ISBLANK(Demand!I7077),"",Demand!I7077)</f>
        <v>7073</v>
      </c>
      <c r="J7076" s="17">
        <f>IF(ISBLANK(Demand!J7077),"",Demand!J7077)</f>
        <v>117.88333333333333</v>
      </c>
      <c r="K7076" s="13">
        <v>400</v>
      </c>
      <c r="L7076" s="14">
        <v>169.9522</v>
      </c>
      <c r="M7076" s="14">
        <f t="shared" si="214"/>
        <v>127.46415</v>
      </c>
      <c r="N7076" s="12">
        <v>271.089</v>
      </c>
    </row>
    <row r="7077" spans="8:14" x14ac:dyDescent="0.3">
      <c r="H7077" s="17">
        <f>IF(ISBLANK(Demand!H7078),"",Demand!H7078)</f>
        <v>5</v>
      </c>
      <c r="I7077" s="17">
        <f>IF(ISBLANK(Demand!I7078),"",Demand!I7078)</f>
        <v>7074</v>
      </c>
      <c r="J7077" s="17">
        <f>IF(ISBLANK(Demand!J7078),"",Demand!J7078)</f>
        <v>117.89999999999999</v>
      </c>
      <c r="K7077" s="13">
        <v>300</v>
      </c>
      <c r="L7077" s="14">
        <v>27.804199999999998</v>
      </c>
      <c r="M7077" s="14">
        <f t="shared" si="214"/>
        <v>20.853149999999999</v>
      </c>
      <c r="N7077" s="12">
        <v>253.00899999999999</v>
      </c>
    </row>
    <row r="7078" spans="8:14" x14ac:dyDescent="0.3">
      <c r="H7078" s="17">
        <f>IF(ISBLANK(Demand!H7079),"",Demand!H7079)</f>
        <v>5</v>
      </c>
      <c r="I7078" s="17">
        <f>IF(ISBLANK(Demand!I7079),"",Demand!I7079)</f>
        <v>7075</v>
      </c>
      <c r="J7078" s="17">
        <f>IF(ISBLANK(Demand!J7079),"",Demand!J7079)</f>
        <v>117.91666666666667</v>
      </c>
      <c r="K7078" s="13">
        <v>175</v>
      </c>
      <c r="L7078" s="14">
        <v>0</v>
      </c>
      <c r="M7078" s="14">
        <f t="shared" si="214"/>
        <v>0</v>
      </c>
      <c r="N7078" s="12">
        <v>289.56599999999997</v>
      </c>
    </row>
    <row r="7079" spans="8:14" x14ac:dyDescent="0.3">
      <c r="H7079" s="17">
        <f>IF(ISBLANK(Demand!H7080),"",Demand!H7080)</f>
        <v>5</v>
      </c>
      <c r="I7079" s="17">
        <f>IF(ISBLANK(Demand!I7080),"",Demand!I7080)</f>
        <v>7076</v>
      </c>
      <c r="J7079" s="17">
        <f>IF(ISBLANK(Demand!J7080),"",Demand!J7080)</f>
        <v>117.93333333333334</v>
      </c>
      <c r="K7079" s="13">
        <v>100</v>
      </c>
      <c r="L7079" s="14">
        <v>0</v>
      </c>
      <c r="M7079" s="14">
        <f t="shared" si="214"/>
        <v>0</v>
      </c>
      <c r="N7079" s="12">
        <v>315.10899999999998</v>
      </c>
    </row>
    <row r="7080" spans="8:14" x14ac:dyDescent="0.3">
      <c r="H7080" s="17">
        <f>IF(ISBLANK(Demand!H7081),"",Demand!H7081)</f>
        <v>5</v>
      </c>
      <c r="I7080" s="17">
        <f>IF(ISBLANK(Demand!I7081),"",Demand!I7081)</f>
        <v>7077</v>
      </c>
      <c r="J7080" s="17">
        <f>IF(ISBLANK(Demand!J7081),"",Demand!J7081)</f>
        <v>117.95</v>
      </c>
      <c r="K7080" s="13">
        <v>50</v>
      </c>
      <c r="L7080" s="14">
        <v>0</v>
      </c>
      <c r="M7080" s="14">
        <f t="shared" si="214"/>
        <v>0</v>
      </c>
      <c r="N7080" s="12">
        <v>322.76299999999998</v>
      </c>
    </row>
    <row r="7081" spans="8:14" x14ac:dyDescent="0.3">
      <c r="H7081" s="17">
        <f>IF(ISBLANK(Demand!H7082),"",Demand!H7082)</f>
        <v>5</v>
      </c>
      <c r="I7081" s="17">
        <f>IF(ISBLANK(Demand!I7082),"",Demand!I7082)</f>
        <v>7078</v>
      </c>
      <c r="J7081" s="17">
        <f>IF(ISBLANK(Demand!J7082),"",Demand!J7082)</f>
        <v>117.96666666666667</v>
      </c>
      <c r="K7081" s="13">
        <v>0</v>
      </c>
      <c r="L7081" s="14">
        <v>0</v>
      </c>
      <c r="M7081" s="14">
        <f t="shared" si="214"/>
        <v>0</v>
      </c>
      <c r="N7081" s="12">
        <v>290.94499999999999</v>
      </c>
    </row>
    <row r="7082" spans="8:14" x14ac:dyDescent="0.3">
      <c r="H7082" s="17">
        <f>IF(ISBLANK(Demand!H7083),"",Demand!H7083)</f>
        <v>5</v>
      </c>
      <c r="I7082" s="17">
        <f>IF(ISBLANK(Demand!I7083),"",Demand!I7083)</f>
        <v>7079</v>
      </c>
      <c r="J7082" s="17">
        <f>IF(ISBLANK(Demand!J7083),"",Demand!J7083)</f>
        <v>117.98333333333333</v>
      </c>
      <c r="K7082" s="13">
        <v>0</v>
      </c>
      <c r="L7082" s="14">
        <v>0</v>
      </c>
      <c r="M7082" s="14">
        <f t="shared" si="214"/>
        <v>0</v>
      </c>
      <c r="N7082" s="12">
        <v>342.27300000000002</v>
      </c>
    </row>
    <row r="7083" spans="8:14" x14ac:dyDescent="0.3">
      <c r="H7083" s="17">
        <f>IF(ISBLANK(Demand!H7084),"",Demand!H7084)</f>
        <v>5</v>
      </c>
      <c r="I7083" s="17">
        <f>IF(ISBLANK(Demand!I7084),"",Demand!I7084)</f>
        <v>7080</v>
      </c>
      <c r="J7083" s="17">
        <f>IF(ISBLANK(Demand!J7084),"",Demand!J7084)</f>
        <v>118</v>
      </c>
      <c r="K7083" s="13">
        <v>0</v>
      </c>
      <c r="L7083" s="14">
        <v>0</v>
      </c>
      <c r="M7083" s="14">
        <f t="shared" si="214"/>
        <v>0</v>
      </c>
      <c r="N7083" s="12">
        <v>335.39400000000001</v>
      </c>
    </row>
    <row r="7084" spans="8:14" x14ac:dyDescent="0.3">
      <c r="H7084" s="17">
        <f>IF(ISBLANK(Demand!H7085),"",Demand!H7085)</f>
        <v>5</v>
      </c>
      <c r="I7084" s="17">
        <f>IF(ISBLANK(Demand!I7085),"",Demand!I7085)</f>
        <v>7081</v>
      </c>
      <c r="J7084" s="17">
        <f>IF(ISBLANK(Demand!J7085),"",Demand!J7085)</f>
        <v>118.01666666666667</v>
      </c>
      <c r="K7084" s="13">
        <v>0</v>
      </c>
      <c r="L7084" s="14">
        <v>0</v>
      </c>
      <c r="M7084" s="14">
        <f>L7084*0.75</f>
        <v>0</v>
      </c>
      <c r="N7084" s="12">
        <v>274.99299999999999</v>
      </c>
    </row>
    <row r="7085" spans="8:14" x14ac:dyDescent="0.3">
      <c r="H7085" s="17">
        <f>IF(ISBLANK(Demand!H7086),"",Demand!H7086)</f>
        <v>5</v>
      </c>
      <c r="I7085" s="17">
        <f>IF(ISBLANK(Demand!I7086),"",Demand!I7086)</f>
        <v>7082</v>
      </c>
      <c r="J7085" s="17">
        <f>IF(ISBLANK(Demand!J7086),"",Demand!J7086)</f>
        <v>118.03333333333333</v>
      </c>
      <c r="K7085" s="13">
        <v>0</v>
      </c>
      <c r="L7085" s="14">
        <v>0</v>
      </c>
      <c r="M7085" s="14">
        <f t="shared" ref="M7085:M7107" si="215">L7085*0.75</f>
        <v>0</v>
      </c>
      <c r="N7085" s="12">
        <v>352.714</v>
      </c>
    </row>
    <row r="7086" spans="8:14" x14ac:dyDescent="0.3">
      <c r="H7086" s="17">
        <f>IF(ISBLANK(Demand!H7087),"",Demand!H7087)</f>
        <v>5</v>
      </c>
      <c r="I7086" s="17">
        <f>IF(ISBLANK(Demand!I7087),"",Demand!I7087)</f>
        <v>7083</v>
      </c>
      <c r="J7086" s="17">
        <f>IF(ISBLANK(Demand!J7087),"",Demand!J7087)</f>
        <v>118.05</v>
      </c>
      <c r="K7086" s="13">
        <v>0</v>
      </c>
      <c r="L7086" s="14">
        <v>0</v>
      </c>
      <c r="M7086" s="14">
        <f t="shared" si="215"/>
        <v>0</v>
      </c>
      <c r="N7086" s="12">
        <v>442.03800000000001</v>
      </c>
    </row>
    <row r="7087" spans="8:14" x14ac:dyDescent="0.3">
      <c r="H7087" s="17">
        <f>IF(ISBLANK(Demand!H7088),"",Demand!H7088)</f>
        <v>5</v>
      </c>
      <c r="I7087" s="17">
        <f>IF(ISBLANK(Demand!I7088),"",Demand!I7088)</f>
        <v>7084</v>
      </c>
      <c r="J7087" s="17">
        <f>IF(ISBLANK(Demand!J7088),"",Demand!J7088)</f>
        <v>118.06666666666666</v>
      </c>
      <c r="K7087" s="13">
        <v>0</v>
      </c>
      <c r="L7087" s="14">
        <v>0</v>
      </c>
      <c r="M7087" s="14">
        <f t="shared" si="215"/>
        <v>0</v>
      </c>
      <c r="N7087" s="12">
        <v>458.39499999999998</v>
      </c>
    </row>
    <row r="7088" spans="8:14" x14ac:dyDescent="0.3">
      <c r="H7088" s="17">
        <f>IF(ISBLANK(Demand!H7089),"",Demand!H7089)</f>
        <v>5</v>
      </c>
      <c r="I7088" s="17">
        <f>IF(ISBLANK(Demand!I7089),"",Demand!I7089)</f>
        <v>7085</v>
      </c>
      <c r="J7088" s="17">
        <f>IF(ISBLANK(Demand!J7089),"",Demand!J7089)</f>
        <v>118.08333333333333</v>
      </c>
      <c r="K7088" s="13">
        <v>0</v>
      </c>
      <c r="L7088" s="14">
        <v>0</v>
      </c>
      <c r="M7088" s="14">
        <f t="shared" si="215"/>
        <v>0</v>
      </c>
      <c r="N7088" s="12">
        <v>536.89499999999998</v>
      </c>
    </row>
    <row r="7089" spans="8:14" x14ac:dyDescent="0.3">
      <c r="H7089" s="17">
        <f>IF(ISBLANK(Demand!H7090),"",Demand!H7090)</f>
        <v>5</v>
      </c>
      <c r="I7089" s="17">
        <f>IF(ISBLANK(Demand!I7090),"",Demand!I7090)</f>
        <v>7086</v>
      </c>
      <c r="J7089" s="17">
        <f>IF(ISBLANK(Demand!J7090),"",Demand!J7090)</f>
        <v>118.1</v>
      </c>
      <c r="K7089" s="13">
        <v>25</v>
      </c>
      <c r="L7089" s="14">
        <v>0</v>
      </c>
      <c r="M7089" s="14">
        <f t="shared" si="215"/>
        <v>0</v>
      </c>
      <c r="N7089" s="12">
        <v>567.52599999999995</v>
      </c>
    </row>
    <row r="7090" spans="8:14" x14ac:dyDescent="0.3">
      <c r="H7090" s="17">
        <f>IF(ISBLANK(Demand!H7091),"",Demand!H7091)</f>
        <v>5</v>
      </c>
      <c r="I7090" s="17">
        <f>IF(ISBLANK(Demand!I7091),"",Demand!I7091)</f>
        <v>7087</v>
      </c>
      <c r="J7090" s="17">
        <f>IF(ISBLANK(Demand!J7091),"",Demand!J7091)</f>
        <v>118.11666666666666</v>
      </c>
      <c r="K7090" s="13">
        <v>50</v>
      </c>
      <c r="L7090" s="14">
        <v>0</v>
      </c>
      <c r="M7090" s="14">
        <f t="shared" si="215"/>
        <v>0</v>
      </c>
      <c r="N7090" s="12">
        <v>579.24800000000005</v>
      </c>
    </row>
    <row r="7091" spans="8:14" x14ac:dyDescent="0.3">
      <c r="H7091" s="17">
        <f>IF(ISBLANK(Demand!H7092),"",Demand!H7092)</f>
        <v>5</v>
      </c>
      <c r="I7091" s="17">
        <f>IF(ISBLANK(Demand!I7092),"",Demand!I7092)</f>
        <v>7088</v>
      </c>
      <c r="J7091" s="17">
        <f>IF(ISBLANK(Demand!J7092),"",Demand!J7092)</f>
        <v>118.13333333333333</v>
      </c>
      <c r="K7091" s="13">
        <v>100</v>
      </c>
      <c r="L7091" s="14">
        <v>7.5616600000000007</v>
      </c>
      <c r="M7091" s="14">
        <f t="shared" si="215"/>
        <v>5.6712450000000008</v>
      </c>
      <c r="N7091" s="12">
        <v>615.46299999999997</v>
      </c>
    </row>
    <row r="7092" spans="8:14" x14ac:dyDescent="0.3">
      <c r="H7092" s="17">
        <f>IF(ISBLANK(Demand!H7093),"",Demand!H7093)</f>
        <v>5</v>
      </c>
      <c r="I7092" s="17">
        <f>IF(ISBLANK(Demand!I7093),"",Demand!I7093)</f>
        <v>7089</v>
      </c>
      <c r="J7092" s="17">
        <f>IF(ISBLANK(Demand!J7093),"",Demand!J7093)</f>
        <v>118.14999999999999</v>
      </c>
      <c r="K7092" s="13">
        <v>175</v>
      </c>
      <c r="L7092" s="14">
        <v>126.98240000000001</v>
      </c>
      <c r="M7092" s="14">
        <f t="shared" si="215"/>
        <v>95.236800000000017</v>
      </c>
      <c r="N7092" s="12">
        <v>614.27599999999995</v>
      </c>
    </row>
    <row r="7093" spans="8:14" x14ac:dyDescent="0.3">
      <c r="H7093" s="17">
        <f>IF(ISBLANK(Demand!H7094),"",Demand!H7094)</f>
        <v>5</v>
      </c>
      <c r="I7093" s="17">
        <f>IF(ISBLANK(Demand!I7094),"",Demand!I7094)</f>
        <v>7090</v>
      </c>
      <c r="J7093" s="17">
        <f>IF(ISBLANK(Demand!J7094),"",Demand!J7094)</f>
        <v>118.16666666666667</v>
      </c>
      <c r="K7093" s="13">
        <v>300</v>
      </c>
      <c r="L7093" s="14">
        <v>273.976</v>
      </c>
      <c r="M7093" s="14">
        <f t="shared" si="215"/>
        <v>205.482</v>
      </c>
      <c r="N7093" s="12">
        <v>542.70799999999997</v>
      </c>
    </row>
    <row r="7094" spans="8:14" x14ac:dyDescent="0.3">
      <c r="H7094" s="17">
        <f>IF(ISBLANK(Demand!H7095),"",Demand!H7095)</f>
        <v>5</v>
      </c>
      <c r="I7094" s="17">
        <f>IF(ISBLANK(Demand!I7095),"",Demand!I7095)</f>
        <v>7091</v>
      </c>
      <c r="J7094" s="17">
        <f>IF(ISBLANK(Demand!J7095),"",Demand!J7095)</f>
        <v>118.18333333333334</v>
      </c>
      <c r="K7094" s="13">
        <v>400</v>
      </c>
      <c r="L7094" s="14">
        <v>381.57800000000003</v>
      </c>
      <c r="M7094" s="14">
        <f t="shared" si="215"/>
        <v>286.18350000000004</v>
      </c>
      <c r="N7094" s="12">
        <v>529.52599999999995</v>
      </c>
    </row>
    <row r="7095" spans="8:14" x14ac:dyDescent="0.3">
      <c r="H7095" s="17">
        <f>IF(ISBLANK(Demand!H7096),"",Demand!H7096)</f>
        <v>5</v>
      </c>
      <c r="I7095" s="17">
        <f>IF(ISBLANK(Demand!I7096),"",Demand!I7096)</f>
        <v>7092</v>
      </c>
      <c r="J7095" s="17">
        <f>IF(ISBLANK(Demand!J7096),"",Demand!J7096)</f>
        <v>118.2</v>
      </c>
      <c r="K7095" s="13">
        <v>450</v>
      </c>
      <c r="L7095" s="14">
        <v>453.1040000000001</v>
      </c>
      <c r="M7095" s="14">
        <f t="shared" si="215"/>
        <v>339.82800000000009</v>
      </c>
      <c r="N7095" s="12">
        <v>480.14800000000002</v>
      </c>
    </row>
    <row r="7096" spans="8:14" x14ac:dyDescent="0.3">
      <c r="H7096" s="17">
        <f>IF(ISBLANK(Demand!H7097),"",Demand!H7097)</f>
        <v>5</v>
      </c>
      <c r="I7096" s="17">
        <f>IF(ISBLANK(Demand!I7097),"",Demand!I7097)</f>
        <v>7093</v>
      </c>
      <c r="J7096" s="17">
        <f>IF(ISBLANK(Demand!J7097),"",Demand!J7097)</f>
        <v>118.21666666666667</v>
      </c>
      <c r="K7096" s="13">
        <v>500</v>
      </c>
      <c r="L7096" s="14">
        <v>479.7120000000001</v>
      </c>
      <c r="M7096" s="14">
        <f t="shared" si="215"/>
        <v>359.78400000000011</v>
      </c>
      <c r="N7096" s="12">
        <v>442.38499999999999</v>
      </c>
    </row>
    <row r="7097" spans="8:14" x14ac:dyDescent="0.3">
      <c r="H7097" s="17">
        <f>IF(ISBLANK(Demand!H7098),"",Demand!H7098)</f>
        <v>5</v>
      </c>
      <c r="I7097" s="17">
        <f>IF(ISBLANK(Demand!I7098),"",Demand!I7098)</f>
        <v>7094</v>
      </c>
      <c r="J7097" s="17">
        <f>IF(ISBLANK(Demand!J7098),"",Demand!J7098)</f>
        <v>118.23333333333333</v>
      </c>
      <c r="K7097" s="13">
        <v>500</v>
      </c>
      <c r="L7097" s="14">
        <v>465.51599999999996</v>
      </c>
      <c r="M7097" s="14">
        <f t="shared" si="215"/>
        <v>349.13699999999994</v>
      </c>
      <c r="N7097" s="12">
        <v>427.03199999999998</v>
      </c>
    </row>
    <row r="7098" spans="8:14" x14ac:dyDescent="0.3">
      <c r="H7098" s="17">
        <f>IF(ISBLANK(Demand!H7099),"",Demand!H7099)</f>
        <v>5</v>
      </c>
      <c r="I7098" s="17">
        <f>IF(ISBLANK(Demand!I7099),"",Demand!I7099)</f>
        <v>7095</v>
      </c>
      <c r="J7098" s="17">
        <f>IF(ISBLANK(Demand!J7099),"",Demand!J7099)</f>
        <v>118.25</v>
      </c>
      <c r="K7098" s="13">
        <v>500</v>
      </c>
      <c r="L7098" s="14">
        <v>407.05800000000005</v>
      </c>
      <c r="M7098" s="14">
        <f t="shared" si="215"/>
        <v>305.29350000000005</v>
      </c>
      <c r="N7098" s="12">
        <v>428.87200000000001</v>
      </c>
    </row>
    <row r="7099" spans="8:14" x14ac:dyDescent="0.3">
      <c r="H7099" s="17">
        <f>IF(ISBLANK(Demand!H7100),"",Demand!H7100)</f>
        <v>5</v>
      </c>
      <c r="I7099" s="17">
        <f>IF(ISBLANK(Demand!I7100),"",Demand!I7100)</f>
        <v>7096</v>
      </c>
      <c r="J7099" s="17">
        <f>IF(ISBLANK(Demand!J7100),"",Demand!J7100)</f>
        <v>118.26666666666667</v>
      </c>
      <c r="K7099" s="13">
        <v>450</v>
      </c>
      <c r="L7099" s="14">
        <v>312.96800000000002</v>
      </c>
      <c r="M7099" s="14">
        <f t="shared" si="215"/>
        <v>234.726</v>
      </c>
      <c r="N7099" s="12">
        <v>303.32600000000002</v>
      </c>
    </row>
    <row r="7100" spans="8:14" x14ac:dyDescent="0.3">
      <c r="H7100" s="17">
        <f>IF(ISBLANK(Demand!H7101),"",Demand!H7101)</f>
        <v>5</v>
      </c>
      <c r="I7100" s="17">
        <f>IF(ISBLANK(Demand!I7101),"",Demand!I7101)</f>
        <v>7097</v>
      </c>
      <c r="J7100" s="17">
        <f>IF(ISBLANK(Demand!J7101),"",Demand!J7101)</f>
        <v>118.28333333333333</v>
      </c>
      <c r="K7100" s="13">
        <v>400</v>
      </c>
      <c r="L7100" s="14">
        <v>169.9522</v>
      </c>
      <c r="M7100" s="14">
        <f t="shared" si="215"/>
        <v>127.46415</v>
      </c>
      <c r="N7100" s="12">
        <v>271.089</v>
      </c>
    </row>
    <row r="7101" spans="8:14" x14ac:dyDescent="0.3">
      <c r="H7101" s="17">
        <f>IF(ISBLANK(Demand!H7102),"",Demand!H7102)</f>
        <v>5</v>
      </c>
      <c r="I7101" s="17">
        <f>IF(ISBLANK(Demand!I7102),"",Demand!I7102)</f>
        <v>7098</v>
      </c>
      <c r="J7101" s="17">
        <f>IF(ISBLANK(Demand!J7102),"",Demand!J7102)</f>
        <v>118.3</v>
      </c>
      <c r="K7101" s="13">
        <v>300</v>
      </c>
      <c r="L7101" s="14">
        <v>27.804199999999998</v>
      </c>
      <c r="M7101" s="14">
        <f t="shared" si="215"/>
        <v>20.853149999999999</v>
      </c>
      <c r="N7101" s="12">
        <v>253.00899999999999</v>
      </c>
    </row>
    <row r="7102" spans="8:14" x14ac:dyDescent="0.3">
      <c r="H7102" s="17">
        <f>IF(ISBLANK(Demand!H7103),"",Demand!H7103)</f>
        <v>5</v>
      </c>
      <c r="I7102" s="17">
        <f>IF(ISBLANK(Demand!I7103),"",Demand!I7103)</f>
        <v>7099</v>
      </c>
      <c r="J7102" s="17">
        <f>IF(ISBLANK(Demand!J7103),"",Demand!J7103)</f>
        <v>118.31666666666666</v>
      </c>
      <c r="K7102" s="13">
        <v>175</v>
      </c>
      <c r="L7102" s="14">
        <v>0</v>
      </c>
      <c r="M7102" s="14">
        <f t="shared" si="215"/>
        <v>0</v>
      </c>
      <c r="N7102" s="12">
        <v>289.56599999999997</v>
      </c>
    </row>
    <row r="7103" spans="8:14" x14ac:dyDescent="0.3">
      <c r="H7103" s="17">
        <f>IF(ISBLANK(Demand!H7104),"",Demand!H7104)</f>
        <v>5</v>
      </c>
      <c r="I7103" s="17">
        <f>IF(ISBLANK(Demand!I7104),"",Demand!I7104)</f>
        <v>7100</v>
      </c>
      <c r="J7103" s="17">
        <f>IF(ISBLANK(Demand!J7104),"",Demand!J7104)</f>
        <v>118.33333333333333</v>
      </c>
      <c r="K7103" s="13">
        <v>100</v>
      </c>
      <c r="L7103" s="14">
        <v>0</v>
      </c>
      <c r="M7103" s="14">
        <f t="shared" si="215"/>
        <v>0</v>
      </c>
      <c r="N7103" s="12">
        <v>315.10899999999998</v>
      </c>
    </row>
    <row r="7104" spans="8:14" x14ac:dyDescent="0.3">
      <c r="H7104" s="17">
        <f>IF(ISBLANK(Demand!H7105),"",Demand!H7105)</f>
        <v>5</v>
      </c>
      <c r="I7104" s="17">
        <f>IF(ISBLANK(Demand!I7105),"",Demand!I7105)</f>
        <v>7101</v>
      </c>
      <c r="J7104" s="17">
        <f>IF(ISBLANK(Demand!J7105),"",Demand!J7105)</f>
        <v>118.35</v>
      </c>
      <c r="K7104" s="13">
        <v>50</v>
      </c>
      <c r="L7104" s="14">
        <v>0</v>
      </c>
      <c r="M7104" s="14">
        <f t="shared" si="215"/>
        <v>0</v>
      </c>
      <c r="N7104" s="12">
        <v>322.76299999999998</v>
      </c>
    </row>
    <row r="7105" spans="8:14" x14ac:dyDescent="0.3">
      <c r="H7105" s="17">
        <f>IF(ISBLANK(Demand!H7106),"",Demand!H7106)</f>
        <v>5</v>
      </c>
      <c r="I7105" s="17">
        <f>IF(ISBLANK(Demand!I7106),"",Demand!I7106)</f>
        <v>7102</v>
      </c>
      <c r="J7105" s="17">
        <f>IF(ISBLANK(Demand!J7106),"",Demand!J7106)</f>
        <v>118.36666666666666</v>
      </c>
      <c r="K7105" s="13">
        <v>0</v>
      </c>
      <c r="L7105" s="14">
        <v>0</v>
      </c>
      <c r="M7105" s="14">
        <f t="shared" si="215"/>
        <v>0</v>
      </c>
      <c r="N7105" s="12">
        <v>290.94499999999999</v>
      </c>
    </row>
    <row r="7106" spans="8:14" x14ac:dyDescent="0.3">
      <c r="H7106" s="17">
        <f>IF(ISBLANK(Demand!H7107),"",Demand!H7107)</f>
        <v>5</v>
      </c>
      <c r="I7106" s="17">
        <f>IF(ISBLANK(Demand!I7107),"",Demand!I7107)</f>
        <v>7103</v>
      </c>
      <c r="J7106" s="17">
        <f>IF(ISBLANK(Demand!J7107),"",Demand!J7107)</f>
        <v>118.38333333333333</v>
      </c>
      <c r="K7106" s="13">
        <v>0</v>
      </c>
      <c r="L7106" s="14">
        <v>0</v>
      </c>
      <c r="M7106" s="14">
        <f t="shared" si="215"/>
        <v>0</v>
      </c>
      <c r="N7106" s="12">
        <v>342.27300000000002</v>
      </c>
    </row>
    <row r="7107" spans="8:14" x14ac:dyDescent="0.3">
      <c r="H7107" s="17">
        <f>IF(ISBLANK(Demand!H7108),"",Demand!H7108)</f>
        <v>5</v>
      </c>
      <c r="I7107" s="17">
        <f>IF(ISBLANK(Demand!I7108),"",Demand!I7108)</f>
        <v>7104</v>
      </c>
      <c r="J7107" s="17">
        <f>IF(ISBLANK(Demand!J7108),"",Demand!J7108)</f>
        <v>118.39999999999999</v>
      </c>
      <c r="K7107" s="13">
        <v>0</v>
      </c>
      <c r="L7107" s="14">
        <v>0</v>
      </c>
      <c r="M7107" s="14">
        <f t="shared" si="215"/>
        <v>0</v>
      </c>
      <c r="N7107" s="12">
        <v>335.39400000000001</v>
      </c>
    </row>
    <row r="7108" spans="8:14" x14ac:dyDescent="0.3">
      <c r="H7108" s="17">
        <f>IF(ISBLANK(Demand!H7109),"",Demand!H7109)</f>
        <v>5</v>
      </c>
      <c r="I7108" s="17">
        <f>IF(ISBLANK(Demand!I7109),"",Demand!I7109)</f>
        <v>7105</v>
      </c>
      <c r="J7108" s="17">
        <f>IF(ISBLANK(Demand!J7109),"",Demand!J7109)</f>
        <v>118.41666666666667</v>
      </c>
      <c r="K7108" s="13">
        <v>0</v>
      </c>
      <c r="L7108" s="14">
        <v>0</v>
      </c>
      <c r="M7108" s="14">
        <f>L7108*0.75</f>
        <v>0</v>
      </c>
      <c r="N7108" s="12">
        <v>274.99299999999999</v>
      </c>
    </row>
    <row r="7109" spans="8:14" x14ac:dyDescent="0.3">
      <c r="H7109" s="17">
        <f>IF(ISBLANK(Demand!H7110),"",Demand!H7110)</f>
        <v>5</v>
      </c>
      <c r="I7109" s="17">
        <f>IF(ISBLANK(Demand!I7110),"",Demand!I7110)</f>
        <v>7106</v>
      </c>
      <c r="J7109" s="17">
        <f>IF(ISBLANK(Demand!J7110),"",Demand!J7110)</f>
        <v>118.43333333333334</v>
      </c>
      <c r="K7109" s="13">
        <v>0</v>
      </c>
      <c r="L7109" s="14">
        <v>0</v>
      </c>
      <c r="M7109" s="14">
        <f t="shared" ref="M7109:M7131" si="216">L7109*0.75</f>
        <v>0</v>
      </c>
      <c r="N7109" s="12">
        <v>352.714</v>
      </c>
    </row>
    <row r="7110" spans="8:14" x14ac:dyDescent="0.3">
      <c r="H7110" s="17">
        <f>IF(ISBLANK(Demand!H7111),"",Demand!H7111)</f>
        <v>5</v>
      </c>
      <c r="I7110" s="17">
        <f>IF(ISBLANK(Demand!I7111),"",Demand!I7111)</f>
        <v>7107</v>
      </c>
      <c r="J7110" s="17">
        <f>IF(ISBLANK(Demand!J7111),"",Demand!J7111)</f>
        <v>118.45</v>
      </c>
      <c r="K7110" s="13">
        <v>0</v>
      </c>
      <c r="L7110" s="14">
        <v>0</v>
      </c>
      <c r="M7110" s="14">
        <f t="shared" si="216"/>
        <v>0</v>
      </c>
      <c r="N7110" s="12">
        <v>442.03800000000001</v>
      </c>
    </row>
    <row r="7111" spans="8:14" x14ac:dyDescent="0.3">
      <c r="H7111" s="17">
        <f>IF(ISBLANK(Demand!H7112),"",Demand!H7112)</f>
        <v>5</v>
      </c>
      <c r="I7111" s="17">
        <f>IF(ISBLANK(Demand!I7112),"",Demand!I7112)</f>
        <v>7108</v>
      </c>
      <c r="J7111" s="17">
        <f>IF(ISBLANK(Demand!J7112),"",Demand!J7112)</f>
        <v>118.46666666666667</v>
      </c>
      <c r="K7111" s="13">
        <v>0</v>
      </c>
      <c r="L7111" s="14">
        <v>0</v>
      </c>
      <c r="M7111" s="14">
        <f t="shared" si="216"/>
        <v>0</v>
      </c>
      <c r="N7111" s="12">
        <v>458.39499999999998</v>
      </c>
    </row>
    <row r="7112" spans="8:14" x14ac:dyDescent="0.3">
      <c r="H7112" s="17">
        <f>IF(ISBLANK(Demand!H7113),"",Demand!H7113)</f>
        <v>5</v>
      </c>
      <c r="I7112" s="17">
        <f>IF(ISBLANK(Demand!I7113),"",Demand!I7113)</f>
        <v>7109</v>
      </c>
      <c r="J7112" s="17">
        <f>IF(ISBLANK(Demand!J7113),"",Demand!J7113)</f>
        <v>118.48333333333333</v>
      </c>
      <c r="K7112" s="13">
        <v>0</v>
      </c>
      <c r="L7112" s="14">
        <v>0</v>
      </c>
      <c r="M7112" s="14">
        <f t="shared" si="216"/>
        <v>0</v>
      </c>
      <c r="N7112" s="12">
        <v>536.89499999999998</v>
      </c>
    </row>
    <row r="7113" spans="8:14" x14ac:dyDescent="0.3">
      <c r="H7113" s="17">
        <f>IF(ISBLANK(Demand!H7114),"",Demand!H7114)</f>
        <v>5</v>
      </c>
      <c r="I7113" s="17">
        <f>IF(ISBLANK(Demand!I7114),"",Demand!I7114)</f>
        <v>7110</v>
      </c>
      <c r="J7113" s="17">
        <f>IF(ISBLANK(Demand!J7114),"",Demand!J7114)</f>
        <v>118.5</v>
      </c>
      <c r="K7113" s="13">
        <v>25</v>
      </c>
      <c r="L7113" s="14">
        <v>0</v>
      </c>
      <c r="M7113" s="14">
        <f t="shared" si="216"/>
        <v>0</v>
      </c>
      <c r="N7113" s="12">
        <v>567.52599999999995</v>
      </c>
    </row>
    <row r="7114" spans="8:14" x14ac:dyDescent="0.3">
      <c r="H7114" s="17">
        <f>IF(ISBLANK(Demand!H7115),"",Demand!H7115)</f>
        <v>5</v>
      </c>
      <c r="I7114" s="17">
        <f>IF(ISBLANK(Demand!I7115),"",Demand!I7115)</f>
        <v>7111</v>
      </c>
      <c r="J7114" s="17">
        <f>IF(ISBLANK(Demand!J7115),"",Demand!J7115)</f>
        <v>118.51666666666667</v>
      </c>
      <c r="K7114" s="13">
        <v>50</v>
      </c>
      <c r="L7114" s="14">
        <v>0</v>
      </c>
      <c r="M7114" s="14">
        <f t="shared" si="216"/>
        <v>0</v>
      </c>
      <c r="N7114" s="12">
        <v>579.24800000000005</v>
      </c>
    </row>
    <row r="7115" spans="8:14" x14ac:dyDescent="0.3">
      <c r="H7115" s="17">
        <f>IF(ISBLANK(Demand!H7116),"",Demand!H7116)</f>
        <v>5</v>
      </c>
      <c r="I7115" s="17">
        <f>IF(ISBLANK(Demand!I7116),"",Demand!I7116)</f>
        <v>7112</v>
      </c>
      <c r="J7115" s="17">
        <f>IF(ISBLANK(Demand!J7116),"",Demand!J7116)</f>
        <v>118.53333333333333</v>
      </c>
      <c r="K7115" s="13">
        <v>100</v>
      </c>
      <c r="L7115" s="14">
        <v>7.5616600000000007</v>
      </c>
      <c r="M7115" s="14">
        <f t="shared" si="216"/>
        <v>5.6712450000000008</v>
      </c>
      <c r="N7115" s="12">
        <v>615.46299999999997</v>
      </c>
    </row>
    <row r="7116" spans="8:14" x14ac:dyDescent="0.3">
      <c r="H7116" s="17">
        <f>IF(ISBLANK(Demand!H7117),"",Demand!H7117)</f>
        <v>5</v>
      </c>
      <c r="I7116" s="17">
        <f>IF(ISBLANK(Demand!I7117),"",Demand!I7117)</f>
        <v>7113</v>
      </c>
      <c r="J7116" s="17">
        <f>IF(ISBLANK(Demand!J7117),"",Demand!J7117)</f>
        <v>118.55</v>
      </c>
      <c r="K7116" s="13">
        <v>175</v>
      </c>
      <c r="L7116" s="14">
        <v>126.98240000000001</v>
      </c>
      <c r="M7116" s="14">
        <f t="shared" si="216"/>
        <v>95.236800000000017</v>
      </c>
      <c r="N7116" s="12">
        <v>614.27599999999995</v>
      </c>
    </row>
    <row r="7117" spans="8:14" x14ac:dyDescent="0.3">
      <c r="H7117" s="17">
        <f>IF(ISBLANK(Demand!H7118),"",Demand!H7118)</f>
        <v>5</v>
      </c>
      <c r="I7117" s="17">
        <f>IF(ISBLANK(Demand!I7118),"",Demand!I7118)</f>
        <v>7114</v>
      </c>
      <c r="J7117" s="17">
        <f>IF(ISBLANK(Demand!J7118),"",Demand!J7118)</f>
        <v>118.56666666666666</v>
      </c>
      <c r="K7117" s="13">
        <v>300</v>
      </c>
      <c r="L7117" s="14">
        <v>273.976</v>
      </c>
      <c r="M7117" s="14">
        <f t="shared" si="216"/>
        <v>205.482</v>
      </c>
      <c r="N7117" s="12">
        <v>542.70799999999997</v>
      </c>
    </row>
    <row r="7118" spans="8:14" x14ac:dyDescent="0.3">
      <c r="H7118" s="17">
        <f>IF(ISBLANK(Demand!H7119),"",Demand!H7119)</f>
        <v>5</v>
      </c>
      <c r="I7118" s="17">
        <f>IF(ISBLANK(Demand!I7119),"",Demand!I7119)</f>
        <v>7115</v>
      </c>
      <c r="J7118" s="17">
        <f>IF(ISBLANK(Demand!J7119),"",Demand!J7119)</f>
        <v>118.58333333333333</v>
      </c>
      <c r="K7118" s="13">
        <v>400</v>
      </c>
      <c r="L7118" s="14">
        <v>381.57800000000003</v>
      </c>
      <c r="M7118" s="14">
        <f t="shared" si="216"/>
        <v>286.18350000000004</v>
      </c>
      <c r="N7118" s="12">
        <v>529.52599999999995</v>
      </c>
    </row>
    <row r="7119" spans="8:14" x14ac:dyDescent="0.3">
      <c r="H7119" s="17">
        <f>IF(ISBLANK(Demand!H7120),"",Demand!H7120)</f>
        <v>5</v>
      </c>
      <c r="I7119" s="17">
        <f>IF(ISBLANK(Demand!I7120),"",Demand!I7120)</f>
        <v>7116</v>
      </c>
      <c r="J7119" s="17">
        <f>IF(ISBLANK(Demand!J7120),"",Demand!J7120)</f>
        <v>118.6</v>
      </c>
      <c r="K7119" s="13">
        <v>450</v>
      </c>
      <c r="L7119" s="14">
        <v>453.1040000000001</v>
      </c>
      <c r="M7119" s="14">
        <f t="shared" si="216"/>
        <v>339.82800000000009</v>
      </c>
      <c r="N7119" s="12">
        <v>480.14800000000002</v>
      </c>
    </row>
    <row r="7120" spans="8:14" x14ac:dyDescent="0.3">
      <c r="H7120" s="17">
        <f>IF(ISBLANK(Demand!H7121),"",Demand!H7121)</f>
        <v>5</v>
      </c>
      <c r="I7120" s="17">
        <f>IF(ISBLANK(Demand!I7121),"",Demand!I7121)</f>
        <v>7117</v>
      </c>
      <c r="J7120" s="17">
        <f>IF(ISBLANK(Demand!J7121),"",Demand!J7121)</f>
        <v>118.61666666666666</v>
      </c>
      <c r="K7120" s="13">
        <v>500</v>
      </c>
      <c r="L7120" s="14">
        <v>479.7120000000001</v>
      </c>
      <c r="M7120" s="14">
        <f t="shared" si="216"/>
        <v>359.78400000000011</v>
      </c>
      <c r="N7120" s="12">
        <v>442.38499999999999</v>
      </c>
    </row>
    <row r="7121" spans="8:14" x14ac:dyDescent="0.3">
      <c r="H7121" s="17">
        <f>IF(ISBLANK(Demand!H7122),"",Demand!H7122)</f>
        <v>5</v>
      </c>
      <c r="I7121" s="17">
        <f>IF(ISBLANK(Demand!I7122),"",Demand!I7122)</f>
        <v>7118</v>
      </c>
      <c r="J7121" s="17">
        <f>IF(ISBLANK(Demand!J7122),"",Demand!J7122)</f>
        <v>118.63333333333333</v>
      </c>
      <c r="K7121" s="13">
        <v>500</v>
      </c>
      <c r="L7121" s="14">
        <v>465.51599999999996</v>
      </c>
      <c r="M7121" s="14">
        <f t="shared" si="216"/>
        <v>349.13699999999994</v>
      </c>
      <c r="N7121" s="12">
        <v>427.03199999999998</v>
      </c>
    </row>
    <row r="7122" spans="8:14" x14ac:dyDescent="0.3">
      <c r="H7122" s="17">
        <f>IF(ISBLANK(Demand!H7123),"",Demand!H7123)</f>
        <v>5</v>
      </c>
      <c r="I7122" s="17">
        <f>IF(ISBLANK(Demand!I7123),"",Demand!I7123)</f>
        <v>7119</v>
      </c>
      <c r="J7122" s="17">
        <f>IF(ISBLANK(Demand!J7123),"",Demand!J7123)</f>
        <v>118.64999999999999</v>
      </c>
      <c r="K7122" s="13">
        <v>500</v>
      </c>
      <c r="L7122" s="14">
        <v>407.05800000000005</v>
      </c>
      <c r="M7122" s="14">
        <f t="shared" si="216"/>
        <v>305.29350000000005</v>
      </c>
      <c r="N7122" s="12">
        <v>428.87200000000001</v>
      </c>
    </row>
    <row r="7123" spans="8:14" x14ac:dyDescent="0.3">
      <c r="H7123" s="17">
        <f>IF(ISBLANK(Demand!H7124),"",Demand!H7124)</f>
        <v>5</v>
      </c>
      <c r="I7123" s="17">
        <f>IF(ISBLANK(Demand!I7124),"",Demand!I7124)</f>
        <v>7120</v>
      </c>
      <c r="J7123" s="17">
        <f>IF(ISBLANK(Demand!J7124),"",Demand!J7124)</f>
        <v>118.66666666666667</v>
      </c>
      <c r="K7123" s="13">
        <v>450</v>
      </c>
      <c r="L7123" s="14">
        <v>312.96800000000002</v>
      </c>
      <c r="M7123" s="14">
        <f t="shared" si="216"/>
        <v>234.726</v>
      </c>
      <c r="N7123" s="12">
        <v>303.32600000000002</v>
      </c>
    </row>
    <row r="7124" spans="8:14" x14ac:dyDescent="0.3">
      <c r="H7124" s="17">
        <f>IF(ISBLANK(Demand!H7125),"",Demand!H7125)</f>
        <v>5</v>
      </c>
      <c r="I7124" s="17">
        <f>IF(ISBLANK(Demand!I7125),"",Demand!I7125)</f>
        <v>7121</v>
      </c>
      <c r="J7124" s="17">
        <f>IF(ISBLANK(Demand!J7125),"",Demand!J7125)</f>
        <v>118.68333333333334</v>
      </c>
      <c r="K7124" s="13">
        <v>400</v>
      </c>
      <c r="L7124" s="14">
        <v>169.9522</v>
      </c>
      <c r="M7124" s="14">
        <f t="shared" si="216"/>
        <v>127.46415</v>
      </c>
      <c r="N7124" s="12">
        <v>271.089</v>
      </c>
    </row>
    <row r="7125" spans="8:14" x14ac:dyDescent="0.3">
      <c r="H7125" s="17">
        <f>IF(ISBLANK(Demand!H7126),"",Demand!H7126)</f>
        <v>5</v>
      </c>
      <c r="I7125" s="17">
        <f>IF(ISBLANK(Demand!I7126),"",Demand!I7126)</f>
        <v>7122</v>
      </c>
      <c r="J7125" s="17">
        <f>IF(ISBLANK(Demand!J7126),"",Demand!J7126)</f>
        <v>118.7</v>
      </c>
      <c r="K7125" s="13">
        <v>300</v>
      </c>
      <c r="L7125" s="14">
        <v>27.804199999999998</v>
      </c>
      <c r="M7125" s="14">
        <f t="shared" si="216"/>
        <v>20.853149999999999</v>
      </c>
      <c r="N7125" s="12">
        <v>253.00899999999999</v>
      </c>
    </row>
    <row r="7126" spans="8:14" x14ac:dyDescent="0.3">
      <c r="H7126" s="17">
        <f>IF(ISBLANK(Demand!H7127),"",Demand!H7127)</f>
        <v>5</v>
      </c>
      <c r="I7126" s="17">
        <f>IF(ISBLANK(Demand!I7127),"",Demand!I7127)</f>
        <v>7123</v>
      </c>
      <c r="J7126" s="17">
        <f>IF(ISBLANK(Demand!J7127),"",Demand!J7127)</f>
        <v>118.71666666666667</v>
      </c>
      <c r="K7126" s="13">
        <v>175</v>
      </c>
      <c r="L7126" s="14">
        <v>0</v>
      </c>
      <c r="M7126" s="14">
        <f t="shared" si="216"/>
        <v>0</v>
      </c>
      <c r="N7126" s="12">
        <v>289.56599999999997</v>
      </c>
    </row>
    <row r="7127" spans="8:14" x14ac:dyDescent="0.3">
      <c r="H7127" s="17">
        <f>IF(ISBLANK(Demand!H7128),"",Demand!H7128)</f>
        <v>5</v>
      </c>
      <c r="I7127" s="17">
        <f>IF(ISBLANK(Demand!I7128),"",Demand!I7128)</f>
        <v>7124</v>
      </c>
      <c r="J7127" s="17">
        <f>IF(ISBLANK(Demand!J7128),"",Demand!J7128)</f>
        <v>118.73333333333333</v>
      </c>
      <c r="K7127" s="13">
        <v>100</v>
      </c>
      <c r="L7127" s="14">
        <v>0</v>
      </c>
      <c r="M7127" s="14">
        <f t="shared" si="216"/>
        <v>0</v>
      </c>
      <c r="N7127" s="12">
        <v>315.10899999999998</v>
      </c>
    </row>
    <row r="7128" spans="8:14" x14ac:dyDescent="0.3">
      <c r="H7128" s="17">
        <f>IF(ISBLANK(Demand!H7129),"",Demand!H7129)</f>
        <v>5</v>
      </c>
      <c r="I7128" s="17">
        <f>IF(ISBLANK(Demand!I7129),"",Demand!I7129)</f>
        <v>7125</v>
      </c>
      <c r="J7128" s="17">
        <f>IF(ISBLANK(Demand!J7129),"",Demand!J7129)</f>
        <v>118.75</v>
      </c>
      <c r="K7128" s="13">
        <v>50</v>
      </c>
      <c r="L7128" s="14">
        <v>0</v>
      </c>
      <c r="M7128" s="14">
        <f t="shared" si="216"/>
        <v>0</v>
      </c>
      <c r="N7128" s="12">
        <v>322.76299999999998</v>
      </c>
    </row>
    <row r="7129" spans="8:14" x14ac:dyDescent="0.3">
      <c r="H7129" s="17">
        <f>IF(ISBLANK(Demand!H7130),"",Demand!H7130)</f>
        <v>5</v>
      </c>
      <c r="I7129" s="17">
        <f>IF(ISBLANK(Demand!I7130),"",Demand!I7130)</f>
        <v>7126</v>
      </c>
      <c r="J7129" s="17">
        <f>IF(ISBLANK(Demand!J7130),"",Demand!J7130)</f>
        <v>118.76666666666667</v>
      </c>
      <c r="K7129" s="13">
        <v>0</v>
      </c>
      <c r="L7129" s="14">
        <v>0</v>
      </c>
      <c r="M7129" s="14">
        <f t="shared" si="216"/>
        <v>0</v>
      </c>
      <c r="N7129" s="12">
        <v>290.94499999999999</v>
      </c>
    </row>
    <row r="7130" spans="8:14" x14ac:dyDescent="0.3">
      <c r="H7130" s="17">
        <f>IF(ISBLANK(Demand!H7131),"",Demand!H7131)</f>
        <v>5</v>
      </c>
      <c r="I7130" s="17">
        <f>IF(ISBLANK(Demand!I7131),"",Demand!I7131)</f>
        <v>7127</v>
      </c>
      <c r="J7130" s="17">
        <f>IF(ISBLANK(Demand!J7131),"",Demand!J7131)</f>
        <v>118.78333333333333</v>
      </c>
      <c r="K7130" s="13">
        <v>0</v>
      </c>
      <c r="L7130" s="14">
        <v>0</v>
      </c>
      <c r="M7130" s="14">
        <f t="shared" si="216"/>
        <v>0</v>
      </c>
      <c r="N7130" s="12">
        <v>342.27300000000002</v>
      </c>
    </row>
    <row r="7131" spans="8:14" x14ac:dyDescent="0.3">
      <c r="H7131" s="17">
        <f>IF(ISBLANK(Demand!H7132),"",Demand!H7132)</f>
        <v>5</v>
      </c>
      <c r="I7131" s="17">
        <f>IF(ISBLANK(Demand!I7132),"",Demand!I7132)</f>
        <v>7128</v>
      </c>
      <c r="J7131" s="17">
        <f>IF(ISBLANK(Demand!J7132),"",Demand!J7132)</f>
        <v>118.8</v>
      </c>
      <c r="K7131" s="13">
        <v>0</v>
      </c>
      <c r="L7131" s="14">
        <v>0</v>
      </c>
      <c r="M7131" s="14">
        <f t="shared" si="216"/>
        <v>0</v>
      </c>
      <c r="N7131" s="12">
        <v>335.39400000000001</v>
      </c>
    </row>
    <row r="7132" spans="8:14" x14ac:dyDescent="0.3">
      <c r="H7132" s="17">
        <f>IF(ISBLANK(Demand!H7133),"",Demand!H7133)</f>
        <v>5</v>
      </c>
      <c r="I7132" s="17">
        <f>IF(ISBLANK(Demand!I7133),"",Demand!I7133)</f>
        <v>7129</v>
      </c>
      <c r="J7132" s="17">
        <f>IF(ISBLANK(Demand!J7133),"",Demand!J7133)</f>
        <v>118.81666666666666</v>
      </c>
      <c r="K7132" s="13">
        <v>0</v>
      </c>
      <c r="L7132" s="14">
        <v>0</v>
      </c>
      <c r="M7132" s="14">
        <f>L7132*0.75</f>
        <v>0</v>
      </c>
      <c r="N7132" s="12">
        <v>274.99299999999999</v>
      </c>
    </row>
    <row r="7133" spans="8:14" x14ac:dyDescent="0.3">
      <c r="H7133" s="17">
        <f>IF(ISBLANK(Demand!H7134),"",Demand!H7134)</f>
        <v>5</v>
      </c>
      <c r="I7133" s="17">
        <f>IF(ISBLANK(Demand!I7134),"",Demand!I7134)</f>
        <v>7130</v>
      </c>
      <c r="J7133" s="17">
        <f>IF(ISBLANK(Demand!J7134),"",Demand!J7134)</f>
        <v>118.83333333333333</v>
      </c>
      <c r="K7133" s="13">
        <v>0</v>
      </c>
      <c r="L7133" s="14">
        <v>0</v>
      </c>
      <c r="M7133" s="14">
        <f t="shared" ref="M7133:M7196" si="217">L7133*0.75</f>
        <v>0</v>
      </c>
      <c r="N7133" s="12">
        <v>352.714</v>
      </c>
    </row>
    <row r="7134" spans="8:14" x14ac:dyDescent="0.3">
      <c r="H7134" s="17">
        <f>IF(ISBLANK(Demand!H7135),"",Demand!H7135)</f>
        <v>5</v>
      </c>
      <c r="I7134" s="17">
        <f>IF(ISBLANK(Demand!I7135),"",Demand!I7135)</f>
        <v>7131</v>
      </c>
      <c r="J7134" s="17">
        <f>IF(ISBLANK(Demand!J7135),"",Demand!J7135)</f>
        <v>118.85</v>
      </c>
      <c r="K7134" s="13">
        <v>0</v>
      </c>
      <c r="L7134" s="14">
        <v>0</v>
      </c>
      <c r="M7134" s="14">
        <f t="shared" si="217"/>
        <v>0</v>
      </c>
      <c r="N7134" s="12">
        <v>442.03800000000001</v>
      </c>
    </row>
    <row r="7135" spans="8:14" x14ac:dyDescent="0.3">
      <c r="H7135" s="17">
        <f>IF(ISBLANK(Demand!H7136),"",Demand!H7136)</f>
        <v>5</v>
      </c>
      <c r="I7135" s="17">
        <f>IF(ISBLANK(Demand!I7136),"",Demand!I7136)</f>
        <v>7132</v>
      </c>
      <c r="J7135" s="17">
        <f>IF(ISBLANK(Demand!J7136),"",Demand!J7136)</f>
        <v>118.86666666666666</v>
      </c>
      <c r="K7135" s="13">
        <v>0</v>
      </c>
      <c r="L7135" s="14">
        <v>0</v>
      </c>
      <c r="M7135" s="14">
        <f t="shared" si="217"/>
        <v>0</v>
      </c>
      <c r="N7135" s="12">
        <v>458.39499999999998</v>
      </c>
    </row>
    <row r="7136" spans="8:14" x14ac:dyDescent="0.3">
      <c r="H7136" s="17">
        <f>IF(ISBLANK(Demand!H7137),"",Demand!H7137)</f>
        <v>5</v>
      </c>
      <c r="I7136" s="17">
        <f>IF(ISBLANK(Demand!I7137),"",Demand!I7137)</f>
        <v>7133</v>
      </c>
      <c r="J7136" s="17">
        <f>IF(ISBLANK(Demand!J7137),"",Demand!J7137)</f>
        <v>118.88333333333333</v>
      </c>
      <c r="K7136" s="13">
        <v>0</v>
      </c>
      <c r="L7136" s="14">
        <v>0</v>
      </c>
      <c r="M7136" s="14">
        <f t="shared" si="217"/>
        <v>0</v>
      </c>
      <c r="N7136" s="12">
        <v>536.89499999999998</v>
      </c>
    </row>
    <row r="7137" spans="8:14" x14ac:dyDescent="0.3">
      <c r="H7137" s="17">
        <f>IF(ISBLANK(Demand!H7138),"",Demand!H7138)</f>
        <v>5</v>
      </c>
      <c r="I7137" s="17">
        <f>IF(ISBLANK(Demand!I7138),"",Demand!I7138)</f>
        <v>7134</v>
      </c>
      <c r="J7137" s="17">
        <f>IF(ISBLANK(Demand!J7138),"",Demand!J7138)</f>
        <v>118.89999999999999</v>
      </c>
      <c r="K7137" s="13">
        <v>25</v>
      </c>
      <c r="L7137" s="14">
        <v>0</v>
      </c>
      <c r="M7137" s="14">
        <f t="shared" si="217"/>
        <v>0</v>
      </c>
      <c r="N7137" s="12">
        <v>567.52599999999995</v>
      </c>
    </row>
    <row r="7138" spans="8:14" x14ac:dyDescent="0.3">
      <c r="H7138" s="17">
        <f>IF(ISBLANK(Demand!H7139),"",Demand!H7139)</f>
        <v>5</v>
      </c>
      <c r="I7138" s="17">
        <f>IF(ISBLANK(Demand!I7139),"",Demand!I7139)</f>
        <v>7135</v>
      </c>
      <c r="J7138" s="17">
        <f>IF(ISBLANK(Demand!J7139),"",Demand!J7139)</f>
        <v>118.91666666666667</v>
      </c>
      <c r="K7138" s="13">
        <v>50</v>
      </c>
      <c r="L7138" s="14">
        <v>0</v>
      </c>
      <c r="M7138" s="14">
        <f t="shared" si="217"/>
        <v>0</v>
      </c>
      <c r="N7138" s="12">
        <v>579.24800000000005</v>
      </c>
    </row>
    <row r="7139" spans="8:14" x14ac:dyDescent="0.3">
      <c r="H7139" s="17">
        <f>IF(ISBLANK(Demand!H7140),"",Demand!H7140)</f>
        <v>5</v>
      </c>
      <c r="I7139" s="17">
        <f>IF(ISBLANK(Demand!I7140),"",Demand!I7140)</f>
        <v>7136</v>
      </c>
      <c r="J7139" s="17">
        <f>IF(ISBLANK(Demand!J7140),"",Demand!J7140)</f>
        <v>118.93333333333334</v>
      </c>
      <c r="K7139" s="13">
        <v>100</v>
      </c>
      <c r="L7139" s="14">
        <v>7.5616600000000007</v>
      </c>
      <c r="M7139" s="14">
        <f t="shared" si="217"/>
        <v>5.6712450000000008</v>
      </c>
      <c r="N7139" s="12">
        <v>615.46299999999997</v>
      </c>
    </row>
    <row r="7140" spans="8:14" x14ac:dyDescent="0.3">
      <c r="H7140" s="17">
        <f>IF(ISBLANK(Demand!H7141),"",Demand!H7141)</f>
        <v>5</v>
      </c>
      <c r="I7140" s="17">
        <f>IF(ISBLANK(Demand!I7141),"",Demand!I7141)</f>
        <v>7137</v>
      </c>
      <c r="J7140" s="17">
        <f>IF(ISBLANK(Demand!J7141),"",Demand!J7141)</f>
        <v>118.95</v>
      </c>
      <c r="K7140" s="13">
        <v>175</v>
      </c>
      <c r="L7140" s="14">
        <v>126.98240000000001</v>
      </c>
      <c r="M7140" s="14">
        <f t="shared" si="217"/>
        <v>95.236800000000017</v>
      </c>
      <c r="N7140" s="12">
        <v>614.27599999999995</v>
      </c>
    </row>
    <row r="7141" spans="8:14" x14ac:dyDescent="0.3">
      <c r="H7141" s="17">
        <f>IF(ISBLANK(Demand!H7142),"",Demand!H7142)</f>
        <v>5</v>
      </c>
      <c r="I7141" s="17">
        <f>IF(ISBLANK(Demand!I7142),"",Demand!I7142)</f>
        <v>7138</v>
      </c>
      <c r="J7141" s="17">
        <f>IF(ISBLANK(Demand!J7142),"",Demand!J7142)</f>
        <v>118.96666666666667</v>
      </c>
      <c r="K7141" s="13">
        <v>300</v>
      </c>
      <c r="L7141" s="14">
        <v>273.976</v>
      </c>
      <c r="M7141" s="14">
        <f t="shared" si="217"/>
        <v>205.482</v>
      </c>
      <c r="N7141" s="12">
        <v>542.70799999999997</v>
      </c>
    </row>
    <row r="7142" spans="8:14" x14ac:dyDescent="0.3">
      <c r="H7142" s="17">
        <f>IF(ISBLANK(Demand!H7143),"",Demand!H7143)</f>
        <v>5</v>
      </c>
      <c r="I7142" s="17">
        <f>IF(ISBLANK(Demand!I7143),"",Demand!I7143)</f>
        <v>7139</v>
      </c>
      <c r="J7142" s="17">
        <f>IF(ISBLANK(Demand!J7143),"",Demand!J7143)</f>
        <v>118.98333333333333</v>
      </c>
      <c r="K7142" s="13">
        <v>400</v>
      </c>
      <c r="L7142" s="14">
        <v>381.57800000000003</v>
      </c>
      <c r="M7142" s="14">
        <f t="shared" si="217"/>
        <v>286.18350000000004</v>
      </c>
      <c r="N7142" s="12">
        <v>529.52599999999995</v>
      </c>
    </row>
    <row r="7143" spans="8:14" x14ac:dyDescent="0.3">
      <c r="H7143" s="17">
        <f>IF(ISBLANK(Demand!H7144),"",Demand!H7144)</f>
        <v>5</v>
      </c>
      <c r="I7143" s="17">
        <f>IF(ISBLANK(Demand!I7144),"",Demand!I7144)</f>
        <v>7140</v>
      </c>
      <c r="J7143" s="17">
        <f>IF(ISBLANK(Demand!J7144),"",Demand!J7144)</f>
        <v>119</v>
      </c>
      <c r="K7143" s="13">
        <v>450</v>
      </c>
      <c r="L7143" s="14">
        <v>453.1040000000001</v>
      </c>
      <c r="M7143" s="14">
        <f t="shared" si="217"/>
        <v>339.82800000000009</v>
      </c>
      <c r="N7143" s="12">
        <v>480.14800000000002</v>
      </c>
    </row>
    <row r="7144" spans="8:14" x14ac:dyDescent="0.3">
      <c r="H7144" s="17">
        <f>IF(ISBLANK(Demand!H7145),"",Demand!H7145)</f>
        <v>5</v>
      </c>
      <c r="I7144" s="17">
        <f>IF(ISBLANK(Demand!I7145),"",Demand!I7145)</f>
        <v>7141</v>
      </c>
      <c r="J7144" s="17">
        <f>IF(ISBLANK(Demand!J7145),"",Demand!J7145)</f>
        <v>119.01666666666667</v>
      </c>
      <c r="K7144" s="13">
        <v>500</v>
      </c>
      <c r="L7144" s="14">
        <v>479.7120000000001</v>
      </c>
      <c r="M7144" s="14">
        <f t="shared" si="217"/>
        <v>359.78400000000011</v>
      </c>
      <c r="N7144" s="12">
        <v>442.38499999999999</v>
      </c>
    </row>
    <row r="7145" spans="8:14" x14ac:dyDescent="0.3">
      <c r="H7145" s="17">
        <f>IF(ISBLANK(Demand!H7146),"",Demand!H7146)</f>
        <v>5</v>
      </c>
      <c r="I7145" s="17">
        <f>IF(ISBLANK(Demand!I7146),"",Demand!I7146)</f>
        <v>7142</v>
      </c>
      <c r="J7145" s="17">
        <f>IF(ISBLANK(Demand!J7146),"",Demand!J7146)</f>
        <v>119.03333333333333</v>
      </c>
      <c r="K7145" s="13">
        <v>500</v>
      </c>
      <c r="L7145" s="14">
        <v>465.51599999999996</v>
      </c>
      <c r="M7145" s="14">
        <f t="shared" si="217"/>
        <v>349.13699999999994</v>
      </c>
      <c r="N7145" s="12">
        <v>427.03199999999998</v>
      </c>
    </row>
    <row r="7146" spans="8:14" x14ac:dyDescent="0.3">
      <c r="H7146" s="17">
        <f>IF(ISBLANK(Demand!H7147),"",Demand!H7147)</f>
        <v>5</v>
      </c>
      <c r="I7146" s="17">
        <f>IF(ISBLANK(Demand!I7147),"",Demand!I7147)</f>
        <v>7143</v>
      </c>
      <c r="J7146" s="17">
        <f>IF(ISBLANK(Demand!J7147),"",Demand!J7147)</f>
        <v>119.05</v>
      </c>
      <c r="K7146" s="13">
        <v>500</v>
      </c>
      <c r="L7146" s="14">
        <v>407.05800000000005</v>
      </c>
      <c r="M7146" s="14">
        <f t="shared" si="217"/>
        <v>305.29350000000005</v>
      </c>
      <c r="N7146" s="12">
        <v>428.87200000000001</v>
      </c>
    </row>
    <row r="7147" spans="8:14" x14ac:dyDescent="0.3">
      <c r="H7147" s="17">
        <f>IF(ISBLANK(Demand!H7148),"",Demand!H7148)</f>
        <v>5</v>
      </c>
      <c r="I7147" s="17">
        <f>IF(ISBLANK(Demand!I7148),"",Demand!I7148)</f>
        <v>7144</v>
      </c>
      <c r="J7147" s="17">
        <f>IF(ISBLANK(Demand!J7148),"",Demand!J7148)</f>
        <v>119.06666666666666</v>
      </c>
      <c r="K7147" s="13">
        <v>450</v>
      </c>
      <c r="L7147" s="14">
        <v>312.96800000000002</v>
      </c>
      <c r="M7147" s="14">
        <f t="shared" si="217"/>
        <v>234.726</v>
      </c>
      <c r="N7147" s="12">
        <v>303.32600000000002</v>
      </c>
    </row>
    <row r="7148" spans="8:14" x14ac:dyDescent="0.3">
      <c r="H7148" s="17">
        <f>IF(ISBLANK(Demand!H7149),"",Demand!H7149)</f>
        <v>5</v>
      </c>
      <c r="I7148" s="17">
        <f>IF(ISBLANK(Demand!I7149),"",Demand!I7149)</f>
        <v>7145</v>
      </c>
      <c r="J7148" s="17">
        <f>IF(ISBLANK(Demand!J7149),"",Demand!J7149)</f>
        <v>119.08333333333333</v>
      </c>
      <c r="K7148" s="13">
        <v>400</v>
      </c>
      <c r="L7148" s="14">
        <v>169.9522</v>
      </c>
      <c r="M7148" s="14">
        <f t="shared" si="217"/>
        <v>127.46415</v>
      </c>
      <c r="N7148" s="12">
        <v>271.089</v>
      </c>
    </row>
    <row r="7149" spans="8:14" x14ac:dyDescent="0.3">
      <c r="H7149" s="17">
        <f>IF(ISBLANK(Demand!H7150),"",Demand!H7150)</f>
        <v>5</v>
      </c>
      <c r="I7149" s="17">
        <f>IF(ISBLANK(Demand!I7150),"",Demand!I7150)</f>
        <v>7146</v>
      </c>
      <c r="J7149" s="17">
        <f>IF(ISBLANK(Demand!J7150),"",Demand!J7150)</f>
        <v>119.1</v>
      </c>
      <c r="K7149" s="13">
        <v>300</v>
      </c>
      <c r="L7149" s="14">
        <v>27.804199999999998</v>
      </c>
      <c r="M7149" s="14">
        <f t="shared" si="217"/>
        <v>20.853149999999999</v>
      </c>
      <c r="N7149" s="12">
        <v>253.00899999999999</v>
      </c>
    </row>
    <row r="7150" spans="8:14" x14ac:dyDescent="0.3">
      <c r="H7150" s="17">
        <f>IF(ISBLANK(Demand!H7151),"",Demand!H7151)</f>
        <v>5</v>
      </c>
      <c r="I7150" s="17">
        <f>IF(ISBLANK(Demand!I7151),"",Demand!I7151)</f>
        <v>7147</v>
      </c>
      <c r="J7150" s="17">
        <f>IF(ISBLANK(Demand!J7151),"",Demand!J7151)</f>
        <v>119.11666666666666</v>
      </c>
      <c r="K7150" s="13">
        <v>175</v>
      </c>
      <c r="L7150" s="14">
        <v>0</v>
      </c>
      <c r="M7150" s="14">
        <f t="shared" si="217"/>
        <v>0</v>
      </c>
      <c r="N7150" s="12">
        <v>289.56599999999997</v>
      </c>
    </row>
    <row r="7151" spans="8:14" x14ac:dyDescent="0.3">
      <c r="H7151" s="17">
        <f>IF(ISBLANK(Demand!H7152),"",Demand!H7152)</f>
        <v>5</v>
      </c>
      <c r="I7151" s="17">
        <f>IF(ISBLANK(Demand!I7152),"",Demand!I7152)</f>
        <v>7148</v>
      </c>
      <c r="J7151" s="17">
        <f>IF(ISBLANK(Demand!J7152),"",Demand!J7152)</f>
        <v>119.13333333333333</v>
      </c>
      <c r="K7151" s="13">
        <v>100</v>
      </c>
      <c r="L7151" s="14">
        <v>0</v>
      </c>
      <c r="M7151" s="14">
        <f t="shared" si="217"/>
        <v>0</v>
      </c>
      <c r="N7151" s="12">
        <v>315.10899999999998</v>
      </c>
    </row>
    <row r="7152" spans="8:14" x14ac:dyDescent="0.3">
      <c r="H7152" s="17">
        <f>IF(ISBLANK(Demand!H7153),"",Demand!H7153)</f>
        <v>5</v>
      </c>
      <c r="I7152" s="17">
        <f>IF(ISBLANK(Demand!I7153),"",Demand!I7153)</f>
        <v>7149</v>
      </c>
      <c r="J7152" s="17">
        <f>IF(ISBLANK(Demand!J7153),"",Demand!J7153)</f>
        <v>119.14999999999999</v>
      </c>
      <c r="K7152" s="13">
        <v>50</v>
      </c>
      <c r="L7152" s="14">
        <v>0</v>
      </c>
      <c r="M7152" s="14">
        <f t="shared" si="217"/>
        <v>0</v>
      </c>
      <c r="N7152" s="12">
        <v>322.76299999999998</v>
      </c>
    </row>
    <row r="7153" spans="8:14" x14ac:dyDescent="0.3">
      <c r="H7153" s="17">
        <f>IF(ISBLANK(Demand!H7154),"",Demand!H7154)</f>
        <v>5</v>
      </c>
      <c r="I7153" s="17">
        <f>IF(ISBLANK(Demand!I7154),"",Demand!I7154)</f>
        <v>7150</v>
      </c>
      <c r="J7153" s="17">
        <f>IF(ISBLANK(Demand!J7154),"",Demand!J7154)</f>
        <v>119.16666666666667</v>
      </c>
      <c r="K7153" s="13">
        <v>0</v>
      </c>
      <c r="L7153" s="14">
        <v>0</v>
      </c>
      <c r="M7153" s="14">
        <f t="shared" si="217"/>
        <v>0</v>
      </c>
      <c r="N7153" s="12">
        <v>290.94499999999999</v>
      </c>
    </row>
    <row r="7154" spans="8:14" x14ac:dyDescent="0.3">
      <c r="H7154" s="17">
        <f>IF(ISBLANK(Demand!H7155),"",Demand!H7155)</f>
        <v>5</v>
      </c>
      <c r="I7154" s="17">
        <f>IF(ISBLANK(Demand!I7155),"",Demand!I7155)</f>
        <v>7151</v>
      </c>
      <c r="J7154" s="17">
        <f>IF(ISBLANK(Demand!J7155),"",Demand!J7155)</f>
        <v>119.18333333333334</v>
      </c>
      <c r="K7154" s="13">
        <v>0</v>
      </c>
      <c r="L7154" s="14">
        <v>0</v>
      </c>
      <c r="M7154" s="14">
        <f t="shared" si="217"/>
        <v>0</v>
      </c>
      <c r="N7154" s="12">
        <v>342.27300000000002</v>
      </c>
    </row>
    <row r="7155" spans="8:14" x14ac:dyDescent="0.3">
      <c r="H7155" s="17">
        <f>IF(ISBLANK(Demand!H7156),"",Demand!H7156)</f>
        <v>5</v>
      </c>
      <c r="I7155" s="17">
        <f>IF(ISBLANK(Demand!I7156),"",Demand!I7156)</f>
        <v>7152</v>
      </c>
      <c r="J7155" s="17">
        <f>IF(ISBLANK(Demand!J7156),"",Demand!J7156)</f>
        <v>119.2</v>
      </c>
      <c r="K7155" s="13">
        <v>0</v>
      </c>
      <c r="L7155" s="14">
        <v>0</v>
      </c>
      <c r="M7155" s="14">
        <f t="shared" si="217"/>
        <v>0</v>
      </c>
      <c r="N7155" s="12">
        <v>335.39400000000001</v>
      </c>
    </row>
    <row r="7156" spans="8:14" x14ac:dyDescent="0.3">
      <c r="H7156" s="17">
        <f>IF(ISBLANK(Demand!H7157),"",Demand!H7157)</f>
        <v>5</v>
      </c>
      <c r="I7156" s="17">
        <f>IF(ISBLANK(Demand!I7157),"",Demand!I7157)</f>
        <v>7153</v>
      </c>
      <c r="J7156" s="17">
        <f>IF(ISBLANK(Demand!J7157),"",Demand!J7157)</f>
        <v>119.21666666666667</v>
      </c>
      <c r="K7156" s="13">
        <v>0</v>
      </c>
      <c r="L7156" s="14">
        <v>0</v>
      </c>
      <c r="M7156" s="14">
        <f t="shared" si="217"/>
        <v>0</v>
      </c>
      <c r="N7156" s="12">
        <v>274.99299999999999</v>
      </c>
    </row>
    <row r="7157" spans="8:14" x14ac:dyDescent="0.3">
      <c r="H7157" s="17">
        <f>IF(ISBLANK(Demand!H7158),"",Demand!H7158)</f>
        <v>5</v>
      </c>
      <c r="I7157" s="17">
        <f>IF(ISBLANK(Demand!I7158),"",Demand!I7158)</f>
        <v>7154</v>
      </c>
      <c r="J7157" s="17">
        <f>IF(ISBLANK(Demand!J7158),"",Demand!J7158)</f>
        <v>119.23333333333333</v>
      </c>
      <c r="K7157" s="13">
        <v>0</v>
      </c>
      <c r="L7157" s="14">
        <v>0</v>
      </c>
      <c r="M7157" s="14">
        <f t="shared" si="217"/>
        <v>0</v>
      </c>
      <c r="N7157" s="12">
        <v>352.714</v>
      </c>
    </row>
    <row r="7158" spans="8:14" x14ac:dyDescent="0.3">
      <c r="H7158" s="17">
        <f>IF(ISBLANK(Demand!H7159),"",Demand!H7159)</f>
        <v>5</v>
      </c>
      <c r="I7158" s="17">
        <f>IF(ISBLANK(Demand!I7159),"",Demand!I7159)</f>
        <v>7155</v>
      </c>
      <c r="J7158" s="17">
        <f>IF(ISBLANK(Demand!J7159),"",Demand!J7159)</f>
        <v>119.25</v>
      </c>
      <c r="K7158" s="13">
        <v>0</v>
      </c>
      <c r="L7158" s="14">
        <v>0</v>
      </c>
      <c r="M7158" s="14">
        <f t="shared" si="217"/>
        <v>0</v>
      </c>
      <c r="N7158" s="12">
        <v>442.03800000000001</v>
      </c>
    </row>
    <row r="7159" spans="8:14" x14ac:dyDescent="0.3">
      <c r="H7159" s="17">
        <f>IF(ISBLANK(Demand!H7160),"",Demand!H7160)</f>
        <v>5</v>
      </c>
      <c r="I7159" s="17">
        <f>IF(ISBLANK(Demand!I7160),"",Demand!I7160)</f>
        <v>7156</v>
      </c>
      <c r="J7159" s="17">
        <f>IF(ISBLANK(Demand!J7160),"",Demand!J7160)</f>
        <v>119.26666666666667</v>
      </c>
      <c r="K7159" s="13">
        <v>0</v>
      </c>
      <c r="L7159" s="14">
        <v>0</v>
      </c>
      <c r="M7159" s="14">
        <f t="shared" si="217"/>
        <v>0</v>
      </c>
      <c r="N7159" s="12">
        <v>458.39499999999998</v>
      </c>
    </row>
    <row r="7160" spans="8:14" x14ac:dyDescent="0.3">
      <c r="H7160" s="17">
        <f>IF(ISBLANK(Demand!H7161),"",Demand!H7161)</f>
        <v>5</v>
      </c>
      <c r="I7160" s="17">
        <f>IF(ISBLANK(Demand!I7161),"",Demand!I7161)</f>
        <v>7157</v>
      </c>
      <c r="J7160" s="17">
        <f>IF(ISBLANK(Demand!J7161),"",Demand!J7161)</f>
        <v>119.28333333333333</v>
      </c>
      <c r="K7160" s="13">
        <v>0</v>
      </c>
      <c r="L7160" s="14">
        <v>0</v>
      </c>
      <c r="M7160" s="14">
        <f t="shared" si="217"/>
        <v>0</v>
      </c>
      <c r="N7160" s="12">
        <v>536.89499999999998</v>
      </c>
    </row>
    <row r="7161" spans="8:14" x14ac:dyDescent="0.3">
      <c r="H7161" s="17">
        <f>IF(ISBLANK(Demand!H7162),"",Demand!H7162)</f>
        <v>5</v>
      </c>
      <c r="I7161" s="17">
        <f>IF(ISBLANK(Demand!I7162),"",Demand!I7162)</f>
        <v>7158</v>
      </c>
      <c r="J7161" s="17">
        <f>IF(ISBLANK(Demand!J7162),"",Demand!J7162)</f>
        <v>119.3</v>
      </c>
      <c r="K7161" s="13">
        <v>25</v>
      </c>
      <c r="L7161" s="14">
        <v>0</v>
      </c>
      <c r="M7161" s="14">
        <f t="shared" si="217"/>
        <v>0</v>
      </c>
      <c r="N7161" s="12">
        <v>567.52599999999995</v>
      </c>
    </row>
    <row r="7162" spans="8:14" x14ac:dyDescent="0.3">
      <c r="H7162" s="17">
        <f>IF(ISBLANK(Demand!H7163),"",Demand!H7163)</f>
        <v>5</v>
      </c>
      <c r="I7162" s="17">
        <f>IF(ISBLANK(Demand!I7163),"",Demand!I7163)</f>
        <v>7159</v>
      </c>
      <c r="J7162" s="17">
        <f>IF(ISBLANK(Demand!J7163),"",Demand!J7163)</f>
        <v>119.31666666666666</v>
      </c>
      <c r="K7162" s="13">
        <v>50</v>
      </c>
      <c r="L7162" s="14">
        <v>0</v>
      </c>
      <c r="M7162" s="14">
        <f t="shared" si="217"/>
        <v>0</v>
      </c>
      <c r="N7162" s="12">
        <v>579.24800000000005</v>
      </c>
    </row>
    <row r="7163" spans="8:14" x14ac:dyDescent="0.3">
      <c r="H7163" s="17">
        <f>IF(ISBLANK(Demand!H7164),"",Demand!H7164)</f>
        <v>5</v>
      </c>
      <c r="I7163" s="17">
        <f>IF(ISBLANK(Demand!I7164),"",Demand!I7164)</f>
        <v>7160</v>
      </c>
      <c r="J7163" s="17">
        <f>IF(ISBLANK(Demand!J7164),"",Demand!J7164)</f>
        <v>119.33333333333333</v>
      </c>
      <c r="K7163" s="13">
        <v>100</v>
      </c>
      <c r="L7163" s="14">
        <v>7.5616600000000007</v>
      </c>
      <c r="M7163" s="14">
        <f t="shared" si="217"/>
        <v>5.6712450000000008</v>
      </c>
      <c r="N7163" s="12">
        <v>615.46299999999997</v>
      </c>
    </row>
    <row r="7164" spans="8:14" x14ac:dyDescent="0.3">
      <c r="H7164" s="17">
        <f>IF(ISBLANK(Demand!H7165),"",Demand!H7165)</f>
        <v>5</v>
      </c>
      <c r="I7164" s="17">
        <f>IF(ISBLANK(Demand!I7165),"",Demand!I7165)</f>
        <v>7161</v>
      </c>
      <c r="J7164" s="17">
        <f>IF(ISBLANK(Demand!J7165),"",Demand!J7165)</f>
        <v>119.35</v>
      </c>
      <c r="K7164" s="13">
        <v>175</v>
      </c>
      <c r="L7164" s="14">
        <v>126.98240000000001</v>
      </c>
      <c r="M7164" s="14">
        <f t="shared" si="217"/>
        <v>95.236800000000017</v>
      </c>
      <c r="N7164" s="12">
        <v>614.27599999999995</v>
      </c>
    </row>
    <row r="7165" spans="8:14" x14ac:dyDescent="0.3">
      <c r="H7165" s="17">
        <f>IF(ISBLANK(Demand!H7166),"",Demand!H7166)</f>
        <v>5</v>
      </c>
      <c r="I7165" s="17">
        <f>IF(ISBLANK(Demand!I7166),"",Demand!I7166)</f>
        <v>7162</v>
      </c>
      <c r="J7165" s="17">
        <f>IF(ISBLANK(Demand!J7166),"",Demand!J7166)</f>
        <v>119.36666666666666</v>
      </c>
      <c r="K7165" s="13">
        <v>300</v>
      </c>
      <c r="L7165" s="14">
        <v>273.976</v>
      </c>
      <c r="M7165" s="14">
        <f t="shared" si="217"/>
        <v>205.482</v>
      </c>
      <c r="N7165" s="12">
        <v>542.70799999999997</v>
      </c>
    </row>
    <row r="7166" spans="8:14" x14ac:dyDescent="0.3">
      <c r="H7166" s="17">
        <f>IF(ISBLANK(Demand!H7167),"",Demand!H7167)</f>
        <v>5</v>
      </c>
      <c r="I7166" s="17">
        <f>IF(ISBLANK(Demand!I7167),"",Demand!I7167)</f>
        <v>7163</v>
      </c>
      <c r="J7166" s="17">
        <f>IF(ISBLANK(Demand!J7167),"",Demand!J7167)</f>
        <v>119.38333333333333</v>
      </c>
      <c r="K7166" s="13">
        <v>400</v>
      </c>
      <c r="L7166" s="14">
        <v>381.57800000000003</v>
      </c>
      <c r="M7166" s="14">
        <f t="shared" si="217"/>
        <v>286.18350000000004</v>
      </c>
      <c r="N7166" s="12">
        <v>529.52599999999995</v>
      </c>
    </row>
    <row r="7167" spans="8:14" x14ac:dyDescent="0.3">
      <c r="H7167" s="17">
        <f>IF(ISBLANK(Demand!H7168),"",Demand!H7168)</f>
        <v>5</v>
      </c>
      <c r="I7167" s="17">
        <f>IF(ISBLANK(Demand!I7168),"",Demand!I7168)</f>
        <v>7164</v>
      </c>
      <c r="J7167" s="17">
        <f>IF(ISBLANK(Demand!J7168),"",Demand!J7168)</f>
        <v>119.39999999999999</v>
      </c>
      <c r="K7167" s="13">
        <v>450</v>
      </c>
      <c r="L7167" s="14">
        <v>453.1040000000001</v>
      </c>
      <c r="M7167" s="14">
        <f t="shared" si="217"/>
        <v>339.82800000000009</v>
      </c>
      <c r="N7167" s="12">
        <v>480.14800000000002</v>
      </c>
    </row>
    <row r="7168" spans="8:14" x14ac:dyDescent="0.3">
      <c r="H7168" s="17">
        <f>IF(ISBLANK(Demand!H7169),"",Demand!H7169)</f>
        <v>5</v>
      </c>
      <c r="I7168" s="17">
        <f>IF(ISBLANK(Demand!I7169),"",Demand!I7169)</f>
        <v>7165</v>
      </c>
      <c r="J7168" s="17">
        <f>IF(ISBLANK(Demand!J7169),"",Demand!J7169)</f>
        <v>119.41666666666667</v>
      </c>
      <c r="K7168" s="13">
        <v>500</v>
      </c>
      <c r="L7168" s="14">
        <v>479.7120000000001</v>
      </c>
      <c r="M7168" s="14">
        <f t="shared" si="217"/>
        <v>359.78400000000011</v>
      </c>
      <c r="N7168" s="12">
        <v>442.38499999999999</v>
      </c>
    </row>
    <row r="7169" spans="8:14" x14ac:dyDescent="0.3">
      <c r="H7169" s="17">
        <f>IF(ISBLANK(Demand!H7170),"",Demand!H7170)</f>
        <v>5</v>
      </c>
      <c r="I7169" s="17">
        <f>IF(ISBLANK(Demand!I7170),"",Demand!I7170)</f>
        <v>7166</v>
      </c>
      <c r="J7169" s="17">
        <f>IF(ISBLANK(Demand!J7170),"",Demand!J7170)</f>
        <v>119.43333333333334</v>
      </c>
      <c r="K7169" s="13">
        <v>500</v>
      </c>
      <c r="L7169" s="14">
        <v>465.51599999999996</v>
      </c>
      <c r="M7169" s="14">
        <f t="shared" si="217"/>
        <v>349.13699999999994</v>
      </c>
      <c r="N7169" s="12">
        <v>427.03199999999998</v>
      </c>
    </row>
    <row r="7170" spans="8:14" x14ac:dyDescent="0.3">
      <c r="H7170" s="17">
        <f>IF(ISBLANK(Demand!H7171),"",Demand!H7171)</f>
        <v>5</v>
      </c>
      <c r="I7170" s="17">
        <f>IF(ISBLANK(Demand!I7171),"",Demand!I7171)</f>
        <v>7167</v>
      </c>
      <c r="J7170" s="17">
        <f>IF(ISBLANK(Demand!J7171),"",Demand!J7171)</f>
        <v>119.45</v>
      </c>
      <c r="K7170" s="13">
        <v>500</v>
      </c>
      <c r="L7170" s="14">
        <v>407.05800000000005</v>
      </c>
      <c r="M7170" s="14">
        <f t="shared" si="217"/>
        <v>305.29350000000005</v>
      </c>
      <c r="N7170" s="12">
        <v>428.87200000000001</v>
      </c>
    </row>
    <row r="7171" spans="8:14" x14ac:dyDescent="0.3">
      <c r="H7171" s="17">
        <f>IF(ISBLANK(Demand!H7172),"",Demand!H7172)</f>
        <v>5</v>
      </c>
      <c r="I7171" s="17">
        <f>IF(ISBLANK(Demand!I7172),"",Demand!I7172)</f>
        <v>7168</v>
      </c>
      <c r="J7171" s="17">
        <f>IF(ISBLANK(Demand!J7172),"",Demand!J7172)</f>
        <v>119.46666666666667</v>
      </c>
      <c r="K7171" s="13">
        <v>450</v>
      </c>
      <c r="L7171" s="14">
        <v>312.96800000000002</v>
      </c>
      <c r="M7171" s="14">
        <f t="shared" si="217"/>
        <v>234.726</v>
      </c>
      <c r="N7171" s="12">
        <v>303.32600000000002</v>
      </c>
    </row>
    <row r="7172" spans="8:14" x14ac:dyDescent="0.3">
      <c r="H7172" s="17">
        <f>IF(ISBLANK(Demand!H7173),"",Demand!H7173)</f>
        <v>5</v>
      </c>
      <c r="I7172" s="17">
        <f>IF(ISBLANK(Demand!I7173),"",Demand!I7173)</f>
        <v>7169</v>
      </c>
      <c r="J7172" s="17">
        <f>IF(ISBLANK(Demand!J7173),"",Demand!J7173)</f>
        <v>119.48333333333333</v>
      </c>
      <c r="K7172" s="13">
        <v>400</v>
      </c>
      <c r="L7172" s="14">
        <v>169.9522</v>
      </c>
      <c r="M7172" s="14">
        <f t="shared" si="217"/>
        <v>127.46415</v>
      </c>
      <c r="N7172" s="12">
        <v>271.089</v>
      </c>
    </row>
    <row r="7173" spans="8:14" x14ac:dyDescent="0.3">
      <c r="H7173" s="17">
        <f>IF(ISBLANK(Demand!H7174),"",Demand!H7174)</f>
        <v>5</v>
      </c>
      <c r="I7173" s="17">
        <f>IF(ISBLANK(Demand!I7174),"",Demand!I7174)</f>
        <v>7170</v>
      </c>
      <c r="J7173" s="17">
        <f>IF(ISBLANK(Demand!J7174),"",Demand!J7174)</f>
        <v>119.5</v>
      </c>
      <c r="K7173" s="13">
        <v>300</v>
      </c>
      <c r="L7173" s="14">
        <v>27.804199999999998</v>
      </c>
      <c r="M7173" s="14">
        <f t="shared" si="217"/>
        <v>20.853149999999999</v>
      </c>
      <c r="N7173" s="12">
        <v>253.00899999999999</v>
      </c>
    </row>
    <row r="7174" spans="8:14" x14ac:dyDescent="0.3">
      <c r="H7174" s="17">
        <f>IF(ISBLANK(Demand!H7175),"",Demand!H7175)</f>
        <v>5</v>
      </c>
      <c r="I7174" s="17">
        <f>IF(ISBLANK(Demand!I7175),"",Demand!I7175)</f>
        <v>7171</v>
      </c>
      <c r="J7174" s="17">
        <f>IF(ISBLANK(Demand!J7175),"",Demand!J7175)</f>
        <v>119.51666666666667</v>
      </c>
      <c r="K7174" s="13">
        <v>175</v>
      </c>
      <c r="L7174" s="14">
        <v>0</v>
      </c>
      <c r="M7174" s="14">
        <f t="shared" si="217"/>
        <v>0</v>
      </c>
      <c r="N7174" s="12">
        <v>289.56599999999997</v>
      </c>
    </row>
    <row r="7175" spans="8:14" x14ac:dyDescent="0.3">
      <c r="H7175" s="17">
        <f>IF(ISBLANK(Demand!H7176),"",Demand!H7176)</f>
        <v>5</v>
      </c>
      <c r="I7175" s="17">
        <f>IF(ISBLANK(Demand!I7176),"",Demand!I7176)</f>
        <v>7172</v>
      </c>
      <c r="J7175" s="17">
        <f>IF(ISBLANK(Demand!J7176),"",Demand!J7176)</f>
        <v>119.53333333333333</v>
      </c>
      <c r="K7175" s="13">
        <v>100</v>
      </c>
      <c r="L7175" s="14">
        <v>0</v>
      </c>
      <c r="M7175" s="14">
        <f t="shared" si="217"/>
        <v>0</v>
      </c>
      <c r="N7175" s="12">
        <v>315.10899999999998</v>
      </c>
    </row>
    <row r="7176" spans="8:14" x14ac:dyDescent="0.3">
      <c r="H7176" s="17">
        <f>IF(ISBLANK(Demand!H7177),"",Demand!H7177)</f>
        <v>5</v>
      </c>
      <c r="I7176" s="17">
        <f>IF(ISBLANK(Demand!I7177),"",Demand!I7177)</f>
        <v>7173</v>
      </c>
      <c r="J7176" s="17">
        <f>IF(ISBLANK(Demand!J7177),"",Demand!J7177)</f>
        <v>119.55</v>
      </c>
      <c r="K7176" s="13">
        <v>50</v>
      </c>
      <c r="L7176" s="14">
        <v>0</v>
      </c>
      <c r="M7176" s="14">
        <f t="shared" si="217"/>
        <v>0</v>
      </c>
      <c r="N7176" s="12">
        <v>322.76299999999998</v>
      </c>
    </row>
    <row r="7177" spans="8:14" x14ac:dyDescent="0.3">
      <c r="H7177" s="17">
        <f>IF(ISBLANK(Demand!H7178),"",Demand!H7178)</f>
        <v>5</v>
      </c>
      <c r="I7177" s="17">
        <f>IF(ISBLANK(Demand!I7178),"",Demand!I7178)</f>
        <v>7174</v>
      </c>
      <c r="J7177" s="17">
        <f>IF(ISBLANK(Demand!J7178),"",Demand!J7178)</f>
        <v>119.56666666666666</v>
      </c>
      <c r="K7177" s="13">
        <v>0</v>
      </c>
      <c r="L7177" s="14">
        <v>0</v>
      </c>
      <c r="M7177" s="14">
        <f t="shared" si="217"/>
        <v>0</v>
      </c>
      <c r="N7177" s="12">
        <v>290.94499999999999</v>
      </c>
    </row>
    <row r="7178" spans="8:14" x14ac:dyDescent="0.3">
      <c r="H7178" s="17">
        <f>IF(ISBLANK(Demand!H7179),"",Demand!H7179)</f>
        <v>5</v>
      </c>
      <c r="I7178" s="17">
        <f>IF(ISBLANK(Demand!I7179),"",Demand!I7179)</f>
        <v>7175</v>
      </c>
      <c r="J7178" s="17">
        <f>IF(ISBLANK(Demand!J7179),"",Demand!J7179)</f>
        <v>119.58333333333333</v>
      </c>
      <c r="K7178" s="13">
        <v>0</v>
      </c>
      <c r="L7178" s="14">
        <v>0</v>
      </c>
      <c r="M7178" s="14">
        <f t="shared" si="217"/>
        <v>0</v>
      </c>
      <c r="N7178" s="12">
        <v>342.27300000000002</v>
      </c>
    </row>
    <row r="7179" spans="8:14" x14ac:dyDescent="0.3">
      <c r="H7179" s="17">
        <f>IF(ISBLANK(Demand!H7180),"",Demand!H7180)</f>
        <v>5</v>
      </c>
      <c r="I7179" s="17">
        <f>IF(ISBLANK(Demand!I7180),"",Demand!I7180)</f>
        <v>7176</v>
      </c>
      <c r="J7179" s="17">
        <f>IF(ISBLANK(Demand!J7180),"",Demand!J7180)</f>
        <v>119.6</v>
      </c>
      <c r="K7179" s="13">
        <v>0</v>
      </c>
      <c r="L7179" s="14">
        <v>0</v>
      </c>
      <c r="M7179" s="14">
        <f t="shared" si="217"/>
        <v>0</v>
      </c>
      <c r="N7179" s="12">
        <v>335.39400000000001</v>
      </c>
    </row>
    <row r="7180" spans="8:14" x14ac:dyDescent="0.3">
      <c r="H7180" s="17">
        <f>IF(ISBLANK(Demand!H7181),"",Demand!H7181)</f>
        <v>5</v>
      </c>
      <c r="I7180" s="17">
        <f>IF(ISBLANK(Demand!I7181),"",Demand!I7181)</f>
        <v>7177</v>
      </c>
      <c r="J7180" s="17">
        <f>IF(ISBLANK(Demand!J7181),"",Demand!J7181)</f>
        <v>119.61666666666666</v>
      </c>
      <c r="K7180" s="13">
        <v>0</v>
      </c>
      <c r="L7180" s="14">
        <v>0</v>
      </c>
      <c r="M7180" s="14">
        <f t="shared" si="217"/>
        <v>0</v>
      </c>
      <c r="N7180" s="12">
        <v>352.714</v>
      </c>
    </row>
    <row r="7181" spans="8:14" x14ac:dyDescent="0.3">
      <c r="H7181" s="17">
        <f>IF(ISBLANK(Demand!H7182),"",Demand!H7182)</f>
        <v>5</v>
      </c>
      <c r="I7181" s="17">
        <f>IF(ISBLANK(Demand!I7182),"",Demand!I7182)</f>
        <v>7178</v>
      </c>
      <c r="J7181" s="17">
        <f>IF(ISBLANK(Demand!J7182),"",Demand!J7182)</f>
        <v>119.63333333333333</v>
      </c>
      <c r="K7181" s="13">
        <v>0</v>
      </c>
      <c r="L7181" s="14">
        <v>0</v>
      </c>
      <c r="M7181" s="14">
        <f t="shared" si="217"/>
        <v>0</v>
      </c>
      <c r="N7181" s="12">
        <v>442.03800000000001</v>
      </c>
    </row>
    <row r="7182" spans="8:14" x14ac:dyDescent="0.3">
      <c r="H7182" s="17">
        <f>IF(ISBLANK(Demand!H7183),"",Demand!H7183)</f>
        <v>5</v>
      </c>
      <c r="I7182" s="17">
        <f>IF(ISBLANK(Demand!I7183),"",Demand!I7183)</f>
        <v>7179</v>
      </c>
      <c r="J7182" s="17">
        <f>IF(ISBLANK(Demand!J7183),"",Demand!J7183)</f>
        <v>119.64999999999999</v>
      </c>
      <c r="K7182" s="13">
        <v>0</v>
      </c>
      <c r="L7182" s="14">
        <v>0</v>
      </c>
      <c r="M7182" s="14">
        <f t="shared" si="217"/>
        <v>0</v>
      </c>
      <c r="N7182" s="12">
        <v>458.39499999999998</v>
      </c>
    </row>
    <row r="7183" spans="8:14" x14ac:dyDescent="0.3">
      <c r="H7183" s="17">
        <f>IF(ISBLANK(Demand!H7184),"",Demand!H7184)</f>
        <v>5</v>
      </c>
      <c r="I7183" s="17">
        <f>IF(ISBLANK(Demand!I7184),"",Demand!I7184)</f>
        <v>7180</v>
      </c>
      <c r="J7183" s="17">
        <f>IF(ISBLANK(Demand!J7184),"",Demand!J7184)</f>
        <v>119.66666666666667</v>
      </c>
      <c r="K7183" s="13">
        <v>0</v>
      </c>
      <c r="L7183" s="14">
        <v>0</v>
      </c>
      <c r="M7183" s="14">
        <f t="shared" si="217"/>
        <v>0</v>
      </c>
      <c r="N7183" s="12">
        <v>536.89499999999998</v>
      </c>
    </row>
    <row r="7184" spans="8:14" x14ac:dyDescent="0.3">
      <c r="H7184" s="17">
        <f>IF(ISBLANK(Demand!H7185),"",Demand!H7185)</f>
        <v>5</v>
      </c>
      <c r="I7184" s="17">
        <f>IF(ISBLANK(Demand!I7185),"",Demand!I7185)</f>
        <v>7181</v>
      </c>
      <c r="J7184" s="17">
        <f>IF(ISBLANK(Demand!J7185),"",Demand!J7185)</f>
        <v>119.68333333333334</v>
      </c>
      <c r="K7184" s="13">
        <v>25</v>
      </c>
      <c r="L7184" s="14">
        <v>0</v>
      </c>
      <c r="M7184" s="14">
        <f t="shared" si="217"/>
        <v>0</v>
      </c>
      <c r="N7184" s="12">
        <v>567.52599999999995</v>
      </c>
    </row>
    <row r="7185" spans="8:14" x14ac:dyDescent="0.3">
      <c r="H7185" s="17">
        <f>IF(ISBLANK(Demand!H7186),"",Demand!H7186)</f>
        <v>5</v>
      </c>
      <c r="I7185" s="17">
        <f>IF(ISBLANK(Demand!I7186),"",Demand!I7186)</f>
        <v>7182</v>
      </c>
      <c r="J7185" s="17">
        <f>IF(ISBLANK(Demand!J7186),"",Demand!J7186)</f>
        <v>119.7</v>
      </c>
      <c r="K7185" s="13">
        <v>50</v>
      </c>
      <c r="L7185" s="14">
        <v>0</v>
      </c>
      <c r="M7185" s="14">
        <f t="shared" si="217"/>
        <v>0</v>
      </c>
      <c r="N7185" s="12">
        <v>579.24800000000005</v>
      </c>
    </row>
    <row r="7186" spans="8:14" x14ac:dyDescent="0.3">
      <c r="H7186" s="17">
        <f>IF(ISBLANK(Demand!H7187),"",Demand!H7187)</f>
        <v>5</v>
      </c>
      <c r="I7186" s="17">
        <f>IF(ISBLANK(Demand!I7187),"",Demand!I7187)</f>
        <v>7183</v>
      </c>
      <c r="J7186" s="17">
        <f>IF(ISBLANK(Demand!J7187),"",Demand!J7187)</f>
        <v>119.71666666666667</v>
      </c>
      <c r="K7186" s="13">
        <v>100</v>
      </c>
      <c r="L7186" s="14">
        <v>7.5616599999999998</v>
      </c>
      <c r="M7186" s="14">
        <f t="shared" si="217"/>
        <v>5.6712449999999999</v>
      </c>
      <c r="N7186" s="12">
        <v>615.46299999999997</v>
      </c>
    </row>
    <row r="7187" spans="8:14" x14ac:dyDescent="0.3">
      <c r="H7187" s="17">
        <f>IF(ISBLANK(Demand!H7188),"",Demand!H7188)</f>
        <v>5</v>
      </c>
      <c r="I7187" s="17">
        <f>IF(ISBLANK(Demand!I7188),"",Demand!I7188)</f>
        <v>7184</v>
      </c>
      <c r="J7187" s="17">
        <f>IF(ISBLANK(Demand!J7188),"",Demand!J7188)</f>
        <v>119.73333333333333</v>
      </c>
      <c r="K7187" s="13">
        <v>175</v>
      </c>
      <c r="L7187" s="14">
        <v>126.9824</v>
      </c>
      <c r="M7187" s="14">
        <f t="shared" si="217"/>
        <v>95.236800000000002</v>
      </c>
      <c r="N7187" s="12">
        <v>614.27599999999995</v>
      </c>
    </row>
    <row r="7188" spans="8:14" x14ac:dyDescent="0.3">
      <c r="H7188" s="17">
        <f>IF(ISBLANK(Demand!H7189),"",Demand!H7189)</f>
        <v>5</v>
      </c>
      <c r="I7188" s="17">
        <f>IF(ISBLANK(Demand!I7189),"",Demand!I7189)</f>
        <v>7185</v>
      </c>
      <c r="J7188" s="17">
        <f>IF(ISBLANK(Demand!J7189),"",Demand!J7189)</f>
        <v>119.75</v>
      </c>
      <c r="K7188" s="13">
        <v>300</v>
      </c>
      <c r="L7188" s="14">
        <v>273.976</v>
      </c>
      <c r="M7188" s="14">
        <f t="shared" si="217"/>
        <v>205.482</v>
      </c>
      <c r="N7188" s="12">
        <v>542.70799999999997</v>
      </c>
    </row>
    <row r="7189" spans="8:14" x14ac:dyDescent="0.3">
      <c r="H7189" s="17">
        <f>IF(ISBLANK(Demand!H7190),"",Demand!H7190)</f>
        <v>5</v>
      </c>
      <c r="I7189" s="17">
        <f>IF(ISBLANK(Demand!I7190),"",Demand!I7190)</f>
        <v>7186</v>
      </c>
      <c r="J7189" s="17">
        <f>IF(ISBLANK(Demand!J7190),"",Demand!J7190)</f>
        <v>119.76666666666667</v>
      </c>
      <c r="K7189" s="13">
        <v>400</v>
      </c>
      <c r="L7189" s="14">
        <v>381.57799999999997</v>
      </c>
      <c r="M7189" s="14">
        <f t="shared" si="217"/>
        <v>286.18349999999998</v>
      </c>
      <c r="N7189" s="12">
        <v>529.52599999999995</v>
      </c>
    </row>
    <row r="7190" spans="8:14" x14ac:dyDescent="0.3">
      <c r="H7190" s="17">
        <f>IF(ISBLANK(Demand!H7191),"",Demand!H7191)</f>
        <v>5</v>
      </c>
      <c r="I7190" s="17">
        <f>IF(ISBLANK(Demand!I7191),"",Demand!I7191)</f>
        <v>7187</v>
      </c>
      <c r="J7190" s="17">
        <f>IF(ISBLANK(Demand!J7191),"",Demand!J7191)</f>
        <v>119.78333333333333</v>
      </c>
      <c r="K7190" s="13">
        <v>450</v>
      </c>
      <c r="L7190" s="14">
        <v>453.10399999999998</v>
      </c>
      <c r="M7190" s="14">
        <f t="shared" si="217"/>
        <v>339.82799999999997</v>
      </c>
      <c r="N7190" s="12">
        <v>480.14800000000002</v>
      </c>
    </row>
    <row r="7191" spans="8:14" x14ac:dyDescent="0.3">
      <c r="H7191" s="17">
        <f>IF(ISBLANK(Demand!H7192),"",Demand!H7192)</f>
        <v>5</v>
      </c>
      <c r="I7191" s="17">
        <f>IF(ISBLANK(Demand!I7192),"",Demand!I7192)</f>
        <v>7188</v>
      </c>
      <c r="J7191" s="17">
        <f>IF(ISBLANK(Demand!J7192),"",Demand!J7192)</f>
        <v>119.8</v>
      </c>
      <c r="K7191" s="13">
        <v>500</v>
      </c>
      <c r="L7191" s="14">
        <v>479.71199999999999</v>
      </c>
      <c r="M7191" s="14">
        <f t="shared" si="217"/>
        <v>359.78399999999999</v>
      </c>
      <c r="N7191" s="12">
        <v>442.38499999999999</v>
      </c>
    </row>
    <row r="7192" spans="8:14" x14ac:dyDescent="0.3">
      <c r="H7192" s="17">
        <f>IF(ISBLANK(Demand!H7193),"",Demand!H7193)</f>
        <v>5</v>
      </c>
      <c r="I7192" s="17">
        <f>IF(ISBLANK(Demand!I7193),"",Demand!I7193)</f>
        <v>7189</v>
      </c>
      <c r="J7192" s="17">
        <f>IF(ISBLANK(Demand!J7193),"",Demand!J7193)</f>
        <v>119.81666666666666</v>
      </c>
      <c r="K7192" s="13">
        <v>500</v>
      </c>
      <c r="L7192" s="14">
        <v>465.51600000000002</v>
      </c>
      <c r="M7192" s="14">
        <f t="shared" si="217"/>
        <v>349.137</v>
      </c>
      <c r="N7192" s="12">
        <v>427.03199999999998</v>
      </c>
    </row>
    <row r="7193" spans="8:14" x14ac:dyDescent="0.3">
      <c r="H7193" s="17">
        <f>IF(ISBLANK(Demand!H7194),"",Demand!H7194)</f>
        <v>5</v>
      </c>
      <c r="I7193" s="17">
        <f>IF(ISBLANK(Demand!I7194),"",Demand!I7194)</f>
        <v>7190</v>
      </c>
      <c r="J7193" s="17">
        <f>IF(ISBLANK(Demand!J7194),"",Demand!J7194)</f>
        <v>119.83333333333333</v>
      </c>
      <c r="K7193" s="13">
        <v>500</v>
      </c>
      <c r="L7193" s="14">
        <v>407.05799999999999</v>
      </c>
      <c r="M7193" s="14">
        <f t="shared" si="217"/>
        <v>305.29349999999999</v>
      </c>
      <c r="N7193" s="12">
        <v>428.87200000000001</v>
      </c>
    </row>
    <row r="7194" spans="8:14" x14ac:dyDescent="0.3">
      <c r="H7194" s="17">
        <f>IF(ISBLANK(Demand!H7195),"",Demand!H7195)</f>
        <v>5</v>
      </c>
      <c r="I7194" s="17">
        <f>IF(ISBLANK(Demand!I7195),"",Demand!I7195)</f>
        <v>7191</v>
      </c>
      <c r="J7194" s="17">
        <f>IF(ISBLANK(Demand!J7195),"",Demand!J7195)</f>
        <v>119.85</v>
      </c>
      <c r="K7194" s="13">
        <v>450</v>
      </c>
      <c r="L7194" s="14">
        <v>312.96800000000002</v>
      </c>
      <c r="M7194" s="14">
        <f t="shared" si="217"/>
        <v>234.726</v>
      </c>
      <c r="N7194" s="12">
        <v>303.32600000000002</v>
      </c>
    </row>
    <row r="7195" spans="8:14" x14ac:dyDescent="0.3">
      <c r="H7195" s="17">
        <f>IF(ISBLANK(Demand!H7196),"",Demand!H7196)</f>
        <v>5</v>
      </c>
      <c r="I7195" s="17">
        <f>IF(ISBLANK(Demand!I7196),"",Demand!I7196)</f>
        <v>7192</v>
      </c>
      <c r="J7195" s="17">
        <f>IF(ISBLANK(Demand!J7196),"",Demand!J7196)</f>
        <v>119.86666666666666</v>
      </c>
      <c r="K7195" s="13">
        <v>400</v>
      </c>
      <c r="L7195" s="14">
        <v>169.9522</v>
      </c>
      <c r="M7195" s="14">
        <f t="shared" si="217"/>
        <v>127.46415</v>
      </c>
      <c r="N7195" s="12">
        <v>271.089</v>
      </c>
    </row>
    <row r="7196" spans="8:14" x14ac:dyDescent="0.3">
      <c r="H7196" s="17">
        <f>IF(ISBLANK(Demand!H7197),"",Demand!H7197)</f>
        <v>5</v>
      </c>
      <c r="I7196" s="17">
        <f>IF(ISBLANK(Demand!I7197),"",Demand!I7197)</f>
        <v>7193</v>
      </c>
      <c r="J7196" s="17">
        <f>IF(ISBLANK(Demand!J7197),"",Demand!J7197)</f>
        <v>119.88333333333333</v>
      </c>
      <c r="K7196" s="13">
        <v>300</v>
      </c>
      <c r="L7196" s="14">
        <v>27.804200000000002</v>
      </c>
      <c r="M7196" s="14">
        <f t="shared" si="217"/>
        <v>20.853149999999999</v>
      </c>
      <c r="N7196" s="12">
        <v>253.00899999999999</v>
      </c>
    </row>
    <row r="7197" spans="8:14" x14ac:dyDescent="0.3">
      <c r="H7197" s="17">
        <f>IF(ISBLANK(Demand!H7198),"",Demand!H7198)</f>
        <v>5</v>
      </c>
      <c r="I7197" s="17">
        <f>IF(ISBLANK(Demand!I7198),"",Demand!I7198)</f>
        <v>7194</v>
      </c>
      <c r="J7197" s="17">
        <f>IF(ISBLANK(Demand!J7198),"",Demand!J7198)</f>
        <v>119.89999999999999</v>
      </c>
      <c r="K7197" s="13">
        <v>175</v>
      </c>
      <c r="L7197" s="14">
        <v>0</v>
      </c>
      <c r="M7197" s="14">
        <f t="shared" ref="M7197:M7260" si="218">L7197*0.75</f>
        <v>0</v>
      </c>
      <c r="N7197" s="12">
        <v>289.56599999999997</v>
      </c>
    </row>
    <row r="7198" spans="8:14" x14ac:dyDescent="0.3">
      <c r="H7198" s="17">
        <f>IF(ISBLANK(Demand!H7199),"",Demand!H7199)</f>
        <v>5</v>
      </c>
      <c r="I7198" s="17">
        <f>IF(ISBLANK(Demand!I7199),"",Demand!I7199)</f>
        <v>7195</v>
      </c>
      <c r="J7198" s="17">
        <f>IF(ISBLANK(Demand!J7199),"",Demand!J7199)</f>
        <v>119.91666666666667</v>
      </c>
      <c r="K7198" s="13">
        <v>100</v>
      </c>
      <c r="L7198" s="14">
        <v>0</v>
      </c>
      <c r="M7198" s="14">
        <f t="shared" si="218"/>
        <v>0</v>
      </c>
      <c r="N7198" s="12">
        <v>315.10899999999998</v>
      </c>
    </row>
    <row r="7199" spans="8:14" x14ac:dyDescent="0.3">
      <c r="H7199" s="17">
        <f>IF(ISBLANK(Demand!H7200),"",Demand!H7200)</f>
        <v>5</v>
      </c>
      <c r="I7199" s="17">
        <f>IF(ISBLANK(Demand!I7200),"",Demand!I7200)</f>
        <v>7196</v>
      </c>
      <c r="J7199" s="17">
        <f>IF(ISBLANK(Demand!J7200),"",Demand!J7200)</f>
        <v>119.93333333333334</v>
      </c>
      <c r="K7199" s="13">
        <v>50</v>
      </c>
      <c r="L7199" s="14">
        <v>0</v>
      </c>
      <c r="M7199" s="14">
        <f t="shared" si="218"/>
        <v>0</v>
      </c>
      <c r="N7199" s="12">
        <v>322.76299999999998</v>
      </c>
    </row>
    <row r="7200" spans="8:14" x14ac:dyDescent="0.3">
      <c r="H7200" s="17">
        <f>IF(ISBLANK(Demand!H7201),"",Demand!H7201)</f>
        <v>5</v>
      </c>
      <c r="I7200" s="17">
        <f>IF(ISBLANK(Demand!I7201),"",Demand!I7201)</f>
        <v>7197</v>
      </c>
      <c r="J7200" s="17">
        <f>IF(ISBLANK(Demand!J7201),"",Demand!J7201)</f>
        <v>119.95</v>
      </c>
      <c r="K7200" s="13">
        <v>0</v>
      </c>
      <c r="L7200" s="14">
        <v>0</v>
      </c>
      <c r="M7200" s="14">
        <f t="shared" si="218"/>
        <v>0</v>
      </c>
      <c r="N7200" s="12">
        <v>290.94499999999999</v>
      </c>
    </row>
    <row r="7201" spans="8:14" x14ac:dyDescent="0.3">
      <c r="H7201" s="17">
        <f>IF(ISBLANK(Demand!H7202),"",Demand!H7202)</f>
        <v>5</v>
      </c>
      <c r="I7201" s="17">
        <f>IF(ISBLANK(Demand!I7202),"",Demand!I7202)</f>
        <v>7198</v>
      </c>
      <c r="J7201" s="17">
        <f>IF(ISBLANK(Demand!J7202),"",Demand!J7202)</f>
        <v>119.96666666666667</v>
      </c>
      <c r="K7201" s="13">
        <v>0</v>
      </c>
      <c r="L7201" s="14">
        <v>0</v>
      </c>
      <c r="M7201" s="14">
        <f t="shared" si="218"/>
        <v>0</v>
      </c>
      <c r="N7201" s="12">
        <v>342.27300000000002</v>
      </c>
    </row>
    <row r="7202" spans="8:14" x14ac:dyDescent="0.3">
      <c r="H7202" s="17">
        <f>IF(ISBLANK(Demand!H7203),"",Demand!H7203)</f>
        <v>5</v>
      </c>
      <c r="I7202" s="17">
        <f>IF(ISBLANK(Demand!I7203),"",Demand!I7203)</f>
        <v>7199</v>
      </c>
      <c r="J7202" s="17">
        <f>IF(ISBLANK(Demand!J7203),"",Demand!J7203)</f>
        <v>119.98333333333333</v>
      </c>
      <c r="K7202" s="13">
        <v>0</v>
      </c>
      <c r="L7202" s="14">
        <v>0</v>
      </c>
      <c r="M7202" s="14">
        <f t="shared" si="218"/>
        <v>0</v>
      </c>
      <c r="N7202" s="12">
        <v>335.39400000000001</v>
      </c>
    </row>
    <row r="7203" spans="8:14" x14ac:dyDescent="0.3">
      <c r="H7203" s="17">
        <f>IF(ISBLANK(Demand!H7204),"",Demand!H7204)</f>
        <v>5</v>
      </c>
      <c r="I7203" s="17">
        <f>IF(ISBLANK(Demand!I7204),"",Demand!I7204)</f>
        <v>7200</v>
      </c>
      <c r="J7203" s="17">
        <f>IF(ISBLANK(Demand!J7204),"",Demand!J7204)</f>
        <v>120</v>
      </c>
      <c r="K7203" s="13">
        <v>0</v>
      </c>
      <c r="L7203" s="14">
        <v>0</v>
      </c>
      <c r="M7203" s="14">
        <f t="shared" si="218"/>
        <v>0</v>
      </c>
      <c r="N7203" s="12">
        <v>274.99299999999999</v>
      </c>
    </row>
    <row r="7204" spans="8:14" x14ac:dyDescent="0.3">
      <c r="H7204" s="17">
        <f>IF(ISBLANK(Demand!H7205),"",Demand!H7205)</f>
        <v>6</v>
      </c>
      <c r="I7204" s="17">
        <f>IF(ISBLANK(Demand!I7205),"",Demand!I7205)</f>
        <v>7201</v>
      </c>
      <c r="J7204" s="17">
        <f>IF(ISBLANK(Demand!J7205),"",Demand!J7205)</f>
        <v>120.01666666666667</v>
      </c>
      <c r="K7204" s="13">
        <v>0</v>
      </c>
      <c r="L7204" s="14">
        <v>0</v>
      </c>
      <c r="M7204" s="14">
        <f t="shared" si="218"/>
        <v>0</v>
      </c>
      <c r="N7204" s="12">
        <v>352.714</v>
      </c>
    </row>
    <row r="7205" spans="8:14" x14ac:dyDescent="0.3">
      <c r="H7205" s="17">
        <f>IF(ISBLANK(Demand!H7206),"",Demand!H7206)</f>
        <v>6</v>
      </c>
      <c r="I7205" s="17">
        <f>IF(ISBLANK(Demand!I7206),"",Demand!I7206)</f>
        <v>7202</v>
      </c>
      <c r="J7205" s="17">
        <f>IF(ISBLANK(Demand!J7206),"",Demand!J7206)</f>
        <v>120.03333333333333</v>
      </c>
      <c r="K7205" s="13">
        <v>0</v>
      </c>
      <c r="L7205" s="14">
        <v>0</v>
      </c>
      <c r="M7205" s="14">
        <f t="shared" si="218"/>
        <v>0</v>
      </c>
      <c r="N7205" s="12">
        <v>442.03800000000001</v>
      </c>
    </row>
    <row r="7206" spans="8:14" x14ac:dyDescent="0.3">
      <c r="H7206" s="17">
        <f>IF(ISBLANK(Demand!H7207),"",Demand!H7207)</f>
        <v>6</v>
      </c>
      <c r="I7206" s="17">
        <f>IF(ISBLANK(Demand!I7207),"",Demand!I7207)</f>
        <v>7203</v>
      </c>
      <c r="J7206" s="17">
        <f>IF(ISBLANK(Demand!J7207),"",Demand!J7207)</f>
        <v>120.05</v>
      </c>
      <c r="K7206" s="13">
        <v>0</v>
      </c>
      <c r="L7206" s="14">
        <v>0</v>
      </c>
      <c r="M7206" s="14">
        <f t="shared" si="218"/>
        <v>0</v>
      </c>
      <c r="N7206" s="12">
        <v>458.39499999999998</v>
      </c>
    </row>
    <row r="7207" spans="8:14" x14ac:dyDescent="0.3">
      <c r="H7207" s="17">
        <f>IF(ISBLANK(Demand!H7208),"",Demand!H7208)</f>
        <v>6</v>
      </c>
      <c r="I7207" s="17">
        <f>IF(ISBLANK(Demand!I7208),"",Demand!I7208)</f>
        <v>7204</v>
      </c>
      <c r="J7207" s="17">
        <f>IF(ISBLANK(Demand!J7208),"",Demand!J7208)</f>
        <v>120.06666666666666</v>
      </c>
      <c r="K7207" s="13">
        <v>0</v>
      </c>
      <c r="L7207" s="14">
        <v>0</v>
      </c>
      <c r="M7207" s="14">
        <f t="shared" si="218"/>
        <v>0</v>
      </c>
      <c r="N7207" s="12">
        <v>536.89499999999998</v>
      </c>
    </row>
    <row r="7208" spans="8:14" x14ac:dyDescent="0.3">
      <c r="H7208" s="17">
        <f>IF(ISBLANK(Demand!H7209),"",Demand!H7209)</f>
        <v>6</v>
      </c>
      <c r="I7208" s="17">
        <f>IF(ISBLANK(Demand!I7209),"",Demand!I7209)</f>
        <v>7205</v>
      </c>
      <c r="J7208" s="17">
        <f>IF(ISBLANK(Demand!J7209),"",Demand!J7209)</f>
        <v>120.08333333333333</v>
      </c>
      <c r="K7208" s="13">
        <v>25</v>
      </c>
      <c r="L7208" s="14">
        <v>0</v>
      </c>
      <c r="M7208" s="14">
        <f t="shared" si="218"/>
        <v>0</v>
      </c>
      <c r="N7208" s="12">
        <v>567.52599999999995</v>
      </c>
    </row>
    <row r="7209" spans="8:14" x14ac:dyDescent="0.3">
      <c r="H7209" s="17">
        <f>IF(ISBLANK(Demand!H7210),"",Demand!H7210)</f>
        <v>6</v>
      </c>
      <c r="I7209" s="17">
        <f>IF(ISBLANK(Demand!I7210),"",Demand!I7210)</f>
        <v>7206</v>
      </c>
      <c r="J7209" s="17">
        <f>IF(ISBLANK(Demand!J7210),"",Demand!J7210)</f>
        <v>120.1</v>
      </c>
      <c r="K7209" s="13">
        <v>50</v>
      </c>
      <c r="L7209" s="14">
        <v>0</v>
      </c>
      <c r="M7209" s="14">
        <f t="shared" si="218"/>
        <v>0</v>
      </c>
      <c r="N7209" s="12">
        <v>579.24800000000005</v>
      </c>
    </row>
    <row r="7210" spans="8:14" x14ac:dyDescent="0.3">
      <c r="H7210" s="17">
        <f>IF(ISBLANK(Demand!H7211),"",Demand!H7211)</f>
        <v>6</v>
      </c>
      <c r="I7210" s="17">
        <f>IF(ISBLANK(Demand!I7211),"",Demand!I7211)</f>
        <v>7207</v>
      </c>
      <c r="J7210" s="17">
        <f>IF(ISBLANK(Demand!J7211),"",Demand!J7211)</f>
        <v>120.11666666666666</v>
      </c>
      <c r="K7210" s="13">
        <v>100</v>
      </c>
      <c r="L7210" s="14">
        <v>7.5616599999999998</v>
      </c>
      <c r="M7210" s="14">
        <f t="shared" si="218"/>
        <v>5.6712449999999999</v>
      </c>
      <c r="N7210" s="12">
        <v>615.46299999999997</v>
      </c>
    </row>
    <row r="7211" spans="8:14" x14ac:dyDescent="0.3">
      <c r="H7211" s="17">
        <f>IF(ISBLANK(Demand!H7212),"",Demand!H7212)</f>
        <v>6</v>
      </c>
      <c r="I7211" s="17">
        <f>IF(ISBLANK(Demand!I7212),"",Demand!I7212)</f>
        <v>7208</v>
      </c>
      <c r="J7211" s="17">
        <f>IF(ISBLANK(Demand!J7212),"",Demand!J7212)</f>
        <v>120.13333333333333</v>
      </c>
      <c r="K7211" s="13">
        <v>175</v>
      </c>
      <c r="L7211" s="14">
        <v>126.9824</v>
      </c>
      <c r="M7211" s="14">
        <f t="shared" si="218"/>
        <v>95.236800000000002</v>
      </c>
      <c r="N7211" s="12">
        <v>614.27599999999995</v>
      </c>
    </row>
    <row r="7212" spans="8:14" x14ac:dyDescent="0.3">
      <c r="H7212" s="17">
        <f>IF(ISBLANK(Demand!H7213),"",Demand!H7213)</f>
        <v>6</v>
      </c>
      <c r="I7212" s="17">
        <f>IF(ISBLANK(Demand!I7213),"",Demand!I7213)</f>
        <v>7209</v>
      </c>
      <c r="J7212" s="17">
        <f>IF(ISBLANK(Demand!J7213),"",Demand!J7213)</f>
        <v>120.14999999999999</v>
      </c>
      <c r="K7212" s="13">
        <v>300</v>
      </c>
      <c r="L7212" s="14">
        <v>273.976</v>
      </c>
      <c r="M7212" s="14">
        <f t="shared" si="218"/>
        <v>205.482</v>
      </c>
      <c r="N7212" s="12">
        <v>542.70799999999997</v>
      </c>
    </row>
    <row r="7213" spans="8:14" x14ac:dyDescent="0.3">
      <c r="H7213" s="17">
        <f>IF(ISBLANK(Demand!H7214),"",Demand!H7214)</f>
        <v>6</v>
      </c>
      <c r="I7213" s="17">
        <f>IF(ISBLANK(Demand!I7214),"",Demand!I7214)</f>
        <v>7210</v>
      </c>
      <c r="J7213" s="17">
        <f>IF(ISBLANK(Demand!J7214),"",Demand!J7214)</f>
        <v>120.16666666666667</v>
      </c>
      <c r="K7213" s="13">
        <v>400</v>
      </c>
      <c r="L7213" s="14">
        <v>381.57799999999997</v>
      </c>
      <c r="M7213" s="14">
        <f t="shared" si="218"/>
        <v>286.18349999999998</v>
      </c>
      <c r="N7213" s="12">
        <v>529.52599999999995</v>
      </c>
    </row>
    <row r="7214" spans="8:14" x14ac:dyDescent="0.3">
      <c r="H7214" s="17">
        <f>IF(ISBLANK(Demand!H7215),"",Demand!H7215)</f>
        <v>6</v>
      </c>
      <c r="I7214" s="17">
        <f>IF(ISBLANK(Demand!I7215),"",Demand!I7215)</f>
        <v>7211</v>
      </c>
      <c r="J7214" s="17">
        <f>IF(ISBLANK(Demand!J7215),"",Demand!J7215)</f>
        <v>120.18333333333334</v>
      </c>
      <c r="K7214" s="13">
        <v>450</v>
      </c>
      <c r="L7214" s="14">
        <v>453.10399999999998</v>
      </c>
      <c r="M7214" s="14">
        <f t="shared" si="218"/>
        <v>339.82799999999997</v>
      </c>
      <c r="N7214" s="12">
        <v>480.14800000000002</v>
      </c>
    </row>
    <row r="7215" spans="8:14" x14ac:dyDescent="0.3">
      <c r="H7215" s="17">
        <f>IF(ISBLANK(Demand!H7216),"",Demand!H7216)</f>
        <v>6</v>
      </c>
      <c r="I7215" s="17">
        <f>IF(ISBLANK(Demand!I7216),"",Demand!I7216)</f>
        <v>7212</v>
      </c>
      <c r="J7215" s="17">
        <f>IF(ISBLANK(Demand!J7216),"",Demand!J7216)</f>
        <v>120.2</v>
      </c>
      <c r="K7215" s="13">
        <v>500</v>
      </c>
      <c r="L7215" s="14">
        <v>479.71199999999999</v>
      </c>
      <c r="M7215" s="14">
        <f t="shared" si="218"/>
        <v>359.78399999999999</v>
      </c>
      <c r="N7215" s="12">
        <v>442.38499999999999</v>
      </c>
    </row>
    <row r="7216" spans="8:14" x14ac:dyDescent="0.3">
      <c r="H7216" s="17">
        <f>IF(ISBLANK(Demand!H7217),"",Demand!H7217)</f>
        <v>6</v>
      </c>
      <c r="I7216" s="17">
        <f>IF(ISBLANK(Demand!I7217),"",Demand!I7217)</f>
        <v>7213</v>
      </c>
      <c r="J7216" s="17">
        <f>IF(ISBLANK(Demand!J7217),"",Demand!J7217)</f>
        <v>120.21666666666667</v>
      </c>
      <c r="K7216" s="13">
        <v>500</v>
      </c>
      <c r="L7216" s="14">
        <v>465.51600000000002</v>
      </c>
      <c r="M7216" s="14">
        <f t="shared" si="218"/>
        <v>349.137</v>
      </c>
      <c r="N7216" s="12">
        <v>427.03199999999998</v>
      </c>
    </row>
    <row r="7217" spans="8:14" x14ac:dyDescent="0.3">
      <c r="H7217" s="17">
        <f>IF(ISBLANK(Demand!H7218),"",Demand!H7218)</f>
        <v>6</v>
      </c>
      <c r="I7217" s="17">
        <f>IF(ISBLANK(Demand!I7218),"",Demand!I7218)</f>
        <v>7214</v>
      </c>
      <c r="J7217" s="17">
        <f>IF(ISBLANK(Demand!J7218),"",Demand!J7218)</f>
        <v>120.23333333333333</v>
      </c>
      <c r="K7217" s="13">
        <v>500</v>
      </c>
      <c r="L7217" s="14">
        <v>407.05799999999999</v>
      </c>
      <c r="M7217" s="14">
        <f t="shared" si="218"/>
        <v>305.29349999999999</v>
      </c>
      <c r="N7217" s="12">
        <v>428.87200000000001</v>
      </c>
    </row>
    <row r="7218" spans="8:14" x14ac:dyDescent="0.3">
      <c r="H7218" s="17">
        <f>IF(ISBLANK(Demand!H7219),"",Demand!H7219)</f>
        <v>6</v>
      </c>
      <c r="I7218" s="17">
        <f>IF(ISBLANK(Demand!I7219),"",Demand!I7219)</f>
        <v>7215</v>
      </c>
      <c r="J7218" s="17">
        <f>IF(ISBLANK(Demand!J7219),"",Demand!J7219)</f>
        <v>120.25</v>
      </c>
      <c r="K7218" s="13">
        <v>450</v>
      </c>
      <c r="L7218" s="14">
        <v>312.96800000000002</v>
      </c>
      <c r="M7218" s="14">
        <f t="shared" si="218"/>
        <v>234.726</v>
      </c>
      <c r="N7218" s="12">
        <v>303.32600000000002</v>
      </c>
    </row>
    <row r="7219" spans="8:14" x14ac:dyDescent="0.3">
      <c r="H7219" s="17">
        <f>IF(ISBLANK(Demand!H7220),"",Demand!H7220)</f>
        <v>6</v>
      </c>
      <c r="I7219" s="17">
        <f>IF(ISBLANK(Demand!I7220),"",Demand!I7220)</f>
        <v>7216</v>
      </c>
      <c r="J7219" s="17">
        <f>IF(ISBLANK(Demand!J7220),"",Demand!J7220)</f>
        <v>120.26666666666667</v>
      </c>
      <c r="K7219" s="13">
        <v>400</v>
      </c>
      <c r="L7219" s="14">
        <v>169.9522</v>
      </c>
      <c r="M7219" s="14">
        <f t="shared" si="218"/>
        <v>127.46415</v>
      </c>
      <c r="N7219" s="12">
        <v>271.089</v>
      </c>
    </row>
    <row r="7220" spans="8:14" x14ac:dyDescent="0.3">
      <c r="H7220" s="17">
        <f>IF(ISBLANK(Demand!H7221),"",Demand!H7221)</f>
        <v>6</v>
      </c>
      <c r="I7220" s="17">
        <f>IF(ISBLANK(Demand!I7221),"",Demand!I7221)</f>
        <v>7217</v>
      </c>
      <c r="J7220" s="17">
        <f>IF(ISBLANK(Demand!J7221),"",Demand!J7221)</f>
        <v>120.28333333333333</v>
      </c>
      <c r="K7220" s="13">
        <v>300</v>
      </c>
      <c r="L7220" s="14">
        <v>27.804200000000002</v>
      </c>
      <c r="M7220" s="14">
        <f t="shared" si="218"/>
        <v>20.853149999999999</v>
      </c>
      <c r="N7220" s="12">
        <v>253.00899999999999</v>
      </c>
    </row>
    <row r="7221" spans="8:14" x14ac:dyDescent="0.3">
      <c r="H7221" s="17">
        <f>IF(ISBLANK(Demand!H7222),"",Demand!H7222)</f>
        <v>6</v>
      </c>
      <c r="I7221" s="17">
        <f>IF(ISBLANK(Demand!I7222),"",Demand!I7222)</f>
        <v>7218</v>
      </c>
      <c r="J7221" s="17">
        <f>IF(ISBLANK(Demand!J7222),"",Demand!J7222)</f>
        <v>120.3</v>
      </c>
      <c r="K7221" s="13">
        <v>175</v>
      </c>
      <c r="L7221" s="14">
        <v>0</v>
      </c>
      <c r="M7221" s="14">
        <f t="shared" si="218"/>
        <v>0</v>
      </c>
      <c r="N7221" s="12">
        <v>289.56599999999997</v>
      </c>
    </row>
    <row r="7222" spans="8:14" x14ac:dyDescent="0.3">
      <c r="H7222" s="17">
        <f>IF(ISBLANK(Demand!H7223),"",Demand!H7223)</f>
        <v>6</v>
      </c>
      <c r="I7222" s="17">
        <f>IF(ISBLANK(Demand!I7223),"",Demand!I7223)</f>
        <v>7219</v>
      </c>
      <c r="J7222" s="17">
        <f>IF(ISBLANK(Demand!J7223),"",Demand!J7223)</f>
        <v>120.31666666666666</v>
      </c>
      <c r="K7222" s="13">
        <v>100</v>
      </c>
      <c r="L7222" s="14">
        <v>0</v>
      </c>
      <c r="M7222" s="14">
        <f t="shared" si="218"/>
        <v>0</v>
      </c>
      <c r="N7222" s="12">
        <v>315.10899999999998</v>
      </c>
    </row>
    <row r="7223" spans="8:14" x14ac:dyDescent="0.3">
      <c r="H7223" s="17">
        <f>IF(ISBLANK(Demand!H7224),"",Demand!H7224)</f>
        <v>6</v>
      </c>
      <c r="I7223" s="17">
        <f>IF(ISBLANK(Demand!I7224),"",Demand!I7224)</f>
        <v>7220</v>
      </c>
      <c r="J7223" s="17">
        <f>IF(ISBLANK(Demand!J7224),"",Demand!J7224)</f>
        <v>120.33333333333333</v>
      </c>
      <c r="K7223" s="13">
        <v>50</v>
      </c>
      <c r="L7223" s="14">
        <v>0</v>
      </c>
      <c r="M7223" s="14">
        <f t="shared" si="218"/>
        <v>0</v>
      </c>
      <c r="N7223" s="12">
        <v>322.76299999999998</v>
      </c>
    </row>
    <row r="7224" spans="8:14" x14ac:dyDescent="0.3">
      <c r="H7224" s="17">
        <f>IF(ISBLANK(Demand!H7225),"",Demand!H7225)</f>
        <v>6</v>
      </c>
      <c r="I7224" s="17">
        <f>IF(ISBLANK(Demand!I7225),"",Demand!I7225)</f>
        <v>7221</v>
      </c>
      <c r="J7224" s="17">
        <f>IF(ISBLANK(Demand!J7225),"",Demand!J7225)</f>
        <v>120.35</v>
      </c>
      <c r="K7224" s="13">
        <v>0</v>
      </c>
      <c r="L7224" s="14">
        <v>0</v>
      </c>
      <c r="M7224" s="14">
        <f t="shared" si="218"/>
        <v>0</v>
      </c>
      <c r="N7224" s="12">
        <v>290.94499999999999</v>
      </c>
    </row>
    <row r="7225" spans="8:14" x14ac:dyDescent="0.3">
      <c r="H7225" s="17">
        <f>IF(ISBLANK(Demand!H7226),"",Demand!H7226)</f>
        <v>6</v>
      </c>
      <c r="I7225" s="17">
        <f>IF(ISBLANK(Demand!I7226),"",Demand!I7226)</f>
        <v>7222</v>
      </c>
      <c r="J7225" s="17">
        <f>IF(ISBLANK(Demand!J7226),"",Demand!J7226)</f>
        <v>120.36666666666666</v>
      </c>
      <c r="K7225" s="13">
        <v>0</v>
      </c>
      <c r="L7225" s="14">
        <v>0</v>
      </c>
      <c r="M7225" s="14">
        <f t="shared" si="218"/>
        <v>0</v>
      </c>
      <c r="N7225" s="12">
        <v>342.27300000000002</v>
      </c>
    </row>
    <row r="7226" spans="8:14" x14ac:dyDescent="0.3">
      <c r="H7226" s="17">
        <f>IF(ISBLANK(Demand!H7227),"",Demand!H7227)</f>
        <v>6</v>
      </c>
      <c r="I7226" s="17">
        <f>IF(ISBLANK(Demand!I7227),"",Demand!I7227)</f>
        <v>7223</v>
      </c>
      <c r="J7226" s="17">
        <f>IF(ISBLANK(Demand!J7227),"",Demand!J7227)</f>
        <v>120.38333333333333</v>
      </c>
      <c r="K7226" s="13">
        <v>0</v>
      </c>
      <c r="L7226" s="14">
        <v>0</v>
      </c>
      <c r="M7226" s="14">
        <f t="shared" si="218"/>
        <v>0</v>
      </c>
      <c r="N7226" s="12">
        <v>335.39400000000001</v>
      </c>
    </row>
    <row r="7227" spans="8:14" x14ac:dyDescent="0.3">
      <c r="H7227" s="17">
        <f>IF(ISBLANK(Demand!H7228),"",Demand!H7228)</f>
        <v>6</v>
      </c>
      <c r="I7227" s="17">
        <f>IF(ISBLANK(Demand!I7228),"",Demand!I7228)</f>
        <v>7224</v>
      </c>
      <c r="J7227" s="17">
        <f>IF(ISBLANK(Demand!J7228),"",Demand!J7228)</f>
        <v>120.39999999999999</v>
      </c>
      <c r="K7227" s="13">
        <v>0</v>
      </c>
      <c r="L7227" s="14">
        <v>0</v>
      </c>
      <c r="M7227" s="14">
        <f t="shared" si="218"/>
        <v>0</v>
      </c>
      <c r="N7227" s="12">
        <v>274.99299999999999</v>
      </c>
    </row>
    <row r="7228" spans="8:14" x14ac:dyDescent="0.3">
      <c r="H7228" s="17">
        <f>IF(ISBLANK(Demand!H7229),"",Demand!H7229)</f>
        <v>6</v>
      </c>
      <c r="I7228" s="17">
        <f>IF(ISBLANK(Demand!I7229),"",Demand!I7229)</f>
        <v>7225</v>
      </c>
      <c r="J7228" s="17">
        <f>IF(ISBLANK(Demand!J7229),"",Demand!J7229)</f>
        <v>120.41666666666667</v>
      </c>
      <c r="K7228" s="13">
        <v>0</v>
      </c>
      <c r="L7228" s="14">
        <v>0</v>
      </c>
      <c r="M7228" s="14">
        <f t="shared" si="218"/>
        <v>0</v>
      </c>
      <c r="N7228" s="12">
        <v>352.714</v>
      </c>
    </row>
    <row r="7229" spans="8:14" x14ac:dyDescent="0.3">
      <c r="H7229" s="17">
        <f>IF(ISBLANK(Demand!H7230),"",Demand!H7230)</f>
        <v>6</v>
      </c>
      <c r="I7229" s="17">
        <f>IF(ISBLANK(Demand!I7230),"",Demand!I7230)</f>
        <v>7226</v>
      </c>
      <c r="J7229" s="17">
        <f>IF(ISBLANK(Demand!J7230),"",Demand!J7230)</f>
        <v>120.43333333333334</v>
      </c>
      <c r="K7229" s="13">
        <v>0</v>
      </c>
      <c r="L7229" s="14">
        <v>0</v>
      </c>
      <c r="M7229" s="14">
        <f t="shared" si="218"/>
        <v>0</v>
      </c>
      <c r="N7229" s="12">
        <v>442.03800000000001</v>
      </c>
    </row>
    <row r="7230" spans="8:14" x14ac:dyDescent="0.3">
      <c r="H7230" s="17">
        <f>IF(ISBLANK(Demand!H7231),"",Demand!H7231)</f>
        <v>6</v>
      </c>
      <c r="I7230" s="17">
        <f>IF(ISBLANK(Demand!I7231),"",Demand!I7231)</f>
        <v>7227</v>
      </c>
      <c r="J7230" s="17">
        <f>IF(ISBLANK(Demand!J7231),"",Demand!J7231)</f>
        <v>120.45</v>
      </c>
      <c r="K7230" s="13">
        <v>0</v>
      </c>
      <c r="L7230" s="14">
        <v>0</v>
      </c>
      <c r="M7230" s="14">
        <f t="shared" si="218"/>
        <v>0</v>
      </c>
      <c r="N7230" s="12">
        <v>458.39499999999998</v>
      </c>
    </row>
    <row r="7231" spans="8:14" x14ac:dyDescent="0.3">
      <c r="H7231" s="17">
        <f>IF(ISBLANK(Demand!H7232),"",Demand!H7232)</f>
        <v>6</v>
      </c>
      <c r="I7231" s="17">
        <f>IF(ISBLANK(Demand!I7232),"",Demand!I7232)</f>
        <v>7228</v>
      </c>
      <c r="J7231" s="17">
        <f>IF(ISBLANK(Demand!J7232),"",Demand!J7232)</f>
        <v>120.46666666666667</v>
      </c>
      <c r="K7231" s="13">
        <v>0</v>
      </c>
      <c r="L7231" s="14">
        <v>0</v>
      </c>
      <c r="M7231" s="14">
        <f t="shared" si="218"/>
        <v>0</v>
      </c>
      <c r="N7231" s="12">
        <v>536.89499999999998</v>
      </c>
    </row>
    <row r="7232" spans="8:14" x14ac:dyDescent="0.3">
      <c r="H7232" s="17">
        <f>IF(ISBLANK(Demand!H7233),"",Demand!H7233)</f>
        <v>6</v>
      </c>
      <c r="I7232" s="17">
        <f>IF(ISBLANK(Demand!I7233),"",Demand!I7233)</f>
        <v>7229</v>
      </c>
      <c r="J7232" s="17">
        <f>IF(ISBLANK(Demand!J7233),"",Demand!J7233)</f>
        <v>120.48333333333333</v>
      </c>
      <c r="K7232" s="13">
        <v>25</v>
      </c>
      <c r="L7232" s="14">
        <v>0</v>
      </c>
      <c r="M7232" s="14">
        <f t="shared" si="218"/>
        <v>0</v>
      </c>
      <c r="N7232" s="12">
        <v>567.52599999999995</v>
      </c>
    </row>
    <row r="7233" spans="8:14" x14ac:dyDescent="0.3">
      <c r="H7233" s="17">
        <f>IF(ISBLANK(Demand!H7234),"",Demand!H7234)</f>
        <v>6</v>
      </c>
      <c r="I7233" s="17">
        <f>IF(ISBLANK(Demand!I7234),"",Demand!I7234)</f>
        <v>7230</v>
      </c>
      <c r="J7233" s="17">
        <f>IF(ISBLANK(Demand!J7234),"",Demand!J7234)</f>
        <v>120.5</v>
      </c>
      <c r="K7233" s="13">
        <v>50</v>
      </c>
      <c r="L7233" s="14">
        <v>0</v>
      </c>
      <c r="M7233" s="14">
        <f t="shared" si="218"/>
        <v>0</v>
      </c>
      <c r="N7233" s="12">
        <v>579.24800000000005</v>
      </c>
    </row>
    <row r="7234" spans="8:14" x14ac:dyDescent="0.3">
      <c r="H7234" s="17">
        <f>IF(ISBLANK(Demand!H7235),"",Demand!H7235)</f>
        <v>6</v>
      </c>
      <c r="I7234" s="17">
        <f>IF(ISBLANK(Demand!I7235),"",Demand!I7235)</f>
        <v>7231</v>
      </c>
      <c r="J7234" s="17">
        <f>IF(ISBLANK(Demand!J7235),"",Demand!J7235)</f>
        <v>120.51666666666667</v>
      </c>
      <c r="K7234" s="13">
        <v>100</v>
      </c>
      <c r="L7234" s="14">
        <v>7.5616599999999998</v>
      </c>
      <c r="M7234" s="14">
        <f t="shared" si="218"/>
        <v>5.6712449999999999</v>
      </c>
      <c r="N7234" s="12">
        <v>615.46299999999997</v>
      </c>
    </row>
    <row r="7235" spans="8:14" x14ac:dyDescent="0.3">
      <c r="H7235" s="17">
        <f>IF(ISBLANK(Demand!H7236),"",Demand!H7236)</f>
        <v>6</v>
      </c>
      <c r="I7235" s="17">
        <f>IF(ISBLANK(Demand!I7236),"",Demand!I7236)</f>
        <v>7232</v>
      </c>
      <c r="J7235" s="17">
        <f>IF(ISBLANK(Demand!J7236),"",Demand!J7236)</f>
        <v>120.53333333333333</v>
      </c>
      <c r="K7235" s="13">
        <v>175</v>
      </c>
      <c r="L7235" s="14">
        <v>126.9824</v>
      </c>
      <c r="M7235" s="14">
        <f t="shared" si="218"/>
        <v>95.236800000000002</v>
      </c>
      <c r="N7235" s="12">
        <v>614.27599999999995</v>
      </c>
    </row>
    <row r="7236" spans="8:14" x14ac:dyDescent="0.3">
      <c r="H7236" s="17">
        <f>IF(ISBLANK(Demand!H7237),"",Demand!H7237)</f>
        <v>6</v>
      </c>
      <c r="I7236" s="17">
        <f>IF(ISBLANK(Demand!I7237),"",Demand!I7237)</f>
        <v>7233</v>
      </c>
      <c r="J7236" s="17">
        <f>IF(ISBLANK(Demand!J7237),"",Demand!J7237)</f>
        <v>120.55</v>
      </c>
      <c r="K7236" s="13">
        <v>300</v>
      </c>
      <c r="L7236" s="14">
        <v>273.976</v>
      </c>
      <c r="M7236" s="14">
        <f t="shared" si="218"/>
        <v>205.482</v>
      </c>
      <c r="N7236" s="12">
        <v>542.70799999999997</v>
      </c>
    </row>
    <row r="7237" spans="8:14" x14ac:dyDescent="0.3">
      <c r="H7237" s="17">
        <f>IF(ISBLANK(Demand!H7238),"",Demand!H7238)</f>
        <v>6</v>
      </c>
      <c r="I7237" s="17">
        <f>IF(ISBLANK(Demand!I7238),"",Demand!I7238)</f>
        <v>7234</v>
      </c>
      <c r="J7237" s="17">
        <f>IF(ISBLANK(Demand!J7238),"",Demand!J7238)</f>
        <v>120.56666666666666</v>
      </c>
      <c r="K7237" s="13">
        <v>400</v>
      </c>
      <c r="L7237" s="14">
        <v>381.57799999999997</v>
      </c>
      <c r="M7237" s="14">
        <f t="shared" si="218"/>
        <v>286.18349999999998</v>
      </c>
      <c r="N7237" s="12">
        <v>529.52599999999995</v>
      </c>
    </row>
    <row r="7238" spans="8:14" x14ac:dyDescent="0.3">
      <c r="H7238" s="17">
        <f>IF(ISBLANK(Demand!H7239),"",Demand!H7239)</f>
        <v>6</v>
      </c>
      <c r="I7238" s="17">
        <f>IF(ISBLANK(Demand!I7239),"",Demand!I7239)</f>
        <v>7235</v>
      </c>
      <c r="J7238" s="17">
        <f>IF(ISBLANK(Demand!J7239),"",Demand!J7239)</f>
        <v>120.58333333333333</v>
      </c>
      <c r="K7238" s="13">
        <v>450</v>
      </c>
      <c r="L7238" s="14">
        <v>453.10399999999998</v>
      </c>
      <c r="M7238" s="14">
        <f t="shared" si="218"/>
        <v>339.82799999999997</v>
      </c>
      <c r="N7238" s="12">
        <v>480.14800000000002</v>
      </c>
    </row>
    <row r="7239" spans="8:14" x14ac:dyDescent="0.3">
      <c r="H7239" s="17">
        <f>IF(ISBLANK(Demand!H7240),"",Demand!H7240)</f>
        <v>6</v>
      </c>
      <c r="I7239" s="17">
        <f>IF(ISBLANK(Demand!I7240),"",Demand!I7240)</f>
        <v>7236</v>
      </c>
      <c r="J7239" s="17">
        <f>IF(ISBLANK(Demand!J7240),"",Demand!J7240)</f>
        <v>120.6</v>
      </c>
      <c r="K7239" s="13">
        <v>500</v>
      </c>
      <c r="L7239" s="14">
        <v>479.71199999999999</v>
      </c>
      <c r="M7239" s="14">
        <f t="shared" si="218"/>
        <v>359.78399999999999</v>
      </c>
      <c r="N7239" s="12">
        <v>442.38499999999999</v>
      </c>
    </row>
    <row r="7240" spans="8:14" x14ac:dyDescent="0.3">
      <c r="H7240" s="17">
        <f>IF(ISBLANK(Demand!H7241),"",Demand!H7241)</f>
        <v>6</v>
      </c>
      <c r="I7240" s="17">
        <f>IF(ISBLANK(Demand!I7241),"",Demand!I7241)</f>
        <v>7237</v>
      </c>
      <c r="J7240" s="17">
        <f>IF(ISBLANK(Demand!J7241),"",Demand!J7241)</f>
        <v>120.61666666666666</v>
      </c>
      <c r="K7240" s="13">
        <v>500</v>
      </c>
      <c r="L7240" s="14">
        <v>465.51600000000002</v>
      </c>
      <c r="M7240" s="14">
        <f t="shared" si="218"/>
        <v>349.137</v>
      </c>
      <c r="N7240" s="12">
        <v>427.03199999999998</v>
      </c>
    </row>
    <row r="7241" spans="8:14" x14ac:dyDescent="0.3">
      <c r="H7241" s="17">
        <f>IF(ISBLANK(Demand!H7242),"",Demand!H7242)</f>
        <v>6</v>
      </c>
      <c r="I7241" s="17">
        <f>IF(ISBLANK(Demand!I7242),"",Demand!I7242)</f>
        <v>7238</v>
      </c>
      <c r="J7241" s="17">
        <f>IF(ISBLANK(Demand!J7242),"",Demand!J7242)</f>
        <v>120.63333333333333</v>
      </c>
      <c r="K7241" s="13">
        <v>500</v>
      </c>
      <c r="L7241" s="14">
        <v>407.05799999999999</v>
      </c>
      <c r="M7241" s="14">
        <f t="shared" si="218"/>
        <v>305.29349999999999</v>
      </c>
      <c r="N7241" s="12">
        <v>428.87200000000001</v>
      </c>
    </row>
    <row r="7242" spans="8:14" x14ac:dyDescent="0.3">
      <c r="H7242" s="17">
        <f>IF(ISBLANK(Demand!H7243),"",Demand!H7243)</f>
        <v>6</v>
      </c>
      <c r="I7242" s="17">
        <f>IF(ISBLANK(Demand!I7243),"",Demand!I7243)</f>
        <v>7239</v>
      </c>
      <c r="J7242" s="17">
        <f>IF(ISBLANK(Demand!J7243),"",Demand!J7243)</f>
        <v>120.64999999999999</v>
      </c>
      <c r="K7242" s="13">
        <v>450</v>
      </c>
      <c r="L7242" s="14">
        <v>312.96800000000002</v>
      </c>
      <c r="M7242" s="14">
        <f t="shared" si="218"/>
        <v>234.726</v>
      </c>
      <c r="N7242" s="12">
        <v>303.32600000000002</v>
      </c>
    </row>
    <row r="7243" spans="8:14" x14ac:dyDescent="0.3">
      <c r="H7243" s="17">
        <f>IF(ISBLANK(Demand!H7244),"",Demand!H7244)</f>
        <v>6</v>
      </c>
      <c r="I7243" s="17">
        <f>IF(ISBLANK(Demand!I7244),"",Demand!I7244)</f>
        <v>7240</v>
      </c>
      <c r="J7243" s="17">
        <f>IF(ISBLANK(Demand!J7244),"",Demand!J7244)</f>
        <v>120.66666666666667</v>
      </c>
      <c r="K7243" s="13">
        <v>400</v>
      </c>
      <c r="L7243" s="14">
        <v>169.9522</v>
      </c>
      <c r="M7243" s="14">
        <f t="shared" si="218"/>
        <v>127.46415</v>
      </c>
      <c r="N7243" s="12">
        <v>271.089</v>
      </c>
    </row>
    <row r="7244" spans="8:14" x14ac:dyDescent="0.3">
      <c r="H7244" s="17">
        <f>IF(ISBLANK(Demand!H7245),"",Demand!H7245)</f>
        <v>6</v>
      </c>
      <c r="I7244" s="17">
        <f>IF(ISBLANK(Demand!I7245),"",Demand!I7245)</f>
        <v>7241</v>
      </c>
      <c r="J7244" s="17">
        <f>IF(ISBLANK(Demand!J7245),"",Demand!J7245)</f>
        <v>120.68333333333334</v>
      </c>
      <c r="K7244" s="13">
        <v>300</v>
      </c>
      <c r="L7244" s="14">
        <v>27.804200000000002</v>
      </c>
      <c r="M7244" s="14">
        <f t="shared" si="218"/>
        <v>20.853149999999999</v>
      </c>
      <c r="N7244" s="12">
        <v>253.00899999999999</v>
      </c>
    </row>
    <row r="7245" spans="8:14" x14ac:dyDescent="0.3">
      <c r="H7245" s="17">
        <f>IF(ISBLANK(Demand!H7246),"",Demand!H7246)</f>
        <v>6</v>
      </c>
      <c r="I7245" s="17">
        <f>IF(ISBLANK(Demand!I7246),"",Demand!I7246)</f>
        <v>7242</v>
      </c>
      <c r="J7245" s="17">
        <f>IF(ISBLANK(Demand!J7246),"",Demand!J7246)</f>
        <v>120.7</v>
      </c>
      <c r="K7245" s="13">
        <v>175</v>
      </c>
      <c r="L7245" s="14">
        <v>0</v>
      </c>
      <c r="M7245" s="14">
        <f t="shared" si="218"/>
        <v>0</v>
      </c>
      <c r="N7245" s="12">
        <v>289.56599999999997</v>
      </c>
    </row>
    <row r="7246" spans="8:14" x14ac:dyDescent="0.3">
      <c r="H7246" s="17">
        <f>IF(ISBLANK(Demand!H7247),"",Demand!H7247)</f>
        <v>6</v>
      </c>
      <c r="I7246" s="17">
        <f>IF(ISBLANK(Demand!I7247),"",Demand!I7247)</f>
        <v>7243</v>
      </c>
      <c r="J7246" s="17">
        <f>IF(ISBLANK(Demand!J7247),"",Demand!J7247)</f>
        <v>120.71666666666667</v>
      </c>
      <c r="K7246" s="13">
        <v>100</v>
      </c>
      <c r="L7246" s="14">
        <v>0</v>
      </c>
      <c r="M7246" s="14">
        <f t="shared" si="218"/>
        <v>0</v>
      </c>
      <c r="N7246" s="12">
        <v>315.10899999999998</v>
      </c>
    </row>
    <row r="7247" spans="8:14" x14ac:dyDescent="0.3">
      <c r="H7247" s="17">
        <f>IF(ISBLANK(Demand!H7248),"",Demand!H7248)</f>
        <v>6</v>
      </c>
      <c r="I7247" s="17">
        <f>IF(ISBLANK(Demand!I7248),"",Demand!I7248)</f>
        <v>7244</v>
      </c>
      <c r="J7247" s="17">
        <f>IF(ISBLANK(Demand!J7248),"",Demand!J7248)</f>
        <v>120.73333333333333</v>
      </c>
      <c r="K7247" s="13">
        <v>50</v>
      </c>
      <c r="L7247" s="14">
        <v>0</v>
      </c>
      <c r="M7247" s="14">
        <f t="shared" si="218"/>
        <v>0</v>
      </c>
      <c r="N7247" s="12">
        <v>322.76299999999998</v>
      </c>
    </row>
    <row r="7248" spans="8:14" x14ac:dyDescent="0.3">
      <c r="H7248" s="17">
        <f>IF(ISBLANK(Demand!H7249),"",Demand!H7249)</f>
        <v>6</v>
      </c>
      <c r="I7248" s="17">
        <f>IF(ISBLANK(Demand!I7249),"",Demand!I7249)</f>
        <v>7245</v>
      </c>
      <c r="J7248" s="17">
        <f>IF(ISBLANK(Demand!J7249),"",Demand!J7249)</f>
        <v>120.75</v>
      </c>
      <c r="K7248" s="13">
        <v>0</v>
      </c>
      <c r="L7248" s="14">
        <v>0</v>
      </c>
      <c r="M7248" s="14">
        <f t="shared" si="218"/>
        <v>0</v>
      </c>
      <c r="N7248" s="12">
        <v>290.94499999999999</v>
      </c>
    </row>
    <row r="7249" spans="8:14" x14ac:dyDescent="0.3">
      <c r="H7249" s="17">
        <f>IF(ISBLANK(Demand!H7250),"",Demand!H7250)</f>
        <v>6</v>
      </c>
      <c r="I7249" s="17">
        <f>IF(ISBLANK(Demand!I7250),"",Demand!I7250)</f>
        <v>7246</v>
      </c>
      <c r="J7249" s="17">
        <f>IF(ISBLANK(Demand!J7250),"",Demand!J7250)</f>
        <v>120.76666666666667</v>
      </c>
      <c r="K7249" s="13">
        <v>0</v>
      </c>
      <c r="L7249" s="14">
        <v>0</v>
      </c>
      <c r="M7249" s="14">
        <f t="shared" si="218"/>
        <v>0</v>
      </c>
      <c r="N7249" s="12">
        <v>342.27300000000002</v>
      </c>
    </row>
    <row r="7250" spans="8:14" x14ac:dyDescent="0.3">
      <c r="H7250" s="17">
        <f>IF(ISBLANK(Demand!H7251),"",Demand!H7251)</f>
        <v>6</v>
      </c>
      <c r="I7250" s="17">
        <f>IF(ISBLANK(Demand!I7251),"",Demand!I7251)</f>
        <v>7247</v>
      </c>
      <c r="J7250" s="17">
        <f>IF(ISBLANK(Demand!J7251),"",Demand!J7251)</f>
        <v>120.78333333333333</v>
      </c>
      <c r="K7250" s="13">
        <v>0</v>
      </c>
      <c r="L7250" s="14">
        <v>0</v>
      </c>
      <c r="M7250" s="14">
        <f t="shared" si="218"/>
        <v>0</v>
      </c>
      <c r="N7250" s="12">
        <v>335.39400000000001</v>
      </c>
    </row>
    <row r="7251" spans="8:14" x14ac:dyDescent="0.3">
      <c r="H7251" s="17">
        <f>IF(ISBLANK(Demand!H7252),"",Demand!H7252)</f>
        <v>6</v>
      </c>
      <c r="I7251" s="17">
        <f>IF(ISBLANK(Demand!I7252),"",Demand!I7252)</f>
        <v>7248</v>
      </c>
      <c r="J7251" s="17">
        <f>IF(ISBLANK(Demand!J7252),"",Demand!J7252)</f>
        <v>120.8</v>
      </c>
      <c r="K7251" s="13">
        <v>0</v>
      </c>
      <c r="L7251" s="14">
        <v>0</v>
      </c>
      <c r="M7251" s="14">
        <f t="shared" si="218"/>
        <v>0</v>
      </c>
      <c r="N7251" s="12">
        <v>274.99299999999999</v>
      </c>
    </row>
    <row r="7252" spans="8:14" x14ac:dyDescent="0.3">
      <c r="H7252" s="17">
        <f>IF(ISBLANK(Demand!H7253),"",Demand!H7253)</f>
        <v>6</v>
      </c>
      <c r="I7252" s="17">
        <f>IF(ISBLANK(Demand!I7253),"",Demand!I7253)</f>
        <v>7249</v>
      </c>
      <c r="J7252" s="17">
        <f>IF(ISBLANK(Demand!J7253),"",Demand!J7253)</f>
        <v>120.81666666666666</v>
      </c>
      <c r="K7252" s="13">
        <v>0</v>
      </c>
      <c r="L7252" s="14">
        <v>0</v>
      </c>
      <c r="M7252" s="14">
        <f t="shared" si="218"/>
        <v>0</v>
      </c>
      <c r="N7252" s="12">
        <v>352.714</v>
      </c>
    </row>
    <row r="7253" spans="8:14" x14ac:dyDescent="0.3">
      <c r="H7253" s="17">
        <f>IF(ISBLANK(Demand!H7254),"",Demand!H7254)</f>
        <v>6</v>
      </c>
      <c r="I7253" s="17">
        <f>IF(ISBLANK(Demand!I7254),"",Demand!I7254)</f>
        <v>7250</v>
      </c>
      <c r="J7253" s="17">
        <f>IF(ISBLANK(Demand!J7254),"",Demand!J7254)</f>
        <v>120.83333333333333</v>
      </c>
      <c r="K7253" s="13">
        <v>0</v>
      </c>
      <c r="L7253" s="14">
        <v>0</v>
      </c>
      <c r="M7253" s="14">
        <f t="shared" si="218"/>
        <v>0</v>
      </c>
      <c r="N7253" s="12">
        <v>442.03800000000001</v>
      </c>
    </row>
    <row r="7254" spans="8:14" x14ac:dyDescent="0.3">
      <c r="H7254" s="17">
        <f>IF(ISBLANK(Demand!H7255),"",Demand!H7255)</f>
        <v>6</v>
      </c>
      <c r="I7254" s="17">
        <f>IF(ISBLANK(Demand!I7255),"",Demand!I7255)</f>
        <v>7251</v>
      </c>
      <c r="J7254" s="17">
        <f>IF(ISBLANK(Demand!J7255),"",Demand!J7255)</f>
        <v>120.85</v>
      </c>
      <c r="K7254" s="13">
        <v>0</v>
      </c>
      <c r="L7254" s="14">
        <v>0</v>
      </c>
      <c r="M7254" s="14">
        <f t="shared" si="218"/>
        <v>0</v>
      </c>
      <c r="N7254" s="12">
        <v>458.39499999999998</v>
      </c>
    </row>
    <row r="7255" spans="8:14" x14ac:dyDescent="0.3">
      <c r="H7255" s="17">
        <f>IF(ISBLANK(Demand!H7256),"",Demand!H7256)</f>
        <v>6</v>
      </c>
      <c r="I7255" s="17">
        <f>IF(ISBLANK(Demand!I7256),"",Demand!I7256)</f>
        <v>7252</v>
      </c>
      <c r="J7255" s="17">
        <f>IF(ISBLANK(Demand!J7256),"",Demand!J7256)</f>
        <v>120.86666666666666</v>
      </c>
      <c r="K7255" s="13">
        <v>0</v>
      </c>
      <c r="L7255" s="14">
        <v>0</v>
      </c>
      <c r="M7255" s="14">
        <f t="shared" si="218"/>
        <v>0</v>
      </c>
      <c r="N7255" s="12">
        <v>536.89499999999998</v>
      </c>
    </row>
    <row r="7256" spans="8:14" x14ac:dyDescent="0.3">
      <c r="H7256" s="17">
        <f>IF(ISBLANK(Demand!H7257),"",Demand!H7257)</f>
        <v>6</v>
      </c>
      <c r="I7256" s="17">
        <f>IF(ISBLANK(Demand!I7257),"",Demand!I7257)</f>
        <v>7253</v>
      </c>
      <c r="J7256" s="17">
        <f>IF(ISBLANK(Demand!J7257),"",Demand!J7257)</f>
        <v>120.88333333333333</v>
      </c>
      <c r="K7256" s="13">
        <v>25</v>
      </c>
      <c r="L7256" s="14">
        <v>0</v>
      </c>
      <c r="M7256" s="14">
        <f t="shared" si="218"/>
        <v>0</v>
      </c>
      <c r="N7256" s="12">
        <v>567.52599999999995</v>
      </c>
    </row>
    <row r="7257" spans="8:14" x14ac:dyDescent="0.3">
      <c r="H7257" s="17">
        <f>IF(ISBLANK(Demand!H7258),"",Demand!H7258)</f>
        <v>6</v>
      </c>
      <c r="I7257" s="17">
        <f>IF(ISBLANK(Demand!I7258),"",Demand!I7258)</f>
        <v>7254</v>
      </c>
      <c r="J7257" s="17">
        <f>IF(ISBLANK(Demand!J7258),"",Demand!J7258)</f>
        <v>120.89999999999999</v>
      </c>
      <c r="K7257" s="13">
        <v>50</v>
      </c>
      <c r="L7257" s="14">
        <v>0</v>
      </c>
      <c r="M7257" s="14">
        <f t="shared" si="218"/>
        <v>0</v>
      </c>
      <c r="N7257" s="12">
        <v>579.24800000000005</v>
      </c>
    </row>
    <row r="7258" spans="8:14" x14ac:dyDescent="0.3">
      <c r="H7258" s="17">
        <f>IF(ISBLANK(Demand!H7259),"",Demand!H7259)</f>
        <v>6</v>
      </c>
      <c r="I7258" s="17">
        <f>IF(ISBLANK(Demand!I7259),"",Demand!I7259)</f>
        <v>7255</v>
      </c>
      <c r="J7258" s="17">
        <f>IF(ISBLANK(Demand!J7259),"",Demand!J7259)</f>
        <v>120.91666666666667</v>
      </c>
      <c r="K7258" s="13">
        <v>100</v>
      </c>
      <c r="L7258" s="14">
        <v>7.5616599999999998</v>
      </c>
      <c r="M7258" s="14">
        <f t="shared" si="218"/>
        <v>5.6712449999999999</v>
      </c>
      <c r="N7258" s="12">
        <v>615.46299999999997</v>
      </c>
    </row>
    <row r="7259" spans="8:14" x14ac:dyDescent="0.3">
      <c r="H7259" s="17">
        <f>IF(ISBLANK(Demand!H7260),"",Demand!H7260)</f>
        <v>6</v>
      </c>
      <c r="I7259" s="17">
        <f>IF(ISBLANK(Demand!I7260),"",Demand!I7260)</f>
        <v>7256</v>
      </c>
      <c r="J7259" s="17">
        <f>IF(ISBLANK(Demand!J7260),"",Demand!J7260)</f>
        <v>120.93333333333334</v>
      </c>
      <c r="K7259" s="13">
        <v>175</v>
      </c>
      <c r="L7259" s="14">
        <v>126.9824</v>
      </c>
      <c r="M7259" s="14">
        <f t="shared" si="218"/>
        <v>95.236800000000002</v>
      </c>
      <c r="N7259" s="12">
        <v>614.27599999999995</v>
      </c>
    </row>
    <row r="7260" spans="8:14" x14ac:dyDescent="0.3">
      <c r="H7260" s="17">
        <f>IF(ISBLANK(Demand!H7261),"",Demand!H7261)</f>
        <v>6</v>
      </c>
      <c r="I7260" s="17">
        <f>IF(ISBLANK(Demand!I7261),"",Demand!I7261)</f>
        <v>7257</v>
      </c>
      <c r="J7260" s="17">
        <f>IF(ISBLANK(Demand!J7261),"",Demand!J7261)</f>
        <v>120.95</v>
      </c>
      <c r="K7260" s="13">
        <v>300</v>
      </c>
      <c r="L7260" s="14">
        <v>273.976</v>
      </c>
      <c r="M7260" s="14">
        <f t="shared" si="218"/>
        <v>205.482</v>
      </c>
      <c r="N7260" s="12">
        <v>542.70799999999997</v>
      </c>
    </row>
    <row r="7261" spans="8:14" x14ac:dyDescent="0.3">
      <c r="H7261" s="17">
        <f>IF(ISBLANK(Demand!H7262),"",Demand!H7262)</f>
        <v>6</v>
      </c>
      <c r="I7261" s="17">
        <f>IF(ISBLANK(Demand!I7262),"",Demand!I7262)</f>
        <v>7258</v>
      </c>
      <c r="J7261" s="17">
        <f>IF(ISBLANK(Demand!J7262),"",Demand!J7262)</f>
        <v>120.96666666666667</v>
      </c>
      <c r="K7261" s="13">
        <v>400</v>
      </c>
      <c r="L7261" s="14">
        <v>381.57799999999997</v>
      </c>
      <c r="M7261" s="14">
        <f t="shared" ref="M7261:M7275" si="219">L7261*0.75</f>
        <v>286.18349999999998</v>
      </c>
      <c r="N7261" s="12">
        <v>529.52599999999995</v>
      </c>
    </row>
    <row r="7262" spans="8:14" x14ac:dyDescent="0.3">
      <c r="H7262" s="17">
        <f>IF(ISBLANK(Demand!H7263),"",Demand!H7263)</f>
        <v>6</v>
      </c>
      <c r="I7262" s="17">
        <f>IF(ISBLANK(Demand!I7263),"",Demand!I7263)</f>
        <v>7259</v>
      </c>
      <c r="J7262" s="17">
        <f>IF(ISBLANK(Demand!J7263),"",Demand!J7263)</f>
        <v>120.98333333333333</v>
      </c>
      <c r="K7262" s="13">
        <v>450</v>
      </c>
      <c r="L7262" s="14">
        <v>453.10399999999998</v>
      </c>
      <c r="M7262" s="14">
        <f t="shared" si="219"/>
        <v>339.82799999999997</v>
      </c>
      <c r="N7262" s="12">
        <v>480.14800000000002</v>
      </c>
    </row>
    <row r="7263" spans="8:14" x14ac:dyDescent="0.3">
      <c r="H7263" s="17">
        <f>IF(ISBLANK(Demand!H7264),"",Demand!H7264)</f>
        <v>6</v>
      </c>
      <c r="I7263" s="17">
        <f>IF(ISBLANK(Demand!I7264),"",Demand!I7264)</f>
        <v>7260</v>
      </c>
      <c r="J7263" s="17">
        <f>IF(ISBLANK(Demand!J7264),"",Demand!J7264)</f>
        <v>121</v>
      </c>
      <c r="K7263" s="13">
        <v>500</v>
      </c>
      <c r="L7263" s="14">
        <v>479.71199999999999</v>
      </c>
      <c r="M7263" s="14">
        <f t="shared" si="219"/>
        <v>359.78399999999999</v>
      </c>
      <c r="N7263" s="12">
        <v>442.38499999999999</v>
      </c>
    </row>
    <row r="7264" spans="8:14" x14ac:dyDescent="0.3">
      <c r="H7264" s="17">
        <f>IF(ISBLANK(Demand!H7265),"",Demand!H7265)</f>
        <v>6</v>
      </c>
      <c r="I7264" s="17">
        <f>IF(ISBLANK(Demand!I7265),"",Demand!I7265)</f>
        <v>7261</v>
      </c>
      <c r="J7264" s="17">
        <f>IF(ISBLANK(Demand!J7265),"",Demand!J7265)</f>
        <v>121.01666666666667</v>
      </c>
      <c r="K7264" s="13">
        <v>500</v>
      </c>
      <c r="L7264" s="14">
        <v>465.51600000000002</v>
      </c>
      <c r="M7264" s="14">
        <f t="shared" si="219"/>
        <v>349.137</v>
      </c>
      <c r="N7264" s="12">
        <v>427.03199999999998</v>
      </c>
    </row>
    <row r="7265" spans="8:14" x14ac:dyDescent="0.3">
      <c r="H7265" s="17">
        <f>IF(ISBLANK(Demand!H7266),"",Demand!H7266)</f>
        <v>6</v>
      </c>
      <c r="I7265" s="17">
        <f>IF(ISBLANK(Demand!I7266),"",Demand!I7266)</f>
        <v>7262</v>
      </c>
      <c r="J7265" s="17">
        <f>IF(ISBLANK(Demand!J7266),"",Demand!J7266)</f>
        <v>121.03333333333333</v>
      </c>
      <c r="K7265" s="13">
        <v>500</v>
      </c>
      <c r="L7265" s="14">
        <v>407.05799999999999</v>
      </c>
      <c r="M7265" s="14">
        <f t="shared" si="219"/>
        <v>305.29349999999999</v>
      </c>
      <c r="N7265" s="12">
        <v>428.87200000000001</v>
      </c>
    </row>
    <row r="7266" spans="8:14" x14ac:dyDescent="0.3">
      <c r="H7266" s="17">
        <f>IF(ISBLANK(Demand!H7267),"",Demand!H7267)</f>
        <v>6</v>
      </c>
      <c r="I7266" s="17">
        <f>IF(ISBLANK(Demand!I7267),"",Demand!I7267)</f>
        <v>7263</v>
      </c>
      <c r="J7266" s="17">
        <f>IF(ISBLANK(Demand!J7267),"",Demand!J7267)</f>
        <v>121.05</v>
      </c>
      <c r="K7266" s="13">
        <v>450</v>
      </c>
      <c r="L7266" s="14">
        <v>312.96800000000002</v>
      </c>
      <c r="M7266" s="14">
        <f t="shared" si="219"/>
        <v>234.726</v>
      </c>
      <c r="N7266" s="12">
        <v>303.32600000000002</v>
      </c>
    </row>
    <row r="7267" spans="8:14" x14ac:dyDescent="0.3">
      <c r="H7267" s="17">
        <f>IF(ISBLANK(Demand!H7268),"",Demand!H7268)</f>
        <v>6</v>
      </c>
      <c r="I7267" s="17">
        <f>IF(ISBLANK(Demand!I7268),"",Demand!I7268)</f>
        <v>7264</v>
      </c>
      <c r="J7267" s="17">
        <f>IF(ISBLANK(Demand!J7268),"",Demand!J7268)</f>
        <v>121.06666666666666</v>
      </c>
      <c r="K7267" s="13">
        <v>400</v>
      </c>
      <c r="L7267" s="14">
        <v>169.9522</v>
      </c>
      <c r="M7267" s="14">
        <f t="shared" si="219"/>
        <v>127.46415</v>
      </c>
      <c r="N7267" s="12">
        <v>271.089</v>
      </c>
    </row>
    <row r="7268" spans="8:14" x14ac:dyDescent="0.3">
      <c r="H7268" s="17">
        <f>IF(ISBLANK(Demand!H7269),"",Demand!H7269)</f>
        <v>6</v>
      </c>
      <c r="I7268" s="17">
        <f>IF(ISBLANK(Demand!I7269),"",Demand!I7269)</f>
        <v>7265</v>
      </c>
      <c r="J7268" s="17">
        <f>IF(ISBLANK(Demand!J7269),"",Demand!J7269)</f>
        <v>121.08333333333333</v>
      </c>
      <c r="K7268" s="13">
        <v>300</v>
      </c>
      <c r="L7268" s="14">
        <v>27.804200000000002</v>
      </c>
      <c r="M7268" s="14">
        <f t="shared" si="219"/>
        <v>20.853149999999999</v>
      </c>
      <c r="N7268" s="12">
        <v>253.00899999999999</v>
      </c>
    </row>
    <row r="7269" spans="8:14" x14ac:dyDescent="0.3">
      <c r="H7269" s="17">
        <f>IF(ISBLANK(Demand!H7270),"",Demand!H7270)</f>
        <v>6</v>
      </c>
      <c r="I7269" s="17">
        <f>IF(ISBLANK(Demand!I7270),"",Demand!I7270)</f>
        <v>7266</v>
      </c>
      <c r="J7269" s="17">
        <f>IF(ISBLANK(Demand!J7270),"",Demand!J7270)</f>
        <v>121.1</v>
      </c>
      <c r="K7269" s="13">
        <v>175</v>
      </c>
      <c r="L7269" s="14">
        <v>0</v>
      </c>
      <c r="M7269" s="14">
        <f t="shared" si="219"/>
        <v>0</v>
      </c>
      <c r="N7269" s="12">
        <v>289.56599999999997</v>
      </c>
    </row>
    <row r="7270" spans="8:14" x14ac:dyDescent="0.3">
      <c r="H7270" s="17">
        <f>IF(ISBLANK(Demand!H7271),"",Demand!H7271)</f>
        <v>6</v>
      </c>
      <c r="I7270" s="17">
        <f>IF(ISBLANK(Demand!I7271),"",Demand!I7271)</f>
        <v>7267</v>
      </c>
      <c r="J7270" s="17">
        <f>IF(ISBLANK(Demand!J7271),"",Demand!J7271)</f>
        <v>121.11666666666666</v>
      </c>
      <c r="K7270" s="13">
        <v>100</v>
      </c>
      <c r="L7270" s="14">
        <v>0</v>
      </c>
      <c r="M7270" s="14">
        <f t="shared" si="219"/>
        <v>0</v>
      </c>
      <c r="N7270" s="12">
        <v>315.10899999999998</v>
      </c>
    </row>
    <row r="7271" spans="8:14" x14ac:dyDescent="0.3">
      <c r="H7271" s="17">
        <f>IF(ISBLANK(Demand!H7272),"",Demand!H7272)</f>
        <v>6</v>
      </c>
      <c r="I7271" s="17">
        <f>IF(ISBLANK(Demand!I7272),"",Demand!I7272)</f>
        <v>7268</v>
      </c>
      <c r="J7271" s="17">
        <f>IF(ISBLANK(Demand!J7272),"",Demand!J7272)</f>
        <v>121.13333333333333</v>
      </c>
      <c r="K7271" s="13">
        <v>50</v>
      </c>
      <c r="L7271" s="14">
        <v>0</v>
      </c>
      <c r="M7271" s="14">
        <f t="shared" si="219"/>
        <v>0</v>
      </c>
      <c r="N7271" s="12">
        <v>322.76299999999998</v>
      </c>
    </row>
    <row r="7272" spans="8:14" x14ac:dyDescent="0.3">
      <c r="H7272" s="17">
        <f>IF(ISBLANK(Demand!H7273),"",Demand!H7273)</f>
        <v>6</v>
      </c>
      <c r="I7272" s="17">
        <f>IF(ISBLANK(Demand!I7273),"",Demand!I7273)</f>
        <v>7269</v>
      </c>
      <c r="J7272" s="17">
        <f>IF(ISBLANK(Demand!J7273),"",Demand!J7273)</f>
        <v>121.14999999999999</v>
      </c>
      <c r="K7272" s="13">
        <v>0</v>
      </c>
      <c r="L7272" s="14">
        <v>0</v>
      </c>
      <c r="M7272" s="14">
        <f t="shared" si="219"/>
        <v>0</v>
      </c>
      <c r="N7272" s="12">
        <v>290.94499999999999</v>
      </c>
    </row>
    <row r="7273" spans="8:14" x14ac:dyDescent="0.3">
      <c r="H7273" s="17">
        <f>IF(ISBLANK(Demand!H7274),"",Demand!H7274)</f>
        <v>6</v>
      </c>
      <c r="I7273" s="17">
        <f>IF(ISBLANK(Demand!I7274),"",Demand!I7274)</f>
        <v>7270</v>
      </c>
      <c r="J7273" s="17">
        <f>IF(ISBLANK(Demand!J7274),"",Demand!J7274)</f>
        <v>121.16666666666667</v>
      </c>
      <c r="K7273" s="13">
        <v>0</v>
      </c>
      <c r="L7273" s="14">
        <v>0</v>
      </c>
      <c r="M7273" s="14">
        <f t="shared" si="219"/>
        <v>0</v>
      </c>
      <c r="N7273" s="12">
        <v>342.27300000000002</v>
      </c>
    </row>
    <row r="7274" spans="8:14" x14ac:dyDescent="0.3">
      <c r="H7274" s="17">
        <f>IF(ISBLANK(Demand!H7275),"",Demand!H7275)</f>
        <v>6</v>
      </c>
      <c r="I7274" s="17">
        <f>IF(ISBLANK(Demand!I7275),"",Demand!I7275)</f>
        <v>7271</v>
      </c>
      <c r="J7274" s="17">
        <f>IF(ISBLANK(Demand!J7275),"",Demand!J7275)</f>
        <v>121.18333333333334</v>
      </c>
      <c r="K7274" s="13">
        <v>0</v>
      </c>
      <c r="L7274" s="14">
        <v>0</v>
      </c>
      <c r="M7274" s="14">
        <f t="shared" si="219"/>
        <v>0</v>
      </c>
      <c r="N7274" s="12">
        <v>335.39400000000001</v>
      </c>
    </row>
    <row r="7275" spans="8:14" x14ac:dyDescent="0.3">
      <c r="H7275" s="17">
        <f>IF(ISBLANK(Demand!H7276),"",Demand!H7276)</f>
        <v>6</v>
      </c>
      <c r="I7275" s="17">
        <f>IF(ISBLANK(Demand!I7276),"",Demand!I7276)</f>
        <v>7272</v>
      </c>
      <c r="J7275" s="17">
        <f>IF(ISBLANK(Demand!J7276),"",Demand!J7276)</f>
        <v>121.2</v>
      </c>
      <c r="K7275" s="13">
        <v>0</v>
      </c>
      <c r="L7275" s="14">
        <v>0</v>
      </c>
      <c r="M7275" s="14">
        <f t="shared" si="219"/>
        <v>0</v>
      </c>
      <c r="N7275" s="12">
        <v>274.99299999999999</v>
      </c>
    </row>
    <row r="7276" spans="8:14" x14ac:dyDescent="0.3">
      <c r="H7276" s="17">
        <f>IF(ISBLANK(Demand!H7277),"",Demand!H7277)</f>
        <v>6</v>
      </c>
      <c r="I7276" s="17">
        <f>IF(ISBLANK(Demand!I7277),"",Demand!I7277)</f>
        <v>7273</v>
      </c>
      <c r="J7276" s="17">
        <f>IF(ISBLANK(Demand!J7277),"",Demand!J7277)</f>
        <v>121.21666666666667</v>
      </c>
      <c r="K7276" s="13">
        <v>0</v>
      </c>
      <c r="L7276" s="14">
        <v>0</v>
      </c>
      <c r="M7276" s="14">
        <f>L7276*0.75</f>
        <v>0</v>
      </c>
      <c r="N7276" s="12">
        <v>274.99299999999999</v>
      </c>
    </row>
    <row r="7277" spans="8:14" x14ac:dyDescent="0.3">
      <c r="H7277" s="17">
        <f>IF(ISBLANK(Demand!H7278),"",Demand!H7278)</f>
        <v>6</v>
      </c>
      <c r="I7277" s="17">
        <f>IF(ISBLANK(Demand!I7278),"",Demand!I7278)</f>
        <v>7274</v>
      </c>
      <c r="J7277" s="17">
        <f>IF(ISBLANK(Demand!J7278),"",Demand!J7278)</f>
        <v>121.23333333333333</v>
      </c>
      <c r="K7277" s="13">
        <v>0</v>
      </c>
      <c r="L7277" s="14">
        <v>0</v>
      </c>
      <c r="M7277" s="14">
        <f t="shared" ref="M7277:M7299" si="220">L7277*0.75</f>
        <v>0</v>
      </c>
      <c r="N7277" s="12">
        <v>352.714</v>
      </c>
    </row>
    <row r="7278" spans="8:14" x14ac:dyDescent="0.3">
      <c r="H7278" s="17">
        <f>IF(ISBLANK(Demand!H7279),"",Demand!H7279)</f>
        <v>6</v>
      </c>
      <c r="I7278" s="17">
        <f>IF(ISBLANK(Demand!I7279),"",Demand!I7279)</f>
        <v>7275</v>
      </c>
      <c r="J7278" s="17">
        <f>IF(ISBLANK(Demand!J7279),"",Demand!J7279)</f>
        <v>121.25</v>
      </c>
      <c r="K7278" s="13">
        <v>0</v>
      </c>
      <c r="L7278" s="14">
        <v>0</v>
      </c>
      <c r="M7278" s="14">
        <f t="shared" si="220"/>
        <v>0</v>
      </c>
      <c r="N7278" s="12">
        <v>442.03800000000001</v>
      </c>
    </row>
    <row r="7279" spans="8:14" x14ac:dyDescent="0.3">
      <c r="H7279" s="17">
        <f>IF(ISBLANK(Demand!H7280),"",Demand!H7280)</f>
        <v>6</v>
      </c>
      <c r="I7279" s="17">
        <f>IF(ISBLANK(Demand!I7280),"",Demand!I7280)</f>
        <v>7276</v>
      </c>
      <c r="J7279" s="17">
        <f>IF(ISBLANK(Demand!J7280),"",Demand!J7280)</f>
        <v>121.26666666666667</v>
      </c>
      <c r="K7279" s="13">
        <v>0</v>
      </c>
      <c r="L7279" s="14">
        <v>0</v>
      </c>
      <c r="M7279" s="14">
        <f t="shared" si="220"/>
        <v>0</v>
      </c>
      <c r="N7279" s="12">
        <v>458.39499999999998</v>
      </c>
    </row>
    <row r="7280" spans="8:14" x14ac:dyDescent="0.3">
      <c r="H7280" s="17">
        <f>IF(ISBLANK(Demand!H7281),"",Demand!H7281)</f>
        <v>6</v>
      </c>
      <c r="I7280" s="17">
        <f>IF(ISBLANK(Demand!I7281),"",Demand!I7281)</f>
        <v>7277</v>
      </c>
      <c r="J7280" s="17">
        <f>IF(ISBLANK(Demand!J7281),"",Demand!J7281)</f>
        <v>121.28333333333333</v>
      </c>
      <c r="K7280" s="13">
        <v>0</v>
      </c>
      <c r="L7280" s="14">
        <v>0</v>
      </c>
      <c r="M7280" s="14">
        <f t="shared" si="220"/>
        <v>0</v>
      </c>
      <c r="N7280" s="12">
        <v>536.89499999999998</v>
      </c>
    </row>
    <row r="7281" spans="8:14" x14ac:dyDescent="0.3">
      <c r="H7281" s="17">
        <f>IF(ISBLANK(Demand!H7282),"",Demand!H7282)</f>
        <v>6</v>
      </c>
      <c r="I7281" s="17">
        <f>IF(ISBLANK(Demand!I7282),"",Demand!I7282)</f>
        <v>7278</v>
      </c>
      <c r="J7281" s="17">
        <f>IF(ISBLANK(Demand!J7282),"",Demand!J7282)</f>
        <v>121.3</v>
      </c>
      <c r="K7281" s="13">
        <v>25</v>
      </c>
      <c r="L7281" s="14">
        <v>0</v>
      </c>
      <c r="M7281" s="14">
        <f t="shared" si="220"/>
        <v>0</v>
      </c>
      <c r="N7281" s="12">
        <v>567.52599999999995</v>
      </c>
    </row>
    <row r="7282" spans="8:14" x14ac:dyDescent="0.3">
      <c r="H7282" s="17">
        <f>IF(ISBLANK(Demand!H7283),"",Demand!H7283)</f>
        <v>6</v>
      </c>
      <c r="I7282" s="17">
        <f>IF(ISBLANK(Demand!I7283),"",Demand!I7283)</f>
        <v>7279</v>
      </c>
      <c r="J7282" s="17">
        <f>IF(ISBLANK(Demand!J7283),"",Demand!J7283)</f>
        <v>121.31666666666666</v>
      </c>
      <c r="K7282" s="13">
        <v>50</v>
      </c>
      <c r="L7282" s="14">
        <v>0</v>
      </c>
      <c r="M7282" s="14">
        <f t="shared" si="220"/>
        <v>0</v>
      </c>
      <c r="N7282" s="12">
        <v>579.24800000000005</v>
      </c>
    </row>
    <row r="7283" spans="8:14" x14ac:dyDescent="0.3">
      <c r="H7283" s="17">
        <f>IF(ISBLANK(Demand!H7284),"",Demand!H7284)</f>
        <v>6</v>
      </c>
      <c r="I7283" s="17">
        <f>IF(ISBLANK(Demand!I7284),"",Demand!I7284)</f>
        <v>7280</v>
      </c>
      <c r="J7283" s="17">
        <f>IF(ISBLANK(Demand!J7284),"",Demand!J7284)</f>
        <v>121.33333333333333</v>
      </c>
      <c r="K7283" s="13">
        <v>100</v>
      </c>
      <c r="L7283" s="14">
        <v>7.5616600000000007</v>
      </c>
      <c r="M7283" s="14">
        <f t="shared" si="220"/>
        <v>5.6712450000000008</v>
      </c>
      <c r="N7283" s="12">
        <v>615.46299999999997</v>
      </c>
    </row>
    <row r="7284" spans="8:14" x14ac:dyDescent="0.3">
      <c r="H7284" s="17">
        <f>IF(ISBLANK(Demand!H7285),"",Demand!H7285)</f>
        <v>6</v>
      </c>
      <c r="I7284" s="17">
        <f>IF(ISBLANK(Demand!I7285),"",Demand!I7285)</f>
        <v>7281</v>
      </c>
      <c r="J7284" s="17">
        <f>IF(ISBLANK(Demand!J7285),"",Demand!J7285)</f>
        <v>121.35</v>
      </c>
      <c r="K7284" s="13">
        <v>175</v>
      </c>
      <c r="L7284" s="14">
        <v>126.98240000000001</v>
      </c>
      <c r="M7284" s="14">
        <f t="shared" si="220"/>
        <v>95.236800000000017</v>
      </c>
      <c r="N7284" s="12">
        <v>614.27599999999995</v>
      </c>
    </row>
    <row r="7285" spans="8:14" x14ac:dyDescent="0.3">
      <c r="H7285" s="17">
        <f>IF(ISBLANK(Demand!H7286),"",Demand!H7286)</f>
        <v>6</v>
      </c>
      <c r="I7285" s="17">
        <f>IF(ISBLANK(Demand!I7286),"",Demand!I7286)</f>
        <v>7282</v>
      </c>
      <c r="J7285" s="17">
        <f>IF(ISBLANK(Demand!J7286),"",Demand!J7286)</f>
        <v>121.36666666666666</v>
      </c>
      <c r="K7285" s="13">
        <v>300</v>
      </c>
      <c r="L7285" s="14">
        <v>273.976</v>
      </c>
      <c r="M7285" s="14">
        <f t="shared" si="220"/>
        <v>205.482</v>
      </c>
      <c r="N7285" s="12">
        <v>542.70799999999997</v>
      </c>
    </row>
    <row r="7286" spans="8:14" x14ac:dyDescent="0.3">
      <c r="H7286" s="17">
        <f>IF(ISBLANK(Demand!H7287),"",Demand!H7287)</f>
        <v>6</v>
      </c>
      <c r="I7286" s="17">
        <f>IF(ISBLANK(Demand!I7287),"",Demand!I7287)</f>
        <v>7283</v>
      </c>
      <c r="J7286" s="17">
        <f>IF(ISBLANK(Demand!J7287),"",Demand!J7287)</f>
        <v>121.38333333333333</v>
      </c>
      <c r="K7286" s="13">
        <v>400</v>
      </c>
      <c r="L7286" s="14">
        <v>381.57800000000003</v>
      </c>
      <c r="M7286" s="14">
        <f t="shared" si="220"/>
        <v>286.18350000000004</v>
      </c>
      <c r="N7286" s="12">
        <v>529.52599999999995</v>
      </c>
    </row>
    <row r="7287" spans="8:14" x14ac:dyDescent="0.3">
      <c r="H7287" s="17">
        <f>IF(ISBLANK(Demand!H7288),"",Demand!H7288)</f>
        <v>6</v>
      </c>
      <c r="I7287" s="17">
        <f>IF(ISBLANK(Demand!I7288),"",Demand!I7288)</f>
        <v>7284</v>
      </c>
      <c r="J7287" s="17">
        <f>IF(ISBLANK(Demand!J7288),"",Demand!J7288)</f>
        <v>121.39999999999999</v>
      </c>
      <c r="K7287" s="13">
        <v>450</v>
      </c>
      <c r="L7287" s="14">
        <v>453.1040000000001</v>
      </c>
      <c r="M7287" s="14">
        <f t="shared" si="220"/>
        <v>339.82800000000009</v>
      </c>
      <c r="N7287" s="12">
        <v>480.14800000000002</v>
      </c>
    </row>
    <row r="7288" spans="8:14" x14ac:dyDescent="0.3">
      <c r="H7288" s="17">
        <f>IF(ISBLANK(Demand!H7289),"",Demand!H7289)</f>
        <v>6</v>
      </c>
      <c r="I7288" s="17">
        <f>IF(ISBLANK(Demand!I7289),"",Demand!I7289)</f>
        <v>7285</v>
      </c>
      <c r="J7288" s="17">
        <f>IF(ISBLANK(Demand!J7289),"",Demand!J7289)</f>
        <v>121.41666666666667</v>
      </c>
      <c r="K7288" s="13">
        <v>500</v>
      </c>
      <c r="L7288" s="14">
        <v>479.7120000000001</v>
      </c>
      <c r="M7288" s="14">
        <f t="shared" si="220"/>
        <v>359.78400000000011</v>
      </c>
      <c r="N7288" s="12">
        <v>442.38499999999999</v>
      </c>
    </row>
    <row r="7289" spans="8:14" x14ac:dyDescent="0.3">
      <c r="H7289" s="17">
        <f>IF(ISBLANK(Demand!H7290),"",Demand!H7290)</f>
        <v>6</v>
      </c>
      <c r="I7289" s="17">
        <f>IF(ISBLANK(Demand!I7290),"",Demand!I7290)</f>
        <v>7286</v>
      </c>
      <c r="J7289" s="17">
        <f>IF(ISBLANK(Demand!J7290),"",Demand!J7290)</f>
        <v>121.43333333333334</v>
      </c>
      <c r="K7289" s="13">
        <v>500</v>
      </c>
      <c r="L7289" s="14">
        <v>465.51599999999996</v>
      </c>
      <c r="M7289" s="14">
        <f t="shared" si="220"/>
        <v>349.13699999999994</v>
      </c>
      <c r="N7289" s="12">
        <v>427.03199999999998</v>
      </c>
    </row>
    <row r="7290" spans="8:14" x14ac:dyDescent="0.3">
      <c r="H7290" s="17">
        <f>IF(ISBLANK(Demand!H7291),"",Demand!H7291)</f>
        <v>6</v>
      </c>
      <c r="I7290" s="17">
        <f>IF(ISBLANK(Demand!I7291),"",Demand!I7291)</f>
        <v>7287</v>
      </c>
      <c r="J7290" s="17">
        <f>IF(ISBLANK(Demand!J7291),"",Demand!J7291)</f>
        <v>121.45</v>
      </c>
      <c r="K7290" s="13">
        <v>500</v>
      </c>
      <c r="L7290" s="14">
        <v>407.05800000000005</v>
      </c>
      <c r="M7290" s="14">
        <f t="shared" si="220"/>
        <v>305.29350000000005</v>
      </c>
      <c r="N7290" s="12">
        <v>428.87200000000001</v>
      </c>
    </row>
    <row r="7291" spans="8:14" x14ac:dyDescent="0.3">
      <c r="H7291" s="17">
        <f>IF(ISBLANK(Demand!H7292),"",Demand!H7292)</f>
        <v>6</v>
      </c>
      <c r="I7291" s="17">
        <f>IF(ISBLANK(Demand!I7292),"",Demand!I7292)</f>
        <v>7288</v>
      </c>
      <c r="J7291" s="17">
        <f>IF(ISBLANK(Demand!J7292),"",Demand!J7292)</f>
        <v>121.46666666666667</v>
      </c>
      <c r="K7291" s="13">
        <v>450</v>
      </c>
      <c r="L7291" s="14">
        <v>312.96800000000002</v>
      </c>
      <c r="M7291" s="14">
        <f t="shared" si="220"/>
        <v>234.726</v>
      </c>
      <c r="N7291" s="12">
        <v>303.32600000000002</v>
      </c>
    </row>
    <row r="7292" spans="8:14" x14ac:dyDescent="0.3">
      <c r="H7292" s="17">
        <f>IF(ISBLANK(Demand!H7293),"",Demand!H7293)</f>
        <v>6</v>
      </c>
      <c r="I7292" s="17">
        <f>IF(ISBLANK(Demand!I7293),"",Demand!I7293)</f>
        <v>7289</v>
      </c>
      <c r="J7292" s="17">
        <f>IF(ISBLANK(Demand!J7293),"",Demand!J7293)</f>
        <v>121.48333333333333</v>
      </c>
      <c r="K7292" s="13">
        <v>400</v>
      </c>
      <c r="L7292" s="14">
        <v>169.9522</v>
      </c>
      <c r="M7292" s="14">
        <f t="shared" si="220"/>
        <v>127.46415</v>
      </c>
      <c r="N7292" s="12">
        <v>271.089</v>
      </c>
    </row>
    <row r="7293" spans="8:14" x14ac:dyDescent="0.3">
      <c r="H7293" s="17">
        <f>IF(ISBLANK(Demand!H7294),"",Demand!H7294)</f>
        <v>6</v>
      </c>
      <c r="I7293" s="17">
        <f>IF(ISBLANK(Demand!I7294),"",Demand!I7294)</f>
        <v>7290</v>
      </c>
      <c r="J7293" s="17">
        <f>IF(ISBLANK(Demand!J7294),"",Demand!J7294)</f>
        <v>121.5</v>
      </c>
      <c r="K7293" s="13">
        <v>300</v>
      </c>
      <c r="L7293" s="14">
        <v>27.804199999999998</v>
      </c>
      <c r="M7293" s="14">
        <f t="shared" si="220"/>
        <v>20.853149999999999</v>
      </c>
      <c r="N7293" s="12">
        <v>253.00899999999999</v>
      </c>
    </row>
    <row r="7294" spans="8:14" x14ac:dyDescent="0.3">
      <c r="H7294" s="17">
        <f>IF(ISBLANK(Demand!H7295),"",Demand!H7295)</f>
        <v>6</v>
      </c>
      <c r="I7294" s="17">
        <f>IF(ISBLANK(Demand!I7295),"",Demand!I7295)</f>
        <v>7291</v>
      </c>
      <c r="J7294" s="17">
        <f>IF(ISBLANK(Demand!J7295),"",Demand!J7295)</f>
        <v>121.51666666666667</v>
      </c>
      <c r="K7294" s="13">
        <v>175</v>
      </c>
      <c r="L7294" s="14">
        <v>0</v>
      </c>
      <c r="M7294" s="14">
        <f t="shared" si="220"/>
        <v>0</v>
      </c>
      <c r="N7294" s="12">
        <v>289.56599999999997</v>
      </c>
    </row>
    <row r="7295" spans="8:14" x14ac:dyDescent="0.3">
      <c r="H7295" s="17">
        <f>IF(ISBLANK(Demand!H7296),"",Demand!H7296)</f>
        <v>6</v>
      </c>
      <c r="I7295" s="17">
        <f>IF(ISBLANK(Demand!I7296),"",Demand!I7296)</f>
        <v>7292</v>
      </c>
      <c r="J7295" s="17">
        <f>IF(ISBLANK(Demand!J7296),"",Demand!J7296)</f>
        <v>121.53333333333333</v>
      </c>
      <c r="K7295" s="13">
        <v>100</v>
      </c>
      <c r="L7295" s="14">
        <v>0</v>
      </c>
      <c r="M7295" s="14">
        <f t="shared" si="220"/>
        <v>0</v>
      </c>
      <c r="N7295" s="12">
        <v>315.10899999999998</v>
      </c>
    </row>
    <row r="7296" spans="8:14" x14ac:dyDescent="0.3">
      <c r="H7296" s="17">
        <f>IF(ISBLANK(Demand!H7297),"",Demand!H7297)</f>
        <v>6</v>
      </c>
      <c r="I7296" s="17">
        <f>IF(ISBLANK(Demand!I7297),"",Demand!I7297)</f>
        <v>7293</v>
      </c>
      <c r="J7296" s="17">
        <f>IF(ISBLANK(Demand!J7297),"",Demand!J7297)</f>
        <v>121.55</v>
      </c>
      <c r="K7296" s="13">
        <v>50</v>
      </c>
      <c r="L7296" s="14">
        <v>0</v>
      </c>
      <c r="M7296" s="14">
        <f t="shared" si="220"/>
        <v>0</v>
      </c>
      <c r="N7296" s="12">
        <v>322.76299999999998</v>
      </c>
    </row>
    <row r="7297" spans="8:14" x14ac:dyDescent="0.3">
      <c r="H7297" s="17">
        <f>IF(ISBLANK(Demand!H7298),"",Demand!H7298)</f>
        <v>6</v>
      </c>
      <c r="I7297" s="17">
        <f>IF(ISBLANK(Demand!I7298),"",Demand!I7298)</f>
        <v>7294</v>
      </c>
      <c r="J7297" s="17">
        <f>IF(ISBLANK(Demand!J7298),"",Demand!J7298)</f>
        <v>121.56666666666666</v>
      </c>
      <c r="K7297" s="13">
        <v>0</v>
      </c>
      <c r="L7297" s="14">
        <v>0</v>
      </c>
      <c r="M7297" s="14">
        <f t="shared" si="220"/>
        <v>0</v>
      </c>
      <c r="N7297" s="12">
        <v>290.94499999999999</v>
      </c>
    </row>
    <row r="7298" spans="8:14" x14ac:dyDescent="0.3">
      <c r="H7298" s="17">
        <f>IF(ISBLANK(Demand!H7299),"",Demand!H7299)</f>
        <v>6</v>
      </c>
      <c r="I7298" s="17">
        <f>IF(ISBLANK(Demand!I7299),"",Demand!I7299)</f>
        <v>7295</v>
      </c>
      <c r="J7298" s="17">
        <f>IF(ISBLANK(Demand!J7299),"",Demand!J7299)</f>
        <v>121.58333333333333</v>
      </c>
      <c r="K7298" s="13">
        <v>0</v>
      </c>
      <c r="L7298" s="14">
        <v>0</v>
      </c>
      <c r="M7298" s="14">
        <f t="shared" si="220"/>
        <v>0</v>
      </c>
      <c r="N7298" s="12">
        <v>342.27300000000002</v>
      </c>
    </row>
    <row r="7299" spans="8:14" x14ac:dyDescent="0.3">
      <c r="H7299" s="17">
        <f>IF(ISBLANK(Demand!H7300),"",Demand!H7300)</f>
        <v>6</v>
      </c>
      <c r="I7299" s="17">
        <f>IF(ISBLANK(Demand!I7300),"",Demand!I7300)</f>
        <v>7296</v>
      </c>
      <c r="J7299" s="17">
        <f>IF(ISBLANK(Demand!J7300),"",Demand!J7300)</f>
        <v>121.6</v>
      </c>
      <c r="K7299" s="13">
        <v>0</v>
      </c>
      <c r="L7299" s="14">
        <v>0</v>
      </c>
      <c r="M7299" s="14">
        <f t="shared" si="220"/>
        <v>0</v>
      </c>
      <c r="N7299" s="12">
        <v>335.39400000000001</v>
      </c>
    </row>
    <row r="7300" spans="8:14" x14ac:dyDescent="0.3">
      <c r="H7300" s="17">
        <f>IF(ISBLANK(Demand!H7301),"",Demand!H7301)</f>
        <v>6</v>
      </c>
      <c r="I7300" s="17">
        <f>IF(ISBLANK(Demand!I7301),"",Demand!I7301)</f>
        <v>7297</v>
      </c>
      <c r="J7300" s="17">
        <f>IF(ISBLANK(Demand!J7301),"",Demand!J7301)</f>
        <v>121.61666666666666</v>
      </c>
      <c r="K7300" s="13">
        <v>0</v>
      </c>
      <c r="L7300" s="14">
        <v>0</v>
      </c>
      <c r="M7300" s="14">
        <f>L7300*0.75</f>
        <v>0</v>
      </c>
      <c r="N7300" s="12">
        <v>274.99299999999999</v>
      </c>
    </row>
    <row r="7301" spans="8:14" x14ac:dyDescent="0.3">
      <c r="H7301" s="17">
        <f>IF(ISBLANK(Demand!H7302),"",Demand!H7302)</f>
        <v>6</v>
      </c>
      <c r="I7301" s="17">
        <f>IF(ISBLANK(Demand!I7302),"",Demand!I7302)</f>
        <v>7298</v>
      </c>
      <c r="J7301" s="17">
        <f>IF(ISBLANK(Demand!J7302),"",Demand!J7302)</f>
        <v>121.63333333333333</v>
      </c>
      <c r="K7301" s="13">
        <v>0</v>
      </c>
      <c r="L7301" s="14">
        <v>0</v>
      </c>
      <c r="M7301" s="14">
        <f t="shared" ref="M7301:M7323" si="221">L7301*0.75</f>
        <v>0</v>
      </c>
      <c r="N7301" s="12">
        <v>352.714</v>
      </c>
    </row>
    <row r="7302" spans="8:14" x14ac:dyDescent="0.3">
      <c r="H7302" s="17">
        <f>IF(ISBLANK(Demand!H7303),"",Demand!H7303)</f>
        <v>6</v>
      </c>
      <c r="I7302" s="17">
        <f>IF(ISBLANK(Demand!I7303),"",Demand!I7303)</f>
        <v>7299</v>
      </c>
      <c r="J7302" s="17">
        <f>IF(ISBLANK(Demand!J7303),"",Demand!J7303)</f>
        <v>121.64999999999999</v>
      </c>
      <c r="K7302" s="13">
        <v>0</v>
      </c>
      <c r="L7302" s="14">
        <v>0</v>
      </c>
      <c r="M7302" s="14">
        <f t="shared" si="221"/>
        <v>0</v>
      </c>
      <c r="N7302" s="12">
        <v>442.03800000000001</v>
      </c>
    </row>
    <row r="7303" spans="8:14" x14ac:dyDescent="0.3">
      <c r="H7303" s="17">
        <f>IF(ISBLANK(Demand!H7304),"",Demand!H7304)</f>
        <v>6</v>
      </c>
      <c r="I7303" s="17">
        <f>IF(ISBLANK(Demand!I7304),"",Demand!I7304)</f>
        <v>7300</v>
      </c>
      <c r="J7303" s="17">
        <f>IF(ISBLANK(Demand!J7304),"",Demand!J7304)</f>
        <v>121.66666666666667</v>
      </c>
      <c r="K7303" s="13">
        <v>0</v>
      </c>
      <c r="L7303" s="14">
        <v>0</v>
      </c>
      <c r="M7303" s="14">
        <f t="shared" si="221"/>
        <v>0</v>
      </c>
      <c r="N7303" s="12">
        <v>458.39499999999998</v>
      </c>
    </row>
    <row r="7304" spans="8:14" x14ac:dyDescent="0.3">
      <c r="H7304" s="17">
        <f>IF(ISBLANK(Demand!H7305),"",Demand!H7305)</f>
        <v>6</v>
      </c>
      <c r="I7304" s="17">
        <f>IF(ISBLANK(Demand!I7305),"",Demand!I7305)</f>
        <v>7301</v>
      </c>
      <c r="J7304" s="17">
        <f>IF(ISBLANK(Demand!J7305),"",Demand!J7305)</f>
        <v>121.68333333333334</v>
      </c>
      <c r="K7304" s="13">
        <v>0</v>
      </c>
      <c r="L7304" s="14">
        <v>0</v>
      </c>
      <c r="M7304" s="14">
        <f t="shared" si="221"/>
        <v>0</v>
      </c>
      <c r="N7304" s="12">
        <v>536.89499999999998</v>
      </c>
    </row>
    <row r="7305" spans="8:14" x14ac:dyDescent="0.3">
      <c r="H7305" s="17">
        <f>IF(ISBLANK(Demand!H7306),"",Demand!H7306)</f>
        <v>6</v>
      </c>
      <c r="I7305" s="17">
        <f>IF(ISBLANK(Demand!I7306),"",Demand!I7306)</f>
        <v>7302</v>
      </c>
      <c r="J7305" s="17">
        <f>IF(ISBLANK(Demand!J7306),"",Demand!J7306)</f>
        <v>121.7</v>
      </c>
      <c r="K7305" s="13">
        <v>25</v>
      </c>
      <c r="L7305" s="14">
        <v>0</v>
      </c>
      <c r="M7305" s="14">
        <f t="shared" si="221"/>
        <v>0</v>
      </c>
      <c r="N7305" s="12">
        <v>567.52599999999995</v>
      </c>
    </row>
    <row r="7306" spans="8:14" x14ac:dyDescent="0.3">
      <c r="H7306" s="17">
        <f>IF(ISBLANK(Demand!H7307),"",Demand!H7307)</f>
        <v>6</v>
      </c>
      <c r="I7306" s="17">
        <f>IF(ISBLANK(Demand!I7307),"",Demand!I7307)</f>
        <v>7303</v>
      </c>
      <c r="J7306" s="17">
        <f>IF(ISBLANK(Demand!J7307),"",Demand!J7307)</f>
        <v>121.71666666666667</v>
      </c>
      <c r="K7306" s="13">
        <v>50</v>
      </c>
      <c r="L7306" s="14">
        <v>0</v>
      </c>
      <c r="M7306" s="14">
        <f t="shared" si="221"/>
        <v>0</v>
      </c>
      <c r="N7306" s="12">
        <v>579.24800000000005</v>
      </c>
    </row>
    <row r="7307" spans="8:14" x14ac:dyDescent="0.3">
      <c r="H7307" s="17">
        <f>IF(ISBLANK(Demand!H7308),"",Demand!H7308)</f>
        <v>6</v>
      </c>
      <c r="I7307" s="17">
        <f>IF(ISBLANK(Demand!I7308),"",Demand!I7308)</f>
        <v>7304</v>
      </c>
      <c r="J7307" s="17">
        <f>IF(ISBLANK(Demand!J7308),"",Demand!J7308)</f>
        <v>121.73333333333333</v>
      </c>
      <c r="K7307" s="13">
        <v>100</v>
      </c>
      <c r="L7307" s="14">
        <v>7.5616600000000007</v>
      </c>
      <c r="M7307" s="14">
        <f t="shared" si="221"/>
        <v>5.6712450000000008</v>
      </c>
      <c r="N7307" s="12">
        <v>615.46299999999997</v>
      </c>
    </row>
    <row r="7308" spans="8:14" x14ac:dyDescent="0.3">
      <c r="H7308" s="17">
        <f>IF(ISBLANK(Demand!H7309),"",Demand!H7309)</f>
        <v>6</v>
      </c>
      <c r="I7308" s="17">
        <f>IF(ISBLANK(Demand!I7309),"",Demand!I7309)</f>
        <v>7305</v>
      </c>
      <c r="J7308" s="17">
        <f>IF(ISBLANK(Demand!J7309),"",Demand!J7309)</f>
        <v>121.75</v>
      </c>
      <c r="K7308" s="13">
        <v>175</v>
      </c>
      <c r="L7308" s="14">
        <v>126.98240000000001</v>
      </c>
      <c r="M7308" s="14">
        <f t="shared" si="221"/>
        <v>95.236800000000017</v>
      </c>
      <c r="N7308" s="12">
        <v>614.27599999999995</v>
      </c>
    </row>
    <row r="7309" spans="8:14" x14ac:dyDescent="0.3">
      <c r="H7309" s="17">
        <f>IF(ISBLANK(Demand!H7310),"",Demand!H7310)</f>
        <v>6</v>
      </c>
      <c r="I7309" s="17">
        <f>IF(ISBLANK(Demand!I7310),"",Demand!I7310)</f>
        <v>7306</v>
      </c>
      <c r="J7309" s="17">
        <f>IF(ISBLANK(Demand!J7310),"",Demand!J7310)</f>
        <v>121.76666666666667</v>
      </c>
      <c r="K7309" s="13">
        <v>300</v>
      </c>
      <c r="L7309" s="14">
        <v>273.976</v>
      </c>
      <c r="M7309" s="14">
        <f t="shared" si="221"/>
        <v>205.482</v>
      </c>
      <c r="N7309" s="12">
        <v>542.70799999999997</v>
      </c>
    </row>
    <row r="7310" spans="8:14" x14ac:dyDescent="0.3">
      <c r="H7310" s="17">
        <f>IF(ISBLANK(Demand!H7311),"",Demand!H7311)</f>
        <v>6</v>
      </c>
      <c r="I7310" s="17">
        <f>IF(ISBLANK(Demand!I7311),"",Demand!I7311)</f>
        <v>7307</v>
      </c>
      <c r="J7310" s="17">
        <f>IF(ISBLANK(Demand!J7311),"",Demand!J7311)</f>
        <v>121.78333333333333</v>
      </c>
      <c r="K7310" s="13">
        <v>400</v>
      </c>
      <c r="L7310" s="14">
        <v>381.57800000000003</v>
      </c>
      <c r="M7310" s="14">
        <f t="shared" si="221"/>
        <v>286.18350000000004</v>
      </c>
      <c r="N7310" s="12">
        <v>529.52599999999995</v>
      </c>
    </row>
    <row r="7311" spans="8:14" x14ac:dyDescent="0.3">
      <c r="H7311" s="17">
        <f>IF(ISBLANK(Demand!H7312),"",Demand!H7312)</f>
        <v>6</v>
      </c>
      <c r="I7311" s="17">
        <f>IF(ISBLANK(Demand!I7312),"",Demand!I7312)</f>
        <v>7308</v>
      </c>
      <c r="J7311" s="17">
        <f>IF(ISBLANK(Demand!J7312),"",Demand!J7312)</f>
        <v>121.8</v>
      </c>
      <c r="K7311" s="13">
        <v>450</v>
      </c>
      <c r="L7311" s="14">
        <v>453.1040000000001</v>
      </c>
      <c r="M7311" s="14">
        <f t="shared" si="221"/>
        <v>339.82800000000009</v>
      </c>
      <c r="N7311" s="12">
        <v>480.14800000000002</v>
      </c>
    </row>
    <row r="7312" spans="8:14" x14ac:dyDescent="0.3">
      <c r="H7312" s="17">
        <f>IF(ISBLANK(Demand!H7313),"",Demand!H7313)</f>
        <v>6</v>
      </c>
      <c r="I7312" s="17">
        <f>IF(ISBLANK(Demand!I7313),"",Demand!I7313)</f>
        <v>7309</v>
      </c>
      <c r="J7312" s="17">
        <f>IF(ISBLANK(Demand!J7313),"",Demand!J7313)</f>
        <v>121.81666666666666</v>
      </c>
      <c r="K7312" s="13">
        <v>500</v>
      </c>
      <c r="L7312" s="14">
        <v>479.7120000000001</v>
      </c>
      <c r="M7312" s="14">
        <f t="shared" si="221"/>
        <v>359.78400000000011</v>
      </c>
      <c r="N7312" s="12">
        <v>442.38499999999999</v>
      </c>
    </row>
    <row r="7313" spans="8:14" x14ac:dyDescent="0.3">
      <c r="H7313" s="17">
        <f>IF(ISBLANK(Demand!H7314),"",Demand!H7314)</f>
        <v>6</v>
      </c>
      <c r="I7313" s="17">
        <f>IF(ISBLANK(Demand!I7314),"",Demand!I7314)</f>
        <v>7310</v>
      </c>
      <c r="J7313" s="17">
        <f>IF(ISBLANK(Demand!J7314),"",Demand!J7314)</f>
        <v>121.83333333333333</v>
      </c>
      <c r="K7313" s="13">
        <v>500</v>
      </c>
      <c r="L7313" s="14">
        <v>465.51599999999996</v>
      </c>
      <c r="M7313" s="14">
        <f t="shared" si="221"/>
        <v>349.13699999999994</v>
      </c>
      <c r="N7313" s="12">
        <v>427.03199999999998</v>
      </c>
    </row>
    <row r="7314" spans="8:14" x14ac:dyDescent="0.3">
      <c r="H7314" s="17">
        <f>IF(ISBLANK(Demand!H7315),"",Demand!H7315)</f>
        <v>6</v>
      </c>
      <c r="I7314" s="17">
        <f>IF(ISBLANK(Demand!I7315),"",Demand!I7315)</f>
        <v>7311</v>
      </c>
      <c r="J7314" s="17">
        <f>IF(ISBLANK(Demand!J7315),"",Demand!J7315)</f>
        <v>121.85</v>
      </c>
      <c r="K7314" s="13">
        <v>500</v>
      </c>
      <c r="L7314" s="14">
        <v>407.05800000000005</v>
      </c>
      <c r="M7314" s="14">
        <f t="shared" si="221"/>
        <v>305.29350000000005</v>
      </c>
      <c r="N7314" s="12">
        <v>428.87200000000001</v>
      </c>
    </row>
    <row r="7315" spans="8:14" x14ac:dyDescent="0.3">
      <c r="H7315" s="17">
        <f>IF(ISBLANK(Demand!H7316),"",Demand!H7316)</f>
        <v>6</v>
      </c>
      <c r="I7315" s="17">
        <f>IF(ISBLANK(Demand!I7316),"",Demand!I7316)</f>
        <v>7312</v>
      </c>
      <c r="J7315" s="17">
        <f>IF(ISBLANK(Demand!J7316),"",Demand!J7316)</f>
        <v>121.86666666666666</v>
      </c>
      <c r="K7315" s="13">
        <v>450</v>
      </c>
      <c r="L7315" s="14">
        <v>312.96800000000002</v>
      </c>
      <c r="M7315" s="14">
        <f t="shared" si="221"/>
        <v>234.726</v>
      </c>
      <c r="N7315" s="12">
        <v>303.32600000000002</v>
      </c>
    </row>
    <row r="7316" spans="8:14" x14ac:dyDescent="0.3">
      <c r="H7316" s="17">
        <f>IF(ISBLANK(Demand!H7317),"",Demand!H7317)</f>
        <v>6</v>
      </c>
      <c r="I7316" s="17">
        <f>IF(ISBLANK(Demand!I7317),"",Demand!I7317)</f>
        <v>7313</v>
      </c>
      <c r="J7316" s="17">
        <f>IF(ISBLANK(Demand!J7317),"",Demand!J7317)</f>
        <v>121.88333333333333</v>
      </c>
      <c r="K7316" s="13">
        <v>400</v>
      </c>
      <c r="L7316" s="14">
        <v>169.9522</v>
      </c>
      <c r="M7316" s="14">
        <f t="shared" si="221"/>
        <v>127.46415</v>
      </c>
      <c r="N7316" s="12">
        <v>271.089</v>
      </c>
    </row>
    <row r="7317" spans="8:14" x14ac:dyDescent="0.3">
      <c r="H7317" s="17">
        <f>IF(ISBLANK(Demand!H7318),"",Demand!H7318)</f>
        <v>6</v>
      </c>
      <c r="I7317" s="17">
        <f>IF(ISBLANK(Demand!I7318),"",Demand!I7318)</f>
        <v>7314</v>
      </c>
      <c r="J7317" s="17">
        <f>IF(ISBLANK(Demand!J7318),"",Demand!J7318)</f>
        <v>121.89999999999999</v>
      </c>
      <c r="K7317" s="13">
        <v>300</v>
      </c>
      <c r="L7317" s="14">
        <v>27.804199999999998</v>
      </c>
      <c r="M7317" s="14">
        <f t="shared" si="221"/>
        <v>20.853149999999999</v>
      </c>
      <c r="N7317" s="12">
        <v>253.00899999999999</v>
      </c>
    </row>
    <row r="7318" spans="8:14" x14ac:dyDescent="0.3">
      <c r="H7318" s="17">
        <f>IF(ISBLANK(Demand!H7319),"",Demand!H7319)</f>
        <v>6</v>
      </c>
      <c r="I7318" s="17">
        <f>IF(ISBLANK(Demand!I7319),"",Demand!I7319)</f>
        <v>7315</v>
      </c>
      <c r="J7318" s="17">
        <f>IF(ISBLANK(Demand!J7319),"",Demand!J7319)</f>
        <v>121.91666666666667</v>
      </c>
      <c r="K7318" s="13">
        <v>175</v>
      </c>
      <c r="L7318" s="14">
        <v>0</v>
      </c>
      <c r="M7318" s="14">
        <f t="shared" si="221"/>
        <v>0</v>
      </c>
      <c r="N7318" s="12">
        <v>289.56599999999997</v>
      </c>
    </row>
    <row r="7319" spans="8:14" x14ac:dyDescent="0.3">
      <c r="H7319" s="17">
        <f>IF(ISBLANK(Demand!H7320),"",Demand!H7320)</f>
        <v>6</v>
      </c>
      <c r="I7319" s="17">
        <f>IF(ISBLANK(Demand!I7320),"",Demand!I7320)</f>
        <v>7316</v>
      </c>
      <c r="J7319" s="17">
        <f>IF(ISBLANK(Demand!J7320),"",Demand!J7320)</f>
        <v>121.93333333333334</v>
      </c>
      <c r="K7319" s="13">
        <v>100</v>
      </c>
      <c r="L7319" s="14">
        <v>0</v>
      </c>
      <c r="M7319" s="14">
        <f t="shared" si="221"/>
        <v>0</v>
      </c>
      <c r="N7319" s="12">
        <v>315.10899999999998</v>
      </c>
    </row>
    <row r="7320" spans="8:14" x14ac:dyDescent="0.3">
      <c r="H7320" s="17">
        <f>IF(ISBLANK(Demand!H7321),"",Demand!H7321)</f>
        <v>6</v>
      </c>
      <c r="I7320" s="17">
        <f>IF(ISBLANK(Demand!I7321),"",Demand!I7321)</f>
        <v>7317</v>
      </c>
      <c r="J7320" s="17">
        <f>IF(ISBLANK(Demand!J7321),"",Demand!J7321)</f>
        <v>121.95</v>
      </c>
      <c r="K7320" s="13">
        <v>50</v>
      </c>
      <c r="L7320" s="14">
        <v>0</v>
      </c>
      <c r="M7320" s="14">
        <f t="shared" si="221"/>
        <v>0</v>
      </c>
      <c r="N7320" s="12">
        <v>322.76299999999998</v>
      </c>
    </row>
    <row r="7321" spans="8:14" x14ac:dyDescent="0.3">
      <c r="H7321" s="17">
        <f>IF(ISBLANK(Demand!H7322),"",Demand!H7322)</f>
        <v>6</v>
      </c>
      <c r="I7321" s="17">
        <f>IF(ISBLANK(Demand!I7322),"",Demand!I7322)</f>
        <v>7318</v>
      </c>
      <c r="J7321" s="17">
        <f>IF(ISBLANK(Demand!J7322),"",Demand!J7322)</f>
        <v>121.96666666666667</v>
      </c>
      <c r="K7321" s="13">
        <v>0</v>
      </c>
      <c r="L7321" s="14">
        <v>0</v>
      </c>
      <c r="M7321" s="14">
        <f t="shared" si="221"/>
        <v>0</v>
      </c>
      <c r="N7321" s="12">
        <v>290.94499999999999</v>
      </c>
    </row>
    <row r="7322" spans="8:14" x14ac:dyDescent="0.3">
      <c r="H7322" s="17">
        <f>IF(ISBLANK(Demand!H7323),"",Demand!H7323)</f>
        <v>6</v>
      </c>
      <c r="I7322" s="17">
        <f>IF(ISBLANK(Demand!I7323),"",Demand!I7323)</f>
        <v>7319</v>
      </c>
      <c r="J7322" s="17">
        <f>IF(ISBLANK(Demand!J7323),"",Demand!J7323)</f>
        <v>121.98333333333333</v>
      </c>
      <c r="K7322" s="13">
        <v>0</v>
      </c>
      <c r="L7322" s="14">
        <v>0</v>
      </c>
      <c r="M7322" s="14">
        <f t="shared" si="221"/>
        <v>0</v>
      </c>
      <c r="N7322" s="12">
        <v>342.27300000000002</v>
      </c>
    </row>
    <row r="7323" spans="8:14" x14ac:dyDescent="0.3">
      <c r="H7323" s="17">
        <f>IF(ISBLANK(Demand!H7324),"",Demand!H7324)</f>
        <v>6</v>
      </c>
      <c r="I7323" s="17">
        <f>IF(ISBLANK(Demand!I7324),"",Demand!I7324)</f>
        <v>7320</v>
      </c>
      <c r="J7323" s="17">
        <f>IF(ISBLANK(Demand!J7324),"",Demand!J7324)</f>
        <v>122</v>
      </c>
      <c r="K7323" s="13">
        <v>0</v>
      </c>
      <c r="L7323" s="14">
        <v>0</v>
      </c>
      <c r="M7323" s="14">
        <f t="shared" si="221"/>
        <v>0</v>
      </c>
      <c r="N7323" s="12">
        <v>335.39400000000001</v>
      </c>
    </row>
    <row r="7324" spans="8:14" x14ac:dyDescent="0.3">
      <c r="H7324" s="17">
        <f>IF(ISBLANK(Demand!H7325),"",Demand!H7325)</f>
        <v>6</v>
      </c>
      <c r="I7324" s="17">
        <f>IF(ISBLANK(Demand!I7325),"",Demand!I7325)</f>
        <v>7321</v>
      </c>
      <c r="J7324" s="17">
        <f>IF(ISBLANK(Demand!J7325),"",Demand!J7325)</f>
        <v>122.01666666666667</v>
      </c>
      <c r="K7324" s="13">
        <v>0</v>
      </c>
      <c r="L7324" s="14">
        <v>0</v>
      </c>
      <c r="M7324" s="14">
        <f>L7324*0.75</f>
        <v>0</v>
      </c>
      <c r="N7324" s="12">
        <v>274.99299999999999</v>
      </c>
    </row>
    <row r="7325" spans="8:14" x14ac:dyDescent="0.3">
      <c r="H7325" s="17">
        <f>IF(ISBLANK(Demand!H7326),"",Demand!H7326)</f>
        <v>6</v>
      </c>
      <c r="I7325" s="17">
        <f>IF(ISBLANK(Demand!I7326),"",Demand!I7326)</f>
        <v>7322</v>
      </c>
      <c r="J7325" s="17">
        <f>IF(ISBLANK(Demand!J7326),"",Demand!J7326)</f>
        <v>122.03333333333333</v>
      </c>
      <c r="K7325" s="13">
        <v>0</v>
      </c>
      <c r="L7325" s="14">
        <v>0</v>
      </c>
      <c r="M7325" s="14">
        <f t="shared" ref="M7325:M7347" si="222">L7325*0.75</f>
        <v>0</v>
      </c>
      <c r="N7325" s="12">
        <v>352.714</v>
      </c>
    </row>
    <row r="7326" spans="8:14" x14ac:dyDescent="0.3">
      <c r="H7326" s="17">
        <f>IF(ISBLANK(Demand!H7327),"",Demand!H7327)</f>
        <v>6</v>
      </c>
      <c r="I7326" s="17">
        <f>IF(ISBLANK(Demand!I7327),"",Demand!I7327)</f>
        <v>7323</v>
      </c>
      <c r="J7326" s="17">
        <f>IF(ISBLANK(Demand!J7327),"",Demand!J7327)</f>
        <v>122.05</v>
      </c>
      <c r="K7326" s="13">
        <v>0</v>
      </c>
      <c r="L7326" s="14">
        <v>0</v>
      </c>
      <c r="M7326" s="14">
        <f t="shared" si="222"/>
        <v>0</v>
      </c>
      <c r="N7326" s="12">
        <v>442.03800000000001</v>
      </c>
    </row>
    <row r="7327" spans="8:14" x14ac:dyDescent="0.3">
      <c r="H7327" s="17">
        <f>IF(ISBLANK(Demand!H7328),"",Demand!H7328)</f>
        <v>6</v>
      </c>
      <c r="I7327" s="17">
        <f>IF(ISBLANK(Demand!I7328),"",Demand!I7328)</f>
        <v>7324</v>
      </c>
      <c r="J7327" s="17">
        <f>IF(ISBLANK(Demand!J7328),"",Demand!J7328)</f>
        <v>122.06666666666666</v>
      </c>
      <c r="K7327" s="13">
        <v>0</v>
      </c>
      <c r="L7327" s="14">
        <v>0</v>
      </c>
      <c r="M7327" s="14">
        <f t="shared" si="222"/>
        <v>0</v>
      </c>
      <c r="N7327" s="12">
        <v>458.39499999999998</v>
      </c>
    </row>
    <row r="7328" spans="8:14" x14ac:dyDescent="0.3">
      <c r="H7328" s="17">
        <f>IF(ISBLANK(Demand!H7329),"",Demand!H7329)</f>
        <v>6</v>
      </c>
      <c r="I7328" s="17">
        <f>IF(ISBLANK(Demand!I7329),"",Demand!I7329)</f>
        <v>7325</v>
      </c>
      <c r="J7328" s="17">
        <f>IF(ISBLANK(Demand!J7329),"",Demand!J7329)</f>
        <v>122.08333333333333</v>
      </c>
      <c r="K7328" s="13">
        <v>0</v>
      </c>
      <c r="L7328" s="14">
        <v>0</v>
      </c>
      <c r="M7328" s="14">
        <f t="shared" si="222"/>
        <v>0</v>
      </c>
      <c r="N7328" s="12">
        <v>536.89499999999998</v>
      </c>
    </row>
    <row r="7329" spans="8:14" x14ac:dyDescent="0.3">
      <c r="H7329" s="17">
        <f>IF(ISBLANK(Demand!H7330),"",Demand!H7330)</f>
        <v>6</v>
      </c>
      <c r="I7329" s="17">
        <f>IF(ISBLANK(Demand!I7330),"",Demand!I7330)</f>
        <v>7326</v>
      </c>
      <c r="J7329" s="17">
        <f>IF(ISBLANK(Demand!J7330),"",Demand!J7330)</f>
        <v>122.1</v>
      </c>
      <c r="K7329" s="13">
        <v>25</v>
      </c>
      <c r="L7329" s="14">
        <v>0</v>
      </c>
      <c r="M7329" s="14">
        <f t="shared" si="222"/>
        <v>0</v>
      </c>
      <c r="N7329" s="12">
        <v>567.52599999999995</v>
      </c>
    </row>
    <row r="7330" spans="8:14" x14ac:dyDescent="0.3">
      <c r="H7330" s="17">
        <f>IF(ISBLANK(Demand!H7331),"",Demand!H7331)</f>
        <v>6</v>
      </c>
      <c r="I7330" s="17">
        <f>IF(ISBLANK(Demand!I7331),"",Demand!I7331)</f>
        <v>7327</v>
      </c>
      <c r="J7330" s="17">
        <f>IF(ISBLANK(Demand!J7331),"",Demand!J7331)</f>
        <v>122.11666666666666</v>
      </c>
      <c r="K7330" s="13">
        <v>50</v>
      </c>
      <c r="L7330" s="14">
        <v>0</v>
      </c>
      <c r="M7330" s="14">
        <f t="shared" si="222"/>
        <v>0</v>
      </c>
      <c r="N7330" s="12">
        <v>579.24800000000005</v>
      </c>
    </row>
    <row r="7331" spans="8:14" x14ac:dyDescent="0.3">
      <c r="H7331" s="17">
        <f>IF(ISBLANK(Demand!H7332),"",Demand!H7332)</f>
        <v>6</v>
      </c>
      <c r="I7331" s="17">
        <f>IF(ISBLANK(Demand!I7332),"",Demand!I7332)</f>
        <v>7328</v>
      </c>
      <c r="J7331" s="17">
        <f>IF(ISBLANK(Demand!J7332),"",Demand!J7332)</f>
        <v>122.13333333333333</v>
      </c>
      <c r="K7331" s="13">
        <v>100</v>
      </c>
      <c r="L7331" s="14">
        <v>7.5616600000000007</v>
      </c>
      <c r="M7331" s="14">
        <f t="shared" si="222"/>
        <v>5.6712450000000008</v>
      </c>
      <c r="N7331" s="12">
        <v>615.46299999999997</v>
      </c>
    </row>
    <row r="7332" spans="8:14" x14ac:dyDescent="0.3">
      <c r="H7332" s="17">
        <f>IF(ISBLANK(Demand!H7333),"",Demand!H7333)</f>
        <v>6</v>
      </c>
      <c r="I7332" s="17">
        <f>IF(ISBLANK(Demand!I7333),"",Demand!I7333)</f>
        <v>7329</v>
      </c>
      <c r="J7332" s="17">
        <f>IF(ISBLANK(Demand!J7333),"",Demand!J7333)</f>
        <v>122.14999999999999</v>
      </c>
      <c r="K7332" s="13">
        <v>175</v>
      </c>
      <c r="L7332" s="14">
        <v>126.98240000000001</v>
      </c>
      <c r="M7332" s="14">
        <f t="shared" si="222"/>
        <v>95.236800000000017</v>
      </c>
      <c r="N7332" s="12">
        <v>614.27599999999995</v>
      </c>
    </row>
    <row r="7333" spans="8:14" x14ac:dyDescent="0.3">
      <c r="H7333" s="17">
        <f>IF(ISBLANK(Demand!H7334),"",Demand!H7334)</f>
        <v>6</v>
      </c>
      <c r="I7333" s="17">
        <f>IF(ISBLANK(Demand!I7334),"",Demand!I7334)</f>
        <v>7330</v>
      </c>
      <c r="J7333" s="17">
        <f>IF(ISBLANK(Demand!J7334),"",Demand!J7334)</f>
        <v>122.16666666666667</v>
      </c>
      <c r="K7333" s="13">
        <v>300</v>
      </c>
      <c r="L7333" s="14">
        <v>273.976</v>
      </c>
      <c r="M7333" s="14">
        <f t="shared" si="222"/>
        <v>205.482</v>
      </c>
      <c r="N7333" s="12">
        <v>542.70799999999997</v>
      </c>
    </row>
    <row r="7334" spans="8:14" x14ac:dyDescent="0.3">
      <c r="H7334" s="17">
        <f>IF(ISBLANK(Demand!H7335),"",Demand!H7335)</f>
        <v>6</v>
      </c>
      <c r="I7334" s="17">
        <f>IF(ISBLANK(Demand!I7335),"",Demand!I7335)</f>
        <v>7331</v>
      </c>
      <c r="J7334" s="17">
        <f>IF(ISBLANK(Demand!J7335),"",Demand!J7335)</f>
        <v>122.18333333333334</v>
      </c>
      <c r="K7334" s="13">
        <v>400</v>
      </c>
      <c r="L7334" s="14">
        <v>381.57800000000003</v>
      </c>
      <c r="M7334" s="14">
        <f t="shared" si="222"/>
        <v>286.18350000000004</v>
      </c>
      <c r="N7334" s="12">
        <v>529.52599999999995</v>
      </c>
    </row>
    <row r="7335" spans="8:14" x14ac:dyDescent="0.3">
      <c r="H7335" s="17">
        <f>IF(ISBLANK(Demand!H7336),"",Demand!H7336)</f>
        <v>6</v>
      </c>
      <c r="I7335" s="17">
        <f>IF(ISBLANK(Demand!I7336),"",Demand!I7336)</f>
        <v>7332</v>
      </c>
      <c r="J7335" s="17">
        <f>IF(ISBLANK(Demand!J7336),"",Demand!J7336)</f>
        <v>122.2</v>
      </c>
      <c r="K7335" s="13">
        <v>450</v>
      </c>
      <c r="L7335" s="14">
        <v>453.1040000000001</v>
      </c>
      <c r="M7335" s="14">
        <f t="shared" si="222"/>
        <v>339.82800000000009</v>
      </c>
      <c r="N7335" s="12">
        <v>480.14800000000002</v>
      </c>
    </row>
    <row r="7336" spans="8:14" x14ac:dyDescent="0.3">
      <c r="H7336" s="17">
        <f>IF(ISBLANK(Demand!H7337),"",Demand!H7337)</f>
        <v>6</v>
      </c>
      <c r="I7336" s="17">
        <f>IF(ISBLANK(Demand!I7337),"",Demand!I7337)</f>
        <v>7333</v>
      </c>
      <c r="J7336" s="17">
        <f>IF(ISBLANK(Demand!J7337),"",Demand!J7337)</f>
        <v>122.21666666666667</v>
      </c>
      <c r="K7336" s="13">
        <v>500</v>
      </c>
      <c r="L7336" s="14">
        <v>479.7120000000001</v>
      </c>
      <c r="M7336" s="14">
        <f t="shared" si="222"/>
        <v>359.78400000000011</v>
      </c>
      <c r="N7336" s="12">
        <v>442.38499999999999</v>
      </c>
    </row>
    <row r="7337" spans="8:14" x14ac:dyDescent="0.3">
      <c r="H7337" s="17">
        <f>IF(ISBLANK(Demand!H7338),"",Demand!H7338)</f>
        <v>6</v>
      </c>
      <c r="I7337" s="17">
        <f>IF(ISBLANK(Demand!I7338),"",Demand!I7338)</f>
        <v>7334</v>
      </c>
      <c r="J7337" s="17">
        <f>IF(ISBLANK(Demand!J7338),"",Demand!J7338)</f>
        <v>122.23333333333333</v>
      </c>
      <c r="K7337" s="13">
        <v>500</v>
      </c>
      <c r="L7337" s="14">
        <v>465.51599999999996</v>
      </c>
      <c r="M7337" s="14">
        <f t="shared" si="222"/>
        <v>349.13699999999994</v>
      </c>
      <c r="N7337" s="12">
        <v>427.03199999999998</v>
      </c>
    </row>
    <row r="7338" spans="8:14" x14ac:dyDescent="0.3">
      <c r="H7338" s="17">
        <f>IF(ISBLANK(Demand!H7339),"",Demand!H7339)</f>
        <v>6</v>
      </c>
      <c r="I7338" s="17">
        <f>IF(ISBLANK(Demand!I7339),"",Demand!I7339)</f>
        <v>7335</v>
      </c>
      <c r="J7338" s="17">
        <f>IF(ISBLANK(Demand!J7339),"",Demand!J7339)</f>
        <v>122.25</v>
      </c>
      <c r="K7338" s="13">
        <v>500</v>
      </c>
      <c r="L7338" s="14">
        <v>407.05800000000005</v>
      </c>
      <c r="M7338" s="14">
        <f t="shared" si="222"/>
        <v>305.29350000000005</v>
      </c>
      <c r="N7338" s="12">
        <v>428.87200000000001</v>
      </c>
    </row>
    <row r="7339" spans="8:14" x14ac:dyDescent="0.3">
      <c r="H7339" s="17">
        <f>IF(ISBLANK(Demand!H7340),"",Demand!H7340)</f>
        <v>6</v>
      </c>
      <c r="I7339" s="17">
        <f>IF(ISBLANK(Demand!I7340),"",Demand!I7340)</f>
        <v>7336</v>
      </c>
      <c r="J7339" s="17">
        <f>IF(ISBLANK(Demand!J7340),"",Demand!J7340)</f>
        <v>122.26666666666667</v>
      </c>
      <c r="K7339" s="13">
        <v>450</v>
      </c>
      <c r="L7339" s="14">
        <v>312.96800000000002</v>
      </c>
      <c r="M7339" s="14">
        <f t="shared" si="222"/>
        <v>234.726</v>
      </c>
      <c r="N7339" s="12">
        <v>303.32600000000002</v>
      </c>
    </row>
    <row r="7340" spans="8:14" x14ac:dyDescent="0.3">
      <c r="H7340" s="17">
        <f>IF(ISBLANK(Demand!H7341),"",Demand!H7341)</f>
        <v>6</v>
      </c>
      <c r="I7340" s="17">
        <f>IF(ISBLANK(Demand!I7341),"",Demand!I7341)</f>
        <v>7337</v>
      </c>
      <c r="J7340" s="17">
        <f>IF(ISBLANK(Demand!J7341),"",Demand!J7341)</f>
        <v>122.28333333333333</v>
      </c>
      <c r="K7340" s="13">
        <v>400</v>
      </c>
      <c r="L7340" s="14">
        <v>169.9522</v>
      </c>
      <c r="M7340" s="14">
        <f t="shared" si="222"/>
        <v>127.46415</v>
      </c>
      <c r="N7340" s="12">
        <v>271.089</v>
      </c>
    </row>
    <row r="7341" spans="8:14" x14ac:dyDescent="0.3">
      <c r="H7341" s="17">
        <f>IF(ISBLANK(Demand!H7342),"",Demand!H7342)</f>
        <v>6</v>
      </c>
      <c r="I7341" s="17">
        <f>IF(ISBLANK(Demand!I7342),"",Demand!I7342)</f>
        <v>7338</v>
      </c>
      <c r="J7341" s="17">
        <f>IF(ISBLANK(Demand!J7342),"",Demand!J7342)</f>
        <v>122.3</v>
      </c>
      <c r="K7341" s="13">
        <v>300</v>
      </c>
      <c r="L7341" s="14">
        <v>27.804199999999998</v>
      </c>
      <c r="M7341" s="14">
        <f t="shared" si="222"/>
        <v>20.853149999999999</v>
      </c>
      <c r="N7341" s="12">
        <v>253.00899999999999</v>
      </c>
    </row>
    <row r="7342" spans="8:14" x14ac:dyDescent="0.3">
      <c r="H7342" s="17">
        <f>IF(ISBLANK(Demand!H7343),"",Demand!H7343)</f>
        <v>6</v>
      </c>
      <c r="I7342" s="17">
        <f>IF(ISBLANK(Demand!I7343),"",Demand!I7343)</f>
        <v>7339</v>
      </c>
      <c r="J7342" s="17">
        <f>IF(ISBLANK(Demand!J7343),"",Demand!J7343)</f>
        <v>122.31666666666666</v>
      </c>
      <c r="K7342" s="13">
        <v>175</v>
      </c>
      <c r="L7342" s="14">
        <v>0</v>
      </c>
      <c r="M7342" s="14">
        <f t="shared" si="222"/>
        <v>0</v>
      </c>
      <c r="N7342" s="12">
        <v>289.56599999999997</v>
      </c>
    </row>
    <row r="7343" spans="8:14" x14ac:dyDescent="0.3">
      <c r="H7343" s="17">
        <f>IF(ISBLANK(Demand!H7344),"",Demand!H7344)</f>
        <v>6</v>
      </c>
      <c r="I7343" s="17">
        <f>IF(ISBLANK(Demand!I7344),"",Demand!I7344)</f>
        <v>7340</v>
      </c>
      <c r="J7343" s="17">
        <f>IF(ISBLANK(Demand!J7344),"",Demand!J7344)</f>
        <v>122.33333333333333</v>
      </c>
      <c r="K7343" s="13">
        <v>100</v>
      </c>
      <c r="L7343" s="14">
        <v>0</v>
      </c>
      <c r="M7343" s="14">
        <f t="shared" si="222"/>
        <v>0</v>
      </c>
      <c r="N7343" s="12">
        <v>315.10899999999998</v>
      </c>
    </row>
    <row r="7344" spans="8:14" x14ac:dyDescent="0.3">
      <c r="H7344" s="17">
        <f>IF(ISBLANK(Demand!H7345),"",Demand!H7345)</f>
        <v>6</v>
      </c>
      <c r="I7344" s="17">
        <f>IF(ISBLANK(Demand!I7345),"",Demand!I7345)</f>
        <v>7341</v>
      </c>
      <c r="J7344" s="17">
        <f>IF(ISBLANK(Demand!J7345),"",Demand!J7345)</f>
        <v>122.35</v>
      </c>
      <c r="K7344" s="13">
        <v>50</v>
      </c>
      <c r="L7344" s="14">
        <v>0</v>
      </c>
      <c r="M7344" s="14">
        <f t="shared" si="222"/>
        <v>0</v>
      </c>
      <c r="N7344" s="12">
        <v>322.76299999999998</v>
      </c>
    </row>
    <row r="7345" spans="8:14" x14ac:dyDescent="0.3">
      <c r="H7345" s="17">
        <f>IF(ISBLANK(Demand!H7346),"",Demand!H7346)</f>
        <v>6</v>
      </c>
      <c r="I7345" s="17">
        <f>IF(ISBLANK(Demand!I7346),"",Demand!I7346)</f>
        <v>7342</v>
      </c>
      <c r="J7345" s="17">
        <f>IF(ISBLANK(Demand!J7346),"",Demand!J7346)</f>
        <v>122.36666666666666</v>
      </c>
      <c r="K7345" s="13">
        <v>0</v>
      </c>
      <c r="L7345" s="14">
        <v>0</v>
      </c>
      <c r="M7345" s="14">
        <f t="shared" si="222"/>
        <v>0</v>
      </c>
      <c r="N7345" s="12">
        <v>290.94499999999999</v>
      </c>
    </row>
    <row r="7346" spans="8:14" x14ac:dyDescent="0.3">
      <c r="H7346" s="17">
        <f>IF(ISBLANK(Demand!H7347),"",Demand!H7347)</f>
        <v>6</v>
      </c>
      <c r="I7346" s="17">
        <f>IF(ISBLANK(Demand!I7347),"",Demand!I7347)</f>
        <v>7343</v>
      </c>
      <c r="J7346" s="17">
        <f>IF(ISBLANK(Demand!J7347),"",Demand!J7347)</f>
        <v>122.38333333333333</v>
      </c>
      <c r="K7346" s="13">
        <v>0</v>
      </c>
      <c r="L7346" s="14">
        <v>0</v>
      </c>
      <c r="M7346" s="14">
        <f t="shared" si="222"/>
        <v>0</v>
      </c>
      <c r="N7346" s="12">
        <v>342.27300000000002</v>
      </c>
    </row>
    <row r="7347" spans="8:14" x14ac:dyDescent="0.3">
      <c r="H7347" s="17">
        <f>IF(ISBLANK(Demand!H7348),"",Demand!H7348)</f>
        <v>6</v>
      </c>
      <c r="I7347" s="17">
        <f>IF(ISBLANK(Demand!I7348),"",Demand!I7348)</f>
        <v>7344</v>
      </c>
      <c r="J7347" s="17">
        <f>IF(ISBLANK(Demand!J7348),"",Demand!J7348)</f>
        <v>122.39999999999999</v>
      </c>
      <c r="K7347" s="13">
        <v>0</v>
      </c>
      <c r="L7347" s="14">
        <v>0</v>
      </c>
      <c r="M7347" s="14">
        <f t="shared" si="222"/>
        <v>0</v>
      </c>
      <c r="N7347" s="12">
        <v>335.39400000000001</v>
      </c>
    </row>
    <row r="7348" spans="8:14" x14ac:dyDescent="0.3">
      <c r="H7348" s="17">
        <f>IF(ISBLANK(Demand!H7349),"",Demand!H7349)</f>
        <v>6</v>
      </c>
      <c r="I7348" s="17">
        <f>IF(ISBLANK(Demand!I7349),"",Demand!I7349)</f>
        <v>7345</v>
      </c>
      <c r="J7348" s="17">
        <f>IF(ISBLANK(Demand!J7349),"",Demand!J7349)</f>
        <v>122.41666666666667</v>
      </c>
      <c r="K7348" s="13">
        <v>0</v>
      </c>
      <c r="L7348" s="14">
        <v>0</v>
      </c>
      <c r="M7348" s="14">
        <f>L7348*0.75</f>
        <v>0</v>
      </c>
      <c r="N7348" s="12">
        <v>274.99299999999999</v>
      </c>
    </row>
    <row r="7349" spans="8:14" x14ac:dyDescent="0.3">
      <c r="H7349" s="17">
        <f>IF(ISBLANK(Demand!H7350),"",Demand!H7350)</f>
        <v>6</v>
      </c>
      <c r="I7349" s="17">
        <f>IF(ISBLANK(Demand!I7350),"",Demand!I7350)</f>
        <v>7346</v>
      </c>
      <c r="J7349" s="17">
        <f>IF(ISBLANK(Demand!J7350),"",Demand!J7350)</f>
        <v>122.43333333333334</v>
      </c>
      <c r="K7349" s="13">
        <v>0</v>
      </c>
      <c r="L7349" s="14">
        <v>0</v>
      </c>
      <c r="M7349" s="14">
        <f t="shared" ref="M7349:M7371" si="223">L7349*0.75</f>
        <v>0</v>
      </c>
      <c r="N7349" s="12">
        <v>352.714</v>
      </c>
    </row>
    <row r="7350" spans="8:14" x14ac:dyDescent="0.3">
      <c r="H7350" s="17">
        <f>IF(ISBLANK(Demand!H7351),"",Demand!H7351)</f>
        <v>6</v>
      </c>
      <c r="I7350" s="17">
        <f>IF(ISBLANK(Demand!I7351),"",Demand!I7351)</f>
        <v>7347</v>
      </c>
      <c r="J7350" s="17">
        <f>IF(ISBLANK(Demand!J7351),"",Demand!J7351)</f>
        <v>122.45</v>
      </c>
      <c r="K7350" s="13">
        <v>0</v>
      </c>
      <c r="L7350" s="14">
        <v>0</v>
      </c>
      <c r="M7350" s="14">
        <f t="shared" si="223"/>
        <v>0</v>
      </c>
      <c r="N7350" s="12">
        <v>442.03800000000001</v>
      </c>
    </row>
    <row r="7351" spans="8:14" x14ac:dyDescent="0.3">
      <c r="H7351" s="17">
        <f>IF(ISBLANK(Demand!H7352),"",Demand!H7352)</f>
        <v>6</v>
      </c>
      <c r="I7351" s="17">
        <f>IF(ISBLANK(Demand!I7352),"",Demand!I7352)</f>
        <v>7348</v>
      </c>
      <c r="J7351" s="17">
        <f>IF(ISBLANK(Demand!J7352),"",Demand!J7352)</f>
        <v>122.46666666666667</v>
      </c>
      <c r="K7351" s="13">
        <v>0</v>
      </c>
      <c r="L7351" s="14">
        <v>0</v>
      </c>
      <c r="M7351" s="14">
        <f t="shared" si="223"/>
        <v>0</v>
      </c>
      <c r="N7351" s="12">
        <v>458.39499999999998</v>
      </c>
    </row>
    <row r="7352" spans="8:14" x14ac:dyDescent="0.3">
      <c r="H7352" s="17">
        <f>IF(ISBLANK(Demand!H7353),"",Demand!H7353)</f>
        <v>6</v>
      </c>
      <c r="I7352" s="17">
        <f>IF(ISBLANK(Demand!I7353),"",Demand!I7353)</f>
        <v>7349</v>
      </c>
      <c r="J7352" s="17">
        <f>IF(ISBLANK(Demand!J7353),"",Demand!J7353)</f>
        <v>122.48333333333333</v>
      </c>
      <c r="K7352" s="13">
        <v>0</v>
      </c>
      <c r="L7352" s="14">
        <v>0</v>
      </c>
      <c r="M7352" s="14">
        <f t="shared" si="223"/>
        <v>0</v>
      </c>
      <c r="N7352" s="12">
        <v>536.89499999999998</v>
      </c>
    </row>
    <row r="7353" spans="8:14" x14ac:dyDescent="0.3">
      <c r="H7353" s="17">
        <f>IF(ISBLANK(Demand!H7354),"",Demand!H7354)</f>
        <v>6</v>
      </c>
      <c r="I7353" s="17">
        <f>IF(ISBLANK(Demand!I7354),"",Demand!I7354)</f>
        <v>7350</v>
      </c>
      <c r="J7353" s="17">
        <f>IF(ISBLANK(Demand!J7354),"",Demand!J7354)</f>
        <v>122.5</v>
      </c>
      <c r="K7353" s="13">
        <v>25</v>
      </c>
      <c r="L7353" s="14">
        <v>0</v>
      </c>
      <c r="M7353" s="14">
        <f t="shared" si="223"/>
        <v>0</v>
      </c>
      <c r="N7353" s="12">
        <v>567.52599999999995</v>
      </c>
    </row>
    <row r="7354" spans="8:14" x14ac:dyDescent="0.3">
      <c r="H7354" s="17">
        <f>IF(ISBLANK(Demand!H7355),"",Demand!H7355)</f>
        <v>6</v>
      </c>
      <c r="I7354" s="17">
        <f>IF(ISBLANK(Demand!I7355),"",Demand!I7355)</f>
        <v>7351</v>
      </c>
      <c r="J7354" s="17">
        <f>IF(ISBLANK(Demand!J7355),"",Demand!J7355)</f>
        <v>122.51666666666667</v>
      </c>
      <c r="K7354" s="13">
        <v>50</v>
      </c>
      <c r="L7354" s="14">
        <v>0</v>
      </c>
      <c r="M7354" s="14">
        <f t="shared" si="223"/>
        <v>0</v>
      </c>
      <c r="N7354" s="12">
        <v>579.24800000000005</v>
      </c>
    </row>
    <row r="7355" spans="8:14" x14ac:dyDescent="0.3">
      <c r="H7355" s="17">
        <f>IF(ISBLANK(Demand!H7356),"",Demand!H7356)</f>
        <v>6</v>
      </c>
      <c r="I7355" s="17">
        <f>IF(ISBLANK(Demand!I7356),"",Demand!I7356)</f>
        <v>7352</v>
      </c>
      <c r="J7355" s="17">
        <f>IF(ISBLANK(Demand!J7356),"",Demand!J7356)</f>
        <v>122.53333333333333</v>
      </c>
      <c r="K7355" s="13">
        <v>100</v>
      </c>
      <c r="L7355" s="14">
        <v>7.5616600000000007</v>
      </c>
      <c r="M7355" s="14">
        <f t="shared" si="223"/>
        <v>5.6712450000000008</v>
      </c>
      <c r="N7355" s="12">
        <v>615.46299999999997</v>
      </c>
    </row>
    <row r="7356" spans="8:14" x14ac:dyDescent="0.3">
      <c r="H7356" s="17">
        <f>IF(ISBLANK(Demand!H7357),"",Demand!H7357)</f>
        <v>6</v>
      </c>
      <c r="I7356" s="17">
        <f>IF(ISBLANK(Demand!I7357),"",Demand!I7357)</f>
        <v>7353</v>
      </c>
      <c r="J7356" s="17">
        <f>IF(ISBLANK(Demand!J7357),"",Demand!J7357)</f>
        <v>122.55</v>
      </c>
      <c r="K7356" s="13">
        <v>175</v>
      </c>
      <c r="L7356" s="14">
        <v>126.98240000000001</v>
      </c>
      <c r="M7356" s="14">
        <f t="shared" si="223"/>
        <v>95.236800000000017</v>
      </c>
      <c r="N7356" s="12">
        <v>614.27599999999995</v>
      </c>
    </row>
    <row r="7357" spans="8:14" x14ac:dyDescent="0.3">
      <c r="H7357" s="17">
        <f>IF(ISBLANK(Demand!H7358),"",Demand!H7358)</f>
        <v>6</v>
      </c>
      <c r="I7357" s="17">
        <f>IF(ISBLANK(Demand!I7358),"",Demand!I7358)</f>
        <v>7354</v>
      </c>
      <c r="J7357" s="17">
        <f>IF(ISBLANK(Demand!J7358),"",Demand!J7358)</f>
        <v>122.56666666666666</v>
      </c>
      <c r="K7357" s="13">
        <v>300</v>
      </c>
      <c r="L7357" s="14">
        <v>273.976</v>
      </c>
      <c r="M7357" s="14">
        <f t="shared" si="223"/>
        <v>205.482</v>
      </c>
      <c r="N7357" s="12">
        <v>542.70799999999997</v>
      </c>
    </row>
    <row r="7358" spans="8:14" x14ac:dyDescent="0.3">
      <c r="H7358" s="17">
        <f>IF(ISBLANK(Demand!H7359),"",Demand!H7359)</f>
        <v>6</v>
      </c>
      <c r="I7358" s="17">
        <f>IF(ISBLANK(Demand!I7359),"",Demand!I7359)</f>
        <v>7355</v>
      </c>
      <c r="J7358" s="17">
        <f>IF(ISBLANK(Demand!J7359),"",Demand!J7359)</f>
        <v>122.58333333333333</v>
      </c>
      <c r="K7358" s="13">
        <v>400</v>
      </c>
      <c r="L7358" s="14">
        <v>381.57800000000003</v>
      </c>
      <c r="M7358" s="14">
        <f t="shared" si="223"/>
        <v>286.18350000000004</v>
      </c>
      <c r="N7358" s="12">
        <v>529.52599999999995</v>
      </c>
    </row>
    <row r="7359" spans="8:14" x14ac:dyDescent="0.3">
      <c r="H7359" s="17">
        <f>IF(ISBLANK(Demand!H7360),"",Demand!H7360)</f>
        <v>6</v>
      </c>
      <c r="I7359" s="17">
        <f>IF(ISBLANK(Demand!I7360),"",Demand!I7360)</f>
        <v>7356</v>
      </c>
      <c r="J7359" s="17">
        <f>IF(ISBLANK(Demand!J7360),"",Demand!J7360)</f>
        <v>122.6</v>
      </c>
      <c r="K7359" s="13">
        <v>450</v>
      </c>
      <c r="L7359" s="14">
        <v>453.1040000000001</v>
      </c>
      <c r="M7359" s="14">
        <f t="shared" si="223"/>
        <v>339.82800000000009</v>
      </c>
      <c r="N7359" s="12">
        <v>480.14800000000002</v>
      </c>
    </row>
    <row r="7360" spans="8:14" x14ac:dyDescent="0.3">
      <c r="H7360" s="17">
        <f>IF(ISBLANK(Demand!H7361),"",Demand!H7361)</f>
        <v>6</v>
      </c>
      <c r="I7360" s="17">
        <f>IF(ISBLANK(Demand!I7361),"",Demand!I7361)</f>
        <v>7357</v>
      </c>
      <c r="J7360" s="17">
        <f>IF(ISBLANK(Demand!J7361),"",Demand!J7361)</f>
        <v>122.61666666666666</v>
      </c>
      <c r="K7360" s="13">
        <v>500</v>
      </c>
      <c r="L7360" s="14">
        <v>479.7120000000001</v>
      </c>
      <c r="M7360" s="14">
        <f t="shared" si="223"/>
        <v>359.78400000000011</v>
      </c>
      <c r="N7360" s="12">
        <v>442.38499999999999</v>
      </c>
    </row>
    <row r="7361" spans="8:14" x14ac:dyDescent="0.3">
      <c r="H7361" s="17">
        <f>IF(ISBLANK(Demand!H7362),"",Demand!H7362)</f>
        <v>6</v>
      </c>
      <c r="I7361" s="17">
        <f>IF(ISBLANK(Demand!I7362),"",Demand!I7362)</f>
        <v>7358</v>
      </c>
      <c r="J7361" s="17">
        <f>IF(ISBLANK(Demand!J7362),"",Demand!J7362)</f>
        <v>122.63333333333333</v>
      </c>
      <c r="K7361" s="13">
        <v>500</v>
      </c>
      <c r="L7361" s="14">
        <v>465.51599999999996</v>
      </c>
      <c r="M7361" s="14">
        <f t="shared" si="223"/>
        <v>349.13699999999994</v>
      </c>
      <c r="N7361" s="12">
        <v>427.03199999999998</v>
      </c>
    </row>
    <row r="7362" spans="8:14" x14ac:dyDescent="0.3">
      <c r="H7362" s="17">
        <f>IF(ISBLANK(Demand!H7363),"",Demand!H7363)</f>
        <v>6</v>
      </c>
      <c r="I7362" s="17">
        <f>IF(ISBLANK(Demand!I7363),"",Demand!I7363)</f>
        <v>7359</v>
      </c>
      <c r="J7362" s="17">
        <f>IF(ISBLANK(Demand!J7363),"",Demand!J7363)</f>
        <v>122.64999999999999</v>
      </c>
      <c r="K7362" s="13">
        <v>500</v>
      </c>
      <c r="L7362" s="14">
        <v>407.05800000000005</v>
      </c>
      <c r="M7362" s="14">
        <f t="shared" si="223"/>
        <v>305.29350000000005</v>
      </c>
      <c r="N7362" s="12">
        <v>428.87200000000001</v>
      </c>
    </row>
    <row r="7363" spans="8:14" x14ac:dyDescent="0.3">
      <c r="H7363" s="17">
        <f>IF(ISBLANK(Demand!H7364),"",Demand!H7364)</f>
        <v>6</v>
      </c>
      <c r="I7363" s="17">
        <f>IF(ISBLANK(Demand!I7364),"",Demand!I7364)</f>
        <v>7360</v>
      </c>
      <c r="J7363" s="17">
        <f>IF(ISBLANK(Demand!J7364),"",Demand!J7364)</f>
        <v>122.66666666666667</v>
      </c>
      <c r="K7363" s="13">
        <v>450</v>
      </c>
      <c r="L7363" s="14">
        <v>312.96800000000002</v>
      </c>
      <c r="M7363" s="14">
        <f t="shared" si="223"/>
        <v>234.726</v>
      </c>
      <c r="N7363" s="12">
        <v>303.32600000000002</v>
      </c>
    </row>
    <row r="7364" spans="8:14" x14ac:dyDescent="0.3">
      <c r="H7364" s="17">
        <f>IF(ISBLANK(Demand!H7365),"",Demand!H7365)</f>
        <v>6</v>
      </c>
      <c r="I7364" s="17">
        <f>IF(ISBLANK(Demand!I7365),"",Demand!I7365)</f>
        <v>7361</v>
      </c>
      <c r="J7364" s="17">
        <f>IF(ISBLANK(Demand!J7365),"",Demand!J7365)</f>
        <v>122.68333333333334</v>
      </c>
      <c r="K7364" s="13">
        <v>400</v>
      </c>
      <c r="L7364" s="14">
        <v>169.9522</v>
      </c>
      <c r="M7364" s="14">
        <f t="shared" si="223"/>
        <v>127.46415</v>
      </c>
      <c r="N7364" s="12">
        <v>271.089</v>
      </c>
    </row>
    <row r="7365" spans="8:14" x14ac:dyDescent="0.3">
      <c r="H7365" s="17">
        <f>IF(ISBLANK(Demand!H7366),"",Demand!H7366)</f>
        <v>6</v>
      </c>
      <c r="I7365" s="17">
        <f>IF(ISBLANK(Demand!I7366),"",Demand!I7366)</f>
        <v>7362</v>
      </c>
      <c r="J7365" s="17">
        <f>IF(ISBLANK(Demand!J7366),"",Demand!J7366)</f>
        <v>122.7</v>
      </c>
      <c r="K7365" s="13">
        <v>300</v>
      </c>
      <c r="L7365" s="14">
        <v>27.804199999999998</v>
      </c>
      <c r="M7365" s="14">
        <f t="shared" si="223"/>
        <v>20.853149999999999</v>
      </c>
      <c r="N7365" s="12">
        <v>253.00899999999999</v>
      </c>
    </row>
    <row r="7366" spans="8:14" x14ac:dyDescent="0.3">
      <c r="H7366" s="17">
        <f>IF(ISBLANK(Demand!H7367),"",Demand!H7367)</f>
        <v>6</v>
      </c>
      <c r="I7366" s="17">
        <f>IF(ISBLANK(Demand!I7367),"",Demand!I7367)</f>
        <v>7363</v>
      </c>
      <c r="J7366" s="17">
        <f>IF(ISBLANK(Demand!J7367),"",Demand!J7367)</f>
        <v>122.71666666666667</v>
      </c>
      <c r="K7366" s="13">
        <v>175</v>
      </c>
      <c r="L7366" s="14">
        <v>0</v>
      </c>
      <c r="M7366" s="14">
        <f t="shared" si="223"/>
        <v>0</v>
      </c>
      <c r="N7366" s="12">
        <v>289.56599999999997</v>
      </c>
    </row>
    <row r="7367" spans="8:14" x14ac:dyDescent="0.3">
      <c r="H7367" s="17">
        <f>IF(ISBLANK(Demand!H7368),"",Demand!H7368)</f>
        <v>6</v>
      </c>
      <c r="I7367" s="17">
        <f>IF(ISBLANK(Demand!I7368),"",Demand!I7368)</f>
        <v>7364</v>
      </c>
      <c r="J7367" s="17">
        <f>IF(ISBLANK(Demand!J7368),"",Demand!J7368)</f>
        <v>122.73333333333333</v>
      </c>
      <c r="K7367" s="13">
        <v>100</v>
      </c>
      <c r="L7367" s="14">
        <v>0</v>
      </c>
      <c r="M7367" s="14">
        <f t="shared" si="223"/>
        <v>0</v>
      </c>
      <c r="N7367" s="12">
        <v>315.10899999999998</v>
      </c>
    </row>
    <row r="7368" spans="8:14" x14ac:dyDescent="0.3">
      <c r="H7368" s="17">
        <f>IF(ISBLANK(Demand!H7369),"",Demand!H7369)</f>
        <v>6</v>
      </c>
      <c r="I7368" s="17">
        <f>IF(ISBLANK(Demand!I7369),"",Demand!I7369)</f>
        <v>7365</v>
      </c>
      <c r="J7368" s="17">
        <f>IF(ISBLANK(Demand!J7369),"",Demand!J7369)</f>
        <v>122.75</v>
      </c>
      <c r="K7368" s="13">
        <v>50</v>
      </c>
      <c r="L7368" s="14">
        <v>0</v>
      </c>
      <c r="M7368" s="14">
        <f t="shared" si="223"/>
        <v>0</v>
      </c>
      <c r="N7368" s="12">
        <v>322.76299999999998</v>
      </c>
    </row>
    <row r="7369" spans="8:14" x14ac:dyDescent="0.3">
      <c r="H7369" s="17">
        <f>IF(ISBLANK(Demand!H7370),"",Demand!H7370)</f>
        <v>6</v>
      </c>
      <c r="I7369" s="17">
        <f>IF(ISBLANK(Demand!I7370),"",Demand!I7370)</f>
        <v>7366</v>
      </c>
      <c r="J7369" s="17">
        <f>IF(ISBLANK(Demand!J7370),"",Demand!J7370)</f>
        <v>122.76666666666667</v>
      </c>
      <c r="K7369" s="13">
        <v>0</v>
      </c>
      <c r="L7369" s="14">
        <v>0</v>
      </c>
      <c r="M7369" s="14">
        <f t="shared" si="223"/>
        <v>0</v>
      </c>
      <c r="N7369" s="12">
        <v>290.94499999999999</v>
      </c>
    </row>
    <row r="7370" spans="8:14" x14ac:dyDescent="0.3">
      <c r="H7370" s="17">
        <f>IF(ISBLANK(Demand!H7371),"",Demand!H7371)</f>
        <v>6</v>
      </c>
      <c r="I7370" s="17">
        <f>IF(ISBLANK(Demand!I7371),"",Demand!I7371)</f>
        <v>7367</v>
      </c>
      <c r="J7370" s="17">
        <f>IF(ISBLANK(Demand!J7371),"",Demand!J7371)</f>
        <v>122.78333333333333</v>
      </c>
      <c r="K7370" s="13">
        <v>0</v>
      </c>
      <c r="L7370" s="14">
        <v>0</v>
      </c>
      <c r="M7370" s="14">
        <f t="shared" si="223"/>
        <v>0</v>
      </c>
      <c r="N7370" s="12">
        <v>342.27300000000002</v>
      </c>
    </row>
    <row r="7371" spans="8:14" x14ac:dyDescent="0.3">
      <c r="H7371" s="17">
        <f>IF(ISBLANK(Demand!H7372),"",Demand!H7372)</f>
        <v>6</v>
      </c>
      <c r="I7371" s="17">
        <f>IF(ISBLANK(Demand!I7372),"",Demand!I7372)</f>
        <v>7368</v>
      </c>
      <c r="J7371" s="17">
        <f>IF(ISBLANK(Demand!J7372),"",Demand!J7372)</f>
        <v>122.8</v>
      </c>
      <c r="K7371" s="13">
        <v>0</v>
      </c>
      <c r="L7371" s="14">
        <v>0</v>
      </c>
      <c r="M7371" s="14">
        <f t="shared" si="223"/>
        <v>0</v>
      </c>
      <c r="N7371" s="12">
        <v>335.39400000000001</v>
      </c>
    </row>
    <row r="7372" spans="8:14" x14ac:dyDescent="0.3">
      <c r="H7372" s="17">
        <f>IF(ISBLANK(Demand!H7373),"",Demand!H7373)</f>
        <v>6</v>
      </c>
      <c r="I7372" s="17">
        <f>IF(ISBLANK(Demand!I7373),"",Demand!I7373)</f>
        <v>7369</v>
      </c>
      <c r="J7372" s="17">
        <f>IF(ISBLANK(Demand!J7373),"",Demand!J7373)</f>
        <v>122.81666666666666</v>
      </c>
      <c r="K7372" s="13">
        <v>0</v>
      </c>
      <c r="L7372" s="14">
        <v>0</v>
      </c>
      <c r="M7372" s="14">
        <f>L7372*0.75</f>
        <v>0</v>
      </c>
      <c r="N7372" s="12">
        <v>274.99299999999999</v>
      </c>
    </row>
    <row r="7373" spans="8:14" x14ac:dyDescent="0.3">
      <c r="H7373" s="17">
        <f>IF(ISBLANK(Demand!H7374),"",Demand!H7374)</f>
        <v>6</v>
      </c>
      <c r="I7373" s="17">
        <f>IF(ISBLANK(Demand!I7374),"",Demand!I7374)</f>
        <v>7370</v>
      </c>
      <c r="J7373" s="17">
        <f>IF(ISBLANK(Demand!J7374),"",Demand!J7374)</f>
        <v>122.83333333333333</v>
      </c>
      <c r="K7373" s="13">
        <v>0</v>
      </c>
      <c r="L7373" s="14">
        <v>0</v>
      </c>
      <c r="M7373" s="14">
        <f t="shared" ref="M7373:M7395" si="224">L7373*0.75</f>
        <v>0</v>
      </c>
      <c r="N7373" s="12">
        <v>352.714</v>
      </c>
    </row>
    <row r="7374" spans="8:14" x14ac:dyDescent="0.3">
      <c r="H7374" s="17">
        <f>IF(ISBLANK(Demand!H7375),"",Demand!H7375)</f>
        <v>6</v>
      </c>
      <c r="I7374" s="17">
        <f>IF(ISBLANK(Demand!I7375),"",Demand!I7375)</f>
        <v>7371</v>
      </c>
      <c r="J7374" s="17">
        <f>IF(ISBLANK(Demand!J7375),"",Demand!J7375)</f>
        <v>122.85</v>
      </c>
      <c r="K7374" s="13">
        <v>0</v>
      </c>
      <c r="L7374" s="14">
        <v>0</v>
      </c>
      <c r="M7374" s="14">
        <f t="shared" si="224"/>
        <v>0</v>
      </c>
      <c r="N7374" s="12">
        <v>442.03800000000001</v>
      </c>
    </row>
    <row r="7375" spans="8:14" x14ac:dyDescent="0.3">
      <c r="H7375" s="17">
        <f>IF(ISBLANK(Demand!H7376),"",Demand!H7376)</f>
        <v>6</v>
      </c>
      <c r="I7375" s="17">
        <f>IF(ISBLANK(Demand!I7376),"",Demand!I7376)</f>
        <v>7372</v>
      </c>
      <c r="J7375" s="17">
        <f>IF(ISBLANK(Demand!J7376),"",Demand!J7376)</f>
        <v>122.86666666666666</v>
      </c>
      <c r="K7375" s="13">
        <v>0</v>
      </c>
      <c r="L7375" s="14">
        <v>0</v>
      </c>
      <c r="M7375" s="14">
        <f t="shared" si="224"/>
        <v>0</v>
      </c>
      <c r="N7375" s="12">
        <v>458.39499999999998</v>
      </c>
    </row>
    <row r="7376" spans="8:14" x14ac:dyDescent="0.3">
      <c r="H7376" s="17">
        <f>IF(ISBLANK(Demand!H7377),"",Demand!H7377)</f>
        <v>6</v>
      </c>
      <c r="I7376" s="17">
        <f>IF(ISBLANK(Demand!I7377),"",Demand!I7377)</f>
        <v>7373</v>
      </c>
      <c r="J7376" s="17">
        <f>IF(ISBLANK(Demand!J7377),"",Demand!J7377)</f>
        <v>122.88333333333333</v>
      </c>
      <c r="K7376" s="13">
        <v>0</v>
      </c>
      <c r="L7376" s="14">
        <v>0</v>
      </c>
      <c r="M7376" s="14">
        <f t="shared" si="224"/>
        <v>0</v>
      </c>
      <c r="N7376" s="12">
        <v>536.89499999999998</v>
      </c>
    </row>
    <row r="7377" spans="8:14" x14ac:dyDescent="0.3">
      <c r="H7377" s="17">
        <f>IF(ISBLANK(Demand!H7378),"",Demand!H7378)</f>
        <v>6</v>
      </c>
      <c r="I7377" s="17">
        <f>IF(ISBLANK(Demand!I7378),"",Demand!I7378)</f>
        <v>7374</v>
      </c>
      <c r="J7377" s="17">
        <f>IF(ISBLANK(Demand!J7378),"",Demand!J7378)</f>
        <v>122.89999999999999</v>
      </c>
      <c r="K7377" s="13">
        <v>25</v>
      </c>
      <c r="L7377" s="14">
        <v>0</v>
      </c>
      <c r="M7377" s="14">
        <f t="shared" si="224"/>
        <v>0</v>
      </c>
      <c r="N7377" s="12">
        <v>567.52599999999995</v>
      </c>
    </row>
    <row r="7378" spans="8:14" x14ac:dyDescent="0.3">
      <c r="H7378" s="17">
        <f>IF(ISBLANK(Demand!H7379),"",Demand!H7379)</f>
        <v>6</v>
      </c>
      <c r="I7378" s="17">
        <f>IF(ISBLANK(Demand!I7379),"",Demand!I7379)</f>
        <v>7375</v>
      </c>
      <c r="J7378" s="17">
        <f>IF(ISBLANK(Demand!J7379),"",Demand!J7379)</f>
        <v>122.91666666666667</v>
      </c>
      <c r="K7378" s="13">
        <v>50</v>
      </c>
      <c r="L7378" s="14">
        <v>0</v>
      </c>
      <c r="M7378" s="14">
        <f t="shared" si="224"/>
        <v>0</v>
      </c>
      <c r="N7378" s="12">
        <v>579.24800000000005</v>
      </c>
    </row>
    <row r="7379" spans="8:14" x14ac:dyDescent="0.3">
      <c r="H7379" s="17">
        <f>IF(ISBLANK(Demand!H7380),"",Demand!H7380)</f>
        <v>6</v>
      </c>
      <c r="I7379" s="17">
        <f>IF(ISBLANK(Demand!I7380),"",Demand!I7380)</f>
        <v>7376</v>
      </c>
      <c r="J7379" s="17">
        <f>IF(ISBLANK(Demand!J7380),"",Demand!J7380)</f>
        <v>122.93333333333334</v>
      </c>
      <c r="K7379" s="13">
        <v>100</v>
      </c>
      <c r="L7379" s="14">
        <v>7.5616600000000007</v>
      </c>
      <c r="M7379" s="14">
        <f t="shared" si="224"/>
        <v>5.6712450000000008</v>
      </c>
      <c r="N7379" s="12">
        <v>615.46299999999997</v>
      </c>
    </row>
    <row r="7380" spans="8:14" x14ac:dyDescent="0.3">
      <c r="H7380" s="17">
        <f>IF(ISBLANK(Demand!H7381),"",Demand!H7381)</f>
        <v>6</v>
      </c>
      <c r="I7380" s="17">
        <f>IF(ISBLANK(Demand!I7381),"",Demand!I7381)</f>
        <v>7377</v>
      </c>
      <c r="J7380" s="17">
        <f>IF(ISBLANK(Demand!J7381),"",Demand!J7381)</f>
        <v>122.95</v>
      </c>
      <c r="K7380" s="13">
        <v>175</v>
      </c>
      <c r="L7380" s="14">
        <v>126.98240000000001</v>
      </c>
      <c r="M7380" s="14">
        <f t="shared" si="224"/>
        <v>95.236800000000017</v>
      </c>
      <c r="N7380" s="12">
        <v>614.27599999999995</v>
      </c>
    </row>
    <row r="7381" spans="8:14" x14ac:dyDescent="0.3">
      <c r="H7381" s="17">
        <f>IF(ISBLANK(Demand!H7382),"",Demand!H7382)</f>
        <v>6</v>
      </c>
      <c r="I7381" s="17">
        <f>IF(ISBLANK(Demand!I7382),"",Demand!I7382)</f>
        <v>7378</v>
      </c>
      <c r="J7381" s="17">
        <f>IF(ISBLANK(Demand!J7382),"",Demand!J7382)</f>
        <v>122.96666666666667</v>
      </c>
      <c r="K7381" s="13">
        <v>300</v>
      </c>
      <c r="L7381" s="14">
        <v>273.976</v>
      </c>
      <c r="M7381" s="14">
        <f t="shared" si="224"/>
        <v>205.482</v>
      </c>
      <c r="N7381" s="12">
        <v>542.70799999999997</v>
      </c>
    </row>
    <row r="7382" spans="8:14" x14ac:dyDescent="0.3">
      <c r="H7382" s="17">
        <f>IF(ISBLANK(Demand!H7383),"",Demand!H7383)</f>
        <v>6</v>
      </c>
      <c r="I7382" s="17">
        <f>IF(ISBLANK(Demand!I7383),"",Demand!I7383)</f>
        <v>7379</v>
      </c>
      <c r="J7382" s="17">
        <f>IF(ISBLANK(Demand!J7383),"",Demand!J7383)</f>
        <v>122.98333333333333</v>
      </c>
      <c r="K7382" s="13">
        <v>400</v>
      </c>
      <c r="L7382" s="14">
        <v>381.57800000000003</v>
      </c>
      <c r="M7382" s="14">
        <f t="shared" si="224"/>
        <v>286.18350000000004</v>
      </c>
      <c r="N7382" s="12">
        <v>529.52599999999995</v>
      </c>
    </row>
    <row r="7383" spans="8:14" x14ac:dyDescent="0.3">
      <c r="H7383" s="17">
        <f>IF(ISBLANK(Demand!H7384),"",Demand!H7384)</f>
        <v>6</v>
      </c>
      <c r="I7383" s="17">
        <f>IF(ISBLANK(Demand!I7384),"",Demand!I7384)</f>
        <v>7380</v>
      </c>
      <c r="J7383" s="17">
        <f>IF(ISBLANK(Demand!J7384),"",Demand!J7384)</f>
        <v>123</v>
      </c>
      <c r="K7383" s="13">
        <v>450</v>
      </c>
      <c r="L7383" s="14">
        <v>453.1040000000001</v>
      </c>
      <c r="M7383" s="14">
        <f t="shared" si="224"/>
        <v>339.82800000000009</v>
      </c>
      <c r="N7383" s="12">
        <v>480.14800000000002</v>
      </c>
    </row>
    <row r="7384" spans="8:14" x14ac:dyDescent="0.3">
      <c r="H7384" s="17">
        <f>IF(ISBLANK(Demand!H7385),"",Demand!H7385)</f>
        <v>6</v>
      </c>
      <c r="I7384" s="17">
        <f>IF(ISBLANK(Demand!I7385),"",Demand!I7385)</f>
        <v>7381</v>
      </c>
      <c r="J7384" s="17">
        <f>IF(ISBLANK(Demand!J7385),"",Demand!J7385)</f>
        <v>123.01666666666667</v>
      </c>
      <c r="K7384" s="13">
        <v>500</v>
      </c>
      <c r="L7384" s="14">
        <v>479.7120000000001</v>
      </c>
      <c r="M7384" s="14">
        <f t="shared" si="224"/>
        <v>359.78400000000011</v>
      </c>
      <c r="N7384" s="12">
        <v>442.38499999999999</v>
      </c>
    </row>
    <row r="7385" spans="8:14" x14ac:dyDescent="0.3">
      <c r="H7385" s="17">
        <f>IF(ISBLANK(Demand!H7386),"",Demand!H7386)</f>
        <v>6</v>
      </c>
      <c r="I7385" s="17">
        <f>IF(ISBLANK(Demand!I7386),"",Demand!I7386)</f>
        <v>7382</v>
      </c>
      <c r="J7385" s="17">
        <f>IF(ISBLANK(Demand!J7386),"",Demand!J7386)</f>
        <v>123.03333333333333</v>
      </c>
      <c r="K7385" s="13">
        <v>500</v>
      </c>
      <c r="L7385" s="14">
        <v>465.51599999999996</v>
      </c>
      <c r="M7385" s="14">
        <f t="shared" si="224"/>
        <v>349.13699999999994</v>
      </c>
      <c r="N7385" s="12">
        <v>427.03199999999998</v>
      </c>
    </row>
    <row r="7386" spans="8:14" x14ac:dyDescent="0.3">
      <c r="H7386" s="17">
        <f>IF(ISBLANK(Demand!H7387),"",Demand!H7387)</f>
        <v>6</v>
      </c>
      <c r="I7386" s="17">
        <f>IF(ISBLANK(Demand!I7387),"",Demand!I7387)</f>
        <v>7383</v>
      </c>
      <c r="J7386" s="17">
        <f>IF(ISBLANK(Demand!J7387),"",Demand!J7387)</f>
        <v>123.05</v>
      </c>
      <c r="K7386" s="13">
        <v>500</v>
      </c>
      <c r="L7386" s="14">
        <v>407.05800000000005</v>
      </c>
      <c r="M7386" s="14">
        <f t="shared" si="224"/>
        <v>305.29350000000005</v>
      </c>
      <c r="N7386" s="12">
        <v>428.87200000000001</v>
      </c>
    </row>
    <row r="7387" spans="8:14" x14ac:dyDescent="0.3">
      <c r="H7387" s="17">
        <f>IF(ISBLANK(Demand!H7388),"",Demand!H7388)</f>
        <v>6</v>
      </c>
      <c r="I7387" s="17">
        <f>IF(ISBLANK(Demand!I7388),"",Demand!I7388)</f>
        <v>7384</v>
      </c>
      <c r="J7387" s="17">
        <f>IF(ISBLANK(Demand!J7388),"",Demand!J7388)</f>
        <v>123.06666666666666</v>
      </c>
      <c r="K7387" s="13">
        <v>450</v>
      </c>
      <c r="L7387" s="14">
        <v>312.96800000000002</v>
      </c>
      <c r="M7387" s="14">
        <f t="shared" si="224"/>
        <v>234.726</v>
      </c>
      <c r="N7387" s="12">
        <v>303.32600000000002</v>
      </c>
    </row>
    <row r="7388" spans="8:14" x14ac:dyDescent="0.3">
      <c r="H7388" s="17">
        <f>IF(ISBLANK(Demand!H7389),"",Demand!H7389)</f>
        <v>6</v>
      </c>
      <c r="I7388" s="17">
        <f>IF(ISBLANK(Demand!I7389),"",Demand!I7389)</f>
        <v>7385</v>
      </c>
      <c r="J7388" s="17">
        <f>IF(ISBLANK(Demand!J7389),"",Demand!J7389)</f>
        <v>123.08333333333333</v>
      </c>
      <c r="K7388" s="13">
        <v>400</v>
      </c>
      <c r="L7388" s="14">
        <v>169.9522</v>
      </c>
      <c r="M7388" s="14">
        <f t="shared" si="224"/>
        <v>127.46415</v>
      </c>
      <c r="N7388" s="12">
        <v>271.089</v>
      </c>
    </row>
    <row r="7389" spans="8:14" x14ac:dyDescent="0.3">
      <c r="H7389" s="17">
        <f>IF(ISBLANK(Demand!H7390),"",Demand!H7390)</f>
        <v>6</v>
      </c>
      <c r="I7389" s="17">
        <f>IF(ISBLANK(Demand!I7390),"",Demand!I7390)</f>
        <v>7386</v>
      </c>
      <c r="J7389" s="17">
        <f>IF(ISBLANK(Demand!J7390),"",Demand!J7390)</f>
        <v>123.1</v>
      </c>
      <c r="K7389" s="13">
        <v>300</v>
      </c>
      <c r="L7389" s="14">
        <v>27.804199999999998</v>
      </c>
      <c r="M7389" s="14">
        <f t="shared" si="224"/>
        <v>20.853149999999999</v>
      </c>
      <c r="N7389" s="12">
        <v>253.00899999999999</v>
      </c>
    </row>
    <row r="7390" spans="8:14" x14ac:dyDescent="0.3">
      <c r="H7390" s="17">
        <f>IF(ISBLANK(Demand!H7391),"",Demand!H7391)</f>
        <v>6</v>
      </c>
      <c r="I7390" s="17">
        <f>IF(ISBLANK(Demand!I7391),"",Demand!I7391)</f>
        <v>7387</v>
      </c>
      <c r="J7390" s="17">
        <f>IF(ISBLANK(Demand!J7391),"",Demand!J7391)</f>
        <v>123.11666666666666</v>
      </c>
      <c r="K7390" s="13">
        <v>175</v>
      </c>
      <c r="L7390" s="14">
        <v>0</v>
      </c>
      <c r="M7390" s="14">
        <f t="shared" si="224"/>
        <v>0</v>
      </c>
      <c r="N7390" s="12">
        <v>289.56599999999997</v>
      </c>
    </row>
    <row r="7391" spans="8:14" x14ac:dyDescent="0.3">
      <c r="H7391" s="17">
        <f>IF(ISBLANK(Demand!H7392),"",Demand!H7392)</f>
        <v>6</v>
      </c>
      <c r="I7391" s="17">
        <f>IF(ISBLANK(Demand!I7392),"",Demand!I7392)</f>
        <v>7388</v>
      </c>
      <c r="J7391" s="17">
        <f>IF(ISBLANK(Demand!J7392),"",Demand!J7392)</f>
        <v>123.13333333333333</v>
      </c>
      <c r="K7391" s="13">
        <v>100</v>
      </c>
      <c r="L7391" s="14">
        <v>0</v>
      </c>
      <c r="M7391" s="14">
        <f t="shared" si="224"/>
        <v>0</v>
      </c>
      <c r="N7391" s="12">
        <v>315.10899999999998</v>
      </c>
    </row>
    <row r="7392" spans="8:14" x14ac:dyDescent="0.3">
      <c r="H7392" s="17">
        <f>IF(ISBLANK(Demand!H7393),"",Demand!H7393)</f>
        <v>6</v>
      </c>
      <c r="I7392" s="17">
        <f>IF(ISBLANK(Demand!I7393),"",Demand!I7393)</f>
        <v>7389</v>
      </c>
      <c r="J7392" s="17">
        <f>IF(ISBLANK(Demand!J7393),"",Demand!J7393)</f>
        <v>123.14999999999999</v>
      </c>
      <c r="K7392" s="13">
        <v>50</v>
      </c>
      <c r="L7392" s="14">
        <v>0</v>
      </c>
      <c r="M7392" s="14">
        <f t="shared" si="224"/>
        <v>0</v>
      </c>
      <c r="N7392" s="12">
        <v>322.76299999999998</v>
      </c>
    </row>
    <row r="7393" spans="8:14" x14ac:dyDescent="0.3">
      <c r="H7393" s="17">
        <f>IF(ISBLANK(Demand!H7394),"",Demand!H7394)</f>
        <v>6</v>
      </c>
      <c r="I7393" s="17">
        <f>IF(ISBLANK(Demand!I7394),"",Demand!I7394)</f>
        <v>7390</v>
      </c>
      <c r="J7393" s="17">
        <f>IF(ISBLANK(Demand!J7394),"",Demand!J7394)</f>
        <v>123.16666666666667</v>
      </c>
      <c r="K7393" s="13">
        <v>0</v>
      </c>
      <c r="L7393" s="14">
        <v>0</v>
      </c>
      <c r="M7393" s="14">
        <f t="shared" si="224"/>
        <v>0</v>
      </c>
      <c r="N7393" s="12">
        <v>290.94499999999999</v>
      </c>
    </row>
    <row r="7394" spans="8:14" x14ac:dyDescent="0.3">
      <c r="H7394" s="17">
        <f>IF(ISBLANK(Demand!H7395),"",Demand!H7395)</f>
        <v>6</v>
      </c>
      <c r="I7394" s="17">
        <f>IF(ISBLANK(Demand!I7395),"",Demand!I7395)</f>
        <v>7391</v>
      </c>
      <c r="J7394" s="17">
        <f>IF(ISBLANK(Demand!J7395),"",Demand!J7395)</f>
        <v>123.18333333333334</v>
      </c>
      <c r="K7394" s="13">
        <v>0</v>
      </c>
      <c r="L7394" s="14">
        <v>0</v>
      </c>
      <c r="M7394" s="14">
        <f t="shared" si="224"/>
        <v>0</v>
      </c>
      <c r="N7394" s="12">
        <v>342.27300000000002</v>
      </c>
    </row>
    <row r="7395" spans="8:14" x14ac:dyDescent="0.3">
      <c r="H7395" s="17">
        <f>IF(ISBLANK(Demand!H7396),"",Demand!H7396)</f>
        <v>6</v>
      </c>
      <c r="I7395" s="17">
        <f>IF(ISBLANK(Demand!I7396),"",Demand!I7396)</f>
        <v>7392</v>
      </c>
      <c r="J7395" s="17">
        <f>IF(ISBLANK(Demand!J7396),"",Demand!J7396)</f>
        <v>123.2</v>
      </c>
      <c r="K7395" s="13">
        <v>0</v>
      </c>
      <c r="L7395" s="14">
        <v>0</v>
      </c>
      <c r="M7395" s="14">
        <f t="shared" si="224"/>
        <v>0</v>
      </c>
      <c r="N7395" s="12">
        <v>335.39400000000001</v>
      </c>
    </row>
    <row r="7396" spans="8:14" x14ac:dyDescent="0.3">
      <c r="H7396" s="17">
        <f>IF(ISBLANK(Demand!H7397),"",Demand!H7397)</f>
        <v>6</v>
      </c>
      <c r="I7396" s="17">
        <f>IF(ISBLANK(Demand!I7397),"",Demand!I7397)</f>
        <v>7393</v>
      </c>
      <c r="J7396" s="17">
        <f>IF(ISBLANK(Demand!J7397),"",Demand!J7397)</f>
        <v>123.21666666666667</v>
      </c>
      <c r="K7396" s="13">
        <v>0</v>
      </c>
      <c r="L7396" s="14">
        <v>0</v>
      </c>
      <c r="M7396" s="14">
        <f>L7396*0.75</f>
        <v>0</v>
      </c>
      <c r="N7396" s="12">
        <v>274.99299999999999</v>
      </c>
    </row>
    <row r="7397" spans="8:14" x14ac:dyDescent="0.3">
      <c r="H7397" s="17">
        <f>IF(ISBLANK(Demand!H7398),"",Demand!H7398)</f>
        <v>6</v>
      </c>
      <c r="I7397" s="17">
        <f>IF(ISBLANK(Demand!I7398),"",Demand!I7398)</f>
        <v>7394</v>
      </c>
      <c r="J7397" s="17">
        <f>IF(ISBLANK(Demand!J7398),"",Demand!J7398)</f>
        <v>123.23333333333333</v>
      </c>
      <c r="K7397" s="13">
        <v>0</v>
      </c>
      <c r="L7397" s="14">
        <v>0</v>
      </c>
      <c r="M7397" s="14">
        <f t="shared" ref="M7397:M7460" si="225">L7397*0.75</f>
        <v>0</v>
      </c>
      <c r="N7397" s="12">
        <v>352.714</v>
      </c>
    </row>
    <row r="7398" spans="8:14" x14ac:dyDescent="0.3">
      <c r="H7398" s="17">
        <f>IF(ISBLANK(Demand!H7399),"",Demand!H7399)</f>
        <v>6</v>
      </c>
      <c r="I7398" s="17">
        <f>IF(ISBLANK(Demand!I7399),"",Demand!I7399)</f>
        <v>7395</v>
      </c>
      <c r="J7398" s="17">
        <f>IF(ISBLANK(Demand!J7399),"",Demand!J7399)</f>
        <v>123.25</v>
      </c>
      <c r="K7398" s="13">
        <v>0</v>
      </c>
      <c r="L7398" s="14">
        <v>0</v>
      </c>
      <c r="M7398" s="14">
        <f t="shared" si="225"/>
        <v>0</v>
      </c>
      <c r="N7398" s="12">
        <v>442.03800000000001</v>
      </c>
    </row>
    <row r="7399" spans="8:14" x14ac:dyDescent="0.3">
      <c r="H7399" s="17">
        <f>IF(ISBLANK(Demand!H7400),"",Demand!H7400)</f>
        <v>6</v>
      </c>
      <c r="I7399" s="17">
        <f>IF(ISBLANK(Demand!I7400),"",Demand!I7400)</f>
        <v>7396</v>
      </c>
      <c r="J7399" s="17">
        <f>IF(ISBLANK(Demand!J7400),"",Demand!J7400)</f>
        <v>123.26666666666667</v>
      </c>
      <c r="K7399" s="13">
        <v>0</v>
      </c>
      <c r="L7399" s="14">
        <v>0</v>
      </c>
      <c r="M7399" s="14">
        <f t="shared" si="225"/>
        <v>0</v>
      </c>
      <c r="N7399" s="12">
        <v>458.39499999999998</v>
      </c>
    </row>
    <row r="7400" spans="8:14" x14ac:dyDescent="0.3">
      <c r="H7400" s="17">
        <f>IF(ISBLANK(Demand!H7401),"",Demand!H7401)</f>
        <v>6</v>
      </c>
      <c r="I7400" s="17">
        <f>IF(ISBLANK(Demand!I7401),"",Demand!I7401)</f>
        <v>7397</v>
      </c>
      <c r="J7400" s="17">
        <f>IF(ISBLANK(Demand!J7401),"",Demand!J7401)</f>
        <v>123.28333333333333</v>
      </c>
      <c r="K7400" s="13">
        <v>0</v>
      </c>
      <c r="L7400" s="14">
        <v>0</v>
      </c>
      <c r="M7400" s="14">
        <f t="shared" si="225"/>
        <v>0</v>
      </c>
      <c r="N7400" s="12">
        <v>536.89499999999998</v>
      </c>
    </row>
    <row r="7401" spans="8:14" x14ac:dyDescent="0.3">
      <c r="H7401" s="17">
        <f>IF(ISBLANK(Demand!H7402),"",Demand!H7402)</f>
        <v>6</v>
      </c>
      <c r="I7401" s="17">
        <f>IF(ISBLANK(Demand!I7402),"",Demand!I7402)</f>
        <v>7398</v>
      </c>
      <c r="J7401" s="17">
        <f>IF(ISBLANK(Demand!J7402),"",Demand!J7402)</f>
        <v>123.3</v>
      </c>
      <c r="K7401" s="13">
        <v>25</v>
      </c>
      <c r="L7401" s="14">
        <v>0</v>
      </c>
      <c r="M7401" s="14">
        <f t="shared" si="225"/>
        <v>0</v>
      </c>
      <c r="N7401" s="12">
        <v>567.52599999999995</v>
      </c>
    </row>
    <row r="7402" spans="8:14" x14ac:dyDescent="0.3">
      <c r="H7402" s="17">
        <f>IF(ISBLANK(Demand!H7403),"",Demand!H7403)</f>
        <v>6</v>
      </c>
      <c r="I7402" s="17">
        <f>IF(ISBLANK(Demand!I7403),"",Demand!I7403)</f>
        <v>7399</v>
      </c>
      <c r="J7402" s="17">
        <f>IF(ISBLANK(Demand!J7403),"",Demand!J7403)</f>
        <v>123.31666666666666</v>
      </c>
      <c r="K7402" s="13">
        <v>50</v>
      </c>
      <c r="L7402" s="14">
        <v>0</v>
      </c>
      <c r="M7402" s="14">
        <f t="shared" si="225"/>
        <v>0</v>
      </c>
      <c r="N7402" s="12">
        <v>579.24800000000005</v>
      </c>
    </row>
    <row r="7403" spans="8:14" x14ac:dyDescent="0.3">
      <c r="H7403" s="17">
        <f>IF(ISBLANK(Demand!H7404),"",Demand!H7404)</f>
        <v>6</v>
      </c>
      <c r="I7403" s="17">
        <f>IF(ISBLANK(Demand!I7404),"",Demand!I7404)</f>
        <v>7400</v>
      </c>
      <c r="J7403" s="17">
        <f>IF(ISBLANK(Demand!J7404),"",Demand!J7404)</f>
        <v>123.33333333333333</v>
      </c>
      <c r="K7403" s="13">
        <v>100</v>
      </c>
      <c r="L7403" s="14">
        <v>7.5616600000000007</v>
      </c>
      <c r="M7403" s="14">
        <f t="shared" si="225"/>
        <v>5.6712450000000008</v>
      </c>
      <c r="N7403" s="12">
        <v>615.46299999999997</v>
      </c>
    </row>
    <row r="7404" spans="8:14" x14ac:dyDescent="0.3">
      <c r="H7404" s="17">
        <f>IF(ISBLANK(Demand!H7405),"",Demand!H7405)</f>
        <v>6</v>
      </c>
      <c r="I7404" s="17">
        <f>IF(ISBLANK(Demand!I7405),"",Demand!I7405)</f>
        <v>7401</v>
      </c>
      <c r="J7404" s="17">
        <f>IF(ISBLANK(Demand!J7405),"",Demand!J7405)</f>
        <v>123.35</v>
      </c>
      <c r="K7404" s="13">
        <v>175</v>
      </c>
      <c r="L7404" s="14">
        <v>126.98240000000001</v>
      </c>
      <c r="M7404" s="14">
        <f t="shared" si="225"/>
        <v>95.236800000000017</v>
      </c>
      <c r="N7404" s="12">
        <v>614.27599999999995</v>
      </c>
    </row>
    <row r="7405" spans="8:14" x14ac:dyDescent="0.3">
      <c r="H7405" s="17">
        <f>IF(ISBLANK(Demand!H7406),"",Demand!H7406)</f>
        <v>6</v>
      </c>
      <c r="I7405" s="17">
        <f>IF(ISBLANK(Demand!I7406),"",Demand!I7406)</f>
        <v>7402</v>
      </c>
      <c r="J7405" s="17">
        <f>IF(ISBLANK(Demand!J7406),"",Demand!J7406)</f>
        <v>123.36666666666666</v>
      </c>
      <c r="K7405" s="13">
        <v>300</v>
      </c>
      <c r="L7405" s="14">
        <v>273.976</v>
      </c>
      <c r="M7405" s="14">
        <f t="shared" si="225"/>
        <v>205.482</v>
      </c>
      <c r="N7405" s="12">
        <v>542.70799999999997</v>
      </c>
    </row>
    <row r="7406" spans="8:14" x14ac:dyDescent="0.3">
      <c r="H7406" s="17">
        <f>IF(ISBLANK(Demand!H7407),"",Demand!H7407)</f>
        <v>6</v>
      </c>
      <c r="I7406" s="17">
        <f>IF(ISBLANK(Demand!I7407),"",Demand!I7407)</f>
        <v>7403</v>
      </c>
      <c r="J7406" s="17">
        <f>IF(ISBLANK(Demand!J7407),"",Demand!J7407)</f>
        <v>123.38333333333333</v>
      </c>
      <c r="K7406" s="13">
        <v>400</v>
      </c>
      <c r="L7406" s="14">
        <v>381.57800000000003</v>
      </c>
      <c r="M7406" s="14">
        <f t="shared" si="225"/>
        <v>286.18350000000004</v>
      </c>
      <c r="N7406" s="12">
        <v>529.52599999999995</v>
      </c>
    </row>
    <row r="7407" spans="8:14" x14ac:dyDescent="0.3">
      <c r="H7407" s="17">
        <f>IF(ISBLANK(Demand!H7408),"",Demand!H7408)</f>
        <v>6</v>
      </c>
      <c r="I7407" s="17">
        <f>IF(ISBLANK(Demand!I7408),"",Demand!I7408)</f>
        <v>7404</v>
      </c>
      <c r="J7407" s="17">
        <f>IF(ISBLANK(Demand!J7408),"",Demand!J7408)</f>
        <v>123.39999999999999</v>
      </c>
      <c r="K7407" s="13">
        <v>450</v>
      </c>
      <c r="L7407" s="14">
        <v>453.1040000000001</v>
      </c>
      <c r="M7407" s="14">
        <f t="shared" si="225"/>
        <v>339.82800000000009</v>
      </c>
      <c r="N7407" s="12">
        <v>480.14800000000002</v>
      </c>
    </row>
    <row r="7408" spans="8:14" x14ac:dyDescent="0.3">
      <c r="H7408" s="17">
        <f>IF(ISBLANK(Demand!H7409),"",Demand!H7409)</f>
        <v>6</v>
      </c>
      <c r="I7408" s="17">
        <f>IF(ISBLANK(Demand!I7409),"",Demand!I7409)</f>
        <v>7405</v>
      </c>
      <c r="J7408" s="17">
        <f>IF(ISBLANK(Demand!J7409),"",Demand!J7409)</f>
        <v>123.41666666666667</v>
      </c>
      <c r="K7408" s="13">
        <v>500</v>
      </c>
      <c r="L7408" s="14">
        <v>479.7120000000001</v>
      </c>
      <c r="M7408" s="14">
        <f t="shared" si="225"/>
        <v>359.78400000000011</v>
      </c>
      <c r="N7408" s="12">
        <v>442.38499999999999</v>
      </c>
    </row>
    <row r="7409" spans="8:14" x14ac:dyDescent="0.3">
      <c r="H7409" s="17">
        <f>IF(ISBLANK(Demand!H7410),"",Demand!H7410)</f>
        <v>6</v>
      </c>
      <c r="I7409" s="17">
        <f>IF(ISBLANK(Demand!I7410),"",Demand!I7410)</f>
        <v>7406</v>
      </c>
      <c r="J7409" s="17">
        <f>IF(ISBLANK(Demand!J7410),"",Demand!J7410)</f>
        <v>123.43333333333334</v>
      </c>
      <c r="K7409" s="13">
        <v>500</v>
      </c>
      <c r="L7409" s="14">
        <v>465.51599999999996</v>
      </c>
      <c r="M7409" s="14">
        <f t="shared" si="225"/>
        <v>349.13699999999994</v>
      </c>
      <c r="N7409" s="12">
        <v>427.03199999999998</v>
      </c>
    </row>
    <row r="7410" spans="8:14" x14ac:dyDescent="0.3">
      <c r="H7410" s="17">
        <f>IF(ISBLANK(Demand!H7411),"",Demand!H7411)</f>
        <v>6</v>
      </c>
      <c r="I7410" s="17">
        <f>IF(ISBLANK(Demand!I7411),"",Demand!I7411)</f>
        <v>7407</v>
      </c>
      <c r="J7410" s="17">
        <f>IF(ISBLANK(Demand!J7411),"",Demand!J7411)</f>
        <v>123.45</v>
      </c>
      <c r="K7410" s="13">
        <v>500</v>
      </c>
      <c r="L7410" s="14">
        <v>407.05800000000005</v>
      </c>
      <c r="M7410" s="14">
        <f t="shared" si="225"/>
        <v>305.29350000000005</v>
      </c>
      <c r="N7410" s="12">
        <v>428.87200000000001</v>
      </c>
    </row>
    <row r="7411" spans="8:14" x14ac:dyDescent="0.3">
      <c r="H7411" s="17">
        <f>IF(ISBLANK(Demand!H7412),"",Demand!H7412)</f>
        <v>6</v>
      </c>
      <c r="I7411" s="17">
        <f>IF(ISBLANK(Demand!I7412),"",Demand!I7412)</f>
        <v>7408</v>
      </c>
      <c r="J7411" s="17">
        <f>IF(ISBLANK(Demand!J7412),"",Demand!J7412)</f>
        <v>123.46666666666667</v>
      </c>
      <c r="K7411" s="13">
        <v>450</v>
      </c>
      <c r="L7411" s="14">
        <v>312.96800000000002</v>
      </c>
      <c r="M7411" s="14">
        <f t="shared" si="225"/>
        <v>234.726</v>
      </c>
      <c r="N7411" s="12">
        <v>303.32600000000002</v>
      </c>
    </row>
    <row r="7412" spans="8:14" x14ac:dyDescent="0.3">
      <c r="H7412" s="17">
        <f>IF(ISBLANK(Demand!H7413),"",Demand!H7413)</f>
        <v>6</v>
      </c>
      <c r="I7412" s="17">
        <f>IF(ISBLANK(Demand!I7413),"",Demand!I7413)</f>
        <v>7409</v>
      </c>
      <c r="J7412" s="17">
        <f>IF(ISBLANK(Demand!J7413),"",Demand!J7413)</f>
        <v>123.48333333333333</v>
      </c>
      <c r="K7412" s="13">
        <v>400</v>
      </c>
      <c r="L7412" s="14">
        <v>169.9522</v>
      </c>
      <c r="M7412" s="14">
        <f t="shared" si="225"/>
        <v>127.46415</v>
      </c>
      <c r="N7412" s="12">
        <v>271.089</v>
      </c>
    </row>
    <row r="7413" spans="8:14" x14ac:dyDescent="0.3">
      <c r="H7413" s="17">
        <f>IF(ISBLANK(Demand!H7414),"",Demand!H7414)</f>
        <v>6</v>
      </c>
      <c r="I7413" s="17">
        <f>IF(ISBLANK(Demand!I7414),"",Demand!I7414)</f>
        <v>7410</v>
      </c>
      <c r="J7413" s="17">
        <f>IF(ISBLANK(Demand!J7414),"",Demand!J7414)</f>
        <v>123.5</v>
      </c>
      <c r="K7413" s="13">
        <v>300</v>
      </c>
      <c r="L7413" s="14">
        <v>27.804199999999998</v>
      </c>
      <c r="M7413" s="14">
        <f t="shared" si="225"/>
        <v>20.853149999999999</v>
      </c>
      <c r="N7413" s="12">
        <v>253.00899999999999</v>
      </c>
    </row>
    <row r="7414" spans="8:14" x14ac:dyDescent="0.3">
      <c r="H7414" s="17">
        <f>IF(ISBLANK(Demand!H7415),"",Demand!H7415)</f>
        <v>6</v>
      </c>
      <c r="I7414" s="17">
        <f>IF(ISBLANK(Demand!I7415),"",Demand!I7415)</f>
        <v>7411</v>
      </c>
      <c r="J7414" s="17">
        <f>IF(ISBLANK(Demand!J7415),"",Demand!J7415)</f>
        <v>123.51666666666667</v>
      </c>
      <c r="K7414" s="13">
        <v>175</v>
      </c>
      <c r="L7414" s="14">
        <v>0</v>
      </c>
      <c r="M7414" s="14">
        <f t="shared" si="225"/>
        <v>0</v>
      </c>
      <c r="N7414" s="12">
        <v>289.56599999999997</v>
      </c>
    </row>
    <row r="7415" spans="8:14" x14ac:dyDescent="0.3">
      <c r="H7415" s="17">
        <f>IF(ISBLANK(Demand!H7416),"",Demand!H7416)</f>
        <v>6</v>
      </c>
      <c r="I7415" s="17">
        <f>IF(ISBLANK(Demand!I7416),"",Demand!I7416)</f>
        <v>7412</v>
      </c>
      <c r="J7415" s="17">
        <f>IF(ISBLANK(Demand!J7416),"",Demand!J7416)</f>
        <v>123.53333333333333</v>
      </c>
      <c r="K7415" s="13">
        <v>100</v>
      </c>
      <c r="L7415" s="14">
        <v>0</v>
      </c>
      <c r="M7415" s="14">
        <f t="shared" si="225"/>
        <v>0</v>
      </c>
      <c r="N7415" s="12">
        <v>315.10899999999998</v>
      </c>
    </row>
    <row r="7416" spans="8:14" x14ac:dyDescent="0.3">
      <c r="H7416" s="17">
        <f>IF(ISBLANK(Demand!H7417),"",Demand!H7417)</f>
        <v>6</v>
      </c>
      <c r="I7416" s="17">
        <f>IF(ISBLANK(Demand!I7417),"",Demand!I7417)</f>
        <v>7413</v>
      </c>
      <c r="J7416" s="17">
        <f>IF(ISBLANK(Demand!J7417),"",Demand!J7417)</f>
        <v>123.55</v>
      </c>
      <c r="K7416" s="13">
        <v>50</v>
      </c>
      <c r="L7416" s="14">
        <v>0</v>
      </c>
      <c r="M7416" s="14">
        <f t="shared" si="225"/>
        <v>0</v>
      </c>
      <c r="N7416" s="12">
        <v>322.76299999999998</v>
      </c>
    </row>
    <row r="7417" spans="8:14" x14ac:dyDescent="0.3">
      <c r="H7417" s="17">
        <f>IF(ISBLANK(Demand!H7418),"",Demand!H7418)</f>
        <v>6</v>
      </c>
      <c r="I7417" s="17">
        <f>IF(ISBLANK(Demand!I7418),"",Demand!I7418)</f>
        <v>7414</v>
      </c>
      <c r="J7417" s="17">
        <f>IF(ISBLANK(Demand!J7418),"",Demand!J7418)</f>
        <v>123.56666666666666</v>
      </c>
      <c r="K7417" s="13">
        <v>0</v>
      </c>
      <c r="L7417" s="14">
        <v>0</v>
      </c>
      <c r="M7417" s="14">
        <f t="shared" si="225"/>
        <v>0</v>
      </c>
      <c r="N7417" s="12">
        <v>290.94499999999999</v>
      </c>
    </row>
    <row r="7418" spans="8:14" x14ac:dyDescent="0.3">
      <c r="H7418" s="17">
        <f>IF(ISBLANK(Demand!H7419),"",Demand!H7419)</f>
        <v>6</v>
      </c>
      <c r="I7418" s="17">
        <f>IF(ISBLANK(Demand!I7419),"",Demand!I7419)</f>
        <v>7415</v>
      </c>
      <c r="J7418" s="17">
        <f>IF(ISBLANK(Demand!J7419),"",Demand!J7419)</f>
        <v>123.58333333333333</v>
      </c>
      <c r="K7418" s="13">
        <v>0</v>
      </c>
      <c r="L7418" s="14">
        <v>0</v>
      </c>
      <c r="M7418" s="14">
        <f t="shared" si="225"/>
        <v>0</v>
      </c>
      <c r="N7418" s="12">
        <v>342.27300000000002</v>
      </c>
    </row>
    <row r="7419" spans="8:14" x14ac:dyDescent="0.3">
      <c r="H7419" s="17">
        <f>IF(ISBLANK(Demand!H7420),"",Demand!H7420)</f>
        <v>6</v>
      </c>
      <c r="I7419" s="17">
        <f>IF(ISBLANK(Demand!I7420),"",Demand!I7420)</f>
        <v>7416</v>
      </c>
      <c r="J7419" s="17">
        <f>IF(ISBLANK(Demand!J7420),"",Demand!J7420)</f>
        <v>123.6</v>
      </c>
      <c r="K7419" s="13">
        <v>0</v>
      </c>
      <c r="L7419" s="14">
        <v>0</v>
      </c>
      <c r="M7419" s="14">
        <f t="shared" si="225"/>
        <v>0</v>
      </c>
      <c r="N7419" s="12">
        <v>335.39400000000001</v>
      </c>
    </row>
    <row r="7420" spans="8:14" x14ac:dyDescent="0.3">
      <c r="H7420" s="17">
        <f>IF(ISBLANK(Demand!H7421),"",Demand!H7421)</f>
        <v>6</v>
      </c>
      <c r="I7420" s="17">
        <f>IF(ISBLANK(Demand!I7421),"",Demand!I7421)</f>
        <v>7417</v>
      </c>
      <c r="J7420" s="17">
        <f>IF(ISBLANK(Demand!J7421),"",Demand!J7421)</f>
        <v>123.61666666666666</v>
      </c>
      <c r="K7420" s="13">
        <v>0</v>
      </c>
      <c r="L7420" s="14">
        <v>0</v>
      </c>
      <c r="M7420" s="14">
        <f t="shared" si="225"/>
        <v>0</v>
      </c>
      <c r="N7420" s="12">
        <v>274.99299999999999</v>
      </c>
    </row>
    <row r="7421" spans="8:14" x14ac:dyDescent="0.3">
      <c r="H7421" s="17">
        <f>IF(ISBLANK(Demand!H7422),"",Demand!H7422)</f>
        <v>6</v>
      </c>
      <c r="I7421" s="17">
        <f>IF(ISBLANK(Demand!I7422),"",Demand!I7422)</f>
        <v>7418</v>
      </c>
      <c r="J7421" s="17">
        <f>IF(ISBLANK(Demand!J7422),"",Demand!J7422)</f>
        <v>123.63333333333333</v>
      </c>
      <c r="K7421" s="13">
        <v>0</v>
      </c>
      <c r="L7421" s="14">
        <v>0</v>
      </c>
      <c r="M7421" s="14">
        <f t="shared" si="225"/>
        <v>0</v>
      </c>
      <c r="N7421" s="12">
        <v>352.714</v>
      </c>
    </row>
    <row r="7422" spans="8:14" x14ac:dyDescent="0.3">
      <c r="H7422" s="17">
        <f>IF(ISBLANK(Demand!H7423),"",Demand!H7423)</f>
        <v>6</v>
      </c>
      <c r="I7422" s="17">
        <f>IF(ISBLANK(Demand!I7423),"",Demand!I7423)</f>
        <v>7419</v>
      </c>
      <c r="J7422" s="17">
        <f>IF(ISBLANK(Demand!J7423),"",Demand!J7423)</f>
        <v>123.64999999999999</v>
      </c>
      <c r="K7422" s="13">
        <v>0</v>
      </c>
      <c r="L7422" s="14">
        <v>0</v>
      </c>
      <c r="M7422" s="14">
        <f t="shared" si="225"/>
        <v>0</v>
      </c>
      <c r="N7422" s="12">
        <v>442.03800000000001</v>
      </c>
    </row>
    <row r="7423" spans="8:14" x14ac:dyDescent="0.3">
      <c r="H7423" s="17">
        <f>IF(ISBLANK(Demand!H7424),"",Demand!H7424)</f>
        <v>6</v>
      </c>
      <c r="I7423" s="17">
        <f>IF(ISBLANK(Demand!I7424),"",Demand!I7424)</f>
        <v>7420</v>
      </c>
      <c r="J7423" s="17">
        <f>IF(ISBLANK(Demand!J7424),"",Demand!J7424)</f>
        <v>123.66666666666667</v>
      </c>
      <c r="K7423" s="13">
        <v>0</v>
      </c>
      <c r="L7423" s="14">
        <v>0</v>
      </c>
      <c r="M7423" s="14">
        <f t="shared" si="225"/>
        <v>0</v>
      </c>
      <c r="N7423" s="12">
        <v>458.39499999999998</v>
      </c>
    </row>
    <row r="7424" spans="8:14" x14ac:dyDescent="0.3">
      <c r="H7424" s="17">
        <f>IF(ISBLANK(Demand!H7425),"",Demand!H7425)</f>
        <v>6</v>
      </c>
      <c r="I7424" s="17">
        <f>IF(ISBLANK(Demand!I7425),"",Demand!I7425)</f>
        <v>7421</v>
      </c>
      <c r="J7424" s="17">
        <f>IF(ISBLANK(Demand!J7425),"",Demand!J7425)</f>
        <v>123.68333333333334</v>
      </c>
      <c r="K7424" s="13">
        <v>0</v>
      </c>
      <c r="L7424" s="14">
        <v>0</v>
      </c>
      <c r="M7424" s="14">
        <f t="shared" si="225"/>
        <v>0</v>
      </c>
      <c r="N7424" s="12">
        <v>536.89499999999998</v>
      </c>
    </row>
    <row r="7425" spans="8:14" x14ac:dyDescent="0.3">
      <c r="H7425" s="17">
        <f>IF(ISBLANK(Demand!H7426),"",Demand!H7426)</f>
        <v>6</v>
      </c>
      <c r="I7425" s="17">
        <f>IF(ISBLANK(Demand!I7426),"",Demand!I7426)</f>
        <v>7422</v>
      </c>
      <c r="J7425" s="17">
        <f>IF(ISBLANK(Demand!J7426),"",Demand!J7426)</f>
        <v>123.7</v>
      </c>
      <c r="K7425" s="13">
        <v>25</v>
      </c>
      <c r="L7425" s="14">
        <v>0</v>
      </c>
      <c r="M7425" s="14">
        <f t="shared" si="225"/>
        <v>0</v>
      </c>
      <c r="N7425" s="12">
        <v>567.52599999999995</v>
      </c>
    </row>
    <row r="7426" spans="8:14" x14ac:dyDescent="0.3">
      <c r="H7426" s="17">
        <f>IF(ISBLANK(Demand!H7427),"",Demand!H7427)</f>
        <v>6</v>
      </c>
      <c r="I7426" s="17">
        <f>IF(ISBLANK(Demand!I7427),"",Demand!I7427)</f>
        <v>7423</v>
      </c>
      <c r="J7426" s="17">
        <f>IF(ISBLANK(Demand!J7427),"",Demand!J7427)</f>
        <v>123.71666666666667</v>
      </c>
      <c r="K7426" s="13">
        <v>50</v>
      </c>
      <c r="L7426" s="14">
        <v>0</v>
      </c>
      <c r="M7426" s="14">
        <f t="shared" si="225"/>
        <v>0</v>
      </c>
      <c r="N7426" s="12">
        <v>579.24800000000005</v>
      </c>
    </row>
    <row r="7427" spans="8:14" x14ac:dyDescent="0.3">
      <c r="H7427" s="17">
        <f>IF(ISBLANK(Demand!H7428),"",Demand!H7428)</f>
        <v>6</v>
      </c>
      <c r="I7427" s="17">
        <f>IF(ISBLANK(Demand!I7428),"",Demand!I7428)</f>
        <v>7424</v>
      </c>
      <c r="J7427" s="17">
        <f>IF(ISBLANK(Demand!J7428),"",Demand!J7428)</f>
        <v>123.73333333333333</v>
      </c>
      <c r="K7427" s="13">
        <v>100</v>
      </c>
      <c r="L7427" s="14">
        <v>7.5616600000000007</v>
      </c>
      <c r="M7427" s="14">
        <f t="shared" si="225"/>
        <v>5.6712450000000008</v>
      </c>
      <c r="N7427" s="12">
        <v>615.46299999999997</v>
      </c>
    </row>
    <row r="7428" spans="8:14" x14ac:dyDescent="0.3">
      <c r="H7428" s="17">
        <f>IF(ISBLANK(Demand!H7429),"",Demand!H7429)</f>
        <v>6</v>
      </c>
      <c r="I7428" s="17">
        <f>IF(ISBLANK(Demand!I7429),"",Demand!I7429)</f>
        <v>7425</v>
      </c>
      <c r="J7428" s="17">
        <f>IF(ISBLANK(Demand!J7429),"",Demand!J7429)</f>
        <v>123.75</v>
      </c>
      <c r="K7428" s="13">
        <v>175</v>
      </c>
      <c r="L7428" s="14">
        <v>126.98240000000001</v>
      </c>
      <c r="M7428" s="14">
        <f t="shared" si="225"/>
        <v>95.236800000000017</v>
      </c>
      <c r="N7428" s="12">
        <v>614.27599999999995</v>
      </c>
    </row>
    <row r="7429" spans="8:14" x14ac:dyDescent="0.3">
      <c r="H7429" s="17">
        <f>IF(ISBLANK(Demand!H7430),"",Demand!H7430)</f>
        <v>6</v>
      </c>
      <c r="I7429" s="17">
        <f>IF(ISBLANK(Demand!I7430),"",Demand!I7430)</f>
        <v>7426</v>
      </c>
      <c r="J7429" s="17">
        <f>IF(ISBLANK(Demand!J7430),"",Demand!J7430)</f>
        <v>123.76666666666667</v>
      </c>
      <c r="K7429" s="13">
        <v>300</v>
      </c>
      <c r="L7429" s="14">
        <v>273.976</v>
      </c>
      <c r="M7429" s="14">
        <f t="shared" si="225"/>
        <v>205.482</v>
      </c>
      <c r="N7429" s="12">
        <v>542.70799999999997</v>
      </c>
    </row>
    <row r="7430" spans="8:14" x14ac:dyDescent="0.3">
      <c r="H7430" s="17">
        <f>IF(ISBLANK(Demand!H7431),"",Demand!H7431)</f>
        <v>6</v>
      </c>
      <c r="I7430" s="17">
        <f>IF(ISBLANK(Demand!I7431),"",Demand!I7431)</f>
        <v>7427</v>
      </c>
      <c r="J7430" s="17">
        <f>IF(ISBLANK(Demand!J7431),"",Demand!J7431)</f>
        <v>123.78333333333333</v>
      </c>
      <c r="K7430" s="13">
        <v>400</v>
      </c>
      <c r="L7430" s="14">
        <v>381.57800000000003</v>
      </c>
      <c r="M7430" s="14">
        <f t="shared" si="225"/>
        <v>286.18350000000004</v>
      </c>
      <c r="N7430" s="12">
        <v>529.52599999999995</v>
      </c>
    </row>
    <row r="7431" spans="8:14" x14ac:dyDescent="0.3">
      <c r="H7431" s="17">
        <f>IF(ISBLANK(Demand!H7432),"",Demand!H7432)</f>
        <v>6</v>
      </c>
      <c r="I7431" s="17">
        <f>IF(ISBLANK(Demand!I7432),"",Demand!I7432)</f>
        <v>7428</v>
      </c>
      <c r="J7431" s="17">
        <f>IF(ISBLANK(Demand!J7432),"",Demand!J7432)</f>
        <v>123.8</v>
      </c>
      <c r="K7431" s="13">
        <v>450</v>
      </c>
      <c r="L7431" s="14">
        <v>453.1040000000001</v>
      </c>
      <c r="M7431" s="14">
        <f t="shared" si="225"/>
        <v>339.82800000000009</v>
      </c>
      <c r="N7431" s="12">
        <v>480.14800000000002</v>
      </c>
    </row>
    <row r="7432" spans="8:14" x14ac:dyDescent="0.3">
      <c r="H7432" s="17">
        <f>IF(ISBLANK(Demand!H7433),"",Demand!H7433)</f>
        <v>6</v>
      </c>
      <c r="I7432" s="17">
        <f>IF(ISBLANK(Demand!I7433),"",Demand!I7433)</f>
        <v>7429</v>
      </c>
      <c r="J7432" s="17">
        <f>IF(ISBLANK(Demand!J7433),"",Demand!J7433)</f>
        <v>123.81666666666666</v>
      </c>
      <c r="K7432" s="13">
        <v>500</v>
      </c>
      <c r="L7432" s="14">
        <v>479.7120000000001</v>
      </c>
      <c r="M7432" s="14">
        <f t="shared" si="225"/>
        <v>359.78400000000011</v>
      </c>
      <c r="N7432" s="12">
        <v>442.38499999999999</v>
      </c>
    </row>
    <row r="7433" spans="8:14" x14ac:dyDescent="0.3">
      <c r="H7433" s="17">
        <f>IF(ISBLANK(Demand!H7434),"",Demand!H7434)</f>
        <v>6</v>
      </c>
      <c r="I7433" s="17">
        <f>IF(ISBLANK(Demand!I7434),"",Demand!I7434)</f>
        <v>7430</v>
      </c>
      <c r="J7433" s="17">
        <f>IF(ISBLANK(Demand!J7434),"",Demand!J7434)</f>
        <v>123.83333333333333</v>
      </c>
      <c r="K7433" s="13">
        <v>500</v>
      </c>
      <c r="L7433" s="14">
        <v>465.51599999999996</v>
      </c>
      <c r="M7433" s="14">
        <f t="shared" si="225"/>
        <v>349.13699999999994</v>
      </c>
      <c r="N7433" s="12">
        <v>427.03199999999998</v>
      </c>
    </row>
    <row r="7434" spans="8:14" x14ac:dyDescent="0.3">
      <c r="H7434" s="17">
        <f>IF(ISBLANK(Demand!H7435),"",Demand!H7435)</f>
        <v>6</v>
      </c>
      <c r="I7434" s="17">
        <f>IF(ISBLANK(Demand!I7435),"",Demand!I7435)</f>
        <v>7431</v>
      </c>
      <c r="J7434" s="17">
        <f>IF(ISBLANK(Demand!J7435),"",Demand!J7435)</f>
        <v>123.85</v>
      </c>
      <c r="K7434" s="13">
        <v>500</v>
      </c>
      <c r="L7434" s="14">
        <v>407.05800000000005</v>
      </c>
      <c r="M7434" s="14">
        <f t="shared" si="225"/>
        <v>305.29350000000005</v>
      </c>
      <c r="N7434" s="12">
        <v>428.87200000000001</v>
      </c>
    </row>
    <row r="7435" spans="8:14" x14ac:dyDescent="0.3">
      <c r="H7435" s="17">
        <f>IF(ISBLANK(Demand!H7436),"",Demand!H7436)</f>
        <v>6</v>
      </c>
      <c r="I7435" s="17">
        <f>IF(ISBLANK(Demand!I7436),"",Demand!I7436)</f>
        <v>7432</v>
      </c>
      <c r="J7435" s="17">
        <f>IF(ISBLANK(Demand!J7436),"",Demand!J7436)</f>
        <v>123.86666666666666</v>
      </c>
      <c r="K7435" s="13">
        <v>450</v>
      </c>
      <c r="L7435" s="14">
        <v>312.96800000000002</v>
      </c>
      <c r="M7435" s="14">
        <f t="shared" si="225"/>
        <v>234.726</v>
      </c>
      <c r="N7435" s="12">
        <v>303.32600000000002</v>
      </c>
    </row>
    <row r="7436" spans="8:14" x14ac:dyDescent="0.3">
      <c r="H7436" s="17">
        <f>IF(ISBLANK(Demand!H7437),"",Demand!H7437)</f>
        <v>6</v>
      </c>
      <c r="I7436" s="17">
        <f>IF(ISBLANK(Demand!I7437),"",Demand!I7437)</f>
        <v>7433</v>
      </c>
      <c r="J7436" s="17">
        <f>IF(ISBLANK(Demand!J7437),"",Demand!J7437)</f>
        <v>123.88333333333333</v>
      </c>
      <c r="K7436" s="13">
        <v>400</v>
      </c>
      <c r="L7436" s="14">
        <v>169.9522</v>
      </c>
      <c r="M7436" s="14">
        <f t="shared" si="225"/>
        <v>127.46415</v>
      </c>
      <c r="N7436" s="12">
        <v>271.089</v>
      </c>
    </row>
    <row r="7437" spans="8:14" x14ac:dyDescent="0.3">
      <c r="H7437" s="17">
        <f>IF(ISBLANK(Demand!H7438),"",Demand!H7438)</f>
        <v>6</v>
      </c>
      <c r="I7437" s="17">
        <f>IF(ISBLANK(Demand!I7438),"",Demand!I7438)</f>
        <v>7434</v>
      </c>
      <c r="J7437" s="17">
        <f>IF(ISBLANK(Demand!J7438),"",Demand!J7438)</f>
        <v>123.89999999999999</v>
      </c>
      <c r="K7437" s="13">
        <v>300</v>
      </c>
      <c r="L7437" s="14">
        <v>27.804199999999998</v>
      </c>
      <c r="M7437" s="14">
        <f t="shared" si="225"/>
        <v>20.853149999999999</v>
      </c>
      <c r="N7437" s="12">
        <v>253.00899999999999</v>
      </c>
    </row>
    <row r="7438" spans="8:14" x14ac:dyDescent="0.3">
      <c r="H7438" s="17">
        <f>IF(ISBLANK(Demand!H7439),"",Demand!H7439)</f>
        <v>6</v>
      </c>
      <c r="I7438" s="17">
        <f>IF(ISBLANK(Demand!I7439),"",Demand!I7439)</f>
        <v>7435</v>
      </c>
      <c r="J7438" s="17">
        <f>IF(ISBLANK(Demand!J7439),"",Demand!J7439)</f>
        <v>123.91666666666667</v>
      </c>
      <c r="K7438" s="13">
        <v>175</v>
      </c>
      <c r="L7438" s="14">
        <v>0</v>
      </c>
      <c r="M7438" s="14">
        <f t="shared" si="225"/>
        <v>0</v>
      </c>
      <c r="N7438" s="12">
        <v>289.56599999999997</v>
      </c>
    </row>
    <row r="7439" spans="8:14" x14ac:dyDescent="0.3">
      <c r="H7439" s="17">
        <f>IF(ISBLANK(Demand!H7440),"",Demand!H7440)</f>
        <v>6</v>
      </c>
      <c r="I7439" s="17">
        <f>IF(ISBLANK(Demand!I7440),"",Demand!I7440)</f>
        <v>7436</v>
      </c>
      <c r="J7439" s="17">
        <f>IF(ISBLANK(Demand!J7440),"",Demand!J7440)</f>
        <v>123.93333333333334</v>
      </c>
      <c r="K7439" s="13">
        <v>100</v>
      </c>
      <c r="L7439" s="14">
        <v>0</v>
      </c>
      <c r="M7439" s="14">
        <f t="shared" si="225"/>
        <v>0</v>
      </c>
      <c r="N7439" s="12">
        <v>315.10899999999998</v>
      </c>
    </row>
    <row r="7440" spans="8:14" x14ac:dyDescent="0.3">
      <c r="H7440" s="17">
        <f>IF(ISBLANK(Demand!H7441),"",Demand!H7441)</f>
        <v>6</v>
      </c>
      <c r="I7440" s="17">
        <f>IF(ISBLANK(Demand!I7441),"",Demand!I7441)</f>
        <v>7437</v>
      </c>
      <c r="J7440" s="17">
        <f>IF(ISBLANK(Demand!J7441),"",Demand!J7441)</f>
        <v>123.95</v>
      </c>
      <c r="K7440" s="13">
        <v>50</v>
      </c>
      <c r="L7440" s="14">
        <v>0</v>
      </c>
      <c r="M7440" s="14">
        <f t="shared" si="225"/>
        <v>0</v>
      </c>
      <c r="N7440" s="12">
        <v>322.76299999999998</v>
      </c>
    </row>
    <row r="7441" spans="8:14" x14ac:dyDescent="0.3">
      <c r="H7441" s="17">
        <f>IF(ISBLANK(Demand!H7442),"",Demand!H7442)</f>
        <v>6</v>
      </c>
      <c r="I7441" s="17">
        <f>IF(ISBLANK(Demand!I7442),"",Demand!I7442)</f>
        <v>7438</v>
      </c>
      <c r="J7441" s="17">
        <f>IF(ISBLANK(Demand!J7442),"",Demand!J7442)</f>
        <v>123.96666666666667</v>
      </c>
      <c r="K7441" s="13">
        <v>0</v>
      </c>
      <c r="L7441" s="14">
        <v>0</v>
      </c>
      <c r="M7441" s="14">
        <f t="shared" si="225"/>
        <v>0</v>
      </c>
      <c r="N7441" s="12">
        <v>290.94499999999999</v>
      </c>
    </row>
    <row r="7442" spans="8:14" x14ac:dyDescent="0.3">
      <c r="H7442" s="17">
        <f>IF(ISBLANK(Demand!H7443),"",Demand!H7443)</f>
        <v>6</v>
      </c>
      <c r="I7442" s="17">
        <f>IF(ISBLANK(Demand!I7443),"",Demand!I7443)</f>
        <v>7439</v>
      </c>
      <c r="J7442" s="17">
        <f>IF(ISBLANK(Demand!J7443),"",Demand!J7443)</f>
        <v>123.98333333333333</v>
      </c>
      <c r="K7442" s="13">
        <v>0</v>
      </c>
      <c r="L7442" s="14">
        <v>0</v>
      </c>
      <c r="M7442" s="14">
        <f t="shared" si="225"/>
        <v>0</v>
      </c>
      <c r="N7442" s="12">
        <v>342.27300000000002</v>
      </c>
    </row>
    <row r="7443" spans="8:14" x14ac:dyDescent="0.3">
      <c r="H7443" s="17">
        <f>IF(ISBLANK(Demand!H7444),"",Demand!H7444)</f>
        <v>6</v>
      </c>
      <c r="I7443" s="17">
        <f>IF(ISBLANK(Demand!I7444),"",Demand!I7444)</f>
        <v>7440</v>
      </c>
      <c r="J7443" s="17">
        <f>IF(ISBLANK(Demand!J7444),"",Demand!J7444)</f>
        <v>124</v>
      </c>
      <c r="K7443" s="13">
        <v>0</v>
      </c>
      <c r="L7443" s="14">
        <v>0</v>
      </c>
      <c r="M7443" s="14">
        <f t="shared" si="225"/>
        <v>0</v>
      </c>
      <c r="N7443" s="12">
        <v>335.39400000000001</v>
      </c>
    </row>
    <row r="7444" spans="8:14" x14ac:dyDescent="0.3">
      <c r="H7444" s="17">
        <f>IF(ISBLANK(Demand!H7445),"",Demand!H7445)</f>
        <v>6</v>
      </c>
      <c r="I7444" s="17">
        <f>IF(ISBLANK(Demand!I7445),"",Demand!I7445)</f>
        <v>7441</v>
      </c>
      <c r="J7444" s="17">
        <f>IF(ISBLANK(Demand!J7445),"",Demand!J7445)</f>
        <v>124.01666666666667</v>
      </c>
      <c r="K7444" s="13">
        <v>0</v>
      </c>
      <c r="L7444" s="14">
        <v>0</v>
      </c>
      <c r="M7444" s="14">
        <f t="shared" si="225"/>
        <v>0</v>
      </c>
      <c r="N7444" s="12">
        <v>352.714</v>
      </c>
    </row>
    <row r="7445" spans="8:14" x14ac:dyDescent="0.3">
      <c r="H7445" s="17">
        <f>IF(ISBLANK(Demand!H7446),"",Demand!H7446)</f>
        <v>6</v>
      </c>
      <c r="I7445" s="17">
        <f>IF(ISBLANK(Demand!I7446),"",Demand!I7446)</f>
        <v>7442</v>
      </c>
      <c r="J7445" s="17">
        <f>IF(ISBLANK(Demand!J7446),"",Demand!J7446)</f>
        <v>124.03333333333333</v>
      </c>
      <c r="K7445" s="13">
        <v>0</v>
      </c>
      <c r="L7445" s="14">
        <v>0</v>
      </c>
      <c r="M7445" s="14">
        <f t="shared" si="225"/>
        <v>0</v>
      </c>
      <c r="N7445" s="12">
        <v>442.03800000000001</v>
      </c>
    </row>
    <row r="7446" spans="8:14" x14ac:dyDescent="0.3">
      <c r="H7446" s="17">
        <f>IF(ISBLANK(Demand!H7447),"",Demand!H7447)</f>
        <v>6</v>
      </c>
      <c r="I7446" s="17">
        <f>IF(ISBLANK(Demand!I7447),"",Demand!I7447)</f>
        <v>7443</v>
      </c>
      <c r="J7446" s="17">
        <f>IF(ISBLANK(Demand!J7447),"",Demand!J7447)</f>
        <v>124.05</v>
      </c>
      <c r="K7446" s="13">
        <v>0</v>
      </c>
      <c r="L7446" s="14">
        <v>0</v>
      </c>
      <c r="M7446" s="14">
        <f t="shared" si="225"/>
        <v>0</v>
      </c>
      <c r="N7446" s="12">
        <v>458.39499999999998</v>
      </c>
    </row>
    <row r="7447" spans="8:14" x14ac:dyDescent="0.3">
      <c r="H7447" s="17">
        <f>IF(ISBLANK(Demand!H7448),"",Demand!H7448)</f>
        <v>6</v>
      </c>
      <c r="I7447" s="17">
        <f>IF(ISBLANK(Demand!I7448),"",Demand!I7448)</f>
        <v>7444</v>
      </c>
      <c r="J7447" s="17">
        <f>IF(ISBLANK(Demand!J7448),"",Demand!J7448)</f>
        <v>124.06666666666666</v>
      </c>
      <c r="K7447" s="13">
        <v>0</v>
      </c>
      <c r="L7447" s="14">
        <v>0</v>
      </c>
      <c r="M7447" s="14">
        <f t="shared" si="225"/>
        <v>0</v>
      </c>
      <c r="N7447" s="12">
        <v>536.89499999999998</v>
      </c>
    </row>
    <row r="7448" spans="8:14" x14ac:dyDescent="0.3">
      <c r="H7448" s="17">
        <f>IF(ISBLANK(Demand!H7449),"",Demand!H7449)</f>
        <v>6</v>
      </c>
      <c r="I7448" s="17">
        <f>IF(ISBLANK(Demand!I7449),"",Demand!I7449)</f>
        <v>7445</v>
      </c>
      <c r="J7448" s="17">
        <f>IF(ISBLANK(Demand!J7449),"",Demand!J7449)</f>
        <v>124.08333333333333</v>
      </c>
      <c r="K7448" s="13">
        <v>25</v>
      </c>
      <c r="L7448" s="14">
        <v>0</v>
      </c>
      <c r="M7448" s="14">
        <f t="shared" si="225"/>
        <v>0</v>
      </c>
      <c r="N7448" s="12">
        <v>567.52599999999995</v>
      </c>
    </row>
    <row r="7449" spans="8:14" x14ac:dyDescent="0.3">
      <c r="H7449" s="17">
        <f>IF(ISBLANK(Demand!H7450),"",Demand!H7450)</f>
        <v>6</v>
      </c>
      <c r="I7449" s="17">
        <f>IF(ISBLANK(Demand!I7450),"",Demand!I7450)</f>
        <v>7446</v>
      </c>
      <c r="J7449" s="17">
        <f>IF(ISBLANK(Demand!J7450),"",Demand!J7450)</f>
        <v>124.1</v>
      </c>
      <c r="K7449" s="13">
        <v>50</v>
      </c>
      <c r="L7449" s="14">
        <v>0</v>
      </c>
      <c r="M7449" s="14">
        <f t="shared" si="225"/>
        <v>0</v>
      </c>
      <c r="N7449" s="12">
        <v>579.24800000000005</v>
      </c>
    </row>
    <row r="7450" spans="8:14" x14ac:dyDescent="0.3">
      <c r="H7450" s="17">
        <f>IF(ISBLANK(Demand!H7451),"",Demand!H7451)</f>
        <v>6</v>
      </c>
      <c r="I7450" s="17">
        <f>IF(ISBLANK(Demand!I7451),"",Demand!I7451)</f>
        <v>7447</v>
      </c>
      <c r="J7450" s="17">
        <f>IF(ISBLANK(Demand!J7451),"",Demand!J7451)</f>
        <v>124.11666666666666</v>
      </c>
      <c r="K7450" s="13">
        <v>100</v>
      </c>
      <c r="L7450" s="14">
        <v>7.5616599999999998</v>
      </c>
      <c r="M7450" s="14">
        <f t="shared" si="225"/>
        <v>5.6712449999999999</v>
      </c>
      <c r="N7450" s="12">
        <v>615.46299999999997</v>
      </c>
    </row>
    <row r="7451" spans="8:14" x14ac:dyDescent="0.3">
      <c r="H7451" s="17">
        <f>IF(ISBLANK(Demand!H7452),"",Demand!H7452)</f>
        <v>6</v>
      </c>
      <c r="I7451" s="17">
        <f>IF(ISBLANK(Demand!I7452),"",Demand!I7452)</f>
        <v>7448</v>
      </c>
      <c r="J7451" s="17">
        <f>IF(ISBLANK(Demand!J7452),"",Demand!J7452)</f>
        <v>124.13333333333333</v>
      </c>
      <c r="K7451" s="13">
        <v>175</v>
      </c>
      <c r="L7451" s="14">
        <v>126.9824</v>
      </c>
      <c r="M7451" s="14">
        <f t="shared" si="225"/>
        <v>95.236800000000002</v>
      </c>
      <c r="N7451" s="12">
        <v>614.27599999999995</v>
      </c>
    </row>
    <row r="7452" spans="8:14" x14ac:dyDescent="0.3">
      <c r="H7452" s="17">
        <f>IF(ISBLANK(Demand!H7453),"",Demand!H7453)</f>
        <v>6</v>
      </c>
      <c r="I7452" s="17">
        <f>IF(ISBLANK(Demand!I7453),"",Demand!I7453)</f>
        <v>7449</v>
      </c>
      <c r="J7452" s="17">
        <f>IF(ISBLANK(Demand!J7453),"",Demand!J7453)</f>
        <v>124.14999999999999</v>
      </c>
      <c r="K7452" s="13">
        <v>300</v>
      </c>
      <c r="L7452" s="14">
        <v>273.976</v>
      </c>
      <c r="M7452" s="14">
        <f t="shared" si="225"/>
        <v>205.482</v>
      </c>
      <c r="N7452" s="12">
        <v>542.70799999999997</v>
      </c>
    </row>
    <row r="7453" spans="8:14" x14ac:dyDescent="0.3">
      <c r="H7453" s="17">
        <f>IF(ISBLANK(Demand!H7454),"",Demand!H7454)</f>
        <v>6</v>
      </c>
      <c r="I7453" s="17">
        <f>IF(ISBLANK(Demand!I7454),"",Demand!I7454)</f>
        <v>7450</v>
      </c>
      <c r="J7453" s="17">
        <f>IF(ISBLANK(Demand!J7454),"",Demand!J7454)</f>
        <v>124.16666666666667</v>
      </c>
      <c r="K7453" s="13">
        <v>400</v>
      </c>
      <c r="L7453" s="14">
        <v>381.57799999999997</v>
      </c>
      <c r="M7453" s="14">
        <f t="shared" si="225"/>
        <v>286.18349999999998</v>
      </c>
      <c r="N7453" s="12">
        <v>529.52599999999995</v>
      </c>
    </row>
    <row r="7454" spans="8:14" x14ac:dyDescent="0.3">
      <c r="H7454" s="17">
        <f>IF(ISBLANK(Demand!H7455),"",Demand!H7455)</f>
        <v>6</v>
      </c>
      <c r="I7454" s="17">
        <f>IF(ISBLANK(Demand!I7455),"",Demand!I7455)</f>
        <v>7451</v>
      </c>
      <c r="J7454" s="17">
        <f>IF(ISBLANK(Demand!J7455),"",Demand!J7455)</f>
        <v>124.18333333333334</v>
      </c>
      <c r="K7454" s="13">
        <v>450</v>
      </c>
      <c r="L7454" s="14">
        <v>453.10399999999998</v>
      </c>
      <c r="M7454" s="14">
        <f t="shared" si="225"/>
        <v>339.82799999999997</v>
      </c>
      <c r="N7454" s="12">
        <v>480.14800000000002</v>
      </c>
    </row>
    <row r="7455" spans="8:14" x14ac:dyDescent="0.3">
      <c r="H7455" s="17">
        <f>IF(ISBLANK(Demand!H7456),"",Demand!H7456)</f>
        <v>6</v>
      </c>
      <c r="I7455" s="17">
        <f>IF(ISBLANK(Demand!I7456),"",Demand!I7456)</f>
        <v>7452</v>
      </c>
      <c r="J7455" s="17">
        <f>IF(ISBLANK(Demand!J7456),"",Demand!J7456)</f>
        <v>124.2</v>
      </c>
      <c r="K7455" s="13">
        <v>500</v>
      </c>
      <c r="L7455" s="14">
        <v>479.71199999999999</v>
      </c>
      <c r="M7455" s="14">
        <f t="shared" si="225"/>
        <v>359.78399999999999</v>
      </c>
      <c r="N7455" s="12">
        <v>442.38499999999999</v>
      </c>
    </row>
    <row r="7456" spans="8:14" x14ac:dyDescent="0.3">
      <c r="H7456" s="17">
        <f>IF(ISBLANK(Demand!H7457),"",Demand!H7457)</f>
        <v>6</v>
      </c>
      <c r="I7456" s="17">
        <f>IF(ISBLANK(Demand!I7457),"",Demand!I7457)</f>
        <v>7453</v>
      </c>
      <c r="J7456" s="17">
        <f>IF(ISBLANK(Demand!J7457),"",Demand!J7457)</f>
        <v>124.21666666666667</v>
      </c>
      <c r="K7456" s="13">
        <v>500</v>
      </c>
      <c r="L7456" s="14">
        <v>465.51600000000002</v>
      </c>
      <c r="M7456" s="14">
        <f t="shared" si="225"/>
        <v>349.137</v>
      </c>
      <c r="N7456" s="12">
        <v>427.03199999999998</v>
      </c>
    </row>
    <row r="7457" spans="8:14" x14ac:dyDescent="0.3">
      <c r="H7457" s="17">
        <f>IF(ISBLANK(Demand!H7458),"",Demand!H7458)</f>
        <v>6</v>
      </c>
      <c r="I7457" s="17">
        <f>IF(ISBLANK(Demand!I7458),"",Demand!I7458)</f>
        <v>7454</v>
      </c>
      <c r="J7457" s="17">
        <f>IF(ISBLANK(Demand!J7458),"",Demand!J7458)</f>
        <v>124.23333333333333</v>
      </c>
      <c r="K7457" s="13">
        <v>500</v>
      </c>
      <c r="L7457" s="14">
        <v>407.05799999999999</v>
      </c>
      <c r="M7457" s="14">
        <f t="shared" si="225"/>
        <v>305.29349999999999</v>
      </c>
      <c r="N7457" s="12">
        <v>428.87200000000001</v>
      </c>
    </row>
    <row r="7458" spans="8:14" x14ac:dyDescent="0.3">
      <c r="H7458" s="17">
        <f>IF(ISBLANK(Demand!H7459),"",Demand!H7459)</f>
        <v>6</v>
      </c>
      <c r="I7458" s="17">
        <f>IF(ISBLANK(Demand!I7459),"",Demand!I7459)</f>
        <v>7455</v>
      </c>
      <c r="J7458" s="17">
        <f>IF(ISBLANK(Demand!J7459),"",Demand!J7459)</f>
        <v>124.25</v>
      </c>
      <c r="K7458" s="13">
        <v>450</v>
      </c>
      <c r="L7458" s="14">
        <v>312.96800000000002</v>
      </c>
      <c r="M7458" s="14">
        <f t="shared" si="225"/>
        <v>234.726</v>
      </c>
      <c r="N7458" s="12">
        <v>303.32600000000002</v>
      </c>
    </row>
    <row r="7459" spans="8:14" x14ac:dyDescent="0.3">
      <c r="H7459" s="17">
        <f>IF(ISBLANK(Demand!H7460),"",Demand!H7460)</f>
        <v>6</v>
      </c>
      <c r="I7459" s="17">
        <f>IF(ISBLANK(Demand!I7460),"",Demand!I7460)</f>
        <v>7456</v>
      </c>
      <c r="J7459" s="17">
        <f>IF(ISBLANK(Demand!J7460),"",Demand!J7460)</f>
        <v>124.26666666666667</v>
      </c>
      <c r="K7459" s="13">
        <v>400</v>
      </c>
      <c r="L7459" s="14">
        <v>169.9522</v>
      </c>
      <c r="M7459" s="14">
        <f t="shared" si="225"/>
        <v>127.46415</v>
      </c>
      <c r="N7459" s="12">
        <v>271.089</v>
      </c>
    </row>
    <row r="7460" spans="8:14" x14ac:dyDescent="0.3">
      <c r="H7460" s="17">
        <f>IF(ISBLANK(Demand!H7461),"",Demand!H7461)</f>
        <v>6</v>
      </c>
      <c r="I7460" s="17">
        <f>IF(ISBLANK(Demand!I7461),"",Demand!I7461)</f>
        <v>7457</v>
      </c>
      <c r="J7460" s="17">
        <f>IF(ISBLANK(Demand!J7461),"",Demand!J7461)</f>
        <v>124.28333333333333</v>
      </c>
      <c r="K7460" s="13">
        <v>300</v>
      </c>
      <c r="L7460" s="14">
        <v>27.804200000000002</v>
      </c>
      <c r="M7460" s="14">
        <f t="shared" si="225"/>
        <v>20.853149999999999</v>
      </c>
      <c r="N7460" s="12">
        <v>253.00899999999999</v>
      </c>
    </row>
    <row r="7461" spans="8:14" x14ac:dyDescent="0.3">
      <c r="H7461" s="17">
        <f>IF(ISBLANK(Demand!H7462),"",Demand!H7462)</f>
        <v>6</v>
      </c>
      <c r="I7461" s="17">
        <f>IF(ISBLANK(Demand!I7462),"",Demand!I7462)</f>
        <v>7458</v>
      </c>
      <c r="J7461" s="17">
        <f>IF(ISBLANK(Demand!J7462),"",Demand!J7462)</f>
        <v>124.3</v>
      </c>
      <c r="K7461" s="13">
        <v>175</v>
      </c>
      <c r="L7461" s="14">
        <v>0</v>
      </c>
      <c r="M7461" s="14">
        <f t="shared" ref="M7461:M7524" si="226">L7461*0.75</f>
        <v>0</v>
      </c>
      <c r="N7461" s="12">
        <v>289.56599999999997</v>
      </c>
    </row>
    <row r="7462" spans="8:14" x14ac:dyDescent="0.3">
      <c r="H7462" s="17">
        <f>IF(ISBLANK(Demand!H7463),"",Demand!H7463)</f>
        <v>6</v>
      </c>
      <c r="I7462" s="17">
        <f>IF(ISBLANK(Demand!I7463),"",Demand!I7463)</f>
        <v>7459</v>
      </c>
      <c r="J7462" s="17">
        <f>IF(ISBLANK(Demand!J7463),"",Demand!J7463)</f>
        <v>124.31666666666666</v>
      </c>
      <c r="K7462" s="13">
        <v>100</v>
      </c>
      <c r="L7462" s="14">
        <v>0</v>
      </c>
      <c r="M7462" s="14">
        <f t="shared" si="226"/>
        <v>0</v>
      </c>
      <c r="N7462" s="12">
        <v>315.10899999999998</v>
      </c>
    </row>
    <row r="7463" spans="8:14" x14ac:dyDescent="0.3">
      <c r="H7463" s="17">
        <f>IF(ISBLANK(Demand!H7464),"",Demand!H7464)</f>
        <v>6</v>
      </c>
      <c r="I7463" s="17">
        <f>IF(ISBLANK(Demand!I7464),"",Demand!I7464)</f>
        <v>7460</v>
      </c>
      <c r="J7463" s="17">
        <f>IF(ISBLANK(Demand!J7464),"",Demand!J7464)</f>
        <v>124.33333333333333</v>
      </c>
      <c r="K7463" s="13">
        <v>50</v>
      </c>
      <c r="L7463" s="14">
        <v>0</v>
      </c>
      <c r="M7463" s="14">
        <f t="shared" si="226"/>
        <v>0</v>
      </c>
      <c r="N7463" s="12">
        <v>322.76299999999998</v>
      </c>
    </row>
    <row r="7464" spans="8:14" x14ac:dyDescent="0.3">
      <c r="H7464" s="17">
        <f>IF(ISBLANK(Demand!H7465),"",Demand!H7465)</f>
        <v>6</v>
      </c>
      <c r="I7464" s="17">
        <f>IF(ISBLANK(Demand!I7465),"",Demand!I7465)</f>
        <v>7461</v>
      </c>
      <c r="J7464" s="17">
        <f>IF(ISBLANK(Demand!J7465),"",Demand!J7465)</f>
        <v>124.35</v>
      </c>
      <c r="K7464" s="13">
        <v>0</v>
      </c>
      <c r="L7464" s="14">
        <v>0</v>
      </c>
      <c r="M7464" s="14">
        <f t="shared" si="226"/>
        <v>0</v>
      </c>
      <c r="N7464" s="12">
        <v>290.94499999999999</v>
      </c>
    </row>
    <row r="7465" spans="8:14" x14ac:dyDescent="0.3">
      <c r="H7465" s="17">
        <f>IF(ISBLANK(Demand!H7466),"",Demand!H7466)</f>
        <v>6</v>
      </c>
      <c r="I7465" s="17">
        <f>IF(ISBLANK(Demand!I7466),"",Demand!I7466)</f>
        <v>7462</v>
      </c>
      <c r="J7465" s="17">
        <f>IF(ISBLANK(Demand!J7466),"",Demand!J7466)</f>
        <v>124.36666666666666</v>
      </c>
      <c r="K7465" s="13">
        <v>0</v>
      </c>
      <c r="L7465" s="14">
        <v>0</v>
      </c>
      <c r="M7465" s="14">
        <f t="shared" si="226"/>
        <v>0</v>
      </c>
      <c r="N7465" s="12">
        <v>342.27300000000002</v>
      </c>
    </row>
    <row r="7466" spans="8:14" x14ac:dyDescent="0.3">
      <c r="H7466" s="17">
        <f>IF(ISBLANK(Demand!H7467),"",Demand!H7467)</f>
        <v>6</v>
      </c>
      <c r="I7466" s="17">
        <f>IF(ISBLANK(Demand!I7467),"",Demand!I7467)</f>
        <v>7463</v>
      </c>
      <c r="J7466" s="17">
        <f>IF(ISBLANK(Demand!J7467),"",Demand!J7467)</f>
        <v>124.38333333333333</v>
      </c>
      <c r="K7466" s="13">
        <v>0</v>
      </c>
      <c r="L7466" s="14">
        <v>0</v>
      </c>
      <c r="M7466" s="14">
        <f t="shared" si="226"/>
        <v>0</v>
      </c>
      <c r="N7466" s="12">
        <v>335.39400000000001</v>
      </c>
    </row>
    <row r="7467" spans="8:14" x14ac:dyDescent="0.3">
      <c r="H7467" s="17">
        <f>IF(ISBLANK(Demand!H7468),"",Demand!H7468)</f>
        <v>6</v>
      </c>
      <c r="I7467" s="17">
        <f>IF(ISBLANK(Demand!I7468),"",Demand!I7468)</f>
        <v>7464</v>
      </c>
      <c r="J7467" s="17">
        <f>IF(ISBLANK(Demand!J7468),"",Demand!J7468)</f>
        <v>124.39999999999999</v>
      </c>
      <c r="K7467" s="13">
        <v>0</v>
      </c>
      <c r="L7467" s="14">
        <v>0</v>
      </c>
      <c r="M7467" s="14">
        <f t="shared" si="226"/>
        <v>0</v>
      </c>
      <c r="N7467" s="12">
        <v>274.99299999999999</v>
      </c>
    </row>
    <row r="7468" spans="8:14" x14ac:dyDescent="0.3">
      <c r="H7468" s="17">
        <f>IF(ISBLANK(Demand!H7469),"",Demand!H7469)</f>
        <v>6</v>
      </c>
      <c r="I7468" s="17">
        <f>IF(ISBLANK(Demand!I7469),"",Demand!I7469)</f>
        <v>7465</v>
      </c>
      <c r="J7468" s="17">
        <f>IF(ISBLANK(Demand!J7469),"",Demand!J7469)</f>
        <v>124.41666666666667</v>
      </c>
      <c r="K7468" s="13">
        <v>0</v>
      </c>
      <c r="L7468" s="14">
        <v>0</v>
      </c>
      <c r="M7468" s="14">
        <f t="shared" si="226"/>
        <v>0</v>
      </c>
      <c r="N7468" s="12">
        <v>352.714</v>
      </c>
    </row>
    <row r="7469" spans="8:14" x14ac:dyDescent="0.3">
      <c r="H7469" s="17">
        <f>IF(ISBLANK(Demand!H7470),"",Demand!H7470)</f>
        <v>6</v>
      </c>
      <c r="I7469" s="17">
        <f>IF(ISBLANK(Demand!I7470),"",Demand!I7470)</f>
        <v>7466</v>
      </c>
      <c r="J7469" s="17">
        <f>IF(ISBLANK(Demand!J7470),"",Demand!J7470)</f>
        <v>124.43333333333334</v>
      </c>
      <c r="K7469" s="13">
        <v>0</v>
      </c>
      <c r="L7469" s="14">
        <v>0</v>
      </c>
      <c r="M7469" s="14">
        <f t="shared" si="226"/>
        <v>0</v>
      </c>
      <c r="N7469" s="12">
        <v>442.03800000000001</v>
      </c>
    </row>
    <row r="7470" spans="8:14" x14ac:dyDescent="0.3">
      <c r="H7470" s="17">
        <f>IF(ISBLANK(Demand!H7471),"",Demand!H7471)</f>
        <v>6</v>
      </c>
      <c r="I7470" s="17">
        <f>IF(ISBLANK(Demand!I7471),"",Demand!I7471)</f>
        <v>7467</v>
      </c>
      <c r="J7470" s="17">
        <f>IF(ISBLANK(Demand!J7471),"",Demand!J7471)</f>
        <v>124.45</v>
      </c>
      <c r="K7470" s="13">
        <v>0</v>
      </c>
      <c r="L7470" s="14">
        <v>0</v>
      </c>
      <c r="M7470" s="14">
        <f t="shared" si="226"/>
        <v>0</v>
      </c>
      <c r="N7470" s="12">
        <v>458.39499999999998</v>
      </c>
    </row>
    <row r="7471" spans="8:14" x14ac:dyDescent="0.3">
      <c r="H7471" s="17">
        <f>IF(ISBLANK(Demand!H7472),"",Demand!H7472)</f>
        <v>6</v>
      </c>
      <c r="I7471" s="17">
        <f>IF(ISBLANK(Demand!I7472),"",Demand!I7472)</f>
        <v>7468</v>
      </c>
      <c r="J7471" s="17">
        <f>IF(ISBLANK(Demand!J7472),"",Demand!J7472)</f>
        <v>124.46666666666667</v>
      </c>
      <c r="K7471" s="13">
        <v>0</v>
      </c>
      <c r="L7471" s="14">
        <v>0</v>
      </c>
      <c r="M7471" s="14">
        <f t="shared" si="226"/>
        <v>0</v>
      </c>
      <c r="N7471" s="12">
        <v>536.89499999999998</v>
      </c>
    </row>
    <row r="7472" spans="8:14" x14ac:dyDescent="0.3">
      <c r="H7472" s="17">
        <f>IF(ISBLANK(Demand!H7473),"",Demand!H7473)</f>
        <v>6</v>
      </c>
      <c r="I7472" s="17">
        <f>IF(ISBLANK(Demand!I7473),"",Demand!I7473)</f>
        <v>7469</v>
      </c>
      <c r="J7472" s="17">
        <f>IF(ISBLANK(Demand!J7473),"",Demand!J7473)</f>
        <v>124.48333333333333</v>
      </c>
      <c r="K7472" s="13">
        <v>25</v>
      </c>
      <c r="L7472" s="14">
        <v>0</v>
      </c>
      <c r="M7472" s="14">
        <f t="shared" si="226"/>
        <v>0</v>
      </c>
      <c r="N7472" s="12">
        <v>567.52599999999995</v>
      </c>
    </row>
    <row r="7473" spans="8:14" x14ac:dyDescent="0.3">
      <c r="H7473" s="17">
        <f>IF(ISBLANK(Demand!H7474),"",Demand!H7474)</f>
        <v>6</v>
      </c>
      <c r="I7473" s="17">
        <f>IF(ISBLANK(Demand!I7474),"",Demand!I7474)</f>
        <v>7470</v>
      </c>
      <c r="J7473" s="17">
        <f>IF(ISBLANK(Demand!J7474),"",Demand!J7474)</f>
        <v>124.5</v>
      </c>
      <c r="K7473" s="13">
        <v>50</v>
      </c>
      <c r="L7473" s="14">
        <v>0</v>
      </c>
      <c r="M7473" s="14">
        <f t="shared" si="226"/>
        <v>0</v>
      </c>
      <c r="N7473" s="12">
        <v>579.24800000000005</v>
      </c>
    </row>
    <row r="7474" spans="8:14" x14ac:dyDescent="0.3">
      <c r="H7474" s="17">
        <f>IF(ISBLANK(Demand!H7475),"",Demand!H7475)</f>
        <v>6</v>
      </c>
      <c r="I7474" s="17">
        <f>IF(ISBLANK(Demand!I7475),"",Demand!I7475)</f>
        <v>7471</v>
      </c>
      <c r="J7474" s="17">
        <f>IF(ISBLANK(Demand!J7475),"",Demand!J7475)</f>
        <v>124.51666666666667</v>
      </c>
      <c r="K7474" s="13">
        <v>100</v>
      </c>
      <c r="L7474" s="14">
        <v>7.5616599999999998</v>
      </c>
      <c r="M7474" s="14">
        <f t="shared" si="226"/>
        <v>5.6712449999999999</v>
      </c>
      <c r="N7474" s="12">
        <v>615.46299999999997</v>
      </c>
    </row>
    <row r="7475" spans="8:14" x14ac:dyDescent="0.3">
      <c r="H7475" s="17">
        <f>IF(ISBLANK(Demand!H7476),"",Demand!H7476)</f>
        <v>6</v>
      </c>
      <c r="I7475" s="17">
        <f>IF(ISBLANK(Demand!I7476),"",Demand!I7476)</f>
        <v>7472</v>
      </c>
      <c r="J7475" s="17">
        <f>IF(ISBLANK(Demand!J7476),"",Demand!J7476)</f>
        <v>124.53333333333333</v>
      </c>
      <c r="K7475" s="13">
        <v>175</v>
      </c>
      <c r="L7475" s="14">
        <v>126.9824</v>
      </c>
      <c r="M7475" s="14">
        <f t="shared" si="226"/>
        <v>95.236800000000002</v>
      </c>
      <c r="N7475" s="12">
        <v>614.27599999999995</v>
      </c>
    </row>
    <row r="7476" spans="8:14" x14ac:dyDescent="0.3">
      <c r="H7476" s="17">
        <f>IF(ISBLANK(Demand!H7477),"",Demand!H7477)</f>
        <v>6</v>
      </c>
      <c r="I7476" s="17">
        <f>IF(ISBLANK(Demand!I7477),"",Demand!I7477)</f>
        <v>7473</v>
      </c>
      <c r="J7476" s="17">
        <f>IF(ISBLANK(Demand!J7477),"",Demand!J7477)</f>
        <v>124.55</v>
      </c>
      <c r="K7476" s="13">
        <v>300</v>
      </c>
      <c r="L7476" s="14">
        <v>273.976</v>
      </c>
      <c r="M7476" s="14">
        <f t="shared" si="226"/>
        <v>205.482</v>
      </c>
      <c r="N7476" s="12">
        <v>542.70799999999997</v>
      </c>
    </row>
    <row r="7477" spans="8:14" x14ac:dyDescent="0.3">
      <c r="H7477" s="17">
        <f>IF(ISBLANK(Demand!H7478),"",Demand!H7478)</f>
        <v>6</v>
      </c>
      <c r="I7477" s="17">
        <f>IF(ISBLANK(Demand!I7478),"",Demand!I7478)</f>
        <v>7474</v>
      </c>
      <c r="J7477" s="17">
        <f>IF(ISBLANK(Demand!J7478),"",Demand!J7478)</f>
        <v>124.56666666666666</v>
      </c>
      <c r="K7477" s="13">
        <v>400</v>
      </c>
      <c r="L7477" s="14">
        <v>381.57799999999997</v>
      </c>
      <c r="M7477" s="14">
        <f t="shared" si="226"/>
        <v>286.18349999999998</v>
      </c>
      <c r="N7477" s="12">
        <v>529.52599999999995</v>
      </c>
    </row>
    <row r="7478" spans="8:14" x14ac:dyDescent="0.3">
      <c r="H7478" s="17">
        <f>IF(ISBLANK(Demand!H7479),"",Demand!H7479)</f>
        <v>6</v>
      </c>
      <c r="I7478" s="17">
        <f>IF(ISBLANK(Demand!I7479),"",Demand!I7479)</f>
        <v>7475</v>
      </c>
      <c r="J7478" s="17">
        <f>IF(ISBLANK(Demand!J7479),"",Demand!J7479)</f>
        <v>124.58333333333333</v>
      </c>
      <c r="K7478" s="13">
        <v>450</v>
      </c>
      <c r="L7478" s="14">
        <v>453.10399999999998</v>
      </c>
      <c r="M7478" s="14">
        <f t="shared" si="226"/>
        <v>339.82799999999997</v>
      </c>
      <c r="N7478" s="12">
        <v>480.14800000000002</v>
      </c>
    </row>
    <row r="7479" spans="8:14" x14ac:dyDescent="0.3">
      <c r="H7479" s="17">
        <f>IF(ISBLANK(Demand!H7480),"",Demand!H7480)</f>
        <v>6</v>
      </c>
      <c r="I7479" s="17">
        <f>IF(ISBLANK(Demand!I7480),"",Demand!I7480)</f>
        <v>7476</v>
      </c>
      <c r="J7479" s="17">
        <f>IF(ISBLANK(Demand!J7480),"",Demand!J7480)</f>
        <v>124.6</v>
      </c>
      <c r="K7479" s="13">
        <v>500</v>
      </c>
      <c r="L7479" s="14">
        <v>479.71199999999999</v>
      </c>
      <c r="M7479" s="14">
        <f t="shared" si="226"/>
        <v>359.78399999999999</v>
      </c>
      <c r="N7479" s="12">
        <v>442.38499999999999</v>
      </c>
    </row>
    <row r="7480" spans="8:14" x14ac:dyDescent="0.3">
      <c r="H7480" s="17">
        <f>IF(ISBLANK(Demand!H7481),"",Demand!H7481)</f>
        <v>6</v>
      </c>
      <c r="I7480" s="17">
        <f>IF(ISBLANK(Demand!I7481),"",Demand!I7481)</f>
        <v>7477</v>
      </c>
      <c r="J7480" s="17">
        <f>IF(ISBLANK(Demand!J7481),"",Demand!J7481)</f>
        <v>124.61666666666666</v>
      </c>
      <c r="K7480" s="13">
        <v>500</v>
      </c>
      <c r="L7480" s="14">
        <v>465.51600000000002</v>
      </c>
      <c r="M7480" s="14">
        <f t="shared" si="226"/>
        <v>349.137</v>
      </c>
      <c r="N7480" s="12">
        <v>427.03199999999998</v>
      </c>
    </row>
    <row r="7481" spans="8:14" x14ac:dyDescent="0.3">
      <c r="H7481" s="17">
        <f>IF(ISBLANK(Demand!H7482),"",Demand!H7482)</f>
        <v>6</v>
      </c>
      <c r="I7481" s="17">
        <f>IF(ISBLANK(Demand!I7482),"",Demand!I7482)</f>
        <v>7478</v>
      </c>
      <c r="J7481" s="17">
        <f>IF(ISBLANK(Demand!J7482),"",Demand!J7482)</f>
        <v>124.63333333333333</v>
      </c>
      <c r="K7481" s="13">
        <v>500</v>
      </c>
      <c r="L7481" s="14">
        <v>407.05799999999999</v>
      </c>
      <c r="M7481" s="14">
        <f t="shared" si="226"/>
        <v>305.29349999999999</v>
      </c>
      <c r="N7481" s="12">
        <v>428.87200000000001</v>
      </c>
    </row>
    <row r="7482" spans="8:14" x14ac:dyDescent="0.3">
      <c r="H7482" s="17">
        <f>IF(ISBLANK(Demand!H7483),"",Demand!H7483)</f>
        <v>6</v>
      </c>
      <c r="I7482" s="17">
        <f>IF(ISBLANK(Demand!I7483),"",Demand!I7483)</f>
        <v>7479</v>
      </c>
      <c r="J7482" s="17">
        <f>IF(ISBLANK(Demand!J7483),"",Demand!J7483)</f>
        <v>124.64999999999999</v>
      </c>
      <c r="K7482" s="13">
        <v>450</v>
      </c>
      <c r="L7482" s="14">
        <v>312.96800000000002</v>
      </c>
      <c r="M7482" s="14">
        <f t="shared" si="226"/>
        <v>234.726</v>
      </c>
      <c r="N7482" s="12">
        <v>303.32600000000002</v>
      </c>
    </row>
    <row r="7483" spans="8:14" x14ac:dyDescent="0.3">
      <c r="H7483" s="17">
        <f>IF(ISBLANK(Demand!H7484),"",Demand!H7484)</f>
        <v>6</v>
      </c>
      <c r="I7483" s="17">
        <f>IF(ISBLANK(Demand!I7484),"",Demand!I7484)</f>
        <v>7480</v>
      </c>
      <c r="J7483" s="17">
        <f>IF(ISBLANK(Demand!J7484),"",Demand!J7484)</f>
        <v>124.66666666666667</v>
      </c>
      <c r="K7483" s="13">
        <v>400</v>
      </c>
      <c r="L7483" s="14">
        <v>169.9522</v>
      </c>
      <c r="M7483" s="14">
        <f t="shared" si="226"/>
        <v>127.46415</v>
      </c>
      <c r="N7483" s="12">
        <v>271.089</v>
      </c>
    </row>
    <row r="7484" spans="8:14" x14ac:dyDescent="0.3">
      <c r="H7484" s="17">
        <f>IF(ISBLANK(Demand!H7485),"",Demand!H7485)</f>
        <v>6</v>
      </c>
      <c r="I7484" s="17">
        <f>IF(ISBLANK(Demand!I7485),"",Demand!I7485)</f>
        <v>7481</v>
      </c>
      <c r="J7484" s="17">
        <f>IF(ISBLANK(Demand!J7485),"",Demand!J7485)</f>
        <v>124.68333333333334</v>
      </c>
      <c r="K7484" s="13">
        <v>300</v>
      </c>
      <c r="L7484" s="14">
        <v>27.804200000000002</v>
      </c>
      <c r="M7484" s="14">
        <f t="shared" si="226"/>
        <v>20.853149999999999</v>
      </c>
      <c r="N7484" s="12">
        <v>253.00899999999999</v>
      </c>
    </row>
    <row r="7485" spans="8:14" x14ac:dyDescent="0.3">
      <c r="H7485" s="17">
        <f>IF(ISBLANK(Demand!H7486),"",Demand!H7486)</f>
        <v>6</v>
      </c>
      <c r="I7485" s="17">
        <f>IF(ISBLANK(Demand!I7486),"",Demand!I7486)</f>
        <v>7482</v>
      </c>
      <c r="J7485" s="17">
        <f>IF(ISBLANK(Demand!J7486),"",Demand!J7486)</f>
        <v>124.7</v>
      </c>
      <c r="K7485" s="13">
        <v>175</v>
      </c>
      <c r="L7485" s="14">
        <v>0</v>
      </c>
      <c r="M7485" s="14">
        <f t="shared" si="226"/>
        <v>0</v>
      </c>
      <c r="N7485" s="12">
        <v>289.56599999999997</v>
      </c>
    </row>
    <row r="7486" spans="8:14" x14ac:dyDescent="0.3">
      <c r="H7486" s="17">
        <f>IF(ISBLANK(Demand!H7487),"",Demand!H7487)</f>
        <v>6</v>
      </c>
      <c r="I7486" s="17">
        <f>IF(ISBLANK(Demand!I7487),"",Demand!I7487)</f>
        <v>7483</v>
      </c>
      <c r="J7486" s="17">
        <f>IF(ISBLANK(Demand!J7487),"",Demand!J7487)</f>
        <v>124.71666666666667</v>
      </c>
      <c r="K7486" s="13">
        <v>100</v>
      </c>
      <c r="L7486" s="14">
        <v>0</v>
      </c>
      <c r="M7486" s="14">
        <f t="shared" si="226"/>
        <v>0</v>
      </c>
      <c r="N7486" s="12">
        <v>315.10899999999998</v>
      </c>
    </row>
    <row r="7487" spans="8:14" x14ac:dyDescent="0.3">
      <c r="H7487" s="17">
        <f>IF(ISBLANK(Demand!H7488),"",Demand!H7488)</f>
        <v>6</v>
      </c>
      <c r="I7487" s="17">
        <f>IF(ISBLANK(Demand!I7488),"",Demand!I7488)</f>
        <v>7484</v>
      </c>
      <c r="J7487" s="17">
        <f>IF(ISBLANK(Demand!J7488),"",Demand!J7488)</f>
        <v>124.73333333333333</v>
      </c>
      <c r="K7487" s="13">
        <v>50</v>
      </c>
      <c r="L7487" s="14">
        <v>0</v>
      </c>
      <c r="M7487" s="14">
        <f t="shared" si="226"/>
        <v>0</v>
      </c>
      <c r="N7487" s="12">
        <v>322.76299999999998</v>
      </c>
    </row>
    <row r="7488" spans="8:14" x14ac:dyDescent="0.3">
      <c r="H7488" s="17">
        <f>IF(ISBLANK(Demand!H7489),"",Demand!H7489)</f>
        <v>6</v>
      </c>
      <c r="I7488" s="17">
        <f>IF(ISBLANK(Demand!I7489),"",Demand!I7489)</f>
        <v>7485</v>
      </c>
      <c r="J7488" s="17">
        <f>IF(ISBLANK(Demand!J7489),"",Demand!J7489)</f>
        <v>124.75</v>
      </c>
      <c r="K7488" s="13">
        <v>0</v>
      </c>
      <c r="L7488" s="14">
        <v>0</v>
      </c>
      <c r="M7488" s="14">
        <f t="shared" si="226"/>
        <v>0</v>
      </c>
      <c r="N7488" s="12">
        <v>290.94499999999999</v>
      </c>
    </row>
    <row r="7489" spans="8:14" x14ac:dyDescent="0.3">
      <c r="H7489" s="17">
        <f>IF(ISBLANK(Demand!H7490),"",Demand!H7490)</f>
        <v>6</v>
      </c>
      <c r="I7489" s="17">
        <f>IF(ISBLANK(Demand!I7490),"",Demand!I7490)</f>
        <v>7486</v>
      </c>
      <c r="J7489" s="17">
        <f>IF(ISBLANK(Demand!J7490),"",Demand!J7490)</f>
        <v>124.76666666666667</v>
      </c>
      <c r="K7489" s="13">
        <v>0</v>
      </c>
      <c r="L7489" s="14">
        <v>0</v>
      </c>
      <c r="M7489" s="14">
        <f t="shared" si="226"/>
        <v>0</v>
      </c>
      <c r="N7489" s="12">
        <v>342.27300000000002</v>
      </c>
    </row>
    <row r="7490" spans="8:14" x14ac:dyDescent="0.3">
      <c r="H7490" s="17">
        <f>IF(ISBLANK(Demand!H7491),"",Demand!H7491)</f>
        <v>6</v>
      </c>
      <c r="I7490" s="17">
        <f>IF(ISBLANK(Demand!I7491),"",Demand!I7491)</f>
        <v>7487</v>
      </c>
      <c r="J7490" s="17">
        <f>IF(ISBLANK(Demand!J7491),"",Demand!J7491)</f>
        <v>124.78333333333333</v>
      </c>
      <c r="K7490" s="13">
        <v>0</v>
      </c>
      <c r="L7490" s="14">
        <v>0</v>
      </c>
      <c r="M7490" s="14">
        <f t="shared" si="226"/>
        <v>0</v>
      </c>
      <c r="N7490" s="12">
        <v>335.39400000000001</v>
      </c>
    </row>
    <row r="7491" spans="8:14" x14ac:dyDescent="0.3">
      <c r="H7491" s="17">
        <f>IF(ISBLANK(Demand!H7492),"",Demand!H7492)</f>
        <v>6</v>
      </c>
      <c r="I7491" s="17">
        <f>IF(ISBLANK(Demand!I7492),"",Demand!I7492)</f>
        <v>7488</v>
      </c>
      <c r="J7491" s="17">
        <f>IF(ISBLANK(Demand!J7492),"",Demand!J7492)</f>
        <v>124.8</v>
      </c>
      <c r="K7491" s="13">
        <v>0</v>
      </c>
      <c r="L7491" s="14">
        <v>0</v>
      </c>
      <c r="M7491" s="14">
        <f t="shared" si="226"/>
        <v>0</v>
      </c>
      <c r="N7491" s="12">
        <v>274.99299999999999</v>
      </c>
    </row>
    <row r="7492" spans="8:14" x14ac:dyDescent="0.3">
      <c r="H7492" s="17">
        <f>IF(ISBLANK(Demand!H7493),"",Demand!H7493)</f>
        <v>6</v>
      </c>
      <c r="I7492" s="17">
        <f>IF(ISBLANK(Demand!I7493),"",Demand!I7493)</f>
        <v>7489</v>
      </c>
      <c r="J7492" s="17">
        <f>IF(ISBLANK(Demand!J7493),"",Demand!J7493)</f>
        <v>124.81666666666666</v>
      </c>
      <c r="K7492" s="13">
        <v>0</v>
      </c>
      <c r="L7492" s="14">
        <v>0</v>
      </c>
      <c r="M7492" s="14">
        <f t="shared" si="226"/>
        <v>0</v>
      </c>
      <c r="N7492" s="12">
        <v>352.714</v>
      </c>
    </row>
    <row r="7493" spans="8:14" x14ac:dyDescent="0.3">
      <c r="H7493" s="17">
        <f>IF(ISBLANK(Demand!H7494),"",Demand!H7494)</f>
        <v>6</v>
      </c>
      <c r="I7493" s="17">
        <f>IF(ISBLANK(Demand!I7494),"",Demand!I7494)</f>
        <v>7490</v>
      </c>
      <c r="J7493" s="17">
        <f>IF(ISBLANK(Demand!J7494),"",Demand!J7494)</f>
        <v>124.83333333333333</v>
      </c>
      <c r="K7493" s="13">
        <v>0</v>
      </c>
      <c r="L7493" s="14">
        <v>0</v>
      </c>
      <c r="M7493" s="14">
        <f t="shared" si="226"/>
        <v>0</v>
      </c>
      <c r="N7493" s="12">
        <v>442.03800000000001</v>
      </c>
    </row>
    <row r="7494" spans="8:14" x14ac:dyDescent="0.3">
      <c r="H7494" s="17">
        <f>IF(ISBLANK(Demand!H7495),"",Demand!H7495)</f>
        <v>6</v>
      </c>
      <c r="I7494" s="17">
        <f>IF(ISBLANK(Demand!I7495),"",Demand!I7495)</f>
        <v>7491</v>
      </c>
      <c r="J7494" s="17">
        <f>IF(ISBLANK(Demand!J7495),"",Demand!J7495)</f>
        <v>124.85</v>
      </c>
      <c r="K7494" s="13">
        <v>0</v>
      </c>
      <c r="L7494" s="14">
        <v>0</v>
      </c>
      <c r="M7494" s="14">
        <f t="shared" si="226"/>
        <v>0</v>
      </c>
      <c r="N7494" s="12">
        <v>458.39499999999998</v>
      </c>
    </row>
    <row r="7495" spans="8:14" x14ac:dyDescent="0.3">
      <c r="H7495" s="17">
        <f>IF(ISBLANK(Demand!H7496),"",Demand!H7496)</f>
        <v>6</v>
      </c>
      <c r="I7495" s="17">
        <f>IF(ISBLANK(Demand!I7496),"",Demand!I7496)</f>
        <v>7492</v>
      </c>
      <c r="J7495" s="17">
        <f>IF(ISBLANK(Demand!J7496),"",Demand!J7496)</f>
        <v>124.86666666666666</v>
      </c>
      <c r="K7495" s="13">
        <v>0</v>
      </c>
      <c r="L7495" s="14">
        <v>0</v>
      </c>
      <c r="M7495" s="14">
        <f t="shared" si="226"/>
        <v>0</v>
      </c>
      <c r="N7495" s="12">
        <v>536.89499999999998</v>
      </c>
    </row>
    <row r="7496" spans="8:14" x14ac:dyDescent="0.3">
      <c r="H7496" s="17">
        <f>IF(ISBLANK(Demand!H7497),"",Demand!H7497)</f>
        <v>6</v>
      </c>
      <c r="I7496" s="17">
        <f>IF(ISBLANK(Demand!I7497),"",Demand!I7497)</f>
        <v>7493</v>
      </c>
      <c r="J7496" s="17">
        <f>IF(ISBLANK(Demand!J7497),"",Demand!J7497)</f>
        <v>124.88333333333333</v>
      </c>
      <c r="K7496" s="13">
        <v>25</v>
      </c>
      <c r="L7496" s="14">
        <v>0</v>
      </c>
      <c r="M7496" s="14">
        <f t="shared" si="226"/>
        <v>0</v>
      </c>
      <c r="N7496" s="12">
        <v>567.52599999999995</v>
      </c>
    </row>
    <row r="7497" spans="8:14" x14ac:dyDescent="0.3">
      <c r="H7497" s="17">
        <f>IF(ISBLANK(Demand!H7498),"",Demand!H7498)</f>
        <v>6</v>
      </c>
      <c r="I7497" s="17">
        <f>IF(ISBLANK(Demand!I7498),"",Demand!I7498)</f>
        <v>7494</v>
      </c>
      <c r="J7497" s="17">
        <f>IF(ISBLANK(Demand!J7498),"",Demand!J7498)</f>
        <v>124.89999999999999</v>
      </c>
      <c r="K7497" s="13">
        <v>50</v>
      </c>
      <c r="L7497" s="14">
        <v>0</v>
      </c>
      <c r="M7497" s="14">
        <f t="shared" si="226"/>
        <v>0</v>
      </c>
      <c r="N7497" s="12">
        <v>579.24800000000005</v>
      </c>
    </row>
    <row r="7498" spans="8:14" x14ac:dyDescent="0.3">
      <c r="H7498" s="17">
        <f>IF(ISBLANK(Demand!H7499),"",Demand!H7499)</f>
        <v>6</v>
      </c>
      <c r="I7498" s="17">
        <f>IF(ISBLANK(Demand!I7499),"",Demand!I7499)</f>
        <v>7495</v>
      </c>
      <c r="J7498" s="17">
        <f>IF(ISBLANK(Demand!J7499),"",Demand!J7499)</f>
        <v>124.91666666666667</v>
      </c>
      <c r="K7498" s="13">
        <v>100</v>
      </c>
      <c r="L7498" s="14">
        <v>7.5616599999999998</v>
      </c>
      <c r="M7498" s="14">
        <f t="shared" si="226"/>
        <v>5.6712449999999999</v>
      </c>
      <c r="N7498" s="12">
        <v>615.46299999999997</v>
      </c>
    </row>
    <row r="7499" spans="8:14" x14ac:dyDescent="0.3">
      <c r="H7499" s="17">
        <f>IF(ISBLANK(Demand!H7500),"",Demand!H7500)</f>
        <v>6</v>
      </c>
      <c r="I7499" s="17">
        <f>IF(ISBLANK(Demand!I7500),"",Demand!I7500)</f>
        <v>7496</v>
      </c>
      <c r="J7499" s="17">
        <f>IF(ISBLANK(Demand!J7500),"",Demand!J7500)</f>
        <v>124.93333333333334</v>
      </c>
      <c r="K7499" s="13">
        <v>175</v>
      </c>
      <c r="L7499" s="14">
        <v>126.9824</v>
      </c>
      <c r="M7499" s="14">
        <f t="shared" si="226"/>
        <v>95.236800000000002</v>
      </c>
      <c r="N7499" s="12">
        <v>614.27599999999995</v>
      </c>
    </row>
    <row r="7500" spans="8:14" x14ac:dyDescent="0.3">
      <c r="H7500" s="17">
        <f>IF(ISBLANK(Demand!H7501),"",Demand!H7501)</f>
        <v>6</v>
      </c>
      <c r="I7500" s="17">
        <f>IF(ISBLANK(Demand!I7501),"",Demand!I7501)</f>
        <v>7497</v>
      </c>
      <c r="J7500" s="17">
        <f>IF(ISBLANK(Demand!J7501),"",Demand!J7501)</f>
        <v>124.95</v>
      </c>
      <c r="K7500" s="13">
        <v>300</v>
      </c>
      <c r="L7500" s="14">
        <v>273.976</v>
      </c>
      <c r="M7500" s="14">
        <f t="shared" si="226"/>
        <v>205.482</v>
      </c>
      <c r="N7500" s="12">
        <v>542.70799999999997</v>
      </c>
    </row>
    <row r="7501" spans="8:14" x14ac:dyDescent="0.3">
      <c r="H7501" s="17">
        <f>IF(ISBLANK(Demand!H7502),"",Demand!H7502)</f>
        <v>6</v>
      </c>
      <c r="I7501" s="17">
        <f>IF(ISBLANK(Demand!I7502),"",Demand!I7502)</f>
        <v>7498</v>
      </c>
      <c r="J7501" s="17">
        <f>IF(ISBLANK(Demand!J7502),"",Demand!J7502)</f>
        <v>124.96666666666667</v>
      </c>
      <c r="K7501" s="13">
        <v>400</v>
      </c>
      <c r="L7501" s="14">
        <v>381.57799999999997</v>
      </c>
      <c r="M7501" s="14">
        <f t="shared" si="226"/>
        <v>286.18349999999998</v>
      </c>
      <c r="N7501" s="12">
        <v>529.52599999999995</v>
      </c>
    </row>
    <row r="7502" spans="8:14" x14ac:dyDescent="0.3">
      <c r="H7502" s="17">
        <f>IF(ISBLANK(Demand!H7503),"",Demand!H7503)</f>
        <v>6</v>
      </c>
      <c r="I7502" s="17">
        <f>IF(ISBLANK(Demand!I7503),"",Demand!I7503)</f>
        <v>7499</v>
      </c>
      <c r="J7502" s="17">
        <f>IF(ISBLANK(Demand!J7503),"",Demand!J7503)</f>
        <v>124.98333333333333</v>
      </c>
      <c r="K7502" s="13">
        <v>450</v>
      </c>
      <c r="L7502" s="14">
        <v>453.10399999999998</v>
      </c>
      <c r="M7502" s="14">
        <f t="shared" si="226"/>
        <v>339.82799999999997</v>
      </c>
      <c r="N7502" s="12">
        <v>480.14800000000002</v>
      </c>
    </row>
    <row r="7503" spans="8:14" x14ac:dyDescent="0.3">
      <c r="H7503" s="17">
        <f>IF(ISBLANK(Demand!H7504),"",Demand!H7504)</f>
        <v>6</v>
      </c>
      <c r="I7503" s="17">
        <f>IF(ISBLANK(Demand!I7504),"",Demand!I7504)</f>
        <v>7500</v>
      </c>
      <c r="J7503" s="17">
        <f>IF(ISBLANK(Demand!J7504),"",Demand!J7504)</f>
        <v>125</v>
      </c>
      <c r="K7503" s="13">
        <v>500</v>
      </c>
      <c r="L7503" s="14">
        <v>479.71199999999999</v>
      </c>
      <c r="M7503" s="14">
        <f t="shared" si="226"/>
        <v>359.78399999999999</v>
      </c>
      <c r="N7503" s="12">
        <v>442.38499999999999</v>
      </c>
    </row>
    <row r="7504" spans="8:14" x14ac:dyDescent="0.3">
      <c r="H7504" s="17">
        <f>IF(ISBLANK(Demand!H7505),"",Demand!H7505)</f>
        <v>6</v>
      </c>
      <c r="I7504" s="17">
        <f>IF(ISBLANK(Demand!I7505),"",Demand!I7505)</f>
        <v>7501</v>
      </c>
      <c r="J7504" s="17">
        <f>IF(ISBLANK(Demand!J7505),"",Demand!J7505)</f>
        <v>125.01666666666667</v>
      </c>
      <c r="K7504" s="13">
        <v>500</v>
      </c>
      <c r="L7504" s="14">
        <v>465.51600000000002</v>
      </c>
      <c r="M7504" s="14">
        <f t="shared" si="226"/>
        <v>349.137</v>
      </c>
      <c r="N7504" s="12">
        <v>427.03199999999998</v>
      </c>
    </row>
    <row r="7505" spans="8:14" x14ac:dyDescent="0.3">
      <c r="H7505" s="17">
        <f>IF(ISBLANK(Demand!H7506),"",Demand!H7506)</f>
        <v>6</v>
      </c>
      <c r="I7505" s="17">
        <f>IF(ISBLANK(Demand!I7506),"",Demand!I7506)</f>
        <v>7502</v>
      </c>
      <c r="J7505" s="17">
        <f>IF(ISBLANK(Demand!J7506),"",Demand!J7506)</f>
        <v>125.03333333333333</v>
      </c>
      <c r="K7505" s="13">
        <v>500</v>
      </c>
      <c r="L7505" s="14">
        <v>407.05799999999999</v>
      </c>
      <c r="M7505" s="14">
        <f t="shared" si="226"/>
        <v>305.29349999999999</v>
      </c>
      <c r="N7505" s="12">
        <v>428.87200000000001</v>
      </c>
    </row>
    <row r="7506" spans="8:14" x14ac:dyDescent="0.3">
      <c r="H7506" s="17">
        <f>IF(ISBLANK(Demand!H7507),"",Demand!H7507)</f>
        <v>6</v>
      </c>
      <c r="I7506" s="17">
        <f>IF(ISBLANK(Demand!I7507),"",Demand!I7507)</f>
        <v>7503</v>
      </c>
      <c r="J7506" s="17">
        <f>IF(ISBLANK(Demand!J7507),"",Demand!J7507)</f>
        <v>125.05</v>
      </c>
      <c r="K7506" s="13">
        <v>450</v>
      </c>
      <c r="L7506" s="14">
        <v>312.96800000000002</v>
      </c>
      <c r="M7506" s="14">
        <f t="shared" si="226"/>
        <v>234.726</v>
      </c>
      <c r="N7506" s="12">
        <v>303.32600000000002</v>
      </c>
    </row>
    <row r="7507" spans="8:14" x14ac:dyDescent="0.3">
      <c r="H7507" s="17">
        <f>IF(ISBLANK(Demand!H7508),"",Demand!H7508)</f>
        <v>6</v>
      </c>
      <c r="I7507" s="17">
        <f>IF(ISBLANK(Demand!I7508),"",Demand!I7508)</f>
        <v>7504</v>
      </c>
      <c r="J7507" s="17">
        <f>IF(ISBLANK(Demand!J7508),"",Demand!J7508)</f>
        <v>125.06666666666666</v>
      </c>
      <c r="K7507" s="13">
        <v>400</v>
      </c>
      <c r="L7507" s="14">
        <v>169.9522</v>
      </c>
      <c r="M7507" s="14">
        <f t="shared" si="226"/>
        <v>127.46415</v>
      </c>
      <c r="N7507" s="12">
        <v>271.089</v>
      </c>
    </row>
    <row r="7508" spans="8:14" x14ac:dyDescent="0.3">
      <c r="H7508" s="17">
        <f>IF(ISBLANK(Demand!H7509),"",Demand!H7509)</f>
        <v>6</v>
      </c>
      <c r="I7508" s="17">
        <f>IF(ISBLANK(Demand!I7509),"",Demand!I7509)</f>
        <v>7505</v>
      </c>
      <c r="J7508" s="17">
        <f>IF(ISBLANK(Demand!J7509),"",Demand!J7509)</f>
        <v>125.08333333333333</v>
      </c>
      <c r="K7508" s="13">
        <v>300</v>
      </c>
      <c r="L7508" s="14">
        <v>27.804200000000002</v>
      </c>
      <c r="M7508" s="14">
        <f t="shared" si="226"/>
        <v>20.853149999999999</v>
      </c>
      <c r="N7508" s="12">
        <v>253.00899999999999</v>
      </c>
    </row>
    <row r="7509" spans="8:14" x14ac:dyDescent="0.3">
      <c r="H7509" s="17">
        <f>IF(ISBLANK(Demand!H7510),"",Demand!H7510)</f>
        <v>6</v>
      </c>
      <c r="I7509" s="17">
        <f>IF(ISBLANK(Demand!I7510),"",Demand!I7510)</f>
        <v>7506</v>
      </c>
      <c r="J7509" s="17">
        <f>IF(ISBLANK(Demand!J7510),"",Demand!J7510)</f>
        <v>125.1</v>
      </c>
      <c r="K7509" s="13">
        <v>175</v>
      </c>
      <c r="L7509" s="14">
        <v>0</v>
      </c>
      <c r="M7509" s="14">
        <f t="shared" si="226"/>
        <v>0</v>
      </c>
      <c r="N7509" s="12">
        <v>289.56599999999997</v>
      </c>
    </row>
    <row r="7510" spans="8:14" x14ac:dyDescent="0.3">
      <c r="H7510" s="17">
        <f>IF(ISBLANK(Demand!H7511),"",Demand!H7511)</f>
        <v>6</v>
      </c>
      <c r="I7510" s="17">
        <f>IF(ISBLANK(Demand!I7511),"",Demand!I7511)</f>
        <v>7507</v>
      </c>
      <c r="J7510" s="17">
        <f>IF(ISBLANK(Demand!J7511),"",Demand!J7511)</f>
        <v>125.11666666666666</v>
      </c>
      <c r="K7510" s="13">
        <v>100</v>
      </c>
      <c r="L7510" s="14">
        <v>0</v>
      </c>
      <c r="M7510" s="14">
        <f t="shared" si="226"/>
        <v>0</v>
      </c>
      <c r="N7510" s="12">
        <v>315.10899999999998</v>
      </c>
    </row>
    <row r="7511" spans="8:14" x14ac:dyDescent="0.3">
      <c r="H7511" s="17">
        <f>IF(ISBLANK(Demand!H7512),"",Demand!H7512)</f>
        <v>6</v>
      </c>
      <c r="I7511" s="17">
        <f>IF(ISBLANK(Demand!I7512),"",Demand!I7512)</f>
        <v>7508</v>
      </c>
      <c r="J7511" s="17">
        <f>IF(ISBLANK(Demand!J7512),"",Demand!J7512)</f>
        <v>125.13333333333333</v>
      </c>
      <c r="K7511" s="13">
        <v>50</v>
      </c>
      <c r="L7511" s="14">
        <v>0</v>
      </c>
      <c r="M7511" s="14">
        <f t="shared" si="226"/>
        <v>0</v>
      </c>
      <c r="N7511" s="12">
        <v>322.76299999999998</v>
      </c>
    </row>
    <row r="7512" spans="8:14" x14ac:dyDescent="0.3">
      <c r="H7512" s="17">
        <f>IF(ISBLANK(Demand!H7513),"",Demand!H7513)</f>
        <v>6</v>
      </c>
      <c r="I7512" s="17">
        <f>IF(ISBLANK(Demand!I7513),"",Demand!I7513)</f>
        <v>7509</v>
      </c>
      <c r="J7512" s="17">
        <f>IF(ISBLANK(Demand!J7513),"",Demand!J7513)</f>
        <v>125.14999999999999</v>
      </c>
      <c r="K7512" s="13">
        <v>0</v>
      </c>
      <c r="L7512" s="14">
        <v>0</v>
      </c>
      <c r="M7512" s="14">
        <f t="shared" si="226"/>
        <v>0</v>
      </c>
      <c r="N7512" s="12">
        <v>290.94499999999999</v>
      </c>
    </row>
    <row r="7513" spans="8:14" x14ac:dyDescent="0.3">
      <c r="H7513" s="17">
        <f>IF(ISBLANK(Demand!H7514),"",Demand!H7514)</f>
        <v>6</v>
      </c>
      <c r="I7513" s="17">
        <f>IF(ISBLANK(Demand!I7514),"",Demand!I7514)</f>
        <v>7510</v>
      </c>
      <c r="J7513" s="17">
        <f>IF(ISBLANK(Demand!J7514),"",Demand!J7514)</f>
        <v>125.16666666666667</v>
      </c>
      <c r="K7513" s="13">
        <v>0</v>
      </c>
      <c r="L7513" s="14">
        <v>0</v>
      </c>
      <c r="M7513" s="14">
        <f t="shared" si="226"/>
        <v>0</v>
      </c>
      <c r="N7513" s="12">
        <v>342.27300000000002</v>
      </c>
    </row>
    <row r="7514" spans="8:14" x14ac:dyDescent="0.3">
      <c r="H7514" s="17">
        <f>IF(ISBLANK(Demand!H7515),"",Demand!H7515)</f>
        <v>6</v>
      </c>
      <c r="I7514" s="17">
        <f>IF(ISBLANK(Demand!I7515),"",Demand!I7515)</f>
        <v>7511</v>
      </c>
      <c r="J7514" s="17">
        <f>IF(ISBLANK(Demand!J7515),"",Demand!J7515)</f>
        <v>125.18333333333334</v>
      </c>
      <c r="K7514" s="13">
        <v>0</v>
      </c>
      <c r="L7514" s="14">
        <v>0</v>
      </c>
      <c r="M7514" s="14">
        <f t="shared" si="226"/>
        <v>0</v>
      </c>
      <c r="N7514" s="12">
        <v>335.39400000000001</v>
      </c>
    </row>
    <row r="7515" spans="8:14" x14ac:dyDescent="0.3">
      <c r="H7515" s="17">
        <f>IF(ISBLANK(Demand!H7516),"",Demand!H7516)</f>
        <v>6</v>
      </c>
      <c r="I7515" s="17">
        <f>IF(ISBLANK(Demand!I7516),"",Demand!I7516)</f>
        <v>7512</v>
      </c>
      <c r="J7515" s="17">
        <f>IF(ISBLANK(Demand!J7516),"",Demand!J7516)</f>
        <v>125.2</v>
      </c>
      <c r="K7515" s="13">
        <v>0</v>
      </c>
      <c r="L7515" s="14">
        <v>0</v>
      </c>
      <c r="M7515" s="14">
        <f t="shared" si="226"/>
        <v>0</v>
      </c>
      <c r="N7515" s="12">
        <v>274.99299999999999</v>
      </c>
    </row>
    <row r="7516" spans="8:14" x14ac:dyDescent="0.3">
      <c r="H7516" s="17">
        <f>IF(ISBLANK(Demand!H7517),"",Demand!H7517)</f>
        <v>6</v>
      </c>
      <c r="I7516" s="17">
        <f>IF(ISBLANK(Demand!I7517),"",Demand!I7517)</f>
        <v>7513</v>
      </c>
      <c r="J7516" s="17">
        <f>IF(ISBLANK(Demand!J7517),"",Demand!J7517)</f>
        <v>125.21666666666667</v>
      </c>
      <c r="K7516" s="13">
        <v>0</v>
      </c>
      <c r="L7516" s="14">
        <v>0</v>
      </c>
      <c r="M7516" s="14">
        <f t="shared" si="226"/>
        <v>0</v>
      </c>
      <c r="N7516" s="12">
        <v>352.714</v>
      </c>
    </row>
    <row r="7517" spans="8:14" x14ac:dyDescent="0.3">
      <c r="H7517" s="17">
        <f>IF(ISBLANK(Demand!H7518),"",Demand!H7518)</f>
        <v>6</v>
      </c>
      <c r="I7517" s="17">
        <f>IF(ISBLANK(Demand!I7518),"",Demand!I7518)</f>
        <v>7514</v>
      </c>
      <c r="J7517" s="17">
        <f>IF(ISBLANK(Demand!J7518),"",Demand!J7518)</f>
        <v>125.23333333333333</v>
      </c>
      <c r="K7517" s="13">
        <v>0</v>
      </c>
      <c r="L7517" s="14">
        <v>0</v>
      </c>
      <c r="M7517" s="14">
        <f t="shared" si="226"/>
        <v>0</v>
      </c>
      <c r="N7517" s="12">
        <v>442.03800000000001</v>
      </c>
    </row>
    <row r="7518" spans="8:14" x14ac:dyDescent="0.3">
      <c r="H7518" s="17">
        <f>IF(ISBLANK(Demand!H7519),"",Demand!H7519)</f>
        <v>6</v>
      </c>
      <c r="I7518" s="17">
        <f>IF(ISBLANK(Demand!I7519),"",Demand!I7519)</f>
        <v>7515</v>
      </c>
      <c r="J7518" s="17">
        <f>IF(ISBLANK(Demand!J7519),"",Demand!J7519)</f>
        <v>125.25</v>
      </c>
      <c r="K7518" s="13">
        <v>0</v>
      </c>
      <c r="L7518" s="14">
        <v>0</v>
      </c>
      <c r="M7518" s="14">
        <f t="shared" si="226"/>
        <v>0</v>
      </c>
      <c r="N7518" s="12">
        <v>458.39499999999998</v>
      </c>
    </row>
    <row r="7519" spans="8:14" x14ac:dyDescent="0.3">
      <c r="H7519" s="17">
        <f>IF(ISBLANK(Demand!H7520),"",Demand!H7520)</f>
        <v>6</v>
      </c>
      <c r="I7519" s="17">
        <f>IF(ISBLANK(Demand!I7520),"",Demand!I7520)</f>
        <v>7516</v>
      </c>
      <c r="J7519" s="17">
        <f>IF(ISBLANK(Demand!J7520),"",Demand!J7520)</f>
        <v>125.26666666666667</v>
      </c>
      <c r="K7519" s="13">
        <v>0</v>
      </c>
      <c r="L7519" s="14">
        <v>0</v>
      </c>
      <c r="M7519" s="14">
        <f t="shared" si="226"/>
        <v>0</v>
      </c>
      <c r="N7519" s="12">
        <v>536.89499999999998</v>
      </c>
    </row>
    <row r="7520" spans="8:14" x14ac:dyDescent="0.3">
      <c r="H7520" s="17">
        <f>IF(ISBLANK(Demand!H7521),"",Demand!H7521)</f>
        <v>6</v>
      </c>
      <c r="I7520" s="17">
        <f>IF(ISBLANK(Demand!I7521),"",Demand!I7521)</f>
        <v>7517</v>
      </c>
      <c r="J7520" s="17">
        <f>IF(ISBLANK(Demand!J7521),"",Demand!J7521)</f>
        <v>125.28333333333333</v>
      </c>
      <c r="K7520" s="13">
        <v>25</v>
      </c>
      <c r="L7520" s="14">
        <v>0</v>
      </c>
      <c r="M7520" s="14">
        <f t="shared" si="226"/>
        <v>0</v>
      </c>
      <c r="N7520" s="12">
        <v>567.52599999999995</v>
      </c>
    </row>
    <row r="7521" spans="8:14" x14ac:dyDescent="0.3">
      <c r="H7521" s="17">
        <f>IF(ISBLANK(Demand!H7522),"",Demand!H7522)</f>
        <v>6</v>
      </c>
      <c r="I7521" s="17">
        <f>IF(ISBLANK(Demand!I7522),"",Demand!I7522)</f>
        <v>7518</v>
      </c>
      <c r="J7521" s="17">
        <f>IF(ISBLANK(Demand!J7522),"",Demand!J7522)</f>
        <v>125.3</v>
      </c>
      <c r="K7521" s="13">
        <v>50</v>
      </c>
      <c r="L7521" s="14">
        <v>0</v>
      </c>
      <c r="M7521" s="14">
        <f t="shared" si="226"/>
        <v>0</v>
      </c>
      <c r="N7521" s="12">
        <v>579.24800000000005</v>
      </c>
    </row>
    <row r="7522" spans="8:14" x14ac:dyDescent="0.3">
      <c r="H7522" s="17">
        <f>IF(ISBLANK(Demand!H7523),"",Demand!H7523)</f>
        <v>6</v>
      </c>
      <c r="I7522" s="17">
        <f>IF(ISBLANK(Demand!I7523),"",Demand!I7523)</f>
        <v>7519</v>
      </c>
      <c r="J7522" s="17">
        <f>IF(ISBLANK(Demand!J7523),"",Demand!J7523)</f>
        <v>125.31666666666666</v>
      </c>
      <c r="K7522" s="13">
        <v>100</v>
      </c>
      <c r="L7522" s="14">
        <v>7.5616599999999998</v>
      </c>
      <c r="M7522" s="14">
        <f t="shared" si="226"/>
        <v>5.6712449999999999</v>
      </c>
      <c r="N7522" s="12">
        <v>615.46299999999997</v>
      </c>
    </row>
    <row r="7523" spans="8:14" x14ac:dyDescent="0.3">
      <c r="H7523" s="17">
        <f>IF(ISBLANK(Demand!H7524),"",Demand!H7524)</f>
        <v>6</v>
      </c>
      <c r="I7523" s="17">
        <f>IF(ISBLANK(Demand!I7524),"",Demand!I7524)</f>
        <v>7520</v>
      </c>
      <c r="J7523" s="17">
        <f>IF(ISBLANK(Demand!J7524),"",Demand!J7524)</f>
        <v>125.33333333333333</v>
      </c>
      <c r="K7523" s="13">
        <v>175</v>
      </c>
      <c r="L7523" s="14">
        <v>126.9824</v>
      </c>
      <c r="M7523" s="14">
        <f t="shared" si="226"/>
        <v>95.236800000000002</v>
      </c>
      <c r="N7523" s="12">
        <v>614.27599999999995</v>
      </c>
    </row>
    <row r="7524" spans="8:14" x14ac:dyDescent="0.3">
      <c r="H7524" s="17">
        <f>IF(ISBLANK(Demand!H7525),"",Demand!H7525)</f>
        <v>6</v>
      </c>
      <c r="I7524" s="17">
        <f>IF(ISBLANK(Demand!I7525),"",Demand!I7525)</f>
        <v>7521</v>
      </c>
      <c r="J7524" s="17">
        <f>IF(ISBLANK(Demand!J7525),"",Demand!J7525)</f>
        <v>125.35</v>
      </c>
      <c r="K7524" s="13">
        <v>300</v>
      </c>
      <c r="L7524" s="14">
        <v>273.976</v>
      </c>
      <c r="M7524" s="14">
        <f t="shared" si="226"/>
        <v>205.482</v>
      </c>
      <c r="N7524" s="12">
        <v>542.70799999999997</v>
      </c>
    </row>
    <row r="7525" spans="8:14" x14ac:dyDescent="0.3">
      <c r="H7525" s="17">
        <f>IF(ISBLANK(Demand!H7526),"",Demand!H7526)</f>
        <v>6</v>
      </c>
      <c r="I7525" s="17">
        <f>IF(ISBLANK(Demand!I7526),"",Demand!I7526)</f>
        <v>7522</v>
      </c>
      <c r="J7525" s="17">
        <f>IF(ISBLANK(Demand!J7526),"",Demand!J7526)</f>
        <v>125.36666666666666</v>
      </c>
      <c r="K7525" s="13">
        <v>400</v>
      </c>
      <c r="L7525" s="14">
        <v>381.57799999999997</v>
      </c>
      <c r="M7525" s="14">
        <f t="shared" ref="M7525:M7539" si="227">L7525*0.75</f>
        <v>286.18349999999998</v>
      </c>
      <c r="N7525" s="12">
        <v>529.52599999999995</v>
      </c>
    </row>
    <row r="7526" spans="8:14" x14ac:dyDescent="0.3">
      <c r="H7526" s="17">
        <f>IF(ISBLANK(Demand!H7527),"",Demand!H7527)</f>
        <v>6</v>
      </c>
      <c r="I7526" s="17">
        <f>IF(ISBLANK(Demand!I7527),"",Demand!I7527)</f>
        <v>7523</v>
      </c>
      <c r="J7526" s="17">
        <f>IF(ISBLANK(Demand!J7527),"",Demand!J7527)</f>
        <v>125.38333333333333</v>
      </c>
      <c r="K7526" s="13">
        <v>450</v>
      </c>
      <c r="L7526" s="14">
        <v>453.10399999999998</v>
      </c>
      <c r="M7526" s="14">
        <f t="shared" si="227"/>
        <v>339.82799999999997</v>
      </c>
      <c r="N7526" s="12">
        <v>480.14800000000002</v>
      </c>
    </row>
    <row r="7527" spans="8:14" x14ac:dyDescent="0.3">
      <c r="H7527" s="17">
        <f>IF(ISBLANK(Demand!H7528),"",Demand!H7528)</f>
        <v>6</v>
      </c>
      <c r="I7527" s="17">
        <f>IF(ISBLANK(Demand!I7528),"",Demand!I7528)</f>
        <v>7524</v>
      </c>
      <c r="J7527" s="17">
        <f>IF(ISBLANK(Demand!J7528),"",Demand!J7528)</f>
        <v>125.39999999999999</v>
      </c>
      <c r="K7527" s="13">
        <v>500</v>
      </c>
      <c r="L7527" s="14">
        <v>479.71199999999999</v>
      </c>
      <c r="M7527" s="14">
        <f t="shared" si="227"/>
        <v>359.78399999999999</v>
      </c>
      <c r="N7527" s="12">
        <v>442.38499999999999</v>
      </c>
    </row>
    <row r="7528" spans="8:14" x14ac:dyDescent="0.3">
      <c r="H7528" s="17">
        <f>IF(ISBLANK(Demand!H7529),"",Demand!H7529)</f>
        <v>6</v>
      </c>
      <c r="I7528" s="17">
        <f>IF(ISBLANK(Demand!I7529),"",Demand!I7529)</f>
        <v>7525</v>
      </c>
      <c r="J7528" s="17">
        <f>IF(ISBLANK(Demand!J7529),"",Demand!J7529)</f>
        <v>125.41666666666667</v>
      </c>
      <c r="K7528" s="13">
        <v>500</v>
      </c>
      <c r="L7528" s="14">
        <v>465.51600000000002</v>
      </c>
      <c r="M7528" s="14">
        <f t="shared" si="227"/>
        <v>349.137</v>
      </c>
      <c r="N7528" s="12">
        <v>427.03199999999998</v>
      </c>
    </row>
    <row r="7529" spans="8:14" x14ac:dyDescent="0.3">
      <c r="H7529" s="17">
        <f>IF(ISBLANK(Demand!H7530),"",Demand!H7530)</f>
        <v>6</v>
      </c>
      <c r="I7529" s="17">
        <f>IF(ISBLANK(Demand!I7530),"",Demand!I7530)</f>
        <v>7526</v>
      </c>
      <c r="J7529" s="17">
        <f>IF(ISBLANK(Demand!J7530),"",Demand!J7530)</f>
        <v>125.43333333333334</v>
      </c>
      <c r="K7529" s="13">
        <v>500</v>
      </c>
      <c r="L7529" s="14">
        <v>407.05799999999999</v>
      </c>
      <c r="M7529" s="14">
        <f t="shared" si="227"/>
        <v>305.29349999999999</v>
      </c>
      <c r="N7529" s="12">
        <v>428.87200000000001</v>
      </c>
    </row>
    <row r="7530" spans="8:14" x14ac:dyDescent="0.3">
      <c r="H7530" s="17">
        <f>IF(ISBLANK(Demand!H7531),"",Demand!H7531)</f>
        <v>6</v>
      </c>
      <c r="I7530" s="17">
        <f>IF(ISBLANK(Demand!I7531),"",Demand!I7531)</f>
        <v>7527</v>
      </c>
      <c r="J7530" s="17">
        <f>IF(ISBLANK(Demand!J7531),"",Demand!J7531)</f>
        <v>125.45</v>
      </c>
      <c r="K7530" s="13">
        <v>450</v>
      </c>
      <c r="L7530" s="14">
        <v>312.96800000000002</v>
      </c>
      <c r="M7530" s="14">
        <f t="shared" si="227"/>
        <v>234.726</v>
      </c>
      <c r="N7530" s="12">
        <v>303.32600000000002</v>
      </c>
    </row>
    <row r="7531" spans="8:14" x14ac:dyDescent="0.3">
      <c r="H7531" s="17">
        <f>IF(ISBLANK(Demand!H7532),"",Demand!H7532)</f>
        <v>6</v>
      </c>
      <c r="I7531" s="17">
        <f>IF(ISBLANK(Demand!I7532),"",Demand!I7532)</f>
        <v>7528</v>
      </c>
      <c r="J7531" s="17">
        <f>IF(ISBLANK(Demand!J7532),"",Demand!J7532)</f>
        <v>125.46666666666667</v>
      </c>
      <c r="K7531" s="13">
        <v>400</v>
      </c>
      <c r="L7531" s="14">
        <v>169.9522</v>
      </c>
      <c r="M7531" s="14">
        <f t="shared" si="227"/>
        <v>127.46415</v>
      </c>
      <c r="N7531" s="12">
        <v>271.089</v>
      </c>
    </row>
    <row r="7532" spans="8:14" x14ac:dyDescent="0.3">
      <c r="H7532" s="17">
        <f>IF(ISBLANK(Demand!H7533),"",Demand!H7533)</f>
        <v>6</v>
      </c>
      <c r="I7532" s="17">
        <f>IF(ISBLANK(Demand!I7533),"",Demand!I7533)</f>
        <v>7529</v>
      </c>
      <c r="J7532" s="17">
        <f>IF(ISBLANK(Demand!J7533),"",Demand!J7533)</f>
        <v>125.48333333333333</v>
      </c>
      <c r="K7532" s="13">
        <v>300</v>
      </c>
      <c r="L7532" s="14">
        <v>27.804200000000002</v>
      </c>
      <c r="M7532" s="14">
        <f t="shared" si="227"/>
        <v>20.853149999999999</v>
      </c>
      <c r="N7532" s="12">
        <v>253.00899999999999</v>
      </c>
    </row>
    <row r="7533" spans="8:14" x14ac:dyDescent="0.3">
      <c r="H7533" s="17">
        <f>IF(ISBLANK(Demand!H7534),"",Demand!H7534)</f>
        <v>6</v>
      </c>
      <c r="I7533" s="17">
        <f>IF(ISBLANK(Demand!I7534),"",Demand!I7534)</f>
        <v>7530</v>
      </c>
      <c r="J7533" s="17">
        <f>IF(ISBLANK(Demand!J7534),"",Demand!J7534)</f>
        <v>125.5</v>
      </c>
      <c r="K7533" s="13">
        <v>175</v>
      </c>
      <c r="L7533" s="14">
        <v>0</v>
      </c>
      <c r="M7533" s="14">
        <f t="shared" si="227"/>
        <v>0</v>
      </c>
      <c r="N7533" s="12">
        <v>289.56599999999997</v>
      </c>
    </row>
    <row r="7534" spans="8:14" x14ac:dyDescent="0.3">
      <c r="H7534" s="17">
        <f>IF(ISBLANK(Demand!H7535),"",Demand!H7535)</f>
        <v>6</v>
      </c>
      <c r="I7534" s="17">
        <f>IF(ISBLANK(Demand!I7535),"",Demand!I7535)</f>
        <v>7531</v>
      </c>
      <c r="J7534" s="17">
        <f>IF(ISBLANK(Demand!J7535),"",Demand!J7535)</f>
        <v>125.51666666666667</v>
      </c>
      <c r="K7534" s="13">
        <v>100</v>
      </c>
      <c r="L7534" s="14">
        <v>0</v>
      </c>
      <c r="M7534" s="14">
        <f t="shared" si="227"/>
        <v>0</v>
      </c>
      <c r="N7534" s="12">
        <v>315.10899999999998</v>
      </c>
    </row>
    <row r="7535" spans="8:14" x14ac:dyDescent="0.3">
      <c r="H7535" s="17">
        <f>IF(ISBLANK(Demand!H7536),"",Demand!H7536)</f>
        <v>6</v>
      </c>
      <c r="I7535" s="17">
        <f>IF(ISBLANK(Demand!I7536),"",Demand!I7536)</f>
        <v>7532</v>
      </c>
      <c r="J7535" s="17">
        <f>IF(ISBLANK(Demand!J7536),"",Demand!J7536)</f>
        <v>125.53333333333333</v>
      </c>
      <c r="K7535" s="13">
        <v>50</v>
      </c>
      <c r="L7535" s="14">
        <v>0</v>
      </c>
      <c r="M7535" s="14">
        <f t="shared" si="227"/>
        <v>0</v>
      </c>
      <c r="N7535" s="12">
        <v>322.76299999999998</v>
      </c>
    </row>
    <row r="7536" spans="8:14" x14ac:dyDescent="0.3">
      <c r="H7536" s="17">
        <f>IF(ISBLANK(Demand!H7537),"",Demand!H7537)</f>
        <v>6</v>
      </c>
      <c r="I7536" s="17">
        <f>IF(ISBLANK(Demand!I7537),"",Demand!I7537)</f>
        <v>7533</v>
      </c>
      <c r="J7536" s="17">
        <f>IF(ISBLANK(Demand!J7537),"",Demand!J7537)</f>
        <v>125.55</v>
      </c>
      <c r="K7536" s="13">
        <v>0</v>
      </c>
      <c r="L7536" s="14">
        <v>0</v>
      </c>
      <c r="M7536" s="14">
        <f t="shared" si="227"/>
        <v>0</v>
      </c>
      <c r="N7536" s="12">
        <v>290.94499999999999</v>
      </c>
    </row>
    <row r="7537" spans="8:14" x14ac:dyDescent="0.3">
      <c r="H7537" s="17">
        <f>IF(ISBLANK(Demand!H7538),"",Demand!H7538)</f>
        <v>6</v>
      </c>
      <c r="I7537" s="17">
        <f>IF(ISBLANK(Demand!I7538),"",Demand!I7538)</f>
        <v>7534</v>
      </c>
      <c r="J7537" s="17">
        <f>IF(ISBLANK(Demand!J7538),"",Demand!J7538)</f>
        <v>125.56666666666666</v>
      </c>
      <c r="K7537" s="13">
        <v>0</v>
      </c>
      <c r="L7537" s="14">
        <v>0</v>
      </c>
      <c r="M7537" s="14">
        <f t="shared" si="227"/>
        <v>0</v>
      </c>
      <c r="N7537" s="12">
        <v>342.27300000000002</v>
      </c>
    </row>
    <row r="7538" spans="8:14" x14ac:dyDescent="0.3">
      <c r="H7538" s="17">
        <f>IF(ISBLANK(Demand!H7539),"",Demand!H7539)</f>
        <v>6</v>
      </c>
      <c r="I7538" s="17">
        <f>IF(ISBLANK(Demand!I7539),"",Demand!I7539)</f>
        <v>7535</v>
      </c>
      <c r="J7538" s="17">
        <f>IF(ISBLANK(Demand!J7539),"",Demand!J7539)</f>
        <v>125.58333333333333</v>
      </c>
      <c r="K7538" s="13">
        <v>0</v>
      </c>
      <c r="L7538" s="14">
        <v>0</v>
      </c>
      <c r="M7538" s="14">
        <f t="shared" si="227"/>
        <v>0</v>
      </c>
      <c r="N7538" s="12">
        <v>335.39400000000001</v>
      </c>
    </row>
    <row r="7539" spans="8:14" x14ac:dyDescent="0.3">
      <c r="H7539" s="17">
        <f>IF(ISBLANK(Demand!H7540),"",Demand!H7540)</f>
        <v>6</v>
      </c>
      <c r="I7539" s="17">
        <f>IF(ISBLANK(Demand!I7540),"",Demand!I7540)</f>
        <v>7536</v>
      </c>
      <c r="J7539" s="17">
        <f>IF(ISBLANK(Demand!J7540),"",Demand!J7540)</f>
        <v>125.6</v>
      </c>
      <c r="K7539" s="13">
        <v>0</v>
      </c>
      <c r="L7539" s="14">
        <v>0</v>
      </c>
      <c r="M7539" s="14">
        <f t="shared" si="227"/>
        <v>0</v>
      </c>
      <c r="N7539" s="12">
        <v>274.99299999999999</v>
      </c>
    </row>
    <row r="7540" spans="8:14" x14ac:dyDescent="0.3">
      <c r="H7540" s="17">
        <f>IF(ISBLANK(Demand!H7541),"",Demand!H7541)</f>
        <v>6</v>
      </c>
      <c r="I7540" s="17">
        <f>IF(ISBLANK(Demand!I7541),"",Demand!I7541)</f>
        <v>7537</v>
      </c>
      <c r="J7540" s="17">
        <f>IF(ISBLANK(Demand!J7541),"",Demand!J7541)</f>
        <v>125.61666666666666</v>
      </c>
      <c r="K7540" s="13">
        <v>0</v>
      </c>
      <c r="L7540" s="14">
        <v>0</v>
      </c>
      <c r="M7540" s="14">
        <f>L7540*0.75</f>
        <v>0</v>
      </c>
      <c r="N7540" s="12">
        <v>274.99299999999999</v>
      </c>
    </row>
    <row r="7541" spans="8:14" x14ac:dyDescent="0.3">
      <c r="H7541" s="17">
        <f>IF(ISBLANK(Demand!H7542),"",Demand!H7542)</f>
        <v>6</v>
      </c>
      <c r="I7541" s="17">
        <f>IF(ISBLANK(Demand!I7542),"",Demand!I7542)</f>
        <v>7538</v>
      </c>
      <c r="J7541" s="17">
        <f>IF(ISBLANK(Demand!J7542),"",Demand!J7542)</f>
        <v>125.63333333333333</v>
      </c>
      <c r="K7541" s="13">
        <v>0</v>
      </c>
      <c r="L7541" s="14">
        <v>0</v>
      </c>
      <c r="M7541" s="14">
        <f t="shared" ref="M7541:M7563" si="228">L7541*0.75</f>
        <v>0</v>
      </c>
      <c r="N7541" s="12">
        <v>352.714</v>
      </c>
    </row>
    <row r="7542" spans="8:14" x14ac:dyDescent="0.3">
      <c r="H7542" s="17">
        <f>IF(ISBLANK(Demand!H7543),"",Demand!H7543)</f>
        <v>6</v>
      </c>
      <c r="I7542" s="17">
        <f>IF(ISBLANK(Demand!I7543),"",Demand!I7543)</f>
        <v>7539</v>
      </c>
      <c r="J7542" s="17">
        <f>IF(ISBLANK(Demand!J7543),"",Demand!J7543)</f>
        <v>125.64999999999999</v>
      </c>
      <c r="K7542" s="13">
        <v>0</v>
      </c>
      <c r="L7542" s="14">
        <v>0</v>
      </c>
      <c r="M7542" s="14">
        <f t="shared" si="228"/>
        <v>0</v>
      </c>
      <c r="N7542" s="12">
        <v>442.03800000000001</v>
      </c>
    </row>
    <row r="7543" spans="8:14" x14ac:dyDescent="0.3">
      <c r="H7543" s="17">
        <f>IF(ISBLANK(Demand!H7544),"",Demand!H7544)</f>
        <v>6</v>
      </c>
      <c r="I7543" s="17">
        <f>IF(ISBLANK(Demand!I7544),"",Demand!I7544)</f>
        <v>7540</v>
      </c>
      <c r="J7543" s="17">
        <f>IF(ISBLANK(Demand!J7544),"",Demand!J7544)</f>
        <v>125.66666666666667</v>
      </c>
      <c r="K7543" s="13">
        <v>0</v>
      </c>
      <c r="L7543" s="14">
        <v>0</v>
      </c>
      <c r="M7543" s="14">
        <f t="shared" si="228"/>
        <v>0</v>
      </c>
      <c r="N7543" s="12">
        <v>458.39499999999998</v>
      </c>
    </row>
    <row r="7544" spans="8:14" x14ac:dyDescent="0.3">
      <c r="H7544" s="17">
        <f>IF(ISBLANK(Demand!H7545),"",Demand!H7545)</f>
        <v>6</v>
      </c>
      <c r="I7544" s="17">
        <f>IF(ISBLANK(Demand!I7545),"",Demand!I7545)</f>
        <v>7541</v>
      </c>
      <c r="J7544" s="17">
        <f>IF(ISBLANK(Demand!J7545),"",Demand!J7545)</f>
        <v>125.68333333333334</v>
      </c>
      <c r="K7544" s="13">
        <v>0</v>
      </c>
      <c r="L7544" s="14">
        <v>0</v>
      </c>
      <c r="M7544" s="14">
        <f t="shared" si="228"/>
        <v>0</v>
      </c>
      <c r="N7544" s="12">
        <v>536.89499999999998</v>
      </c>
    </row>
    <row r="7545" spans="8:14" x14ac:dyDescent="0.3">
      <c r="H7545" s="17">
        <f>IF(ISBLANK(Demand!H7546),"",Demand!H7546)</f>
        <v>6</v>
      </c>
      <c r="I7545" s="17">
        <f>IF(ISBLANK(Demand!I7546),"",Demand!I7546)</f>
        <v>7542</v>
      </c>
      <c r="J7545" s="17">
        <f>IF(ISBLANK(Demand!J7546),"",Demand!J7546)</f>
        <v>125.7</v>
      </c>
      <c r="K7545" s="13">
        <v>25</v>
      </c>
      <c r="L7545" s="14">
        <v>0</v>
      </c>
      <c r="M7545" s="14">
        <f t="shared" si="228"/>
        <v>0</v>
      </c>
      <c r="N7545" s="12">
        <v>567.52599999999995</v>
      </c>
    </row>
    <row r="7546" spans="8:14" x14ac:dyDescent="0.3">
      <c r="H7546" s="17">
        <f>IF(ISBLANK(Demand!H7547),"",Demand!H7547)</f>
        <v>6</v>
      </c>
      <c r="I7546" s="17">
        <f>IF(ISBLANK(Demand!I7547),"",Demand!I7547)</f>
        <v>7543</v>
      </c>
      <c r="J7546" s="17">
        <f>IF(ISBLANK(Demand!J7547),"",Demand!J7547)</f>
        <v>125.71666666666667</v>
      </c>
      <c r="K7546" s="13">
        <v>50</v>
      </c>
      <c r="L7546" s="14">
        <v>0</v>
      </c>
      <c r="M7546" s="14">
        <f t="shared" si="228"/>
        <v>0</v>
      </c>
      <c r="N7546" s="12">
        <v>579.24800000000005</v>
      </c>
    </row>
    <row r="7547" spans="8:14" x14ac:dyDescent="0.3">
      <c r="H7547" s="17">
        <f>IF(ISBLANK(Demand!H7548),"",Demand!H7548)</f>
        <v>6</v>
      </c>
      <c r="I7547" s="17">
        <f>IF(ISBLANK(Demand!I7548),"",Demand!I7548)</f>
        <v>7544</v>
      </c>
      <c r="J7547" s="17">
        <f>IF(ISBLANK(Demand!J7548),"",Demand!J7548)</f>
        <v>125.73333333333333</v>
      </c>
      <c r="K7547" s="13">
        <v>100</v>
      </c>
      <c r="L7547" s="14">
        <v>7.5616600000000007</v>
      </c>
      <c r="M7547" s="14">
        <f t="shared" si="228"/>
        <v>5.6712450000000008</v>
      </c>
      <c r="N7547" s="12">
        <v>615.46299999999997</v>
      </c>
    </row>
    <row r="7548" spans="8:14" x14ac:dyDescent="0.3">
      <c r="H7548" s="17">
        <f>IF(ISBLANK(Demand!H7549),"",Demand!H7549)</f>
        <v>6</v>
      </c>
      <c r="I7548" s="17">
        <f>IF(ISBLANK(Demand!I7549),"",Demand!I7549)</f>
        <v>7545</v>
      </c>
      <c r="J7548" s="17">
        <f>IF(ISBLANK(Demand!J7549),"",Demand!J7549)</f>
        <v>125.75</v>
      </c>
      <c r="K7548" s="13">
        <v>175</v>
      </c>
      <c r="L7548" s="14">
        <v>126.98240000000001</v>
      </c>
      <c r="M7548" s="14">
        <f t="shared" si="228"/>
        <v>95.236800000000017</v>
      </c>
      <c r="N7548" s="12">
        <v>614.27599999999995</v>
      </c>
    </row>
    <row r="7549" spans="8:14" x14ac:dyDescent="0.3">
      <c r="H7549" s="17">
        <f>IF(ISBLANK(Demand!H7550),"",Demand!H7550)</f>
        <v>6</v>
      </c>
      <c r="I7549" s="17">
        <f>IF(ISBLANK(Demand!I7550),"",Demand!I7550)</f>
        <v>7546</v>
      </c>
      <c r="J7549" s="17">
        <f>IF(ISBLANK(Demand!J7550),"",Demand!J7550)</f>
        <v>125.76666666666667</v>
      </c>
      <c r="K7549" s="13">
        <v>300</v>
      </c>
      <c r="L7549" s="14">
        <v>273.976</v>
      </c>
      <c r="M7549" s="14">
        <f t="shared" si="228"/>
        <v>205.482</v>
      </c>
      <c r="N7549" s="12">
        <v>542.70799999999997</v>
      </c>
    </row>
    <row r="7550" spans="8:14" x14ac:dyDescent="0.3">
      <c r="H7550" s="17">
        <f>IF(ISBLANK(Demand!H7551),"",Demand!H7551)</f>
        <v>6</v>
      </c>
      <c r="I7550" s="17">
        <f>IF(ISBLANK(Demand!I7551),"",Demand!I7551)</f>
        <v>7547</v>
      </c>
      <c r="J7550" s="17">
        <f>IF(ISBLANK(Demand!J7551),"",Demand!J7551)</f>
        <v>125.78333333333333</v>
      </c>
      <c r="K7550" s="13">
        <v>400</v>
      </c>
      <c r="L7550" s="14">
        <v>381.57800000000003</v>
      </c>
      <c r="M7550" s="14">
        <f t="shared" si="228"/>
        <v>286.18350000000004</v>
      </c>
      <c r="N7550" s="12">
        <v>529.52599999999995</v>
      </c>
    </row>
    <row r="7551" spans="8:14" x14ac:dyDescent="0.3">
      <c r="H7551" s="17">
        <f>IF(ISBLANK(Demand!H7552),"",Demand!H7552)</f>
        <v>6</v>
      </c>
      <c r="I7551" s="17">
        <f>IF(ISBLANK(Demand!I7552),"",Demand!I7552)</f>
        <v>7548</v>
      </c>
      <c r="J7551" s="17">
        <f>IF(ISBLANK(Demand!J7552),"",Demand!J7552)</f>
        <v>125.8</v>
      </c>
      <c r="K7551" s="13">
        <v>450</v>
      </c>
      <c r="L7551" s="14">
        <v>453.1040000000001</v>
      </c>
      <c r="M7551" s="14">
        <f t="shared" si="228"/>
        <v>339.82800000000009</v>
      </c>
      <c r="N7551" s="12">
        <v>480.14800000000002</v>
      </c>
    </row>
    <row r="7552" spans="8:14" x14ac:dyDescent="0.3">
      <c r="H7552" s="17">
        <f>IF(ISBLANK(Demand!H7553),"",Demand!H7553)</f>
        <v>6</v>
      </c>
      <c r="I7552" s="17">
        <f>IF(ISBLANK(Demand!I7553),"",Demand!I7553)</f>
        <v>7549</v>
      </c>
      <c r="J7552" s="17">
        <f>IF(ISBLANK(Demand!J7553),"",Demand!J7553)</f>
        <v>125.81666666666666</v>
      </c>
      <c r="K7552" s="13">
        <v>500</v>
      </c>
      <c r="L7552" s="14">
        <v>479.7120000000001</v>
      </c>
      <c r="M7552" s="14">
        <f t="shared" si="228"/>
        <v>359.78400000000011</v>
      </c>
      <c r="N7552" s="12">
        <v>442.38499999999999</v>
      </c>
    </row>
    <row r="7553" spans="8:14" x14ac:dyDescent="0.3">
      <c r="H7553" s="17">
        <f>IF(ISBLANK(Demand!H7554),"",Demand!H7554)</f>
        <v>6</v>
      </c>
      <c r="I7553" s="17">
        <f>IF(ISBLANK(Demand!I7554),"",Demand!I7554)</f>
        <v>7550</v>
      </c>
      <c r="J7553" s="17">
        <f>IF(ISBLANK(Demand!J7554),"",Demand!J7554)</f>
        <v>125.83333333333333</v>
      </c>
      <c r="K7553" s="13">
        <v>500</v>
      </c>
      <c r="L7553" s="14">
        <v>465.51599999999996</v>
      </c>
      <c r="M7553" s="14">
        <f t="shared" si="228"/>
        <v>349.13699999999994</v>
      </c>
      <c r="N7553" s="12">
        <v>427.03199999999998</v>
      </c>
    </row>
    <row r="7554" spans="8:14" x14ac:dyDescent="0.3">
      <c r="H7554" s="17">
        <f>IF(ISBLANK(Demand!H7555),"",Demand!H7555)</f>
        <v>6</v>
      </c>
      <c r="I7554" s="17">
        <f>IF(ISBLANK(Demand!I7555),"",Demand!I7555)</f>
        <v>7551</v>
      </c>
      <c r="J7554" s="17">
        <f>IF(ISBLANK(Demand!J7555),"",Demand!J7555)</f>
        <v>125.85</v>
      </c>
      <c r="K7554" s="13">
        <v>500</v>
      </c>
      <c r="L7554" s="14">
        <v>407.05800000000005</v>
      </c>
      <c r="M7554" s="14">
        <f t="shared" si="228"/>
        <v>305.29350000000005</v>
      </c>
      <c r="N7554" s="12">
        <v>428.87200000000001</v>
      </c>
    </row>
    <row r="7555" spans="8:14" x14ac:dyDescent="0.3">
      <c r="H7555" s="17">
        <f>IF(ISBLANK(Demand!H7556),"",Demand!H7556)</f>
        <v>6</v>
      </c>
      <c r="I7555" s="17">
        <f>IF(ISBLANK(Demand!I7556),"",Demand!I7556)</f>
        <v>7552</v>
      </c>
      <c r="J7555" s="17">
        <f>IF(ISBLANK(Demand!J7556),"",Demand!J7556)</f>
        <v>125.86666666666666</v>
      </c>
      <c r="K7555" s="13">
        <v>450</v>
      </c>
      <c r="L7555" s="14">
        <v>312.96800000000002</v>
      </c>
      <c r="M7555" s="14">
        <f t="shared" si="228"/>
        <v>234.726</v>
      </c>
      <c r="N7555" s="12">
        <v>303.32600000000002</v>
      </c>
    </row>
    <row r="7556" spans="8:14" x14ac:dyDescent="0.3">
      <c r="H7556" s="17">
        <f>IF(ISBLANK(Demand!H7557),"",Demand!H7557)</f>
        <v>6</v>
      </c>
      <c r="I7556" s="17">
        <f>IF(ISBLANK(Demand!I7557),"",Demand!I7557)</f>
        <v>7553</v>
      </c>
      <c r="J7556" s="17">
        <f>IF(ISBLANK(Demand!J7557),"",Demand!J7557)</f>
        <v>125.88333333333333</v>
      </c>
      <c r="K7556" s="13">
        <v>400</v>
      </c>
      <c r="L7556" s="14">
        <v>169.9522</v>
      </c>
      <c r="M7556" s="14">
        <f t="shared" si="228"/>
        <v>127.46415</v>
      </c>
      <c r="N7556" s="12">
        <v>271.089</v>
      </c>
    </row>
    <row r="7557" spans="8:14" x14ac:dyDescent="0.3">
      <c r="H7557" s="17">
        <f>IF(ISBLANK(Demand!H7558),"",Demand!H7558)</f>
        <v>6</v>
      </c>
      <c r="I7557" s="17">
        <f>IF(ISBLANK(Demand!I7558),"",Demand!I7558)</f>
        <v>7554</v>
      </c>
      <c r="J7557" s="17">
        <f>IF(ISBLANK(Demand!J7558),"",Demand!J7558)</f>
        <v>125.89999999999999</v>
      </c>
      <c r="K7557" s="13">
        <v>300</v>
      </c>
      <c r="L7557" s="14">
        <v>27.804199999999998</v>
      </c>
      <c r="M7557" s="14">
        <f t="shared" si="228"/>
        <v>20.853149999999999</v>
      </c>
      <c r="N7557" s="12">
        <v>253.00899999999999</v>
      </c>
    </row>
    <row r="7558" spans="8:14" x14ac:dyDescent="0.3">
      <c r="H7558" s="17">
        <f>IF(ISBLANK(Demand!H7559),"",Demand!H7559)</f>
        <v>6</v>
      </c>
      <c r="I7558" s="17">
        <f>IF(ISBLANK(Demand!I7559),"",Demand!I7559)</f>
        <v>7555</v>
      </c>
      <c r="J7558" s="17">
        <f>IF(ISBLANK(Demand!J7559),"",Demand!J7559)</f>
        <v>125.91666666666667</v>
      </c>
      <c r="K7558" s="13">
        <v>175</v>
      </c>
      <c r="L7558" s="14">
        <v>0</v>
      </c>
      <c r="M7558" s="14">
        <f t="shared" si="228"/>
        <v>0</v>
      </c>
      <c r="N7558" s="12">
        <v>289.56599999999997</v>
      </c>
    </row>
    <row r="7559" spans="8:14" x14ac:dyDescent="0.3">
      <c r="H7559" s="17">
        <f>IF(ISBLANK(Demand!H7560),"",Demand!H7560)</f>
        <v>6</v>
      </c>
      <c r="I7559" s="17">
        <f>IF(ISBLANK(Demand!I7560),"",Demand!I7560)</f>
        <v>7556</v>
      </c>
      <c r="J7559" s="17">
        <f>IF(ISBLANK(Demand!J7560),"",Demand!J7560)</f>
        <v>125.93333333333334</v>
      </c>
      <c r="K7559" s="13">
        <v>100</v>
      </c>
      <c r="L7559" s="14">
        <v>0</v>
      </c>
      <c r="M7559" s="14">
        <f t="shared" si="228"/>
        <v>0</v>
      </c>
      <c r="N7559" s="12">
        <v>315.10899999999998</v>
      </c>
    </row>
    <row r="7560" spans="8:14" x14ac:dyDescent="0.3">
      <c r="H7560" s="17">
        <f>IF(ISBLANK(Demand!H7561),"",Demand!H7561)</f>
        <v>6</v>
      </c>
      <c r="I7560" s="17">
        <f>IF(ISBLANK(Demand!I7561),"",Demand!I7561)</f>
        <v>7557</v>
      </c>
      <c r="J7560" s="17">
        <f>IF(ISBLANK(Demand!J7561),"",Demand!J7561)</f>
        <v>125.95</v>
      </c>
      <c r="K7560" s="13">
        <v>50</v>
      </c>
      <c r="L7560" s="14">
        <v>0</v>
      </c>
      <c r="M7560" s="14">
        <f t="shared" si="228"/>
        <v>0</v>
      </c>
      <c r="N7560" s="12">
        <v>322.76299999999998</v>
      </c>
    </row>
    <row r="7561" spans="8:14" x14ac:dyDescent="0.3">
      <c r="H7561" s="17">
        <f>IF(ISBLANK(Demand!H7562),"",Demand!H7562)</f>
        <v>6</v>
      </c>
      <c r="I7561" s="17">
        <f>IF(ISBLANK(Demand!I7562),"",Demand!I7562)</f>
        <v>7558</v>
      </c>
      <c r="J7561" s="17">
        <f>IF(ISBLANK(Demand!J7562),"",Demand!J7562)</f>
        <v>125.96666666666667</v>
      </c>
      <c r="K7561" s="13">
        <v>0</v>
      </c>
      <c r="L7561" s="14">
        <v>0</v>
      </c>
      <c r="M7561" s="14">
        <f t="shared" si="228"/>
        <v>0</v>
      </c>
      <c r="N7561" s="12">
        <v>290.94499999999999</v>
      </c>
    </row>
    <row r="7562" spans="8:14" x14ac:dyDescent="0.3">
      <c r="H7562" s="17">
        <f>IF(ISBLANK(Demand!H7563),"",Demand!H7563)</f>
        <v>6</v>
      </c>
      <c r="I7562" s="17">
        <f>IF(ISBLANK(Demand!I7563),"",Demand!I7563)</f>
        <v>7559</v>
      </c>
      <c r="J7562" s="17">
        <f>IF(ISBLANK(Demand!J7563),"",Demand!J7563)</f>
        <v>125.98333333333333</v>
      </c>
      <c r="K7562" s="13">
        <v>0</v>
      </c>
      <c r="L7562" s="14">
        <v>0</v>
      </c>
      <c r="M7562" s="14">
        <f t="shared" si="228"/>
        <v>0</v>
      </c>
      <c r="N7562" s="12">
        <v>342.27300000000002</v>
      </c>
    </row>
    <row r="7563" spans="8:14" x14ac:dyDescent="0.3">
      <c r="H7563" s="17">
        <f>IF(ISBLANK(Demand!H7564),"",Demand!H7564)</f>
        <v>6</v>
      </c>
      <c r="I7563" s="17">
        <f>IF(ISBLANK(Demand!I7564),"",Demand!I7564)</f>
        <v>7560</v>
      </c>
      <c r="J7563" s="17">
        <f>IF(ISBLANK(Demand!J7564),"",Demand!J7564)</f>
        <v>126</v>
      </c>
      <c r="K7563" s="13">
        <v>0</v>
      </c>
      <c r="L7563" s="14">
        <v>0</v>
      </c>
      <c r="M7563" s="14">
        <f t="shared" si="228"/>
        <v>0</v>
      </c>
      <c r="N7563" s="12">
        <v>335.39400000000001</v>
      </c>
    </row>
    <row r="7564" spans="8:14" x14ac:dyDescent="0.3">
      <c r="H7564" s="17">
        <f>IF(ISBLANK(Demand!H7565),"",Demand!H7565)</f>
        <v>6</v>
      </c>
      <c r="I7564" s="17">
        <f>IF(ISBLANK(Demand!I7565),"",Demand!I7565)</f>
        <v>7561</v>
      </c>
      <c r="J7564" s="17">
        <f>IF(ISBLANK(Demand!J7565),"",Demand!J7565)</f>
        <v>126.01666666666667</v>
      </c>
      <c r="K7564" s="13">
        <v>0</v>
      </c>
      <c r="L7564" s="14">
        <v>0</v>
      </c>
      <c r="M7564" s="14">
        <f>L7564*0.75</f>
        <v>0</v>
      </c>
      <c r="N7564" s="12">
        <v>274.99299999999999</v>
      </c>
    </row>
    <row r="7565" spans="8:14" x14ac:dyDescent="0.3">
      <c r="H7565" s="17">
        <f>IF(ISBLANK(Demand!H7566),"",Demand!H7566)</f>
        <v>6</v>
      </c>
      <c r="I7565" s="17">
        <f>IF(ISBLANK(Demand!I7566),"",Demand!I7566)</f>
        <v>7562</v>
      </c>
      <c r="J7565" s="17">
        <f>IF(ISBLANK(Demand!J7566),"",Demand!J7566)</f>
        <v>126.03333333333333</v>
      </c>
      <c r="K7565" s="13">
        <v>0</v>
      </c>
      <c r="L7565" s="14">
        <v>0</v>
      </c>
      <c r="M7565" s="14">
        <f t="shared" ref="M7565:M7587" si="229">L7565*0.75</f>
        <v>0</v>
      </c>
      <c r="N7565" s="12">
        <v>352.714</v>
      </c>
    </row>
    <row r="7566" spans="8:14" x14ac:dyDescent="0.3">
      <c r="H7566" s="17">
        <f>IF(ISBLANK(Demand!H7567),"",Demand!H7567)</f>
        <v>6</v>
      </c>
      <c r="I7566" s="17">
        <f>IF(ISBLANK(Demand!I7567),"",Demand!I7567)</f>
        <v>7563</v>
      </c>
      <c r="J7566" s="17">
        <f>IF(ISBLANK(Demand!J7567),"",Demand!J7567)</f>
        <v>126.05</v>
      </c>
      <c r="K7566" s="13">
        <v>0</v>
      </c>
      <c r="L7566" s="14">
        <v>0</v>
      </c>
      <c r="M7566" s="14">
        <f t="shared" si="229"/>
        <v>0</v>
      </c>
      <c r="N7566" s="12">
        <v>442.03800000000001</v>
      </c>
    </row>
    <row r="7567" spans="8:14" x14ac:dyDescent="0.3">
      <c r="H7567" s="17">
        <f>IF(ISBLANK(Demand!H7568),"",Demand!H7568)</f>
        <v>6</v>
      </c>
      <c r="I7567" s="17">
        <f>IF(ISBLANK(Demand!I7568),"",Demand!I7568)</f>
        <v>7564</v>
      </c>
      <c r="J7567" s="17">
        <f>IF(ISBLANK(Demand!J7568),"",Demand!J7568)</f>
        <v>126.06666666666666</v>
      </c>
      <c r="K7567" s="13">
        <v>0</v>
      </c>
      <c r="L7567" s="14">
        <v>0</v>
      </c>
      <c r="M7567" s="14">
        <f t="shared" si="229"/>
        <v>0</v>
      </c>
      <c r="N7567" s="12">
        <v>458.39499999999998</v>
      </c>
    </row>
    <row r="7568" spans="8:14" x14ac:dyDescent="0.3">
      <c r="H7568" s="17">
        <f>IF(ISBLANK(Demand!H7569),"",Demand!H7569)</f>
        <v>6</v>
      </c>
      <c r="I7568" s="17">
        <f>IF(ISBLANK(Demand!I7569),"",Demand!I7569)</f>
        <v>7565</v>
      </c>
      <c r="J7568" s="17">
        <f>IF(ISBLANK(Demand!J7569),"",Demand!J7569)</f>
        <v>126.08333333333333</v>
      </c>
      <c r="K7568" s="13">
        <v>0</v>
      </c>
      <c r="L7568" s="14">
        <v>0</v>
      </c>
      <c r="M7568" s="14">
        <f t="shared" si="229"/>
        <v>0</v>
      </c>
      <c r="N7568" s="12">
        <v>536.89499999999998</v>
      </c>
    </row>
    <row r="7569" spans="8:14" x14ac:dyDescent="0.3">
      <c r="H7569" s="17">
        <f>IF(ISBLANK(Demand!H7570),"",Demand!H7570)</f>
        <v>6</v>
      </c>
      <c r="I7569" s="17">
        <f>IF(ISBLANK(Demand!I7570),"",Demand!I7570)</f>
        <v>7566</v>
      </c>
      <c r="J7569" s="17">
        <f>IF(ISBLANK(Demand!J7570),"",Demand!J7570)</f>
        <v>126.1</v>
      </c>
      <c r="K7569" s="13">
        <v>25</v>
      </c>
      <c r="L7569" s="14">
        <v>0</v>
      </c>
      <c r="M7569" s="14">
        <f t="shared" si="229"/>
        <v>0</v>
      </c>
      <c r="N7569" s="12">
        <v>567.52599999999995</v>
      </c>
    </row>
    <row r="7570" spans="8:14" x14ac:dyDescent="0.3">
      <c r="H7570" s="17">
        <f>IF(ISBLANK(Demand!H7571),"",Demand!H7571)</f>
        <v>6</v>
      </c>
      <c r="I7570" s="17">
        <f>IF(ISBLANK(Demand!I7571),"",Demand!I7571)</f>
        <v>7567</v>
      </c>
      <c r="J7570" s="17">
        <f>IF(ISBLANK(Demand!J7571),"",Demand!J7571)</f>
        <v>126.11666666666666</v>
      </c>
      <c r="K7570" s="13">
        <v>50</v>
      </c>
      <c r="L7570" s="14">
        <v>0</v>
      </c>
      <c r="M7570" s="14">
        <f t="shared" si="229"/>
        <v>0</v>
      </c>
      <c r="N7570" s="12">
        <v>579.24800000000005</v>
      </c>
    </row>
    <row r="7571" spans="8:14" x14ac:dyDescent="0.3">
      <c r="H7571" s="17">
        <f>IF(ISBLANK(Demand!H7572),"",Demand!H7572)</f>
        <v>6</v>
      </c>
      <c r="I7571" s="17">
        <f>IF(ISBLANK(Demand!I7572),"",Demand!I7572)</f>
        <v>7568</v>
      </c>
      <c r="J7571" s="17">
        <f>IF(ISBLANK(Demand!J7572),"",Demand!J7572)</f>
        <v>126.13333333333333</v>
      </c>
      <c r="K7571" s="13">
        <v>100</v>
      </c>
      <c r="L7571" s="14">
        <v>7.5616600000000007</v>
      </c>
      <c r="M7571" s="14">
        <f t="shared" si="229"/>
        <v>5.6712450000000008</v>
      </c>
      <c r="N7571" s="12">
        <v>615.46299999999997</v>
      </c>
    </row>
    <row r="7572" spans="8:14" x14ac:dyDescent="0.3">
      <c r="H7572" s="17">
        <f>IF(ISBLANK(Demand!H7573),"",Demand!H7573)</f>
        <v>6</v>
      </c>
      <c r="I7572" s="17">
        <f>IF(ISBLANK(Demand!I7573),"",Demand!I7573)</f>
        <v>7569</v>
      </c>
      <c r="J7572" s="17">
        <f>IF(ISBLANK(Demand!J7573),"",Demand!J7573)</f>
        <v>126.14999999999999</v>
      </c>
      <c r="K7572" s="13">
        <v>175</v>
      </c>
      <c r="L7572" s="14">
        <v>126.98240000000001</v>
      </c>
      <c r="M7572" s="14">
        <f t="shared" si="229"/>
        <v>95.236800000000017</v>
      </c>
      <c r="N7572" s="12">
        <v>614.27599999999995</v>
      </c>
    </row>
    <row r="7573" spans="8:14" x14ac:dyDescent="0.3">
      <c r="H7573" s="17">
        <f>IF(ISBLANK(Demand!H7574),"",Demand!H7574)</f>
        <v>6</v>
      </c>
      <c r="I7573" s="17">
        <f>IF(ISBLANK(Demand!I7574),"",Demand!I7574)</f>
        <v>7570</v>
      </c>
      <c r="J7573" s="17">
        <f>IF(ISBLANK(Demand!J7574),"",Demand!J7574)</f>
        <v>126.16666666666667</v>
      </c>
      <c r="K7573" s="13">
        <v>300</v>
      </c>
      <c r="L7573" s="14">
        <v>273.976</v>
      </c>
      <c r="M7573" s="14">
        <f t="shared" si="229"/>
        <v>205.482</v>
      </c>
      <c r="N7573" s="12">
        <v>542.70799999999997</v>
      </c>
    </row>
    <row r="7574" spans="8:14" x14ac:dyDescent="0.3">
      <c r="H7574" s="17">
        <f>IF(ISBLANK(Demand!H7575),"",Demand!H7575)</f>
        <v>6</v>
      </c>
      <c r="I7574" s="17">
        <f>IF(ISBLANK(Demand!I7575),"",Demand!I7575)</f>
        <v>7571</v>
      </c>
      <c r="J7574" s="17">
        <f>IF(ISBLANK(Demand!J7575),"",Demand!J7575)</f>
        <v>126.18333333333334</v>
      </c>
      <c r="K7574" s="13">
        <v>400</v>
      </c>
      <c r="L7574" s="14">
        <v>381.57800000000003</v>
      </c>
      <c r="M7574" s="14">
        <f t="shared" si="229"/>
        <v>286.18350000000004</v>
      </c>
      <c r="N7574" s="12">
        <v>529.52599999999995</v>
      </c>
    </row>
    <row r="7575" spans="8:14" x14ac:dyDescent="0.3">
      <c r="H7575" s="17">
        <f>IF(ISBLANK(Demand!H7576),"",Demand!H7576)</f>
        <v>6</v>
      </c>
      <c r="I7575" s="17">
        <f>IF(ISBLANK(Demand!I7576),"",Demand!I7576)</f>
        <v>7572</v>
      </c>
      <c r="J7575" s="17">
        <f>IF(ISBLANK(Demand!J7576),"",Demand!J7576)</f>
        <v>126.2</v>
      </c>
      <c r="K7575" s="13">
        <v>450</v>
      </c>
      <c r="L7575" s="14">
        <v>453.1040000000001</v>
      </c>
      <c r="M7575" s="14">
        <f t="shared" si="229"/>
        <v>339.82800000000009</v>
      </c>
      <c r="N7575" s="12">
        <v>480.14800000000002</v>
      </c>
    </row>
    <row r="7576" spans="8:14" x14ac:dyDescent="0.3">
      <c r="H7576" s="17">
        <f>IF(ISBLANK(Demand!H7577),"",Demand!H7577)</f>
        <v>6</v>
      </c>
      <c r="I7576" s="17">
        <f>IF(ISBLANK(Demand!I7577),"",Demand!I7577)</f>
        <v>7573</v>
      </c>
      <c r="J7576" s="17">
        <f>IF(ISBLANK(Demand!J7577),"",Demand!J7577)</f>
        <v>126.21666666666667</v>
      </c>
      <c r="K7576" s="13">
        <v>500</v>
      </c>
      <c r="L7576" s="14">
        <v>479.7120000000001</v>
      </c>
      <c r="M7576" s="14">
        <f t="shared" si="229"/>
        <v>359.78400000000011</v>
      </c>
      <c r="N7576" s="12">
        <v>442.38499999999999</v>
      </c>
    </row>
    <row r="7577" spans="8:14" x14ac:dyDescent="0.3">
      <c r="H7577" s="17">
        <f>IF(ISBLANK(Demand!H7578),"",Demand!H7578)</f>
        <v>6</v>
      </c>
      <c r="I7577" s="17">
        <f>IF(ISBLANK(Demand!I7578),"",Demand!I7578)</f>
        <v>7574</v>
      </c>
      <c r="J7577" s="17">
        <f>IF(ISBLANK(Demand!J7578),"",Demand!J7578)</f>
        <v>126.23333333333333</v>
      </c>
      <c r="K7577" s="13">
        <v>500</v>
      </c>
      <c r="L7577" s="14">
        <v>465.51599999999996</v>
      </c>
      <c r="M7577" s="14">
        <f t="shared" si="229"/>
        <v>349.13699999999994</v>
      </c>
      <c r="N7577" s="12">
        <v>427.03199999999998</v>
      </c>
    </row>
    <row r="7578" spans="8:14" x14ac:dyDescent="0.3">
      <c r="H7578" s="17">
        <f>IF(ISBLANK(Demand!H7579),"",Demand!H7579)</f>
        <v>6</v>
      </c>
      <c r="I7578" s="17">
        <f>IF(ISBLANK(Demand!I7579),"",Demand!I7579)</f>
        <v>7575</v>
      </c>
      <c r="J7578" s="17">
        <f>IF(ISBLANK(Demand!J7579),"",Demand!J7579)</f>
        <v>126.25</v>
      </c>
      <c r="K7578" s="13">
        <v>500</v>
      </c>
      <c r="L7578" s="14">
        <v>407.05800000000005</v>
      </c>
      <c r="M7578" s="14">
        <f t="shared" si="229"/>
        <v>305.29350000000005</v>
      </c>
      <c r="N7578" s="12">
        <v>428.87200000000001</v>
      </c>
    </row>
    <row r="7579" spans="8:14" x14ac:dyDescent="0.3">
      <c r="H7579" s="17">
        <f>IF(ISBLANK(Demand!H7580),"",Demand!H7580)</f>
        <v>6</v>
      </c>
      <c r="I7579" s="17">
        <f>IF(ISBLANK(Demand!I7580),"",Demand!I7580)</f>
        <v>7576</v>
      </c>
      <c r="J7579" s="17">
        <f>IF(ISBLANK(Demand!J7580),"",Demand!J7580)</f>
        <v>126.26666666666667</v>
      </c>
      <c r="K7579" s="13">
        <v>450</v>
      </c>
      <c r="L7579" s="14">
        <v>312.96800000000002</v>
      </c>
      <c r="M7579" s="14">
        <f t="shared" si="229"/>
        <v>234.726</v>
      </c>
      <c r="N7579" s="12">
        <v>303.32600000000002</v>
      </c>
    </row>
    <row r="7580" spans="8:14" x14ac:dyDescent="0.3">
      <c r="H7580" s="17">
        <f>IF(ISBLANK(Demand!H7581),"",Demand!H7581)</f>
        <v>6</v>
      </c>
      <c r="I7580" s="17">
        <f>IF(ISBLANK(Demand!I7581),"",Demand!I7581)</f>
        <v>7577</v>
      </c>
      <c r="J7580" s="17">
        <f>IF(ISBLANK(Demand!J7581),"",Demand!J7581)</f>
        <v>126.28333333333333</v>
      </c>
      <c r="K7580" s="13">
        <v>400</v>
      </c>
      <c r="L7580" s="14">
        <v>169.9522</v>
      </c>
      <c r="M7580" s="14">
        <f t="shared" si="229"/>
        <v>127.46415</v>
      </c>
      <c r="N7580" s="12">
        <v>271.089</v>
      </c>
    </row>
    <row r="7581" spans="8:14" x14ac:dyDescent="0.3">
      <c r="H7581" s="17">
        <f>IF(ISBLANK(Demand!H7582),"",Demand!H7582)</f>
        <v>6</v>
      </c>
      <c r="I7581" s="17">
        <f>IF(ISBLANK(Demand!I7582),"",Demand!I7582)</f>
        <v>7578</v>
      </c>
      <c r="J7581" s="17">
        <f>IF(ISBLANK(Demand!J7582),"",Demand!J7582)</f>
        <v>126.3</v>
      </c>
      <c r="K7581" s="13">
        <v>300</v>
      </c>
      <c r="L7581" s="14">
        <v>27.804199999999998</v>
      </c>
      <c r="M7581" s="14">
        <f t="shared" si="229"/>
        <v>20.853149999999999</v>
      </c>
      <c r="N7581" s="12">
        <v>253.00899999999999</v>
      </c>
    </row>
    <row r="7582" spans="8:14" x14ac:dyDescent="0.3">
      <c r="H7582" s="17">
        <f>IF(ISBLANK(Demand!H7583),"",Demand!H7583)</f>
        <v>6</v>
      </c>
      <c r="I7582" s="17">
        <f>IF(ISBLANK(Demand!I7583),"",Demand!I7583)</f>
        <v>7579</v>
      </c>
      <c r="J7582" s="17">
        <f>IF(ISBLANK(Demand!J7583),"",Demand!J7583)</f>
        <v>126.31666666666666</v>
      </c>
      <c r="K7582" s="13">
        <v>175</v>
      </c>
      <c r="L7582" s="14">
        <v>0</v>
      </c>
      <c r="M7582" s="14">
        <f t="shared" si="229"/>
        <v>0</v>
      </c>
      <c r="N7582" s="12">
        <v>289.56599999999997</v>
      </c>
    </row>
    <row r="7583" spans="8:14" x14ac:dyDescent="0.3">
      <c r="H7583" s="17">
        <f>IF(ISBLANK(Demand!H7584),"",Demand!H7584)</f>
        <v>6</v>
      </c>
      <c r="I7583" s="17">
        <f>IF(ISBLANK(Demand!I7584),"",Demand!I7584)</f>
        <v>7580</v>
      </c>
      <c r="J7583" s="17">
        <f>IF(ISBLANK(Demand!J7584),"",Demand!J7584)</f>
        <v>126.33333333333333</v>
      </c>
      <c r="K7583" s="13">
        <v>100</v>
      </c>
      <c r="L7583" s="14">
        <v>0</v>
      </c>
      <c r="M7583" s="14">
        <f t="shared" si="229"/>
        <v>0</v>
      </c>
      <c r="N7583" s="12">
        <v>315.10899999999998</v>
      </c>
    </row>
    <row r="7584" spans="8:14" x14ac:dyDescent="0.3">
      <c r="H7584" s="17">
        <f>IF(ISBLANK(Demand!H7585),"",Demand!H7585)</f>
        <v>6</v>
      </c>
      <c r="I7584" s="17">
        <f>IF(ISBLANK(Demand!I7585),"",Demand!I7585)</f>
        <v>7581</v>
      </c>
      <c r="J7584" s="17">
        <f>IF(ISBLANK(Demand!J7585),"",Demand!J7585)</f>
        <v>126.35</v>
      </c>
      <c r="K7584" s="13">
        <v>50</v>
      </c>
      <c r="L7584" s="14">
        <v>0</v>
      </c>
      <c r="M7584" s="14">
        <f t="shared" si="229"/>
        <v>0</v>
      </c>
      <c r="N7584" s="12">
        <v>322.76299999999998</v>
      </c>
    </row>
    <row r="7585" spans="8:14" x14ac:dyDescent="0.3">
      <c r="H7585" s="17">
        <f>IF(ISBLANK(Demand!H7586),"",Demand!H7586)</f>
        <v>6</v>
      </c>
      <c r="I7585" s="17">
        <f>IF(ISBLANK(Demand!I7586),"",Demand!I7586)</f>
        <v>7582</v>
      </c>
      <c r="J7585" s="17">
        <f>IF(ISBLANK(Demand!J7586),"",Demand!J7586)</f>
        <v>126.36666666666666</v>
      </c>
      <c r="K7585" s="13">
        <v>0</v>
      </c>
      <c r="L7585" s="14">
        <v>0</v>
      </c>
      <c r="M7585" s="14">
        <f t="shared" si="229"/>
        <v>0</v>
      </c>
      <c r="N7585" s="12">
        <v>290.94499999999999</v>
      </c>
    </row>
    <row r="7586" spans="8:14" x14ac:dyDescent="0.3">
      <c r="H7586" s="17">
        <f>IF(ISBLANK(Demand!H7587),"",Demand!H7587)</f>
        <v>6</v>
      </c>
      <c r="I7586" s="17">
        <f>IF(ISBLANK(Demand!I7587),"",Demand!I7587)</f>
        <v>7583</v>
      </c>
      <c r="J7586" s="17">
        <f>IF(ISBLANK(Demand!J7587),"",Demand!J7587)</f>
        <v>126.38333333333333</v>
      </c>
      <c r="K7586" s="13">
        <v>0</v>
      </c>
      <c r="L7586" s="14">
        <v>0</v>
      </c>
      <c r="M7586" s="14">
        <f t="shared" si="229"/>
        <v>0</v>
      </c>
      <c r="N7586" s="12">
        <v>342.27300000000002</v>
      </c>
    </row>
    <row r="7587" spans="8:14" x14ac:dyDescent="0.3">
      <c r="H7587" s="17">
        <f>IF(ISBLANK(Demand!H7588),"",Demand!H7588)</f>
        <v>6</v>
      </c>
      <c r="I7587" s="17">
        <f>IF(ISBLANK(Demand!I7588),"",Demand!I7588)</f>
        <v>7584</v>
      </c>
      <c r="J7587" s="17">
        <f>IF(ISBLANK(Demand!J7588),"",Demand!J7588)</f>
        <v>126.39999999999999</v>
      </c>
      <c r="K7587" s="13">
        <v>0</v>
      </c>
      <c r="L7587" s="14">
        <v>0</v>
      </c>
      <c r="M7587" s="14">
        <f t="shared" si="229"/>
        <v>0</v>
      </c>
      <c r="N7587" s="12">
        <v>335.39400000000001</v>
      </c>
    </row>
    <row r="7588" spans="8:14" x14ac:dyDescent="0.3">
      <c r="H7588" s="17">
        <f>IF(ISBLANK(Demand!H7589),"",Demand!H7589)</f>
        <v>6</v>
      </c>
      <c r="I7588" s="17">
        <f>IF(ISBLANK(Demand!I7589),"",Demand!I7589)</f>
        <v>7585</v>
      </c>
      <c r="J7588" s="17">
        <f>IF(ISBLANK(Demand!J7589),"",Demand!J7589)</f>
        <v>126.41666666666667</v>
      </c>
      <c r="K7588" s="13">
        <v>0</v>
      </c>
      <c r="L7588" s="14">
        <v>0</v>
      </c>
      <c r="M7588" s="14">
        <f>L7588*0.75</f>
        <v>0</v>
      </c>
      <c r="N7588" s="12">
        <v>274.99299999999999</v>
      </c>
    </row>
    <row r="7589" spans="8:14" x14ac:dyDescent="0.3">
      <c r="H7589" s="17">
        <f>IF(ISBLANK(Demand!H7590),"",Demand!H7590)</f>
        <v>6</v>
      </c>
      <c r="I7589" s="17">
        <f>IF(ISBLANK(Demand!I7590),"",Demand!I7590)</f>
        <v>7586</v>
      </c>
      <c r="J7589" s="17">
        <f>IF(ISBLANK(Demand!J7590),"",Demand!J7590)</f>
        <v>126.43333333333334</v>
      </c>
      <c r="K7589" s="13">
        <v>0</v>
      </c>
      <c r="L7589" s="14">
        <v>0</v>
      </c>
      <c r="M7589" s="14">
        <f t="shared" ref="M7589:M7611" si="230">L7589*0.75</f>
        <v>0</v>
      </c>
      <c r="N7589" s="12">
        <v>352.714</v>
      </c>
    </row>
    <row r="7590" spans="8:14" x14ac:dyDescent="0.3">
      <c r="H7590" s="17">
        <f>IF(ISBLANK(Demand!H7591),"",Demand!H7591)</f>
        <v>6</v>
      </c>
      <c r="I7590" s="17">
        <f>IF(ISBLANK(Demand!I7591),"",Demand!I7591)</f>
        <v>7587</v>
      </c>
      <c r="J7590" s="17">
        <f>IF(ISBLANK(Demand!J7591),"",Demand!J7591)</f>
        <v>126.45</v>
      </c>
      <c r="K7590" s="13">
        <v>0</v>
      </c>
      <c r="L7590" s="14">
        <v>0</v>
      </c>
      <c r="M7590" s="14">
        <f t="shared" si="230"/>
        <v>0</v>
      </c>
      <c r="N7590" s="12">
        <v>442.03800000000001</v>
      </c>
    </row>
    <row r="7591" spans="8:14" x14ac:dyDescent="0.3">
      <c r="H7591" s="17">
        <f>IF(ISBLANK(Demand!H7592),"",Demand!H7592)</f>
        <v>6</v>
      </c>
      <c r="I7591" s="17">
        <f>IF(ISBLANK(Demand!I7592),"",Demand!I7592)</f>
        <v>7588</v>
      </c>
      <c r="J7591" s="17">
        <f>IF(ISBLANK(Demand!J7592),"",Demand!J7592)</f>
        <v>126.46666666666667</v>
      </c>
      <c r="K7591" s="13">
        <v>0</v>
      </c>
      <c r="L7591" s="14">
        <v>0</v>
      </c>
      <c r="M7591" s="14">
        <f t="shared" si="230"/>
        <v>0</v>
      </c>
      <c r="N7591" s="12">
        <v>458.39499999999998</v>
      </c>
    </row>
    <row r="7592" spans="8:14" x14ac:dyDescent="0.3">
      <c r="H7592" s="17">
        <f>IF(ISBLANK(Demand!H7593),"",Demand!H7593)</f>
        <v>6</v>
      </c>
      <c r="I7592" s="17">
        <f>IF(ISBLANK(Demand!I7593),"",Demand!I7593)</f>
        <v>7589</v>
      </c>
      <c r="J7592" s="17">
        <f>IF(ISBLANK(Demand!J7593),"",Demand!J7593)</f>
        <v>126.48333333333333</v>
      </c>
      <c r="K7592" s="13">
        <v>0</v>
      </c>
      <c r="L7592" s="14">
        <v>0</v>
      </c>
      <c r="M7592" s="14">
        <f t="shared" si="230"/>
        <v>0</v>
      </c>
      <c r="N7592" s="12">
        <v>536.89499999999998</v>
      </c>
    </row>
    <row r="7593" spans="8:14" x14ac:dyDescent="0.3">
      <c r="H7593" s="17">
        <f>IF(ISBLANK(Demand!H7594),"",Demand!H7594)</f>
        <v>6</v>
      </c>
      <c r="I7593" s="17">
        <f>IF(ISBLANK(Demand!I7594),"",Demand!I7594)</f>
        <v>7590</v>
      </c>
      <c r="J7593" s="17">
        <f>IF(ISBLANK(Demand!J7594),"",Demand!J7594)</f>
        <v>126.5</v>
      </c>
      <c r="K7593" s="13">
        <v>25</v>
      </c>
      <c r="L7593" s="14">
        <v>0</v>
      </c>
      <c r="M7593" s="14">
        <f t="shared" si="230"/>
        <v>0</v>
      </c>
      <c r="N7593" s="12">
        <v>567.52599999999995</v>
      </c>
    </row>
    <row r="7594" spans="8:14" x14ac:dyDescent="0.3">
      <c r="H7594" s="17">
        <f>IF(ISBLANK(Demand!H7595),"",Demand!H7595)</f>
        <v>6</v>
      </c>
      <c r="I7594" s="17">
        <f>IF(ISBLANK(Demand!I7595),"",Demand!I7595)</f>
        <v>7591</v>
      </c>
      <c r="J7594" s="17">
        <f>IF(ISBLANK(Demand!J7595),"",Demand!J7595)</f>
        <v>126.51666666666667</v>
      </c>
      <c r="K7594" s="13">
        <v>50</v>
      </c>
      <c r="L7594" s="14">
        <v>0</v>
      </c>
      <c r="M7594" s="14">
        <f t="shared" si="230"/>
        <v>0</v>
      </c>
      <c r="N7594" s="12">
        <v>579.24800000000005</v>
      </c>
    </row>
    <row r="7595" spans="8:14" x14ac:dyDescent="0.3">
      <c r="H7595" s="17">
        <f>IF(ISBLANK(Demand!H7596),"",Demand!H7596)</f>
        <v>6</v>
      </c>
      <c r="I7595" s="17">
        <f>IF(ISBLANK(Demand!I7596),"",Demand!I7596)</f>
        <v>7592</v>
      </c>
      <c r="J7595" s="17">
        <f>IF(ISBLANK(Demand!J7596),"",Demand!J7596)</f>
        <v>126.53333333333333</v>
      </c>
      <c r="K7595" s="13">
        <v>100</v>
      </c>
      <c r="L7595" s="14">
        <v>7.5616600000000007</v>
      </c>
      <c r="M7595" s="14">
        <f t="shared" si="230"/>
        <v>5.6712450000000008</v>
      </c>
      <c r="N7595" s="12">
        <v>615.46299999999997</v>
      </c>
    </row>
    <row r="7596" spans="8:14" x14ac:dyDescent="0.3">
      <c r="H7596" s="17">
        <f>IF(ISBLANK(Demand!H7597),"",Demand!H7597)</f>
        <v>6</v>
      </c>
      <c r="I7596" s="17">
        <f>IF(ISBLANK(Demand!I7597),"",Demand!I7597)</f>
        <v>7593</v>
      </c>
      <c r="J7596" s="17">
        <f>IF(ISBLANK(Demand!J7597),"",Demand!J7597)</f>
        <v>126.55</v>
      </c>
      <c r="K7596" s="13">
        <v>175</v>
      </c>
      <c r="L7596" s="14">
        <v>126.98240000000001</v>
      </c>
      <c r="M7596" s="14">
        <f t="shared" si="230"/>
        <v>95.236800000000017</v>
      </c>
      <c r="N7596" s="12">
        <v>614.27599999999995</v>
      </c>
    </row>
    <row r="7597" spans="8:14" x14ac:dyDescent="0.3">
      <c r="H7597" s="17">
        <f>IF(ISBLANK(Demand!H7598),"",Demand!H7598)</f>
        <v>6</v>
      </c>
      <c r="I7597" s="17">
        <f>IF(ISBLANK(Demand!I7598),"",Demand!I7598)</f>
        <v>7594</v>
      </c>
      <c r="J7597" s="17">
        <f>IF(ISBLANK(Demand!J7598),"",Demand!J7598)</f>
        <v>126.56666666666666</v>
      </c>
      <c r="K7597" s="13">
        <v>300</v>
      </c>
      <c r="L7597" s="14">
        <v>273.976</v>
      </c>
      <c r="M7597" s="14">
        <f t="shared" si="230"/>
        <v>205.482</v>
      </c>
      <c r="N7597" s="12">
        <v>542.70799999999997</v>
      </c>
    </row>
    <row r="7598" spans="8:14" x14ac:dyDescent="0.3">
      <c r="H7598" s="17">
        <f>IF(ISBLANK(Demand!H7599),"",Demand!H7599)</f>
        <v>6</v>
      </c>
      <c r="I7598" s="17">
        <f>IF(ISBLANK(Demand!I7599),"",Demand!I7599)</f>
        <v>7595</v>
      </c>
      <c r="J7598" s="17">
        <f>IF(ISBLANK(Demand!J7599),"",Demand!J7599)</f>
        <v>126.58333333333333</v>
      </c>
      <c r="K7598" s="13">
        <v>400</v>
      </c>
      <c r="L7598" s="14">
        <v>381.57800000000003</v>
      </c>
      <c r="M7598" s="14">
        <f t="shared" si="230"/>
        <v>286.18350000000004</v>
      </c>
      <c r="N7598" s="12">
        <v>529.52599999999995</v>
      </c>
    </row>
    <row r="7599" spans="8:14" x14ac:dyDescent="0.3">
      <c r="H7599" s="17">
        <f>IF(ISBLANK(Demand!H7600),"",Demand!H7600)</f>
        <v>6</v>
      </c>
      <c r="I7599" s="17">
        <f>IF(ISBLANK(Demand!I7600),"",Demand!I7600)</f>
        <v>7596</v>
      </c>
      <c r="J7599" s="17">
        <f>IF(ISBLANK(Demand!J7600),"",Demand!J7600)</f>
        <v>126.6</v>
      </c>
      <c r="K7599" s="13">
        <v>450</v>
      </c>
      <c r="L7599" s="14">
        <v>453.1040000000001</v>
      </c>
      <c r="M7599" s="14">
        <f t="shared" si="230"/>
        <v>339.82800000000009</v>
      </c>
      <c r="N7599" s="12">
        <v>480.14800000000002</v>
      </c>
    </row>
    <row r="7600" spans="8:14" x14ac:dyDescent="0.3">
      <c r="H7600" s="17">
        <f>IF(ISBLANK(Demand!H7601),"",Demand!H7601)</f>
        <v>6</v>
      </c>
      <c r="I7600" s="17">
        <f>IF(ISBLANK(Demand!I7601),"",Demand!I7601)</f>
        <v>7597</v>
      </c>
      <c r="J7600" s="17">
        <f>IF(ISBLANK(Demand!J7601),"",Demand!J7601)</f>
        <v>126.61666666666666</v>
      </c>
      <c r="K7600" s="13">
        <v>500</v>
      </c>
      <c r="L7600" s="14">
        <v>479.7120000000001</v>
      </c>
      <c r="M7600" s="14">
        <f t="shared" si="230"/>
        <v>359.78400000000011</v>
      </c>
      <c r="N7600" s="12">
        <v>442.38499999999999</v>
      </c>
    </row>
    <row r="7601" spans="8:14" x14ac:dyDescent="0.3">
      <c r="H7601" s="17">
        <f>IF(ISBLANK(Demand!H7602),"",Demand!H7602)</f>
        <v>6</v>
      </c>
      <c r="I7601" s="17">
        <f>IF(ISBLANK(Demand!I7602),"",Demand!I7602)</f>
        <v>7598</v>
      </c>
      <c r="J7601" s="17">
        <f>IF(ISBLANK(Demand!J7602),"",Demand!J7602)</f>
        <v>126.63333333333333</v>
      </c>
      <c r="K7601" s="13">
        <v>500</v>
      </c>
      <c r="L7601" s="14">
        <v>465.51599999999996</v>
      </c>
      <c r="M7601" s="14">
        <f t="shared" si="230"/>
        <v>349.13699999999994</v>
      </c>
      <c r="N7601" s="12">
        <v>427.03199999999998</v>
      </c>
    </row>
    <row r="7602" spans="8:14" x14ac:dyDescent="0.3">
      <c r="H7602" s="17">
        <f>IF(ISBLANK(Demand!H7603),"",Demand!H7603)</f>
        <v>6</v>
      </c>
      <c r="I7602" s="17">
        <f>IF(ISBLANK(Demand!I7603),"",Demand!I7603)</f>
        <v>7599</v>
      </c>
      <c r="J7602" s="17">
        <f>IF(ISBLANK(Demand!J7603),"",Demand!J7603)</f>
        <v>126.64999999999999</v>
      </c>
      <c r="K7602" s="13">
        <v>500</v>
      </c>
      <c r="L7602" s="14">
        <v>407.05800000000005</v>
      </c>
      <c r="M7602" s="14">
        <f t="shared" si="230"/>
        <v>305.29350000000005</v>
      </c>
      <c r="N7602" s="12">
        <v>428.87200000000001</v>
      </c>
    </row>
    <row r="7603" spans="8:14" x14ac:dyDescent="0.3">
      <c r="H7603" s="17">
        <f>IF(ISBLANK(Demand!H7604),"",Demand!H7604)</f>
        <v>6</v>
      </c>
      <c r="I7603" s="17">
        <f>IF(ISBLANK(Demand!I7604),"",Demand!I7604)</f>
        <v>7600</v>
      </c>
      <c r="J7603" s="17">
        <f>IF(ISBLANK(Demand!J7604),"",Demand!J7604)</f>
        <v>126.66666666666667</v>
      </c>
      <c r="K7603" s="13">
        <v>450</v>
      </c>
      <c r="L7603" s="14">
        <v>312.96800000000002</v>
      </c>
      <c r="M7603" s="14">
        <f t="shared" si="230"/>
        <v>234.726</v>
      </c>
      <c r="N7603" s="12">
        <v>303.32600000000002</v>
      </c>
    </row>
    <row r="7604" spans="8:14" x14ac:dyDescent="0.3">
      <c r="H7604" s="17">
        <f>IF(ISBLANK(Demand!H7605),"",Demand!H7605)</f>
        <v>6</v>
      </c>
      <c r="I7604" s="17">
        <f>IF(ISBLANK(Demand!I7605),"",Demand!I7605)</f>
        <v>7601</v>
      </c>
      <c r="J7604" s="17">
        <f>IF(ISBLANK(Demand!J7605),"",Demand!J7605)</f>
        <v>126.68333333333334</v>
      </c>
      <c r="K7604" s="13">
        <v>400</v>
      </c>
      <c r="L7604" s="14">
        <v>169.9522</v>
      </c>
      <c r="M7604" s="14">
        <f t="shared" si="230"/>
        <v>127.46415</v>
      </c>
      <c r="N7604" s="12">
        <v>271.089</v>
      </c>
    </row>
    <row r="7605" spans="8:14" x14ac:dyDescent="0.3">
      <c r="H7605" s="17">
        <f>IF(ISBLANK(Demand!H7606),"",Demand!H7606)</f>
        <v>6</v>
      </c>
      <c r="I7605" s="17">
        <f>IF(ISBLANK(Demand!I7606),"",Demand!I7606)</f>
        <v>7602</v>
      </c>
      <c r="J7605" s="17">
        <f>IF(ISBLANK(Demand!J7606),"",Demand!J7606)</f>
        <v>126.7</v>
      </c>
      <c r="K7605" s="13">
        <v>300</v>
      </c>
      <c r="L7605" s="14">
        <v>27.804199999999998</v>
      </c>
      <c r="M7605" s="14">
        <f t="shared" si="230"/>
        <v>20.853149999999999</v>
      </c>
      <c r="N7605" s="12">
        <v>253.00899999999999</v>
      </c>
    </row>
    <row r="7606" spans="8:14" x14ac:dyDescent="0.3">
      <c r="H7606" s="17">
        <f>IF(ISBLANK(Demand!H7607),"",Demand!H7607)</f>
        <v>6</v>
      </c>
      <c r="I7606" s="17">
        <f>IF(ISBLANK(Demand!I7607),"",Demand!I7607)</f>
        <v>7603</v>
      </c>
      <c r="J7606" s="17">
        <f>IF(ISBLANK(Demand!J7607),"",Demand!J7607)</f>
        <v>126.71666666666667</v>
      </c>
      <c r="K7606" s="13">
        <v>175</v>
      </c>
      <c r="L7606" s="14">
        <v>0</v>
      </c>
      <c r="M7606" s="14">
        <f t="shared" si="230"/>
        <v>0</v>
      </c>
      <c r="N7606" s="12">
        <v>289.56599999999997</v>
      </c>
    </row>
    <row r="7607" spans="8:14" x14ac:dyDescent="0.3">
      <c r="H7607" s="17">
        <f>IF(ISBLANK(Demand!H7608),"",Demand!H7608)</f>
        <v>6</v>
      </c>
      <c r="I7607" s="17">
        <f>IF(ISBLANK(Demand!I7608),"",Demand!I7608)</f>
        <v>7604</v>
      </c>
      <c r="J7607" s="17">
        <f>IF(ISBLANK(Demand!J7608),"",Demand!J7608)</f>
        <v>126.73333333333333</v>
      </c>
      <c r="K7607" s="13">
        <v>100</v>
      </c>
      <c r="L7607" s="14">
        <v>0</v>
      </c>
      <c r="M7607" s="14">
        <f t="shared" si="230"/>
        <v>0</v>
      </c>
      <c r="N7607" s="12">
        <v>315.10899999999998</v>
      </c>
    </row>
    <row r="7608" spans="8:14" x14ac:dyDescent="0.3">
      <c r="H7608" s="17">
        <f>IF(ISBLANK(Demand!H7609),"",Demand!H7609)</f>
        <v>6</v>
      </c>
      <c r="I7608" s="17">
        <f>IF(ISBLANK(Demand!I7609),"",Demand!I7609)</f>
        <v>7605</v>
      </c>
      <c r="J7608" s="17">
        <f>IF(ISBLANK(Demand!J7609),"",Demand!J7609)</f>
        <v>126.75</v>
      </c>
      <c r="K7608" s="13">
        <v>50</v>
      </c>
      <c r="L7608" s="14">
        <v>0</v>
      </c>
      <c r="M7608" s="14">
        <f t="shared" si="230"/>
        <v>0</v>
      </c>
      <c r="N7608" s="12">
        <v>322.76299999999998</v>
      </c>
    </row>
    <row r="7609" spans="8:14" x14ac:dyDescent="0.3">
      <c r="H7609" s="17">
        <f>IF(ISBLANK(Demand!H7610),"",Demand!H7610)</f>
        <v>6</v>
      </c>
      <c r="I7609" s="17">
        <f>IF(ISBLANK(Demand!I7610),"",Demand!I7610)</f>
        <v>7606</v>
      </c>
      <c r="J7609" s="17">
        <f>IF(ISBLANK(Demand!J7610),"",Demand!J7610)</f>
        <v>126.76666666666667</v>
      </c>
      <c r="K7609" s="13">
        <v>0</v>
      </c>
      <c r="L7609" s="14">
        <v>0</v>
      </c>
      <c r="M7609" s="14">
        <f t="shared" si="230"/>
        <v>0</v>
      </c>
      <c r="N7609" s="12">
        <v>290.94499999999999</v>
      </c>
    </row>
    <row r="7610" spans="8:14" x14ac:dyDescent="0.3">
      <c r="H7610" s="17">
        <f>IF(ISBLANK(Demand!H7611),"",Demand!H7611)</f>
        <v>6</v>
      </c>
      <c r="I7610" s="17">
        <f>IF(ISBLANK(Demand!I7611),"",Demand!I7611)</f>
        <v>7607</v>
      </c>
      <c r="J7610" s="17">
        <f>IF(ISBLANK(Demand!J7611),"",Demand!J7611)</f>
        <v>126.78333333333333</v>
      </c>
      <c r="K7610" s="13">
        <v>0</v>
      </c>
      <c r="L7610" s="14">
        <v>0</v>
      </c>
      <c r="M7610" s="14">
        <f t="shared" si="230"/>
        <v>0</v>
      </c>
      <c r="N7610" s="12">
        <v>342.27300000000002</v>
      </c>
    </row>
    <row r="7611" spans="8:14" x14ac:dyDescent="0.3">
      <c r="H7611" s="17">
        <f>IF(ISBLANK(Demand!H7612),"",Demand!H7612)</f>
        <v>6</v>
      </c>
      <c r="I7611" s="17">
        <f>IF(ISBLANK(Demand!I7612),"",Demand!I7612)</f>
        <v>7608</v>
      </c>
      <c r="J7611" s="17">
        <f>IF(ISBLANK(Demand!J7612),"",Demand!J7612)</f>
        <v>126.8</v>
      </c>
      <c r="K7611" s="13">
        <v>0</v>
      </c>
      <c r="L7611" s="14">
        <v>0</v>
      </c>
      <c r="M7611" s="14">
        <f t="shared" si="230"/>
        <v>0</v>
      </c>
      <c r="N7611" s="12">
        <v>335.39400000000001</v>
      </c>
    </row>
    <row r="7612" spans="8:14" x14ac:dyDescent="0.3">
      <c r="H7612" s="17">
        <f>IF(ISBLANK(Demand!H7613),"",Demand!H7613)</f>
        <v>6</v>
      </c>
      <c r="I7612" s="17">
        <f>IF(ISBLANK(Demand!I7613),"",Demand!I7613)</f>
        <v>7609</v>
      </c>
      <c r="J7612" s="17">
        <f>IF(ISBLANK(Demand!J7613),"",Demand!J7613)</f>
        <v>126.81666666666666</v>
      </c>
      <c r="K7612" s="13">
        <v>0</v>
      </c>
      <c r="L7612" s="14">
        <v>0</v>
      </c>
      <c r="M7612" s="14">
        <f>L7612*0.75</f>
        <v>0</v>
      </c>
      <c r="N7612" s="12">
        <v>274.99299999999999</v>
      </c>
    </row>
    <row r="7613" spans="8:14" x14ac:dyDescent="0.3">
      <c r="H7613" s="17">
        <f>IF(ISBLANK(Demand!H7614),"",Demand!H7614)</f>
        <v>6</v>
      </c>
      <c r="I7613" s="17">
        <f>IF(ISBLANK(Demand!I7614),"",Demand!I7614)</f>
        <v>7610</v>
      </c>
      <c r="J7613" s="17">
        <f>IF(ISBLANK(Demand!J7614),"",Demand!J7614)</f>
        <v>126.83333333333333</v>
      </c>
      <c r="K7613" s="13">
        <v>0</v>
      </c>
      <c r="L7613" s="14">
        <v>0</v>
      </c>
      <c r="M7613" s="14">
        <f t="shared" ref="M7613:M7635" si="231">L7613*0.75</f>
        <v>0</v>
      </c>
      <c r="N7613" s="12">
        <v>352.714</v>
      </c>
    </row>
    <row r="7614" spans="8:14" x14ac:dyDescent="0.3">
      <c r="H7614" s="17">
        <f>IF(ISBLANK(Demand!H7615),"",Demand!H7615)</f>
        <v>6</v>
      </c>
      <c r="I7614" s="17">
        <f>IF(ISBLANK(Demand!I7615),"",Demand!I7615)</f>
        <v>7611</v>
      </c>
      <c r="J7614" s="17">
        <f>IF(ISBLANK(Demand!J7615),"",Demand!J7615)</f>
        <v>126.85</v>
      </c>
      <c r="K7614" s="13">
        <v>0</v>
      </c>
      <c r="L7614" s="14">
        <v>0</v>
      </c>
      <c r="M7614" s="14">
        <f t="shared" si="231"/>
        <v>0</v>
      </c>
      <c r="N7614" s="12">
        <v>442.03800000000001</v>
      </c>
    </row>
    <row r="7615" spans="8:14" x14ac:dyDescent="0.3">
      <c r="H7615" s="17">
        <f>IF(ISBLANK(Demand!H7616),"",Demand!H7616)</f>
        <v>6</v>
      </c>
      <c r="I7615" s="17">
        <f>IF(ISBLANK(Demand!I7616),"",Demand!I7616)</f>
        <v>7612</v>
      </c>
      <c r="J7615" s="17">
        <f>IF(ISBLANK(Demand!J7616),"",Demand!J7616)</f>
        <v>126.86666666666666</v>
      </c>
      <c r="K7615" s="13">
        <v>0</v>
      </c>
      <c r="L7615" s="14">
        <v>0</v>
      </c>
      <c r="M7615" s="14">
        <f t="shared" si="231"/>
        <v>0</v>
      </c>
      <c r="N7615" s="12">
        <v>458.39499999999998</v>
      </c>
    </row>
    <row r="7616" spans="8:14" x14ac:dyDescent="0.3">
      <c r="H7616" s="17">
        <f>IF(ISBLANK(Demand!H7617),"",Demand!H7617)</f>
        <v>6</v>
      </c>
      <c r="I7616" s="17">
        <f>IF(ISBLANK(Demand!I7617),"",Demand!I7617)</f>
        <v>7613</v>
      </c>
      <c r="J7616" s="17">
        <f>IF(ISBLANK(Demand!J7617),"",Demand!J7617)</f>
        <v>126.88333333333333</v>
      </c>
      <c r="K7616" s="13">
        <v>0</v>
      </c>
      <c r="L7616" s="14">
        <v>0</v>
      </c>
      <c r="M7616" s="14">
        <f t="shared" si="231"/>
        <v>0</v>
      </c>
      <c r="N7616" s="12">
        <v>536.89499999999998</v>
      </c>
    </row>
    <row r="7617" spans="8:14" x14ac:dyDescent="0.3">
      <c r="H7617" s="17">
        <f>IF(ISBLANK(Demand!H7618),"",Demand!H7618)</f>
        <v>6</v>
      </c>
      <c r="I7617" s="17">
        <f>IF(ISBLANK(Demand!I7618),"",Demand!I7618)</f>
        <v>7614</v>
      </c>
      <c r="J7617" s="17">
        <f>IF(ISBLANK(Demand!J7618),"",Demand!J7618)</f>
        <v>126.89999999999999</v>
      </c>
      <c r="K7617" s="13">
        <v>25</v>
      </c>
      <c r="L7617" s="14">
        <v>0</v>
      </c>
      <c r="M7617" s="14">
        <f t="shared" si="231"/>
        <v>0</v>
      </c>
      <c r="N7617" s="12">
        <v>567.52599999999995</v>
      </c>
    </row>
    <row r="7618" spans="8:14" x14ac:dyDescent="0.3">
      <c r="H7618" s="17">
        <f>IF(ISBLANK(Demand!H7619),"",Demand!H7619)</f>
        <v>6</v>
      </c>
      <c r="I7618" s="17">
        <f>IF(ISBLANK(Demand!I7619),"",Demand!I7619)</f>
        <v>7615</v>
      </c>
      <c r="J7618" s="17">
        <f>IF(ISBLANK(Demand!J7619),"",Demand!J7619)</f>
        <v>126.91666666666667</v>
      </c>
      <c r="K7618" s="13">
        <v>50</v>
      </c>
      <c r="L7618" s="14">
        <v>0</v>
      </c>
      <c r="M7618" s="14">
        <f t="shared" si="231"/>
        <v>0</v>
      </c>
      <c r="N7618" s="12">
        <v>579.24800000000005</v>
      </c>
    </row>
    <row r="7619" spans="8:14" x14ac:dyDescent="0.3">
      <c r="H7619" s="17">
        <f>IF(ISBLANK(Demand!H7620),"",Demand!H7620)</f>
        <v>6</v>
      </c>
      <c r="I7619" s="17">
        <f>IF(ISBLANK(Demand!I7620),"",Demand!I7620)</f>
        <v>7616</v>
      </c>
      <c r="J7619" s="17">
        <f>IF(ISBLANK(Demand!J7620),"",Demand!J7620)</f>
        <v>126.93333333333334</v>
      </c>
      <c r="K7619" s="13">
        <v>100</v>
      </c>
      <c r="L7619" s="14">
        <v>7.5616600000000007</v>
      </c>
      <c r="M7619" s="14">
        <f t="shared" si="231"/>
        <v>5.6712450000000008</v>
      </c>
      <c r="N7619" s="12">
        <v>615.46299999999997</v>
      </c>
    </row>
    <row r="7620" spans="8:14" x14ac:dyDescent="0.3">
      <c r="H7620" s="17">
        <f>IF(ISBLANK(Demand!H7621),"",Demand!H7621)</f>
        <v>6</v>
      </c>
      <c r="I7620" s="17">
        <f>IF(ISBLANK(Demand!I7621),"",Demand!I7621)</f>
        <v>7617</v>
      </c>
      <c r="J7620" s="17">
        <f>IF(ISBLANK(Demand!J7621),"",Demand!J7621)</f>
        <v>126.95</v>
      </c>
      <c r="K7620" s="13">
        <v>175</v>
      </c>
      <c r="L7620" s="14">
        <v>126.98240000000001</v>
      </c>
      <c r="M7620" s="14">
        <f t="shared" si="231"/>
        <v>95.236800000000017</v>
      </c>
      <c r="N7620" s="12">
        <v>614.27599999999995</v>
      </c>
    </row>
    <row r="7621" spans="8:14" x14ac:dyDescent="0.3">
      <c r="H7621" s="17">
        <f>IF(ISBLANK(Demand!H7622),"",Demand!H7622)</f>
        <v>6</v>
      </c>
      <c r="I7621" s="17">
        <f>IF(ISBLANK(Demand!I7622),"",Demand!I7622)</f>
        <v>7618</v>
      </c>
      <c r="J7621" s="17">
        <f>IF(ISBLANK(Demand!J7622),"",Demand!J7622)</f>
        <v>126.96666666666667</v>
      </c>
      <c r="K7621" s="13">
        <v>300</v>
      </c>
      <c r="L7621" s="14">
        <v>273.976</v>
      </c>
      <c r="M7621" s="14">
        <f t="shared" si="231"/>
        <v>205.482</v>
      </c>
      <c r="N7621" s="12">
        <v>542.70799999999997</v>
      </c>
    </row>
    <row r="7622" spans="8:14" x14ac:dyDescent="0.3">
      <c r="H7622" s="17">
        <f>IF(ISBLANK(Demand!H7623),"",Demand!H7623)</f>
        <v>6</v>
      </c>
      <c r="I7622" s="17">
        <f>IF(ISBLANK(Demand!I7623),"",Demand!I7623)</f>
        <v>7619</v>
      </c>
      <c r="J7622" s="17">
        <f>IF(ISBLANK(Demand!J7623),"",Demand!J7623)</f>
        <v>126.98333333333333</v>
      </c>
      <c r="K7622" s="13">
        <v>400</v>
      </c>
      <c r="L7622" s="14">
        <v>381.57800000000003</v>
      </c>
      <c r="M7622" s="14">
        <f t="shared" si="231"/>
        <v>286.18350000000004</v>
      </c>
      <c r="N7622" s="12">
        <v>529.52599999999995</v>
      </c>
    </row>
    <row r="7623" spans="8:14" x14ac:dyDescent="0.3">
      <c r="H7623" s="17">
        <f>IF(ISBLANK(Demand!H7624),"",Demand!H7624)</f>
        <v>6</v>
      </c>
      <c r="I7623" s="17">
        <f>IF(ISBLANK(Demand!I7624),"",Demand!I7624)</f>
        <v>7620</v>
      </c>
      <c r="J7623" s="17">
        <f>IF(ISBLANK(Demand!J7624),"",Demand!J7624)</f>
        <v>127</v>
      </c>
      <c r="K7623" s="13">
        <v>450</v>
      </c>
      <c r="L7623" s="14">
        <v>453.1040000000001</v>
      </c>
      <c r="M7623" s="14">
        <f t="shared" si="231"/>
        <v>339.82800000000009</v>
      </c>
      <c r="N7623" s="12">
        <v>480.14800000000002</v>
      </c>
    </row>
    <row r="7624" spans="8:14" x14ac:dyDescent="0.3">
      <c r="H7624" s="17">
        <f>IF(ISBLANK(Demand!H7625),"",Demand!H7625)</f>
        <v>6</v>
      </c>
      <c r="I7624" s="17">
        <f>IF(ISBLANK(Demand!I7625),"",Demand!I7625)</f>
        <v>7621</v>
      </c>
      <c r="J7624" s="17">
        <f>IF(ISBLANK(Demand!J7625),"",Demand!J7625)</f>
        <v>127.01666666666667</v>
      </c>
      <c r="K7624" s="13">
        <v>500</v>
      </c>
      <c r="L7624" s="14">
        <v>479.7120000000001</v>
      </c>
      <c r="M7624" s="14">
        <f t="shared" si="231"/>
        <v>359.78400000000011</v>
      </c>
      <c r="N7624" s="12">
        <v>442.38499999999999</v>
      </c>
    </row>
    <row r="7625" spans="8:14" x14ac:dyDescent="0.3">
      <c r="H7625" s="17">
        <f>IF(ISBLANK(Demand!H7626),"",Demand!H7626)</f>
        <v>6</v>
      </c>
      <c r="I7625" s="17">
        <f>IF(ISBLANK(Demand!I7626),"",Demand!I7626)</f>
        <v>7622</v>
      </c>
      <c r="J7625" s="17">
        <f>IF(ISBLANK(Demand!J7626),"",Demand!J7626)</f>
        <v>127.03333333333333</v>
      </c>
      <c r="K7625" s="13">
        <v>500</v>
      </c>
      <c r="L7625" s="14">
        <v>465.51599999999996</v>
      </c>
      <c r="M7625" s="14">
        <f t="shared" si="231"/>
        <v>349.13699999999994</v>
      </c>
      <c r="N7625" s="12">
        <v>427.03199999999998</v>
      </c>
    </row>
    <row r="7626" spans="8:14" x14ac:dyDescent="0.3">
      <c r="H7626" s="17">
        <f>IF(ISBLANK(Demand!H7627),"",Demand!H7627)</f>
        <v>6</v>
      </c>
      <c r="I7626" s="17">
        <f>IF(ISBLANK(Demand!I7627),"",Demand!I7627)</f>
        <v>7623</v>
      </c>
      <c r="J7626" s="17">
        <f>IF(ISBLANK(Demand!J7627),"",Demand!J7627)</f>
        <v>127.05</v>
      </c>
      <c r="K7626" s="13">
        <v>500</v>
      </c>
      <c r="L7626" s="14">
        <v>407.05800000000005</v>
      </c>
      <c r="M7626" s="14">
        <f t="shared" si="231"/>
        <v>305.29350000000005</v>
      </c>
      <c r="N7626" s="12">
        <v>428.87200000000001</v>
      </c>
    </row>
    <row r="7627" spans="8:14" x14ac:dyDescent="0.3">
      <c r="H7627" s="17">
        <f>IF(ISBLANK(Demand!H7628),"",Demand!H7628)</f>
        <v>6</v>
      </c>
      <c r="I7627" s="17">
        <f>IF(ISBLANK(Demand!I7628),"",Demand!I7628)</f>
        <v>7624</v>
      </c>
      <c r="J7627" s="17">
        <f>IF(ISBLANK(Demand!J7628),"",Demand!J7628)</f>
        <v>127.06666666666666</v>
      </c>
      <c r="K7627" s="13">
        <v>450</v>
      </c>
      <c r="L7627" s="14">
        <v>312.96800000000002</v>
      </c>
      <c r="M7627" s="14">
        <f t="shared" si="231"/>
        <v>234.726</v>
      </c>
      <c r="N7627" s="12">
        <v>303.32600000000002</v>
      </c>
    </row>
    <row r="7628" spans="8:14" x14ac:dyDescent="0.3">
      <c r="H7628" s="17">
        <f>IF(ISBLANK(Demand!H7629),"",Demand!H7629)</f>
        <v>6</v>
      </c>
      <c r="I7628" s="17">
        <f>IF(ISBLANK(Demand!I7629),"",Demand!I7629)</f>
        <v>7625</v>
      </c>
      <c r="J7628" s="17">
        <f>IF(ISBLANK(Demand!J7629),"",Demand!J7629)</f>
        <v>127.08333333333333</v>
      </c>
      <c r="K7628" s="13">
        <v>400</v>
      </c>
      <c r="L7628" s="14">
        <v>169.9522</v>
      </c>
      <c r="M7628" s="14">
        <f t="shared" si="231"/>
        <v>127.46415</v>
      </c>
      <c r="N7628" s="12">
        <v>271.089</v>
      </c>
    </row>
    <row r="7629" spans="8:14" x14ac:dyDescent="0.3">
      <c r="H7629" s="17">
        <f>IF(ISBLANK(Demand!H7630),"",Demand!H7630)</f>
        <v>6</v>
      </c>
      <c r="I7629" s="17">
        <f>IF(ISBLANK(Demand!I7630),"",Demand!I7630)</f>
        <v>7626</v>
      </c>
      <c r="J7629" s="17">
        <f>IF(ISBLANK(Demand!J7630),"",Demand!J7630)</f>
        <v>127.1</v>
      </c>
      <c r="K7629" s="13">
        <v>300</v>
      </c>
      <c r="L7629" s="14">
        <v>27.804199999999998</v>
      </c>
      <c r="M7629" s="14">
        <f t="shared" si="231"/>
        <v>20.853149999999999</v>
      </c>
      <c r="N7629" s="12">
        <v>253.00899999999999</v>
      </c>
    </row>
    <row r="7630" spans="8:14" x14ac:dyDescent="0.3">
      <c r="H7630" s="17">
        <f>IF(ISBLANK(Demand!H7631),"",Demand!H7631)</f>
        <v>6</v>
      </c>
      <c r="I7630" s="17">
        <f>IF(ISBLANK(Demand!I7631),"",Demand!I7631)</f>
        <v>7627</v>
      </c>
      <c r="J7630" s="17">
        <f>IF(ISBLANK(Demand!J7631),"",Demand!J7631)</f>
        <v>127.11666666666666</v>
      </c>
      <c r="K7630" s="13">
        <v>175</v>
      </c>
      <c r="L7630" s="14">
        <v>0</v>
      </c>
      <c r="M7630" s="14">
        <f t="shared" si="231"/>
        <v>0</v>
      </c>
      <c r="N7630" s="12">
        <v>289.56599999999997</v>
      </c>
    </row>
    <row r="7631" spans="8:14" x14ac:dyDescent="0.3">
      <c r="H7631" s="17">
        <f>IF(ISBLANK(Demand!H7632),"",Demand!H7632)</f>
        <v>6</v>
      </c>
      <c r="I7631" s="17">
        <f>IF(ISBLANK(Demand!I7632),"",Demand!I7632)</f>
        <v>7628</v>
      </c>
      <c r="J7631" s="17">
        <f>IF(ISBLANK(Demand!J7632),"",Demand!J7632)</f>
        <v>127.13333333333333</v>
      </c>
      <c r="K7631" s="13">
        <v>100</v>
      </c>
      <c r="L7631" s="14">
        <v>0</v>
      </c>
      <c r="M7631" s="14">
        <f t="shared" si="231"/>
        <v>0</v>
      </c>
      <c r="N7631" s="12">
        <v>315.10899999999998</v>
      </c>
    </row>
    <row r="7632" spans="8:14" x14ac:dyDescent="0.3">
      <c r="H7632" s="17">
        <f>IF(ISBLANK(Demand!H7633),"",Demand!H7633)</f>
        <v>6</v>
      </c>
      <c r="I7632" s="17">
        <f>IF(ISBLANK(Demand!I7633),"",Demand!I7633)</f>
        <v>7629</v>
      </c>
      <c r="J7632" s="17">
        <f>IF(ISBLANK(Demand!J7633),"",Demand!J7633)</f>
        <v>127.14999999999999</v>
      </c>
      <c r="K7632" s="13">
        <v>50</v>
      </c>
      <c r="L7632" s="14">
        <v>0</v>
      </c>
      <c r="M7632" s="14">
        <f t="shared" si="231"/>
        <v>0</v>
      </c>
      <c r="N7632" s="12">
        <v>322.76299999999998</v>
      </c>
    </row>
    <row r="7633" spans="8:14" x14ac:dyDescent="0.3">
      <c r="H7633" s="17">
        <f>IF(ISBLANK(Demand!H7634),"",Demand!H7634)</f>
        <v>6</v>
      </c>
      <c r="I7633" s="17">
        <f>IF(ISBLANK(Demand!I7634),"",Demand!I7634)</f>
        <v>7630</v>
      </c>
      <c r="J7633" s="17">
        <f>IF(ISBLANK(Demand!J7634),"",Demand!J7634)</f>
        <v>127.16666666666667</v>
      </c>
      <c r="K7633" s="13">
        <v>0</v>
      </c>
      <c r="L7633" s="14">
        <v>0</v>
      </c>
      <c r="M7633" s="14">
        <f t="shared" si="231"/>
        <v>0</v>
      </c>
      <c r="N7633" s="12">
        <v>290.94499999999999</v>
      </c>
    </row>
    <row r="7634" spans="8:14" x14ac:dyDescent="0.3">
      <c r="H7634" s="17">
        <f>IF(ISBLANK(Demand!H7635),"",Demand!H7635)</f>
        <v>6</v>
      </c>
      <c r="I7634" s="17">
        <f>IF(ISBLANK(Demand!I7635),"",Demand!I7635)</f>
        <v>7631</v>
      </c>
      <c r="J7634" s="17">
        <f>IF(ISBLANK(Demand!J7635),"",Demand!J7635)</f>
        <v>127.18333333333334</v>
      </c>
      <c r="K7634" s="13">
        <v>0</v>
      </c>
      <c r="L7634" s="14">
        <v>0</v>
      </c>
      <c r="M7634" s="14">
        <f t="shared" si="231"/>
        <v>0</v>
      </c>
      <c r="N7634" s="12">
        <v>342.27300000000002</v>
      </c>
    </row>
    <row r="7635" spans="8:14" x14ac:dyDescent="0.3">
      <c r="H7635" s="17">
        <f>IF(ISBLANK(Demand!H7636),"",Demand!H7636)</f>
        <v>6</v>
      </c>
      <c r="I7635" s="17">
        <f>IF(ISBLANK(Demand!I7636),"",Demand!I7636)</f>
        <v>7632</v>
      </c>
      <c r="J7635" s="17">
        <f>IF(ISBLANK(Demand!J7636),"",Demand!J7636)</f>
        <v>127.2</v>
      </c>
      <c r="K7635" s="13">
        <v>0</v>
      </c>
      <c r="L7635" s="14">
        <v>0</v>
      </c>
      <c r="M7635" s="14">
        <f t="shared" si="231"/>
        <v>0</v>
      </c>
      <c r="N7635" s="12">
        <v>335.39400000000001</v>
      </c>
    </row>
    <row r="7636" spans="8:14" x14ac:dyDescent="0.3">
      <c r="H7636" s="17">
        <f>IF(ISBLANK(Demand!H7637),"",Demand!H7637)</f>
        <v>6</v>
      </c>
      <c r="I7636" s="17">
        <f>IF(ISBLANK(Demand!I7637),"",Demand!I7637)</f>
        <v>7633</v>
      </c>
      <c r="J7636" s="17">
        <f>IF(ISBLANK(Demand!J7637),"",Demand!J7637)</f>
        <v>127.21666666666667</v>
      </c>
      <c r="K7636" s="13">
        <v>0</v>
      </c>
      <c r="L7636" s="14">
        <v>0</v>
      </c>
      <c r="M7636" s="14">
        <f>L7636*0.75</f>
        <v>0</v>
      </c>
      <c r="N7636" s="12">
        <v>274.99299999999999</v>
      </c>
    </row>
    <row r="7637" spans="8:14" x14ac:dyDescent="0.3">
      <c r="H7637" s="17">
        <f>IF(ISBLANK(Demand!H7638),"",Demand!H7638)</f>
        <v>6</v>
      </c>
      <c r="I7637" s="17">
        <f>IF(ISBLANK(Demand!I7638),"",Demand!I7638)</f>
        <v>7634</v>
      </c>
      <c r="J7637" s="17">
        <f>IF(ISBLANK(Demand!J7638),"",Demand!J7638)</f>
        <v>127.23333333333333</v>
      </c>
      <c r="K7637" s="13">
        <v>0</v>
      </c>
      <c r="L7637" s="14">
        <v>0</v>
      </c>
      <c r="M7637" s="14">
        <f t="shared" ref="M7637:M7659" si="232">L7637*0.75</f>
        <v>0</v>
      </c>
      <c r="N7637" s="12">
        <v>352.714</v>
      </c>
    </row>
    <row r="7638" spans="8:14" x14ac:dyDescent="0.3">
      <c r="H7638" s="17">
        <f>IF(ISBLANK(Demand!H7639),"",Demand!H7639)</f>
        <v>6</v>
      </c>
      <c r="I7638" s="17">
        <f>IF(ISBLANK(Demand!I7639),"",Demand!I7639)</f>
        <v>7635</v>
      </c>
      <c r="J7638" s="17">
        <f>IF(ISBLANK(Demand!J7639),"",Demand!J7639)</f>
        <v>127.25</v>
      </c>
      <c r="K7638" s="13">
        <v>0</v>
      </c>
      <c r="L7638" s="14">
        <v>0</v>
      </c>
      <c r="M7638" s="14">
        <f t="shared" si="232"/>
        <v>0</v>
      </c>
      <c r="N7638" s="12">
        <v>442.03800000000001</v>
      </c>
    </row>
    <row r="7639" spans="8:14" x14ac:dyDescent="0.3">
      <c r="H7639" s="17">
        <f>IF(ISBLANK(Demand!H7640),"",Demand!H7640)</f>
        <v>6</v>
      </c>
      <c r="I7639" s="17">
        <f>IF(ISBLANK(Demand!I7640),"",Demand!I7640)</f>
        <v>7636</v>
      </c>
      <c r="J7639" s="17">
        <f>IF(ISBLANK(Demand!J7640),"",Demand!J7640)</f>
        <v>127.26666666666667</v>
      </c>
      <c r="K7639" s="13">
        <v>0</v>
      </c>
      <c r="L7639" s="14">
        <v>0</v>
      </c>
      <c r="M7639" s="14">
        <f t="shared" si="232"/>
        <v>0</v>
      </c>
      <c r="N7639" s="12">
        <v>458.39499999999998</v>
      </c>
    </row>
    <row r="7640" spans="8:14" x14ac:dyDescent="0.3">
      <c r="H7640" s="17">
        <f>IF(ISBLANK(Demand!H7641),"",Demand!H7641)</f>
        <v>6</v>
      </c>
      <c r="I7640" s="17">
        <f>IF(ISBLANK(Demand!I7641),"",Demand!I7641)</f>
        <v>7637</v>
      </c>
      <c r="J7640" s="17">
        <f>IF(ISBLANK(Demand!J7641),"",Demand!J7641)</f>
        <v>127.28333333333333</v>
      </c>
      <c r="K7640" s="13">
        <v>0</v>
      </c>
      <c r="L7640" s="14">
        <v>0</v>
      </c>
      <c r="M7640" s="14">
        <f t="shared" si="232"/>
        <v>0</v>
      </c>
      <c r="N7640" s="12">
        <v>536.89499999999998</v>
      </c>
    </row>
    <row r="7641" spans="8:14" x14ac:dyDescent="0.3">
      <c r="H7641" s="17">
        <f>IF(ISBLANK(Demand!H7642),"",Demand!H7642)</f>
        <v>6</v>
      </c>
      <c r="I7641" s="17">
        <f>IF(ISBLANK(Demand!I7642),"",Demand!I7642)</f>
        <v>7638</v>
      </c>
      <c r="J7641" s="17">
        <f>IF(ISBLANK(Demand!J7642),"",Demand!J7642)</f>
        <v>127.3</v>
      </c>
      <c r="K7641" s="13">
        <v>25</v>
      </c>
      <c r="L7641" s="14">
        <v>0</v>
      </c>
      <c r="M7641" s="14">
        <f t="shared" si="232"/>
        <v>0</v>
      </c>
      <c r="N7641" s="12">
        <v>567.52599999999995</v>
      </c>
    </row>
    <row r="7642" spans="8:14" x14ac:dyDescent="0.3">
      <c r="H7642" s="17">
        <f>IF(ISBLANK(Demand!H7643),"",Demand!H7643)</f>
        <v>6</v>
      </c>
      <c r="I7642" s="17">
        <f>IF(ISBLANK(Demand!I7643),"",Demand!I7643)</f>
        <v>7639</v>
      </c>
      <c r="J7642" s="17">
        <f>IF(ISBLANK(Demand!J7643),"",Demand!J7643)</f>
        <v>127.31666666666666</v>
      </c>
      <c r="K7642" s="13">
        <v>50</v>
      </c>
      <c r="L7642" s="14">
        <v>0</v>
      </c>
      <c r="M7642" s="14">
        <f t="shared" si="232"/>
        <v>0</v>
      </c>
      <c r="N7642" s="12">
        <v>579.24800000000005</v>
      </c>
    </row>
    <row r="7643" spans="8:14" x14ac:dyDescent="0.3">
      <c r="H7643" s="17">
        <f>IF(ISBLANK(Demand!H7644),"",Demand!H7644)</f>
        <v>6</v>
      </c>
      <c r="I7643" s="17">
        <f>IF(ISBLANK(Demand!I7644),"",Demand!I7644)</f>
        <v>7640</v>
      </c>
      <c r="J7643" s="17">
        <f>IF(ISBLANK(Demand!J7644),"",Demand!J7644)</f>
        <v>127.33333333333333</v>
      </c>
      <c r="K7643" s="13">
        <v>100</v>
      </c>
      <c r="L7643" s="14">
        <v>7.5616600000000007</v>
      </c>
      <c r="M7643" s="14">
        <f t="shared" si="232"/>
        <v>5.6712450000000008</v>
      </c>
      <c r="N7643" s="12">
        <v>615.46299999999997</v>
      </c>
    </row>
    <row r="7644" spans="8:14" x14ac:dyDescent="0.3">
      <c r="H7644" s="17">
        <f>IF(ISBLANK(Demand!H7645),"",Demand!H7645)</f>
        <v>6</v>
      </c>
      <c r="I7644" s="17">
        <f>IF(ISBLANK(Demand!I7645),"",Demand!I7645)</f>
        <v>7641</v>
      </c>
      <c r="J7644" s="17">
        <f>IF(ISBLANK(Demand!J7645),"",Demand!J7645)</f>
        <v>127.35</v>
      </c>
      <c r="K7644" s="13">
        <v>175</v>
      </c>
      <c r="L7644" s="14">
        <v>126.98240000000001</v>
      </c>
      <c r="M7644" s="14">
        <f t="shared" si="232"/>
        <v>95.236800000000017</v>
      </c>
      <c r="N7644" s="12">
        <v>614.27599999999995</v>
      </c>
    </row>
    <row r="7645" spans="8:14" x14ac:dyDescent="0.3">
      <c r="H7645" s="17">
        <f>IF(ISBLANK(Demand!H7646),"",Demand!H7646)</f>
        <v>6</v>
      </c>
      <c r="I7645" s="17">
        <f>IF(ISBLANK(Demand!I7646),"",Demand!I7646)</f>
        <v>7642</v>
      </c>
      <c r="J7645" s="17">
        <f>IF(ISBLANK(Demand!J7646),"",Demand!J7646)</f>
        <v>127.36666666666666</v>
      </c>
      <c r="K7645" s="13">
        <v>300</v>
      </c>
      <c r="L7645" s="14">
        <v>273.976</v>
      </c>
      <c r="M7645" s="14">
        <f t="shared" si="232"/>
        <v>205.482</v>
      </c>
      <c r="N7645" s="12">
        <v>542.70799999999997</v>
      </c>
    </row>
    <row r="7646" spans="8:14" x14ac:dyDescent="0.3">
      <c r="H7646" s="17">
        <f>IF(ISBLANK(Demand!H7647),"",Demand!H7647)</f>
        <v>6</v>
      </c>
      <c r="I7646" s="17">
        <f>IF(ISBLANK(Demand!I7647),"",Demand!I7647)</f>
        <v>7643</v>
      </c>
      <c r="J7646" s="17">
        <f>IF(ISBLANK(Demand!J7647),"",Demand!J7647)</f>
        <v>127.38333333333333</v>
      </c>
      <c r="K7646" s="13">
        <v>400</v>
      </c>
      <c r="L7646" s="14">
        <v>381.57800000000003</v>
      </c>
      <c r="M7646" s="14">
        <f t="shared" si="232"/>
        <v>286.18350000000004</v>
      </c>
      <c r="N7646" s="12">
        <v>529.52599999999995</v>
      </c>
    </row>
    <row r="7647" spans="8:14" x14ac:dyDescent="0.3">
      <c r="H7647" s="17">
        <f>IF(ISBLANK(Demand!H7648),"",Demand!H7648)</f>
        <v>6</v>
      </c>
      <c r="I7647" s="17">
        <f>IF(ISBLANK(Demand!I7648),"",Demand!I7648)</f>
        <v>7644</v>
      </c>
      <c r="J7647" s="17">
        <f>IF(ISBLANK(Demand!J7648),"",Demand!J7648)</f>
        <v>127.39999999999999</v>
      </c>
      <c r="K7647" s="13">
        <v>450</v>
      </c>
      <c r="L7647" s="14">
        <v>453.1040000000001</v>
      </c>
      <c r="M7647" s="14">
        <f t="shared" si="232"/>
        <v>339.82800000000009</v>
      </c>
      <c r="N7647" s="12">
        <v>480.14800000000002</v>
      </c>
    </row>
    <row r="7648" spans="8:14" x14ac:dyDescent="0.3">
      <c r="H7648" s="17">
        <f>IF(ISBLANK(Demand!H7649),"",Demand!H7649)</f>
        <v>6</v>
      </c>
      <c r="I7648" s="17">
        <f>IF(ISBLANK(Demand!I7649),"",Demand!I7649)</f>
        <v>7645</v>
      </c>
      <c r="J7648" s="17">
        <f>IF(ISBLANK(Demand!J7649),"",Demand!J7649)</f>
        <v>127.41666666666667</v>
      </c>
      <c r="K7648" s="13">
        <v>500</v>
      </c>
      <c r="L7648" s="14">
        <v>479.7120000000001</v>
      </c>
      <c r="M7648" s="14">
        <f t="shared" si="232"/>
        <v>359.78400000000011</v>
      </c>
      <c r="N7648" s="12">
        <v>442.38499999999999</v>
      </c>
    </row>
    <row r="7649" spans="8:14" x14ac:dyDescent="0.3">
      <c r="H7649" s="17">
        <f>IF(ISBLANK(Demand!H7650),"",Demand!H7650)</f>
        <v>6</v>
      </c>
      <c r="I7649" s="17">
        <f>IF(ISBLANK(Demand!I7650),"",Demand!I7650)</f>
        <v>7646</v>
      </c>
      <c r="J7649" s="17">
        <f>IF(ISBLANK(Demand!J7650),"",Demand!J7650)</f>
        <v>127.43333333333334</v>
      </c>
      <c r="K7649" s="13">
        <v>500</v>
      </c>
      <c r="L7649" s="14">
        <v>465.51599999999996</v>
      </c>
      <c r="M7649" s="14">
        <f t="shared" si="232"/>
        <v>349.13699999999994</v>
      </c>
      <c r="N7649" s="12">
        <v>427.03199999999998</v>
      </c>
    </row>
    <row r="7650" spans="8:14" x14ac:dyDescent="0.3">
      <c r="H7650" s="17">
        <f>IF(ISBLANK(Demand!H7651),"",Demand!H7651)</f>
        <v>6</v>
      </c>
      <c r="I7650" s="17">
        <f>IF(ISBLANK(Demand!I7651),"",Demand!I7651)</f>
        <v>7647</v>
      </c>
      <c r="J7650" s="17">
        <f>IF(ISBLANK(Demand!J7651),"",Demand!J7651)</f>
        <v>127.45</v>
      </c>
      <c r="K7650" s="13">
        <v>500</v>
      </c>
      <c r="L7650" s="14">
        <v>407.05800000000005</v>
      </c>
      <c r="M7650" s="14">
        <f t="shared" si="232"/>
        <v>305.29350000000005</v>
      </c>
      <c r="N7650" s="12">
        <v>428.87200000000001</v>
      </c>
    </row>
    <row r="7651" spans="8:14" x14ac:dyDescent="0.3">
      <c r="H7651" s="17">
        <f>IF(ISBLANK(Demand!H7652),"",Demand!H7652)</f>
        <v>6</v>
      </c>
      <c r="I7651" s="17">
        <f>IF(ISBLANK(Demand!I7652),"",Demand!I7652)</f>
        <v>7648</v>
      </c>
      <c r="J7651" s="17">
        <f>IF(ISBLANK(Demand!J7652),"",Demand!J7652)</f>
        <v>127.46666666666667</v>
      </c>
      <c r="K7651" s="13">
        <v>450</v>
      </c>
      <c r="L7651" s="14">
        <v>312.96800000000002</v>
      </c>
      <c r="M7651" s="14">
        <f t="shared" si="232"/>
        <v>234.726</v>
      </c>
      <c r="N7651" s="12">
        <v>303.32600000000002</v>
      </c>
    </row>
    <row r="7652" spans="8:14" x14ac:dyDescent="0.3">
      <c r="H7652" s="17">
        <f>IF(ISBLANK(Demand!H7653),"",Demand!H7653)</f>
        <v>6</v>
      </c>
      <c r="I7652" s="17">
        <f>IF(ISBLANK(Demand!I7653),"",Demand!I7653)</f>
        <v>7649</v>
      </c>
      <c r="J7652" s="17">
        <f>IF(ISBLANK(Demand!J7653),"",Demand!J7653)</f>
        <v>127.48333333333333</v>
      </c>
      <c r="K7652" s="13">
        <v>400</v>
      </c>
      <c r="L7652" s="14">
        <v>169.9522</v>
      </c>
      <c r="M7652" s="14">
        <f t="shared" si="232"/>
        <v>127.46415</v>
      </c>
      <c r="N7652" s="12">
        <v>271.089</v>
      </c>
    </row>
    <row r="7653" spans="8:14" x14ac:dyDescent="0.3">
      <c r="H7653" s="17">
        <f>IF(ISBLANK(Demand!H7654),"",Demand!H7654)</f>
        <v>6</v>
      </c>
      <c r="I7653" s="17">
        <f>IF(ISBLANK(Demand!I7654),"",Demand!I7654)</f>
        <v>7650</v>
      </c>
      <c r="J7653" s="17">
        <f>IF(ISBLANK(Demand!J7654),"",Demand!J7654)</f>
        <v>127.5</v>
      </c>
      <c r="K7653" s="13">
        <v>300</v>
      </c>
      <c r="L7653" s="14">
        <v>27.804199999999998</v>
      </c>
      <c r="M7653" s="14">
        <f t="shared" si="232"/>
        <v>20.853149999999999</v>
      </c>
      <c r="N7653" s="12">
        <v>253.00899999999999</v>
      </c>
    </row>
    <row r="7654" spans="8:14" x14ac:dyDescent="0.3">
      <c r="H7654" s="17">
        <f>IF(ISBLANK(Demand!H7655),"",Demand!H7655)</f>
        <v>6</v>
      </c>
      <c r="I7654" s="17">
        <f>IF(ISBLANK(Demand!I7655),"",Demand!I7655)</f>
        <v>7651</v>
      </c>
      <c r="J7654" s="17">
        <f>IF(ISBLANK(Demand!J7655),"",Demand!J7655)</f>
        <v>127.51666666666667</v>
      </c>
      <c r="K7654" s="13">
        <v>175</v>
      </c>
      <c r="L7654" s="14">
        <v>0</v>
      </c>
      <c r="M7654" s="14">
        <f t="shared" si="232"/>
        <v>0</v>
      </c>
      <c r="N7654" s="12">
        <v>289.56599999999997</v>
      </c>
    </row>
    <row r="7655" spans="8:14" x14ac:dyDescent="0.3">
      <c r="H7655" s="17">
        <f>IF(ISBLANK(Demand!H7656),"",Demand!H7656)</f>
        <v>6</v>
      </c>
      <c r="I7655" s="17">
        <f>IF(ISBLANK(Demand!I7656),"",Demand!I7656)</f>
        <v>7652</v>
      </c>
      <c r="J7655" s="17">
        <f>IF(ISBLANK(Demand!J7656),"",Demand!J7656)</f>
        <v>127.53333333333333</v>
      </c>
      <c r="K7655" s="13">
        <v>100</v>
      </c>
      <c r="L7655" s="14">
        <v>0</v>
      </c>
      <c r="M7655" s="14">
        <f t="shared" si="232"/>
        <v>0</v>
      </c>
      <c r="N7655" s="12">
        <v>315.10899999999998</v>
      </c>
    </row>
    <row r="7656" spans="8:14" x14ac:dyDescent="0.3">
      <c r="H7656" s="17">
        <f>IF(ISBLANK(Demand!H7657),"",Demand!H7657)</f>
        <v>6</v>
      </c>
      <c r="I7656" s="17">
        <f>IF(ISBLANK(Demand!I7657),"",Demand!I7657)</f>
        <v>7653</v>
      </c>
      <c r="J7656" s="17">
        <f>IF(ISBLANK(Demand!J7657),"",Demand!J7657)</f>
        <v>127.55</v>
      </c>
      <c r="K7656" s="13">
        <v>50</v>
      </c>
      <c r="L7656" s="14">
        <v>0</v>
      </c>
      <c r="M7656" s="14">
        <f t="shared" si="232"/>
        <v>0</v>
      </c>
      <c r="N7656" s="12">
        <v>322.76299999999998</v>
      </c>
    </row>
    <row r="7657" spans="8:14" x14ac:dyDescent="0.3">
      <c r="H7657" s="17">
        <f>IF(ISBLANK(Demand!H7658),"",Demand!H7658)</f>
        <v>6</v>
      </c>
      <c r="I7657" s="17">
        <f>IF(ISBLANK(Demand!I7658),"",Demand!I7658)</f>
        <v>7654</v>
      </c>
      <c r="J7657" s="17">
        <f>IF(ISBLANK(Demand!J7658),"",Demand!J7658)</f>
        <v>127.56666666666666</v>
      </c>
      <c r="K7657" s="13">
        <v>0</v>
      </c>
      <c r="L7657" s="14">
        <v>0</v>
      </c>
      <c r="M7657" s="14">
        <f t="shared" si="232"/>
        <v>0</v>
      </c>
      <c r="N7657" s="12">
        <v>290.94499999999999</v>
      </c>
    </row>
    <row r="7658" spans="8:14" x14ac:dyDescent="0.3">
      <c r="H7658" s="17">
        <f>IF(ISBLANK(Demand!H7659),"",Demand!H7659)</f>
        <v>6</v>
      </c>
      <c r="I7658" s="17">
        <f>IF(ISBLANK(Demand!I7659),"",Demand!I7659)</f>
        <v>7655</v>
      </c>
      <c r="J7658" s="17">
        <f>IF(ISBLANK(Demand!J7659),"",Demand!J7659)</f>
        <v>127.58333333333333</v>
      </c>
      <c r="K7658" s="13">
        <v>0</v>
      </c>
      <c r="L7658" s="14">
        <v>0</v>
      </c>
      <c r="M7658" s="14">
        <f t="shared" si="232"/>
        <v>0</v>
      </c>
      <c r="N7658" s="12">
        <v>342.27300000000002</v>
      </c>
    </row>
    <row r="7659" spans="8:14" x14ac:dyDescent="0.3">
      <c r="H7659" s="17">
        <f>IF(ISBLANK(Demand!H7660),"",Demand!H7660)</f>
        <v>6</v>
      </c>
      <c r="I7659" s="17">
        <f>IF(ISBLANK(Demand!I7660),"",Demand!I7660)</f>
        <v>7656</v>
      </c>
      <c r="J7659" s="17">
        <f>IF(ISBLANK(Demand!J7660),"",Demand!J7660)</f>
        <v>127.6</v>
      </c>
      <c r="K7659" s="13">
        <v>0</v>
      </c>
      <c r="L7659" s="14">
        <v>0</v>
      </c>
      <c r="M7659" s="14">
        <f t="shared" si="232"/>
        <v>0</v>
      </c>
      <c r="N7659" s="12">
        <v>335.39400000000001</v>
      </c>
    </row>
    <row r="7660" spans="8:14" x14ac:dyDescent="0.3">
      <c r="H7660" s="17">
        <f>IF(ISBLANK(Demand!H7661),"",Demand!H7661)</f>
        <v>6</v>
      </c>
      <c r="I7660" s="17">
        <f>IF(ISBLANK(Demand!I7661),"",Demand!I7661)</f>
        <v>7657</v>
      </c>
      <c r="J7660" s="17">
        <f>IF(ISBLANK(Demand!J7661),"",Demand!J7661)</f>
        <v>127.61666666666666</v>
      </c>
      <c r="K7660" s="13">
        <v>0</v>
      </c>
      <c r="L7660" s="14">
        <v>0</v>
      </c>
      <c r="M7660" s="14">
        <f>L7660*0.75</f>
        <v>0</v>
      </c>
      <c r="N7660" s="12">
        <v>274.99299999999999</v>
      </c>
    </row>
    <row r="7661" spans="8:14" x14ac:dyDescent="0.3">
      <c r="H7661" s="17">
        <f>IF(ISBLANK(Demand!H7662),"",Demand!H7662)</f>
        <v>6</v>
      </c>
      <c r="I7661" s="17">
        <f>IF(ISBLANK(Demand!I7662),"",Demand!I7662)</f>
        <v>7658</v>
      </c>
      <c r="J7661" s="17">
        <f>IF(ISBLANK(Demand!J7662),"",Demand!J7662)</f>
        <v>127.63333333333333</v>
      </c>
      <c r="K7661" s="13">
        <v>0</v>
      </c>
      <c r="L7661" s="14">
        <v>0</v>
      </c>
      <c r="M7661" s="14">
        <f t="shared" ref="M7661:M7724" si="233">L7661*0.75</f>
        <v>0</v>
      </c>
      <c r="N7661" s="12">
        <v>352.714</v>
      </c>
    </row>
    <row r="7662" spans="8:14" x14ac:dyDescent="0.3">
      <c r="H7662" s="17">
        <f>IF(ISBLANK(Demand!H7663),"",Demand!H7663)</f>
        <v>6</v>
      </c>
      <c r="I7662" s="17">
        <f>IF(ISBLANK(Demand!I7663),"",Demand!I7663)</f>
        <v>7659</v>
      </c>
      <c r="J7662" s="17">
        <f>IF(ISBLANK(Demand!J7663),"",Demand!J7663)</f>
        <v>127.64999999999999</v>
      </c>
      <c r="K7662" s="13">
        <v>0</v>
      </c>
      <c r="L7662" s="14">
        <v>0</v>
      </c>
      <c r="M7662" s="14">
        <f t="shared" si="233"/>
        <v>0</v>
      </c>
      <c r="N7662" s="12">
        <v>442.03800000000001</v>
      </c>
    </row>
    <row r="7663" spans="8:14" x14ac:dyDescent="0.3">
      <c r="H7663" s="17">
        <f>IF(ISBLANK(Demand!H7664),"",Demand!H7664)</f>
        <v>6</v>
      </c>
      <c r="I7663" s="17">
        <f>IF(ISBLANK(Demand!I7664),"",Demand!I7664)</f>
        <v>7660</v>
      </c>
      <c r="J7663" s="17">
        <f>IF(ISBLANK(Demand!J7664),"",Demand!J7664)</f>
        <v>127.66666666666667</v>
      </c>
      <c r="K7663" s="13">
        <v>0</v>
      </c>
      <c r="L7663" s="14">
        <v>0</v>
      </c>
      <c r="M7663" s="14">
        <f t="shared" si="233"/>
        <v>0</v>
      </c>
      <c r="N7663" s="12">
        <v>458.39499999999998</v>
      </c>
    </row>
    <row r="7664" spans="8:14" x14ac:dyDescent="0.3">
      <c r="H7664" s="17">
        <f>IF(ISBLANK(Demand!H7665),"",Demand!H7665)</f>
        <v>6</v>
      </c>
      <c r="I7664" s="17">
        <f>IF(ISBLANK(Demand!I7665),"",Demand!I7665)</f>
        <v>7661</v>
      </c>
      <c r="J7664" s="17">
        <f>IF(ISBLANK(Demand!J7665),"",Demand!J7665)</f>
        <v>127.68333333333334</v>
      </c>
      <c r="K7664" s="13">
        <v>0</v>
      </c>
      <c r="L7664" s="14">
        <v>0</v>
      </c>
      <c r="M7664" s="14">
        <f t="shared" si="233"/>
        <v>0</v>
      </c>
      <c r="N7664" s="12">
        <v>536.89499999999998</v>
      </c>
    </row>
    <row r="7665" spans="8:14" x14ac:dyDescent="0.3">
      <c r="H7665" s="17">
        <f>IF(ISBLANK(Demand!H7666),"",Demand!H7666)</f>
        <v>6</v>
      </c>
      <c r="I7665" s="17">
        <f>IF(ISBLANK(Demand!I7666),"",Demand!I7666)</f>
        <v>7662</v>
      </c>
      <c r="J7665" s="17">
        <f>IF(ISBLANK(Demand!J7666),"",Demand!J7666)</f>
        <v>127.7</v>
      </c>
      <c r="K7665" s="13">
        <v>25</v>
      </c>
      <c r="L7665" s="14">
        <v>0</v>
      </c>
      <c r="M7665" s="14">
        <f t="shared" si="233"/>
        <v>0</v>
      </c>
      <c r="N7665" s="12">
        <v>567.52599999999995</v>
      </c>
    </row>
    <row r="7666" spans="8:14" x14ac:dyDescent="0.3">
      <c r="H7666" s="17">
        <f>IF(ISBLANK(Demand!H7667),"",Demand!H7667)</f>
        <v>6</v>
      </c>
      <c r="I7666" s="17">
        <f>IF(ISBLANK(Demand!I7667),"",Demand!I7667)</f>
        <v>7663</v>
      </c>
      <c r="J7666" s="17">
        <f>IF(ISBLANK(Demand!J7667),"",Demand!J7667)</f>
        <v>127.71666666666667</v>
      </c>
      <c r="K7666" s="13">
        <v>50</v>
      </c>
      <c r="L7666" s="14">
        <v>0</v>
      </c>
      <c r="M7666" s="14">
        <f t="shared" si="233"/>
        <v>0</v>
      </c>
      <c r="N7666" s="12">
        <v>579.24800000000005</v>
      </c>
    </row>
    <row r="7667" spans="8:14" x14ac:dyDescent="0.3">
      <c r="H7667" s="17">
        <f>IF(ISBLANK(Demand!H7668),"",Demand!H7668)</f>
        <v>6</v>
      </c>
      <c r="I7667" s="17">
        <f>IF(ISBLANK(Demand!I7668),"",Demand!I7668)</f>
        <v>7664</v>
      </c>
      <c r="J7667" s="17">
        <f>IF(ISBLANK(Demand!J7668),"",Demand!J7668)</f>
        <v>127.73333333333333</v>
      </c>
      <c r="K7667" s="13">
        <v>100</v>
      </c>
      <c r="L7667" s="14">
        <v>7.5616600000000007</v>
      </c>
      <c r="M7667" s="14">
        <f t="shared" si="233"/>
        <v>5.6712450000000008</v>
      </c>
      <c r="N7667" s="12">
        <v>615.46299999999997</v>
      </c>
    </row>
    <row r="7668" spans="8:14" x14ac:dyDescent="0.3">
      <c r="H7668" s="17">
        <f>IF(ISBLANK(Demand!H7669),"",Demand!H7669)</f>
        <v>6</v>
      </c>
      <c r="I7668" s="17">
        <f>IF(ISBLANK(Demand!I7669),"",Demand!I7669)</f>
        <v>7665</v>
      </c>
      <c r="J7668" s="17">
        <f>IF(ISBLANK(Demand!J7669),"",Demand!J7669)</f>
        <v>127.75</v>
      </c>
      <c r="K7668" s="13">
        <v>175</v>
      </c>
      <c r="L7668" s="14">
        <v>126.98240000000001</v>
      </c>
      <c r="M7668" s="14">
        <f t="shared" si="233"/>
        <v>95.236800000000017</v>
      </c>
      <c r="N7668" s="12">
        <v>614.27599999999995</v>
      </c>
    </row>
    <row r="7669" spans="8:14" x14ac:dyDescent="0.3">
      <c r="H7669" s="17">
        <f>IF(ISBLANK(Demand!H7670),"",Demand!H7670)</f>
        <v>6</v>
      </c>
      <c r="I7669" s="17">
        <f>IF(ISBLANK(Demand!I7670),"",Demand!I7670)</f>
        <v>7666</v>
      </c>
      <c r="J7669" s="17">
        <f>IF(ISBLANK(Demand!J7670),"",Demand!J7670)</f>
        <v>127.76666666666667</v>
      </c>
      <c r="K7669" s="13">
        <v>300</v>
      </c>
      <c r="L7669" s="14">
        <v>273.976</v>
      </c>
      <c r="M7669" s="14">
        <f t="shared" si="233"/>
        <v>205.482</v>
      </c>
      <c r="N7669" s="12">
        <v>542.70799999999997</v>
      </c>
    </row>
    <row r="7670" spans="8:14" x14ac:dyDescent="0.3">
      <c r="H7670" s="17">
        <f>IF(ISBLANK(Demand!H7671),"",Demand!H7671)</f>
        <v>6</v>
      </c>
      <c r="I7670" s="17">
        <f>IF(ISBLANK(Demand!I7671),"",Demand!I7671)</f>
        <v>7667</v>
      </c>
      <c r="J7670" s="17">
        <f>IF(ISBLANK(Demand!J7671),"",Demand!J7671)</f>
        <v>127.78333333333333</v>
      </c>
      <c r="K7670" s="13">
        <v>400</v>
      </c>
      <c r="L7670" s="14">
        <v>381.57800000000003</v>
      </c>
      <c r="M7670" s="14">
        <f t="shared" si="233"/>
        <v>286.18350000000004</v>
      </c>
      <c r="N7670" s="12">
        <v>529.52599999999995</v>
      </c>
    </row>
    <row r="7671" spans="8:14" x14ac:dyDescent="0.3">
      <c r="H7671" s="17">
        <f>IF(ISBLANK(Demand!H7672),"",Demand!H7672)</f>
        <v>6</v>
      </c>
      <c r="I7671" s="17">
        <f>IF(ISBLANK(Demand!I7672),"",Demand!I7672)</f>
        <v>7668</v>
      </c>
      <c r="J7671" s="17">
        <f>IF(ISBLANK(Demand!J7672),"",Demand!J7672)</f>
        <v>127.8</v>
      </c>
      <c r="K7671" s="13">
        <v>450</v>
      </c>
      <c r="L7671" s="14">
        <v>453.1040000000001</v>
      </c>
      <c r="M7671" s="14">
        <f t="shared" si="233"/>
        <v>339.82800000000009</v>
      </c>
      <c r="N7671" s="12">
        <v>480.14800000000002</v>
      </c>
    </row>
    <row r="7672" spans="8:14" x14ac:dyDescent="0.3">
      <c r="H7672" s="17">
        <f>IF(ISBLANK(Demand!H7673),"",Demand!H7673)</f>
        <v>6</v>
      </c>
      <c r="I7672" s="17">
        <f>IF(ISBLANK(Demand!I7673),"",Demand!I7673)</f>
        <v>7669</v>
      </c>
      <c r="J7672" s="17">
        <f>IF(ISBLANK(Demand!J7673),"",Demand!J7673)</f>
        <v>127.81666666666666</v>
      </c>
      <c r="K7672" s="13">
        <v>500</v>
      </c>
      <c r="L7672" s="14">
        <v>479.7120000000001</v>
      </c>
      <c r="M7672" s="14">
        <f t="shared" si="233"/>
        <v>359.78400000000011</v>
      </c>
      <c r="N7672" s="12">
        <v>442.38499999999999</v>
      </c>
    </row>
    <row r="7673" spans="8:14" x14ac:dyDescent="0.3">
      <c r="H7673" s="17">
        <f>IF(ISBLANK(Demand!H7674),"",Demand!H7674)</f>
        <v>6</v>
      </c>
      <c r="I7673" s="17">
        <f>IF(ISBLANK(Demand!I7674),"",Demand!I7674)</f>
        <v>7670</v>
      </c>
      <c r="J7673" s="17">
        <f>IF(ISBLANK(Demand!J7674),"",Demand!J7674)</f>
        <v>127.83333333333333</v>
      </c>
      <c r="K7673" s="13">
        <v>500</v>
      </c>
      <c r="L7673" s="14">
        <v>465.51599999999996</v>
      </c>
      <c r="M7673" s="14">
        <f t="shared" si="233"/>
        <v>349.13699999999994</v>
      </c>
      <c r="N7673" s="12">
        <v>427.03199999999998</v>
      </c>
    </row>
    <row r="7674" spans="8:14" x14ac:dyDescent="0.3">
      <c r="H7674" s="17">
        <f>IF(ISBLANK(Demand!H7675),"",Demand!H7675)</f>
        <v>6</v>
      </c>
      <c r="I7674" s="17">
        <f>IF(ISBLANK(Demand!I7675),"",Demand!I7675)</f>
        <v>7671</v>
      </c>
      <c r="J7674" s="17">
        <f>IF(ISBLANK(Demand!J7675),"",Demand!J7675)</f>
        <v>127.85</v>
      </c>
      <c r="K7674" s="13">
        <v>500</v>
      </c>
      <c r="L7674" s="14">
        <v>407.05800000000005</v>
      </c>
      <c r="M7674" s="14">
        <f t="shared" si="233"/>
        <v>305.29350000000005</v>
      </c>
      <c r="N7674" s="12">
        <v>428.87200000000001</v>
      </c>
    </row>
    <row r="7675" spans="8:14" x14ac:dyDescent="0.3">
      <c r="H7675" s="17">
        <f>IF(ISBLANK(Demand!H7676),"",Demand!H7676)</f>
        <v>6</v>
      </c>
      <c r="I7675" s="17">
        <f>IF(ISBLANK(Demand!I7676),"",Demand!I7676)</f>
        <v>7672</v>
      </c>
      <c r="J7675" s="17">
        <f>IF(ISBLANK(Demand!J7676),"",Demand!J7676)</f>
        <v>127.86666666666666</v>
      </c>
      <c r="K7675" s="13">
        <v>450</v>
      </c>
      <c r="L7675" s="14">
        <v>312.96800000000002</v>
      </c>
      <c r="M7675" s="14">
        <f t="shared" si="233"/>
        <v>234.726</v>
      </c>
      <c r="N7675" s="12">
        <v>303.32600000000002</v>
      </c>
    </row>
    <row r="7676" spans="8:14" x14ac:dyDescent="0.3">
      <c r="H7676" s="17">
        <f>IF(ISBLANK(Demand!H7677),"",Demand!H7677)</f>
        <v>6</v>
      </c>
      <c r="I7676" s="17">
        <f>IF(ISBLANK(Demand!I7677),"",Demand!I7677)</f>
        <v>7673</v>
      </c>
      <c r="J7676" s="17">
        <f>IF(ISBLANK(Demand!J7677),"",Demand!J7677)</f>
        <v>127.88333333333333</v>
      </c>
      <c r="K7676" s="13">
        <v>400</v>
      </c>
      <c r="L7676" s="14">
        <v>169.9522</v>
      </c>
      <c r="M7676" s="14">
        <f t="shared" si="233"/>
        <v>127.46415</v>
      </c>
      <c r="N7676" s="12">
        <v>271.089</v>
      </c>
    </row>
    <row r="7677" spans="8:14" x14ac:dyDescent="0.3">
      <c r="H7677" s="17">
        <f>IF(ISBLANK(Demand!H7678),"",Demand!H7678)</f>
        <v>6</v>
      </c>
      <c r="I7677" s="17">
        <f>IF(ISBLANK(Demand!I7678),"",Demand!I7678)</f>
        <v>7674</v>
      </c>
      <c r="J7677" s="17">
        <f>IF(ISBLANK(Demand!J7678),"",Demand!J7678)</f>
        <v>127.89999999999999</v>
      </c>
      <c r="K7677" s="13">
        <v>300</v>
      </c>
      <c r="L7677" s="14">
        <v>27.804199999999998</v>
      </c>
      <c r="M7677" s="14">
        <f t="shared" si="233"/>
        <v>20.853149999999999</v>
      </c>
      <c r="N7677" s="12">
        <v>253.00899999999999</v>
      </c>
    </row>
    <row r="7678" spans="8:14" x14ac:dyDescent="0.3">
      <c r="H7678" s="17">
        <f>IF(ISBLANK(Demand!H7679),"",Demand!H7679)</f>
        <v>6</v>
      </c>
      <c r="I7678" s="17">
        <f>IF(ISBLANK(Demand!I7679),"",Demand!I7679)</f>
        <v>7675</v>
      </c>
      <c r="J7678" s="17">
        <f>IF(ISBLANK(Demand!J7679),"",Demand!J7679)</f>
        <v>127.91666666666667</v>
      </c>
      <c r="K7678" s="13">
        <v>175</v>
      </c>
      <c r="L7678" s="14">
        <v>0</v>
      </c>
      <c r="M7678" s="14">
        <f t="shared" si="233"/>
        <v>0</v>
      </c>
      <c r="N7678" s="12">
        <v>289.56599999999997</v>
      </c>
    </row>
    <row r="7679" spans="8:14" x14ac:dyDescent="0.3">
      <c r="H7679" s="17">
        <f>IF(ISBLANK(Demand!H7680),"",Demand!H7680)</f>
        <v>6</v>
      </c>
      <c r="I7679" s="17">
        <f>IF(ISBLANK(Demand!I7680),"",Demand!I7680)</f>
        <v>7676</v>
      </c>
      <c r="J7679" s="17">
        <f>IF(ISBLANK(Demand!J7680),"",Demand!J7680)</f>
        <v>127.93333333333334</v>
      </c>
      <c r="K7679" s="13">
        <v>100</v>
      </c>
      <c r="L7679" s="14">
        <v>0</v>
      </c>
      <c r="M7679" s="14">
        <f t="shared" si="233"/>
        <v>0</v>
      </c>
      <c r="N7679" s="12">
        <v>315.10899999999998</v>
      </c>
    </row>
    <row r="7680" spans="8:14" x14ac:dyDescent="0.3">
      <c r="H7680" s="17">
        <f>IF(ISBLANK(Demand!H7681),"",Demand!H7681)</f>
        <v>6</v>
      </c>
      <c r="I7680" s="17">
        <f>IF(ISBLANK(Demand!I7681),"",Demand!I7681)</f>
        <v>7677</v>
      </c>
      <c r="J7680" s="17">
        <f>IF(ISBLANK(Demand!J7681),"",Demand!J7681)</f>
        <v>127.95</v>
      </c>
      <c r="K7680" s="13">
        <v>50</v>
      </c>
      <c r="L7680" s="14">
        <v>0</v>
      </c>
      <c r="M7680" s="14">
        <f t="shared" si="233"/>
        <v>0</v>
      </c>
      <c r="N7680" s="12">
        <v>322.76299999999998</v>
      </c>
    </row>
    <row r="7681" spans="8:14" x14ac:dyDescent="0.3">
      <c r="H7681" s="17">
        <f>IF(ISBLANK(Demand!H7682),"",Demand!H7682)</f>
        <v>6</v>
      </c>
      <c r="I7681" s="17">
        <f>IF(ISBLANK(Demand!I7682),"",Demand!I7682)</f>
        <v>7678</v>
      </c>
      <c r="J7681" s="17">
        <f>IF(ISBLANK(Demand!J7682),"",Demand!J7682)</f>
        <v>127.96666666666667</v>
      </c>
      <c r="K7681" s="13">
        <v>0</v>
      </c>
      <c r="L7681" s="14">
        <v>0</v>
      </c>
      <c r="M7681" s="14">
        <f t="shared" si="233"/>
        <v>0</v>
      </c>
      <c r="N7681" s="12">
        <v>290.94499999999999</v>
      </c>
    </row>
    <row r="7682" spans="8:14" x14ac:dyDescent="0.3">
      <c r="H7682" s="17">
        <f>IF(ISBLANK(Demand!H7683),"",Demand!H7683)</f>
        <v>6</v>
      </c>
      <c r="I7682" s="17">
        <f>IF(ISBLANK(Demand!I7683),"",Demand!I7683)</f>
        <v>7679</v>
      </c>
      <c r="J7682" s="17">
        <f>IF(ISBLANK(Demand!J7683),"",Demand!J7683)</f>
        <v>127.98333333333333</v>
      </c>
      <c r="K7682" s="13">
        <v>0</v>
      </c>
      <c r="L7682" s="14">
        <v>0</v>
      </c>
      <c r="M7682" s="14">
        <f t="shared" si="233"/>
        <v>0</v>
      </c>
      <c r="N7682" s="12">
        <v>342.27300000000002</v>
      </c>
    </row>
    <row r="7683" spans="8:14" x14ac:dyDescent="0.3">
      <c r="H7683" s="17">
        <f>IF(ISBLANK(Demand!H7684),"",Demand!H7684)</f>
        <v>6</v>
      </c>
      <c r="I7683" s="17">
        <f>IF(ISBLANK(Demand!I7684),"",Demand!I7684)</f>
        <v>7680</v>
      </c>
      <c r="J7683" s="17">
        <f>IF(ISBLANK(Demand!J7684),"",Demand!J7684)</f>
        <v>128</v>
      </c>
      <c r="K7683" s="13">
        <v>0</v>
      </c>
      <c r="L7683" s="14">
        <v>0</v>
      </c>
      <c r="M7683" s="14">
        <f t="shared" si="233"/>
        <v>0</v>
      </c>
      <c r="N7683" s="12">
        <v>335.39400000000001</v>
      </c>
    </row>
    <row r="7684" spans="8:14" x14ac:dyDescent="0.3">
      <c r="H7684" s="17">
        <f>IF(ISBLANK(Demand!H7685),"",Demand!H7685)</f>
        <v>6</v>
      </c>
      <c r="I7684" s="17">
        <f>IF(ISBLANK(Demand!I7685),"",Demand!I7685)</f>
        <v>7681</v>
      </c>
      <c r="J7684" s="17">
        <f>IF(ISBLANK(Demand!J7685),"",Demand!J7685)</f>
        <v>128.01666666666665</v>
      </c>
      <c r="K7684" s="13">
        <v>0</v>
      </c>
      <c r="L7684" s="14">
        <v>0</v>
      </c>
      <c r="M7684" s="14">
        <f t="shared" si="233"/>
        <v>0</v>
      </c>
      <c r="N7684" s="12">
        <v>274.99299999999999</v>
      </c>
    </row>
    <row r="7685" spans="8:14" x14ac:dyDescent="0.3">
      <c r="H7685" s="17">
        <f>IF(ISBLANK(Demand!H7686),"",Demand!H7686)</f>
        <v>6</v>
      </c>
      <c r="I7685" s="17">
        <f>IF(ISBLANK(Demand!I7686),"",Demand!I7686)</f>
        <v>7682</v>
      </c>
      <c r="J7685" s="17">
        <f>IF(ISBLANK(Demand!J7686),"",Demand!J7686)</f>
        <v>128.03333333333333</v>
      </c>
      <c r="K7685" s="13">
        <v>0</v>
      </c>
      <c r="L7685" s="14">
        <v>0</v>
      </c>
      <c r="M7685" s="14">
        <f t="shared" si="233"/>
        <v>0</v>
      </c>
      <c r="N7685" s="12">
        <v>352.714</v>
      </c>
    </row>
    <row r="7686" spans="8:14" x14ac:dyDescent="0.3">
      <c r="H7686" s="17">
        <f>IF(ISBLANK(Demand!H7687),"",Demand!H7687)</f>
        <v>6</v>
      </c>
      <c r="I7686" s="17">
        <f>IF(ISBLANK(Demand!I7687),"",Demand!I7687)</f>
        <v>7683</v>
      </c>
      <c r="J7686" s="17">
        <f>IF(ISBLANK(Demand!J7687),"",Demand!J7687)</f>
        <v>128.05000000000001</v>
      </c>
      <c r="K7686" s="13">
        <v>0</v>
      </c>
      <c r="L7686" s="14">
        <v>0</v>
      </c>
      <c r="M7686" s="14">
        <f t="shared" si="233"/>
        <v>0</v>
      </c>
      <c r="N7686" s="12">
        <v>442.03800000000001</v>
      </c>
    </row>
    <row r="7687" spans="8:14" x14ac:dyDescent="0.3">
      <c r="H7687" s="17">
        <f>IF(ISBLANK(Demand!H7688),"",Demand!H7688)</f>
        <v>6</v>
      </c>
      <c r="I7687" s="17">
        <f>IF(ISBLANK(Demand!I7688),"",Demand!I7688)</f>
        <v>7684</v>
      </c>
      <c r="J7687" s="17">
        <f>IF(ISBLANK(Demand!J7688),"",Demand!J7688)</f>
        <v>128.06666666666666</v>
      </c>
      <c r="K7687" s="13">
        <v>0</v>
      </c>
      <c r="L7687" s="14">
        <v>0</v>
      </c>
      <c r="M7687" s="14">
        <f t="shared" si="233"/>
        <v>0</v>
      </c>
      <c r="N7687" s="12">
        <v>458.39499999999998</v>
      </c>
    </row>
    <row r="7688" spans="8:14" x14ac:dyDescent="0.3">
      <c r="H7688" s="17">
        <f>IF(ISBLANK(Demand!H7689),"",Demand!H7689)</f>
        <v>6</v>
      </c>
      <c r="I7688" s="17">
        <f>IF(ISBLANK(Demand!I7689),"",Demand!I7689)</f>
        <v>7685</v>
      </c>
      <c r="J7688" s="17">
        <f>IF(ISBLANK(Demand!J7689),"",Demand!J7689)</f>
        <v>128.08333333333334</v>
      </c>
      <c r="K7688" s="13">
        <v>0</v>
      </c>
      <c r="L7688" s="14">
        <v>0</v>
      </c>
      <c r="M7688" s="14">
        <f t="shared" si="233"/>
        <v>0</v>
      </c>
      <c r="N7688" s="12">
        <v>536.89499999999998</v>
      </c>
    </row>
    <row r="7689" spans="8:14" x14ac:dyDescent="0.3">
      <c r="H7689" s="17">
        <f>IF(ISBLANK(Demand!H7690),"",Demand!H7690)</f>
        <v>6</v>
      </c>
      <c r="I7689" s="17">
        <f>IF(ISBLANK(Demand!I7690),"",Demand!I7690)</f>
        <v>7686</v>
      </c>
      <c r="J7689" s="17">
        <f>IF(ISBLANK(Demand!J7690),"",Demand!J7690)</f>
        <v>128.1</v>
      </c>
      <c r="K7689" s="13">
        <v>25</v>
      </c>
      <c r="L7689" s="14">
        <v>0</v>
      </c>
      <c r="M7689" s="14">
        <f t="shared" si="233"/>
        <v>0</v>
      </c>
      <c r="N7689" s="12">
        <v>567.52599999999995</v>
      </c>
    </row>
    <row r="7690" spans="8:14" x14ac:dyDescent="0.3">
      <c r="H7690" s="17">
        <f>IF(ISBLANK(Demand!H7691),"",Demand!H7691)</f>
        <v>6</v>
      </c>
      <c r="I7690" s="17">
        <f>IF(ISBLANK(Demand!I7691),"",Demand!I7691)</f>
        <v>7687</v>
      </c>
      <c r="J7690" s="17">
        <f>IF(ISBLANK(Demand!J7691),"",Demand!J7691)</f>
        <v>128.11666666666667</v>
      </c>
      <c r="K7690" s="13">
        <v>50</v>
      </c>
      <c r="L7690" s="14">
        <v>0</v>
      </c>
      <c r="M7690" s="14">
        <f t="shared" si="233"/>
        <v>0</v>
      </c>
      <c r="N7690" s="12">
        <v>579.24800000000005</v>
      </c>
    </row>
    <row r="7691" spans="8:14" x14ac:dyDescent="0.3">
      <c r="H7691" s="17">
        <f>IF(ISBLANK(Demand!H7692),"",Demand!H7692)</f>
        <v>6</v>
      </c>
      <c r="I7691" s="17">
        <f>IF(ISBLANK(Demand!I7692),"",Demand!I7692)</f>
        <v>7688</v>
      </c>
      <c r="J7691" s="17">
        <f>IF(ISBLANK(Demand!J7692),"",Demand!J7692)</f>
        <v>128.13333333333333</v>
      </c>
      <c r="K7691" s="13">
        <v>100</v>
      </c>
      <c r="L7691" s="14">
        <v>7.5616600000000007</v>
      </c>
      <c r="M7691" s="14">
        <f t="shared" si="233"/>
        <v>5.6712450000000008</v>
      </c>
      <c r="N7691" s="12">
        <v>615.46299999999997</v>
      </c>
    </row>
    <row r="7692" spans="8:14" x14ac:dyDescent="0.3">
      <c r="H7692" s="17">
        <f>IF(ISBLANK(Demand!H7693),"",Demand!H7693)</f>
        <v>6</v>
      </c>
      <c r="I7692" s="17">
        <f>IF(ISBLANK(Demand!I7693),"",Demand!I7693)</f>
        <v>7689</v>
      </c>
      <c r="J7692" s="17">
        <f>IF(ISBLANK(Demand!J7693),"",Demand!J7693)</f>
        <v>128.15</v>
      </c>
      <c r="K7692" s="13">
        <v>175</v>
      </c>
      <c r="L7692" s="14">
        <v>126.98240000000001</v>
      </c>
      <c r="M7692" s="14">
        <f t="shared" si="233"/>
        <v>95.236800000000017</v>
      </c>
      <c r="N7692" s="12">
        <v>614.27599999999995</v>
      </c>
    </row>
    <row r="7693" spans="8:14" x14ac:dyDescent="0.3">
      <c r="H7693" s="17">
        <f>IF(ISBLANK(Demand!H7694),"",Demand!H7694)</f>
        <v>6</v>
      </c>
      <c r="I7693" s="17">
        <f>IF(ISBLANK(Demand!I7694),"",Demand!I7694)</f>
        <v>7690</v>
      </c>
      <c r="J7693" s="17">
        <f>IF(ISBLANK(Demand!J7694),"",Demand!J7694)</f>
        <v>128.16666666666666</v>
      </c>
      <c r="K7693" s="13">
        <v>300</v>
      </c>
      <c r="L7693" s="14">
        <v>273.976</v>
      </c>
      <c r="M7693" s="14">
        <f t="shared" si="233"/>
        <v>205.482</v>
      </c>
      <c r="N7693" s="12">
        <v>542.70799999999997</v>
      </c>
    </row>
    <row r="7694" spans="8:14" x14ac:dyDescent="0.3">
      <c r="H7694" s="17">
        <f>IF(ISBLANK(Demand!H7695),"",Demand!H7695)</f>
        <v>6</v>
      </c>
      <c r="I7694" s="17">
        <f>IF(ISBLANK(Demand!I7695),"",Demand!I7695)</f>
        <v>7691</v>
      </c>
      <c r="J7694" s="17">
        <f>IF(ISBLANK(Demand!J7695),"",Demand!J7695)</f>
        <v>128.18333333333334</v>
      </c>
      <c r="K7694" s="13">
        <v>400</v>
      </c>
      <c r="L7694" s="14">
        <v>381.57800000000003</v>
      </c>
      <c r="M7694" s="14">
        <f t="shared" si="233"/>
        <v>286.18350000000004</v>
      </c>
      <c r="N7694" s="12">
        <v>529.52599999999995</v>
      </c>
    </row>
    <row r="7695" spans="8:14" x14ac:dyDescent="0.3">
      <c r="H7695" s="17">
        <f>IF(ISBLANK(Demand!H7696),"",Demand!H7696)</f>
        <v>6</v>
      </c>
      <c r="I7695" s="17">
        <f>IF(ISBLANK(Demand!I7696),"",Demand!I7696)</f>
        <v>7692</v>
      </c>
      <c r="J7695" s="17">
        <f>IF(ISBLANK(Demand!J7696),"",Demand!J7696)</f>
        <v>128.19999999999999</v>
      </c>
      <c r="K7695" s="13">
        <v>450</v>
      </c>
      <c r="L7695" s="14">
        <v>453.1040000000001</v>
      </c>
      <c r="M7695" s="14">
        <f t="shared" si="233"/>
        <v>339.82800000000009</v>
      </c>
      <c r="N7695" s="12">
        <v>480.14800000000002</v>
      </c>
    </row>
    <row r="7696" spans="8:14" x14ac:dyDescent="0.3">
      <c r="H7696" s="17">
        <f>IF(ISBLANK(Demand!H7697),"",Demand!H7697)</f>
        <v>6</v>
      </c>
      <c r="I7696" s="17">
        <f>IF(ISBLANK(Demand!I7697),"",Demand!I7697)</f>
        <v>7693</v>
      </c>
      <c r="J7696" s="17">
        <f>IF(ISBLANK(Demand!J7697),"",Demand!J7697)</f>
        <v>128.21666666666667</v>
      </c>
      <c r="K7696" s="13">
        <v>500</v>
      </c>
      <c r="L7696" s="14">
        <v>479.7120000000001</v>
      </c>
      <c r="M7696" s="14">
        <f t="shared" si="233"/>
        <v>359.78400000000011</v>
      </c>
      <c r="N7696" s="12">
        <v>442.38499999999999</v>
      </c>
    </row>
    <row r="7697" spans="8:14" x14ac:dyDescent="0.3">
      <c r="H7697" s="17">
        <f>IF(ISBLANK(Demand!H7698),"",Demand!H7698)</f>
        <v>6</v>
      </c>
      <c r="I7697" s="17">
        <f>IF(ISBLANK(Demand!I7698),"",Demand!I7698)</f>
        <v>7694</v>
      </c>
      <c r="J7697" s="17">
        <f>IF(ISBLANK(Demand!J7698),"",Demand!J7698)</f>
        <v>128.23333333333332</v>
      </c>
      <c r="K7697" s="13">
        <v>500</v>
      </c>
      <c r="L7697" s="14">
        <v>465.51599999999996</v>
      </c>
      <c r="M7697" s="14">
        <f t="shared" si="233"/>
        <v>349.13699999999994</v>
      </c>
      <c r="N7697" s="12">
        <v>427.03199999999998</v>
      </c>
    </row>
    <row r="7698" spans="8:14" x14ac:dyDescent="0.3">
      <c r="H7698" s="17">
        <f>IF(ISBLANK(Demand!H7699),"",Demand!H7699)</f>
        <v>6</v>
      </c>
      <c r="I7698" s="17">
        <f>IF(ISBLANK(Demand!I7699),"",Demand!I7699)</f>
        <v>7695</v>
      </c>
      <c r="J7698" s="17">
        <f>IF(ISBLANK(Demand!J7699),"",Demand!J7699)</f>
        <v>128.25</v>
      </c>
      <c r="K7698" s="13">
        <v>500</v>
      </c>
      <c r="L7698" s="14">
        <v>407.05800000000005</v>
      </c>
      <c r="M7698" s="14">
        <f t="shared" si="233"/>
        <v>305.29350000000005</v>
      </c>
      <c r="N7698" s="12">
        <v>428.87200000000001</v>
      </c>
    </row>
    <row r="7699" spans="8:14" x14ac:dyDescent="0.3">
      <c r="H7699" s="17">
        <f>IF(ISBLANK(Demand!H7700),"",Demand!H7700)</f>
        <v>6</v>
      </c>
      <c r="I7699" s="17">
        <f>IF(ISBLANK(Demand!I7700),"",Demand!I7700)</f>
        <v>7696</v>
      </c>
      <c r="J7699" s="17">
        <f>IF(ISBLANK(Demand!J7700),"",Demand!J7700)</f>
        <v>128.26666666666665</v>
      </c>
      <c r="K7699" s="13">
        <v>450</v>
      </c>
      <c r="L7699" s="14">
        <v>312.96800000000002</v>
      </c>
      <c r="M7699" s="14">
        <f t="shared" si="233"/>
        <v>234.726</v>
      </c>
      <c r="N7699" s="12">
        <v>303.32600000000002</v>
      </c>
    </row>
    <row r="7700" spans="8:14" x14ac:dyDescent="0.3">
      <c r="H7700" s="17">
        <f>IF(ISBLANK(Demand!H7701),"",Demand!H7701)</f>
        <v>6</v>
      </c>
      <c r="I7700" s="17">
        <f>IF(ISBLANK(Demand!I7701),"",Demand!I7701)</f>
        <v>7697</v>
      </c>
      <c r="J7700" s="17">
        <f>IF(ISBLANK(Demand!J7701),"",Demand!J7701)</f>
        <v>128.28333333333333</v>
      </c>
      <c r="K7700" s="13">
        <v>400</v>
      </c>
      <c r="L7700" s="14">
        <v>169.9522</v>
      </c>
      <c r="M7700" s="14">
        <f t="shared" si="233"/>
        <v>127.46415</v>
      </c>
      <c r="N7700" s="12">
        <v>271.089</v>
      </c>
    </row>
    <row r="7701" spans="8:14" x14ac:dyDescent="0.3">
      <c r="H7701" s="17">
        <f>IF(ISBLANK(Demand!H7702),"",Demand!H7702)</f>
        <v>6</v>
      </c>
      <c r="I7701" s="17">
        <f>IF(ISBLANK(Demand!I7702),"",Demand!I7702)</f>
        <v>7698</v>
      </c>
      <c r="J7701" s="17">
        <f>IF(ISBLANK(Demand!J7702),"",Demand!J7702)</f>
        <v>128.30000000000001</v>
      </c>
      <c r="K7701" s="13">
        <v>300</v>
      </c>
      <c r="L7701" s="14">
        <v>27.804199999999998</v>
      </c>
      <c r="M7701" s="14">
        <f t="shared" si="233"/>
        <v>20.853149999999999</v>
      </c>
      <c r="N7701" s="12">
        <v>253.00899999999999</v>
      </c>
    </row>
    <row r="7702" spans="8:14" x14ac:dyDescent="0.3">
      <c r="H7702" s="17">
        <f>IF(ISBLANK(Demand!H7703),"",Demand!H7703)</f>
        <v>6</v>
      </c>
      <c r="I7702" s="17">
        <f>IF(ISBLANK(Demand!I7703),"",Demand!I7703)</f>
        <v>7699</v>
      </c>
      <c r="J7702" s="17">
        <f>IF(ISBLANK(Demand!J7703),"",Demand!J7703)</f>
        <v>128.31666666666666</v>
      </c>
      <c r="K7702" s="13">
        <v>175</v>
      </c>
      <c r="L7702" s="14">
        <v>0</v>
      </c>
      <c r="M7702" s="14">
        <f t="shared" si="233"/>
        <v>0</v>
      </c>
      <c r="N7702" s="12">
        <v>289.56599999999997</v>
      </c>
    </row>
    <row r="7703" spans="8:14" x14ac:dyDescent="0.3">
      <c r="H7703" s="17">
        <f>IF(ISBLANK(Demand!H7704),"",Demand!H7704)</f>
        <v>6</v>
      </c>
      <c r="I7703" s="17">
        <f>IF(ISBLANK(Demand!I7704),"",Demand!I7704)</f>
        <v>7700</v>
      </c>
      <c r="J7703" s="17">
        <f>IF(ISBLANK(Demand!J7704),"",Demand!J7704)</f>
        <v>128.33333333333334</v>
      </c>
      <c r="K7703" s="13">
        <v>100</v>
      </c>
      <c r="L7703" s="14">
        <v>0</v>
      </c>
      <c r="M7703" s="14">
        <f t="shared" si="233"/>
        <v>0</v>
      </c>
      <c r="N7703" s="12">
        <v>315.10899999999998</v>
      </c>
    </row>
    <row r="7704" spans="8:14" x14ac:dyDescent="0.3">
      <c r="H7704" s="17">
        <f>IF(ISBLANK(Demand!H7705),"",Demand!H7705)</f>
        <v>6</v>
      </c>
      <c r="I7704" s="17">
        <f>IF(ISBLANK(Demand!I7705),"",Demand!I7705)</f>
        <v>7701</v>
      </c>
      <c r="J7704" s="17">
        <f>IF(ISBLANK(Demand!J7705),"",Demand!J7705)</f>
        <v>128.35</v>
      </c>
      <c r="K7704" s="13">
        <v>50</v>
      </c>
      <c r="L7704" s="14">
        <v>0</v>
      </c>
      <c r="M7704" s="14">
        <f t="shared" si="233"/>
        <v>0</v>
      </c>
      <c r="N7704" s="12">
        <v>322.76299999999998</v>
      </c>
    </row>
    <row r="7705" spans="8:14" x14ac:dyDescent="0.3">
      <c r="H7705" s="17">
        <f>IF(ISBLANK(Demand!H7706),"",Demand!H7706)</f>
        <v>6</v>
      </c>
      <c r="I7705" s="17">
        <f>IF(ISBLANK(Demand!I7706),"",Demand!I7706)</f>
        <v>7702</v>
      </c>
      <c r="J7705" s="17">
        <f>IF(ISBLANK(Demand!J7706),"",Demand!J7706)</f>
        <v>128.36666666666667</v>
      </c>
      <c r="K7705" s="13">
        <v>0</v>
      </c>
      <c r="L7705" s="14">
        <v>0</v>
      </c>
      <c r="M7705" s="14">
        <f t="shared" si="233"/>
        <v>0</v>
      </c>
      <c r="N7705" s="12">
        <v>290.94499999999999</v>
      </c>
    </row>
    <row r="7706" spans="8:14" x14ac:dyDescent="0.3">
      <c r="H7706" s="17">
        <f>IF(ISBLANK(Demand!H7707),"",Demand!H7707)</f>
        <v>6</v>
      </c>
      <c r="I7706" s="17">
        <f>IF(ISBLANK(Demand!I7707),"",Demand!I7707)</f>
        <v>7703</v>
      </c>
      <c r="J7706" s="17">
        <f>IF(ISBLANK(Demand!J7707),"",Demand!J7707)</f>
        <v>128.38333333333333</v>
      </c>
      <c r="K7706" s="13">
        <v>0</v>
      </c>
      <c r="L7706" s="14">
        <v>0</v>
      </c>
      <c r="M7706" s="14">
        <f t="shared" si="233"/>
        <v>0</v>
      </c>
      <c r="N7706" s="12">
        <v>342.27300000000002</v>
      </c>
    </row>
    <row r="7707" spans="8:14" x14ac:dyDescent="0.3">
      <c r="H7707" s="17">
        <f>IF(ISBLANK(Demand!H7708),"",Demand!H7708)</f>
        <v>6</v>
      </c>
      <c r="I7707" s="17">
        <f>IF(ISBLANK(Demand!I7708),"",Demand!I7708)</f>
        <v>7704</v>
      </c>
      <c r="J7707" s="17">
        <f>IF(ISBLANK(Demand!J7708),"",Demand!J7708)</f>
        <v>128.4</v>
      </c>
      <c r="K7707" s="13">
        <v>0</v>
      </c>
      <c r="L7707" s="14">
        <v>0</v>
      </c>
      <c r="M7707" s="14">
        <f t="shared" si="233"/>
        <v>0</v>
      </c>
      <c r="N7707" s="12">
        <v>335.39400000000001</v>
      </c>
    </row>
    <row r="7708" spans="8:14" x14ac:dyDescent="0.3">
      <c r="H7708" s="17">
        <f>IF(ISBLANK(Demand!H7709),"",Demand!H7709)</f>
        <v>6</v>
      </c>
      <c r="I7708" s="17">
        <f>IF(ISBLANK(Demand!I7709),"",Demand!I7709)</f>
        <v>7705</v>
      </c>
      <c r="J7708" s="17">
        <f>IF(ISBLANK(Demand!J7709),"",Demand!J7709)</f>
        <v>128.41666666666666</v>
      </c>
      <c r="K7708" s="13">
        <v>0</v>
      </c>
      <c r="L7708" s="14">
        <v>0</v>
      </c>
      <c r="M7708" s="14">
        <f t="shared" si="233"/>
        <v>0</v>
      </c>
      <c r="N7708" s="12">
        <v>352.714</v>
      </c>
    </row>
    <row r="7709" spans="8:14" x14ac:dyDescent="0.3">
      <c r="H7709" s="17">
        <f>IF(ISBLANK(Demand!H7710),"",Demand!H7710)</f>
        <v>6</v>
      </c>
      <c r="I7709" s="17">
        <f>IF(ISBLANK(Demand!I7710),"",Demand!I7710)</f>
        <v>7706</v>
      </c>
      <c r="J7709" s="17">
        <f>IF(ISBLANK(Demand!J7710),"",Demand!J7710)</f>
        <v>128.43333333333334</v>
      </c>
      <c r="K7709" s="13">
        <v>0</v>
      </c>
      <c r="L7709" s="14">
        <v>0</v>
      </c>
      <c r="M7709" s="14">
        <f t="shared" si="233"/>
        <v>0</v>
      </c>
      <c r="N7709" s="12">
        <v>442.03800000000001</v>
      </c>
    </row>
    <row r="7710" spans="8:14" x14ac:dyDescent="0.3">
      <c r="H7710" s="17">
        <f>IF(ISBLANK(Demand!H7711),"",Demand!H7711)</f>
        <v>6</v>
      </c>
      <c r="I7710" s="17">
        <f>IF(ISBLANK(Demand!I7711),"",Demand!I7711)</f>
        <v>7707</v>
      </c>
      <c r="J7710" s="17">
        <f>IF(ISBLANK(Demand!J7711),"",Demand!J7711)</f>
        <v>128.44999999999999</v>
      </c>
      <c r="K7710" s="13">
        <v>0</v>
      </c>
      <c r="L7710" s="14">
        <v>0</v>
      </c>
      <c r="M7710" s="14">
        <f t="shared" si="233"/>
        <v>0</v>
      </c>
      <c r="N7710" s="12">
        <v>458.39499999999998</v>
      </c>
    </row>
    <row r="7711" spans="8:14" x14ac:dyDescent="0.3">
      <c r="H7711" s="17">
        <f>IF(ISBLANK(Demand!H7712),"",Demand!H7712)</f>
        <v>6</v>
      </c>
      <c r="I7711" s="17">
        <f>IF(ISBLANK(Demand!I7712),"",Demand!I7712)</f>
        <v>7708</v>
      </c>
      <c r="J7711" s="17">
        <f>IF(ISBLANK(Demand!J7712),"",Demand!J7712)</f>
        <v>128.46666666666667</v>
      </c>
      <c r="K7711" s="13">
        <v>0</v>
      </c>
      <c r="L7711" s="14">
        <v>0</v>
      </c>
      <c r="M7711" s="14">
        <f t="shared" si="233"/>
        <v>0</v>
      </c>
      <c r="N7711" s="12">
        <v>536.89499999999998</v>
      </c>
    </row>
    <row r="7712" spans="8:14" x14ac:dyDescent="0.3">
      <c r="H7712" s="17">
        <f>IF(ISBLANK(Demand!H7713),"",Demand!H7713)</f>
        <v>6</v>
      </c>
      <c r="I7712" s="17">
        <f>IF(ISBLANK(Demand!I7713),"",Demand!I7713)</f>
        <v>7709</v>
      </c>
      <c r="J7712" s="17">
        <f>IF(ISBLANK(Demand!J7713),"",Demand!J7713)</f>
        <v>128.48333333333332</v>
      </c>
      <c r="K7712" s="13">
        <v>25</v>
      </c>
      <c r="L7712" s="14">
        <v>0</v>
      </c>
      <c r="M7712" s="14">
        <f t="shared" si="233"/>
        <v>0</v>
      </c>
      <c r="N7712" s="12">
        <v>567.52599999999995</v>
      </c>
    </row>
    <row r="7713" spans="8:14" x14ac:dyDescent="0.3">
      <c r="H7713" s="17">
        <f>IF(ISBLANK(Demand!H7714),"",Demand!H7714)</f>
        <v>6</v>
      </c>
      <c r="I7713" s="17">
        <f>IF(ISBLANK(Demand!I7714),"",Demand!I7714)</f>
        <v>7710</v>
      </c>
      <c r="J7713" s="17">
        <f>IF(ISBLANK(Demand!J7714),"",Demand!J7714)</f>
        <v>128.5</v>
      </c>
      <c r="K7713" s="13">
        <v>50</v>
      </c>
      <c r="L7713" s="14">
        <v>0</v>
      </c>
      <c r="M7713" s="14">
        <f t="shared" si="233"/>
        <v>0</v>
      </c>
      <c r="N7713" s="12">
        <v>579.24800000000005</v>
      </c>
    </row>
    <row r="7714" spans="8:14" x14ac:dyDescent="0.3">
      <c r="H7714" s="17">
        <f>IF(ISBLANK(Demand!H7715),"",Demand!H7715)</f>
        <v>6</v>
      </c>
      <c r="I7714" s="17">
        <f>IF(ISBLANK(Demand!I7715),"",Demand!I7715)</f>
        <v>7711</v>
      </c>
      <c r="J7714" s="17">
        <f>IF(ISBLANK(Demand!J7715),"",Demand!J7715)</f>
        <v>128.51666666666665</v>
      </c>
      <c r="K7714" s="13">
        <v>100</v>
      </c>
      <c r="L7714" s="14">
        <v>7.5616599999999998</v>
      </c>
      <c r="M7714" s="14">
        <f t="shared" si="233"/>
        <v>5.6712449999999999</v>
      </c>
      <c r="N7714" s="12">
        <v>615.46299999999997</v>
      </c>
    </row>
    <row r="7715" spans="8:14" x14ac:dyDescent="0.3">
      <c r="H7715" s="17">
        <f>IF(ISBLANK(Demand!H7716),"",Demand!H7716)</f>
        <v>6</v>
      </c>
      <c r="I7715" s="17">
        <f>IF(ISBLANK(Demand!I7716),"",Demand!I7716)</f>
        <v>7712</v>
      </c>
      <c r="J7715" s="17">
        <f>IF(ISBLANK(Demand!J7716),"",Demand!J7716)</f>
        <v>128.53333333333333</v>
      </c>
      <c r="K7715" s="13">
        <v>175</v>
      </c>
      <c r="L7715" s="14">
        <v>126.9824</v>
      </c>
      <c r="M7715" s="14">
        <f t="shared" si="233"/>
        <v>95.236800000000002</v>
      </c>
      <c r="N7715" s="12">
        <v>614.27599999999995</v>
      </c>
    </row>
    <row r="7716" spans="8:14" x14ac:dyDescent="0.3">
      <c r="H7716" s="17">
        <f>IF(ISBLANK(Demand!H7717),"",Demand!H7717)</f>
        <v>6</v>
      </c>
      <c r="I7716" s="17">
        <f>IF(ISBLANK(Demand!I7717),"",Demand!I7717)</f>
        <v>7713</v>
      </c>
      <c r="J7716" s="17">
        <f>IF(ISBLANK(Demand!J7717),"",Demand!J7717)</f>
        <v>128.55000000000001</v>
      </c>
      <c r="K7716" s="13">
        <v>300</v>
      </c>
      <c r="L7716" s="14">
        <v>273.976</v>
      </c>
      <c r="M7716" s="14">
        <f t="shared" si="233"/>
        <v>205.482</v>
      </c>
      <c r="N7716" s="12">
        <v>542.70799999999997</v>
      </c>
    </row>
    <row r="7717" spans="8:14" x14ac:dyDescent="0.3">
      <c r="H7717" s="17">
        <f>IF(ISBLANK(Demand!H7718),"",Demand!H7718)</f>
        <v>6</v>
      </c>
      <c r="I7717" s="17">
        <f>IF(ISBLANK(Demand!I7718),"",Demand!I7718)</f>
        <v>7714</v>
      </c>
      <c r="J7717" s="17">
        <f>IF(ISBLANK(Demand!J7718),"",Demand!J7718)</f>
        <v>128.56666666666666</v>
      </c>
      <c r="K7717" s="13">
        <v>400</v>
      </c>
      <c r="L7717" s="14">
        <v>381.57799999999997</v>
      </c>
      <c r="M7717" s="14">
        <f t="shared" si="233"/>
        <v>286.18349999999998</v>
      </c>
      <c r="N7717" s="12">
        <v>529.52599999999995</v>
      </c>
    </row>
    <row r="7718" spans="8:14" x14ac:dyDescent="0.3">
      <c r="H7718" s="17">
        <f>IF(ISBLANK(Demand!H7719),"",Demand!H7719)</f>
        <v>6</v>
      </c>
      <c r="I7718" s="17">
        <f>IF(ISBLANK(Demand!I7719),"",Demand!I7719)</f>
        <v>7715</v>
      </c>
      <c r="J7718" s="17">
        <f>IF(ISBLANK(Demand!J7719),"",Demand!J7719)</f>
        <v>128.58333333333334</v>
      </c>
      <c r="K7718" s="13">
        <v>450</v>
      </c>
      <c r="L7718" s="14">
        <v>453.10399999999998</v>
      </c>
      <c r="M7718" s="14">
        <f t="shared" si="233"/>
        <v>339.82799999999997</v>
      </c>
      <c r="N7718" s="12">
        <v>480.14800000000002</v>
      </c>
    </row>
    <row r="7719" spans="8:14" x14ac:dyDescent="0.3">
      <c r="H7719" s="17">
        <f>IF(ISBLANK(Demand!H7720),"",Demand!H7720)</f>
        <v>6</v>
      </c>
      <c r="I7719" s="17">
        <f>IF(ISBLANK(Demand!I7720),"",Demand!I7720)</f>
        <v>7716</v>
      </c>
      <c r="J7719" s="17">
        <f>IF(ISBLANK(Demand!J7720),"",Demand!J7720)</f>
        <v>128.6</v>
      </c>
      <c r="K7719" s="13">
        <v>500</v>
      </c>
      <c r="L7719" s="14">
        <v>479.71199999999999</v>
      </c>
      <c r="M7719" s="14">
        <f t="shared" si="233"/>
        <v>359.78399999999999</v>
      </c>
      <c r="N7719" s="12">
        <v>442.38499999999999</v>
      </c>
    </row>
    <row r="7720" spans="8:14" x14ac:dyDescent="0.3">
      <c r="H7720" s="17">
        <f>IF(ISBLANK(Demand!H7721),"",Demand!H7721)</f>
        <v>6</v>
      </c>
      <c r="I7720" s="17">
        <f>IF(ISBLANK(Demand!I7721),"",Demand!I7721)</f>
        <v>7717</v>
      </c>
      <c r="J7720" s="17">
        <f>IF(ISBLANK(Demand!J7721),"",Demand!J7721)</f>
        <v>128.61666666666667</v>
      </c>
      <c r="K7720" s="13">
        <v>500</v>
      </c>
      <c r="L7720" s="14">
        <v>465.51600000000002</v>
      </c>
      <c r="M7720" s="14">
        <f t="shared" si="233"/>
        <v>349.137</v>
      </c>
      <c r="N7720" s="12">
        <v>427.03199999999998</v>
      </c>
    </row>
    <row r="7721" spans="8:14" x14ac:dyDescent="0.3">
      <c r="H7721" s="17">
        <f>IF(ISBLANK(Demand!H7722),"",Demand!H7722)</f>
        <v>6</v>
      </c>
      <c r="I7721" s="17">
        <f>IF(ISBLANK(Demand!I7722),"",Demand!I7722)</f>
        <v>7718</v>
      </c>
      <c r="J7721" s="17">
        <f>IF(ISBLANK(Demand!J7722),"",Demand!J7722)</f>
        <v>128.63333333333333</v>
      </c>
      <c r="K7721" s="13">
        <v>500</v>
      </c>
      <c r="L7721" s="14">
        <v>407.05799999999999</v>
      </c>
      <c r="M7721" s="14">
        <f t="shared" si="233"/>
        <v>305.29349999999999</v>
      </c>
      <c r="N7721" s="12">
        <v>428.87200000000001</v>
      </c>
    </row>
    <row r="7722" spans="8:14" x14ac:dyDescent="0.3">
      <c r="H7722" s="17">
        <f>IF(ISBLANK(Demand!H7723),"",Demand!H7723)</f>
        <v>6</v>
      </c>
      <c r="I7722" s="17">
        <f>IF(ISBLANK(Demand!I7723),"",Demand!I7723)</f>
        <v>7719</v>
      </c>
      <c r="J7722" s="17">
        <f>IF(ISBLANK(Demand!J7723),"",Demand!J7723)</f>
        <v>128.65</v>
      </c>
      <c r="K7722" s="13">
        <v>450</v>
      </c>
      <c r="L7722" s="14">
        <v>312.96800000000002</v>
      </c>
      <c r="M7722" s="14">
        <f t="shared" si="233"/>
        <v>234.726</v>
      </c>
      <c r="N7722" s="12">
        <v>303.32600000000002</v>
      </c>
    </row>
    <row r="7723" spans="8:14" x14ac:dyDescent="0.3">
      <c r="H7723" s="17">
        <f>IF(ISBLANK(Demand!H7724),"",Demand!H7724)</f>
        <v>6</v>
      </c>
      <c r="I7723" s="17">
        <f>IF(ISBLANK(Demand!I7724),"",Demand!I7724)</f>
        <v>7720</v>
      </c>
      <c r="J7723" s="17">
        <f>IF(ISBLANK(Demand!J7724),"",Demand!J7724)</f>
        <v>128.66666666666666</v>
      </c>
      <c r="K7723" s="13">
        <v>400</v>
      </c>
      <c r="L7723" s="14">
        <v>169.9522</v>
      </c>
      <c r="M7723" s="14">
        <f t="shared" si="233"/>
        <v>127.46415</v>
      </c>
      <c r="N7723" s="12">
        <v>271.089</v>
      </c>
    </row>
    <row r="7724" spans="8:14" x14ac:dyDescent="0.3">
      <c r="H7724" s="17">
        <f>IF(ISBLANK(Demand!H7725),"",Demand!H7725)</f>
        <v>6</v>
      </c>
      <c r="I7724" s="17">
        <f>IF(ISBLANK(Demand!I7725),"",Demand!I7725)</f>
        <v>7721</v>
      </c>
      <c r="J7724" s="17">
        <f>IF(ISBLANK(Demand!J7725),"",Demand!J7725)</f>
        <v>128.68333333333334</v>
      </c>
      <c r="K7724" s="13">
        <v>300</v>
      </c>
      <c r="L7724" s="14">
        <v>27.804200000000002</v>
      </c>
      <c r="M7724" s="14">
        <f t="shared" si="233"/>
        <v>20.853149999999999</v>
      </c>
      <c r="N7724" s="12">
        <v>253.00899999999999</v>
      </c>
    </row>
    <row r="7725" spans="8:14" x14ac:dyDescent="0.3">
      <c r="H7725" s="17">
        <f>IF(ISBLANK(Demand!H7726),"",Demand!H7726)</f>
        <v>6</v>
      </c>
      <c r="I7725" s="17">
        <f>IF(ISBLANK(Demand!I7726),"",Demand!I7726)</f>
        <v>7722</v>
      </c>
      <c r="J7725" s="17">
        <f>IF(ISBLANK(Demand!J7726),"",Demand!J7726)</f>
        <v>128.69999999999999</v>
      </c>
      <c r="K7725" s="13">
        <v>175</v>
      </c>
      <c r="L7725" s="14">
        <v>0</v>
      </c>
      <c r="M7725" s="14">
        <f t="shared" ref="M7725:M7788" si="234">L7725*0.75</f>
        <v>0</v>
      </c>
      <c r="N7725" s="12">
        <v>289.56599999999997</v>
      </c>
    </row>
    <row r="7726" spans="8:14" x14ac:dyDescent="0.3">
      <c r="H7726" s="17">
        <f>IF(ISBLANK(Demand!H7727),"",Demand!H7727)</f>
        <v>6</v>
      </c>
      <c r="I7726" s="17">
        <f>IF(ISBLANK(Demand!I7727),"",Demand!I7727)</f>
        <v>7723</v>
      </c>
      <c r="J7726" s="17">
        <f>IF(ISBLANK(Demand!J7727),"",Demand!J7727)</f>
        <v>128.71666666666667</v>
      </c>
      <c r="K7726" s="13">
        <v>100</v>
      </c>
      <c r="L7726" s="14">
        <v>0</v>
      </c>
      <c r="M7726" s="14">
        <f t="shared" si="234"/>
        <v>0</v>
      </c>
      <c r="N7726" s="12">
        <v>315.10899999999998</v>
      </c>
    </row>
    <row r="7727" spans="8:14" x14ac:dyDescent="0.3">
      <c r="H7727" s="17">
        <f>IF(ISBLANK(Demand!H7728),"",Demand!H7728)</f>
        <v>6</v>
      </c>
      <c r="I7727" s="17">
        <f>IF(ISBLANK(Demand!I7728),"",Demand!I7728)</f>
        <v>7724</v>
      </c>
      <c r="J7727" s="17">
        <f>IF(ISBLANK(Demand!J7728),"",Demand!J7728)</f>
        <v>128.73333333333332</v>
      </c>
      <c r="K7727" s="13">
        <v>50</v>
      </c>
      <c r="L7727" s="14">
        <v>0</v>
      </c>
      <c r="M7727" s="14">
        <f t="shared" si="234"/>
        <v>0</v>
      </c>
      <c r="N7727" s="12">
        <v>322.76299999999998</v>
      </c>
    </row>
    <row r="7728" spans="8:14" x14ac:dyDescent="0.3">
      <c r="H7728" s="17">
        <f>IF(ISBLANK(Demand!H7729),"",Demand!H7729)</f>
        <v>6</v>
      </c>
      <c r="I7728" s="17">
        <f>IF(ISBLANK(Demand!I7729),"",Demand!I7729)</f>
        <v>7725</v>
      </c>
      <c r="J7728" s="17">
        <f>IF(ISBLANK(Demand!J7729),"",Demand!J7729)</f>
        <v>128.75</v>
      </c>
      <c r="K7728" s="13">
        <v>0</v>
      </c>
      <c r="L7728" s="14">
        <v>0</v>
      </c>
      <c r="M7728" s="14">
        <f t="shared" si="234"/>
        <v>0</v>
      </c>
      <c r="N7728" s="12">
        <v>290.94499999999999</v>
      </c>
    </row>
    <row r="7729" spans="8:14" x14ac:dyDescent="0.3">
      <c r="H7729" s="17">
        <f>IF(ISBLANK(Demand!H7730),"",Demand!H7730)</f>
        <v>6</v>
      </c>
      <c r="I7729" s="17">
        <f>IF(ISBLANK(Demand!I7730),"",Demand!I7730)</f>
        <v>7726</v>
      </c>
      <c r="J7729" s="17">
        <f>IF(ISBLANK(Demand!J7730),"",Demand!J7730)</f>
        <v>128.76666666666665</v>
      </c>
      <c r="K7729" s="13">
        <v>0</v>
      </c>
      <c r="L7729" s="14">
        <v>0</v>
      </c>
      <c r="M7729" s="14">
        <f t="shared" si="234"/>
        <v>0</v>
      </c>
      <c r="N7729" s="12">
        <v>342.27300000000002</v>
      </c>
    </row>
    <row r="7730" spans="8:14" x14ac:dyDescent="0.3">
      <c r="H7730" s="17">
        <f>IF(ISBLANK(Demand!H7731),"",Demand!H7731)</f>
        <v>6</v>
      </c>
      <c r="I7730" s="17">
        <f>IF(ISBLANK(Demand!I7731),"",Demand!I7731)</f>
        <v>7727</v>
      </c>
      <c r="J7730" s="17">
        <f>IF(ISBLANK(Demand!J7731),"",Demand!J7731)</f>
        <v>128.78333333333333</v>
      </c>
      <c r="K7730" s="13">
        <v>0</v>
      </c>
      <c r="L7730" s="14">
        <v>0</v>
      </c>
      <c r="M7730" s="14">
        <f t="shared" si="234"/>
        <v>0</v>
      </c>
      <c r="N7730" s="12">
        <v>335.39400000000001</v>
      </c>
    </row>
    <row r="7731" spans="8:14" x14ac:dyDescent="0.3">
      <c r="H7731" s="17">
        <f>IF(ISBLANK(Demand!H7732),"",Demand!H7732)</f>
        <v>6</v>
      </c>
      <c r="I7731" s="17">
        <f>IF(ISBLANK(Demand!I7732),"",Demand!I7732)</f>
        <v>7728</v>
      </c>
      <c r="J7731" s="17">
        <f>IF(ISBLANK(Demand!J7732),"",Demand!J7732)</f>
        <v>128.80000000000001</v>
      </c>
      <c r="K7731" s="13">
        <v>0</v>
      </c>
      <c r="L7731" s="14">
        <v>0</v>
      </c>
      <c r="M7731" s="14">
        <f t="shared" si="234"/>
        <v>0</v>
      </c>
      <c r="N7731" s="12">
        <v>274.99299999999999</v>
      </c>
    </row>
    <row r="7732" spans="8:14" x14ac:dyDescent="0.3">
      <c r="H7732" s="17">
        <f>IF(ISBLANK(Demand!H7733),"",Demand!H7733)</f>
        <v>6</v>
      </c>
      <c r="I7732" s="17">
        <f>IF(ISBLANK(Demand!I7733),"",Demand!I7733)</f>
        <v>7729</v>
      </c>
      <c r="J7732" s="17">
        <f>IF(ISBLANK(Demand!J7733),"",Demand!J7733)</f>
        <v>128.81666666666666</v>
      </c>
      <c r="K7732" s="13">
        <v>0</v>
      </c>
      <c r="L7732" s="14">
        <v>0</v>
      </c>
      <c r="M7732" s="14">
        <f t="shared" si="234"/>
        <v>0</v>
      </c>
      <c r="N7732" s="12">
        <v>352.714</v>
      </c>
    </row>
    <row r="7733" spans="8:14" x14ac:dyDescent="0.3">
      <c r="H7733" s="17">
        <f>IF(ISBLANK(Demand!H7734),"",Demand!H7734)</f>
        <v>6</v>
      </c>
      <c r="I7733" s="17">
        <f>IF(ISBLANK(Demand!I7734),"",Demand!I7734)</f>
        <v>7730</v>
      </c>
      <c r="J7733" s="17">
        <f>IF(ISBLANK(Demand!J7734),"",Demand!J7734)</f>
        <v>128.83333333333334</v>
      </c>
      <c r="K7733" s="13">
        <v>0</v>
      </c>
      <c r="L7733" s="14">
        <v>0</v>
      </c>
      <c r="M7733" s="14">
        <f t="shared" si="234"/>
        <v>0</v>
      </c>
      <c r="N7733" s="12">
        <v>442.03800000000001</v>
      </c>
    </row>
    <row r="7734" spans="8:14" x14ac:dyDescent="0.3">
      <c r="H7734" s="17">
        <f>IF(ISBLANK(Demand!H7735),"",Demand!H7735)</f>
        <v>6</v>
      </c>
      <c r="I7734" s="17">
        <f>IF(ISBLANK(Demand!I7735),"",Demand!I7735)</f>
        <v>7731</v>
      </c>
      <c r="J7734" s="17">
        <f>IF(ISBLANK(Demand!J7735),"",Demand!J7735)</f>
        <v>128.85</v>
      </c>
      <c r="K7734" s="13">
        <v>0</v>
      </c>
      <c r="L7734" s="14">
        <v>0</v>
      </c>
      <c r="M7734" s="14">
        <f t="shared" si="234"/>
        <v>0</v>
      </c>
      <c r="N7734" s="12">
        <v>458.39499999999998</v>
      </c>
    </row>
    <row r="7735" spans="8:14" x14ac:dyDescent="0.3">
      <c r="H7735" s="17">
        <f>IF(ISBLANK(Demand!H7736),"",Demand!H7736)</f>
        <v>6</v>
      </c>
      <c r="I7735" s="17">
        <f>IF(ISBLANK(Demand!I7736),"",Demand!I7736)</f>
        <v>7732</v>
      </c>
      <c r="J7735" s="17">
        <f>IF(ISBLANK(Demand!J7736),"",Demand!J7736)</f>
        <v>128.86666666666667</v>
      </c>
      <c r="K7735" s="13">
        <v>0</v>
      </c>
      <c r="L7735" s="14">
        <v>0</v>
      </c>
      <c r="M7735" s="14">
        <f t="shared" si="234"/>
        <v>0</v>
      </c>
      <c r="N7735" s="12">
        <v>536.89499999999998</v>
      </c>
    </row>
    <row r="7736" spans="8:14" x14ac:dyDescent="0.3">
      <c r="H7736" s="17">
        <f>IF(ISBLANK(Demand!H7737),"",Demand!H7737)</f>
        <v>6</v>
      </c>
      <c r="I7736" s="17">
        <f>IF(ISBLANK(Demand!I7737),"",Demand!I7737)</f>
        <v>7733</v>
      </c>
      <c r="J7736" s="17">
        <f>IF(ISBLANK(Demand!J7737),"",Demand!J7737)</f>
        <v>128.88333333333333</v>
      </c>
      <c r="K7736" s="13">
        <v>25</v>
      </c>
      <c r="L7736" s="14">
        <v>0</v>
      </c>
      <c r="M7736" s="14">
        <f t="shared" si="234"/>
        <v>0</v>
      </c>
      <c r="N7736" s="12">
        <v>567.52599999999995</v>
      </c>
    </row>
    <row r="7737" spans="8:14" x14ac:dyDescent="0.3">
      <c r="H7737" s="17">
        <f>IF(ISBLANK(Demand!H7738),"",Demand!H7738)</f>
        <v>6</v>
      </c>
      <c r="I7737" s="17">
        <f>IF(ISBLANK(Demand!I7738),"",Demand!I7738)</f>
        <v>7734</v>
      </c>
      <c r="J7737" s="17">
        <f>IF(ISBLANK(Demand!J7738),"",Demand!J7738)</f>
        <v>128.9</v>
      </c>
      <c r="K7737" s="13">
        <v>50</v>
      </c>
      <c r="L7737" s="14">
        <v>0</v>
      </c>
      <c r="M7737" s="14">
        <f t="shared" si="234"/>
        <v>0</v>
      </c>
      <c r="N7737" s="12">
        <v>579.24800000000005</v>
      </c>
    </row>
    <row r="7738" spans="8:14" x14ac:dyDescent="0.3">
      <c r="H7738" s="17">
        <f>IF(ISBLANK(Demand!H7739),"",Demand!H7739)</f>
        <v>6</v>
      </c>
      <c r="I7738" s="17">
        <f>IF(ISBLANK(Demand!I7739),"",Demand!I7739)</f>
        <v>7735</v>
      </c>
      <c r="J7738" s="17">
        <f>IF(ISBLANK(Demand!J7739),"",Demand!J7739)</f>
        <v>128.91666666666666</v>
      </c>
      <c r="K7738" s="13">
        <v>100</v>
      </c>
      <c r="L7738" s="14">
        <v>7.5616599999999998</v>
      </c>
      <c r="M7738" s="14">
        <f t="shared" si="234"/>
        <v>5.6712449999999999</v>
      </c>
      <c r="N7738" s="12">
        <v>615.46299999999997</v>
      </c>
    </row>
    <row r="7739" spans="8:14" x14ac:dyDescent="0.3">
      <c r="H7739" s="17">
        <f>IF(ISBLANK(Demand!H7740),"",Demand!H7740)</f>
        <v>6</v>
      </c>
      <c r="I7739" s="17">
        <f>IF(ISBLANK(Demand!I7740),"",Demand!I7740)</f>
        <v>7736</v>
      </c>
      <c r="J7739" s="17">
        <f>IF(ISBLANK(Demand!J7740),"",Demand!J7740)</f>
        <v>128.93333333333334</v>
      </c>
      <c r="K7739" s="13">
        <v>175</v>
      </c>
      <c r="L7739" s="14">
        <v>126.9824</v>
      </c>
      <c r="M7739" s="14">
        <f t="shared" si="234"/>
        <v>95.236800000000002</v>
      </c>
      <c r="N7739" s="12">
        <v>614.27599999999995</v>
      </c>
    </row>
    <row r="7740" spans="8:14" x14ac:dyDescent="0.3">
      <c r="H7740" s="17">
        <f>IF(ISBLANK(Demand!H7741),"",Demand!H7741)</f>
        <v>6</v>
      </c>
      <c r="I7740" s="17">
        <f>IF(ISBLANK(Demand!I7741),"",Demand!I7741)</f>
        <v>7737</v>
      </c>
      <c r="J7740" s="17">
        <f>IF(ISBLANK(Demand!J7741),"",Demand!J7741)</f>
        <v>128.94999999999999</v>
      </c>
      <c r="K7740" s="13">
        <v>300</v>
      </c>
      <c r="L7740" s="14">
        <v>273.976</v>
      </c>
      <c r="M7740" s="14">
        <f t="shared" si="234"/>
        <v>205.482</v>
      </c>
      <c r="N7740" s="12">
        <v>542.70799999999997</v>
      </c>
    </row>
    <row r="7741" spans="8:14" x14ac:dyDescent="0.3">
      <c r="H7741" s="17">
        <f>IF(ISBLANK(Demand!H7742),"",Demand!H7742)</f>
        <v>6</v>
      </c>
      <c r="I7741" s="17">
        <f>IF(ISBLANK(Demand!I7742),"",Demand!I7742)</f>
        <v>7738</v>
      </c>
      <c r="J7741" s="17">
        <f>IF(ISBLANK(Demand!J7742),"",Demand!J7742)</f>
        <v>128.96666666666667</v>
      </c>
      <c r="K7741" s="13">
        <v>400</v>
      </c>
      <c r="L7741" s="14">
        <v>381.57799999999997</v>
      </c>
      <c r="M7741" s="14">
        <f t="shared" si="234"/>
        <v>286.18349999999998</v>
      </c>
      <c r="N7741" s="12">
        <v>529.52599999999995</v>
      </c>
    </row>
    <row r="7742" spans="8:14" x14ac:dyDescent="0.3">
      <c r="H7742" s="17">
        <f>IF(ISBLANK(Demand!H7743),"",Demand!H7743)</f>
        <v>6</v>
      </c>
      <c r="I7742" s="17">
        <f>IF(ISBLANK(Demand!I7743),"",Demand!I7743)</f>
        <v>7739</v>
      </c>
      <c r="J7742" s="17">
        <f>IF(ISBLANK(Demand!J7743),"",Demand!J7743)</f>
        <v>128.98333333333332</v>
      </c>
      <c r="K7742" s="13">
        <v>450</v>
      </c>
      <c r="L7742" s="14">
        <v>453.10399999999998</v>
      </c>
      <c r="M7742" s="14">
        <f t="shared" si="234"/>
        <v>339.82799999999997</v>
      </c>
      <c r="N7742" s="12">
        <v>480.14800000000002</v>
      </c>
    </row>
    <row r="7743" spans="8:14" x14ac:dyDescent="0.3">
      <c r="H7743" s="17">
        <f>IF(ISBLANK(Demand!H7744),"",Demand!H7744)</f>
        <v>6</v>
      </c>
      <c r="I7743" s="17">
        <f>IF(ISBLANK(Demand!I7744),"",Demand!I7744)</f>
        <v>7740</v>
      </c>
      <c r="J7743" s="17">
        <f>IF(ISBLANK(Demand!J7744),"",Demand!J7744)</f>
        <v>129</v>
      </c>
      <c r="K7743" s="13">
        <v>500</v>
      </c>
      <c r="L7743" s="14">
        <v>479.71199999999999</v>
      </c>
      <c r="M7743" s="14">
        <f t="shared" si="234"/>
        <v>359.78399999999999</v>
      </c>
      <c r="N7743" s="12">
        <v>442.38499999999999</v>
      </c>
    </row>
    <row r="7744" spans="8:14" x14ac:dyDescent="0.3">
      <c r="H7744" s="17">
        <f>IF(ISBLANK(Demand!H7745),"",Demand!H7745)</f>
        <v>6</v>
      </c>
      <c r="I7744" s="17">
        <f>IF(ISBLANK(Demand!I7745),"",Demand!I7745)</f>
        <v>7741</v>
      </c>
      <c r="J7744" s="17">
        <f>IF(ISBLANK(Demand!J7745),"",Demand!J7745)</f>
        <v>129.01666666666665</v>
      </c>
      <c r="K7744" s="13">
        <v>500</v>
      </c>
      <c r="L7744" s="14">
        <v>465.51600000000002</v>
      </c>
      <c r="M7744" s="14">
        <f t="shared" si="234"/>
        <v>349.137</v>
      </c>
      <c r="N7744" s="12">
        <v>427.03199999999998</v>
      </c>
    </row>
    <row r="7745" spans="8:14" x14ac:dyDescent="0.3">
      <c r="H7745" s="17">
        <f>IF(ISBLANK(Demand!H7746),"",Demand!H7746)</f>
        <v>6</v>
      </c>
      <c r="I7745" s="17">
        <f>IF(ISBLANK(Demand!I7746),"",Demand!I7746)</f>
        <v>7742</v>
      </c>
      <c r="J7745" s="17">
        <f>IF(ISBLANK(Demand!J7746),"",Demand!J7746)</f>
        <v>129.03333333333333</v>
      </c>
      <c r="K7745" s="13">
        <v>500</v>
      </c>
      <c r="L7745" s="14">
        <v>407.05799999999999</v>
      </c>
      <c r="M7745" s="14">
        <f t="shared" si="234"/>
        <v>305.29349999999999</v>
      </c>
      <c r="N7745" s="12">
        <v>428.87200000000001</v>
      </c>
    </row>
    <row r="7746" spans="8:14" x14ac:dyDescent="0.3">
      <c r="H7746" s="17">
        <f>IF(ISBLANK(Demand!H7747),"",Demand!H7747)</f>
        <v>6</v>
      </c>
      <c r="I7746" s="17">
        <f>IF(ISBLANK(Demand!I7747),"",Demand!I7747)</f>
        <v>7743</v>
      </c>
      <c r="J7746" s="17">
        <f>IF(ISBLANK(Demand!J7747),"",Demand!J7747)</f>
        <v>129.05000000000001</v>
      </c>
      <c r="K7746" s="13">
        <v>450</v>
      </c>
      <c r="L7746" s="14">
        <v>312.96800000000002</v>
      </c>
      <c r="M7746" s="14">
        <f t="shared" si="234"/>
        <v>234.726</v>
      </c>
      <c r="N7746" s="12">
        <v>303.32600000000002</v>
      </c>
    </row>
    <row r="7747" spans="8:14" x14ac:dyDescent="0.3">
      <c r="H7747" s="17">
        <f>IF(ISBLANK(Demand!H7748),"",Demand!H7748)</f>
        <v>6</v>
      </c>
      <c r="I7747" s="17">
        <f>IF(ISBLANK(Demand!I7748),"",Demand!I7748)</f>
        <v>7744</v>
      </c>
      <c r="J7747" s="17">
        <f>IF(ISBLANK(Demand!J7748),"",Demand!J7748)</f>
        <v>129.06666666666666</v>
      </c>
      <c r="K7747" s="13">
        <v>400</v>
      </c>
      <c r="L7747" s="14">
        <v>169.9522</v>
      </c>
      <c r="M7747" s="14">
        <f t="shared" si="234"/>
        <v>127.46415</v>
      </c>
      <c r="N7747" s="12">
        <v>271.089</v>
      </c>
    </row>
    <row r="7748" spans="8:14" x14ac:dyDescent="0.3">
      <c r="H7748" s="17">
        <f>IF(ISBLANK(Demand!H7749),"",Demand!H7749)</f>
        <v>6</v>
      </c>
      <c r="I7748" s="17">
        <f>IF(ISBLANK(Demand!I7749),"",Demand!I7749)</f>
        <v>7745</v>
      </c>
      <c r="J7748" s="17">
        <f>IF(ISBLANK(Demand!J7749),"",Demand!J7749)</f>
        <v>129.08333333333334</v>
      </c>
      <c r="K7748" s="13">
        <v>300</v>
      </c>
      <c r="L7748" s="14">
        <v>27.804200000000002</v>
      </c>
      <c r="M7748" s="14">
        <f t="shared" si="234"/>
        <v>20.853149999999999</v>
      </c>
      <c r="N7748" s="12">
        <v>253.00899999999999</v>
      </c>
    </row>
    <row r="7749" spans="8:14" x14ac:dyDescent="0.3">
      <c r="H7749" s="17">
        <f>IF(ISBLANK(Demand!H7750),"",Demand!H7750)</f>
        <v>6</v>
      </c>
      <c r="I7749" s="17">
        <f>IF(ISBLANK(Demand!I7750),"",Demand!I7750)</f>
        <v>7746</v>
      </c>
      <c r="J7749" s="17">
        <f>IF(ISBLANK(Demand!J7750),"",Demand!J7750)</f>
        <v>129.1</v>
      </c>
      <c r="K7749" s="13">
        <v>175</v>
      </c>
      <c r="L7749" s="14">
        <v>0</v>
      </c>
      <c r="M7749" s="14">
        <f t="shared" si="234"/>
        <v>0</v>
      </c>
      <c r="N7749" s="12">
        <v>289.56599999999997</v>
      </c>
    </row>
    <row r="7750" spans="8:14" x14ac:dyDescent="0.3">
      <c r="H7750" s="17">
        <f>IF(ISBLANK(Demand!H7751),"",Demand!H7751)</f>
        <v>6</v>
      </c>
      <c r="I7750" s="17">
        <f>IF(ISBLANK(Demand!I7751),"",Demand!I7751)</f>
        <v>7747</v>
      </c>
      <c r="J7750" s="17">
        <f>IF(ISBLANK(Demand!J7751),"",Demand!J7751)</f>
        <v>129.11666666666667</v>
      </c>
      <c r="K7750" s="13">
        <v>100</v>
      </c>
      <c r="L7750" s="14">
        <v>0</v>
      </c>
      <c r="M7750" s="14">
        <f t="shared" si="234"/>
        <v>0</v>
      </c>
      <c r="N7750" s="12">
        <v>315.10899999999998</v>
      </c>
    </row>
    <row r="7751" spans="8:14" x14ac:dyDescent="0.3">
      <c r="H7751" s="17">
        <f>IF(ISBLANK(Demand!H7752),"",Demand!H7752)</f>
        <v>6</v>
      </c>
      <c r="I7751" s="17">
        <f>IF(ISBLANK(Demand!I7752),"",Demand!I7752)</f>
        <v>7748</v>
      </c>
      <c r="J7751" s="17">
        <f>IF(ISBLANK(Demand!J7752),"",Demand!J7752)</f>
        <v>129.13333333333333</v>
      </c>
      <c r="K7751" s="13">
        <v>50</v>
      </c>
      <c r="L7751" s="14">
        <v>0</v>
      </c>
      <c r="M7751" s="14">
        <f t="shared" si="234"/>
        <v>0</v>
      </c>
      <c r="N7751" s="12">
        <v>322.76299999999998</v>
      </c>
    </row>
    <row r="7752" spans="8:14" x14ac:dyDescent="0.3">
      <c r="H7752" s="17">
        <f>IF(ISBLANK(Demand!H7753),"",Demand!H7753)</f>
        <v>6</v>
      </c>
      <c r="I7752" s="17">
        <f>IF(ISBLANK(Demand!I7753),"",Demand!I7753)</f>
        <v>7749</v>
      </c>
      <c r="J7752" s="17">
        <f>IF(ISBLANK(Demand!J7753),"",Demand!J7753)</f>
        <v>129.15</v>
      </c>
      <c r="K7752" s="13">
        <v>0</v>
      </c>
      <c r="L7752" s="14">
        <v>0</v>
      </c>
      <c r="M7752" s="14">
        <f t="shared" si="234"/>
        <v>0</v>
      </c>
      <c r="N7752" s="12">
        <v>290.94499999999999</v>
      </c>
    </row>
    <row r="7753" spans="8:14" x14ac:dyDescent="0.3">
      <c r="H7753" s="17">
        <f>IF(ISBLANK(Demand!H7754),"",Demand!H7754)</f>
        <v>6</v>
      </c>
      <c r="I7753" s="17">
        <f>IF(ISBLANK(Demand!I7754),"",Demand!I7754)</f>
        <v>7750</v>
      </c>
      <c r="J7753" s="17">
        <f>IF(ISBLANK(Demand!J7754),"",Demand!J7754)</f>
        <v>129.16666666666666</v>
      </c>
      <c r="K7753" s="13">
        <v>0</v>
      </c>
      <c r="L7753" s="14">
        <v>0</v>
      </c>
      <c r="M7753" s="14">
        <f t="shared" si="234"/>
        <v>0</v>
      </c>
      <c r="N7753" s="12">
        <v>342.27300000000002</v>
      </c>
    </row>
    <row r="7754" spans="8:14" x14ac:dyDescent="0.3">
      <c r="H7754" s="17">
        <f>IF(ISBLANK(Demand!H7755),"",Demand!H7755)</f>
        <v>6</v>
      </c>
      <c r="I7754" s="17">
        <f>IF(ISBLANK(Demand!I7755),"",Demand!I7755)</f>
        <v>7751</v>
      </c>
      <c r="J7754" s="17">
        <f>IF(ISBLANK(Demand!J7755),"",Demand!J7755)</f>
        <v>129.18333333333334</v>
      </c>
      <c r="K7754" s="13">
        <v>0</v>
      </c>
      <c r="L7754" s="14">
        <v>0</v>
      </c>
      <c r="M7754" s="14">
        <f t="shared" si="234"/>
        <v>0</v>
      </c>
      <c r="N7754" s="12">
        <v>335.39400000000001</v>
      </c>
    </row>
    <row r="7755" spans="8:14" x14ac:dyDescent="0.3">
      <c r="H7755" s="17">
        <f>IF(ISBLANK(Demand!H7756),"",Demand!H7756)</f>
        <v>6</v>
      </c>
      <c r="I7755" s="17">
        <f>IF(ISBLANK(Demand!I7756),"",Demand!I7756)</f>
        <v>7752</v>
      </c>
      <c r="J7755" s="17">
        <f>IF(ISBLANK(Demand!J7756),"",Demand!J7756)</f>
        <v>129.19999999999999</v>
      </c>
      <c r="K7755" s="13">
        <v>0</v>
      </c>
      <c r="L7755" s="14">
        <v>0</v>
      </c>
      <c r="M7755" s="14">
        <f t="shared" si="234"/>
        <v>0</v>
      </c>
      <c r="N7755" s="12">
        <v>274.99299999999999</v>
      </c>
    </row>
    <row r="7756" spans="8:14" x14ac:dyDescent="0.3">
      <c r="H7756" s="17">
        <f>IF(ISBLANK(Demand!H7757),"",Demand!H7757)</f>
        <v>6</v>
      </c>
      <c r="I7756" s="17">
        <f>IF(ISBLANK(Demand!I7757),"",Demand!I7757)</f>
        <v>7753</v>
      </c>
      <c r="J7756" s="17">
        <f>IF(ISBLANK(Demand!J7757),"",Demand!J7757)</f>
        <v>129.21666666666667</v>
      </c>
      <c r="K7756" s="13">
        <v>0</v>
      </c>
      <c r="L7756" s="14">
        <v>0</v>
      </c>
      <c r="M7756" s="14">
        <f t="shared" si="234"/>
        <v>0</v>
      </c>
      <c r="N7756" s="12">
        <v>352.714</v>
      </c>
    </row>
    <row r="7757" spans="8:14" x14ac:dyDescent="0.3">
      <c r="H7757" s="17">
        <f>IF(ISBLANK(Demand!H7758),"",Demand!H7758)</f>
        <v>6</v>
      </c>
      <c r="I7757" s="17">
        <f>IF(ISBLANK(Demand!I7758),"",Demand!I7758)</f>
        <v>7754</v>
      </c>
      <c r="J7757" s="17">
        <f>IF(ISBLANK(Demand!J7758),"",Demand!J7758)</f>
        <v>129.23333333333332</v>
      </c>
      <c r="K7757" s="13">
        <v>0</v>
      </c>
      <c r="L7757" s="14">
        <v>0</v>
      </c>
      <c r="M7757" s="14">
        <f t="shared" si="234"/>
        <v>0</v>
      </c>
      <c r="N7757" s="12">
        <v>442.03800000000001</v>
      </c>
    </row>
    <row r="7758" spans="8:14" x14ac:dyDescent="0.3">
      <c r="H7758" s="17">
        <f>IF(ISBLANK(Demand!H7759),"",Demand!H7759)</f>
        <v>6</v>
      </c>
      <c r="I7758" s="17">
        <f>IF(ISBLANK(Demand!I7759),"",Demand!I7759)</f>
        <v>7755</v>
      </c>
      <c r="J7758" s="17">
        <f>IF(ISBLANK(Demand!J7759),"",Demand!J7759)</f>
        <v>129.25</v>
      </c>
      <c r="K7758" s="13">
        <v>0</v>
      </c>
      <c r="L7758" s="14">
        <v>0</v>
      </c>
      <c r="M7758" s="14">
        <f t="shared" si="234"/>
        <v>0</v>
      </c>
      <c r="N7758" s="12">
        <v>458.39499999999998</v>
      </c>
    </row>
    <row r="7759" spans="8:14" x14ac:dyDescent="0.3">
      <c r="H7759" s="17">
        <f>IF(ISBLANK(Demand!H7760),"",Demand!H7760)</f>
        <v>6</v>
      </c>
      <c r="I7759" s="17">
        <f>IF(ISBLANK(Demand!I7760),"",Demand!I7760)</f>
        <v>7756</v>
      </c>
      <c r="J7759" s="17">
        <f>IF(ISBLANK(Demand!J7760),"",Demand!J7760)</f>
        <v>129.26666666666665</v>
      </c>
      <c r="K7759" s="13">
        <v>0</v>
      </c>
      <c r="L7759" s="14">
        <v>0</v>
      </c>
      <c r="M7759" s="14">
        <f t="shared" si="234"/>
        <v>0</v>
      </c>
      <c r="N7759" s="12">
        <v>536.89499999999998</v>
      </c>
    </row>
    <row r="7760" spans="8:14" x14ac:dyDescent="0.3">
      <c r="H7760" s="17">
        <f>IF(ISBLANK(Demand!H7761),"",Demand!H7761)</f>
        <v>6</v>
      </c>
      <c r="I7760" s="17">
        <f>IF(ISBLANK(Demand!I7761),"",Demand!I7761)</f>
        <v>7757</v>
      </c>
      <c r="J7760" s="17">
        <f>IF(ISBLANK(Demand!J7761),"",Demand!J7761)</f>
        <v>129.28333333333333</v>
      </c>
      <c r="K7760" s="13">
        <v>25</v>
      </c>
      <c r="L7760" s="14">
        <v>0</v>
      </c>
      <c r="M7760" s="14">
        <f t="shared" si="234"/>
        <v>0</v>
      </c>
      <c r="N7760" s="12">
        <v>567.52599999999995</v>
      </c>
    </row>
    <row r="7761" spans="8:14" x14ac:dyDescent="0.3">
      <c r="H7761" s="17">
        <f>IF(ISBLANK(Demand!H7762),"",Demand!H7762)</f>
        <v>6</v>
      </c>
      <c r="I7761" s="17">
        <f>IF(ISBLANK(Demand!I7762),"",Demand!I7762)</f>
        <v>7758</v>
      </c>
      <c r="J7761" s="17">
        <f>IF(ISBLANK(Demand!J7762),"",Demand!J7762)</f>
        <v>129.30000000000001</v>
      </c>
      <c r="K7761" s="13">
        <v>50</v>
      </c>
      <c r="L7761" s="14">
        <v>0</v>
      </c>
      <c r="M7761" s="14">
        <f t="shared" si="234"/>
        <v>0</v>
      </c>
      <c r="N7761" s="12">
        <v>579.24800000000005</v>
      </c>
    </row>
    <row r="7762" spans="8:14" x14ac:dyDescent="0.3">
      <c r="H7762" s="17">
        <f>IF(ISBLANK(Demand!H7763),"",Demand!H7763)</f>
        <v>6</v>
      </c>
      <c r="I7762" s="17">
        <f>IF(ISBLANK(Demand!I7763),"",Demand!I7763)</f>
        <v>7759</v>
      </c>
      <c r="J7762" s="17">
        <f>IF(ISBLANK(Demand!J7763),"",Demand!J7763)</f>
        <v>129.31666666666666</v>
      </c>
      <c r="K7762" s="13">
        <v>100</v>
      </c>
      <c r="L7762" s="14">
        <v>7.5616599999999998</v>
      </c>
      <c r="M7762" s="14">
        <f t="shared" si="234"/>
        <v>5.6712449999999999</v>
      </c>
      <c r="N7762" s="12">
        <v>615.46299999999997</v>
      </c>
    </row>
    <row r="7763" spans="8:14" x14ac:dyDescent="0.3">
      <c r="H7763" s="17">
        <f>IF(ISBLANK(Demand!H7764),"",Demand!H7764)</f>
        <v>6</v>
      </c>
      <c r="I7763" s="17">
        <f>IF(ISBLANK(Demand!I7764),"",Demand!I7764)</f>
        <v>7760</v>
      </c>
      <c r="J7763" s="17">
        <f>IF(ISBLANK(Demand!J7764),"",Demand!J7764)</f>
        <v>129.33333333333334</v>
      </c>
      <c r="K7763" s="13">
        <v>175</v>
      </c>
      <c r="L7763" s="14">
        <v>126.9824</v>
      </c>
      <c r="M7763" s="14">
        <f t="shared" si="234"/>
        <v>95.236800000000002</v>
      </c>
      <c r="N7763" s="12">
        <v>614.27599999999995</v>
      </c>
    </row>
    <row r="7764" spans="8:14" x14ac:dyDescent="0.3">
      <c r="H7764" s="17">
        <f>IF(ISBLANK(Demand!H7765),"",Demand!H7765)</f>
        <v>6</v>
      </c>
      <c r="I7764" s="17">
        <f>IF(ISBLANK(Demand!I7765),"",Demand!I7765)</f>
        <v>7761</v>
      </c>
      <c r="J7764" s="17">
        <f>IF(ISBLANK(Demand!J7765),"",Demand!J7765)</f>
        <v>129.35</v>
      </c>
      <c r="K7764" s="13">
        <v>300</v>
      </c>
      <c r="L7764" s="14">
        <v>273.976</v>
      </c>
      <c r="M7764" s="14">
        <f t="shared" si="234"/>
        <v>205.482</v>
      </c>
      <c r="N7764" s="12">
        <v>542.70799999999997</v>
      </c>
    </row>
    <row r="7765" spans="8:14" x14ac:dyDescent="0.3">
      <c r="H7765" s="17">
        <f>IF(ISBLANK(Demand!H7766),"",Demand!H7766)</f>
        <v>6</v>
      </c>
      <c r="I7765" s="17">
        <f>IF(ISBLANK(Demand!I7766),"",Demand!I7766)</f>
        <v>7762</v>
      </c>
      <c r="J7765" s="17">
        <f>IF(ISBLANK(Demand!J7766),"",Demand!J7766)</f>
        <v>129.36666666666667</v>
      </c>
      <c r="K7765" s="13">
        <v>400</v>
      </c>
      <c r="L7765" s="14">
        <v>381.57799999999997</v>
      </c>
      <c r="M7765" s="14">
        <f t="shared" si="234"/>
        <v>286.18349999999998</v>
      </c>
      <c r="N7765" s="12">
        <v>529.52599999999995</v>
      </c>
    </row>
    <row r="7766" spans="8:14" x14ac:dyDescent="0.3">
      <c r="H7766" s="17">
        <f>IF(ISBLANK(Demand!H7767),"",Demand!H7767)</f>
        <v>6</v>
      </c>
      <c r="I7766" s="17">
        <f>IF(ISBLANK(Demand!I7767),"",Demand!I7767)</f>
        <v>7763</v>
      </c>
      <c r="J7766" s="17">
        <f>IF(ISBLANK(Demand!J7767),"",Demand!J7767)</f>
        <v>129.38333333333333</v>
      </c>
      <c r="K7766" s="13">
        <v>450</v>
      </c>
      <c r="L7766" s="14">
        <v>453.10399999999998</v>
      </c>
      <c r="M7766" s="14">
        <f t="shared" si="234"/>
        <v>339.82799999999997</v>
      </c>
      <c r="N7766" s="12">
        <v>480.14800000000002</v>
      </c>
    </row>
    <row r="7767" spans="8:14" x14ac:dyDescent="0.3">
      <c r="H7767" s="17">
        <f>IF(ISBLANK(Demand!H7768),"",Demand!H7768)</f>
        <v>6</v>
      </c>
      <c r="I7767" s="17">
        <f>IF(ISBLANK(Demand!I7768),"",Demand!I7768)</f>
        <v>7764</v>
      </c>
      <c r="J7767" s="17">
        <f>IF(ISBLANK(Demand!J7768),"",Demand!J7768)</f>
        <v>129.4</v>
      </c>
      <c r="K7767" s="13">
        <v>500</v>
      </c>
      <c r="L7767" s="14">
        <v>479.71199999999999</v>
      </c>
      <c r="M7767" s="14">
        <f t="shared" si="234"/>
        <v>359.78399999999999</v>
      </c>
      <c r="N7767" s="12">
        <v>442.38499999999999</v>
      </c>
    </row>
    <row r="7768" spans="8:14" x14ac:dyDescent="0.3">
      <c r="H7768" s="17">
        <f>IF(ISBLANK(Demand!H7769),"",Demand!H7769)</f>
        <v>6</v>
      </c>
      <c r="I7768" s="17">
        <f>IF(ISBLANK(Demand!I7769),"",Demand!I7769)</f>
        <v>7765</v>
      </c>
      <c r="J7768" s="17">
        <f>IF(ISBLANK(Demand!J7769),"",Demand!J7769)</f>
        <v>129.41666666666666</v>
      </c>
      <c r="K7768" s="13">
        <v>500</v>
      </c>
      <c r="L7768" s="14">
        <v>465.51600000000002</v>
      </c>
      <c r="M7768" s="14">
        <f t="shared" si="234"/>
        <v>349.137</v>
      </c>
      <c r="N7768" s="12">
        <v>427.03199999999998</v>
      </c>
    </row>
    <row r="7769" spans="8:14" x14ac:dyDescent="0.3">
      <c r="H7769" s="17">
        <f>IF(ISBLANK(Demand!H7770),"",Demand!H7770)</f>
        <v>6</v>
      </c>
      <c r="I7769" s="17">
        <f>IF(ISBLANK(Demand!I7770),"",Demand!I7770)</f>
        <v>7766</v>
      </c>
      <c r="J7769" s="17">
        <f>IF(ISBLANK(Demand!J7770),"",Demand!J7770)</f>
        <v>129.43333333333334</v>
      </c>
      <c r="K7769" s="13">
        <v>500</v>
      </c>
      <c r="L7769" s="14">
        <v>407.05799999999999</v>
      </c>
      <c r="M7769" s="14">
        <f t="shared" si="234"/>
        <v>305.29349999999999</v>
      </c>
      <c r="N7769" s="12">
        <v>428.87200000000001</v>
      </c>
    </row>
    <row r="7770" spans="8:14" x14ac:dyDescent="0.3">
      <c r="H7770" s="17">
        <f>IF(ISBLANK(Demand!H7771),"",Demand!H7771)</f>
        <v>6</v>
      </c>
      <c r="I7770" s="17">
        <f>IF(ISBLANK(Demand!I7771),"",Demand!I7771)</f>
        <v>7767</v>
      </c>
      <c r="J7770" s="17">
        <f>IF(ISBLANK(Demand!J7771),"",Demand!J7771)</f>
        <v>129.44999999999999</v>
      </c>
      <c r="K7770" s="13">
        <v>450</v>
      </c>
      <c r="L7770" s="14">
        <v>312.96800000000002</v>
      </c>
      <c r="M7770" s="14">
        <f t="shared" si="234"/>
        <v>234.726</v>
      </c>
      <c r="N7770" s="12">
        <v>303.32600000000002</v>
      </c>
    </row>
    <row r="7771" spans="8:14" x14ac:dyDescent="0.3">
      <c r="H7771" s="17">
        <f>IF(ISBLANK(Demand!H7772),"",Demand!H7772)</f>
        <v>6</v>
      </c>
      <c r="I7771" s="17">
        <f>IF(ISBLANK(Demand!I7772),"",Demand!I7772)</f>
        <v>7768</v>
      </c>
      <c r="J7771" s="17">
        <f>IF(ISBLANK(Demand!J7772),"",Demand!J7772)</f>
        <v>129.46666666666667</v>
      </c>
      <c r="K7771" s="13">
        <v>400</v>
      </c>
      <c r="L7771" s="14">
        <v>169.9522</v>
      </c>
      <c r="M7771" s="14">
        <f t="shared" si="234"/>
        <v>127.46415</v>
      </c>
      <c r="N7771" s="12">
        <v>271.089</v>
      </c>
    </row>
    <row r="7772" spans="8:14" x14ac:dyDescent="0.3">
      <c r="H7772" s="17">
        <f>IF(ISBLANK(Demand!H7773),"",Demand!H7773)</f>
        <v>6</v>
      </c>
      <c r="I7772" s="17">
        <f>IF(ISBLANK(Demand!I7773),"",Demand!I7773)</f>
        <v>7769</v>
      </c>
      <c r="J7772" s="17">
        <f>IF(ISBLANK(Demand!J7773),"",Demand!J7773)</f>
        <v>129.48333333333332</v>
      </c>
      <c r="K7772" s="13">
        <v>300</v>
      </c>
      <c r="L7772" s="14">
        <v>27.804200000000002</v>
      </c>
      <c r="M7772" s="14">
        <f t="shared" si="234"/>
        <v>20.853149999999999</v>
      </c>
      <c r="N7772" s="12">
        <v>253.00899999999999</v>
      </c>
    </row>
    <row r="7773" spans="8:14" x14ac:dyDescent="0.3">
      <c r="H7773" s="17">
        <f>IF(ISBLANK(Demand!H7774),"",Demand!H7774)</f>
        <v>6</v>
      </c>
      <c r="I7773" s="17">
        <f>IF(ISBLANK(Demand!I7774),"",Demand!I7774)</f>
        <v>7770</v>
      </c>
      <c r="J7773" s="17">
        <f>IF(ISBLANK(Demand!J7774),"",Demand!J7774)</f>
        <v>129.5</v>
      </c>
      <c r="K7773" s="13">
        <v>175</v>
      </c>
      <c r="L7773" s="14">
        <v>0</v>
      </c>
      <c r="M7773" s="14">
        <f t="shared" si="234"/>
        <v>0</v>
      </c>
      <c r="N7773" s="12">
        <v>289.56599999999997</v>
      </c>
    </row>
    <row r="7774" spans="8:14" x14ac:dyDescent="0.3">
      <c r="H7774" s="17">
        <f>IF(ISBLANK(Demand!H7775),"",Demand!H7775)</f>
        <v>6</v>
      </c>
      <c r="I7774" s="17">
        <f>IF(ISBLANK(Demand!I7775),"",Demand!I7775)</f>
        <v>7771</v>
      </c>
      <c r="J7774" s="17">
        <f>IF(ISBLANK(Demand!J7775),"",Demand!J7775)</f>
        <v>129.51666666666665</v>
      </c>
      <c r="K7774" s="13">
        <v>100</v>
      </c>
      <c r="L7774" s="14">
        <v>0</v>
      </c>
      <c r="M7774" s="14">
        <f t="shared" si="234"/>
        <v>0</v>
      </c>
      <c r="N7774" s="12">
        <v>315.10899999999998</v>
      </c>
    </row>
    <row r="7775" spans="8:14" x14ac:dyDescent="0.3">
      <c r="H7775" s="17">
        <f>IF(ISBLANK(Demand!H7776),"",Demand!H7776)</f>
        <v>6</v>
      </c>
      <c r="I7775" s="17">
        <f>IF(ISBLANK(Demand!I7776),"",Demand!I7776)</f>
        <v>7772</v>
      </c>
      <c r="J7775" s="17">
        <f>IF(ISBLANK(Demand!J7776),"",Demand!J7776)</f>
        <v>129.53333333333333</v>
      </c>
      <c r="K7775" s="13">
        <v>50</v>
      </c>
      <c r="L7775" s="14">
        <v>0</v>
      </c>
      <c r="M7775" s="14">
        <f t="shared" si="234"/>
        <v>0</v>
      </c>
      <c r="N7775" s="12">
        <v>322.76299999999998</v>
      </c>
    </row>
    <row r="7776" spans="8:14" x14ac:dyDescent="0.3">
      <c r="H7776" s="17">
        <f>IF(ISBLANK(Demand!H7777),"",Demand!H7777)</f>
        <v>6</v>
      </c>
      <c r="I7776" s="17">
        <f>IF(ISBLANK(Demand!I7777),"",Demand!I7777)</f>
        <v>7773</v>
      </c>
      <c r="J7776" s="17">
        <f>IF(ISBLANK(Demand!J7777),"",Demand!J7777)</f>
        <v>129.55000000000001</v>
      </c>
      <c r="K7776" s="13">
        <v>0</v>
      </c>
      <c r="L7776" s="14">
        <v>0</v>
      </c>
      <c r="M7776" s="14">
        <f t="shared" si="234"/>
        <v>0</v>
      </c>
      <c r="N7776" s="12">
        <v>290.94499999999999</v>
      </c>
    </row>
    <row r="7777" spans="8:14" x14ac:dyDescent="0.3">
      <c r="H7777" s="17">
        <f>IF(ISBLANK(Demand!H7778),"",Demand!H7778)</f>
        <v>6</v>
      </c>
      <c r="I7777" s="17">
        <f>IF(ISBLANK(Demand!I7778),"",Demand!I7778)</f>
        <v>7774</v>
      </c>
      <c r="J7777" s="17">
        <f>IF(ISBLANK(Demand!J7778),"",Demand!J7778)</f>
        <v>129.56666666666666</v>
      </c>
      <c r="K7777" s="13">
        <v>0</v>
      </c>
      <c r="L7777" s="14">
        <v>0</v>
      </c>
      <c r="M7777" s="14">
        <f t="shared" si="234"/>
        <v>0</v>
      </c>
      <c r="N7777" s="12">
        <v>342.27300000000002</v>
      </c>
    </row>
    <row r="7778" spans="8:14" x14ac:dyDescent="0.3">
      <c r="H7778" s="17">
        <f>IF(ISBLANK(Demand!H7779),"",Demand!H7779)</f>
        <v>6</v>
      </c>
      <c r="I7778" s="17">
        <f>IF(ISBLANK(Demand!I7779),"",Demand!I7779)</f>
        <v>7775</v>
      </c>
      <c r="J7778" s="17">
        <f>IF(ISBLANK(Demand!J7779),"",Demand!J7779)</f>
        <v>129.58333333333334</v>
      </c>
      <c r="K7778" s="13">
        <v>0</v>
      </c>
      <c r="L7778" s="14">
        <v>0</v>
      </c>
      <c r="M7778" s="14">
        <f t="shared" si="234"/>
        <v>0</v>
      </c>
      <c r="N7778" s="12">
        <v>335.39400000000001</v>
      </c>
    </row>
    <row r="7779" spans="8:14" x14ac:dyDescent="0.3">
      <c r="H7779" s="17">
        <f>IF(ISBLANK(Demand!H7780),"",Demand!H7780)</f>
        <v>6</v>
      </c>
      <c r="I7779" s="17">
        <f>IF(ISBLANK(Demand!I7780),"",Demand!I7780)</f>
        <v>7776</v>
      </c>
      <c r="J7779" s="17">
        <f>IF(ISBLANK(Demand!J7780),"",Demand!J7780)</f>
        <v>129.6</v>
      </c>
      <c r="K7779" s="13">
        <v>0</v>
      </c>
      <c r="L7779" s="14">
        <v>0</v>
      </c>
      <c r="M7779" s="14">
        <f t="shared" si="234"/>
        <v>0</v>
      </c>
      <c r="N7779" s="12">
        <v>274.99299999999999</v>
      </c>
    </row>
    <row r="7780" spans="8:14" x14ac:dyDescent="0.3">
      <c r="H7780" s="17">
        <f>IF(ISBLANK(Demand!H7781),"",Demand!H7781)</f>
        <v>6</v>
      </c>
      <c r="I7780" s="17">
        <f>IF(ISBLANK(Demand!I7781),"",Demand!I7781)</f>
        <v>7777</v>
      </c>
      <c r="J7780" s="17">
        <f>IF(ISBLANK(Demand!J7781),"",Demand!J7781)</f>
        <v>129.61666666666667</v>
      </c>
      <c r="K7780" s="13">
        <v>0</v>
      </c>
      <c r="L7780" s="14">
        <v>0</v>
      </c>
      <c r="M7780" s="14">
        <f t="shared" si="234"/>
        <v>0</v>
      </c>
      <c r="N7780" s="12">
        <v>352.714</v>
      </c>
    </row>
    <row r="7781" spans="8:14" x14ac:dyDescent="0.3">
      <c r="H7781" s="17">
        <f>IF(ISBLANK(Demand!H7782),"",Demand!H7782)</f>
        <v>6</v>
      </c>
      <c r="I7781" s="17">
        <f>IF(ISBLANK(Demand!I7782),"",Demand!I7782)</f>
        <v>7778</v>
      </c>
      <c r="J7781" s="17">
        <f>IF(ISBLANK(Demand!J7782),"",Demand!J7782)</f>
        <v>129.63333333333333</v>
      </c>
      <c r="K7781" s="13">
        <v>0</v>
      </c>
      <c r="L7781" s="14">
        <v>0</v>
      </c>
      <c r="M7781" s="14">
        <f t="shared" si="234"/>
        <v>0</v>
      </c>
      <c r="N7781" s="12">
        <v>442.03800000000001</v>
      </c>
    </row>
    <row r="7782" spans="8:14" x14ac:dyDescent="0.3">
      <c r="H7782" s="17">
        <f>IF(ISBLANK(Demand!H7783),"",Demand!H7783)</f>
        <v>6</v>
      </c>
      <c r="I7782" s="17">
        <f>IF(ISBLANK(Demand!I7783),"",Demand!I7783)</f>
        <v>7779</v>
      </c>
      <c r="J7782" s="17">
        <f>IF(ISBLANK(Demand!J7783),"",Demand!J7783)</f>
        <v>129.65</v>
      </c>
      <c r="K7782" s="13">
        <v>0</v>
      </c>
      <c r="L7782" s="14">
        <v>0</v>
      </c>
      <c r="M7782" s="14">
        <f t="shared" si="234"/>
        <v>0</v>
      </c>
      <c r="N7782" s="12">
        <v>458.39499999999998</v>
      </c>
    </row>
    <row r="7783" spans="8:14" x14ac:dyDescent="0.3">
      <c r="H7783" s="17">
        <f>IF(ISBLANK(Demand!H7784),"",Demand!H7784)</f>
        <v>6</v>
      </c>
      <c r="I7783" s="17">
        <f>IF(ISBLANK(Demand!I7784),"",Demand!I7784)</f>
        <v>7780</v>
      </c>
      <c r="J7783" s="17">
        <f>IF(ISBLANK(Demand!J7784),"",Demand!J7784)</f>
        <v>129.66666666666666</v>
      </c>
      <c r="K7783" s="13">
        <v>0</v>
      </c>
      <c r="L7783" s="14">
        <v>0</v>
      </c>
      <c r="M7783" s="14">
        <f t="shared" si="234"/>
        <v>0</v>
      </c>
      <c r="N7783" s="12">
        <v>536.89499999999998</v>
      </c>
    </row>
    <row r="7784" spans="8:14" x14ac:dyDescent="0.3">
      <c r="H7784" s="17">
        <f>IF(ISBLANK(Demand!H7785),"",Demand!H7785)</f>
        <v>6</v>
      </c>
      <c r="I7784" s="17">
        <f>IF(ISBLANK(Demand!I7785),"",Demand!I7785)</f>
        <v>7781</v>
      </c>
      <c r="J7784" s="17">
        <f>IF(ISBLANK(Demand!J7785),"",Demand!J7785)</f>
        <v>129.68333333333334</v>
      </c>
      <c r="K7784" s="13">
        <v>25</v>
      </c>
      <c r="L7784" s="14">
        <v>0</v>
      </c>
      <c r="M7784" s="14">
        <f t="shared" si="234"/>
        <v>0</v>
      </c>
      <c r="N7784" s="12">
        <v>567.52599999999995</v>
      </c>
    </row>
    <row r="7785" spans="8:14" x14ac:dyDescent="0.3">
      <c r="H7785" s="17">
        <f>IF(ISBLANK(Demand!H7786),"",Demand!H7786)</f>
        <v>6</v>
      </c>
      <c r="I7785" s="17">
        <f>IF(ISBLANK(Demand!I7786),"",Demand!I7786)</f>
        <v>7782</v>
      </c>
      <c r="J7785" s="17">
        <f>IF(ISBLANK(Demand!J7786),"",Demand!J7786)</f>
        <v>129.69999999999999</v>
      </c>
      <c r="K7785" s="13">
        <v>50</v>
      </c>
      <c r="L7785" s="14">
        <v>0</v>
      </c>
      <c r="M7785" s="14">
        <f t="shared" si="234"/>
        <v>0</v>
      </c>
      <c r="N7785" s="12">
        <v>579.24800000000005</v>
      </c>
    </row>
    <row r="7786" spans="8:14" x14ac:dyDescent="0.3">
      <c r="H7786" s="17">
        <f>IF(ISBLANK(Demand!H7787),"",Demand!H7787)</f>
        <v>6</v>
      </c>
      <c r="I7786" s="17">
        <f>IF(ISBLANK(Demand!I7787),"",Demand!I7787)</f>
        <v>7783</v>
      </c>
      <c r="J7786" s="17">
        <f>IF(ISBLANK(Demand!J7787),"",Demand!J7787)</f>
        <v>129.71666666666667</v>
      </c>
      <c r="K7786" s="13">
        <v>100</v>
      </c>
      <c r="L7786" s="14">
        <v>7.5616599999999998</v>
      </c>
      <c r="M7786" s="14">
        <f t="shared" si="234"/>
        <v>5.6712449999999999</v>
      </c>
      <c r="N7786" s="12">
        <v>615.46299999999997</v>
      </c>
    </row>
    <row r="7787" spans="8:14" x14ac:dyDescent="0.3">
      <c r="H7787" s="17">
        <f>IF(ISBLANK(Demand!H7788),"",Demand!H7788)</f>
        <v>6</v>
      </c>
      <c r="I7787" s="17">
        <f>IF(ISBLANK(Demand!I7788),"",Demand!I7788)</f>
        <v>7784</v>
      </c>
      <c r="J7787" s="17">
        <f>IF(ISBLANK(Demand!J7788),"",Demand!J7788)</f>
        <v>129.73333333333332</v>
      </c>
      <c r="K7787" s="13">
        <v>175</v>
      </c>
      <c r="L7787" s="14">
        <v>126.9824</v>
      </c>
      <c r="M7787" s="14">
        <f t="shared" si="234"/>
        <v>95.236800000000002</v>
      </c>
      <c r="N7787" s="12">
        <v>614.27599999999995</v>
      </c>
    </row>
    <row r="7788" spans="8:14" x14ac:dyDescent="0.3">
      <c r="H7788" s="17">
        <f>IF(ISBLANK(Demand!H7789),"",Demand!H7789)</f>
        <v>6</v>
      </c>
      <c r="I7788" s="17">
        <f>IF(ISBLANK(Demand!I7789),"",Demand!I7789)</f>
        <v>7785</v>
      </c>
      <c r="J7788" s="17">
        <f>IF(ISBLANK(Demand!J7789),"",Demand!J7789)</f>
        <v>129.75</v>
      </c>
      <c r="K7788" s="13">
        <v>300</v>
      </c>
      <c r="L7788" s="14">
        <v>273.976</v>
      </c>
      <c r="M7788" s="14">
        <f t="shared" si="234"/>
        <v>205.482</v>
      </c>
      <c r="N7788" s="12">
        <v>542.70799999999997</v>
      </c>
    </row>
    <row r="7789" spans="8:14" x14ac:dyDescent="0.3">
      <c r="H7789" s="17">
        <f>IF(ISBLANK(Demand!H7790),"",Demand!H7790)</f>
        <v>6</v>
      </c>
      <c r="I7789" s="17">
        <f>IF(ISBLANK(Demand!I7790),"",Demand!I7790)</f>
        <v>7786</v>
      </c>
      <c r="J7789" s="17">
        <f>IF(ISBLANK(Demand!J7790),"",Demand!J7790)</f>
        <v>129.76666666666665</v>
      </c>
      <c r="K7789" s="13">
        <v>400</v>
      </c>
      <c r="L7789" s="14">
        <v>381.57799999999997</v>
      </c>
      <c r="M7789" s="14">
        <f t="shared" ref="M7789:M7803" si="235">L7789*0.75</f>
        <v>286.18349999999998</v>
      </c>
      <c r="N7789" s="12">
        <v>529.52599999999995</v>
      </c>
    </row>
    <row r="7790" spans="8:14" x14ac:dyDescent="0.3">
      <c r="H7790" s="17">
        <f>IF(ISBLANK(Demand!H7791),"",Demand!H7791)</f>
        <v>6</v>
      </c>
      <c r="I7790" s="17">
        <f>IF(ISBLANK(Demand!I7791),"",Demand!I7791)</f>
        <v>7787</v>
      </c>
      <c r="J7790" s="17">
        <f>IF(ISBLANK(Demand!J7791),"",Demand!J7791)</f>
        <v>129.78333333333333</v>
      </c>
      <c r="K7790" s="13">
        <v>450</v>
      </c>
      <c r="L7790" s="14">
        <v>453.10399999999998</v>
      </c>
      <c r="M7790" s="14">
        <f t="shared" si="235"/>
        <v>339.82799999999997</v>
      </c>
      <c r="N7790" s="12">
        <v>480.14800000000002</v>
      </c>
    </row>
    <row r="7791" spans="8:14" x14ac:dyDescent="0.3">
      <c r="H7791" s="17">
        <f>IF(ISBLANK(Demand!H7792),"",Demand!H7792)</f>
        <v>6</v>
      </c>
      <c r="I7791" s="17">
        <f>IF(ISBLANK(Demand!I7792),"",Demand!I7792)</f>
        <v>7788</v>
      </c>
      <c r="J7791" s="17">
        <f>IF(ISBLANK(Demand!J7792),"",Demand!J7792)</f>
        <v>129.80000000000001</v>
      </c>
      <c r="K7791" s="13">
        <v>500</v>
      </c>
      <c r="L7791" s="14">
        <v>479.71199999999999</v>
      </c>
      <c r="M7791" s="14">
        <f t="shared" si="235"/>
        <v>359.78399999999999</v>
      </c>
      <c r="N7791" s="12">
        <v>442.38499999999999</v>
      </c>
    </row>
    <row r="7792" spans="8:14" x14ac:dyDescent="0.3">
      <c r="H7792" s="17">
        <f>IF(ISBLANK(Demand!H7793),"",Demand!H7793)</f>
        <v>6</v>
      </c>
      <c r="I7792" s="17">
        <f>IF(ISBLANK(Demand!I7793),"",Demand!I7793)</f>
        <v>7789</v>
      </c>
      <c r="J7792" s="17">
        <f>IF(ISBLANK(Demand!J7793),"",Demand!J7793)</f>
        <v>129.81666666666666</v>
      </c>
      <c r="K7792" s="13">
        <v>500</v>
      </c>
      <c r="L7792" s="14">
        <v>465.51600000000002</v>
      </c>
      <c r="M7792" s="14">
        <f t="shared" si="235"/>
        <v>349.137</v>
      </c>
      <c r="N7792" s="12">
        <v>427.03199999999998</v>
      </c>
    </row>
    <row r="7793" spans="8:14" x14ac:dyDescent="0.3">
      <c r="H7793" s="17">
        <f>IF(ISBLANK(Demand!H7794),"",Demand!H7794)</f>
        <v>6</v>
      </c>
      <c r="I7793" s="17">
        <f>IF(ISBLANK(Demand!I7794),"",Demand!I7794)</f>
        <v>7790</v>
      </c>
      <c r="J7793" s="17">
        <f>IF(ISBLANK(Demand!J7794),"",Demand!J7794)</f>
        <v>129.83333333333334</v>
      </c>
      <c r="K7793" s="13">
        <v>500</v>
      </c>
      <c r="L7793" s="14">
        <v>407.05799999999999</v>
      </c>
      <c r="M7793" s="14">
        <f t="shared" si="235"/>
        <v>305.29349999999999</v>
      </c>
      <c r="N7793" s="12">
        <v>428.87200000000001</v>
      </c>
    </row>
    <row r="7794" spans="8:14" x14ac:dyDescent="0.3">
      <c r="H7794" s="17">
        <f>IF(ISBLANK(Demand!H7795),"",Demand!H7795)</f>
        <v>6</v>
      </c>
      <c r="I7794" s="17">
        <f>IF(ISBLANK(Demand!I7795),"",Demand!I7795)</f>
        <v>7791</v>
      </c>
      <c r="J7794" s="17">
        <f>IF(ISBLANK(Demand!J7795),"",Demand!J7795)</f>
        <v>129.85</v>
      </c>
      <c r="K7794" s="13">
        <v>450</v>
      </c>
      <c r="L7794" s="14">
        <v>312.96800000000002</v>
      </c>
      <c r="M7794" s="14">
        <f t="shared" si="235"/>
        <v>234.726</v>
      </c>
      <c r="N7794" s="12">
        <v>303.32600000000002</v>
      </c>
    </row>
    <row r="7795" spans="8:14" x14ac:dyDescent="0.3">
      <c r="H7795" s="17">
        <f>IF(ISBLANK(Demand!H7796),"",Demand!H7796)</f>
        <v>6</v>
      </c>
      <c r="I7795" s="17">
        <f>IF(ISBLANK(Demand!I7796),"",Demand!I7796)</f>
        <v>7792</v>
      </c>
      <c r="J7795" s="17">
        <f>IF(ISBLANK(Demand!J7796),"",Demand!J7796)</f>
        <v>129.86666666666667</v>
      </c>
      <c r="K7795" s="13">
        <v>400</v>
      </c>
      <c r="L7795" s="14">
        <v>169.9522</v>
      </c>
      <c r="M7795" s="14">
        <f t="shared" si="235"/>
        <v>127.46415</v>
      </c>
      <c r="N7795" s="12">
        <v>271.089</v>
      </c>
    </row>
    <row r="7796" spans="8:14" x14ac:dyDescent="0.3">
      <c r="H7796" s="17">
        <f>IF(ISBLANK(Demand!H7797),"",Demand!H7797)</f>
        <v>6</v>
      </c>
      <c r="I7796" s="17">
        <f>IF(ISBLANK(Demand!I7797),"",Demand!I7797)</f>
        <v>7793</v>
      </c>
      <c r="J7796" s="17">
        <f>IF(ISBLANK(Demand!J7797),"",Demand!J7797)</f>
        <v>129.88333333333333</v>
      </c>
      <c r="K7796" s="13">
        <v>300</v>
      </c>
      <c r="L7796" s="14">
        <v>27.804200000000002</v>
      </c>
      <c r="M7796" s="14">
        <f t="shared" si="235"/>
        <v>20.853149999999999</v>
      </c>
      <c r="N7796" s="12">
        <v>253.00899999999999</v>
      </c>
    </row>
    <row r="7797" spans="8:14" x14ac:dyDescent="0.3">
      <c r="H7797" s="17">
        <f>IF(ISBLANK(Demand!H7798),"",Demand!H7798)</f>
        <v>6</v>
      </c>
      <c r="I7797" s="17">
        <f>IF(ISBLANK(Demand!I7798),"",Demand!I7798)</f>
        <v>7794</v>
      </c>
      <c r="J7797" s="17">
        <f>IF(ISBLANK(Demand!J7798),"",Demand!J7798)</f>
        <v>129.9</v>
      </c>
      <c r="K7797" s="13">
        <v>175</v>
      </c>
      <c r="L7797" s="14">
        <v>0</v>
      </c>
      <c r="M7797" s="14">
        <f t="shared" si="235"/>
        <v>0</v>
      </c>
      <c r="N7797" s="12">
        <v>289.56599999999997</v>
      </c>
    </row>
    <row r="7798" spans="8:14" x14ac:dyDescent="0.3">
      <c r="H7798" s="17">
        <f>IF(ISBLANK(Demand!H7799),"",Demand!H7799)</f>
        <v>6</v>
      </c>
      <c r="I7798" s="17">
        <f>IF(ISBLANK(Demand!I7799),"",Demand!I7799)</f>
        <v>7795</v>
      </c>
      <c r="J7798" s="17">
        <f>IF(ISBLANK(Demand!J7799),"",Demand!J7799)</f>
        <v>129.91666666666666</v>
      </c>
      <c r="K7798" s="13">
        <v>100</v>
      </c>
      <c r="L7798" s="14">
        <v>0</v>
      </c>
      <c r="M7798" s="14">
        <f t="shared" si="235"/>
        <v>0</v>
      </c>
      <c r="N7798" s="12">
        <v>315.10899999999998</v>
      </c>
    </row>
    <row r="7799" spans="8:14" x14ac:dyDescent="0.3">
      <c r="H7799" s="17">
        <f>IF(ISBLANK(Demand!H7800),"",Demand!H7800)</f>
        <v>6</v>
      </c>
      <c r="I7799" s="17">
        <f>IF(ISBLANK(Demand!I7800),"",Demand!I7800)</f>
        <v>7796</v>
      </c>
      <c r="J7799" s="17">
        <f>IF(ISBLANK(Demand!J7800),"",Demand!J7800)</f>
        <v>129.93333333333334</v>
      </c>
      <c r="K7799" s="13">
        <v>50</v>
      </c>
      <c r="L7799" s="14">
        <v>0</v>
      </c>
      <c r="M7799" s="14">
        <f t="shared" si="235"/>
        <v>0</v>
      </c>
      <c r="N7799" s="12">
        <v>322.76299999999998</v>
      </c>
    </row>
    <row r="7800" spans="8:14" x14ac:dyDescent="0.3">
      <c r="H7800" s="17">
        <f>IF(ISBLANK(Demand!H7801),"",Demand!H7801)</f>
        <v>6</v>
      </c>
      <c r="I7800" s="17">
        <f>IF(ISBLANK(Demand!I7801),"",Demand!I7801)</f>
        <v>7797</v>
      </c>
      <c r="J7800" s="17">
        <f>IF(ISBLANK(Demand!J7801),"",Demand!J7801)</f>
        <v>129.94999999999999</v>
      </c>
      <c r="K7800" s="13">
        <v>0</v>
      </c>
      <c r="L7800" s="14">
        <v>0</v>
      </c>
      <c r="M7800" s="14">
        <f t="shared" si="235"/>
        <v>0</v>
      </c>
      <c r="N7800" s="12">
        <v>290.94499999999999</v>
      </c>
    </row>
    <row r="7801" spans="8:14" x14ac:dyDescent="0.3">
      <c r="H7801" s="17">
        <f>IF(ISBLANK(Demand!H7802),"",Demand!H7802)</f>
        <v>6</v>
      </c>
      <c r="I7801" s="17">
        <f>IF(ISBLANK(Demand!I7802),"",Demand!I7802)</f>
        <v>7798</v>
      </c>
      <c r="J7801" s="17">
        <f>IF(ISBLANK(Demand!J7802),"",Demand!J7802)</f>
        <v>129.96666666666667</v>
      </c>
      <c r="K7801" s="13">
        <v>0</v>
      </c>
      <c r="L7801" s="14">
        <v>0</v>
      </c>
      <c r="M7801" s="14">
        <f t="shared" si="235"/>
        <v>0</v>
      </c>
      <c r="N7801" s="12">
        <v>342.27300000000002</v>
      </c>
    </row>
    <row r="7802" spans="8:14" x14ac:dyDescent="0.3">
      <c r="H7802" s="17">
        <f>IF(ISBLANK(Demand!H7803),"",Demand!H7803)</f>
        <v>6</v>
      </c>
      <c r="I7802" s="17">
        <f>IF(ISBLANK(Demand!I7803),"",Demand!I7803)</f>
        <v>7799</v>
      </c>
      <c r="J7802" s="17">
        <f>IF(ISBLANK(Demand!J7803),"",Demand!J7803)</f>
        <v>129.98333333333332</v>
      </c>
      <c r="K7802" s="13">
        <v>0</v>
      </c>
      <c r="L7802" s="14">
        <v>0</v>
      </c>
      <c r="M7802" s="14">
        <f t="shared" si="235"/>
        <v>0</v>
      </c>
      <c r="N7802" s="12">
        <v>335.39400000000001</v>
      </c>
    </row>
    <row r="7803" spans="8:14" x14ac:dyDescent="0.3">
      <c r="H7803" s="17">
        <f>IF(ISBLANK(Demand!H7804),"",Demand!H7804)</f>
        <v>6</v>
      </c>
      <c r="I7803" s="17">
        <f>IF(ISBLANK(Demand!I7804),"",Demand!I7804)</f>
        <v>7800</v>
      </c>
      <c r="J7803" s="17">
        <f>IF(ISBLANK(Demand!J7804),"",Demand!J7804)</f>
        <v>130</v>
      </c>
      <c r="K7803" s="13">
        <v>0</v>
      </c>
      <c r="L7803" s="14">
        <v>0</v>
      </c>
      <c r="M7803" s="14">
        <f t="shared" si="235"/>
        <v>0</v>
      </c>
      <c r="N7803" s="12">
        <v>274.99299999999999</v>
      </c>
    </row>
    <row r="7804" spans="8:14" x14ac:dyDescent="0.3">
      <c r="H7804" s="17">
        <f>IF(ISBLANK(Demand!H7805),"",Demand!H7805)</f>
        <v>6</v>
      </c>
      <c r="I7804" s="17">
        <f>IF(ISBLANK(Demand!I7805),"",Demand!I7805)</f>
        <v>7801</v>
      </c>
      <c r="J7804" s="17">
        <f>IF(ISBLANK(Demand!J7805),"",Demand!J7805)</f>
        <v>130.01666666666665</v>
      </c>
      <c r="K7804" s="13">
        <v>0</v>
      </c>
      <c r="L7804" s="14">
        <v>0</v>
      </c>
      <c r="M7804" s="14">
        <f>L7804*0.75</f>
        <v>0</v>
      </c>
      <c r="N7804" s="12">
        <v>274.99299999999999</v>
      </c>
    </row>
    <row r="7805" spans="8:14" x14ac:dyDescent="0.3">
      <c r="H7805" s="17">
        <f>IF(ISBLANK(Demand!H7806),"",Demand!H7806)</f>
        <v>6</v>
      </c>
      <c r="I7805" s="17">
        <f>IF(ISBLANK(Demand!I7806),"",Demand!I7806)</f>
        <v>7802</v>
      </c>
      <c r="J7805" s="17">
        <f>IF(ISBLANK(Demand!J7806),"",Demand!J7806)</f>
        <v>130.03333333333333</v>
      </c>
      <c r="K7805" s="13">
        <v>0</v>
      </c>
      <c r="L7805" s="14">
        <v>0</v>
      </c>
      <c r="M7805" s="14">
        <f t="shared" ref="M7805:M7827" si="236">L7805*0.75</f>
        <v>0</v>
      </c>
      <c r="N7805" s="12">
        <v>352.714</v>
      </c>
    </row>
    <row r="7806" spans="8:14" x14ac:dyDescent="0.3">
      <c r="H7806" s="17">
        <f>IF(ISBLANK(Demand!H7807),"",Demand!H7807)</f>
        <v>6</v>
      </c>
      <c r="I7806" s="17">
        <f>IF(ISBLANK(Demand!I7807),"",Demand!I7807)</f>
        <v>7803</v>
      </c>
      <c r="J7806" s="17">
        <f>IF(ISBLANK(Demand!J7807),"",Demand!J7807)</f>
        <v>130.05000000000001</v>
      </c>
      <c r="K7806" s="13">
        <v>0</v>
      </c>
      <c r="L7806" s="14">
        <v>0</v>
      </c>
      <c r="M7806" s="14">
        <f t="shared" si="236"/>
        <v>0</v>
      </c>
      <c r="N7806" s="12">
        <v>442.03800000000001</v>
      </c>
    </row>
    <row r="7807" spans="8:14" x14ac:dyDescent="0.3">
      <c r="H7807" s="17">
        <f>IF(ISBLANK(Demand!H7808),"",Demand!H7808)</f>
        <v>6</v>
      </c>
      <c r="I7807" s="17">
        <f>IF(ISBLANK(Demand!I7808),"",Demand!I7808)</f>
        <v>7804</v>
      </c>
      <c r="J7807" s="17">
        <f>IF(ISBLANK(Demand!J7808),"",Demand!J7808)</f>
        <v>130.06666666666666</v>
      </c>
      <c r="K7807" s="13">
        <v>0</v>
      </c>
      <c r="L7807" s="14">
        <v>0</v>
      </c>
      <c r="M7807" s="14">
        <f t="shared" si="236"/>
        <v>0</v>
      </c>
      <c r="N7807" s="12">
        <v>458.39499999999998</v>
      </c>
    </row>
    <row r="7808" spans="8:14" x14ac:dyDescent="0.3">
      <c r="H7808" s="17">
        <f>IF(ISBLANK(Demand!H7809),"",Demand!H7809)</f>
        <v>6</v>
      </c>
      <c r="I7808" s="17">
        <f>IF(ISBLANK(Demand!I7809),"",Demand!I7809)</f>
        <v>7805</v>
      </c>
      <c r="J7808" s="17">
        <f>IF(ISBLANK(Demand!J7809),"",Demand!J7809)</f>
        <v>130.08333333333334</v>
      </c>
      <c r="K7808" s="13">
        <v>0</v>
      </c>
      <c r="L7808" s="14">
        <v>0</v>
      </c>
      <c r="M7808" s="14">
        <f t="shared" si="236"/>
        <v>0</v>
      </c>
      <c r="N7808" s="12">
        <v>536.89499999999998</v>
      </c>
    </row>
    <row r="7809" spans="8:14" x14ac:dyDescent="0.3">
      <c r="H7809" s="17">
        <f>IF(ISBLANK(Demand!H7810),"",Demand!H7810)</f>
        <v>6</v>
      </c>
      <c r="I7809" s="17">
        <f>IF(ISBLANK(Demand!I7810),"",Demand!I7810)</f>
        <v>7806</v>
      </c>
      <c r="J7809" s="17">
        <f>IF(ISBLANK(Demand!J7810),"",Demand!J7810)</f>
        <v>130.1</v>
      </c>
      <c r="K7809" s="13">
        <v>25</v>
      </c>
      <c r="L7809" s="14">
        <v>0</v>
      </c>
      <c r="M7809" s="14">
        <f t="shared" si="236"/>
        <v>0</v>
      </c>
      <c r="N7809" s="12">
        <v>567.52599999999995</v>
      </c>
    </row>
    <row r="7810" spans="8:14" x14ac:dyDescent="0.3">
      <c r="H7810" s="17">
        <f>IF(ISBLANK(Demand!H7811),"",Demand!H7811)</f>
        <v>6</v>
      </c>
      <c r="I7810" s="17">
        <f>IF(ISBLANK(Demand!I7811),"",Demand!I7811)</f>
        <v>7807</v>
      </c>
      <c r="J7810" s="17">
        <f>IF(ISBLANK(Demand!J7811),"",Demand!J7811)</f>
        <v>130.11666666666667</v>
      </c>
      <c r="K7810" s="13">
        <v>50</v>
      </c>
      <c r="L7810" s="14">
        <v>0</v>
      </c>
      <c r="M7810" s="14">
        <f t="shared" si="236"/>
        <v>0</v>
      </c>
      <c r="N7810" s="12">
        <v>579.24800000000005</v>
      </c>
    </row>
    <row r="7811" spans="8:14" x14ac:dyDescent="0.3">
      <c r="H7811" s="17">
        <f>IF(ISBLANK(Demand!H7812),"",Demand!H7812)</f>
        <v>6</v>
      </c>
      <c r="I7811" s="17">
        <f>IF(ISBLANK(Demand!I7812),"",Demand!I7812)</f>
        <v>7808</v>
      </c>
      <c r="J7811" s="17">
        <f>IF(ISBLANK(Demand!J7812),"",Demand!J7812)</f>
        <v>130.13333333333333</v>
      </c>
      <c r="K7811" s="13">
        <v>100</v>
      </c>
      <c r="L7811" s="14">
        <v>7.5616600000000007</v>
      </c>
      <c r="M7811" s="14">
        <f t="shared" si="236"/>
        <v>5.6712450000000008</v>
      </c>
      <c r="N7811" s="12">
        <v>615.46299999999997</v>
      </c>
    </row>
    <row r="7812" spans="8:14" x14ac:dyDescent="0.3">
      <c r="H7812" s="17">
        <f>IF(ISBLANK(Demand!H7813),"",Demand!H7813)</f>
        <v>6</v>
      </c>
      <c r="I7812" s="17">
        <f>IF(ISBLANK(Demand!I7813),"",Demand!I7813)</f>
        <v>7809</v>
      </c>
      <c r="J7812" s="17">
        <f>IF(ISBLANK(Demand!J7813),"",Demand!J7813)</f>
        <v>130.15</v>
      </c>
      <c r="K7812" s="13">
        <v>175</v>
      </c>
      <c r="L7812" s="14">
        <v>126.98240000000001</v>
      </c>
      <c r="M7812" s="14">
        <f t="shared" si="236"/>
        <v>95.236800000000017</v>
      </c>
      <c r="N7812" s="12">
        <v>614.27599999999995</v>
      </c>
    </row>
    <row r="7813" spans="8:14" x14ac:dyDescent="0.3">
      <c r="H7813" s="17">
        <f>IF(ISBLANK(Demand!H7814),"",Demand!H7814)</f>
        <v>6</v>
      </c>
      <c r="I7813" s="17">
        <f>IF(ISBLANK(Demand!I7814),"",Demand!I7814)</f>
        <v>7810</v>
      </c>
      <c r="J7813" s="17">
        <f>IF(ISBLANK(Demand!J7814),"",Demand!J7814)</f>
        <v>130.16666666666666</v>
      </c>
      <c r="K7813" s="13">
        <v>300</v>
      </c>
      <c r="L7813" s="14">
        <v>273.976</v>
      </c>
      <c r="M7813" s="14">
        <f t="shared" si="236"/>
        <v>205.482</v>
      </c>
      <c r="N7813" s="12">
        <v>542.70799999999997</v>
      </c>
    </row>
    <row r="7814" spans="8:14" x14ac:dyDescent="0.3">
      <c r="H7814" s="17">
        <f>IF(ISBLANK(Demand!H7815),"",Demand!H7815)</f>
        <v>6</v>
      </c>
      <c r="I7814" s="17">
        <f>IF(ISBLANK(Demand!I7815),"",Demand!I7815)</f>
        <v>7811</v>
      </c>
      <c r="J7814" s="17">
        <f>IF(ISBLANK(Demand!J7815),"",Demand!J7815)</f>
        <v>130.18333333333334</v>
      </c>
      <c r="K7814" s="13">
        <v>400</v>
      </c>
      <c r="L7814" s="14">
        <v>381.57800000000003</v>
      </c>
      <c r="M7814" s="14">
        <f t="shared" si="236"/>
        <v>286.18350000000004</v>
      </c>
      <c r="N7814" s="12">
        <v>529.52599999999995</v>
      </c>
    </row>
    <row r="7815" spans="8:14" x14ac:dyDescent="0.3">
      <c r="H7815" s="17">
        <f>IF(ISBLANK(Demand!H7816),"",Demand!H7816)</f>
        <v>6</v>
      </c>
      <c r="I7815" s="17">
        <f>IF(ISBLANK(Demand!I7816),"",Demand!I7816)</f>
        <v>7812</v>
      </c>
      <c r="J7815" s="17">
        <f>IF(ISBLANK(Demand!J7816),"",Demand!J7816)</f>
        <v>130.19999999999999</v>
      </c>
      <c r="K7815" s="13">
        <v>450</v>
      </c>
      <c r="L7815" s="14">
        <v>453.1040000000001</v>
      </c>
      <c r="M7815" s="14">
        <f t="shared" si="236"/>
        <v>339.82800000000009</v>
      </c>
      <c r="N7815" s="12">
        <v>480.14800000000002</v>
      </c>
    </row>
    <row r="7816" spans="8:14" x14ac:dyDescent="0.3">
      <c r="H7816" s="17">
        <f>IF(ISBLANK(Demand!H7817),"",Demand!H7817)</f>
        <v>6</v>
      </c>
      <c r="I7816" s="17">
        <f>IF(ISBLANK(Demand!I7817),"",Demand!I7817)</f>
        <v>7813</v>
      </c>
      <c r="J7816" s="17">
        <f>IF(ISBLANK(Demand!J7817),"",Demand!J7817)</f>
        <v>130.21666666666667</v>
      </c>
      <c r="K7816" s="13">
        <v>500</v>
      </c>
      <c r="L7816" s="14">
        <v>479.7120000000001</v>
      </c>
      <c r="M7816" s="14">
        <f t="shared" si="236"/>
        <v>359.78400000000011</v>
      </c>
      <c r="N7816" s="12">
        <v>442.38499999999999</v>
      </c>
    </row>
    <row r="7817" spans="8:14" x14ac:dyDescent="0.3">
      <c r="H7817" s="17">
        <f>IF(ISBLANK(Demand!H7818),"",Demand!H7818)</f>
        <v>6</v>
      </c>
      <c r="I7817" s="17">
        <f>IF(ISBLANK(Demand!I7818),"",Demand!I7818)</f>
        <v>7814</v>
      </c>
      <c r="J7817" s="17">
        <f>IF(ISBLANK(Demand!J7818),"",Demand!J7818)</f>
        <v>130.23333333333332</v>
      </c>
      <c r="K7817" s="13">
        <v>500</v>
      </c>
      <c r="L7817" s="14">
        <v>465.51599999999996</v>
      </c>
      <c r="M7817" s="14">
        <f t="shared" si="236"/>
        <v>349.13699999999994</v>
      </c>
      <c r="N7817" s="12">
        <v>427.03199999999998</v>
      </c>
    </row>
    <row r="7818" spans="8:14" x14ac:dyDescent="0.3">
      <c r="H7818" s="17">
        <f>IF(ISBLANK(Demand!H7819),"",Demand!H7819)</f>
        <v>6</v>
      </c>
      <c r="I7818" s="17">
        <f>IF(ISBLANK(Demand!I7819),"",Demand!I7819)</f>
        <v>7815</v>
      </c>
      <c r="J7818" s="17">
        <f>IF(ISBLANK(Demand!J7819),"",Demand!J7819)</f>
        <v>130.25</v>
      </c>
      <c r="K7818" s="13">
        <v>500</v>
      </c>
      <c r="L7818" s="14">
        <v>407.05800000000005</v>
      </c>
      <c r="M7818" s="14">
        <f t="shared" si="236"/>
        <v>305.29350000000005</v>
      </c>
      <c r="N7818" s="12">
        <v>428.87200000000001</v>
      </c>
    </row>
    <row r="7819" spans="8:14" x14ac:dyDescent="0.3">
      <c r="H7819" s="17">
        <f>IF(ISBLANK(Demand!H7820),"",Demand!H7820)</f>
        <v>6</v>
      </c>
      <c r="I7819" s="17">
        <f>IF(ISBLANK(Demand!I7820),"",Demand!I7820)</f>
        <v>7816</v>
      </c>
      <c r="J7819" s="17">
        <f>IF(ISBLANK(Demand!J7820),"",Demand!J7820)</f>
        <v>130.26666666666665</v>
      </c>
      <c r="K7819" s="13">
        <v>450</v>
      </c>
      <c r="L7819" s="14">
        <v>312.96800000000002</v>
      </c>
      <c r="M7819" s="14">
        <f t="shared" si="236"/>
        <v>234.726</v>
      </c>
      <c r="N7819" s="12">
        <v>303.32600000000002</v>
      </c>
    </row>
    <row r="7820" spans="8:14" x14ac:dyDescent="0.3">
      <c r="H7820" s="17">
        <f>IF(ISBLANK(Demand!H7821),"",Demand!H7821)</f>
        <v>6</v>
      </c>
      <c r="I7820" s="17">
        <f>IF(ISBLANK(Demand!I7821),"",Demand!I7821)</f>
        <v>7817</v>
      </c>
      <c r="J7820" s="17">
        <f>IF(ISBLANK(Demand!J7821),"",Demand!J7821)</f>
        <v>130.28333333333333</v>
      </c>
      <c r="K7820" s="13">
        <v>400</v>
      </c>
      <c r="L7820" s="14">
        <v>169.9522</v>
      </c>
      <c r="M7820" s="14">
        <f t="shared" si="236"/>
        <v>127.46415</v>
      </c>
      <c r="N7820" s="12">
        <v>271.089</v>
      </c>
    </row>
    <row r="7821" spans="8:14" x14ac:dyDescent="0.3">
      <c r="H7821" s="17">
        <f>IF(ISBLANK(Demand!H7822),"",Demand!H7822)</f>
        <v>6</v>
      </c>
      <c r="I7821" s="17">
        <f>IF(ISBLANK(Demand!I7822),"",Demand!I7822)</f>
        <v>7818</v>
      </c>
      <c r="J7821" s="17">
        <f>IF(ISBLANK(Demand!J7822),"",Demand!J7822)</f>
        <v>130.30000000000001</v>
      </c>
      <c r="K7821" s="13">
        <v>300</v>
      </c>
      <c r="L7821" s="14">
        <v>27.804199999999998</v>
      </c>
      <c r="M7821" s="14">
        <f t="shared" si="236"/>
        <v>20.853149999999999</v>
      </c>
      <c r="N7821" s="12">
        <v>253.00899999999999</v>
      </c>
    </row>
    <row r="7822" spans="8:14" x14ac:dyDescent="0.3">
      <c r="H7822" s="17">
        <f>IF(ISBLANK(Demand!H7823),"",Demand!H7823)</f>
        <v>6</v>
      </c>
      <c r="I7822" s="17">
        <f>IF(ISBLANK(Demand!I7823),"",Demand!I7823)</f>
        <v>7819</v>
      </c>
      <c r="J7822" s="17">
        <f>IF(ISBLANK(Demand!J7823),"",Demand!J7823)</f>
        <v>130.31666666666666</v>
      </c>
      <c r="K7822" s="13">
        <v>175</v>
      </c>
      <c r="L7822" s="14">
        <v>0</v>
      </c>
      <c r="M7822" s="14">
        <f t="shared" si="236"/>
        <v>0</v>
      </c>
      <c r="N7822" s="12">
        <v>289.56599999999997</v>
      </c>
    </row>
    <row r="7823" spans="8:14" x14ac:dyDescent="0.3">
      <c r="H7823" s="17">
        <f>IF(ISBLANK(Demand!H7824),"",Demand!H7824)</f>
        <v>6</v>
      </c>
      <c r="I7823" s="17">
        <f>IF(ISBLANK(Demand!I7824),"",Demand!I7824)</f>
        <v>7820</v>
      </c>
      <c r="J7823" s="17">
        <f>IF(ISBLANK(Demand!J7824),"",Demand!J7824)</f>
        <v>130.33333333333334</v>
      </c>
      <c r="K7823" s="13">
        <v>100</v>
      </c>
      <c r="L7823" s="14">
        <v>0</v>
      </c>
      <c r="M7823" s="14">
        <f t="shared" si="236"/>
        <v>0</v>
      </c>
      <c r="N7823" s="12">
        <v>315.10899999999998</v>
      </c>
    </row>
    <row r="7824" spans="8:14" x14ac:dyDescent="0.3">
      <c r="H7824" s="17">
        <f>IF(ISBLANK(Demand!H7825),"",Demand!H7825)</f>
        <v>6</v>
      </c>
      <c r="I7824" s="17">
        <f>IF(ISBLANK(Demand!I7825),"",Demand!I7825)</f>
        <v>7821</v>
      </c>
      <c r="J7824" s="17">
        <f>IF(ISBLANK(Demand!J7825),"",Demand!J7825)</f>
        <v>130.35</v>
      </c>
      <c r="K7824" s="13">
        <v>50</v>
      </c>
      <c r="L7824" s="14">
        <v>0</v>
      </c>
      <c r="M7824" s="14">
        <f t="shared" si="236"/>
        <v>0</v>
      </c>
      <c r="N7824" s="12">
        <v>322.76299999999998</v>
      </c>
    </row>
    <row r="7825" spans="8:14" x14ac:dyDescent="0.3">
      <c r="H7825" s="17">
        <f>IF(ISBLANK(Demand!H7826),"",Demand!H7826)</f>
        <v>6</v>
      </c>
      <c r="I7825" s="17">
        <f>IF(ISBLANK(Demand!I7826),"",Demand!I7826)</f>
        <v>7822</v>
      </c>
      <c r="J7825" s="17">
        <f>IF(ISBLANK(Demand!J7826),"",Demand!J7826)</f>
        <v>130.36666666666667</v>
      </c>
      <c r="K7825" s="13">
        <v>0</v>
      </c>
      <c r="L7825" s="14">
        <v>0</v>
      </c>
      <c r="M7825" s="14">
        <f t="shared" si="236"/>
        <v>0</v>
      </c>
      <c r="N7825" s="12">
        <v>290.94499999999999</v>
      </c>
    </row>
    <row r="7826" spans="8:14" x14ac:dyDescent="0.3">
      <c r="H7826" s="17">
        <f>IF(ISBLANK(Demand!H7827),"",Demand!H7827)</f>
        <v>6</v>
      </c>
      <c r="I7826" s="17">
        <f>IF(ISBLANK(Demand!I7827),"",Demand!I7827)</f>
        <v>7823</v>
      </c>
      <c r="J7826" s="17">
        <f>IF(ISBLANK(Demand!J7827),"",Demand!J7827)</f>
        <v>130.38333333333333</v>
      </c>
      <c r="K7826" s="13">
        <v>0</v>
      </c>
      <c r="L7826" s="14">
        <v>0</v>
      </c>
      <c r="M7826" s="14">
        <f t="shared" si="236"/>
        <v>0</v>
      </c>
      <c r="N7826" s="12">
        <v>342.27300000000002</v>
      </c>
    </row>
    <row r="7827" spans="8:14" x14ac:dyDescent="0.3">
      <c r="H7827" s="17">
        <f>IF(ISBLANK(Demand!H7828),"",Demand!H7828)</f>
        <v>6</v>
      </c>
      <c r="I7827" s="17">
        <f>IF(ISBLANK(Demand!I7828),"",Demand!I7828)</f>
        <v>7824</v>
      </c>
      <c r="J7827" s="17">
        <f>IF(ISBLANK(Demand!J7828),"",Demand!J7828)</f>
        <v>130.4</v>
      </c>
      <c r="K7827" s="13">
        <v>0</v>
      </c>
      <c r="L7827" s="14">
        <v>0</v>
      </c>
      <c r="M7827" s="14">
        <f t="shared" si="236"/>
        <v>0</v>
      </c>
      <c r="N7827" s="12">
        <v>335.39400000000001</v>
      </c>
    </row>
    <row r="7828" spans="8:14" x14ac:dyDescent="0.3">
      <c r="H7828" s="17">
        <f>IF(ISBLANK(Demand!H7829),"",Demand!H7829)</f>
        <v>6</v>
      </c>
      <c r="I7828" s="17">
        <f>IF(ISBLANK(Demand!I7829),"",Demand!I7829)</f>
        <v>7825</v>
      </c>
      <c r="J7828" s="17">
        <f>IF(ISBLANK(Demand!J7829),"",Demand!J7829)</f>
        <v>130.41666666666666</v>
      </c>
      <c r="K7828" s="13">
        <v>0</v>
      </c>
      <c r="L7828" s="14">
        <v>0</v>
      </c>
      <c r="M7828" s="14">
        <f>L7828*0.75</f>
        <v>0</v>
      </c>
      <c r="N7828" s="12">
        <v>274.99299999999999</v>
      </c>
    </row>
    <row r="7829" spans="8:14" x14ac:dyDescent="0.3">
      <c r="H7829" s="17">
        <f>IF(ISBLANK(Demand!H7830),"",Demand!H7830)</f>
        <v>6</v>
      </c>
      <c r="I7829" s="17">
        <f>IF(ISBLANK(Demand!I7830),"",Demand!I7830)</f>
        <v>7826</v>
      </c>
      <c r="J7829" s="17">
        <f>IF(ISBLANK(Demand!J7830),"",Demand!J7830)</f>
        <v>130.43333333333334</v>
      </c>
      <c r="K7829" s="13">
        <v>0</v>
      </c>
      <c r="L7829" s="14">
        <v>0</v>
      </c>
      <c r="M7829" s="14">
        <f t="shared" ref="M7829:M7851" si="237">L7829*0.75</f>
        <v>0</v>
      </c>
      <c r="N7829" s="12">
        <v>352.714</v>
      </c>
    </row>
    <row r="7830" spans="8:14" x14ac:dyDescent="0.3">
      <c r="H7830" s="17">
        <f>IF(ISBLANK(Demand!H7831),"",Demand!H7831)</f>
        <v>6</v>
      </c>
      <c r="I7830" s="17">
        <f>IF(ISBLANK(Demand!I7831),"",Demand!I7831)</f>
        <v>7827</v>
      </c>
      <c r="J7830" s="17">
        <f>IF(ISBLANK(Demand!J7831),"",Demand!J7831)</f>
        <v>130.44999999999999</v>
      </c>
      <c r="K7830" s="13">
        <v>0</v>
      </c>
      <c r="L7830" s="14">
        <v>0</v>
      </c>
      <c r="M7830" s="14">
        <f t="shared" si="237"/>
        <v>0</v>
      </c>
      <c r="N7830" s="12">
        <v>442.03800000000001</v>
      </c>
    </row>
    <row r="7831" spans="8:14" x14ac:dyDescent="0.3">
      <c r="H7831" s="17">
        <f>IF(ISBLANK(Demand!H7832),"",Demand!H7832)</f>
        <v>6</v>
      </c>
      <c r="I7831" s="17">
        <f>IF(ISBLANK(Demand!I7832),"",Demand!I7832)</f>
        <v>7828</v>
      </c>
      <c r="J7831" s="17">
        <f>IF(ISBLANK(Demand!J7832),"",Demand!J7832)</f>
        <v>130.46666666666667</v>
      </c>
      <c r="K7831" s="13">
        <v>0</v>
      </c>
      <c r="L7831" s="14">
        <v>0</v>
      </c>
      <c r="M7831" s="14">
        <f t="shared" si="237"/>
        <v>0</v>
      </c>
      <c r="N7831" s="12">
        <v>458.39499999999998</v>
      </c>
    </row>
    <row r="7832" spans="8:14" x14ac:dyDescent="0.3">
      <c r="H7832" s="17">
        <f>IF(ISBLANK(Demand!H7833),"",Demand!H7833)</f>
        <v>6</v>
      </c>
      <c r="I7832" s="17">
        <f>IF(ISBLANK(Demand!I7833),"",Demand!I7833)</f>
        <v>7829</v>
      </c>
      <c r="J7832" s="17">
        <f>IF(ISBLANK(Demand!J7833),"",Demand!J7833)</f>
        <v>130.48333333333332</v>
      </c>
      <c r="K7832" s="13">
        <v>0</v>
      </c>
      <c r="L7832" s="14">
        <v>0</v>
      </c>
      <c r="M7832" s="14">
        <f t="shared" si="237"/>
        <v>0</v>
      </c>
      <c r="N7832" s="12">
        <v>536.89499999999998</v>
      </c>
    </row>
    <row r="7833" spans="8:14" x14ac:dyDescent="0.3">
      <c r="H7833" s="17">
        <f>IF(ISBLANK(Demand!H7834),"",Demand!H7834)</f>
        <v>6</v>
      </c>
      <c r="I7833" s="17">
        <f>IF(ISBLANK(Demand!I7834),"",Demand!I7834)</f>
        <v>7830</v>
      </c>
      <c r="J7833" s="17">
        <f>IF(ISBLANK(Demand!J7834),"",Demand!J7834)</f>
        <v>130.5</v>
      </c>
      <c r="K7833" s="13">
        <v>25</v>
      </c>
      <c r="L7833" s="14">
        <v>0</v>
      </c>
      <c r="M7833" s="14">
        <f t="shared" si="237"/>
        <v>0</v>
      </c>
      <c r="N7833" s="12">
        <v>567.52599999999995</v>
      </c>
    </row>
    <row r="7834" spans="8:14" x14ac:dyDescent="0.3">
      <c r="H7834" s="17">
        <f>IF(ISBLANK(Demand!H7835),"",Demand!H7835)</f>
        <v>6</v>
      </c>
      <c r="I7834" s="17">
        <f>IF(ISBLANK(Demand!I7835),"",Demand!I7835)</f>
        <v>7831</v>
      </c>
      <c r="J7834" s="17">
        <f>IF(ISBLANK(Demand!J7835),"",Demand!J7835)</f>
        <v>130.51666666666665</v>
      </c>
      <c r="K7834" s="13">
        <v>50</v>
      </c>
      <c r="L7834" s="14">
        <v>0</v>
      </c>
      <c r="M7834" s="14">
        <f t="shared" si="237"/>
        <v>0</v>
      </c>
      <c r="N7834" s="12">
        <v>579.24800000000005</v>
      </c>
    </row>
    <row r="7835" spans="8:14" x14ac:dyDescent="0.3">
      <c r="H7835" s="17">
        <f>IF(ISBLANK(Demand!H7836),"",Demand!H7836)</f>
        <v>6</v>
      </c>
      <c r="I7835" s="17">
        <f>IF(ISBLANK(Demand!I7836),"",Demand!I7836)</f>
        <v>7832</v>
      </c>
      <c r="J7835" s="17">
        <f>IF(ISBLANK(Demand!J7836),"",Demand!J7836)</f>
        <v>130.53333333333333</v>
      </c>
      <c r="K7835" s="13">
        <v>100</v>
      </c>
      <c r="L7835" s="14">
        <v>7.5616600000000007</v>
      </c>
      <c r="M7835" s="14">
        <f t="shared" si="237"/>
        <v>5.6712450000000008</v>
      </c>
      <c r="N7835" s="12">
        <v>615.46299999999997</v>
      </c>
    </row>
    <row r="7836" spans="8:14" x14ac:dyDescent="0.3">
      <c r="H7836" s="17">
        <f>IF(ISBLANK(Demand!H7837),"",Demand!H7837)</f>
        <v>6</v>
      </c>
      <c r="I7836" s="17">
        <f>IF(ISBLANK(Demand!I7837),"",Demand!I7837)</f>
        <v>7833</v>
      </c>
      <c r="J7836" s="17">
        <f>IF(ISBLANK(Demand!J7837),"",Demand!J7837)</f>
        <v>130.55000000000001</v>
      </c>
      <c r="K7836" s="13">
        <v>175</v>
      </c>
      <c r="L7836" s="14">
        <v>126.98240000000001</v>
      </c>
      <c r="M7836" s="14">
        <f t="shared" si="237"/>
        <v>95.236800000000017</v>
      </c>
      <c r="N7836" s="12">
        <v>614.27599999999995</v>
      </c>
    </row>
    <row r="7837" spans="8:14" x14ac:dyDescent="0.3">
      <c r="H7837" s="17">
        <f>IF(ISBLANK(Demand!H7838),"",Demand!H7838)</f>
        <v>6</v>
      </c>
      <c r="I7837" s="17">
        <f>IF(ISBLANK(Demand!I7838),"",Demand!I7838)</f>
        <v>7834</v>
      </c>
      <c r="J7837" s="17">
        <f>IF(ISBLANK(Demand!J7838),"",Demand!J7838)</f>
        <v>130.56666666666666</v>
      </c>
      <c r="K7837" s="13">
        <v>300</v>
      </c>
      <c r="L7837" s="14">
        <v>273.976</v>
      </c>
      <c r="M7837" s="14">
        <f t="shared" si="237"/>
        <v>205.482</v>
      </c>
      <c r="N7837" s="12">
        <v>542.70799999999997</v>
      </c>
    </row>
    <row r="7838" spans="8:14" x14ac:dyDescent="0.3">
      <c r="H7838" s="17">
        <f>IF(ISBLANK(Demand!H7839),"",Demand!H7839)</f>
        <v>6</v>
      </c>
      <c r="I7838" s="17">
        <f>IF(ISBLANK(Demand!I7839),"",Demand!I7839)</f>
        <v>7835</v>
      </c>
      <c r="J7838" s="17">
        <f>IF(ISBLANK(Demand!J7839),"",Demand!J7839)</f>
        <v>130.58333333333334</v>
      </c>
      <c r="K7838" s="13">
        <v>400</v>
      </c>
      <c r="L7838" s="14">
        <v>381.57800000000003</v>
      </c>
      <c r="M7838" s="14">
        <f t="shared" si="237"/>
        <v>286.18350000000004</v>
      </c>
      <c r="N7838" s="12">
        <v>529.52599999999995</v>
      </c>
    </row>
    <row r="7839" spans="8:14" x14ac:dyDescent="0.3">
      <c r="H7839" s="17">
        <f>IF(ISBLANK(Demand!H7840),"",Demand!H7840)</f>
        <v>6</v>
      </c>
      <c r="I7839" s="17">
        <f>IF(ISBLANK(Demand!I7840),"",Demand!I7840)</f>
        <v>7836</v>
      </c>
      <c r="J7839" s="17">
        <f>IF(ISBLANK(Demand!J7840),"",Demand!J7840)</f>
        <v>130.6</v>
      </c>
      <c r="K7839" s="13">
        <v>450</v>
      </c>
      <c r="L7839" s="14">
        <v>453.1040000000001</v>
      </c>
      <c r="M7839" s="14">
        <f t="shared" si="237"/>
        <v>339.82800000000009</v>
      </c>
      <c r="N7839" s="12">
        <v>480.14800000000002</v>
      </c>
    </row>
    <row r="7840" spans="8:14" x14ac:dyDescent="0.3">
      <c r="H7840" s="17">
        <f>IF(ISBLANK(Demand!H7841),"",Demand!H7841)</f>
        <v>6</v>
      </c>
      <c r="I7840" s="17">
        <f>IF(ISBLANK(Demand!I7841),"",Demand!I7841)</f>
        <v>7837</v>
      </c>
      <c r="J7840" s="17">
        <f>IF(ISBLANK(Demand!J7841),"",Demand!J7841)</f>
        <v>130.61666666666667</v>
      </c>
      <c r="K7840" s="13">
        <v>500</v>
      </c>
      <c r="L7840" s="14">
        <v>479.7120000000001</v>
      </c>
      <c r="M7840" s="14">
        <f t="shared" si="237"/>
        <v>359.78400000000011</v>
      </c>
      <c r="N7840" s="12">
        <v>442.38499999999999</v>
      </c>
    </row>
    <row r="7841" spans="8:14" x14ac:dyDescent="0.3">
      <c r="H7841" s="17">
        <f>IF(ISBLANK(Demand!H7842),"",Demand!H7842)</f>
        <v>6</v>
      </c>
      <c r="I7841" s="17">
        <f>IF(ISBLANK(Demand!I7842),"",Demand!I7842)</f>
        <v>7838</v>
      </c>
      <c r="J7841" s="17">
        <f>IF(ISBLANK(Demand!J7842),"",Demand!J7842)</f>
        <v>130.63333333333333</v>
      </c>
      <c r="K7841" s="13">
        <v>500</v>
      </c>
      <c r="L7841" s="14">
        <v>465.51599999999996</v>
      </c>
      <c r="M7841" s="14">
        <f t="shared" si="237"/>
        <v>349.13699999999994</v>
      </c>
      <c r="N7841" s="12">
        <v>427.03199999999998</v>
      </c>
    </row>
    <row r="7842" spans="8:14" x14ac:dyDescent="0.3">
      <c r="H7842" s="17">
        <f>IF(ISBLANK(Demand!H7843),"",Demand!H7843)</f>
        <v>6</v>
      </c>
      <c r="I7842" s="17">
        <f>IF(ISBLANK(Demand!I7843),"",Demand!I7843)</f>
        <v>7839</v>
      </c>
      <c r="J7842" s="17">
        <f>IF(ISBLANK(Demand!J7843),"",Demand!J7843)</f>
        <v>130.65</v>
      </c>
      <c r="K7842" s="13">
        <v>500</v>
      </c>
      <c r="L7842" s="14">
        <v>407.05800000000005</v>
      </c>
      <c r="M7842" s="14">
        <f t="shared" si="237"/>
        <v>305.29350000000005</v>
      </c>
      <c r="N7842" s="12">
        <v>428.87200000000001</v>
      </c>
    </row>
    <row r="7843" spans="8:14" x14ac:dyDescent="0.3">
      <c r="H7843" s="17">
        <f>IF(ISBLANK(Demand!H7844),"",Demand!H7844)</f>
        <v>6</v>
      </c>
      <c r="I7843" s="17">
        <f>IF(ISBLANK(Demand!I7844),"",Demand!I7844)</f>
        <v>7840</v>
      </c>
      <c r="J7843" s="17">
        <f>IF(ISBLANK(Demand!J7844),"",Demand!J7844)</f>
        <v>130.66666666666666</v>
      </c>
      <c r="K7843" s="13">
        <v>450</v>
      </c>
      <c r="L7843" s="14">
        <v>312.96800000000002</v>
      </c>
      <c r="M7843" s="14">
        <f t="shared" si="237"/>
        <v>234.726</v>
      </c>
      <c r="N7843" s="12">
        <v>303.32600000000002</v>
      </c>
    </row>
    <row r="7844" spans="8:14" x14ac:dyDescent="0.3">
      <c r="H7844" s="17">
        <f>IF(ISBLANK(Demand!H7845),"",Demand!H7845)</f>
        <v>6</v>
      </c>
      <c r="I7844" s="17">
        <f>IF(ISBLANK(Demand!I7845),"",Demand!I7845)</f>
        <v>7841</v>
      </c>
      <c r="J7844" s="17">
        <f>IF(ISBLANK(Demand!J7845),"",Demand!J7845)</f>
        <v>130.68333333333334</v>
      </c>
      <c r="K7844" s="13">
        <v>400</v>
      </c>
      <c r="L7844" s="14">
        <v>169.9522</v>
      </c>
      <c r="M7844" s="14">
        <f t="shared" si="237"/>
        <v>127.46415</v>
      </c>
      <c r="N7844" s="12">
        <v>271.089</v>
      </c>
    </row>
    <row r="7845" spans="8:14" x14ac:dyDescent="0.3">
      <c r="H7845" s="17">
        <f>IF(ISBLANK(Demand!H7846),"",Demand!H7846)</f>
        <v>6</v>
      </c>
      <c r="I7845" s="17">
        <f>IF(ISBLANK(Demand!I7846),"",Demand!I7846)</f>
        <v>7842</v>
      </c>
      <c r="J7845" s="17">
        <f>IF(ISBLANK(Demand!J7846),"",Demand!J7846)</f>
        <v>130.69999999999999</v>
      </c>
      <c r="K7845" s="13">
        <v>300</v>
      </c>
      <c r="L7845" s="14">
        <v>27.804199999999998</v>
      </c>
      <c r="M7845" s="14">
        <f t="shared" si="237"/>
        <v>20.853149999999999</v>
      </c>
      <c r="N7845" s="12">
        <v>253.00899999999999</v>
      </c>
    </row>
    <row r="7846" spans="8:14" x14ac:dyDescent="0.3">
      <c r="H7846" s="17">
        <f>IF(ISBLANK(Demand!H7847),"",Demand!H7847)</f>
        <v>6</v>
      </c>
      <c r="I7846" s="17">
        <f>IF(ISBLANK(Demand!I7847),"",Demand!I7847)</f>
        <v>7843</v>
      </c>
      <c r="J7846" s="17">
        <f>IF(ISBLANK(Demand!J7847),"",Demand!J7847)</f>
        <v>130.71666666666667</v>
      </c>
      <c r="K7846" s="13">
        <v>175</v>
      </c>
      <c r="L7846" s="14">
        <v>0</v>
      </c>
      <c r="M7846" s="14">
        <f t="shared" si="237"/>
        <v>0</v>
      </c>
      <c r="N7846" s="12">
        <v>289.56599999999997</v>
      </c>
    </row>
    <row r="7847" spans="8:14" x14ac:dyDescent="0.3">
      <c r="H7847" s="17">
        <f>IF(ISBLANK(Demand!H7848),"",Demand!H7848)</f>
        <v>6</v>
      </c>
      <c r="I7847" s="17">
        <f>IF(ISBLANK(Demand!I7848),"",Demand!I7848)</f>
        <v>7844</v>
      </c>
      <c r="J7847" s="17">
        <f>IF(ISBLANK(Demand!J7848),"",Demand!J7848)</f>
        <v>130.73333333333332</v>
      </c>
      <c r="K7847" s="13">
        <v>100</v>
      </c>
      <c r="L7847" s="14">
        <v>0</v>
      </c>
      <c r="M7847" s="14">
        <f t="shared" si="237"/>
        <v>0</v>
      </c>
      <c r="N7847" s="12">
        <v>315.10899999999998</v>
      </c>
    </row>
    <row r="7848" spans="8:14" x14ac:dyDescent="0.3">
      <c r="H7848" s="17">
        <f>IF(ISBLANK(Demand!H7849),"",Demand!H7849)</f>
        <v>6</v>
      </c>
      <c r="I7848" s="17">
        <f>IF(ISBLANK(Demand!I7849),"",Demand!I7849)</f>
        <v>7845</v>
      </c>
      <c r="J7848" s="17">
        <f>IF(ISBLANK(Demand!J7849),"",Demand!J7849)</f>
        <v>130.75</v>
      </c>
      <c r="K7848" s="13">
        <v>50</v>
      </c>
      <c r="L7848" s="14">
        <v>0</v>
      </c>
      <c r="M7848" s="14">
        <f t="shared" si="237"/>
        <v>0</v>
      </c>
      <c r="N7848" s="12">
        <v>322.76299999999998</v>
      </c>
    </row>
    <row r="7849" spans="8:14" x14ac:dyDescent="0.3">
      <c r="H7849" s="17">
        <f>IF(ISBLANK(Demand!H7850),"",Demand!H7850)</f>
        <v>6</v>
      </c>
      <c r="I7849" s="17">
        <f>IF(ISBLANK(Demand!I7850),"",Demand!I7850)</f>
        <v>7846</v>
      </c>
      <c r="J7849" s="17">
        <f>IF(ISBLANK(Demand!J7850),"",Demand!J7850)</f>
        <v>130.76666666666665</v>
      </c>
      <c r="K7849" s="13">
        <v>0</v>
      </c>
      <c r="L7849" s="14">
        <v>0</v>
      </c>
      <c r="M7849" s="14">
        <f t="shared" si="237"/>
        <v>0</v>
      </c>
      <c r="N7849" s="12">
        <v>290.94499999999999</v>
      </c>
    </row>
    <row r="7850" spans="8:14" x14ac:dyDescent="0.3">
      <c r="H7850" s="17">
        <f>IF(ISBLANK(Demand!H7851),"",Demand!H7851)</f>
        <v>6</v>
      </c>
      <c r="I7850" s="17">
        <f>IF(ISBLANK(Demand!I7851),"",Demand!I7851)</f>
        <v>7847</v>
      </c>
      <c r="J7850" s="17">
        <f>IF(ISBLANK(Demand!J7851),"",Demand!J7851)</f>
        <v>130.78333333333333</v>
      </c>
      <c r="K7850" s="13">
        <v>0</v>
      </c>
      <c r="L7850" s="14">
        <v>0</v>
      </c>
      <c r="M7850" s="14">
        <f t="shared" si="237"/>
        <v>0</v>
      </c>
      <c r="N7850" s="12">
        <v>342.27300000000002</v>
      </c>
    </row>
    <row r="7851" spans="8:14" x14ac:dyDescent="0.3">
      <c r="H7851" s="17">
        <f>IF(ISBLANK(Demand!H7852),"",Demand!H7852)</f>
        <v>6</v>
      </c>
      <c r="I7851" s="17">
        <f>IF(ISBLANK(Demand!I7852),"",Demand!I7852)</f>
        <v>7848</v>
      </c>
      <c r="J7851" s="17">
        <f>IF(ISBLANK(Demand!J7852),"",Demand!J7852)</f>
        <v>130.80000000000001</v>
      </c>
      <c r="K7851" s="13">
        <v>0</v>
      </c>
      <c r="L7851" s="14">
        <v>0</v>
      </c>
      <c r="M7851" s="14">
        <f t="shared" si="237"/>
        <v>0</v>
      </c>
      <c r="N7851" s="12">
        <v>335.39400000000001</v>
      </c>
    </row>
    <row r="7852" spans="8:14" x14ac:dyDescent="0.3">
      <c r="H7852" s="17">
        <f>IF(ISBLANK(Demand!H7853),"",Demand!H7853)</f>
        <v>6</v>
      </c>
      <c r="I7852" s="17">
        <f>IF(ISBLANK(Demand!I7853),"",Demand!I7853)</f>
        <v>7849</v>
      </c>
      <c r="J7852" s="17">
        <f>IF(ISBLANK(Demand!J7853),"",Demand!J7853)</f>
        <v>130.81666666666666</v>
      </c>
      <c r="K7852" s="13">
        <v>0</v>
      </c>
      <c r="L7852" s="14">
        <v>0</v>
      </c>
      <c r="M7852" s="14">
        <f>L7852*0.75</f>
        <v>0</v>
      </c>
      <c r="N7852" s="12">
        <v>274.99299999999999</v>
      </c>
    </row>
    <row r="7853" spans="8:14" x14ac:dyDescent="0.3">
      <c r="H7853" s="17">
        <f>IF(ISBLANK(Demand!H7854),"",Demand!H7854)</f>
        <v>6</v>
      </c>
      <c r="I7853" s="17">
        <f>IF(ISBLANK(Demand!I7854),"",Demand!I7854)</f>
        <v>7850</v>
      </c>
      <c r="J7853" s="17">
        <f>IF(ISBLANK(Demand!J7854),"",Demand!J7854)</f>
        <v>130.83333333333334</v>
      </c>
      <c r="K7853" s="13">
        <v>0</v>
      </c>
      <c r="L7853" s="14">
        <v>0</v>
      </c>
      <c r="M7853" s="14">
        <f t="shared" ref="M7853:M7875" si="238">L7853*0.75</f>
        <v>0</v>
      </c>
      <c r="N7853" s="12">
        <v>352.714</v>
      </c>
    </row>
    <row r="7854" spans="8:14" x14ac:dyDescent="0.3">
      <c r="H7854" s="17">
        <f>IF(ISBLANK(Demand!H7855),"",Demand!H7855)</f>
        <v>6</v>
      </c>
      <c r="I7854" s="17">
        <f>IF(ISBLANK(Demand!I7855),"",Demand!I7855)</f>
        <v>7851</v>
      </c>
      <c r="J7854" s="17">
        <f>IF(ISBLANK(Demand!J7855),"",Demand!J7855)</f>
        <v>130.85</v>
      </c>
      <c r="K7854" s="13">
        <v>0</v>
      </c>
      <c r="L7854" s="14">
        <v>0</v>
      </c>
      <c r="M7854" s="14">
        <f t="shared" si="238"/>
        <v>0</v>
      </c>
      <c r="N7854" s="12">
        <v>442.03800000000001</v>
      </c>
    </row>
    <row r="7855" spans="8:14" x14ac:dyDescent="0.3">
      <c r="H7855" s="17">
        <f>IF(ISBLANK(Demand!H7856),"",Demand!H7856)</f>
        <v>6</v>
      </c>
      <c r="I7855" s="17">
        <f>IF(ISBLANK(Demand!I7856),"",Demand!I7856)</f>
        <v>7852</v>
      </c>
      <c r="J7855" s="17">
        <f>IF(ISBLANK(Demand!J7856),"",Demand!J7856)</f>
        <v>130.86666666666667</v>
      </c>
      <c r="K7855" s="13">
        <v>0</v>
      </c>
      <c r="L7855" s="14">
        <v>0</v>
      </c>
      <c r="M7855" s="14">
        <f t="shared" si="238"/>
        <v>0</v>
      </c>
      <c r="N7855" s="12">
        <v>458.39499999999998</v>
      </c>
    </row>
    <row r="7856" spans="8:14" x14ac:dyDescent="0.3">
      <c r="H7856" s="17">
        <f>IF(ISBLANK(Demand!H7857),"",Demand!H7857)</f>
        <v>6</v>
      </c>
      <c r="I7856" s="17">
        <f>IF(ISBLANK(Demand!I7857),"",Demand!I7857)</f>
        <v>7853</v>
      </c>
      <c r="J7856" s="17">
        <f>IF(ISBLANK(Demand!J7857),"",Demand!J7857)</f>
        <v>130.88333333333333</v>
      </c>
      <c r="K7856" s="13">
        <v>0</v>
      </c>
      <c r="L7856" s="14">
        <v>0</v>
      </c>
      <c r="M7856" s="14">
        <f t="shared" si="238"/>
        <v>0</v>
      </c>
      <c r="N7856" s="12">
        <v>536.89499999999998</v>
      </c>
    </row>
    <row r="7857" spans="8:14" x14ac:dyDescent="0.3">
      <c r="H7857" s="17">
        <f>IF(ISBLANK(Demand!H7858),"",Demand!H7858)</f>
        <v>6</v>
      </c>
      <c r="I7857" s="17">
        <f>IF(ISBLANK(Demand!I7858),"",Demand!I7858)</f>
        <v>7854</v>
      </c>
      <c r="J7857" s="17">
        <f>IF(ISBLANK(Demand!J7858),"",Demand!J7858)</f>
        <v>130.9</v>
      </c>
      <c r="K7857" s="13">
        <v>25</v>
      </c>
      <c r="L7857" s="14">
        <v>0</v>
      </c>
      <c r="M7857" s="14">
        <f t="shared" si="238"/>
        <v>0</v>
      </c>
      <c r="N7857" s="12">
        <v>567.52599999999995</v>
      </c>
    </row>
    <row r="7858" spans="8:14" x14ac:dyDescent="0.3">
      <c r="H7858" s="17">
        <f>IF(ISBLANK(Demand!H7859),"",Demand!H7859)</f>
        <v>6</v>
      </c>
      <c r="I7858" s="17">
        <f>IF(ISBLANK(Demand!I7859),"",Demand!I7859)</f>
        <v>7855</v>
      </c>
      <c r="J7858" s="17">
        <f>IF(ISBLANK(Demand!J7859),"",Demand!J7859)</f>
        <v>130.91666666666666</v>
      </c>
      <c r="K7858" s="13">
        <v>50</v>
      </c>
      <c r="L7858" s="14">
        <v>0</v>
      </c>
      <c r="M7858" s="14">
        <f t="shared" si="238"/>
        <v>0</v>
      </c>
      <c r="N7858" s="12">
        <v>579.24800000000005</v>
      </c>
    </row>
    <row r="7859" spans="8:14" x14ac:dyDescent="0.3">
      <c r="H7859" s="17">
        <f>IF(ISBLANK(Demand!H7860),"",Demand!H7860)</f>
        <v>6</v>
      </c>
      <c r="I7859" s="17">
        <f>IF(ISBLANK(Demand!I7860),"",Demand!I7860)</f>
        <v>7856</v>
      </c>
      <c r="J7859" s="17">
        <f>IF(ISBLANK(Demand!J7860),"",Demand!J7860)</f>
        <v>130.93333333333334</v>
      </c>
      <c r="K7859" s="13">
        <v>100</v>
      </c>
      <c r="L7859" s="14">
        <v>7.5616600000000007</v>
      </c>
      <c r="M7859" s="14">
        <f t="shared" si="238"/>
        <v>5.6712450000000008</v>
      </c>
      <c r="N7859" s="12">
        <v>615.46299999999997</v>
      </c>
    </row>
    <row r="7860" spans="8:14" x14ac:dyDescent="0.3">
      <c r="H7860" s="17">
        <f>IF(ISBLANK(Demand!H7861),"",Demand!H7861)</f>
        <v>6</v>
      </c>
      <c r="I7860" s="17">
        <f>IF(ISBLANK(Demand!I7861),"",Demand!I7861)</f>
        <v>7857</v>
      </c>
      <c r="J7860" s="17">
        <f>IF(ISBLANK(Demand!J7861),"",Demand!J7861)</f>
        <v>130.94999999999999</v>
      </c>
      <c r="K7860" s="13">
        <v>175</v>
      </c>
      <c r="L7860" s="14">
        <v>126.98240000000001</v>
      </c>
      <c r="M7860" s="14">
        <f t="shared" si="238"/>
        <v>95.236800000000017</v>
      </c>
      <c r="N7860" s="12">
        <v>614.27599999999995</v>
      </c>
    </row>
    <row r="7861" spans="8:14" x14ac:dyDescent="0.3">
      <c r="H7861" s="17">
        <f>IF(ISBLANK(Demand!H7862),"",Demand!H7862)</f>
        <v>6</v>
      </c>
      <c r="I7861" s="17">
        <f>IF(ISBLANK(Demand!I7862),"",Demand!I7862)</f>
        <v>7858</v>
      </c>
      <c r="J7861" s="17">
        <f>IF(ISBLANK(Demand!J7862),"",Demand!J7862)</f>
        <v>130.96666666666667</v>
      </c>
      <c r="K7861" s="13">
        <v>300</v>
      </c>
      <c r="L7861" s="14">
        <v>273.976</v>
      </c>
      <c r="M7861" s="14">
        <f t="shared" si="238"/>
        <v>205.482</v>
      </c>
      <c r="N7861" s="12">
        <v>542.70799999999997</v>
      </c>
    </row>
    <row r="7862" spans="8:14" x14ac:dyDescent="0.3">
      <c r="H7862" s="17">
        <f>IF(ISBLANK(Demand!H7863),"",Demand!H7863)</f>
        <v>6</v>
      </c>
      <c r="I7862" s="17">
        <f>IF(ISBLANK(Demand!I7863),"",Demand!I7863)</f>
        <v>7859</v>
      </c>
      <c r="J7862" s="17">
        <f>IF(ISBLANK(Demand!J7863),"",Demand!J7863)</f>
        <v>130.98333333333332</v>
      </c>
      <c r="K7862" s="13">
        <v>400</v>
      </c>
      <c r="L7862" s="14">
        <v>381.57800000000003</v>
      </c>
      <c r="M7862" s="14">
        <f t="shared" si="238"/>
        <v>286.18350000000004</v>
      </c>
      <c r="N7862" s="12">
        <v>529.52599999999995</v>
      </c>
    </row>
    <row r="7863" spans="8:14" x14ac:dyDescent="0.3">
      <c r="H7863" s="17">
        <f>IF(ISBLANK(Demand!H7864),"",Demand!H7864)</f>
        <v>6</v>
      </c>
      <c r="I7863" s="17">
        <f>IF(ISBLANK(Demand!I7864),"",Demand!I7864)</f>
        <v>7860</v>
      </c>
      <c r="J7863" s="17">
        <f>IF(ISBLANK(Demand!J7864),"",Demand!J7864)</f>
        <v>131</v>
      </c>
      <c r="K7863" s="13">
        <v>450</v>
      </c>
      <c r="L7863" s="14">
        <v>453.1040000000001</v>
      </c>
      <c r="M7863" s="14">
        <f t="shared" si="238"/>
        <v>339.82800000000009</v>
      </c>
      <c r="N7863" s="12">
        <v>480.14800000000002</v>
      </c>
    </row>
    <row r="7864" spans="8:14" x14ac:dyDescent="0.3">
      <c r="H7864" s="17">
        <f>IF(ISBLANK(Demand!H7865),"",Demand!H7865)</f>
        <v>6</v>
      </c>
      <c r="I7864" s="17">
        <f>IF(ISBLANK(Demand!I7865),"",Demand!I7865)</f>
        <v>7861</v>
      </c>
      <c r="J7864" s="17">
        <f>IF(ISBLANK(Demand!J7865),"",Demand!J7865)</f>
        <v>131.01666666666665</v>
      </c>
      <c r="K7864" s="13">
        <v>500</v>
      </c>
      <c r="L7864" s="14">
        <v>479.7120000000001</v>
      </c>
      <c r="M7864" s="14">
        <f t="shared" si="238"/>
        <v>359.78400000000011</v>
      </c>
      <c r="N7864" s="12">
        <v>442.38499999999999</v>
      </c>
    </row>
    <row r="7865" spans="8:14" x14ac:dyDescent="0.3">
      <c r="H7865" s="17">
        <f>IF(ISBLANK(Demand!H7866),"",Demand!H7866)</f>
        <v>6</v>
      </c>
      <c r="I7865" s="17">
        <f>IF(ISBLANK(Demand!I7866),"",Demand!I7866)</f>
        <v>7862</v>
      </c>
      <c r="J7865" s="17">
        <f>IF(ISBLANK(Demand!J7866),"",Demand!J7866)</f>
        <v>131.03333333333333</v>
      </c>
      <c r="K7865" s="13">
        <v>500</v>
      </c>
      <c r="L7865" s="14">
        <v>465.51599999999996</v>
      </c>
      <c r="M7865" s="14">
        <f t="shared" si="238"/>
        <v>349.13699999999994</v>
      </c>
      <c r="N7865" s="12">
        <v>427.03199999999998</v>
      </c>
    </row>
    <row r="7866" spans="8:14" x14ac:dyDescent="0.3">
      <c r="H7866" s="17">
        <f>IF(ISBLANK(Demand!H7867),"",Demand!H7867)</f>
        <v>6</v>
      </c>
      <c r="I7866" s="17">
        <f>IF(ISBLANK(Demand!I7867),"",Demand!I7867)</f>
        <v>7863</v>
      </c>
      <c r="J7866" s="17">
        <f>IF(ISBLANK(Demand!J7867),"",Demand!J7867)</f>
        <v>131.05000000000001</v>
      </c>
      <c r="K7866" s="13">
        <v>500</v>
      </c>
      <c r="L7866" s="14">
        <v>407.05800000000005</v>
      </c>
      <c r="M7866" s="14">
        <f t="shared" si="238"/>
        <v>305.29350000000005</v>
      </c>
      <c r="N7866" s="12">
        <v>428.87200000000001</v>
      </c>
    </row>
    <row r="7867" spans="8:14" x14ac:dyDescent="0.3">
      <c r="H7867" s="17">
        <f>IF(ISBLANK(Demand!H7868),"",Demand!H7868)</f>
        <v>6</v>
      </c>
      <c r="I7867" s="17">
        <f>IF(ISBLANK(Demand!I7868),"",Demand!I7868)</f>
        <v>7864</v>
      </c>
      <c r="J7867" s="17">
        <f>IF(ISBLANK(Demand!J7868),"",Demand!J7868)</f>
        <v>131.06666666666666</v>
      </c>
      <c r="K7867" s="13">
        <v>450</v>
      </c>
      <c r="L7867" s="14">
        <v>312.96800000000002</v>
      </c>
      <c r="M7867" s="14">
        <f t="shared" si="238"/>
        <v>234.726</v>
      </c>
      <c r="N7867" s="12">
        <v>303.32600000000002</v>
      </c>
    </row>
    <row r="7868" spans="8:14" x14ac:dyDescent="0.3">
      <c r="H7868" s="17">
        <f>IF(ISBLANK(Demand!H7869),"",Demand!H7869)</f>
        <v>6</v>
      </c>
      <c r="I7868" s="17">
        <f>IF(ISBLANK(Demand!I7869),"",Demand!I7869)</f>
        <v>7865</v>
      </c>
      <c r="J7868" s="17">
        <f>IF(ISBLANK(Demand!J7869),"",Demand!J7869)</f>
        <v>131.08333333333334</v>
      </c>
      <c r="K7868" s="13">
        <v>400</v>
      </c>
      <c r="L7868" s="14">
        <v>169.9522</v>
      </c>
      <c r="M7868" s="14">
        <f t="shared" si="238"/>
        <v>127.46415</v>
      </c>
      <c r="N7868" s="12">
        <v>271.089</v>
      </c>
    </row>
    <row r="7869" spans="8:14" x14ac:dyDescent="0.3">
      <c r="H7869" s="17">
        <f>IF(ISBLANK(Demand!H7870),"",Demand!H7870)</f>
        <v>6</v>
      </c>
      <c r="I7869" s="17">
        <f>IF(ISBLANK(Demand!I7870),"",Demand!I7870)</f>
        <v>7866</v>
      </c>
      <c r="J7869" s="17">
        <f>IF(ISBLANK(Demand!J7870),"",Demand!J7870)</f>
        <v>131.1</v>
      </c>
      <c r="K7869" s="13">
        <v>300</v>
      </c>
      <c r="L7869" s="14">
        <v>27.804199999999998</v>
      </c>
      <c r="M7869" s="14">
        <f t="shared" si="238"/>
        <v>20.853149999999999</v>
      </c>
      <c r="N7869" s="12">
        <v>253.00899999999999</v>
      </c>
    </row>
    <row r="7870" spans="8:14" x14ac:dyDescent="0.3">
      <c r="H7870" s="17">
        <f>IF(ISBLANK(Demand!H7871),"",Demand!H7871)</f>
        <v>6</v>
      </c>
      <c r="I7870" s="17">
        <f>IF(ISBLANK(Demand!I7871),"",Demand!I7871)</f>
        <v>7867</v>
      </c>
      <c r="J7870" s="17">
        <f>IF(ISBLANK(Demand!J7871),"",Demand!J7871)</f>
        <v>131.11666666666667</v>
      </c>
      <c r="K7870" s="13">
        <v>175</v>
      </c>
      <c r="L7870" s="14">
        <v>0</v>
      </c>
      <c r="M7870" s="14">
        <f t="shared" si="238"/>
        <v>0</v>
      </c>
      <c r="N7870" s="12">
        <v>289.56599999999997</v>
      </c>
    </row>
    <row r="7871" spans="8:14" x14ac:dyDescent="0.3">
      <c r="H7871" s="17">
        <f>IF(ISBLANK(Demand!H7872),"",Demand!H7872)</f>
        <v>6</v>
      </c>
      <c r="I7871" s="17">
        <f>IF(ISBLANK(Demand!I7872),"",Demand!I7872)</f>
        <v>7868</v>
      </c>
      <c r="J7871" s="17">
        <f>IF(ISBLANK(Demand!J7872),"",Demand!J7872)</f>
        <v>131.13333333333333</v>
      </c>
      <c r="K7871" s="13">
        <v>100</v>
      </c>
      <c r="L7871" s="14">
        <v>0</v>
      </c>
      <c r="M7871" s="14">
        <f t="shared" si="238"/>
        <v>0</v>
      </c>
      <c r="N7871" s="12">
        <v>315.10899999999998</v>
      </c>
    </row>
    <row r="7872" spans="8:14" x14ac:dyDescent="0.3">
      <c r="H7872" s="17">
        <f>IF(ISBLANK(Demand!H7873),"",Demand!H7873)</f>
        <v>6</v>
      </c>
      <c r="I7872" s="17">
        <f>IF(ISBLANK(Demand!I7873),"",Demand!I7873)</f>
        <v>7869</v>
      </c>
      <c r="J7872" s="17">
        <f>IF(ISBLANK(Demand!J7873),"",Demand!J7873)</f>
        <v>131.15</v>
      </c>
      <c r="K7872" s="13">
        <v>50</v>
      </c>
      <c r="L7872" s="14">
        <v>0</v>
      </c>
      <c r="M7872" s="14">
        <f t="shared" si="238"/>
        <v>0</v>
      </c>
      <c r="N7872" s="12">
        <v>322.76299999999998</v>
      </c>
    </row>
    <row r="7873" spans="8:14" x14ac:dyDescent="0.3">
      <c r="H7873" s="17">
        <f>IF(ISBLANK(Demand!H7874),"",Demand!H7874)</f>
        <v>6</v>
      </c>
      <c r="I7873" s="17">
        <f>IF(ISBLANK(Demand!I7874),"",Demand!I7874)</f>
        <v>7870</v>
      </c>
      <c r="J7873" s="17">
        <f>IF(ISBLANK(Demand!J7874),"",Demand!J7874)</f>
        <v>131.16666666666666</v>
      </c>
      <c r="K7873" s="13">
        <v>0</v>
      </c>
      <c r="L7873" s="14">
        <v>0</v>
      </c>
      <c r="M7873" s="14">
        <f t="shared" si="238"/>
        <v>0</v>
      </c>
      <c r="N7873" s="12">
        <v>290.94499999999999</v>
      </c>
    </row>
    <row r="7874" spans="8:14" x14ac:dyDescent="0.3">
      <c r="H7874" s="17">
        <f>IF(ISBLANK(Demand!H7875),"",Demand!H7875)</f>
        <v>6</v>
      </c>
      <c r="I7874" s="17">
        <f>IF(ISBLANK(Demand!I7875),"",Demand!I7875)</f>
        <v>7871</v>
      </c>
      <c r="J7874" s="17">
        <f>IF(ISBLANK(Demand!J7875),"",Demand!J7875)</f>
        <v>131.18333333333334</v>
      </c>
      <c r="K7874" s="13">
        <v>0</v>
      </c>
      <c r="L7874" s="14">
        <v>0</v>
      </c>
      <c r="M7874" s="14">
        <f t="shared" si="238"/>
        <v>0</v>
      </c>
      <c r="N7874" s="12">
        <v>342.27300000000002</v>
      </c>
    </row>
    <row r="7875" spans="8:14" x14ac:dyDescent="0.3">
      <c r="H7875" s="17">
        <f>IF(ISBLANK(Demand!H7876),"",Demand!H7876)</f>
        <v>6</v>
      </c>
      <c r="I7875" s="17">
        <f>IF(ISBLANK(Demand!I7876),"",Demand!I7876)</f>
        <v>7872</v>
      </c>
      <c r="J7875" s="17">
        <f>IF(ISBLANK(Demand!J7876),"",Demand!J7876)</f>
        <v>131.19999999999999</v>
      </c>
      <c r="K7875" s="13">
        <v>0</v>
      </c>
      <c r="L7875" s="14">
        <v>0</v>
      </c>
      <c r="M7875" s="14">
        <f t="shared" si="238"/>
        <v>0</v>
      </c>
      <c r="N7875" s="12">
        <v>335.39400000000001</v>
      </c>
    </row>
    <row r="7876" spans="8:14" x14ac:dyDescent="0.3">
      <c r="H7876" s="17">
        <f>IF(ISBLANK(Demand!H7877),"",Demand!H7877)</f>
        <v>6</v>
      </c>
      <c r="I7876" s="17">
        <f>IF(ISBLANK(Demand!I7877),"",Demand!I7877)</f>
        <v>7873</v>
      </c>
      <c r="J7876" s="17">
        <f>IF(ISBLANK(Demand!J7877),"",Demand!J7877)</f>
        <v>131.21666666666667</v>
      </c>
      <c r="K7876" s="13">
        <v>0</v>
      </c>
      <c r="L7876" s="14">
        <v>0</v>
      </c>
      <c r="M7876" s="14">
        <f>L7876*0.75</f>
        <v>0</v>
      </c>
      <c r="N7876" s="12">
        <v>274.99299999999999</v>
      </c>
    </row>
    <row r="7877" spans="8:14" x14ac:dyDescent="0.3">
      <c r="H7877" s="17">
        <f>IF(ISBLANK(Demand!H7878),"",Demand!H7878)</f>
        <v>6</v>
      </c>
      <c r="I7877" s="17">
        <f>IF(ISBLANK(Demand!I7878),"",Demand!I7878)</f>
        <v>7874</v>
      </c>
      <c r="J7877" s="17">
        <f>IF(ISBLANK(Demand!J7878),"",Demand!J7878)</f>
        <v>131.23333333333332</v>
      </c>
      <c r="K7877" s="13">
        <v>0</v>
      </c>
      <c r="L7877" s="14">
        <v>0</v>
      </c>
      <c r="M7877" s="14">
        <f t="shared" ref="M7877:M7899" si="239">L7877*0.75</f>
        <v>0</v>
      </c>
      <c r="N7877" s="12">
        <v>352.714</v>
      </c>
    </row>
    <row r="7878" spans="8:14" x14ac:dyDescent="0.3">
      <c r="H7878" s="17">
        <f>IF(ISBLANK(Demand!H7879),"",Demand!H7879)</f>
        <v>6</v>
      </c>
      <c r="I7878" s="17">
        <f>IF(ISBLANK(Demand!I7879),"",Demand!I7879)</f>
        <v>7875</v>
      </c>
      <c r="J7878" s="17">
        <f>IF(ISBLANK(Demand!J7879),"",Demand!J7879)</f>
        <v>131.25</v>
      </c>
      <c r="K7878" s="13">
        <v>0</v>
      </c>
      <c r="L7878" s="14">
        <v>0</v>
      </c>
      <c r="M7878" s="14">
        <f t="shared" si="239"/>
        <v>0</v>
      </c>
      <c r="N7878" s="12">
        <v>442.03800000000001</v>
      </c>
    </row>
    <row r="7879" spans="8:14" x14ac:dyDescent="0.3">
      <c r="H7879" s="17">
        <f>IF(ISBLANK(Demand!H7880),"",Demand!H7880)</f>
        <v>6</v>
      </c>
      <c r="I7879" s="17">
        <f>IF(ISBLANK(Demand!I7880),"",Demand!I7880)</f>
        <v>7876</v>
      </c>
      <c r="J7879" s="17">
        <f>IF(ISBLANK(Demand!J7880),"",Demand!J7880)</f>
        <v>131.26666666666665</v>
      </c>
      <c r="K7879" s="13">
        <v>0</v>
      </c>
      <c r="L7879" s="14">
        <v>0</v>
      </c>
      <c r="M7879" s="14">
        <f t="shared" si="239"/>
        <v>0</v>
      </c>
      <c r="N7879" s="12">
        <v>458.39499999999998</v>
      </c>
    </row>
    <row r="7880" spans="8:14" x14ac:dyDescent="0.3">
      <c r="H7880" s="17">
        <f>IF(ISBLANK(Demand!H7881),"",Demand!H7881)</f>
        <v>6</v>
      </c>
      <c r="I7880" s="17">
        <f>IF(ISBLANK(Demand!I7881),"",Demand!I7881)</f>
        <v>7877</v>
      </c>
      <c r="J7880" s="17">
        <f>IF(ISBLANK(Demand!J7881),"",Demand!J7881)</f>
        <v>131.28333333333333</v>
      </c>
      <c r="K7880" s="13">
        <v>0</v>
      </c>
      <c r="L7880" s="14">
        <v>0</v>
      </c>
      <c r="M7880" s="14">
        <f t="shared" si="239"/>
        <v>0</v>
      </c>
      <c r="N7880" s="12">
        <v>536.89499999999998</v>
      </c>
    </row>
    <row r="7881" spans="8:14" x14ac:dyDescent="0.3">
      <c r="H7881" s="17">
        <f>IF(ISBLANK(Demand!H7882),"",Demand!H7882)</f>
        <v>6</v>
      </c>
      <c r="I7881" s="17">
        <f>IF(ISBLANK(Demand!I7882),"",Demand!I7882)</f>
        <v>7878</v>
      </c>
      <c r="J7881" s="17">
        <f>IF(ISBLANK(Demand!J7882),"",Demand!J7882)</f>
        <v>131.30000000000001</v>
      </c>
      <c r="K7881" s="13">
        <v>25</v>
      </c>
      <c r="L7881" s="14">
        <v>0</v>
      </c>
      <c r="M7881" s="14">
        <f t="shared" si="239"/>
        <v>0</v>
      </c>
      <c r="N7881" s="12">
        <v>567.52599999999995</v>
      </c>
    </row>
    <row r="7882" spans="8:14" x14ac:dyDescent="0.3">
      <c r="H7882" s="17">
        <f>IF(ISBLANK(Demand!H7883),"",Demand!H7883)</f>
        <v>6</v>
      </c>
      <c r="I7882" s="17">
        <f>IF(ISBLANK(Demand!I7883),"",Demand!I7883)</f>
        <v>7879</v>
      </c>
      <c r="J7882" s="17">
        <f>IF(ISBLANK(Demand!J7883),"",Demand!J7883)</f>
        <v>131.31666666666666</v>
      </c>
      <c r="K7882" s="13">
        <v>50</v>
      </c>
      <c r="L7882" s="14">
        <v>0</v>
      </c>
      <c r="M7882" s="14">
        <f t="shared" si="239"/>
        <v>0</v>
      </c>
      <c r="N7882" s="12">
        <v>579.24800000000005</v>
      </c>
    </row>
    <row r="7883" spans="8:14" x14ac:dyDescent="0.3">
      <c r="H7883" s="17">
        <f>IF(ISBLANK(Demand!H7884),"",Demand!H7884)</f>
        <v>6</v>
      </c>
      <c r="I7883" s="17">
        <f>IF(ISBLANK(Demand!I7884),"",Demand!I7884)</f>
        <v>7880</v>
      </c>
      <c r="J7883" s="17">
        <f>IF(ISBLANK(Demand!J7884),"",Demand!J7884)</f>
        <v>131.33333333333334</v>
      </c>
      <c r="K7883" s="13">
        <v>100</v>
      </c>
      <c r="L7883" s="14">
        <v>7.5616600000000007</v>
      </c>
      <c r="M7883" s="14">
        <f t="shared" si="239"/>
        <v>5.6712450000000008</v>
      </c>
      <c r="N7883" s="12">
        <v>615.46299999999997</v>
      </c>
    </row>
    <row r="7884" spans="8:14" x14ac:dyDescent="0.3">
      <c r="H7884" s="17">
        <f>IF(ISBLANK(Demand!H7885),"",Demand!H7885)</f>
        <v>6</v>
      </c>
      <c r="I7884" s="17">
        <f>IF(ISBLANK(Demand!I7885),"",Demand!I7885)</f>
        <v>7881</v>
      </c>
      <c r="J7884" s="17">
        <f>IF(ISBLANK(Demand!J7885),"",Demand!J7885)</f>
        <v>131.35</v>
      </c>
      <c r="K7884" s="13">
        <v>175</v>
      </c>
      <c r="L7884" s="14">
        <v>126.98240000000001</v>
      </c>
      <c r="M7884" s="14">
        <f t="shared" si="239"/>
        <v>95.236800000000017</v>
      </c>
      <c r="N7884" s="12">
        <v>614.27599999999995</v>
      </c>
    </row>
    <row r="7885" spans="8:14" x14ac:dyDescent="0.3">
      <c r="H7885" s="17">
        <f>IF(ISBLANK(Demand!H7886),"",Demand!H7886)</f>
        <v>6</v>
      </c>
      <c r="I7885" s="17">
        <f>IF(ISBLANK(Demand!I7886),"",Demand!I7886)</f>
        <v>7882</v>
      </c>
      <c r="J7885" s="17">
        <f>IF(ISBLANK(Demand!J7886),"",Demand!J7886)</f>
        <v>131.36666666666667</v>
      </c>
      <c r="K7885" s="13">
        <v>300</v>
      </c>
      <c r="L7885" s="14">
        <v>273.976</v>
      </c>
      <c r="M7885" s="14">
        <f t="shared" si="239"/>
        <v>205.482</v>
      </c>
      <c r="N7885" s="12">
        <v>542.70799999999997</v>
      </c>
    </row>
    <row r="7886" spans="8:14" x14ac:dyDescent="0.3">
      <c r="H7886" s="17">
        <f>IF(ISBLANK(Demand!H7887),"",Demand!H7887)</f>
        <v>6</v>
      </c>
      <c r="I7886" s="17">
        <f>IF(ISBLANK(Demand!I7887),"",Demand!I7887)</f>
        <v>7883</v>
      </c>
      <c r="J7886" s="17">
        <f>IF(ISBLANK(Demand!J7887),"",Demand!J7887)</f>
        <v>131.38333333333333</v>
      </c>
      <c r="K7886" s="13">
        <v>400</v>
      </c>
      <c r="L7886" s="14">
        <v>381.57800000000003</v>
      </c>
      <c r="M7886" s="14">
        <f t="shared" si="239"/>
        <v>286.18350000000004</v>
      </c>
      <c r="N7886" s="12">
        <v>529.52599999999995</v>
      </c>
    </row>
    <row r="7887" spans="8:14" x14ac:dyDescent="0.3">
      <c r="H7887" s="17">
        <f>IF(ISBLANK(Demand!H7888),"",Demand!H7888)</f>
        <v>6</v>
      </c>
      <c r="I7887" s="17">
        <f>IF(ISBLANK(Demand!I7888),"",Demand!I7888)</f>
        <v>7884</v>
      </c>
      <c r="J7887" s="17">
        <f>IF(ISBLANK(Demand!J7888),"",Demand!J7888)</f>
        <v>131.4</v>
      </c>
      <c r="K7887" s="13">
        <v>450</v>
      </c>
      <c r="L7887" s="14">
        <v>453.1040000000001</v>
      </c>
      <c r="M7887" s="14">
        <f t="shared" si="239"/>
        <v>339.82800000000009</v>
      </c>
      <c r="N7887" s="12">
        <v>480.14800000000002</v>
      </c>
    </row>
    <row r="7888" spans="8:14" x14ac:dyDescent="0.3">
      <c r="H7888" s="17">
        <f>IF(ISBLANK(Demand!H7889),"",Demand!H7889)</f>
        <v>6</v>
      </c>
      <c r="I7888" s="17">
        <f>IF(ISBLANK(Demand!I7889),"",Demand!I7889)</f>
        <v>7885</v>
      </c>
      <c r="J7888" s="17">
        <f>IF(ISBLANK(Demand!J7889),"",Demand!J7889)</f>
        <v>131.41666666666666</v>
      </c>
      <c r="K7888" s="13">
        <v>500</v>
      </c>
      <c r="L7888" s="14">
        <v>479.7120000000001</v>
      </c>
      <c r="M7888" s="14">
        <f t="shared" si="239"/>
        <v>359.78400000000011</v>
      </c>
      <c r="N7888" s="12">
        <v>442.38499999999999</v>
      </c>
    </row>
    <row r="7889" spans="8:14" x14ac:dyDescent="0.3">
      <c r="H7889" s="17">
        <f>IF(ISBLANK(Demand!H7890),"",Demand!H7890)</f>
        <v>6</v>
      </c>
      <c r="I7889" s="17">
        <f>IF(ISBLANK(Demand!I7890),"",Demand!I7890)</f>
        <v>7886</v>
      </c>
      <c r="J7889" s="17">
        <f>IF(ISBLANK(Demand!J7890),"",Demand!J7890)</f>
        <v>131.43333333333334</v>
      </c>
      <c r="K7889" s="13">
        <v>500</v>
      </c>
      <c r="L7889" s="14">
        <v>465.51599999999996</v>
      </c>
      <c r="M7889" s="14">
        <f t="shared" si="239"/>
        <v>349.13699999999994</v>
      </c>
      <c r="N7889" s="12">
        <v>427.03199999999998</v>
      </c>
    </row>
    <row r="7890" spans="8:14" x14ac:dyDescent="0.3">
      <c r="H7890" s="17">
        <f>IF(ISBLANK(Demand!H7891),"",Demand!H7891)</f>
        <v>6</v>
      </c>
      <c r="I7890" s="17">
        <f>IF(ISBLANK(Demand!I7891),"",Demand!I7891)</f>
        <v>7887</v>
      </c>
      <c r="J7890" s="17">
        <f>IF(ISBLANK(Demand!J7891),"",Demand!J7891)</f>
        <v>131.44999999999999</v>
      </c>
      <c r="K7890" s="13">
        <v>500</v>
      </c>
      <c r="L7890" s="14">
        <v>407.05800000000005</v>
      </c>
      <c r="M7890" s="14">
        <f t="shared" si="239"/>
        <v>305.29350000000005</v>
      </c>
      <c r="N7890" s="12">
        <v>428.87200000000001</v>
      </c>
    </row>
    <row r="7891" spans="8:14" x14ac:dyDescent="0.3">
      <c r="H7891" s="17">
        <f>IF(ISBLANK(Demand!H7892),"",Demand!H7892)</f>
        <v>6</v>
      </c>
      <c r="I7891" s="17">
        <f>IF(ISBLANK(Demand!I7892),"",Demand!I7892)</f>
        <v>7888</v>
      </c>
      <c r="J7891" s="17">
        <f>IF(ISBLANK(Demand!J7892),"",Demand!J7892)</f>
        <v>131.46666666666667</v>
      </c>
      <c r="K7891" s="13">
        <v>450</v>
      </c>
      <c r="L7891" s="14">
        <v>312.96800000000002</v>
      </c>
      <c r="M7891" s="14">
        <f t="shared" si="239"/>
        <v>234.726</v>
      </c>
      <c r="N7891" s="12">
        <v>303.32600000000002</v>
      </c>
    </row>
    <row r="7892" spans="8:14" x14ac:dyDescent="0.3">
      <c r="H7892" s="17">
        <f>IF(ISBLANK(Demand!H7893),"",Demand!H7893)</f>
        <v>6</v>
      </c>
      <c r="I7892" s="17">
        <f>IF(ISBLANK(Demand!I7893),"",Demand!I7893)</f>
        <v>7889</v>
      </c>
      <c r="J7892" s="17">
        <f>IF(ISBLANK(Demand!J7893),"",Demand!J7893)</f>
        <v>131.48333333333332</v>
      </c>
      <c r="K7892" s="13">
        <v>400</v>
      </c>
      <c r="L7892" s="14">
        <v>169.9522</v>
      </c>
      <c r="M7892" s="14">
        <f t="shared" si="239"/>
        <v>127.46415</v>
      </c>
      <c r="N7892" s="12">
        <v>271.089</v>
      </c>
    </row>
    <row r="7893" spans="8:14" x14ac:dyDescent="0.3">
      <c r="H7893" s="17">
        <f>IF(ISBLANK(Demand!H7894),"",Demand!H7894)</f>
        <v>6</v>
      </c>
      <c r="I7893" s="17">
        <f>IF(ISBLANK(Demand!I7894),"",Demand!I7894)</f>
        <v>7890</v>
      </c>
      <c r="J7893" s="17">
        <f>IF(ISBLANK(Demand!J7894),"",Demand!J7894)</f>
        <v>131.5</v>
      </c>
      <c r="K7893" s="13">
        <v>300</v>
      </c>
      <c r="L7893" s="14">
        <v>27.804199999999998</v>
      </c>
      <c r="M7893" s="14">
        <f t="shared" si="239"/>
        <v>20.853149999999999</v>
      </c>
      <c r="N7893" s="12">
        <v>253.00899999999999</v>
      </c>
    </row>
    <row r="7894" spans="8:14" x14ac:dyDescent="0.3">
      <c r="H7894" s="17">
        <f>IF(ISBLANK(Demand!H7895),"",Demand!H7895)</f>
        <v>6</v>
      </c>
      <c r="I7894" s="17">
        <f>IF(ISBLANK(Demand!I7895),"",Demand!I7895)</f>
        <v>7891</v>
      </c>
      <c r="J7894" s="17">
        <f>IF(ISBLANK(Demand!J7895),"",Demand!J7895)</f>
        <v>131.51666666666665</v>
      </c>
      <c r="K7894" s="13">
        <v>175</v>
      </c>
      <c r="L7894" s="14">
        <v>0</v>
      </c>
      <c r="M7894" s="14">
        <f t="shared" si="239"/>
        <v>0</v>
      </c>
      <c r="N7894" s="12">
        <v>289.56599999999997</v>
      </c>
    </row>
    <row r="7895" spans="8:14" x14ac:dyDescent="0.3">
      <c r="H7895" s="17">
        <f>IF(ISBLANK(Demand!H7896),"",Demand!H7896)</f>
        <v>6</v>
      </c>
      <c r="I7895" s="17">
        <f>IF(ISBLANK(Demand!I7896),"",Demand!I7896)</f>
        <v>7892</v>
      </c>
      <c r="J7895" s="17">
        <f>IF(ISBLANK(Demand!J7896),"",Demand!J7896)</f>
        <v>131.53333333333333</v>
      </c>
      <c r="K7895" s="13">
        <v>100</v>
      </c>
      <c r="L7895" s="14">
        <v>0</v>
      </c>
      <c r="M7895" s="14">
        <f t="shared" si="239"/>
        <v>0</v>
      </c>
      <c r="N7895" s="12">
        <v>315.10899999999998</v>
      </c>
    </row>
    <row r="7896" spans="8:14" x14ac:dyDescent="0.3">
      <c r="H7896" s="17">
        <f>IF(ISBLANK(Demand!H7897),"",Demand!H7897)</f>
        <v>6</v>
      </c>
      <c r="I7896" s="17">
        <f>IF(ISBLANK(Demand!I7897),"",Demand!I7897)</f>
        <v>7893</v>
      </c>
      <c r="J7896" s="17">
        <f>IF(ISBLANK(Demand!J7897),"",Demand!J7897)</f>
        <v>131.55000000000001</v>
      </c>
      <c r="K7896" s="13">
        <v>50</v>
      </c>
      <c r="L7896" s="14">
        <v>0</v>
      </c>
      <c r="M7896" s="14">
        <f t="shared" si="239"/>
        <v>0</v>
      </c>
      <c r="N7896" s="12">
        <v>322.76299999999998</v>
      </c>
    </row>
    <row r="7897" spans="8:14" x14ac:dyDescent="0.3">
      <c r="H7897" s="17">
        <f>IF(ISBLANK(Demand!H7898),"",Demand!H7898)</f>
        <v>6</v>
      </c>
      <c r="I7897" s="17">
        <f>IF(ISBLANK(Demand!I7898),"",Demand!I7898)</f>
        <v>7894</v>
      </c>
      <c r="J7897" s="17">
        <f>IF(ISBLANK(Demand!J7898),"",Demand!J7898)</f>
        <v>131.56666666666666</v>
      </c>
      <c r="K7897" s="13">
        <v>0</v>
      </c>
      <c r="L7897" s="14">
        <v>0</v>
      </c>
      <c r="M7897" s="14">
        <f t="shared" si="239"/>
        <v>0</v>
      </c>
      <c r="N7897" s="12">
        <v>290.94499999999999</v>
      </c>
    </row>
    <row r="7898" spans="8:14" x14ac:dyDescent="0.3">
      <c r="H7898" s="17">
        <f>IF(ISBLANK(Demand!H7899),"",Demand!H7899)</f>
        <v>6</v>
      </c>
      <c r="I7898" s="17">
        <f>IF(ISBLANK(Demand!I7899),"",Demand!I7899)</f>
        <v>7895</v>
      </c>
      <c r="J7898" s="17">
        <f>IF(ISBLANK(Demand!J7899),"",Demand!J7899)</f>
        <v>131.58333333333334</v>
      </c>
      <c r="K7898" s="13">
        <v>0</v>
      </c>
      <c r="L7898" s="14">
        <v>0</v>
      </c>
      <c r="M7898" s="14">
        <f t="shared" si="239"/>
        <v>0</v>
      </c>
      <c r="N7898" s="12">
        <v>342.27300000000002</v>
      </c>
    </row>
    <row r="7899" spans="8:14" x14ac:dyDescent="0.3">
      <c r="H7899" s="17">
        <f>IF(ISBLANK(Demand!H7900),"",Demand!H7900)</f>
        <v>6</v>
      </c>
      <c r="I7899" s="17">
        <f>IF(ISBLANK(Demand!I7900),"",Demand!I7900)</f>
        <v>7896</v>
      </c>
      <c r="J7899" s="17">
        <f>IF(ISBLANK(Demand!J7900),"",Demand!J7900)</f>
        <v>131.6</v>
      </c>
      <c r="K7899" s="13">
        <v>0</v>
      </c>
      <c r="L7899" s="14">
        <v>0</v>
      </c>
      <c r="M7899" s="14">
        <f t="shared" si="239"/>
        <v>0</v>
      </c>
      <c r="N7899" s="12">
        <v>335.39400000000001</v>
      </c>
    </row>
    <row r="7900" spans="8:14" x14ac:dyDescent="0.3">
      <c r="H7900" s="17">
        <f>IF(ISBLANK(Demand!H7901),"",Demand!H7901)</f>
        <v>6</v>
      </c>
      <c r="I7900" s="17">
        <f>IF(ISBLANK(Demand!I7901),"",Demand!I7901)</f>
        <v>7897</v>
      </c>
      <c r="J7900" s="17">
        <f>IF(ISBLANK(Demand!J7901),"",Demand!J7901)</f>
        <v>131.61666666666667</v>
      </c>
      <c r="K7900" s="13">
        <v>0</v>
      </c>
      <c r="L7900" s="14">
        <v>0</v>
      </c>
      <c r="M7900" s="14">
        <f>L7900*0.75</f>
        <v>0</v>
      </c>
      <c r="N7900" s="12">
        <v>274.99299999999999</v>
      </c>
    </row>
    <row r="7901" spans="8:14" x14ac:dyDescent="0.3">
      <c r="H7901" s="17">
        <f>IF(ISBLANK(Demand!H7902),"",Demand!H7902)</f>
        <v>6</v>
      </c>
      <c r="I7901" s="17">
        <f>IF(ISBLANK(Demand!I7902),"",Demand!I7902)</f>
        <v>7898</v>
      </c>
      <c r="J7901" s="17">
        <f>IF(ISBLANK(Demand!J7902),"",Demand!J7902)</f>
        <v>131.63333333333333</v>
      </c>
      <c r="K7901" s="13">
        <v>0</v>
      </c>
      <c r="L7901" s="14">
        <v>0</v>
      </c>
      <c r="M7901" s="14">
        <f t="shared" ref="M7901:M7923" si="240">L7901*0.75</f>
        <v>0</v>
      </c>
      <c r="N7901" s="12">
        <v>352.714</v>
      </c>
    </row>
    <row r="7902" spans="8:14" x14ac:dyDescent="0.3">
      <c r="H7902" s="17">
        <f>IF(ISBLANK(Demand!H7903),"",Demand!H7903)</f>
        <v>6</v>
      </c>
      <c r="I7902" s="17">
        <f>IF(ISBLANK(Demand!I7903),"",Demand!I7903)</f>
        <v>7899</v>
      </c>
      <c r="J7902" s="17">
        <f>IF(ISBLANK(Demand!J7903),"",Demand!J7903)</f>
        <v>131.65</v>
      </c>
      <c r="K7902" s="13">
        <v>0</v>
      </c>
      <c r="L7902" s="14">
        <v>0</v>
      </c>
      <c r="M7902" s="14">
        <f t="shared" si="240"/>
        <v>0</v>
      </c>
      <c r="N7902" s="12">
        <v>442.03800000000001</v>
      </c>
    </row>
    <row r="7903" spans="8:14" x14ac:dyDescent="0.3">
      <c r="H7903" s="17">
        <f>IF(ISBLANK(Demand!H7904),"",Demand!H7904)</f>
        <v>6</v>
      </c>
      <c r="I7903" s="17">
        <f>IF(ISBLANK(Demand!I7904),"",Demand!I7904)</f>
        <v>7900</v>
      </c>
      <c r="J7903" s="17">
        <f>IF(ISBLANK(Demand!J7904),"",Demand!J7904)</f>
        <v>131.66666666666666</v>
      </c>
      <c r="K7903" s="13">
        <v>0</v>
      </c>
      <c r="L7903" s="14">
        <v>0</v>
      </c>
      <c r="M7903" s="14">
        <f t="shared" si="240"/>
        <v>0</v>
      </c>
      <c r="N7903" s="12">
        <v>458.39499999999998</v>
      </c>
    </row>
    <row r="7904" spans="8:14" x14ac:dyDescent="0.3">
      <c r="H7904" s="17">
        <f>IF(ISBLANK(Demand!H7905),"",Demand!H7905)</f>
        <v>6</v>
      </c>
      <c r="I7904" s="17">
        <f>IF(ISBLANK(Demand!I7905),"",Demand!I7905)</f>
        <v>7901</v>
      </c>
      <c r="J7904" s="17">
        <f>IF(ISBLANK(Demand!J7905),"",Demand!J7905)</f>
        <v>131.68333333333334</v>
      </c>
      <c r="K7904" s="13">
        <v>0</v>
      </c>
      <c r="L7904" s="14">
        <v>0</v>
      </c>
      <c r="M7904" s="14">
        <f t="shared" si="240"/>
        <v>0</v>
      </c>
      <c r="N7904" s="12">
        <v>536.89499999999998</v>
      </c>
    </row>
    <row r="7905" spans="8:14" x14ac:dyDescent="0.3">
      <c r="H7905" s="17">
        <f>IF(ISBLANK(Demand!H7906),"",Demand!H7906)</f>
        <v>6</v>
      </c>
      <c r="I7905" s="17">
        <f>IF(ISBLANK(Demand!I7906),"",Demand!I7906)</f>
        <v>7902</v>
      </c>
      <c r="J7905" s="17">
        <f>IF(ISBLANK(Demand!J7906),"",Demand!J7906)</f>
        <v>131.69999999999999</v>
      </c>
      <c r="K7905" s="13">
        <v>25</v>
      </c>
      <c r="L7905" s="14">
        <v>0</v>
      </c>
      <c r="M7905" s="14">
        <f t="shared" si="240"/>
        <v>0</v>
      </c>
      <c r="N7905" s="12">
        <v>567.52599999999995</v>
      </c>
    </row>
    <row r="7906" spans="8:14" x14ac:dyDescent="0.3">
      <c r="H7906" s="17">
        <f>IF(ISBLANK(Demand!H7907),"",Demand!H7907)</f>
        <v>6</v>
      </c>
      <c r="I7906" s="17">
        <f>IF(ISBLANK(Demand!I7907),"",Demand!I7907)</f>
        <v>7903</v>
      </c>
      <c r="J7906" s="17">
        <f>IF(ISBLANK(Demand!J7907),"",Demand!J7907)</f>
        <v>131.71666666666667</v>
      </c>
      <c r="K7906" s="13">
        <v>50</v>
      </c>
      <c r="L7906" s="14">
        <v>0</v>
      </c>
      <c r="M7906" s="14">
        <f t="shared" si="240"/>
        <v>0</v>
      </c>
      <c r="N7906" s="12">
        <v>579.24800000000005</v>
      </c>
    </row>
    <row r="7907" spans="8:14" x14ac:dyDescent="0.3">
      <c r="H7907" s="17">
        <f>IF(ISBLANK(Demand!H7908),"",Demand!H7908)</f>
        <v>6</v>
      </c>
      <c r="I7907" s="17">
        <f>IF(ISBLANK(Demand!I7908),"",Demand!I7908)</f>
        <v>7904</v>
      </c>
      <c r="J7907" s="17">
        <f>IF(ISBLANK(Demand!J7908),"",Demand!J7908)</f>
        <v>131.73333333333332</v>
      </c>
      <c r="K7907" s="13">
        <v>100</v>
      </c>
      <c r="L7907" s="14">
        <v>7.5616600000000007</v>
      </c>
      <c r="M7907" s="14">
        <f t="shared" si="240"/>
        <v>5.6712450000000008</v>
      </c>
      <c r="N7907" s="12">
        <v>615.46299999999997</v>
      </c>
    </row>
    <row r="7908" spans="8:14" x14ac:dyDescent="0.3">
      <c r="H7908" s="17">
        <f>IF(ISBLANK(Demand!H7909),"",Demand!H7909)</f>
        <v>6</v>
      </c>
      <c r="I7908" s="17">
        <f>IF(ISBLANK(Demand!I7909),"",Demand!I7909)</f>
        <v>7905</v>
      </c>
      <c r="J7908" s="17">
        <f>IF(ISBLANK(Demand!J7909),"",Demand!J7909)</f>
        <v>131.75</v>
      </c>
      <c r="K7908" s="13">
        <v>175</v>
      </c>
      <c r="L7908" s="14">
        <v>126.98240000000001</v>
      </c>
      <c r="M7908" s="14">
        <f t="shared" si="240"/>
        <v>95.236800000000017</v>
      </c>
      <c r="N7908" s="12">
        <v>614.27599999999995</v>
      </c>
    </row>
    <row r="7909" spans="8:14" x14ac:dyDescent="0.3">
      <c r="H7909" s="17">
        <f>IF(ISBLANK(Demand!H7910),"",Demand!H7910)</f>
        <v>6</v>
      </c>
      <c r="I7909" s="17">
        <f>IF(ISBLANK(Demand!I7910),"",Demand!I7910)</f>
        <v>7906</v>
      </c>
      <c r="J7909" s="17">
        <f>IF(ISBLANK(Demand!J7910),"",Demand!J7910)</f>
        <v>131.76666666666665</v>
      </c>
      <c r="K7909" s="13">
        <v>300</v>
      </c>
      <c r="L7909" s="14">
        <v>273.976</v>
      </c>
      <c r="M7909" s="14">
        <f t="shared" si="240"/>
        <v>205.482</v>
      </c>
      <c r="N7909" s="12">
        <v>542.70799999999997</v>
      </c>
    </row>
    <row r="7910" spans="8:14" x14ac:dyDescent="0.3">
      <c r="H7910" s="17">
        <f>IF(ISBLANK(Demand!H7911),"",Demand!H7911)</f>
        <v>6</v>
      </c>
      <c r="I7910" s="17">
        <f>IF(ISBLANK(Demand!I7911),"",Demand!I7911)</f>
        <v>7907</v>
      </c>
      <c r="J7910" s="17">
        <f>IF(ISBLANK(Demand!J7911),"",Demand!J7911)</f>
        <v>131.78333333333333</v>
      </c>
      <c r="K7910" s="13">
        <v>400</v>
      </c>
      <c r="L7910" s="14">
        <v>381.57800000000003</v>
      </c>
      <c r="M7910" s="14">
        <f t="shared" si="240"/>
        <v>286.18350000000004</v>
      </c>
      <c r="N7910" s="12">
        <v>529.52599999999995</v>
      </c>
    </row>
    <row r="7911" spans="8:14" x14ac:dyDescent="0.3">
      <c r="H7911" s="17">
        <f>IF(ISBLANK(Demand!H7912),"",Demand!H7912)</f>
        <v>6</v>
      </c>
      <c r="I7911" s="17">
        <f>IF(ISBLANK(Demand!I7912),"",Demand!I7912)</f>
        <v>7908</v>
      </c>
      <c r="J7911" s="17">
        <f>IF(ISBLANK(Demand!J7912),"",Demand!J7912)</f>
        <v>131.80000000000001</v>
      </c>
      <c r="K7911" s="13">
        <v>450</v>
      </c>
      <c r="L7911" s="14">
        <v>453.1040000000001</v>
      </c>
      <c r="M7911" s="14">
        <f t="shared" si="240"/>
        <v>339.82800000000009</v>
      </c>
      <c r="N7911" s="12">
        <v>480.14800000000002</v>
      </c>
    </row>
    <row r="7912" spans="8:14" x14ac:dyDescent="0.3">
      <c r="H7912" s="17">
        <f>IF(ISBLANK(Demand!H7913),"",Demand!H7913)</f>
        <v>6</v>
      </c>
      <c r="I7912" s="17">
        <f>IF(ISBLANK(Demand!I7913),"",Demand!I7913)</f>
        <v>7909</v>
      </c>
      <c r="J7912" s="17">
        <f>IF(ISBLANK(Demand!J7913),"",Demand!J7913)</f>
        <v>131.81666666666666</v>
      </c>
      <c r="K7912" s="13">
        <v>500</v>
      </c>
      <c r="L7912" s="14">
        <v>479.7120000000001</v>
      </c>
      <c r="M7912" s="14">
        <f t="shared" si="240"/>
        <v>359.78400000000011</v>
      </c>
      <c r="N7912" s="12">
        <v>442.38499999999999</v>
      </c>
    </row>
    <row r="7913" spans="8:14" x14ac:dyDescent="0.3">
      <c r="H7913" s="17">
        <f>IF(ISBLANK(Demand!H7914),"",Demand!H7914)</f>
        <v>6</v>
      </c>
      <c r="I7913" s="17">
        <f>IF(ISBLANK(Demand!I7914),"",Demand!I7914)</f>
        <v>7910</v>
      </c>
      <c r="J7913" s="17">
        <f>IF(ISBLANK(Demand!J7914),"",Demand!J7914)</f>
        <v>131.83333333333334</v>
      </c>
      <c r="K7913" s="13">
        <v>500</v>
      </c>
      <c r="L7913" s="14">
        <v>465.51599999999996</v>
      </c>
      <c r="M7913" s="14">
        <f t="shared" si="240"/>
        <v>349.13699999999994</v>
      </c>
      <c r="N7913" s="12">
        <v>427.03199999999998</v>
      </c>
    </row>
    <row r="7914" spans="8:14" x14ac:dyDescent="0.3">
      <c r="H7914" s="17">
        <f>IF(ISBLANK(Demand!H7915),"",Demand!H7915)</f>
        <v>6</v>
      </c>
      <c r="I7914" s="17">
        <f>IF(ISBLANK(Demand!I7915),"",Demand!I7915)</f>
        <v>7911</v>
      </c>
      <c r="J7914" s="17">
        <f>IF(ISBLANK(Demand!J7915),"",Demand!J7915)</f>
        <v>131.85</v>
      </c>
      <c r="K7914" s="13">
        <v>500</v>
      </c>
      <c r="L7914" s="14">
        <v>407.05800000000005</v>
      </c>
      <c r="M7914" s="14">
        <f t="shared" si="240"/>
        <v>305.29350000000005</v>
      </c>
      <c r="N7914" s="12">
        <v>428.87200000000001</v>
      </c>
    </row>
    <row r="7915" spans="8:14" x14ac:dyDescent="0.3">
      <c r="H7915" s="17">
        <f>IF(ISBLANK(Demand!H7916),"",Demand!H7916)</f>
        <v>6</v>
      </c>
      <c r="I7915" s="17">
        <f>IF(ISBLANK(Demand!I7916),"",Demand!I7916)</f>
        <v>7912</v>
      </c>
      <c r="J7915" s="17">
        <f>IF(ISBLANK(Demand!J7916),"",Demand!J7916)</f>
        <v>131.86666666666667</v>
      </c>
      <c r="K7915" s="13">
        <v>450</v>
      </c>
      <c r="L7915" s="14">
        <v>312.96800000000002</v>
      </c>
      <c r="M7915" s="14">
        <f t="shared" si="240"/>
        <v>234.726</v>
      </c>
      <c r="N7915" s="12">
        <v>303.32600000000002</v>
      </c>
    </row>
    <row r="7916" spans="8:14" x14ac:dyDescent="0.3">
      <c r="H7916" s="17">
        <f>IF(ISBLANK(Demand!H7917),"",Demand!H7917)</f>
        <v>6</v>
      </c>
      <c r="I7916" s="17">
        <f>IF(ISBLANK(Demand!I7917),"",Demand!I7917)</f>
        <v>7913</v>
      </c>
      <c r="J7916" s="17">
        <f>IF(ISBLANK(Demand!J7917),"",Demand!J7917)</f>
        <v>131.88333333333333</v>
      </c>
      <c r="K7916" s="13">
        <v>400</v>
      </c>
      <c r="L7916" s="14">
        <v>169.9522</v>
      </c>
      <c r="M7916" s="14">
        <f t="shared" si="240"/>
        <v>127.46415</v>
      </c>
      <c r="N7916" s="12">
        <v>271.089</v>
      </c>
    </row>
    <row r="7917" spans="8:14" x14ac:dyDescent="0.3">
      <c r="H7917" s="17">
        <f>IF(ISBLANK(Demand!H7918),"",Demand!H7918)</f>
        <v>6</v>
      </c>
      <c r="I7917" s="17">
        <f>IF(ISBLANK(Demand!I7918),"",Demand!I7918)</f>
        <v>7914</v>
      </c>
      <c r="J7917" s="17">
        <f>IF(ISBLANK(Demand!J7918),"",Demand!J7918)</f>
        <v>131.9</v>
      </c>
      <c r="K7917" s="13">
        <v>300</v>
      </c>
      <c r="L7917" s="14">
        <v>27.804199999999998</v>
      </c>
      <c r="M7917" s="14">
        <f t="shared" si="240"/>
        <v>20.853149999999999</v>
      </c>
      <c r="N7917" s="12">
        <v>253.00899999999999</v>
      </c>
    </row>
    <row r="7918" spans="8:14" x14ac:dyDescent="0.3">
      <c r="H7918" s="17">
        <f>IF(ISBLANK(Demand!H7919),"",Demand!H7919)</f>
        <v>6</v>
      </c>
      <c r="I7918" s="17">
        <f>IF(ISBLANK(Demand!I7919),"",Demand!I7919)</f>
        <v>7915</v>
      </c>
      <c r="J7918" s="17">
        <f>IF(ISBLANK(Demand!J7919),"",Demand!J7919)</f>
        <v>131.91666666666666</v>
      </c>
      <c r="K7918" s="13">
        <v>175</v>
      </c>
      <c r="L7918" s="14">
        <v>0</v>
      </c>
      <c r="M7918" s="14">
        <f t="shared" si="240"/>
        <v>0</v>
      </c>
      <c r="N7918" s="12">
        <v>289.56599999999997</v>
      </c>
    </row>
    <row r="7919" spans="8:14" x14ac:dyDescent="0.3">
      <c r="H7919" s="17">
        <f>IF(ISBLANK(Demand!H7920),"",Demand!H7920)</f>
        <v>6</v>
      </c>
      <c r="I7919" s="17">
        <f>IF(ISBLANK(Demand!I7920),"",Demand!I7920)</f>
        <v>7916</v>
      </c>
      <c r="J7919" s="17">
        <f>IF(ISBLANK(Demand!J7920),"",Demand!J7920)</f>
        <v>131.93333333333334</v>
      </c>
      <c r="K7919" s="13">
        <v>100</v>
      </c>
      <c r="L7919" s="14">
        <v>0</v>
      </c>
      <c r="M7919" s="14">
        <f t="shared" si="240"/>
        <v>0</v>
      </c>
      <c r="N7919" s="12">
        <v>315.10899999999998</v>
      </c>
    </row>
    <row r="7920" spans="8:14" x14ac:dyDescent="0.3">
      <c r="H7920" s="17">
        <f>IF(ISBLANK(Demand!H7921),"",Demand!H7921)</f>
        <v>6</v>
      </c>
      <c r="I7920" s="17">
        <f>IF(ISBLANK(Demand!I7921),"",Demand!I7921)</f>
        <v>7917</v>
      </c>
      <c r="J7920" s="17">
        <f>IF(ISBLANK(Demand!J7921),"",Demand!J7921)</f>
        <v>131.94999999999999</v>
      </c>
      <c r="K7920" s="13">
        <v>50</v>
      </c>
      <c r="L7920" s="14">
        <v>0</v>
      </c>
      <c r="M7920" s="14">
        <f t="shared" si="240"/>
        <v>0</v>
      </c>
      <c r="N7920" s="12">
        <v>322.76299999999998</v>
      </c>
    </row>
    <row r="7921" spans="8:14" x14ac:dyDescent="0.3">
      <c r="H7921" s="17">
        <f>IF(ISBLANK(Demand!H7922),"",Demand!H7922)</f>
        <v>6</v>
      </c>
      <c r="I7921" s="17">
        <f>IF(ISBLANK(Demand!I7922),"",Demand!I7922)</f>
        <v>7918</v>
      </c>
      <c r="J7921" s="17">
        <f>IF(ISBLANK(Demand!J7922),"",Demand!J7922)</f>
        <v>131.96666666666667</v>
      </c>
      <c r="K7921" s="13">
        <v>0</v>
      </c>
      <c r="L7921" s="14">
        <v>0</v>
      </c>
      <c r="M7921" s="14">
        <f t="shared" si="240"/>
        <v>0</v>
      </c>
      <c r="N7921" s="12">
        <v>290.94499999999999</v>
      </c>
    </row>
    <row r="7922" spans="8:14" x14ac:dyDescent="0.3">
      <c r="H7922" s="17">
        <f>IF(ISBLANK(Demand!H7923),"",Demand!H7923)</f>
        <v>6</v>
      </c>
      <c r="I7922" s="17">
        <f>IF(ISBLANK(Demand!I7923),"",Demand!I7923)</f>
        <v>7919</v>
      </c>
      <c r="J7922" s="17">
        <f>IF(ISBLANK(Demand!J7923),"",Demand!J7923)</f>
        <v>131.98333333333332</v>
      </c>
      <c r="K7922" s="13">
        <v>0</v>
      </c>
      <c r="L7922" s="14">
        <v>0</v>
      </c>
      <c r="M7922" s="14">
        <f t="shared" si="240"/>
        <v>0</v>
      </c>
      <c r="N7922" s="12">
        <v>342.27300000000002</v>
      </c>
    </row>
    <row r="7923" spans="8:14" x14ac:dyDescent="0.3">
      <c r="H7923" s="17">
        <f>IF(ISBLANK(Demand!H7924),"",Demand!H7924)</f>
        <v>6</v>
      </c>
      <c r="I7923" s="17">
        <f>IF(ISBLANK(Demand!I7924),"",Demand!I7924)</f>
        <v>7920</v>
      </c>
      <c r="J7923" s="17">
        <f>IF(ISBLANK(Demand!J7924),"",Demand!J7924)</f>
        <v>132</v>
      </c>
      <c r="K7923" s="13">
        <v>0</v>
      </c>
      <c r="L7923" s="14">
        <v>0</v>
      </c>
      <c r="M7923" s="14">
        <f t="shared" si="240"/>
        <v>0</v>
      </c>
      <c r="N7923" s="12">
        <v>335.39400000000001</v>
      </c>
    </row>
    <row r="7924" spans="8:14" x14ac:dyDescent="0.3">
      <c r="H7924" s="17">
        <f>IF(ISBLANK(Demand!H7925),"",Demand!H7925)</f>
        <v>6</v>
      </c>
      <c r="I7924" s="17">
        <f>IF(ISBLANK(Demand!I7925),"",Demand!I7925)</f>
        <v>7921</v>
      </c>
      <c r="J7924" s="17">
        <f>IF(ISBLANK(Demand!J7925),"",Demand!J7925)</f>
        <v>132.01666666666665</v>
      </c>
      <c r="K7924" s="13">
        <v>0</v>
      </c>
      <c r="L7924" s="14">
        <v>0</v>
      </c>
      <c r="M7924" s="14">
        <f>L7924*0.75</f>
        <v>0</v>
      </c>
      <c r="N7924" s="12">
        <v>274.99299999999999</v>
      </c>
    </row>
    <row r="7925" spans="8:14" x14ac:dyDescent="0.3">
      <c r="H7925" s="17">
        <f>IF(ISBLANK(Demand!H7926),"",Demand!H7926)</f>
        <v>6</v>
      </c>
      <c r="I7925" s="17">
        <f>IF(ISBLANK(Demand!I7926),"",Demand!I7926)</f>
        <v>7922</v>
      </c>
      <c r="J7925" s="17">
        <f>IF(ISBLANK(Demand!J7926),"",Demand!J7926)</f>
        <v>132.03333333333333</v>
      </c>
      <c r="K7925" s="13">
        <v>0</v>
      </c>
      <c r="L7925" s="14">
        <v>0</v>
      </c>
      <c r="M7925" s="14">
        <f t="shared" ref="M7925:M7988" si="241">L7925*0.75</f>
        <v>0</v>
      </c>
      <c r="N7925" s="12">
        <v>352.714</v>
      </c>
    </row>
    <row r="7926" spans="8:14" x14ac:dyDescent="0.3">
      <c r="H7926" s="17">
        <f>IF(ISBLANK(Demand!H7927),"",Demand!H7927)</f>
        <v>6</v>
      </c>
      <c r="I7926" s="17">
        <f>IF(ISBLANK(Demand!I7927),"",Demand!I7927)</f>
        <v>7923</v>
      </c>
      <c r="J7926" s="17">
        <f>IF(ISBLANK(Demand!J7927),"",Demand!J7927)</f>
        <v>132.05000000000001</v>
      </c>
      <c r="K7926" s="13">
        <v>0</v>
      </c>
      <c r="L7926" s="14">
        <v>0</v>
      </c>
      <c r="M7926" s="14">
        <f t="shared" si="241"/>
        <v>0</v>
      </c>
      <c r="N7926" s="12">
        <v>442.03800000000001</v>
      </c>
    </row>
    <row r="7927" spans="8:14" x14ac:dyDescent="0.3">
      <c r="H7927" s="17">
        <f>IF(ISBLANK(Demand!H7928),"",Demand!H7928)</f>
        <v>6</v>
      </c>
      <c r="I7927" s="17">
        <f>IF(ISBLANK(Demand!I7928),"",Demand!I7928)</f>
        <v>7924</v>
      </c>
      <c r="J7927" s="17">
        <f>IF(ISBLANK(Demand!J7928),"",Demand!J7928)</f>
        <v>132.06666666666666</v>
      </c>
      <c r="K7927" s="13">
        <v>0</v>
      </c>
      <c r="L7927" s="14">
        <v>0</v>
      </c>
      <c r="M7927" s="14">
        <f t="shared" si="241"/>
        <v>0</v>
      </c>
      <c r="N7927" s="12">
        <v>458.39499999999998</v>
      </c>
    </row>
    <row r="7928" spans="8:14" x14ac:dyDescent="0.3">
      <c r="H7928" s="17">
        <f>IF(ISBLANK(Demand!H7929),"",Demand!H7929)</f>
        <v>6</v>
      </c>
      <c r="I7928" s="17">
        <f>IF(ISBLANK(Demand!I7929),"",Demand!I7929)</f>
        <v>7925</v>
      </c>
      <c r="J7928" s="17">
        <f>IF(ISBLANK(Demand!J7929),"",Demand!J7929)</f>
        <v>132.08333333333334</v>
      </c>
      <c r="K7928" s="13">
        <v>0</v>
      </c>
      <c r="L7928" s="14">
        <v>0</v>
      </c>
      <c r="M7928" s="14">
        <f t="shared" si="241"/>
        <v>0</v>
      </c>
      <c r="N7928" s="12">
        <v>536.89499999999998</v>
      </c>
    </row>
    <row r="7929" spans="8:14" x14ac:dyDescent="0.3">
      <c r="H7929" s="17">
        <f>IF(ISBLANK(Demand!H7930),"",Demand!H7930)</f>
        <v>6</v>
      </c>
      <c r="I7929" s="17">
        <f>IF(ISBLANK(Demand!I7930),"",Demand!I7930)</f>
        <v>7926</v>
      </c>
      <c r="J7929" s="17">
        <f>IF(ISBLANK(Demand!J7930),"",Demand!J7930)</f>
        <v>132.1</v>
      </c>
      <c r="K7929" s="13">
        <v>25</v>
      </c>
      <c r="L7929" s="14">
        <v>0</v>
      </c>
      <c r="M7929" s="14">
        <f t="shared" si="241"/>
        <v>0</v>
      </c>
      <c r="N7929" s="12">
        <v>567.52599999999995</v>
      </c>
    </row>
    <row r="7930" spans="8:14" x14ac:dyDescent="0.3">
      <c r="H7930" s="17">
        <f>IF(ISBLANK(Demand!H7931),"",Demand!H7931)</f>
        <v>6</v>
      </c>
      <c r="I7930" s="17">
        <f>IF(ISBLANK(Demand!I7931),"",Demand!I7931)</f>
        <v>7927</v>
      </c>
      <c r="J7930" s="17">
        <f>IF(ISBLANK(Demand!J7931),"",Demand!J7931)</f>
        <v>132.11666666666667</v>
      </c>
      <c r="K7930" s="13">
        <v>50</v>
      </c>
      <c r="L7930" s="14">
        <v>0</v>
      </c>
      <c r="M7930" s="14">
        <f t="shared" si="241"/>
        <v>0</v>
      </c>
      <c r="N7930" s="12">
        <v>579.24800000000005</v>
      </c>
    </row>
    <row r="7931" spans="8:14" x14ac:dyDescent="0.3">
      <c r="H7931" s="17">
        <f>IF(ISBLANK(Demand!H7932),"",Demand!H7932)</f>
        <v>6</v>
      </c>
      <c r="I7931" s="17">
        <f>IF(ISBLANK(Demand!I7932),"",Demand!I7932)</f>
        <v>7928</v>
      </c>
      <c r="J7931" s="17">
        <f>IF(ISBLANK(Demand!J7932),"",Demand!J7932)</f>
        <v>132.13333333333333</v>
      </c>
      <c r="K7931" s="13">
        <v>100</v>
      </c>
      <c r="L7931" s="14">
        <v>7.5616600000000007</v>
      </c>
      <c r="M7931" s="14">
        <f t="shared" si="241"/>
        <v>5.6712450000000008</v>
      </c>
      <c r="N7931" s="12">
        <v>615.46299999999997</v>
      </c>
    </row>
    <row r="7932" spans="8:14" x14ac:dyDescent="0.3">
      <c r="H7932" s="17">
        <f>IF(ISBLANK(Demand!H7933),"",Demand!H7933)</f>
        <v>6</v>
      </c>
      <c r="I7932" s="17">
        <f>IF(ISBLANK(Demand!I7933),"",Demand!I7933)</f>
        <v>7929</v>
      </c>
      <c r="J7932" s="17">
        <f>IF(ISBLANK(Demand!J7933),"",Demand!J7933)</f>
        <v>132.15</v>
      </c>
      <c r="K7932" s="13">
        <v>175</v>
      </c>
      <c r="L7932" s="14">
        <v>126.98240000000001</v>
      </c>
      <c r="M7932" s="14">
        <f t="shared" si="241"/>
        <v>95.236800000000017</v>
      </c>
      <c r="N7932" s="12">
        <v>614.27599999999995</v>
      </c>
    </row>
    <row r="7933" spans="8:14" x14ac:dyDescent="0.3">
      <c r="H7933" s="17">
        <f>IF(ISBLANK(Demand!H7934),"",Demand!H7934)</f>
        <v>6</v>
      </c>
      <c r="I7933" s="17">
        <f>IF(ISBLANK(Demand!I7934),"",Demand!I7934)</f>
        <v>7930</v>
      </c>
      <c r="J7933" s="17">
        <f>IF(ISBLANK(Demand!J7934),"",Demand!J7934)</f>
        <v>132.16666666666666</v>
      </c>
      <c r="K7933" s="13">
        <v>300</v>
      </c>
      <c r="L7933" s="14">
        <v>273.976</v>
      </c>
      <c r="M7933" s="14">
        <f t="shared" si="241"/>
        <v>205.482</v>
      </c>
      <c r="N7933" s="12">
        <v>542.70799999999997</v>
      </c>
    </row>
    <row r="7934" spans="8:14" x14ac:dyDescent="0.3">
      <c r="H7934" s="17">
        <f>IF(ISBLANK(Demand!H7935),"",Demand!H7935)</f>
        <v>6</v>
      </c>
      <c r="I7934" s="17">
        <f>IF(ISBLANK(Demand!I7935),"",Demand!I7935)</f>
        <v>7931</v>
      </c>
      <c r="J7934" s="17">
        <f>IF(ISBLANK(Demand!J7935),"",Demand!J7935)</f>
        <v>132.18333333333334</v>
      </c>
      <c r="K7934" s="13">
        <v>400</v>
      </c>
      <c r="L7934" s="14">
        <v>381.57800000000003</v>
      </c>
      <c r="M7934" s="14">
        <f t="shared" si="241"/>
        <v>286.18350000000004</v>
      </c>
      <c r="N7934" s="12">
        <v>529.52599999999995</v>
      </c>
    </row>
    <row r="7935" spans="8:14" x14ac:dyDescent="0.3">
      <c r="H7935" s="17">
        <f>IF(ISBLANK(Demand!H7936),"",Demand!H7936)</f>
        <v>6</v>
      </c>
      <c r="I7935" s="17">
        <f>IF(ISBLANK(Demand!I7936),"",Demand!I7936)</f>
        <v>7932</v>
      </c>
      <c r="J7935" s="17">
        <f>IF(ISBLANK(Demand!J7936),"",Demand!J7936)</f>
        <v>132.19999999999999</v>
      </c>
      <c r="K7935" s="13">
        <v>450</v>
      </c>
      <c r="L7935" s="14">
        <v>453.1040000000001</v>
      </c>
      <c r="M7935" s="14">
        <f t="shared" si="241"/>
        <v>339.82800000000009</v>
      </c>
      <c r="N7935" s="12">
        <v>480.14800000000002</v>
      </c>
    </row>
    <row r="7936" spans="8:14" x14ac:dyDescent="0.3">
      <c r="H7936" s="17">
        <f>IF(ISBLANK(Demand!H7937),"",Demand!H7937)</f>
        <v>6</v>
      </c>
      <c r="I7936" s="17">
        <f>IF(ISBLANK(Demand!I7937),"",Demand!I7937)</f>
        <v>7933</v>
      </c>
      <c r="J7936" s="17">
        <f>IF(ISBLANK(Demand!J7937),"",Demand!J7937)</f>
        <v>132.21666666666667</v>
      </c>
      <c r="K7936" s="13">
        <v>500</v>
      </c>
      <c r="L7936" s="14">
        <v>479.7120000000001</v>
      </c>
      <c r="M7936" s="14">
        <f t="shared" si="241"/>
        <v>359.78400000000011</v>
      </c>
      <c r="N7936" s="12">
        <v>442.38499999999999</v>
      </c>
    </row>
    <row r="7937" spans="8:14" x14ac:dyDescent="0.3">
      <c r="H7937" s="17">
        <f>IF(ISBLANK(Demand!H7938),"",Demand!H7938)</f>
        <v>6</v>
      </c>
      <c r="I7937" s="17">
        <f>IF(ISBLANK(Demand!I7938),"",Demand!I7938)</f>
        <v>7934</v>
      </c>
      <c r="J7937" s="17">
        <f>IF(ISBLANK(Demand!J7938),"",Demand!J7938)</f>
        <v>132.23333333333332</v>
      </c>
      <c r="K7937" s="13">
        <v>500</v>
      </c>
      <c r="L7937" s="14">
        <v>465.51599999999996</v>
      </c>
      <c r="M7937" s="14">
        <f t="shared" si="241"/>
        <v>349.13699999999994</v>
      </c>
      <c r="N7937" s="12">
        <v>427.03199999999998</v>
      </c>
    </row>
    <row r="7938" spans="8:14" x14ac:dyDescent="0.3">
      <c r="H7938" s="17">
        <f>IF(ISBLANK(Demand!H7939),"",Demand!H7939)</f>
        <v>6</v>
      </c>
      <c r="I7938" s="17">
        <f>IF(ISBLANK(Demand!I7939),"",Demand!I7939)</f>
        <v>7935</v>
      </c>
      <c r="J7938" s="17">
        <f>IF(ISBLANK(Demand!J7939),"",Demand!J7939)</f>
        <v>132.25</v>
      </c>
      <c r="K7938" s="13">
        <v>500</v>
      </c>
      <c r="L7938" s="14">
        <v>407.05800000000005</v>
      </c>
      <c r="M7938" s="14">
        <f t="shared" si="241"/>
        <v>305.29350000000005</v>
      </c>
      <c r="N7938" s="12">
        <v>428.87200000000001</v>
      </c>
    </row>
    <row r="7939" spans="8:14" x14ac:dyDescent="0.3">
      <c r="H7939" s="17">
        <f>IF(ISBLANK(Demand!H7940),"",Demand!H7940)</f>
        <v>6</v>
      </c>
      <c r="I7939" s="17">
        <f>IF(ISBLANK(Demand!I7940),"",Demand!I7940)</f>
        <v>7936</v>
      </c>
      <c r="J7939" s="17">
        <f>IF(ISBLANK(Demand!J7940),"",Demand!J7940)</f>
        <v>132.26666666666665</v>
      </c>
      <c r="K7939" s="13">
        <v>450</v>
      </c>
      <c r="L7939" s="14">
        <v>312.96800000000002</v>
      </c>
      <c r="M7939" s="14">
        <f t="shared" si="241"/>
        <v>234.726</v>
      </c>
      <c r="N7939" s="12">
        <v>303.32600000000002</v>
      </c>
    </row>
    <row r="7940" spans="8:14" x14ac:dyDescent="0.3">
      <c r="H7940" s="17">
        <f>IF(ISBLANK(Demand!H7941),"",Demand!H7941)</f>
        <v>6</v>
      </c>
      <c r="I7940" s="17">
        <f>IF(ISBLANK(Demand!I7941),"",Demand!I7941)</f>
        <v>7937</v>
      </c>
      <c r="J7940" s="17">
        <f>IF(ISBLANK(Demand!J7941),"",Demand!J7941)</f>
        <v>132.28333333333333</v>
      </c>
      <c r="K7940" s="13">
        <v>400</v>
      </c>
      <c r="L7940" s="14">
        <v>169.9522</v>
      </c>
      <c r="M7940" s="14">
        <f t="shared" si="241"/>
        <v>127.46415</v>
      </c>
      <c r="N7940" s="12">
        <v>271.089</v>
      </c>
    </row>
    <row r="7941" spans="8:14" x14ac:dyDescent="0.3">
      <c r="H7941" s="17">
        <f>IF(ISBLANK(Demand!H7942),"",Demand!H7942)</f>
        <v>6</v>
      </c>
      <c r="I7941" s="17">
        <f>IF(ISBLANK(Demand!I7942),"",Demand!I7942)</f>
        <v>7938</v>
      </c>
      <c r="J7941" s="17">
        <f>IF(ISBLANK(Demand!J7942),"",Demand!J7942)</f>
        <v>132.30000000000001</v>
      </c>
      <c r="K7941" s="13">
        <v>300</v>
      </c>
      <c r="L7941" s="14">
        <v>27.804199999999998</v>
      </c>
      <c r="M7941" s="14">
        <f t="shared" si="241"/>
        <v>20.853149999999999</v>
      </c>
      <c r="N7941" s="12">
        <v>253.00899999999999</v>
      </c>
    </row>
    <row r="7942" spans="8:14" x14ac:dyDescent="0.3">
      <c r="H7942" s="17">
        <f>IF(ISBLANK(Demand!H7943),"",Demand!H7943)</f>
        <v>6</v>
      </c>
      <c r="I7942" s="17">
        <f>IF(ISBLANK(Demand!I7943),"",Demand!I7943)</f>
        <v>7939</v>
      </c>
      <c r="J7942" s="17">
        <f>IF(ISBLANK(Demand!J7943),"",Demand!J7943)</f>
        <v>132.31666666666666</v>
      </c>
      <c r="K7942" s="13">
        <v>175</v>
      </c>
      <c r="L7942" s="14">
        <v>0</v>
      </c>
      <c r="M7942" s="14">
        <f t="shared" si="241"/>
        <v>0</v>
      </c>
      <c r="N7942" s="12">
        <v>289.56599999999997</v>
      </c>
    </row>
    <row r="7943" spans="8:14" x14ac:dyDescent="0.3">
      <c r="H7943" s="17">
        <f>IF(ISBLANK(Demand!H7944),"",Demand!H7944)</f>
        <v>6</v>
      </c>
      <c r="I7943" s="17">
        <f>IF(ISBLANK(Demand!I7944),"",Demand!I7944)</f>
        <v>7940</v>
      </c>
      <c r="J7943" s="17">
        <f>IF(ISBLANK(Demand!J7944),"",Demand!J7944)</f>
        <v>132.33333333333334</v>
      </c>
      <c r="K7943" s="13">
        <v>100</v>
      </c>
      <c r="L7943" s="14">
        <v>0</v>
      </c>
      <c r="M7943" s="14">
        <f t="shared" si="241"/>
        <v>0</v>
      </c>
      <c r="N7943" s="12">
        <v>315.10899999999998</v>
      </c>
    </row>
    <row r="7944" spans="8:14" x14ac:dyDescent="0.3">
      <c r="H7944" s="17">
        <f>IF(ISBLANK(Demand!H7945),"",Demand!H7945)</f>
        <v>6</v>
      </c>
      <c r="I7944" s="17">
        <f>IF(ISBLANK(Demand!I7945),"",Demand!I7945)</f>
        <v>7941</v>
      </c>
      <c r="J7944" s="17">
        <f>IF(ISBLANK(Demand!J7945),"",Demand!J7945)</f>
        <v>132.35</v>
      </c>
      <c r="K7944" s="13">
        <v>50</v>
      </c>
      <c r="L7944" s="14">
        <v>0</v>
      </c>
      <c r="M7944" s="14">
        <f t="shared" si="241"/>
        <v>0</v>
      </c>
      <c r="N7944" s="12">
        <v>322.76299999999998</v>
      </c>
    </row>
    <row r="7945" spans="8:14" x14ac:dyDescent="0.3">
      <c r="H7945" s="17">
        <f>IF(ISBLANK(Demand!H7946),"",Demand!H7946)</f>
        <v>6</v>
      </c>
      <c r="I7945" s="17">
        <f>IF(ISBLANK(Demand!I7946),"",Demand!I7946)</f>
        <v>7942</v>
      </c>
      <c r="J7945" s="17">
        <f>IF(ISBLANK(Demand!J7946),"",Demand!J7946)</f>
        <v>132.36666666666667</v>
      </c>
      <c r="K7945" s="13">
        <v>0</v>
      </c>
      <c r="L7945" s="14">
        <v>0</v>
      </c>
      <c r="M7945" s="14">
        <f t="shared" si="241"/>
        <v>0</v>
      </c>
      <c r="N7945" s="12">
        <v>290.94499999999999</v>
      </c>
    </row>
    <row r="7946" spans="8:14" x14ac:dyDescent="0.3">
      <c r="H7946" s="17">
        <f>IF(ISBLANK(Demand!H7947),"",Demand!H7947)</f>
        <v>6</v>
      </c>
      <c r="I7946" s="17">
        <f>IF(ISBLANK(Demand!I7947),"",Demand!I7947)</f>
        <v>7943</v>
      </c>
      <c r="J7946" s="17">
        <f>IF(ISBLANK(Demand!J7947),"",Demand!J7947)</f>
        <v>132.38333333333333</v>
      </c>
      <c r="K7946" s="13">
        <v>0</v>
      </c>
      <c r="L7946" s="14">
        <v>0</v>
      </c>
      <c r="M7946" s="14">
        <f t="shared" si="241"/>
        <v>0</v>
      </c>
      <c r="N7946" s="12">
        <v>342.27300000000002</v>
      </c>
    </row>
    <row r="7947" spans="8:14" x14ac:dyDescent="0.3">
      <c r="H7947" s="17">
        <f>IF(ISBLANK(Demand!H7948),"",Demand!H7948)</f>
        <v>6</v>
      </c>
      <c r="I7947" s="17">
        <f>IF(ISBLANK(Demand!I7948),"",Demand!I7948)</f>
        <v>7944</v>
      </c>
      <c r="J7947" s="17">
        <f>IF(ISBLANK(Demand!J7948),"",Demand!J7948)</f>
        <v>132.4</v>
      </c>
      <c r="K7947" s="13">
        <v>0</v>
      </c>
      <c r="L7947" s="14">
        <v>0</v>
      </c>
      <c r="M7947" s="14">
        <f t="shared" si="241"/>
        <v>0</v>
      </c>
      <c r="N7947" s="12">
        <v>335.39400000000001</v>
      </c>
    </row>
    <row r="7948" spans="8:14" x14ac:dyDescent="0.3">
      <c r="H7948" s="17">
        <f>IF(ISBLANK(Demand!H7949),"",Demand!H7949)</f>
        <v>6</v>
      </c>
      <c r="I7948" s="17">
        <f>IF(ISBLANK(Demand!I7949),"",Demand!I7949)</f>
        <v>7945</v>
      </c>
      <c r="J7948" s="17">
        <f>IF(ISBLANK(Demand!J7949),"",Demand!J7949)</f>
        <v>132.41666666666666</v>
      </c>
      <c r="K7948" s="13">
        <v>0</v>
      </c>
      <c r="L7948" s="14">
        <v>0</v>
      </c>
      <c r="M7948" s="14">
        <f t="shared" si="241"/>
        <v>0</v>
      </c>
      <c r="N7948" s="12">
        <v>274.99299999999999</v>
      </c>
    </row>
    <row r="7949" spans="8:14" x14ac:dyDescent="0.3">
      <c r="H7949" s="17">
        <f>IF(ISBLANK(Demand!H7950),"",Demand!H7950)</f>
        <v>6</v>
      </c>
      <c r="I7949" s="17">
        <f>IF(ISBLANK(Demand!I7950),"",Demand!I7950)</f>
        <v>7946</v>
      </c>
      <c r="J7949" s="17">
        <f>IF(ISBLANK(Demand!J7950),"",Demand!J7950)</f>
        <v>132.43333333333334</v>
      </c>
      <c r="K7949" s="13">
        <v>0</v>
      </c>
      <c r="L7949" s="14">
        <v>0</v>
      </c>
      <c r="M7949" s="14">
        <f t="shared" si="241"/>
        <v>0</v>
      </c>
      <c r="N7949" s="12">
        <v>352.714</v>
      </c>
    </row>
    <row r="7950" spans="8:14" x14ac:dyDescent="0.3">
      <c r="H7950" s="17">
        <f>IF(ISBLANK(Demand!H7951),"",Demand!H7951)</f>
        <v>6</v>
      </c>
      <c r="I7950" s="17">
        <f>IF(ISBLANK(Demand!I7951),"",Demand!I7951)</f>
        <v>7947</v>
      </c>
      <c r="J7950" s="17">
        <f>IF(ISBLANK(Demand!J7951),"",Demand!J7951)</f>
        <v>132.44999999999999</v>
      </c>
      <c r="K7950" s="13">
        <v>0</v>
      </c>
      <c r="L7950" s="14">
        <v>0</v>
      </c>
      <c r="M7950" s="14">
        <f t="shared" si="241"/>
        <v>0</v>
      </c>
      <c r="N7950" s="12">
        <v>442.03800000000001</v>
      </c>
    </row>
    <row r="7951" spans="8:14" x14ac:dyDescent="0.3">
      <c r="H7951" s="17">
        <f>IF(ISBLANK(Demand!H7952),"",Demand!H7952)</f>
        <v>6</v>
      </c>
      <c r="I7951" s="17">
        <f>IF(ISBLANK(Demand!I7952),"",Demand!I7952)</f>
        <v>7948</v>
      </c>
      <c r="J7951" s="17">
        <f>IF(ISBLANK(Demand!J7952),"",Demand!J7952)</f>
        <v>132.46666666666667</v>
      </c>
      <c r="K7951" s="13">
        <v>0</v>
      </c>
      <c r="L7951" s="14">
        <v>0</v>
      </c>
      <c r="M7951" s="14">
        <f t="shared" si="241"/>
        <v>0</v>
      </c>
      <c r="N7951" s="12">
        <v>458.39499999999998</v>
      </c>
    </row>
    <row r="7952" spans="8:14" x14ac:dyDescent="0.3">
      <c r="H7952" s="17">
        <f>IF(ISBLANK(Demand!H7953),"",Demand!H7953)</f>
        <v>6</v>
      </c>
      <c r="I7952" s="17">
        <f>IF(ISBLANK(Demand!I7953),"",Demand!I7953)</f>
        <v>7949</v>
      </c>
      <c r="J7952" s="17">
        <f>IF(ISBLANK(Demand!J7953),"",Demand!J7953)</f>
        <v>132.48333333333332</v>
      </c>
      <c r="K7952" s="13">
        <v>0</v>
      </c>
      <c r="L7952" s="14">
        <v>0</v>
      </c>
      <c r="M7952" s="14">
        <f t="shared" si="241"/>
        <v>0</v>
      </c>
      <c r="N7952" s="12">
        <v>536.89499999999998</v>
      </c>
    </row>
    <row r="7953" spans="8:14" x14ac:dyDescent="0.3">
      <c r="H7953" s="17">
        <f>IF(ISBLANK(Demand!H7954),"",Demand!H7954)</f>
        <v>6</v>
      </c>
      <c r="I7953" s="17">
        <f>IF(ISBLANK(Demand!I7954),"",Demand!I7954)</f>
        <v>7950</v>
      </c>
      <c r="J7953" s="17">
        <f>IF(ISBLANK(Demand!J7954),"",Demand!J7954)</f>
        <v>132.5</v>
      </c>
      <c r="K7953" s="13">
        <v>25</v>
      </c>
      <c r="L7953" s="14">
        <v>0</v>
      </c>
      <c r="M7953" s="14">
        <f t="shared" si="241"/>
        <v>0</v>
      </c>
      <c r="N7953" s="12">
        <v>567.52599999999995</v>
      </c>
    </row>
    <row r="7954" spans="8:14" x14ac:dyDescent="0.3">
      <c r="H7954" s="17">
        <f>IF(ISBLANK(Demand!H7955),"",Demand!H7955)</f>
        <v>6</v>
      </c>
      <c r="I7954" s="17">
        <f>IF(ISBLANK(Demand!I7955),"",Demand!I7955)</f>
        <v>7951</v>
      </c>
      <c r="J7954" s="17">
        <f>IF(ISBLANK(Demand!J7955),"",Demand!J7955)</f>
        <v>132.51666666666665</v>
      </c>
      <c r="K7954" s="13">
        <v>50</v>
      </c>
      <c r="L7954" s="14">
        <v>0</v>
      </c>
      <c r="M7954" s="14">
        <f t="shared" si="241"/>
        <v>0</v>
      </c>
      <c r="N7954" s="12">
        <v>579.24800000000005</v>
      </c>
    </row>
    <row r="7955" spans="8:14" x14ac:dyDescent="0.3">
      <c r="H7955" s="17">
        <f>IF(ISBLANK(Demand!H7956),"",Demand!H7956)</f>
        <v>6</v>
      </c>
      <c r="I7955" s="17">
        <f>IF(ISBLANK(Demand!I7956),"",Demand!I7956)</f>
        <v>7952</v>
      </c>
      <c r="J7955" s="17">
        <f>IF(ISBLANK(Demand!J7956),"",Demand!J7956)</f>
        <v>132.53333333333333</v>
      </c>
      <c r="K7955" s="13">
        <v>100</v>
      </c>
      <c r="L7955" s="14">
        <v>7.5616600000000007</v>
      </c>
      <c r="M7955" s="14">
        <f t="shared" si="241"/>
        <v>5.6712450000000008</v>
      </c>
      <c r="N7955" s="12">
        <v>615.46299999999997</v>
      </c>
    </row>
    <row r="7956" spans="8:14" x14ac:dyDescent="0.3">
      <c r="H7956" s="17">
        <f>IF(ISBLANK(Demand!H7957),"",Demand!H7957)</f>
        <v>6</v>
      </c>
      <c r="I7956" s="17">
        <f>IF(ISBLANK(Demand!I7957),"",Demand!I7957)</f>
        <v>7953</v>
      </c>
      <c r="J7956" s="17">
        <f>IF(ISBLANK(Demand!J7957),"",Demand!J7957)</f>
        <v>132.55000000000001</v>
      </c>
      <c r="K7956" s="13">
        <v>175</v>
      </c>
      <c r="L7956" s="14">
        <v>126.98240000000001</v>
      </c>
      <c r="M7956" s="14">
        <f t="shared" si="241"/>
        <v>95.236800000000017</v>
      </c>
      <c r="N7956" s="12">
        <v>614.27599999999995</v>
      </c>
    </row>
    <row r="7957" spans="8:14" x14ac:dyDescent="0.3">
      <c r="H7957" s="17">
        <f>IF(ISBLANK(Demand!H7958),"",Demand!H7958)</f>
        <v>6</v>
      </c>
      <c r="I7957" s="17">
        <f>IF(ISBLANK(Demand!I7958),"",Demand!I7958)</f>
        <v>7954</v>
      </c>
      <c r="J7957" s="17">
        <f>IF(ISBLANK(Demand!J7958),"",Demand!J7958)</f>
        <v>132.56666666666666</v>
      </c>
      <c r="K7957" s="13">
        <v>300</v>
      </c>
      <c r="L7957" s="14">
        <v>273.976</v>
      </c>
      <c r="M7957" s="14">
        <f t="shared" si="241"/>
        <v>205.482</v>
      </c>
      <c r="N7957" s="12">
        <v>542.70799999999997</v>
      </c>
    </row>
    <row r="7958" spans="8:14" x14ac:dyDescent="0.3">
      <c r="H7958" s="17">
        <f>IF(ISBLANK(Demand!H7959),"",Demand!H7959)</f>
        <v>6</v>
      </c>
      <c r="I7958" s="17">
        <f>IF(ISBLANK(Demand!I7959),"",Demand!I7959)</f>
        <v>7955</v>
      </c>
      <c r="J7958" s="17">
        <f>IF(ISBLANK(Demand!J7959),"",Demand!J7959)</f>
        <v>132.58333333333334</v>
      </c>
      <c r="K7958" s="13">
        <v>400</v>
      </c>
      <c r="L7958" s="14">
        <v>381.57800000000003</v>
      </c>
      <c r="M7958" s="14">
        <f t="shared" si="241"/>
        <v>286.18350000000004</v>
      </c>
      <c r="N7958" s="12">
        <v>529.52599999999995</v>
      </c>
    </row>
    <row r="7959" spans="8:14" x14ac:dyDescent="0.3">
      <c r="H7959" s="17">
        <f>IF(ISBLANK(Demand!H7960),"",Demand!H7960)</f>
        <v>6</v>
      </c>
      <c r="I7959" s="17">
        <f>IF(ISBLANK(Demand!I7960),"",Demand!I7960)</f>
        <v>7956</v>
      </c>
      <c r="J7959" s="17">
        <f>IF(ISBLANK(Demand!J7960),"",Demand!J7960)</f>
        <v>132.6</v>
      </c>
      <c r="K7959" s="13">
        <v>450</v>
      </c>
      <c r="L7959" s="14">
        <v>453.1040000000001</v>
      </c>
      <c r="M7959" s="14">
        <f t="shared" si="241"/>
        <v>339.82800000000009</v>
      </c>
      <c r="N7959" s="12">
        <v>480.14800000000002</v>
      </c>
    </row>
    <row r="7960" spans="8:14" x14ac:dyDescent="0.3">
      <c r="H7960" s="17">
        <f>IF(ISBLANK(Demand!H7961),"",Demand!H7961)</f>
        <v>6</v>
      </c>
      <c r="I7960" s="17">
        <f>IF(ISBLANK(Demand!I7961),"",Demand!I7961)</f>
        <v>7957</v>
      </c>
      <c r="J7960" s="17">
        <f>IF(ISBLANK(Demand!J7961),"",Demand!J7961)</f>
        <v>132.61666666666667</v>
      </c>
      <c r="K7960" s="13">
        <v>500</v>
      </c>
      <c r="L7960" s="14">
        <v>479.7120000000001</v>
      </c>
      <c r="M7960" s="14">
        <f t="shared" si="241"/>
        <v>359.78400000000011</v>
      </c>
      <c r="N7960" s="12">
        <v>442.38499999999999</v>
      </c>
    </row>
    <row r="7961" spans="8:14" x14ac:dyDescent="0.3">
      <c r="H7961" s="17">
        <f>IF(ISBLANK(Demand!H7962),"",Demand!H7962)</f>
        <v>6</v>
      </c>
      <c r="I7961" s="17">
        <f>IF(ISBLANK(Demand!I7962),"",Demand!I7962)</f>
        <v>7958</v>
      </c>
      <c r="J7961" s="17">
        <f>IF(ISBLANK(Demand!J7962),"",Demand!J7962)</f>
        <v>132.63333333333333</v>
      </c>
      <c r="K7961" s="13">
        <v>500</v>
      </c>
      <c r="L7961" s="14">
        <v>465.51599999999996</v>
      </c>
      <c r="M7961" s="14">
        <f t="shared" si="241"/>
        <v>349.13699999999994</v>
      </c>
      <c r="N7961" s="12">
        <v>427.03199999999998</v>
      </c>
    </row>
    <row r="7962" spans="8:14" x14ac:dyDescent="0.3">
      <c r="H7962" s="17">
        <f>IF(ISBLANK(Demand!H7963),"",Demand!H7963)</f>
        <v>6</v>
      </c>
      <c r="I7962" s="17">
        <f>IF(ISBLANK(Demand!I7963),"",Demand!I7963)</f>
        <v>7959</v>
      </c>
      <c r="J7962" s="17">
        <f>IF(ISBLANK(Demand!J7963),"",Demand!J7963)</f>
        <v>132.65</v>
      </c>
      <c r="K7962" s="13">
        <v>500</v>
      </c>
      <c r="L7962" s="14">
        <v>407.05800000000005</v>
      </c>
      <c r="M7962" s="14">
        <f t="shared" si="241"/>
        <v>305.29350000000005</v>
      </c>
      <c r="N7962" s="12">
        <v>428.87200000000001</v>
      </c>
    </row>
    <row r="7963" spans="8:14" x14ac:dyDescent="0.3">
      <c r="H7963" s="17">
        <f>IF(ISBLANK(Demand!H7964),"",Demand!H7964)</f>
        <v>6</v>
      </c>
      <c r="I7963" s="17">
        <f>IF(ISBLANK(Demand!I7964),"",Demand!I7964)</f>
        <v>7960</v>
      </c>
      <c r="J7963" s="17">
        <f>IF(ISBLANK(Demand!J7964),"",Demand!J7964)</f>
        <v>132.66666666666666</v>
      </c>
      <c r="K7963" s="13">
        <v>450</v>
      </c>
      <c r="L7963" s="14">
        <v>312.96800000000002</v>
      </c>
      <c r="M7963" s="14">
        <f t="shared" si="241"/>
        <v>234.726</v>
      </c>
      <c r="N7963" s="12">
        <v>303.32600000000002</v>
      </c>
    </row>
    <row r="7964" spans="8:14" x14ac:dyDescent="0.3">
      <c r="H7964" s="17">
        <f>IF(ISBLANK(Demand!H7965),"",Demand!H7965)</f>
        <v>6</v>
      </c>
      <c r="I7964" s="17">
        <f>IF(ISBLANK(Demand!I7965),"",Demand!I7965)</f>
        <v>7961</v>
      </c>
      <c r="J7964" s="17">
        <f>IF(ISBLANK(Demand!J7965),"",Demand!J7965)</f>
        <v>132.68333333333334</v>
      </c>
      <c r="K7964" s="13">
        <v>400</v>
      </c>
      <c r="L7964" s="14">
        <v>169.9522</v>
      </c>
      <c r="M7964" s="14">
        <f t="shared" si="241"/>
        <v>127.46415</v>
      </c>
      <c r="N7964" s="12">
        <v>271.089</v>
      </c>
    </row>
    <row r="7965" spans="8:14" x14ac:dyDescent="0.3">
      <c r="H7965" s="17">
        <f>IF(ISBLANK(Demand!H7966),"",Demand!H7966)</f>
        <v>6</v>
      </c>
      <c r="I7965" s="17">
        <f>IF(ISBLANK(Demand!I7966),"",Demand!I7966)</f>
        <v>7962</v>
      </c>
      <c r="J7965" s="17">
        <f>IF(ISBLANK(Demand!J7966),"",Demand!J7966)</f>
        <v>132.69999999999999</v>
      </c>
      <c r="K7965" s="13">
        <v>300</v>
      </c>
      <c r="L7965" s="14">
        <v>27.804199999999998</v>
      </c>
      <c r="M7965" s="14">
        <f t="shared" si="241"/>
        <v>20.853149999999999</v>
      </c>
      <c r="N7965" s="12">
        <v>253.00899999999999</v>
      </c>
    </row>
    <row r="7966" spans="8:14" x14ac:dyDescent="0.3">
      <c r="H7966" s="17">
        <f>IF(ISBLANK(Demand!H7967),"",Demand!H7967)</f>
        <v>6</v>
      </c>
      <c r="I7966" s="17">
        <f>IF(ISBLANK(Demand!I7967),"",Demand!I7967)</f>
        <v>7963</v>
      </c>
      <c r="J7966" s="17">
        <f>IF(ISBLANK(Demand!J7967),"",Demand!J7967)</f>
        <v>132.71666666666667</v>
      </c>
      <c r="K7966" s="13">
        <v>175</v>
      </c>
      <c r="L7966" s="14">
        <v>0</v>
      </c>
      <c r="M7966" s="14">
        <f t="shared" si="241"/>
        <v>0</v>
      </c>
      <c r="N7966" s="12">
        <v>289.56599999999997</v>
      </c>
    </row>
    <row r="7967" spans="8:14" x14ac:dyDescent="0.3">
      <c r="H7967" s="17">
        <f>IF(ISBLANK(Demand!H7968),"",Demand!H7968)</f>
        <v>6</v>
      </c>
      <c r="I7967" s="17">
        <f>IF(ISBLANK(Demand!I7968),"",Demand!I7968)</f>
        <v>7964</v>
      </c>
      <c r="J7967" s="17">
        <f>IF(ISBLANK(Demand!J7968),"",Demand!J7968)</f>
        <v>132.73333333333332</v>
      </c>
      <c r="K7967" s="13">
        <v>100</v>
      </c>
      <c r="L7967" s="14">
        <v>0</v>
      </c>
      <c r="M7967" s="14">
        <f t="shared" si="241"/>
        <v>0</v>
      </c>
      <c r="N7967" s="12">
        <v>315.10899999999998</v>
      </c>
    </row>
    <row r="7968" spans="8:14" x14ac:dyDescent="0.3">
      <c r="H7968" s="17">
        <f>IF(ISBLANK(Demand!H7969),"",Demand!H7969)</f>
        <v>6</v>
      </c>
      <c r="I7968" s="17">
        <f>IF(ISBLANK(Demand!I7969),"",Demand!I7969)</f>
        <v>7965</v>
      </c>
      <c r="J7968" s="17">
        <f>IF(ISBLANK(Demand!J7969),"",Demand!J7969)</f>
        <v>132.75</v>
      </c>
      <c r="K7968" s="13">
        <v>50</v>
      </c>
      <c r="L7968" s="14">
        <v>0</v>
      </c>
      <c r="M7968" s="14">
        <f t="shared" si="241"/>
        <v>0</v>
      </c>
      <c r="N7968" s="12">
        <v>322.76299999999998</v>
      </c>
    </row>
    <row r="7969" spans="8:14" x14ac:dyDescent="0.3">
      <c r="H7969" s="17">
        <f>IF(ISBLANK(Demand!H7970),"",Demand!H7970)</f>
        <v>6</v>
      </c>
      <c r="I7969" s="17">
        <f>IF(ISBLANK(Demand!I7970),"",Demand!I7970)</f>
        <v>7966</v>
      </c>
      <c r="J7969" s="17">
        <f>IF(ISBLANK(Demand!J7970),"",Demand!J7970)</f>
        <v>132.76666666666665</v>
      </c>
      <c r="K7969" s="13">
        <v>0</v>
      </c>
      <c r="L7969" s="14">
        <v>0</v>
      </c>
      <c r="M7969" s="14">
        <f t="shared" si="241"/>
        <v>0</v>
      </c>
      <c r="N7969" s="12">
        <v>290.94499999999999</v>
      </c>
    </row>
    <row r="7970" spans="8:14" x14ac:dyDescent="0.3">
      <c r="H7970" s="17">
        <f>IF(ISBLANK(Demand!H7971),"",Demand!H7971)</f>
        <v>6</v>
      </c>
      <c r="I7970" s="17">
        <f>IF(ISBLANK(Demand!I7971),"",Demand!I7971)</f>
        <v>7967</v>
      </c>
      <c r="J7970" s="17">
        <f>IF(ISBLANK(Demand!J7971),"",Demand!J7971)</f>
        <v>132.78333333333333</v>
      </c>
      <c r="K7970" s="13">
        <v>0</v>
      </c>
      <c r="L7970" s="14">
        <v>0</v>
      </c>
      <c r="M7970" s="14">
        <f t="shared" si="241"/>
        <v>0</v>
      </c>
      <c r="N7970" s="12">
        <v>342.27300000000002</v>
      </c>
    </row>
    <row r="7971" spans="8:14" x14ac:dyDescent="0.3">
      <c r="H7971" s="17">
        <f>IF(ISBLANK(Demand!H7972),"",Demand!H7972)</f>
        <v>6</v>
      </c>
      <c r="I7971" s="17">
        <f>IF(ISBLANK(Demand!I7972),"",Demand!I7972)</f>
        <v>7968</v>
      </c>
      <c r="J7971" s="17">
        <f>IF(ISBLANK(Demand!J7972),"",Demand!J7972)</f>
        <v>132.80000000000001</v>
      </c>
      <c r="K7971" s="13">
        <v>0</v>
      </c>
      <c r="L7971" s="14">
        <v>0</v>
      </c>
      <c r="M7971" s="14">
        <f t="shared" si="241"/>
        <v>0</v>
      </c>
      <c r="N7971" s="12">
        <v>335.39400000000001</v>
      </c>
    </row>
    <row r="7972" spans="8:14" x14ac:dyDescent="0.3">
      <c r="H7972" s="17">
        <f>IF(ISBLANK(Demand!H7973),"",Demand!H7973)</f>
        <v>6</v>
      </c>
      <c r="I7972" s="17">
        <f>IF(ISBLANK(Demand!I7973),"",Demand!I7973)</f>
        <v>7969</v>
      </c>
      <c r="J7972" s="17">
        <f>IF(ISBLANK(Demand!J7973),"",Demand!J7973)</f>
        <v>132.81666666666666</v>
      </c>
      <c r="K7972" s="13">
        <v>0</v>
      </c>
      <c r="L7972" s="14">
        <v>0</v>
      </c>
      <c r="M7972" s="14">
        <f t="shared" si="241"/>
        <v>0</v>
      </c>
      <c r="N7972" s="12">
        <v>352.714</v>
      </c>
    </row>
    <row r="7973" spans="8:14" x14ac:dyDescent="0.3">
      <c r="H7973" s="17">
        <f>IF(ISBLANK(Demand!H7974),"",Demand!H7974)</f>
        <v>6</v>
      </c>
      <c r="I7973" s="17">
        <f>IF(ISBLANK(Demand!I7974),"",Demand!I7974)</f>
        <v>7970</v>
      </c>
      <c r="J7973" s="17">
        <f>IF(ISBLANK(Demand!J7974),"",Demand!J7974)</f>
        <v>132.83333333333334</v>
      </c>
      <c r="K7973" s="13">
        <v>0</v>
      </c>
      <c r="L7973" s="14">
        <v>0</v>
      </c>
      <c r="M7973" s="14">
        <f t="shared" si="241"/>
        <v>0</v>
      </c>
      <c r="N7973" s="12">
        <v>442.03800000000001</v>
      </c>
    </row>
    <row r="7974" spans="8:14" x14ac:dyDescent="0.3">
      <c r="H7974" s="17">
        <f>IF(ISBLANK(Demand!H7975),"",Demand!H7975)</f>
        <v>6</v>
      </c>
      <c r="I7974" s="17">
        <f>IF(ISBLANK(Demand!I7975),"",Demand!I7975)</f>
        <v>7971</v>
      </c>
      <c r="J7974" s="17">
        <f>IF(ISBLANK(Demand!J7975),"",Demand!J7975)</f>
        <v>132.85</v>
      </c>
      <c r="K7974" s="13">
        <v>0</v>
      </c>
      <c r="L7974" s="14">
        <v>0</v>
      </c>
      <c r="M7974" s="14">
        <f t="shared" si="241"/>
        <v>0</v>
      </c>
      <c r="N7974" s="12">
        <v>458.39499999999998</v>
      </c>
    </row>
    <row r="7975" spans="8:14" x14ac:dyDescent="0.3">
      <c r="H7975" s="17">
        <f>IF(ISBLANK(Demand!H7976),"",Demand!H7976)</f>
        <v>6</v>
      </c>
      <c r="I7975" s="17">
        <f>IF(ISBLANK(Demand!I7976),"",Demand!I7976)</f>
        <v>7972</v>
      </c>
      <c r="J7975" s="17">
        <f>IF(ISBLANK(Demand!J7976),"",Demand!J7976)</f>
        <v>132.86666666666667</v>
      </c>
      <c r="K7975" s="13">
        <v>0</v>
      </c>
      <c r="L7975" s="14">
        <v>0</v>
      </c>
      <c r="M7975" s="14">
        <f t="shared" si="241"/>
        <v>0</v>
      </c>
      <c r="N7975" s="12">
        <v>536.89499999999998</v>
      </c>
    </row>
    <row r="7976" spans="8:14" x14ac:dyDescent="0.3">
      <c r="H7976" s="17">
        <f>IF(ISBLANK(Demand!H7977),"",Demand!H7977)</f>
        <v>6</v>
      </c>
      <c r="I7976" s="17">
        <f>IF(ISBLANK(Demand!I7977),"",Demand!I7977)</f>
        <v>7973</v>
      </c>
      <c r="J7976" s="17">
        <f>IF(ISBLANK(Demand!J7977),"",Demand!J7977)</f>
        <v>132.88333333333333</v>
      </c>
      <c r="K7976" s="13">
        <v>25</v>
      </c>
      <c r="L7976" s="14">
        <v>0</v>
      </c>
      <c r="M7976" s="14">
        <f t="shared" si="241"/>
        <v>0</v>
      </c>
      <c r="N7976" s="12">
        <v>567.52599999999995</v>
      </c>
    </row>
    <row r="7977" spans="8:14" x14ac:dyDescent="0.3">
      <c r="H7977" s="17">
        <f>IF(ISBLANK(Demand!H7978),"",Demand!H7978)</f>
        <v>6</v>
      </c>
      <c r="I7977" s="17">
        <f>IF(ISBLANK(Demand!I7978),"",Demand!I7978)</f>
        <v>7974</v>
      </c>
      <c r="J7977" s="17">
        <f>IF(ISBLANK(Demand!J7978),"",Demand!J7978)</f>
        <v>132.9</v>
      </c>
      <c r="K7977" s="13">
        <v>50</v>
      </c>
      <c r="L7977" s="14">
        <v>0</v>
      </c>
      <c r="M7977" s="14">
        <f t="shared" si="241"/>
        <v>0</v>
      </c>
      <c r="N7977" s="12">
        <v>579.24800000000005</v>
      </c>
    </row>
    <row r="7978" spans="8:14" x14ac:dyDescent="0.3">
      <c r="H7978" s="17">
        <f>IF(ISBLANK(Demand!H7979),"",Demand!H7979)</f>
        <v>6</v>
      </c>
      <c r="I7978" s="17">
        <f>IF(ISBLANK(Demand!I7979),"",Demand!I7979)</f>
        <v>7975</v>
      </c>
      <c r="J7978" s="17">
        <f>IF(ISBLANK(Demand!J7979),"",Demand!J7979)</f>
        <v>132.91666666666666</v>
      </c>
      <c r="K7978" s="13">
        <v>100</v>
      </c>
      <c r="L7978" s="14">
        <v>7.5616599999999998</v>
      </c>
      <c r="M7978" s="14">
        <f t="shared" si="241"/>
        <v>5.6712449999999999</v>
      </c>
      <c r="N7978" s="12">
        <v>615.46299999999997</v>
      </c>
    </row>
    <row r="7979" spans="8:14" x14ac:dyDescent="0.3">
      <c r="H7979" s="17">
        <f>IF(ISBLANK(Demand!H7980),"",Demand!H7980)</f>
        <v>6</v>
      </c>
      <c r="I7979" s="17">
        <f>IF(ISBLANK(Demand!I7980),"",Demand!I7980)</f>
        <v>7976</v>
      </c>
      <c r="J7979" s="17">
        <f>IF(ISBLANK(Demand!J7980),"",Demand!J7980)</f>
        <v>132.93333333333334</v>
      </c>
      <c r="K7979" s="13">
        <v>175</v>
      </c>
      <c r="L7979" s="14">
        <v>126.9824</v>
      </c>
      <c r="M7979" s="14">
        <f t="shared" si="241"/>
        <v>95.236800000000002</v>
      </c>
      <c r="N7979" s="12">
        <v>614.27599999999995</v>
      </c>
    </row>
    <row r="7980" spans="8:14" x14ac:dyDescent="0.3">
      <c r="H7980" s="17">
        <f>IF(ISBLANK(Demand!H7981),"",Demand!H7981)</f>
        <v>6</v>
      </c>
      <c r="I7980" s="17">
        <f>IF(ISBLANK(Demand!I7981),"",Demand!I7981)</f>
        <v>7977</v>
      </c>
      <c r="J7980" s="17">
        <f>IF(ISBLANK(Demand!J7981),"",Demand!J7981)</f>
        <v>132.94999999999999</v>
      </c>
      <c r="K7980" s="13">
        <v>300</v>
      </c>
      <c r="L7980" s="14">
        <v>273.976</v>
      </c>
      <c r="M7980" s="14">
        <f t="shared" si="241"/>
        <v>205.482</v>
      </c>
      <c r="N7980" s="12">
        <v>542.70799999999997</v>
      </c>
    </row>
    <row r="7981" spans="8:14" x14ac:dyDescent="0.3">
      <c r="H7981" s="17">
        <f>IF(ISBLANK(Demand!H7982),"",Demand!H7982)</f>
        <v>6</v>
      </c>
      <c r="I7981" s="17">
        <f>IF(ISBLANK(Demand!I7982),"",Demand!I7982)</f>
        <v>7978</v>
      </c>
      <c r="J7981" s="17">
        <f>IF(ISBLANK(Demand!J7982),"",Demand!J7982)</f>
        <v>132.96666666666667</v>
      </c>
      <c r="K7981" s="13">
        <v>400</v>
      </c>
      <c r="L7981" s="14">
        <v>381.57799999999997</v>
      </c>
      <c r="M7981" s="14">
        <f t="shared" si="241"/>
        <v>286.18349999999998</v>
      </c>
      <c r="N7981" s="12">
        <v>529.52599999999995</v>
      </c>
    </row>
    <row r="7982" spans="8:14" x14ac:dyDescent="0.3">
      <c r="H7982" s="17">
        <f>IF(ISBLANK(Demand!H7983),"",Demand!H7983)</f>
        <v>6</v>
      </c>
      <c r="I7982" s="17">
        <f>IF(ISBLANK(Demand!I7983),"",Demand!I7983)</f>
        <v>7979</v>
      </c>
      <c r="J7982" s="17">
        <f>IF(ISBLANK(Demand!J7983),"",Demand!J7983)</f>
        <v>132.98333333333332</v>
      </c>
      <c r="K7982" s="13">
        <v>450</v>
      </c>
      <c r="L7982" s="14">
        <v>453.10399999999998</v>
      </c>
      <c r="M7982" s="14">
        <f t="shared" si="241"/>
        <v>339.82799999999997</v>
      </c>
      <c r="N7982" s="12">
        <v>480.14800000000002</v>
      </c>
    </row>
    <row r="7983" spans="8:14" x14ac:dyDescent="0.3">
      <c r="H7983" s="17">
        <f>IF(ISBLANK(Demand!H7984),"",Demand!H7984)</f>
        <v>6</v>
      </c>
      <c r="I7983" s="17">
        <f>IF(ISBLANK(Demand!I7984),"",Demand!I7984)</f>
        <v>7980</v>
      </c>
      <c r="J7983" s="17">
        <f>IF(ISBLANK(Demand!J7984),"",Demand!J7984)</f>
        <v>133</v>
      </c>
      <c r="K7983" s="13">
        <v>500</v>
      </c>
      <c r="L7983" s="14">
        <v>479.71199999999999</v>
      </c>
      <c r="M7983" s="14">
        <f t="shared" si="241"/>
        <v>359.78399999999999</v>
      </c>
      <c r="N7983" s="12">
        <v>442.38499999999999</v>
      </c>
    </row>
    <row r="7984" spans="8:14" x14ac:dyDescent="0.3">
      <c r="H7984" s="17">
        <f>IF(ISBLANK(Demand!H7985),"",Demand!H7985)</f>
        <v>6</v>
      </c>
      <c r="I7984" s="17">
        <f>IF(ISBLANK(Demand!I7985),"",Demand!I7985)</f>
        <v>7981</v>
      </c>
      <c r="J7984" s="17">
        <f>IF(ISBLANK(Demand!J7985),"",Demand!J7985)</f>
        <v>133.01666666666665</v>
      </c>
      <c r="K7984" s="13">
        <v>500</v>
      </c>
      <c r="L7984" s="14">
        <v>465.51600000000002</v>
      </c>
      <c r="M7984" s="14">
        <f t="shared" si="241"/>
        <v>349.137</v>
      </c>
      <c r="N7984" s="12">
        <v>427.03199999999998</v>
      </c>
    </row>
    <row r="7985" spans="8:14" x14ac:dyDescent="0.3">
      <c r="H7985" s="17">
        <f>IF(ISBLANK(Demand!H7986),"",Demand!H7986)</f>
        <v>6</v>
      </c>
      <c r="I7985" s="17">
        <f>IF(ISBLANK(Demand!I7986),"",Demand!I7986)</f>
        <v>7982</v>
      </c>
      <c r="J7985" s="17">
        <f>IF(ISBLANK(Demand!J7986),"",Demand!J7986)</f>
        <v>133.03333333333333</v>
      </c>
      <c r="K7985" s="13">
        <v>500</v>
      </c>
      <c r="L7985" s="14">
        <v>407.05799999999999</v>
      </c>
      <c r="M7985" s="14">
        <f t="shared" si="241"/>
        <v>305.29349999999999</v>
      </c>
      <c r="N7985" s="12">
        <v>428.87200000000001</v>
      </c>
    </row>
    <row r="7986" spans="8:14" x14ac:dyDescent="0.3">
      <c r="H7986" s="17">
        <f>IF(ISBLANK(Demand!H7987),"",Demand!H7987)</f>
        <v>6</v>
      </c>
      <c r="I7986" s="17">
        <f>IF(ISBLANK(Demand!I7987),"",Demand!I7987)</f>
        <v>7983</v>
      </c>
      <c r="J7986" s="17">
        <f>IF(ISBLANK(Demand!J7987),"",Demand!J7987)</f>
        <v>133.05000000000001</v>
      </c>
      <c r="K7986" s="13">
        <v>450</v>
      </c>
      <c r="L7986" s="14">
        <v>312.96800000000002</v>
      </c>
      <c r="M7986" s="14">
        <f t="shared" si="241"/>
        <v>234.726</v>
      </c>
      <c r="N7986" s="12">
        <v>303.32600000000002</v>
      </c>
    </row>
    <row r="7987" spans="8:14" x14ac:dyDescent="0.3">
      <c r="H7987" s="17">
        <f>IF(ISBLANK(Demand!H7988),"",Demand!H7988)</f>
        <v>6</v>
      </c>
      <c r="I7987" s="17">
        <f>IF(ISBLANK(Demand!I7988),"",Demand!I7988)</f>
        <v>7984</v>
      </c>
      <c r="J7987" s="17">
        <f>IF(ISBLANK(Demand!J7988),"",Demand!J7988)</f>
        <v>133.06666666666666</v>
      </c>
      <c r="K7987" s="13">
        <v>400</v>
      </c>
      <c r="L7987" s="14">
        <v>169.9522</v>
      </c>
      <c r="M7987" s="14">
        <f t="shared" si="241"/>
        <v>127.46415</v>
      </c>
      <c r="N7987" s="12">
        <v>271.089</v>
      </c>
    </row>
    <row r="7988" spans="8:14" x14ac:dyDescent="0.3">
      <c r="H7988" s="17">
        <f>IF(ISBLANK(Demand!H7989),"",Demand!H7989)</f>
        <v>6</v>
      </c>
      <c r="I7988" s="17">
        <f>IF(ISBLANK(Demand!I7989),"",Demand!I7989)</f>
        <v>7985</v>
      </c>
      <c r="J7988" s="17">
        <f>IF(ISBLANK(Demand!J7989),"",Demand!J7989)</f>
        <v>133.08333333333334</v>
      </c>
      <c r="K7988" s="13">
        <v>300</v>
      </c>
      <c r="L7988" s="14">
        <v>27.804200000000002</v>
      </c>
      <c r="M7988" s="14">
        <f t="shared" si="241"/>
        <v>20.853149999999999</v>
      </c>
      <c r="N7988" s="12">
        <v>253.00899999999999</v>
      </c>
    </row>
    <row r="7989" spans="8:14" x14ac:dyDescent="0.3">
      <c r="H7989" s="17">
        <f>IF(ISBLANK(Demand!H7990),"",Demand!H7990)</f>
        <v>6</v>
      </c>
      <c r="I7989" s="17">
        <f>IF(ISBLANK(Demand!I7990),"",Demand!I7990)</f>
        <v>7986</v>
      </c>
      <c r="J7989" s="17">
        <f>IF(ISBLANK(Demand!J7990),"",Demand!J7990)</f>
        <v>133.1</v>
      </c>
      <c r="K7989" s="13">
        <v>175</v>
      </c>
      <c r="L7989" s="14">
        <v>0</v>
      </c>
      <c r="M7989" s="14">
        <f t="shared" ref="M7989:M8052" si="242">L7989*0.75</f>
        <v>0</v>
      </c>
      <c r="N7989" s="12">
        <v>289.56599999999997</v>
      </c>
    </row>
    <row r="7990" spans="8:14" x14ac:dyDescent="0.3">
      <c r="H7990" s="17">
        <f>IF(ISBLANK(Demand!H7991),"",Demand!H7991)</f>
        <v>6</v>
      </c>
      <c r="I7990" s="17">
        <f>IF(ISBLANK(Demand!I7991),"",Demand!I7991)</f>
        <v>7987</v>
      </c>
      <c r="J7990" s="17">
        <f>IF(ISBLANK(Demand!J7991),"",Demand!J7991)</f>
        <v>133.11666666666667</v>
      </c>
      <c r="K7990" s="13">
        <v>100</v>
      </c>
      <c r="L7990" s="14">
        <v>0</v>
      </c>
      <c r="M7990" s="14">
        <f t="shared" si="242"/>
        <v>0</v>
      </c>
      <c r="N7990" s="12">
        <v>315.10899999999998</v>
      </c>
    </row>
    <row r="7991" spans="8:14" x14ac:dyDescent="0.3">
      <c r="H7991" s="17">
        <f>IF(ISBLANK(Demand!H7992),"",Demand!H7992)</f>
        <v>6</v>
      </c>
      <c r="I7991" s="17">
        <f>IF(ISBLANK(Demand!I7992),"",Demand!I7992)</f>
        <v>7988</v>
      </c>
      <c r="J7991" s="17">
        <f>IF(ISBLANK(Demand!J7992),"",Demand!J7992)</f>
        <v>133.13333333333333</v>
      </c>
      <c r="K7991" s="13">
        <v>50</v>
      </c>
      <c r="L7991" s="14">
        <v>0</v>
      </c>
      <c r="M7991" s="14">
        <f t="shared" si="242"/>
        <v>0</v>
      </c>
      <c r="N7991" s="12">
        <v>322.76299999999998</v>
      </c>
    </row>
    <row r="7992" spans="8:14" x14ac:dyDescent="0.3">
      <c r="H7992" s="17">
        <f>IF(ISBLANK(Demand!H7993),"",Demand!H7993)</f>
        <v>6</v>
      </c>
      <c r="I7992" s="17">
        <f>IF(ISBLANK(Demand!I7993),"",Demand!I7993)</f>
        <v>7989</v>
      </c>
      <c r="J7992" s="17">
        <f>IF(ISBLANK(Demand!J7993),"",Demand!J7993)</f>
        <v>133.15</v>
      </c>
      <c r="K7992" s="13">
        <v>0</v>
      </c>
      <c r="L7992" s="14">
        <v>0</v>
      </c>
      <c r="M7992" s="14">
        <f t="shared" si="242"/>
        <v>0</v>
      </c>
      <c r="N7992" s="12">
        <v>290.94499999999999</v>
      </c>
    </row>
    <row r="7993" spans="8:14" x14ac:dyDescent="0.3">
      <c r="H7993" s="17">
        <f>IF(ISBLANK(Demand!H7994),"",Demand!H7994)</f>
        <v>6</v>
      </c>
      <c r="I7993" s="17">
        <f>IF(ISBLANK(Demand!I7994),"",Demand!I7994)</f>
        <v>7990</v>
      </c>
      <c r="J7993" s="17">
        <f>IF(ISBLANK(Demand!J7994),"",Demand!J7994)</f>
        <v>133.16666666666666</v>
      </c>
      <c r="K7993" s="13">
        <v>0</v>
      </c>
      <c r="L7993" s="14">
        <v>0</v>
      </c>
      <c r="M7993" s="14">
        <f t="shared" si="242"/>
        <v>0</v>
      </c>
      <c r="N7993" s="12">
        <v>342.27300000000002</v>
      </c>
    </row>
    <row r="7994" spans="8:14" x14ac:dyDescent="0.3">
      <c r="H7994" s="17">
        <f>IF(ISBLANK(Demand!H7995),"",Demand!H7995)</f>
        <v>6</v>
      </c>
      <c r="I7994" s="17">
        <f>IF(ISBLANK(Demand!I7995),"",Demand!I7995)</f>
        <v>7991</v>
      </c>
      <c r="J7994" s="17">
        <f>IF(ISBLANK(Demand!J7995),"",Demand!J7995)</f>
        <v>133.18333333333334</v>
      </c>
      <c r="K7994" s="13">
        <v>0</v>
      </c>
      <c r="L7994" s="14">
        <v>0</v>
      </c>
      <c r="M7994" s="14">
        <f t="shared" si="242"/>
        <v>0</v>
      </c>
      <c r="N7994" s="12">
        <v>335.39400000000001</v>
      </c>
    </row>
    <row r="7995" spans="8:14" x14ac:dyDescent="0.3">
      <c r="H7995" s="17">
        <f>IF(ISBLANK(Demand!H7996),"",Demand!H7996)</f>
        <v>6</v>
      </c>
      <c r="I7995" s="17">
        <f>IF(ISBLANK(Demand!I7996),"",Demand!I7996)</f>
        <v>7992</v>
      </c>
      <c r="J7995" s="17">
        <f>IF(ISBLANK(Demand!J7996),"",Demand!J7996)</f>
        <v>133.19999999999999</v>
      </c>
      <c r="K7995" s="13">
        <v>0</v>
      </c>
      <c r="L7995" s="14">
        <v>0</v>
      </c>
      <c r="M7995" s="14">
        <f t="shared" si="242"/>
        <v>0</v>
      </c>
      <c r="N7995" s="12">
        <v>274.99299999999999</v>
      </c>
    </row>
    <row r="7996" spans="8:14" x14ac:dyDescent="0.3">
      <c r="H7996" s="17">
        <f>IF(ISBLANK(Demand!H7997),"",Demand!H7997)</f>
        <v>6</v>
      </c>
      <c r="I7996" s="17">
        <f>IF(ISBLANK(Demand!I7997),"",Demand!I7997)</f>
        <v>7993</v>
      </c>
      <c r="J7996" s="17">
        <f>IF(ISBLANK(Demand!J7997),"",Demand!J7997)</f>
        <v>133.21666666666667</v>
      </c>
      <c r="K7996" s="13">
        <v>0</v>
      </c>
      <c r="L7996" s="14">
        <v>0</v>
      </c>
      <c r="M7996" s="14">
        <f t="shared" si="242"/>
        <v>0</v>
      </c>
      <c r="N7996" s="12">
        <v>352.714</v>
      </c>
    </row>
    <row r="7997" spans="8:14" x14ac:dyDescent="0.3">
      <c r="H7997" s="17">
        <f>IF(ISBLANK(Demand!H7998),"",Demand!H7998)</f>
        <v>6</v>
      </c>
      <c r="I7997" s="17">
        <f>IF(ISBLANK(Demand!I7998),"",Demand!I7998)</f>
        <v>7994</v>
      </c>
      <c r="J7997" s="17">
        <f>IF(ISBLANK(Demand!J7998),"",Demand!J7998)</f>
        <v>133.23333333333332</v>
      </c>
      <c r="K7997" s="13">
        <v>0</v>
      </c>
      <c r="L7997" s="14">
        <v>0</v>
      </c>
      <c r="M7997" s="14">
        <f t="shared" si="242"/>
        <v>0</v>
      </c>
      <c r="N7997" s="12">
        <v>442.03800000000001</v>
      </c>
    </row>
    <row r="7998" spans="8:14" x14ac:dyDescent="0.3">
      <c r="H7998" s="17">
        <f>IF(ISBLANK(Demand!H7999),"",Demand!H7999)</f>
        <v>6</v>
      </c>
      <c r="I7998" s="17">
        <f>IF(ISBLANK(Demand!I7999),"",Demand!I7999)</f>
        <v>7995</v>
      </c>
      <c r="J7998" s="17">
        <f>IF(ISBLANK(Demand!J7999),"",Demand!J7999)</f>
        <v>133.25</v>
      </c>
      <c r="K7998" s="13">
        <v>0</v>
      </c>
      <c r="L7998" s="14">
        <v>0</v>
      </c>
      <c r="M7998" s="14">
        <f t="shared" si="242"/>
        <v>0</v>
      </c>
      <c r="N7998" s="12">
        <v>458.39499999999998</v>
      </c>
    </row>
    <row r="7999" spans="8:14" x14ac:dyDescent="0.3">
      <c r="H7999" s="17">
        <f>IF(ISBLANK(Demand!H8000),"",Demand!H8000)</f>
        <v>6</v>
      </c>
      <c r="I7999" s="17">
        <f>IF(ISBLANK(Demand!I8000),"",Demand!I8000)</f>
        <v>7996</v>
      </c>
      <c r="J7999" s="17">
        <f>IF(ISBLANK(Demand!J8000),"",Demand!J8000)</f>
        <v>133.26666666666665</v>
      </c>
      <c r="K7999" s="13">
        <v>0</v>
      </c>
      <c r="L7999" s="14">
        <v>0</v>
      </c>
      <c r="M7999" s="14">
        <f t="shared" si="242"/>
        <v>0</v>
      </c>
      <c r="N7999" s="12">
        <v>536.89499999999998</v>
      </c>
    </row>
    <row r="8000" spans="8:14" x14ac:dyDescent="0.3">
      <c r="H8000" s="17">
        <f>IF(ISBLANK(Demand!H8001),"",Demand!H8001)</f>
        <v>6</v>
      </c>
      <c r="I8000" s="17">
        <f>IF(ISBLANK(Demand!I8001),"",Demand!I8001)</f>
        <v>7997</v>
      </c>
      <c r="J8000" s="17">
        <f>IF(ISBLANK(Demand!J8001),"",Demand!J8001)</f>
        <v>133.28333333333333</v>
      </c>
      <c r="K8000" s="13">
        <v>25</v>
      </c>
      <c r="L8000" s="14">
        <v>0</v>
      </c>
      <c r="M8000" s="14">
        <f t="shared" si="242"/>
        <v>0</v>
      </c>
      <c r="N8000" s="12">
        <v>567.52599999999995</v>
      </c>
    </row>
    <row r="8001" spans="8:14" x14ac:dyDescent="0.3">
      <c r="H8001" s="17">
        <f>IF(ISBLANK(Demand!H8002),"",Demand!H8002)</f>
        <v>6</v>
      </c>
      <c r="I8001" s="17">
        <f>IF(ISBLANK(Demand!I8002),"",Demand!I8002)</f>
        <v>7998</v>
      </c>
      <c r="J8001" s="17">
        <f>IF(ISBLANK(Demand!J8002),"",Demand!J8002)</f>
        <v>133.30000000000001</v>
      </c>
      <c r="K8001" s="13">
        <v>50</v>
      </c>
      <c r="L8001" s="14">
        <v>0</v>
      </c>
      <c r="M8001" s="14">
        <f t="shared" si="242"/>
        <v>0</v>
      </c>
      <c r="N8001" s="12">
        <v>579.24800000000005</v>
      </c>
    </row>
    <row r="8002" spans="8:14" x14ac:dyDescent="0.3">
      <c r="H8002" s="17">
        <f>IF(ISBLANK(Demand!H8003),"",Demand!H8003)</f>
        <v>6</v>
      </c>
      <c r="I8002" s="17">
        <f>IF(ISBLANK(Demand!I8003),"",Demand!I8003)</f>
        <v>7999</v>
      </c>
      <c r="J8002" s="17">
        <f>IF(ISBLANK(Demand!J8003),"",Demand!J8003)</f>
        <v>133.31666666666666</v>
      </c>
      <c r="K8002" s="13">
        <v>100</v>
      </c>
      <c r="L8002" s="14">
        <v>7.5616599999999998</v>
      </c>
      <c r="M8002" s="14">
        <f t="shared" si="242"/>
        <v>5.6712449999999999</v>
      </c>
      <c r="N8002" s="12">
        <v>615.46299999999997</v>
      </c>
    </row>
    <row r="8003" spans="8:14" x14ac:dyDescent="0.3">
      <c r="H8003" s="17">
        <f>IF(ISBLANK(Demand!H8004),"",Demand!H8004)</f>
        <v>6</v>
      </c>
      <c r="I8003" s="17">
        <f>IF(ISBLANK(Demand!I8004),"",Demand!I8004)</f>
        <v>8000</v>
      </c>
      <c r="J8003" s="17">
        <f>IF(ISBLANK(Demand!J8004),"",Demand!J8004)</f>
        <v>133.33333333333334</v>
      </c>
      <c r="K8003" s="13">
        <v>175</v>
      </c>
      <c r="L8003" s="14">
        <v>126.9824</v>
      </c>
      <c r="M8003" s="14">
        <f t="shared" si="242"/>
        <v>95.236800000000002</v>
      </c>
      <c r="N8003" s="12">
        <v>614.27599999999995</v>
      </c>
    </row>
    <row r="8004" spans="8:14" x14ac:dyDescent="0.3">
      <c r="H8004" s="17">
        <f>IF(ISBLANK(Demand!H8005),"",Demand!H8005)</f>
        <v>6</v>
      </c>
      <c r="I8004" s="17">
        <f>IF(ISBLANK(Demand!I8005),"",Demand!I8005)</f>
        <v>8001</v>
      </c>
      <c r="J8004" s="17">
        <f>IF(ISBLANK(Demand!J8005),"",Demand!J8005)</f>
        <v>133.35</v>
      </c>
      <c r="K8004" s="13">
        <v>300</v>
      </c>
      <c r="L8004" s="14">
        <v>273.976</v>
      </c>
      <c r="M8004" s="14">
        <f t="shared" si="242"/>
        <v>205.482</v>
      </c>
      <c r="N8004" s="12">
        <v>542.70799999999997</v>
      </c>
    </row>
    <row r="8005" spans="8:14" x14ac:dyDescent="0.3">
      <c r="H8005" s="17">
        <f>IF(ISBLANK(Demand!H8006),"",Demand!H8006)</f>
        <v>6</v>
      </c>
      <c r="I8005" s="17">
        <f>IF(ISBLANK(Demand!I8006),"",Demand!I8006)</f>
        <v>8002</v>
      </c>
      <c r="J8005" s="17">
        <f>IF(ISBLANK(Demand!J8006),"",Demand!J8006)</f>
        <v>133.36666666666667</v>
      </c>
      <c r="K8005" s="13">
        <v>400</v>
      </c>
      <c r="L8005" s="14">
        <v>381.57799999999997</v>
      </c>
      <c r="M8005" s="14">
        <f t="shared" si="242"/>
        <v>286.18349999999998</v>
      </c>
      <c r="N8005" s="12">
        <v>529.52599999999995</v>
      </c>
    </row>
    <row r="8006" spans="8:14" x14ac:dyDescent="0.3">
      <c r="H8006" s="17">
        <f>IF(ISBLANK(Demand!H8007),"",Demand!H8007)</f>
        <v>6</v>
      </c>
      <c r="I8006" s="17">
        <f>IF(ISBLANK(Demand!I8007),"",Demand!I8007)</f>
        <v>8003</v>
      </c>
      <c r="J8006" s="17">
        <f>IF(ISBLANK(Demand!J8007),"",Demand!J8007)</f>
        <v>133.38333333333333</v>
      </c>
      <c r="K8006" s="13">
        <v>450</v>
      </c>
      <c r="L8006" s="14">
        <v>453.10399999999998</v>
      </c>
      <c r="M8006" s="14">
        <f t="shared" si="242"/>
        <v>339.82799999999997</v>
      </c>
      <c r="N8006" s="12">
        <v>480.14800000000002</v>
      </c>
    </row>
    <row r="8007" spans="8:14" x14ac:dyDescent="0.3">
      <c r="H8007" s="17">
        <f>IF(ISBLANK(Demand!H8008),"",Demand!H8008)</f>
        <v>6</v>
      </c>
      <c r="I8007" s="17">
        <f>IF(ISBLANK(Demand!I8008),"",Demand!I8008)</f>
        <v>8004</v>
      </c>
      <c r="J8007" s="17">
        <f>IF(ISBLANK(Demand!J8008),"",Demand!J8008)</f>
        <v>133.4</v>
      </c>
      <c r="K8007" s="13">
        <v>500</v>
      </c>
      <c r="L8007" s="14">
        <v>479.71199999999999</v>
      </c>
      <c r="M8007" s="14">
        <f t="shared" si="242"/>
        <v>359.78399999999999</v>
      </c>
      <c r="N8007" s="12">
        <v>442.38499999999999</v>
      </c>
    </row>
    <row r="8008" spans="8:14" x14ac:dyDescent="0.3">
      <c r="H8008" s="17">
        <f>IF(ISBLANK(Demand!H8009),"",Demand!H8009)</f>
        <v>6</v>
      </c>
      <c r="I8008" s="17">
        <f>IF(ISBLANK(Demand!I8009),"",Demand!I8009)</f>
        <v>8005</v>
      </c>
      <c r="J8008" s="17">
        <f>IF(ISBLANK(Demand!J8009),"",Demand!J8009)</f>
        <v>133.41666666666666</v>
      </c>
      <c r="K8008" s="13">
        <v>500</v>
      </c>
      <c r="L8008" s="14">
        <v>465.51600000000002</v>
      </c>
      <c r="M8008" s="14">
        <f t="shared" si="242"/>
        <v>349.137</v>
      </c>
      <c r="N8008" s="12">
        <v>427.03199999999998</v>
      </c>
    </row>
    <row r="8009" spans="8:14" x14ac:dyDescent="0.3">
      <c r="H8009" s="17">
        <f>IF(ISBLANK(Demand!H8010),"",Demand!H8010)</f>
        <v>6</v>
      </c>
      <c r="I8009" s="17">
        <f>IF(ISBLANK(Demand!I8010),"",Demand!I8010)</f>
        <v>8006</v>
      </c>
      <c r="J8009" s="17">
        <f>IF(ISBLANK(Demand!J8010),"",Demand!J8010)</f>
        <v>133.43333333333334</v>
      </c>
      <c r="K8009" s="13">
        <v>500</v>
      </c>
      <c r="L8009" s="14">
        <v>407.05799999999999</v>
      </c>
      <c r="M8009" s="14">
        <f t="shared" si="242"/>
        <v>305.29349999999999</v>
      </c>
      <c r="N8009" s="12">
        <v>428.87200000000001</v>
      </c>
    </row>
    <row r="8010" spans="8:14" x14ac:dyDescent="0.3">
      <c r="H8010" s="17">
        <f>IF(ISBLANK(Demand!H8011),"",Demand!H8011)</f>
        <v>6</v>
      </c>
      <c r="I8010" s="17">
        <f>IF(ISBLANK(Demand!I8011),"",Demand!I8011)</f>
        <v>8007</v>
      </c>
      <c r="J8010" s="17">
        <f>IF(ISBLANK(Demand!J8011),"",Demand!J8011)</f>
        <v>133.44999999999999</v>
      </c>
      <c r="K8010" s="13">
        <v>450</v>
      </c>
      <c r="L8010" s="14">
        <v>312.96800000000002</v>
      </c>
      <c r="M8010" s="14">
        <f t="shared" si="242"/>
        <v>234.726</v>
      </c>
      <c r="N8010" s="12">
        <v>303.32600000000002</v>
      </c>
    </row>
    <row r="8011" spans="8:14" x14ac:dyDescent="0.3">
      <c r="H8011" s="17">
        <f>IF(ISBLANK(Demand!H8012),"",Demand!H8012)</f>
        <v>6</v>
      </c>
      <c r="I8011" s="17">
        <f>IF(ISBLANK(Demand!I8012),"",Demand!I8012)</f>
        <v>8008</v>
      </c>
      <c r="J8011" s="17">
        <f>IF(ISBLANK(Demand!J8012),"",Demand!J8012)</f>
        <v>133.46666666666667</v>
      </c>
      <c r="K8011" s="13">
        <v>400</v>
      </c>
      <c r="L8011" s="14">
        <v>169.9522</v>
      </c>
      <c r="M8011" s="14">
        <f t="shared" si="242"/>
        <v>127.46415</v>
      </c>
      <c r="N8011" s="12">
        <v>271.089</v>
      </c>
    </row>
    <row r="8012" spans="8:14" x14ac:dyDescent="0.3">
      <c r="H8012" s="17">
        <f>IF(ISBLANK(Demand!H8013),"",Demand!H8013)</f>
        <v>6</v>
      </c>
      <c r="I8012" s="17">
        <f>IF(ISBLANK(Demand!I8013),"",Demand!I8013)</f>
        <v>8009</v>
      </c>
      <c r="J8012" s="17">
        <f>IF(ISBLANK(Demand!J8013),"",Demand!J8013)</f>
        <v>133.48333333333332</v>
      </c>
      <c r="K8012" s="13">
        <v>300</v>
      </c>
      <c r="L8012" s="14">
        <v>27.804200000000002</v>
      </c>
      <c r="M8012" s="14">
        <f t="shared" si="242"/>
        <v>20.853149999999999</v>
      </c>
      <c r="N8012" s="12">
        <v>253.00899999999999</v>
      </c>
    </row>
    <row r="8013" spans="8:14" x14ac:dyDescent="0.3">
      <c r="H8013" s="17">
        <f>IF(ISBLANK(Demand!H8014),"",Demand!H8014)</f>
        <v>6</v>
      </c>
      <c r="I8013" s="17">
        <f>IF(ISBLANK(Demand!I8014),"",Demand!I8014)</f>
        <v>8010</v>
      </c>
      <c r="J8013" s="17">
        <f>IF(ISBLANK(Demand!J8014),"",Demand!J8014)</f>
        <v>133.5</v>
      </c>
      <c r="K8013" s="13">
        <v>175</v>
      </c>
      <c r="L8013" s="14">
        <v>0</v>
      </c>
      <c r="M8013" s="14">
        <f t="shared" si="242"/>
        <v>0</v>
      </c>
      <c r="N8013" s="12">
        <v>289.56599999999997</v>
      </c>
    </row>
    <row r="8014" spans="8:14" x14ac:dyDescent="0.3">
      <c r="H8014" s="17">
        <f>IF(ISBLANK(Demand!H8015),"",Demand!H8015)</f>
        <v>6</v>
      </c>
      <c r="I8014" s="17">
        <f>IF(ISBLANK(Demand!I8015),"",Demand!I8015)</f>
        <v>8011</v>
      </c>
      <c r="J8014" s="17">
        <f>IF(ISBLANK(Demand!J8015),"",Demand!J8015)</f>
        <v>133.51666666666665</v>
      </c>
      <c r="K8014" s="13">
        <v>100</v>
      </c>
      <c r="L8014" s="14">
        <v>0</v>
      </c>
      <c r="M8014" s="14">
        <f t="shared" si="242"/>
        <v>0</v>
      </c>
      <c r="N8014" s="12">
        <v>315.10899999999998</v>
      </c>
    </row>
    <row r="8015" spans="8:14" x14ac:dyDescent="0.3">
      <c r="H8015" s="17">
        <f>IF(ISBLANK(Demand!H8016),"",Demand!H8016)</f>
        <v>6</v>
      </c>
      <c r="I8015" s="17">
        <f>IF(ISBLANK(Demand!I8016),"",Demand!I8016)</f>
        <v>8012</v>
      </c>
      <c r="J8015" s="17">
        <f>IF(ISBLANK(Demand!J8016),"",Demand!J8016)</f>
        <v>133.53333333333333</v>
      </c>
      <c r="K8015" s="13">
        <v>50</v>
      </c>
      <c r="L8015" s="14">
        <v>0</v>
      </c>
      <c r="M8015" s="14">
        <f t="shared" si="242"/>
        <v>0</v>
      </c>
      <c r="N8015" s="12">
        <v>322.76299999999998</v>
      </c>
    </row>
    <row r="8016" spans="8:14" x14ac:dyDescent="0.3">
      <c r="H8016" s="17">
        <f>IF(ISBLANK(Demand!H8017),"",Demand!H8017)</f>
        <v>6</v>
      </c>
      <c r="I8016" s="17">
        <f>IF(ISBLANK(Demand!I8017),"",Demand!I8017)</f>
        <v>8013</v>
      </c>
      <c r="J8016" s="17">
        <f>IF(ISBLANK(Demand!J8017),"",Demand!J8017)</f>
        <v>133.55000000000001</v>
      </c>
      <c r="K8016" s="13">
        <v>0</v>
      </c>
      <c r="L8016" s="14">
        <v>0</v>
      </c>
      <c r="M8016" s="14">
        <f t="shared" si="242"/>
        <v>0</v>
      </c>
      <c r="N8016" s="12">
        <v>290.94499999999999</v>
      </c>
    </row>
    <row r="8017" spans="8:14" x14ac:dyDescent="0.3">
      <c r="H8017" s="17">
        <f>IF(ISBLANK(Demand!H8018),"",Demand!H8018)</f>
        <v>6</v>
      </c>
      <c r="I8017" s="17">
        <f>IF(ISBLANK(Demand!I8018),"",Demand!I8018)</f>
        <v>8014</v>
      </c>
      <c r="J8017" s="17">
        <f>IF(ISBLANK(Demand!J8018),"",Demand!J8018)</f>
        <v>133.56666666666666</v>
      </c>
      <c r="K8017" s="13">
        <v>0</v>
      </c>
      <c r="L8017" s="14">
        <v>0</v>
      </c>
      <c r="M8017" s="14">
        <f t="shared" si="242"/>
        <v>0</v>
      </c>
      <c r="N8017" s="12">
        <v>342.27300000000002</v>
      </c>
    </row>
    <row r="8018" spans="8:14" x14ac:dyDescent="0.3">
      <c r="H8018" s="17">
        <f>IF(ISBLANK(Demand!H8019),"",Demand!H8019)</f>
        <v>6</v>
      </c>
      <c r="I8018" s="17">
        <f>IF(ISBLANK(Demand!I8019),"",Demand!I8019)</f>
        <v>8015</v>
      </c>
      <c r="J8018" s="17">
        <f>IF(ISBLANK(Demand!J8019),"",Demand!J8019)</f>
        <v>133.58333333333334</v>
      </c>
      <c r="K8018" s="13">
        <v>0</v>
      </c>
      <c r="L8018" s="14">
        <v>0</v>
      </c>
      <c r="M8018" s="14">
        <f t="shared" si="242"/>
        <v>0</v>
      </c>
      <c r="N8018" s="12">
        <v>335.39400000000001</v>
      </c>
    </row>
    <row r="8019" spans="8:14" x14ac:dyDescent="0.3">
      <c r="H8019" s="17">
        <f>IF(ISBLANK(Demand!H8020),"",Demand!H8020)</f>
        <v>6</v>
      </c>
      <c r="I8019" s="17">
        <f>IF(ISBLANK(Demand!I8020),"",Demand!I8020)</f>
        <v>8016</v>
      </c>
      <c r="J8019" s="17">
        <f>IF(ISBLANK(Demand!J8020),"",Demand!J8020)</f>
        <v>133.6</v>
      </c>
      <c r="K8019" s="13">
        <v>0</v>
      </c>
      <c r="L8019" s="14">
        <v>0</v>
      </c>
      <c r="M8019" s="14">
        <f t="shared" si="242"/>
        <v>0</v>
      </c>
      <c r="N8019" s="12">
        <v>274.99299999999999</v>
      </c>
    </row>
    <row r="8020" spans="8:14" x14ac:dyDescent="0.3">
      <c r="H8020" s="17">
        <f>IF(ISBLANK(Demand!H8021),"",Demand!H8021)</f>
        <v>6</v>
      </c>
      <c r="I8020" s="17">
        <f>IF(ISBLANK(Demand!I8021),"",Demand!I8021)</f>
        <v>8017</v>
      </c>
      <c r="J8020" s="17">
        <f>IF(ISBLANK(Demand!J8021),"",Demand!J8021)</f>
        <v>133.61666666666667</v>
      </c>
      <c r="K8020" s="13">
        <v>0</v>
      </c>
      <c r="L8020" s="14">
        <v>0</v>
      </c>
      <c r="M8020" s="14">
        <f t="shared" si="242"/>
        <v>0</v>
      </c>
      <c r="N8020" s="12">
        <v>352.714</v>
      </c>
    </row>
    <row r="8021" spans="8:14" x14ac:dyDescent="0.3">
      <c r="H8021" s="17">
        <f>IF(ISBLANK(Demand!H8022),"",Demand!H8022)</f>
        <v>6</v>
      </c>
      <c r="I8021" s="17">
        <f>IF(ISBLANK(Demand!I8022),"",Demand!I8022)</f>
        <v>8018</v>
      </c>
      <c r="J8021" s="17">
        <f>IF(ISBLANK(Demand!J8022),"",Demand!J8022)</f>
        <v>133.63333333333333</v>
      </c>
      <c r="K8021" s="13">
        <v>0</v>
      </c>
      <c r="L8021" s="14">
        <v>0</v>
      </c>
      <c r="M8021" s="14">
        <f t="shared" si="242"/>
        <v>0</v>
      </c>
      <c r="N8021" s="12">
        <v>442.03800000000001</v>
      </c>
    </row>
    <row r="8022" spans="8:14" x14ac:dyDescent="0.3">
      <c r="H8022" s="17">
        <f>IF(ISBLANK(Demand!H8023),"",Demand!H8023)</f>
        <v>6</v>
      </c>
      <c r="I8022" s="17">
        <f>IF(ISBLANK(Demand!I8023),"",Demand!I8023)</f>
        <v>8019</v>
      </c>
      <c r="J8022" s="17">
        <f>IF(ISBLANK(Demand!J8023),"",Demand!J8023)</f>
        <v>133.65</v>
      </c>
      <c r="K8022" s="13">
        <v>0</v>
      </c>
      <c r="L8022" s="14">
        <v>0</v>
      </c>
      <c r="M8022" s="14">
        <f t="shared" si="242"/>
        <v>0</v>
      </c>
      <c r="N8022" s="12">
        <v>458.39499999999998</v>
      </c>
    </row>
    <row r="8023" spans="8:14" x14ac:dyDescent="0.3">
      <c r="H8023" s="17">
        <f>IF(ISBLANK(Demand!H8024),"",Demand!H8024)</f>
        <v>6</v>
      </c>
      <c r="I8023" s="17">
        <f>IF(ISBLANK(Demand!I8024),"",Demand!I8024)</f>
        <v>8020</v>
      </c>
      <c r="J8023" s="17">
        <f>IF(ISBLANK(Demand!J8024),"",Demand!J8024)</f>
        <v>133.66666666666666</v>
      </c>
      <c r="K8023" s="13">
        <v>0</v>
      </c>
      <c r="L8023" s="14">
        <v>0</v>
      </c>
      <c r="M8023" s="14">
        <f t="shared" si="242"/>
        <v>0</v>
      </c>
      <c r="N8023" s="12">
        <v>536.89499999999998</v>
      </c>
    </row>
    <row r="8024" spans="8:14" x14ac:dyDescent="0.3">
      <c r="H8024" s="17">
        <f>IF(ISBLANK(Demand!H8025),"",Demand!H8025)</f>
        <v>6</v>
      </c>
      <c r="I8024" s="17">
        <f>IF(ISBLANK(Demand!I8025),"",Demand!I8025)</f>
        <v>8021</v>
      </c>
      <c r="J8024" s="17">
        <f>IF(ISBLANK(Demand!J8025),"",Demand!J8025)</f>
        <v>133.68333333333334</v>
      </c>
      <c r="K8024" s="13">
        <v>25</v>
      </c>
      <c r="L8024" s="14">
        <v>0</v>
      </c>
      <c r="M8024" s="14">
        <f t="shared" si="242"/>
        <v>0</v>
      </c>
      <c r="N8024" s="12">
        <v>567.52599999999995</v>
      </c>
    </row>
    <row r="8025" spans="8:14" x14ac:dyDescent="0.3">
      <c r="H8025" s="17">
        <f>IF(ISBLANK(Demand!H8026),"",Demand!H8026)</f>
        <v>6</v>
      </c>
      <c r="I8025" s="17">
        <f>IF(ISBLANK(Demand!I8026),"",Demand!I8026)</f>
        <v>8022</v>
      </c>
      <c r="J8025" s="17">
        <f>IF(ISBLANK(Demand!J8026),"",Demand!J8026)</f>
        <v>133.69999999999999</v>
      </c>
      <c r="K8025" s="13">
        <v>50</v>
      </c>
      <c r="L8025" s="14">
        <v>0</v>
      </c>
      <c r="M8025" s="14">
        <f t="shared" si="242"/>
        <v>0</v>
      </c>
      <c r="N8025" s="12">
        <v>579.24800000000005</v>
      </c>
    </row>
    <row r="8026" spans="8:14" x14ac:dyDescent="0.3">
      <c r="H8026" s="17">
        <f>IF(ISBLANK(Demand!H8027),"",Demand!H8027)</f>
        <v>6</v>
      </c>
      <c r="I8026" s="17">
        <f>IF(ISBLANK(Demand!I8027),"",Demand!I8027)</f>
        <v>8023</v>
      </c>
      <c r="J8026" s="17">
        <f>IF(ISBLANK(Demand!J8027),"",Demand!J8027)</f>
        <v>133.71666666666667</v>
      </c>
      <c r="K8026" s="13">
        <v>100</v>
      </c>
      <c r="L8026" s="14">
        <v>7.5616599999999998</v>
      </c>
      <c r="M8026" s="14">
        <f t="shared" si="242"/>
        <v>5.6712449999999999</v>
      </c>
      <c r="N8026" s="12">
        <v>615.46299999999997</v>
      </c>
    </row>
    <row r="8027" spans="8:14" x14ac:dyDescent="0.3">
      <c r="H8027" s="17">
        <f>IF(ISBLANK(Demand!H8028),"",Demand!H8028)</f>
        <v>6</v>
      </c>
      <c r="I8027" s="17">
        <f>IF(ISBLANK(Demand!I8028),"",Demand!I8028)</f>
        <v>8024</v>
      </c>
      <c r="J8027" s="17">
        <f>IF(ISBLANK(Demand!J8028),"",Demand!J8028)</f>
        <v>133.73333333333332</v>
      </c>
      <c r="K8027" s="13">
        <v>175</v>
      </c>
      <c r="L8027" s="14">
        <v>126.9824</v>
      </c>
      <c r="M8027" s="14">
        <f t="shared" si="242"/>
        <v>95.236800000000002</v>
      </c>
      <c r="N8027" s="12">
        <v>614.27599999999995</v>
      </c>
    </row>
    <row r="8028" spans="8:14" x14ac:dyDescent="0.3">
      <c r="H8028" s="17">
        <f>IF(ISBLANK(Demand!H8029),"",Demand!H8029)</f>
        <v>6</v>
      </c>
      <c r="I8028" s="17">
        <f>IF(ISBLANK(Demand!I8029),"",Demand!I8029)</f>
        <v>8025</v>
      </c>
      <c r="J8028" s="17">
        <f>IF(ISBLANK(Demand!J8029),"",Demand!J8029)</f>
        <v>133.75</v>
      </c>
      <c r="K8028" s="13">
        <v>300</v>
      </c>
      <c r="L8028" s="14">
        <v>273.976</v>
      </c>
      <c r="M8028" s="14">
        <f t="shared" si="242"/>
        <v>205.482</v>
      </c>
      <c r="N8028" s="12">
        <v>542.70799999999997</v>
      </c>
    </row>
    <row r="8029" spans="8:14" x14ac:dyDescent="0.3">
      <c r="H8029" s="17">
        <f>IF(ISBLANK(Demand!H8030),"",Demand!H8030)</f>
        <v>6</v>
      </c>
      <c r="I8029" s="17">
        <f>IF(ISBLANK(Demand!I8030),"",Demand!I8030)</f>
        <v>8026</v>
      </c>
      <c r="J8029" s="17">
        <f>IF(ISBLANK(Demand!J8030),"",Demand!J8030)</f>
        <v>133.76666666666665</v>
      </c>
      <c r="K8029" s="13">
        <v>400</v>
      </c>
      <c r="L8029" s="14">
        <v>381.57799999999997</v>
      </c>
      <c r="M8029" s="14">
        <f t="shared" si="242"/>
        <v>286.18349999999998</v>
      </c>
      <c r="N8029" s="12">
        <v>529.52599999999995</v>
      </c>
    </row>
    <row r="8030" spans="8:14" x14ac:dyDescent="0.3">
      <c r="H8030" s="17">
        <f>IF(ISBLANK(Demand!H8031),"",Demand!H8031)</f>
        <v>6</v>
      </c>
      <c r="I8030" s="17">
        <f>IF(ISBLANK(Demand!I8031),"",Demand!I8031)</f>
        <v>8027</v>
      </c>
      <c r="J8030" s="17">
        <f>IF(ISBLANK(Demand!J8031),"",Demand!J8031)</f>
        <v>133.78333333333333</v>
      </c>
      <c r="K8030" s="13">
        <v>450</v>
      </c>
      <c r="L8030" s="14">
        <v>453.10399999999998</v>
      </c>
      <c r="M8030" s="14">
        <f t="shared" si="242"/>
        <v>339.82799999999997</v>
      </c>
      <c r="N8030" s="12">
        <v>480.14800000000002</v>
      </c>
    </row>
    <row r="8031" spans="8:14" x14ac:dyDescent="0.3">
      <c r="H8031" s="17">
        <f>IF(ISBLANK(Demand!H8032),"",Demand!H8032)</f>
        <v>6</v>
      </c>
      <c r="I8031" s="17">
        <f>IF(ISBLANK(Demand!I8032),"",Demand!I8032)</f>
        <v>8028</v>
      </c>
      <c r="J8031" s="17">
        <f>IF(ISBLANK(Demand!J8032),"",Demand!J8032)</f>
        <v>133.80000000000001</v>
      </c>
      <c r="K8031" s="13">
        <v>500</v>
      </c>
      <c r="L8031" s="14">
        <v>479.71199999999999</v>
      </c>
      <c r="M8031" s="14">
        <f t="shared" si="242"/>
        <v>359.78399999999999</v>
      </c>
      <c r="N8031" s="12">
        <v>442.38499999999999</v>
      </c>
    </row>
    <row r="8032" spans="8:14" x14ac:dyDescent="0.3">
      <c r="H8032" s="17">
        <f>IF(ISBLANK(Demand!H8033),"",Demand!H8033)</f>
        <v>6</v>
      </c>
      <c r="I8032" s="17">
        <f>IF(ISBLANK(Demand!I8033),"",Demand!I8033)</f>
        <v>8029</v>
      </c>
      <c r="J8032" s="17">
        <f>IF(ISBLANK(Demand!J8033),"",Demand!J8033)</f>
        <v>133.81666666666666</v>
      </c>
      <c r="K8032" s="13">
        <v>500</v>
      </c>
      <c r="L8032" s="14">
        <v>465.51600000000002</v>
      </c>
      <c r="M8032" s="14">
        <f t="shared" si="242"/>
        <v>349.137</v>
      </c>
      <c r="N8032" s="12">
        <v>427.03199999999998</v>
      </c>
    </row>
    <row r="8033" spans="8:14" x14ac:dyDescent="0.3">
      <c r="H8033" s="17">
        <f>IF(ISBLANK(Demand!H8034),"",Demand!H8034)</f>
        <v>6</v>
      </c>
      <c r="I8033" s="17">
        <f>IF(ISBLANK(Demand!I8034),"",Demand!I8034)</f>
        <v>8030</v>
      </c>
      <c r="J8033" s="17">
        <f>IF(ISBLANK(Demand!J8034),"",Demand!J8034)</f>
        <v>133.83333333333334</v>
      </c>
      <c r="K8033" s="13">
        <v>500</v>
      </c>
      <c r="L8033" s="14">
        <v>407.05799999999999</v>
      </c>
      <c r="M8033" s="14">
        <f t="shared" si="242"/>
        <v>305.29349999999999</v>
      </c>
      <c r="N8033" s="12">
        <v>428.87200000000001</v>
      </c>
    </row>
    <row r="8034" spans="8:14" x14ac:dyDescent="0.3">
      <c r="H8034" s="17">
        <f>IF(ISBLANK(Demand!H8035),"",Demand!H8035)</f>
        <v>6</v>
      </c>
      <c r="I8034" s="17">
        <f>IF(ISBLANK(Demand!I8035),"",Demand!I8035)</f>
        <v>8031</v>
      </c>
      <c r="J8034" s="17">
        <f>IF(ISBLANK(Demand!J8035),"",Demand!J8035)</f>
        <v>133.85</v>
      </c>
      <c r="K8034" s="13">
        <v>450</v>
      </c>
      <c r="L8034" s="14">
        <v>312.96800000000002</v>
      </c>
      <c r="M8034" s="14">
        <f t="shared" si="242"/>
        <v>234.726</v>
      </c>
      <c r="N8034" s="12">
        <v>303.32600000000002</v>
      </c>
    </row>
    <row r="8035" spans="8:14" x14ac:dyDescent="0.3">
      <c r="H8035" s="17">
        <f>IF(ISBLANK(Demand!H8036),"",Demand!H8036)</f>
        <v>6</v>
      </c>
      <c r="I8035" s="17">
        <f>IF(ISBLANK(Demand!I8036),"",Demand!I8036)</f>
        <v>8032</v>
      </c>
      <c r="J8035" s="17">
        <f>IF(ISBLANK(Demand!J8036),"",Demand!J8036)</f>
        <v>133.86666666666667</v>
      </c>
      <c r="K8035" s="13">
        <v>400</v>
      </c>
      <c r="L8035" s="14">
        <v>169.9522</v>
      </c>
      <c r="M8035" s="14">
        <f t="shared" si="242"/>
        <v>127.46415</v>
      </c>
      <c r="N8035" s="12">
        <v>271.089</v>
      </c>
    </row>
    <row r="8036" spans="8:14" x14ac:dyDescent="0.3">
      <c r="H8036" s="17">
        <f>IF(ISBLANK(Demand!H8037),"",Demand!H8037)</f>
        <v>6</v>
      </c>
      <c r="I8036" s="17">
        <f>IF(ISBLANK(Demand!I8037),"",Demand!I8037)</f>
        <v>8033</v>
      </c>
      <c r="J8036" s="17">
        <f>IF(ISBLANK(Demand!J8037),"",Demand!J8037)</f>
        <v>133.88333333333333</v>
      </c>
      <c r="K8036" s="13">
        <v>300</v>
      </c>
      <c r="L8036" s="14">
        <v>27.804200000000002</v>
      </c>
      <c r="M8036" s="14">
        <f t="shared" si="242"/>
        <v>20.853149999999999</v>
      </c>
      <c r="N8036" s="12">
        <v>253.00899999999999</v>
      </c>
    </row>
    <row r="8037" spans="8:14" x14ac:dyDescent="0.3">
      <c r="H8037" s="17">
        <f>IF(ISBLANK(Demand!H8038),"",Demand!H8038)</f>
        <v>6</v>
      </c>
      <c r="I8037" s="17">
        <f>IF(ISBLANK(Demand!I8038),"",Demand!I8038)</f>
        <v>8034</v>
      </c>
      <c r="J8037" s="17">
        <f>IF(ISBLANK(Demand!J8038),"",Demand!J8038)</f>
        <v>133.9</v>
      </c>
      <c r="K8037" s="13">
        <v>175</v>
      </c>
      <c r="L8037" s="14">
        <v>0</v>
      </c>
      <c r="M8037" s="14">
        <f t="shared" si="242"/>
        <v>0</v>
      </c>
      <c r="N8037" s="12">
        <v>289.56599999999997</v>
      </c>
    </row>
    <row r="8038" spans="8:14" x14ac:dyDescent="0.3">
      <c r="H8038" s="17">
        <f>IF(ISBLANK(Demand!H8039),"",Demand!H8039)</f>
        <v>6</v>
      </c>
      <c r="I8038" s="17">
        <f>IF(ISBLANK(Demand!I8039),"",Demand!I8039)</f>
        <v>8035</v>
      </c>
      <c r="J8038" s="17">
        <f>IF(ISBLANK(Demand!J8039),"",Demand!J8039)</f>
        <v>133.91666666666666</v>
      </c>
      <c r="K8038" s="13">
        <v>100</v>
      </c>
      <c r="L8038" s="14">
        <v>0</v>
      </c>
      <c r="M8038" s="14">
        <f t="shared" si="242"/>
        <v>0</v>
      </c>
      <c r="N8038" s="12">
        <v>315.10899999999998</v>
      </c>
    </row>
    <row r="8039" spans="8:14" x14ac:dyDescent="0.3">
      <c r="H8039" s="17">
        <f>IF(ISBLANK(Demand!H8040),"",Demand!H8040)</f>
        <v>6</v>
      </c>
      <c r="I8039" s="17">
        <f>IF(ISBLANK(Demand!I8040),"",Demand!I8040)</f>
        <v>8036</v>
      </c>
      <c r="J8039" s="17">
        <f>IF(ISBLANK(Demand!J8040),"",Demand!J8040)</f>
        <v>133.93333333333334</v>
      </c>
      <c r="K8039" s="13">
        <v>50</v>
      </c>
      <c r="L8039" s="14">
        <v>0</v>
      </c>
      <c r="M8039" s="14">
        <f t="shared" si="242"/>
        <v>0</v>
      </c>
      <c r="N8039" s="12">
        <v>322.76299999999998</v>
      </c>
    </row>
    <row r="8040" spans="8:14" x14ac:dyDescent="0.3">
      <c r="H8040" s="17">
        <f>IF(ISBLANK(Demand!H8041),"",Demand!H8041)</f>
        <v>6</v>
      </c>
      <c r="I8040" s="17">
        <f>IF(ISBLANK(Demand!I8041),"",Demand!I8041)</f>
        <v>8037</v>
      </c>
      <c r="J8040" s="17">
        <f>IF(ISBLANK(Demand!J8041),"",Demand!J8041)</f>
        <v>133.94999999999999</v>
      </c>
      <c r="K8040" s="13">
        <v>0</v>
      </c>
      <c r="L8040" s="14">
        <v>0</v>
      </c>
      <c r="M8040" s="14">
        <f t="shared" si="242"/>
        <v>0</v>
      </c>
      <c r="N8040" s="12">
        <v>290.94499999999999</v>
      </c>
    </row>
    <row r="8041" spans="8:14" x14ac:dyDescent="0.3">
      <c r="H8041" s="17">
        <f>IF(ISBLANK(Demand!H8042),"",Demand!H8042)</f>
        <v>6</v>
      </c>
      <c r="I8041" s="17">
        <f>IF(ISBLANK(Demand!I8042),"",Demand!I8042)</f>
        <v>8038</v>
      </c>
      <c r="J8041" s="17">
        <f>IF(ISBLANK(Demand!J8042),"",Demand!J8042)</f>
        <v>133.96666666666667</v>
      </c>
      <c r="K8041" s="13">
        <v>0</v>
      </c>
      <c r="L8041" s="14">
        <v>0</v>
      </c>
      <c r="M8041" s="14">
        <f t="shared" si="242"/>
        <v>0</v>
      </c>
      <c r="N8041" s="12">
        <v>342.27300000000002</v>
      </c>
    </row>
    <row r="8042" spans="8:14" x14ac:dyDescent="0.3">
      <c r="H8042" s="17">
        <f>IF(ISBLANK(Demand!H8043),"",Demand!H8043)</f>
        <v>6</v>
      </c>
      <c r="I8042" s="17">
        <f>IF(ISBLANK(Demand!I8043),"",Demand!I8043)</f>
        <v>8039</v>
      </c>
      <c r="J8042" s="17">
        <f>IF(ISBLANK(Demand!J8043),"",Demand!J8043)</f>
        <v>133.98333333333332</v>
      </c>
      <c r="K8042" s="13">
        <v>0</v>
      </c>
      <c r="L8042" s="14">
        <v>0</v>
      </c>
      <c r="M8042" s="14">
        <f t="shared" si="242"/>
        <v>0</v>
      </c>
      <c r="N8042" s="12">
        <v>335.39400000000001</v>
      </c>
    </row>
    <row r="8043" spans="8:14" x14ac:dyDescent="0.3">
      <c r="H8043" s="17">
        <f>IF(ISBLANK(Demand!H8044),"",Demand!H8044)</f>
        <v>6</v>
      </c>
      <c r="I8043" s="17">
        <f>IF(ISBLANK(Demand!I8044),"",Demand!I8044)</f>
        <v>8040</v>
      </c>
      <c r="J8043" s="17">
        <f>IF(ISBLANK(Demand!J8044),"",Demand!J8044)</f>
        <v>134</v>
      </c>
      <c r="K8043" s="13">
        <v>0</v>
      </c>
      <c r="L8043" s="14">
        <v>0</v>
      </c>
      <c r="M8043" s="14">
        <f t="shared" si="242"/>
        <v>0</v>
      </c>
      <c r="N8043" s="12">
        <v>274.99299999999999</v>
      </c>
    </row>
    <row r="8044" spans="8:14" x14ac:dyDescent="0.3">
      <c r="H8044" s="17">
        <f>IF(ISBLANK(Demand!H8045),"",Demand!H8045)</f>
        <v>6</v>
      </c>
      <c r="I8044" s="17">
        <f>IF(ISBLANK(Demand!I8045),"",Demand!I8045)</f>
        <v>8041</v>
      </c>
      <c r="J8044" s="17">
        <f>IF(ISBLANK(Demand!J8045),"",Demand!J8045)</f>
        <v>134.01666666666665</v>
      </c>
      <c r="K8044" s="13">
        <v>0</v>
      </c>
      <c r="L8044" s="14">
        <v>0</v>
      </c>
      <c r="M8044" s="14">
        <f t="shared" si="242"/>
        <v>0</v>
      </c>
      <c r="N8044" s="12">
        <v>352.714</v>
      </c>
    </row>
    <row r="8045" spans="8:14" x14ac:dyDescent="0.3">
      <c r="H8045" s="17">
        <f>IF(ISBLANK(Demand!H8046),"",Demand!H8046)</f>
        <v>6</v>
      </c>
      <c r="I8045" s="17">
        <f>IF(ISBLANK(Demand!I8046),"",Demand!I8046)</f>
        <v>8042</v>
      </c>
      <c r="J8045" s="17">
        <f>IF(ISBLANK(Demand!J8046),"",Demand!J8046)</f>
        <v>134.03333333333333</v>
      </c>
      <c r="K8045" s="13">
        <v>0</v>
      </c>
      <c r="L8045" s="14">
        <v>0</v>
      </c>
      <c r="M8045" s="14">
        <f t="shared" si="242"/>
        <v>0</v>
      </c>
      <c r="N8045" s="12">
        <v>442.03800000000001</v>
      </c>
    </row>
    <row r="8046" spans="8:14" x14ac:dyDescent="0.3">
      <c r="H8046" s="17">
        <f>IF(ISBLANK(Demand!H8047),"",Demand!H8047)</f>
        <v>6</v>
      </c>
      <c r="I8046" s="17">
        <f>IF(ISBLANK(Demand!I8047),"",Demand!I8047)</f>
        <v>8043</v>
      </c>
      <c r="J8046" s="17">
        <f>IF(ISBLANK(Demand!J8047),"",Demand!J8047)</f>
        <v>134.05000000000001</v>
      </c>
      <c r="K8046" s="13">
        <v>0</v>
      </c>
      <c r="L8046" s="14">
        <v>0</v>
      </c>
      <c r="M8046" s="14">
        <f t="shared" si="242"/>
        <v>0</v>
      </c>
      <c r="N8046" s="12">
        <v>458.39499999999998</v>
      </c>
    </row>
    <row r="8047" spans="8:14" x14ac:dyDescent="0.3">
      <c r="H8047" s="17">
        <f>IF(ISBLANK(Demand!H8048),"",Demand!H8048)</f>
        <v>6</v>
      </c>
      <c r="I8047" s="17">
        <f>IF(ISBLANK(Demand!I8048),"",Demand!I8048)</f>
        <v>8044</v>
      </c>
      <c r="J8047" s="17">
        <f>IF(ISBLANK(Demand!J8048),"",Demand!J8048)</f>
        <v>134.06666666666666</v>
      </c>
      <c r="K8047" s="13">
        <v>0</v>
      </c>
      <c r="L8047" s="14">
        <v>0</v>
      </c>
      <c r="M8047" s="14">
        <f t="shared" si="242"/>
        <v>0</v>
      </c>
      <c r="N8047" s="12">
        <v>536.89499999999998</v>
      </c>
    </row>
    <row r="8048" spans="8:14" x14ac:dyDescent="0.3">
      <c r="H8048" s="17">
        <f>IF(ISBLANK(Demand!H8049),"",Demand!H8049)</f>
        <v>6</v>
      </c>
      <c r="I8048" s="17">
        <f>IF(ISBLANK(Demand!I8049),"",Demand!I8049)</f>
        <v>8045</v>
      </c>
      <c r="J8048" s="17">
        <f>IF(ISBLANK(Demand!J8049),"",Demand!J8049)</f>
        <v>134.08333333333334</v>
      </c>
      <c r="K8048" s="13">
        <v>25</v>
      </c>
      <c r="L8048" s="14">
        <v>0</v>
      </c>
      <c r="M8048" s="14">
        <f t="shared" si="242"/>
        <v>0</v>
      </c>
      <c r="N8048" s="12">
        <v>567.52599999999995</v>
      </c>
    </row>
    <row r="8049" spans="8:14" x14ac:dyDescent="0.3">
      <c r="H8049" s="17">
        <f>IF(ISBLANK(Demand!H8050),"",Demand!H8050)</f>
        <v>6</v>
      </c>
      <c r="I8049" s="17">
        <f>IF(ISBLANK(Demand!I8050),"",Demand!I8050)</f>
        <v>8046</v>
      </c>
      <c r="J8049" s="17">
        <f>IF(ISBLANK(Demand!J8050),"",Demand!J8050)</f>
        <v>134.1</v>
      </c>
      <c r="K8049" s="13">
        <v>50</v>
      </c>
      <c r="L8049" s="14">
        <v>0</v>
      </c>
      <c r="M8049" s="14">
        <f t="shared" si="242"/>
        <v>0</v>
      </c>
      <c r="N8049" s="12">
        <v>579.24800000000005</v>
      </c>
    </row>
    <row r="8050" spans="8:14" x14ac:dyDescent="0.3">
      <c r="H8050" s="17">
        <f>IF(ISBLANK(Demand!H8051),"",Demand!H8051)</f>
        <v>6</v>
      </c>
      <c r="I8050" s="17">
        <f>IF(ISBLANK(Demand!I8051),"",Demand!I8051)</f>
        <v>8047</v>
      </c>
      <c r="J8050" s="17">
        <f>IF(ISBLANK(Demand!J8051),"",Demand!J8051)</f>
        <v>134.11666666666667</v>
      </c>
      <c r="K8050" s="13">
        <v>100</v>
      </c>
      <c r="L8050" s="14">
        <v>7.5616599999999998</v>
      </c>
      <c r="M8050" s="14">
        <f t="shared" si="242"/>
        <v>5.6712449999999999</v>
      </c>
      <c r="N8050" s="12">
        <v>615.46299999999997</v>
      </c>
    </row>
    <row r="8051" spans="8:14" x14ac:dyDescent="0.3">
      <c r="H8051" s="17">
        <f>IF(ISBLANK(Demand!H8052),"",Demand!H8052)</f>
        <v>6</v>
      </c>
      <c r="I8051" s="17">
        <f>IF(ISBLANK(Demand!I8052),"",Demand!I8052)</f>
        <v>8048</v>
      </c>
      <c r="J8051" s="17">
        <f>IF(ISBLANK(Demand!J8052),"",Demand!J8052)</f>
        <v>134.13333333333333</v>
      </c>
      <c r="K8051" s="13">
        <v>175</v>
      </c>
      <c r="L8051" s="14">
        <v>126.9824</v>
      </c>
      <c r="M8051" s="14">
        <f t="shared" si="242"/>
        <v>95.236800000000002</v>
      </c>
      <c r="N8051" s="12">
        <v>614.27599999999995</v>
      </c>
    </row>
    <row r="8052" spans="8:14" x14ac:dyDescent="0.3">
      <c r="H8052" s="17">
        <f>IF(ISBLANK(Demand!H8053),"",Demand!H8053)</f>
        <v>6</v>
      </c>
      <c r="I8052" s="17">
        <f>IF(ISBLANK(Demand!I8053),"",Demand!I8053)</f>
        <v>8049</v>
      </c>
      <c r="J8052" s="17">
        <f>IF(ISBLANK(Demand!J8053),"",Demand!J8053)</f>
        <v>134.15</v>
      </c>
      <c r="K8052" s="13">
        <v>300</v>
      </c>
      <c r="L8052" s="14">
        <v>273.976</v>
      </c>
      <c r="M8052" s="14">
        <f t="shared" si="242"/>
        <v>205.482</v>
      </c>
      <c r="N8052" s="12">
        <v>542.70799999999997</v>
      </c>
    </row>
    <row r="8053" spans="8:14" x14ac:dyDescent="0.3">
      <c r="H8053" s="17">
        <f>IF(ISBLANK(Demand!H8054),"",Demand!H8054)</f>
        <v>6</v>
      </c>
      <c r="I8053" s="17">
        <f>IF(ISBLANK(Demand!I8054),"",Demand!I8054)</f>
        <v>8050</v>
      </c>
      <c r="J8053" s="17">
        <f>IF(ISBLANK(Demand!J8054),"",Demand!J8054)</f>
        <v>134.16666666666666</v>
      </c>
      <c r="K8053" s="13">
        <v>400</v>
      </c>
      <c r="L8053" s="14">
        <v>381.57799999999997</v>
      </c>
      <c r="M8053" s="14">
        <f t="shared" ref="M8053:M8067" si="243">L8053*0.75</f>
        <v>286.18349999999998</v>
      </c>
      <c r="N8053" s="12">
        <v>529.52599999999995</v>
      </c>
    </row>
    <row r="8054" spans="8:14" x14ac:dyDescent="0.3">
      <c r="H8054" s="17">
        <f>IF(ISBLANK(Demand!H8055),"",Demand!H8055)</f>
        <v>6</v>
      </c>
      <c r="I8054" s="17">
        <f>IF(ISBLANK(Demand!I8055),"",Demand!I8055)</f>
        <v>8051</v>
      </c>
      <c r="J8054" s="17">
        <f>IF(ISBLANK(Demand!J8055),"",Demand!J8055)</f>
        <v>134.18333333333334</v>
      </c>
      <c r="K8054" s="13">
        <v>450</v>
      </c>
      <c r="L8054" s="14">
        <v>453.10399999999998</v>
      </c>
      <c r="M8054" s="14">
        <f t="shared" si="243"/>
        <v>339.82799999999997</v>
      </c>
      <c r="N8054" s="12">
        <v>480.14800000000002</v>
      </c>
    </row>
    <row r="8055" spans="8:14" x14ac:dyDescent="0.3">
      <c r="H8055" s="17">
        <f>IF(ISBLANK(Demand!H8056),"",Demand!H8056)</f>
        <v>6</v>
      </c>
      <c r="I8055" s="17">
        <f>IF(ISBLANK(Demand!I8056),"",Demand!I8056)</f>
        <v>8052</v>
      </c>
      <c r="J8055" s="17">
        <f>IF(ISBLANK(Demand!J8056),"",Demand!J8056)</f>
        <v>134.19999999999999</v>
      </c>
      <c r="K8055" s="13">
        <v>500</v>
      </c>
      <c r="L8055" s="14">
        <v>479.71199999999999</v>
      </c>
      <c r="M8055" s="14">
        <f t="shared" si="243"/>
        <v>359.78399999999999</v>
      </c>
      <c r="N8055" s="12">
        <v>442.38499999999999</v>
      </c>
    </row>
    <row r="8056" spans="8:14" x14ac:dyDescent="0.3">
      <c r="H8056" s="17">
        <f>IF(ISBLANK(Demand!H8057),"",Demand!H8057)</f>
        <v>6</v>
      </c>
      <c r="I8056" s="17">
        <f>IF(ISBLANK(Demand!I8057),"",Demand!I8057)</f>
        <v>8053</v>
      </c>
      <c r="J8056" s="17">
        <f>IF(ISBLANK(Demand!J8057),"",Demand!J8057)</f>
        <v>134.21666666666667</v>
      </c>
      <c r="K8056" s="13">
        <v>500</v>
      </c>
      <c r="L8056" s="14">
        <v>465.51600000000002</v>
      </c>
      <c r="M8056" s="14">
        <f t="shared" si="243"/>
        <v>349.137</v>
      </c>
      <c r="N8056" s="12">
        <v>427.03199999999998</v>
      </c>
    </row>
    <row r="8057" spans="8:14" x14ac:dyDescent="0.3">
      <c r="H8057" s="17">
        <f>IF(ISBLANK(Demand!H8058),"",Demand!H8058)</f>
        <v>6</v>
      </c>
      <c r="I8057" s="17">
        <f>IF(ISBLANK(Demand!I8058),"",Demand!I8058)</f>
        <v>8054</v>
      </c>
      <c r="J8057" s="17">
        <f>IF(ISBLANK(Demand!J8058),"",Demand!J8058)</f>
        <v>134.23333333333332</v>
      </c>
      <c r="K8057" s="13">
        <v>500</v>
      </c>
      <c r="L8057" s="14">
        <v>407.05799999999999</v>
      </c>
      <c r="M8057" s="14">
        <f t="shared" si="243"/>
        <v>305.29349999999999</v>
      </c>
      <c r="N8057" s="12">
        <v>428.87200000000001</v>
      </c>
    </row>
    <row r="8058" spans="8:14" x14ac:dyDescent="0.3">
      <c r="H8058" s="17">
        <f>IF(ISBLANK(Demand!H8059),"",Demand!H8059)</f>
        <v>6</v>
      </c>
      <c r="I8058" s="17">
        <f>IF(ISBLANK(Demand!I8059),"",Demand!I8059)</f>
        <v>8055</v>
      </c>
      <c r="J8058" s="17">
        <f>IF(ISBLANK(Demand!J8059),"",Demand!J8059)</f>
        <v>134.25</v>
      </c>
      <c r="K8058" s="13">
        <v>450</v>
      </c>
      <c r="L8058" s="14">
        <v>312.96800000000002</v>
      </c>
      <c r="M8058" s="14">
        <f t="shared" si="243"/>
        <v>234.726</v>
      </c>
      <c r="N8058" s="12">
        <v>303.32600000000002</v>
      </c>
    </row>
    <row r="8059" spans="8:14" x14ac:dyDescent="0.3">
      <c r="H8059" s="17">
        <f>IF(ISBLANK(Demand!H8060),"",Demand!H8060)</f>
        <v>6</v>
      </c>
      <c r="I8059" s="17">
        <f>IF(ISBLANK(Demand!I8060),"",Demand!I8060)</f>
        <v>8056</v>
      </c>
      <c r="J8059" s="17">
        <f>IF(ISBLANK(Demand!J8060),"",Demand!J8060)</f>
        <v>134.26666666666665</v>
      </c>
      <c r="K8059" s="13">
        <v>400</v>
      </c>
      <c r="L8059" s="14">
        <v>169.9522</v>
      </c>
      <c r="M8059" s="14">
        <f t="shared" si="243"/>
        <v>127.46415</v>
      </c>
      <c r="N8059" s="12">
        <v>271.089</v>
      </c>
    </row>
    <row r="8060" spans="8:14" x14ac:dyDescent="0.3">
      <c r="H8060" s="17">
        <f>IF(ISBLANK(Demand!H8061),"",Demand!H8061)</f>
        <v>6</v>
      </c>
      <c r="I8060" s="17">
        <f>IF(ISBLANK(Demand!I8061),"",Demand!I8061)</f>
        <v>8057</v>
      </c>
      <c r="J8060" s="17">
        <f>IF(ISBLANK(Demand!J8061),"",Demand!J8061)</f>
        <v>134.28333333333333</v>
      </c>
      <c r="K8060" s="13">
        <v>300</v>
      </c>
      <c r="L8060" s="14">
        <v>27.804200000000002</v>
      </c>
      <c r="M8060" s="14">
        <f t="shared" si="243"/>
        <v>20.853149999999999</v>
      </c>
      <c r="N8060" s="12">
        <v>253.00899999999999</v>
      </c>
    </row>
    <row r="8061" spans="8:14" x14ac:dyDescent="0.3">
      <c r="H8061" s="17">
        <f>IF(ISBLANK(Demand!H8062),"",Demand!H8062)</f>
        <v>6</v>
      </c>
      <c r="I8061" s="17">
        <f>IF(ISBLANK(Demand!I8062),"",Demand!I8062)</f>
        <v>8058</v>
      </c>
      <c r="J8061" s="17">
        <f>IF(ISBLANK(Demand!J8062),"",Demand!J8062)</f>
        <v>134.30000000000001</v>
      </c>
      <c r="K8061" s="13">
        <v>175</v>
      </c>
      <c r="L8061" s="14">
        <v>0</v>
      </c>
      <c r="M8061" s="14">
        <f t="shared" si="243"/>
        <v>0</v>
      </c>
      <c r="N8061" s="12">
        <v>289.56599999999997</v>
      </c>
    </row>
    <row r="8062" spans="8:14" x14ac:dyDescent="0.3">
      <c r="H8062" s="17">
        <f>IF(ISBLANK(Demand!H8063),"",Demand!H8063)</f>
        <v>6</v>
      </c>
      <c r="I8062" s="17">
        <f>IF(ISBLANK(Demand!I8063),"",Demand!I8063)</f>
        <v>8059</v>
      </c>
      <c r="J8062" s="17">
        <f>IF(ISBLANK(Demand!J8063),"",Demand!J8063)</f>
        <v>134.31666666666666</v>
      </c>
      <c r="K8062" s="13">
        <v>100</v>
      </c>
      <c r="L8062" s="14">
        <v>0</v>
      </c>
      <c r="M8062" s="14">
        <f t="shared" si="243"/>
        <v>0</v>
      </c>
      <c r="N8062" s="12">
        <v>315.10899999999998</v>
      </c>
    </row>
    <row r="8063" spans="8:14" x14ac:dyDescent="0.3">
      <c r="H8063" s="17">
        <f>IF(ISBLANK(Demand!H8064),"",Demand!H8064)</f>
        <v>6</v>
      </c>
      <c r="I8063" s="17">
        <f>IF(ISBLANK(Demand!I8064),"",Demand!I8064)</f>
        <v>8060</v>
      </c>
      <c r="J8063" s="17">
        <f>IF(ISBLANK(Demand!J8064),"",Demand!J8064)</f>
        <v>134.33333333333334</v>
      </c>
      <c r="K8063" s="13">
        <v>50</v>
      </c>
      <c r="L8063" s="14">
        <v>0</v>
      </c>
      <c r="M8063" s="14">
        <f t="shared" si="243"/>
        <v>0</v>
      </c>
      <c r="N8063" s="12">
        <v>322.76299999999998</v>
      </c>
    </row>
    <row r="8064" spans="8:14" x14ac:dyDescent="0.3">
      <c r="H8064" s="17">
        <f>IF(ISBLANK(Demand!H8065),"",Demand!H8065)</f>
        <v>6</v>
      </c>
      <c r="I8064" s="17">
        <f>IF(ISBLANK(Demand!I8065),"",Demand!I8065)</f>
        <v>8061</v>
      </c>
      <c r="J8064" s="17">
        <f>IF(ISBLANK(Demand!J8065),"",Demand!J8065)</f>
        <v>134.35</v>
      </c>
      <c r="K8064" s="13">
        <v>0</v>
      </c>
      <c r="L8064" s="14">
        <v>0</v>
      </c>
      <c r="M8064" s="14">
        <f t="shared" si="243"/>
        <v>0</v>
      </c>
      <c r="N8064" s="12">
        <v>290.94499999999999</v>
      </c>
    </row>
    <row r="8065" spans="8:14" x14ac:dyDescent="0.3">
      <c r="H8065" s="17">
        <f>IF(ISBLANK(Demand!H8066),"",Demand!H8066)</f>
        <v>6</v>
      </c>
      <c r="I8065" s="17">
        <f>IF(ISBLANK(Demand!I8066),"",Demand!I8066)</f>
        <v>8062</v>
      </c>
      <c r="J8065" s="17">
        <f>IF(ISBLANK(Demand!J8066),"",Demand!J8066)</f>
        <v>134.36666666666667</v>
      </c>
      <c r="K8065" s="13">
        <v>0</v>
      </c>
      <c r="L8065" s="14">
        <v>0</v>
      </c>
      <c r="M8065" s="14">
        <f t="shared" si="243"/>
        <v>0</v>
      </c>
      <c r="N8065" s="12">
        <v>342.27300000000002</v>
      </c>
    </row>
    <row r="8066" spans="8:14" x14ac:dyDescent="0.3">
      <c r="H8066" s="17">
        <f>IF(ISBLANK(Demand!H8067),"",Demand!H8067)</f>
        <v>6</v>
      </c>
      <c r="I8066" s="17">
        <f>IF(ISBLANK(Demand!I8067),"",Demand!I8067)</f>
        <v>8063</v>
      </c>
      <c r="J8066" s="17">
        <f>IF(ISBLANK(Demand!J8067),"",Demand!J8067)</f>
        <v>134.38333333333333</v>
      </c>
      <c r="K8066" s="13">
        <v>0</v>
      </c>
      <c r="L8066" s="14">
        <v>0</v>
      </c>
      <c r="M8066" s="14">
        <f t="shared" si="243"/>
        <v>0</v>
      </c>
      <c r="N8066" s="12">
        <v>335.39400000000001</v>
      </c>
    </row>
    <row r="8067" spans="8:14" x14ac:dyDescent="0.3">
      <c r="H8067" s="17">
        <f>IF(ISBLANK(Demand!H8068),"",Demand!H8068)</f>
        <v>6</v>
      </c>
      <c r="I8067" s="17">
        <f>IF(ISBLANK(Demand!I8068),"",Demand!I8068)</f>
        <v>8064</v>
      </c>
      <c r="J8067" s="17">
        <f>IF(ISBLANK(Demand!J8068),"",Demand!J8068)</f>
        <v>134.4</v>
      </c>
      <c r="K8067" s="13">
        <v>0</v>
      </c>
      <c r="L8067" s="14">
        <v>0</v>
      </c>
      <c r="M8067" s="14">
        <f t="shared" si="243"/>
        <v>0</v>
      </c>
      <c r="N8067" s="12">
        <v>274.99299999999999</v>
      </c>
    </row>
    <row r="8068" spans="8:14" x14ac:dyDescent="0.3">
      <c r="H8068" s="17">
        <f>IF(ISBLANK(Demand!H8069),"",Demand!H8069)</f>
        <v>6</v>
      </c>
      <c r="I8068" s="17">
        <f>IF(ISBLANK(Demand!I8069),"",Demand!I8069)</f>
        <v>8065</v>
      </c>
      <c r="J8068" s="17">
        <f>IF(ISBLANK(Demand!J8069),"",Demand!J8069)</f>
        <v>134.41666666666666</v>
      </c>
      <c r="K8068" s="13">
        <v>0</v>
      </c>
      <c r="L8068" s="14">
        <v>0</v>
      </c>
      <c r="M8068" s="14">
        <f>L8068*0.75</f>
        <v>0</v>
      </c>
      <c r="N8068" s="12">
        <v>274.99299999999999</v>
      </c>
    </row>
    <row r="8069" spans="8:14" x14ac:dyDescent="0.3">
      <c r="H8069" s="17">
        <f>IF(ISBLANK(Demand!H8070),"",Demand!H8070)</f>
        <v>6</v>
      </c>
      <c r="I8069" s="17">
        <f>IF(ISBLANK(Demand!I8070),"",Demand!I8070)</f>
        <v>8066</v>
      </c>
      <c r="J8069" s="17">
        <f>IF(ISBLANK(Demand!J8070),"",Demand!J8070)</f>
        <v>134.43333333333334</v>
      </c>
      <c r="K8069" s="13">
        <v>0</v>
      </c>
      <c r="L8069" s="14">
        <v>0</v>
      </c>
      <c r="M8069" s="14">
        <f t="shared" ref="M8069:M8091" si="244">L8069*0.75</f>
        <v>0</v>
      </c>
      <c r="N8069" s="12">
        <v>352.714</v>
      </c>
    </row>
    <row r="8070" spans="8:14" x14ac:dyDescent="0.3">
      <c r="H8070" s="17">
        <f>IF(ISBLANK(Demand!H8071),"",Demand!H8071)</f>
        <v>6</v>
      </c>
      <c r="I8070" s="17">
        <f>IF(ISBLANK(Demand!I8071),"",Demand!I8071)</f>
        <v>8067</v>
      </c>
      <c r="J8070" s="17">
        <f>IF(ISBLANK(Demand!J8071),"",Demand!J8071)</f>
        <v>134.44999999999999</v>
      </c>
      <c r="K8070" s="13">
        <v>0</v>
      </c>
      <c r="L8070" s="14">
        <v>0</v>
      </c>
      <c r="M8070" s="14">
        <f t="shared" si="244"/>
        <v>0</v>
      </c>
      <c r="N8070" s="12">
        <v>442.03800000000001</v>
      </c>
    </row>
    <row r="8071" spans="8:14" x14ac:dyDescent="0.3">
      <c r="H8071" s="17">
        <f>IF(ISBLANK(Demand!H8072),"",Demand!H8072)</f>
        <v>6</v>
      </c>
      <c r="I8071" s="17">
        <f>IF(ISBLANK(Demand!I8072),"",Demand!I8072)</f>
        <v>8068</v>
      </c>
      <c r="J8071" s="17">
        <f>IF(ISBLANK(Demand!J8072),"",Demand!J8072)</f>
        <v>134.46666666666667</v>
      </c>
      <c r="K8071" s="13">
        <v>0</v>
      </c>
      <c r="L8071" s="14">
        <v>0</v>
      </c>
      <c r="M8071" s="14">
        <f t="shared" si="244"/>
        <v>0</v>
      </c>
      <c r="N8071" s="12">
        <v>458.39499999999998</v>
      </c>
    </row>
    <row r="8072" spans="8:14" x14ac:dyDescent="0.3">
      <c r="H8072" s="17">
        <f>IF(ISBLANK(Demand!H8073),"",Demand!H8073)</f>
        <v>6</v>
      </c>
      <c r="I8072" s="17">
        <f>IF(ISBLANK(Demand!I8073),"",Demand!I8073)</f>
        <v>8069</v>
      </c>
      <c r="J8072" s="17">
        <f>IF(ISBLANK(Demand!J8073),"",Demand!J8073)</f>
        <v>134.48333333333332</v>
      </c>
      <c r="K8072" s="13">
        <v>0</v>
      </c>
      <c r="L8072" s="14">
        <v>0</v>
      </c>
      <c r="M8072" s="14">
        <f t="shared" si="244"/>
        <v>0</v>
      </c>
      <c r="N8072" s="12">
        <v>536.89499999999998</v>
      </c>
    </row>
    <row r="8073" spans="8:14" x14ac:dyDescent="0.3">
      <c r="H8073" s="17">
        <f>IF(ISBLANK(Demand!H8074),"",Demand!H8074)</f>
        <v>6</v>
      </c>
      <c r="I8073" s="17">
        <f>IF(ISBLANK(Demand!I8074),"",Demand!I8074)</f>
        <v>8070</v>
      </c>
      <c r="J8073" s="17">
        <f>IF(ISBLANK(Demand!J8074),"",Demand!J8074)</f>
        <v>134.5</v>
      </c>
      <c r="K8073" s="13">
        <v>25</v>
      </c>
      <c r="L8073" s="14">
        <v>0</v>
      </c>
      <c r="M8073" s="14">
        <f t="shared" si="244"/>
        <v>0</v>
      </c>
      <c r="N8073" s="12">
        <v>567.52599999999995</v>
      </c>
    </row>
    <row r="8074" spans="8:14" x14ac:dyDescent="0.3">
      <c r="H8074" s="17">
        <f>IF(ISBLANK(Demand!H8075),"",Demand!H8075)</f>
        <v>6</v>
      </c>
      <c r="I8074" s="17">
        <f>IF(ISBLANK(Demand!I8075),"",Demand!I8075)</f>
        <v>8071</v>
      </c>
      <c r="J8074" s="17">
        <f>IF(ISBLANK(Demand!J8075),"",Demand!J8075)</f>
        <v>134.51666666666665</v>
      </c>
      <c r="K8074" s="13">
        <v>50</v>
      </c>
      <c r="L8074" s="14">
        <v>0</v>
      </c>
      <c r="M8074" s="14">
        <f t="shared" si="244"/>
        <v>0</v>
      </c>
      <c r="N8074" s="12">
        <v>579.24800000000005</v>
      </c>
    </row>
    <row r="8075" spans="8:14" x14ac:dyDescent="0.3">
      <c r="H8075" s="17">
        <f>IF(ISBLANK(Demand!H8076),"",Demand!H8076)</f>
        <v>6</v>
      </c>
      <c r="I8075" s="17">
        <f>IF(ISBLANK(Demand!I8076),"",Demand!I8076)</f>
        <v>8072</v>
      </c>
      <c r="J8075" s="17">
        <f>IF(ISBLANK(Demand!J8076),"",Demand!J8076)</f>
        <v>134.53333333333333</v>
      </c>
      <c r="K8075" s="13">
        <v>100</v>
      </c>
      <c r="L8075" s="14">
        <v>7.5616600000000007</v>
      </c>
      <c r="M8075" s="14">
        <f t="shared" si="244"/>
        <v>5.6712450000000008</v>
      </c>
      <c r="N8075" s="12">
        <v>615.46299999999997</v>
      </c>
    </row>
    <row r="8076" spans="8:14" x14ac:dyDescent="0.3">
      <c r="H8076" s="17">
        <f>IF(ISBLANK(Demand!H8077),"",Demand!H8077)</f>
        <v>6</v>
      </c>
      <c r="I8076" s="17">
        <f>IF(ISBLANK(Demand!I8077),"",Demand!I8077)</f>
        <v>8073</v>
      </c>
      <c r="J8076" s="17">
        <f>IF(ISBLANK(Demand!J8077),"",Demand!J8077)</f>
        <v>134.55000000000001</v>
      </c>
      <c r="K8076" s="13">
        <v>175</v>
      </c>
      <c r="L8076" s="14">
        <v>126.98240000000001</v>
      </c>
      <c r="M8076" s="14">
        <f t="shared" si="244"/>
        <v>95.236800000000017</v>
      </c>
      <c r="N8076" s="12">
        <v>614.27599999999995</v>
      </c>
    </row>
    <row r="8077" spans="8:14" x14ac:dyDescent="0.3">
      <c r="H8077" s="17">
        <f>IF(ISBLANK(Demand!H8078),"",Demand!H8078)</f>
        <v>6</v>
      </c>
      <c r="I8077" s="17">
        <f>IF(ISBLANK(Demand!I8078),"",Demand!I8078)</f>
        <v>8074</v>
      </c>
      <c r="J8077" s="17">
        <f>IF(ISBLANK(Demand!J8078),"",Demand!J8078)</f>
        <v>134.56666666666666</v>
      </c>
      <c r="K8077" s="13">
        <v>300</v>
      </c>
      <c r="L8077" s="14">
        <v>273.976</v>
      </c>
      <c r="M8077" s="14">
        <f t="shared" si="244"/>
        <v>205.482</v>
      </c>
      <c r="N8077" s="12">
        <v>542.70799999999997</v>
      </c>
    </row>
    <row r="8078" spans="8:14" x14ac:dyDescent="0.3">
      <c r="H8078" s="17">
        <f>IF(ISBLANK(Demand!H8079),"",Demand!H8079)</f>
        <v>6</v>
      </c>
      <c r="I8078" s="17">
        <f>IF(ISBLANK(Demand!I8079),"",Demand!I8079)</f>
        <v>8075</v>
      </c>
      <c r="J8078" s="17">
        <f>IF(ISBLANK(Demand!J8079),"",Demand!J8079)</f>
        <v>134.58333333333334</v>
      </c>
      <c r="K8078" s="13">
        <v>400</v>
      </c>
      <c r="L8078" s="14">
        <v>381.57800000000003</v>
      </c>
      <c r="M8078" s="14">
        <f t="shared" si="244"/>
        <v>286.18350000000004</v>
      </c>
      <c r="N8078" s="12">
        <v>529.52599999999995</v>
      </c>
    </row>
    <row r="8079" spans="8:14" x14ac:dyDescent="0.3">
      <c r="H8079" s="17">
        <f>IF(ISBLANK(Demand!H8080),"",Demand!H8080)</f>
        <v>6</v>
      </c>
      <c r="I8079" s="17">
        <f>IF(ISBLANK(Demand!I8080),"",Demand!I8080)</f>
        <v>8076</v>
      </c>
      <c r="J8079" s="17">
        <f>IF(ISBLANK(Demand!J8080),"",Demand!J8080)</f>
        <v>134.6</v>
      </c>
      <c r="K8079" s="13">
        <v>450</v>
      </c>
      <c r="L8079" s="14">
        <v>453.1040000000001</v>
      </c>
      <c r="M8079" s="14">
        <f t="shared" si="244"/>
        <v>339.82800000000009</v>
      </c>
      <c r="N8079" s="12">
        <v>480.14800000000002</v>
      </c>
    </row>
    <row r="8080" spans="8:14" x14ac:dyDescent="0.3">
      <c r="H8080" s="17">
        <f>IF(ISBLANK(Demand!H8081),"",Demand!H8081)</f>
        <v>6</v>
      </c>
      <c r="I8080" s="17">
        <f>IF(ISBLANK(Demand!I8081),"",Demand!I8081)</f>
        <v>8077</v>
      </c>
      <c r="J8080" s="17">
        <f>IF(ISBLANK(Demand!J8081),"",Demand!J8081)</f>
        <v>134.61666666666667</v>
      </c>
      <c r="K8080" s="13">
        <v>500</v>
      </c>
      <c r="L8080" s="14">
        <v>479.7120000000001</v>
      </c>
      <c r="M8080" s="14">
        <f t="shared" si="244"/>
        <v>359.78400000000011</v>
      </c>
      <c r="N8080" s="12">
        <v>442.38499999999999</v>
      </c>
    </row>
    <row r="8081" spans="8:14" x14ac:dyDescent="0.3">
      <c r="H8081" s="17">
        <f>IF(ISBLANK(Demand!H8082),"",Demand!H8082)</f>
        <v>6</v>
      </c>
      <c r="I8081" s="17">
        <f>IF(ISBLANK(Demand!I8082),"",Demand!I8082)</f>
        <v>8078</v>
      </c>
      <c r="J8081" s="17">
        <f>IF(ISBLANK(Demand!J8082),"",Demand!J8082)</f>
        <v>134.63333333333333</v>
      </c>
      <c r="K8081" s="13">
        <v>500</v>
      </c>
      <c r="L8081" s="14">
        <v>465.51599999999996</v>
      </c>
      <c r="M8081" s="14">
        <f t="shared" si="244"/>
        <v>349.13699999999994</v>
      </c>
      <c r="N8081" s="12">
        <v>427.03199999999998</v>
      </c>
    </row>
    <row r="8082" spans="8:14" x14ac:dyDescent="0.3">
      <c r="H8082" s="17">
        <f>IF(ISBLANK(Demand!H8083),"",Demand!H8083)</f>
        <v>6</v>
      </c>
      <c r="I8082" s="17">
        <f>IF(ISBLANK(Demand!I8083),"",Demand!I8083)</f>
        <v>8079</v>
      </c>
      <c r="J8082" s="17">
        <f>IF(ISBLANK(Demand!J8083),"",Demand!J8083)</f>
        <v>134.65</v>
      </c>
      <c r="K8082" s="13">
        <v>500</v>
      </c>
      <c r="L8082" s="14">
        <v>407.05800000000005</v>
      </c>
      <c r="M8082" s="14">
        <f t="shared" si="244"/>
        <v>305.29350000000005</v>
      </c>
      <c r="N8082" s="12">
        <v>428.87200000000001</v>
      </c>
    </row>
    <row r="8083" spans="8:14" x14ac:dyDescent="0.3">
      <c r="H8083" s="17">
        <f>IF(ISBLANK(Demand!H8084),"",Demand!H8084)</f>
        <v>6</v>
      </c>
      <c r="I8083" s="17">
        <f>IF(ISBLANK(Demand!I8084),"",Demand!I8084)</f>
        <v>8080</v>
      </c>
      <c r="J8083" s="17">
        <f>IF(ISBLANK(Demand!J8084),"",Demand!J8084)</f>
        <v>134.66666666666666</v>
      </c>
      <c r="K8083" s="13">
        <v>450</v>
      </c>
      <c r="L8083" s="14">
        <v>312.96800000000002</v>
      </c>
      <c r="M8083" s="14">
        <f t="shared" si="244"/>
        <v>234.726</v>
      </c>
      <c r="N8083" s="12">
        <v>303.32600000000002</v>
      </c>
    </row>
    <row r="8084" spans="8:14" x14ac:dyDescent="0.3">
      <c r="H8084" s="17">
        <f>IF(ISBLANK(Demand!H8085),"",Demand!H8085)</f>
        <v>6</v>
      </c>
      <c r="I8084" s="17">
        <f>IF(ISBLANK(Demand!I8085),"",Demand!I8085)</f>
        <v>8081</v>
      </c>
      <c r="J8084" s="17">
        <f>IF(ISBLANK(Demand!J8085),"",Demand!J8085)</f>
        <v>134.68333333333334</v>
      </c>
      <c r="K8084" s="13">
        <v>400</v>
      </c>
      <c r="L8084" s="14">
        <v>169.9522</v>
      </c>
      <c r="M8084" s="14">
        <f t="shared" si="244"/>
        <v>127.46415</v>
      </c>
      <c r="N8084" s="12">
        <v>271.089</v>
      </c>
    </row>
    <row r="8085" spans="8:14" x14ac:dyDescent="0.3">
      <c r="H8085" s="17">
        <f>IF(ISBLANK(Demand!H8086),"",Demand!H8086)</f>
        <v>6</v>
      </c>
      <c r="I8085" s="17">
        <f>IF(ISBLANK(Demand!I8086),"",Demand!I8086)</f>
        <v>8082</v>
      </c>
      <c r="J8085" s="17">
        <f>IF(ISBLANK(Demand!J8086),"",Demand!J8086)</f>
        <v>134.69999999999999</v>
      </c>
      <c r="K8085" s="13">
        <v>300</v>
      </c>
      <c r="L8085" s="14">
        <v>27.804199999999998</v>
      </c>
      <c r="M8085" s="14">
        <f t="shared" si="244"/>
        <v>20.853149999999999</v>
      </c>
      <c r="N8085" s="12">
        <v>253.00899999999999</v>
      </c>
    </row>
    <row r="8086" spans="8:14" x14ac:dyDescent="0.3">
      <c r="H8086" s="17">
        <f>IF(ISBLANK(Demand!H8087),"",Demand!H8087)</f>
        <v>6</v>
      </c>
      <c r="I8086" s="17">
        <f>IF(ISBLANK(Demand!I8087),"",Demand!I8087)</f>
        <v>8083</v>
      </c>
      <c r="J8086" s="17">
        <f>IF(ISBLANK(Demand!J8087),"",Demand!J8087)</f>
        <v>134.71666666666667</v>
      </c>
      <c r="K8086" s="13">
        <v>175</v>
      </c>
      <c r="L8086" s="14">
        <v>0</v>
      </c>
      <c r="M8086" s="14">
        <f t="shared" si="244"/>
        <v>0</v>
      </c>
      <c r="N8086" s="12">
        <v>289.56599999999997</v>
      </c>
    </row>
    <row r="8087" spans="8:14" x14ac:dyDescent="0.3">
      <c r="H8087" s="17">
        <f>IF(ISBLANK(Demand!H8088),"",Demand!H8088)</f>
        <v>6</v>
      </c>
      <c r="I8087" s="17">
        <f>IF(ISBLANK(Demand!I8088),"",Demand!I8088)</f>
        <v>8084</v>
      </c>
      <c r="J8087" s="17">
        <f>IF(ISBLANK(Demand!J8088),"",Demand!J8088)</f>
        <v>134.73333333333332</v>
      </c>
      <c r="K8087" s="13">
        <v>100</v>
      </c>
      <c r="L8087" s="14">
        <v>0</v>
      </c>
      <c r="M8087" s="14">
        <f t="shared" si="244"/>
        <v>0</v>
      </c>
      <c r="N8087" s="12">
        <v>315.10899999999998</v>
      </c>
    </row>
    <row r="8088" spans="8:14" x14ac:dyDescent="0.3">
      <c r="H8088" s="17">
        <f>IF(ISBLANK(Demand!H8089),"",Demand!H8089)</f>
        <v>6</v>
      </c>
      <c r="I8088" s="17">
        <f>IF(ISBLANK(Demand!I8089),"",Demand!I8089)</f>
        <v>8085</v>
      </c>
      <c r="J8088" s="17">
        <f>IF(ISBLANK(Demand!J8089),"",Demand!J8089)</f>
        <v>134.75</v>
      </c>
      <c r="K8088" s="13">
        <v>50</v>
      </c>
      <c r="L8088" s="14">
        <v>0</v>
      </c>
      <c r="M8088" s="14">
        <f t="shared" si="244"/>
        <v>0</v>
      </c>
      <c r="N8088" s="12">
        <v>322.76299999999998</v>
      </c>
    </row>
    <row r="8089" spans="8:14" x14ac:dyDescent="0.3">
      <c r="H8089" s="17">
        <f>IF(ISBLANK(Demand!H8090),"",Demand!H8090)</f>
        <v>6</v>
      </c>
      <c r="I8089" s="17">
        <f>IF(ISBLANK(Demand!I8090),"",Demand!I8090)</f>
        <v>8086</v>
      </c>
      <c r="J8089" s="17">
        <f>IF(ISBLANK(Demand!J8090),"",Demand!J8090)</f>
        <v>134.76666666666665</v>
      </c>
      <c r="K8089" s="13">
        <v>0</v>
      </c>
      <c r="L8089" s="14">
        <v>0</v>
      </c>
      <c r="M8089" s="14">
        <f t="shared" si="244"/>
        <v>0</v>
      </c>
      <c r="N8089" s="12">
        <v>290.94499999999999</v>
      </c>
    </row>
    <row r="8090" spans="8:14" x14ac:dyDescent="0.3">
      <c r="H8090" s="17">
        <f>IF(ISBLANK(Demand!H8091),"",Demand!H8091)</f>
        <v>6</v>
      </c>
      <c r="I8090" s="17">
        <f>IF(ISBLANK(Demand!I8091),"",Demand!I8091)</f>
        <v>8087</v>
      </c>
      <c r="J8090" s="17">
        <f>IF(ISBLANK(Demand!J8091),"",Demand!J8091)</f>
        <v>134.78333333333333</v>
      </c>
      <c r="K8090" s="13">
        <v>0</v>
      </c>
      <c r="L8090" s="14">
        <v>0</v>
      </c>
      <c r="M8090" s="14">
        <f t="shared" si="244"/>
        <v>0</v>
      </c>
      <c r="N8090" s="12">
        <v>342.27300000000002</v>
      </c>
    </row>
    <row r="8091" spans="8:14" x14ac:dyDescent="0.3">
      <c r="H8091" s="17">
        <f>IF(ISBLANK(Demand!H8092),"",Demand!H8092)</f>
        <v>6</v>
      </c>
      <c r="I8091" s="17">
        <f>IF(ISBLANK(Demand!I8092),"",Demand!I8092)</f>
        <v>8088</v>
      </c>
      <c r="J8091" s="17">
        <f>IF(ISBLANK(Demand!J8092),"",Demand!J8092)</f>
        <v>134.80000000000001</v>
      </c>
      <c r="K8091" s="13">
        <v>0</v>
      </c>
      <c r="L8091" s="14">
        <v>0</v>
      </c>
      <c r="M8091" s="14">
        <f t="shared" si="244"/>
        <v>0</v>
      </c>
      <c r="N8091" s="12">
        <v>335.39400000000001</v>
      </c>
    </row>
    <row r="8092" spans="8:14" x14ac:dyDescent="0.3">
      <c r="H8092" s="17">
        <f>IF(ISBLANK(Demand!H8093),"",Demand!H8093)</f>
        <v>6</v>
      </c>
      <c r="I8092" s="17">
        <f>IF(ISBLANK(Demand!I8093),"",Demand!I8093)</f>
        <v>8089</v>
      </c>
      <c r="J8092" s="17">
        <f>IF(ISBLANK(Demand!J8093),"",Demand!J8093)</f>
        <v>134.81666666666666</v>
      </c>
      <c r="K8092" s="13">
        <v>0</v>
      </c>
      <c r="L8092" s="14">
        <v>0</v>
      </c>
      <c r="M8092" s="14">
        <f>L8092*0.75</f>
        <v>0</v>
      </c>
      <c r="N8092" s="12">
        <v>274.99299999999999</v>
      </c>
    </row>
    <row r="8093" spans="8:14" x14ac:dyDescent="0.3">
      <c r="H8093" s="17">
        <f>IF(ISBLANK(Demand!H8094),"",Demand!H8094)</f>
        <v>6</v>
      </c>
      <c r="I8093" s="17">
        <f>IF(ISBLANK(Demand!I8094),"",Demand!I8094)</f>
        <v>8090</v>
      </c>
      <c r="J8093" s="17">
        <f>IF(ISBLANK(Demand!J8094),"",Demand!J8094)</f>
        <v>134.83333333333334</v>
      </c>
      <c r="K8093" s="13">
        <v>0</v>
      </c>
      <c r="L8093" s="14">
        <v>0</v>
      </c>
      <c r="M8093" s="14">
        <f t="shared" ref="M8093:M8115" si="245">L8093*0.75</f>
        <v>0</v>
      </c>
      <c r="N8093" s="12">
        <v>352.714</v>
      </c>
    </row>
    <row r="8094" spans="8:14" x14ac:dyDescent="0.3">
      <c r="H8094" s="17">
        <f>IF(ISBLANK(Demand!H8095),"",Demand!H8095)</f>
        <v>6</v>
      </c>
      <c r="I8094" s="17">
        <f>IF(ISBLANK(Demand!I8095),"",Demand!I8095)</f>
        <v>8091</v>
      </c>
      <c r="J8094" s="17">
        <f>IF(ISBLANK(Demand!J8095),"",Demand!J8095)</f>
        <v>134.85</v>
      </c>
      <c r="K8094" s="13">
        <v>0</v>
      </c>
      <c r="L8094" s="14">
        <v>0</v>
      </c>
      <c r="M8094" s="14">
        <f t="shared" si="245"/>
        <v>0</v>
      </c>
      <c r="N8094" s="12">
        <v>442.03800000000001</v>
      </c>
    </row>
    <row r="8095" spans="8:14" x14ac:dyDescent="0.3">
      <c r="H8095" s="17">
        <f>IF(ISBLANK(Demand!H8096),"",Demand!H8096)</f>
        <v>6</v>
      </c>
      <c r="I8095" s="17">
        <f>IF(ISBLANK(Demand!I8096),"",Demand!I8096)</f>
        <v>8092</v>
      </c>
      <c r="J8095" s="17">
        <f>IF(ISBLANK(Demand!J8096),"",Demand!J8096)</f>
        <v>134.86666666666667</v>
      </c>
      <c r="K8095" s="13">
        <v>0</v>
      </c>
      <c r="L8095" s="14">
        <v>0</v>
      </c>
      <c r="M8095" s="14">
        <f t="shared" si="245"/>
        <v>0</v>
      </c>
      <c r="N8095" s="12">
        <v>458.39499999999998</v>
      </c>
    </row>
    <row r="8096" spans="8:14" x14ac:dyDescent="0.3">
      <c r="H8096" s="17">
        <f>IF(ISBLANK(Demand!H8097),"",Demand!H8097)</f>
        <v>6</v>
      </c>
      <c r="I8096" s="17">
        <f>IF(ISBLANK(Demand!I8097),"",Demand!I8097)</f>
        <v>8093</v>
      </c>
      <c r="J8096" s="17">
        <f>IF(ISBLANK(Demand!J8097),"",Demand!J8097)</f>
        <v>134.88333333333333</v>
      </c>
      <c r="K8096" s="13">
        <v>0</v>
      </c>
      <c r="L8096" s="14">
        <v>0</v>
      </c>
      <c r="M8096" s="14">
        <f t="shared" si="245"/>
        <v>0</v>
      </c>
      <c r="N8096" s="12">
        <v>536.89499999999998</v>
      </c>
    </row>
    <row r="8097" spans="8:14" x14ac:dyDescent="0.3">
      <c r="H8097" s="17">
        <f>IF(ISBLANK(Demand!H8098),"",Demand!H8098)</f>
        <v>6</v>
      </c>
      <c r="I8097" s="17">
        <f>IF(ISBLANK(Demand!I8098),"",Demand!I8098)</f>
        <v>8094</v>
      </c>
      <c r="J8097" s="17">
        <f>IF(ISBLANK(Demand!J8098),"",Demand!J8098)</f>
        <v>134.9</v>
      </c>
      <c r="K8097" s="13">
        <v>25</v>
      </c>
      <c r="L8097" s="14">
        <v>0</v>
      </c>
      <c r="M8097" s="14">
        <f t="shared" si="245"/>
        <v>0</v>
      </c>
      <c r="N8097" s="12">
        <v>567.52599999999995</v>
      </c>
    </row>
    <row r="8098" spans="8:14" x14ac:dyDescent="0.3">
      <c r="H8098" s="17">
        <f>IF(ISBLANK(Demand!H8099),"",Demand!H8099)</f>
        <v>6</v>
      </c>
      <c r="I8098" s="17">
        <f>IF(ISBLANK(Demand!I8099),"",Demand!I8099)</f>
        <v>8095</v>
      </c>
      <c r="J8098" s="17">
        <f>IF(ISBLANK(Demand!J8099),"",Demand!J8099)</f>
        <v>134.91666666666666</v>
      </c>
      <c r="K8098" s="13">
        <v>50</v>
      </c>
      <c r="L8098" s="14">
        <v>0</v>
      </c>
      <c r="M8098" s="14">
        <f t="shared" si="245"/>
        <v>0</v>
      </c>
      <c r="N8098" s="12">
        <v>579.24800000000005</v>
      </c>
    </row>
    <row r="8099" spans="8:14" x14ac:dyDescent="0.3">
      <c r="H8099" s="17">
        <f>IF(ISBLANK(Demand!H8100),"",Demand!H8100)</f>
        <v>6</v>
      </c>
      <c r="I8099" s="17">
        <f>IF(ISBLANK(Demand!I8100),"",Demand!I8100)</f>
        <v>8096</v>
      </c>
      <c r="J8099" s="17">
        <f>IF(ISBLANK(Demand!J8100),"",Demand!J8100)</f>
        <v>134.93333333333334</v>
      </c>
      <c r="K8099" s="13">
        <v>100</v>
      </c>
      <c r="L8099" s="14">
        <v>7.5616600000000007</v>
      </c>
      <c r="M8099" s="14">
        <f t="shared" si="245"/>
        <v>5.6712450000000008</v>
      </c>
      <c r="N8099" s="12">
        <v>615.46299999999997</v>
      </c>
    </row>
    <row r="8100" spans="8:14" x14ac:dyDescent="0.3">
      <c r="H8100" s="17">
        <f>IF(ISBLANK(Demand!H8101),"",Demand!H8101)</f>
        <v>6</v>
      </c>
      <c r="I8100" s="17">
        <f>IF(ISBLANK(Demand!I8101),"",Demand!I8101)</f>
        <v>8097</v>
      </c>
      <c r="J8100" s="17">
        <f>IF(ISBLANK(Demand!J8101),"",Demand!J8101)</f>
        <v>134.94999999999999</v>
      </c>
      <c r="K8100" s="13">
        <v>175</v>
      </c>
      <c r="L8100" s="14">
        <v>126.98240000000001</v>
      </c>
      <c r="M8100" s="14">
        <f t="shared" si="245"/>
        <v>95.236800000000017</v>
      </c>
      <c r="N8100" s="12">
        <v>614.27599999999995</v>
      </c>
    </row>
    <row r="8101" spans="8:14" x14ac:dyDescent="0.3">
      <c r="H8101" s="17">
        <f>IF(ISBLANK(Demand!H8102),"",Demand!H8102)</f>
        <v>6</v>
      </c>
      <c r="I8101" s="17">
        <f>IF(ISBLANK(Demand!I8102),"",Demand!I8102)</f>
        <v>8098</v>
      </c>
      <c r="J8101" s="17">
        <f>IF(ISBLANK(Demand!J8102),"",Demand!J8102)</f>
        <v>134.96666666666667</v>
      </c>
      <c r="K8101" s="13">
        <v>300</v>
      </c>
      <c r="L8101" s="14">
        <v>273.976</v>
      </c>
      <c r="M8101" s="14">
        <f t="shared" si="245"/>
        <v>205.482</v>
      </c>
      <c r="N8101" s="12">
        <v>542.70799999999997</v>
      </c>
    </row>
    <row r="8102" spans="8:14" x14ac:dyDescent="0.3">
      <c r="H8102" s="17">
        <f>IF(ISBLANK(Demand!H8103),"",Demand!H8103)</f>
        <v>6</v>
      </c>
      <c r="I8102" s="17">
        <f>IF(ISBLANK(Demand!I8103),"",Demand!I8103)</f>
        <v>8099</v>
      </c>
      <c r="J8102" s="17">
        <f>IF(ISBLANK(Demand!J8103),"",Demand!J8103)</f>
        <v>134.98333333333332</v>
      </c>
      <c r="K8102" s="13">
        <v>400</v>
      </c>
      <c r="L8102" s="14">
        <v>381.57800000000003</v>
      </c>
      <c r="M8102" s="14">
        <f t="shared" si="245"/>
        <v>286.18350000000004</v>
      </c>
      <c r="N8102" s="12">
        <v>529.52599999999995</v>
      </c>
    </row>
    <row r="8103" spans="8:14" x14ac:dyDescent="0.3">
      <c r="H8103" s="17">
        <f>IF(ISBLANK(Demand!H8104),"",Demand!H8104)</f>
        <v>6</v>
      </c>
      <c r="I8103" s="17">
        <f>IF(ISBLANK(Demand!I8104),"",Demand!I8104)</f>
        <v>8100</v>
      </c>
      <c r="J8103" s="17">
        <f>IF(ISBLANK(Demand!J8104),"",Demand!J8104)</f>
        <v>135</v>
      </c>
      <c r="K8103" s="13">
        <v>450</v>
      </c>
      <c r="L8103" s="14">
        <v>453.1040000000001</v>
      </c>
      <c r="M8103" s="14">
        <f t="shared" si="245"/>
        <v>339.82800000000009</v>
      </c>
      <c r="N8103" s="12">
        <v>480.14800000000002</v>
      </c>
    </row>
    <row r="8104" spans="8:14" x14ac:dyDescent="0.3">
      <c r="H8104" s="17">
        <f>IF(ISBLANK(Demand!H8105),"",Demand!H8105)</f>
        <v>6</v>
      </c>
      <c r="I8104" s="17">
        <f>IF(ISBLANK(Demand!I8105),"",Demand!I8105)</f>
        <v>8101</v>
      </c>
      <c r="J8104" s="17">
        <f>IF(ISBLANK(Demand!J8105),"",Demand!J8105)</f>
        <v>135.01666666666665</v>
      </c>
      <c r="K8104" s="13">
        <v>500</v>
      </c>
      <c r="L8104" s="14">
        <v>479.7120000000001</v>
      </c>
      <c r="M8104" s="14">
        <f t="shared" si="245"/>
        <v>359.78400000000011</v>
      </c>
      <c r="N8104" s="12">
        <v>442.38499999999999</v>
      </c>
    </row>
    <row r="8105" spans="8:14" x14ac:dyDescent="0.3">
      <c r="H8105" s="17">
        <f>IF(ISBLANK(Demand!H8106),"",Demand!H8106)</f>
        <v>6</v>
      </c>
      <c r="I8105" s="17">
        <f>IF(ISBLANK(Demand!I8106),"",Demand!I8106)</f>
        <v>8102</v>
      </c>
      <c r="J8105" s="17">
        <f>IF(ISBLANK(Demand!J8106),"",Demand!J8106)</f>
        <v>135.03333333333333</v>
      </c>
      <c r="K8105" s="13">
        <v>500</v>
      </c>
      <c r="L8105" s="14">
        <v>465.51599999999996</v>
      </c>
      <c r="M8105" s="14">
        <f t="shared" si="245"/>
        <v>349.13699999999994</v>
      </c>
      <c r="N8105" s="12">
        <v>427.03199999999998</v>
      </c>
    </row>
    <row r="8106" spans="8:14" x14ac:dyDescent="0.3">
      <c r="H8106" s="17">
        <f>IF(ISBLANK(Demand!H8107),"",Demand!H8107)</f>
        <v>6</v>
      </c>
      <c r="I8106" s="17">
        <f>IF(ISBLANK(Demand!I8107),"",Demand!I8107)</f>
        <v>8103</v>
      </c>
      <c r="J8106" s="17">
        <f>IF(ISBLANK(Demand!J8107),"",Demand!J8107)</f>
        <v>135.05000000000001</v>
      </c>
      <c r="K8106" s="13">
        <v>500</v>
      </c>
      <c r="L8106" s="14">
        <v>407.05800000000005</v>
      </c>
      <c r="M8106" s="14">
        <f t="shared" si="245"/>
        <v>305.29350000000005</v>
      </c>
      <c r="N8106" s="12">
        <v>428.87200000000001</v>
      </c>
    </row>
    <row r="8107" spans="8:14" x14ac:dyDescent="0.3">
      <c r="H8107" s="17">
        <f>IF(ISBLANK(Demand!H8108),"",Demand!H8108)</f>
        <v>6</v>
      </c>
      <c r="I8107" s="17">
        <f>IF(ISBLANK(Demand!I8108),"",Demand!I8108)</f>
        <v>8104</v>
      </c>
      <c r="J8107" s="17">
        <f>IF(ISBLANK(Demand!J8108),"",Demand!J8108)</f>
        <v>135.06666666666666</v>
      </c>
      <c r="K8107" s="13">
        <v>450</v>
      </c>
      <c r="L8107" s="14">
        <v>312.96800000000002</v>
      </c>
      <c r="M8107" s="14">
        <f t="shared" si="245"/>
        <v>234.726</v>
      </c>
      <c r="N8107" s="12">
        <v>303.32600000000002</v>
      </c>
    </row>
    <row r="8108" spans="8:14" x14ac:dyDescent="0.3">
      <c r="H8108" s="17">
        <f>IF(ISBLANK(Demand!H8109),"",Demand!H8109)</f>
        <v>6</v>
      </c>
      <c r="I8108" s="17">
        <f>IF(ISBLANK(Demand!I8109),"",Demand!I8109)</f>
        <v>8105</v>
      </c>
      <c r="J8108" s="17">
        <f>IF(ISBLANK(Demand!J8109),"",Demand!J8109)</f>
        <v>135.08333333333334</v>
      </c>
      <c r="K8108" s="13">
        <v>400</v>
      </c>
      <c r="L8108" s="14">
        <v>169.9522</v>
      </c>
      <c r="M8108" s="14">
        <f t="shared" si="245"/>
        <v>127.46415</v>
      </c>
      <c r="N8108" s="12">
        <v>271.089</v>
      </c>
    </row>
    <row r="8109" spans="8:14" x14ac:dyDescent="0.3">
      <c r="H8109" s="17">
        <f>IF(ISBLANK(Demand!H8110),"",Demand!H8110)</f>
        <v>6</v>
      </c>
      <c r="I8109" s="17">
        <f>IF(ISBLANK(Demand!I8110),"",Demand!I8110)</f>
        <v>8106</v>
      </c>
      <c r="J8109" s="17">
        <f>IF(ISBLANK(Demand!J8110),"",Demand!J8110)</f>
        <v>135.1</v>
      </c>
      <c r="K8109" s="13">
        <v>300</v>
      </c>
      <c r="L8109" s="14">
        <v>27.804199999999998</v>
      </c>
      <c r="M8109" s="14">
        <f t="shared" si="245"/>
        <v>20.853149999999999</v>
      </c>
      <c r="N8109" s="12">
        <v>253.00899999999999</v>
      </c>
    </row>
    <row r="8110" spans="8:14" x14ac:dyDescent="0.3">
      <c r="H8110" s="17">
        <f>IF(ISBLANK(Demand!H8111),"",Demand!H8111)</f>
        <v>6</v>
      </c>
      <c r="I8110" s="17">
        <f>IF(ISBLANK(Demand!I8111),"",Demand!I8111)</f>
        <v>8107</v>
      </c>
      <c r="J8110" s="17">
        <f>IF(ISBLANK(Demand!J8111),"",Demand!J8111)</f>
        <v>135.11666666666667</v>
      </c>
      <c r="K8110" s="13">
        <v>175</v>
      </c>
      <c r="L8110" s="14">
        <v>0</v>
      </c>
      <c r="M8110" s="14">
        <f t="shared" si="245"/>
        <v>0</v>
      </c>
      <c r="N8110" s="12">
        <v>289.56599999999997</v>
      </c>
    </row>
    <row r="8111" spans="8:14" x14ac:dyDescent="0.3">
      <c r="H8111" s="17">
        <f>IF(ISBLANK(Demand!H8112),"",Demand!H8112)</f>
        <v>6</v>
      </c>
      <c r="I8111" s="17">
        <f>IF(ISBLANK(Demand!I8112),"",Demand!I8112)</f>
        <v>8108</v>
      </c>
      <c r="J8111" s="17">
        <f>IF(ISBLANK(Demand!J8112),"",Demand!J8112)</f>
        <v>135.13333333333333</v>
      </c>
      <c r="K8111" s="13">
        <v>100</v>
      </c>
      <c r="L8111" s="14">
        <v>0</v>
      </c>
      <c r="M8111" s="14">
        <f t="shared" si="245"/>
        <v>0</v>
      </c>
      <c r="N8111" s="12">
        <v>315.10899999999998</v>
      </c>
    </row>
    <row r="8112" spans="8:14" x14ac:dyDescent="0.3">
      <c r="H8112" s="17">
        <f>IF(ISBLANK(Demand!H8113),"",Demand!H8113)</f>
        <v>6</v>
      </c>
      <c r="I8112" s="17">
        <f>IF(ISBLANK(Demand!I8113),"",Demand!I8113)</f>
        <v>8109</v>
      </c>
      <c r="J8112" s="17">
        <f>IF(ISBLANK(Demand!J8113),"",Demand!J8113)</f>
        <v>135.15</v>
      </c>
      <c r="K8112" s="13">
        <v>50</v>
      </c>
      <c r="L8112" s="14">
        <v>0</v>
      </c>
      <c r="M8112" s="14">
        <f t="shared" si="245"/>
        <v>0</v>
      </c>
      <c r="N8112" s="12">
        <v>322.76299999999998</v>
      </c>
    </row>
    <row r="8113" spans="8:14" x14ac:dyDescent="0.3">
      <c r="H8113" s="17">
        <f>IF(ISBLANK(Demand!H8114),"",Demand!H8114)</f>
        <v>6</v>
      </c>
      <c r="I8113" s="17">
        <f>IF(ISBLANK(Demand!I8114),"",Demand!I8114)</f>
        <v>8110</v>
      </c>
      <c r="J8113" s="17">
        <f>IF(ISBLANK(Demand!J8114),"",Demand!J8114)</f>
        <v>135.16666666666666</v>
      </c>
      <c r="K8113" s="13">
        <v>0</v>
      </c>
      <c r="L8113" s="14">
        <v>0</v>
      </c>
      <c r="M8113" s="14">
        <f t="shared" si="245"/>
        <v>0</v>
      </c>
      <c r="N8113" s="12">
        <v>290.94499999999999</v>
      </c>
    </row>
    <row r="8114" spans="8:14" x14ac:dyDescent="0.3">
      <c r="H8114" s="17">
        <f>IF(ISBLANK(Demand!H8115),"",Demand!H8115)</f>
        <v>6</v>
      </c>
      <c r="I8114" s="17">
        <f>IF(ISBLANK(Demand!I8115),"",Demand!I8115)</f>
        <v>8111</v>
      </c>
      <c r="J8114" s="17">
        <f>IF(ISBLANK(Demand!J8115),"",Demand!J8115)</f>
        <v>135.18333333333334</v>
      </c>
      <c r="K8114" s="13">
        <v>0</v>
      </c>
      <c r="L8114" s="14">
        <v>0</v>
      </c>
      <c r="M8114" s="14">
        <f t="shared" si="245"/>
        <v>0</v>
      </c>
      <c r="N8114" s="12">
        <v>342.27300000000002</v>
      </c>
    </row>
    <row r="8115" spans="8:14" x14ac:dyDescent="0.3">
      <c r="H8115" s="17">
        <f>IF(ISBLANK(Demand!H8116),"",Demand!H8116)</f>
        <v>6</v>
      </c>
      <c r="I8115" s="17">
        <f>IF(ISBLANK(Demand!I8116),"",Demand!I8116)</f>
        <v>8112</v>
      </c>
      <c r="J8115" s="17">
        <f>IF(ISBLANK(Demand!J8116),"",Demand!J8116)</f>
        <v>135.19999999999999</v>
      </c>
      <c r="K8115" s="13">
        <v>0</v>
      </c>
      <c r="L8115" s="14">
        <v>0</v>
      </c>
      <c r="M8115" s="14">
        <f t="shared" si="245"/>
        <v>0</v>
      </c>
      <c r="N8115" s="12">
        <v>335.39400000000001</v>
      </c>
    </row>
    <row r="8116" spans="8:14" x14ac:dyDescent="0.3">
      <c r="H8116" s="17">
        <f>IF(ISBLANK(Demand!H8117),"",Demand!H8117)</f>
        <v>6</v>
      </c>
      <c r="I8116" s="17">
        <f>IF(ISBLANK(Demand!I8117),"",Demand!I8117)</f>
        <v>8113</v>
      </c>
      <c r="J8116" s="17">
        <f>IF(ISBLANK(Demand!J8117),"",Demand!J8117)</f>
        <v>135.21666666666667</v>
      </c>
      <c r="K8116" s="13">
        <v>0</v>
      </c>
      <c r="L8116" s="14">
        <v>0</v>
      </c>
      <c r="M8116" s="14">
        <f>L8116*0.75</f>
        <v>0</v>
      </c>
      <c r="N8116" s="12">
        <v>274.99299999999999</v>
      </c>
    </row>
    <row r="8117" spans="8:14" x14ac:dyDescent="0.3">
      <c r="H8117" s="17">
        <f>IF(ISBLANK(Demand!H8118),"",Demand!H8118)</f>
        <v>6</v>
      </c>
      <c r="I8117" s="17">
        <f>IF(ISBLANK(Demand!I8118),"",Demand!I8118)</f>
        <v>8114</v>
      </c>
      <c r="J8117" s="17">
        <f>IF(ISBLANK(Demand!J8118),"",Demand!J8118)</f>
        <v>135.23333333333332</v>
      </c>
      <c r="K8117" s="13">
        <v>0</v>
      </c>
      <c r="L8117" s="14">
        <v>0</v>
      </c>
      <c r="M8117" s="14">
        <f t="shared" ref="M8117:M8139" si="246">L8117*0.75</f>
        <v>0</v>
      </c>
      <c r="N8117" s="12">
        <v>352.714</v>
      </c>
    </row>
    <row r="8118" spans="8:14" x14ac:dyDescent="0.3">
      <c r="H8118" s="17">
        <f>IF(ISBLANK(Demand!H8119),"",Demand!H8119)</f>
        <v>6</v>
      </c>
      <c r="I8118" s="17">
        <f>IF(ISBLANK(Demand!I8119),"",Demand!I8119)</f>
        <v>8115</v>
      </c>
      <c r="J8118" s="17">
        <f>IF(ISBLANK(Demand!J8119),"",Demand!J8119)</f>
        <v>135.25</v>
      </c>
      <c r="K8118" s="13">
        <v>0</v>
      </c>
      <c r="L8118" s="14">
        <v>0</v>
      </c>
      <c r="M8118" s="14">
        <f t="shared" si="246"/>
        <v>0</v>
      </c>
      <c r="N8118" s="12">
        <v>442.03800000000001</v>
      </c>
    </row>
    <row r="8119" spans="8:14" x14ac:dyDescent="0.3">
      <c r="H8119" s="17">
        <f>IF(ISBLANK(Demand!H8120),"",Demand!H8120)</f>
        <v>6</v>
      </c>
      <c r="I8119" s="17">
        <f>IF(ISBLANK(Demand!I8120),"",Demand!I8120)</f>
        <v>8116</v>
      </c>
      <c r="J8119" s="17">
        <f>IF(ISBLANK(Demand!J8120),"",Demand!J8120)</f>
        <v>135.26666666666665</v>
      </c>
      <c r="K8119" s="13">
        <v>0</v>
      </c>
      <c r="L8119" s="14">
        <v>0</v>
      </c>
      <c r="M8119" s="14">
        <f t="shared" si="246"/>
        <v>0</v>
      </c>
      <c r="N8119" s="12">
        <v>458.39499999999998</v>
      </c>
    </row>
    <row r="8120" spans="8:14" x14ac:dyDescent="0.3">
      <c r="H8120" s="17">
        <f>IF(ISBLANK(Demand!H8121),"",Demand!H8121)</f>
        <v>6</v>
      </c>
      <c r="I8120" s="17">
        <f>IF(ISBLANK(Demand!I8121),"",Demand!I8121)</f>
        <v>8117</v>
      </c>
      <c r="J8120" s="17">
        <f>IF(ISBLANK(Demand!J8121),"",Demand!J8121)</f>
        <v>135.28333333333333</v>
      </c>
      <c r="K8120" s="13">
        <v>0</v>
      </c>
      <c r="L8120" s="14">
        <v>0</v>
      </c>
      <c r="M8120" s="14">
        <f t="shared" si="246"/>
        <v>0</v>
      </c>
      <c r="N8120" s="12">
        <v>536.89499999999998</v>
      </c>
    </row>
    <row r="8121" spans="8:14" x14ac:dyDescent="0.3">
      <c r="H8121" s="17">
        <f>IF(ISBLANK(Demand!H8122),"",Demand!H8122)</f>
        <v>6</v>
      </c>
      <c r="I8121" s="17">
        <f>IF(ISBLANK(Demand!I8122),"",Demand!I8122)</f>
        <v>8118</v>
      </c>
      <c r="J8121" s="17">
        <f>IF(ISBLANK(Demand!J8122),"",Demand!J8122)</f>
        <v>135.30000000000001</v>
      </c>
      <c r="K8121" s="13">
        <v>25</v>
      </c>
      <c r="L8121" s="14">
        <v>0</v>
      </c>
      <c r="M8121" s="14">
        <f t="shared" si="246"/>
        <v>0</v>
      </c>
      <c r="N8121" s="12">
        <v>567.52599999999995</v>
      </c>
    </row>
    <row r="8122" spans="8:14" x14ac:dyDescent="0.3">
      <c r="H8122" s="17">
        <f>IF(ISBLANK(Demand!H8123),"",Demand!H8123)</f>
        <v>6</v>
      </c>
      <c r="I8122" s="17">
        <f>IF(ISBLANK(Demand!I8123),"",Demand!I8123)</f>
        <v>8119</v>
      </c>
      <c r="J8122" s="17">
        <f>IF(ISBLANK(Demand!J8123),"",Demand!J8123)</f>
        <v>135.31666666666666</v>
      </c>
      <c r="K8122" s="13">
        <v>50</v>
      </c>
      <c r="L8122" s="14">
        <v>0</v>
      </c>
      <c r="M8122" s="14">
        <f t="shared" si="246"/>
        <v>0</v>
      </c>
      <c r="N8122" s="12">
        <v>579.24800000000005</v>
      </c>
    </row>
    <row r="8123" spans="8:14" x14ac:dyDescent="0.3">
      <c r="H8123" s="17">
        <f>IF(ISBLANK(Demand!H8124),"",Demand!H8124)</f>
        <v>6</v>
      </c>
      <c r="I8123" s="17">
        <f>IF(ISBLANK(Demand!I8124),"",Demand!I8124)</f>
        <v>8120</v>
      </c>
      <c r="J8123" s="17">
        <f>IF(ISBLANK(Demand!J8124),"",Demand!J8124)</f>
        <v>135.33333333333334</v>
      </c>
      <c r="K8123" s="13">
        <v>100</v>
      </c>
      <c r="L8123" s="14">
        <v>7.5616600000000007</v>
      </c>
      <c r="M8123" s="14">
        <f t="shared" si="246"/>
        <v>5.6712450000000008</v>
      </c>
      <c r="N8123" s="12">
        <v>615.46299999999997</v>
      </c>
    </row>
    <row r="8124" spans="8:14" x14ac:dyDescent="0.3">
      <c r="H8124" s="17">
        <f>IF(ISBLANK(Demand!H8125),"",Demand!H8125)</f>
        <v>6</v>
      </c>
      <c r="I8124" s="17">
        <f>IF(ISBLANK(Demand!I8125),"",Demand!I8125)</f>
        <v>8121</v>
      </c>
      <c r="J8124" s="17">
        <f>IF(ISBLANK(Demand!J8125),"",Demand!J8125)</f>
        <v>135.35</v>
      </c>
      <c r="K8124" s="13">
        <v>175</v>
      </c>
      <c r="L8124" s="14">
        <v>126.98240000000001</v>
      </c>
      <c r="M8124" s="14">
        <f t="shared" si="246"/>
        <v>95.236800000000017</v>
      </c>
      <c r="N8124" s="12">
        <v>614.27599999999995</v>
      </c>
    </row>
    <row r="8125" spans="8:14" x14ac:dyDescent="0.3">
      <c r="H8125" s="17">
        <f>IF(ISBLANK(Demand!H8126),"",Demand!H8126)</f>
        <v>6</v>
      </c>
      <c r="I8125" s="17">
        <f>IF(ISBLANK(Demand!I8126),"",Demand!I8126)</f>
        <v>8122</v>
      </c>
      <c r="J8125" s="17">
        <f>IF(ISBLANK(Demand!J8126),"",Demand!J8126)</f>
        <v>135.36666666666667</v>
      </c>
      <c r="K8125" s="13">
        <v>300</v>
      </c>
      <c r="L8125" s="14">
        <v>273.976</v>
      </c>
      <c r="M8125" s="14">
        <f t="shared" si="246"/>
        <v>205.482</v>
      </c>
      <c r="N8125" s="12">
        <v>542.70799999999997</v>
      </c>
    </row>
    <row r="8126" spans="8:14" x14ac:dyDescent="0.3">
      <c r="H8126" s="17">
        <f>IF(ISBLANK(Demand!H8127),"",Demand!H8127)</f>
        <v>6</v>
      </c>
      <c r="I8126" s="17">
        <f>IF(ISBLANK(Demand!I8127),"",Demand!I8127)</f>
        <v>8123</v>
      </c>
      <c r="J8126" s="17">
        <f>IF(ISBLANK(Demand!J8127),"",Demand!J8127)</f>
        <v>135.38333333333333</v>
      </c>
      <c r="K8126" s="13">
        <v>400</v>
      </c>
      <c r="L8126" s="14">
        <v>381.57800000000003</v>
      </c>
      <c r="M8126" s="14">
        <f t="shared" si="246"/>
        <v>286.18350000000004</v>
      </c>
      <c r="N8126" s="12">
        <v>529.52599999999995</v>
      </c>
    </row>
    <row r="8127" spans="8:14" x14ac:dyDescent="0.3">
      <c r="H8127" s="17">
        <f>IF(ISBLANK(Demand!H8128),"",Demand!H8128)</f>
        <v>6</v>
      </c>
      <c r="I8127" s="17">
        <f>IF(ISBLANK(Demand!I8128),"",Demand!I8128)</f>
        <v>8124</v>
      </c>
      <c r="J8127" s="17">
        <f>IF(ISBLANK(Demand!J8128),"",Demand!J8128)</f>
        <v>135.4</v>
      </c>
      <c r="K8127" s="13">
        <v>450</v>
      </c>
      <c r="L8127" s="14">
        <v>453.1040000000001</v>
      </c>
      <c r="M8127" s="14">
        <f t="shared" si="246"/>
        <v>339.82800000000009</v>
      </c>
      <c r="N8127" s="12">
        <v>480.14800000000002</v>
      </c>
    </row>
    <row r="8128" spans="8:14" x14ac:dyDescent="0.3">
      <c r="H8128" s="17">
        <f>IF(ISBLANK(Demand!H8129),"",Demand!H8129)</f>
        <v>6</v>
      </c>
      <c r="I8128" s="17">
        <f>IF(ISBLANK(Demand!I8129),"",Demand!I8129)</f>
        <v>8125</v>
      </c>
      <c r="J8128" s="17">
        <f>IF(ISBLANK(Demand!J8129),"",Demand!J8129)</f>
        <v>135.41666666666666</v>
      </c>
      <c r="K8128" s="13">
        <v>500</v>
      </c>
      <c r="L8128" s="14">
        <v>479.7120000000001</v>
      </c>
      <c r="M8128" s="14">
        <f t="shared" si="246"/>
        <v>359.78400000000011</v>
      </c>
      <c r="N8128" s="12">
        <v>442.38499999999999</v>
      </c>
    </row>
    <row r="8129" spans="8:14" x14ac:dyDescent="0.3">
      <c r="H8129" s="17">
        <f>IF(ISBLANK(Demand!H8130),"",Demand!H8130)</f>
        <v>6</v>
      </c>
      <c r="I8129" s="17">
        <f>IF(ISBLANK(Demand!I8130),"",Demand!I8130)</f>
        <v>8126</v>
      </c>
      <c r="J8129" s="17">
        <f>IF(ISBLANK(Demand!J8130),"",Demand!J8130)</f>
        <v>135.43333333333334</v>
      </c>
      <c r="K8129" s="13">
        <v>500</v>
      </c>
      <c r="L8129" s="14">
        <v>465.51599999999996</v>
      </c>
      <c r="M8129" s="14">
        <f t="shared" si="246"/>
        <v>349.13699999999994</v>
      </c>
      <c r="N8129" s="12">
        <v>427.03199999999998</v>
      </c>
    </row>
    <row r="8130" spans="8:14" x14ac:dyDescent="0.3">
      <c r="H8130" s="17">
        <f>IF(ISBLANK(Demand!H8131),"",Demand!H8131)</f>
        <v>6</v>
      </c>
      <c r="I8130" s="17">
        <f>IF(ISBLANK(Demand!I8131),"",Demand!I8131)</f>
        <v>8127</v>
      </c>
      <c r="J8130" s="17">
        <f>IF(ISBLANK(Demand!J8131),"",Demand!J8131)</f>
        <v>135.44999999999999</v>
      </c>
      <c r="K8130" s="13">
        <v>500</v>
      </c>
      <c r="L8130" s="14">
        <v>407.05800000000005</v>
      </c>
      <c r="M8130" s="14">
        <f t="shared" si="246"/>
        <v>305.29350000000005</v>
      </c>
      <c r="N8130" s="12">
        <v>428.87200000000001</v>
      </c>
    </row>
    <row r="8131" spans="8:14" x14ac:dyDescent="0.3">
      <c r="H8131" s="17">
        <f>IF(ISBLANK(Demand!H8132),"",Demand!H8132)</f>
        <v>6</v>
      </c>
      <c r="I8131" s="17">
        <f>IF(ISBLANK(Demand!I8132),"",Demand!I8132)</f>
        <v>8128</v>
      </c>
      <c r="J8131" s="17">
        <f>IF(ISBLANK(Demand!J8132),"",Demand!J8132)</f>
        <v>135.46666666666667</v>
      </c>
      <c r="K8131" s="13">
        <v>450</v>
      </c>
      <c r="L8131" s="14">
        <v>312.96800000000002</v>
      </c>
      <c r="M8131" s="14">
        <f t="shared" si="246"/>
        <v>234.726</v>
      </c>
      <c r="N8131" s="12">
        <v>303.32600000000002</v>
      </c>
    </row>
    <row r="8132" spans="8:14" x14ac:dyDescent="0.3">
      <c r="H8132" s="17">
        <f>IF(ISBLANK(Demand!H8133),"",Demand!H8133)</f>
        <v>6</v>
      </c>
      <c r="I8132" s="17">
        <f>IF(ISBLANK(Demand!I8133),"",Demand!I8133)</f>
        <v>8129</v>
      </c>
      <c r="J8132" s="17">
        <f>IF(ISBLANK(Demand!J8133),"",Demand!J8133)</f>
        <v>135.48333333333332</v>
      </c>
      <c r="K8132" s="13">
        <v>400</v>
      </c>
      <c r="L8132" s="14">
        <v>169.9522</v>
      </c>
      <c r="M8132" s="14">
        <f t="shared" si="246"/>
        <v>127.46415</v>
      </c>
      <c r="N8132" s="12">
        <v>271.089</v>
      </c>
    </row>
    <row r="8133" spans="8:14" x14ac:dyDescent="0.3">
      <c r="H8133" s="17">
        <f>IF(ISBLANK(Demand!H8134),"",Demand!H8134)</f>
        <v>6</v>
      </c>
      <c r="I8133" s="17">
        <f>IF(ISBLANK(Demand!I8134),"",Demand!I8134)</f>
        <v>8130</v>
      </c>
      <c r="J8133" s="17">
        <f>IF(ISBLANK(Demand!J8134),"",Demand!J8134)</f>
        <v>135.5</v>
      </c>
      <c r="K8133" s="13">
        <v>300</v>
      </c>
      <c r="L8133" s="14">
        <v>27.804199999999998</v>
      </c>
      <c r="M8133" s="14">
        <f t="shared" si="246"/>
        <v>20.853149999999999</v>
      </c>
      <c r="N8133" s="12">
        <v>253.00899999999999</v>
      </c>
    </row>
    <row r="8134" spans="8:14" x14ac:dyDescent="0.3">
      <c r="H8134" s="17">
        <f>IF(ISBLANK(Demand!H8135),"",Demand!H8135)</f>
        <v>6</v>
      </c>
      <c r="I8134" s="17">
        <f>IF(ISBLANK(Demand!I8135),"",Demand!I8135)</f>
        <v>8131</v>
      </c>
      <c r="J8134" s="17">
        <f>IF(ISBLANK(Demand!J8135),"",Demand!J8135)</f>
        <v>135.51666666666665</v>
      </c>
      <c r="K8134" s="13">
        <v>175</v>
      </c>
      <c r="L8134" s="14">
        <v>0</v>
      </c>
      <c r="M8134" s="14">
        <f t="shared" si="246"/>
        <v>0</v>
      </c>
      <c r="N8134" s="12">
        <v>289.56599999999997</v>
      </c>
    </row>
    <row r="8135" spans="8:14" x14ac:dyDescent="0.3">
      <c r="H8135" s="17">
        <f>IF(ISBLANK(Demand!H8136),"",Demand!H8136)</f>
        <v>6</v>
      </c>
      <c r="I8135" s="17">
        <f>IF(ISBLANK(Demand!I8136),"",Demand!I8136)</f>
        <v>8132</v>
      </c>
      <c r="J8135" s="17">
        <f>IF(ISBLANK(Demand!J8136),"",Demand!J8136)</f>
        <v>135.53333333333333</v>
      </c>
      <c r="K8135" s="13">
        <v>100</v>
      </c>
      <c r="L8135" s="14">
        <v>0</v>
      </c>
      <c r="M8135" s="14">
        <f t="shared" si="246"/>
        <v>0</v>
      </c>
      <c r="N8135" s="12">
        <v>315.10899999999998</v>
      </c>
    </row>
    <row r="8136" spans="8:14" x14ac:dyDescent="0.3">
      <c r="H8136" s="17">
        <f>IF(ISBLANK(Demand!H8137),"",Demand!H8137)</f>
        <v>6</v>
      </c>
      <c r="I8136" s="17">
        <f>IF(ISBLANK(Demand!I8137),"",Demand!I8137)</f>
        <v>8133</v>
      </c>
      <c r="J8136" s="17">
        <f>IF(ISBLANK(Demand!J8137),"",Demand!J8137)</f>
        <v>135.55000000000001</v>
      </c>
      <c r="K8136" s="13">
        <v>50</v>
      </c>
      <c r="L8136" s="14">
        <v>0</v>
      </c>
      <c r="M8136" s="14">
        <f t="shared" si="246"/>
        <v>0</v>
      </c>
      <c r="N8136" s="12">
        <v>322.76299999999998</v>
      </c>
    </row>
    <row r="8137" spans="8:14" x14ac:dyDescent="0.3">
      <c r="H8137" s="17">
        <f>IF(ISBLANK(Demand!H8138),"",Demand!H8138)</f>
        <v>6</v>
      </c>
      <c r="I8137" s="17">
        <f>IF(ISBLANK(Demand!I8138),"",Demand!I8138)</f>
        <v>8134</v>
      </c>
      <c r="J8137" s="17">
        <f>IF(ISBLANK(Demand!J8138),"",Demand!J8138)</f>
        <v>135.56666666666666</v>
      </c>
      <c r="K8137" s="13">
        <v>0</v>
      </c>
      <c r="L8137" s="14">
        <v>0</v>
      </c>
      <c r="M8137" s="14">
        <f t="shared" si="246"/>
        <v>0</v>
      </c>
      <c r="N8137" s="12">
        <v>290.94499999999999</v>
      </c>
    </row>
    <row r="8138" spans="8:14" x14ac:dyDescent="0.3">
      <c r="H8138" s="17">
        <f>IF(ISBLANK(Demand!H8139),"",Demand!H8139)</f>
        <v>6</v>
      </c>
      <c r="I8138" s="17">
        <f>IF(ISBLANK(Demand!I8139),"",Demand!I8139)</f>
        <v>8135</v>
      </c>
      <c r="J8138" s="17">
        <f>IF(ISBLANK(Demand!J8139),"",Demand!J8139)</f>
        <v>135.58333333333334</v>
      </c>
      <c r="K8138" s="13">
        <v>0</v>
      </c>
      <c r="L8138" s="14">
        <v>0</v>
      </c>
      <c r="M8138" s="14">
        <f t="shared" si="246"/>
        <v>0</v>
      </c>
      <c r="N8138" s="12">
        <v>342.27300000000002</v>
      </c>
    </row>
    <row r="8139" spans="8:14" x14ac:dyDescent="0.3">
      <c r="H8139" s="17">
        <f>IF(ISBLANK(Demand!H8140),"",Demand!H8140)</f>
        <v>6</v>
      </c>
      <c r="I8139" s="17">
        <f>IF(ISBLANK(Demand!I8140),"",Demand!I8140)</f>
        <v>8136</v>
      </c>
      <c r="J8139" s="17">
        <f>IF(ISBLANK(Demand!J8140),"",Demand!J8140)</f>
        <v>135.6</v>
      </c>
      <c r="K8139" s="13">
        <v>0</v>
      </c>
      <c r="L8139" s="14">
        <v>0</v>
      </c>
      <c r="M8139" s="14">
        <f t="shared" si="246"/>
        <v>0</v>
      </c>
      <c r="N8139" s="12">
        <v>335.39400000000001</v>
      </c>
    </row>
    <row r="8140" spans="8:14" x14ac:dyDescent="0.3">
      <c r="H8140" s="17">
        <f>IF(ISBLANK(Demand!H8141),"",Demand!H8141)</f>
        <v>6</v>
      </c>
      <c r="I8140" s="17">
        <f>IF(ISBLANK(Demand!I8141),"",Demand!I8141)</f>
        <v>8137</v>
      </c>
      <c r="J8140" s="17">
        <f>IF(ISBLANK(Demand!J8141),"",Demand!J8141)</f>
        <v>135.61666666666667</v>
      </c>
      <c r="K8140" s="13">
        <v>0</v>
      </c>
      <c r="L8140" s="14">
        <v>0</v>
      </c>
      <c r="M8140" s="14">
        <f>L8140*0.75</f>
        <v>0</v>
      </c>
      <c r="N8140" s="12">
        <v>274.99299999999999</v>
      </c>
    </row>
    <row r="8141" spans="8:14" x14ac:dyDescent="0.3">
      <c r="H8141" s="17">
        <f>IF(ISBLANK(Demand!H8142),"",Demand!H8142)</f>
        <v>6</v>
      </c>
      <c r="I8141" s="17">
        <f>IF(ISBLANK(Demand!I8142),"",Demand!I8142)</f>
        <v>8138</v>
      </c>
      <c r="J8141" s="17">
        <f>IF(ISBLANK(Demand!J8142),"",Demand!J8142)</f>
        <v>135.63333333333333</v>
      </c>
      <c r="K8141" s="13">
        <v>0</v>
      </c>
      <c r="L8141" s="14">
        <v>0</v>
      </c>
      <c r="M8141" s="14">
        <f t="shared" ref="M8141:M8163" si="247">L8141*0.75</f>
        <v>0</v>
      </c>
      <c r="N8141" s="12">
        <v>352.714</v>
      </c>
    </row>
    <row r="8142" spans="8:14" x14ac:dyDescent="0.3">
      <c r="H8142" s="17">
        <f>IF(ISBLANK(Demand!H8143),"",Demand!H8143)</f>
        <v>6</v>
      </c>
      <c r="I8142" s="17">
        <f>IF(ISBLANK(Demand!I8143),"",Demand!I8143)</f>
        <v>8139</v>
      </c>
      <c r="J8142" s="17">
        <f>IF(ISBLANK(Demand!J8143),"",Demand!J8143)</f>
        <v>135.65</v>
      </c>
      <c r="K8142" s="13">
        <v>0</v>
      </c>
      <c r="L8142" s="14">
        <v>0</v>
      </c>
      <c r="M8142" s="14">
        <f t="shared" si="247"/>
        <v>0</v>
      </c>
      <c r="N8142" s="12">
        <v>442.03800000000001</v>
      </c>
    </row>
    <row r="8143" spans="8:14" x14ac:dyDescent="0.3">
      <c r="H8143" s="17">
        <f>IF(ISBLANK(Demand!H8144),"",Demand!H8144)</f>
        <v>6</v>
      </c>
      <c r="I8143" s="17">
        <f>IF(ISBLANK(Demand!I8144),"",Demand!I8144)</f>
        <v>8140</v>
      </c>
      <c r="J8143" s="17">
        <f>IF(ISBLANK(Demand!J8144),"",Demand!J8144)</f>
        <v>135.66666666666666</v>
      </c>
      <c r="K8143" s="13">
        <v>0</v>
      </c>
      <c r="L8143" s="14">
        <v>0</v>
      </c>
      <c r="M8143" s="14">
        <f t="shared" si="247"/>
        <v>0</v>
      </c>
      <c r="N8143" s="12">
        <v>458.39499999999998</v>
      </c>
    </row>
    <row r="8144" spans="8:14" x14ac:dyDescent="0.3">
      <c r="H8144" s="17">
        <f>IF(ISBLANK(Demand!H8145),"",Demand!H8145)</f>
        <v>6</v>
      </c>
      <c r="I8144" s="17">
        <f>IF(ISBLANK(Demand!I8145),"",Demand!I8145)</f>
        <v>8141</v>
      </c>
      <c r="J8144" s="17">
        <f>IF(ISBLANK(Demand!J8145),"",Demand!J8145)</f>
        <v>135.68333333333334</v>
      </c>
      <c r="K8144" s="13">
        <v>0</v>
      </c>
      <c r="L8144" s="14">
        <v>0</v>
      </c>
      <c r="M8144" s="14">
        <f t="shared" si="247"/>
        <v>0</v>
      </c>
      <c r="N8144" s="12">
        <v>536.89499999999998</v>
      </c>
    </row>
    <row r="8145" spans="8:14" x14ac:dyDescent="0.3">
      <c r="H8145" s="17">
        <f>IF(ISBLANK(Demand!H8146),"",Demand!H8146)</f>
        <v>6</v>
      </c>
      <c r="I8145" s="17">
        <f>IF(ISBLANK(Demand!I8146),"",Demand!I8146)</f>
        <v>8142</v>
      </c>
      <c r="J8145" s="17">
        <f>IF(ISBLANK(Demand!J8146),"",Demand!J8146)</f>
        <v>135.69999999999999</v>
      </c>
      <c r="K8145" s="13">
        <v>25</v>
      </c>
      <c r="L8145" s="14">
        <v>0</v>
      </c>
      <c r="M8145" s="14">
        <f t="shared" si="247"/>
        <v>0</v>
      </c>
      <c r="N8145" s="12">
        <v>567.52599999999995</v>
      </c>
    </row>
    <row r="8146" spans="8:14" x14ac:dyDescent="0.3">
      <c r="H8146" s="17">
        <f>IF(ISBLANK(Demand!H8147),"",Demand!H8147)</f>
        <v>6</v>
      </c>
      <c r="I8146" s="17">
        <f>IF(ISBLANK(Demand!I8147),"",Demand!I8147)</f>
        <v>8143</v>
      </c>
      <c r="J8146" s="17">
        <f>IF(ISBLANK(Demand!J8147),"",Demand!J8147)</f>
        <v>135.71666666666667</v>
      </c>
      <c r="K8146" s="13">
        <v>50</v>
      </c>
      <c r="L8146" s="14">
        <v>0</v>
      </c>
      <c r="M8146" s="14">
        <f t="shared" si="247"/>
        <v>0</v>
      </c>
      <c r="N8146" s="12">
        <v>579.24800000000005</v>
      </c>
    </row>
    <row r="8147" spans="8:14" x14ac:dyDescent="0.3">
      <c r="H8147" s="17">
        <f>IF(ISBLANK(Demand!H8148),"",Demand!H8148)</f>
        <v>6</v>
      </c>
      <c r="I8147" s="17">
        <f>IF(ISBLANK(Demand!I8148),"",Demand!I8148)</f>
        <v>8144</v>
      </c>
      <c r="J8147" s="17">
        <f>IF(ISBLANK(Demand!J8148),"",Demand!J8148)</f>
        <v>135.73333333333332</v>
      </c>
      <c r="K8147" s="13">
        <v>100</v>
      </c>
      <c r="L8147" s="14">
        <v>7.5616600000000007</v>
      </c>
      <c r="M8147" s="14">
        <f t="shared" si="247"/>
        <v>5.6712450000000008</v>
      </c>
      <c r="N8147" s="12">
        <v>615.46299999999997</v>
      </c>
    </row>
    <row r="8148" spans="8:14" x14ac:dyDescent="0.3">
      <c r="H8148" s="17">
        <f>IF(ISBLANK(Demand!H8149),"",Demand!H8149)</f>
        <v>6</v>
      </c>
      <c r="I8148" s="17">
        <f>IF(ISBLANK(Demand!I8149),"",Demand!I8149)</f>
        <v>8145</v>
      </c>
      <c r="J8148" s="17">
        <f>IF(ISBLANK(Demand!J8149),"",Demand!J8149)</f>
        <v>135.75</v>
      </c>
      <c r="K8148" s="13">
        <v>175</v>
      </c>
      <c r="L8148" s="14">
        <v>126.98240000000001</v>
      </c>
      <c r="M8148" s="14">
        <f t="shared" si="247"/>
        <v>95.236800000000017</v>
      </c>
      <c r="N8148" s="12">
        <v>614.27599999999995</v>
      </c>
    </row>
    <row r="8149" spans="8:14" x14ac:dyDescent="0.3">
      <c r="H8149" s="17">
        <f>IF(ISBLANK(Demand!H8150),"",Demand!H8150)</f>
        <v>6</v>
      </c>
      <c r="I8149" s="17">
        <f>IF(ISBLANK(Demand!I8150),"",Demand!I8150)</f>
        <v>8146</v>
      </c>
      <c r="J8149" s="17">
        <f>IF(ISBLANK(Demand!J8150),"",Demand!J8150)</f>
        <v>135.76666666666665</v>
      </c>
      <c r="K8149" s="13">
        <v>300</v>
      </c>
      <c r="L8149" s="14">
        <v>273.976</v>
      </c>
      <c r="M8149" s="14">
        <f t="shared" si="247"/>
        <v>205.482</v>
      </c>
      <c r="N8149" s="12">
        <v>542.70799999999997</v>
      </c>
    </row>
    <row r="8150" spans="8:14" x14ac:dyDescent="0.3">
      <c r="H8150" s="17">
        <f>IF(ISBLANK(Demand!H8151),"",Demand!H8151)</f>
        <v>6</v>
      </c>
      <c r="I8150" s="17">
        <f>IF(ISBLANK(Demand!I8151),"",Demand!I8151)</f>
        <v>8147</v>
      </c>
      <c r="J8150" s="17">
        <f>IF(ISBLANK(Demand!J8151),"",Demand!J8151)</f>
        <v>135.78333333333333</v>
      </c>
      <c r="K8150" s="13">
        <v>400</v>
      </c>
      <c r="L8150" s="14">
        <v>381.57800000000003</v>
      </c>
      <c r="M8150" s="14">
        <f t="shared" si="247"/>
        <v>286.18350000000004</v>
      </c>
      <c r="N8150" s="12">
        <v>529.52599999999995</v>
      </c>
    </row>
    <row r="8151" spans="8:14" x14ac:dyDescent="0.3">
      <c r="H8151" s="17">
        <f>IF(ISBLANK(Demand!H8152),"",Demand!H8152)</f>
        <v>6</v>
      </c>
      <c r="I8151" s="17">
        <f>IF(ISBLANK(Demand!I8152),"",Demand!I8152)</f>
        <v>8148</v>
      </c>
      <c r="J8151" s="17">
        <f>IF(ISBLANK(Demand!J8152),"",Demand!J8152)</f>
        <v>135.80000000000001</v>
      </c>
      <c r="K8151" s="13">
        <v>450</v>
      </c>
      <c r="L8151" s="14">
        <v>453.1040000000001</v>
      </c>
      <c r="M8151" s="14">
        <f t="shared" si="247"/>
        <v>339.82800000000009</v>
      </c>
      <c r="N8151" s="12">
        <v>480.14800000000002</v>
      </c>
    </row>
    <row r="8152" spans="8:14" x14ac:dyDescent="0.3">
      <c r="H8152" s="17">
        <f>IF(ISBLANK(Demand!H8153),"",Demand!H8153)</f>
        <v>6</v>
      </c>
      <c r="I8152" s="17">
        <f>IF(ISBLANK(Demand!I8153),"",Demand!I8153)</f>
        <v>8149</v>
      </c>
      <c r="J8152" s="17">
        <f>IF(ISBLANK(Demand!J8153),"",Demand!J8153)</f>
        <v>135.81666666666666</v>
      </c>
      <c r="K8152" s="13">
        <v>500</v>
      </c>
      <c r="L8152" s="14">
        <v>479.7120000000001</v>
      </c>
      <c r="M8152" s="14">
        <f t="shared" si="247"/>
        <v>359.78400000000011</v>
      </c>
      <c r="N8152" s="12">
        <v>442.38499999999999</v>
      </c>
    </row>
    <row r="8153" spans="8:14" x14ac:dyDescent="0.3">
      <c r="H8153" s="17">
        <f>IF(ISBLANK(Demand!H8154),"",Demand!H8154)</f>
        <v>6</v>
      </c>
      <c r="I8153" s="17">
        <f>IF(ISBLANK(Demand!I8154),"",Demand!I8154)</f>
        <v>8150</v>
      </c>
      <c r="J8153" s="17">
        <f>IF(ISBLANK(Demand!J8154),"",Demand!J8154)</f>
        <v>135.83333333333334</v>
      </c>
      <c r="K8153" s="13">
        <v>500</v>
      </c>
      <c r="L8153" s="14">
        <v>465.51599999999996</v>
      </c>
      <c r="M8153" s="14">
        <f t="shared" si="247"/>
        <v>349.13699999999994</v>
      </c>
      <c r="N8153" s="12">
        <v>427.03199999999998</v>
      </c>
    </row>
    <row r="8154" spans="8:14" x14ac:dyDescent="0.3">
      <c r="H8154" s="17">
        <f>IF(ISBLANK(Demand!H8155),"",Demand!H8155)</f>
        <v>6</v>
      </c>
      <c r="I8154" s="17">
        <f>IF(ISBLANK(Demand!I8155),"",Demand!I8155)</f>
        <v>8151</v>
      </c>
      <c r="J8154" s="17">
        <f>IF(ISBLANK(Demand!J8155),"",Demand!J8155)</f>
        <v>135.85</v>
      </c>
      <c r="K8154" s="13">
        <v>500</v>
      </c>
      <c r="L8154" s="14">
        <v>407.05800000000005</v>
      </c>
      <c r="M8154" s="14">
        <f t="shared" si="247"/>
        <v>305.29350000000005</v>
      </c>
      <c r="N8154" s="12">
        <v>428.87200000000001</v>
      </c>
    </row>
    <row r="8155" spans="8:14" x14ac:dyDescent="0.3">
      <c r="H8155" s="17">
        <f>IF(ISBLANK(Demand!H8156),"",Demand!H8156)</f>
        <v>6</v>
      </c>
      <c r="I8155" s="17">
        <f>IF(ISBLANK(Demand!I8156),"",Demand!I8156)</f>
        <v>8152</v>
      </c>
      <c r="J8155" s="17">
        <f>IF(ISBLANK(Demand!J8156),"",Demand!J8156)</f>
        <v>135.86666666666667</v>
      </c>
      <c r="K8155" s="13">
        <v>450</v>
      </c>
      <c r="L8155" s="14">
        <v>312.96800000000002</v>
      </c>
      <c r="M8155" s="14">
        <f t="shared" si="247"/>
        <v>234.726</v>
      </c>
      <c r="N8155" s="12">
        <v>303.32600000000002</v>
      </c>
    </row>
    <row r="8156" spans="8:14" x14ac:dyDescent="0.3">
      <c r="H8156" s="17">
        <f>IF(ISBLANK(Demand!H8157),"",Demand!H8157)</f>
        <v>6</v>
      </c>
      <c r="I8156" s="17">
        <f>IF(ISBLANK(Demand!I8157),"",Demand!I8157)</f>
        <v>8153</v>
      </c>
      <c r="J8156" s="17">
        <f>IF(ISBLANK(Demand!J8157),"",Demand!J8157)</f>
        <v>135.88333333333333</v>
      </c>
      <c r="K8156" s="13">
        <v>400</v>
      </c>
      <c r="L8156" s="14">
        <v>169.9522</v>
      </c>
      <c r="M8156" s="14">
        <f t="shared" si="247"/>
        <v>127.46415</v>
      </c>
      <c r="N8156" s="12">
        <v>271.089</v>
      </c>
    </row>
    <row r="8157" spans="8:14" x14ac:dyDescent="0.3">
      <c r="H8157" s="17">
        <f>IF(ISBLANK(Demand!H8158),"",Demand!H8158)</f>
        <v>6</v>
      </c>
      <c r="I8157" s="17">
        <f>IF(ISBLANK(Demand!I8158),"",Demand!I8158)</f>
        <v>8154</v>
      </c>
      <c r="J8157" s="17">
        <f>IF(ISBLANK(Demand!J8158),"",Demand!J8158)</f>
        <v>135.9</v>
      </c>
      <c r="K8157" s="13">
        <v>300</v>
      </c>
      <c r="L8157" s="14">
        <v>27.804199999999998</v>
      </c>
      <c r="M8157" s="14">
        <f t="shared" si="247"/>
        <v>20.853149999999999</v>
      </c>
      <c r="N8157" s="12">
        <v>253.00899999999999</v>
      </c>
    </row>
    <row r="8158" spans="8:14" x14ac:dyDescent="0.3">
      <c r="H8158" s="17">
        <f>IF(ISBLANK(Demand!H8159),"",Demand!H8159)</f>
        <v>6</v>
      </c>
      <c r="I8158" s="17">
        <f>IF(ISBLANK(Demand!I8159),"",Demand!I8159)</f>
        <v>8155</v>
      </c>
      <c r="J8158" s="17">
        <f>IF(ISBLANK(Demand!J8159),"",Demand!J8159)</f>
        <v>135.91666666666666</v>
      </c>
      <c r="K8158" s="13">
        <v>175</v>
      </c>
      <c r="L8158" s="14">
        <v>0</v>
      </c>
      <c r="M8158" s="14">
        <f t="shared" si="247"/>
        <v>0</v>
      </c>
      <c r="N8158" s="12">
        <v>289.56599999999997</v>
      </c>
    </row>
    <row r="8159" spans="8:14" x14ac:dyDescent="0.3">
      <c r="H8159" s="17">
        <f>IF(ISBLANK(Demand!H8160),"",Demand!H8160)</f>
        <v>6</v>
      </c>
      <c r="I8159" s="17">
        <f>IF(ISBLANK(Demand!I8160),"",Demand!I8160)</f>
        <v>8156</v>
      </c>
      <c r="J8159" s="17">
        <f>IF(ISBLANK(Demand!J8160),"",Demand!J8160)</f>
        <v>135.93333333333334</v>
      </c>
      <c r="K8159" s="13">
        <v>100</v>
      </c>
      <c r="L8159" s="14">
        <v>0</v>
      </c>
      <c r="M8159" s="14">
        <f t="shared" si="247"/>
        <v>0</v>
      </c>
      <c r="N8159" s="12">
        <v>315.10899999999998</v>
      </c>
    </row>
    <row r="8160" spans="8:14" x14ac:dyDescent="0.3">
      <c r="H8160" s="17">
        <f>IF(ISBLANK(Demand!H8161),"",Demand!H8161)</f>
        <v>6</v>
      </c>
      <c r="I8160" s="17">
        <f>IF(ISBLANK(Demand!I8161),"",Demand!I8161)</f>
        <v>8157</v>
      </c>
      <c r="J8160" s="17">
        <f>IF(ISBLANK(Demand!J8161),"",Demand!J8161)</f>
        <v>135.94999999999999</v>
      </c>
      <c r="K8160" s="13">
        <v>50</v>
      </c>
      <c r="L8160" s="14">
        <v>0</v>
      </c>
      <c r="M8160" s="14">
        <f t="shared" si="247"/>
        <v>0</v>
      </c>
      <c r="N8160" s="12">
        <v>322.76299999999998</v>
      </c>
    </row>
    <row r="8161" spans="8:14" x14ac:dyDescent="0.3">
      <c r="H8161" s="17">
        <f>IF(ISBLANK(Demand!H8162),"",Demand!H8162)</f>
        <v>6</v>
      </c>
      <c r="I8161" s="17">
        <f>IF(ISBLANK(Demand!I8162),"",Demand!I8162)</f>
        <v>8158</v>
      </c>
      <c r="J8161" s="17">
        <f>IF(ISBLANK(Demand!J8162),"",Demand!J8162)</f>
        <v>135.96666666666667</v>
      </c>
      <c r="K8161" s="13">
        <v>0</v>
      </c>
      <c r="L8161" s="14">
        <v>0</v>
      </c>
      <c r="M8161" s="14">
        <f t="shared" si="247"/>
        <v>0</v>
      </c>
      <c r="N8161" s="12">
        <v>290.94499999999999</v>
      </c>
    </row>
    <row r="8162" spans="8:14" x14ac:dyDescent="0.3">
      <c r="H8162" s="17">
        <f>IF(ISBLANK(Demand!H8163),"",Demand!H8163)</f>
        <v>6</v>
      </c>
      <c r="I8162" s="17">
        <f>IF(ISBLANK(Demand!I8163),"",Demand!I8163)</f>
        <v>8159</v>
      </c>
      <c r="J8162" s="17">
        <f>IF(ISBLANK(Demand!J8163),"",Demand!J8163)</f>
        <v>135.98333333333332</v>
      </c>
      <c r="K8162" s="13">
        <v>0</v>
      </c>
      <c r="L8162" s="14">
        <v>0</v>
      </c>
      <c r="M8162" s="14">
        <f t="shared" si="247"/>
        <v>0</v>
      </c>
      <c r="N8162" s="12">
        <v>342.27300000000002</v>
      </c>
    </row>
    <row r="8163" spans="8:14" x14ac:dyDescent="0.3">
      <c r="H8163" s="17">
        <f>IF(ISBLANK(Demand!H8164),"",Demand!H8164)</f>
        <v>6</v>
      </c>
      <c r="I8163" s="17">
        <f>IF(ISBLANK(Demand!I8164),"",Demand!I8164)</f>
        <v>8160</v>
      </c>
      <c r="J8163" s="17">
        <f>IF(ISBLANK(Demand!J8164),"",Demand!J8164)</f>
        <v>136</v>
      </c>
      <c r="K8163" s="13">
        <v>0</v>
      </c>
      <c r="L8163" s="14">
        <v>0</v>
      </c>
      <c r="M8163" s="14">
        <f t="shared" si="247"/>
        <v>0</v>
      </c>
      <c r="N8163" s="12">
        <v>335.39400000000001</v>
      </c>
    </row>
    <row r="8164" spans="8:14" x14ac:dyDescent="0.3">
      <c r="H8164" s="17">
        <f>IF(ISBLANK(Demand!H8165),"",Demand!H8165)</f>
        <v>6</v>
      </c>
      <c r="I8164" s="17">
        <f>IF(ISBLANK(Demand!I8165),"",Demand!I8165)</f>
        <v>8161</v>
      </c>
      <c r="J8164" s="17">
        <f>IF(ISBLANK(Demand!J8165),"",Demand!J8165)</f>
        <v>136.01666666666665</v>
      </c>
      <c r="K8164" s="13">
        <v>0</v>
      </c>
      <c r="L8164" s="14">
        <v>0</v>
      </c>
      <c r="M8164" s="14">
        <f>L8164*0.75</f>
        <v>0</v>
      </c>
      <c r="N8164" s="12">
        <v>274.99299999999999</v>
      </c>
    </row>
    <row r="8165" spans="8:14" x14ac:dyDescent="0.3">
      <c r="H8165" s="17">
        <f>IF(ISBLANK(Demand!H8166),"",Demand!H8166)</f>
        <v>6</v>
      </c>
      <c r="I8165" s="17">
        <f>IF(ISBLANK(Demand!I8166),"",Demand!I8166)</f>
        <v>8162</v>
      </c>
      <c r="J8165" s="17">
        <f>IF(ISBLANK(Demand!J8166),"",Demand!J8166)</f>
        <v>136.03333333333333</v>
      </c>
      <c r="K8165" s="13">
        <v>0</v>
      </c>
      <c r="L8165" s="14">
        <v>0</v>
      </c>
      <c r="M8165" s="14">
        <f t="shared" ref="M8165:M8187" si="248">L8165*0.75</f>
        <v>0</v>
      </c>
      <c r="N8165" s="12">
        <v>352.714</v>
      </c>
    </row>
    <row r="8166" spans="8:14" x14ac:dyDescent="0.3">
      <c r="H8166" s="17">
        <f>IF(ISBLANK(Demand!H8167),"",Demand!H8167)</f>
        <v>6</v>
      </c>
      <c r="I8166" s="17">
        <f>IF(ISBLANK(Demand!I8167),"",Demand!I8167)</f>
        <v>8163</v>
      </c>
      <c r="J8166" s="17">
        <f>IF(ISBLANK(Demand!J8167),"",Demand!J8167)</f>
        <v>136.05000000000001</v>
      </c>
      <c r="K8166" s="13">
        <v>0</v>
      </c>
      <c r="L8166" s="14">
        <v>0</v>
      </c>
      <c r="M8166" s="14">
        <f t="shared" si="248"/>
        <v>0</v>
      </c>
      <c r="N8166" s="12">
        <v>442.03800000000001</v>
      </c>
    </row>
    <row r="8167" spans="8:14" x14ac:dyDescent="0.3">
      <c r="H8167" s="17">
        <f>IF(ISBLANK(Demand!H8168),"",Demand!H8168)</f>
        <v>6</v>
      </c>
      <c r="I8167" s="17">
        <f>IF(ISBLANK(Demand!I8168),"",Demand!I8168)</f>
        <v>8164</v>
      </c>
      <c r="J8167" s="17">
        <f>IF(ISBLANK(Demand!J8168),"",Demand!J8168)</f>
        <v>136.06666666666666</v>
      </c>
      <c r="K8167" s="13">
        <v>0</v>
      </c>
      <c r="L8167" s="14">
        <v>0</v>
      </c>
      <c r="M8167" s="14">
        <f t="shared" si="248"/>
        <v>0</v>
      </c>
      <c r="N8167" s="12">
        <v>458.39499999999998</v>
      </c>
    </row>
    <row r="8168" spans="8:14" x14ac:dyDescent="0.3">
      <c r="H8168" s="17">
        <f>IF(ISBLANK(Demand!H8169),"",Demand!H8169)</f>
        <v>6</v>
      </c>
      <c r="I8168" s="17">
        <f>IF(ISBLANK(Demand!I8169),"",Demand!I8169)</f>
        <v>8165</v>
      </c>
      <c r="J8168" s="17">
        <f>IF(ISBLANK(Demand!J8169),"",Demand!J8169)</f>
        <v>136.08333333333334</v>
      </c>
      <c r="K8168" s="13">
        <v>0</v>
      </c>
      <c r="L8168" s="14">
        <v>0</v>
      </c>
      <c r="M8168" s="14">
        <f t="shared" si="248"/>
        <v>0</v>
      </c>
      <c r="N8168" s="12">
        <v>536.89499999999998</v>
      </c>
    </row>
    <row r="8169" spans="8:14" x14ac:dyDescent="0.3">
      <c r="H8169" s="17">
        <f>IF(ISBLANK(Demand!H8170),"",Demand!H8170)</f>
        <v>6</v>
      </c>
      <c r="I8169" s="17">
        <f>IF(ISBLANK(Demand!I8170),"",Demand!I8170)</f>
        <v>8166</v>
      </c>
      <c r="J8169" s="17">
        <f>IF(ISBLANK(Demand!J8170),"",Demand!J8170)</f>
        <v>136.1</v>
      </c>
      <c r="K8169" s="13">
        <v>25</v>
      </c>
      <c r="L8169" s="14">
        <v>0</v>
      </c>
      <c r="M8169" s="14">
        <f t="shared" si="248"/>
        <v>0</v>
      </c>
      <c r="N8169" s="12">
        <v>567.52599999999995</v>
      </c>
    </row>
    <row r="8170" spans="8:14" x14ac:dyDescent="0.3">
      <c r="H8170" s="17">
        <f>IF(ISBLANK(Demand!H8171),"",Demand!H8171)</f>
        <v>6</v>
      </c>
      <c r="I8170" s="17">
        <f>IF(ISBLANK(Demand!I8171),"",Demand!I8171)</f>
        <v>8167</v>
      </c>
      <c r="J8170" s="17">
        <f>IF(ISBLANK(Demand!J8171),"",Demand!J8171)</f>
        <v>136.11666666666667</v>
      </c>
      <c r="K8170" s="13">
        <v>50</v>
      </c>
      <c r="L8170" s="14">
        <v>0</v>
      </c>
      <c r="M8170" s="14">
        <f t="shared" si="248"/>
        <v>0</v>
      </c>
      <c r="N8170" s="12">
        <v>579.24800000000005</v>
      </c>
    </row>
    <row r="8171" spans="8:14" x14ac:dyDescent="0.3">
      <c r="H8171" s="17">
        <f>IF(ISBLANK(Demand!H8172),"",Demand!H8172)</f>
        <v>6</v>
      </c>
      <c r="I8171" s="17">
        <f>IF(ISBLANK(Demand!I8172),"",Demand!I8172)</f>
        <v>8168</v>
      </c>
      <c r="J8171" s="17">
        <f>IF(ISBLANK(Demand!J8172),"",Demand!J8172)</f>
        <v>136.13333333333333</v>
      </c>
      <c r="K8171" s="13">
        <v>100</v>
      </c>
      <c r="L8171" s="14">
        <v>7.5616600000000007</v>
      </c>
      <c r="M8171" s="14">
        <f t="shared" si="248"/>
        <v>5.6712450000000008</v>
      </c>
      <c r="N8171" s="12">
        <v>615.46299999999997</v>
      </c>
    </row>
    <row r="8172" spans="8:14" x14ac:dyDescent="0.3">
      <c r="H8172" s="17">
        <f>IF(ISBLANK(Demand!H8173),"",Demand!H8173)</f>
        <v>6</v>
      </c>
      <c r="I8172" s="17">
        <f>IF(ISBLANK(Demand!I8173),"",Demand!I8173)</f>
        <v>8169</v>
      </c>
      <c r="J8172" s="17">
        <f>IF(ISBLANK(Demand!J8173),"",Demand!J8173)</f>
        <v>136.15</v>
      </c>
      <c r="K8172" s="13">
        <v>175</v>
      </c>
      <c r="L8172" s="14">
        <v>126.98240000000001</v>
      </c>
      <c r="M8172" s="14">
        <f t="shared" si="248"/>
        <v>95.236800000000017</v>
      </c>
      <c r="N8172" s="12">
        <v>614.27599999999995</v>
      </c>
    </row>
    <row r="8173" spans="8:14" x14ac:dyDescent="0.3">
      <c r="H8173" s="17">
        <f>IF(ISBLANK(Demand!H8174),"",Demand!H8174)</f>
        <v>6</v>
      </c>
      <c r="I8173" s="17">
        <f>IF(ISBLANK(Demand!I8174),"",Demand!I8174)</f>
        <v>8170</v>
      </c>
      <c r="J8173" s="17">
        <f>IF(ISBLANK(Demand!J8174),"",Demand!J8174)</f>
        <v>136.16666666666666</v>
      </c>
      <c r="K8173" s="13">
        <v>300</v>
      </c>
      <c r="L8173" s="14">
        <v>273.976</v>
      </c>
      <c r="M8173" s="14">
        <f t="shared" si="248"/>
        <v>205.482</v>
      </c>
      <c r="N8173" s="12">
        <v>542.70799999999997</v>
      </c>
    </row>
    <row r="8174" spans="8:14" x14ac:dyDescent="0.3">
      <c r="H8174" s="17">
        <f>IF(ISBLANK(Demand!H8175),"",Demand!H8175)</f>
        <v>6</v>
      </c>
      <c r="I8174" s="17">
        <f>IF(ISBLANK(Demand!I8175),"",Demand!I8175)</f>
        <v>8171</v>
      </c>
      <c r="J8174" s="17">
        <f>IF(ISBLANK(Demand!J8175),"",Demand!J8175)</f>
        <v>136.18333333333334</v>
      </c>
      <c r="K8174" s="13">
        <v>400</v>
      </c>
      <c r="L8174" s="14">
        <v>381.57800000000003</v>
      </c>
      <c r="M8174" s="14">
        <f t="shared" si="248"/>
        <v>286.18350000000004</v>
      </c>
      <c r="N8174" s="12">
        <v>529.52599999999995</v>
      </c>
    </row>
    <row r="8175" spans="8:14" x14ac:dyDescent="0.3">
      <c r="H8175" s="17">
        <f>IF(ISBLANK(Demand!H8176),"",Demand!H8176)</f>
        <v>6</v>
      </c>
      <c r="I8175" s="17">
        <f>IF(ISBLANK(Demand!I8176),"",Demand!I8176)</f>
        <v>8172</v>
      </c>
      <c r="J8175" s="17">
        <f>IF(ISBLANK(Demand!J8176),"",Demand!J8176)</f>
        <v>136.19999999999999</v>
      </c>
      <c r="K8175" s="13">
        <v>450</v>
      </c>
      <c r="L8175" s="14">
        <v>453.1040000000001</v>
      </c>
      <c r="M8175" s="14">
        <f t="shared" si="248"/>
        <v>339.82800000000009</v>
      </c>
      <c r="N8175" s="12">
        <v>480.14800000000002</v>
      </c>
    </row>
    <row r="8176" spans="8:14" x14ac:dyDescent="0.3">
      <c r="H8176" s="17">
        <f>IF(ISBLANK(Demand!H8177),"",Demand!H8177)</f>
        <v>6</v>
      </c>
      <c r="I8176" s="17">
        <f>IF(ISBLANK(Demand!I8177),"",Demand!I8177)</f>
        <v>8173</v>
      </c>
      <c r="J8176" s="17">
        <f>IF(ISBLANK(Demand!J8177),"",Demand!J8177)</f>
        <v>136.21666666666667</v>
      </c>
      <c r="K8176" s="13">
        <v>500</v>
      </c>
      <c r="L8176" s="14">
        <v>479.7120000000001</v>
      </c>
      <c r="M8176" s="14">
        <f t="shared" si="248"/>
        <v>359.78400000000011</v>
      </c>
      <c r="N8176" s="12">
        <v>442.38499999999999</v>
      </c>
    </row>
    <row r="8177" spans="8:14" x14ac:dyDescent="0.3">
      <c r="H8177" s="17">
        <f>IF(ISBLANK(Demand!H8178),"",Demand!H8178)</f>
        <v>6</v>
      </c>
      <c r="I8177" s="17">
        <f>IF(ISBLANK(Demand!I8178),"",Demand!I8178)</f>
        <v>8174</v>
      </c>
      <c r="J8177" s="17">
        <f>IF(ISBLANK(Demand!J8178),"",Demand!J8178)</f>
        <v>136.23333333333332</v>
      </c>
      <c r="K8177" s="13">
        <v>500</v>
      </c>
      <c r="L8177" s="14">
        <v>465.51599999999996</v>
      </c>
      <c r="M8177" s="14">
        <f t="shared" si="248"/>
        <v>349.13699999999994</v>
      </c>
      <c r="N8177" s="12">
        <v>427.03199999999998</v>
      </c>
    </row>
    <row r="8178" spans="8:14" x14ac:dyDescent="0.3">
      <c r="H8178" s="17">
        <f>IF(ISBLANK(Demand!H8179),"",Demand!H8179)</f>
        <v>6</v>
      </c>
      <c r="I8178" s="17">
        <f>IF(ISBLANK(Demand!I8179),"",Demand!I8179)</f>
        <v>8175</v>
      </c>
      <c r="J8178" s="17">
        <f>IF(ISBLANK(Demand!J8179),"",Demand!J8179)</f>
        <v>136.25</v>
      </c>
      <c r="K8178" s="13">
        <v>500</v>
      </c>
      <c r="L8178" s="14">
        <v>407.05800000000005</v>
      </c>
      <c r="M8178" s="14">
        <f t="shared" si="248"/>
        <v>305.29350000000005</v>
      </c>
      <c r="N8178" s="12">
        <v>428.87200000000001</v>
      </c>
    </row>
    <row r="8179" spans="8:14" x14ac:dyDescent="0.3">
      <c r="H8179" s="17">
        <f>IF(ISBLANK(Demand!H8180),"",Demand!H8180)</f>
        <v>6</v>
      </c>
      <c r="I8179" s="17">
        <f>IF(ISBLANK(Demand!I8180),"",Demand!I8180)</f>
        <v>8176</v>
      </c>
      <c r="J8179" s="17">
        <f>IF(ISBLANK(Demand!J8180),"",Demand!J8180)</f>
        <v>136.26666666666665</v>
      </c>
      <c r="K8179" s="13">
        <v>450</v>
      </c>
      <c r="L8179" s="14">
        <v>312.96800000000002</v>
      </c>
      <c r="M8179" s="14">
        <f t="shared" si="248"/>
        <v>234.726</v>
      </c>
      <c r="N8179" s="12">
        <v>303.32600000000002</v>
      </c>
    </row>
    <row r="8180" spans="8:14" x14ac:dyDescent="0.3">
      <c r="H8180" s="17">
        <f>IF(ISBLANK(Demand!H8181),"",Demand!H8181)</f>
        <v>6</v>
      </c>
      <c r="I8180" s="17">
        <f>IF(ISBLANK(Demand!I8181),"",Demand!I8181)</f>
        <v>8177</v>
      </c>
      <c r="J8180" s="17">
        <f>IF(ISBLANK(Demand!J8181),"",Demand!J8181)</f>
        <v>136.28333333333333</v>
      </c>
      <c r="K8180" s="13">
        <v>400</v>
      </c>
      <c r="L8180" s="14">
        <v>169.9522</v>
      </c>
      <c r="M8180" s="14">
        <f t="shared" si="248"/>
        <v>127.46415</v>
      </c>
      <c r="N8180" s="12">
        <v>271.089</v>
      </c>
    </row>
    <row r="8181" spans="8:14" x14ac:dyDescent="0.3">
      <c r="H8181" s="17">
        <f>IF(ISBLANK(Demand!H8182),"",Demand!H8182)</f>
        <v>6</v>
      </c>
      <c r="I8181" s="17">
        <f>IF(ISBLANK(Demand!I8182),"",Demand!I8182)</f>
        <v>8178</v>
      </c>
      <c r="J8181" s="17">
        <f>IF(ISBLANK(Demand!J8182),"",Demand!J8182)</f>
        <v>136.30000000000001</v>
      </c>
      <c r="K8181" s="13">
        <v>300</v>
      </c>
      <c r="L8181" s="14">
        <v>27.804199999999998</v>
      </c>
      <c r="M8181" s="14">
        <f t="shared" si="248"/>
        <v>20.853149999999999</v>
      </c>
      <c r="N8181" s="12">
        <v>253.00899999999999</v>
      </c>
    </row>
    <row r="8182" spans="8:14" x14ac:dyDescent="0.3">
      <c r="H8182" s="17">
        <f>IF(ISBLANK(Demand!H8183),"",Demand!H8183)</f>
        <v>6</v>
      </c>
      <c r="I8182" s="17">
        <f>IF(ISBLANK(Demand!I8183),"",Demand!I8183)</f>
        <v>8179</v>
      </c>
      <c r="J8182" s="17">
        <f>IF(ISBLANK(Demand!J8183),"",Demand!J8183)</f>
        <v>136.31666666666666</v>
      </c>
      <c r="K8182" s="13">
        <v>175</v>
      </c>
      <c r="L8182" s="14">
        <v>0</v>
      </c>
      <c r="M8182" s="14">
        <f t="shared" si="248"/>
        <v>0</v>
      </c>
      <c r="N8182" s="12">
        <v>289.56599999999997</v>
      </c>
    </row>
    <row r="8183" spans="8:14" x14ac:dyDescent="0.3">
      <c r="H8183" s="17">
        <f>IF(ISBLANK(Demand!H8184),"",Demand!H8184)</f>
        <v>6</v>
      </c>
      <c r="I8183" s="17">
        <f>IF(ISBLANK(Demand!I8184),"",Demand!I8184)</f>
        <v>8180</v>
      </c>
      <c r="J8183" s="17">
        <f>IF(ISBLANK(Demand!J8184),"",Demand!J8184)</f>
        <v>136.33333333333334</v>
      </c>
      <c r="K8183" s="13">
        <v>100</v>
      </c>
      <c r="L8183" s="14">
        <v>0</v>
      </c>
      <c r="M8183" s="14">
        <f t="shared" si="248"/>
        <v>0</v>
      </c>
      <c r="N8183" s="12">
        <v>315.10899999999998</v>
      </c>
    </row>
    <row r="8184" spans="8:14" x14ac:dyDescent="0.3">
      <c r="H8184" s="17">
        <f>IF(ISBLANK(Demand!H8185),"",Demand!H8185)</f>
        <v>6</v>
      </c>
      <c r="I8184" s="17">
        <f>IF(ISBLANK(Demand!I8185),"",Demand!I8185)</f>
        <v>8181</v>
      </c>
      <c r="J8184" s="17">
        <f>IF(ISBLANK(Demand!J8185),"",Demand!J8185)</f>
        <v>136.35</v>
      </c>
      <c r="K8184" s="13">
        <v>50</v>
      </c>
      <c r="L8184" s="14">
        <v>0</v>
      </c>
      <c r="M8184" s="14">
        <f t="shared" si="248"/>
        <v>0</v>
      </c>
      <c r="N8184" s="12">
        <v>322.76299999999998</v>
      </c>
    </row>
    <row r="8185" spans="8:14" x14ac:dyDescent="0.3">
      <c r="H8185" s="17">
        <f>IF(ISBLANK(Demand!H8186),"",Demand!H8186)</f>
        <v>6</v>
      </c>
      <c r="I8185" s="17">
        <f>IF(ISBLANK(Demand!I8186),"",Demand!I8186)</f>
        <v>8182</v>
      </c>
      <c r="J8185" s="17">
        <f>IF(ISBLANK(Demand!J8186),"",Demand!J8186)</f>
        <v>136.36666666666667</v>
      </c>
      <c r="K8185" s="13">
        <v>0</v>
      </c>
      <c r="L8185" s="14">
        <v>0</v>
      </c>
      <c r="M8185" s="14">
        <f t="shared" si="248"/>
        <v>0</v>
      </c>
      <c r="N8185" s="12">
        <v>290.94499999999999</v>
      </c>
    </row>
    <row r="8186" spans="8:14" x14ac:dyDescent="0.3">
      <c r="H8186" s="17">
        <f>IF(ISBLANK(Demand!H8187),"",Demand!H8187)</f>
        <v>6</v>
      </c>
      <c r="I8186" s="17">
        <f>IF(ISBLANK(Demand!I8187),"",Demand!I8187)</f>
        <v>8183</v>
      </c>
      <c r="J8186" s="17">
        <f>IF(ISBLANK(Demand!J8187),"",Demand!J8187)</f>
        <v>136.38333333333333</v>
      </c>
      <c r="K8186" s="13">
        <v>0</v>
      </c>
      <c r="L8186" s="14">
        <v>0</v>
      </c>
      <c r="M8186" s="14">
        <f t="shared" si="248"/>
        <v>0</v>
      </c>
      <c r="N8186" s="12">
        <v>342.27300000000002</v>
      </c>
    </row>
    <row r="8187" spans="8:14" x14ac:dyDescent="0.3">
      <c r="H8187" s="17">
        <f>IF(ISBLANK(Demand!H8188),"",Demand!H8188)</f>
        <v>6</v>
      </c>
      <c r="I8187" s="17">
        <f>IF(ISBLANK(Demand!I8188),"",Demand!I8188)</f>
        <v>8184</v>
      </c>
      <c r="J8187" s="17">
        <f>IF(ISBLANK(Demand!J8188),"",Demand!J8188)</f>
        <v>136.4</v>
      </c>
      <c r="K8187" s="13">
        <v>0</v>
      </c>
      <c r="L8187" s="14">
        <v>0</v>
      </c>
      <c r="M8187" s="14">
        <f t="shared" si="248"/>
        <v>0</v>
      </c>
      <c r="N8187" s="12">
        <v>335.39400000000001</v>
      </c>
    </row>
    <row r="8188" spans="8:14" x14ac:dyDescent="0.3">
      <c r="H8188" s="17">
        <f>IF(ISBLANK(Demand!H8189),"",Demand!H8189)</f>
        <v>6</v>
      </c>
      <c r="I8188" s="17">
        <f>IF(ISBLANK(Demand!I8189),"",Demand!I8189)</f>
        <v>8185</v>
      </c>
      <c r="J8188" s="17">
        <f>IF(ISBLANK(Demand!J8189),"",Demand!J8189)</f>
        <v>136.41666666666666</v>
      </c>
      <c r="K8188" s="13">
        <v>0</v>
      </c>
      <c r="L8188" s="14">
        <v>0</v>
      </c>
      <c r="M8188" s="14">
        <f>L8188*0.75</f>
        <v>0</v>
      </c>
      <c r="N8188" s="12">
        <v>274.99299999999999</v>
      </c>
    </row>
    <row r="8189" spans="8:14" x14ac:dyDescent="0.3">
      <c r="H8189" s="17">
        <f>IF(ISBLANK(Demand!H8190),"",Demand!H8190)</f>
        <v>6</v>
      </c>
      <c r="I8189" s="17">
        <f>IF(ISBLANK(Demand!I8190),"",Demand!I8190)</f>
        <v>8186</v>
      </c>
      <c r="J8189" s="17">
        <f>IF(ISBLANK(Demand!J8190),"",Demand!J8190)</f>
        <v>136.43333333333334</v>
      </c>
      <c r="K8189" s="13">
        <v>0</v>
      </c>
      <c r="L8189" s="14">
        <v>0</v>
      </c>
      <c r="M8189" s="14">
        <f t="shared" ref="M8189:M8252" si="249">L8189*0.75</f>
        <v>0</v>
      </c>
      <c r="N8189" s="12">
        <v>352.714</v>
      </c>
    </row>
    <row r="8190" spans="8:14" x14ac:dyDescent="0.3">
      <c r="H8190" s="17">
        <f>IF(ISBLANK(Demand!H8191),"",Demand!H8191)</f>
        <v>6</v>
      </c>
      <c r="I8190" s="17">
        <f>IF(ISBLANK(Demand!I8191),"",Demand!I8191)</f>
        <v>8187</v>
      </c>
      <c r="J8190" s="17">
        <f>IF(ISBLANK(Demand!J8191),"",Demand!J8191)</f>
        <v>136.44999999999999</v>
      </c>
      <c r="K8190" s="13">
        <v>0</v>
      </c>
      <c r="L8190" s="14">
        <v>0</v>
      </c>
      <c r="M8190" s="14">
        <f t="shared" si="249"/>
        <v>0</v>
      </c>
      <c r="N8190" s="12">
        <v>442.03800000000001</v>
      </c>
    </row>
    <row r="8191" spans="8:14" x14ac:dyDescent="0.3">
      <c r="H8191" s="17">
        <f>IF(ISBLANK(Demand!H8192),"",Demand!H8192)</f>
        <v>6</v>
      </c>
      <c r="I8191" s="17">
        <f>IF(ISBLANK(Demand!I8192),"",Demand!I8192)</f>
        <v>8188</v>
      </c>
      <c r="J8191" s="17">
        <f>IF(ISBLANK(Demand!J8192),"",Demand!J8192)</f>
        <v>136.46666666666667</v>
      </c>
      <c r="K8191" s="13">
        <v>0</v>
      </c>
      <c r="L8191" s="14">
        <v>0</v>
      </c>
      <c r="M8191" s="14">
        <f t="shared" si="249"/>
        <v>0</v>
      </c>
      <c r="N8191" s="12">
        <v>458.39499999999998</v>
      </c>
    </row>
    <row r="8192" spans="8:14" x14ac:dyDescent="0.3">
      <c r="H8192" s="17">
        <f>IF(ISBLANK(Demand!H8193),"",Demand!H8193)</f>
        <v>6</v>
      </c>
      <c r="I8192" s="17">
        <f>IF(ISBLANK(Demand!I8193),"",Demand!I8193)</f>
        <v>8189</v>
      </c>
      <c r="J8192" s="17">
        <f>IF(ISBLANK(Demand!J8193),"",Demand!J8193)</f>
        <v>136.48333333333332</v>
      </c>
      <c r="K8192" s="13">
        <v>0</v>
      </c>
      <c r="L8192" s="14">
        <v>0</v>
      </c>
      <c r="M8192" s="14">
        <f t="shared" si="249"/>
        <v>0</v>
      </c>
      <c r="N8192" s="12">
        <v>536.89499999999998</v>
      </c>
    </row>
    <row r="8193" spans="8:14" x14ac:dyDescent="0.3">
      <c r="H8193" s="17">
        <f>IF(ISBLANK(Demand!H8194),"",Demand!H8194)</f>
        <v>6</v>
      </c>
      <c r="I8193" s="17">
        <f>IF(ISBLANK(Demand!I8194),"",Demand!I8194)</f>
        <v>8190</v>
      </c>
      <c r="J8193" s="17">
        <f>IF(ISBLANK(Demand!J8194),"",Demand!J8194)</f>
        <v>136.5</v>
      </c>
      <c r="K8193" s="13">
        <v>25</v>
      </c>
      <c r="L8193" s="14">
        <v>0</v>
      </c>
      <c r="M8193" s="14">
        <f t="shared" si="249"/>
        <v>0</v>
      </c>
      <c r="N8193" s="12">
        <v>567.52599999999995</v>
      </c>
    </row>
    <row r="8194" spans="8:14" x14ac:dyDescent="0.3">
      <c r="H8194" s="17">
        <f>IF(ISBLANK(Demand!H8195),"",Demand!H8195)</f>
        <v>6</v>
      </c>
      <c r="I8194" s="17">
        <f>IF(ISBLANK(Demand!I8195),"",Demand!I8195)</f>
        <v>8191</v>
      </c>
      <c r="J8194" s="17">
        <f>IF(ISBLANK(Demand!J8195),"",Demand!J8195)</f>
        <v>136.51666666666665</v>
      </c>
      <c r="K8194" s="13">
        <v>50</v>
      </c>
      <c r="L8194" s="14">
        <v>0</v>
      </c>
      <c r="M8194" s="14">
        <f t="shared" si="249"/>
        <v>0</v>
      </c>
      <c r="N8194" s="12">
        <v>579.24800000000005</v>
      </c>
    </row>
    <row r="8195" spans="8:14" x14ac:dyDescent="0.3">
      <c r="H8195" s="17">
        <f>IF(ISBLANK(Demand!H8196),"",Demand!H8196)</f>
        <v>6</v>
      </c>
      <c r="I8195" s="17">
        <f>IF(ISBLANK(Demand!I8196),"",Demand!I8196)</f>
        <v>8192</v>
      </c>
      <c r="J8195" s="17">
        <f>IF(ISBLANK(Demand!J8196),"",Demand!J8196)</f>
        <v>136.53333333333333</v>
      </c>
      <c r="K8195" s="13">
        <v>100</v>
      </c>
      <c r="L8195" s="14">
        <v>7.5616600000000007</v>
      </c>
      <c r="M8195" s="14">
        <f t="shared" si="249"/>
        <v>5.6712450000000008</v>
      </c>
      <c r="N8195" s="12">
        <v>615.46299999999997</v>
      </c>
    </row>
    <row r="8196" spans="8:14" x14ac:dyDescent="0.3">
      <c r="H8196" s="17">
        <f>IF(ISBLANK(Demand!H8197),"",Demand!H8197)</f>
        <v>6</v>
      </c>
      <c r="I8196" s="17">
        <f>IF(ISBLANK(Demand!I8197),"",Demand!I8197)</f>
        <v>8193</v>
      </c>
      <c r="J8196" s="17">
        <f>IF(ISBLANK(Demand!J8197),"",Demand!J8197)</f>
        <v>136.55000000000001</v>
      </c>
      <c r="K8196" s="13">
        <v>175</v>
      </c>
      <c r="L8196" s="14">
        <v>126.98240000000001</v>
      </c>
      <c r="M8196" s="14">
        <f t="shared" si="249"/>
        <v>95.236800000000017</v>
      </c>
      <c r="N8196" s="12">
        <v>614.27599999999995</v>
      </c>
    </row>
    <row r="8197" spans="8:14" x14ac:dyDescent="0.3">
      <c r="H8197" s="17">
        <f>IF(ISBLANK(Demand!H8198),"",Demand!H8198)</f>
        <v>6</v>
      </c>
      <c r="I8197" s="17">
        <f>IF(ISBLANK(Demand!I8198),"",Demand!I8198)</f>
        <v>8194</v>
      </c>
      <c r="J8197" s="17">
        <f>IF(ISBLANK(Demand!J8198),"",Demand!J8198)</f>
        <v>136.56666666666666</v>
      </c>
      <c r="K8197" s="13">
        <v>300</v>
      </c>
      <c r="L8197" s="14">
        <v>273.976</v>
      </c>
      <c r="M8197" s="14">
        <f t="shared" si="249"/>
        <v>205.482</v>
      </c>
      <c r="N8197" s="12">
        <v>542.70799999999997</v>
      </c>
    </row>
    <row r="8198" spans="8:14" x14ac:dyDescent="0.3">
      <c r="H8198" s="17">
        <f>IF(ISBLANK(Demand!H8199),"",Demand!H8199)</f>
        <v>6</v>
      </c>
      <c r="I8198" s="17">
        <f>IF(ISBLANK(Demand!I8199),"",Demand!I8199)</f>
        <v>8195</v>
      </c>
      <c r="J8198" s="17">
        <f>IF(ISBLANK(Demand!J8199),"",Demand!J8199)</f>
        <v>136.58333333333334</v>
      </c>
      <c r="K8198" s="13">
        <v>400</v>
      </c>
      <c r="L8198" s="14">
        <v>381.57800000000003</v>
      </c>
      <c r="M8198" s="14">
        <f t="shared" si="249"/>
        <v>286.18350000000004</v>
      </c>
      <c r="N8198" s="12">
        <v>529.52599999999995</v>
      </c>
    </row>
    <row r="8199" spans="8:14" x14ac:dyDescent="0.3">
      <c r="H8199" s="17">
        <f>IF(ISBLANK(Demand!H8200),"",Demand!H8200)</f>
        <v>6</v>
      </c>
      <c r="I8199" s="17">
        <f>IF(ISBLANK(Demand!I8200),"",Demand!I8200)</f>
        <v>8196</v>
      </c>
      <c r="J8199" s="17">
        <f>IF(ISBLANK(Demand!J8200),"",Demand!J8200)</f>
        <v>136.6</v>
      </c>
      <c r="K8199" s="13">
        <v>450</v>
      </c>
      <c r="L8199" s="14">
        <v>453.1040000000001</v>
      </c>
      <c r="M8199" s="14">
        <f t="shared" si="249"/>
        <v>339.82800000000009</v>
      </c>
      <c r="N8199" s="12">
        <v>480.14800000000002</v>
      </c>
    </row>
    <row r="8200" spans="8:14" x14ac:dyDescent="0.3">
      <c r="H8200" s="17">
        <f>IF(ISBLANK(Demand!H8201),"",Demand!H8201)</f>
        <v>6</v>
      </c>
      <c r="I8200" s="17">
        <f>IF(ISBLANK(Demand!I8201),"",Demand!I8201)</f>
        <v>8197</v>
      </c>
      <c r="J8200" s="17">
        <f>IF(ISBLANK(Demand!J8201),"",Demand!J8201)</f>
        <v>136.61666666666667</v>
      </c>
      <c r="K8200" s="13">
        <v>500</v>
      </c>
      <c r="L8200" s="14">
        <v>479.7120000000001</v>
      </c>
      <c r="M8200" s="14">
        <f t="shared" si="249"/>
        <v>359.78400000000011</v>
      </c>
      <c r="N8200" s="12">
        <v>442.38499999999999</v>
      </c>
    </row>
    <row r="8201" spans="8:14" x14ac:dyDescent="0.3">
      <c r="H8201" s="17">
        <f>IF(ISBLANK(Demand!H8202),"",Demand!H8202)</f>
        <v>6</v>
      </c>
      <c r="I8201" s="17">
        <f>IF(ISBLANK(Demand!I8202),"",Demand!I8202)</f>
        <v>8198</v>
      </c>
      <c r="J8201" s="17">
        <f>IF(ISBLANK(Demand!J8202),"",Demand!J8202)</f>
        <v>136.63333333333333</v>
      </c>
      <c r="K8201" s="13">
        <v>500</v>
      </c>
      <c r="L8201" s="14">
        <v>465.51599999999996</v>
      </c>
      <c r="M8201" s="14">
        <f t="shared" si="249"/>
        <v>349.13699999999994</v>
      </c>
      <c r="N8201" s="12">
        <v>427.03199999999998</v>
      </c>
    </row>
    <row r="8202" spans="8:14" x14ac:dyDescent="0.3">
      <c r="H8202" s="17">
        <f>IF(ISBLANK(Demand!H8203),"",Demand!H8203)</f>
        <v>6</v>
      </c>
      <c r="I8202" s="17">
        <f>IF(ISBLANK(Demand!I8203),"",Demand!I8203)</f>
        <v>8199</v>
      </c>
      <c r="J8202" s="17">
        <f>IF(ISBLANK(Demand!J8203),"",Demand!J8203)</f>
        <v>136.65</v>
      </c>
      <c r="K8202" s="13">
        <v>500</v>
      </c>
      <c r="L8202" s="14">
        <v>407.05800000000005</v>
      </c>
      <c r="M8202" s="14">
        <f t="shared" si="249"/>
        <v>305.29350000000005</v>
      </c>
      <c r="N8202" s="12">
        <v>428.87200000000001</v>
      </c>
    </row>
    <row r="8203" spans="8:14" x14ac:dyDescent="0.3">
      <c r="H8203" s="17">
        <f>IF(ISBLANK(Demand!H8204),"",Demand!H8204)</f>
        <v>6</v>
      </c>
      <c r="I8203" s="17">
        <f>IF(ISBLANK(Demand!I8204),"",Demand!I8204)</f>
        <v>8200</v>
      </c>
      <c r="J8203" s="17">
        <f>IF(ISBLANK(Demand!J8204),"",Demand!J8204)</f>
        <v>136.66666666666666</v>
      </c>
      <c r="K8203" s="13">
        <v>450</v>
      </c>
      <c r="L8203" s="14">
        <v>312.96800000000002</v>
      </c>
      <c r="M8203" s="14">
        <f t="shared" si="249"/>
        <v>234.726</v>
      </c>
      <c r="N8203" s="12">
        <v>303.32600000000002</v>
      </c>
    </row>
    <row r="8204" spans="8:14" x14ac:dyDescent="0.3">
      <c r="H8204" s="17">
        <f>IF(ISBLANK(Demand!H8205),"",Demand!H8205)</f>
        <v>6</v>
      </c>
      <c r="I8204" s="17">
        <f>IF(ISBLANK(Demand!I8205),"",Demand!I8205)</f>
        <v>8201</v>
      </c>
      <c r="J8204" s="17">
        <f>IF(ISBLANK(Demand!J8205),"",Demand!J8205)</f>
        <v>136.68333333333334</v>
      </c>
      <c r="K8204" s="13">
        <v>400</v>
      </c>
      <c r="L8204" s="14">
        <v>169.9522</v>
      </c>
      <c r="M8204" s="14">
        <f t="shared" si="249"/>
        <v>127.46415</v>
      </c>
      <c r="N8204" s="12">
        <v>271.089</v>
      </c>
    </row>
    <row r="8205" spans="8:14" x14ac:dyDescent="0.3">
      <c r="H8205" s="17">
        <f>IF(ISBLANK(Demand!H8206),"",Demand!H8206)</f>
        <v>6</v>
      </c>
      <c r="I8205" s="17">
        <f>IF(ISBLANK(Demand!I8206),"",Demand!I8206)</f>
        <v>8202</v>
      </c>
      <c r="J8205" s="17">
        <f>IF(ISBLANK(Demand!J8206),"",Demand!J8206)</f>
        <v>136.69999999999999</v>
      </c>
      <c r="K8205" s="13">
        <v>300</v>
      </c>
      <c r="L8205" s="14">
        <v>27.804199999999998</v>
      </c>
      <c r="M8205" s="14">
        <f t="shared" si="249"/>
        <v>20.853149999999999</v>
      </c>
      <c r="N8205" s="12">
        <v>253.00899999999999</v>
      </c>
    </row>
    <row r="8206" spans="8:14" x14ac:dyDescent="0.3">
      <c r="H8206" s="17">
        <f>IF(ISBLANK(Demand!H8207),"",Demand!H8207)</f>
        <v>6</v>
      </c>
      <c r="I8206" s="17">
        <f>IF(ISBLANK(Demand!I8207),"",Demand!I8207)</f>
        <v>8203</v>
      </c>
      <c r="J8206" s="17">
        <f>IF(ISBLANK(Demand!J8207),"",Demand!J8207)</f>
        <v>136.71666666666667</v>
      </c>
      <c r="K8206" s="13">
        <v>175</v>
      </c>
      <c r="L8206" s="14">
        <v>0</v>
      </c>
      <c r="M8206" s="14">
        <f t="shared" si="249"/>
        <v>0</v>
      </c>
      <c r="N8206" s="12">
        <v>289.56599999999997</v>
      </c>
    </row>
    <row r="8207" spans="8:14" x14ac:dyDescent="0.3">
      <c r="H8207" s="17">
        <f>IF(ISBLANK(Demand!H8208),"",Demand!H8208)</f>
        <v>6</v>
      </c>
      <c r="I8207" s="17">
        <f>IF(ISBLANK(Demand!I8208),"",Demand!I8208)</f>
        <v>8204</v>
      </c>
      <c r="J8207" s="17">
        <f>IF(ISBLANK(Demand!J8208),"",Demand!J8208)</f>
        <v>136.73333333333332</v>
      </c>
      <c r="K8207" s="13">
        <v>100</v>
      </c>
      <c r="L8207" s="14">
        <v>0</v>
      </c>
      <c r="M8207" s="14">
        <f t="shared" si="249"/>
        <v>0</v>
      </c>
      <c r="N8207" s="12">
        <v>315.10899999999998</v>
      </c>
    </row>
    <row r="8208" spans="8:14" x14ac:dyDescent="0.3">
      <c r="H8208" s="17">
        <f>IF(ISBLANK(Demand!H8209),"",Demand!H8209)</f>
        <v>6</v>
      </c>
      <c r="I8208" s="17">
        <f>IF(ISBLANK(Demand!I8209),"",Demand!I8209)</f>
        <v>8205</v>
      </c>
      <c r="J8208" s="17">
        <f>IF(ISBLANK(Demand!J8209),"",Demand!J8209)</f>
        <v>136.75</v>
      </c>
      <c r="K8208" s="13">
        <v>50</v>
      </c>
      <c r="L8208" s="14">
        <v>0</v>
      </c>
      <c r="M8208" s="14">
        <f t="shared" si="249"/>
        <v>0</v>
      </c>
      <c r="N8208" s="12">
        <v>322.76299999999998</v>
      </c>
    </row>
    <row r="8209" spans="8:14" x14ac:dyDescent="0.3">
      <c r="H8209" s="17">
        <f>IF(ISBLANK(Demand!H8210),"",Demand!H8210)</f>
        <v>6</v>
      </c>
      <c r="I8209" s="17">
        <f>IF(ISBLANK(Demand!I8210),"",Demand!I8210)</f>
        <v>8206</v>
      </c>
      <c r="J8209" s="17">
        <f>IF(ISBLANK(Demand!J8210),"",Demand!J8210)</f>
        <v>136.76666666666665</v>
      </c>
      <c r="K8209" s="13">
        <v>0</v>
      </c>
      <c r="L8209" s="14">
        <v>0</v>
      </c>
      <c r="M8209" s="14">
        <f t="shared" si="249"/>
        <v>0</v>
      </c>
      <c r="N8209" s="12">
        <v>290.94499999999999</v>
      </c>
    </row>
    <row r="8210" spans="8:14" x14ac:dyDescent="0.3">
      <c r="H8210" s="17">
        <f>IF(ISBLANK(Demand!H8211),"",Demand!H8211)</f>
        <v>6</v>
      </c>
      <c r="I8210" s="17">
        <f>IF(ISBLANK(Demand!I8211),"",Demand!I8211)</f>
        <v>8207</v>
      </c>
      <c r="J8210" s="17">
        <f>IF(ISBLANK(Demand!J8211),"",Demand!J8211)</f>
        <v>136.78333333333333</v>
      </c>
      <c r="K8210" s="13">
        <v>0</v>
      </c>
      <c r="L8210" s="14">
        <v>0</v>
      </c>
      <c r="M8210" s="14">
        <f t="shared" si="249"/>
        <v>0</v>
      </c>
      <c r="N8210" s="12">
        <v>342.27300000000002</v>
      </c>
    </row>
    <row r="8211" spans="8:14" x14ac:dyDescent="0.3">
      <c r="H8211" s="17">
        <f>IF(ISBLANK(Demand!H8212),"",Demand!H8212)</f>
        <v>6</v>
      </c>
      <c r="I8211" s="17">
        <f>IF(ISBLANK(Demand!I8212),"",Demand!I8212)</f>
        <v>8208</v>
      </c>
      <c r="J8211" s="17">
        <f>IF(ISBLANK(Demand!J8212),"",Demand!J8212)</f>
        <v>136.80000000000001</v>
      </c>
      <c r="K8211" s="13">
        <v>0</v>
      </c>
      <c r="L8211" s="14">
        <v>0</v>
      </c>
      <c r="M8211" s="14">
        <f t="shared" si="249"/>
        <v>0</v>
      </c>
      <c r="N8211" s="12">
        <v>335.39400000000001</v>
      </c>
    </row>
    <row r="8212" spans="8:14" x14ac:dyDescent="0.3">
      <c r="H8212" s="17">
        <f>IF(ISBLANK(Demand!H8213),"",Demand!H8213)</f>
        <v>6</v>
      </c>
      <c r="I8212" s="17">
        <f>IF(ISBLANK(Demand!I8213),"",Demand!I8213)</f>
        <v>8209</v>
      </c>
      <c r="J8212" s="17">
        <f>IF(ISBLANK(Demand!J8213),"",Demand!J8213)</f>
        <v>136.81666666666666</v>
      </c>
      <c r="K8212" s="13">
        <v>0</v>
      </c>
      <c r="L8212" s="14">
        <v>0</v>
      </c>
      <c r="M8212" s="14">
        <f t="shared" si="249"/>
        <v>0</v>
      </c>
      <c r="N8212" s="12">
        <v>274.99299999999999</v>
      </c>
    </row>
    <row r="8213" spans="8:14" x14ac:dyDescent="0.3">
      <c r="H8213" s="17">
        <f>IF(ISBLANK(Demand!H8214),"",Demand!H8214)</f>
        <v>6</v>
      </c>
      <c r="I8213" s="17">
        <f>IF(ISBLANK(Demand!I8214),"",Demand!I8214)</f>
        <v>8210</v>
      </c>
      <c r="J8213" s="17">
        <f>IF(ISBLANK(Demand!J8214),"",Demand!J8214)</f>
        <v>136.83333333333334</v>
      </c>
      <c r="K8213" s="13">
        <v>0</v>
      </c>
      <c r="L8213" s="14">
        <v>0</v>
      </c>
      <c r="M8213" s="14">
        <f t="shared" si="249"/>
        <v>0</v>
      </c>
      <c r="N8213" s="12">
        <v>352.714</v>
      </c>
    </row>
    <row r="8214" spans="8:14" x14ac:dyDescent="0.3">
      <c r="H8214" s="17">
        <f>IF(ISBLANK(Demand!H8215),"",Demand!H8215)</f>
        <v>6</v>
      </c>
      <c r="I8214" s="17">
        <f>IF(ISBLANK(Demand!I8215),"",Demand!I8215)</f>
        <v>8211</v>
      </c>
      <c r="J8214" s="17">
        <f>IF(ISBLANK(Demand!J8215),"",Demand!J8215)</f>
        <v>136.85</v>
      </c>
      <c r="K8214" s="13">
        <v>0</v>
      </c>
      <c r="L8214" s="14">
        <v>0</v>
      </c>
      <c r="M8214" s="14">
        <f t="shared" si="249"/>
        <v>0</v>
      </c>
      <c r="N8214" s="12">
        <v>442.03800000000001</v>
      </c>
    </row>
    <row r="8215" spans="8:14" x14ac:dyDescent="0.3">
      <c r="H8215" s="17">
        <f>IF(ISBLANK(Demand!H8216),"",Demand!H8216)</f>
        <v>6</v>
      </c>
      <c r="I8215" s="17">
        <f>IF(ISBLANK(Demand!I8216),"",Demand!I8216)</f>
        <v>8212</v>
      </c>
      <c r="J8215" s="17">
        <f>IF(ISBLANK(Demand!J8216),"",Demand!J8216)</f>
        <v>136.86666666666667</v>
      </c>
      <c r="K8215" s="13">
        <v>0</v>
      </c>
      <c r="L8215" s="14">
        <v>0</v>
      </c>
      <c r="M8215" s="14">
        <f t="shared" si="249"/>
        <v>0</v>
      </c>
      <c r="N8215" s="12">
        <v>458.39499999999998</v>
      </c>
    </row>
    <row r="8216" spans="8:14" x14ac:dyDescent="0.3">
      <c r="H8216" s="17">
        <f>IF(ISBLANK(Demand!H8217),"",Demand!H8217)</f>
        <v>6</v>
      </c>
      <c r="I8216" s="17">
        <f>IF(ISBLANK(Demand!I8217),"",Demand!I8217)</f>
        <v>8213</v>
      </c>
      <c r="J8216" s="17">
        <f>IF(ISBLANK(Demand!J8217),"",Demand!J8217)</f>
        <v>136.88333333333333</v>
      </c>
      <c r="K8216" s="13">
        <v>0</v>
      </c>
      <c r="L8216" s="14">
        <v>0</v>
      </c>
      <c r="M8216" s="14">
        <f t="shared" si="249"/>
        <v>0</v>
      </c>
      <c r="N8216" s="12">
        <v>536.89499999999998</v>
      </c>
    </row>
    <row r="8217" spans="8:14" x14ac:dyDescent="0.3">
      <c r="H8217" s="17">
        <f>IF(ISBLANK(Demand!H8218),"",Demand!H8218)</f>
        <v>6</v>
      </c>
      <c r="I8217" s="17">
        <f>IF(ISBLANK(Demand!I8218),"",Demand!I8218)</f>
        <v>8214</v>
      </c>
      <c r="J8217" s="17">
        <f>IF(ISBLANK(Demand!J8218),"",Demand!J8218)</f>
        <v>136.9</v>
      </c>
      <c r="K8217" s="13">
        <v>25</v>
      </c>
      <c r="L8217" s="14">
        <v>0</v>
      </c>
      <c r="M8217" s="14">
        <f t="shared" si="249"/>
        <v>0</v>
      </c>
      <c r="N8217" s="12">
        <v>567.52599999999995</v>
      </c>
    </row>
    <row r="8218" spans="8:14" x14ac:dyDescent="0.3">
      <c r="H8218" s="17">
        <f>IF(ISBLANK(Demand!H8219),"",Demand!H8219)</f>
        <v>6</v>
      </c>
      <c r="I8218" s="17">
        <f>IF(ISBLANK(Demand!I8219),"",Demand!I8219)</f>
        <v>8215</v>
      </c>
      <c r="J8218" s="17">
        <f>IF(ISBLANK(Demand!J8219),"",Demand!J8219)</f>
        <v>136.91666666666666</v>
      </c>
      <c r="K8218" s="13">
        <v>50</v>
      </c>
      <c r="L8218" s="14">
        <v>0</v>
      </c>
      <c r="M8218" s="14">
        <f t="shared" si="249"/>
        <v>0</v>
      </c>
      <c r="N8218" s="12">
        <v>579.24800000000005</v>
      </c>
    </row>
    <row r="8219" spans="8:14" x14ac:dyDescent="0.3">
      <c r="H8219" s="17">
        <f>IF(ISBLANK(Demand!H8220),"",Demand!H8220)</f>
        <v>6</v>
      </c>
      <c r="I8219" s="17">
        <f>IF(ISBLANK(Demand!I8220),"",Demand!I8220)</f>
        <v>8216</v>
      </c>
      <c r="J8219" s="17">
        <f>IF(ISBLANK(Demand!J8220),"",Demand!J8220)</f>
        <v>136.93333333333334</v>
      </c>
      <c r="K8219" s="13">
        <v>100</v>
      </c>
      <c r="L8219" s="14">
        <v>7.5616600000000007</v>
      </c>
      <c r="M8219" s="14">
        <f t="shared" si="249"/>
        <v>5.6712450000000008</v>
      </c>
      <c r="N8219" s="12">
        <v>615.46299999999997</v>
      </c>
    </row>
    <row r="8220" spans="8:14" x14ac:dyDescent="0.3">
      <c r="H8220" s="17">
        <f>IF(ISBLANK(Demand!H8221),"",Demand!H8221)</f>
        <v>6</v>
      </c>
      <c r="I8220" s="17">
        <f>IF(ISBLANK(Demand!I8221),"",Demand!I8221)</f>
        <v>8217</v>
      </c>
      <c r="J8220" s="17">
        <f>IF(ISBLANK(Demand!J8221),"",Demand!J8221)</f>
        <v>136.94999999999999</v>
      </c>
      <c r="K8220" s="13">
        <v>175</v>
      </c>
      <c r="L8220" s="14">
        <v>126.98240000000001</v>
      </c>
      <c r="M8220" s="14">
        <f t="shared" si="249"/>
        <v>95.236800000000017</v>
      </c>
      <c r="N8220" s="12">
        <v>614.27599999999995</v>
      </c>
    </row>
    <row r="8221" spans="8:14" x14ac:dyDescent="0.3">
      <c r="H8221" s="17">
        <f>IF(ISBLANK(Demand!H8222),"",Demand!H8222)</f>
        <v>6</v>
      </c>
      <c r="I8221" s="17">
        <f>IF(ISBLANK(Demand!I8222),"",Demand!I8222)</f>
        <v>8218</v>
      </c>
      <c r="J8221" s="17">
        <f>IF(ISBLANK(Demand!J8222),"",Demand!J8222)</f>
        <v>136.96666666666667</v>
      </c>
      <c r="K8221" s="13">
        <v>300</v>
      </c>
      <c r="L8221" s="14">
        <v>273.976</v>
      </c>
      <c r="M8221" s="14">
        <f t="shared" si="249"/>
        <v>205.482</v>
      </c>
      <c r="N8221" s="12">
        <v>542.70799999999997</v>
      </c>
    </row>
    <row r="8222" spans="8:14" x14ac:dyDescent="0.3">
      <c r="H8222" s="17">
        <f>IF(ISBLANK(Demand!H8223),"",Demand!H8223)</f>
        <v>6</v>
      </c>
      <c r="I8222" s="17">
        <f>IF(ISBLANK(Demand!I8223),"",Demand!I8223)</f>
        <v>8219</v>
      </c>
      <c r="J8222" s="17">
        <f>IF(ISBLANK(Demand!J8223),"",Demand!J8223)</f>
        <v>136.98333333333332</v>
      </c>
      <c r="K8222" s="13">
        <v>400</v>
      </c>
      <c r="L8222" s="14">
        <v>381.57800000000003</v>
      </c>
      <c r="M8222" s="14">
        <f t="shared" si="249"/>
        <v>286.18350000000004</v>
      </c>
      <c r="N8222" s="12">
        <v>529.52599999999995</v>
      </c>
    </row>
    <row r="8223" spans="8:14" x14ac:dyDescent="0.3">
      <c r="H8223" s="17">
        <f>IF(ISBLANK(Demand!H8224),"",Demand!H8224)</f>
        <v>6</v>
      </c>
      <c r="I8223" s="17">
        <f>IF(ISBLANK(Demand!I8224),"",Demand!I8224)</f>
        <v>8220</v>
      </c>
      <c r="J8223" s="17">
        <f>IF(ISBLANK(Demand!J8224),"",Demand!J8224)</f>
        <v>137</v>
      </c>
      <c r="K8223" s="13">
        <v>450</v>
      </c>
      <c r="L8223" s="14">
        <v>453.1040000000001</v>
      </c>
      <c r="M8223" s="14">
        <f t="shared" si="249"/>
        <v>339.82800000000009</v>
      </c>
      <c r="N8223" s="12">
        <v>480.14800000000002</v>
      </c>
    </row>
    <row r="8224" spans="8:14" x14ac:dyDescent="0.3">
      <c r="H8224" s="17">
        <f>IF(ISBLANK(Demand!H8225),"",Demand!H8225)</f>
        <v>6</v>
      </c>
      <c r="I8224" s="17">
        <f>IF(ISBLANK(Demand!I8225),"",Demand!I8225)</f>
        <v>8221</v>
      </c>
      <c r="J8224" s="17">
        <f>IF(ISBLANK(Demand!J8225),"",Demand!J8225)</f>
        <v>137.01666666666665</v>
      </c>
      <c r="K8224" s="13">
        <v>500</v>
      </c>
      <c r="L8224" s="14">
        <v>479.7120000000001</v>
      </c>
      <c r="M8224" s="14">
        <f t="shared" si="249"/>
        <v>359.78400000000011</v>
      </c>
      <c r="N8224" s="12">
        <v>442.38499999999999</v>
      </c>
    </row>
    <row r="8225" spans="8:14" x14ac:dyDescent="0.3">
      <c r="H8225" s="17">
        <f>IF(ISBLANK(Demand!H8226),"",Demand!H8226)</f>
        <v>6</v>
      </c>
      <c r="I8225" s="17">
        <f>IF(ISBLANK(Demand!I8226),"",Demand!I8226)</f>
        <v>8222</v>
      </c>
      <c r="J8225" s="17">
        <f>IF(ISBLANK(Demand!J8226),"",Demand!J8226)</f>
        <v>137.03333333333333</v>
      </c>
      <c r="K8225" s="13">
        <v>500</v>
      </c>
      <c r="L8225" s="14">
        <v>465.51599999999996</v>
      </c>
      <c r="M8225" s="14">
        <f t="shared" si="249"/>
        <v>349.13699999999994</v>
      </c>
      <c r="N8225" s="12">
        <v>427.03199999999998</v>
      </c>
    </row>
    <row r="8226" spans="8:14" x14ac:dyDescent="0.3">
      <c r="H8226" s="17">
        <f>IF(ISBLANK(Demand!H8227),"",Demand!H8227)</f>
        <v>6</v>
      </c>
      <c r="I8226" s="17">
        <f>IF(ISBLANK(Demand!I8227),"",Demand!I8227)</f>
        <v>8223</v>
      </c>
      <c r="J8226" s="17">
        <f>IF(ISBLANK(Demand!J8227),"",Demand!J8227)</f>
        <v>137.05000000000001</v>
      </c>
      <c r="K8226" s="13">
        <v>500</v>
      </c>
      <c r="L8226" s="14">
        <v>407.05800000000005</v>
      </c>
      <c r="M8226" s="14">
        <f t="shared" si="249"/>
        <v>305.29350000000005</v>
      </c>
      <c r="N8226" s="12">
        <v>428.87200000000001</v>
      </c>
    </row>
    <row r="8227" spans="8:14" x14ac:dyDescent="0.3">
      <c r="H8227" s="17">
        <f>IF(ISBLANK(Demand!H8228),"",Demand!H8228)</f>
        <v>6</v>
      </c>
      <c r="I8227" s="17">
        <f>IF(ISBLANK(Demand!I8228),"",Demand!I8228)</f>
        <v>8224</v>
      </c>
      <c r="J8227" s="17">
        <f>IF(ISBLANK(Demand!J8228),"",Demand!J8228)</f>
        <v>137.06666666666666</v>
      </c>
      <c r="K8227" s="13">
        <v>450</v>
      </c>
      <c r="L8227" s="14">
        <v>312.96800000000002</v>
      </c>
      <c r="M8227" s="14">
        <f t="shared" si="249"/>
        <v>234.726</v>
      </c>
      <c r="N8227" s="12">
        <v>303.32600000000002</v>
      </c>
    </row>
    <row r="8228" spans="8:14" x14ac:dyDescent="0.3">
      <c r="H8228" s="17">
        <f>IF(ISBLANK(Demand!H8229),"",Demand!H8229)</f>
        <v>6</v>
      </c>
      <c r="I8228" s="17">
        <f>IF(ISBLANK(Demand!I8229),"",Demand!I8229)</f>
        <v>8225</v>
      </c>
      <c r="J8228" s="17">
        <f>IF(ISBLANK(Demand!J8229),"",Demand!J8229)</f>
        <v>137.08333333333334</v>
      </c>
      <c r="K8228" s="13">
        <v>400</v>
      </c>
      <c r="L8228" s="14">
        <v>169.9522</v>
      </c>
      <c r="M8228" s="14">
        <f t="shared" si="249"/>
        <v>127.46415</v>
      </c>
      <c r="N8228" s="12">
        <v>271.089</v>
      </c>
    </row>
    <row r="8229" spans="8:14" x14ac:dyDescent="0.3">
      <c r="H8229" s="17">
        <f>IF(ISBLANK(Demand!H8230),"",Demand!H8230)</f>
        <v>6</v>
      </c>
      <c r="I8229" s="17">
        <f>IF(ISBLANK(Demand!I8230),"",Demand!I8230)</f>
        <v>8226</v>
      </c>
      <c r="J8229" s="17">
        <f>IF(ISBLANK(Demand!J8230),"",Demand!J8230)</f>
        <v>137.1</v>
      </c>
      <c r="K8229" s="13">
        <v>300</v>
      </c>
      <c r="L8229" s="14">
        <v>27.804199999999998</v>
      </c>
      <c r="M8229" s="14">
        <f t="shared" si="249"/>
        <v>20.853149999999999</v>
      </c>
      <c r="N8229" s="12">
        <v>253.00899999999999</v>
      </c>
    </row>
    <row r="8230" spans="8:14" x14ac:dyDescent="0.3">
      <c r="H8230" s="17">
        <f>IF(ISBLANK(Demand!H8231),"",Demand!H8231)</f>
        <v>6</v>
      </c>
      <c r="I8230" s="17">
        <f>IF(ISBLANK(Demand!I8231),"",Demand!I8231)</f>
        <v>8227</v>
      </c>
      <c r="J8230" s="17">
        <f>IF(ISBLANK(Demand!J8231),"",Demand!J8231)</f>
        <v>137.11666666666667</v>
      </c>
      <c r="K8230" s="13">
        <v>175</v>
      </c>
      <c r="L8230" s="14">
        <v>0</v>
      </c>
      <c r="M8230" s="14">
        <f t="shared" si="249"/>
        <v>0</v>
      </c>
      <c r="N8230" s="12">
        <v>289.56599999999997</v>
      </c>
    </row>
    <row r="8231" spans="8:14" x14ac:dyDescent="0.3">
      <c r="H8231" s="17">
        <f>IF(ISBLANK(Demand!H8232),"",Demand!H8232)</f>
        <v>6</v>
      </c>
      <c r="I8231" s="17">
        <f>IF(ISBLANK(Demand!I8232),"",Demand!I8232)</f>
        <v>8228</v>
      </c>
      <c r="J8231" s="17">
        <f>IF(ISBLANK(Demand!J8232),"",Demand!J8232)</f>
        <v>137.13333333333333</v>
      </c>
      <c r="K8231" s="13">
        <v>100</v>
      </c>
      <c r="L8231" s="14">
        <v>0</v>
      </c>
      <c r="M8231" s="14">
        <f t="shared" si="249"/>
        <v>0</v>
      </c>
      <c r="N8231" s="12">
        <v>315.10899999999998</v>
      </c>
    </row>
    <row r="8232" spans="8:14" x14ac:dyDescent="0.3">
      <c r="H8232" s="17">
        <f>IF(ISBLANK(Demand!H8233),"",Demand!H8233)</f>
        <v>6</v>
      </c>
      <c r="I8232" s="17">
        <f>IF(ISBLANK(Demand!I8233),"",Demand!I8233)</f>
        <v>8229</v>
      </c>
      <c r="J8232" s="17">
        <f>IF(ISBLANK(Demand!J8233),"",Demand!J8233)</f>
        <v>137.15</v>
      </c>
      <c r="K8232" s="13">
        <v>50</v>
      </c>
      <c r="L8232" s="14">
        <v>0</v>
      </c>
      <c r="M8232" s="14">
        <f t="shared" si="249"/>
        <v>0</v>
      </c>
      <c r="N8232" s="12">
        <v>322.76299999999998</v>
      </c>
    </row>
    <row r="8233" spans="8:14" x14ac:dyDescent="0.3">
      <c r="H8233" s="17">
        <f>IF(ISBLANK(Demand!H8234),"",Demand!H8234)</f>
        <v>6</v>
      </c>
      <c r="I8233" s="17">
        <f>IF(ISBLANK(Demand!I8234),"",Demand!I8234)</f>
        <v>8230</v>
      </c>
      <c r="J8233" s="17">
        <f>IF(ISBLANK(Demand!J8234),"",Demand!J8234)</f>
        <v>137.16666666666666</v>
      </c>
      <c r="K8233" s="13">
        <v>0</v>
      </c>
      <c r="L8233" s="14">
        <v>0</v>
      </c>
      <c r="M8233" s="14">
        <f t="shared" si="249"/>
        <v>0</v>
      </c>
      <c r="N8233" s="12">
        <v>290.94499999999999</v>
      </c>
    </row>
    <row r="8234" spans="8:14" x14ac:dyDescent="0.3">
      <c r="H8234" s="17">
        <f>IF(ISBLANK(Demand!H8235),"",Demand!H8235)</f>
        <v>6</v>
      </c>
      <c r="I8234" s="17">
        <f>IF(ISBLANK(Demand!I8235),"",Demand!I8235)</f>
        <v>8231</v>
      </c>
      <c r="J8234" s="17">
        <f>IF(ISBLANK(Demand!J8235),"",Demand!J8235)</f>
        <v>137.18333333333334</v>
      </c>
      <c r="K8234" s="13">
        <v>0</v>
      </c>
      <c r="L8234" s="14">
        <v>0</v>
      </c>
      <c r="M8234" s="14">
        <f t="shared" si="249"/>
        <v>0</v>
      </c>
      <c r="N8234" s="12">
        <v>342.27300000000002</v>
      </c>
    </row>
    <row r="8235" spans="8:14" x14ac:dyDescent="0.3">
      <c r="H8235" s="17">
        <f>IF(ISBLANK(Demand!H8236),"",Demand!H8236)</f>
        <v>6</v>
      </c>
      <c r="I8235" s="17">
        <f>IF(ISBLANK(Demand!I8236),"",Demand!I8236)</f>
        <v>8232</v>
      </c>
      <c r="J8235" s="17">
        <f>IF(ISBLANK(Demand!J8236),"",Demand!J8236)</f>
        <v>137.19999999999999</v>
      </c>
      <c r="K8235" s="13">
        <v>0</v>
      </c>
      <c r="L8235" s="14">
        <v>0</v>
      </c>
      <c r="M8235" s="14">
        <f t="shared" si="249"/>
        <v>0</v>
      </c>
      <c r="N8235" s="12">
        <v>335.39400000000001</v>
      </c>
    </row>
    <row r="8236" spans="8:14" x14ac:dyDescent="0.3">
      <c r="H8236" s="17">
        <f>IF(ISBLANK(Demand!H8237),"",Demand!H8237)</f>
        <v>6</v>
      </c>
      <c r="I8236" s="17">
        <f>IF(ISBLANK(Demand!I8237),"",Demand!I8237)</f>
        <v>8233</v>
      </c>
      <c r="J8236" s="17">
        <f>IF(ISBLANK(Demand!J8237),"",Demand!J8237)</f>
        <v>137.21666666666667</v>
      </c>
      <c r="K8236" s="13">
        <v>0</v>
      </c>
      <c r="L8236" s="14">
        <v>0</v>
      </c>
      <c r="M8236" s="14">
        <f t="shared" si="249"/>
        <v>0</v>
      </c>
      <c r="N8236" s="12">
        <v>352.714</v>
      </c>
    </row>
    <row r="8237" spans="8:14" x14ac:dyDescent="0.3">
      <c r="H8237" s="17">
        <f>IF(ISBLANK(Demand!H8238),"",Demand!H8238)</f>
        <v>6</v>
      </c>
      <c r="I8237" s="17">
        <f>IF(ISBLANK(Demand!I8238),"",Demand!I8238)</f>
        <v>8234</v>
      </c>
      <c r="J8237" s="17">
        <f>IF(ISBLANK(Demand!J8238),"",Demand!J8238)</f>
        <v>137.23333333333332</v>
      </c>
      <c r="K8237" s="13">
        <v>0</v>
      </c>
      <c r="L8237" s="14">
        <v>0</v>
      </c>
      <c r="M8237" s="14">
        <f t="shared" si="249"/>
        <v>0</v>
      </c>
      <c r="N8237" s="12">
        <v>442.03800000000001</v>
      </c>
    </row>
    <row r="8238" spans="8:14" x14ac:dyDescent="0.3">
      <c r="H8238" s="17">
        <f>IF(ISBLANK(Demand!H8239),"",Demand!H8239)</f>
        <v>6</v>
      </c>
      <c r="I8238" s="17">
        <f>IF(ISBLANK(Demand!I8239),"",Demand!I8239)</f>
        <v>8235</v>
      </c>
      <c r="J8238" s="17">
        <f>IF(ISBLANK(Demand!J8239),"",Demand!J8239)</f>
        <v>137.25</v>
      </c>
      <c r="K8238" s="13">
        <v>0</v>
      </c>
      <c r="L8238" s="14">
        <v>0</v>
      </c>
      <c r="M8238" s="14">
        <f t="shared" si="249"/>
        <v>0</v>
      </c>
      <c r="N8238" s="12">
        <v>458.39499999999998</v>
      </c>
    </row>
    <row r="8239" spans="8:14" x14ac:dyDescent="0.3">
      <c r="H8239" s="17">
        <f>IF(ISBLANK(Demand!H8240),"",Demand!H8240)</f>
        <v>6</v>
      </c>
      <c r="I8239" s="17">
        <f>IF(ISBLANK(Demand!I8240),"",Demand!I8240)</f>
        <v>8236</v>
      </c>
      <c r="J8239" s="17">
        <f>IF(ISBLANK(Demand!J8240),"",Demand!J8240)</f>
        <v>137.26666666666665</v>
      </c>
      <c r="K8239" s="13">
        <v>0</v>
      </c>
      <c r="L8239" s="14">
        <v>0</v>
      </c>
      <c r="M8239" s="14">
        <f t="shared" si="249"/>
        <v>0</v>
      </c>
      <c r="N8239" s="12">
        <v>536.89499999999998</v>
      </c>
    </row>
    <row r="8240" spans="8:14" x14ac:dyDescent="0.3">
      <c r="H8240" s="17">
        <f>IF(ISBLANK(Demand!H8241),"",Demand!H8241)</f>
        <v>6</v>
      </c>
      <c r="I8240" s="17">
        <f>IF(ISBLANK(Demand!I8241),"",Demand!I8241)</f>
        <v>8237</v>
      </c>
      <c r="J8240" s="17">
        <f>IF(ISBLANK(Demand!J8241),"",Demand!J8241)</f>
        <v>137.28333333333333</v>
      </c>
      <c r="K8240" s="13">
        <v>25</v>
      </c>
      <c r="L8240" s="14">
        <v>0</v>
      </c>
      <c r="M8240" s="14">
        <f t="shared" si="249"/>
        <v>0</v>
      </c>
      <c r="N8240" s="12">
        <v>567.52599999999995</v>
      </c>
    </row>
    <row r="8241" spans="8:14" x14ac:dyDescent="0.3">
      <c r="H8241" s="17">
        <f>IF(ISBLANK(Demand!H8242),"",Demand!H8242)</f>
        <v>6</v>
      </c>
      <c r="I8241" s="17">
        <f>IF(ISBLANK(Demand!I8242),"",Demand!I8242)</f>
        <v>8238</v>
      </c>
      <c r="J8241" s="17">
        <f>IF(ISBLANK(Demand!J8242),"",Demand!J8242)</f>
        <v>137.30000000000001</v>
      </c>
      <c r="K8241" s="13">
        <v>50</v>
      </c>
      <c r="L8241" s="14">
        <v>0</v>
      </c>
      <c r="M8241" s="14">
        <f t="shared" si="249"/>
        <v>0</v>
      </c>
      <c r="N8241" s="12">
        <v>579.24800000000005</v>
      </c>
    </row>
    <row r="8242" spans="8:14" x14ac:dyDescent="0.3">
      <c r="H8242" s="17">
        <f>IF(ISBLANK(Demand!H8243),"",Demand!H8243)</f>
        <v>6</v>
      </c>
      <c r="I8242" s="17">
        <f>IF(ISBLANK(Demand!I8243),"",Demand!I8243)</f>
        <v>8239</v>
      </c>
      <c r="J8242" s="17">
        <f>IF(ISBLANK(Demand!J8243),"",Demand!J8243)</f>
        <v>137.31666666666666</v>
      </c>
      <c r="K8242" s="13">
        <v>100</v>
      </c>
      <c r="L8242" s="14">
        <v>7.5616599999999998</v>
      </c>
      <c r="M8242" s="14">
        <f t="shared" si="249"/>
        <v>5.6712449999999999</v>
      </c>
      <c r="N8242" s="12">
        <v>615.46299999999997</v>
      </c>
    </row>
    <row r="8243" spans="8:14" x14ac:dyDescent="0.3">
      <c r="H8243" s="17">
        <f>IF(ISBLANK(Demand!H8244),"",Demand!H8244)</f>
        <v>6</v>
      </c>
      <c r="I8243" s="17">
        <f>IF(ISBLANK(Demand!I8244),"",Demand!I8244)</f>
        <v>8240</v>
      </c>
      <c r="J8243" s="17">
        <f>IF(ISBLANK(Demand!J8244),"",Demand!J8244)</f>
        <v>137.33333333333334</v>
      </c>
      <c r="K8243" s="13">
        <v>175</v>
      </c>
      <c r="L8243" s="14">
        <v>126.9824</v>
      </c>
      <c r="M8243" s="14">
        <f t="shared" si="249"/>
        <v>95.236800000000002</v>
      </c>
      <c r="N8243" s="12">
        <v>614.27599999999995</v>
      </c>
    </row>
    <row r="8244" spans="8:14" x14ac:dyDescent="0.3">
      <c r="H8244" s="17">
        <f>IF(ISBLANK(Demand!H8245),"",Demand!H8245)</f>
        <v>6</v>
      </c>
      <c r="I8244" s="17">
        <f>IF(ISBLANK(Demand!I8245),"",Demand!I8245)</f>
        <v>8241</v>
      </c>
      <c r="J8244" s="17">
        <f>IF(ISBLANK(Demand!J8245),"",Demand!J8245)</f>
        <v>137.35</v>
      </c>
      <c r="K8244" s="13">
        <v>300</v>
      </c>
      <c r="L8244" s="14">
        <v>273.976</v>
      </c>
      <c r="M8244" s="14">
        <f t="shared" si="249"/>
        <v>205.482</v>
      </c>
      <c r="N8244" s="12">
        <v>542.70799999999997</v>
      </c>
    </row>
    <row r="8245" spans="8:14" x14ac:dyDescent="0.3">
      <c r="H8245" s="17">
        <f>IF(ISBLANK(Demand!H8246),"",Demand!H8246)</f>
        <v>6</v>
      </c>
      <c r="I8245" s="17">
        <f>IF(ISBLANK(Demand!I8246),"",Demand!I8246)</f>
        <v>8242</v>
      </c>
      <c r="J8245" s="17">
        <f>IF(ISBLANK(Demand!J8246),"",Demand!J8246)</f>
        <v>137.36666666666667</v>
      </c>
      <c r="K8245" s="13">
        <v>400</v>
      </c>
      <c r="L8245" s="14">
        <v>381.57799999999997</v>
      </c>
      <c r="M8245" s="14">
        <f t="shared" si="249"/>
        <v>286.18349999999998</v>
      </c>
      <c r="N8245" s="12">
        <v>529.52599999999995</v>
      </c>
    </row>
    <row r="8246" spans="8:14" x14ac:dyDescent="0.3">
      <c r="H8246" s="17">
        <f>IF(ISBLANK(Demand!H8247),"",Demand!H8247)</f>
        <v>6</v>
      </c>
      <c r="I8246" s="17">
        <f>IF(ISBLANK(Demand!I8247),"",Demand!I8247)</f>
        <v>8243</v>
      </c>
      <c r="J8246" s="17">
        <f>IF(ISBLANK(Demand!J8247),"",Demand!J8247)</f>
        <v>137.38333333333333</v>
      </c>
      <c r="K8246" s="13">
        <v>450</v>
      </c>
      <c r="L8246" s="14">
        <v>453.10399999999998</v>
      </c>
      <c r="M8246" s="14">
        <f t="shared" si="249"/>
        <v>339.82799999999997</v>
      </c>
      <c r="N8246" s="12">
        <v>480.14800000000002</v>
      </c>
    </row>
    <row r="8247" spans="8:14" x14ac:dyDescent="0.3">
      <c r="H8247" s="17">
        <f>IF(ISBLANK(Demand!H8248),"",Demand!H8248)</f>
        <v>6</v>
      </c>
      <c r="I8247" s="17">
        <f>IF(ISBLANK(Demand!I8248),"",Demand!I8248)</f>
        <v>8244</v>
      </c>
      <c r="J8247" s="17">
        <f>IF(ISBLANK(Demand!J8248),"",Demand!J8248)</f>
        <v>137.4</v>
      </c>
      <c r="K8247" s="13">
        <v>500</v>
      </c>
      <c r="L8247" s="14">
        <v>479.71199999999999</v>
      </c>
      <c r="M8247" s="14">
        <f t="shared" si="249"/>
        <v>359.78399999999999</v>
      </c>
      <c r="N8247" s="12">
        <v>442.38499999999999</v>
      </c>
    </row>
    <row r="8248" spans="8:14" x14ac:dyDescent="0.3">
      <c r="H8248" s="17">
        <f>IF(ISBLANK(Demand!H8249),"",Demand!H8249)</f>
        <v>6</v>
      </c>
      <c r="I8248" s="17">
        <f>IF(ISBLANK(Demand!I8249),"",Demand!I8249)</f>
        <v>8245</v>
      </c>
      <c r="J8248" s="17">
        <f>IF(ISBLANK(Demand!J8249),"",Demand!J8249)</f>
        <v>137.41666666666666</v>
      </c>
      <c r="K8248" s="13">
        <v>500</v>
      </c>
      <c r="L8248" s="14">
        <v>465.51600000000002</v>
      </c>
      <c r="M8248" s="14">
        <f t="shared" si="249"/>
        <v>349.137</v>
      </c>
      <c r="N8248" s="12">
        <v>427.03199999999998</v>
      </c>
    </row>
    <row r="8249" spans="8:14" x14ac:dyDescent="0.3">
      <c r="H8249" s="17">
        <f>IF(ISBLANK(Demand!H8250),"",Demand!H8250)</f>
        <v>6</v>
      </c>
      <c r="I8249" s="17">
        <f>IF(ISBLANK(Demand!I8250),"",Demand!I8250)</f>
        <v>8246</v>
      </c>
      <c r="J8249" s="17">
        <f>IF(ISBLANK(Demand!J8250),"",Demand!J8250)</f>
        <v>137.43333333333334</v>
      </c>
      <c r="K8249" s="13">
        <v>500</v>
      </c>
      <c r="L8249" s="14">
        <v>407.05799999999999</v>
      </c>
      <c r="M8249" s="14">
        <f t="shared" si="249"/>
        <v>305.29349999999999</v>
      </c>
      <c r="N8249" s="12">
        <v>428.87200000000001</v>
      </c>
    </row>
    <row r="8250" spans="8:14" x14ac:dyDescent="0.3">
      <c r="H8250" s="17">
        <f>IF(ISBLANK(Demand!H8251),"",Demand!H8251)</f>
        <v>6</v>
      </c>
      <c r="I8250" s="17">
        <f>IF(ISBLANK(Demand!I8251),"",Demand!I8251)</f>
        <v>8247</v>
      </c>
      <c r="J8250" s="17">
        <f>IF(ISBLANK(Demand!J8251),"",Demand!J8251)</f>
        <v>137.44999999999999</v>
      </c>
      <c r="K8250" s="13">
        <v>450</v>
      </c>
      <c r="L8250" s="14">
        <v>312.96800000000002</v>
      </c>
      <c r="M8250" s="14">
        <f t="shared" si="249"/>
        <v>234.726</v>
      </c>
      <c r="N8250" s="12">
        <v>303.32600000000002</v>
      </c>
    </row>
    <row r="8251" spans="8:14" x14ac:dyDescent="0.3">
      <c r="H8251" s="17">
        <f>IF(ISBLANK(Demand!H8252),"",Demand!H8252)</f>
        <v>6</v>
      </c>
      <c r="I8251" s="17">
        <f>IF(ISBLANK(Demand!I8252),"",Demand!I8252)</f>
        <v>8248</v>
      </c>
      <c r="J8251" s="17">
        <f>IF(ISBLANK(Demand!J8252),"",Demand!J8252)</f>
        <v>137.46666666666667</v>
      </c>
      <c r="K8251" s="13">
        <v>400</v>
      </c>
      <c r="L8251" s="14">
        <v>169.9522</v>
      </c>
      <c r="M8251" s="14">
        <f t="shared" si="249"/>
        <v>127.46415</v>
      </c>
      <c r="N8251" s="12">
        <v>271.089</v>
      </c>
    </row>
    <row r="8252" spans="8:14" x14ac:dyDescent="0.3">
      <c r="H8252" s="17">
        <f>IF(ISBLANK(Demand!H8253),"",Demand!H8253)</f>
        <v>6</v>
      </c>
      <c r="I8252" s="17">
        <f>IF(ISBLANK(Demand!I8253),"",Demand!I8253)</f>
        <v>8249</v>
      </c>
      <c r="J8252" s="17">
        <f>IF(ISBLANK(Demand!J8253),"",Demand!J8253)</f>
        <v>137.48333333333332</v>
      </c>
      <c r="K8252" s="13">
        <v>300</v>
      </c>
      <c r="L8252" s="14">
        <v>27.804200000000002</v>
      </c>
      <c r="M8252" s="14">
        <f t="shared" si="249"/>
        <v>20.853149999999999</v>
      </c>
      <c r="N8252" s="12">
        <v>253.00899999999999</v>
      </c>
    </row>
    <row r="8253" spans="8:14" x14ac:dyDescent="0.3">
      <c r="H8253" s="17">
        <f>IF(ISBLANK(Demand!H8254),"",Demand!H8254)</f>
        <v>6</v>
      </c>
      <c r="I8253" s="17">
        <f>IF(ISBLANK(Demand!I8254),"",Demand!I8254)</f>
        <v>8250</v>
      </c>
      <c r="J8253" s="17">
        <f>IF(ISBLANK(Demand!J8254),"",Demand!J8254)</f>
        <v>137.5</v>
      </c>
      <c r="K8253" s="13">
        <v>175</v>
      </c>
      <c r="L8253" s="14">
        <v>0</v>
      </c>
      <c r="M8253" s="14">
        <f t="shared" ref="M8253:M8316" si="250">L8253*0.75</f>
        <v>0</v>
      </c>
      <c r="N8253" s="12">
        <v>289.56599999999997</v>
      </c>
    </row>
    <row r="8254" spans="8:14" x14ac:dyDescent="0.3">
      <c r="H8254" s="17">
        <f>IF(ISBLANK(Demand!H8255),"",Demand!H8255)</f>
        <v>6</v>
      </c>
      <c r="I8254" s="17">
        <f>IF(ISBLANK(Demand!I8255),"",Demand!I8255)</f>
        <v>8251</v>
      </c>
      <c r="J8254" s="17">
        <f>IF(ISBLANK(Demand!J8255),"",Demand!J8255)</f>
        <v>137.51666666666665</v>
      </c>
      <c r="K8254" s="13">
        <v>100</v>
      </c>
      <c r="L8254" s="14">
        <v>0</v>
      </c>
      <c r="M8254" s="14">
        <f t="shared" si="250"/>
        <v>0</v>
      </c>
      <c r="N8254" s="12">
        <v>315.10899999999998</v>
      </c>
    </row>
    <row r="8255" spans="8:14" x14ac:dyDescent="0.3">
      <c r="H8255" s="17">
        <f>IF(ISBLANK(Demand!H8256),"",Demand!H8256)</f>
        <v>6</v>
      </c>
      <c r="I8255" s="17">
        <f>IF(ISBLANK(Demand!I8256),"",Demand!I8256)</f>
        <v>8252</v>
      </c>
      <c r="J8255" s="17">
        <f>IF(ISBLANK(Demand!J8256),"",Demand!J8256)</f>
        <v>137.53333333333333</v>
      </c>
      <c r="K8255" s="13">
        <v>50</v>
      </c>
      <c r="L8255" s="14">
        <v>0</v>
      </c>
      <c r="M8255" s="14">
        <f t="shared" si="250"/>
        <v>0</v>
      </c>
      <c r="N8255" s="12">
        <v>322.76299999999998</v>
      </c>
    </row>
    <row r="8256" spans="8:14" x14ac:dyDescent="0.3">
      <c r="H8256" s="17">
        <f>IF(ISBLANK(Demand!H8257),"",Demand!H8257)</f>
        <v>6</v>
      </c>
      <c r="I8256" s="17">
        <f>IF(ISBLANK(Demand!I8257),"",Demand!I8257)</f>
        <v>8253</v>
      </c>
      <c r="J8256" s="17">
        <f>IF(ISBLANK(Demand!J8257),"",Demand!J8257)</f>
        <v>137.55000000000001</v>
      </c>
      <c r="K8256" s="13">
        <v>0</v>
      </c>
      <c r="L8256" s="14">
        <v>0</v>
      </c>
      <c r="M8256" s="14">
        <f t="shared" si="250"/>
        <v>0</v>
      </c>
      <c r="N8256" s="12">
        <v>290.94499999999999</v>
      </c>
    </row>
    <row r="8257" spans="8:14" x14ac:dyDescent="0.3">
      <c r="H8257" s="17">
        <f>IF(ISBLANK(Demand!H8258),"",Demand!H8258)</f>
        <v>6</v>
      </c>
      <c r="I8257" s="17">
        <f>IF(ISBLANK(Demand!I8258),"",Demand!I8258)</f>
        <v>8254</v>
      </c>
      <c r="J8257" s="17">
        <f>IF(ISBLANK(Demand!J8258),"",Demand!J8258)</f>
        <v>137.56666666666666</v>
      </c>
      <c r="K8257" s="13">
        <v>0</v>
      </c>
      <c r="L8257" s="14">
        <v>0</v>
      </c>
      <c r="M8257" s="14">
        <f t="shared" si="250"/>
        <v>0</v>
      </c>
      <c r="N8257" s="12">
        <v>342.27300000000002</v>
      </c>
    </row>
    <row r="8258" spans="8:14" x14ac:dyDescent="0.3">
      <c r="H8258" s="17">
        <f>IF(ISBLANK(Demand!H8259),"",Demand!H8259)</f>
        <v>6</v>
      </c>
      <c r="I8258" s="17">
        <f>IF(ISBLANK(Demand!I8259),"",Demand!I8259)</f>
        <v>8255</v>
      </c>
      <c r="J8258" s="17">
        <f>IF(ISBLANK(Demand!J8259),"",Demand!J8259)</f>
        <v>137.58333333333334</v>
      </c>
      <c r="K8258" s="13">
        <v>0</v>
      </c>
      <c r="L8258" s="14">
        <v>0</v>
      </c>
      <c r="M8258" s="14">
        <f t="shared" si="250"/>
        <v>0</v>
      </c>
      <c r="N8258" s="12">
        <v>335.39400000000001</v>
      </c>
    </row>
    <row r="8259" spans="8:14" x14ac:dyDescent="0.3">
      <c r="H8259" s="17">
        <f>IF(ISBLANK(Demand!H8260),"",Demand!H8260)</f>
        <v>6</v>
      </c>
      <c r="I8259" s="17">
        <f>IF(ISBLANK(Demand!I8260),"",Demand!I8260)</f>
        <v>8256</v>
      </c>
      <c r="J8259" s="17">
        <f>IF(ISBLANK(Demand!J8260),"",Demand!J8260)</f>
        <v>137.6</v>
      </c>
      <c r="K8259" s="13">
        <v>0</v>
      </c>
      <c r="L8259" s="14">
        <v>0</v>
      </c>
      <c r="M8259" s="14">
        <f t="shared" si="250"/>
        <v>0</v>
      </c>
      <c r="N8259" s="12">
        <v>274.99299999999999</v>
      </c>
    </row>
    <row r="8260" spans="8:14" x14ac:dyDescent="0.3">
      <c r="H8260" s="17">
        <f>IF(ISBLANK(Demand!H8261),"",Demand!H8261)</f>
        <v>6</v>
      </c>
      <c r="I8260" s="17">
        <f>IF(ISBLANK(Demand!I8261),"",Demand!I8261)</f>
        <v>8257</v>
      </c>
      <c r="J8260" s="17">
        <f>IF(ISBLANK(Demand!J8261),"",Demand!J8261)</f>
        <v>137.61666666666667</v>
      </c>
      <c r="K8260" s="13">
        <v>0</v>
      </c>
      <c r="L8260" s="14">
        <v>0</v>
      </c>
      <c r="M8260" s="14">
        <f t="shared" si="250"/>
        <v>0</v>
      </c>
      <c r="N8260" s="12">
        <v>352.714</v>
      </c>
    </row>
    <row r="8261" spans="8:14" x14ac:dyDescent="0.3">
      <c r="H8261" s="17">
        <f>IF(ISBLANK(Demand!H8262),"",Demand!H8262)</f>
        <v>6</v>
      </c>
      <c r="I8261" s="17">
        <f>IF(ISBLANK(Demand!I8262),"",Demand!I8262)</f>
        <v>8258</v>
      </c>
      <c r="J8261" s="17">
        <f>IF(ISBLANK(Demand!J8262),"",Demand!J8262)</f>
        <v>137.63333333333333</v>
      </c>
      <c r="K8261" s="13">
        <v>0</v>
      </c>
      <c r="L8261" s="14">
        <v>0</v>
      </c>
      <c r="M8261" s="14">
        <f t="shared" si="250"/>
        <v>0</v>
      </c>
      <c r="N8261" s="12">
        <v>442.03800000000001</v>
      </c>
    </row>
    <row r="8262" spans="8:14" x14ac:dyDescent="0.3">
      <c r="H8262" s="17">
        <f>IF(ISBLANK(Demand!H8263),"",Demand!H8263)</f>
        <v>6</v>
      </c>
      <c r="I8262" s="17">
        <f>IF(ISBLANK(Demand!I8263),"",Demand!I8263)</f>
        <v>8259</v>
      </c>
      <c r="J8262" s="17">
        <f>IF(ISBLANK(Demand!J8263),"",Demand!J8263)</f>
        <v>137.65</v>
      </c>
      <c r="K8262" s="13">
        <v>0</v>
      </c>
      <c r="L8262" s="14">
        <v>0</v>
      </c>
      <c r="M8262" s="14">
        <f t="shared" si="250"/>
        <v>0</v>
      </c>
      <c r="N8262" s="12">
        <v>458.39499999999998</v>
      </c>
    </row>
    <row r="8263" spans="8:14" x14ac:dyDescent="0.3">
      <c r="H8263" s="17">
        <f>IF(ISBLANK(Demand!H8264),"",Demand!H8264)</f>
        <v>6</v>
      </c>
      <c r="I8263" s="17">
        <f>IF(ISBLANK(Demand!I8264),"",Demand!I8264)</f>
        <v>8260</v>
      </c>
      <c r="J8263" s="17">
        <f>IF(ISBLANK(Demand!J8264),"",Demand!J8264)</f>
        <v>137.66666666666666</v>
      </c>
      <c r="K8263" s="13">
        <v>0</v>
      </c>
      <c r="L8263" s="14">
        <v>0</v>
      </c>
      <c r="M8263" s="14">
        <f t="shared" si="250"/>
        <v>0</v>
      </c>
      <c r="N8263" s="12">
        <v>536.89499999999998</v>
      </c>
    </row>
    <row r="8264" spans="8:14" x14ac:dyDescent="0.3">
      <c r="H8264" s="17">
        <f>IF(ISBLANK(Demand!H8265),"",Demand!H8265)</f>
        <v>6</v>
      </c>
      <c r="I8264" s="17">
        <f>IF(ISBLANK(Demand!I8265),"",Demand!I8265)</f>
        <v>8261</v>
      </c>
      <c r="J8264" s="17">
        <f>IF(ISBLANK(Demand!J8265),"",Demand!J8265)</f>
        <v>137.68333333333334</v>
      </c>
      <c r="K8264" s="13">
        <v>25</v>
      </c>
      <c r="L8264" s="14">
        <v>0</v>
      </c>
      <c r="M8264" s="14">
        <f t="shared" si="250"/>
        <v>0</v>
      </c>
      <c r="N8264" s="12">
        <v>567.52599999999995</v>
      </c>
    </row>
    <row r="8265" spans="8:14" x14ac:dyDescent="0.3">
      <c r="H8265" s="17">
        <f>IF(ISBLANK(Demand!H8266),"",Demand!H8266)</f>
        <v>6</v>
      </c>
      <c r="I8265" s="17">
        <f>IF(ISBLANK(Demand!I8266),"",Demand!I8266)</f>
        <v>8262</v>
      </c>
      <c r="J8265" s="17">
        <f>IF(ISBLANK(Demand!J8266),"",Demand!J8266)</f>
        <v>137.69999999999999</v>
      </c>
      <c r="K8265" s="13">
        <v>50</v>
      </c>
      <c r="L8265" s="14">
        <v>0</v>
      </c>
      <c r="M8265" s="14">
        <f t="shared" si="250"/>
        <v>0</v>
      </c>
      <c r="N8265" s="12">
        <v>579.24800000000005</v>
      </c>
    </row>
    <row r="8266" spans="8:14" x14ac:dyDescent="0.3">
      <c r="H8266" s="17">
        <f>IF(ISBLANK(Demand!H8267),"",Demand!H8267)</f>
        <v>6</v>
      </c>
      <c r="I8266" s="17">
        <f>IF(ISBLANK(Demand!I8267),"",Demand!I8267)</f>
        <v>8263</v>
      </c>
      <c r="J8266" s="17">
        <f>IF(ISBLANK(Demand!J8267),"",Demand!J8267)</f>
        <v>137.71666666666667</v>
      </c>
      <c r="K8266" s="13">
        <v>100</v>
      </c>
      <c r="L8266" s="14">
        <v>7.5616599999999998</v>
      </c>
      <c r="M8266" s="14">
        <f t="shared" si="250"/>
        <v>5.6712449999999999</v>
      </c>
      <c r="N8266" s="12">
        <v>615.46299999999997</v>
      </c>
    </row>
    <row r="8267" spans="8:14" x14ac:dyDescent="0.3">
      <c r="H8267" s="17">
        <f>IF(ISBLANK(Demand!H8268),"",Demand!H8268)</f>
        <v>6</v>
      </c>
      <c r="I8267" s="17">
        <f>IF(ISBLANK(Demand!I8268),"",Demand!I8268)</f>
        <v>8264</v>
      </c>
      <c r="J8267" s="17">
        <f>IF(ISBLANK(Demand!J8268),"",Demand!J8268)</f>
        <v>137.73333333333332</v>
      </c>
      <c r="K8267" s="13">
        <v>175</v>
      </c>
      <c r="L8267" s="14">
        <v>126.9824</v>
      </c>
      <c r="M8267" s="14">
        <f t="shared" si="250"/>
        <v>95.236800000000002</v>
      </c>
      <c r="N8267" s="12">
        <v>614.27599999999995</v>
      </c>
    </row>
    <row r="8268" spans="8:14" x14ac:dyDescent="0.3">
      <c r="H8268" s="17">
        <f>IF(ISBLANK(Demand!H8269),"",Demand!H8269)</f>
        <v>6</v>
      </c>
      <c r="I8268" s="17">
        <f>IF(ISBLANK(Demand!I8269),"",Demand!I8269)</f>
        <v>8265</v>
      </c>
      <c r="J8268" s="17">
        <f>IF(ISBLANK(Demand!J8269),"",Demand!J8269)</f>
        <v>137.75</v>
      </c>
      <c r="K8268" s="13">
        <v>300</v>
      </c>
      <c r="L8268" s="14">
        <v>273.976</v>
      </c>
      <c r="M8268" s="14">
        <f t="shared" si="250"/>
        <v>205.482</v>
      </c>
      <c r="N8268" s="12">
        <v>542.70799999999997</v>
      </c>
    </row>
    <row r="8269" spans="8:14" x14ac:dyDescent="0.3">
      <c r="H8269" s="17">
        <f>IF(ISBLANK(Demand!H8270),"",Demand!H8270)</f>
        <v>6</v>
      </c>
      <c r="I8269" s="17">
        <f>IF(ISBLANK(Demand!I8270),"",Demand!I8270)</f>
        <v>8266</v>
      </c>
      <c r="J8269" s="17">
        <f>IF(ISBLANK(Demand!J8270),"",Demand!J8270)</f>
        <v>137.76666666666665</v>
      </c>
      <c r="K8269" s="13">
        <v>400</v>
      </c>
      <c r="L8269" s="14">
        <v>381.57799999999997</v>
      </c>
      <c r="M8269" s="14">
        <f t="shared" si="250"/>
        <v>286.18349999999998</v>
      </c>
      <c r="N8269" s="12">
        <v>529.52599999999995</v>
      </c>
    </row>
    <row r="8270" spans="8:14" x14ac:dyDescent="0.3">
      <c r="H8270" s="17">
        <f>IF(ISBLANK(Demand!H8271),"",Demand!H8271)</f>
        <v>6</v>
      </c>
      <c r="I8270" s="17">
        <f>IF(ISBLANK(Demand!I8271),"",Demand!I8271)</f>
        <v>8267</v>
      </c>
      <c r="J8270" s="17">
        <f>IF(ISBLANK(Demand!J8271),"",Demand!J8271)</f>
        <v>137.78333333333333</v>
      </c>
      <c r="K8270" s="13">
        <v>450</v>
      </c>
      <c r="L8270" s="14">
        <v>453.10399999999998</v>
      </c>
      <c r="M8270" s="14">
        <f t="shared" si="250"/>
        <v>339.82799999999997</v>
      </c>
      <c r="N8270" s="12">
        <v>480.14800000000002</v>
      </c>
    </row>
    <row r="8271" spans="8:14" x14ac:dyDescent="0.3">
      <c r="H8271" s="17">
        <f>IF(ISBLANK(Demand!H8272),"",Demand!H8272)</f>
        <v>6</v>
      </c>
      <c r="I8271" s="17">
        <f>IF(ISBLANK(Demand!I8272),"",Demand!I8272)</f>
        <v>8268</v>
      </c>
      <c r="J8271" s="17">
        <f>IF(ISBLANK(Demand!J8272),"",Demand!J8272)</f>
        <v>137.80000000000001</v>
      </c>
      <c r="K8271" s="13">
        <v>500</v>
      </c>
      <c r="L8271" s="14">
        <v>479.71199999999999</v>
      </c>
      <c r="M8271" s="14">
        <f t="shared" si="250"/>
        <v>359.78399999999999</v>
      </c>
      <c r="N8271" s="12">
        <v>442.38499999999999</v>
      </c>
    </row>
    <row r="8272" spans="8:14" x14ac:dyDescent="0.3">
      <c r="H8272" s="17">
        <f>IF(ISBLANK(Demand!H8273),"",Demand!H8273)</f>
        <v>6</v>
      </c>
      <c r="I8272" s="17">
        <f>IF(ISBLANK(Demand!I8273),"",Demand!I8273)</f>
        <v>8269</v>
      </c>
      <c r="J8272" s="17">
        <f>IF(ISBLANK(Demand!J8273),"",Demand!J8273)</f>
        <v>137.81666666666666</v>
      </c>
      <c r="K8272" s="13">
        <v>500</v>
      </c>
      <c r="L8272" s="14">
        <v>465.51600000000002</v>
      </c>
      <c r="M8272" s="14">
        <f t="shared" si="250"/>
        <v>349.137</v>
      </c>
      <c r="N8272" s="12">
        <v>427.03199999999998</v>
      </c>
    </row>
    <row r="8273" spans="8:14" x14ac:dyDescent="0.3">
      <c r="H8273" s="17">
        <f>IF(ISBLANK(Demand!H8274),"",Demand!H8274)</f>
        <v>6</v>
      </c>
      <c r="I8273" s="17">
        <f>IF(ISBLANK(Demand!I8274),"",Demand!I8274)</f>
        <v>8270</v>
      </c>
      <c r="J8273" s="17">
        <f>IF(ISBLANK(Demand!J8274),"",Demand!J8274)</f>
        <v>137.83333333333334</v>
      </c>
      <c r="K8273" s="13">
        <v>500</v>
      </c>
      <c r="L8273" s="14">
        <v>407.05799999999999</v>
      </c>
      <c r="M8273" s="14">
        <f t="shared" si="250"/>
        <v>305.29349999999999</v>
      </c>
      <c r="N8273" s="12">
        <v>428.87200000000001</v>
      </c>
    </row>
    <row r="8274" spans="8:14" x14ac:dyDescent="0.3">
      <c r="H8274" s="17">
        <f>IF(ISBLANK(Demand!H8275),"",Demand!H8275)</f>
        <v>6</v>
      </c>
      <c r="I8274" s="17">
        <f>IF(ISBLANK(Demand!I8275),"",Demand!I8275)</f>
        <v>8271</v>
      </c>
      <c r="J8274" s="17">
        <f>IF(ISBLANK(Demand!J8275),"",Demand!J8275)</f>
        <v>137.85</v>
      </c>
      <c r="K8274" s="13">
        <v>450</v>
      </c>
      <c r="L8274" s="14">
        <v>312.96800000000002</v>
      </c>
      <c r="M8274" s="14">
        <f t="shared" si="250"/>
        <v>234.726</v>
      </c>
      <c r="N8274" s="12">
        <v>303.32600000000002</v>
      </c>
    </row>
    <row r="8275" spans="8:14" x14ac:dyDescent="0.3">
      <c r="H8275" s="17">
        <f>IF(ISBLANK(Demand!H8276),"",Demand!H8276)</f>
        <v>6</v>
      </c>
      <c r="I8275" s="17">
        <f>IF(ISBLANK(Demand!I8276),"",Demand!I8276)</f>
        <v>8272</v>
      </c>
      <c r="J8275" s="17">
        <f>IF(ISBLANK(Demand!J8276),"",Demand!J8276)</f>
        <v>137.86666666666667</v>
      </c>
      <c r="K8275" s="13">
        <v>400</v>
      </c>
      <c r="L8275" s="14">
        <v>169.9522</v>
      </c>
      <c r="M8275" s="14">
        <f t="shared" si="250"/>
        <v>127.46415</v>
      </c>
      <c r="N8275" s="12">
        <v>271.089</v>
      </c>
    </row>
    <row r="8276" spans="8:14" x14ac:dyDescent="0.3">
      <c r="H8276" s="17">
        <f>IF(ISBLANK(Demand!H8277),"",Demand!H8277)</f>
        <v>6</v>
      </c>
      <c r="I8276" s="17">
        <f>IF(ISBLANK(Demand!I8277),"",Demand!I8277)</f>
        <v>8273</v>
      </c>
      <c r="J8276" s="17">
        <f>IF(ISBLANK(Demand!J8277),"",Demand!J8277)</f>
        <v>137.88333333333333</v>
      </c>
      <c r="K8276" s="13">
        <v>300</v>
      </c>
      <c r="L8276" s="14">
        <v>27.804200000000002</v>
      </c>
      <c r="M8276" s="14">
        <f t="shared" si="250"/>
        <v>20.853149999999999</v>
      </c>
      <c r="N8276" s="12">
        <v>253.00899999999999</v>
      </c>
    </row>
    <row r="8277" spans="8:14" x14ac:dyDescent="0.3">
      <c r="H8277" s="17">
        <f>IF(ISBLANK(Demand!H8278),"",Demand!H8278)</f>
        <v>6</v>
      </c>
      <c r="I8277" s="17">
        <f>IF(ISBLANK(Demand!I8278),"",Demand!I8278)</f>
        <v>8274</v>
      </c>
      <c r="J8277" s="17">
        <f>IF(ISBLANK(Demand!J8278),"",Demand!J8278)</f>
        <v>137.9</v>
      </c>
      <c r="K8277" s="13">
        <v>175</v>
      </c>
      <c r="L8277" s="14">
        <v>0</v>
      </c>
      <c r="M8277" s="14">
        <f t="shared" si="250"/>
        <v>0</v>
      </c>
      <c r="N8277" s="12">
        <v>289.56599999999997</v>
      </c>
    </row>
    <row r="8278" spans="8:14" x14ac:dyDescent="0.3">
      <c r="H8278" s="17">
        <f>IF(ISBLANK(Demand!H8279),"",Demand!H8279)</f>
        <v>6</v>
      </c>
      <c r="I8278" s="17">
        <f>IF(ISBLANK(Demand!I8279),"",Demand!I8279)</f>
        <v>8275</v>
      </c>
      <c r="J8278" s="17">
        <f>IF(ISBLANK(Demand!J8279),"",Demand!J8279)</f>
        <v>137.91666666666666</v>
      </c>
      <c r="K8278" s="13">
        <v>100</v>
      </c>
      <c r="L8278" s="14">
        <v>0</v>
      </c>
      <c r="M8278" s="14">
        <f t="shared" si="250"/>
        <v>0</v>
      </c>
      <c r="N8278" s="12">
        <v>315.10899999999998</v>
      </c>
    </row>
    <row r="8279" spans="8:14" x14ac:dyDescent="0.3">
      <c r="H8279" s="17">
        <f>IF(ISBLANK(Demand!H8280),"",Demand!H8280)</f>
        <v>6</v>
      </c>
      <c r="I8279" s="17">
        <f>IF(ISBLANK(Demand!I8280),"",Demand!I8280)</f>
        <v>8276</v>
      </c>
      <c r="J8279" s="17">
        <f>IF(ISBLANK(Demand!J8280),"",Demand!J8280)</f>
        <v>137.93333333333334</v>
      </c>
      <c r="K8279" s="13">
        <v>50</v>
      </c>
      <c r="L8279" s="14">
        <v>0</v>
      </c>
      <c r="M8279" s="14">
        <f t="shared" si="250"/>
        <v>0</v>
      </c>
      <c r="N8279" s="12">
        <v>322.76299999999998</v>
      </c>
    </row>
    <row r="8280" spans="8:14" x14ac:dyDescent="0.3">
      <c r="H8280" s="17">
        <f>IF(ISBLANK(Demand!H8281),"",Demand!H8281)</f>
        <v>6</v>
      </c>
      <c r="I8280" s="17">
        <f>IF(ISBLANK(Demand!I8281),"",Demand!I8281)</f>
        <v>8277</v>
      </c>
      <c r="J8280" s="17">
        <f>IF(ISBLANK(Demand!J8281),"",Demand!J8281)</f>
        <v>137.94999999999999</v>
      </c>
      <c r="K8280" s="13">
        <v>0</v>
      </c>
      <c r="L8280" s="14">
        <v>0</v>
      </c>
      <c r="M8280" s="14">
        <f t="shared" si="250"/>
        <v>0</v>
      </c>
      <c r="N8280" s="12">
        <v>290.94499999999999</v>
      </c>
    </row>
    <row r="8281" spans="8:14" x14ac:dyDescent="0.3">
      <c r="H8281" s="17">
        <f>IF(ISBLANK(Demand!H8282),"",Demand!H8282)</f>
        <v>6</v>
      </c>
      <c r="I8281" s="17">
        <f>IF(ISBLANK(Demand!I8282),"",Demand!I8282)</f>
        <v>8278</v>
      </c>
      <c r="J8281" s="17">
        <f>IF(ISBLANK(Demand!J8282),"",Demand!J8282)</f>
        <v>137.96666666666667</v>
      </c>
      <c r="K8281" s="13">
        <v>0</v>
      </c>
      <c r="L8281" s="14">
        <v>0</v>
      </c>
      <c r="M8281" s="14">
        <f t="shared" si="250"/>
        <v>0</v>
      </c>
      <c r="N8281" s="12">
        <v>342.27300000000002</v>
      </c>
    </row>
    <row r="8282" spans="8:14" x14ac:dyDescent="0.3">
      <c r="H8282" s="17">
        <f>IF(ISBLANK(Demand!H8283),"",Demand!H8283)</f>
        <v>6</v>
      </c>
      <c r="I8282" s="17">
        <f>IF(ISBLANK(Demand!I8283),"",Demand!I8283)</f>
        <v>8279</v>
      </c>
      <c r="J8282" s="17">
        <f>IF(ISBLANK(Demand!J8283),"",Demand!J8283)</f>
        <v>137.98333333333332</v>
      </c>
      <c r="K8282" s="13">
        <v>0</v>
      </c>
      <c r="L8282" s="14">
        <v>0</v>
      </c>
      <c r="M8282" s="14">
        <f t="shared" si="250"/>
        <v>0</v>
      </c>
      <c r="N8282" s="12">
        <v>335.39400000000001</v>
      </c>
    </row>
    <row r="8283" spans="8:14" x14ac:dyDescent="0.3">
      <c r="H8283" s="17">
        <f>IF(ISBLANK(Demand!H8284),"",Demand!H8284)</f>
        <v>6</v>
      </c>
      <c r="I8283" s="17">
        <f>IF(ISBLANK(Demand!I8284),"",Demand!I8284)</f>
        <v>8280</v>
      </c>
      <c r="J8283" s="17">
        <f>IF(ISBLANK(Demand!J8284),"",Demand!J8284)</f>
        <v>138</v>
      </c>
      <c r="K8283" s="13">
        <v>0</v>
      </c>
      <c r="L8283" s="14">
        <v>0</v>
      </c>
      <c r="M8283" s="14">
        <f t="shared" si="250"/>
        <v>0</v>
      </c>
      <c r="N8283" s="12">
        <v>274.99299999999999</v>
      </c>
    </row>
    <row r="8284" spans="8:14" x14ac:dyDescent="0.3">
      <c r="H8284" s="17">
        <f>IF(ISBLANK(Demand!H8285),"",Demand!H8285)</f>
        <v>6</v>
      </c>
      <c r="I8284" s="17">
        <f>IF(ISBLANK(Demand!I8285),"",Demand!I8285)</f>
        <v>8281</v>
      </c>
      <c r="J8284" s="17">
        <f>IF(ISBLANK(Demand!J8285),"",Demand!J8285)</f>
        <v>138.01666666666665</v>
      </c>
      <c r="K8284" s="13">
        <v>0</v>
      </c>
      <c r="L8284" s="14">
        <v>0</v>
      </c>
      <c r="M8284" s="14">
        <f t="shared" si="250"/>
        <v>0</v>
      </c>
      <c r="N8284" s="12">
        <v>352.714</v>
      </c>
    </row>
    <row r="8285" spans="8:14" x14ac:dyDescent="0.3">
      <c r="H8285" s="17">
        <f>IF(ISBLANK(Demand!H8286),"",Demand!H8286)</f>
        <v>6</v>
      </c>
      <c r="I8285" s="17">
        <f>IF(ISBLANK(Demand!I8286),"",Demand!I8286)</f>
        <v>8282</v>
      </c>
      <c r="J8285" s="17">
        <f>IF(ISBLANK(Demand!J8286),"",Demand!J8286)</f>
        <v>138.03333333333333</v>
      </c>
      <c r="K8285" s="13">
        <v>0</v>
      </c>
      <c r="L8285" s="14">
        <v>0</v>
      </c>
      <c r="M8285" s="14">
        <f t="shared" si="250"/>
        <v>0</v>
      </c>
      <c r="N8285" s="12">
        <v>442.03800000000001</v>
      </c>
    </row>
    <row r="8286" spans="8:14" x14ac:dyDescent="0.3">
      <c r="H8286" s="17">
        <f>IF(ISBLANK(Demand!H8287),"",Demand!H8287)</f>
        <v>6</v>
      </c>
      <c r="I8286" s="17">
        <f>IF(ISBLANK(Demand!I8287),"",Demand!I8287)</f>
        <v>8283</v>
      </c>
      <c r="J8286" s="17">
        <f>IF(ISBLANK(Demand!J8287),"",Demand!J8287)</f>
        <v>138.05000000000001</v>
      </c>
      <c r="K8286" s="13">
        <v>0</v>
      </c>
      <c r="L8286" s="14">
        <v>0</v>
      </c>
      <c r="M8286" s="14">
        <f t="shared" si="250"/>
        <v>0</v>
      </c>
      <c r="N8286" s="12">
        <v>458.39499999999998</v>
      </c>
    </row>
    <row r="8287" spans="8:14" x14ac:dyDescent="0.3">
      <c r="H8287" s="17">
        <f>IF(ISBLANK(Demand!H8288),"",Demand!H8288)</f>
        <v>6</v>
      </c>
      <c r="I8287" s="17">
        <f>IF(ISBLANK(Demand!I8288),"",Demand!I8288)</f>
        <v>8284</v>
      </c>
      <c r="J8287" s="17">
        <f>IF(ISBLANK(Demand!J8288),"",Demand!J8288)</f>
        <v>138.06666666666666</v>
      </c>
      <c r="K8287" s="13">
        <v>0</v>
      </c>
      <c r="L8287" s="14">
        <v>0</v>
      </c>
      <c r="M8287" s="14">
        <f t="shared" si="250"/>
        <v>0</v>
      </c>
      <c r="N8287" s="12">
        <v>536.89499999999998</v>
      </c>
    </row>
    <row r="8288" spans="8:14" x14ac:dyDescent="0.3">
      <c r="H8288" s="17">
        <f>IF(ISBLANK(Demand!H8289),"",Demand!H8289)</f>
        <v>6</v>
      </c>
      <c r="I8288" s="17">
        <f>IF(ISBLANK(Demand!I8289),"",Demand!I8289)</f>
        <v>8285</v>
      </c>
      <c r="J8288" s="17">
        <f>IF(ISBLANK(Demand!J8289),"",Demand!J8289)</f>
        <v>138.08333333333334</v>
      </c>
      <c r="K8288" s="13">
        <v>25</v>
      </c>
      <c r="L8288" s="14">
        <v>0</v>
      </c>
      <c r="M8288" s="14">
        <f t="shared" si="250"/>
        <v>0</v>
      </c>
      <c r="N8288" s="12">
        <v>567.52599999999995</v>
      </c>
    </row>
    <row r="8289" spans="8:14" x14ac:dyDescent="0.3">
      <c r="H8289" s="17">
        <f>IF(ISBLANK(Demand!H8290),"",Demand!H8290)</f>
        <v>6</v>
      </c>
      <c r="I8289" s="17">
        <f>IF(ISBLANK(Demand!I8290),"",Demand!I8290)</f>
        <v>8286</v>
      </c>
      <c r="J8289" s="17">
        <f>IF(ISBLANK(Demand!J8290),"",Demand!J8290)</f>
        <v>138.1</v>
      </c>
      <c r="K8289" s="13">
        <v>50</v>
      </c>
      <c r="L8289" s="14">
        <v>0</v>
      </c>
      <c r="M8289" s="14">
        <f t="shared" si="250"/>
        <v>0</v>
      </c>
      <c r="N8289" s="12">
        <v>579.24800000000005</v>
      </c>
    </row>
    <row r="8290" spans="8:14" x14ac:dyDescent="0.3">
      <c r="H8290" s="17">
        <f>IF(ISBLANK(Demand!H8291),"",Demand!H8291)</f>
        <v>6</v>
      </c>
      <c r="I8290" s="17">
        <f>IF(ISBLANK(Demand!I8291),"",Demand!I8291)</f>
        <v>8287</v>
      </c>
      <c r="J8290" s="17">
        <f>IF(ISBLANK(Demand!J8291),"",Demand!J8291)</f>
        <v>138.11666666666667</v>
      </c>
      <c r="K8290" s="13">
        <v>100</v>
      </c>
      <c r="L8290" s="14">
        <v>7.5616599999999998</v>
      </c>
      <c r="M8290" s="14">
        <f t="shared" si="250"/>
        <v>5.6712449999999999</v>
      </c>
      <c r="N8290" s="12">
        <v>615.46299999999997</v>
      </c>
    </row>
    <row r="8291" spans="8:14" x14ac:dyDescent="0.3">
      <c r="H8291" s="17">
        <f>IF(ISBLANK(Demand!H8292),"",Demand!H8292)</f>
        <v>6</v>
      </c>
      <c r="I8291" s="17">
        <f>IF(ISBLANK(Demand!I8292),"",Demand!I8292)</f>
        <v>8288</v>
      </c>
      <c r="J8291" s="17">
        <f>IF(ISBLANK(Demand!J8292),"",Demand!J8292)</f>
        <v>138.13333333333333</v>
      </c>
      <c r="K8291" s="13">
        <v>175</v>
      </c>
      <c r="L8291" s="14">
        <v>126.9824</v>
      </c>
      <c r="M8291" s="14">
        <f t="shared" si="250"/>
        <v>95.236800000000002</v>
      </c>
      <c r="N8291" s="12">
        <v>614.27599999999995</v>
      </c>
    </row>
    <row r="8292" spans="8:14" x14ac:dyDescent="0.3">
      <c r="H8292" s="17">
        <f>IF(ISBLANK(Demand!H8293),"",Demand!H8293)</f>
        <v>6</v>
      </c>
      <c r="I8292" s="17">
        <f>IF(ISBLANK(Demand!I8293),"",Demand!I8293)</f>
        <v>8289</v>
      </c>
      <c r="J8292" s="17">
        <f>IF(ISBLANK(Demand!J8293),"",Demand!J8293)</f>
        <v>138.15</v>
      </c>
      <c r="K8292" s="13">
        <v>300</v>
      </c>
      <c r="L8292" s="14">
        <v>273.976</v>
      </c>
      <c r="M8292" s="14">
        <f t="shared" si="250"/>
        <v>205.482</v>
      </c>
      <c r="N8292" s="12">
        <v>542.70799999999997</v>
      </c>
    </row>
    <row r="8293" spans="8:14" x14ac:dyDescent="0.3">
      <c r="H8293" s="17">
        <f>IF(ISBLANK(Demand!H8294),"",Demand!H8294)</f>
        <v>6</v>
      </c>
      <c r="I8293" s="17">
        <f>IF(ISBLANK(Demand!I8294),"",Demand!I8294)</f>
        <v>8290</v>
      </c>
      <c r="J8293" s="17">
        <f>IF(ISBLANK(Demand!J8294),"",Demand!J8294)</f>
        <v>138.16666666666666</v>
      </c>
      <c r="K8293" s="13">
        <v>400</v>
      </c>
      <c r="L8293" s="14">
        <v>381.57799999999997</v>
      </c>
      <c r="M8293" s="14">
        <f t="shared" si="250"/>
        <v>286.18349999999998</v>
      </c>
      <c r="N8293" s="12">
        <v>529.52599999999995</v>
      </c>
    </row>
    <row r="8294" spans="8:14" x14ac:dyDescent="0.3">
      <c r="H8294" s="17">
        <f>IF(ISBLANK(Demand!H8295),"",Demand!H8295)</f>
        <v>6</v>
      </c>
      <c r="I8294" s="17">
        <f>IF(ISBLANK(Demand!I8295),"",Demand!I8295)</f>
        <v>8291</v>
      </c>
      <c r="J8294" s="17">
        <f>IF(ISBLANK(Demand!J8295),"",Demand!J8295)</f>
        <v>138.18333333333334</v>
      </c>
      <c r="K8294" s="13">
        <v>450</v>
      </c>
      <c r="L8294" s="14">
        <v>453.10399999999998</v>
      </c>
      <c r="M8294" s="14">
        <f t="shared" si="250"/>
        <v>339.82799999999997</v>
      </c>
      <c r="N8294" s="12">
        <v>480.14800000000002</v>
      </c>
    </row>
    <row r="8295" spans="8:14" x14ac:dyDescent="0.3">
      <c r="H8295" s="17">
        <f>IF(ISBLANK(Demand!H8296),"",Demand!H8296)</f>
        <v>6</v>
      </c>
      <c r="I8295" s="17">
        <f>IF(ISBLANK(Demand!I8296),"",Demand!I8296)</f>
        <v>8292</v>
      </c>
      <c r="J8295" s="17">
        <f>IF(ISBLANK(Demand!J8296),"",Demand!J8296)</f>
        <v>138.19999999999999</v>
      </c>
      <c r="K8295" s="13">
        <v>500</v>
      </c>
      <c r="L8295" s="14">
        <v>479.71199999999999</v>
      </c>
      <c r="M8295" s="14">
        <f t="shared" si="250"/>
        <v>359.78399999999999</v>
      </c>
      <c r="N8295" s="12">
        <v>442.38499999999999</v>
      </c>
    </row>
    <row r="8296" spans="8:14" x14ac:dyDescent="0.3">
      <c r="H8296" s="17">
        <f>IF(ISBLANK(Demand!H8297),"",Demand!H8297)</f>
        <v>6</v>
      </c>
      <c r="I8296" s="17">
        <f>IF(ISBLANK(Demand!I8297),"",Demand!I8297)</f>
        <v>8293</v>
      </c>
      <c r="J8296" s="17">
        <f>IF(ISBLANK(Demand!J8297),"",Demand!J8297)</f>
        <v>138.21666666666667</v>
      </c>
      <c r="K8296" s="13">
        <v>500</v>
      </c>
      <c r="L8296" s="14">
        <v>465.51600000000002</v>
      </c>
      <c r="M8296" s="14">
        <f t="shared" si="250"/>
        <v>349.137</v>
      </c>
      <c r="N8296" s="12">
        <v>427.03199999999998</v>
      </c>
    </row>
    <row r="8297" spans="8:14" x14ac:dyDescent="0.3">
      <c r="H8297" s="17">
        <f>IF(ISBLANK(Demand!H8298),"",Demand!H8298)</f>
        <v>6</v>
      </c>
      <c r="I8297" s="17">
        <f>IF(ISBLANK(Demand!I8298),"",Demand!I8298)</f>
        <v>8294</v>
      </c>
      <c r="J8297" s="17">
        <f>IF(ISBLANK(Demand!J8298),"",Demand!J8298)</f>
        <v>138.23333333333332</v>
      </c>
      <c r="K8297" s="13">
        <v>500</v>
      </c>
      <c r="L8297" s="14">
        <v>407.05799999999999</v>
      </c>
      <c r="M8297" s="14">
        <f t="shared" si="250"/>
        <v>305.29349999999999</v>
      </c>
      <c r="N8297" s="12">
        <v>428.87200000000001</v>
      </c>
    </row>
    <row r="8298" spans="8:14" x14ac:dyDescent="0.3">
      <c r="H8298" s="17">
        <f>IF(ISBLANK(Demand!H8299),"",Demand!H8299)</f>
        <v>6</v>
      </c>
      <c r="I8298" s="17">
        <f>IF(ISBLANK(Demand!I8299),"",Demand!I8299)</f>
        <v>8295</v>
      </c>
      <c r="J8298" s="17">
        <f>IF(ISBLANK(Demand!J8299),"",Demand!J8299)</f>
        <v>138.25</v>
      </c>
      <c r="K8298" s="13">
        <v>450</v>
      </c>
      <c r="L8298" s="14">
        <v>312.96800000000002</v>
      </c>
      <c r="M8298" s="14">
        <f t="shared" si="250"/>
        <v>234.726</v>
      </c>
      <c r="N8298" s="12">
        <v>303.32600000000002</v>
      </c>
    </row>
    <row r="8299" spans="8:14" x14ac:dyDescent="0.3">
      <c r="H8299" s="17">
        <f>IF(ISBLANK(Demand!H8300),"",Demand!H8300)</f>
        <v>6</v>
      </c>
      <c r="I8299" s="17">
        <f>IF(ISBLANK(Demand!I8300),"",Demand!I8300)</f>
        <v>8296</v>
      </c>
      <c r="J8299" s="17">
        <f>IF(ISBLANK(Demand!J8300),"",Demand!J8300)</f>
        <v>138.26666666666665</v>
      </c>
      <c r="K8299" s="13">
        <v>400</v>
      </c>
      <c r="L8299" s="14">
        <v>169.9522</v>
      </c>
      <c r="M8299" s="14">
        <f t="shared" si="250"/>
        <v>127.46415</v>
      </c>
      <c r="N8299" s="12">
        <v>271.089</v>
      </c>
    </row>
    <row r="8300" spans="8:14" x14ac:dyDescent="0.3">
      <c r="H8300" s="17">
        <f>IF(ISBLANK(Demand!H8301),"",Demand!H8301)</f>
        <v>6</v>
      </c>
      <c r="I8300" s="17">
        <f>IF(ISBLANK(Demand!I8301),"",Demand!I8301)</f>
        <v>8297</v>
      </c>
      <c r="J8300" s="17">
        <f>IF(ISBLANK(Demand!J8301),"",Demand!J8301)</f>
        <v>138.28333333333333</v>
      </c>
      <c r="K8300" s="13">
        <v>300</v>
      </c>
      <c r="L8300" s="14">
        <v>27.804200000000002</v>
      </c>
      <c r="M8300" s="14">
        <f t="shared" si="250"/>
        <v>20.853149999999999</v>
      </c>
      <c r="N8300" s="12">
        <v>253.00899999999999</v>
      </c>
    </row>
    <row r="8301" spans="8:14" x14ac:dyDescent="0.3">
      <c r="H8301" s="17">
        <f>IF(ISBLANK(Demand!H8302),"",Demand!H8302)</f>
        <v>6</v>
      </c>
      <c r="I8301" s="17">
        <f>IF(ISBLANK(Demand!I8302),"",Demand!I8302)</f>
        <v>8298</v>
      </c>
      <c r="J8301" s="17">
        <f>IF(ISBLANK(Demand!J8302),"",Demand!J8302)</f>
        <v>138.30000000000001</v>
      </c>
      <c r="K8301" s="13">
        <v>175</v>
      </c>
      <c r="L8301" s="14">
        <v>0</v>
      </c>
      <c r="M8301" s="14">
        <f t="shared" si="250"/>
        <v>0</v>
      </c>
      <c r="N8301" s="12">
        <v>289.56599999999997</v>
      </c>
    </row>
    <row r="8302" spans="8:14" x14ac:dyDescent="0.3">
      <c r="H8302" s="17">
        <f>IF(ISBLANK(Demand!H8303),"",Demand!H8303)</f>
        <v>6</v>
      </c>
      <c r="I8302" s="17">
        <f>IF(ISBLANK(Demand!I8303),"",Demand!I8303)</f>
        <v>8299</v>
      </c>
      <c r="J8302" s="17">
        <f>IF(ISBLANK(Demand!J8303),"",Demand!J8303)</f>
        <v>138.31666666666666</v>
      </c>
      <c r="K8302" s="13">
        <v>100</v>
      </c>
      <c r="L8302" s="14">
        <v>0</v>
      </c>
      <c r="M8302" s="14">
        <f t="shared" si="250"/>
        <v>0</v>
      </c>
      <c r="N8302" s="12">
        <v>315.10899999999998</v>
      </c>
    </row>
    <row r="8303" spans="8:14" x14ac:dyDescent="0.3">
      <c r="H8303" s="17">
        <f>IF(ISBLANK(Demand!H8304),"",Demand!H8304)</f>
        <v>6</v>
      </c>
      <c r="I8303" s="17">
        <f>IF(ISBLANK(Demand!I8304),"",Demand!I8304)</f>
        <v>8300</v>
      </c>
      <c r="J8303" s="17">
        <f>IF(ISBLANK(Demand!J8304),"",Demand!J8304)</f>
        <v>138.33333333333334</v>
      </c>
      <c r="K8303" s="13">
        <v>50</v>
      </c>
      <c r="L8303" s="14">
        <v>0</v>
      </c>
      <c r="M8303" s="14">
        <f t="shared" si="250"/>
        <v>0</v>
      </c>
      <c r="N8303" s="12">
        <v>322.76299999999998</v>
      </c>
    </row>
    <row r="8304" spans="8:14" x14ac:dyDescent="0.3">
      <c r="H8304" s="17">
        <f>IF(ISBLANK(Demand!H8305),"",Demand!H8305)</f>
        <v>6</v>
      </c>
      <c r="I8304" s="17">
        <f>IF(ISBLANK(Demand!I8305),"",Demand!I8305)</f>
        <v>8301</v>
      </c>
      <c r="J8304" s="17">
        <f>IF(ISBLANK(Demand!J8305),"",Demand!J8305)</f>
        <v>138.35</v>
      </c>
      <c r="K8304" s="13">
        <v>0</v>
      </c>
      <c r="L8304" s="14">
        <v>0</v>
      </c>
      <c r="M8304" s="14">
        <f t="shared" si="250"/>
        <v>0</v>
      </c>
      <c r="N8304" s="12">
        <v>290.94499999999999</v>
      </c>
    </row>
    <row r="8305" spans="8:14" x14ac:dyDescent="0.3">
      <c r="H8305" s="17">
        <f>IF(ISBLANK(Demand!H8306),"",Demand!H8306)</f>
        <v>6</v>
      </c>
      <c r="I8305" s="17">
        <f>IF(ISBLANK(Demand!I8306),"",Demand!I8306)</f>
        <v>8302</v>
      </c>
      <c r="J8305" s="17">
        <f>IF(ISBLANK(Demand!J8306),"",Demand!J8306)</f>
        <v>138.36666666666667</v>
      </c>
      <c r="K8305" s="13">
        <v>0</v>
      </c>
      <c r="L8305" s="14">
        <v>0</v>
      </c>
      <c r="M8305" s="14">
        <f t="shared" si="250"/>
        <v>0</v>
      </c>
      <c r="N8305" s="12">
        <v>342.27300000000002</v>
      </c>
    </row>
    <row r="8306" spans="8:14" x14ac:dyDescent="0.3">
      <c r="H8306" s="17">
        <f>IF(ISBLANK(Demand!H8307),"",Demand!H8307)</f>
        <v>6</v>
      </c>
      <c r="I8306" s="17">
        <f>IF(ISBLANK(Demand!I8307),"",Demand!I8307)</f>
        <v>8303</v>
      </c>
      <c r="J8306" s="17">
        <f>IF(ISBLANK(Demand!J8307),"",Demand!J8307)</f>
        <v>138.38333333333333</v>
      </c>
      <c r="K8306" s="13">
        <v>0</v>
      </c>
      <c r="L8306" s="14">
        <v>0</v>
      </c>
      <c r="M8306" s="14">
        <f t="shared" si="250"/>
        <v>0</v>
      </c>
      <c r="N8306" s="12">
        <v>335.39400000000001</v>
      </c>
    </row>
    <row r="8307" spans="8:14" x14ac:dyDescent="0.3">
      <c r="H8307" s="17">
        <f>IF(ISBLANK(Demand!H8308),"",Demand!H8308)</f>
        <v>6</v>
      </c>
      <c r="I8307" s="17">
        <f>IF(ISBLANK(Demand!I8308),"",Demand!I8308)</f>
        <v>8304</v>
      </c>
      <c r="J8307" s="17">
        <f>IF(ISBLANK(Demand!J8308),"",Demand!J8308)</f>
        <v>138.4</v>
      </c>
      <c r="K8307" s="13">
        <v>0</v>
      </c>
      <c r="L8307" s="14">
        <v>0</v>
      </c>
      <c r="M8307" s="14">
        <f t="shared" si="250"/>
        <v>0</v>
      </c>
      <c r="N8307" s="12">
        <v>274.99299999999999</v>
      </c>
    </row>
    <row r="8308" spans="8:14" x14ac:dyDescent="0.3">
      <c r="H8308" s="17">
        <f>IF(ISBLANK(Demand!H8309),"",Demand!H8309)</f>
        <v>6</v>
      </c>
      <c r="I8308" s="17">
        <f>IF(ISBLANK(Demand!I8309),"",Demand!I8309)</f>
        <v>8305</v>
      </c>
      <c r="J8308" s="17">
        <f>IF(ISBLANK(Demand!J8309),"",Demand!J8309)</f>
        <v>138.41666666666666</v>
      </c>
      <c r="K8308" s="13">
        <v>0</v>
      </c>
      <c r="L8308" s="14">
        <v>0</v>
      </c>
      <c r="M8308" s="14">
        <f t="shared" si="250"/>
        <v>0</v>
      </c>
      <c r="N8308" s="12">
        <v>352.714</v>
      </c>
    </row>
    <row r="8309" spans="8:14" x14ac:dyDescent="0.3">
      <c r="H8309" s="17">
        <f>IF(ISBLANK(Demand!H8310),"",Demand!H8310)</f>
        <v>6</v>
      </c>
      <c r="I8309" s="17">
        <f>IF(ISBLANK(Demand!I8310),"",Demand!I8310)</f>
        <v>8306</v>
      </c>
      <c r="J8309" s="17">
        <f>IF(ISBLANK(Demand!J8310),"",Demand!J8310)</f>
        <v>138.43333333333334</v>
      </c>
      <c r="K8309" s="13">
        <v>0</v>
      </c>
      <c r="L8309" s="14">
        <v>0</v>
      </c>
      <c r="M8309" s="14">
        <f t="shared" si="250"/>
        <v>0</v>
      </c>
      <c r="N8309" s="12">
        <v>442.03800000000001</v>
      </c>
    </row>
    <row r="8310" spans="8:14" x14ac:dyDescent="0.3">
      <c r="H8310" s="17">
        <f>IF(ISBLANK(Demand!H8311),"",Demand!H8311)</f>
        <v>6</v>
      </c>
      <c r="I8310" s="17">
        <f>IF(ISBLANK(Demand!I8311),"",Demand!I8311)</f>
        <v>8307</v>
      </c>
      <c r="J8310" s="17">
        <f>IF(ISBLANK(Demand!J8311),"",Demand!J8311)</f>
        <v>138.44999999999999</v>
      </c>
      <c r="K8310" s="13">
        <v>0</v>
      </c>
      <c r="L8310" s="14">
        <v>0</v>
      </c>
      <c r="M8310" s="14">
        <f t="shared" si="250"/>
        <v>0</v>
      </c>
      <c r="N8310" s="12">
        <v>458.39499999999998</v>
      </c>
    </row>
    <row r="8311" spans="8:14" x14ac:dyDescent="0.3">
      <c r="H8311" s="17">
        <f>IF(ISBLANK(Demand!H8312),"",Demand!H8312)</f>
        <v>6</v>
      </c>
      <c r="I8311" s="17">
        <f>IF(ISBLANK(Demand!I8312),"",Demand!I8312)</f>
        <v>8308</v>
      </c>
      <c r="J8311" s="17">
        <f>IF(ISBLANK(Demand!J8312),"",Demand!J8312)</f>
        <v>138.46666666666667</v>
      </c>
      <c r="K8311" s="13">
        <v>0</v>
      </c>
      <c r="L8311" s="14">
        <v>0</v>
      </c>
      <c r="M8311" s="14">
        <f t="shared" si="250"/>
        <v>0</v>
      </c>
      <c r="N8311" s="12">
        <v>536.89499999999998</v>
      </c>
    </row>
    <row r="8312" spans="8:14" x14ac:dyDescent="0.3">
      <c r="H8312" s="17">
        <f>IF(ISBLANK(Demand!H8313),"",Demand!H8313)</f>
        <v>6</v>
      </c>
      <c r="I8312" s="17">
        <f>IF(ISBLANK(Demand!I8313),"",Demand!I8313)</f>
        <v>8309</v>
      </c>
      <c r="J8312" s="17">
        <f>IF(ISBLANK(Demand!J8313),"",Demand!J8313)</f>
        <v>138.48333333333332</v>
      </c>
      <c r="K8312" s="13">
        <v>25</v>
      </c>
      <c r="L8312" s="14">
        <v>0</v>
      </c>
      <c r="M8312" s="14">
        <f t="shared" si="250"/>
        <v>0</v>
      </c>
      <c r="N8312" s="12">
        <v>567.52599999999995</v>
      </c>
    </row>
    <row r="8313" spans="8:14" x14ac:dyDescent="0.3">
      <c r="H8313" s="17">
        <f>IF(ISBLANK(Demand!H8314),"",Demand!H8314)</f>
        <v>6</v>
      </c>
      <c r="I8313" s="17">
        <f>IF(ISBLANK(Demand!I8314),"",Demand!I8314)</f>
        <v>8310</v>
      </c>
      <c r="J8313" s="17">
        <f>IF(ISBLANK(Demand!J8314),"",Demand!J8314)</f>
        <v>138.5</v>
      </c>
      <c r="K8313" s="13">
        <v>50</v>
      </c>
      <c r="L8313" s="14">
        <v>0</v>
      </c>
      <c r="M8313" s="14">
        <f t="shared" si="250"/>
        <v>0</v>
      </c>
      <c r="N8313" s="12">
        <v>579.24800000000005</v>
      </c>
    </row>
    <row r="8314" spans="8:14" x14ac:dyDescent="0.3">
      <c r="H8314" s="17">
        <f>IF(ISBLANK(Demand!H8315),"",Demand!H8315)</f>
        <v>6</v>
      </c>
      <c r="I8314" s="17">
        <f>IF(ISBLANK(Demand!I8315),"",Demand!I8315)</f>
        <v>8311</v>
      </c>
      <c r="J8314" s="17">
        <f>IF(ISBLANK(Demand!J8315),"",Demand!J8315)</f>
        <v>138.51666666666665</v>
      </c>
      <c r="K8314" s="13">
        <v>100</v>
      </c>
      <c r="L8314" s="14">
        <v>7.5616599999999998</v>
      </c>
      <c r="M8314" s="14">
        <f t="shared" si="250"/>
        <v>5.6712449999999999</v>
      </c>
      <c r="N8314" s="12">
        <v>615.46299999999997</v>
      </c>
    </row>
    <row r="8315" spans="8:14" x14ac:dyDescent="0.3">
      <c r="H8315" s="17">
        <f>IF(ISBLANK(Demand!H8316),"",Demand!H8316)</f>
        <v>6</v>
      </c>
      <c r="I8315" s="17">
        <f>IF(ISBLANK(Demand!I8316),"",Demand!I8316)</f>
        <v>8312</v>
      </c>
      <c r="J8315" s="17">
        <f>IF(ISBLANK(Demand!J8316),"",Demand!J8316)</f>
        <v>138.53333333333333</v>
      </c>
      <c r="K8315" s="13">
        <v>175</v>
      </c>
      <c r="L8315" s="14">
        <v>126.9824</v>
      </c>
      <c r="M8315" s="14">
        <f t="shared" si="250"/>
        <v>95.236800000000002</v>
      </c>
      <c r="N8315" s="12">
        <v>614.27599999999995</v>
      </c>
    </row>
    <row r="8316" spans="8:14" x14ac:dyDescent="0.3">
      <c r="H8316" s="17">
        <f>IF(ISBLANK(Demand!H8317),"",Demand!H8317)</f>
        <v>6</v>
      </c>
      <c r="I8316" s="17">
        <f>IF(ISBLANK(Demand!I8317),"",Demand!I8317)</f>
        <v>8313</v>
      </c>
      <c r="J8316" s="17">
        <f>IF(ISBLANK(Demand!J8317),"",Demand!J8317)</f>
        <v>138.55000000000001</v>
      </c>
      <c r="K8316" s="13">
        <v>300</v>
      </c>
      <c r="L8316" s="14">
        <v>273.976</v>
      </c>
      <c r="M8316" s="14">
        <f t="shared" si="250"/>
        <v>205.482</v>
      </c>
      <c r="N8316" s="12">
        <v>542.70799999999997</v>
      </c>
    </row>
    <row r="8317" spans="8:14" x14ac:dyDescent="0.3">
      <c r="H8317" s="17">
        <f>IF(ISBLANK(Demand!H8318),"",Demand!H8318)</f>
        <v>6</v>
      </c>
      <c r="I8317" s="17">
        <f>IF(ISBLANK(Demand!I8318),"",Demand!I8318)</f>
        <v>8314</v>
      </c>
      <c r="J8317" s="17">
        <f>IF(ISBLANK(Demand!J8318),"",Demand!J8318)</f>
        <v>138.56666666666666</v>
      </c>
      <c r="K8317" s="13">
        <v>400</v>
      </c>
      <c r="L8317" s="14">
        <v>381.57799999999997</v>
      </c>
      <c r="M8317" s="14">
        <f t="shared" ref="M8317:M8331" si="251">L8317*0.75</f>
        <v>286.18349999999998</v>
      </c>
      <c r="N8317" s="12">
        <v>529.52599999999995</v>
      </c>
    </row>
    <row r="8318" spans="8:14" x14ac:dyDescent="0.3">
      <c r="H8318" s="17">
        <f>IF(ISBLANK(Demand!H8319),"",Demand!H8319)</f>
        <v>6</v>
      </c>
      <c r="I8318" s="17">
        <f>IF(ISBLANK(Demand!I8319),"",Demand!I8319)</f>
        <v>8315</v>
      </c>
      <c r="J8318" s="17">
        <f>IF(ISBLANK(Demand!J8319),"",Demand!J8319)</f>
        <v>138.58333333333334</v>
      </c>
      <c r="K8318" s="13">
        <v>450</v>
      </c>
      <c r="L8318" s="14">
        <v>453.10399999999998</v>
      </c>
      <c r="M8318" s="14">
        <f t="shared" si="251"/>
        <v>339.82799999999997</v>
      </c>
      <c r="N8318" s="12">
        <v>480.14800000000002</v>
      </c>
    </row>
    <row r="8319" spans="8:14" x14ac:dyDescent="0.3">
      <c r="H8319" s="17">
        <f>IF(ISBLANK(Demand!H8320),"",Demand!H8320)</f>
        <v>6</v>
      </c>
      <c r="I8319" s="17">
        <f>IF(ISBLANK(Demand!I8320),"",Demand!I8320)</f>
        <v>8316</v>
      </c>
      <c r="J8319" s="17">
        <f>IF(ISBLANK(Demand!J8320),"",Demand!J8320)</f>
        <v>138.6</v>
      </c>
      <c r="K8319" s="13">
        <v>500</v>
      </c>
      <c r="L8319" s="14">
        <v>479.71199999999999</v>
      </c>
      <c r="M8319" s="14">
        <f t="shared" si="251"/>
        <v>359.78399999999999</v>
      </c>
      <c r="N8319" s="12">
        <v>442.38499999999999</v>
      </c>
    </row>
    <row r="8320" spans="8:14" x14ac:dyDescent="0.3">
      <c r="H8320" s="17">
        <f>IF(ISBLANK(Demand!H8321),"",Demand!H8321)</f>
        <v>6</v>
      </c>
      <c r="I8320" s="17">
        <f>IF(ISBLANK(Demand!I8321),"",Demand!I8321)</f>
        <v>8317</v>
      </c>
      <c r="J8320" s="17">
        <f>IF(ISBLANK(Demand!J8321),"",Demand!J8321)</f>
        <v>138.61666666666667</v>
      </c>
      <c r="K8320" s="13">
        <v>500</v>
      </c>
      <c r="L8320" s="14">
        <v>465.51600000000002</v>
      </c>
      <c r="M8320" s="14">
        <f t="shared" si="251"/>
        <v>349.137</v>
      </c>
      <c r="N8320" s="12">
        <v>427.03199999999998</v>
      </c>
    </row>
    <row r="8321" spans="8:14" x14ac:dyDescent="0.3">
      <c r="H8321" s="17">
        <f>IF(ISBLANK(Demand!H8322),"",Demand!H8322)</f>
        <v>6</v>
      </c>
      <c r="I8321" s="17">
        <f>IF(ISBLANK(Demand!I8322),"",Demand!I8322)</f>
        <v>8318</v>
      </c>
      <c r="J8321" s="17">
        <f>IF(ISBLANK(Demand!J8322),"",Demand!J8322)</f>
        <v>138.63333333333333</v>
      </c>
      <c r="K8321" s="13">
        <v>500</v>
      </c>
      <c r="L8321" s="14">
        <v>407.05799999999999</v>
      </c>
      <c r="M8321" s="14">
        <f t="shared" si="251"/>
        <v>305.29349999999999</v>
      </c>
      <c r="N8321" s="12">
        <v>428.87200000000001</v>
      </c>
    </row>
    <row r="8322" spans="8:14" x14ac:dyDescent="0.3">
      <c r="H8322" s="17">
        <f>IF(ISBLANK(Demand!H8323),"",Demand!H8323)</f>
        <v>6</v>
      </c>
      <c r="I8322" s="17">
        <f>IF(ISBLANK(Demand!I8323),"",Demand!I8323)</f>
        <v>8319</v>
      </c>
      <c r="J8322" s="17">
        <f>IF(ISBLANK(Demand!J8323),"",Demand!J8323)</f>
        <v>138.65</v>
      </c>
      <c r="K8322" s="13">
        <v>450</v>
      </c>
      <c r="L8322" s="14">
        <v>312.96800000000002</v>
      </c>
      <c r="M8322" s="14">
        <f t="shared" si="251"/>
        <v>234.726</v>
      </c>
      <c r="N8322" s="12">
        <v>303.32600000000002</v>
      </c>
    </row>
    <row r="8323" spans="8:14" x14ac:dyDescent="0.3">
      <c r="H8323" s="17">
        <f>IF(ISBLANK(Demand!H8324),"",Demand!H8324)</f>
        <v>6</v>
      </c>
      <c r="I8323" s="17">
        <f>IF(ISBLANK(Demand!I8324),"",Demand!I8324)</f>
        <v>8320</v>
      </c>
      <c r="J8323" s="17">
        <f>IF(ISBLANK(Demand!J8324),"",Demand!J8324)</f>
        <v>138.66666666666666</v>
      </c>
      <c r="K8323" s="13">
        <v>400</v>
      </c>
      <c r="L8323" s="14">
        <v>169.9522</v>
      </c>
      <c r="M8323" s="14">
        <f t="shared" si="251"/>
        <v>127.46415</v>
      </c>
      <c r="N8323" s="12">
        <v>271.089</v>
      </c>
    </row>
    <row r="8324" spans="8:14" x14ac:dyDescent="0.3">
      <c r="H8324" s="17">
        <f>IF(ISBLANK(Demand!H8325),"",Demand!H8325)</f>
        <v>6</v>
      </c>
      <c r="I8324" s="17">
        <f>IF(ISBLANK(Demand!I8325),"",Demand!I8325)</f>
        <v>8321</v>
      </c>
      <c r="J8324" s="17">
        <f>IF(ISBLANK(Demand!J8325),"",Demand!J8325)</f>
        <v>138.68333333333334</v>
      </c>
      <c r="K8324" s="13">
        <v>300</v>
      </c>
      <c r="L8324" s="14">
        <v>27.804200000000002</v>
      </c>
      <c r="M8324" s="14">
        <f t="shared" si="251"/>
        <v>20.853149999999999</v>
      </c>
      <c r="N8324" s="12">
        <v>253.00899999999999</v>
      </c>
    </row>
    <row r="8325" spans="8:14" x14ac:dyDescent="0.3">
      <c r="H8325" s="17">
        <f>IF(ISBLANK(Demand!H8326),"",Demand!H8326)</f>
        <v>6</v>
      </c>
      <c r="I8325" s="17">
        <f>IF(ISBLANK(Demand!I8326),"",Demand!I8326)</f>
        <v>8322</v>
      </c>
      <c r="J8325" s="17">
        <f>IF(ISBLANK(Demand!J8326),"",Demand!J8326)</f>
        <v>138.69999999999999</v>
      </c>
      <c r="K8325" s="13">
        <v>175</v>
      </c>
      <c r="L8325" s="14">
        <v>0</v>
      </c>
      <c r="M8325" s="14">
        <f t="shared" si="251"/>
        <v>0</v>
      </c>
      <c r="N8325" s="12">
        <v>289.56599999999997</v>
      </c>
    </row>
    <row r="8326" spans="8:14" x14ac:dyDescent="0.3">
      <c r="H8326" s="17">
        <f>IF(ISBLANK(Demand!H8327),"",Demand!H8327)</f>
        <v>6</v>
      </c>
      <c r="I8326" s="17">
        <f>IF(ISBLANK(Demand!I8327),"",Demand!I8327)</f>
        <v>8323</v>
      </c>
      <c r="J8326" s="17">
        <f>IF(ISBLANK(Demand!J8327),"",Demand!J8327)</f>
        <v>138.71666666666667</v>
      </c>
      <c r="K8326" s="13">
        <v>100</v>
      </c>
      <c r="L8326" s="14">
        <v>0</v>
      </c>
      <c r="M8326" s="14">
        <f t="shared" si="251"/>
        <v>0</v>
      </c>
      <c r="N8326" s="12">
        <v>315.10899999999998</v>
      </c>
    </row>
    <row r="8327" spans="8:14" x14ac:dyDescent="0.3">
      <c r="H8327" s="17">
        <f>IF(ISBLANK(Demand!H8328),"",Demand!H8328)</f>
        <v>6</v>
      </c>
      <c r="I8327" s="17">
        <f>IF(ISBLANK(Demand!I8328),"",Demand!I8328)</f>
        <v>8324</v>
      </c>
      <c r="J8327" s="17">
        <f>IF(ISBLANK(Demand!J8328),"",Demand!J8328)</f>
        <v>138.73333333333332</v>
      </c>
      <c r="K8327" s="13">
        <v>50</v>
      </c>
      <c r="L8327" s="14">
        <v>0</v>
      </c>
      <c r="M8327" s="14">
        <f t="shared" si="251"/>
        <v>0</v>
      </c>
      <c r="N8327" s="12">
        <v>322.76299999999998</v>
      </c>
    </row>
    <row r="8328" spans="8:14" x14ac:dyDescent="0.3">
      <c r="H8328" s="17">
        <f>IF(ISBLANK(Demand!H8329),"",Demand!H8329)</f>
        <v>6</v>
      </c>
      <c r="I8328" s="17">
        <f>IF(ISBLANK(Demand!I8329),"",Demand!I8329)</f>
        <v>8325</v>
      </c>
      <c r="J8328" s="17">
        <f>IF(ISBLANK(Demand!J8329),"",Demand!J8329)</f>
        <v>138.75</v>
      </c>
      <c r="K8328" s="13">
        <v>0</v>
      </c>
      <c r="L8328" s="14">
        <v>0</v>
      </c>
      <c r="M8328" s="14">
        <f t="shared" si="251"/>
        <v>0</v>
      </c>
      <c r="N8328" s="12">
        <v>290.94499999999999</v>
      </c>
    </row>
    <row r="8329" spans="8:14" x14ac:dyDescent="0.3">
      <c r="H8329" s="17">
        <f>IF(ISBLANK(Demand!H8330),"",Demand!H8330)</f>
        <v>6</v>
      </c>
      <c r="I8329" s="17">
        <f>IF(ISBLANK(Demand!I8330),"",Demand!I8330)</f>
        <v>8326</v>
      </c>
      <c r="J8329" s="17">
        <f>IF(ISBLANK(Demand!J8330),"",Demand!J8330)</f>
        <v>138.76666666666665</v>
      </c>
      <c r="K8329" s="13">
        <v>0</v>
      </c>
      <c r="L8329" s="14">
        <v>0</v>
      </c>
      <c r="M8329" s="14">
        <f t="shared" si="251"/>
        <v>0</v>
      </c>
      <c r="N8329" s="12">
        <v>342.27300000000002</v>
      </c>
    </row>
    <row r="8330" spans="8:14" x14ac:dyDescent="0.3">
      <c r="H8330" s="17">
        <f>IF(ISBLANK(Demand!H8331),"",Demand!H8331)</f>
        <v>6</v>
      </c>
      <c r="I8330" s="17">
        <f>IF(ISBLANK(Demand!I8331),"",Demand!I8331)</f>
        <v>8327</v>
      </c>
      <c r="J8330" s="17">
        <f>IF(ISBLANK(Demand!J8331),"",Demand!J8331)</f>
        <v>138.78333333333333</v>
      </c>
      <c r="K8330" s="13">
        <v>0</v>
      </c>
      <c r="L8330" s="14">
        <v>0</v>
      </c>
      <c r="M8330" s="14">
        <f t="shared" si="251"/>
        <v>0</v>
      </c>
      <c r="N8330" s="12">
        <v>335.39400000000001</v>
      </c>
    </row>
    <row r="8331" spans="8:14" x14ac:dyDescent="0.3">
      <c r="H8331" s="17">
        <f>IF(ISBLANK(Demand!H8332),"",Demand!H8332)</f>
        <v>6</v>
      </c>
      <c r="I8331" s="17">
        <f>IF(ISBLANK(Demand!I8332),"",Demand!I8332)</f>
        <v>8328</v>
      </c>
      <c r="J8331" s="17">
        <f>IF(ISBLANK(Demand!J8332),"",Demand!J8332)</f>
        <v>138.80000000000001</v>
      </c>
      <c r="K8331" s="13">
        <v>0</v>
      </c>
      <c r="L8331" s="14">
        <v>0</v>
      </c>
      <c r="M8331" s="14">
        <f t="shared" si="251"/>
        <v>0</v>
      </c>
      <c r="N8331" s="12">
        <v>274.99299999999999</v>
      </c>
    </row>
    <row r="8332" spans="8:14" x14ac:dyDescent="0.3">
      <c r="H8332" s="17">
        <f>IF(ISBLANK(Demand!H8333),"",Demand!H8333)</f>
        <v>6</v>
      </c>
      <c r="I8332" s="17">
        <f>IF(ISBLANK(Demand!I8333),"",Demand!I8333)</f>
        <v>8329</v>
      </c>
      <c r="J8332" s="17">
        <f>IF(ISBLANK(Demand!J8333),"",Demand!J8333)</f>
        <v>138.81666666666666</v>
      </c>
      <c r="K8332" s="13">
        <v>0</v>
      </c>
      <c r="L8332" s="14">
        <v>0</v>
      </c>
      <c r="M8332" s="14">
        <f>L8332*0.75</f>
        <v>0</v>
      </c>
      <c r="N8332" s="12">
        <v>274.99299999999999</v>
      </c>
    </row>
    <row r="8333" spans="8:14" x14ac:dyDescent="0.3">
      <c r="H8333" s="17">
        <f>IF(ISBLANK(Demand!H8334),"",Demand!H8334)</f>
        <v>6</v>
      </c>
      <c r="I8333" s="17">
        <f>IF(ISBLANK(Demand!I8334),"",Demand!I8334)</f>
        <v>8330</v>
      </c>
      <c r="J8333" s="17">
        <f>IF(ISBLANK(Demand!J8334),"",Demand!J8334)</f>
        <v>138.83333333333334</v>
      </c>
      <c r="K8333" s="13">
        <v>0</v>
      </c>
      <c r="L8333" s="14">
        <v>0</v>
      </c>
      <c r="M8333" s="14">
        <f t="shared" ref="M8333:M8355" si="252">L8333*0.75</f>
        <v>0</v>
      </c>
      <c r="N8333" s="12">
        <v>352.714</v>
      </c>
    </row>
    <row r="8334" spans="8:14" x14ac:dyDescent="0.3">
      <c r="H8334" s="17">
        <f>IF(ISBLANK(Demand!H8335),"",Demand!H8335)</f>
        <v>6</v>
      </c>
      <c r="I8334" s="17">
        <f>IF(ISBLANK(Demand!I8335),"",Demand!I8335)</f>
        <v>8331</v>
      </c>
      <c r="J8334" s="17">
        <f>IF(ISBLANK(Demand!J8335),"",Demand!J8335)</f>
        <v>138.85</v>
      </c>
      <c r="K8334" s="13">
        <v>0</v>
      </c>
      <c r="L8334" s="14">
        <v>0</v>
      </c>
      <c r="M8334" s="14">
        <f t="shared" si="252"/>
        <v>0</v>
      </c>
      <c r="N8334" s="12">
        <v>442.03800000000001</v>
      </c>
    </row>
    <row r="8335" spans="8:14" x14ac:dyDescent="0.3">
      <c r="H8335" s="17">
        <f>IF(ISBLANK(Demand!H8336),"",Demand!H8336)</f>
        <v>6</v>
      </c>
      <c r="I8335" s="17">
        <f>IF(ISBLANK(Demand!I8336),"",Demand!I8336)</f>
        <v>8332</v>
      </c>
      <c r="J8335" s="17">
        <f>IF(ISBLANK(Demand!J8336),"",Demand!J8336)</f>
        <v>138.86666666666667</v>
      </c>
      <c r="K8335" s="13">
        <v>0</v>
      </c>
      <c r="L8335" s="14">
        <v>0</v>
      </c>
      <c r="M8335" s="14">
        <f t="shared" si="252"/>
        <v>0</v>
      </c>
      <c r="N8335" s="12">
        <v>458.39499999999998</v>
      </c>
    </row>
    <row r="8336" spans="8:14" x14ac:dyDescent="0.3">
      <c r="H8336" s="17">
        <f>IF(ISBLANK(Demand!H8337),"",Demand!H8337)</f>
        <v>6</v>
      </c>
      <c r="I8336" s="17">
        <f>IF(ISBLANK(Demand!I8337),"",Demand!I8337)</f>
        <v>8333</v>
      </c>
      <c r="J8336" s="17">
        <f>IF(ISBLANK(Demand!J8337),"",Demand!J8337)</f>
        <v>138.88333333333333</v>
      </c>
      <c r="K8336" s="13">
        <v>0</v>
      </c>
      <c r="L8336" s="14">
        <v>0</v>
      </c>
      <c r="M8336" s="14">
        <f t="shared" si="252"/>
        <v>0</v>
      </c>
      <c r="N8336" s="12">
        <v>536.89499999999998</v>
      </c>
    </row>
    <row r="8337" spans="8:14" x14ac:dyDescent="0.3">
      <c r="H8337" s="17">
        <f>IF(ISBLANK(Demand!H8338),"",Demand!H8338)</f>
        <v>6</v>
      </c>
      <c r="I8337" s="17">
        <f>IF(ISBLANK(Demand!I8338),"",Demand!I8338)</f>
        <v>8334</v>
      </c>
      <c r="J8337" s="17">
        <f>IF(ISBLANK(Demand!J8338),"",Demand!J8338)</f>
        <v>138.9</v>
      </c>
      <c r="K8337" s="13">
        <v>25</v>
      </c>
      <c r="L8337" s="14">
        <v>0</v>
      </c>
      <c r="M8337" s="14">
        <f t="shared" si="252"/>
        <v>0</v>
      </c>
      <c r="N8337" s="12">
        <v>567.52599999999995</v>
      </c>
    </row>
    <row r="8338" spans="8:14" x14ac:dyDescent="0.3">
      <c r="H8338" s="17">
        <f>IF(ISBLANK(Demand!H8339),"",Demand!H8339)</f>
        <v>6</v>
      </c>
      <c r="I8338" s="17">
        <f>IF(ISBLANK(Demand!I8339),"",Demand!I8339)</f>
        <v>8335</v>
      </c>
      <c r="J8338" s="17">
        <f>IF(ISBLANK(Demand!J8339),"",Demand!J8339)</f>
        <v>138.91666666666666</v>
      </c>
      <c r="K8338" s="13">
        <v>50</v>
      </c>
      <c r="L8338" s="14">
        <v>0</v>
      </c>
      <c r="M8338" s="14">
        <f t="shared" si="252"/>
        <v>0</v>
      </c>
      <c r="N8338" s="12">
        <v>579.24800000000005</v>
      </c>
    </row>
    <row r="8339" spans="8:14" x14ac:dyDescent="0.3">
      <c r="H8339" s="17">
        <f>IF(ISBLANK(Demand!H8340),"",Demand!H8340)</f>
        <v>6</v>
      </c>
      <c r="I8339" s="17">
        <f>IF(ISBLANK(Demand!I8340),"",Demand!I8340)</f>
        <v>8336</v>
      </c>
      <c r="J8339" s="17">
        <f>IF(ISBLANK(Demand!J8340),"",Demand!J8340)</f>
        <v>138.93333333333334</v>
      </c>
      <c r="K8339" s="13">
        <v>100</v>
      </c>
      <c r="L8339" s="14">
        <v>7.5616600000000007</v>
      </c>
      <c r="M8339" s="14">
        <f t="shared" si="252"/>
        <v>5.6712450000000008</v>
      </c>
      <c r="N8339" s="12">
        <v>615.46299999999997</v>
      </c>
    </row>
    <row r="8340" spans="8:14" x14ac:dyDescent="0.3">
      <c r="H8340" s="17">
        <f>IF(ISBLANK(Demand!H8341),"",Demand!H8341)</f>
        <v>6</v>
      </c>
      <c r="I8340" s="17">
        <f>IF(ISBLANK(Demand!I8341),"",Demand!I8341)</f>
        <v>8337</v>
      </c>
      <c r="J8340" s="17">
        <f>IF(ISBLANK(Demand!J8341),"",Demand!J8341)</f>
        <v>138.94999999999999</v>
      </c>
      <c r="K8340" s="13">
        <v>175</v>
      </c>
      <c r="L8340" s="14">
        <v>126.98240000000001</v>
      </c>
      <c r="M8340" s="14">
        <f t="shared" si="252"/>
        <v>95.236800000000017</v>
      </c>
      <c r="N8340" s="12">
        <v>614.27599999999995</v>
      </c>
    </row>
    <row r="8341" spans="8:14" x14ac:dyDescent="0.3">
      <c r="H8341" s="17">
        <f>IF(ISBLANK(Demand!H8342),"",Demand!H8342)</f>
        <v>6</v>
      </c>
      <c r="I8341" s="17">
        <f>IF(ISBLANK(Demand!I8342),"",Demand!I8342)</f>
        <v>8338</v>
      </c>
      <c r="J8341" s="17">
        <f>IF(ISBLANK(Demand!J8342),"",Demand!J8342)</f>
        <v>138.96666666666667</v>
      </c>
      <c r="K8341" s="13">
        <v>300</v>
      </c>
      <c r="L8341" s="14">
        <v>273.976</v>
      </c>
      <c r="M8341" s="14">
        <f t="shared" si="252"/>
        <v>205.482</v>
      </c>
      <c r="N8341" s="12">
        <v>542.70799999999997</v>
      </c>
    </row>
    <row r="8342" spans="8:14" x14ac:dyDescent="0.3">
      <c r="H8342" s="17">
        <f>IF(ISBLANK(Demand!H8343),"",Demand!H8343)</f>
        <v>6</v>
      </c>
      <c r="I8342" s="17">
        <f>IF(ISBLANK(Demand!I8343),"",Demand!I8343)</f>
        <v>8339</v>
      </c>
      <c r="J8342" s="17">
        <f>IF(ISBLANK(Demand!J8343),"",Demand!J8343)</f>
        <v>138.98333333333332</v>
      </c>
      <c r="K8342" s="13">
        <v>400</v>
      </c>
      <c r="L8342" s="14">
        <v>381.57800000000003</v>
      </c>
      <c r="M8342" s="14">
        <f t="shared" si="252"/>
        <v>286.18350000000004</v>
      </c>
      <c r="N8342" s="12">
        <v>529.52599999999995</v>
      </c>
    </row>
    <row r="8343" spans="8:14" x14ac:dyDescent="0.3">
      <c r="H8343" s="17">
        <f>IF(ISBLANK(Demand!H8344),"",Demand!H8344)</f>
        <v>6</v>
      </c>
      <c r="I8343" s="17">
        <f>IF(ISBLANK(Demand!I8344),"",Demand!I8344)</f>
        <v>8340</v>
      </c>
      <c r="J8343" s="17">
        <f>IF(ISBLANK(Demand!J8344),"",Demand!J8344)</f>
        <v>139</v>
      </c>
      <c r="K8343" s="13">
        <v>450</v>
      </c>
      <c r="L8343" s="14">
        <v>453.1040000000001</v>
      </c>
      <c r="M8343" s="14">
        <f t="shared" si="252"/>
        <v>339.82800000000009</v>
      </c>
      <c r="N8343" s="12">
        <v>480.14800000000002</v>
      </c>
    </row>
    <row r="8344" spans="8:14" x14ac:dyDescent="0.3">
      <c r="H8344" s="17">
        <f>IF(ISBLANK(Demand!H8345),"",Demand!H8345)</f>
        <v>6</v>
      </c>
      <c r="I8344" s="17">
        <f>IF(ISBLANK(Demand!I8345),"",Demand!I8345)</f>
        <v>8341</v>
      </c>
      <c r="J8344" s="17">
        <f>IF(ISBLANK(Demand!J8345),"",Demand!J8345)</f>
        <v>139.01666666666665</v>
      </c>
      <c r="K8344" s="13">
        <v>500</v>
      </c>
      <c r="L8344" s="14">
        <v>479.7120000000001</v>
      </c>
      <c r="M8344" s="14">
        <f t="shared" si="252"/>
        <v>359.78400000000011</v>
      </c>
      <c r="N8344" s="12">
        <v>442.38499999999999</v>
      </c>
    </row>
    <row r="8345" spans="8:14" x14ac:dyDescent="0.3">
      <c r="H8345" s="17">
        <f>IF(ISBLANK(Demand!H8346),"",Demand!H8346)</f>
        <v>6</v>
      </c>
      <c r="I8345" s="17">
        <f>IF(ISBLANK(Demand!I8346),"",Demand!I8346)</f>
        <v>8342</v>
      </c>
      <c r="J8345" s="17">
        <f>IF(ISBLANK(Demand!J8346),"",Demand!J8346)</f>
        <v>139.03333333333333</v>
      </c>
      <c r="K8345" s="13">
        <v>500</v>
      </c>
      <c r="L8345" s="14">
        <v>465.51599999999996</v>
      </c>
      <c r="M8345" s="14">
        <f t="shared" si="252"/>
        <v>349.13699999999994</v>
      </c>
      <c r="N8345" s="12">
        <v>427.03199999999998</v>
      </c>
    </row>
    <row r="8346" spans="8:14" x14ac:dyDescent="0.3">
      <c r="H8346" s="17">
        <f>IF(ISBLANK(Demand!H8347),"",Demand!H8347)</f>
        <v>6</v>
      </c>
      <c r="I8346" s="17">
        <f>IF(ISBLANK(Demand!I8347),"",Demand!I8347)</f>
        <v>8343</v>
      </c>
      <c r="J8346" s="17">
        <f>IF(ISBLANK(Demand!J8347),"",Demand!J8347)</f>
        <v>139.05000000000001</v>
      </c>
      <c r="K8346" s="13">
        <v>500</v>
      </c>
      <c r="L8346" s="14">
        <v>407.05800000000005</v>
      </c>
      <c r="M8346" s="14">
        <f t="shared" si="252"/>
        <v>305.29350000000005</v>
      </c>
      <c r="N8346" s="12">
        <v>428.87200000000001</v>
      </c>
    </row>
    <row r="8347" spans="8:14" x14ac:dyDescent="0.3">
      <c r="H8347" s="17">
        <f>IF(ISBLANK(Demand!H8348),"",Demand!H8348)</f>
        <v>6</v>
      </c>
      <c r="I8347" s="17">
        <f>IF(ISBLANK(Demand!I8348),"",Demand!I8348)</f>
        <v>8344</v>
      </c>
      <c r="J8347" s="17">
        <f>IF(ISBLANK(Demand!J8348),"",Demand!J8348)</f>
        <v>139.06666666666666</v>
      </c>
      <c r="K8347" s="13">
        <v>450</v>
      </c>
      <c r="L8347" s="14">
        <v>312.96800000000002</v>
      </c>
      <c r="M8347" s="14">
        <f t="shared" si="252"/>
        <v>234.726</v>
      </c>
      <c r="N8347" s="12">
        <v>303.32600000000002</v>
      </c>
    </row>
    <row r="8348" spans="8:14" x14ac:dyDescent="0.3">
      <c r="H8348" s="17">
        <f>IF(ISBLANK(Demand!H8349),"",Demand!H8349)</f>
        <v>6</v>
      </c>
      <c r="I8348" s="17">
        <f>IF(ISBLANK(Demand!I8349),"",Demand!I8349)</f>
        <v>8345</v>
      </c>
      <c r="J8348" s="17">
        <f>IF(ISBLANK(Demand!J8349),"",Demand!J8349)</f>
        <v>139.08333333333334</v>
      </c>
      <c r="K8348" s="13">
        <v>400</v>
      </c>
      <c r="L8348" s="14">
        <v>169.9522</v>
      </c>
      <c r="M8348" s="14">
        <f t="shared" si="252"/>
        <v>127.46415</v>
      </c>
      <c r="N8348" s="12">
        <v>271.089</v>
      </c>
    </row>
    <row r="8349" spans="8:14" x14ac:dyDescent="0.3">
      <c r="H8349" s="17">
        <f>IF(ISBLANK(Demand!H8350),"",Demand!H8350)</f>
        <v>6</v>
      </c>
      <c r="I8349" s="17">
        <f>IF(ISBLANK(Demand!I8350),"",Demand!I8350)</f>
        <v>8346</v>
      </c>
      <c r="J8349" s="17">
        <f>IF(ISBLANK(Demand!J8350),"",Demand!J8350)</f>
        <v>139.1</v>
      </c>
      <c r="K8349" s="13">
        <v>300</v>
      </c>
      <c r="L8349" s="14">
        <v>27.804199999999998</v>
      </c>
      <c r="M8349" s="14">
        <f t="shared" si="252"/>
        <v>20.853149999999999</v>
      </c>
      <c r="N8349" s="12">
        <v>253.00899999999999</v>
      </c>
    </row>
    <row r="8350" spans="8:14" x14ac:dyDescent="0.3">
      <c r="H8350" s="17">
        <f>IF(ISBLANK(Demand!H8351),"",Demand!H8351)</f>
        <v>6</v>
      </c>
      <c r="I8350" s="17">
        <f>IF(ISBLANK(Demand!I8351),"",Demand!I8351)</f>
        <v>8347</v>
      </c>
      <c r="J8350" s="17">
        <f>IF(ISBLANK(Demand!J8351),"",Demand!J8351)</f>
        <v>139.11666666666667</v>
      </c>
      <c r="K8350" s="13">
        <v>175</v>
      </c>
      <c r="L8350" s="14">
        <v>0</v>
      </c>
      <c r="M8350" s="14">
        <f t="shared" si="252"/>
        <v>0</v>
      </c>
      <c r="N8350" s="12">
        <v>289.56599999999997</v>
      </c>
    </row>
    <row r="8351" spans="8:14" x14ac:dyDescent="0.3">
      <c r="H8351" s="17">
        <f>IF(ISBLANK(Demand!H8352),"",Demand!H8352)</f>
        <v>6</v>
      </c>
      <c r="I8351" s="17">
        <f>IF(ISBLANK(Demand!I8352),"",Demand!I8352)</f>
        <v>8348</v>
      </c>
      <c r="J8351" s="17">
        <f>IF(ISBLANK(Demand!J8352),"",Demand!J8352)</f>
        <v>139.13333333333333</v>
      </c>
      <c r="K8351" s="13">
        <v>100</v>
      </c>
      <c r="L8351" s="14">
        <v>0</v>
      </c>
      <c r="M8351" s="14">
        <f t="shared" si="252"/>
        <v>0</v>
      </c>
      <c r="N8351" s="12">
        <v>315.10899999999998</v>
      </c>
    </row>
    <row r="8352" spans="8:14" x14ac:dyDescent="0.3">
      <c r="H8352" s="17">
        <f>IF(ISBLANK(Demand!H8353),"",Demand!H8353)</f>
        <v>6</v>
      </c>
      <c r="I8352" s="17">
        <f>IF(ISBLANK(Demand!I8353),"",Demand!I8353)</f>
        <v>8349</v>
      </c>
      <c r="J8352" s="17">
        <f>IF(ISBLANK(Demand!J8353),"",Demand!J8353)</f>
        <v>139.15</v>
      </c>
      <c r="K8352" s="13">
        <v>50</v>
      </c>
      <c r="L8352" s="14">
        <v>0</v>
      </c>
      <c r="M8352" s="14">
        <f t="shared" si="252"/>
        <v>0</v>
      </c>
      <c r="N8352" s="12">
        <v>322.76299999999998</v>
      </c>
    </row>
    <row r="8353" spans="8:14" x14ac:dyDescent="0.3">
      <c r="H8353" s="17">
        <f>IF(ISBLANK(Demand!H8354),"",Demand!H8354)</f>
        <v>6</v>
      </c>
      <c r="I8353" s="17">
        <f>IF(ISBLANK(Demand!I8354),"",Demand!I8354)</f>
        <v>8350</v>
      </c>
      <c r="J8353" s="17">
        <f>IF(ISBLANK(Demand!J8354),"",Demand!J8354)</f>
        <v>139.16666666666666</v>
      </c>
      <c r="K8353" s="13">
        <v>0</v>
      </c>
      <c r="L8353" s="14">
        <v>0</v>
      </c>
      <c r="M8353" s="14">
        <f t="shared" si="252"/>
        <v>0</v>
      </c>
      <c r="N8353" s="12">
        <v>290.94499999999999</v>
      </c>
    </row>
    <row r="8354" spans="8:14" x14ac:dyDescent="0.3">
      <c r="H8354" s="17">
        <f>IF(ISBLANK(Demand!H8355),"",Demand!H8355)</f>
        <v>6</v>
      </c>
      <c r="I8354" s="17">
        <f>IF(ISBLANK(Demand!I8355),"",Demand!I8355)</f>
        <v>8351</v>
      </c>
      <c r="J8354" s="17">
        <f>IF(ISBLANK(Demand!J8355),"",Demand!J8355)</f>
        <v>139.18333333333334</v>
      </c>
      <c r="K8354" s="13">
        <v>0</v>
      </c>
      <c r="L8354" s="14">
        <v>0</v>
      </c>
      <c r="M8354" s="14">
        <f t="shared" si="252"/>
        <v>0</v>
      </c>
      <c r="N8354" s="12">
        <v>342.27300000000002</v>
      </c>
    </row>
    <row r="8355" spans="8:14" x14ac:dyDescent="0.3">
      <c r="H8355" s="17">
        <f>IF(ISBLANK(Demand!H8356),"",Demand!H8356)</f>
        <v>6</v>
      </c>
      <c r="I8355" s="17">
        <f>IF(ISBLANK(Demand!I8356),"",Demand!I8356)</f>
        <v>8352</v>
      </c>
      <c r="J8355" s="17">
        <f>IF(ISBLANK(Demand!J8356),"",Demand!J8356)</f>
        <v>139.19999999999999</v>
      </c>
      <c r="K8355" s="13">
        <v>0</v>
      </c>
      <c r="L8355" s="14">
        <v>0</v>
      </c>
      <c r="M8355" s="14">
        <f t="shared" si="252"/>
        <v>0</v>
      </c>
      <c r="N8355" s="12">
        <v>335.39400000000001</v>
      </c>
    </row>
    <row r="8356" spans="8:14" x14ac:dyDescent="0.3">
      <c r="H8356" s="17">
        <f>IF(ISBLANK(Demand!H8357),"",Demand!H8357)</f>
        <v>6</v>
      </c>
      <c r="I8356" s="17">
        <f>IF(ISBLANK(Demand!I8357),"",Demand!I8357)</f>
        <v>8353</v>
      </c>
      <c r="J8356" s="17">
        <f>IF(ISBLANK(Demand!J8357),"",Demand!J8357)</f>
        <v>139.21666666666667</v>
      </c>
      <c r="K8356" s="13">
        <v>0</v>
      </c>
      <c r="L8356" s="14">
        <v>0</v>
      </c>
      <c r="M8356" s="14">
        <f>L8356*0.75</f>
        <v>0</v>
      </c>
      <c r="N8356" s="12">
        <v>274.99299999999999</v>
      </c>
    </row>
    <row r="8357" spans="8:14" x14ac:dyDescent="0.3">
      <c r="H8357" s="17">
        <f>IF(ISBLANK(Demand!H8358),"",Demand!H8358)</f>
        <v>6</v>
      </c>
      <c r="I8357" s="17">
        <f>IF(ISBLANK(Demand!I8358),"",Demand!I8358)</f>
        <v>8354</v>
      </c>
      <c r="J8357" s="17">
        <f>IF(ISBLANK(Demand!J8358),"",Demand!J8358)</f>
        <v>139.23333333333332</v>
      </c>
      <c r="K8357" s="13">
        <v>0</v>
      </c>
      <c r="L8357" s="14">
        <v>0</v>
      </c>
      <c r="M8357" s="14">
        <f t="shared" ref="M8357:M8379" si="253">L8357*0.75</f>
        <v>0</v>
      </c>
      <c r="N8357" s="12">
        <v>352.714</v>
      </c>
    </row>
    <row r="8358" spans="8:14" x14ac:dyDescent="0.3">
      <c r="H8358" s="17">
        <f>IF(ISBLANK(Demand!H8359),"",Demand!H8359)</f>
        <v>6</v>
      </c>
      <c r="I8358" s="17">
        <f>IF(ISBLANK(Demand!I8359),"",Demand!I8359)</f>
        <v>8355</v>
      </c>
      <c r="J8358" s="17">
        <f>IF(ISBLANK(Demand!J8359),"",Demand!J8359)</f>
        <v>139.25</v>
      </c>
      <c r="K8358" s="13">
        <v>0</v>
      </c>
      <c r="L8358" s="14">
        <v>0</v>
      </c>
      <c r="M8358" s="14">
        <f t="shared" si="253"/>
        <v>0</v>
      </c>
      <c r="N8358" s="12">
        <v>442.03800000000001</v>
      </c>
    </row>
    <row r="8359" spans="8:14" x14ac:dyDescent="0.3">
      <c r="H8359" s="17">
        <f>IF(ISBLANK(Demand!H8360),"",Demand!H8360)</f>
        <v>6</v>
      </c>
      <c r="I8359" s="17">
        <f>IF(ISBLANK(Demand!I8360),"",Demand!I8360)</f>
        <v>8356</v>
      </c>
      <c r="J8359" s="17">
        <f>IF(ISBLANK(Demand!J8360),"",Demand!J8360)</f>
        <v>139.26666666666665</v>
      </c>
      <c r="K8359" s="13">
        <v>0</v>
      </c>
      <c r="L8359" s="14">
        <v>0</v>
      </c>
      <c r="M8359" s="14">
        <f t="shared" si="253"/>
        <v>0</v>
      </c>
      <c r="N8359" s="12">
        <v>458.39499999999998</v>
      </c>
    </row>
    <row r="8360" spans="8:14" x14ac:dyDescent="0.3">
      <c r="H8360" s="17">
        <f>IF(ISBLANK(Demand!H8361),"",Demand!H8361)</f>
        <v>6</v>
      </c>
      <c r="I8360" s="17">
        <f>IF(ISBLANK(Demand!I8361),"",Demand!I8361)</f>
        <v>8357</v>
      </c>
      <c r="J8360" s="17">
        <f>IF(ISBLANK(Demand!J8361),"",Demand!J8361)</f>
        <v>139.28333333333333</v>
      </c>
      <c r="K8360" s="13">
        <v>0</v>
      </c>
      <c r="L8360" s="14">
        <v>0</v>
      </c>
      <c r="M8360" s="14">
        <f t="shared" si="253"/>
        <v>0</v>
      </c>
      <c r="N8360" s="12">
        <v>536.89499999999998</v>
      </c>
    </row>
    <row r="8361" spans="8:14" x14ac:dyDescent="0.3">
      <c r="H8361" s="17">
        <f>IF(ISBLANK(Demand!H8362),"",Demand!H8362)</f>
        <v>6</v>
      </c>
      <c r="I8361" s="17">
        <f>IF(ISBLANK(Demand!I8362),"",Demand!I8362)</f>
        <v>8358</v>
      </c>
      <c r="J8361" s="17">
        <f>IF(ISBLANK(Demand!J8362),"",Demand!J8362)</f>
        <v>139.30000000000001</v>
      </c>
      <c r="K8361" s="13">
        <v>25</v>
      </c>
      <c r="L8361" s="14">
        <v>0</v>
      </c>
      <c r="M8361" s="14">
        <f t="shared" si="253"/>
        <v>0</v>
      </c>
      <c r="N8361" s="12">
        <v>567.52599999999995</v>
      </c>
    </row>
    <row r="8362" spans="8:14" x14ac:dyDescent="0.3">
      <c r="H8362" s="17">
        <f>IF(ISBLANK(Demand!H8363),"",Demand!H8363)</f>
        <v>6</v>
      </c>
      <c r="I8362" s="17">
        <f>IF(ISBLANK(Demand!I8363),"",Demand!I8363)</f>
        <v>8359</v>
      </c>
      <c r="J8362" s="17">
        <f>IF(ISBLANK(Demand!J8363),"",Demand!J8363)</f>
        <v>139.31666666666666</v>
      </c>
      <c r="K8362" s="13">
        <v>50</v>
      </c>
      <c r="L8362" s="14">
        <v>0</v>
      </c>
      <c r="M8362" s="14">
        <f t="shared" si="253"/>
        <v>0</v>
      </c>
      <c r="N8362" s="12">
        <v>579.24800000000005</v>
      </c>
    </row>
    <row r="8363" spans="8:14" x14ac:dyDescent="0.3">
      <c r="H8363" s="17">
        <f>IF(ISBLANK(Demand!H8364),"",Demand!H8364)</f>
        <v>6</v>
      </c>
      <c r="I8363" s="17">
        <f>IF(ISBLANK(Demand!I8364),"",Demand!I8364)</f>
        <v>8360</v>
      </c>
      <c r="J8363" s="17">
        <f>IF(ISBLANK(Demand!J8364),"",Demand!J8364)</f>
        <v>139.33333333333334</v>
      </c>
      <c r="K8363" s="13">
        <v>100</v>
      </c>
      <c r="L8363" s="14">
        <v>7.5616600000000007</v>
      </c>
      <c r="M8363" s="14">
        <f t="shared" si="253"/>
        <v>5.6712450000000008</v>
      </c>
      <c r="N8363" s="12">
        <v>615.46299999999997</v>
      </c>
    </row>
    <row r="8364" spans="8:14" x14ac:dyDescent="0.3">
      <c r="H8364" s="17">
        <f>IF(ISBLANK(Demand!H8365),"",Demand!H8365)</f>
        <v>6</v>
      </c>
      <c r="I8364" s="17">
        <f>IF(ISBLANK(Demand!I8365),"",Demand!I8365)</f>
        <v>8361</v>
      </c>
      <c r="J8364" s="17">
        <f>IF(ISBLANK(Demand!J8365),"",Demand!J8365)</f>
        <v>139.35</v>
      </c>
      <c r="K8364" s="13">
        <v>175</v>
      </c>
      <c r="L8364" s="14">
        <v>126.98240000000001</v>
      </c>
      <c r="M8364" s="14">
        <f t="shared" si="253"/>
        <v>95.236800000000017</v>
      </c>
      <c r="N8364" s="12">
        <v>614.27599999999995</v>
      </c>
    </row>
    <row r="8365" spans="8:14" x14ac:dyDescent="0.3">
      <c r="H8365" s="17">
        <f>IF(ISBLANK(Demand!H8366),"",Demand!H8366)</f>
        <v>6</v>
      </c>
      <c r="I8365" s="17">
        <f>IF(ISBLANK(Demand!I8366),"",Demand!I8366)</f>
        <v>8362</v>
      </c>
      <c r="J8365" s="17">
        <f>IF(ISBLANK(Demand!J8366),"",Demand!J8366)</f>
        <v>139.36666666666667</v>
      </c>
      <c r="K8365" s="13">
        <v>300</v>
      </c>
      <c r="L8365" s="14">
        <v>273.976</v>
      </c>
      <c r="M8365" s="14">
        <f t="shared" si="253"/>
        <v>205.482</v>
      </c>
      <c r="N8365" s="12">
        <v>542.70799999999997</v>
      </c>
    </row>
    <row r="8366" spans="8:14" x14ac:dyDescent="0.3">
      <c r="H8366" s="17">
        <f>IF(ISBLANK(Demand!H8367),"",Demand!H8367)</f>
        <v>6</v>
      </c>
      <c r="I8366" s="17">
        <f>IF(ISBLANK(Demand!I8367),"",Demand!I8367)</f>
        <v>8363</v>
      </c>
      <c r="J8366" s="17">
        <f>IF(ISBLANK(Demand!J8367),"",Demand!J8367)</f>
        <v>139.38333333333333</v>
      </c>
      <c r="K8366" s="13">
        <v>400</v>
      </c>
      <c r="L8366" s="14">
        <v>381.57800000000003</v>
      </c>
      <c r="M8366" s="14">
        <f t="shared" si="253"/>
        <v>286.18350000000004</v>
      </c>
      <c r="N8366" s="12">
        <v>529.52599999999995</v>
      </c>
    </row>
    <row r="8367" spans="8:14" x14ac:dyDescent="0.3">
      <c r="H8367" s="17">
        <f>IF(ISBLANK(Demand!H8368),"",Demand!H8368)</f>
        <v>6</v>
      </c>
      <c r="I8367" s="17">
        <f>IF(ISBLANK(Demand!I8368),"",Demand!I8368)</f>
        <v>8364</v>
      </c>
      <c r="J8367" s="17">
        <f>IF(ISBLANK(Demand!J8368),"",Demand!J8368)</f>
        <v>139.4</v>
      </c>
      <c r="K8367" s="13">
        <v>450</v>
      </c>
      <c r="L8367" s="14">
        <v>453.1040000000001</v>
      </c>
      <c r="M8367" s="14">
        <f t="shared" si="253"/>
        <v>339.82800000000009</v>
      </c>
      <c r="N8367" s="12">
        <v>480.14800000000002</v>
      </c>
    </row>
    <row r="8368" spans="8:14" x14ac:dyDescent="0.3">
      <c r="H8368" s="17">
        <f>IF(ISBLANK(Demand!H8369),"",Demand!H8369)</f>
        <v>6</v>
      </c>
      <c r="I8368" s="17">
        <f>IF(ISBLANK(Demand!I8369),"",Demand!I8369)</f>
        <v>8365</v>
      </c>
      <c r="J8368" s="17">
        <f>IF(ISBLANK(Demand!J8369),"",Demand!J8369)</f>
        <v>139.41666666666666</v>
      </c>
      <c r="K8368" s="13">
        <v>500</v>
      </c>
      <c r="L8368" s="14">
        <v>479.7120000000001</v>
      </c>
      <c r="M8368" s="14">
        <f t="shared" si="253"/>
        <v>359.78400000000011</v>
      </c>
      <c r="N8368" s="12">
        <v>442.38499999999999</v>
      </c>
    </row>
    <row r="8369" spans="8:14" x14ac:dyDescent="0.3">
      <c r="H8369" s="17">
        <f>IF(ISBLANK(Demand!H8370),"",Demand!H8370)</f>
        <v>6</v>
      </c>
      <c r="I8369" s="17">
        <f>IF(ISBLANK(Demand!I8370),"",Demand!I8370)</f>
        <v>8366</v>
      </c>
      <c r="J8369" s="17">
        <f>IF(ISBLANK(Demand!J8370),"",Demand!J8370)</f>
        <v>139.43333333333334</v>
      </c>
      <c r="K8369" s="13">
        <v>500</v>
      </c>
      <c r="L8369" s="14">
        <v>465.51599999999996</v>
      </c>
      <c r="M8369" s="14">
        <f t="shared" si="253"/>
        <v>349.13699999999994</v>
      </c>
      <c r="N8369" s="12">
        <v>427.03199999999998</v>
      </c>
    </row>
    <row r="8370" spans="8:14" x14ac:dyDescent="0.3">
      <c r="H8370" s="17">
        <f>IF(ISBLANK(Demand!H8371),"",Demand!H8371)</f>
        <v>6</v>
      </c>
      <c r="I8370" s="17">
        <f>IF(ISBLANK(Demand!I8371),"",Demand!I8371)</f>
        <v>8367</v>
      </c>
      <c r="J8370" s="17">
        <f>IF(ISBLANK(Demand!J8371),"",Demand!J8371)</f>
        <v>139.44999999999999</v>
      </c>
      <c r="K8370" s="13">
        <v>500</v>
      </c>
      <c r="L8370" s="14">
        <v>407.05800000000005</v>
      </c>
      <c r="M8370" s="14">
        <f t="shared" si="253"/>
        <v>305.29350000000005</v>
      </c>
      <c r="N8370" s="12">
        <v>428.87200000000001</v>
      </c>
    </row>
    <row r="8371" spans="8:14" x14ac:dyDescent="0.3">
      <c r="H8371" s="17">
        <f>IF(ISBLANK(Demand!H8372),"",Demand!H8372)</f>
        <v>6</v>
      </c>
      <c r="I8371" s="17">
        <f>IF(ISBLANK(Demand!I8372),"",Demand!I8372)</f>
        <v>8368</v>
      </c>
      <c r="J8371" s="17">
        <f>IF(ISBLANK(Demand!J8372),"",Demand!J8372)</f>
        <v>139.46666666666667</v>
      </c>
      <c r="K8371" s="13">
        <v>450</v>
      </c>
      <c r="L8371" s="14">
        <v>312.96800000000002</v>
      </c>
      <c r="M8371" s="14">
        <f t="shared" si="253"/>
        <v>234.726</v>
      </c>
      <c r="N8371" s="12">
        <v>303.32600000000002</v>
      </c>
    </row>
    <row r="8372" spans="8:14" x14ac:dyDescent="0.3">
      <c r="H8372" s="17">
        <f>IF(ISBLANK(Demand!H8373),"",Demand!H8373)</f>
        <v>6</v>
      </c>
      <c r="I8372" s="17">
        <f>IF(ISBLANK(Demand!I8373),"",Demand!I8373)</f>
        <v>8369</v>
      </c>
      <c r="J8372" s="17">
        <f>IF(ISBLANK(Demand!J8373),"",Demand!J8373)</f>
        <v>139.48333333333332</v>
      </c>
      <c r="K8372" s="13">
        <v>400</v>
      </c>
      <c r="L8372" s="14">
        <v>169.9522</v>
      </c>
      <c r="M8372" s="14">
        <f t="shared" si="253"/>
        <v>127.46415</v>
      </c>
      <c r="N8372" s="12">
        <v>271.089</v>
      </c>
    </row>
    <row r="8373" spans="8:14" x14ac:dyDescent="0.3">
      <c r="H8373" s="17">
        <f>IF(ISBLANK(Demand!H8374),"",Demand!H8374)</f>
        <v>6</v>
      </c>
      <c r="I8373" s="17">
        <f>IF(ISBLANK(Demand!I8374),"",Demand!I8374)</f>
        <v>8370</v>
      </c>
      <c r="J8373" s="17">
        <f>IF(ISBLANK(Demand!J8374),"",Demand!J8374)</f>
        <v>139.5</v>
      </c>
      <c r="K8373" s="13">
        <v>300</v>
      </c>
      <c r="L8373" s="14">
        <v>27.804199999999998</v>
      </c>
      <c r="M8373" s="14">
        <f t="shared" si="253"/>
        <v>20.853149999999999</v>
      </c>
      <c r="N8373" s="12">
        <v>253.00899999999999</v>
      </c>
    </row>
    <row r="8374" spans="8:14" x14ac:dyDescent="0.3">
      <c r="H8374" s="17">
        <f>IF(ISBLANK(Demand!H8375),"",Demand!H8375)</f>
        <v>6</v>
      </c>
      <c r="I8374" s="17">
        <f>IF(ISBLANK(Demand!I8375),"",Demand!I8375)</f>
        <v>8371</v>
      </c>
      <c r="J8374" s="17">
        <f>IF(ISBLANK(Demand!J8375),"",Demand!J8375)</f>
        <v>139.51666666666665</v>
      </c>
      <c r="K8374" s="13">
        <v>175</v>
      </c>
      <c r="L8374" s="14">
        <v>0</v>
      </c>
      <c r="M8374" s="14">
        <f t="shared" si="253"/>
        <v>0</v>
      </c>
      <c r="N8374" s="12">
        <v>289.56599999999997</v>
      </c>
    </row>
    <row r="8375" spans="8:14" x14ac:dyDescent="0.3">
      <c r="H8375" s="17">
        <f>IF(ISBLANK(Demand!H8376),"",Demand!H8376)</f>
        <v>6</v>
      </c>
      <c r="I8375" s="17">
        <f>IF(ISBLANK(Demand!I8376),"",Demand!I8376)</f>
        <v>8372</v>
      </c>
      <c r="J8375" s="17">
        <f>IF(ISBLANK(Demand!J8376),"",Demand!J8376)</f>
        <v>139.53333333333333</v>
      </c>
      <c r="K8375" s="13">
        <v>100</v>
      </c>
      <c r="L8375" s="14">
        <v>0</v>
      </c>
      <c r="M8375" s="14">
        <f t="shared" si="253"/>
        <v>0</v>
      </c>
      <c r="N8375" s="12">
        <v>315.10899999999998</v>
      </c>
    </row>
    <row r="8376" spans="8:14" x14ac:dyDescent="0.3">
      <c r="H8376" s="17">
        <f>IF(ISBLANK(Demand!H8377),"",Demand!H8377)</f>
        <v>6</v>
      </c>
      <c r="I8376" s="17">
        <f>IF(ISBLANK(Demand!I8377),"",Demand!I8377)</f>
        <v>8373</v>
      </c>
      <c r="J8376" s="17">
        <f>IF(ISBLANK(Demand!J8377),"",Demand!J8377)</f>
        <v>139.55000000000001</v>
      </c>
      <c r="K8376" s="13">
        <v>50</v>
      </c>
      <c r="L8376" s="14">
        <v>0</v>
      </c>
      <c r="M8376" s="14">
        <f t="shared" si="253"/>
        <v>0</v>
      </c>
      <c r="N8376" s="12">
        <v>322.76299999999998</v>
      </c>
    </row>
    <row r="8377" spans="8:14" x14ac:dyDescent="0.3">
      <c r="H8377" s="17">
        <f>IF(ISBLANK(Demand!H8378),"",Demand!H8378)</f>
        <v>6</v>
      </c>
      <c r="I8377" s="17">
        <f>IF(ISBLANK(Demand!I8378),"",Demand!I8378)</f>
        <v>8374</v>
      </c>
      <c r="J8377" s="17">
        <f>IF(ISBLANK(Demand!J8378),"",Demand!J8378)</f>
        <v>139.56666666666666</v>
      </c>
      <c r="K8377" s="13">
        <v>0</v>
      </c>
      <c r="L8377" s="14">
        <v>0</v>
      </c>
      <c r="M8377" s="14">
        <f t="shared" si="253"/>
        <v>0</v>
      </c>
      <c r="N8377" s="12">
        <v>290.94499999999999</v>
      </c>
    </row>
    <row r="8378" spans="8:14" x14ac:dyDescent="0.3">
      <c r="H8378" s="17">
        <f>IF(ISBLANK(Demand!H8379),"",Demand!H8379)</f>
        <v>6</v>
      </c>
      <c r="I8378" s="17">
        <f>IF(ISBLANK(Demand!I8379),"",Demand!I8379)</f>
        <v>8375</v>
      </c>
      <c r="J8378" s="17">
        <f>IF(ISBLANK(Demand!J8379),"",Demand!J8379)</f>
        <v>139.58333333333334</v>
      </c>
      <c r="K8378" s="13">
        <v>0</v>
      </c>
      <c r="L8378" s="14">
        <v>0</v>
      </c>
      <c r="M8378" s="14">
        <f t="shared" si="253"/>
        <v>0</v>
      </c>
      <c r="N8378" s="12">
        <v>342.27300000000002</v>
      </c>
    </row>
    <row r="8379" spans="8:14" x14ac:dyDescent="0.3">
      <c r="H8379" s="17">
        <f>IF(ISBLANK(Demand!H8380),"",Demand!H8380)</f>
        <v>6</v>
      </c>
      <c r="I8379" s="17">
        <f>IF(ISBLANK(Demand!I8380),"",Demand!I8380)</f>
        <v>8376</v>
      </c>
      <c r="J8379" s="17">
        <f>IF(ISBLANK(Demand!J8380),"",Demand!J8380)</f>
        <v>139.6</v>
      </c>
      <c r="K8379" s="13">
        <v>0</v>
      </c>
      <c r="L8379" s="14">
        <v>0</v>
      </c>
      <c r="M8379" s="14">
        <f t="shared" si="253"/>
        <v>0</v>
      </c>
      <c r="N8379" s="12">
        <v>335.39400000000001</v>
      </c>
    </row>
    <row r="8380" spans="8:14" x14ac:dyDescent="0.3">
      <c r="H8380" s="17">
        <f>IF(ISBLANK(Demand!H8381),"",Demand!H8381)</f>
        <v>6</v>
      </c>
      <c r="I8380" s="17">
        <f>IF(ISBLANK(Demand!I8381),"",Demand!I8381)</f>
        <v>8377</v>
      </c>
      <c r="J8380" s="17">
        <f>IF(ISBLANK(Demand!J8381),"",Demand!J8381)</f>
        <v>139.61666666666667</v>
      </c>
      <c r="K8380" s="13">
        <v>0</v>
      </c>
      <c r="L8380" s="14">
        <v>0</v>
      </c>
      <c r="M8380" s="14">
        <f>L8380*0.75</f>
        <v>0</v>
      </c>
      <c r="N8380" s="12">
        <v>274.99299999999999</v>
      </c>
    </row>
    <row r="8381" spans="8:14" x14ac:dyDescent="0.3">
      <c r="H8381" s="17">
        <f>IF(ISBLANK(Demand!H8382),"",Demand!H8382)</f>
        <v>6</v>
      </c>
      <c r="I8381" s="17">
        <f>IF(ISBLANK(Demand!I8382),"",Demand!I8382)</f>
        <v>8378</v>
      </c>
      <c r="J8381" s="17">
        <f>IF(ISBLANK(Demand!J8382),"",Demand!J8382)</f>
        <v>139.63333333333333</v>
      </c>
      <c r="K8381" s="13">
        <v>0</v>
      </c>
      <c r="L8381" s="14">
        <v>0</v>
      </c>
      <c r="M8381" s="14">
        <f t="shared" ref="M8381:M8403" si="254">L8381*0.75</f>
        <v>0</v>
      </c>
      <c r="N8381" s="12">
        <v>352.714</v>
      </c>
    </row>
    <row r="8382" spans="8:14" x14ac:dyDescent="0.3">
      <c r="H8382" s="17">
        <f>IF(ISBLANK(Demand!H8383),"",Demand!H8383)</f>
        <v>6</v>
      </c>
      <c r="I8382" s="17">
        <f>IF(ISBLANK(Demand!I8383),"",Demand!I8383)</f>
        <v>8379</v>
      </c>
      <c r="J8382" s="17">
        <f>IF(ISBLANK(Demand!J8383),"",Demand!J8383)</f>
        <v>139.65</v>
      </c>
      <c r="K8382" s="13">
        <v>0</v>
      </c>
      <c r="L8382" s="14">
        <v>0</v>
      </c>
      <c r="M8382" s="14">
        <f t="shared" si="254"/>
        <v>0</v>
      </c>
      <c r="N8382" s="12">
        <v>442.03800000000001</v>
      </c>
    </row>
    <row r="8383" spans="8:14" x14ac:dyDescent="0.3">
      <c r="H8383" s="17">
        <f>IF(ISBLANK(Demand!H8384),"",Demand!H8384)</f>
        <v>6</v>
      </c>
      <c r="I8383" s="17">
        <f>IF(ISBLANK(Demand!I8384),"",Demand!I8384)</f>
        <v>8380</v>
      </c>
      <c r="J8383" s="17">
        <f>IF(ISBLANK(Demand!J8384),"",Demand!J8384)</f>
        <v>139.66666666666666</v>
      </c>
      <c r="K8383" s="13">
        <v>0</v>
      </c>
      <c r="L8383" s="14">
        <v>0</v>
      </c>
      <c r="M8383" s="14">
        <f t="shared" si="254"/>
        <v>0</v>
      </c>
      <c r="N8383" s="12">
        <v>458.39499999999998</v>
      </c>
    </row>
    <row r="8384" spans="8:14" x14ac:dyDescent="0.3">
      <c r="H8384" s="17">
        <f>IF(ISBLANK(Demand!H8385),"",Demand!H8385)</f>
        <v>6</v>
      </c>
      <c r="I8384" s="17">
        <f>IF(ISBLANK(Demand!I8385),"",Demand!I8385)</f>
        <v>8381</v>
      </c>
      <c r="J8384" s="17">
        <f>IF(ISBLANK(Demand!J8385),"",Demand!J8385)</f>
        <v>139.68333333333334</v>
      </c>
      <c r="K8384" s="13">
        <v>0</v>
      </c>
      <c r="L8384" s="14">
        <v>0</v>
      </c>
      <c r="M8384" s="14">
        <f t="shared" si="254"/>
        <v>0</v>
      </c>
      <c r="N8384" s="12">
        <v>536.89499999999998</v>
      </c>
    </row>
    <row r="8385" spans="8:14" x14ac:dyDescent="0.3">
      <c r="H8385" s="17">
        <f>IF(ISBLANK(Demand!H8386),"",Demand!H8386)</f>
        <v>6</v>
      </c>
      <c r="I8385" s="17">
        <f>IF(ISBLANK(Demand!I8386),"",Demand!I8386)</f>
        <v>8382</v>
      </c>
      <c r="J8385" s="17">
        <f>IF(ISBLANK(Demand!J8386),"",Demand!J8386)</f>
        <v>139.69999999999999</v>
      </c>
      <c r="K8385" s="13">
        <v>25</v>
      </c>
      <c r="L8385" s="14">
        <v>0</v>
      </c>
      <c r="M8385" s="14">
        <f t="shared" si="254"/>
        <v>0</v>
      </c>
      <c r="N8385" s="12">
        <v>567.52599999999995</v>
      </c>
    </row>
    <row r="8386" spans="8:14" x14ac:dyDescent="0.3">
      <c r="H8386" s="17">
        <f>IF(ISBLANK(Demand!H8387),"",Demand!H8387)</f>
        <v>6</v>
      </c>
      <c r="I8386" s="17">
        <f>IF(ISBLANK(Demand!I8387),"",Demand!I8387)</f>
        <v>8383</v>
      </c>
      <c r="J8386" s="17">
        <f>IF(ISBLANK(Demand!J8387),"",Demand!J8387)</f>
        <v>139.71666666666667</v>
      </c>
      <c r="K8386" s="13">
        <v>50</v>
      </c>
      <c r="L8386" s="14">
        <v>0</v>
      </c>
      <c r="M8386" s="14">
        <f t="shared" si="254"/>
        <v>0</v>
      </c>
      <c r="N8386" s="12">
        <v>579.24800000000005</v>
      </c>
    </row>
    <row r="8387" spans="8:14" x14ac:dyDescent="0.3">
      <c r="H8387" s="17">
        <f>IF(ISBLANK(Demand!H8388),"",Demand!H8388)</f>
        <v>6</v>
      </c>
      <c r="I8387" s="17">
        <f>IF(ISBLANK(Demand!I8388),"",Demand!I8388)</f>
        <v>8384</v>
      </c>
      <c r="J8387" s="17">
        <f>IF(ISBLANK(Demand!J8388),"",Demand!J8388)</f>
        <v>139.73333333333332</v>
      </c>
      <c r="K8387" s="13">
        <v>100</v>
      </c>
      <c r="L8387" s="14">
        <v>7.5616600000000007</v>
      </c>
      <c r="M8387" s="14">
        <f t="shared" si="254"/>
        <v>5.6712450000000008</v>
      </c>
      <c r="N8387" s="12">
        <v>615.46299999999997</v>
      </c>
    </row>
    <row r="8388" spans="8:14" x14ac:dyDescent="0.3">
      <c r="H8388" s="17">
        <f>IF(ISBLANK(Demand!H8389),"",Demand!H8389)</f>
        <v>6</v>
      </c>
      <c r="I8388" s="17">
        <f>IF(ISBLANK(Demand!I8389),"",Demand!I8389)</f>
        <v>8385</v>
      </c>
      <c r="J8388" s="17">
        <f>IF(ISBLANK(Demand!J8389),"",Demand!J8389)</f>
        <v>139.75</v>
      </c>
      <c r="K8388" s="13">
        <v>175</v>
      </c>
      <c r="L8388" s="14">
        <v>126.98240000000001</v>
      </c>
      <c r="M8388" s="14">
        <f t="shared" si="254"/>
        <v>95.236800000000017</v>
      </c>
      <c r="N8388" s="12">
        <v>614.27599999999995</v>
      </c>
    </row>
    <row r="8389" spans="8:14" x14ac:dyDescent="0.3">
      <c r="H8389" s="17">
        <f>IF(ISBLANK(Demand!H8390),"",Demand!H8390)</f>
        <v>6</v>
      </c>
      <c r="I8389" s="17">
        <f>IF(ISBLANK(Demand!I8390),"",Demand!I8390)</f>
        <v>8386</v>
      </c>
      <c r="J8389" s="17">
        <f>IF(ISBLANK(Demand!J8390),"",Demand!J8390)</f>
        <v>139.76666666666665</v>
      </c>
      <c r="K8389" s="13">
        <v>300</v>
      </c>
      <c r="L8389" s="14">
        <v>273.976</v>
      </c>
      <c r="M8389" s="14">
        <f t="shared" si="254"/>
        <v>205.482</v>
      </c>
      <c r="N8389" s="12">
        <v>542.70799999999997</v>
      </c>
    </row>
    <row r="8390" spans="8:14" x14ac:dyDescent="0.3">
      <c r="H8390" s="17">
        <f>IF(ISBLANK(Demand!H8391),"",Demand!H8391)</f>
        <v>6</v>
      </c>
      <c r="I8390" s="17">
        <f>IF(ISBLANK(Demand!I8391),"",Demand!I8391)</f>
        <v>8387</v>
      </c>
      <c r="J8390" s="17">
        <f>IF(ISBLANK(Demand!J8391),"",Demand!J8391)</f>
        <v>139.78333333333333</v>
      </c>
      <c r="K8390" s="13">
        <v>400</v>
      </c>
      <c r="L8390" s="14">
        <v>381.57800000000003</v>
      </c>
      <c r="M8390" s="14">
        <f t="shared" si="254"/>
        <v>286.18350000000004</v>
      </c>
      <c r="N8390" s="12">
        <v>529.52599999999995</v>
      </c>
    </row>
    <row r="8391" spans="8:14" x14ac:dyDescent="0.3">
      <c r="H8391" s="17">
        <f>IF(ISBLANK(Demand!H8392),"",Demand!H8392)</f>
        <v>6</v>
      </c>
      <c r="I8391" s="17">
        <f>IF(ISBLANK(Demand!I8392),"",Demand!I8392)</f>
        <v>8388</v>
      </c>
      <c r="J8391" s="17">
        <f>IF(ISBLANK(Demand!J8392),"",Demand!J8392)</f>
        <v>139.80000000000001</v>
      </c>
      <c r="K8391" s="13">
        <v>450</v>
      </c>
      <c r="L8391" s="14">
        <v>453.1040000000001</v>
      </c>
      <c r="M8391" s="14">
        <f t="shared" si="254"/>
        <v>339.82800000000009</v>
      </c>
      <c r="N8391" s="12">
        <v>480.14800000000002</v>
      </c>
    </row>
    <row r="8392" spans="8:14" x14ac:dyDescent="0.3">
      <c r="H8392" s="17">
        <f>IF(ISBLANK(Demand!H8393),"",Demand!H8393)</f>
        <v>6</v>
      </c>
      <c r="I8392" s="17">
        <f>IF(ISBLANK(Demand!I8393),"",Demand!I8393)</f>
        <v>8389</v>
      </c>
      <c r="J8392" s="17">
        <f>IF(ISBLANK(Demand!J8393),"",Demand!J8393)</f>
        <v>139.81666666666666</v>
      </c>
      <c r="K8392" s="13">
        <v>500</v>
      </c>
      <c r="L8392" s="14">
        <v>479.7120000000001</v>
      </c>
      <c r="M8392" s="14">
        <f t="shared" si="254"/>
        <v>359.78400000000011</v>
      </c>
      <c r="N8392" s="12">
        <v>442.38499999999999</v>
      </c>
    </row>
    <row r="8393" spans="8:14" x14ac:dyDescent="0.3">
      <c r="H8393" s="17">
        <f>IF(ISBLANK(Demand!H8394),"",Demand!H8394)</f>
        <v>6</v>
      </c>
      <c r="I8393" s="17">
        <f>IF(ISBLANK(Demand!I8394),"",Demand!I8394)</f>
        <v>8390</v>
      </c>
      <c r="J8393" s="17">
        <f>IF(ISBLANK(Demand!J8394),"",Demand!J8394)</f>
        <v>139.83333333333334</v>
      </c>
      <c r="K8393" s="13">
        <v>500</v>
      </c>
      <c r="L8393" s="14">
        <v>465.51599999999996</v>
      </c>
      <c r="M8393" s="14">
        <f t="shared" si="254"/>
        <v>349.13699999999994</v>
      </c>
      <c r="N8393" s="12">
        <v>427.03199999999998</v>
      </c>
    </row>
    <row r="8394" spans="8:14" x14ac:dyDescent="0.3">
      <c r="H8394" s="17">
        <f>IF(ISBLANK(Demand!H8395),"",Demand!H8395)</f>
        <v>6</v>
      </c>
      <c r="I8394" s="17">
        <f>IF(ISBLANK(Demand!I8395),"",Demand!I8395)</f>
        <v>8391</v>
      </c>
      <c r="J8394" s="17">
        <f>IF(ISBLANK(Demand!J8395),"",Demand!J8395)</f>
        <v>139.85</v>
      </c>
      <c r="K8394" s="13">
        <v>500</v>
      </c>
      <c r="L8394" s="14">
        <v>407.05800000000005</v>
      </c>
      <c r="M8394" s="14">
        <f t="shared" si="254"/>
        <v>305.29350000000005</v>
      </c>
      <c r="N8394" s="12">
        <v>428.87200000000001</v>
      </c>
    </row>
    <row r="8395" spans="8:14" x14ac:dyDescent="0.3">
      <c r="H8395" s="17">
        <f>IF(ISBLANK(Demand!H8396),"",Demand!H8396)</f>
        <v>6</v>
      </c>
      <c r="I8395" s="17">
        <f>IF(ISBLANK(Demand!I8396),"",Demand!I8396)</f>
        <v>8392</v>
      </c>
      <c r="J8395" s="17">
        <f>IF(ISBLANK(Demand!J8396),"",Demand!J8396)</f>
        <v>139.86666666666667</v>
      </c>
      <c r="K8395" s="13">
        <v>450</v>
      </c>
      <c r="L8395" s="14">
        <v>312.96800000000002</v>
      </c>
      <c r="M8395" s="14">
        <f t="shared" si="254"/>
        <v>234.726</v>
      </c>
      <c r="N8395" s="12">
        <v>303.32600000000002</v>
      </c>
    </row>
    <row r="8396" spans="8:14" x14ac:dyDescent="0.3">
      <c r="H8396" s="17">
        <f>IF(ISBLANK(Demand!H8397),"",Demand!H8397)</f>
        <v>6</v>
      </c>
      <c r="I8396" s="17">
        <f>IF(ISBLANK(Demand!I8397),"",Demand!I8397)</f>
        <v>8393</v>
      </c>
      <c r="J8396" s="17">
        <f>IF(ISBLANK(Demand!J8397),"",Demand!J8397)</f>
        <v>139.88333333333333</v>
      </c>
      <c r="K8396" s="13">
        <v>400</v>
      </c>
      <c r="L8396" s="14">
        <v>169.9522</v>
      </c>
      <c r="M8396" s="14">
        <f t="shared" si="254"/>
        <v>127.46415</v>
      </c>
      <c r="N8396" s="12">
        <v>271.089</v>
      </c>
    </row>
    <row r="8397" spans="8:14" x14ac:dyDescent="0.3">
      <c r="H8397" s="17">
        <f>IF(ISBLANK(Demand!H8398),"",Demand!H8398)</f>
        <v>6</v>
      </c>
      <c r="I8397" s="17">
        <f>IF(ISBLANK(Demand!I8398),"",Demand!I8398)</f>
        <v>8394</v>
      </c>
      <c r="J8397" s="17">
        <f>IF(ISBLANK(Demand!J8398),"",Demand!J8398)</f>
        <v>139.9</v>
      </c>
      <c r="K8397" s="13">
        <v>300</v>
      </c>
      <c r="L8397" s="14">
        <v>27.804199999999998</v>
      </c>
      <c r="M8397" s="14">
        <f t="shared" si="254"/>
        <v>20.853149999999999</v>
      </c>
      <c r="N8397" s="12">
        <v>253.00899999999999</v>
      </c>
    </row>
    <row r="8398" spans="8:14" x14ac:dyDescent="0.3">
      <c r="H8398" s="17">
        <f>IF(ISBLANK(Demand!H8399),"",Demand!H8399)</f>
        <v>6</v>
      </c>
      <c r="I8398" s="17">
        <f>IF(ISBLANK(Demand!I8399),"",Demand!I8399)</f>
        <v>8395</v>
      </c>
      <c r="J8398" s="17">
        <f>IF(ISBLANK(Demand!J8399),"",Demand!J8399)</f>
        <v>139.91666666666666</v>
      </c>
      <c r="K8398" s="13">
        <v>175</v>
      </c>
      <c r="L8398" s="14">
        <v>0</v>
      </c>
      <c r="M8398" s="14">
        <f t="shared" si="254"/>
        <v>0</v>
      </c>
      <c r="N8398" s="12">
        <v>289.56599999999997</v>
      </c>
    </row>
    <row r="8399" spans="8:14" x14ac:dyDescent="0.3">
      <c r="H8399" s="17">
        <f>IF(ISBLANK(Demand!H8400),"",Demand!H8400)</f>
        <v>6</v>
      </c>
      <c r="I8399" s="17">
        <f>IF(ISBLANK(Demand!I8400),"",Demand!I8400)</f>
        <v>8396</v>
      </c>
      <c r="J8399" s="17">
        <f>IF(ISBLANK(Demand!J8400),"",Demand!J8400)</f>
        <v>139.93333333333334</v>
      </c>
      <c r="K8399" s="13">
        <v>100</v>
      </c>
      <c r="L8399" s="14">
        <v>0</v>
      </c>
      <c r="M8399" s="14">
        <f t="shared" si="254"/>
        <v>0</v>
      </c>
      <c r="N8399" s="12">
        <v>315.10899999999998</v>
      </c>
    </row>
    <row r="8400" spans="8:14" x14ac:dyDescent="0.3">
      <c r="H8400" s="17">
        <f>IF(ISBLANK(Demand!H8401),"",Demand!H8401)</f>
        <v>6</v>
      </c>
      <c r="I8400" s="17">
        <f>IF(ISBLANK(Demand!I8401),"",Demand!I8401)</f>
        <v>8397</v>
      </c>
      <c r="J8400" s="17">
        <f>IF(ISBLANK(Demand!J8401),"",Demand!J8401)</f>
        <v>139.94999999999999</v>
      </c>
      <c r="K8400" s="13">
        <v>50</v>
      </c>
      <c r="L8400" s="14">
        <v>0</v>
      </c>
      <c r="M8400" s="14">
        <f t="shared" si="254"/>
        <v>0</v>
      </c>
      <c r="N8400" s="12">
        <v>322.76299999999998</v>
      </c>
    </row>
    <row r="8401" spans="8:14" x14ac:dyDescent="0.3">
      <c r="H8401" s="17">
        <f>IF(ISBLANK(Demand!H8402),"",Demand!H8402)</f>
        <v>6</v>
      </c>
      <c r="I8401" s="17">
        <f>IF(ISBLANK(Demand!I8402),"",Demand!I8402)</f>
        <v>8398</v>
      </c>
      <c r="J8401" s="17">
        <f>IF(ISBLANK(Demand!J8402),"",Demand!J8402)</f>
        <v>139.96666666666667</v>
      </c>
      <c r="K8401" s="13">
        <v>0</v>
      </c>
      <c r="L8401" s="14">
        <v>0</v>
      </c>
      <c r="M8401" s="14">
        <f t="shared" si="254"/>
        <v>0</v>
      </c>
      <c r="N8401" s="12">
        <v>290.94499999999999</v>
      </c>
    </row>
    <row r="8402" spans="8:14" x14ac:dyDescent="0.3">
      <c r="H8402" s="17">
        <f>IF(ISBLANK(Demand!H8403),"",Demand!H8403)</f>
        <v>6</v>
      </c>
      <c r="I8402" s="17">
        <f>IF(ISBLANK(Demand!I8403),"",Demand!I8403)</f>
        <v>8399</v>
      </c>
      <c r="J8402" s="17">
        <f>IF(ISBLANK(Demand!J8403),"",Demand!J8403)</f>
        <v>139.98333333333332</v>
      </c>
      <c r="K8402" s="13">
        <v>0</v>
      </c>
      <c r="L8402" s="14">
        <v>0</v>
      </c>
      <c r="M8402" s="14">
        <f t="shared" si="254"/>
        <v>0</v>
      </c>
      <c r="N8402" s="12">
        <v>342.27300000000002</v>
      </c>
    </row>
    <row r="8403" spans="8:14" x14ac:dyDescent="0.3">
      <c r="H8403" s="17">
        <f>IF(ISBLANK(Demand!H8404),"",Demand!H8404)</f>
        <v>6</v>
      </c>
      <c r="I8403" s="17">
        <f>IF(ISBLANK(Demand!I8404),"",Demand!I8404)</f>
        <v>8400</v>
      </c>
      <c r="J8403" s="17">
        <f>IF(ISBLANK(Demand!J8404),"",Demand!J8404)</f>
        <v>140</v>
      </c>
      <c r="K8403" s="13">
        <v>0</v>
      </c>
      <c r="L8403" s="14">
        <v>0</v>
      </c>
      <c r="M8403" s="14">
        <f t="shared" si="254"/>
        <v>0</v>
      </c>
      <c r="N8403" s="12">
        <v>335.39400000000001</v>
      </c>
    </row>
    <row r="8404" spans="8:14" x14ac:dyDescent="0.3">
      <c r="H8404" s="17">
        <f>IF(ISBLANK(Demand!H8405),"",Demand!H8405)</f>
        <v>6</v>
      </c>
      <c r="I8404" s="17">
        <f>IF(ISBLANK(Demand!I8405),"",Demand!I8405)</f>
        <v>8401</v>
      </c>
      <c r="J8404" s="17">
        <f>IF(ISBLANK(Demand!J8405),"",Demand!J8405)</f>
        <v>140.01666666666665</v>
      </c>
      <c r="K8404" s="13">
        <v>0</v>
      </c>
      <c r="L8404" s="14">
        <v>0</v>
      </c>
      <c r="M8404" s="14">
        <f>L8404*0.75</f>
        <v>0</v>
      </c>
      <c r="N8404" s="12">
        <v>274.99299999999999</v>
      </c>
    </row>
    <row r="8405" spans="8:14" x14ac:dyDescent="0.3">
      <c r="H8405" s="17">
        <f>IF(ISBLANK(Demand!H8406),"",Demand!H8406)</f>
        <v>6</v>
      </c>
      <c r="I8405" s="17">
        <f>IF(ISBLANK(Demand!I8406),"",Demand!I8406)</f>
        <v>8402</v>
      </c>
      <c r="J8405" s="17">
        <f>IF(ISBLANK(Demand!J8406),"",Demand!J8406)</f>
        <v>140.03333333333333</v>
      </c>
      <c r="K8405" s="13">
        <v>0</v>
      </c>
      <c r="L8405" s="14">
        <v>0</v>
      </c>
      <c r="M8405" s="14">
        <f t="shared" ref="M8405:M8427" si="255">L8405*0.75</f>
        <v>0</v>
      </c>
      <c r="N8405" s="12">
        <v>352.714</v>
      </c>
    </row>
    <row r="8406" spans="8:14" x14ac:dyDescent="0.3">
      <c r="H8406" s="17">
        <f>IF(ISBLANK(Demand!H8407),"",Demand!H8407)</f>
        <v>6</v>
      </c>
      <c r="I8406" s="17">
        <f>IF(ISBLANK(Demand!I8407),"",Demand!I8407)</f>
        <v>8403</v>
      </c>
      <c r="J8406" s="17">
        <f>IF(ISBLANK(Demand!J8407),"",Demand!J8407)</f>
        <v>140.05000000000001</v>
      </c>
      <c r="K8406" s="13">
        <v>0</v>
      </c>
      <c r="L8406" s="14">
        <v>0</v>
      </c>
      <c r="M8406" s="14">
        <f t="shared" si="255"/>
        <v>0</v>
      </c>
      <c r="N8406" s="12">
        <v>442.03800000000001</v>
      </c>
    </row>
    <row r="8407" spans="8:14" x14ac:dyDescent="0.3">
      <c r="H8407" s="17">
        <f>IF(ISBLANK(Demand!H8408),"",Demand!H8408)</f>
        <v>6</v>
      </c>
      <c r="I8407" s="17">
        <f>IF(ISBLANK(Demand!I8408),"",Demand!I8408)</f>
        <v>8404</v>
      </c>
      <c r="J8407" s="17">
        <f>IF(ISBLANK(Demand!J8408),"",Demand!J8408)</f>
        <v>140.06666666666666</v>
      </c>
      <c r="K8407" s="13">
        <v>0</v>
      </c>
      <c r="L8407" s="14">
        <v>0</v>
      </c>
      <c r="M8407" s="14">
        <f t="shared" si="255"/>
        <v>0</v>
      </c>
      <c r="N8407" s="12">
        <v>458.39499999999998</v>
      </c>
    </row>
    <row r="8408" spans="8:14" x14ac:dyDescent="0.3">
      <c r="H8408" s="17">
        <f>IF(ISBLANK(Demand!H8409),"",Demand!H8409)</f>
        <v>6</v>
      </c>
      <c r="I8408" s="17">
        <f>IF(ISBLANK(Demand!I8409),"",Demand!I8409)</f>
        <v>8405</v>
      </c>
      <c r="J8408" s="17">
        <f>IF(ISBLANK(Demand!J8409),"",Demand!J8409)</f>
        <v>140.08333333333334</v>
      </c>
      <c r="K8408" s="13">
        <v>0</v>
      </c>
      <c r="L8408" s="14">
        <v>0</v>
      </c>
      <c r="M8408" s="14">
        <f t="shared" si="255"/>
        <v>0</v>
      </c>
      <c r="N8408" s="12">
        <v>536.89499999999998</v>
      </c>
    </row>
    <row r="8409" spans="8:14" x14ac:dyDescent="0.3">
      <c r="H8409" s="17">
        <f>IF(ISBLANK(Demand!H8410),"",Demand!H8410)</f>
        <v>6</v>
      </c>
      <c r="I8409" s="17">
        <f>IF(ISBLANK(Demand!I8410),"",Demand!I8410)</f>
        <v>8406</v>
      </c>
      <c r="J8409" s="17">
        <f>IF(ISBLANK(Demand!J8410),"",Demand!J8410)</f>
        <v>140.1</v>
      </c>
      <c r="K8409" s="13">
        <v>25</v>
      </c>
      <c r="L8409" s="14">
        <v>0</v>
      </c>
      <c r="M8409" s="14">
        <f t="shared" si="255"/>
        <v>0</v>
      </c>
      <c r="N8409" s="12">
        <v>567.52599999999995</v>
      </c>
    </row>
    <row r="8410" spans="8:14" x14ac:dyDescent="0.3">
      <c r="H8410" s="17">
        <f>IF(ISBLANK(Demand!H8411),"",Demand!H8411)</f>
        <v>6</v>
      </c>
      <c r="I8410" s="17">
        <f>IF(ISBLANK(Demand!I8411),"",Demand!I8411)</f>
        <v>8407</v>
      </c>
      <c r="J8410" s="17">
        <f>IF(ISBLANK(Demand!J8411),"",Demand!J8411)</f>
        <v>140.11666666666667</v>
      </c>
      <c r="K8410" s="13">
        <v>50</v>
      </c>
      <c r="L8410" s="14">
        <v>0</v>
      </c>
      <c r="M8410" s="14">
        <f t="shared" si="255"/>
        <v>0</v>
      </c>
      <c r="N8410" s="12">
        <v>579.24800000000005</v>
      </c>
    </row>
    <row r="8411" spans="8:14" x14ac:dyDescent="0.3">
      <c r="H8411" s="17">
        <f>IF(ISBLANK(Demand!H8412),"",Demand!H8412)</f>
        <v>6</v>
      </c>
      <c r="I8411" s="17">
        <f>IF(ISBLANK(Demand!I8412),"",Demand!I8412)</f>
        <v>8408</v>
      </c>
      <c r="J8411" s="17">
        <f>IF(ISBLANK(Demand!J8412),"",Demand!J8412)</f>
        <v>140.13333333333333</v>
      </c>
      <c r="K8411" s="13">
        <v>100</v>
      </c>
      <c r="L8411" s="14">
        <v>7.5616600000000007</v>
      </c>
      <c r="M8411" s="14">
        <f t="shared" si="255"/>
        <v>5.6712450000000008</v>
      </c>
      <c r="N8411" s="12">
        <v>615.46299999999997</v>
      </c>
    </row>
    <row r="8412" spans="8:14" x14ac:dyDescent="0.3">
      <c r="H8412" s="17">
        <f>IF(ISBLANK(Demand!H8413),"",Demand!H8413)</f>
        <v>6</v>
      </c>
      <c r="I8412" s="17">
        <f>IF(ISBLANK(Demand!I8413),"",Demand!I8413)</f>
        <v>8409</v>
      </c>
      <c r="J8412" s="17">
        <f>IF(ISBLANK(Demand!J8413),"",Demand!J8413)</f>
        <v>140.15</v>
      </c>
      <c r="K8412" s="13">
        <v>175</v>
      </c>
      <c r="L8412" s="14">
        <v>126.98240000000001</v>
      </c>
      <c r="M8412" s="14">
        <f t="shared" si="255"/>
        <v>95.236800000000017</v>
      </c>
      <c r="N8412" s="12">
        <v>614.27599999999995</v>
      </c>
    </row>
    <row r="8413" spans="8:14" x14ac:dyDescent="0.3">
      <c r="H8413" s="17">
        <f>IF(ISBLANK(Demand!H8414),"",Demand!H8414)</f>
        <v>6</v>
      </c>
      <c r="I8413" s="17">
        <f>IF(ISBLANK(Demand!I8414),"",Demand!I8414)</f>
        <v>8410</v>
      </c>
      <c r="J8413" s="17">
        <f>IF(ISBLANK(Demand!J8414),"",Demand!J8414)</f>
        <v>140.16666666666666</v>
      </c>
      <c r="K8413" s="13">
        <v>300</v>
      </c>
      <c r="L8413" s="14">
        <v>273.976</v>
      </c>
      <c r="M8413" s="14">
        <f t="shared" si="255"/>
        <v>205.482</v>
      </c>
      <c r="N8413" s="12">
        <v>542.70799999999997</v>
      </c>
    </row>
    <row r="8414" spans="8:14" x14ac:dyDescent="0.3">
      <c r="H8414" s="17">
        <f>IF(ISBLANK(Demand!H8415),"",Demand!H8415)</f>
        <v>6</v>
      </c>
      <c r="I8414" s="17">
        <f>IF(ISBLANK(Demand!I8415),"",Demand!I8415)</f>
        <v>8411</v>
      </c>
      <c r="J8414" s="17">
        <f>IF(ISBLANK(Demand!J8415),"",Demand!J8415)</f>
        <v>140.18333333333334</v>
      </c>
      <c r="K8414" s="13">
        <v>400</v>
      </c>
      <c r="L8414" s="14">
        <v>381.57800000000003</v>
      </c>
      <c r="M8414" s="14">
        <f t="shared" si="255"/>
        <v>286.18350000000004</v>
      </c>
      <c r="N8414" s="12">
        <v>529.52599999999995</v>
      </c>
    </row>
    <row r="8415" spans="8:14" x14ac:dyDescent="0.3">
      <c r="H8415" s="17">
        <f>IF(ISBLANK(Demand!H8416),"",Demand!H8416)</f>
        <v>6</v>
      </c>
      <c r="I8415" s="17">
        <f>IF(ISBLANK(Demand!I8416),"",Demand!I8416)</f>
        <v>8412</v>
      </c>
      <c r="J8415" s="17">
        <f>IF(ISBLANK(Demand!J8416),"",Demand!J8416)</f>
        <v>140.19999999999999</v>
      </c>
      <c r="K8415" s="13">
        <v>450</v>
      </c>
      <c r="L8415" s="14">
        <v>453.1040000000001</v>
      </c>
      <c r="M8415" s="14">
        <f t="shared" si="255"/>
        <v>339.82800000000009</v>
      </c>
      <c r="N8415" s="12">
        <v>480.14800000000002</v>
      </c>
    </row>
    <row r="8416" spans="8:14" x14ac:dyDescent="0.3">
      <c r="H8416" s="17">
        <f>IF(ISBLANK(Demand!H8417),"",Demand!H8417)</f>
        <v>6</v>
      </c>
      <c r="I8416" s="17">
        <f>IF(ISBLANK(Demand!I8417),"",Demand!I8417)</f>
        <v>8413</v>
      </c>
      <c r="J8416" s="17">
        <f>IF(ISBLANK(Demand!J8417),"",Demand!J8417)</f>
        <v>140.21666666666667</v>
      </c>
      <c r="K8416" s="13">
        <v>500</v>
      </c>
      <c r="L8416" s="14">
        <v>479.7120000000001</v>
      </c>
      <c r="M8416" s="14">
        <f t="shared" si="255"/>
        <v>359.78400000000011</v>
      </c>
      <c r="N8416" s="12">
        <v>442.38499999999999</v>
      </c>
    </row>
    <row r="8417" spans="8:14" x14ac:dyDescent="0.3">
      <c r="H8417" s="17">
        <f>IF(ISBLANK(Demand!H8418),"",Demand!H8418)</f>
        <v>6</v>
      </c>
      <c r="I8417" s="17">
        <f>IF(ISBLANK(Demand!I8418),"",Demand!I8418)</f>
        <v>8414</v>
      </c>
      <c r="J8417" s="17">
        <f>IF(ISBLANK(Demand!J8418),"",Demand!J8418)</f>
        <v>140.23333333333332</v>
      </c>
      <c r="K8417" s="13">
        <v>500</v>
      </c>
      <c r="L8417" s="14">
        <v>465.51599999999996</v>
      </c>
      <c r="M8417" s="14">
        <f t="shared" si="255"/>
        <v>349.13699999999994</v>
      </c>
      <c r="N8417" s="12">
        <v>427.03199999999998</v>
      </c>
    </row>
    <row r="8418" spans="8:14" x14ac:dyDescent="0.3">
      <c r="H8418" s="17">
        <f>IF(ISBLANK(Demand!H8419),"",Demand!H8419)</f>
        <v>6</v>
      </c>
      <c r="I8418" s="17">
        <f>IF(ISBLANK(Demand!I8419),"",Demand!I8419)</f>
        <v>8415</v>
      </c>
      <c r="J8418" s="17">
        <f>IF(ISBLANK(Demand!J8419),"",Demand!J8419)</f>
        <v>140.25</v>
      </c>
      <c r="K8418" s="13">
        <v>500</v>
      </c>
      <c r="L8418" s="14">
        <v>407.05800000000005</v>
      </c>
      <c r="M8418" s="14">
        <f t="shared" si="255"/>
        <v>305.29350000000005</v>
      </c>
      <c r="N8418" s="12">
        <v>428.87200000000001</v>
      </c>
    </row>
    <row r="8419" spans="8:14" x14ac:dyDescent="0.3">
      <c r="H8419" s="17">
        <f>IF(ISBLANK(Demand!H8420),"",Demand!H8420)</f>
        <v>6</v>
      </c>
      <c r="I8419" s="17">
        <f>IF(ISBLANK(Demand!I8420),"",Demand!I8420)</f>
        <v>8416</v>
      </c>
      <c r="J8419" s="17">
        <f>IF(ISBLANK(Demand!J8420),"",Demand!J8420)</f>
        <v>140.26666666666665</v>
      </c>
      <c r="K8419" s="13">
        <v>450</v>
      </c>
      <c r="L8419" s="14">
        <v>312.96800000000002</v>
      </c>
      <c r="M8419" s="14">
        <f t="shared" si="255"/>
        <v>234.726</v>
      </c>
      <c r="N8419" s="12">
        <v>303.32600000000002</v>
      </c>
    </row>
    <row r="8420" spans="8:14" x14ac:dyDescent="0.3">
      <c r="H8420" s="17">
        <f>IF(ISBLANK(Demand!H8421),"",Demand!H8421)</f>
        <v>6</v>
      </c>
      <c r="I8420" s="17">
        <f>IF(ISBLANK(Demand!I8421),"",Demand!I8421)</f>
        <v>8417</v>
      </c>
      <c r="J8420" s="17">
        <f>IF(ISBLANK(Demand!J8421),"",Demand!J8421)</f>
        <v>140.28333333333333</v>
      </c>
      <c r="K8420" s="13">
        <v>400</v>
      </c>
      <c r="L8420" s="14">
        <v>169.9522</v>
      </c>
      <c r="M8420" s="14">
        <f t="shared" si="255"/>
        <v>127.46415</v>
      </c>
      <c r="N8420" s="12">
        <v>271.089</v>
      </c>
    </row>
    <row r="8421" spans="8:14" x14ac:dyDescent="0.3">
      <c r="H8421" s="17">
        <f>IF(ISBLANK(Demand!H8422),"",Demand!H8422)</f>
        <v>6</v>
      </c>
      <c r="I8421" s="17">
        <f>IF(ISBLANK(Demand!I8422),"",Demand!I8422)</f>
        <v>8418</v>
      </c>
      <c r="J8421" s="17">
        <f>IF(ISBLANK(Demand!J8422),"",Demand!J8422)</f>
        <v>140.30000000000001</v>
      </c>
      <c r="K8421" s="13">
        <v>300</v>
      </c>
      <c r="L8421" s="14">
        <v>27.804199999999998</v>
      </c>
      <c r="M8421" s="14">
        <f t="shared" si="255"/>
        <v>20.853149999999999</v>
      </c>
      <c r="N8421" s="12">
        <v>253.00899999999999</v>
      </c>
    </row>
    <row r="8422" spans="8:14" x14ac:dyDescent="0.3">
      <c r="H8422" s="17">
        <f>IF(ISBLANK(Demand!H8423),"",Demand!H8423)</f>
        <v>6</v>
      </c>
      <c r="I8422" s="17">
        <f>IF(ISBLANK(Demand!I8423),"",Demand!I8423)</f>
        <v>8419</v>
      </c>
      <c r="J8422" s="17">
        <f>IF(ISBLANK(Demand!J8423),"",Demand!J8423)</f>
        <v>140.31666666666666</v>
      </c>
      <c r="K8422" s="13">
        <v>175</v>
      </c>
      <c r="L8422" s="14">
        <v>0</v>
      </c>
      <c r="M8422" s="14">
        <f t="shared" si="255"/>
        <v>0</v>
      </c>
      <c r="N8422" s="12">
        <v>289.56599999999997</v>
      </c>
    </row>
    <row r="8423" spans="8:14" x14ac:dyDescent="0.3">
      <c r="H8423" s="17">
        <f>IF(ISBLANK(Demand!H8424),"",Demand!H8424)</f>
        <v>6</v>
      </c>
      <c r="I8423" s="17">
        <f>IF(ISBLANK(Demand!I8424),"",Demand!I8424)</f>
        <v>8420</v>
      </c>
      <c r="J8423" s="17">
        <f>IF(ISBLANK(Demand!J8424),"",Demand!J8424)</f>
        <v>140.33333333333334</v>
      </c>
      <c r="K8423" s="13">
        <v>100</v>
      </c>
      <c r="L8423" s="14">
        <v>0</v>
      </c>
      <c r="M8423" s="14">
        <f t="shared" si="255"/>
        <v>0</v>
      </c>
      <c r="N8423" s="12">
        <v>315.10899999999998</v>
      </c>
    </row>
    <row r="8424" spans="8:14" x14ac:dyDescent="0.3">
      <c r="H8424" s="17">
        <f>IF(ISBLANK(Demand!H8425),"",Demand!H8425)</f>
        <v>6</v>
      </c>
      <c r="I8424" s="17">
        <f>IF(ISBLANK(Demand!I8425),"",Demand!I8425)</f>
        <v>8421</v>
      </c>
      <c r="J8424" s="17">
        <f>IF(ISBLANK(Demand!J8425),"",Demand!J8425)</f>
        <v>140.35</v>
      </c>
      <c r="K8424" s="13">
        <v>50</v>
      </c>
      <c r="L8424" s="14">
        <v>0</v>
      </c>
      <c r="M8424" s="14">
        <f t="shared" si="255"/>
        <v>0</v>
      </c>
      <c r="N8424" s="12">
        <v>322.76299999999998</v>
      </c>
    </row>
    <row r="8425" spans="8:14" x14ac:dyDescent="0.3">
      <c r="H8425" s="17">
        <f>IF(ISBLANK(Demand!H8426),"",Demand!H8426)</f>
        <v>6</v>
      </c>
      <c r="I8425" s="17">
        <f>IF(ISBLANK(Demand!I8426),"",Demand!I8426)</f>
        <v>8422</v>
      </c>
      <c r="J8425" s="17">
        <f>IF(ISBLANK(Demand!J8426),"",Demand!J8426)</f>
        <v>140.36666666666667</v>
      </c>
      <c r="K8425" s="13">
        <v>0</v>
      </c>
      <c r="L8425" s="14">
        <v>0</v>
      </c>
      <c r="M8425" s="14">
        <f t="shared" si="255"/>
        <v>0</v>
      </c>
      <c r="N8425" s="12">
        <v>290.94499999999999</v>
      </c>
    </row>
    <row r="8426" spans="8:14" x14ac:dyDescent="0.3">
      <c r="H8426" s="17">
        <f>IF(ISBLANK(Demand!H8427),"",Demand!H8427)</f>
        <v>6</v>
      </c>
      <c r="I8426" s="17">
        <f>IF(ISBLANK(Demand!I8427),"",Demand!I8427)</f>
        <v>8423</v>
      </c>
      <c r="J8426" s="17">
        <f>IF(ISBLANK(Demand!J8427),"",Demand!J8427)</f>
        <v>140.38333333333333</v>
      </c>
      <c r="K8426" s="13">
        <v>0</v>
      </c>
      <c r="L8426" s="14">
        <v>0</v>
      </c>
      <c r="M8426" s="14">
        <f t="shared" si="255"/>
        <v>0</v>
      </c>
      <c r="N8426" s="12">
        <v>342.27300000000002</v>
      </c>
    </row>
    <row r="8427" spans="8:14" x14ac:dyDescent="0.3">
      <c r="H8427" s="17">
        <f>IF(ISBLANK(Demand!H8428),"",Demand!H8428)</f>
        <v>6</v>
      </c>
      <c r="I8427" s="17">
        <f>IF(ISBLANK(Demand!I8428),"",Demand!I8428)</f>
        <v>8424</v>
      </c>
      <c r="J8427" s="17">
        <f>IF(ISBLANK(Demand!J8428),"",Demand!J8428)</f>
        <v>140.4</v>
      </c>
      <c r="K8427" s="13">
        <v>0</v>
      </c>
      <c r="L8427" s="14">
        <v>0</v>
      </c>
      <c r="M8427" s="14">
        <f t="shared" si="255"/>
        <v>0</v>
      </c>
      <c r="N8427" s="12">
        <v>335.39400000000001</v>
      </c>
    </row>
    <row r="8428" spans="8:14" x14ac:dyDescent="0.3">
      <c r="H8428" s="17">
        <f>IF(ISBLANK(Demand!H8429),"",Demand!H8429)</f>
        <v>6</v>
      </c>
      <c r="I8428" s="17">
        <f>IF(ISBLANK(Demand!I8429),"",Demand!I8429)</f>
        <v>8425</v>
      </c>
      <c r="J8428" s="17">
        <f>IF(ISBLANK(Demand!J8429),"",Demand!J8429)</f>
        <v>140.41666666666666</v>
      </c>
      <c r="K8428" s="13">
        <v>0</v>
      </c>
      <c r="L8428" s="14">
        <v>0</v>
      </c>
      <c r="M8428" s="14">
        <f>L8428*0.75</f>
        <v>0</v>
      </c>
      <c r="N8428" s="12">
        <v>274.99299999999999</v>
      </c>
    </row>
    <row r="8429" spans="8:14" x14ac:dyDescent="0.3">
      <c r="H8429" s="17">
        <f>IF(ISBLANK(Demand!H8430),"",Demand!H8430)</f>
        <v>6</v>
      </c>
      <c r="I8429" s="17">
        <f>IF(ISBLANK(Demand!I8430),"",Demand!I8430)</f>
        <v>8426</v>
      </c>
      <c r="J8429" s="17">
        <f>IF(ISBLANK(Demand!J8430),"",Demand!J8430)</f>
        <v>140.43333333333334</v>
      </c>
      <c r="K8429" s="13">
        <v>0</v>
      </c>
      <c r="L8429" s="14">
        <v>0</v>
      </c>
      <c r="M8429" s="14">
        <f t="shared" ref="M8429:M8451" si="256">L8429*0.75</f>
        <v>0</v>
      </c>
      <c r="N8429" s="12">
        <v>352.714</v>
      </c>
    </row>
    <row r="8430" spans="8:14" x14ac:dyDescent="0.3">
      <c r="H8430" s="17">
        <f>IF(ISBLANK(Demand!H8431),"",Demand!H8431)</f>
        <v>6</v>
      </c>
      <c r="I8430" s="17">
        <f>IF(ISBLANK(Demand!I8431),"",Demand!I8431)</f>
        <v>8427</v>
      </c>
      <c r="J8430" s="17">
        <f>IF(ISBLANK(Demand!J8431),"",Demand!J8431)</f>
        <v>140.44999999999999</v>
      </c>
      <c r="K8430" s="13">
        <v>0</v>
      </c>
      <c r="L8430" s="14">
        <v>0</v>
      </c>
      <c r="M8430" s="14">
        <f t="shared" si="256"/>
        <v>0</v>
      </c>
      <c r="N8430" s="12">
        <v>442.03800000000001</v>
      </c>
    </row>
    <row r="8431" spans="8:14" x14ac:dyDescent="0.3">
      <c r="H8431" s="17">
        <f>IF(ISBLANK(Demand!H8432),"",Demand!H8432)</f>
        <v>6</v>
      </c>
      <c r="I8431" s="17">
        <f>IF(ISBLANK(Demand!I8432),"",Demand!I8432)</f>
        <v>8428</v>
      </c>
      <c r="J8431" s="17">
        <f>IF(ISBLANK(Demand!J8432),"",Demand!J8432)</f>
        <v>140.46666666666667</v>
      </c>
      <c r="K8431" s="13">
        <v>0</v>
      </c>
      <c r="L8431" s="14">
        <v>0</v>
      </c>
      <c r="M8431" s="14">
        <f t="shared" si="256"/>
        <v>0</v>
      </c>
      <c r="N8431" s="12">
        <v>458.39499999999998</v>
      </c>
    </row>
    <row r="8432" spans="8:14" x14ac:dyDescent="0.3">
      <c r="H8432" s="17">
        <f>IF(ISBLANK(Demand!H8433),"",Demand!H8433)</f>
        <v>6</v>
      </c>
      <c r="I8432" s="17">
        <f>IF(ISBLANK(Demand!I8433),"",Demand!I8433)</f>
        <v>8429</v>
      </c>
      <c r="J8432" s="17">
        <f>IF(ISBLANK(Demand!J8433),"",Demand!J8433)</f>
        <v>140.48333333333332</v>
      </c>
      <c r="K8432" s="13">
        <v>0</v>
      </c>
      <c r="L8432" s="14">
        <v>0</v>
      </c>
      <c r="M8432" s="14">
        <f t="shared" si="256"/>
        <v>0</v>
      </c>
      <c r="N8432" s="12">
        <v>536.89499999999998</v>
      </c>
    </row>
    <row r="8433" spans="8:14" x14ac:dyDescent="0.3">
      <c r="H8433" s="17">
        <f>IF(ISBLANK(Demand!H8434),"",Demand!H8434)</f>
        <v>6</v>
      </c>
      <c r="I8433" s="17">
        <f>IF(ISBLANK(Demand!I8434),"",Demand!I8434)</f>
        <v>8430</v>
      </c>
      <c r="J8433" s="17">
        <f>IF(ISBLANK(Demand!J8434),"",Demand!J8434)</f>
        <v>140.5</v>
      </c>
      <c r="K8433" s="13">
        <v>25</v>
      </c>
      <c r="L8433" s="14">
        <v>0</v>
      </c>
      <c r="M8433" s="14">
        <f t="shared" si="256"/>
        <v>0</v>
      </c>
      <c r="N8433" s="12">
        <v>567.52599999999995</v>
      </c>
    </row>
    <row r="8434" spans="8:14" x14ac:dyDescent="0.3">
      <c r="H8434" s="17">
        <f>IF(ISBLANK(Demand!H8435),"",Demand!H8435)</f>
        <v>6</v>
      </c>
      <c r="I8434" s="17">
        <f>IF(ISBLANK(Demand!I8435),"",Demand!I8435)</f>
        <v>8431</v>
      </c>
      <c r="J8434" s="17">
        <f>IF(ISBLANK(Demand!J8435),"",Demand!J8435)</f>
        <v>140.51666666666665</v>
      </c>
      <c r="K8434" s="13">
        <v>50</v>
      </c>
      <c r="L8434" s="14">
        <v>0</v>
      </c>
      <c r="M8434" s="14">
        <f t="shared" si="256"/>
        <v>0</v>
      </c>
      <c r="N8434" s="12">
        <v>579.24800000000005</v>
      </c>
    </row>
    <row r="8435" spans="8:14" x14ac:dyDescent="0.3">
      <c r="H8435" s="17">
        <f>IF(ISBLANK(Demand!H8436),"",Demand!H8436)</f>
        <v>6</v>
      </c>
      <c r="I8435" s="17">
        <f>IF(ISBLANK(Demand!I8436),"",Demand!I8436)</f>
        <v>8432</v>
      </c>
      <c r="J8435" s="17">
        <f>IF(ISBLANK(Demand!J8436),"",Demand!J8436)</f>
        <v>140.53333333333333</v>
      </c>
      <c r="K8435" s="13">
        <v>100</v>
      </c>
      <c r="L8435" s="14">
        <v>7.5616600000000007</v>
      </c>
      <c r="M8435" s="14">
        <f t="shared" si="256"/>
        <v>5.6712450000000008</v>
      </c>
      <c r="N8435" s="12">
        <v>615.46299999999997</v>
      </c>
    </row>
    <row r="8436" spans="8:14" x14ac:dyDescent="0.3">
      <c r="H8436" s="17">
        <f>IF(ISBLANK(Demand!H8437),"",Demand!H8437)</f>
        <v>6</v>
      </c>
      <c r="I8436" s="17">
        <f>IF(ISBLANK(Demand!I8437),"",Demand!I8437)</f>
        <v>8433</v>
      </c>
      <c r="J8436" s="17">
        <f>IF(ISBLANK(Demand!J8437),"",Demand!J8437)</f>
        <v>140.55000000000001</v>
      </c>
      <c r="K8436" s="13">
        <v>175</v>
      </c>
      <c r="L8436" s="14">
        <v>126.98240000000001</v>
      </c>
      <c r="M8436" s="14">
        <f t="shared" si="256"/>
        <v>95.236800000000017</v>
      </c>
      <c r="N8436" s="12">
        <v>614.27599999999995</v>
      </c>
    </row>
    <row r="8437" spans="8:14" x14ac:dyDescent="0.3">
      <c r="H8437" s="17">
        <f>IF(ISBLANK(Demand!H8438),"",Demand!H8438)</f>
        <v>6</v>
      </c>
      <c r="I8437" s="17">
        <f>IF(ISBLANK(Demand!I8438),"",Demand!I8438)</f>
        <v>8434</v>
      </c>
      <c r="J8437" s="17">
        <f>IF(ISBLANK(Demand!J8438),"",Demand!J8438)</f>
        <v>140.56666666666666</v>
      </c>
      <c r="K8437" s="13">
        <v>300</v>
      </c>
      <c r="L8437" s="14">
        <v>273.976</v>
      </c>
      <c r="M8437" s="14">
        <f t="shared" si="256"/>
        <v>205.482</v>
      </c>
      <c r="N8437" s="12">
        <v>542.70799999999997</v>
      </c>
    </row>
    <row r="8438" spans="8:14" x14ac:dyDescent="0.3">
      <c r="H8438" s="17">
        <f>IF(ISBLANK(Demand!H8439),"",Demand!H8439)</f>
        <v>6</v>
      </c>
      <c r="I8438" s="17">
        <f>IF(ISBLANK(Demand!I8439),"",Demand!I8439)</f>
        <v>8435</v>
      </c>
      <c r="J8438" s="17">
        <f>IF(ISBLANK(Demand!J8439),"",Demand!J8439)</f>
        <v>140.58333333333334</v>
      </c>
      <c r="K8438" s="13">
        <v>400</v>
      </c>
      <c r="L8438" s="14">
        <v>381.57800000000003</v>
      </c>
      <c r="M8438" s="14">
        <f t="shared" si="256"/>
        <v>286.18350000000004</v>
      </c>
      <c r="N8438" s="12">
        <v>529.52599999999995</v>
      </c>
    </row>
    <row r="8439" spans="8:14" x14ac:dyDescent="0.3">
      <c r="H8439" s="17">
        <f>IF(ISBLANK(Demand!H8440),"",Demand!H8440)</f>
        <v>6</v>
      </c>
      <c r="I8439" s="17">
        <f>IF(ISBLANK(Demand!I8440),"",Demand!I8440)</f>
        <v>8436</v>
      </c>
      <c r="J8439" s="17">
        <f>IF(ISBLANK(Demand!J8440),"",Demand!J8440)</f>
        <v>140.6</v>
      </c>
      <c r="K8439" s="13">
        <v>450</v>
      </c>
      <c r="L8439" s="14">
        <v>453.1040000000001</v>
      </c>
      <c r="M8439" s="14">
        <f t="shared" si="256"/>
        <v>339.82800000000009</v>
      </c>
      <c r="N8439" s="12">
        <v>480.14800000000002</v>
      </c>
    </row>
    <row r="8440" spans="8:14" x14ac:dyDescent="0.3">
      <c r="H8440" s="17">
        <f>IF(ISBLANK(Demand!H8441),"",Demand!H8441)</f>
        <v>6</v>
      </c>
      <c r="I8440" s="17">
        <f>IF(ISBLANK(Demand!I8441),"",Demand!I8441)</f>
        <v>8437</v>
      </c>
      <c r="J8440" s="17">
        <f>IF(ISBLANK(Demand!J8441),"",Demand!J8441)</f>
        <v>140.61666666666667</v>
      </c>
      <c r="K8440" s="13">
        <v>500</v>
      </c>
      <c r="L8440" s="14">
        <v>479.7120000000001</v>
      </c>
      <c r="M8440" s="14">
        <f t="shared" si="256"/>
        <v>359.78400000000011</v>
      </c>
      <c r="N8440" s="12">
        <v>442.38499999999999</v>
      </c>
    </row>
    <row r="8441" spans="8:14" x14ac:dyDescent="0.3">
      <c r="H8441" s="17">
        <f>IF(ISBLANK(Demand!H8442),"",Demand!H8442)</f>
        <v>6</v>
      </c>
      <c r="I8441" s="17">
        <f>IF(ISBLANK(Demand!I8442),"",Demand!I8442)</f>
        <v>8438</v>
      </c>
      <c r="J8441" s="17">
        <f>IF(ISBLANK(Demand!J8442),"",Demand!J8442)</f>
        <v>140.63333333333333</v>
      </c>
      <c r="K8441" s="13">
        <v>500</v>
      </c>
      <c r="L8441" s="14">
        <v>465.51599999999996</v>
      </c>
      <c r="M8441" s="14">
        <f t="shared" si="256"/>
        <v>349.13699999999994</v>
      </c>
      <c r="N8441" s="12">
        <v>427.03199999999998</v>
      </c>
    </row>
    <row r="8442" spans="8:14" x14ac:dyDescent="0.3">
      <c r="H8442" s="17">
        <f>IF(ISBLANK(Demand!H8443),"",Demand!H8443)</f>
        <v>6</v>
      </c>
      <c r="I8442" s="17">
        <f>IF(ISBLANK(Demand!I8443),"",Demand!I8443)</f>
        <v>8439</v>
      </c>
      <c r="J8442" s="17">
        <f>IF(ISBLANK(Demand!J8443),"",Demand!J8443)</f>
        <v>140.65</v>
      </c>
      <c r="K8442" s="13">
        <v>500</v>
      </c>
      <c r="L8442" s="14">
        <v>407.05800000000005</v>
      </c>
      <c r="M8442" s="14">
        <f t="shared" si="256"/>
        <v>305.29350000000005</v>
      </c>
      <c r="N8442" s="12">
        <v>428.87200000000001</v>
      </c>
    </row>
    <row r="8443" spans="8:14" x14ac:dyDescent="0.3">
      <c r="H8443" s="17">
        <f>IF(ISBLANK(Demand!H8444),"",Demand!H8444)</f>
        <v>6</v>
      </c>
      <c r="I8443" s="17">
        <f>IF(ISBLANK(Demand!I8444),"",Demand!I8444)</f>
        <v>8440</v>
      </c>
      <c r="J8443" s="17">
        <f>IF(ISBLANK(Demand!J8444),"",Demand!J8444)</f>
        <v>140.66666666666666</v>
      </c>
      <c r="K8443" s="13">
        <v>450</v>
      </c>
      <c r="L8443" s="14">
        <v>312.96800000000002</v>
      </c>
      <c r="M8443" s="14">
        <f t="shared" si="256"/>
        <v>234.726</v>
      </c>
      <c r="N8443" s="12">
        <v>303.32600000000002</v>
      </c>
    </row>
    <row r="8444" spans="8:14" x14ac:dyDescent="0.3">
      <c r="H8444" s="17">
        <f>IF(ISBLANK(Demand!H8445),"",Demand!H8445)</f>
        <v>6</v>
      </c>
      <c r="I8444" s="17">
        <f>IF(ISBLANK(Demand!I8445),"",Demand!I8445)</f>
        <v>8441</v>
      </c>
      <c r="J8444" s="17">
        <f>IF(ISBLANK(Demand!J8445),"",Demand!J8445)</f>
        <v>140.68333333333334</v>
      </c>
      <c r="K8444" s="13">
        <v>400</v>
      </c>
      <c r="L8444" s="14">
        <v>169.9522</v>
      </c>
      <c r="M8444" s="14">
        <f t="shared" si="256"/>
        <v>127.46415</v>
      </c>
      <c r="N8444" s="12">
        <v>271.089</v>
      </c>
    </row>
    <row r="8445" spans="8:14" x14ac:dyDescent="0.3">
      <c r="H8445" s="17">
        <f>IF(ISBLANK(Demand!H8446),"",Demand!H8446)</f>
        <v>6</v>
      </c>
      <c r="I8445" s="17">
        <f>IF(ISBLANK(Demand!I8446),"",Demand!I8446)</f>
        <v>8442</v>
      </c>
      <c r="J8445" s="17">
        <f>IF(ISBLANK(Demand!J8446),"",Demand!J8446)</f>
        <v>140.69999999999999</v>
      </c>
      <c r="K8445" s="13">
        <v>300</v>
      </c>
      <c r="L8445" s="14">
        <v>27.804199999999998</v>
      </c>
      <c r="M8445" s="14">
        <f t="shared" si="256"/>
        <v>20.853149999999999</v>
      </c>
      <c r="N8445" s="12">
        <v>253.00899999999999</v>
      </c>
    </row>
    <row r="8446" spans="8:14" x14ac:dyDescent="0.3">
      <c r="H8446" s="17">
        <f>IF(ISBLANK(Demand!H8447),"",Demand!H8447)</f>
        <v>6</v>
      </c>
      <c r="I8446" s="17">
        <f>IF(ISBLANK(Demand!I8447),"",Demand!I8447)</f>
        <v>8443</v>
      </c>
      <c r="J8446" s="17">
        <f>IF(ISBLANK(Demand!J8447),"",Demand!J8447)</f>
        <v>140.71666666666667</v>
      </c>
      <c r="K8446" s="13">
        <v>175</v>
      </c>
      <c r="L8446" s="14">
        <v>0</v>
      </c>
      <c r="M8446" s="14">
        <f t="shared" si="256"/>
        <v>0</v>
      </c>
      <c r="N8446" s="12">
        <v>289.56599999999997</v>
      </c>
    </row>
    <row r="8447" spans="8:14" x14ac:dyDescent="0.3">
      <c r="H8447" s="17">
        <f>IF(ISBLANK(Demand!H8448),"",Demand!H8448)</f>
        <v>6</v>
      </c>
      <c r="I8447" s="17">
        <f>IF(ISBLANK(Demand!I8448),"",Demand!I8448)</f>
        <v>8444</v>
      </c>
      <c r="J8447" s="17">
        <f>IF(ISBLANK(Demand!J8448),"",Demand!J8448)</f>
        <v>140.73333333333332</v>
      </c>
      <c r="K8447" s="13">
        <v>100</v>
      </c>
      <c r="L8447" s="14">
        <v>0</v>
      </c>
      <c r="M8447" s="14">
        <f t="shared" si="256"/>
        <v>0</v>
      </c>
      <c r="N8447" s="12">
        <v>315.10899999999998</v>
      </c>
    </row>
    <row r="8448" spans="8:14" x14ac:dyDescent="0.3">
      <c r="H8448" s="17">
        <f>IF(ISBLANK(Demand!H8449),"",Demand!H8449)</f>
        <v>6</v>
      </c>
      <c r="I8448" s="17">
        <f>IF(ISBLANK(Demand!I8449),"",Demand!I8449)</f>
        <v>8445</v>
      </c>
      <c r="J8448" s="17">
        <f>IF(ISBLANK(Demand!J8449),"",Demand!J8449)</f>
        <v>140.75</v>
      </c>
      <c r="K8448" s="13">
        <v>50</v>
      </c>
      <c r="L8448" s="14">
        <v>0</v>
      </c>
      <c r="M8448" s="14">
        <f t="shared" si="256"/>
        <v>0</v>
      </c>
      <c r="N8448" s="12">
        <v>322.76299999999998</v>
      </c>
    </row>
    <row r="8449" spans="8:14" x14ac:dyDescent="0.3">
      <c r="H8449" s="17">
        <f>IF(ISBLANK(Demand!H8450),"",Demand!H8450)</f>
        <v>6</v>
      </c>
      <c r="I8449" s="17">
        <f>IF(ISBLANK(Demand!I8450),"",Demand!I8450)</f>
        <v>8446</v>
      </c>
      <c r="J8449" s="17">
        <f>IF(ISBLANK(Demand!J8450),"",Demand!J8450)</f>
        <v>140.76666666666665</v>
      </c>
      <c r="K8449" s="13">
        <v>0</v>
      </c>
      <c r="L8449" s="14">
        <v>0</v>
      </c>
      <c r="M8449" s="14">
        <f t="shared" si="256"/>
        <v>0</v>
      </c>
      <c r="N8449" s="12">
        <v>290.94499999999999</v>
      </c>
    </row>
    <row r="8450" spans="8:14" x14ac:dyDescent="0.3">
      <c r="H8450" s="17">
        <f>IF(ISBLANK(Demand!H8451),"",Demand!H8451)</f>
        <v>6</v>
      </c>
      <c r="I8450" s="17">
        <f>IF(ISBLANK(Demand!I8451),"",Demand!I8451)</f>
        <v>8447</v>
      </c>
      <c r="J8450" s="17">
        <f>IF(ISBLANK(Demand!J8451),"",Demand!J8451)</f>
        <v>140.78333333333333</v>
      </c>
      <c r="K8450" s="13">
        <v>0</v>
      </c>
      <c r="L8450" s="14">
        <v>0</v>
      </c>
      <c r="M8450" s="14">
        <f t="shared" si="256"/>
        <v>0</v>
      </c>
      <c r="N8450" s="12">
        <v>342.27300000000002</v>
      </c>
    </row>
    <row r="8451" spans="8:14" x14ac:dyDescent="0.3">
      <c r="H8451" s="17">
        <f>IF(ISBLANK(Demand!H8452),"",Demand!H8452)</f>
        <v>6</v>
      </c>
      <c r="I8451" s="17">
        <f>IF(ISBLANK(Demand!I8452),"",Demand!I8452)</f>
        <v>8448</v>
      </c>
      <c r="J8451" s="17">
        <f>IF(ISBLANK(Demand!J8452),"",Demand!J8452)</f>
        <v>140.80000000000001</v>
      </c>
      <c r="K8451" s="13">
        <v>0</v>
      </c>
      <c r="L8451" s="14">
        <v>0</v>
      </c>
      <c r="M8451" s="14">
        <f t="shared" si="256"/>
        <v>0</v>
      </c>
      <c r="N8451" s="12">
        <v>335.39400000000001</v>
      </c>
    </row>
    <row r="8452" spans="8:14" x14ac:dyDescent="0.3">
      <c r="H8452" s="17">
        <f>IF(ISBLANK(Demand!H8453),"",Demand!H8453)</f>
        <v>6</v>
      </c>
      <c r="I8452" s="17">
        <f>IF(ISBLANK(Demand!I8453),"",Demand!I8453)</f>
        <v>8449</v>
      </c>
      <c r="J8452" s="17">
        <f>IF(ISBLANK(Demand!J8453),"",Demand!J8453)</f>
        <v>140.81666666666666</v>
      </c>
      <c r="K8452" s="13">
        <v>0</v>
      </c>
      <c r="L8452" s="14">
        <v>0</v>
      </c>
      <c r="M8452" s="14">
        <f>L8452*0.75</f>
        <v>0</v>
      </c>
      <c r="N8452" s="12">
        <v>274.99299999999999</v>
      </c>
    </row>
    <row r="8453" spans="8:14" x14ac:dyDescent="0.3">
      <c r="H8453" s="17">
        <f>IF(ISBLANK(Demand!H8454),"",Demand!H8454)</f>
        <v>6</v>
      </c>
      <c r="I8453" s="17">
        <f>IF(ISBLANK(Demand!I8454),"",Demand!I8454)</f>
        <v>8450</v>
      </c>
      <c r="J8453" s="17">
        <f>IF(ISBLANK(Demand!J8454),"",Demand!J8454)</f>
        <v>140.83333333333334</v>
      </c>
      <c r="K8453" s="13">
        <v>0</v>
      </c>
      <c r="L8453" s="14">
        <v>0</v>
      </c>
      <c r="M8453" s="14">
        <f t="shared" ref="M8453:M8516" si="257">L8453*0.75</f>
        <v>0</v>
      </c>
      <c r="N8453" s="12">
        <v>352.714</v>
      </c>
    </row>
    <row r="8454" spans="8:14" x14ac:dyDescent="0.3">
      <c r="H8454" s="17">
        <f>IF(ISBLANK(Demand!H8455),"",Demand!H8455)</f>
        <v>6</v>
      </c>
      <c r="I8454" s="17">
        <f>IF(ISBLANK(Demand!I8455),"",Demand!I8455)</f>
        <v>8451</v>
      </c>
      <c r="J8454" s="17">
        <f>IF(ISBLANK(Demand!J8455),"",Demand!J8455)</f>
        <v>140.85</v>
      </c>
      <c r="K8454" s="13">
        <v>0</v>
      </c>
      <c r="L8454" s="14">
        <v>0</v>
      </c>
      <c r="M8454" s="14">
        <f t="shared" si="257"/>
        <v>0</v>
      </c>
      <c r="N8454" s="12">
        <v>442.03800000000001</v>
      </c>
    </row>
    <row r="8455" spans="8:14" x14ac:dyDescent="0.3">
      <c r="H8455" s="17">
        <f>IF(ISBLANK(Demand!H8456),"",Demand!H8456)</f>
        <v>6</v>
      </c>
      <c r="I8455" s="17">
        <f>IF(ISBLANK(Demand!I8456),"",Demand!I8456)</f>
        <v>8452</v>
      </c>
      <c r="J8455" s="17">
        <f>IF(ISBLANK(Demand!J8456),"",Demand!J8456)</f>
        <v>140.86666666666667</v>
      </c>
      <c r="K8455" s="13">
        <v>0</v>
      </c>
      <c r="L8455" s="14">
        <v>0</v>
      </c>
      <c r="M8455" s="14">
        <f t="shared" si="257"/>
        <v>0</v>
      </c>
      <c r="N8455" s="12">
        <v>458.39499999999998</v>
      </c>
    </row>
    <row r="8456" spans="8:14" x14ac:dyDescent="0.3">
      <c r="H8456" s="17">
        <f>IF(ISBLANK(Demand!H8457),"",Demand!H8457)</f>
        <v>6</v>
      </c>
      <c r="I8456" s="17">
        <f>IF(ISBLANK(Demand!I8457),"",Demand!I8457)</f>
        <v>8453</v>
      </c>
      <c r="J8456" s="17">
        <f>IF(ISBLANK(Demand!J8457),"",Demand!J8457)</f>
        <v>140.88333333333333</v>
      </c>
      <c r="K8456" s="13">
        <v>0</v>
      </c>
      <c r="L8456" s="14">
        <v>0</v>
      </c>
      <c r="M8456" s="14">
        <f t="shared" si="257"/>
        <v>0</v>
      </c>
      <c r="N8456" s="12">
        <v>536.89499999999998</v>
      </c>
    </row>
    <row r="8457" spans="8:14" x14ac:dyDescent="0.3">
      <c r="H8457" s="17">
        <f>IF(ISBLANK(Demand!H8458),"",Demand!H8458)</f>
        <v>6</v>
      </c>
      <c r="I8457" s="17">
        <f>IF(ISBLANK(Demand!I8458),"",Demand!I8458)</f>
        <v>8454</v>
      </c>
      <c r="J8457" s="17">
        <f>IF(ISBLANK(Demand!J8458),"",Demand!J8458)</f>
        <v>140.9</v>
      </c>
      <c r="K8457" s="13">
        <v>25</v>
      </c>
      <c r="L8457" s="14">
        <v>0</v>
      </c>
      <c r="M8457" s="14">
        <f t="shared" si="257"/>
        <v>0</v>
      </c>
      <c r="N8457" s="12">
        <v>567.52599999999995</v>
      </c>
    </row>
    <row r="8458" spans="8:14" x14ac:dyDescent="0.3">
      <c r="H8458" s="17">
        <f>IF(ISBLANK(Demand!H8459),"",Demand!H8459)</f>
        <v>6</v>
      </c>
      <c r="I8458" s="17">
        <f>IF(ISBLANK(Demand!I8459),"",Demand!I8459)</f>
        <v>8455</v>
      </c>
      <c r="J8458" s="17">
        <f>IF(ISBLANK(Demand!J8459),"",Demand!J8459)</f>
        <v>140.91666666666666</v>
      </c>
      <c r="K8458" s="13">
        <v>50</v>
      </c>
      <c r="L8458" s="14">
        <v>0</v>
      </c>
      <c r="M8458" s="14">
        <f t="shared" si="257"/>
        <v>0</v>
      </c>
      <c r="N8458" s="12">
        <v>579.24800000000005</v>
      </c>
    </row>
    <row r="8459" spans="8:14" x14ac:dyDescent="0.3">
      <c r="H8459" s="17">
        <f>IF(ISBLANK(Demand!H8460),"",Demand!H8460)</f>
        <v>6</v>
      </c>
      <c r="I8459" s="17">
        <f>IF(ISBLANK(Demand!I8460),"",Demand!I8460)</f>
        <v>8456</v>
      </c>
      <c r="J8459" s="17">
        <f>IF(ISBLANK(Demand!J8460),"",Demand!J8460)</f>
        <v>140.93333333333334</v>
      </c>
      <c r="K8459" s="13">
        <v>100</v>
      </c>
      <c r="L8459" s="14">
        <v>7.5616600000000007</v>
      </c>
      <c r="M8459" s="14">
        <f t="shared" si="257"/>
        <v>5.6712450000000008</v>
      </c>
      <c r="N8459" s="12">
        <v>615.46299999999997</v>
      </c>
    </row>
    <row r="8460" spans="8:14" x14ac:dyDescent="0.3">
      <c r="H8460" s="17">
        <f>IF(ISBLANK(Demand!H8461),"",Demand!H8461)</f>
        <v>6</v>
      </c>
      <c r="I8460" s="17">
        <f>IF(ISBLANK(Demand!I8461),"",Demand!I8461)</f>
        <v>8457</v>
      </c>
      <c r="J8460" s="17">
        <f>IF(ISBLANK(Demand!J8461),"",Demand!J8461)</f>
        <v>140.94999999999999</v>
      </c>
      <c r="K8460" s="13">
        <v>175</v>
      </c>
      <c r="L8460" s="14">
        <v>126.98240000000001</v>
      </c>
      <c r="M8460" s="14">
        <f t="shared" si="257"/>
        <v>95.236800000000017</v>
      </c>
      <c r="N8460" s="12">
        <v>614.27599999999995</v>
      </c>
    </row>
    <row r="8461" spans="8:14" x14ac:dyDescent="0.3">
      <c r="H8461" s="17">
        <f>IF(ISBLANK(Demand!H8462),"",Demand!H8462)</f>
        <v>6</v>
      </c>
      <c r="I8461" s="17">
        <f>IF(ISBLANK(Demand!I8462),"",Demand!I8462)</f>
        <v>8458</v>
      </c>
      <c r="J8461" s="17">
        <f>IF(ISBLANK(Demand!J8462),"",Demand!J8462)</f>
        <v>140.96666666666667</v>
      </c>
      <c r="K8461" s="13">
        <v>300</v>
      </c>
      <c r="L8461" s="14">
        <v>273.976</v>
      </c>
      <c r="M8461" s="14">
        <f t="shared" si="257"/>
        <v>205.482</v>
      </c>
      <c r="N8461" s="12">
        <v>542.70799999999997</v>
      </c>
    </row>
    <row r="8462" spans="8:14" x14ac:dyDescent="0.3">
      <c r="H8462" s="17">
        <f>IF(ISBLANK(Demand!H8463),"",Demand!H8463)</f>
        <v>6</v>
      </c>
      <c r="I8462" s="17">
        <f>IF(ISBLANK(Demand!I8463),"",Demand!I8463)</f>
        <v>8459</v>
      </c>
      <c r="J8462" s="17">
        <f>IF(ISBLANK(Demand!J8463),"",Demand!J8463)</f>
        <v>140.98333333333332</v>
      </c>
      <c r="K8462" s="13">
        <v>400</v>
      </c>
      <c r="L8462" s="14">
        <v>381.57800000000003</v>
      </c>
      <c r="M8462" s="14">
        <f t="shared" si="257"/>
        <v>286.18350000000004</v>
      </c>
      <c r="N8462" s="12">
        <v>529.52599999999995</v>
      </c>
    </row>
    <row r="8463" spans="8:14" x14ac:dyDescent="0.3">
      <c r="H8463" s="17">
        <f>IF(ISBLANK(Demand!H8464),"",Demand!H8464)</f>
        <v>6</v>
      </c>
      <c r="I8463" s="17">
        <f>IF(ISBLANK(Demand!I8464),"",Demand!I8464)</f>
        <v>8460</v>
      </c>
      <c r="J8463" s="17">
        <f>IF(ISBLANK(Demand!J8464),"",Demand!J8464)</f>
        <v>141</v>
      </c>
      <c r="K8463" s="13">
        <v>450</v>
      </c>
      <c r="L8463" s="14">
        <v>453.1040000000001</v>
      </c>
      <c r="M8463" s="14">
        <f t="shared" si="257"/>
        <v>339.82800000000009</v>
      </c>
      <c r="N8463" s="12">
        <v>480.14800000000002</v>
      </c>
    </row>
    <row r="8464" spans="8:14" x14ac:dyDescent="0.3">
      <c r="H8464" s="17">
        <f>IF(ISBLANK(Demand!H8465),"",Demand!H8465)</f>
        <v>6</v>
      </c>
      <c r="I8464" s="17">
        <f>IF(ISBLANK(Demand!I8465),"",Demand!I8465)</f>
        <v>8461</v>
      </c>
      <c r="J8464" s="17">
        <f>IF(ISBLANK(Demand!J8465),"",Demand!J8465)</f>
        <v>141.01666666666665</v>
      </c>
      <c r="K8464" s="13">
        <v>500</v>
      </c>
      <c r="L8464" s="14">
        <v>479.7120000000001</v>
      </c>
      <c r="M8464" s="14">
        <f t="shared" si="257"/>
        <v>359.78400000000011</v>
      </c>
      <c r="N8464" s="12">
        <v>442.38499999999999</v>
      </c>
    </row>
    <row r="8465" spans="8:14" x14ac:dyDescent="0.3">
      <c r="H8465" s="17">
        <f>IF(ISBLANK(Demand!H8466),"",Demand!H8466)</f>
        <v>6</v>
      </c>
      <c r="I8465" s="17">
        <f>IF(ISBLANK(Demand!I8466),"",Demand!I8466)</f>
        <v>8462</v>
      </c>
      <c r="J8465" s="17">
        <f>IF(ISBLANK(Demand!J8466),"",Demand!J8466)</f>
        <v>141.03333333333333</v>
      </c>
      <c r="K8465" s="13">
        <v>500</v>
      </c>
      <c r="L8465" s="14">
        <v>465.51599999999996</v>
      </c>
      <c r="M8465" s="14">
        <f t="shared" si="257"/>
        <v>349.13699999999994</v>
      </c>
      <c r="N8465" s="12">
        <v>427.03199999999998</v>
      </c>
    </row>
    <row r="8466" spans="8:14" x14ac:dyDescent="0.3">
      <c r="H8466" s="17">
        <f>IF(ISBLANK(Demand!H8467),"",Demand!H8467)</f>
        <v>6</v>
      </c>
      <c r="I8466" s="17">
        <f>IF(ISBLANK(Demand!I8467),"",Demand!I8467)</f>
        <v>8463</v>
      </c>
      <c r="J8466" s="17">
        <f>IF(ISBLANK(Demand!J8467),"",Demand!J8467)</f>
        <v>141.05000000000001</v>
      </c>
      <c r="K8466" s="13">
        <v>500</v>
      </c>
      <c r="L8466" s="14">
        <v>407.05800000000005</v>
      </c>
      <c r="M8466" s="14">
        <f t="shared" si="257"/>
        <v>305.29350000000005</v>
      </c>
      <c r="N8466" s="12">
        <v>428.87200000000001</v>
      </c>
    </row>
    <row r="8467" spans="8:14" x14ac:dyDescent="0.3">
      <c r="H8467" s="17">
        <f>IF(ISBLANK(Demand!H8468),"",Demand!H8468)</f>
        <v>6</v>
      </c>
      <c r="I8467" s="17">
        <f>IF(ISBLANK(Demand!I8468),"",Demand!I8468)</f>
        <v>8464</v>
      </c>
      <c r="J8467" s="17">
        <f>IF(ISBLANK(Demand!J8468),"",Demand!J8468)</f>
        <v>141.06666666666666</v>
      </c>
      <c r="K8467" s="13">
        <v>450</v>
      </c>
      <c r="L8467" s="14">
        <v>312.96800000000002</v>
      </c>
      <c r="M8467" s="14">
        <f t="shared" si="257"/>
        <v>234.726</v>
      </c>
      <c r="N8467" s="12">
        <v>303.32600000000002</v>
      </c>
    </row>
    <row r="8468" spans="8:14" x14ac:dyDescent="0.3">
      <c r="H8468" s="17">
        <f>IF(ISBLANK(Demand!H8469),"",Demand!H8469)</f>
        <v>6</v>
      </c>
      <c r="I8468" s="17">
        <f>IF(ISBLANK(Demand!I8469),"",Demand!I8469)</f>
        <v>8465</v>
      </c>
      <c r="J8468" s="17">
        <f>IF(ISBLANK(Demand!J8469),"",Demand!J8469)</f>
        <v>141.08333333333334</v>
      </c>
      <c r="K8468" s="13">
        <v>400</v>
      </c>
      <c r="L8468" s="14">
        <v>169.9522</v>
      </c>
      <c r="M8468" s="14">
        <f t="shared" si="257"/>
        <v>127.46415</v>
      </c>
      <c r="N8468" s="12">
        <v>271.089</v>
      </c>
    </row>
    <row r="8469" spans="8:14" x14ac:dyDescent="0.3">
      <c r="H8469" s="17">
        <f>IF(ISBLANK(Demand!H8470),"",Demand!H8470)</f>
        <v>6</v>
      </c>
      <c r="I8469" s="17">
        <f>IF(ISBLANK(Demand!I8470),"",Demand!I8470)</f>
        <v>8466</v>
      </c>
      <c r="J8469" s="17">
        <f>IF(ISBLANK(Demand!J8470),"",Demand!J8470)</f>
        <v>141.1</v>
      </c>
      <c r="K8469" s="13">
        <v>300</v>
      </c>
      <c r="L8469" s="14">
        <v>27.804199999999998</v>
      </c>
      <c r="M8469" s="14">
        <f t="shared" si="257"/>
        <v>20.853149999999999</v>
      </c>
      <c r="N8469" s="12">
        <v>253.00899999999999</v>
      </c>
    </row>
    <row r="8470" spans="8:14" x14ac:dyDescent="0.3">
      <c r="H8470" s="17">
        <f>IF(ISBLANK(Demand!H8471),"",Demand!H8471)</f>
        <v>6</v>
      </c>
      <c r="I8470" s="17">
        <f>IF(ISBLANK(Demand!I8471),"",Demand!I8471)</f>
        <v>8467</v>
      </c>
      <c r="J8470" s="17">
        <f>IF(ISBLANK(Demand!J8471),"",Demand!J8471)</f>
        <v>141.11666666666667</v>
      </c>
      <c r="K8470" s="13">
        <v>175</v>
      </c>
      <c r="L8470" s="14">
        <v>0</v>
      </c>
      <c r="M8470" s="14">
        <f t="shared" si="257"/>
        <v>0</v>
      </c>
      <c r="N8470" s="12">
        <v>289.56599999999997</v>
      </c>
    </row>
    <row r="8471" spans="8:14" x14ac:dyDescent="0.3">
      <c r="H8471" s="17">
        <f>IF(ISBLANK(Demand!H8472),"",Demand!H8472)</f>
        <v>6</v>
      </c>
      <c r="I8471" s="17">
        <f>IF(ISBLANK(Demand!I8472),"",Demand!I8472)</f>
        <v>8468</v>
      </c>
      <c r="J8471" s="17">
        <f>IF(ISBLANK(Demand!J8472),"",Demand!J8472)</f>
        <v>141.13333333333333</v>
      </c>
      <c r="K8471" s="13">
        <v>100</v>
      </c>
      <c r="L8471" s="14">
        <v>0</v>
      </c>
      <c r="M8471" s="14">
        <f t="shared" si="257"/>
        <v>0</v>
      </c>
      <c r="N8471" s="12">
        <v>315.10899999999998</v>
      </c>
    </row>
    <row r="8472" spans="8:14" x14ac:dyDescent="0.3">
      <c r="H8472" s="17">
        <f>IF(ISBLANK(Demand!H8473),"",Demand!H8473)</f>
        <v>6</v>
      </c>
      <c r="I8472" s="17">
        <f>IF(ISBLANK(Demand!I8473),"",Demand!I8473)</f>
        <v>8469</v>
      </c>
      <c r="J8472" s="17">
        <f>IF(ISBLANK(Demand!J8473),"",Demand!J8473)</f>
        <v>141.15</v>
      </c>
      <c r="K8472" s="13">
        <v>50</v>
      </c>
      <c r="L8472" s="14">
        <v>0</v>
      </c>
      <c r="M8472" s="14">
        <f t="shared" si="257"/>
        <v>0</v>
      </c>
      <c r="N8472" s="12">
        <v>322.76299999999998</v>
      </c>
    </row>
    <row r="8473" spans="8:14" x14ac:dyDescent="0.3">
      <c r="H8473" s="17">
        <f>IF(ISBLANK(Demand!H8474),"",Demand!H8474)</f>
        <v>6</v>
      </c>
      <c r="I8473" s="17">
        <f>IF(ISBLANK(Demand!I8474),"",Demand!I8474)</f>
        <v>8470</v>
      </c>
      <c r="J8473" s="17">
        <f>IF(ISBLANK(Demand!J8474),"",Demand!J8474)</f>
        <v>141.16666666666666</v>
      </c>
      <c r="K8473" s="13">
        <v>0</v>
      </c>
      <c r="L8473" s="14">
        <v>0</v>
      </c>
      <c r="M8473" s="14">
        <f t="shared" si="257"/>
        <v>0</v>
      </c>
      <c r="N8473" s="12">
        <v>290.94499999999999</v>
      </c>
    </row>
    <row r="8474" spans="8:14" x14ac:dyDescent="0.3">
      <c r="H8474" s="17">
        <f>IF(ISBLANK(Demand!H8475),"",Demand!H8475)</f>
        <v>6</v>
      </c>
      <c r="I8474" s="17">
        <f>IF(ISBLANK(Demand!I8475),"",Demand!I8475)</f>
        <v>8471</v>
      </c>
      <c r="J8474" s="17">
        <f>IF(ISBLANK(Demand!J8475),"",Demand!J8475)</f>
        <v>141.18333333333334</v>
      </c>
      <c r="K8474" s="13">
        <v>0</v>
      </c>
      <c r="L8474" s="14">
        <v>0</v>
      </c>
      <c r="M8474" s="14">
        <f t="shared" si="257"/>
        <v>0</v>
      </c>
      <c r="N8474" s="12">
        <v>342.27300000000002</v>
      </c>
    </row>
    <row r="8475" spans="8:14" x14ac:dyDescent="0.3">
      <c r="H8475" s="17">
        <f>IF(ISBLANK(Demand!H8476),"",Demand!H8476)</f>
        <v>6</v>
      </c>
      <c r="I8475" s="17">
        <f>IF(ISBLANK(Demand!I8476),"",Demand!I8476)</f>
        <v>8472</v>
      </c>
      <c r="J8475" s="17">
        <f>IF(ISBLANK(Demand!J8476),"",Demand!J8476)</f>
        <v>141.19999999999999</v>
      </c>
      <c r="K8475" s="13">
        <v>0</v>
      </c>
      <c r="L8475" s="14">
        <v>0</v>
      </c>
      <c r="M8475" s="14">
        <f t="shared" si="257"/>
        <v>0</v>
      </c>
      <c r="N8475" s="12">
        <v>335.39400000000001</v>
      </c>
    </row>
    <row r="8476" spans="8:14" x14ac:dyDescent="0.3">
      <c r="H8476" s="17">
        <f>IF(ISBLANK(Demand!H8477),"",Demand!H8477)</f>
        <v>6</v>
      </c>
      <c r="I8476" s="17">
        <f>IF(ISBLANK(Demand!I8477),"",Demand!I8477)</f>
        <v>8473</v>
      </c>
      <c r="J8476" s="17">
        <f>IF(ISBLANK(Demand!J8477),"",Demand!J8477)</f>
        <v>141.21666666666667</v>
      </c>
      <c r="K8476" s="13">
        <v>0</v>
      </c>
      <c r="L8476" s="14">
        <v>0</v>
      </c>
      <c r="M8476" s="14">
        <f t="shared" si="257"/>
        <v>0</v>
      </c>
      <c r="N8476" s="12">
        <v>274.99299999999999</v>
      </c>
    </row>
    <row r="8477" spans="8:14" x14ac:dyDescent="0.3">
      <c r="H8477" s="17">
        <f>IF(ISBLANK(Demand!H8478),"",Demand!H8478)</f>
        <v>6</v>
      </c>
      <c r="I8477" s="17">
        <f>IF(ISBLANK(Demand!I8478),"",Demand!I8478)</f>
        <v>8474</v>
      </c>
      <c r="J8477" s="17">
        <f>IF(ISBLANK(Demand!J8478),"",Demand!J8478)</f>
        <v>141.23333333333332</v>
      </c>
      <c r="K8477" s="13">
        <v>0</v>
      </c>
      <c r="L8477" s="14">
        <v>0</v>
      </c>
      <c r="M8477" s="14">
        <f t="shared" si="257"/>
        <v>0</v>
      </c>
      <c r="N8477" s="12">
        <v>352.714</v>
      </c>
    </row>
    <row r="8478" spans="8:14" x14ac:dyDescent="0.3">
      <c r="H8478" s="17">
        <f>IF(ISBLANK(Demand!H8479),"",Demand!H8479)</f>
        <v>6</v>
      </c>
      <c r="I8478" s="17">
        <f>IF(ISBLANK(Demand!I8479),"",Demand!I8479)</f>
        <v>8475</v>
      </c>
      <c r="J8478" s="17">
        <f>IF(ISBLANK(Demand!J8479),"",Demand!J8479)</f>
        <v>141.25</v>
      </c>
      <c r="K8478" s="13">
        <v>0</v>
      </c>
      <c r="L8478" s="14">
        <v>0</v>
      </c>
      <c r="M8478" s="14">
        <f t="shared" si="257"/>
        <v>0</v>
      </c>
      <c r="N8478" s="12">
        <v>442.03800000000001</v>
      </c>
    </row>
    <row r="8479" spans="8:14" x14ac:dyDescent="0.3">
      <c r="H8479" s="17">
        <f>IF(ISBLANK(Demand!H8480),"",Demand!H8480)</f>
        <v>6</v>
      </c>
      <c r="I8479" s="17">
        <f>IF(ISBLANK(Demand!I8480),"",Demand!I8480)</f>
        <v>8476</v>
      </c>
      <c r="J8479" s="17">
        <f>IF(ISBLANK(Demand!J8480),"",Demand!J8480)</f>
        <v>141.26666666666665</v>
      </c>
      <c r="K8479" s="13">
        <v>0</v>
      </c>
      <c r="L8479" s="14">
        <v>0</v>
      </c>
      <c r="M8479" s="14">
        <f t="shared" si="257"/>
        <v>0</v>
      </c>
      <c r="N8479" s="12">
        <v>458.39499999999998</v>
      </c>
    </row>
    <row r="8480" spans="8:14" x14ac:dyDescent="0.3">
      <c r="H8480" s="17">
        <f>IF(ISBLANK(Demand!H8481),"",Demand!H8481)</f>
        <v>6</v>
      </c>
      <c r="I8480" s="17">
        <f>IF(ISBLANK(Demand!I8481),"",Demand!I8481)</f>
        <v>8477</v>
      </c>
      <c r="J8480" s="17">
        <f>IF(ISBLANK(Demand!J8481),"",Demand!J8481)</f>
        <v>141.28333333333333</v>
      </c>
      <c r="K8480" s="13">
        <v>0</v>
      </c>
      <c r="L8480" s="14">
        <v>0</v>
      </c>
      <c r="M8480" s="14">
        <f t="shared" si="257"/>
        <v>0</v>
      </c>
      <c r="N8480" s="12">
        <v>536.89499999999998</v>
      </c>
    </row>
    <row r="8481" spans="8:14" x14ac:dyDescent="0.3">
      <c r="H8481" s="17">
        <f>IF(ISBLANK(Demand!H8482),"",Demand!H8482)</f>
        <v>6</v>
      </c>
      <c r="I8481" s="17">
        <f>IF(ISBLANK(Demand!I8482),"",Demand!I8482)</f>
        <v>8478</v>
      </c>
      <c r="J8481" s="17">
        <f>IF(ISBLANK(Demand!J8482),"",Demand!J8482)</f>
        <v>141.30000000000001</v>
      </c>
      <c r="K8481" s="13">
        <v>25</v>
      </c>
      <c r="L8481" s="14">
        <v>0</v>
      </c>
      <c r="M8481" s="14">
        <f t="shared" si="257"/>
        <v>0</v>
      </c>
      <c r="N8481" s="12">
        <v>567.52599999999995</v>
      </c>
    </row>
    <row r="8482" spans="8:14" x14ac:dyDescent="0.3">
      <c r="H8482" s="17">
        <f>IF(ISBLANK(Demand!H8483),"",Demand!H8483)</f>
        <v>6</v>
      </c>
      <c r="I8482" s="17">
        <f>IF(ISBLANK(Demand!I8483),"",Demand!I8483)</f>
        <v>8479</v>
      </c>
      <c r="J8482" s="17">
        <f>IF(ISBLANK(Demand!J8483),"",Demand!J8483)</f>
        <v>141.31666666666666</v>
      </c>
      <c r="K8482" s="13">
        <v>50</v>
      </c>
      <c r="L8482" s="14">
        <v>0</v>
      </c>
      <c r="M8482" s="14">
        <f t="shared" si="257"/>
        <v>0</v>
      </c>
      <c r="N8482" s="12">
        <v>579.24800000000005</v>
      </c>
    </row>
    <row r="8483" spans="8:14" x14ac:dyDescent="0.3">
      <c r="H8483" s="17">
        <f>IF(ISBLANK(Demand!H8484),"",Demand!H8484)</f>
        <v>6</v>
      </c>
      <c r="I8483" s="17">
        <f>IF(ISBLANK(Demand!I8484),"",Demand!I8484)</f>
        <v>8480</v>
      </c>
      <c r="J8483" s="17">
        <f>IF(ISBLANK(Demand!J8484),"",Demand!J8484)</f>
        <v>141.33333333333334</v>
      </c>
      <c r="K8483" s="13">
        <v>100</v>
      </c>
      <c r="L8483" s="14">
        <v>7.5616600000000007</v>
      </c>
      <c r="M8483" s="14">
        <f t="shared" si="257"/>
        <v>5.6712450000000008</v>
      </c>
      <c r="N8483" s="12">
        <v>615.46299999999997</v>
      </c>
    </row>
    <row r="8484" spans="8:14" x14ac:dyDescent="0.3">
      <c r="H8484" s="17">
        <f>IF(ISBLANK(Demand!H8485),"",Demand!H8485)</f>
        <v>6</v>
      </c>
      <c r="I8484" s="17">
        <f>IF(ISBLANK(Demand!I8485),"",Demand!I8485)</f>
        <v>8481</v>
      </c>
      <c r="J8484" s="17">
        <f>IF(ISBLANK(Demand!J8485),"",Demand!J8485)</f>
        <v>141.35</v>
      </c>
      <c r="K8484" s="13">
        <v>175</v>
      </c>
      <c r="L8484" s="14">
        <v>126.98240000000001</v>
      </c>
      <c r="M8484" s="14">
        <f t="shared" si="257"/>
        <v>95.236800000000017</v>
      </c>
      <c r="N8484" s="12">
        <v>614.27599999999995</v>
      </c>
    </row>
    <row r="8485" spans="8:14" x14ac:dyDescent="0.3">
      <c r="H8485" s="17">
        <f>IF(ISBLANK(Demand!H8486),"",Demand!H8486)</f>
        <v>6</v>
      </c>
      <c r="I8485" s="17">
        <f>IF(ISBLANK(Demand!I8486),"",Demand!I8486)</f>
        <v>8482</v>
      </c>
      <c r="J8485" s="17">
        <f>IF(ISBLANK(Demand!J8486),"",Demand!J8486)</f>
        <v>141.36666666666667</v>
      </c>
      <c r="K8485" s="13">
        <v>300</v>
      </c>
      <c r="L8485" s="14">
        <v>273.976</v>
      </c>
      <c r="M8485" s="14">
        <f t="shared" si="257"/>
        <v>205.482</v>
      </c>
      <c r="N8485" s="12">
        <v>542.70799999999997</v>
      </c>
    </row>
    <row r="8486" spans="8:14" x14ac:dyDescent="0.3">
      <c r="H8486" s="17">
        <f>IF(ISBLANK(Demand!H8487),"",Demand!H8487)</f>
        <v>6</v>
      </c>
      <c r="I8486" s="17">
        <f>IF(ISBLANK(Demand!I8487),"",Demand!I8487)</f>
        <v>8483</v>
      </c>
      <c r="J8486" s="17">
        <f>IF(ISBLANK(Demand!J8487),"",Demand!J8487)</f>
        <v>141.38333333333333</v>
      </c>
      <c r="K8486" s="13">
        <v>400</v>
      </c>
      <c r="L8486" s="14">
        <v>381.57800000000003</v>
      </c>
      <c r="M8486" s="14">
        <f t="shared" si="257"/>
        <v>286.18350000000004</v>
      </c>
      <c r="N8486" s="12">
        <v>529.52599999999995</v>
      </c>
    </row>
    <row r="8487" spans="8:14" x14ac:dyDescent="0.3">
      <c r="H8487" s="17">
        <f>IF(ISBLANK(Demand!H8488),"",Demand!H8488)</f>
        <v>6</v>
      </c>
      <c r="I8487" s="17">
        <f>IF(ISBLANK(Demand!I8488),"",Demand!I8488)</f>
        <v>8484</v>
      </c>
      <c r="J8487" s="17">
        <f>IF(ISBLANK(Demand!J8488),"",Demand!J8488)</f>
        <v>141.4</v>
      </c>
      <c r="K8487" s="13">
        <v>450</v>
      </c>
      <c r="L8487" s="14">
        <v>453.1040000000001</v>
      </c>
      <c r="M8487" s="14">
        <f t="shared" si="257"/>
        <v>339.82800000000009</v>
      </c>
      <c r="N8487" s="12">
        <v>480.14800000000002</v>
      </c>
    </row>
    <row r="8488" spans="8:14" x14ac:dyDescent="0.3">
      <c r="H8488" s="17">
        <f>IF(ISBLANK(Demand!H8489),"",Demand!H8489)</f>
        <v>6</v>
      </c>
      <c r="I8488" s="17">
        <f>IF(ISBLANK(Demand!I8489),"",Demand!I8489)</f>
        <v>8485</v>
      </c>
      <c r="J8488" s="17">
        <f>IF(ISBLANK(Demand!J8489),"",Demand!J8489)</f>
        <v>141.41666666666666</v>
      </c>
      <c r="K8488" s="13">
        <v>500</v>
      </c>
      <c r="L8488" s="14">
        <v>479.7120000000001</v>
      </c>
      <c r="M8488" s="14">
        <f t="shared" si="257"/>
        <v>359.78400000000011</v>
      </c>
      <c r="N8488" s="12">
        <v>442.38499999999999</v>
      </c>
    </row>
    <row r="8489" spans="8:14" x14ac:dyDescent="0.3">
      <c r="H8489" s="17">
        <f>IF(ISBLANK(Demand!H8490),"",Demand!H8490)</f>
        <v>6</v>
      </c>
      <c r="I8489" s="17">
        <f>IF(ISBLANK(Demand!I8490),"",Demand!I8490)</f>
        <v>8486</v>
      </c>
      <c r="J8489" s="17">
        <f>IF(ISBLANK(Demand!J8490),"",Demand!J8490)</f>
        <v>141.43333333333334</v>
      </c>
      <c r="K8489" s="13">
        <v>500</v>
      </c>
      <c r="L8489" s="14">
        <v>465.51599999999996</v>
      </c>
      <c r="M8489" s="14">
        <f t="shared" si="257"/>
        <v>349.13699999999994</v>
      </c>
      <c r="N8489" s="12">
        <v>427.03199999999998</v>
      </c>
    </row>
    <row r="8490" spans="8:14" x14ac:dyDescent="0.3">
      <c r="H8490" s="17">
        <f>IF(ISBLANK(Demand!H8491),"",Demand!H8491)</f>
        <v>6</v>
      </c>
      <c r="I8490" s="17">
        <f>IF(ISBLANK(Demand!I8491),"",Demand!I8491)</f>
        <v>8487</v>
      </c>
      <c r="J8490" s="17">
        <f>IF(ISBLANK(Demand!J8491),"",Demand!J8491)</f>
        <v>141.44999999999999</v>
      </c>
      <c r="K8490" s="13">
        <v>500</v>
      </c>
      <c r="L8490" s="14">
        <v>407.05800000000005</v>
      </c>
      <c r="M8490" s="14">
        <f t="shared" si="257"/>
        <v>305.29350000000005</v>
      </c>
      <c r="N8490" s="12">
        <v>428.87200000000001</v>
      </c>
    </row>
    <row r="8491" spans="8:14" x14ac:dyDescent="0.3">
      <c r="H8491" s="17">
        <f>IF(ISBLANK(Demand!H8492),"",Demand!H8492)</f>
        <v>6</v>
      </c>
      <c r="I8491" s="17">
        <f>IF(ISBLANK(Demand!I8492),"",Demand!I8492)</f>
        <v>8488</v>
      </c>
      <c r="J8491" s="17">
        <f>IF(ISBLANK(Demand!J8492),"",Demand!J8492)</f>
        <v>141.46666666666667</v>
      </c>
      <c r="K8491" s="13">
        <v>450</v>
      </c>
      <c r="L8491" s="14">
        <v>312.96800000000002</v>
      </c>
      <c r="M8491" s="14">
        <f t="shared" si="257"/>
        <v>234.726</v>
      </c>
      <c r="N8491" s="12">
        <v>303.32600000000002</v>
      </c>
    </row>
    <row r="8492" spans="8:14" x14ac:dyDescent="0.3">
      <c r="H8492" s="17">
        <f>IF(ISBLANK(Demand!H8493),"",Demand!H8493)</f>
        <v>6</v>
      </c>
      <c r="I8492" s="17">
        <f>IF(ISBLANK(Demand!I8493),"",Demand!I8493)</f>
        <v>8489</v>
      </c>
      <c r="J8492" s="17">
        <f>IF(ISBLANK(Demand!J8493),"",Demand!J8493)</f>
        <v>141.48333333333332</v>
      </c>
      <c r="K8492" s="13">
        <v>400</v>
      </c>
      <c r="L8492" s="14">
        <v>169.9522</v>
      </c>
      <c r="M8492" s="14">
        <f t="shared" si="257"/>
        <v>127.46415</v>
      </c>
      <c r="N8492" s="12">
        <v>271.089</v>
      </c>
    </row>
    <row r="8493" spans="8:14" x14ac:dyDescent="0.3">
      <c r="H8493" s="17">
        <f>IF(ISBLANK(Demand!H8494),"",Demand!H8494)</f>
        <v>6</v>
      </c>
      <c r="I8493" s="17">
        <f>IF(ISBLANK(Demand!I8494),"",Demand!I8494)</f>
        <v>8490</v>
      </c>
      <c r="J8493" s="17">
        <f>IF(ISBLANK(Demand!J8494),"",Demand!J8494)</f>
        <v>141.5</v>
      </c>
      <c r="K8493" s="13">
        <v>300</v>
      </c>
      <c r="L8493" s="14">
        <v>27.804199999999998</v>
      </c>
      <c r="M8493" s="14">
        <f t="shared" si="257"/>
        <v>20.853149999999999</v>
      </c>
      <c r="N8493" s="12">
        <v>253.00899999999999</v>
      </c>
    </row>
    <row r="8494" spans="8:14" x14ac:dyDescent="0.3">
      <c r="H8494" s="17">
        <f>IF(ISBLANK(Demand!H8495),"",Demand!H8495)</f>
        <v>6</v>
      </c>
      <c r="I8494" s="17">
        <f>IF(ISBLANK(Demand!I8495),"",Demand!I8495)</f>
        <v>8491</v>
      </c>
      <c r="J8494" s="17">
        <f>IF(ISBLANK(Demand!J8495),"",Demand!J8495)</f>
        <v>141.51666666666665</v>
      </c>
      <c r="K8494" s="13">
        <v>175</v>
      </c>
      <c r="L8494" s="14">
        <v>0</v>
      </c>
      <c r="M8494" s="14">
        <f t="shared" si="257"/>
        <v>0</v>
      </c>
      <c r="N8494" s="12">
        <v>289.56599999999997</v>
      </c>
    </row>
    <row r="8495" spans="8:14" x14ac:dyDescent="0.3">
      <c r="H8495" s="17">
        <f>IF(ISBLANK(Demand!H8496),"",Demand!H8496)</f>
        <v>6</v>
      </c>
      <c r="I8495" s="17">
        <f>IF(ISBLANK(Demand!I8496),"",Demand!I8496)</f>
        <v>8492</v>
      </c>
      <c r="J8495" s="17">
        <f>IF(ISBLANK(Demand!J8496),"",Demand!J8496)</f>
        <v>141.53333333333333</v>
      </c>
      <c r="K8495" s="13">
        <v>100</v>
      </c>
      <c r="L8495" s="14">
        <v>0</v>
      </c>
      <c r="M8495" s="14">
        <f t="shared" si="257"/>
        <v>0</v>
      </c>
      <c r="N8495" s="12">
        <v>315.10899999999998</v>
      </c>
    </row>
    <row r="8496" spans="8:14" x14ac:dyDescent="0.3">
      <c r="H8496" s="17">
        <f>IF(ISBLANK(Demand!H8497),"",Demand!H8497)</f>
        <v>6</v>
      </c>
      <c r="I8496" s="17">
        <f>IF(ISBLANK(Demand!I8497),"",Demand!I8497)</f>
        <v>8493</v>
      </c>
      <c r="J8496" s="17">
        <f>IF(ISBLANK(Demand!J8497),"",Demand!J8497)</f>
        <v>141.55000000000001</v>
      </c>
      <c r="K8496" s="13">
        <v>50</v>
      </c>
      <c r="L8496" s="14">
        <v>0</v>
      </c>
      <c r="M8496" s="14">
        <f t="shared" si="257"/>
        <v>0</v>
      </c>
      <c r="N8496" s="12">
        <v>322.76299999999998</v>
      </c>
    </row>
    <row r="8497" spans="8:14" x14ac:dyDescent="0.3">
      <c r="H8497" s="17">
        <f>IF(ISBLANK(Demand!H8498),"",Demand!H8498)</f>
        <v>6</v>
      </c>
      <c r="I8497" s="17">
        <f>IF(ISBLANK(Demand!I8498),"",Demand!I8498)</f>
        <v>8494</v>
      </c>
      <c r="J8497" s="17">
        <f>IF(ISBLANK(Demand!J8498),"",Demand!J8498)</f>
        <v>141.56666666666666</v>
      </c>
      <c r="K8497" s="13">
        <v>0</v>
      </c>
      <c r="L8497" s="14">
        <v>0</v>
      </c>
      <c r="M8497" s="14">
        <f t="shared" si="257"/>
        <v>0</v>
      </c>
      <c r="N8497" s="12">
        <v>290.94499999999999</v>
      </c>
    </row>
    <row r="8498" spans="8:14" x14ac:dyDescent="0.3">
      <c r="H8498" s="17">
        <f>IF(ISBLANK(Demand!H8499),"",Demand!H8499)</f>
        <v>6</v>
      </c>
      <c r="I8498" s="17">
        <f>IF(ISBLANK(Demand!I8499),"",Demand!I8499)</f>
        <v>8495</v>
      </c>
      <c r="J8498" s="17">
        <f>IF(ISBLANK(Demand!J8499),"",Demand!J8499)</f>
        <v>141.58333333333334</v>
      </c>
      <c r="K8498" s="13">
        <v>0</v>
      </c>
      <c r="L8498" s="14">
        <v>0</v>
      </c>
      <c r="M8498" s="14">
        <f t="shared" si="257"/>
        <v>0</v>
      </c>
      <c r="N8498" s="12">
        <v>342.27300000000002</v>
      </c>
    </row>
    <row r="8499" spans="8:14" x14ac:dyDescent="0.3">
      <c r="H8499" s="17">
        <f>IF(ISBLANK(Demand!H8500),"",Demand!H8500)</f>
        <v>6</v>
      </c>
      <c r="I8499" s="17">
        <f>IF(ISBLANK(Demand!I8500),"",Demand!I8500)</f>
        <v>8496</v>
      </c>
      <c r="J8499" s="17">
        <f>IF(ISBLANK(Demand!J8500),"",Demand!J8500)</f>
        <v>141.6</v>
      </c>
      <c r="K8499" s="13">
        <v>0</v>
      </c>
      <c r="L8499" s="14">
        <v>0</v>
      </c>
      <c r="M8499" s="14">
        <f t="shared" si="257"/>
        <v>0</v>
      </c>
      <c r="N8499" s="12">
        <v>335.39400000000001</v>
      </c>
    </row>
    <row r="8500" spans="8:14" x14ac:dyDescent="0.3">
      <c r="H8500" s="17">
        <f>IF(ISBLANK(Demand!H8501),"",Demand!H8501)</f>
        <v>6</v>
      </c>
      <c r="I8500" s="17">
        <f>IF(ISBLANK(Demand!I8501),"",Demand!I8501)</f>
        <v>8497</v>
      </c>
      <c r="J8500" s="17">
        <f>IF(ISBLANK(Demand!J8501),"",Demand!J8501)</f>
        <v>141.61666666666667</v>
      </c>
      <c r="K8500" s="13">
        <v>0</v>
      </c>
      <c r="L8500" s="14">
        <v>0</v>
      </c>
      <c r="M8500" s="14">
        <f t="shared" si="257"/>
        <v>0</v>
      </c>
      <c r="N8500" s="12">
        <v>352.714</v>
      </c>
    </row>
    <row r="8501" spans="8:14" x14ac:dyDescent="0.3">
      <c r="H8501" s="17">
        <f>IF(ISBLANK(Demand!H8502),"",Demand!H8502)</f>
        <v>6</v>
      </c>
      <c r="I8501" s="17">
        <f>IF(ISBLANK(Demand!I8502),"",Demand!I8502)</f>
        <v>8498</v>
      </c>
      <c r="J8501" s="17">
        <f>IF(ISBLANK(Demand!J8502),"",Demand!J8502)</f>
        <v>141.63333333333333</v>
      </c>
      <c r="K8501" s="13">
        <v>0</v>
      </c>
      <c r="L8501" s="14">
        <v>0</v>
      </c>
      <c r="M8501" s="14">
        <f t="shared" si="257"/>
        <v>0</v>
      </c>
      <c r="N8501" s="12">
        <v>442.03800000000001</v>
      </c>
    </row>
    <row r="8502" spans="8:14" x14ac:dyDescent="0.3">
      <c r="H8502" s="17">
        <f>IF(ISBLANK(Demand!H8503),"",Demand!H8503)</f>
        <v>6</v>
      </c>
      <c r="I8502" s="17">
        <f>IF(ISBLANK(Demand!I8503),"",Demand!I8503)</f>
        <v>8499</v>
      </c>
      <c r="J8502" s="17">
        <f>IF(ISBLANK(Demand!J8503),"",Demand!J8503)</f>
        <v>141.65</v>
      </c>
      <c r="K8502" s="13">
        <v>0</v>
      </c>
      <c r="L8502" s="14">
        <v>0</v>
      </c>
      <c r="M8502" s="14">
        <f t="shared" si="257"/>
        <v>0</v>
      </c>
      <c r="N8502" s="12">
        <v>458.39499999999998</v>
      </c>
    </row>
    <row r="8503" spans="8:14" x14ac:dyDescent="0.3">
      <c r="H8503" s="17">
        <f>IF(ISBLANK(Demand!H8504),"",Demand!H8504)</f>
        <v>6</v>
      </c>
      <c r="I8503" s="17">
        <f>IF(ISBLANK(Demand!I8504),"",Demand!I8504)</f>
        <v>8500</v>
      </c>
      <c r="J8503" s="17">
        <f>IF(ISBLANK(Demand!J8504),"",Demand!J8504)</f>
        <v>141.66666666666666</v>
      </c>
      <c r="K8503" s="13">
        <v>0</v>
      </c>
      <c r="L8503" s="14">
        <v>0</v>
      </c>
      <c r="M8503" s="14">
        <f t="shared" si="257"/>
        <v>0</v>
      </c>
      <c r="N8503" s="12">
        <v>536.89499999999998</v>
      </c>
    </row>
    <row r="8504" spans="8:14" x14ac:dyDescent="0.3">
      <c r="H8504" s="17">
        <f>IF(ISBLANK(Demand!H8505),"",Demand!H8505)</f>
        <v>6</v>
      </c>
      <c r="I8504" s="17">
        <f>IF(ISBLANK(Demand!I8505),"",Demand!I8505)</f>
        <v>8501</v>
      </c>
      <c r="J8504" s="17">
        <f>IF(ISBLANK(Demand!J8505),"",Demand!J8505)</f>
        <v>141.68333333333334</v>
      </c>
      <c r="K8504" s="13">
        <v>25</v>
      </c>
      <c r="L8504" s="14">
        <v>0</v>
      </c>
      <c r="M8504" s="14">
        <f t="shared" si="257"/>
        <v>0</v>
      </c>
      <c r="N8504" s="12">
        <v>567.52599999999995</v>
      </c>
    </row>
    <row r="8505" spans="8:14" x14ac:dyDescent="0.3">
      <c r="H8505" s="17">
        <f>IF(ISBLANK(Demand!H8506),"",Demand!H8506)</f>
        <v>6</v>
      </c>
      <c r="I8505" s="17">
        <f>IF(ISBLANK(Demand!I8506),"",Demand!I8506)</f>
        <v>8502</v>
      </c>
      <c r="J8505" s="17">
        <f>IF(ISBLANK(Demand!J8506),"",Demand!J8506)</f>
        <v>141.69999999999999</v>
      </c>
      <c r="K8505" s="13">
        <v>50</v>
      </c>
      <c r="L8505" s="14">
        <v>0</v>
      </c>
      <c r="M8505" s="14">
        <f t="shared" si="257"/>
        <v>0</v>
      </c>
      <c r="N8505" s="12">
        <v>579.24800000000005</v>
      </c>
    </row>
    <row r="8506" spans="8:14" x14ac:dyDescent="0.3">
      <c r="H8506" s="17">
        <f>IF(ISBLANK(Demand!H8507),"",Demand!H8507)</f>
        <v>6</v>
      </c>
      <c r="I8506" s="17">
        <f>IF(ISBLANK(Demand!I8507),"",Demand!I8507)</f>
        <v>8503</v>
      </c>
      <c r="J8506" s="17">
        <f>IF(ISBLANK(Demand!J8507),"",Demand!J8507)</f>
        <v>141.71666666666667</v>
      </c>
      <c r="K8506" s="13">
        <v>100</v>
      </c>
      <c r="L8506" s="14">
        <v>7.5616599999999998</v>
      </c>
      <c r="M8506" s="14">
        <f t="shared" si="257"/>
        <v>5.6712449999999999</v>
      </c>
      <c r="N8506" s="12">
        <v>615.46299999999997</v>
      </c>
    </row>
    <row r="8507" spans="8:14" x14ac:dyDescent="0.3">
      <c r="H8507" s="17">
        <f>IF(ISBLANK(Demand!H8508),"",Demand!H8508)</f>
        <v>6</v>
      </c>
      <c r="I8507" s="17">
        <f>IF(ISBLANK(Demand!I8508),"",Demand!I8508)</f>
        <v>8504</v>
      </c>
      <c r="J8507" s="17">
        <f>IF(ISBLANK(Demand!J8508),"",Demand!J8508)</f>
        <v>141.73333333333332</v>
      </c>
      <c r="K8507" s="13">
        <v>175</v>
      </c>
      <c r="L8507" s="14">
        <v>126.9824</v>
      </c>
      <c r="M8507" s="14">
        <f t="shared" si="257"/>
        <v>95.236800000000002</v>
      </c>
      <c r="N8507" s="12">
        <v>614.27599999999995</v>
      </c>
    </row>
    <row r="8508" spans="8:14" x14ac:dyDescent="0.3">
      <c r="H8508" s="17">
        <f>IF(ISBLANK(Demand!H8509),"",Demand!H8509)</f>
        <v>6</v>
      </c>
      <c r="I8508" s="17">
        <f>IF(ISBLANK(Demand!I8509),"",Demand!I8509)</f>
        <v>8505</v>
      </c>
      <c r="J8508" s="17">
        <f>IF(ISBLANK(Demand!J8509),"",Demand!J8509)</f>
        <v>141.75</v>
      </c>
      <c r="K8508" s="13">
        <v>300</v>
      </c>
      <c r="L8508" s="14">
        <v>273.976</v>
      </c>
      <c r="M8508" s="14">
        <f t="shared" si="257"/>
        <v>205.482</v>
      </c>
      <c r="N8508" s="12">
        <v>542.70799999999997</v>
      </c>
    </row>
    <row r="8509" spans="8:14" x14ac:dyDescent="0.3">
      <c r="H8509" s="17">
        <f>IF(ISBLANK(Demand!H8510),"",Demand!H8510)</f>
        <v>6</v>
      </c>
      <c r="I8509" s="17">
        <f>IF(ISBLANK(Demand!I8510),"",Demand!I8510)</f>
        <v>8506</v>
      </c>
      <c r="J8509" s="17">
        <f>IF(ISBLANK(Demand!J8510),"",Demand!J8510)</f>
        <v>141.76666666666665</v>
      </c>
      <c r="K8509" s="13">
        <v>400</v>
      </c>
      <c r="L8509" s="14">
        <v>381.57799999999997</v>
      </c>
      <c r="M8509" s="14">
        <f t="shared" si="257"/>
        <v>286.18349999999998</v>
      </c>
      <c r="N8509" s="12">
        <v>529.52599999999995</v>
      </c>
    </row>
    <row r="8510" spans="8:14" x14ac:dyDescent="0.3">
      <c r="H8510" s="17">
        <f>IF(ISBLANK(Demand!H8511),"",Demand!H8511)</f>
        <v>6</v>
      </c>
      <c r="I8510" s="17">
        <f>IF(ISBLANK(Demand!I8511),"",Demand!I8511)</f>
        <v>8507</v>
      </c>
      <c r="J8510" s="17">
        <f>IF(ISBLANK(Demand!J8511),"",Demand!J8511)</f>
        <v>141.78333333333333</v>
      </c>
      <c r="K8510" s="13">
        <v>450</v>
      </c>
      <c r="L8510" s="14">
        <v>453.10399999999998</v>
      </c>
      <c r="M8510" s="14">
        <f t="shared" si="257"/>
        <v>339.82799999999997</v>
      </c>
      <c r="N8510" s="12">
        <v>480.14800000000002</v>
      </c>
    </row>
    <row r="8511" spans="8:14" x14ac:dyDescent="0.3">
      <c r="H8511" s="17">
        <f>IF(ISBLANK(Demand!H8512),"",Demand!H8512)</f>
        <v>6</v>
      </c>
      <c r="I8511" s="17">
        <f>IF(ISBLANK(Demand!I8512),"",Demand!I8512)</f>
        <v>8508</v>
      </c>
      <c r="J8511" s="17">
        <f>IF(ISBLANK(Demand!J8512),"",Demand!J8512)</f>
        <v>141.80000000000001</v>
      </c>
      <c r="K8511" s="13">
        <v>500</v>
      </c>
      <c r="L8511" s="14">
        <v>479.71199999999999</v>
      </c>
      <c r="M8511" s="14">
        <f t="shared" si="257"/>
        <v>359.78399999999999</v>
      </c>
      <c r="N8511" s="12">
        <v>442.38499999999999</v>
      </c>
    </row>
    <row r="8512" spans="8:14" x14ac:dyDescent="0.3">
      <c r="H8512" s="17">
        <f>IF(ISBLANK(Demand!H8513),"",Demand!H8513)</f>
        <v>6</v>
      </c>
      <c r="I8512" s="17">
        <f>IF(ISBLANK(Demand!I8513),"",Demand!I8513)</f>
        <v>8509</v>
      </c>
      <c r="J8512" s="17">
        <f>IF(ISBLANK(Demand!J8513),"",Demand!J8513)</f>
        <v>141.81666666666666</v>
      </c>
      <c r="K8512" s="13">
        <v>500</v>
      </c>
      <c r="L8512" s="14">
        <v>465.51600000000002</v>
      </c>
      <c r="M8512" s="14">
        <f t="shared" si="257"/>
        <v>349.137</v>
      </c>
      <c r="N8512" s="12">
        <v>427.03199999999998</v>
      </c>
    </row>
    <row r="8513" spans="8:14" x14ac:dyDescent="0.3">
      <c r="H8513" s="17">
        <f>IF(ISBLANK(Demand!H8514),"",Demand!H8514)</f>
        <v>6</v>
      </c>
      <c r="I8513" s="17">
        <f>IF(ISBLANK(Demand!I8514),"",Demand!I8514)</f>
        <v>8510</v>
      </c>
      <c r="J8513" s="17">
        <f>IF(ISBLANK(Demand!J8514),"",Demand!J8514)</f>
        <v>141.83333333333334</v>
      </c>
      <c r="K8513" s="13">
        <v>500</v>
      </c>
      <c r="L8513" s="14">
        <v>407.05799999999999</v>
      </c>
      <c r="M8513" s="14">
        <f t="shared" si="257"/>
        <v>305.29349999999999</v>
      </c>
      <c r="N8513" s="12">
        <v>428.87200000000001</v>
      </c>
    </row>
    <row r="8514" spans="8:14" x14ac:dyDescent="0.3">
      <c r="H8514" s="17">
        <f>IF(ISBLANK(Demand!H8515),"",Demand!H8515)</f>
        <v>6</v>
      </c>
      <c r="I8514" s="17">
        <f>IF(ISBLANK(Demand!I8515),"",Demand!I8515)</f>
        <v>8511</v>
      </c>
      <c r="J8514" s="17">
        <f>IF(ISBLANK(Demand!J8515),"",Demand!J8515)</f>
        <v>141.85</v>
      </c>
      <c r="K8514" s="13">
        <v>450</v>
      </c>
      <c r="L8514" s="14">
        <v>312.96800000000002</v>
      </c>
      <c r="M8514" s="14">
        <f t="shared" si="257"/>
        <v>234.726</v>
      </c>
      <c r="N8514" s="12">
        <v>303.32600000000002</v>
      </c>
    </row>
    <row r="8515" spans="8:14" x14ac:dyDescent="0.3">
      <c r="H8515" s="17">
        <f>IF(ISBLANK(Demand!H8516),"",Demand!H8516)</f>
        <v>6</v>
      </c>
      <c r="I8515" s="17">
        <f>IF(ISBLANK(Demand!I8516),"",Demand!I8516)</f>
        <v>8512</v>
      </c>
      <c r="J8515" s="17">
        <f>IF(ISBLANK(Demand!J8516),"",Demand!J8516)</f>
        <v>141.86666666666667</v>
      </c>
      <c r="K8515" s="13">
        <v>400</v>
      </c>
      <c r="L8515" s="14">
        <v>169.9522</v>
      </c>
      <c r="M8515" s="14">
        <f t="shared" si="257"/>
        <v>127.46415</v>
      </c>
      <c r="N8515" s="12">
        <v>271.089</v>
      </c>
    </row>
    <row r="8516" spans="8:14" x14ac:dyDescent="0.3">
      <c r="H8516" s="17">
        <f>IF(ISBLANK(Demand!H8517),"",Demand!H8517)</f>
        <v>6</v>
      </c>
      <c r="I8516" s="17">
        <f>IF(ISBLANK(Demand!I8517),"",Demand!I8517)</f>
        <v>8513</v>
      </c>
      <c r="J8516" s="17">
        <f>IF(ISBLANK(Demand!J8517),"",Demand!J8517)</f>
        <v>141.88333333333333</v>
      </c>
      <c r="K8516" s="13">
        <v>300</v>
      </c>
      <c r="L8516" s="14">
        <v>27.804200000000002</v>
      </c>
      <c r="M8516" s="14">
        <f t="shared" si="257"/>
        <v>20.853149999999999</v>
      </c>
      <c r="N8516" s="12">
        <v>253.00899999999999</v>
      </c>
    </row>
    <row r="8517" spans="8:14" x14ac:dyDescent="0.3">
      <c r="H8517" s="17">
        <f>IF(ISBLANK(Demand!H8518),"",Demand!H8518)</f>
        <v>6</v>
      </c>
      <c r="I8517" s="17">
        <f>IF(ISBLANK(Demand!I8518),"",Demand!I8518)</f>
        <v>8514</v>
      </c>
      <c r="J8517" s="17">
        <f>IF(ISBLANK(Demand!J8518),"",Demand!J8518)</f>
        <v>141.9</v>
      </c>
      <c r="K8517" s="13">
        <v>175</v>
      </c>
      <c r="L8517" s="14">
        <v>0</v>
      </c>
      <c r="M8517" s="14">
        <f t="shared" ref="M8517:M8580" si="258">L8517*0.75</f>
        <v>0</v>
      </c>
      <c r="N8517" s="12">
        <v>289.56599999999997</v>
      </c>
    </row>
    <row r="8518" spans="8:14" x14ac:dyDescent="0.3">
      <c r="H8518" s="17">
        <f>IF(ISBLANK(Demand!H8519),"",Demand!H8519)</f>
        <v>6</v>
      </c>
      <c r="I8518" s="17">
        <f>IF(ISBLANK(Demand!I8519),"",Demand!I8519)</f>
        <v>8515</v>
      </c>
      <c r="J8518" s="17">
        <f>IF(ISBLANK(Demand!J8519),"",Demand!J8519)</f>
        <v>141.91666666666666</v>
      </c>
      <c r="K8518" s="13">
        <v>100</v>
      </c>
      <c r="L8518" s="14">
        <v>0</v>
      </c>
      <c r="M8518" s="14">
        <f t="shared" si="258"/>
        <v>0</v>
      </c>
      <c r="N8518" s="12">
        <v>315.10899999999998</v>
      </c>
    </row>
    <row r="8519" spans="8:14" x14ac:dyDescent="0.3">
      <c r="H8519" s="17">
        <f>IF(ISBLANK(Demand!H8520),"",Demand!H8520)</f>
        <v>6</v>
      </c>
      <c r="I8519" s="17">
        <f>IF(ISBLANK(Demand!I8520),"",Demand!I8520)</f>
        <v>8516</v>
      </c>
      <c r="J8519" s="17">
        <f>IF(ISBLANK(Demand!J8520),"",Demand!J8520)</f>
        <v>141.93333333333334</v>
      </c>
      <c r="K8519" s="13">
        <v>50</v>
      </c>
      <c r="L8519" s="14">
        <v>0</v>
      </c>
      <c r="M8519" s="14">
        <f t="shared" si="258"/>
        <v>0</v>
      </c>
      <c r="N8519" s="12">
        <v>322.76299999999998</v>
      </c>
    </row>
    <row r="8520" spans="8:14" x14ac:dyDescent="0.3">
      <c r="H8520" s="17">
        <f>IF(ISBLANK(Demand!H8521),"",Demand!H8521)</f>
        <v>6</v>
      </c>
      <c r="I8520" s="17">
        <f>IF(ISBLANK(Demand!I8521),"",Demand!I8521)</f>
        <v>8517</v>
      </c>
      <c r="J8520" s="17">
        <f>IF(ISBLANK(Demand!J8521),"",Demand!J8521)</f>
        <v>141.94999999999999</v>
      </c>
      <c r="K8520" s="13">
        <v>0</v>
      </c>
      <c r="L8520" s="14">
        <v>0</v>
      </c>
      <c r="M8520" s="14">
        <f t="shared" si="258"/>
        <v>0</v>
      </c>
      <c r="N8520" s="12">
        <v>290.94499999999999</v>
      </c>
    </row>
    <row r="8521" spans="8:14" x14ac:dyDescent="0.3">
      <c r="H8521" s="17">
        <f>IF(ISBLANK(Demand!H8522),"",Demand!H8522)</f>
        <v>6</v>
      </c>
      <c r="I8521" s="17">
        <f>IF(ISBLANK(Demand!I8522),"",Demand!I8522)</f>
        <v>8518</v>
      </c>
      <c r="J8521" s="17">
        <f>IF(ISBLANK(Demand!J8522),"",Demand!J8522)</f>
        <v>141.96666666666667</v>
      </c>
      <c r="K8521" s="13">
        <v>0</v>
      </c>
      <c r="L8521" s="14">
        <v>0</v>
      </c>
      <c r="M8521" s="14">
        <f t="shared" si="258"/>
        <v>0</v>
      </c>
      <c r="N8521" s="12">
        <v>342.27300000000002</v>
      </c>
    </row>
    <row r="8522" spans="8:14" x14ac:dyDescent="0.3">
      <c r="H8522" s="17">
        <f>IF(ISBLANK(Demand!H8523),"",Demand!H8523)</f>
        <v>6</v>
      </c>
      <c r="I8522" s="17">
        <f>IF(ISBLANK(Demand!I8523),"",Demand!I8523)</f>
        <v>8519</v>
      </c>
      <c r="J8522" s="17">
        <f>IF(ISBLANK(Demand!J8523),"",Demand!J8523)</f>
        <v>141.98333333333332</v>
      </c>
      <c r="K8522" s="13">
        <v>0</v>
      </c>
      <c r="L8522" s="14">
        <v>0</v>
      </c>
      <c r="M8522" s="14">
        <f t="shared" si="258"/>
        <v>0</v>
      </c>
      <c r="N8522" s="12">
        <v>335.39400000000001</v>
      </c>
    </row>
    <row r="8523" spans="8:14" x14ac:dyDescent="0.3">
      <c r="H8523" s="17">
        <f>IF(ISBLANK(Demand!H8524),"",Demand!H8524)</f>
        <v>6</v>
      </c>
      <c r="I8523" s="17">
        <f>IF(ISBLANK(Demand!I8524),"",Demand!I8524)</f>
        <v>8520</v>
      </c>
      <c r="J8523" s="17">
        <f>IF(ISBLANK(Demand!J8524),"",Demand!J8524)</f>
        <v>142</v>
      </c>
      <c r="K8523" s="13">
        <v>0</v>
      </c>
      <c r="L8523" s="14">
        <v>0</v>
      </c>
      <c r="M8523" s="14">
        <f t="shared" si="258"/>
        <v>0</v>
      </c>
      <c r="N8523" s="12">
        <v>274.99299999999999</v>
      </c>
    </row>
    <row r="8524" spans="8:14" x14ac:dyDescent="0.3">
      <c r="H8524" s="17">
        <f>IF(ISBLANK(Demand!H8525),"",Demand!H8525)</f>
        <v>6</v>
      </c>
      <c r="I8524" s="17">
        <f>IF(ISBLANK(Demand!I8525),"",Demand!I8525)</f>
        <v>8521</v>
      </c>
      <c r="J8524" s="17">
        <f>IF(ISBLANK(Demand!J8525),"",Demand!J8525)</f>
        <v>142.01666666666665</v>
      </c>
      <c r="K8524" s="13">
        <v>0</v>
      </c>
      <c r="L8524" s="14">
        <v>0</v>
      </c>
      <c r="M8524" s="14">
        <f t="shared" si="258"/>
        <v>0</v>
      </c>
      <c r="N8524" s="12">
        <v>352.714</v>
      </c>
    </row>
    <row r="8525" spans="8:14" x14ac:dyDescent="0.3">
      <c r="H8525" s="17">
        <f>IF(ISBLANK(Demand!H8526),"",Demand!H8526)</f>
        <v>6</v>
      </c>
      <c r="I8525" s="17">
        <f>IF(ISBLANK(Demand!I8526),"",Demand!I8526)</f>
        <v>8522</v>
      </c>
      <c r="J8525" s="17">
        <f>IF(ISBLANK(Demand!J8526),"",Demand!J8526)</f>
        <v>142.03333333333333</v>
      </c>
      <c r="K8525" s="13">
        <v>0</v>
      </c>
      <c r="L8525" s="14">
        <v>0</v>
      </c>
      <c r="M8525" s="14">
        <f t="shared" si="258"/>
        <v>0</v>
      </c>
      <c r="N8525" s="12">
        <v>442.03800000000001</v>
      </c>
    </row>
    <row r="8526" spans="8:14" x14ac:dyDescent="0.3">
      <c r="H8526" s="17">
        <f>IF(ISBLANK(Demand!H8527),"",Demand!H8527)</f>
        <v>6</v>
      </c>
      <c r="I8526" s="17">
        <f>IF(ISBLANK(Demand!I8527),"",Demand!I8527)</f>
        <v>8523</v>
      </c>
      <c r="J8526" s="17">
        <f>IF(ISBLANK(Demand!J8527),"",Demand!J8527)</f>
        <v>142.05000000000001</v>
      </c>
      <c r="K8526" s="13">
        <v>0</v>
      </c>
      <c r="L8526" s="14">
        <v>0</v>
      </c>
      <c r="M8526" s="14">
        <f t="shared" si="258"/>
        <v>0</v>
      </c>
      <c r="N8526" s="12">
        <v>458.39499999999998</v>
      </c>
    </row>
    <row r="8527" spans="8:14" x14ac:dyDescent="0.3">
      <c r="H8527" s="17">
        <f>IF(ISBLANK(Demand!H8528),"",Demand!H8528)</f>
        <v>6</v>
      </c>
      <c r="I8527" s="17">
        <f>IF(ISBLANK(Demand!I8528),"",Demand!I8528)</f>
        <v>8524</v>
      </c>
      <c r="J8527" s="17">
        <f>IF(ISBLANK(Demand!J8528),"",Demand!J8528)</f>
        <v>142.06666666666666</v>
      </c>
      <c r="K8527" s="13">
        <v>0</v>
      </c>
      <c r="L8527" s="14">
        <v>0</v>
      </c>
      <c r="M8527" s="14">
        <f t="shared" si="258"/>
        <v>0</v>
      </c>
      <c r="N8527" s="12">
        <v>536.89499999999998</v>
      </c>
    </row>
    <row r="8528" spans="8:14" x14ac:dyDescent="0.3">
      <c r="H8528" s="17">
        <f>IF(ISBLANK(Demand!H8529),"",Demand!H8529)</f>
        <v>6</v>
      </c>
      <c r="I8528" s="17">
        <f>IF(ISBLANK(Demand!I8529),"",Demand!I8529)</f>
        <v>8525</v>
      </c>
      <c r="J8528" s="17">
        <f>IF(ISBLANK(Demand!J8529),"",Demand!J8529)</f>
        <v>142.08333333333334</v>
      </c>
      <c r="K8528" s="13">
        <v>25</v>
      </c>
      <c r="L8528" s="14">
        <v>0</v>
      </c>
      <c r="M8528" s="14">
        <f t="shared" si="258"/>
        <v>0</v>
      </c>
      <c r="N8528" s="12">
        <v>567.52599999999995</v>
      </c>
    </row>
    <row r="8529" spans="8:14" x14ac:dyDescent="0.3">
      <c r="H8529" s="17">
        <f>IF(ISBLANK(Demand!H8530),"",Demand!H8530)</f>
        <v>6</v>
      </c>
      <c r="I8529" s="17">
        <f>IF(ISBLANK(Demand!I8530),"",Demand!I8530)</f>
        <v>8526</v>
      </c>
      <c r="J8529" s="17">
        <f>IF(ISBLANK(Demand!J8530),"",Demand!J8530)</f>
        <v>142.1</v>
      </c>
      <c r="K8529" s="13">
        <v>50</v>
      </c>
      <c r="L8529" s="14">
        <v>0</v>
      </c>
      <c r="M8529" s="14">
        <f t="shared" si="258"/>
        <v>0</v>
      </c>
      <c r="N8529" s="12">
        <v>579.24800000000005</v>
      </c>
    </row>
    <row r="8530" spans="8:14" x14ac:dyDescent="0.3">
      <c r="H8530" s="17">
        <f>IF(ISBLANK(Demand!H8531),"",Demand!H8531)</f>
        <v>6</v>
      </c>
      <c r="I8530" s="17">
        <f>IF(ISBLANK(Demand!I8531),"",Demand!I8531)</f>
        <v>8527</v>
      </c>
      <c r="J8530" s="17">
        <f>IF(ISBLANK(Demand!J8531),"",Demand!J8531)</f>
        <v>142.11666666666667</v>
      </c>
      <c r="K8530" s="13">
        <v>100</v>
      </c>
      <c r="L8530" s="14">
        <v>7.5616599999999998</v>
      </c>
      <c r="M8530" s="14">
        <f t="shared" si="258"/>
        <v>5.6712449999999999</v>
      </c>
      <c r="N8530" s="12">
        <v>615.46299999999997</v>
      </c>
    </row>
    <row r="8531" spans="8:14" x14ac:dyDescent="0.3">
      <c r="H8531" s="17">
        <f>IF(ISBLANK(Demand!H8532),"",Demand!H8532)</f>
        <v>6</v>
      </c>
      <c r="I8531" s="17">
        <f>IF(ISBLANK(Demand!I8532),"",Demand!I8532)</f>
        <v>8528</v>
      </c>
      <c r="J8531" s="17">
        <f>IF(ISBLANK(Demand!J8532),"",Demand!J8532)</f>
        <v>142.13333333333333</v>
      </c>
      <c r="K8531" s="13">
        <v>175</v>
      </c>
      <c r="L8531" s="14">
        <v>126.9824</v>
      </c>
      <c r="M8531" s="14">
        <f t="shared" si="258"/>
        <v>95.236800000000002</v>
      </c>
      <c r="N8531" s="12">
        <v>614.27599999999995</v>
      </c>
    </row>
    <row r="8532" spans="8:14" x14ac:dyDescent="0.3">
      <c r="H8532" s="17">
        <f>IF(ISBLANK(Demand!H8533),"",Demand!H8533)</f>
        <v>6</v>
      </c>
      <c r="I8532" s="17">
        <f>IF(ISBLANK(Demand!I8533),"",Demand!I8533)</f>
        <v>8529</v>
      </c>
      <c r="J8532" s="17">
        <f>IF(ISBLANK(Demand!J8533),"",Demand!J8533)</f>
        <v>142.15</v>
      </c>
      <c r="K8532" s="13">
        <v>300</v>
      </c>
      <c r="L8532" s="14">
        <v>273.976</v>
      </c>
      <c r="M8532" s="14">
        <f t="shared" si="258"/>
        <v>205.482</v>
      </c>
      <c r="N8532" s="12">
        <v>542.70799999999997</v>
      </c>
    </row>
    <row r="8533" spans="8:14" x14ac:dyDescent="0.3">
      <c r="H8533" s="17">
        <f>IF(ISBLANK(Demand!H8534),"",Demand!H8534)</f>
        <v>6</v>
      </c>
      <c r="I8533" s="17">
        <f>IF(ISBLANK(Demand!I8534),"",Demand!I8534)</f>
        <v>8530</v>
      </c>
      <c r="J8533" s="17">
        <f>IF(ISBLANK(Demand!J8534),"",Demand!J8534)</f>
        <v>142.16666666666666</v>
      </c>
      <c r="K8533" s="13">
        <v>400</v>
      </c>
      <c r="L8533" s="14">
        <v>381.57799999999997</v>
      </c>
      <c r="M8533" s="14">
        <f t="shared" si="258"/>
        <v>286.18349999999998</v>
      </c>
      <c r="N8533" s="12">
        <v>529.52599999999995</v>
      </c>
    </row>
    <row r="8534" spans="8:14" x14ac:dyDescent="0.3">
      <c r="H8534" s="17">
        <f>IF(ISBLANK(Demand!H8535),"",Demand!H8535)</f>
        <v>6</v>
      </c>
      <c r="I8534" s="17">
        <f>IF(ISBLANK(Demand!I8535),"",Demand!I8535)</f>
        <v>8531</v>
      </c>
      <c r="J8534" s="17">
        <f>IF(ISBLANK(Demand!J8535),"",Demand!J8535)</f>
        <v>142.18333333333334</v>
      </c>
      <c r="K8534" s="13">
        <v>450</v>
      </c>
      <c r="L8534" s="14">
        <v>453.10399999999998</v>
      </c>
      <c r="M8534" s="14">
        <f t="shared" si="258"/>
        <v>339.82799999999997</v>
      </c>
      <c r="N8534" s="12">
        <v>480.14800000000002</v>
      </c>
    </row>
    <row r="8535" spans="8:14" x14ac:dyDescent="0.3">
      <c r="H8535" s="17">
        <f>IF(ISBLANK(Demand!H8536),"",Demand!H8536)</f>
        <v>6</v>
      </c>
      <c r="I8535" s="17">
        <f>IF(ISBLANK(Demand!I8536),"",Demand!I8536)</f>
        <v>8532</v>
      </c>
      <c r="J8535" s="17">
        <f>IF(ISBLANK(Demand!J8536),"",Demand!J8536)</f>
        <v>142.19999999999999</v>
      </c>
      <c r="K8535" s="13">
        <v>500</v>
      </c>
      <c r="L8535" s="14">
        <v>479.71199999999999</v>
      </c>
      <c r="M8535" s="14">
        <f t="shared" si="258"/>
        <v>359.78399999999999</v>
      </c>
      <c r="N8535" s="12">
        <v>442.38499999999999</v>
      </c>
    </row>
    <row r="8536" spans="8:14" x14ac:dyDescent="0.3">
      <c r="H8536" s="17">
        <f>IF(ISBLANK(Demand!H8537),"",Demand!H8537)</f>
        <v>6</v>
      </c>
      <c r="I8536" s="17">
        <f>IF(ISBLANK(Demand!I8537),"",Demand!I8537)</f>
        <v>8533</v>
      </c>
      <c r="J8536" s="17">
        <f>IF(ISBLANK(Demand!J8537),"",Demand!J8537)</f>
        <v>142.21666666666667</v>
      </c>
      <c r="K8536" s="13">
        <v>500</v>
      </c>
      <c r="L8536" s="14">
        <v>465.51600000000002</v>
      </c>
      <c r="M8536" s="14">
        <f t="shared" si="258"/>
        <v>349.137</v>
      </c>
      <c r="N8536" s="12">
        <v>427.03199999999998</v>
      </c>
    </row>
    <row r="8537" spans="8:14" x14ac:dyDescent="0.3">
      <c r="H8537" s="17">
        <f>IF(ISBLANK(Demand!H8538),"",Demand!H8538)</f>
        <v>6</v>
      </c>
      <c r="I8537" s="17">
        <f>IF(ISBLANK(Demand!I8538),"",Demand!I8538)</f>
        <v>8534</v>
      </c>
      <c r="J8537" s="17">
        <f>IF(ISBLANK(Demand!J8538),"",Demand!J8538)</f>
        <v>142.23333333333332</v>
      </c>
      <c r="K8537" s="13">
        <v>500</v>
      </c>
      <c r="L8537" s="14">
        <v>407.05799999999999</v>
      </c>
      <c r="M8537" s="14">
        <f t="shared" si="258"/>
        <v>305.29349999999999</v>
      </c>
      <c r="N8537" s="12">
        <v>428.87200000000001</v>
      </c>
    </row>
    <row r="8538" spans="8:14" x14ac:dyDescent="0.3">
      <c r="H8538" s="17">
        <f>IF(ISBLANK(Demand!H8539),"",Demand!H8539)</f>
        <v>6</v>
      </c>
      <c r="I8538" s="17">
        <f>IF(ISBLANK(Demand!I8539),"",Demand!I8539)</f>
        <v>8535</v>
      </c>
      <c r="J8538" s="17">
        <f>IF(ISBLANK(Demand!J8539),"",Demand!J8539)</f>
        <v>142.25</v>
      </c>
      <c r="K8538" s="13">
        <v>450</v>
      </c>
      <c r="L8538" s="14">
        <v>312.96800000000002</v>
      </c>
      <c r="M8538" s="14">
        <f t="shared" si="258"/>
        <v>234.726</v>
      </c>
      <c r="N8538" s="12">
        <v>303.32600000000002</v>
      </c>
    </row>
    <row r="8539" spans="8:14" x14ac:dyDescent="0.3">
      <c r="H8539" s="17">
        <f>IF(ISBLANK(Demand!H8540),"",Demand!H8540)</f>
        <v>6</v>
      </c>
      <c r="I8539" s="17">
        <f>IF(ISBLANK(Demand!I8540),"",Demand!I8540)</f>
        <v>8536</v>
      </c>
      <c r="J8539" s="17">
        <f>IF(ISBLANK(Demand!J8540),"",Demand!J8540)</f>
        <v>142.26666666666665</v>
      </c>
      <c r="K8539" s="13">
        <v>400</v>
      </c>
      <c r="L8539" s="14">
        <v>169.9522</v>
      </c>
      <c r="M8539" s="14">
        <f t="shared" si="258"/>
        <v>127.46415</v>
      </c>
      <c r="N8539" s="12">
        <v>271.089</v>
      </c>
    </row>
    <row r="8540" spans="8:14" x14ac:dyDescent="0.3">
      <c r="H8540" s="17">
        <f>IF(ISBLANK(Demand!H8541),"",Demand!H8541)</f>
        <v>6</v>
      </c>
      <c r="I8540" s="17">
        <f>IF(ISBLANK(Demand!I8541),"",Demand!I8541)</f>
        <v>8537</v>
      </c>
      <c r="J8540" s="17">
        <f>IF(ISBLANK(Demand!J8541),"",Demand!J8541)</f>
        <v>142.28333333333333</v>
      </c>
      <c r="K8540" s="13">
        <v>300</v>
      </c>
      <c r="L8540" s="14">
        <v>27.804200000000002</v>
      </c>
      <c r="M8540" s="14">
        <f t="shared" si="258"/>
        <v>20.853149999999999</v>
      </c>
      <c r="N8540" s="12">
        <v>253.00899999999999</v>
      </c>
    </row>
    <row r="8541" spans="8:14" x14ac:dyDescent="0.3">
      <c r="H8541" s="17">
        <f>IF(ISBLANK(Demand!H8542),"",Demand!H8542)</f>
        <v>6</v>
      </c>
      <c r="I8541" s="17">
        <f>IF(ISBLANK(Demand!I8542),"",Demand!I8542)</f>
        <v>8538</v>
      </c>
      <c r="J8541" s="17">
        <f>IF(ISBLANK(Demand!J8542),"",Demand!J8542)</f>
        <v>142.30000000000001</v>
      </c>
      <c r="K8541" s="13">
        <v>175</v>
      </c>
      <c r="L8541" s="14">
        <v>0</v>
      </c>
      <c r="M8541" s="14">
        <f t="shared" si="258"/>
        <v>0</v>
      </c>
      <c r="N8541" s="12">
        <v>289.56599999999997</v>
      </c>
    </row>
    <row r="8542" spans="8:14" x14ac:dyDescent="0.3">
      <c r="H8542" s="17">
        <f>IF(ISBLANK(Demand!H8543),"",Demand!H8543)</f>
        <v>6</v>
      </c>
      <c r="I8542" s="17">
        <f>IF(ISBLANK(Demand!I8543),"",Demand!I8543)</f>
        <v>8539</v>
      </c>
      <c r="J8542" s="17">
        <f>IF(ISBLANK(Demand!J8543),"",Demand!J8543)</f>
        <v>142.31666666666666</v>
      </c>
      <c r="K8542" s="13">
        <v>100</v>
      </c>
      <c r="L8542" s="14">
        <v>0</v>
      </c>
      <c r="M8542" s="14">
        <f t="shared" si="258"/>
        <v>0</v>
      </c>
      <c r="N8542" s="12">
        <v>315.10899999999998</v>
      </c>
    </row>
    <row r="8543" spans="8:14" x14ac:dyDescent="0.3">
      <c r="H8543" s="17">
        <f>IF(ISBLANK(Demand!H8544),"",Demand!H8544)</f>
        <v>6</v>
      </c>
      <c r="I8543" s="17">
        <f>IF(ISBLANK(Demand!I8544),"",Demand!I8544)</f>
        <v>8540</v>
      </c>
      <c r="J8543" s="17">
        <f>IF(ISBLANK(Demand!J8544),"",Demand!J8544)</f>
        <v>142.33333333333334</v>
      </c>
      <c r="K8543" s="13">
        <v>50</v>
      </c>
      <c r="L8543" s="14">
        <v>0</v>
      </c>
      <c r="M8543" s="14">
        <f t="shared" si="258"/>
        <v>0</v>
      </c>
      <c r="N8543" s="12">
        <v>322.76299999999998</v>
      </c>
    </row>
    <row r="8544" spans="8:14" x14ac:dyDescent="0.3">
      <c r="H8544" s="17">
        <f>IF(ISBLANK(Demand!H8545),"",Demand!H8545)</f>
        <v>6</v>
      </c>
      <c r="I8544" s="17">
        <f>IF(ISBLANK(Demand!I8545),"",Demand!I8545)</f>
        <v>8541</v>
      </c>
      <c r="J8544" s="17">
        <f>IF(ISBLANK(Demand!J8545),"",Demand!J8545)</f>
        <v>142.35</v>
      </c>
      <c r="K8544" s="13">
        <v>0</v>
      </c>
      <c r="L8544" s="14">
        <v>0</v>
      </c>
      <c r="M8544" s="14">
        <f t="shared" si="258"/>
        <v>0</v>
      </c>
      <c r="N8544" s="12">
        <v>290.94499999999999</v>
      </c>
    </row>
    <row r="8545" spans="8:14" x14ac:dyDescent="0.3">
      <c r="H8545" s="17">
        <f>IF(ISBLANK(Demand!H8546),"",Demand!H8546)</f>
        <v>6</v>
      </c>
      <c r="I8545" s="17">
        <f>IF(ISBLANK(Demand!I8546),"",Demand!I8546)</f>
        <v>8542</v>
      </c>
      <c r="J8545" s="17">
        <f>IF(ISBLANK(Demand!J8546),"",Demand!J8546)</f>
        <v>142.36666666666667</v>
      </c>
      <c r="K8545" s="13">
        <v>0</v>
      </c>
      <c r="L8545" s="14">
        <v>0</v>
      </c>
      <c r="M8545" s="14">
        <f t="shared" si="258"/>
        <v>0</v>
      </c>
      <c r="N8545" s="12">
        <v>342.27300000000002</v>
      </c>
    </row>
    <row r="8546" spans="8:14" x14ac:dyDescent="0.3">
      <c r="H8546" s="17">
        <f>IF(ISBLANK(Demand!H8547),"",Demand!H8547)</f>
        <v>6</v>
      </c>
      <c r="I8546" s="17">
        <f>IF(ISBLANK(Demand!I8547),"",Demand!I8547)</f>
        <v>8543</v>
      </c>
      <c r="J8546" s="17">
        <f>IF(ISBLANK(Demand!J8547),"",Demand!J8547)</f>
        <v>142.38333333333333</v>
      </c>
      <c r="K8546" s="13">
        <v>0</v>
      </c>
      <c r="L8546" s="14">
        <v>0</v>
      </c>
      <c r="M8546" s="14">
        <f t="shared" si="258"/>
        <v>0</v>
      </c>
      <c r="N8546" s="12">
        <v>335.39400000000001</v>
      </c>
    </row>
    <row r="8547" spans="8:14" x14ac:dyDescent="0.3">
      <c r="H8547" s="17">
        <f>IF(ISBLANK(Demand!H8548),"",Demand!H8548)</f>
        <v>6</v>
      </c>
      <c r="I8547" s="17">
        <f>IF(ISBLANK(Demand!I8548),"",Demand!I8548)</f>
        <v>8544</v>
      </c>
      <c r="J8547" s="17">
        <f>IF(ISBLANK(Demand!J8548),"",Demand!J8548)</f>
        <v>142.4</v>
      </c>
      <c r="K8547" s="13">
        <v>0</v>
      </c>
      <c r="L8547" s="14">
        <v>0</v>
      </c>
      <c r="M8547" s="14">
        <f t="shared" si="258"/>
        <v>0</v>
      </c>
      <c r="N8547" s="12">
        <v>274.99299999999999</v>
      </c>
    </row>
    <row r="8548" spans="8:14" x14ac:dyDescent="0.3">
      <c r="H8548" s="17">
        <f>IF(ISBLANK(Demand!H8549),"",Demand!H8549)</f>
        <v>6</v>
      </c>
      <c r="I8548" s="17">
        <f>IF(ISBLANK(Demand!I8549),"",Demand!I8549)</f>
        <v>8545</v>
      </c>
      <c r="J8548" s="17">
        <f>IF(ISBLANK(Demand!J8549),"",Demand!J8549)</f>
        <v>142.41666666666666</v>
      </c>
      <c r="K8548" s="13">
        <v>0</v>
      </c>
      <c r="L8548" s="14">
        <v>0</v>
      </c>
      <c r="M8548" s="14">
        <f t="shared" si="258"/>
        <v>0</v>
      </c>
      <c r="N8548" s="12">
        <v>352.714</v>
      </c>
    </row>
    <row r="8549" spans="8:14" x14ac:dyDescent="0.3">
      <c r="H8549" s="17">
        <f>IF(ISBLANK(Demand!H8550),"",Demand!H8550)</f>
        <v>6</v>
      </c>
      <c r="I8549" s="17">
        <f>IF(ISBLANK(Demand!I8550),"",Demand!I8550)</f>
        <v>8546</v>
      </c>
      <c r="J8549" s="17">
        <f>IF(ISBLANK(Demand!J8550),"",Demand!J8550)</f>
        <v>142.43333333333334</v>
      </c>
      <c r="K8549" s="13">
        <v>0</v>
      </c>
      <c r="L8549" s="14">
        <v>0</v>
      </c>
      <c r="M8549" s="14">
        <f t="shared" si="258"/>
        <v>0</v>
      </c>
      <c r="N8549" s="12">
        <v>442.03800000000001</v>
      </c>
    </row>
    <row r="8550" spans="8:14" x14ac:dyDescent="0.3">
      <c r="H8550" s="17">
        <f>IF(ISBLANK(Demand!H8551),"",Demand!H8551)</f>
        <v>6</v>
      </c>
      <c r="I8550" s="17">
        <f>IF(ISBLANK(Demand!I8551),"",Demand!I8551)</f>
        <v>8547</v>
      </c>
      <c r="J8550" s="17">
        <f>IF(ISBLANK(Demand!J8551),"",Demand!J8551)</f>
        <v>142.44999999999999</v>
      </c>
      <c r="K8550" s="13">
        <v>0</v>
      </c>
      <c r="L8550" s="14">
        <v>0</v>
      </c>
      <c r="M8550" s="14">
        <f t="shared" si="258"/>
        <v>0</v>
      </c>
      <c r="N8550" s="12">
        <v>458.39499999999998</v>
      </c>
    </row>
    <row r="8551" spans="8:14" x14ac:dyDescent="0.3">
      <c r="H8551" s="17">
        <f>IF(ISBLANK(Demand!H8552),"",Demand!H8552)</f>
        <v>6</v>
      </c>
      <c r="I8551" s="17">
        <f>IF(ISBLANK(Demand!I8552),"",Demand!I8552)</f>
        <v>8548</v>
      </c>
      <c r="J8551" s="17">
        <f>IF(ISBLANK(Demand!J8552),"",Demand!J8552)</f>
        <v>142.46666666666667</v>
      </c>
      <c r="K8551" s="13">
        <v>0</v>
      </c>
      <c r="L8551" s="14">
        <v>0</v>
      </c>
      <c r="M8551" s="14">
        <f t="shared" si="258"/>
        <v>0</v>
      </c>
      <c r="N8551" s="12">
        <v>536.89499999999998</v>
      </c>
    </row>
    <row r="8552" spans="8:14" x14ac:dyDescent="0.3">
      <c r="H8552" s="17">
        <f>IF(ISBLANK(Demand!H8553),"",Demand!H8553)</f>
        <v>6</v>
      </c>
      <c r="I8552" s="17">
        <f>IF(ISBLANK(Demand!I8553),"",Demand!I8553)</f>
        <v>8549</v>
      </c>
      <c r="J8552" s="17">
        <f>IF(ISBLANK(Demand!J8553),"",Demand!J8553)</f>
        <v>142.48333333333332</v>
      </c>
      <c r="K8552" s="13">
        <v>25</v>
      </c>
      <c r="L8552" s="14">
        <v>0</v>
      </c>
      <c r="M8552" s="14">
        <f t="shared" si="258"/>
        <v>0</v>
      </c>
      <c r="N8552" s="12">
        <v>567.52599999999995</v>
      </c>
    </row>
    <row r="8553" spans="8:14" x14ac:dyDescent="0.3">
      <c r="H8553" s="17">
        <f>IF(ISBLANK(Demand!H8554),"",Demand!H8554)</f>
        <v>6</v>
      </c>
      <c r="I8553" s="17">
        <f>IF(ISBLANK(Demand!I8554),"",Demand!I8554)</f>
        <v>8550</v>
      </c>
      <c r="J8553" s="17">
        <f>IF(ISBLANK(Demand!J8554),"",Demand!J8554)</f>
        <v>142.5</v>
      </c>
      <c r="K8553" s="13">
        <v>50</v>
      </c>
      <c r="L8553" s="14">
        <v>0</v>
      </c>
      <c r="M8553" s="14">
        <f t="shared" si="258"/>
        <v>0</v>
      </c>
      <c r="N8553" s="12">
        <v>579.24800000000005</v>
      </c>
    </row>
    <row r="8554" spans="8:14" x14ac:dyDescent="0.3">
      <c r="H8554" s="17">
        <f>IF(ISBLANK(Demand!H8555),"",Demand!H8555)</f>
        <v>6</v>
      </c>
      <c r="I8554" s="17">
        <f>IF(ISBLANK(Demand!I8555),"",Demand!I8555)</f>
        <v>8551</v>
      </c>
      <c r="J8554" s="17">
        <f>IF(ISBLANK(Demand!J8555),"",Demand!J8555)</f>
        <v>142.51666666666665</v>
      </c>
      <c r="K8554" s="13">
        <v>100</v>
      </c>
      <c r="L8554" s="14">
        <v>7.5616599999999998</v>
      </c>
      <c r="M8554" s="14">
        <f t="shared" si="258"/>
        <v>5.6712449999999999</v>
      </c>
      <c r="N8554" s="12">
        <v>615.46299999999997</v>
      </c>
    </row>
    <row r="8555" spans="8:14" x14ac:dyDescent="0.3">
      <c r="H8555" s="17">
        <f>IF(ISBLANK(Demand!H8556),"",Demand!H8556)</f>
        <v>6</v>
      </c>
      <c r="I8555" s="17">
        <f>IF(ISBLANK(Demand!I8556),"",Demand!I8556)</f>
        <v>8552</v>
      </c>
      <c r="J8555" s="17">
        <f>IF(ISBLANK(Demand!J8556),"",Demand!J8556)</f>
        <v>142.53333333333333</v>
      </c>
      <c r="K8555" s="13">
        <v>175</v>
      </c>
      <c r="L8555" s="14">
        <v>126.9824</v>
      </c>
      <c r="M8555" s="14">
        <f t="shared" si="258"/>
        <v>95.236800000000002</v>
      </c>
      <c r="N8555" s="12">
        <v>614.27599999999995</v>
      </c>
    </row>
    <row r="8556" spans="8:14" x14ac:dyDescent="0.3">
      <c r="H8556" s="17">
        <f>IF(ISBLANK(Demand!H8557),"",Demand!H8557)</f>
        <v>6</v>
      </c>
      <c r="I8556" s="17">
        <f>IF(ISBLANK(Demand!I8557),"",Demand!I8557)</f>
        <v>8553</v>
      </c>
      <c r="J8556" s="17">
        <f>IF(ISBLANK(Demand!J8557),"",Demand!J8557)</f>
        <v>142.55000000000001</v>
      </c>
      <c r="K8556" s="13">
        <v>300</v>
      </c>
      <c r="L8556" s="14">
        <v>273.976</v>
      </c>
      <c r="M8556" s="14">
        <f t="shared" si="258"/>
        <v>205.482</v>
      </c>
      <c r="N8556" s="12">
        <v>542.70799999999997</v>
      </c>
    </row>
    <row r="8557" spans="8:14" x14ac:dyDescent="0.3">
      <c r="H8557" s="17">
        <f>IF(ISBLANK(Demand!H8558),"",Demand!H8558)</f>
        <v>6</v>
      </c>
      <c r="I8557" s="17">
        <f>IF(ISBLANK(Demand!I8558),"",Demand!I8558)</f>
        <v>8554</v>
      </c>
      <c r="J8557" s="17">
        <f>IF(ISBLANK(Demand!J8558),"",Demand!J8558)</f>
        <v>142.56666666666666</v>
      </c>
      <c r="K8557" s="13">
        <v>400</v>
      </c>
      <c r="L8557" s="14">
        <v>381.57799999999997</v>
      </c>
      <c r="M8557" s="14">
        <f t="shared" si="258"/>
        <v>286.18349999999998</v>
      </c>
      <c r="N8557" s="12">
        <v>529.52599999999995</v>
      </c>
    </row>
    <row r="8558" spans="8:14" x14ac:dyDescent="0.3">
      <c r="H8558" s="17">
        <f>IF(ISBLANK(Demand!H8559),"",Demand!H8559)</f>
        <v>6</v>
      </c>
      <c r="I8558" s="17">
        <f>IF(ISBLANK(Demand!I8559),"",Demand!I8559)</f>
        <v>8555</v>
      </c>
      <c r="J8558" s="17">
        <f>IF(ISBLANK(Demand!J8559),"",Demand!J8559)</f>
        <v>142.58333333333334</v>
      </c>
      <c r="K8558" s="13">
        <v>450</v>
      </c>
      <c r="L8558" s="14">
        <v>453.10399999999998</v>
      </c>
      <c r="M8558" s="14">
        <f t="shared" si="258"/>
        <v>339.82799999999997</v>
      </c>
      <c r="N8558" s="12">
        <v>480.14800000000002</v>
      </c>
    </row>
    <row r="8559" spans="8:14" x14ac:dyDescent="0.3">
      <c r="H8559" s="17">
        <f>IF(ISBLANK(Demand!H8560),"",Demand!H8560)</f>
        <v>6</v>
      </c>
      <c r="I8559" s="17">
        <f>IF(ISBLANK(Demand!I8560),"",Demand!I8560)</f>
        <v>8556</v>
      </c>
      <c r="J8559" s="17">
        <f>IF(ISBLANK(Demand!J8560),"",Demand!J8560)</f>
        <v>142.6</v>
      </c>
      <c r="K8559" s="13">
        <v>500</v>
      </c>
      <c r="L8559" s="14">
        <v>479.71199999999999</v>
      </c>
      <c r="M8559" s="14">
        <f t="shared" si="258"/>
        <v>359.78399999999999</v>
      </c>
      <c r="N8559" s="12">
        <v>442.38499999999999</v>
      </c>
    </row>
    <row r="8560" spans="8:14" x14ac:dyDescent="0.3">
      <c r="H8560" s="17">
        <f>IF(ISBLANK(Demand!H8561),"",Demand!H8561)</f>
        <v>6</v>
      </c>
      <c r="I8560" s="17">
        <f>IF(ISBLANK(Demand!I8561),"",Demand!I8561)</f>
        <v>8557</v>
      </c>
      <c r="J8560" s="17">
        <f>IF(ISBLANK(Demand!J8561),"",Demand!J8561)</f>
        <v>142.61666666666667</v>
      </c>
      <c r="K8560" s="13">
        <v>500</v>
      </c>
      <c r="L8560" s="14">
        <v>465.51600000000002</v>
      </c>
      <c r="M8560" s="14">
        <f t="shared" si="258"/>
        <v>349.137</v>
      </c>
      <c r="N8560" s="12">
        <v>427.03199999999998</v>
      </c>
    </row>
    <row r="8561" spans="8:14" x14ac:dyDescent="0.3">
      <c r="H8561" s="17">
        <f>IF(ISBLANK(Demand!H8562),"",Demand!H8562)</f>
        <v>6</v>
      </c>
      <c r="I8561" s="17">
        <f>IF(ISBLANK(Demand!I8562),"",Demand!I8562)</f>
        <v>8558</v>
      </c>
      <c r="J8561" s="17">
        <f>IF(ISBLANK(Demand!J8562),"",Demand!J8562)</f>
        <v>142.63333333333333</v>
      </c>
      <c r="K8561" s="13">
        <v>500</v>
      </c>
      <c r="L8561" s="14">
        <v>407.05799999999999</v>
      </c>
      <c r="M8561" s="14">
        <f t="shared" si="258"/>
        <v>305.29349999999999</v>
      </c>
      <c r="N8561" s="12">
        <v>428.87200000000001</v>
      </c>
    </row>
    <row r="8562" spans="8:14" x14ac:dyDescent="0.3">
      <c r="H8562" s="17">
        <f>IF(ISBLANK(Demand!H8563),"",Demand!H8563)</f>
        <v>6</v>
      </c>
      <c r="I8562" s="17">
        <f>IF(ISBLANK(Demand!I8563),"",Demand!I8563)</f>
        <v>8559</v>
      </c>
      <c r="J8562" s="17">
        <f>IF(ISBLANK(Demand!J8563),"",Demand!J8563)</f>
        <v>142.65</v>
      </c>
      <c r="K8562" s="13">
        <v>450</v>
      </c>
      <c r="L8562" s="14">
        <v>312.96800000000002</v>
      </c>
      <c r="M8562" s="14">
        <f t="shared" si="258"/>
        <v>234.726</v>
      </c>
      <c r="N8562" s="12">
        <v>303.32600000000002</v>
      </c>
    </row>
    <row r="8563" spans="8:14" x14ac:dyDescent="0.3">
      <c r="H8563" s="17">
        <f>IF(ISBLANK(Demand!H8564),"",Demand!H8564)</f>
        <v>6</v>
      </c>
      <c r="I8563" s="17">
        <f>IF(ISBLANK(Demand!I8564),"",Demand!I8564)</f>
        <v>8560</v>
      </c>
      <c r="J8563" s="17">
        <f>IF(ISBLANK(Demand!J8564),"",Demand!J8564)</f>
        <v>142.66666666666666</v>
      </c>
      <c r="K8563" s="13">
        <v>400</v>
      </c>
      <c r="L8563" s="14">
        <v>169.9522</v>
      </c>
      <c r="M8563" s="14">
        <f t="shared" si="258"/>
        <v>127.46415</v>
      </c>
      <c r="N8563" s="12">
        <v>271.089</v>
      </c>
    </row>
    <row r="8564" spans="8:14" x14ac:dyDescent="0.3">
      <c r="H8564" s="17">
        <f>IF(ISBLANK(Demand!H8565),"",Demand!H8565)</f>
        <v>6</v>
      </c>
      <c r="I8564" s="17">
        <f>IF(ISBLANK(Demand!I8565),"",Demand!I8565)</f>
        <v>8561</v>
      </c>
      <c r="J8564" s="17">
        <f>IF(ISBLANK(Demand!J8565),"",Demand!J8565)</f>
        <v>142.68333333333334</v>
      </c>
      <c r="K8564" s="13">
        <v>300</v>
      </c>
      <c r="L8564" s="14">
        <v>27.804200000000002</v>
      </c>
      <c r="M8564" s="14">
        <f t="shared" si="258"/>
        <v>20.853149999999999</v>
      </c>
      <c r="N8564" s="12">
        <v>253.00899999999999</v>
      </c>
    </row>
    <row r="8565" spans="8:14" x14ac:dyDescent="0.3">
      <c r="H8565" s="17">
        <f>IF(ISBLANK(Demand!H8566),"",Demand!H8566)</f>
        <v>6</v>
      </c>
      <c r="I8565" s="17">
        <f>IF(ISBLANK(Demand!I8566),"",Demand!I8566)</f>
        <v>8562</v>
      </c>
      <c r="J8565" s="17">
        <f>IF(ISBLANK(Demand!J8566),"",Demand!J8566)</f>
        <v>142.69999999999999</v>
      </c>
      <c r="K8565" s="13">
        <v>175</v>
      </c>
      <c r="L8565" s="14">
        <v>0</v>
      </c>
      <c r="M8565" s="14">
        <f t="shared" si="258"/>
        <v>0</v>
      </c>
      <c r="N8565" s="12">
        <v>289.56599999999997</v>
      </c>
    </row>
    <row r="8566" spans="8:14" x14ac:dyDescent="0.3">
      <c r="H8566" s="17">
        <f>IF(ISBLANK(Demand!H8567),"",Demand!H8567)</f>
        <v>6</v>
      </c>
      <c r="I8566" s="17">
        <f>IF(ISBLANK(Demand!I8567),"",Demand!I8567)</f>
        <v>8563</v>
      </c>
      <c r="J8566" s="17">
        <f>IF(ISBLANK(Demand!J8567),"",Demand!J8567)</f>
        <v>142.71666666666667</v>
      </c>
      <c r="K8566" s="13">
        <v>100</v>
      </c>
      <c r="L8566" s="14">
        <v>0</v>
      </c>
      <c r="M8566" s="14">
        <f t="shared" si="258"/>
        <v>0</v>
      </c>
      <c r="N8566" s="12">
        <v>315.10899999999998</v>
      </c>
    </row>
    <row r="8567" spans="8:14" x14ac:dyDescent="0.3">
      <c r="H8567" s="17">
        <f>IF(ISBLANK(Demand!H8568),"",Demand!H8568)</f>
        <v>6</v>
      </c>
      <c r="I8567" s="17">
        <f>IF(ISBLANK(Demand!I8568),"",Demand!I8568)</f>
        <v>8564</v>
      </c>
      <c r="J8567" s="17">
        <f>IF(ISBLANK(Demand!J8568),"",Demand!J8568)</f>
        <v>142.73333333333332</v>
      </c>
      <c r="K8567" s="13">
        <v>50</v>
      </c>
      <c r="L8567" s="14">
        <v>0</v>
      </c>
      <c r="M8567" s="14">
        <f t="shared" si="258"/>
        <v>0</v>
      </c>
      <c r="N8567" s="12">
        <v>322.76299999999998</v>
      </c>
    </row>
    <row r="8568" spans="8:14" x14ac:dyDescent="0.3">
      <c r="H8568" s="17">
        <f>IF(ISBLANK(Demand!H8569),"",Demand!H8569)</f>
        <v>6</v>
      </c>
      <c r="I8568" s="17">
        <f>IF(ISBLANK(Demand!I8569),"",Demand!I8569)</f>
        <v>8565</v>
      </c>
      <c r="J8568" s="17">
        <f>IF(ISBLANK(Demand!J8569),"",Demand!J8569)</f>
        <v>142.75</v>
      </c>
      <c r="K8568" s="13">
        <v>0</v>
      </c>
      <c r="L8568" s="14">
        <v>0</v>
      </c>
      <c r="M8568" s="14">
        <f t="shared" si="258"/>
        <v>0</v>
      </c>
      <c r="N8568" s="12">
        <v>290.94499999999999</v>
      </c>
    </row>
    <row r="8569" spans="8:14" x14ac:dyDescent="0.3">
      <c r="H8569" s="17">
        <f>IF(ISBLANK(Demand!H8570),"",Demand!H8570)</f>
        <v>6</v>
      </c>
      <c r="I8569" s="17">
        <f>IF(ISBLANK(Demand!I8570),"",Demand!I8570)</f>
        <v>8566</v>
      </c>
      <c r="J8569" s="17">
        <f>IF(ISBLANK(Demand!J8570),"",Demand!J8570)</f>
        <v>142.76666666666665</v>
      </c>
      <c r="K8569" s="13">
        <v>0</v>
      </c>
      <c r="L8569" s="14">
        <v>0</v>
      </c>
      <c r="M8569" s="14">
        <f t="shared" si="258"/>
        <v>0</v>
      </c>
      <c r="N8569" s="12">
        <v>342.27300000000002</v>
      </c>
    </row>
    <row r="8570" spans="8:14" x14ac:dyDescent="0.3">
      <c r="H8570" s="17">
        <f>IF(ISBLANK(Demand!H8571),"",Demand!H8571)</f>
        <v>6</v>
      </c>
      <c r="I8570" s="17">
        <f>IF(ISBLANK(Demand!I8571),"",Demand!I8571)</f>
        <v>8567</v>
      </c>
      <c r="J8570" s="17">
        <f>IF(ISBLANK(Demand!J8571),"",Demand!J8571)</f>
        <v>142.78333333333333</v>
      </c>
      <c r="K8570" s="13">
        <v>0</v>
      </c>
      <c r="L8570" s="14">
        <v>0</v>
      </c>
      <c r="M8570" s="14">
        <f t="shared" si="258"/>
        <v>0</v>
      </c>
      <c r="N8570" s="12">
        <v>335.39400000000001</v>
      </c>
    </row>
    <row r="8571" spans="8:14" x14ac:dyDescent="0.3">
      <c r="H8571" s="17">
        <f>IF(ISBLANK(Demand!H8572),"",Demand!H8572)</f>
        <v>6</v>
      </c>
      <c r="I8571" s="17">
        <f>IF(ISBLANK(Demand!I8572),"",Demand!I8572)</f>
        <v>8568</v>
      </c>
      <c r="J8571" s="17">
        <f>IF(ISBLANK(Demand!J8572),"",Demand!J8572)</f>
        <v>142.80000000000001</v>
      </c>
      <c r="K8571" s="13">
        <v>0</v>
      </c>
      <c r="L8571" s="14">
        <v>0</v>
      </c>
      <c r="M8571" s="14">
        <f t="shared" si="258"/>
        <v>0</v>
      </c>
      <c r="N8571" s="12">
        <v>274.99299999999999</v>
      </c>
    </row>
    <row r="8572" spans="8:14" x14ac:dyDescent="0.3">
      <c r="H8572" s="17">
        <f>IF(ISBLANK(Demand!H8573),"",Demand!H8573)</f>
        <v>6</v>
      </c>
      <c r="I8572" s="17">
        <f>IF(ISBLANK(Demand!I8573),"",Demand!I8573)</f>
        <v>8569</v>
      </c>
      <c r="J8572" s="17">
        <f>IF(ISBLANK(Demand!J8573),"",Demand!J8573)</f>
        <v>142.81666666666666</v>
      </c>
      <c r="K8572" s="13">
        <v>0</v>
      </c>
      <c r="L8572" s="14">
        <v>0</v>
      </c>
      <c r="M8572" s="14">
        <f t="shared" si="258"/>
        <v>0</v>
      </c>
      <c r="N8572" s="12">
        <v>352.714</v>
      </c>
    </row>
    <row r="8573" spans="8:14" x14ac:dyDescent="0.3">
      <c r="H8573" s="17">
        <f>IF(ISBLANK(Demand!H8574),"",Demand!H8574)</f>
        <v>6</v>
      </c>
      <c r="I8573" s="17">
        <f>IF(ISBLANK(Demand!I8574),"",Demand!I8574)</f>
        <v>8570</v>
      </c>
      <c r="J8573" s="17">
        <f>IF(ISBLANK(Demand!J8574),"",Demand!J8574)</f>
        <v>142.83333333333334</v>
      </c>
      <c r="K8573" s="13">
        <v>0</v>
      </c>
      <c r="L8573" s="14">
        <v>0</v>
      </c>
      <c r="M8573" s="14">
        <f t="shared" si="258"/>
        <v>0</v>
      </c>
      <c r="N8573" s="12">
        <v>442.03800000000001</v>
      </c>
    </row>
    <row r="8574" spans="8:14" x14ac:dyDescent="0.3">
      <c r="H8574" s="17">
        <f>IF(ISBLANK(Demand!H8575),"",Demand!H8575)</f>
        <v>6</v>
      </c>
      <c r="I8574" s="17">
        <f>IF(ISBLANK(Demand!I8575),"",Demand!I8575)</f>
        <v>8571</v>
      </c>
      <c r="J8574" s="17">
        <f>IF(ISBLANK(Demand!J8575),"",Demand!J8575)</f>
        <v>142.85</v>
      </c>
      <c r="K8574" s="13">
        <v>0</v>
      </c>
      <c r="L8574" s="14">
        <v>0</v>
      </c>
      <c r="M8574" s="14">
        <f t="shared" si="258"/>
        <v>0</v>
      </c>
      <c r="N8574" s="12">
        <v>458.39499999999998</v>
      </c>
    </row>
    <row r="8575" spans="8:14" x14ac:dyDescent="0.3">
      <c r="H8575" s="17">
        <f>IF(ISBLANK(Demand!H8576),"",Demand!H8576)</f>
        <v>6</v>
      </c>
      <c r="I8575" s="17">
        <f>IF(ISBLANK(Demand!I8576),"",Demand!I8576)</f>
        <v>8572</v>
      </c>
      <c r="J8575" s="17">
        <f>IF(ISBLANK(Demand!J8576),"",Demand!J8576)</f>
        <v>142.86666666666667</v>
      </c>
      <c r="K8575" s="13">
        <v>0</v>
      </c>
      <c r="L8575" s="14">
        <v>0</v>
      </c>
      <c r="M8575" s="14">
        <f t="shared" si="258"/>
        <v>0</v>
      </c>
      <c r="N8575" s="12">
        <v>536.89499999999998</v>
      </c>
    </row>
    <row r="8576" spans="8:14" x14ac:dyDescent="0.3">
      <c r="H8576" s="17">
        <f>IF(ISBLANK(Demand!H8577),"",Demand!H8577)</f>
        <v>6</v>
      </c>
      <c r="I8576" s="17">
        <f>IF(ISBLANK(Demand!I8577),"",Demand!I8577)</f>
        <v>8573</v>
      </c>
      <c r="J8576" s="17">
        <f>IF(ISBLANK(Demand!J8577),"",Demand!J8577)</f>
        <v>142.88333333333333</v>
      </c>
      <c r="K8576" s="13">
        <v>25</v>
      </c>
      <c r="L8576" s="14">
        <v>0</v>
      </c>
      <c r="M8576" s="14">
        <f t="shared" si="258"/>
        <v>0</v>
      </c>
      <c r="N8576" s="12">
        <v>567.52599999999995</v>
      </c>
    </row>
    <row r="8577" spans="8:14" x14ac:dyDescent="0.3">
      <c r="H8577" s="17">
        <f>IF(ISBLANK(Demand!H8578),"",Demand!H8578)</f>
        <v>6</v>
      </c>
      <c r="I8577" s="17">
        <f>IF(ISBLANK(Demand!I8578),"",Demand!I8578)</f>
        <v>8574</v>
      </c>
      <c r="J8577" s="17">
        <f>IF(ISBLANK(Demand!J8578),"",Demand!J8578)</f>
        <v>142.9</v>
      </c>
      <c r="K8577" s="13">
        <v>50</v>
      </c>
      <c r="L8577" s="14">
        <v>0</v>
      </c>
      <c r="M8577" s="14">
        <f t="shared" si="258"/>
        <v>0</v>
      </c>
      <c r="N8577" s="12">
        <v>579.24800000000005</v>
      </c>
    </row>
    <row r="8578" spans="8:14" x14ac:dyDescent="0.3">
      <c r="H8578" s="17">
        <f>IF(ISBLANK(Demand!H8579),"",Demand!H8579)</f>
        <v>6</v>
      </c>
      <c r="I8578" s="17">
        <f>IF(ISBLANK(Demand!I8579),"",Demand!I8579)</f>
        <v>8575</v>
      </c>
      <c r="J8578" s="17">
        <f>IF(ISBLANK(Demand!J8579),"",Demand!J8579)</f>
        <v>142.91666666666666</v>
      </c>
      <c r="K8578" s="13">
        <v>100</v>
      </c>
      <c r="L8578" s="14">
        <v>7.5616599999999998</v>
      </c>
      <c r="M8578" s="14">
        <f t="shared" si="258"/>
        <v>5.6712449999999999</v>
      </c>
      <c r="N8578" s="12">
        <v>615.46299999999997</v>
      </c>
    </row>
    <row r="8579" spans="8:14" x14ac:dyDescent="0.3">
      <c r="H8579" s="17">
        <f>IF(ISBLANK(Demand!H8580),"",Demand!H8580)</f>
        <v>6</v>
      </c>
      <c r="I8579" s="17">
        <f>IF(ISBLANK(Demand!I8580),"",Demand!I8580)</f>
        <v>8576</v>
      </c>
      <c r="J8579" s="17">
        <f>IF(ISBLANK(Demand!J8580),"",Demand!J8580)</f>
        <v>142.93333333333334</v>
      </c>
      <c r="K8579" s="13">
        <v>175</v>
      </c>
      <c r="L8579" s="14">
        <v>126.9824</v>
      </c>
      <c r="M8579" s="14">
        <f t="shared" si="258"/>
        <v>95.236800000000002</v>
      </c>
      <c r="N8579" s="12">
        <v>614.27599999999995</v>
      </c>
    </row>
    <row r="8580" spans="8:14" x14ac:dyDescent="0.3">
      <c r="H8580" s="17">
        <f>IF(ISBLANK(Demand!H8581),"",Demand!H8581)</f>
        <v>6</v>
      </c>
      <c r="I8580" s="17">
        <f>IF(ISBLANK(Demand!I8581),"",Demand!I8581)</f>
        <v>8577</v>
      </c>
      <c r="J8580" s="17">
        <f>IF(ISBLANK(Demand!J8581),"",Demand!J8581)</f>
        <v>142.94999999999999</v>
      </c>
      <c r="K8580" s="13">
        <v>300</v>
      </c>
      <c r="L8580" s="14">
        <v>273.976</v>
      </c>
      <c r="M8580" s="14">
        <f t="shared" si="258"/>
        <v>205.482</v>
      </c>
      <c r="N8580" s="12">
        <v>542.70799999999997</v>
      </c>
    </row>
    <row r="8581" spans="8:14" x14ac:dyDescent="0.3">
      <c r="H8581" s="17">
        <f>IF(ISBLANK(Demand!H8582),"",Demand!H8582)</f>
        <v>6</v>
      </c>
      <c r="I8581" s="17">
        <f>IF(ISBLANK(Demand!I8582),"",Demand!I8582)</f>
        <v>8578</v>
      </c>
      <c r="J8581" s="17">
        <f>IF(ISBLANK(Demand!J8582),"",Demand!J8582)</f>
        <v>142.96666666666667</v>
      </c>
      <c r="K8581" s="13">
        <v>400</v>
      </c>
      <c r="L8581" s="14">
        <v>381.57799999999997</v>
      </c>
      <c r="M8581" s="14">
        <f t="shared" ref="M8581:M8595" si="259">L8581*0.75</f>
        <v>286.18349999999998</v>
      </c>
      <c r="N8581" s="12">
        <v>529.52599999999995</v>
      </c>
    </row>
    <row r="8582" spans="8:14" x14ac:dyDescent="0.3">
      <c r="H8582" s="17">
        <f>IF(ISBLANK(Demand!H8583),"",Demand!H8583)</f>
        <v>6</v>
      </c>
      <c r="I8582" s="17">
        <f>IF(ISBLANK(Demand!I8583),"",Demand!I8583)</f>
        <v>8579</v>
      </c>
      <c r="J8582" s="17">
        <f>IF(ISBLANK(Demand!J8583),"",Demand!J8583)</f>
        <v>142.98333333333332</v>
      </c>
      <c r="K8582" s="13">
        <v>450</v>
      </c>
      <c r="L8582" s="14">
        <v>453.10399999999998</v>
      </c>
      <c r="M8582" s="14">
        <f t="shared" si="259"/>
        <v>339.82799999999997</v>
      </c>
      <c r="N8582" s="12">
        <v>480.14800000000002</v>
      </c>
    </row>
    <row r="8583" spans="8:14" x14ac:dyDescent="0.3">
      <c r="H8583" s="17">
        <f>IF(ISBLANK(Demand!H8584),"",Demand!H8584)</f>
        <v>6</v>
      </c>
      <c r="I8583" s="17">
        <f>IF(ISBLANK(Demand!I8584),"",Demand!I8584)</f>
        <v>8580</v>
      </c>
      <c r="J8583" s="17">
        <f>IF(ISBLANK(Demand!J8584),"",Demand!J8584)</f>
        <v>143</v>
      </c>
      <c r="K8583" s="13">
        <v>500</v>
      </c>
      <c r="L8583" s="14">
        <v>479.71199999999999</v>
      </c>
      <c r="M8583" s="14">
        <f t="shared" si="259"/>
        <v>359.78399999999999</v>
      </c>
      <c r="N8583" s="12">
        <v>442.38499999999999</v>
      </c>
    </row>
    <row r="8584" spans="8:14" x14ac:dyDescent="0.3">
      <c r="H8584" s="17">
        <f>IF(ISBLANK(Demand!H8585),"",Demand!H8585)</f>
        <v>6</v>
      </c>
      <c r="I8584" s="17">
        <f>IF(ISBLANK(Demand!I8585),"",Demand!I8585)</f>
        <v>8581</v>
      </c>
      <c r="J8584" s="17">
        <f>IF(ISBLANK(Demand!J8585),"",Demand!J8585)</f>
        <v>143.01666666666665</v>
      </c>
      <c r="K8584" s="13">
        <v>500</v>
      </c>
      <c r="L8584" s="14">
        <v>465.51600000000002</v>
      </c>
      <c r="M8584" s="14">
        <f t="shared" si="259"/>
        <v>349.137</v>
      </c>
      <c r="N8584" s="12">
        <v>427.03199999999998</v>
      </c>
    </row>
    <row r="8585" spans="8:14" x14ac:dyDescent="0.3">
      <c r="H8585" s="17">
        <f>IF(ISBLANK(Demand!H8586),"",Demand!H8586)</f>
        <v>6</v>
      </c>
      <c r="I8585" s="17">
        <f>IF(ISBLANK(Demand!I8586),"",Demand!I8586)</f>
        <v>8582</v>
      </c>
      <c r="J8585" s="17">
        <f>IF(ISBLANK(Demand!J8586),"",Demand!J8586)</f>
        <v>143.03333333333333</v>
      </c>
      <c r="K8585" s="13">
        <v>500</v>
      </c>
      <c r="L8585" s="14">
        <v>407.05799999999999</v>
      </c>
      <c r="M8585" s="14">
        <f t="shared" si="259"/>
        <v>305.29349999999999</v>
      </c>
      <c r="N8585" s="12">
        <v>428.87200000000001</v>
      </c>
    </row>
    <row r="8586" spans="8:14" x14ac:dyDescent="0.3">
      <c r="H8586" s="17">
        <f>IF(ISBLANK(Demand!H8587),"",Demand!H8587)</f>
        <v>6</v>
      </c>
      <c r="I8586" s="17">
        <f>IF(ISBLANK(Demand!I8587),"",Demand!I8587)</f>
        <v>8583</v>
      </c>
      <c r="J8586" s="17">
        <f>IF(ISBLANK(Demand!J8587),"",Demand!J8587)</f>
        <v>143.05000000000001</v>
      </c>
      <c r="K8586" s="13">
        <v>450</v>
      </c>
      <c r="L8586" s="14">
        <v>312.96800000000002</v>
      </c>
      <c r="M8586" s="14">
        <f t="shared" si="259"/>
        <v>234.726</v>
      </c>
      <c r="N8586" s="12">
        <v>303.32600000000002</v>
      </c>
    </row>
    <row r="8587" spans="8:14" x14ac:dyDescent="0.3">
      <c r="H8587" s="17">
        <f>IF(ISBLANK(Demand!H8588),"",Demand!H8588)</f>
        <v>6</v>
      </c>
      <c r="I8587" s="17">
        <f>IF(ISBLANK(Demand!I8588),"",Demand!I8588)</f>
        <v>8584</v>
      </c>
      <c r="J8587" s="17">
        <f>IF(ISBLANK(Demand!J8588),"",Demand!J8588)</f>
        <v>143.06666666666666</v>
      </c>
      <c r="K8587" s="13">
        <v>400</v>
      </c>
      <c r="L8587" s="14">
        <v>169.9522</v>
      </c>
      <c r="M8587" s="14">
        <f t="shared" si="259"/>
        <v>127.46415</v>
      </c>
      <c r="N8587" s="12">
        <v>271.089</v>
      </c>
    </row>
    <row r="8588" spans="8:14" x14ac:dyDescent="0.3">
      <c r="H8588" s="17">
        <f>IF(ISBLANK(Demand!H8589),"",Demand!H8589)</f>
        <v>6</v>
      </c>
      <c r="I8588" s="17">
        <f>IF(ISBLANK(Demand!I8589),"",Demand!I8589)</f>
        <v>8585</v>
      </c>
      <c r="J8588" s="17">
        <f>IF(ISBLANK(Demand!J8589),"",Demand!J8589)</f>
        <v>143.08333333333334</v>
      </c>
      <c r="K8588" s="13">
        <v>300</v>
      </c>
      <c r="L8588" s="14">
        <v>27.804200000000002</v>
      </c>
      <c r="M8588" s="14">
        <f t="shared" si="259"/>
        <v>20.853149999999999</v>
      </c>
      <c r="N8588" s="12">
        <v>253.00899999999999</v>
      </c>
    </row>
    <row r="8589" spans="8:14" x14ac:dyDescent="0.3">
      <c r="H8589" s="17">
        <f>IF(ISBLANK(Demand!H8590),"",Demand!H8590)</f>
        <v>6</v>
      </c>
      <c r="I8589" s="17">
        <f>IF(ISBLANK(Demand!I8590),"",Demand!I8590)</f>
        <v>8586</v>
      </c>
      <c r="J8589" s="17">
        <f>IF(ISBLANK(Demand!J8590),"",Demand!J8590)</f>
        <v>143.1</v>
      </c>
      <c r="K8589" s="13">
        <v>175</v>
      </c>
      <c r="L8589" s="14">
        <v>0</v>
      </c>
      <c r="M8589" s="14">
        <f t="shared" si="259"/>
        <v>0</v>
      </c>
      <c r="N8589" s="12">
        <v>289.56599999999997</v>
      </c>
    </row>
    <row r="8590" spans="8:14" x14ac:dyDescent="0.3">
      <c r="H8590" s="17">
        <f>IF(ISBLANK(Demand!H8591),"",Demand!H8591)</f>
        <v>6</v>
      </c>
      <c r="I8590" s="17">
        <f>IF(ISBLANK(Demand!I8591),"",Demand!I8591)</f>
        <v>8587</v>
      </c>
      <c r="J8590" s="17">
        <f>IF(ISBLANK(Demand!J8591),"",Demand!J8591)</f>
        <v>143.11666666666667</v>
      </c>
      <c r="K8590" s="13">
        <v>100</v>
      </c>
      <c r="L8590" s="14">
        <v>0</v>
      </c>
      <c r="M8590" s="14">
        <f t="shared" si="259"/>
        <v>0</v>
      </c>
      <c r="N8590" s="12">
        <v>315.10899999999998</v>
      </c>
    </row>
    <row r="8591" spans="8:14" x14ac:dyDescent="0.3">
      <c r="H8591" s="17">
        <f>IF(ISBLANK(Demand!H8592),"",Demand!H8592)</f>
        <v>6</v>
      </c>
      <c r="I8591" s="17">
        <f>IF(ISBLANK(Demand!I8592),"",Demand!I8592)</f>
        <v>8588</v>
      </c>
      <c r="J8591" s="17">
        <f>IF(ISBLANK(Demand!J8592),"",Demand!J8592)</f>
        <v>143.13333333333333</v>
      </c>
      <c r="K8591" s="13">
        <v>50</v>
      </c>
      <c r="L8591" s="14">
        <v>0</v>
      </c>
      <c r="M8591" s="14">
        <f t="shared" si="259"/>
        <v>0</v>
      </c>
      <c r="N8591" s="12">
        <v>322.76299999999998</v>
      </c>
    </row>
    <row r="8592" spans="8:14" x14ac:dyDescent="0.3">
      <c r="H8592" s="17">
        <f>IF(ISBLANK(Demand!H8593),"",Demand!H8593)</f>
        <v>6</v>
      </c>
      <c r="I8592" s="17">
        <f>IF(ISBLANK(Demand!I8593),"",Demand!I8593)</f>
        <v>8589</v>
      </c>
      <c r="J8592" s="17">
        <f>IF(ISBLANK(Demand!J8593),"",Demand!J8593)</f>
        <v>143.15</v>
      </c>
      <c r="K8592" s="13">
        <v>0</v>
      </c>
      <c r="L8592" s="14">
        <v>0</v>
      </c>
      <c r="M8592" s="14">
        <f t="shared" si="259"/>
        <v>0</v>
      </c>
      <c r="N8592" s="12">
        <v>290.94499999999999</v>
      </c>
    </row>
    <row r="8593" spans="8:14" x14ac:dyDescent="0.3">
      <c r="H8593" s="17">
        <f>IF(ISBLANK(Demand!H8594),"",Demand!H8594)</f>
        <v>6</v>
      </c>
      <c r="I8593" s="17">
        <f>IF(ISBLANK(Demand!I8594),"",Demand!I8594)</f>
        <v>8590</v>
      </c>
      <c r="J8593" s="17">
        <f>IF(ISBLANK(Demand!J8594),"",Demand!J8594)</f>
        <v>143.16666666666666</v>
      </c>
      <c r="K8593" s="13">
        <v>0</v>
      </c>
      <c r="L8593" s="14">
        <v>0</v>
      </c>
      <c r="M8593" s="14">
        <f t="shared" si="259"/>
        <v>0</v>
      </c>
      <c r="N8593" s="12">
        <v>342.27300000000002</v>
      </c>
    </row>
    <row r="8594" spans="8:14" x14ac:dyDescent="0.3">
      <c r="H8594" s="17">
        <f>IF(ISBLANK(Demand!H8595),"",Demand!H8595)</f>
        <v>6</v>
      </c>
      <c r="I8594" s="17">
        <f>IF(ISBLANK(Demand!I8595),"",Demand!I8595)</f>
        <v>8591</v>
      </c>
      <c r="J8594" s="17">
        <f>IF(ISBLANK(Demand!J8595),"",Demand!J8595)</f>
        <v>143.18333333333334</v>
      </c>
      <c r="K8594" s="13">
        <v>0</v>
      </c>
      <c r="L8594" s="14">
        <v>0</v>
      </c>
      <c r="M8594" s="14">
        <f t="shared" si="259"/>
        <v>0</v>
      </c>
      <c r="N8594" s="12">
        <v>335.39400000000001</v>
      </c>
    </row>
    <row r="8595" spans="8:14" x14ac:dyDescent="0.3">
      <c r="H8595" s="17">
        <f>IF(ISBLANK(Demand!H8596),"",Demand!H8596)</f>
        <v>6</v>
      </c>
      <c r="I8595" s="17">
        <f>IF(ISBLANK(Demand!I8596),"",Demand!I8596)</f>
        <v>8592</v>
      </c>
      <c r="J8595" s="17">
        <f>IF(ISBLANK(Demand!J8596),"",Demand!J8596)</f>
        <v>143.19999999999999</v>
      </c>
      <c r="K8595" s="13">
        <v>0</v>
      </c>
      <c r="L8595" s="14">
        <v>0</v>
      </c>
      <c r="M8595" s="14">
        <f t="shared" si="259"/>
        <v>0</v>
      </c>
      <c r="N8595" s="12">
        <v>274.99299999999999</v>
      </c>
    </row>
    <row r="8596" spans="8:14" x14ac:dyDescent="0.3">
      <c r="H8596" s="17">
        <f>IF(ISBLANK(Demand!H8597),"",Demand!H8597)</f>
        <v>6</v>
      </c>
      <c r="I8596" s="17">
        <f>IF(ISBLANK(Demand!I8597),"",Demand!I8597)</f>
        <v>8593</v>
      </c>
      <c r="J8596" s="17">
        <f>IF(ISBLANK(Demand!J8597),"",Demand!J8597)</f>
        <v>143.21666666666667</v>
      </c>
      <c r="K8596" s="13">
        <v>0</v>
      </c>
      <c r="L8596" s="14">
        <v>0</v>
      </c>
      <c r="M8596" s="14">
        <f>L8596*0.75</f>
        <v>0</v>
      </c>
      <c r="N8596" s="12">
        <v>274.99299999999999</v>
      </c>
    </row>
    <row r="8597" spans="8:14" x14ac:dyDescent="0.3">
      <c r="H8597" s="17">
        <f>IF(ISBLANK(Demand!H8598),"",Demand!H8598)</f>
        <v>6</v>
      </c>
      <c r="I8597" s="17">
        <f>IF(ISBLANK(Demand!I8598),"",Demand!I8598)</f>
        <v>8594</v>
      </c>
      <c r="J8597" s="17">
        <f>IF(ISBLANK(Demand!J8598),"",Demand!J8598)</f>
        <v>143.23333333333332</v>
      </c>
      <c r="K8597" s="13">
        <v>0</v>
      </c>
      <c r="L8597" s="14">
        <v>0</v>
      </c>
      <c r="M8597" s="14">
        <f t="shared" ref="M8597:M8619" si="260">L8597*0.75</f>
        <v>0</v>
      </c>
      <c r="N8597" s="12">
        <v>352.714</v>
      </c>
    </row>
    <row r="8598" spans="8:14" x14ac:dyDescent="0.3">
      <c r="H8598" s="17">
        <f>IF(ISBLANK(Demand!H8599),"",Demand!H8599)</f>
        <v>6</v>
      </c>
      <c r="I8598" s="17">
        <f>IF(ISBLANK(Demand!I8599),"",Demand!I8599)</f>
        <v>8595</v>
      </c>
      <c r="J8598" s="17">
        <f>IF(ISBLANK(Demand!J8599),"",Demand!J8599)</f>
        <v>143.25</v>
      </c>
      <c r="K8598" s="13">
        <v>0</v>
      </c>
      <c r="L8598" s="14">
        <v>0</v>
      </c>
      <c r="M8598" s="14">
        <f t="shared" si="260"/>
        <v>0</v>
      </c>
      <c r="N8598" s="12">
        <v>442.03800000000001</v>
      </c>
    </row>
    <row r="8599" spans="8:14" x14ac:dyDescent="0.3">
      <c r="H8599" s="17">
        <f>IF(ISBLANK(Demand!H8600),"",Demand!H8600)</f>
        <v>6</v>
      </c>
      <c r="I8599" s="17">
        <f>IF(ISBLANK(Demand!I8600),"",Demand!I8600)</f>
        <v>8596</v>
      </c>
      <c r="J8599" s="17">
        <f>IF(ISBLANK(Demand!J8600),"",Demand!J8600)</f>
        <v>143.26666666666665</v>
      </c>
      <c r="K8599" s="13">
        <v>0</v>
      </c>
      <c r="L8599" s="14">
        <v>0</v>
      </c>
      <c r="M8599" s="14">
        <f t="shared" si="260"/>
        <v>0</v>
      </c>
      <c r="N8599" s="12">
        <v>458.39499999999998</v>
      </c>
    </row>
    <row r="8600" spans="8:14" x14ac:dyDescent="0.3">
      <c r="H8600" s="17">
        <f>IF(ISBLANK(Demand!H8601),"",Demand!H8601)</f>
        <v>6</v>
      </c>
      <c r="I8600" s="17">
        <f>IF(ISBLANK(Demand!I8601),"",Demand!I8601)</f>
        <v>8597</v>
      </c>
      <c r="J8600" s="17">
        <f>IF(ISBLANK(Demand!J8601),"",Demand!J8601)</f>
        <v>143.28333333333333</v>
      </c>
      <c r="K8600" s="13">
        <v>0</v>
      </c>
      <c r="L8600" s="14">
        <v>0</v>
      </c>
      <c r="M8600" s="14">
        <f t="shared" si="260"/>
        <v>0</v>
      </c>
      <c r="N8600" s="12">
        <v>536.89499999999998</v>
      </c>
    </row>
    <row r="8601" spans="8:14" x14ac:dyDescent="0.3">
      <c r="H8601" s="17">
        <f>IF(ISBLANK(Demand!H8602),"",Demand!H8602)</f>
        <v>6</v>
      </c>
      <c r="I8601" s="17">
        <f>IF(ISBLANK(Demand!I8602),"",Demand!I8602)</f>
        <v>8598</v>
      </c>
      <c r="J8601" s="17">
        <f>IF(ISBLANK(Demand!J8602),"",Demand!J8602)</f>
        <v>143.30000000000001</v>
      </c>
      <c r="K8601" s="13">
        <v>25</v>
      </c>
      <c r="L8601" s="14">
        <v>0</v>
      </c>
      <c r="M8601" s="14">
        <f t="shared" si="260"/>
        <v>0</v>
      </c>
      <c r="N8601" s="12">
        <v>567.52599999999995</v>
      </c>
    </row>
    <row r="8602" spans="8:14" x14ac:dyDescent="0.3">
      <c r="H8602" s="17">
        <f>IF(ISBLANK(Demand!H8603),"",Demand!H8603)</f>
        <v>6</v>
      </c>
      <c r="I8602" s="17">
        <f>IF(ISBLANK(Demand!I8603),"",Demand!I8603)</f>
        <v>8599</v>
      </c>
      <c r="J8602" s="17">
        <f>IF(ISBLANK(Demand!J8603),"",Demand!J8603)</f>
        <v>143.31666666666666</v>
      </c>
      <c r="K8602" s="13">
        <v>50</v>
      </c>
      <c r="L8602" s="14">
        <v>0</v>
      </c>
      <c r="M8602" s="14">
        <f t="shared" si="260"/>
        <v>0</v>
      </c>
      <c r="N8602" s="12">
        <v>579.24800000000005</v>
      </c>
    </row>
    <row r="8603" spans="8:14" x14ac:dyDescent="0.3">
      <c r="H8603" s="17">
        <f>IF(ISBLANK(Demand!H8604),"",Demand!H8604)</f>
        <v>6</v>
      </c>
      <c r="I8603" s="17">
        <f>IF(ISBLANK(Demand!I8604),"",Demand!I8604)</f>
        <v>8600</v>
      </c>
      <c r="J8603" s="17">
        <f>IF(ISBLANK(Demand!J8604),"",Demand!J8604)</f>
        <v>143.33333333333334</v>
      </c>
      <c r="K8603" s="13">
        <v>100</v>
      </c>
      <c r="L8603" s="14">
        <v>7.5616600000000007</v>
      </c>
      <c r="M8603" s="14">
        <f t="shared" si="260"/>
        <v>5.6712450000000008</v>
      </c>
      <c r="N8603" s="12">
        <v>615.46299999999997</v>
      </c>
    </row>
    <row r="8604" spans="8:14" x14ac:dyDescent="0.3">
      <c r="H8604" s="17">
        <f>IF(ISBLANK(Demand!H8605),"",Demand!H8605)</f>
        <v>6</v>
      </c>
      <c r="I8604" s="17">
        <f>IF(ISBLANK(Demand!I8605),"",Demand!I8605)</f>
        <v>8601</v>
      </c>
      <c r="J8604" s="17">
        <f>IF(ISBLANK(Demand!J8605),"",Demand!J8605)</f>
        <v>143.35</v>
      </c>
      <c r="K8604" s="13">
        <v>175</v>
      </c>
      <c r="L8604" s="14">
        <v>126.98240000000001</v>
      </c>
      <c r="M8604" s="14">
        <f t="shared" si="260"/>
        <v>95.236800000000017</v>
      </c>
      <c r="N8604" s="12">
        <v>614.27599999999995</v>
      </c>
    </row>
    <row r="8605" spans="8:14" x14ac:dyDescent="0.3">
      <c r="H8605" s="17">
        <f>IF(ISBLANK(Demand!H8606),"",Demand!H8606)</f>
        <v>6</v>
      </c>
      <c r="I8605" s="17">
        <f>IF(ISBLANK(Demand!I8606),"",Demand!I8606)</f>
        <v>8602</v>
      </c>
      <c r="J8605" s="17">
        <f>IF(ISBLANK(Demand!J8606),"",Demand!J8606)</f>
        <v>143.36666666666667</v>
      </c>
      <c r="K8605" s="13">
        <v>300</v>
      </c>
      <c r="L8605" s="14">
        <v>273.976</v>
      </c>
      <c r="M8605" s="14">
        <f t="shared" si="260"/>
        <v>205.482</v>
      </c>
      <c r="N8605" s="12">
        <v>542.70799999999997</v>
      </c>
    </row>
    <row r="8606" spans="8:14" x14ac:dyDescent="0.3">
      <c r="H8606" s="17">
        <f>IF(ISBLANK(Demand!H8607),"",Demand!H8607)</f>
        <v>6</v>
      </c>
      <c r="I8606" s="17">
        <f>IF(ISBLANK(Demand!I8607),"",Demand!I8607)</f>
        <v>8603</v>
      </c>
      <c r="J8606" s="17">
        <f>IF(ISBLANK(Demand!J8607),"",Demand!J8607)</f>
        <v>143.38333333333333</v>
      </c>
      <c r="K8606" s="13">
        <v>400</v>
      </c>
      <c r="L8606" s="14">
        <v>381.57800000000003</v>
      </c>
      <c r="M8606" s="14">
        <f t="shared" si="260"/>
        <v>286.18350000000004</v>
      </c>
      <c r="N8606" s="12">
        <v>529.52599999999995</v>
      </c>
    </row>
    <row r="8607" spans="8:14" x14ac:dyDescent="0.3">
      <c r="H8607" s="17">
        <f>IF(ISBLANK(Demand!H8608),"",Demand!H8608)</f>
        <v>6</v>
      </c>
      <c r="I8607" s="17">
        <f>IF(ISBLANK(Demand!I8608),"",Demand!I8608)</f>
        <v>8604</v>
      </c>
      <c r="J8607" s="17">
        <f>IF(ISBLANK(Demand!J8608),"",Demand!J8608)</f>
        <v>143.4</v>
      </c>
      <c r="K8607" s="13">
        <v>450</v>
      </c>
      <c r="L8607" s="14">
        <v>453.1040000000001</v>
      </c>
      <c r="M8607" s="14">
        <f t="shared" si="260"/>
        <v>339.82800000000009</v>
      </c>
      <c r="N8607" s="12">
        <v>480.14800000000002</v>
      </c>
    </row>
    <row r="8608" spans="8:14" x14ac:dyDescent="0.3">
      <c r="H8608" s="17">
        <f>IF(ISBLANK(Demand!H8609),"",Demand!H8609)</f>
        <v>6</v>
      </c>
      <c r="I8608" s="17">
        <f>IF(ISBLANK(Demand!I8609),"",Demand!I8609)</f>
        <v>8605</v>
      </c>
      <c r="J8608" s="17">
        <f>IF(ISBLANK(Demand!J8609),"",Demand!J8609)</f>
        <v>143.41666666666666</v>
      </c>
      <c r="K8608" s="13">
        <v>500</v>
      </c>
      <c r="L8608" s="14">
        <v>479.7120000000001</v>
      </c>
      <c r="M8608" s="14">
        <f t="shared" si="260"/>
        <v>359.78400000000011</v>
      </c>
      <c r="N8608" s="12">
        <v>442.38499999999999</v>
      </c>
    </row>
    <row r="8609" spans="8:14" x14ac:dyDescent="0.3">
      <c r="H8609" s="17">
        <f>IF(ISBLANK(Demand!H8610),"",Demand!H8610)</f>
        <v>6</v>
      </c>
      <c r="I8609" s="17">
        <f>IF(ISBLANK(Demand!I8610),"",Demand!I8610)</f>
        <v>8606</v>
      </c>
      <c r="J8609" s="17">
        <f>IF(ISBLANK(Demand!J8610),"",Demand!J8610)</f>
        <v>143.43333333333334</v>
      </c>
      <c r="K8609" s="13">
        <v>500</v>
      </c>
      <c r="L8609" s="14">
        <v>465.51599999999996</v>
      </c>
      <c r="M8609" s="14">
        <f t="shared" si="260"/>
        <v>349.13699999999994</v>
      </c>
      <c r="N8609" s="12">
        <v>427.03199999999998</v>
      </c>
    </row>
    <row r="8610" spans="8:14" x14ac:dyDescent="0.3">
      <c r="H8610" s="17">
        <f>IF(ISBLANK(Demand!H8611),"",Demand!H8611)</f>
        <v>6</v>
      </c>
      <c r="I8610" s="17">
        <f>IF(ISBLANK(Demand!I8611),"",Demand!I8611)</f>
        <v>8607</v>
      </c>
      <c r="J8610" s="17">
        <f>IF(ISBLANK(Demand!J8611),"",Demand!J8611)</f>
        <v>143.44999999999999</v>
      </c>
      <c r="K8610" s="13">
        <v>500</v>
      </c>
      <c r="L8610" s="14">
        <v>407.05800000000005</v>
      </c>
      <c r="M8610" s="14">
        <f t="shared" si="260"/>
        <v>305.29350000000005</v>
      </c>
      <c r="N8610" s="12">
        <v>428.87200000000001</v>
      </c>
    </row>
    <row r="8611" spans="8:14" x14ac:dyDescent="0.3">
      <c r="H8611" s="17">
        <f>IF(ISBLANK(Demand!H8612),"",Demand!H8612)</f>
        <v>6</v>
      </c>
      <c r="I8611" s="17">
        <f>IF(ISBLANK(Demand!I8612),"",Demand!I8612)</f>
        <v>8608</v>
      </c>
      <c r="J8611" s="17">
        <f>IF(ISBLANK(Demand!J8612),"",Demand!J8612)</f>
        <v>143.46666666666667</v>
      </c>
      <c r="K8611" s="13">
        <v>450</v>
      </c>
      <c r="L8611" s="14">
        <v>312.96800000000002</v>
      </c>
      <c r="M8611" s="14">
        <f t="shared" si="260"/>
        <v>234.726</v>
      </c>
      <c r="N8611" s="12">
        <v>303.32600000000002</v>
      </c>
    </row>
    <row r="8612" spans="8:14" x14ac:dyDescent="0.3">
      <c r="H8612" s="17">
        <f>IF(ISBLANK(Demand!H8613),"",Demand!H8613)</f>
        <v>6</v>
      </c>
      <c r="I8612" s="17">
        <f>IF(ISBLANK(Demand!I8613),"",Demand!I8613)</f>
        <v>8609</v>
      </c>
      <c r="J8612" s="17">
        <f>IF(ISBLANK(Demand!J8613),"",Demand!J8613)</f>
        <v>143.48333333333332</v>
      </c>
      <c r="K8612" s="13">
        <v>400</v>
      </c>
      <c r="L8612" s="14">
        <v>169.9522</v>
      </c>
      <c r="M8612" s="14">
        <f t="shared" si="260"/>
        <v>127.46415</v>
      </c>
      <c r="N8612" s="12">
        <v>271.089</v>
      </c>
    </row>
    <row r="8613" spans="8:14" x14ac:dyDescent="0.3">
      <c r="H8613" s="17">
        <f>IF(ISBLANK(Demand!H8614),"",Demand!H8614)</f>
        <v>6</v>
      </c>
      <c r="I8613" s="17">
        <f>IF(ISBLANK(Demand!I8614),"",Demand!I8614)</f>
        <v>8610</v>
      </c>
      <c r="J8613" s="17">
        <f>IF(ISBLANK(Demand!J8614),"",Demand!J8614)</f>
        <v>143.5</v>
      </c>
      <c r="K8613" s="13">
        <v>300</v>
      </c>
      <c r="L8613" s="14">
        <v>27.804199999999998</v>
      </c>
      <c r="M8613" s="14">
        <f t="shared" si="260"/>
        <v>20.853149999999999</v>
      </c>
      <c r="N8613" s="12">
        <v>253.00899999999999</v>
      </c>
    </row>
    <row r="8614" spans="8:14" x14ac:dyDescent="0.3">
      <c r="H8614" s="17">
        <f>IF(ISBLANK(Demand!H8615),"",Demand!H8615)</f>
        <v>6</v>
      </c>
      <c r="I8614" s="17">
        <f>IF(ISBLANK(Demand!I8615),"",Demand!I8615)</f>
        <v>8611</v>
      </c>
      <c r="J8614" s="17">
        <f>IF(ISBLANK(Demand!J8615),"",Demand!J8615)</f>
        <v>143.51666666666665</v>
      </c>
      <c r="K8614" s="13">
        <v>175</v>
      </c>
      <c r="L8614" s="14">
        <v>0</v>
      </c>
      <c r="M8614" s="14">
        <f t="shared" si="260"/>
        <v>0</v>
      </c>
      <c r="N8614" s="12">
        <v>289.56599999999997</v>
      </c>
    </row>
    <row r="8615" spans="8:14" x14ac:dyDescent="0.3">
      <c r="H8615" s="17">
        <f>IF(ISBLANK(Demand!H8616),"",Demand!H8616)</f>
        <v>6</v>
      </c>
      <c r="I8615" s="17">
        <f>IF(ISBLANK(Demand!I8616),"",Demand!I8616)</f>
        <v>8612</v>
      </c>
      <c r="J8615" s="17">
        <f>IF(ISBLANK(Demand!J8616),"",Demand!J8616)</f>
        <v>143.53333333333333</v>
      </c>
      <c r="K8615" s="13">
        <v>100</v>
      </c>
      <c r="L8615" s="14">
        <v>0</v>
      </c>
      <c r="M8615" s="14">
        <f t="shared" si="260"/>
        <v>0</v>
      </c>
      <c r="N8615" s="12">
        <v>315.10899999999998</v>
      </c>
    </row>
    <row r="8616" spans="8:14" x14ac:dyDescent="0.3">
      <c r="H8616" s="17">
        <f>IF(ISBLANK(Demand!H8617),"",Demand!H8617)</f>
        <v>6</v>
      </c>
      <c r="I8616" s="17">
        <f>IF(ISBLANK(Demand!I8617),"",Demand!I8617)</f>
        <v>8613</v>
      </c>
      <c r="J8616" s="17">
        <f>IF(ISBLANK(Demand!J8617),"",Demand!J8617)</f>
        <v>143.55000000000001</v>
      </c>
      <c r="K8616" s="13">
        <v>50</v>
      </c>
      <c r="L8616" s="14">
        <v>0</v>
      </c>
      <c r="M8616" s="14">
        <f t="shared" si="260"/>
        <v>0</v>
      </c>
      <c r="N8616" s="12">
        <v>322.76299999999998</v>
      </c>
    </row>
    <row r="8617" spans="8:14" x14ac:dyDescent="0.3">
      <c r="H8617" s="17">
        <f>IF(ISBLANK(Demand!H8618),"",Demand!H8618)</f>
        <v>6</v>
      </c>
      <c r="I8617" s="17">
        <f>IF(ISBLANK(Demand!I8618),"",Demand!I8618)</f>
        <v>8614</v>
      </c>
      <c r="J8617" s="17">
        <f>IF(ISBLANK(Demand!J8618),"",Demand!J8618)</f>
        <v>143.56666666666666</v>
      </c>
      <c r="K8617" s="13">
        <v>0</v>
      </c>
      <c r="L8617" s="14">
        <v>0</v>
      </c>
      <c r="M8617" s="14">
        <f t="shared" si="260"/>
        <v>0</v>
      </c>
      <c r="N8617" s="12">
        <v>290.94499999999999</v>
      </c>
    </row>
    <row r="8618" spans="8:14" x14ac:dyDescent="0.3">
      <c r="H8618" s="17">
        <f>IF(ISBLANK(Demand!H8619),"",Demand!H8619)</f>
        <v>6</v>
      </c>
      <c r="I8618" s="17">
        <f>IF(ISBLANK(Demand!I8619),"",Demand!I8619)</f>
        <v>8615</v>
      </c>
      <c r="J8618" s="17">
        <f>IF(ISBLANK(Demand!J8619),"",Demand!J8619)</f>
        <v>143.58333333333334</v>
      </c>
      <c r="K8618" s="13">
        <v>0</v>
      </c>
      <c r="L8618" s="14">
        <v>0</v>
      </c>
      <c r="M8618" s="14">
        <f t="shared" si="260"/>
        <v>0</v>
      </c>
      <c r="N8618" s="12">
        <v>342.27300000000002</v>
      </c>
    </row>
    <row r="8619" spans="8:14" x14ac:dyDescent="0.3">
      <c r="H8619" s="17">
        <f>IF(ISBLANK(Demand!H8620),"",Demand!H8620)</f>
        <v>6</v>
      </c>
      <c r="I8619" s="17">
        <f>IF(ISBLANK(Demand!I8620),"",Demand!I8620)</f>
        <v>8616</v>
      </c>
      <c r="J8619" s="17">
        <f>IF(ISBLANK(Demand!J8620),"",Demand!J8620)</f>
        <v>143.6</v>
      </c>
      <c r="K8619" s="13">
        <v>0</v>
      </c>
      <c r="L8619" s="14">
        <v>0</v>
      </c>
      <c r="M8619" s="14">
        <f t="shared" si="260"/>
        <v>0</v>
      </c>
      <c r="N8619" s="12">
        <v>335.39400000000001</v>
      </c>
    </row>
    <row r="8620" spans="8:14" x14ac:dyDescent="0.3">
      <c r="H8620" s="17">
        <f>IF(ISBLANK(Demand!H8621),"",Demand!H8621)</f>
        <v>6</v>
      </c>
      <c r="I8620" s="17">
        <f>IF(ISBLANK(Demand!I8621),"",Demand!I8621)</f>
        <v>8617</v>
      </c>
      <c r="J8620" s="17">
        <f>IF(ISBLANK(Demand!J8621),"",Demand!J8621)</f>
        <v>143.61666666666667</v>
      </c>
      <c r="K8620" s="13">
        <v>0</v>
      </c>
      <c r="L8620" s="14">
        <v>0</v>
      </c>
      <c r="M8620" s="14">
        <f>L8620*0.75</f>
        <v>0</v>
      </c>
      <c r="N8620" s="12">
        <v>274.99299999999999</v>
      </c>
    </row>
    <row r="8621" spans="8:14" x14ac:dyDescent="0.3">
      <c r="H8621" s="17">
        <f>IF(ISBLANK(Demand!H8622),"",Demand!H8622)</f>
        <v>6</v>
      </c>
      <c r="I8621" s="17">
        <f>IF(ISBLANK(Demand!I8622),"",Demand!I8622)</f>
        <v>8618</v>
      </c>
      <c r="J8621" s="17">
        <f>IF(ISBLANK(Demand!J8622),"",Demand!J8622)</f>
        <v>143.63333333333333</v>
      </c>
      <c r="K8621" s="13">
        <v>0</v>
      </c>
      <c r="L8621" s="14">
        <v>0</v>
      </c>
      <c r="M8621" s="14">
        <f t="shared" ref="M8621:M8643" si="261">L8621*0.75</f>
        <v>0</v>
      </c>
      <c r="N8621" s="12">
        <v>352.714</v>
      </c>
    </row>
    <row r="8622" spans="8:14" x14ac:dyDescent="0.3">
      <c r="H8622" s="17">
        <f>IF(ISBLANK(Demand!H8623),"",Demand!H8623)</f>
        <v>6</v>
      </c>
      <c r="I8622" s="17">
        <f>IF(ISBLANK(Demand!I8623),"",Demand!I8623)</f>
        <v>8619</v>
      </c>
      <c r="J8622" s="17">
        <f>IF(ISBLANK(Demand!J8623),"",Demand!J8623)</f>
        <v>143.65</v>
      </c>
      <c r="K8622" s="13">
        <v>0</v>
      </c>
      <c r="L8622" s="14">
        <v>0</v>
      </c>
      <c r="M8622" s="14">
        <f t="shared" si="261"/>
        <v>0</v>
      </c>
      <c r="N8622" s="12">
        <v>442.03800000000001</v>
      </c>
    </row>
    <row r="8623" spans="8:14" x14ac:dyDescent="0.3">
      <c r="H8623" s="17">
        <f>IF(ISBLANK(Demand!H8624),"",Demand!H8624)</f>
        <v>6</v>
      </c>
      <c r="I8623" s="17">
        <f>IF(ISBLANK(Demand!I8624),"",Demand!I8624)</f>
        <v>8620</v>
      </c>
      <c r="J8623" s="17">
        <f>IF(ISBLANK(Demand!J8624),"",Demand!J8624)</f>
        <v>143.66666666666666</v>
      </c>
      <c r="K8623" s="13">
        <v>0</v>
      </c>
      <c r="L8623" s="14">
        <v>0</v>
      </c>
      <c r="M8623" s="14">
        <f t="shared" si="261"/>
        <v>0</v>
      </c>
      <c r="N8623" s="12">
        <v>458.39499999999998</v>
      </c>
    </row>
    <row r="8624" spans="8:14" x14ac:dyDescent="0.3">
      <c r="H8624" s="17">
        <f>IF(ISBLANK(Demand!H8625),"",Demand!H8625)</f>
        <v>6</v>
      </c>
      <c r="I8624" s="17">
        <f>IF(ISBLANK(Demand!I8625),"",Demand!I8625)</f>
        <v>8621</v>
      </c>
      <c r="J8624" s="17">
        <f>IF(ISBLANK(Demand!J8625),"",Demand!J8625)</f>
        <v>143.68333333333334</v>
      </c>
      <c r="K8624" s="13">
        <v>0</v>
      </c>
      <c r="L8624" s="14">
        <v>0</v>
      </c>
      <c r="M8624" s="14">
        <f t="shared" si="261"/>
        <v>0</v>
      </c>
      <c r="N8624" s="12">
        <v>536.89499999999998</v>
      </c>
    </row>
    <row r="8625" spans="8:14" x14ac:dyDescent="0.3">
      <c r="H8625" s="17">
        <f>IF(ISBLANK(Demand!H8626),"",Demand!H8626)</f>
        <v>6</v>
      </c>
      <c r="I8625" s="17">
        <f>IF(ISBLANK(Demand!I8626),"",Demand!I8626)</f>
        <v>8622</v>
      </c>
      <c r="J8625" s="17">
        <f>IF(ISBLANK(Demand!J8626),"",Demand!J8626)</f>
        <v>143.69999999999999</v>
      </c>
      <c r="K8625" s="13">
        <v>25</v>
      </c>
      <c r="L8625" s="14">
        <v>0</v>
      </c>
      <c r="M8625" s="14">
        <f t="shared" si="261"/>
        <v>0</v>
      </c>
      <c r="N8625" s="12">
        <v>567.52599999999995</v>
      </c>
    </row>
    <row r="8626" spans="8:14" x14ac:dyDescent="0.3">
      <c r="H8626" s="17">
        <f>IF(ISBLANK(Demand!H8627),"",Demand!H8627)</f>
        <v>6</v>
      </c>
      <c r="I8626" s="17">
        <f>IF(ISBLANK(Demand!I8627),"",Demand!I8627)</f>
        <v>8623</v>
      </c>
      <c r="J8626" s="17">
        <f>IF(ISBLANK(Demand!J8627),"",Demand!J8627)</f>
        <v>143.71666666666667</v>
      </c>
      <c r="K8626" s="13">
        <v>50</v>
      </c>
      <c r="L8626" s="14">
        <v>0</v>
      </c>
      <c r="M8626" s="14">
        <f t="shared" si="261"/>
        <v>0</v>
      </c>
      <c r="N8626" s="12">
        <v>579.24800000000005</v>
      </c>
    </row>
    <row r="8627" spans="8:14" x14ac:dyDescent="0.3">
      <c r="H8627" s="17">
        <f>IF(ISBLANK(Demand!H8628),"",Demand!H8628)</f>
        <v>6</v>
      </c>
      <c r="I8627" s="17">
        <f>IF(ISBLANK(Demand!I8628),"",Demand!I8628)</f>
        <v>8624</v>
      </c>
      <c r="J8627" s="17">
        <f>IF(ISBLANK(Demand!J8628),"",Demand!J8628)</f>
        <v>143.73333333333332</v>
      </c>
      <c r="K8627" s="13">
        <v>100</v>
      </c>
      <c r="L8627" s="14">
        <v>7.5616600000000007</v>
      </c>
      <c r="M8627" s="14">
        <f t="shared" si="261"/>
        <v>5.6712450000000008</v>
      </c>
      <c r="N8627" s="12">
        <v>615.46299999999997</v>
      </c>
    </row>
    <row r="8628" spans="8:14" x14ac:dyDescent="0.3">
      <c r="H8628" s="17">
        <f>IF(ISBLANK(Demand!H8629),"",Demand!H8629)</f>
        <v>6</v>
      </c>
      <c r="I8628" s="17">
        <f>IF(ISBLANK(Demand!I8629),"",Demand!I8629)</f>
        <v>8625</v>
      </c>
      <c r="J8628" s="17">
        <f>IF(ISBLANK(Demand!J8629),"",Demand!J8629)</f>
        <v>143.75</v>
      </c>
      <c r="K8628" s="13">
        <v>175</v>
      </c>
      <c r="L8628" s="14">
        <v>126.98240000000001</v>
      </c>
      <c r="M8628" s="14">
        <f t="shared" si="261"/>
        <v>95.236800000000017</v>
      </c>
      <c r="N8628" s="12">
        <v>614.27599999999995</v>
      </c>
    </row>
    <row r="8629" spans="8:14" x14ac:dyDescent="0.3">
      <c r="H8629" s="17">
        <f>IF(ISBLANK(Demand!H8630),"",Demand!H8630)</f>
        <v>6</v>
      </c>
      <c r="I8629" s="17">
        <f>IF(ISBLANK(Demand!I8630),"",Demand!I8630)</f>
        <v>8626</v>
      </c>
      <c r="J8629" s="17">
        <f>IF(ISBLANK(Demand!J8630),"",Demand!J8630)</f>
        <v>143.76666666666665</v>
      </c>
      <c r="K8629" s="13">
        <v>300</v>
      </c>
      <c r="L8629" s="14">
        <v>273.976</v>
      </c>
      <c r="M8629" s="14">
        <f t="shared" si="261"/>
        <v>205.482</v>
      </c>
      <c r="N8629" s="12">
        <v>542.70799999999997</v>
      </c>
    </row>
    <row r="8630" spans="8:14" x14ac:dyDescent="0.3">
      <c r="H8630" s="17">
        <f>IF(ISBLANK(Demand!H8631),"",Demand!H8631)</f>
        <v>6</v>
      </c>
      <c r="I8630" s="17">
        <f>IF(ISBLANK(Demand!I8631),"",Demand!I8631)</f>
        <v>8627</v>
      </c>
      <c r="J8630" s="17">
        <f>IF(ISBLANK(Demand!J8631),"",Demand!J8631)</f>
        <v>143.78333333333333</v>
      </c>
      <c r="K8630" s="13">
        <v>400</v>
      </c>
      <c r="L8630" s="14">
        <v>381.57800000000003</v>
      </c>
      <c r="M8630" s="14">
        <f t="shared" si="261"/>
        <v>286.18350000000004</v>
      </c>
      <c r="N8630" s="12">
        <v>529.52599999999995</v>
      </c>
    </row>
    <row r="8631" spans="8:14" x14ac:dyDescent="0.3">
      <c r="H8631" s="17">
        <f>IF(ISBLANK(Demand!H8632),"",Demand!H8632)</f>
        <v>6</v>
      </c>
      <c r="I8631" s="17">
        <f>IF(ISBLANK(Demand!I8632),"",Demand!I8632)</f>
        <v>8628</v>
      </c>
      <c r="J8631" s="17">
        <f>IF(ISBLANK(Demand!J8632),"",Demand!J8632)</f>
        <v>143.80000000000001</v>
      </c>
      <c r="K8631" s="13">
        <v>450</v>
      </c>
      <c r="L8631" s="14">
        <v>453.1040000000001</v>
      </c>
      <c r="M8631" s="14">
        <f t="shared" si="261"/>
        <v>339.82800000000009</v>
      </c>
      <c r="N8631" s="12">
        <v>480.14800000000002</v>
      </c>
    </row>
    <row r="8632" spans="8:14" x14ac:dyDescent="0.3">
      <c r="H8632" s="17">
        <f>IF(ISBLANK(Demand!H8633),"",Demand!H8633)</f>
        <v>6</v>
      </c>
      <c r="I8632" s="17">
        <f>IF(ISBLANK(Demand!I8633),"",Demand!I8633)</f>
        <v>8629</v>
      </c>
      <c r="J8632" s="17">
        <f>IF(ISBLANK(Demand!J8633),"",Demand!J8633)</f>
        <v>143.81666666666666</v>
      </c>
      <c r="K8632" s="13">
        <v>500</v>
      </c>
      <c r="L8632" s="14">
        <v>479.7120000000001</v>
      </c>
      <c r="M8632" s="14">
        <f t="shared" si="261"/>
        <v>359.78400000000011</v>
      </c>
      <c r="N8632" s="12">
        <v>442.38499999999999</v>
      </c>
    </row>
    <row r="8633" spans="8:14" x14ac:dyDescent="0.3">
      <c r="H8633" s="17">
        <f>IF(ISBLANK(Demand!H8634),"",Demand!H8634)</f>
        <v>6</v>
      </c>
      <c r="I8633" s="17">
        <f>IF(ISBLANK(Demand!I8634),"",Demand!I8634)</f>
        <v>8630</v>
      </c>
      <c r="J8633" s="17">
        <f>IF(ISBLANK(Demand!J8634),"",Demand!J8634)</f>
        <v>143.83333333333334</v>
      </c>
      <c r="K8633" s="13">
        <v>500</v>
      </c>
      <c r="L8633" s="14">
        <v>465.51599999999996</v>
      </c>
      <c r="M8633" s="14">
        <f t="shared" si="261"/>
        <v>349.13699999999994</v>
      </c>
      <c r="N8633" s="12">
        <v>427.03199999999998</v>
      </c>
    </row>
    <row r="8634" spans="8:14" x14ac:dyDescent="0.3">
      <c r="H8634" s="17">
        <f>IF(ISBLANK(Demand!H8635),"",Demand!H8635)</f>
        <v>6</v>
      </c>
      <c r="I8634" s="17">
        <f>IF(ISBLANK(Demand!I8635),"",Demand!I8635)</f>
        <v>8631</v>
      </c>
      <c r="J8634" s="17">
        <f>IF(ISBLANK(Demand!J8635),"",Demand!J8635)</f>
        <v>143.85</v>
      </c>
      <c r="K8634" s="13">
        <v>500</v>
      </c>
      <c r="L8634" s="14">
        <v>407.05800000000005</v>
      </c>
      <c r="M8634" s="14">
        <f t="shared" si="261"/>
        <v>305.29350000000005</v>
      </c>
      <c r="N8634" s="12">
        <v>428.87200000000001</v>
      </c>
    </row>
    <row r="8635" spans="8:14" x14ac:dyDescent="0.3">
      <c r="H8635" s="17">
        <f>IF(ISBLANK(Demand!H8636),"",Demand!H8636)</f>
        <v>6</v>
      </c>
      <c r="I8635" s="17">
        <f>IF(ISBLANK(Demand!I8636),"",Demand!I8636)</f>
        <v>8632</v>
      </c>
      <c r="J8635" s="17">
        <f>IF(ISBLANK(Demand!J8636),"",Demand!J8636)</f>
        <v>143.86666666666667</v>
      </c>
      <c r="K8635" s="13">
        <v>450</v>
      </c>
      <c r="L8635" s="14">
        <v>312.96800000000002</v>
      </c>
      <c r="M8635" s="14">
        <f t="shared" si="261"/>
        <v>234.726</v>
      </c>
      <c r="N8635" s="12">
        <v>303.32600000000002</v>
      </c>
    </row>
    <row r="8636" spans="8:14" x14ac:dyDescent="0.3">
      <c r="H8636" s="17">
        <f>IF(ISBLANK(Demand!H8637),"",Demand!H8637)</f>
        <v>6</v>
      </c>
      <c r="I8636" s="17">
        <f>IF(ISBLANK(Demand!I8637),"",Demand!I8637)</f>
        <v>8633</v>
      </c>
      <c r="J8636" s="17">
        <f>IF(ISBLANK(Demand!J8637),"",Demand!J8637)</f>
        <v>143.88333333333333</v>
      </c>
      <c r="K8636" s="13">
        <v>400</v>
      </c>
      <c r="L8636" s="14">
        <v>169.9522</v>
      </c>
      <c r="M8636" s="14">
        <f t="shared" si="261"/>
        <v>127.46415</v>
      </c>
      <c r="N8636" s="12">
        <v>271.089</v>
      </c>
    </row>
    <row r="8637" spans="8:14" x14ac:dyDescent="0.3">
      <c r="H8637" s="17">
        <f>IF(ISBLANK(Demand!H8638),"",Demand!H8638)</f>
        <v>6</v>
      </c>
      <c r="I8637" s="17">
        <f>IF(ISBLANK(Demand!I8638),"",Demand!I8638)</f>
        <v>8634</v>
      </c>
      <c r="J8637" s="17">
        <f>IF(ISBLANK(Demand!J8638),"",Demand!J8638)</f>
        <v>143.9</v>
      </c>
      <c r="K8637" s="13">
        <v>300</v>
      </c>
      <c r="L8637" s="14">
        <v>27.804199999999998</v>
      </c>
      <c r="M8637" s="14">
        <f t="shared" si="261"/>
        <v>20.853149999999999</v>
      </c>
      <c r="N8637" s="12">
        <v>253.00899999999999</v>
      </c>
    </row>
    <row r="8638" spans="8:14" x14ac:dyDescent="0.3">
      <c r="H8638" s="17">
        <f>IF(ISBLANK(Demand!H8639),"",Demand!H8639)</f>
        <v>6</v>
      </c>
      <c r="I8638" s="17">
        <f>IF(ISBLANK(Demand!I8639),"",Demand!I8639)</f>
        <v>8635</v>
      </c>
      <c r="J8638" s="17">
        <f>IF(ISBLANK(Demand!J8639),"",Demand!J8639)</f>
        <v>143.91666666666666</v>
      </c>
      <c r="K8638" s="13">
        <v>175</v>
      </c>
      <c r="L8638" s="14">
        <v>0</v>
      </c>
      <c r="M8638" s="14">
        <f t="shared" si="261"/>
        <v>0</v>
      </c>
      <c r="N8638" s="12">
        <v>289.56599999999997</v>
      </c>
    </row>
    <row r="8639" spans="8:14" x14ac:dyDescent="0.3">
      <c r="H8639" s="17">
        <f>IF(ISBLANK(Demand!H8640),"",Demand!H8640)</f>
        <v>6</v>
      </c>
      <c r="I8639" s="17">
        <f>IF(ISBLANK(Demand!I8640),"",Demand!I8640)</f>
        <v>8636</v>
      </c>
      <c r="J8639" s="17">
        <f>IF(ISBLANK(Demand!J8640),"",Demand!J8640)</f>
        <v>143.93333333333334</v>
      </c>
      <c r="K8639" s="13">
        <v>100</v>
      </c>
      <c r="L8639" s="14">
        <v>0</v>
      </c>
      <c r="M8639" s="14">
        <f t="shared" si="261"/>
        <v>0</v>
      </c>
      <c r="N8639" s="12">
        <v>315.10899999999998</v>
      </c>
    </row>
    <row r="8640" spans="8:14" x14ac:dyDescent="0.3">
      <c r="H8640" s="17">
        <f>IF(ISBLANK(Demand!H8641),"",Demand!H8641)</f>
        <v>6</v>
      </c>
      <c r="I8640" s="17">
        <f>IF(ISBLANK(Demand!I8641),"",Demand!I8641)</f>
        <v>8637</v>
      </c>
      <c r="J8640" s="17">
        <f>IF(ISBLANK(Demand!J8641),"",Demand!J8641)</f>
        <v>143.94999999999999</v>
      </c>
      <c r="K8640" s="13">
        <v>50</v>
      </c>
      <c r="L8640" s="14">
        <v>0</v>
      </c>
      <c r="M8640" s="14">
        <f t="shared" si="261"/>
        <v>0</v>
      </c>
      <c r="N8640" s="12">
        <v>322.76299999999998</v>
      </c>
    </row>
    <row r="8641" spans="8:14" x14ac:dyDescent="0.3">
      <c r="H8641" s="17">
        <f>IF(ISBLANK(Demand!H8642),"",Demand!H8642)</f>
        <v>6</v>
      </c>
      <c r="I8641" s="17">
        <f>IF(ISBLANK(Demand!I8642),"",Demand!I8642)</f>
        <v>8638</v>
      </c>
      <c r="J8641" s="17">
        <f>IF(ISBLANK(Demand!J8642),"",Demand!J8642)</f>
        <v>143.96666666666667</v>
      </c>
      <c r="K8641" s="13">
        <v>0</v>
      </c>
      <c r="L8641" s="14">
        <v>0</v>
      </c>
      <c r="M8641" s="14">
        <f t="shared" si="261"/>
        <v>0</v>
      </c>
      <c r="N8641" s="12">
        <v>290.94499999999999</v>
      </c>
    </row>
    <row r="8642" spans="8:14" x14ac:dyDescent="0.3">
      <c r="H8642" s="17">
        <f>IF(ISBLANK(Demand!H8643),"",Demand!H8643)</f>
        <v>6</v>
      </c>
      <c r="I8642" s="17">
        <f>IF(ISBLANK(Demand!I8643),"",Demand!I8643)</f>
        <v>8639</v>
      </c>
      <c r="J8642" s="17">
        <f>IF(ISBLANK(Demand!J8643),"",Demand!J8643)</f>
        <v>143.98333333333332</v>
      </c>
      <c r="K8642" s="13">
        <v>0</v>
      </c>
      <c r="L8642" s="14">
        <v>0</v>
      </c>
      <c r="M8642" s="14">
        <f t="shared" si="261"/>
        <v>0</v>
      </c>
      <c r="N8642" s="12">
        <v>342.27300000000002</v>
      </c>
    </row>
    <row r="8643" spans="8:14" x14ac:dyDescent="0.3">
      <c r="H8643" s="17">
        <f>IF(ISBLANK(Demand!H8644),"",Demand!H8644)</f>
        <v>6</v>
      </c>
      <c r="I8643" s="17">
        <f>IF(ISBLANK(Demand!I8644),"",Demand!I8644)</f>
        <v>8640</v>
      </c>
      <c r="J8643" s="17">
        <f>IF(ISBLANK(Demand!J8644),"",Demand!J8644)</f>
        <v>144</v>
      </c>
      <c r="K8643" s="13">
        <v>0</v>
      </c>
      <c r="L8643" s="14">
        <v>0</v>
      </c>
      <c r="M8643" s="14">
        <f t="shared" si="261"/>
        <v>0</v>
      </c>
      <c r="N8643" s="12">
        <v>335.39400000000001</v>
      </c>
    </row>
    <row r="8644" spans="8:14" x14ac:dyDescent="0.3">
      <c r="H8644" s="17">
        <f>IF(ISBLANK(Demand!H8645),"",Demand!H8645)</f>
        <v>7</v>
      </c>
      <c r="I8644" s="17">
        <f>IF(ISBLANK(Demand!I8645),"",Demand!I8645)</f>
        <v>8641</v>
      </c>
      <c r="J8644" s="17">
        <f>IF(ISBLANK(Demand!J8645),"",Demand!J8645)</f>
        <v>144.01666666666665</v>
      </c>
      <c r="K8644" s="13">
        <v>0</v>
      </c>
      <c r="L8644" s="14">
        <v>0</v>
      </c>
      <c r="M8644" s="14">
        <f>L8644*0.75</f>
        <v>0</v>
      </c>
      <c r="N8644" s="12">
        <v>274.99299999999999</v>
      </c>
    </row>
    <row r="8645" spans="8:14" x14ac:dyDescent="0.3">
      <c r="H8645" s="17">
        <f>IF(ISBLANK(Demand!H8646),"",Demand!H8646)</f>
        <v>7</v>
      </c>
      <c r="I8645" s="17">
        <f>IF(ISBLANK(Demand!I8646),"",Demand!I8646)</f>
        <v>8642</v>
      </c>
      <c r="J8645" s="17">
        <f>IF(ISBLANK(Demand!J8646),"",Demand!J8646)</f>
        <v>144.03333333333333</v>
      </c>
      <c r="K8645" s="13">
        <v>0</v>
      </c>
      <c r="L8645" s="14">
        <v>0</v>
      </c>
      <c r="M8645" s="14">
        <f t="shared" ref="M8645:M8667" si="262">L8645*0.75</f>
        <v>0</v>
      </c>
      <c r="N8645" s="12">
        <v>352.714</v>
      </c>
    </row>
    <row r="8646" spans="8:14" x14ac:dyDescent="0.3">
      <c r="H8646" s="17">
        <f>IF(ISBLANK(Demand!H8647),"",Demand!H8647)</f>
        <v>7</v>
      </c>
      <c r="I8646" s="17">
        <f>IF(ISBLANK(Demand!I8647),"",Demand!I8647)</f>
        <v>8643</v>
      </c>
      <c r="J8646" s="17">
        <f>IF(ISBLANK(Demand!J8647),"",Demand!J8647)</f>
        <v>144.05000000000001</v>
      </c>
      <c r="K8646" s="13">
        <v>0</v>
      </c>
      <c r="L8646" s="14">
        <v>0</v>
      </c>
      <c r="M8646" s="14">
        <f t="shared" si="262"/>
        <v>0</v>
      </c>
      <c r="N8646" s="12">
        <v>442.03800000000001</v>
      </c>
    </row>
    <row r="8647" spans="8:14" x14ac:dyDescent="0.3">
      <c r="H8647" s="17">
        <f>IF(ISBLANK(Demand!H8648),"",Demand!H8648)</f>
        <v>7</v>
      </c>
      <c r="I8647" s="17">
        <f>IF(ISBLANK(Demand!I8648),"",Demand!I8648)</f>
        <v>8644</v>
      </c>
      <c r="J8647" s="17">
        <f>IF(ISBLANK(Demand!J8648),"",Demand!J8648)</f>
        <v>144.06666666666666</v>
      </c>
      <c r="K8647" s="13">
        <v>0</v>
      </c>
      <c r="L8647" s="14">
        <v>0</v>
      </c>
      <c r="M8647" s="14">
        <f t="shared" si="262"/>
        <v>0</v>
      </c>
      <c r="N8647" s="12">
        <v>458.39499999999998</v>
      </c>
    </row>
    <row r="8648" spans="8:14" x14ac:dyDescent="0.3">
      <c r="H8648" s="17">
        <f>IF(ISBLANK(Demand!H8649),"",Demand!H8649)</f>
        <v>7</v>
      </c>
      <c r="I8648" s="17">
        <f>IF(ISBLANK(Demand!I8649),"",Demand!I8649)</f>
        <v>8645</v>
      </c>
      <c r="J8648" s="17">
        <f>IF(ISBLANK(Demand!J8649),"",Demand!J8649)</f>
        <v>144.08333333333334</v>
      </c>
      <c r="K8648" s="13">
        <v>0</v>
      </c>
      <c r="L8648" s="14">
        <v>0</v>
      </c>
      <c r="M8648" s="14">
        <f t="shared" si="262"/>
        <v>0</v>
      </c>
      <c r="N8648" s="12">
        <v>536.89499999999998</v>
      </c>
    </row>
    <row r="8649" spans="8:14" x14ac:dyDescent="0.3">
      <c r="H8649" s="17">
        <f>IF(ISBLANK(Demand!H8650),"",Demand!H8650)</f>
        <v>7</v>
      </c>
      <c r="I8649" s="17">
        <f>IF(ISBLANK(Demand!I8650),"",Demand!I8650)</f>
        <v>8646</v>
      </c>
      <c r="J8649" s="17">
        <f>IF(ISBLANK(Demand!J8650),"",Demand!J8650)</f>
        <v>144.1</v>
      </c>
      <c r="K8649" s="13">
        <v>25</v>
      </c>
      <c r="L8649" s="14">
        <v>0</v>
      </c>
      <c r="M8649" s="14">
        <f t="shared" si="262"/>
        <v>0</v>
      </c>
      <c r="N8649" s="12">
        <v>567.52599999999995</v>
      </c>
    </row>
    <row r="8650" spans="8:14" x14ac:dyDescent="0.3">
      <c r="H8650" s="17">
        <f>IF(ISBLANK(Demand!H8651),"",Demand!H8651)</f>
        <v>7</v>
      </c>
      <c r="I8650" s="17">
        <f>IF(ISBLANK(Demand!I8651),"",Demand!I8651)</f>
        <v>8647</v>
      </c>
      <c r="J8650" s="17">
        <f>IF(ISBLANK(Demand!J8651),"",Demand!J8651)</f>
        <v>144.11666666666667</v>
      </c>
      <c r="K8650" s="13">
        <v>50</v>
      </c>
      <c r="L8650" s="14">
        <v>0</v>
      </c>
      <c r="M8650" s="14">
        <f t="shared" si="262"/>
        <v>0</v>
      </c>
      <c r="N8650" s="12">
        <v>579.24800000000005</v>
      </c>
    </row>
    <row r="8651" spans="8:14" x14ac:dyDescent="0.3">
      <c r="H8651" s="17">
        <f>IF(ISBLANK(Demand!H8652),"",Demand!H8652)</f>
        <v>7</v>
      </c>
      <c r="I8651" s="17">
        <f>IF(ISBLANK(Demand!I8652),"",Demand!I8652)</f>
        <v>8648</v>
      </c>
      <c r="J8651" s="17">
        <f>IF(ISBLANK(Demand!J8652),"",Demand!J8652)</f>
        <v>144.13333333333333</v>
      </c>
      <c r="K8651" s="13">
        <v>100</v>
      </c>
      <c r="L8651" s="14">
        <v>7.5616600000000007</v>
      </c>
      <c r="M8651" s="14">
        <f t="shared" si="262"/>
        <v>5.6712450000000008</v>
      </c>
      <c r="N8651" s="12">
        <v>615.46299999999997</v>
      </c>
    </row>
    <row r="8652" spans="8:14" x14ac:dyDescent="0.3">
      <c r="H8652" s="17">
        <f>IF(ISBLANK(Demand!H8653),"",Demand!H8653)</f>
        <v>7</v>
      </c>
      <c r="I8652" s="17">
        <f>IF(ISBLANK(Demand!I8653),"",Demand!I8653)</f>
        <v>8649</v>
      </c>
      <c r="J8652" s="17">
        <f>IF(ISBLANK(Demand!J8653),"",Demand!J8653)</f>
        <v>144.15</v>
      </c>
      <c r="K8652" s="13">
        <v>175</v>
      </c>
      <c r="L8652" s="14">
        <v>126.98240000000001</v>
      </c>
      <c r="M8652" s="14">
        <f t="shared" si="262"/>
        <v>95.236800000000017</v>
      </c>
      <c r="N8652" s="12">
        <v>614.27599999999995</v>
      </c>
    </row>
    <row r="8653" spans="8:14" x14ac:dyDescent="0.3">
      <c r="H8653" s="17">
        <f>IF(ISBLANK(Demand!H8654),"",Demand!H8654)</f>
        <v>7</v>
      </c>
      <c r="I8653" s="17">
        <f>IF(ISBLANK(Demand!I8654),"",Demand!I8654)</f>
        <v>8650</v>
      </c>
      <c r="J8653" s="17">
        <f>IF(ISBLANK(Demand!J8654),"",Demand!J8654)</f>
        <v>144.16666666666666</v>
      </c>
      <c r="K8653" s="13">
        <v>300</v>
      </c>
      <c r="L8653" s="14">
        <v>273.976</v>
      </c>
      <c r="M8653" s="14">
        <f t="shared" si="262"/>
        <v>205.482</v>
      </c>
      <c r="N8653" s="12">
        <v>542.70799999999997</v>
      </c>
    </row>
    <row r="8654" spans="8:14" x14ac:dyDescent="0.3">
      <c r="H8654" s="17">
        <f>IF(ISBLANK(Demand!H8655),"",Demand!H8655)</f>
        <v>7</v>
      </c>
      <c r="I8654" s="17">
        <f>IF(ISBLANK(Demand!I8655),"",Demand!I8655)</f>
        <v>8651</v>
      </c>
      <c r="J8654" s="17">
        <f>IF(ISBLANK(Demand!J8655),"",Demand!J8655)</f>
        <v>144.18333333333334</v>
      </c>
      <c r="K8654" s="13">
        <v>400</v>
      </c>
      <c r="L8654" s="14">
        <v>381.57800000000003</v>
      </c>
      <c r="M8654" s="14">
        <f t="shared" si="262"/>
        <v>286.18350000000004</v>
      </c>
      <c r="N8654" s="12">
        <v>529.52599999999995</v>
      </c>
    </row>
    <row r="8655" spans="8:14" x14ac:dyDescent="0.3">
      <c r="H8655" s="17">
        <f>IF(ISBLANK(Demand!H8656),"",Demand!H8656)</f>
        <v>7</v>
      </c>
      <c r="I8655" s="17">
        <f>IF(ISBLANK(Demand!I8656),"",Demand!I8656)</f>
        <v>8652</v>
      </c>
      <c r="J8655" s="17">
        <f>IF(ISBLANK(Demand!J8656),"",Demand!J8656)</f>
        <v>144.19999999999999</v>
      </c>
      <c r="K8655" s="13">
        <v>450</v>
      </c>
      <c r="L8655" s="14">
        <v>453.1040000000001</v>
      </c>
      <c r="M8655" s="14">
        <f t="shared" si="262"/>
        <v>339.82800000000009</v>
      </c>
      <c r="N8655" s="12">
        <v>480.14800000000002</v>
      </c>
    </row>
    <row r="8656" spans="8:14" x14ac:dyDescent="0.3">
      <c r="H8656" s="17">
        <f>IF(ISBLANK(Demand!H8657),"",Demand!H8657)</f>
        <v>7</v>
      </c>
      <c r="I8656" s="17">
        <f>IF(ISBLANK(Demand!I8657),"",Demand!I8657)</f>
        <v>8653</v>
      </c>
      <c r="J8656" s="17">
        <f>IF(ISBLANK(Demand!J8657),"",Demand!J8657)</f>
        <v>144.21666666666667</v>
      </c>
      <c r="K8656" s="13">
        <v>500</v>
      </c>
      <c r="L8656" s="14">
        <v>479.7120000000001</v>
      </c>
      <c r="M8656" s="14">
        <f t="shared" si="262"/>
        <v>359.78400000000011</v>
      </c>
      <c r="N8656" s="12">
        <v>442.38499999999999</v>
      </c>
    </row>
    <row r="8657" spans="8:14" x14ac:dyDescent="0.3">
      <c r="H8657" s="17">
        <f>IF(ISBLANK(Demand!H8658),"",Demand!H8658)</f>
        <v>7</v>
      </c>
      <c r="I8657" s="17">
        <f>IF(ISBLANK(Demand!I8658),"",Demand!I8658)</f>
        <v>8654</v>
      </c>
      <c r="J8657" s="17">
        <f>IF(ISBLANK(Demand!J8658),"",Demand!J8658)</f>
        <v>144.23333333333332</v>
      </c>
      <c r="K8657" s="13">
        <v>500</v>
      </c>
      <c r="L8657" s="14">
        <v>465.51599999999996</v>
      </c>
      <c r="M8657" s="14">
        <f t="shared" si="262"/>
        <v>349.13699999999994</v>
      </c>
      <c r="N8657" s="12">
        <v>427.03199999999998</v>
      </c>
    </row>
    <row r="8658" spans="8:14" x14ac:dyDescent="0.3">
      <c r="H8658" s="17">
        <f>IF(ISBLANK(Demand!H8659),"",Demand!H8659)</f>
        <v>7</v>
      </c>
      <c r="I8658" s="17">
        <f>IF(ISBLANK(Demand!I8659),"",Demand!I8659)</f>
        <v>8655</v>
      </c>
      <c r="J8658" s="17">
        <f>IF(ISBLANK(Demand!J8659),"",Demand!J8659)</f>
        <v>144.25</v>
      </c>
      <c r="K8658" s="13">
        <v>500</v>
      </c>
      <c r="L8658" s="14">
        <v>407.05800000000005</v>
      </c>
      <c r="M8658" s="14">
        <f t="shared" si="262"/>
        <v>305.29350000000005</v>
      </c>
      <c r="N8658" s="12">
        <v>428.87200000000001</v>
      </c>
    </row>
    <row r="8659" spans="8:14" x14ac:dyDescent="0.3">
      <c r="H8659" s="17">
        <f>IF(ISBLANK(Demand!H8660),"",Demand!H8660)</f>
        <v>7</v>
      </c>
      <c r="I8659" s="17">
        <f>IF(ISBLANK(Demand!I8660),"",Demand!I8660)</f>
        <v>8656</v>
      </c>
      <c r="J8659" s="17">
        <f>IF(ISBLANK(Demand!J8660),"",Demand!J8660)</f>
        <v>144.26666666666665</v>
      </c>
      <c r="K8659" s="13">
        <v>450</v>
      </c>
      <c r="L8659" s="14">
        <v>312.96800000000002</v>
      </c>
      <c r="M8659" s="14">
        <f t="shared" si="262"/>
        <v>234.726</v>
      </c>
      <c r="N8659" s="12">
        <v>303.32600000000002</v>
      </c>
    </row>
    <row r="8660" spans="8:14" x14ac:dyDescent="0.3">
      <c r="H8660" s="17">
        <f>IF(ISBLANK(Demand!H8661),"",Demand!H8661)</f>
        <v>7</v>
      </c>
      <c r="I8660" s="17">
        <f>IF(ISBLANK(Demand!I8661),"",Demand!I8661)</f>
        <v>8657</v>
      </c>
      <c r="J8660" s="17">
        <f>IF(ISBLANK(Demand!J8661),"",Demand!J8661)</f>
        <v>144.28333333333333</v>
      </c>
      <c r="K8660" s="13">
        <v>400</v>
      </c>
      <c r="L8660" s="14">
        <v>169.9522</v>
      </c>
      <c r="M8660" s="14">
        <f t="shared" si="262"/>
        <v>127.46415</v>
      </c>
      <c r="N8660" s="12">
        <v>271.089</v>
      </c>
    </row>
    <row r="8661" spans="8:14" x14ac:dyDescent="0.3">
      <c r="H8661" s="17">
        <f>IF(ISBLANK(Demand!H8662),"",Demand!H8662)</f>
        <v>7</v>
      </c>
      <c r="I8661" s="17">
        <f>IF(ISBLANK(Demand!I8662),"",Demand!I8662)</f>
        <v>8658</v>
      </c>
      <c r="J8661" s="17">
        <f>IF(ISBLANK(Demand!J8662),"",Demand!J8662)</f>
        <v>144.30000000000001</v>
      </c>
      <c r="K8661" s="13">
        <v>300</v>
      </c>
      <c r="L8661" s="14">
        <v>27.804199999999998</v>
      </c>
      <c r="M8661" s="14">
        <f t="shared" si="262"/>
        <v>20.853149999999999</v>
      </c>
      <c r="N8661" s="12">
        <v>253.00899999999999</v>
      </c>
    </row>
    <row r="8662" spans="8:14" x14ac:dyDescent="0.3">
      <c r="H8662" s="17">
        <f>IF(ISBLANK(Demand!H8663),"",Demand!H8663)</f>
        <v>7</v>
      </c>
      <c r="I8662" s="17">
        <f>IF(ISBLANK(Demand!I8663),"",Demand!I8663)</f>
        <v>8659</v>
      </c>
      <c r="J8662" s="17">
        <f>IF(ISBLANK(Demand!J8663),"",Demand!J8663)</f>
        <v>144.31666666666666</v>
      </c>
      <c r="K8662" s="13">
        <v>175</v>
      </c>
      <c r="L8662" s="14">
        <v>0</v>
      </c>
      <c r="M8662" s="14">
        <f t="shared" si="262"/>
        <v>0</v>
      </c>
      <c r="N8662" s="12">
        <v>289.56599999999997</v>
      </c>
    </row>
    <row r="8663" spans="8:14" x14ac:dyDescent="0.3">
      <c r="H8663" s="17">
        <f>IF(ISBLANK(Demand!H8664),"",Demand!H8664)</f>
        <v>7</v>
      </c>
      <c r="I8663" s="17">
        <f>IF(ISBLANK(Demand!I8664),"",Demand!I8664)</f>
        <v>8660</v>
      </c>
      <c r="J8663" s="17">
        <f>IF(ISBLANK(Demand!J8664),"",Demand!J8664)</f>
        <v>144.33333333333334</v>
      </c>
      <c r="K8663" s="13">
        <v>100</v>
      </c>
      <c r="L8663" s="14">
        <v>0</v>
      </c>
      <c r="M8663" s="14">
        <f t="shared" si="262"/>
        <v>0</v>
      </c>
      <c r="N8663" s="12">
        <v>315.10899999999998</v>
      </c>
    </row>
    <row r="8664" spans="8:14" x14ac:dyDescent="0.3">
      <c r="H8664" s="17">
        <f>IF(ISBLANK(Demand!H8665),"",Demand!H8665)</f>
        <v>7</v>
      </c>
      <c r="I8664" s="17">
        <f>IF(ISBLANK(Demand!I8665),"",Demand!I8665)</f>
        <v>8661</v>
      </c>
      <c r="J8664" s="17">
        <f>IF(ISBLANK(Demand!J8665),"",Demand!J8665)</f>
        <v>144.35</v>
      </c>
      <c r="K8664" s="13">
        <v>50</v>
      </c>
      <c r="L8664" s="14">
        <v>0</v>
      </c>
      <c r="M8664" s="14">
        <f t="shared" si="262"/>
        <v>0</v>
      </c>
      <c r="N8664" s="12">
        <v>322.76299999999998</v>
      </c>
    </row>
    <row r="8665" spans="8:14" x14ac:dyDescent="0.3">
      <c r="H8665" s="17">
        <f>IF(ISBLANK(Demand!H8666),"",Demand!H8666)</f>
        <v>7</v>
      </c>
      <c r="I8665" s="17">
        <f>IF(ISBLANK(Demand!I8666),"",Demand!I8666)</f>
        <v>8662</v>
      </c>
      <c r="J8665" s="17">
        <f>IF(ISBLANK(Demand!J8666),"",Demand!J8666)</f>
        <v>144.36666666666667</v>
      </c>
      <c r="K8665" s="13">
        <v>0</v>
      </c>
      <c r="L8665" s="14">
        <v>0</v>
      </c>
      <c r="M8665" s="14">
        <f t="shared" si="262"/>
        <v>0</v>
      </c>
      <c r="N8665" s="12">
        <v>290.94499999999999</v>
      </c>
    </row>
    <row r="8666" spans="8:14" x14ac:dyDescent="0.3">
      <c r="H8666" s="17">
        <f>IF(ISBLANK(Demand!H8667),"",Demand!H8667)</f>
        <v>7</v>
      </c>
      <c r="I8666" s="17">
        <f>IF(ISBLANK(Demand!I8667),"",Demand!I8667)</f>
        <v>8663</v>
      </c>
      <c r="J8666" s="17">
        <f>IF(ISBLANK(Demand!J8667),"",Demand!J8667)</f>
        <v>144.38333333333333</v>
      </c>
      <c r="K8666" s="13">
        <v>0</v>
      </c>
      <c r="L8666" s="14">
        <v>0</v>
      </c>
      <c r="M8666" s="14">
        <f t="shared" si="262"/>
        <v>0</v>
      </c>
      <c r="N8666" s="12">
        <v>342.27300000000002</v>
      </c>
    </row>
    <row r="8667" spans="8:14" x14ac:dyDescent="0.3">
      <c r="H8667" s="17">
        <f>IF(ISBLANK(Demand!H8668),"",Demand!H8668)</f>
        <v>7</v>
      </c>
      <c r="I8667" s="17">
        <f>IF(ISBLANK(Demand!I8668),"",Demand!I8668)</f>
        <v>8664</v>
      </c>
      <c r="J8667" s="17">
        <f>IF(ISBLANK(Demand!J8668),"",Demand!J8668)</f>
        <v>144.4</v>
      </c>
      <c r="K8667" s="13">
        <v>0</v>
      </c>
      <c r="L8667" s="14">
        <v>0</v>
      </c>
      <c r="M8667" s="14">
        <f t="shared" si="262"/>
        <v>0</v>
      </c>
      <c r="N8667" s="12">
        <v>335.39400000000001</v>
      </c>
    </row>
    <row r="8668" spans="8:14" x14ac:dyDescent="0.3">
      <c r="H8668" s="17">
        <f>IF(ISBLANK(Demand!H8669),"",Demand!H8669)</f>
        <v>7</v>
      </c>
      <c r="I8668" s="17">
        <f>IF(ISBLANK(Demand!I8669),"",Demand!I8669)</f>
        <v>8665</v>
      </c>
      <c r="J8668" s="17">
        <f>IF(ISBLANK(Demand!J8669),"",Demand!J8669)</f>
        <v>144.41666666666666</v>
      </c>
      <c r="K8668" s="13">
        <v>0</v>
      </c>
      <c r="L8668" s="14">
        <v>0</v>
      </c>
      <c r="M8668" s="14">
        <f>L8668*0.75</f>
        <v>0</v>
      </c>
      <c r="N8668" s="12">
        <v>274.99299999999999</v>
      </c>
    </row>
    <row r="8669" spans="8:14" x14ac:dyDescent="0.3">
      <c r="H8669" s="17">
        <f>IF(ISBLANK(Demand!H8670),"",Demand!H8670)</f>
        <v>7</v>
      </c>
      <c r="I8669" s="17">
        <f>IF(ISBLANK(Demand!I8670),"",Demand!I8670)</f>
        <v>8666</v>
      </c>
      <c r="J8669" s="17">
        <f>IF(ISBLANK(Demand!J8670),"",Demand!J8670)</f>
        <v>144.43333333333334</v>
      </c>
      <c r="K8669" s="13">
        <v>0</v>
      </c>
      <c r="L8669" s="14">
        <v>0</v>
      </c>
      <c r="M8669" s="14">
        <f t="shared" ref="M8669:M8691" si="263">L8669*0.75</f>
        <v>0</v>
      </c>
      <c r="N8669" s="12">
        <v>352.714</v>
      </c>
    </row>
    <row r="8670" spans="8:14" x14ac:dyDescent="0.3">
      <c r="H8670" s="17">
        <f>IF(ISBLANK(Demand!H8671),"",Demand!H8671)</f>
        <v>7</v>
      </c>
      <c r="I8670" s="17">
        <f>IF(ISBLANK(Demand!I8671),"",Demand!I8671)</f>
        <v>8667</v>
      </c>
      <c r="J8670" s="17">
        <f>IF(ISBLANK(Demand!J8671),"",Demand!J8671)</f>
        <v>144.44999999999999</v>
      </c>
      <c r="K8670" s="13">
        <v>0</v>
      </c>
      <c r="L8670" s="14">
        <v>0</v>
      </c>
      <c r="M8670" s="14">
        <f t="shared" si="263"/>
        <v>0</v>
      </c>
      <c r="N8670" s="12">
        <v>442.03800000000001</v>
      </c>
    </row>
    <row r="8671" spans="8:14" x14ac:dyDescent="0.3">
      <c r="H8671" s="17">
        <f>IF(ISBLANK(Demand!H8672),"",Demand!H8672)</f>
        <v>7</v>
      </c>
      <c r="I8671" s="17">
        <f>IF(ISBLANK(Demand!I8672),"",Demand!I8672)</f>
        <v>8668</v>
      </c>
      <c r="J8671" s="17">
        <f>IF(ISBLANK(Demand!J8672),"",Demand!J8672)</f>
        <v>144.46666666666667</v>
      </c>
      <c r="K8671" s="13">
        <v>0</v>
      </c>
      <c r="L8671" s="14">
        <v>0</v>
      </c>
      <c r="M8671" s="14">
        <f t="shared" si="263"/>
        <v>0</v>
      </c>
      <c r="N8671" s="12">
        <v>458.39499999999998</v>
      </c>
    </row>
    <row r="8672" spans="8:14" x14ac:dyDescent="0.3">
      <c r="H8672" s="17">
        <f>IF(ISBLANK(Demand!H8673),"",Demand!H8673)</f>
        <v>7</v>
      </c>
      <c r="I8672" s="17">
        <f>IF(ISBLANK(Demand!I8673),"",Demand!I8673)</f>
        <v>8669</v>
      </c>
      <c r="J8672" s="17">
        <f>IF(ISBLANK(Demand!J8673),"",Demand!J8673)</f>
        <v>144.48333333333332</v>
      </c>
      <c r="K8672" s="13">
        <v>0</v>
      </c>
      <c r="L8672" s="14">
        <v>0</v>
      </c>
      <c r="M8672" s="14">
        <f t="shared" si="263"/>
        <v>0</v>
      </c>
      <c r="N8672" s="12">
        <v>536.89499999999998</v>
      </c>
    </row>
    <row r="8673" spans="8:14" x14ac:dyDescent="0.3">
      <c r="H8673" s="17">
        <f>IF(ISBLANK(Demand!H8674),"",Demand!H8674)</f>
        <v>7</v>
      </c>
      <c r="I8673" s="17">
        <f>IF(ISBLANK(Demand!I8674),"",Demand!I8674)</f>
        <v>8670</v>
      </c>
      <c r="J8673" s="17">
        <f>IF(ISBLANK(Demand!J8674),"",Demand!J8674)</f>
        <v>144.5</v>
      </c>
      <c r="K8673" s="13">
        <v>25</v>
      </c>
      <c r="L8673" s="14">
        <v>0</v>
      </c>
      <c r="M8673" s="14">
        <f t="shared" si="263"/>
        <v>0</v>
      </c>
      <c r="N8673" s="12">
        <v>567.52599999999995</v>
      </c>
    </row>
    <row r="8674" spans="8:14" x14ac:dyDescent="0.3">
      <c r="H8674" s="17">
        <f>IF(ISBLANK(Demand!H8675),"",Demand!H8675)</f>
        <v>7</v>
      </c>
      <c r="I8674" s="17">
        <f>IF(ISBLANK(Demand!I8675),"",Demand!I8675)</f>
        <v>8671</v>
      </c>
      <c r="J8674" s="17">
        <f>IF(ISBLANK(Demand!J8675),"",Demand!J8675)</f>
        <v>144.51666666666665</v>
      </c>
      <c r="K8674" s="13">
        <v>50</v>
      </c>
      <c r="L8674" s="14">
        <v>0</v>
      </c>
      <c r="M8674" s="14">
        <f t="shared" si="263"/>
        <v>0</v>
      </c>
      <c r="N8674" s="12">
        <v>579.24800000000005</v>
      </c>
    </row>
    <row r="8675" spans="8:14" x14ac:dyDescent="0.3">
      <c r="H8675" s="17">
        <f>IF(ISBLANK(Demand!H8676),"",Demand!H8676)</f>
        <v>7</v>
      </c>
      <c r="I8675" s="17">
        <f>IF(ISBLANK(Demand!I8676),"",Demand!I8676)</f>
        <v>8672</v>
      </c>
      <c r="J8675" s="17">
        <f>IF(ISBLANK(Demand!J8676),"",Demand!J8676)</f>
        <v>144.53333333333333</v>
      </c>
      <c r="K8675" s="13">
        <v>100</v>
      </c>
      <c r="L8675" s="14">
        <v>7.5616600000000007</v>
      </c>
      <c r="M8675" s="14">
        <f t="shared" si="263"/>
        <v>5.6712450000000008</v>
      </c>
      <c r="N8675" s="12">
        <v>615.46299999999997</v>
      </c>
    </row>
    <row r="8676" spans="8:14" x14ac:dyDescent="0.3">
      <c r="H8676" s="17">
        <f>IF(ISBLANK(Demand!H8677),"",Demand!H8677)</f>
        <v>7</v>
      </c>
      <c r="I8676" s="17">
        <f>IF(ISBLANK(Demand!I8677),"",Demand!I8677)</f>
        <v>8673</v>
      </c>
      <c r="J8676" s="17">
        <f>IF(ISBLANK(Demand!J8677),"",Demand!J8677)</f>
        <v>144.55000000000001</v>
      </c>
      <c r="K8676" s="13">
        <v>175</v>
      </c>
      <c r="L8676" s="14">
        <v>126.98240000000001</v>
      </c>
      <c r="M8676" s="14">
        <f t="shared" si="263"/>
        <v>95.236800000000017</v>
      </c>
      <c r="N8676" s="12">
        <v>614.27599999999995</v>
      </c>
    </row>
    <row r="8677" spans="8:14" x14ac:dyDescent="0.3">
      <c r="H8677" s="17">
        <f>IF(ISBLANK(Demand!H8678),"",Demand!H8678)</f>
        <v>7</v>
      </c>
      <c r="I8677" s="17">
        <f>IF(ISBLANK(Demand!I8678),"",Demand!I8678)</f>
        <v>8674</v>
      </c>
      <c r="J8677" s="17">
        <f>IF(ISBLANK(Demand!J8678),"",Demand!J8678)</f>
        <v>144.56666666666666</v>
      </c>
      <c r="K8677" s="13">
        <v>300</v>
      </c>
      <c r="L8677" s="14">
        <v>273.976</v>
      </c>
      <c r="M8677" s="14">
        <f t="shared" si="263"/>
        <v>205.482</v>
      </c>
      <c r="N8677" s="12">
        <v>542.70799999999997</v>
      </c>
    </row>
    <row r="8678" spans="8:14" x14ac:dyDescent="0.3">
      <c r="H8678" s="17">
        <f>IF(ISBLANK(Demand!H8679),"",Demand!H8679)</f>
        <v>7</v>
      </c>
      <c r="I8678" s="17">
        <f>IF(ISBLANK(Demand!I8679),"",Demand!I8679)</f>
        <v>8675</v>
      </c>
      <c r="J8678" s="17">
        <f>IF(ISBLANK(Demand!J8679),"",Demand!J8679)</f>
        <v>144.58333333333334</v>
      </c>
      <c r="K8678" s="13">
        <v>400</v>
      </c>
      <c r="L8678" s="14">
        <v>381.57800000000003</v>
      </c>
      <c r="M8678" s="14">
        <f t="shared" si="263"/>
        <v>286.18350000000004</v>
      </c>
      <c r="N8678" s="12">
        <v>529.52599999999995</v>
      </c>
    </row>
    <row r="8679" spans="8:14" x14ac:dyDescent="0.3">
      <c r="H8679" s="17">
        <f>IF(ISBLANK(Demand!H8680),"",Demand!H8680)</f>
        <v>7</v>
      </c>
      <c r="I8679" s="17">
        <f>IF(ISBLANK(Demand!I8680),"",Demand!I8680)</f>
        <v>8676</v>
      </c>
      <c r="J8679" s="17">
        <f>IF(ISBLANK(Demand!J8680),"",Demand!J8680)</f>
        <v>144.6</v>
      </c>
      <c r="K8679" s="13">
        <v>450</v>
      </c>
      <c r="L8679" s="14">
        <v>453.1040000000001</v>
      </c>
      <c r="M8679" s="14">
        <f t="shared" si="263"/>
        <v>339.82800000000009</v>
      </c>
      <c r="N8679" s="12">
        <v>480.14800000000002</v>
      </c>
    </row>
    <row r="8680" spans="8:14" x14ac:dyDescent="0.3">
      <c r="H8680" s="17">
        <f>IF(ISBLANK(Demand!H8681),"",Demand!H8681)</f>
        <v>7</v>
      </c>
      <c r="I8680" s="17">
        <f>IF(ISBLANK(Demand!I8681),"",Demand!I8681)</f>
        <v>8677</v>
      </c>
      <c r="J8680" s="17">
        <f>IF(ISBLANK(Demand!J8681),"",Demand!J8681)</f>
        <v>144.61666666666667</v>
      </c>
      <c r="K8680" s="13">
        <v>500</v>
      </c>
      <c r="L8680" s="14">
        <v>479.7120000000001</v>
      </c>
      <c r="M8680" s="14">
        <f t="shared" si="263"/>
        <v>359.78400000000011</v>
      </c>
      <c r="N8680" s="12">
        <v>442.38499999999999</v>
      </c>
    </row>
    <row r="8681" spans="8:14" x14ac:dyDescent="0.3">
      <c r="H8681" s="17">
        <f>IF(ISBLANK(Demand!H8682),"",Demand!H8682)</f>
        <v>7</v>
      </c>
      <c r="I8681" s="17">
        <f>IF(ISBLANK(Demand!I8682),"",Demand!I8682)</f>
        <v>8678</v>
      </c>
      <c r="J8681" s="17">
        <f>IF(ISBLANK(Demand!J8682),"",Demand!J8682)</f>
        <v>144.63333333333333</v>
      </c>
      <c r="K8681" s="13">
        <v>500</v>
      </c>
      <c r="L8681" s="14">
        <v>465.51599999999996</v>
      </c>
      <c r="M8681" s="14">
        <f t="shared" si="263"/>
        <v>349.13699999999994</v>
      </c>
      <c r="N8681" s="12">
        <v>427.03199999999998</v>
      </c>
    </row>
    <row r="8682" spans="8:14" x14ac:dyDescent="0.3">
      <c r="H8682" s="17">
        <f>IF(ISBLANK(Demand!H8683),"",Demand!H8683)</f>
        <v>7</v>
      </c>
      <c r="I8682" s="17">
        <f>IF(ISBLANK(Demand!I8683),"",Demand!I8683)</f>
        <v>8679</v>
      </c>
      <c r="J8682" s="17">
        <f>IF(ISBLANK(Demand!J8683),"",Demand!J8683)</f>
        <v>144.65</v>
      </c>
      <c r="K8682" s="13">
        <v>500</v>
      </c>
      <c r="L8682" s="14">
        <v>407.05800000000005</v>
      </c>
      <c r="M8682" s="14">
        <f t="shared" si="263"/>
        <v>305.29350000000005</v>
      </c>
      <c r="N8682" s="12">
        <v>428.87200000000001</v>
      </c>
    </row>
    <row r="8683" spans="8:14" x14ac:dyDescent="0.3">
      <c r="H8683" s="17">
        <f>IF(ISBLANK(Demand!H8684),"",Demand!H8684)</f>
        <v>7</v>
      </c>
      <c r="I8683" s="17">
        <f>IF(ISBLANK(Demand!I8684),"",Demand!I8684)</f>
        <v>8680</v>
      </c>
      <c r="J8683" s="17">
        <f>IF(ISBLANK(Demand!J8684),"",Demand!J8684)</f>
        <v>144.66666666666666</v>
      </c>
      <c r="K8683" s="13">
        <v>450</v>
      </c>
      <c r="L8683" s="14">
        <v>312.96800000000002</v>
      </c>
      <c r="M8683" s="14">
        <f t="shared" si="263"/>
        <v>234.726</v>
      </c>
      <c r="N8683" s="12">
        <v>303.32600000000002</v>
      </c>
    </row>
    <row r="8684" spans="8:14" x14ac:dyDescent="0.3">
      <c r="H8684" s="17">
        <f>IF(ISBLANK(Demand!H8685),"",Demand!H8685)</f>
        <v>7</v>
      </c>
      <c r="I8684" s="17">
        <f>IF(ISBLANK(Demand!I8685),"",Demand!I8685)</f>
        <v>8681</v>
      </c>
      <c r="J8684" s="17">
        <f>IF(ISBLANK(Demand!J8685),"",Demand!J8685)</f>
        <v>144.68333333333334</v>
      </c>
      <c r="K8684" s="13">
        <v>400</v>
      </c>
      <c r="L8684" s="14">
        <v>169.9522</v>
      </c>
      <c r="M8684" s="14">
        <f t="shared" si="263"/>
        <v>127.46415</v>
      </c>
      <c r="N8684" s="12">
        <v>271.089</v>
      </c>
    </row>
    <row r="8685" spans="8:14" x14ac:dyDescent="0.3">
      <c r="H8685" s="17">
        <f>IF(ISBLANK(Demand!H8686),"",Demand!H8686)</f>
        <v>7</v>
      </c>
      <c r="I8685" s="17">
        <f>IF(ISBLANK(Demand!I8686),"",Demand!I8686)</f>
        <v>8682</v>
      </c>
      <c r="J8685" s="17">
        <f>IF(ISBLANK(Demand!J8686),"",Demand!J8686)</f>
        <v>144.69999999999999</v>
      </c>
      <c r="K8685" s="13">
        <v>300</v>
      </c>
      <c r="L8685" s="14">
        <v>27.804199999999998</v>
      </c>
      <c r="M8685" s="14">
        <f t="shared" si="263"/>
        <v>20.853149999999999</v>
      </c>
      <c r="N8685" s="12">
        <v>253.00899999999999</v>
      </c>
    </row>
    <row r="8686" spans="8:14" x14ac:dyDescent="0.3">
      <c r="H8686" s="17">
        <f>IF(ISBLANK(Demand!H8687),"",Demand!H8687)</f>
        <v>7</v>
      </c>
      <c r="I8686" s="17">
        <f>IF(ISBLANK(Demand!I8687),"",Demand!I8687)</f>
        <v>8683</v>
      </c>
      <c r="J8686" s="17">
        <f>IF(ISBLANK(Demand!J8687),"",Demand!J8687)</f>
        <v>144.71666666666667</v>
      </c>
      <c r="K8686" s="13">
        <v>175</v>
      </c>
      <c r="L8686" s="14">
        <v>0</v>
      </c>
      <c r="M8686" s="14">
        <f t="shared" si="263"/>
        <v>0</v>
      </c>
      <c r="N8686" s="12">
        <v>289.56599999999997</v>
      </c>
    </row>
    <row r="8687" spans="8:14" x14ac:dyDescent="0.3">
      <c r="H8687" s="17">
        <f>IF(ISBLANK(Demand!H8688),"",Demand!H8688)</f>
        <v>7</v>
      </c>
      <c r="I8687" s="17">
        <f>IF(ISBLANK(Demand!I8688),"",Demand!I8688)</f>
        <v>8684</v>
      </c>
      <c r="J8687" s="17">
        <f>IF(ISBLANK(Demand!J8688),"",Demand!J8688)</f>
        <v>144.73333333333332</v>
      </c>
      <c r="K8687" s="13">
        <v>100</v>
      </c>
      <c r="L8687" s="14">
        <v>0</v>
      </c>
      <c r="M8687" s="14">
        <f t="shared" si="263"/>
        <v>0</v>
      </c>
      <c r="N8687" s="12">
        <v>315.10899999999998</v>
      </c>
    </row>
    <row r="8688" spans="8:14" x14ac:dyDescent="0.3">
      <c r="H8688" s="17">
        <f>IF(ISBLANK(Demand!H8689),"",Demand!H8689)</f>
        <v>7</v>
      </c>
      <c r="I8688" s="17">
        <f>IF(ISBLANK(Demand!I8689),"",Demand!I8689)</f>
        <v>8685</v>
      </c>
      <c r="J8688" s="17">
        <f>IF(ISBLANK(Demand!J8689),"",Demand!J8689)</f>
        <v>144.75</v>
      </c>
      <c r="K8688" s="13">
        <v>50</v>
      </c>
      <c r="L8688" s="14">
        <v>0</v>
      </c>
      <c r="M8688" s="14">
        <f t="shared" si="263"/>
        <v>0</v>
      </c>
      <c r="N8688" s="12">
        <v>322.76299999999998</v>
      </c>
    </row>
    <row r="8689" spans="8:14" x14ac:dyDescent="0.3">
      <c r="H8689" s="17">
        <f>IF(ISBLANK(Demand!H8690),"",Demand!H8690)</f>
        <v>7</v>
      </c>
      <c r="I8689" s="17">
        <f>IF(ISBLANK(Demand!I8690),"",Demand!I8690)</f>
        <v>8686</v>
      </c>
      <c r="J8689" s="17">
        <f>IF(ISBLANK(Demand!J8690),"",Demand!J8690)</f>
        <v>144.76666666666665</v>
      </c>
      <c r="K8689" s="13">
        <v>0</v>
      </c>
      <c r="L8689" s="14">
        <v>0</v>
      </c>
      <c r="M8689" s="14">
        <f t="shared" si="263"/>
        <v>0</v>
      </c>
      <c r="N8689" s="12">
        <v>290.94499999999999</v>
      </c>
    </row>
    <row r="8690" spans="8:14" x14ac:dyDescent="0.3">
      <c r="H8690" s="17">
        <f>IF(ISBLANK(Demand!H8691),"",Demand!H8691)</f>
        <v>7</v>
      </c>
      <c r="I8690" s="17">
        <f>IF(ISBLANK(Demand!I8691),"",Demand!I8691)</f>
        <v>8687</v>
      </c>
      <c r="J8690" s="17">
        <f>IF(ISBLANK(Demand!J8691),"",Demand!J8691)</f>
        <v>144.78333333333333</v>
      </c>
      <c r="K8690" s="13">
        <v>0</v>
      </c>
      <c r="L8690" s="14">
        <v>0</v>
      </c>
      <c r="M8690" s="14">
        <f t="shared" si="263"/>
        <v>0</v>
      </c>
      <c r="N8690" s="12">
        <v>342.27300000000002</v>
      </c>
    </row>
    <row r="8691" spans="8:14" x14ac:dyDescent="0.3">
      <c r="H8691" s="17">
        <f>IF(ISBLANK(Demand!H8692),"",Demand!H8692)</f>
        <v>7</v>
      </c>
      <c r="I8691" s="17">
        <f>IF(ISBLANK(Demand!I8692),"",Demand!I8692)</f>
        <v>8688</v>
      </c>
      <c r="J8691" s="17">
        <f>IF(ISBLANK(Demand!J8692),"",Demand!J8692)</f>
        <v>144.80000000000001</v>
      </c>
      <c r="K8691" s="13">
        <v>0</v>
      </c>
      <c r="L8691" s="14">
        <v>0</v>
      </c>
      <c r="M8691" s="14">
        <f t="shared" si="263"/>
        <v>0</v>
      </c>
      <c r="N8691" s="12">
        <v>335.39400000000001</v>
      </c>
    </row>
    <row r="8692" spans="8:14" x14ac:dyDescent="0.3">
      <c r="H8692" s="17">
        <f>IF(ISBLANK(Demand!H8693),"",Demand!H8693)</f>
        <v>7</v>
      </c>
      <c r="I8692" s="17">
        <f>IF(ISBLANK(Demand!I8693),"",Demand!I8693)</f>
        <v>8689</v>
      </c>
      <c r="J8692" s="17">
        <f>IF(ISBLANK(Demand!J8693),"",Demand!J8693)</f>
        <v>144.81666666666666</v>
      </c>
      <c r="K8692" s="13">
        <v>0</v>
      </c>
      <c r="L8692" s="14">
        <v>0</v>
      </c>
      <c r="M8692" s="14">
        <f>L8692*0.75</f>
        <v>0</v>
      </c>
      <c r="N8692" s="12">
        <v>274.99299999999999</v>
      </c>
    </row>
    <row r="8693" spans="8:14" x14ac:dyDescent="0.3">
      <c r="H8693" s="17">
        <f>IF(ISBLANK(Demand!H8694),"",Demand!H8694)</f>
        <v>7</v>
      </c>
      <c r="I8693" s="17">
        <f>IF(ISBLANK(Demand!I8694),"",Demand!I8694)</f>
        <v>8690</v>
      </c>
      <c r="J8693" s="17">
        <f>IF(ISBLANK(Demand!J8694),"",Demand!J8694)</f>
        <v>144.83333333333334</v>
      </c>
      <c r="K8693" s="13">
        <v>0</v>
      </c>
      <c r="L8693" s="14">
        <v>0</v>
      </c>
      <c r="M8693" s="14">
        <f t="shared" ref="M8693:M8715" si="264">L8693*0.75</f>
        <v>0</v>
      </c>
      <c r="N8693" s="12">
        <v>352.714</v>
      </c>
    </row>
    <row r="8694" spans="8:14" x14ac:dyDescent="0.3">
      <c r="H8694" s="17">
        <f>IF(ISBLANK(Demand!H8695),"",Demand!H8695)</f>
        <v>7</v>
      </c>
      <c r="I8694" s="17">
        <f>IF(ISBLANK(Demand!I8695),"",Demand!I8695)</f>
        <v>8691</v>
      </c>
      <c r="J8694" s="17">
        <f>IF(ISBLANK(Demand!J8695),"",Demand!J8695)</f>
        <v>144.85</v>
      </c>
      <c r="K8694" s="13">
        <v>0</v>
      </c>
      <c r="L8694" s="14">
        <v>0</v>
      </c>
      <c r="M8694" s="14">
        <f t="shared" si="264"/>
        <v>0</v>
      </c>
      <c r="N8694" s="12">
        <v>442.03800000000001</v>
      </c>
    </row>
    <row r="8695" spans="8:14" x14ac:dyDescent="0.3">
      <c r="H8695" s="17">
        <f>IF(ISBLANK(Demand!H8696),"",Demand!H8696)</f>
        <v>7</v>
      </c>
      <c r="I8695" s="17">
        <f>IF(ISBLANK(Demand!I8696),"",Demand!I8696)</f>
        <v>8692</v>
      </c>
      <c r="J8695" s="17">
        <f>IF(ISBLANK(Demand!J8696),"",Demand!J8696)</f>
        <v>144.86666666666667</v>
      </c>
      <c r="K8695" s="13">
        <v>0</v>
      </c>
      <c r="L8695" s="14">
        <v>0</v>
      </c>
      <c r="M8695" s="14">
        <f t="shared" si="264"/>
        <v>0</v>
      </c>
      <c r="N8695" s="12">
        <v>458.39499999999998</v>
      </c>
    </row>
    <row r="8696" spans="8:14" x14ac:dyDescent="0.3">
      <c r="H8696" s="17">
        <f>IF(ISBLANK(Demand!H8697),"",Demand!H8697)</f>
        <v>7</v>
      </c>
      <c r="I8696" s="17">
        <f>IF(ISBLANK(Demand!I8697),"",Demand!I8697)</f>
        <v>8693</v>
      </c>
      <c r="J8696" s="17">
        <f>IF(ISBLANK(Demand!J8697),"",Demand!J8697)</f>
        <v>144.88333333333333</v>
      </c>
      <c r="K8696" s="13">
        <v>0</v>
      </c>
      <c r="L8696" s="14">
        <v>0</v>
      </c>
      <c r="M8696" s="14">
        <f t="shared" si="264"/>
        <v>0</v>
      </c>
      <c r="N8696" s="12">
        <v>536.89499999999998</v>
      </c>
    </row>
    <row r="8697" spans="8:14" x14ac:dyDescent="0.3">
      <c r="H8697" s="17">
        <f>IF(ISBLANK(Demand!H8698),"",Demand!H8698)</f>
        <v>7</v>
      </c>
      <c r="I8697" s="17">
        <f>IF(ISBLANK(Demand!I8698),"",Demand!I8698)</f>
        <v>8694</v>
      </c>
      <c r="J8697" s="17">
        <f>IF(ISBLANK(Demand!J8698),"",Demand!J8698)</f>
        <v>144.9</v>
      </c>
      <c r="K8697" s="13">
        <v>25</v>
      </c>
      <c r="L8697" s="14">
        <v>0</v>
      </c>
      <c r="M8697" s="14">
        <f t="shared" si="264"/>
        <v>0</v>
      </c>
      <c r="N8697" s="12">
        <v>567.52599999999995</v>
      </c>
    </row>
    <row r="8698" spans="8:14" x14ac:dyDescent="0.3">
      <c r="H8698" s="17">
        <f>IF(ISBLANK(Demand!H8699),"",Demand!H8699)</f>
        <v>7</v>
      </c>
      <c r="I8698" s="17">
        <f>IF(ISBLANK(Demand!I8699),"",Demand!I8699)</f>
        <v>8695</v>
      </c>
      <c r="J8698" s="17">
        <f>IF(ISBLANK(Demand!J8699),"",Demand!J8699)</f>
        <v>144.91666666666666</v>
      </c>
      <c r="K8698" s="13">
        <v>50</v>
      </c>
      <c r="L8698" s="14">
        <v>0</v>
      </c>
      <c r="M8698" s="14">
        <f t="shared" si="264"/>
        <v>0</v>
      </c>
      <c r="N8698" s="12">
        <v>579.24800000000005</v>
      </c>
    </row>
    <row r="8699" spans="8:14" x14ac:dyDescent="0.3">
      <c r="H8699" s="17">
        <f>IF(ISBLANK(Demand!H8700),"",Demand!H8700)</f>
        <v>7</v>
      </c>
      <c r="I8699" s="17">
        <f>IF(ISBLANK(Demand!I8700),"",Demand!I8700)</f>
        <v>8696</v>
      </c>
      <c r="J8699" s="17">
        <f>IF(ISBLANK(Demand!J8700),"",Demand!J8700)</f>
        <v>144.93333333333334</v>
      </c>
      <c r="K8699" s="13">
        <v>100</v>
      </c>
      <c r="L8699" s="14">
        <v>7.5616600000000007</v>
      </c>
      <c r="M8699" s="14">
        <f t="shared" si="264"/>
        <v>5.6712450000000008</v>
      </c>
      <c r="N8699" s="12">
        <v>615.46299999999997</v>
      </c>
    </row>
    <row r="8700" spans="8:14" x14ac:dyDescent="0.3">
      <c r="H8700" s="17">
        <f>IF(ISBLANK(Demand!H8701),"",Demand!H8701)</f>
        <v>7</v>
      </c>
      <c r="I8700" s="17">
        <f>IF(ISBLANK(Demand!I8701),"",Demand!I8701)</f>
        <v>8697</v>
      </c>
      <c r="J8700" s="17">
        <f>IF(ISBLANK(Demand!J8701),"",Demand!J8701)</f>
        <v>144.94999999999999</v>
      </c>
      <c r="K8700" s="13">
        <v>175</v>
      </c>
      <c r="L8700" s="14">
        <v>126.98240000000001</v>
      </c>
      <c r="M8700" s="14">
        <f t="shared" si="264"/>
        <v>95.236800000000017</v>
      </c>
      <c r="N8700" s="12">
        <v>614.27599999999995</v>
      </c>
    </row>
    <row r="8701" spans="8:14" x14ac:dyDescent="0.3">
      <c r="H8701" s="17">
        <f>IF(ISBLANK(Demand!H8702),"",Demand!H8702)</f>
        <v>7</v>
      </c>
      <c r="I8701" s="17">
        <f>IF(ISBLANK(Demand!I8702),"",Demand!I8702)</f>
        <v>8698</v>
      </c>
      <c r="J8701" s="17">
        <f>IF(ISBLANK(Demand!J8702),"",Demand!J8702)</f>
        <v>144.96666666666667</v>
      </c>
      <c r="K8701" s="13">
        <v>300</v>
      </c>
      <c r="L8701" s="14">
        <v>273.976</v>
      </c>
      <c r="M8701" s="14">
        <f t="shared" si="264"/>
        <v>205.482</v>
      </c>
      <c r="N8701" s="12">
        <v>542.70799999999997</v>
      </c>
    </row>
    <row r="8702" spans="8:14" x14ac:dyDescent="0.3">
      <c r="H8702" s="17">
        <f>IF(ISBLANK(Demand!H8703),"",Demand!H8703)</f>
        <v>7</v>
      </c>
      <c r="I8702" s="17">
        <f>IF(ISBLANK(Demand!I8703),"",Demand!I8703)</f>
        <v>8699</v>
      </c>
      <c r="J8702" s="17">
        <f>IF(ISBLANK(Demand!J8703),"",Demand!J8703)</f>
        <v>144.98333333333332</v>
      </c>
      <c r="K8702" s="13">
        <v>400</v>
      </c>
      <c r="L8702" s="14">
        <v>381.57800000000003</v>
      </c>
      <c r="M8702" s="14">
        <f t="shared" si="264"/>
        <v>286.18350000000004</v>
      </c>
      <c r="N8702" s="12">
        <v>529.52599999999995</v>
      </c>
    </row>
    <row r="8703" spans="8:14" x14ac:dyDescent="0.3">
      <c r="H8703" s="17">
        <f>IF(ISBLANK(Demand!H8704),"",Demand!H8704)</f>
        <v>7</v>
      </c>
      <c r="I8703" s="17">
        <f>IF(ISBLANK(Demand!I8704),"",Demand!I8704)</f>
        <v>8700</v>
      </c>
      <c r="J8703" s="17">
        <f>IF(ISBLANK(Demand!J8704),"",Demand!J8704)</f>
        <v>145</v>
      </c>
      <c r="K8703" s="13">
        <v>450</v>
      </c>
      <c r="L8703" s="14">
        <v>453.1040000000001</v>
      </c>
      <c r="M8703" s="14">
        <f t="shared" si="264"/>
        <v>339.82800000000009</v>
      </c>
      <c r="N8703" s="12">
        <v>480.14800000000002</v>
      </c>
    </row>
    <row r="8704" spans="8:14" x14ac:dyDescent="0.3">
      <c r="H8704" s="17">
        <f>IF(ISBLANK(Demand!H8705),"",Demand!H8705)</f>
        <v>7</v>
      </c>
      <c r="I8704" s="17">
        <f>IF(ISBLANK(Demand!I8705),"",Demand!I8705)</f>
        <v>8701</v>
      </c>
      <c r="J8704" s="17">
        <f>IF(ISBLANK(Demand!J8705),"",Demand!J8705)</f>
        <v>145.01666666666665</v>
      </c>
      <c r="K8704" s="13">
        <v>500</v>
      </c>
      <c r="L8704" s="14">
        <v>479.7120000000001</v>
      </c>
      <c r="M8704" s="14">
        <f t="shared" si="264"/>
        <v>359.78400000000011</v>
      </c>
      <c r="N8704" s="12">
        <v>442.38499999999999</v>
      </c>
    </row>
    <row r="8705" spans="8:14" x14ac:dyDescent="0.3">
      <c r="H8705" s="17">
        <f>IF(ISBLANK(Demand!H8706),"",Demand!H8706)</f>
        <v>7</v>
      </c>
      <c r="I8705" s="17">
        <f>IF(ISBLANK(Demand!I8706),"",Demand!I8706)</f>
        <v>8702</v>
      </c>
      <c r="J8705" s="17">
        <f>IF(ISBLANK(Demand!J8706),"",Demand!J8706)</f>
        <v>145.03333333333333</v>
      </c>
      <c r="K8705" s="13">
        <v>500</v>
      </c>
      <c r="L8705" s="14">
        <v>465.51599999999996</v>
      </c>
      <c r="M8705" s="14">
        <f t="shared" si="264"/>
        <v>349.13699999999994</v>
      </c>
      <c r="N8705" s="12">
        <v>427.03199999999998</v>
      </c>
    </row>
    <row r="8706" spans="8:14" x14ac:dyDescent="0.3">
      <c r="H8706" s="17">
        <f>IF(ISBLANK(Demand!H8707),"",Demand!H8707)</f>
        <v>7</v>
      </c>
      <c r="I8706" s="17">
        <f>IF(ISBLANK(Demand!I8707),"",Demand!I8707)</f>
        <v>8703</v>
      </c>
      <c r="J8706" s="17">
        <f>IF(ISBLANK(Demand!J8707),"",Demand!J8707)</f>
        <v>145.05000000000001</v>
      </c>
      <c r="K8706" s="13">
        <v>500</v>
      </c>
      <c r="L8706" s="14">
        <v>407.05800000000005</v>
      </c>
      <c r="M8706" s="14">
        <f t="shared" si="264"/>
        <v>305.29350000000005</v>
      </c>
      <c r="N8706" s="12">
        <v>428.87200000000001</v>
      </c>
    </row>
    <row r="8707" spans="8:14" x14ac:dyDescent="0.3">
      <c r="H8707" s="17">
        <f>IF(ISBLANK(Demand!H8708),"",Demand!H8708)</f>
        <v>7</v>
      </c>
      <c r="I8707" s="17">
        <f>IF(ISBLANK(Demand!I8708),"",Demand!I8708)</f>
        <v>8704</v>
      </c>
      <c r="J8707" s="17">
        <f>IF(ISBLANK(Demand!J8708),"",Demand!J8708)</f>
        <v>145.06666666666666</v>
      </c>
      <c r="K8707" s="13">
        <v>450</v>
      </c>
      <c r="L8707" s="14">
        <v>312.96800000000002</v>
      </c>
      <c r="M8707" s="14">
        <f t="shared" si="264"/>
        <v>234.726</v>
      </c>
      <c r="N8707" s="12">
        <v>303.32600000000002</v>
      </c>
    </row>
    <row r="8708" spans="8:14" x14ac:dyDescent="0.3">
      <c r="H8708" s="17">
        <f>IF(ISBLANK(Demand!H8709),"",Demand!H8709)</f>
        <v>7</v>
      </c>
      <c r="I8708" s="17">
        <f>IF(ISBLANK(Demand!I8709),"",Demand!I8709)</f>
        <v>8705</v>
      </c>
      <c r="J8708" s="17">
        <f>IF(ISBLANK(Demand!J8709),"",Demand!J8709)</f>
        <v>145.08333333333334</v>
      </c>
      <c r="K8708" s="13">
        <v>400</v>
      </c>
      <c r="L8708" s="14">
        <v>169.9522</v>
      </c>
      <c r="M8708" s="14">
        <f t="shared" si="264"/>
        <v>127.46415</v>
      </c>
      <c r="N8708" s="12">
        <v>271.089</v>
      </c>
    </row>
    <row r="8709" spans="8:14" x14ac:dyDescent="0.3">
      <c r="H8709" s="17">
        <f>IF(ISBLANK(Demand!H8710),"",Demand!H8710)</f>
        <v>7</v>
      </c>
      <c r="I8709" s="17">
        <f>IF(ISBLANK(Demand!I8710),"",Demand!I8710)</f>
        <v>8706</v>
      </c>
      <c r="J8709" s="17">
        <f>IF(ISBLANK(Demand!J8710),"",Demand!J8710)</f>
        <v>145.1</v>
      </c>
      <c r="K8709" s="13">
        <v>300</v>
      </c>
      <c r="L8709" s="14">
        <v>27.804199999999998</v>
      </c>
      <c r="M8709" s="14">
        <f t="shared" si="264"/>
        <v>20.853149999999999</v>
      </c>
      <c r="N8709" s="12">
        <v>253.00899999999999</v>
      </c>
    </row>
    <row r="8710" spans="8:14" x14ac:dyDescent="0.3">
      <c r="H8710" s="17">
        <f>IF(ISBLANK(Demand!H8711),"",Demand!H8711)</f>
        <v>7</v>
      </c>
      <c r="I8710" s="17">
        <f>IF(ISBLANK(Demand!I8711),"",Demand!I8711)</f>
        <v>8707</v>
      </c>
      <c r="J8710" s="17">
        <f>IF(ISBLANK(Demand!J8711),"",Demand!J8711)</f>
        <v>145.11666666666667</v>
      </c>
      <c r="K8710" s="13">
        <v>175</v>
      </c>
      <c r="L8710" s="14">
        <v>0</v>
      </c>
      <c r="M8710" s="14">
        <f t="shared" si="264"/>
        <v>0</v>
      </c>
      <c r="N8710" s="12">
        <v>289.56599999999997</v>
      </c>
    </row>
    <row r="8711" spans="8:14" x14ac:dyDescent="0.3">
      <c r="H8711" s="17">
        <f>IF(ISBLANK(Demand!H8712),"",Demand!H8712)</f>
        <v>7</v>
      </c>
      <c r="I8711" s="17">
        <f>IF(ISBLANK(Demand!I8712),"",Demand!I8712)</f>
        <v>8708</v>
      </c>
      <c r="J8711" s="17">
        <f>IF(ISBLANK(Demand!J8712),"",Demand!J8712)</f>
        <v>145.13333333333333</v>
      </c>
      <c r="K8711" s="13">
        <v>100</v>
      </c>
      <c r="L8711" s="14">
        <v>0</v>
      </c>
      <c r="M8711" s="14">
        <f t="shared" si="264"/>
        <v>0</v>
      </c>
      <c r="N8711" s="12">
        <v>315.10899999999998</v>
      </c>
    </row>
    <row r="8712" spans="8:14" x14ac:dyDescent="0.3">
      <c r="H8712" s="17">
        <f>IF(ISBLANK(Demand!H8713),"",Demand!H8713)</f>
        <v>7</v>
      </c>
      <c r="I8712" s="17">
        <f>IF(ISBLANK(Demand!I8713),"",Demand!I8713)</f>
        <v>8709</v>
      </c>
      <c r="J8712" s="17">
        <f>IF(ISBLANK(Demand!J8713),"",Demand!J8713)</f>
        <v>145.15</v>
      </c>
      <c r="K8712" s="13">
        <v>50</v>
      </c>
      <c r="L8712" s="14">
        <v>0</v>
      </c>
      <c r="M8712" s="14">
        <f t="shared" si="264"/>
        <v>0</v>
      </c>
      <c r="N8712" s="12">
        <v>322.76299999999998</v>
      </c>
    </row>
    <row r="8713" spans="8:14" x14ac:dyDescent="0.3">
      <c r="H8713" s="17">
        <f>IF(ISBLANK(Demand!H8714),"",Demand!H8714)</f>
        <v>7</v>
      </c>
      <c r="I8713" s="17">
        <f>IF(ISBLANK(Demand!I8714),"",Demand!I8714)</f>
        <v>8710</v>
      </c>
      <c r="J8713" s="17">
        <f>IF(ISBLANK(Demand!J8714),"",Demand!J8714)</f>
        <v>145.16666666666666</v>
      </c>
      <c r="K8713" s="13">
        <v>0</v>
      </c>
      <c r="L8713" s="14">
        <v>0</v>
      </c>
      <c r="M8713" s="14">
        <f t="shared" si="264"/>
        <v>0</v>
      </c>
      <c r="N8713" s="12">
        <v>290.94499999999999</v>
      </c>
    </row>
    <row r="8714" spans="8:14" x14ac:dyDescent="0.3">
      <c r="H8714" s="17">
        <f>IF(ISBLANK(Demand!H8715),"",Demand!H8715)</f>
        <v>7</v>
      </c>
      <c r="I8714" s="17">
        <f>IF(ISBLANK(Demand!I8715),"",Demand!I8715)</f>
        <v>8711</v>
      </c>
      <c r="J8714" s="17">
        <f>IF(ISBLANK(Demand!J8715),"",Demand!J8715)</f>
        <v>145.18333333333334</v>
      </c>
      <c r="K8714" s="13">
        <v>0</v>
      </c>
      <c r="L8714" s="14">
        <v>0</v>
      </c>
      <c r="M8714" s="14">
        <f t="shared" si="264"/>
        <v>0</v>
      </c>
      <c r="N8714" s="12">
        <v>342.27300000000002</v>
      </c>
    </row>
    <row r="8715" spans="8:14" x14ac:dyDescent="0.3">
      <c r="H8715" s="17">
        <f>IF(ISBLANK(Demand!H8716),"",Demand!H8716)</f>
        <v>7</v>
      </c>
      <c r="I8715" s="17">
        <f>IF(ISBLANK(Demand!I8716),"",Demand!I8716)</f>
        <v>8712</v>
      </c>
      <c r="J8715" s="17">
        <f>IF(ISBLANK(Demand!J8716),"",Demand!J8716)</f>
        <v>145.19999999999999</v>
      </c>
      <c r="K8715" s="13">
        <v>0</v>
      </c>
      <c r="L8715" s="14">
        <v>0</v>
      </c>
      <c r="M8715" s="14">
        <f t="shared" si="264"/>
        <v>0</v>
      </c>
      <c r="N8715" s="12">
        <v>335.39400000000001</v>
      </c>
    </row>
    <row r="8716" spans="8:14" x14ac:dyDescent="0.3">
      <c r="H8716" s="17">
        <f>IF(ISBLANK(Demand!H8717),"",Demand!H8717)</f>
        <v>7</v>
      </c>
      <c r="I8716" s="17">
        <f>IF(ISBLANK(Demand!I8717),"",Demand!I8717)</f>
        <v>8713</v>
      </c>
      <c r="J8716" s="17">
        <f>IF(ISBLANK(Demand!J8717),"",Demand!J8717)</f>
        <v>145.21666666666667</v>
      </c>
      <c r="K8716" s="13">
        <v>0</v>
      </c>
      <c r="L8716" s="14">
        <v>0</v>
      </c>
      <c r="M8716" s="14">
        <f>L8716*0.75</f>
        <v>0</v>
      </c>
      <c r="N8716" s="12">
        <v>274.99299999999999</v>
      </c>
    </row>
    <row r="8717" spans="8:14" x14ac:dyDescent="0.3">
      <c r="H8717" s="17">
        <f>IF(ISBLANK(Demand!H8718),"",Demand!H8718)</f>
        <v>7</v>
      </c>
      <c r="I8717" s="17">
        <f>IF(ISBLANK(Demand!I8718),"",Demand!I8718)</f>
        <v>8714</v>
      </c>
      <c r="J8717" s="17">
        <f>IF(ISBLANK(Demand!J8718),"",Demand!J8718)</f>
        <v>145.23333333333332</v>
      </c>
      <c r="K8717" s="13">
        <v>0</v>
      </c>
      <c r="L8717" s="14">
        <v>0</v>
      </c>
      <c r="M8717" s="14">
        <f t="shared" ref="M8717:M8763" si="265">L8717*0.75</f>
        <v>0</v>
      </c>
      <c r="N8717" s="12">
        <v>352.714</v>
      </c>
    </row>
    <row r="8718" spans="8:14" x14ac:dyDescent="0.3">
      <c r="H8718" s="17">
        <f>IF(ISBLANK(Demand!H8719),"",Demand!H8719)</f>
        <v>7</v>
      </c>
      <c r="I8718" s="17">
        <f>IF(ISBLANK(Demand!I8719),"",Demand!I8719)</f>
        <v>8715</v>
      </c>
      <c r="J8718" s="17">
        <f>IF(ISBLANK(Demand!J8719),"",Demand!J8719)</f>
        <v>145.25</v>
      </c>
      <c r="K8718" s="13">
        <v>0</v>
      </c>
      <c r="L8718" s="14">
        <v>0</v>
      </c>
      <c r="M8718" s="14">
        <f t="shared" si="265"/>
        <v>0</v>
      </c>
      <c r="N8718" s="12">
        <v>442.03800000000001</v>
      </c>
    </row>
    <row r="8719" spans="8:14" x14ac:dyDescent="0.3">
      <c r="H8719" s="17">
        <f>IF(ISBLANK(Demand!H8720),"",Demand!H8720)</f>
        <v>7</v>
      </c>
      <c r="I8719" s="17">
        <f>IF(ISBLANK(Demand!I8720),"",Demand!I8720)</f>
        <v>8716</v>
      </c>
      <c r="J8719" s="17">
        <f>IF(ISBLANK(Demand!J8720),"",Demand!J8720)</f>
        <v>145.26666666666665</v>
      </c>
      <c r="K8719" s="13">
        <v>0</v>
      </c>
      <c r="L8719" s="14">
        <v>0</v>
      </c>
      <c r="M8719" s="14">
        <f t="shared" si="265"/>
        <v>0</v>
      </c>
      <c r="N8719" s="12">
        <v>458.39499999999998</v>
      </c>
    </row>
    <row r="8720" spans="8:14" x14ac:dyDescent="0.3">
      <c r="H8720" s="17">
        <f>IF(ISBLANK(Demand!H8721),"",Demand!H8721)</f>
        <v>7</v>
      </c>
      <c r="I8720" s="17">
        <f>IF(ISBLANK(Demand!I8721),"",Demand!I8721)</f>
        <v>8717</v>
      </c>
      <c r="J8720" s="17">
        <f>IF(ISBLANK(Demand!J8721),"",Demand!J8721)</f>
        <v>145.28333333333333</v>
      </c>
      <c r="K8720" s="13">
        <v>0</v>
      </c>
      <c r="L8720" s="14">
        <v>0</v>
      </c>
      <c r="M8720" s="14">
        <f t="shared" si="265"/>
        <v>0</v>
      </c>
      <c r="N8720" s="12">
        <v>536.89499999999998</v>
      </c>
    </row>
    <row r="8721" spans="8:14" x14ac:dyDescent="0.3">
      <c r="H8721" s="17">
        <f>IF(ISBLANK(Demand!H8722),"",Demand!H8722)</f>
        <v>7</v>
      </c>
      <c r="I8721" s="17">
        <f>IF(ISBLANK(Demand!I8722),"",Demand!I8722)</f>
        <v>8718</v>
      </c>
      <c r="J8721" s="17">
        <f>IF(ISBLANK(Demand!J8722),"",Demand!J8722)</f>
        <v>145.30000000000001</v>
      </c>
      <c r="K8721" s="13">
        <v>25</v>
      </c>
      <c r="L8721" s="14">
        <v>0</v>
      </c>
      <c r="M8721" s="14">
        <f t="shared" si="265"/>
        <v>0</v>
      </c>
      <c r="N8721" s="12">
        <v>567.52599999999995</v>
      </c>
    </row>
    <row r="8722" spans="8:14" x14ac:dyDescent="0.3">
      <c r="H8722" s="17">
        <f>IF(ISBLANK(Demand!H8723),"",Demand!H8723)</f>
        <v>7</v>
      </c>
      <c r="I8722" s="17">
        <f>IF(ISBLANK(Demand!I8723),"",Demand!I8723)</f>
        <v>8719</v>
      </c>
      <c r="J8722" s="17">
        <f>IF(ISBLANK(Demand!J8723),"",Demand!J8723)</f>
        <v>145.31666666666666</v>
      </c>
      <c r="K8722" s="13">
        <v>50</v>
      </c>
      <c r="L8722" s="14">
        <v>0</v>
      </c>
      <c r="M8722" s="14">
        <f t="shared" si="265"/>
        <v>0</v>
      </c>
      <c r="N8722" s="12">
        <v>579.24800000000005</v>
      </c>
    </row>
    <row r="8723" spans="8:14" x14ac:dyDescent="0.3">
      <c r="H8723" s="17">
        <f>IF(ISBLANK(Demand!H8724),"",Demand!H8724)</f>
        <v>7</v>
      </c>
      <c r="I8723" s="17">
        <f>IF(ISBLANK(Demand!I8724),"",Demand!I8724)</f>
        <v>8720</v>
      </c>
      <c r="J8723" s="17">
        <f>IF(ISBLANK(Demand!J8724),"",Demand!J8724)</f>
        <v>145.33333333333334</v>
      </c>
      <c r="K8723" s="13">
        <v>100</v>
      </c>
      <c r="L8723" s="14">
        <v>7.5616600000000007</v>
      </c>
      <c r="M8723" s="14">
        <f t="shared" si="265"/>
        <v>5.6712450000000008</v>
      </c>
      <c r="N8723" s="12">
        <v>615.46299999999997</v>
      </c>
    </row>
    <row r="8724" spans="8:14" x14ac:dyDescent="0.3">
      <c r="H8724" s="17">
        <f>IF(ISBLANK(Demand!H8725),"",Demand!H8725)</f>
        <v>7</v>
      </c>
      <c r="I8724" s="17">
        <f>IF(ISBLANK(Demand!I8725),"",Demand!I8725)</f>
        <v>8721</v>
      </c>
      <c r="J8724" s="17">
        <f>IF(ISBLANK(Demand!J8725),"",Demand!J8725)</f>
        <v>145.35</v>
      </c>
      <c r="K8724" s="13">
        <v>175</v>
      </c>
      <c r="L8724" s="14">
        <v>126.98240000000001</v>
      </c>
      <c r="M8724" s="14">
        <f t="shared" si="265"/>
        <v>95.236800000000017</v>
      </c>
      <c r="N8724" s="12">
        <v>614.27599999999995</v>
      </c>
    </row>
    <row r="8725" spans="8:14" x14ac:dyDescent="0.3">
      <c r="H8725" s="17">
        <f>IF(ISBLANK(Demand!H8726),"",Demand!H8726)</f>
        <v>7</v>
      </c>
      <c r="I8725" s="17">
        <f>IF(ISBLANK(Demand!I8726),"",Demand!I8726)</f>
        <v>8722</v>
      </c>
      <c r="J8725" s="17">
        <f>IF(ISBLANK(Demand!J8726),"",Demand!J8726)</f>
        <v>145.36666666666667</v>
      </c>
      <c r="K8725" s="13">
        <v>300</v>
      </c>
      <c r="L8725" s="14">
        <v>273.976</v>
      </c>
      <c r="M8725" s="14">
        <f t="shared" si="265"/>
        <v>205.482</v>
      </c>
      <c r="N8725" s="12">
        <v>542.70799999999997</v>
      </c>
    </row>
    <row r="8726" spans="8:14" x14ac:dyDescent="0.3">
      <c r="H8726" s="17">
        <f>IF(ISBLANK(Demand!H8727),"",Demand!H8727)</f>
        <v>7</v>
      </c>
      <c r="I8726" s="17">
        <f>IF(ISBLANK(Demand!I8727),"",Demand!I8727)</f>
        <v>8723</v>
      </c>
      <c r="J8726" s="17">
        <f>IF(ISBLANK(Demand!J8727),"",Demand!J8727)</f>
        <v>145.38333333333333</v>
      </c>
      <c r="K8726" s="13">
        <v>400</v>
      </c>
      <c r="L8726" s="14">
        <v>381.57800000000003</v>
      </c>
      <c r="M8726" s="14">
        <f t="shared" si="265"/>
        <v>286.18350000000004</v>
      </c>
      <c r="N8726" s="12">
        <v>529.52599999999995</v>
      </c>
    </row>
    <row r="8727" spans="8:14" x14ac:dyDescent="0.3">
      <c r="H8727" s="17">
        <f>IF(ISBLANK(Demand!H8728),"",Demand!H8728)</f>
        <v>7</v>
      </c>
      <c r="I8727" s="17">
        <f>IF(ISBLANK(Demand!I8728),"",Demand!I8728)</f>
        <v>8724</v>
      </c>
      <c r="J8727" s="17">
        <f>IF(ISBLANK(Demand!J8728),"",Demand!J8728)</f>
        <v>145.4</v>
      </c>
      <c r="K8727" s="13">
        <v>450</v>
      </c>
      <c r="L8727" s="14">
        <v>453.1040000000001</v>
      </c>
      <c r="M8727" s="14">
        <f t="shared" si="265"/>
        <v>339.82800000000009</v>
      </c>
      <c r="N8727" s="12">
        <v>480.14800000000002</v>
      </c>
    </row>
    <row r="8728" spans="8:14" x14ac:dyDescent="0.3">
      <c r="H8728" s="17">
        <f>IF(ISBLANK(Demand!H8729),"",Demand!H8729)</f>
        <v>7</v>
      </c>
      <c r="I8728" s="17">
        <f>IF(ISBLANK(Demand!I8729),"",Demand!I8729)</f>
        <v>8725</v>
      </c>
      <c r="J8728" s="17">
        <f>IF(ISBLANK(Demand!J8729),"",Demand!J8729)</f>
        <v>145.41666666666666</v>
      </c>
      <c r="K8728" s="13">
        <v>500</v>
      </c>
      <c r="L8728" s="14">
        <v>479.7120000000001</v>
      </c>
      <c r="M8728" s="14">
        <f t="shared" si="265"/>
        <v>359.78400000000011</v>
      </c>
      <c r="N8728" s="12">
        <v>442.38499999999999</v>
      </c>
    </row>
    <row r="8729" spans="8:14" x14ac:dyDescent="0.3">
      <c r="H8729" s="17">
        <f>IF(ISBLANK(Demand!H8730),"",Demand!H8730)</f>
        <v>7</v>
      </c>
      <c r="I8729" s="17">
        <f>IF(ISBLANK(Demand!I8730),"",Demand!I8730)</f>
        <v>8726</v>
      </c>
      <c r="J8729" s="17">
        <f>IF(ISBLANK(Demand!J8730),"",Demand!J8730)</f>
        <v>145.43333333333334</v>
      </c>
      <c r="K8729" s="13">
        <v>500</v>
      </c>
      <c r="L8729" s="14">
        <v>465.51599999999996</v>
      </c>
      <c r="M8729" s="14">
        <f t="shared" si="265"/>
        <v>349.13699999999994</v>
      </c>
      <c r="N8729" s="12">
        <v>427.03199999999998</v>
      </c>
    </row>
    <row r="8730" spans="8:14" x14ac:dyDescent="0.3">
      <c r="H8730" s="17">
        <f>IF(ISBLANK(Demand!H8731),"",Demand!H8731)</f>
        <v>7</v>
      </c>
      <c r="I8730" s="17">
        <f>IF(ISBLANK(Demand!I8731),"",Demand!I8731)</f>
        <v>8727</v>
      </c>
      <c r="J8730" s="17">
        <f>IF(ISBLANK(Demand!J8731),"",Demand!J8731)</f>
        <v>145.44999999999999</v>
      </c>
      <c r="K8730" s="13">
        <v>500</v>
      </c>
      <c r="L8730" s="14">
        <v>407.05800000000005</v>
      </c>
      <c r="M8730" s="14">
        <f t="shared" si="265"/>
        <v>305.29350000000005</v>
      </c>
      <c r="N8730" s="12">
        <v>428.87200000000001</v>
      </c>
    </row>
    <row r="8731" spans="8:14" x14ac:dyDescent="0.3">
      <c r="H8731" s="17">
        <f>IF(ISBLANK(Demand!H8732),"",Demand!H8732)</f>
        <v>7</v>
      </c>
      <c r="I8731" s="17">
        <f>IF(ISBLANK(Demand!I8732),"",Demand!I8732)</f>
        <v>8728</v>
      </c>
      <c r="J8731" s="17">
        <f>IF(ISBLANK(Demand!J8732),"",Demand!J8732)</f>
        <v>145.46666666666667</v>
      </c>
      <c r="K8731" s="13">
        <v>450</v>
      </c>
      <c r="L8731" s="14">
        <v>312.96800000000002</v>
      </c>
      <c r="M8731" s="14">
        <f t="shared" si="265"/>
        <v>234.726</v>
      </c>
      <c r="N8731" s="12">
        <v>303.32600000000002</v>
      </c>
    </row>
    <row r="8732" spans="8:14" x14ac:dyDescent="0.3">
      <c r="H8732" s="17">
        <f>IF(ISBLANK(Demand!H8733),"",Demand!H8733)</f>
        <v>7</v>
      </c>
      <c r="I8732" s="17">
        <f>IF(ISBLANK(Demand!I8733),"",Demand!I8733)</f>
        <v>8729</v>
      </c>
      <c r="J8732" s="17">
        <f>IF(ISBLANK(Demand!J8733),"",Demand!J8733)</f>
        <v>145.48333333333332</v>
      </c>
      <c r="K8732" s="13">
        <v>400</v>
      </c>
      <c r="L8732" s="14">
        <v>169.9522</v>
      </c>
      <c r="M8732" s="14">
        <f t="shared" si="265"/>
        <v>127.46415</v>
      </c>
      <c r="N8732" s="12">
        <v>271.089</v>
      </c>
    </row>
    <row r="8733" spans="8:14" x14ac:dyDescent="0.3">
      <c r="H8733" s="17">
        <f>IF(ISBLANK(Demand!H8734),"",Demand!H8734)</f>
        <v>7</v>
      </c>
      <c r="I8733" s="17">
        <f>IF(ISBLANK(Demand!I8734),"",Demand!I8734)</f>
        <v>8730</v>
      </c>
      <c r="J8733" s="17">
        <f>IF(ISBLANK(Demand!J8734),"",Demand!J8734)</f>
        <v>145.5</v>
      </c>
      <c r="K8733" s="13">
        <v>300</v>
      </c>
      <c r="L8733" s="14">
        <v>27.804199999999998</v>
      </c>
      <c r="M8733" s="14">
        <f t="shared" si="265"/>
        <v>20.853149999999999</v>
      </c>
      <c r="N8733" s="12">
        <v>253.00899999999999</v>
      </c>
    </row>
    <row r="8734" spans="8:14" x14ac:dyDescent="0.3">
      <c r="H8734" s="17">
        <f>IF(ISBLANK(Demand!H8735),"",Demand!H8735)</f>
        <v>7</v>
      </c>
      <c r="I8734" s="17">
        <f>IF(ISBLANK(Demand!I8735),"",Demand!I8735)</f>
        <v>8731</v>
      </c>
      <c r="J8734" s="17">
        <f>IF(ISBLANK(Demand!J8735),"",Demand!J8735)</f>
        <v>145.51666666666665</v>
      </c>
      <c r="K8734" s="13">
        <v>175</v>
      </c>
      <c r="L8734" s="14">
        <v>0</v>
      </c>
      <c r="M8734" s="14">
        <f t="shared" si="265"/>
        <v>0</v>
      </c>
      <c r="N8734" s="12">
        <v>289.56599999999997</v>
      </c>
    </row>
    <row r="8735" spans="8:14" x14ac:dyDescent="0.3">
      <c r="H8735" s="17">
        <f>IF(ISBLANK(Demand!H8736),"",Demand!H8736)</f>
        <v>7</v>
      </c>
      <c r="I8735" s="17">
        <f>IF(ISBLANK(Demand!I8736),"",Demand!I8736)</f>
        <v>8732</v>
      </c>
      <c r="J8735" s="17">
        <f>IF(ISBLANK(Demand!J8736),"",Demand!J8736)</f>
        <v>145.53333333333333</v>
      </c>
      <c r="K8735" s="13">
        <v>100</v>
      </c>
      <c r="L8735" s="14">
        <v>0</v>
      </c>
      <c r="M8735" s="14">
        <f t="shared" si="265"/>
        <v>0</v>
      </c>
      <c r="N8735" s="12">
        <v>315.10899999999998</v>
      </c>
    </row>
    <row r="8736" spans="8:14" x14ac:dyDescent="0.3">
      <c r="H8736" s="17">
        <f>IF(ISBLANK(Demand!H8737),"",Demand!H8737)</f>
        <v>7</v>
      </c>
      <c r="I8736" s="17">
        <f>IF(ISBLANK(Demand!I8737),"",Demand!I8737)</f>
        <v>8733</v>
      </c>
      <c r="J8736" s="17">
        <f>IF(ISBLANK(Demand!J8737),"",Demand!J8737)</f>
        <v>145.55000000000001</v>
      </c>
      <c r="K8736" s="13">
        <v>50</v>
      </c>
      <c r="L8736" s="14">
        <v>0</v>
      </c>
      <c r="M8736" s="14">
        <f t="shared" si="265"/>
        <v>0</v>
      </c>
      <c r="N8736" s="12">
        <v>322.76299999999998</v>
      </c>
    </row>
    <row r="8737" spans="8:14" x14ac:dyDescent="0.3">
      <c r="H8737" s="17">
        <f>IF(ISBLANK(Demand!H8738),"",Demand!H8738)</f>
        <v>7</v>
      </c>
      <c r="I8737" s="17">
        <f>IF(ISBLANK(Demand!I8738),"",Demand!I8738)</f>
        <v>8734</v>
      </c>
      <c r="J8737" s="17">
        <f>IF(ISBLANK(Demand!J8738),"",Demand!J8738)</f>
        <v>145.56666666666666</v>
      </c>
      <c r="K8737" s="13">
        <v>0</v>
      </c>
      <c r="L8737" s="14">
        <v>0</v>
      </c>
      <c r="M8737" s="14">
        <f t="shared" si="265"/>
        <v>0</v>
      </c>
      <c r="N8737" s="12">
        <v>290.94499999999999</v>
      </c>
    </row>
    <row r="8738" spans="8:14" x14ac:dyDescent="0.3">
      <c r="H8738" s="17">
        <f>IF(ISBLANK(Demand!H8739),"",Demand!H8739)</f>
        <v>7</v>
      </c>
      <c r="I8738" s="17">
        <f>IF(ISBLANK(Demand!I8739),"",Demand!I8739)</f>
        <v>8735</v>
      </c>
      <c r="J8738" s="17">
        <f>IF(ISBLANK(Demand!J8739),"",Demand!J8739)</f>
        <v>145.58333333333334</v>
      </c>
      <c r="K8738" s="13">
        <v>0</v>
      </c>
      <c r="L8738" s="14">
        <v>0</v>
      </c>
      <c r="M8738" s="14">
        <f t="shared" si="265"/>
        <v>0</v>
      </c>
      <c r="N8738" s="12">
        <v>342.27300000000002</v>
      </c>
    </row>
    <row r="8739" spans="8:14" x14ac:dyDescent="0.3">
      <c r="H8739" s="17">
        <f>IF(ISBLANK(Demand!H8740),"",Demand!H8740)</f>
        <v>7</v>
      </c>
      <c r="I8739" s="17">
        <f>IF(ISBLANK(Demand!I8740),"",Demand!I8740)</f>
        <v>8736</v>
      </c>
      <c r="J8739" s="17">
        <f>IF(ISBLANK(Demand!J8740),"",Demand!J8740)</f>
        <v>145.6</v>
      </c>
      <c r="K8739" s="13">
        <v>0</v>
      </c>
      <c r="L8739" s="14">
        <v>0</v>
      </c>
      <c r="M8739" s="14">
        <f t="shared" si="265"/>
        <v>0</v>
      </c>
      <c r="N8739" s="12">
        <v>335.39400000000001</v>
      </c>
    </row>
    <row r="8740" spans="8:14" x14ac:dyDescent="0.3">
      <c r="H8740" s="17">
        <f>IF(ISBLANK(Demand!H8741),"",Demand!H8741)</f>
        <v>7</v>
      </c>
      <c r="I8740" s="17">
        <f>IF(ISBLANK(Demand!I8741),"",Demand!I8741)</f>
        <v>8737</v>
      </c>
      <c r="J8740" s="17">
        <f>IF(ISBLANK(Demand!J8741),"",Demand!J8741)</f>
        <v>145.61666666666667</v>
      </c>
      <c r="K8740" s="13">
        <v>0</v>
      </c>
      <c r="L8740" s="14">
        <v>0</v>
      </c>
      <c r="M8740" s="14">
        <f t="shared" si="265"/>
        <v>0</v>
      </c>
      <c r="N8740" s="12">
        <v>274.99299999999999</v>
      </c>
    </row>
    <row r="8741" spans="8:14" x14ac:dyDescent="0.3">
      <c r="H8741" s="17">
        <f>IF(ISBLANK(Demand!H8742),"",Demand!H8742)</f>
        <v>7</v>
      </c>
      <c r="I8741" s="17">
        <f>IF(ISBLANK(Demand!I8742),"",Demand!I8742)</f>
        <v>8738</v>
      </c>
      <c r="J8741" s="17">
        <f>IF(ISBLANK(Demand!J8742),"",Demand!J8742)</f>
        <v>145.63333333333333</v>
      </c>
      <c r="K8741" s="13">
        <v>0</v>
      </c>
      <c r="L8741" s="14">
        <v>0</v>
      </c>
      <c r="M8741" s="14">
        <f t="shared" si="265"/>
        <v>0</v>
      </c>
      <c r="N8741" s="12">
        <v>352.714</v>
      </c>
    </row>
    <row r="8742" spans="8:14" x14ac:dyDescent="0.3">
      <c r="H8742" s="17">
        <f>IF(ISBLANK(Demand!H8743),"",Demand!H8743)</f>
        <v>7</v>
      </c>
      <c r="I8742" s="17">
        <f>IF(ISBLANK(Demand!I8743),"",Demand!I8743)</f>
        <v>8739</v>
      </c>
      <c r="J8742" s="17">
        <f>IF(ISBLANK(Demand!J8743),"",Demand!J8743)</f>
        <v>145.65</v>
      </c>
      <c r="K8742" s="13">
        <v>0</v>
      </c>
      <c r="L8742" s="14">
        <v>0</v>
      </c>
      <c r="M8742" s="14">
        <f t="shared" si="265"/>
        <v>0</v>
      </c>
      <c r="N8742" s="12">
        <v>442.03800000000001</v>
      </c>
    </row>
    <row r="8743" spans="8:14" x14ac:dyDescent="0.3">
      <c r="H8743" s="17">
        <f>IF(ISBLANK(Demand!H8744),"",Demand!H8744)</f>
        <v>7</v>
      </c>
      <c r="I8743" s="17">
        <f>IF(ISBLANK(Demand!I8744),"",Demand!I8744)</f>
        <v>8740</v>
      </c>
      <c r="J8743" s="17">
        <f>IF(ISBLANK(Demand!J8744),"",Demand!J8744)</f>
        <v>145.66666666666666</v>
      </c>
      <c r="K8743" s="13">
        <v>0</v>
      </c>
      <c r="L8743" s="14">
        <v>0</v>
      </c>
      <c r="M8743" s="14">
        <f t="shared" si="265"/>
        <v>0</v>
      </c>
      <c r="N8743" s="12">
        <v>458.39499999999998</v>
      </c>
    </row>
    <row r="8744" spans="8:14" x14ac:dyDescent="0.3">
      <c r="H8744" s="17">
        <f>IF(ISBLANK(Demand!H8745),"",Demand!H8745)</f>
        <v>7</v>
      </c>
      <c r="I8744" s="17">
        <f>IF(ISBLANK(Demand!I8745),"",Demand!I8745)</f>
        <v>8741</v>
      </c>
      <c r="J8744" s="17">
        <f>IF(ISBLANK(Demand!J8745),"",Demand!J8745)</f>
        <v>145.68333333333334</v>
      </c>
      <c r="K8744" s="13">
        <v>0</v>
      </c>
      <c r="L8744" s="14">
        <v>0</v>
      </c>
      <c r="M8744" s="14">
        <f t="shared" si="265"/>
        <v>0</v>
      </c>
      <c r="N8744" s="12">
        <v>536.89499999999998</v>
      </c>
    </row>
    <row r="8745" spans="8:14" x14ac:dyDescent="0.3">
      <c r="H8745" s="17">
        <f>IF(ISBLANK(Demand!H8746),"",Demand!H8746)</f>
        <v>7</v>
      </c>
      <c r="I8745" s="17">
        <f>IF(ISBLANK(Demand!I8746),"",Demand!I8746)</f>
        <v>8742</v>
      </c>
      <c r="J8745" s="17">
        <f>IF(ISBLANK(Demand!J8746),"",Demand!J8746)</f>
        <v>145.69999999999999</v>
      </c>
      <c r="K8745" s="13">
        <v>25</v>
      </c>
      <c r="L8745" s="14">
        <v>0</v>
      </c>
      <c r="M8745" s="14">
        <f t="shared" si="265"/>
        <v>0</v>
      </c>
      <c r="N8745" s="12">
        <v>567.52599999999995</v>
      </c>
    </row>
    <row r="8746" spans="8:14" x14ac:dyDescent="0.3">
      <c r="H8746" s="17">
        <f>IF(ISBLANK(Demand!H8747),"",Demand!H8747)</f>
        <v>7</v>
      </c>
      <c r="I8746" s="17">
        <f>IF(ISBLANK(Demand!I8747),"",Demand!I8747)</f>
        <v>8743</v>
      </c>
      <c r="J8746" s="17">
        <f>IF(ISBLANK(Demand!J8747),"",Demand!J8747)</f>
        <v>145.71666666666667</v>
      </c>
      <c r="K8746" s="13">
        <v>50</v>
      </c>
      <c r="L8746" s="14">
        <v>0</v>
      </c>
      <c r="M8746" s="14">
        <f t="shared" si="265"/>
        <v>0</v>
      </c>
      <c r="N8746" s="12">
        <v>579.24800000000005</v>
      </c>
    </row>
    <row r="8747" spans="8:14" x14ac:dyDescent="0.3">
      <c r="H8747" s="17">
        <f>IF(ISBLANK(Demand!H8748),"",Demand!H8748)</f>
        <v>7</v>
      </c>
      <c r="I8747" s="17">
        <f>IF(ISBLANK(Demand!I8748),"",Demand!I8748)</f>
        <v>8744</v>
      </c>
      <c r="J8747" s="17">
        <f>IF(ISBLANK(Demand!J8748),"",Demand!J8748)</f>
        <v>145.73333333333332</v>
      </c>
      <c r="K8747" s="13">
        <v>100</v>
      </c>
      <c r="L8747" s="14">
        <v>7.5616600000000007</v>
      </c>
      <c r="M8747" s="14">
        <f t="shared" si="265"/>
        <v>5.6712450000000008</v>
      </c>
      <c r="N8747" s="12">
        <v>615.46299999999997</v>
      </c>
    </row>
    <row r="8748" spans="8:14" x14ac:dyDescent="0.3">
      <c r="H8748" s="17">
        <f>IF(ISBLANK(Demand!H8749),"",Demand!H8749)</f>
        <v>7</v>
      </c>
      <c r="I8748" s="17">
        <f>IF(ISBLANK(Demand!I8749),"",Demand!I8749)</f>
        <v>8745</v>
      </c>
      <c r="J8748" s="17">
        <f>IF(ISBLANK(Demand!J8749),"",Demand!J8749)</f>
        <v>145.75</v>
      </c>
      <c r="K8748" s="13">
        <v>175</v>
      </c>
      <c r="L8748" s="14">
        <v>126.98240000000001</v>
      </c>
      <c r="M8748" s="14">
        <f t="shared" si="265"/>
        <v>95.236800000000017</v>
      </c>
      <c r="N8748" s="12">
        <v>614.27599999999995</v>
      </c>
    </row>
    <row r="8749" spans="8:14" x14ac:dyDescent="0.3">
      <c r="H8749" s="17">
        <f>IF(ISBLANK(Demand!H8750),"",Demand!H8750)</f>
        <v>7</v>
      </c>
      <c r="I8749" s="17">
        <f>IF(ISBLANK(Demand!I8750),"",Demand!I8750)</f>
        <v>8746</v>
      </c>
      <c r="J8749" s="17">
        <f>IF(ISBLANK(Demand!J8750),"",Demand!J8750)</f>
        <v>145.76666666666665</v>
      </c>
      <c r="K8749" s="13">
        <v>300</v>
      </c>
      <c r="L8749" s="14">
        <v>273.976</v>
      </c>
      <c r="M8749" s="14">
        <f t="shared" si="265"/>
        <v>205.482</v>
      </c>
      <c r="N8749" s="12">
        <v>542.70799999999997</v>
      </c>
    </row>
    <row r="8750" spans="8:14" x14ac:dyDescent="0.3">
      <c r="H8750" s="17">
        <f>IF(ISBLANK(Demand!H8751),"",Demand!H8751)</f>
        <v>7</v>
      </c>
      <c r="I8750" s="17">
        <f>IF(ISBLANK(Demand!I8751),"",Demand!I8751)</f>
        <v>8747</v>
      </c>
      <c r="J8750" s="17">
        <f>IF(ISBLANK(Demand!J8751),"",Demand!J8751)</f>
        <v>145.78333333333333</v>
      </c>
      <c r="K8750" s="13">
        <v>400</v>
      </c>
      <c r="L8750" s="14">
        <v>381.57800000000003</v>
      </c>
      <c r="M8750" s="14">
        <f t="shared" si="265"/>
        <v>286.18350000000004</v>
      </c>
      <c r="N8750" s="12">
        <v>529.52599999999995</v>
      </c>
    </row>
    <row r="8751" spans="8:14" x14ac:dyDescent="0.3">
      <c r="H8751" s="17">
        <f>IF(ISBLANK(Demand!H8752),"",Demand!H8752)</f>
        <v>7</v>
      </c>
      <c r="I8751" s="17">
        <f>IF(ISBLANK(Demand!I8752),"",Demand!I8752)</f>
        <v>8748</v>
      </c>
      <c r="J8751" s="17">
        <f>IF(ISBLANK(Demand!J8752),"",Demand!J8752)</f>
        <v>145.80000000000001</v>
      </c>
      <c r="K8751" s="13">
        <v>450</v>
      </c>
      <c r="L8751" s="14">
        <v>453.1040000000001</v>
      </c>
      <c r="M8751" s="14">
        <f t="shared" si="265"/>
        <v>339.82800000000009</v>
      </c>
      <c r="N8751" s="12">
        <v>480.14800000000002</v>
      </c>
    </row>
    <row r="8752" spans="8:14" x14ac:dyDescent="0.3">
      <c r="H8752" s="17">
        <f>IF(ISBLANK(Demand!H8753),"",Demand!H8753)</f>
        <v>7</v>
      </c>
      <c r="I8752" s="17">
        <f>IF(ISBLANK(Demand!I8753),"",Demand!I8753)</f>
        <v>8749</v>
      </c>
      <c r="J8752" s="17">
        <f>IF(ISBLANK(Demand!J8753),"",Demand!J8753)</f>
        <v>145.81666666666666</v>
      </c>
      <c r="K8752" s="13">
        <v>500</v>
      </c>
      <c r="L8752" s="14">
        <v>479.7120000000001</v>
      </c>
      <c r="M8752" s="14">
        <f t="shared" si="265"/>
        <v>359.78400000000011</v>
      </c>
      <c r="N8752" s="12">
        <v>442.38499999999999</v>
      </c>
    </row>
    <row r="8753" spans="8:14" x14ac:dyDescent="0.3">
      <c r="H8753" s="17">
        <f>IF(ISBLANK(Demand!H8754),"",Demand!H8754)</f>
        <v>7</v>
      </c>
      <c r="I8753" s="17">
        <f>IF(ISBLANK(Demand!I8754),"",Demand!I8754)</f>
        <v>8750</v>
      </c>
      <c r="J8753" s="17">
        <f>IF(ISBLANK(Demand!J8754),"",Demand!J8754)</f>
        <v>145.83333333333334</v>
      </c>
      <c r="K8753" s="13">
        <v>500</v>
      </c>
      <c r="L8753" s="14">
        <v>465.51599999999996</v>
      </c>
      <c r="M8753" s="14">
        <f t="shared" si="265"/>
        <v>349.13699999999994</v>
      </c>
      <c r="N8753" s="12">
        <v>427.03199999999998</v>
      </c>
    </row>
    <row r="8754" spans="8:14" x14ac:dyDescent="0.3">
      <c r="H8754" s="17">
        <f>IF(ISBLANK(Demand!H8755),"",Demand!H8755)</f>
        <v>7</v>
      </c>
      <c r="I8754" s="17">
        <f>IF(ISBLANK(Demand!I8755),"",Demand!I8755)</f>
        <v>8751</v>
      </c>
      <c r="J8754" s="17">
        <f>IF(ISBLANK(Demand!J8755),"",Demand!J8755)</f>
        <v>145.85</v>
      </c>
      <c r="K8754" s="13">
        <v>500</v>
      </c>
      <c r="L8754" s="14">
        <v>407.05800000000005</v>
      </c>
      <c r="M8754" s="14">
        <f t="shared" si="265"/>
        <v>305.29350000000005</v>
      </c>
      <c r="N8754" s="12">
        <v>428.87200000000001</v>
      </c>
    </row>
    <row r="8755" spans="8:14" x14ac:dyDescent="0.3">
      <c r="H8755" s="17">
        <f>IF(ISBLANK(Demand!H8756),"",Demand!H8756)</f>
        <v>7</v>
      </c>
      <c r="I8755" s="17">
        <f>IF(ISBLANK(Demand!I8756),"",Demand!I8756)</f>
        <v>8752</v>
      </c>
      <c r="J8755" s="17">
        <f>IF(ISBLANK(Demand!J8756),"",Demand!J8756)</f>
        <v>145.86666666666667</v>
      </c>
      <c r="K8755" s="13">
        <v>450</v>
      </c>
      <c r="L8755" s="14">
        <v>312.96800000000002</v>
      </c>
      <c r="M8755" s="14">
        <f t="shared" si="265"/>
        <v>234.726</v>
      </c>
      <c r="N8755" s="12">
        <v>303.32600000000002</v>
      </c>
    </row>
    <row r="8756" spans="8:14" x14ac:dyDescent="0.3">
      <c r="H8756" s="17">
        <f>IF(ISBLANK(Demand!H8757),"",Demand!H8757)</f>
        <v>7</v>
      </c>
      <c r="I8756" s="17">
        <f>IF(ISBLANK(Demand!I8757),"",Demand!I8757)</f>
        <v>8753</v>
      </c>
      <c r="J8756" s="17">
        <f>IF(ISBLANK(Demand!J8757),"",Demand!J8757)</f>
        <v>145.88333333333333</v>
      </c>
      <c r="K8756" s="13">
        <v>400</v>
      </c>
      <c r="L8756" s="14">
        <v>169.9522</v>
      </c>
      <c r="M8756" s="14">
        <f t="shared" si="265"/>
        <v>127.46415</v>
      </c>
      <c r="N8756" s="12">
        <v>271.089</v>
      </c>
    </row>
    <row r="8757" spans="8:14" x14ac:dyDescent="0.3">
      <c r="H8757" s="17">
        <f>IF(ISBLANK(Demand!H8758),"",Demand!H8758)</f>
        <v>7</v>
      </c>
      <c r="I8757" s="17">
        <f>IF(ISBLANK(Demand!I8758),"",Demand!I8758)</f>
        <v>8754</v>
      </c>
      <c r="J8757" s="17">
        <f>IF(ISBLANK(Demand!J8758),"",Demand!J8758)</f>
        <v>145.9</v>
      </c>
      <c r="K8757" s="13">
        <v>300</v>
      </c>
      <c r="L8757" s="14">
        <v>27.804199999999998</v>
      </c>
      <c r="M8757" s="14">
        <f t="shared" si="265"/>
        <v>20.853149999999999</v>
      </c>
      <c r="N8757" s="12">
        <v>253.00899999999999</v>
      </c>
    </row>
    <row r="8758" spans="8:14" x14ac:dyDescent="0.3">
      <c r="H8758" s="17">
        <f>IF(ISBLANK(Demand!H8759),"",Demand!H8759)</f>
        <v>7</v>
      </c>
      <c r="I8758" s="17">
        <f>IF(ISBLANK(Demand!I8759),"",Demand!I8759)</f>
        <v>8755</v>
      </c>
      <c r="J8758" s="17">
        <f>IF(ISBLANK(Demand!J8759),"",Demand!J8759)</f>
        <v>145.91666666666666</v>
      </c>
      <c r="K8758" s="13">
        <v>175</v>
      </c>
      <c r="L8758" s="14">
        <v>0</v>
      </c>
      <c r="M8758" s="14">
        <f t="shared" si="265"/>
        <v>0</v>
      </c>
      <c r="N8758" s="12">
        <v>289.56599999999997</v>
      </c>
    </row>
    <row r="8759" spans="8:14" x14ac:dyDescent="0.3">
      <c r="H8759" s="17">
        <f>IF(ISBLANK(Demand!H8760),"",Demand!H8760)</f>
        <v>7</v>
      </c>
      <c r="I8759" s="17">
        <f>IF(ISBLANK(Demand!I8760),"",Demand!I8760)</f>
        <v>8756</v>
      </c>
      <c r="J8759" s="17">
        <f>IF(ISBLANK(Demand!J8760),"",Demand!J8760)</f>
        <v>145.93333333333334</v>
      </c>
      <c r="K8759" s="13">
        <v>100</v>
      </c>
      <c r="L8759" s="14">
        <v>0</v>
      </c>
      <c r="M8759" s="14">
        <f t="shared" si="265"/>
        <v>0</v>
      </c>
      <c r="N8759" s="12">
        <v>315.10899999999998</v>
      </c>
    </row>
    <row r="8760" spans="8:14" x14ac:dyDescent="0.3">
      <c r="H8760" s="17">
        <f>IF(ISBLANK(Demand!H8761),"",Demand!H8761)</f>
        <v>7</v>
      </c>
      <c r="I8760" s="17">
        <f>IF(ISBLANK(Demand!I8761),"",Demand!I8761)</f>
        <v>8757</v>
      </c>
      <c r="J8760" s="17">
        <f>IF(ISBLANK(Demand!J8761),"",Demand!J8761)</f>
        <v>145.94999999999999</v>
      </c>
      <c r="K8760" s="13">
        <v>50</v>
      </c>
      <c r="L8760" s="14">
        <v>0</v>
      </c>
      <c r="M8760" s="14">
        <f t="shared" si="265"/>
        <v>0</v>
      </c>
      <c r="N8760" s="12">
        <v>322.76299999999998</v>
      </c>
    </row>
    <row r="8761" spans="8:14" x14ac:dyDescent="0.3">
      <c r="H8761" s="17">
        <f>IF(ISBLANK(Demand!H8762),"",Demand!H8762)</f>
        <v>7</v>
      </c>
      <c r="I8761" s="17">
        <f>IF(ISBLANK(Demand!I8762),"",Demand!I8762)</f>
        <v>8758</v>
      </c>
      <c r="J8761" s="17">
        <f>IF(ISBLANK(Demand!J8762),"",Demand!J8762)</f>
        <v>145.96666666666667</v>
      </c>
      <c r="K8761" s="13">
        <v>0</v>
      </c>
      <c r="L8761" s="14">
        <v>0</v>
      </c>
      <c r="M8761" s="14">
        <f t="shared" si="265"/>
        <v>0</v>
      </c>
      <c r="N8761" s="12">
        <v>290.94499999999999</v>
      </c>
    </row>
    <row r="8762" spans="8:14" x14ac:dyDescent="0.3">
      <c r="H8762" s="17">
        <f>IF(ISBLANK(Demand!H8763),"",Demand!H8763)</f>
        <v>7</v>
      </c>
      <c r="I8762" s="17">
        <f>IF(ISBLANK(Demand!I8763),"",Demand!I8763)</f>
        <v>8759</v>
      </c>
      <c r="J8762" s="17">
        <f>IF(ISBLANK(Demand!J8763),"",Demand!J8763)</f>
        <v>145.98333333333332</v>
      </c>
      <c r="K8762" s="13">
        <v>0</v>
      </c>
      <c r="L8762" s="14">
        <v>0</v>
      </c>
      <c r="M8762" s="14">
        <f t="shared" si="265"/>
        <v>0</v>
      </c>
      <c r="N8762" s="12">
        <v>342.27300000000002</v>
      </c>
    </row>
    <row r="8763" spans="8:14" x14ac:dyDescent="0.3">
      <c r="H8763" s="17">
        <f>IF(ISBLANK(Demand!H8764),"",Demand!H8764)</f>
        <v>7</v>
      </c>
      <c r="I8763" s="17">
        <f>IF(ISBLANK(Demand!I8764),"",Demand!I8764)</f>
        <v>8760</v>
      </c>
      <c r="J8763" s="17">
        <f>IF(ISBLANK(Demand!J8764),"",Demand!J8764)</f>
        <v>146</v>
      </c>
      <c r="K8763" s="13">
        <v>0</v>
      </c>
      <c r="L8763" s="14">
        <v>0</v>
      </c>
      <c r="M8763" s="14">
        <f t="shared" si="265"/>
        <v>0</v>
      </c>
      <c r="N8763" s="12">
        <v>335.39400000000001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J54"/>
  <sheetViews>
    <sheetView zoomScale="85" zoomScaleNormal="85" workbookViewId="0">
      <selection activeCell="L45" sqref="L45"/>
    </sheetView>
  </sheetViews>
  <sheetFormatPr defaultRowHeight="14.4" x14ac:dyDescent="0.3"/>
  <cols>
    <col min="1" max="1" width="13.109375" customWidth="1"/>
    <col min="2" max="3" width="9.109375" style="28"/>
    <col min="11" max="11" width="14.109375" customWidth="1"/>
    <col min="12" max="12" width="13.88671875" bestFit="1" customWidth="1"/>
    <col min="13" max="13" width="18.88671875" bestFit="1" customWidth="1"/>
    <col min="14" max="14" width="22.33203125" bestFit="1" customWidth="1"/>
    <col min="15" max="15" width="12.6640625" bestFit="1" customWidth="1"/>
    <col min="16" max="16" width="10.6640625" customWidth="1"/>
    <col min="17" max="17" width="12.33203125" bestFit="1" customWidth="1"/>
    <col min="18" max="18" width="10" bestFit="1" customWidth="1"/>
    <col min="19" max="19" width="12.6640625" bestFit="1" customWidth="1"/>
  </cols>
  <sheetData>
    <row r="1" spans="1:18" x14ac:dyDescent="0.3">
      <c r="A1" s="5" t="s">
        <v>5</v>
      </c>
      <c r="B1"/>
      <c r="C1"/>
    </row>
    <row r="2" spans="1:18" x14ac:dyDescent="0.3">
      <c r="A2" s="6" t="s">
        <v>6</v>
      </c>
      <c r="B2"/>
      <c r="C2"/>
    </row>
    <row r="3" spans="1:18" x14ac:dyDescent="0.3">
      <c r="B3"/>
      <c r="C3"/>
    </row>
    <row r="4" spans="1:18" ht="15.6" x14ac:dyDescent="0.3">
      <c r="B4" s="4" t="s">
        <v>66</v>
      </c>
      <c r="C4" s="67" t="s">
        <v>70</v>
      </c>
      <c r="D4" s="7" t="s">
        <v>114</v>
      </c>
      <c r="E4" s="8" t="s">
        <v>3</v>
      </c>
      <c r="F4" s="8" t="s">
        <v>65</v>
      </c>
      <c r="G4" s="8" t="s">
        <v>4</v>
      </c>
      <c r="H4" s="2" t="s">
        <v>46</v>
      </c>
      <c r="K4" s="29" t="s">
        <v>84</v>
      </c>
      <c r="L4" s="29" t="s">
        <v>85</v>
      </c>
      <c r="M4" s="29" t="s">
        <v>82</v>
      </c>
      <c r="N4" s="29" t="s">
        <v>83</v>
      </c>
      <c r="O4" s="68" t="s">
        <v>45</v>
      </c>
      <c r="P4" s="29" t="s">
        <v>37</v>
      </c>
      <c r="Q4" s="29" t="s">
        <v>38</v>
      </c>
      <c r="R4" s="29" t="s">
        <v>98</v>
      </c>
    </row>
    <row r="5" spans="1:18" x14ac:dyDescent="0.3">
      <c r="B5"/>
      <c r="C5" s="86">
        <v>0</v>
      </c>
      <c r="D5">
        <v>700</v>
      </c>
      <c r="E5">
        <v>400</v>
      </c>
      <c r="F5">
        <f>D5*0.15</f>
        <v>105</v>
      </c>
      <c r="G5">
        <v>218</v>
      </c>
      <c r="H5" s="10">
        <f t="shared" ref="H5:H8" si="0">E5/D5</f>
        <v>0.5714285714285714</v>
      </c>
      <c r="K5" s="69">
        <f>D5</f>
        <v>700</v>
      </c>
      <c r="L5" s="69">
        <f>D8</f>
        <v>2364</v>
      </c>
      <c r="M5" s="69">
        <v>1000000</v>
      </c>
      <c r="N5" s="69">
        <v>1000000</v>
      </c>
      <c r="O5" s="70">
        <v>0</v>
      </c>
      <c r="P5" s="69">
        <v>3</v>
      </c>
      <c r="Q5" s="69">
        <v>6</v>
      </c>
      <c r="R5" s="69">
        <v>200</v>
      </c>
    </row>
    <row r="6" spans="1:18" x14ac:dyDescent="0.3">
      <c r="B6"/>
      <c r="C6" s="86"/>
      <c r="D6">
        <v>1000</v>
      </c>
      <c r="E6">
        <v>610</v>
      </c>
      <c r="F6">
        <v>190</v>
      </c>
      <c r="G6">
        <v>360</v>
      </c>
      <c r="H6" s="10">
        <f t="shared" si="0"/>
        <v>0.61</v>
      </c>
    </row>
    <row r="7" spans="1:18" x14ac:dyDescent="0.3">
      <c r="B7"/>
      <c r="C7" s="86"/>
      <c r="D7">
        <v>1450</v>
      </c>
      <c r="E7">
        <v>900</v>
      </c>
      <c r="F7">
        <v>280</v>
      </c>
      <c r="G7">
        <f>E7*G6/E6</f>
        <v>531.14754098360652</v>
      </c>
      <c r="H7" s="10">
        <f t="shared" si="0"/>
        <v>0.62068965517241381</v>
      </c>
    </row>
    <row r="8" spans="1:18" x14ac:dyDescent="0.3">
      <c r="B8"/>
      <c r="C8" s="86"/>
      <c r="D8">
        <v>2364</v>
      </c>
      <c r="E8">
        <v>1300</v>
      </c>
      <c r="F8">
        <f t="shared" ref="F8" si="1">D8*0.15</f>
        <v>354.59999999999997</v>
      </c>
      <c r="G8">
        <v>710</v>
      </c>
      <c r="H8" s="10">
        <f t="shared" si="0"/>
        <v>0.54991539763113362</v>
      </c>
    </row>
    <row r="9" spans="1:18" ht="15.6" x14ac:dyDescent="0.3">
      <c r="A9" s="4"/>
      <c r="B9"/>
      <c r="C9"/>
    </row>
    <row r="10" spans="1:18" ht="15.6" x14ac:dyDescent="0.3">
      <c r="B10" s="4" t="s">
        <v>41</v>
      </c>
      <c r="C10" s="67" t="s">
        <v>70</v>
      </c>
      <c r="D10" s="7" t="s">
        <v>13</v>
      </c>
      <c r="E10" s="8" t="s">
        <v>3</v>
      </c>
      <c r="F10" s="8" t="s">
        <v>4</v>
      </c>
      <c r="G10" s="8" t="s">
        <v>65</v>
      </c>
      <c r="H10" s="2" t="s">
        <v>46</v>
      </c>
      <c r="K10" s="29" t="s">
        <v>84</v>
      </c>
      <c r="L10" s="29" t="s">
        <v>85</v>
      </c>
      <c r="M10" s="29" t="s">
        <v>82</v>
      </c>
      <c r="N10" s="29" t="s">
        <v>83</v>
      </c>
      <c r="O10" s="68" t="s">
        <v>45</v>
      </c>
      <c r="P10" s="29" t="s">
        <v>37</v>
      </c>
      <c r="Q10" s="29" t="s">
        <v>38</v>
      </c>
      <c r="R10" s="29" t="s">
        <v>98</v>
      </c>
    </row>
    <row r="11" spans="1:18" x14ac:dyDescent="0.3">
      <c r="B11"/>
      <c r="C11" s="86">
        <v>0</v>
      </c>
      <c r="D11">
        <v>666.6</v>
      </c>
      <c r="E11">
        <v>200</v>
      </c>
      <c r="F11">
        <v>266.60000000000002</v>
      </c>
      <c r="G11">
        <f>D11*0.15</f>
        <v>99.99</v>
      </c>
      <c r="H11" s="10">
        <f>E11/D11</f>
        <v>0.30003000300030003</v>
      </c>
      <c r="K11" s="69">
        <f>D11</f>
        <v>666.6</v>
      </c>
      <c r="L11" s="69">
        <f>D13</f>
        <v>2000</v>
      </c>
      <c r="M11" s="69">
        <v>1000000</v>
      </c>
      <c r="N11" s="69">
        <v>1000000</v>
      </c>
      <c r="O11" s="70">
        <v>0</v>
      </c>
      <c r="P11" s="69">
        <v>4</v>
      </c>
      <c r="Q11" s="69">
        <v>2</v>
      </c>
      <c r="R11" s="69">
        <v>300</v>
      </c>
    </row>
    <row r="12" spans="1:18" x14ac:dyDescent="0.3">
      <c r="B12"/>
      <c r="C12" s="86"/>
      <c r="D12">
        <v>1200</v>
      </c>
      <c r="E12">
        <v>400</v>
      </c>
      <c r="F12">
        <v>700</v>
      </c>
      <c r="G12">
        <v>200</v>
      </c>
      <c r="H12" s="10">
        <f>E12/D12</f>
        <v>0.33333333333333331</v>
      </c>
    </row>
    <row r="13" spans="1:18" x14ac:dyDescent="0.3">
      <c r="B13"/>
      <c r="C13" s="86"/>
      <c r="D13">
        <v>2000</v>
      </c>
      <c r="E13">
        <v>600</v>
      </c>
      <c r="F13">
        <v>800</v>
      </c>
      <c r="G13">
        <f>D13*0.15</f>
        <v>300</v>
      </c>
      <c r="H13" s="10">
        <f>E13/D13</f>
        <v>0.3</v>
      </c>
    </row>
    <row r="14" spans="1:18" x14ac:dyDescent="0.3">
      <c r="B14"/>
      <c r="C14" s="86">
        <v>45</v>
      </c>
      <c r="D14">
        <v>555.5</v>
      </c>
      <c r="E14">
        <v>166.66666666666669</v>
      </c>
      <c r="F14">
        <v>222.16666666666669</v>
      </c>
      <c r="G14">
        <f>(D14*0.15)/1.2</f>
        <v>69.4375</v>
      </c>
      <c r="H14" s="10">
        <f t="shared" ref="H14:H16" si="2">E14/D14</f>
        <v>0.30003000300030008</v>
      </c>
    </row>
    <row r="15" spans="1:18" ht="15.6" x14ac:dyDescent="0.3">
      <c r="A15" s="4"/>
      <c r="B15"/>
      <c r="C15" s="86"/>
      <c r="D15">
        <v>1000</v>
      </c>
      <c r="E15">
        <v>333.33333333333337</v>
      </c>
      <c r="F15">
        <v>583.33333333333337</v>
      </c>
      <c r="G15">
        <v>166.66666666666669</v>
      </c>
      <c r="H15" s="10">
        <f t="shared" si="2"/>
        <v>0.33333333333333337</v>
      </c>
    </row>
    <row r="16" spans="1:18" x14ac:dyDescent="0.3">
      <c r="B16"/>
      <c r="C16" s="86"/>
      <c r="D16">
        <v>1666.6666666666667</v>
      </c>
      <c r="E16">
        <v>500</v>
      </c>
      <c r="F16">
        <v>666.66666666666674</v>
      </c>
      <c r="G16">
        <f>(D16*0.15)/1.2</f>
        <v>208.33333333333334</v>
      </c>
      <c r="H16" s="10">
        <f t="shared" si="2"/>
        <v>0.3</v>
      </c>
    </row>
    <row r="17" spans="1:22" x14ac:dyDescent="0.3">
      <c r="B17"/>
      <c r="C17"/>
    </row>
    <row r="18" spans="1:22" ht="15.6" x14ac:dyDescent="0.3">
      <c r="B18" s="4" t="s">
        <v>103</v>
      </c>
      <c r="C18" s="67" t="s">
        <v>70</v>
      </c>
      <c r="D18" s="7" t="s">
        <v>67</v>
      </c>
      <c r="E18" s="8" t="s">
        <v>3</v>
      </c>
      <c r="F18" s="8" t="s">
        <v>4</v>
      </c>
      <c r="G18" s="8" t="s">
        <v>65</v>
      </c>
      <c r="H18" s="81" t="s">
        <v>46</v>
      </c>
      <c r="K18" s="29" t="s">
        <v>84</v>
      </c>
      <c r="L18" s="29" t="s">
        <v>85</v>
      </c>
      <c r="M18" s="29" t="s">
        <v>82</v>
      </c>
      <c r="N18" s="29" t="s">
        <v>83</v>
      </c>
      <c r="O18" s="68" t="s">
        <v>45</v>
      </c>
      <c r="P18" s="29" t="s">
        <v>37</v>
      </c>
      <c r="Q18" s="29" t="s">
        <v>38</v>
      </c>
      <c r="R18" s="29" t="s">
        <v>98</v>
      </c>
    </row>
    <row r="19" spans="1:22" x14ac:dyDescent="0.3">
      <c r="B19"/>
      <c r="C19" s="86">
        <v>0</v>
      </c>
      <c r="D19">
        <v>666.6</v>
      </c>
      <c r="E19">
        <v>200</v>
      </c>
      <c r="F19">
        <v>266.60000000000002</v>
      </c>
      <c r="G19">
        <f>D19*0.15</f>
        <v>99.99</v>
      </c>
      <c r="H19" s="10">
        <f>E19/D19</f>
        <v>0.30003000300030003</v>
      </c>
      <c r="K19" s="69">
        <f>D19</f>
        <v>666.6</v>
      </c>
      <c r="L19" s="69">
        <f>D21</f>
        <v>2000</v>
      </c>
      <c r="M19" s="69">
        <v>1000000</v>
      </c>
      <c r="N19" s="69">
        <v>1000000</v>
      </c>
      <c r="O19" s="70">
        <v>0</v>
      </c>
      <c r="P19" s="69">
        <v>4</v>
      </c>
      <c r="Q19" s="69">
        <v>2</v>
      </c>
      <c r="R19" s="69">
        <v>300</v>
      </c>
    </row>
    <row r="20" spans="1:22" x14ac:dyDescent="0.3">
      <c r="B20"/>
      <c r="C20" s="86"/>
      <c r="D20">
        <v>1200</v>
      </c>
      <c r="E20">
        <v>400</v>
      </c>
      <c r="F20">
        <v>700</v>
      </c>
      <c r="G20">
        <v>200</v>
      </c>
      <c r="H20" s="10">
        <f>E20/D20</f>
        <v>0.33333333333333331</v>
      </c>
    </row>
    <row r="21" spans="1:22" x14ac:dyDescent="0.3">
      <c r="B21"/>
      <c r="C21" s="86"/>
      <c r="D21">
        <v>2000</v>
      </c>
      <c r="E21">
        <v>600</v>
      </c>
      <c r="F21">
        <v>800</v>
      </c>
      <c r="G21">
        <f>D21*0.15</f>
        <v>300</v>
      </c>
      <c r="H21" s="10">
        <f>E21/D21</f>
        <v>0.3</v>
      </c>
    </row>
    <row r="22" spans="1:22" x14ac:dyDescent="0.3">
      <c r="B22"/>
      <c r="C22" s="86">
        <v>45</v>
      </c>
      <c r="D22">
        <v>555.5</v>
      </c>
      <c r="E22">
        <v>166.66666666666669</v>
      </c>
      <c r="F22">
        <v>222.16666666666669</v>
      </c>
      <c r="G22">
        <f>(D22*0.15)/1.2</f>
        <v>69.4375</v>
      </c>
      <c r="H22" s="10">
        <f t="shared" ref="H22:H24" si="3">E22/D22</f>
        <v>0.30003000300030008</v>
      </c>
    </row>
    <row r="23" spans="1:22" ht="15.6" x14ac:dyDescent="0.3">
      <c r="A23" s="4"/>
      <c r="B23"/>
      <c r="C23" s="86"/>
      <c r="D23">
        <v>1000</v>
      </c>
      <c r="E23">
        <v>333.33333333333337</v>
      </c>
      <c r="F23">
        <v>583.33333333333337</v>
      </c>
      <c r="G23">
        <v>166.66666666666669</v>
      </c>
      <c r="H23" s="10">
        <f t="shared" si="3"/>
        <v>0.33333333333333337</v>
      </c>
    </row>
    <row r="24" spans="1:22" x14ac:dyDescent="0.3">
      <c r="B24"/>
      <c r="C24" s="86"/>
      <c r="D24">
        <v>1666.6666666666667</v>
      </c>
      <c r="E24">
        <v>500</v>
      </c>
      <c r="F24">
        <v>666.66666666666674</v>
      </c>
      <c r="G24">
        <f>(D24*0.15)/1.2</f>
        <v>208.33333333333334</v>
      </c>
      <c r="H24" s="10">
        <f t="shared" si="3"/>
        <v>0.3</v>
      </c>
    </row>
    <row r="25" spans="1:22" x14ac:dyDescent="0.3">
      <c r="B25"/>
      <c r="C25"/>
    </row>
    <row r="26" spans="1:22" ht="15.6" x14ac:dyDescent="0.3">
      <c r="A26" s="4"/>
      <c r="B26" s="4" t="s">
        <v>44</v>
      </c>
      <c r="C26" s="67" t="s">
        <v>70</v>
      </c>
      <c r="D26" s="7" t="s">
        <v>67</v>
      </c>
      <c r="E26" s="8" t="s">
        <v>4</v>
      </c>
      <c r="F26" s="2" t="s">
        <v>46</v>
      </c>
      <c r="K26" s="29" t="s">
        <v>84</v>
      </c>
      <c r="L26" s="29" t="s">
        <v>85</v>
      </c>
      <c r="M26" s="29" t="s">
        <v>82</v>
      </c>
      <c r="N26" s="29" t="s">
        <v>83</v>
      </c>
      <c r="O26" s="68" t="s">
        <v>45</v>
      </c>
      <c r="P26" s="29" t="s">
        <v>37</v>
      </c>
      <c r="Q26" s="29" t="s">
        <v>38</v>
      </c>
      <c r="R26" s="29" t="s">
        <v>98</v>
      </c>
    </row>
    <row r="27" spans="1:22" x14ac:dyDescent="0.3">
      <c r="B27"/>
      <c r="C27" s="86">
        <v>15</v>
      </c>
      <c r="D27">
        <v>555</v>
      </c>
      <c r="E27">
        <v>500</v>
      </c>
      <c r="F27" s="10">
        <f>E27/D27</f>
        <v>0.90090090090090091</v>
      </c>
      <c r="K27" s="69">
        <f>D27</f>
        <v>555</v>
      </c>
      <c r="L27" s="69">
        <f>D31</f>
        <v>6666</v>
      </c>
      <c r="M27" s="69">
        <v>1000000</v>
      </c>
      <c r="N27" s="69">
        <v>1000000</v>
      </c>
      <c r="O27" s="70">
        <v>0</v>
      </c>
      <c r="P27" s="69">
        <v>2</v>
      </c>
      <c r="Q27" s="69">
        <v>2</v>
      </c>
      <c r="R27" s="69">
        <v>1000</v>
      </c>
    </row>
    <row r="28" spans="1:22" x14ac:dyDescent="0.3">
      <c r="B28"/>
      <c r="C28" s="86"/>
      <c r="D28">
        <v>700</v>
      </c>
      <c r="E28">
        <v>650</v>
      </c>
      <c r="F28" s="10">
        <f t="shared" ref="F28:F31" si="4">E28/D28</f>
        <v>0.9285714285714286</v>
      </c>
      <c r="U28" t="s">
        <v>47</v>
      </c>
      <c r="V28" t="s">
        <v>46</v>
      </c>
    </row>
    <row r="29" spans="1:22" x14ac:dyDescent="0.3">
      <c r="B29"/>
      <c r="C29" s="86"/>
      <c r="D29">
        <v>1600</v>
      </c>
      <c r="E29">
        <v>1500</v>
      </c>
      <c r="F29" s="10">
        <f t="shared" si="4"/>
        <v>0.9375</v>
      </c>
      <c r="U29" s="15">
        <v>0</v>
      </c>
      <c r="V29" s="15">
        <v>0.1</v>
      </c>
    </row>
    <row r="30" spans="1:22" x14ac:dyDescent="0.3">
      <c r="B30"/>
      <c r="C30" s="86"/>
      <c r="D30">
        <v>5300</v>
      </c>
      <c r="E30">
        <v>4950</v>
      </c>
      <c r="F30" s="10">
        <f t="shared" si="4"/>
        <v>0.93396226415094341</v>
      </c>
      <c r="U30" s="15">
        <v>0.2</v>
      </c>
      <c r="V30" s="16">
        <v>0.95399999999999996</v>
      </c>
    </row>
    <row r="31" spans="1:22" x14ac:dyDescent="0.3">
      <c r="B31"/>
      <c r="C31" s="86"/>
      <c r="D31">
        <v>6666</v>
      </c>
      <c r="E31">
        <v>6000</v>
      </c>
      <c r="F31" s="10">
        <f t="shared" si="4"/>
        <v>0.90009000900090008</v>
      </c>
      <c r="U31" s="15">
        <v>0.4</v>
      </c>
      <c r="V31" s="16">
        <v>0.94499999999999995</v>
      </c>
    </row>
    <row r="32" spans="1:22" x14ac:dyDescent="0.3">
      <c r="B32"/>
      <c r="C32"/>
      <c r="U32" s="15">
        <v>0.6</v>
      </c>
      <c r="V32" s="16">
        <v>0.93400000000000005</v>
      </c>
    </row>
    <row r="33" spans="1:36" x14ac:dyDescent="0.3">
      <c r="B33"/>
      <c r="C33"/>
      <c r="U33" s="15">
        <v>0.8</v>
      </c>
      <c r="V33" s="16">
        <v>0.92300000000000004</v>
      </c>
    </row>
    <row r="34" spans="1:36" ht="15.6" x14ac:dyDescent="0.3">
      <c r="A34" s="4"/>
      <c r="B34" s="4" t="s">
        <v>68</v>
      </c>
      <c r="C34" s="67" t="s">
        <v>70</v>
      </c>
      <c r="D34" s="7" t="s">
        <v>67</v>
      </c>
      <c r="E34" s="8" t="s">
        <v>65</v>
      </c>
      <c r="F34" s="2" t="s">
        <v>46</v>
      </c>
      <c r="K34" s="29" t="s">
        <v>84</v>
      </c>
      <c r="L34" s="29" t="s">
        <v>85</v>
      </c>
      <c r="M34" s="29" t="s">
        <v>82</v>
      </c>
      <c r="N34" s="29" t="s">
        <v>83</v>
      </c>
      <c r="O34" s="68" t="s">
        <v>45</v>
      </c>
      <c r="P34" s="29" t="s">
        <v>37</v>
      </c>
      <c r="Q34" s="29" t="s">
        <v>38</v>
      </c>
      <c r="R34" s="29" t="s">
        <v>98</v>
      </c>
      <c r="U34" s="15">
        <v>1</v>
      </c>
      <c r="V34" s="15">
        <v>0.91</v>
      </c>
    </row>
    <row r="35" spans="1:36" x14ac:dyDescent="0.3">
      <c r="B35"/>
      <c r="C35" s="86">
        <v>15</v>
      </c>
      <c r="D35">
        <v>555</v>
      </c>
      <c r="E35">
        <v>500</v>
      </c>
      <c r="F35" s="10">
        <f>E35/D35</f>
        <v>0.90090090090090091</v>
      </c>
      <c r="K35" s="69">
        <f>D35</f>
        <v>555</v>
      </c>
      <c r="L35" s="69">
        <f>D39</f>
        <v>6666</v>
      </c>
      <c r="M35" s="69">
        <v>1000000</v>
      </c>
      <c r="N35" s="69">
        <v>1000000</v>
      </c>
      <c r="O35" s="70">
        <v>0</v>
      </c>
      <c r="P35" s="69">
        <v>3</v>
      </c>
      <c r="Q35" s="69">
        <v>1</v>
      </c>
      <c r="R35" s="69">
        <v>2000</v>
      </c>
    </row>
    <row r="36" spans="1:36" x14ac:dyDescent="0.3">
      <c r="B36"/>
      <c r="C36" s="86"/>
      <c r="D36">
        <v>700</v>
      </c>
      <c r="E36">
        <v>650</v>
      </c>
      <c r="F36" s="10">
        <f t="shared" ref="F36:F39" si="5">E36/D36</f>
        <v>0.9285714285714286</v>
      </c>
    </row>
    <row r="37" spans="1:36" x14ac:dyDescent="0.3">
      <c r="B37"/>
      <c r="C37" s="86"/>
      <c r="D37">
        <v>1600</v>
      </c>
      <c r="E37">
        <v>1500</v>
      </c>
      <c r="F37" s="10">
        <f t="shared" si="5"/>
        <v>0.9375</v>
      </c>
    </row>
    <row r="38" spans="1:36" x14ac:dyDescent="0.3">
      <c r="B38"/>
      <c r="C38" s="86"/>
      <c r="D38">
        <v>5300</v>
      </c>
      <c r="E38">
        <v>4950</v>
      </c>
      <c r="F38" s="10">
        <f t="shared" si="5"/>
        <v>0.93396226415094341</v>
      </c>
    </row>
    <row r="39" spans="1:36" x14ac:dyDescent="0.3">
      <c r="B39"/>
      <c r="C39" s="86"/>
      <c r="D39">
        <v>6666</v>
      </c>
      <c r="E39">
        <v>6000</v>
      </c>
      <c r="F39" s="10">
        <f t="shared" si="5"/>
        <v>0.90009000900090008</v>
      </c>
    </row>
    <row r="40" spans="1:36" ht="15.6" x14ac:dyDescent="0.3">
      <c r="B40"/>
      <c r="C40"/>
      <c r="W40" s="4" t="s">
        <v>49</v>
      </c>
      <c r="X40" s="7" t="s">
        <v>48</v>
      </c>
      <c r="Y40" s="8" t="s">
        <v>3</v>
      </c>
      <c r="Z40" s="2" t="s">
        <v>46</v>
      </c>
      <c r="AA40" t="s">
        <v>12</v>
      </c>
      <c r="AB40" t="s">
        <v>11</v>
      </c>
      <c r="AC40" t="s">
        <v>10</v>
      </c>
      <c r="AD40" t="s">
        <v>33</v>
      </c>
      <c r="AE40" t="s">
        <v>34</v>
      </c>
      <c r="AF40" s="3" t="s">
        <v>45</v>
      </c>
      <c r="AG40" s="21" t="s">
        <v>36</v>
      </c>
      <c r="AH40" t="s">
        <v>37</v>
      </c>
      <c r="AI40" t="s">
        <v>38</v>
      </c>
      <c r="AJ40" s="21" t="s">
        <v>39</v>
      </c>
    </row>
    <row r="41" spans="1:36" x14ac:dyDescent="0.3">
      <c r="X41">
        <v>0</v>
      </c>
      <c r="Y41">
        <v>0</v>
      </c>
      <c r="Z41" s="10">
        <v>0</v>
      </c>
      <c r="AA41">
        <f>Y41</f>
        <v>0</v>
      </c>
      <c r="AB41">
        <f>Y46</f>
        <v>546</v>
      </c>
      <c r="AC41">
        <v>546</v>
      </c>
      <c r="AD41">
        <v>200</v>
      </c>
      <c r="AE41">
        <v>200</v>
      </c>
      <c r="AF41" s="3">
        <v>1</v>
      </c>
      <c r="AG41" s="21">
        <v>0.5</v>
      </c>
      <c r="AH41">
        <v>0</v>
      </c>
      <c r="AI41">
        <v>0</v>
      </c>
      <c r="AJ41" s="21">
        <v>0</v>
      </c>
    </row>
    <row r="42" spans="1:36" x14ac:dyDescent="0.3">
      <c r="X42">
        <v>120</v>
      </c>
      <c r="Y42">
        <v>114.47999999999999</v>
      </c>
      <c r="Z42" s="10">
        <f t="shared" ref="Z42:Z46" si="6">Y42/X42</f>
        <v>0.95399999999999996</v>
      </c>
    </row>
    <row r="43" spans="1:36" x14ac:dyDescent="0.3">
      <c r="X43">
        <v>240</v>
      </c>
      <c r="Y43">
        <v>226.79999999999998</v>
      </c>
      <c r="Z43" s="10">
        <f t="shared" si="6"/>
        <v>0.94499999999999995</v>
      </c>
    </row>
    <row r="44" spans="1:36" x14ac:dyDescent="0.3">
      <c r="X44">
        <v>360</v>
      </c>
      <c r="Y44">
        <v>336.24</v>
      </c>
      <c r="Z44" s="10">
        <f t="shared" si="6"/>
        <v>0.93400000000000005</v>
      </c>
    </row>
    <row r="45" spans="1:36" x14ac:dyDescent="0.3">
      <c r="X45">
        <v>480</v>
      </c>
      <c r="Y45">
        <v>443.04</v>
      </c>
      <c r="Z45" s="10">
        <f t="shared" si="6"/>
        <v>0.92300000000000004</v>
      </c>
    </row>
    <row r="46" spans="1:36" x14ac:dyDescent="0.3">
      <c r="X46">
        <v>600</v>
      </c>
      <c r="Y46">
        <v>546</v>
      </c>
      <c r="Z46" s="10">
        <f t="shared" si="6"/>
        <v>0.91</v>
      </c>
    </row>
    <row r="48" spans="1:36" ht="15.6" x14ac:dyDescent="0.3">
      <c r="W48" s="4" t="s">
        <v>50</v>
      </c>
      <c r="X48" s="7" t="s">
        <v>3</v>
      </c>
      <c r="Y48" s="8" t="s">
        <v>48</v>
      </c>
      <c r="Z48" s="2" t="s">
        <v>46</v>
      </c>
      <c r="AA48" t="s">
        <v>12</v>
      </c>
      <c r="AB48" t="s">
        <v>11</v>
      </c>
      <c r="AC48" t="s">
        <v>10</v>
      </c>
      <c r="AD48" t="s">
        <v>33</v>
      </c>
      <c r="AE48" t="s">
        <v>34</v>
      </c>
      <c r="AF48" s="3" t="s">
        <v>45</v>
      </c>
      <c r="AG48" s="21" t="s">
        <v>36</v>
      </c>
      <c r="AH48" t="s">
        <v>37</v>
      </c>
      <c r="AI48" t="s">
        <v>38</v>
      </c>
      <c r="AJ48" s="21" t="s">
        <v>39</v>
      </c>
    </row>
    <row r="49" spans="24:36" x14ac:dyDescent="0.3">
      <c r="X49">
        <v>0</v>
      </c>
      <c r="Y49">
        <v>0</v>
      </c>
      <c r="Z49" s="10">
        <v>0</v>
      </c>
      <c r="AA49">
        <f>Y49</f>
        <v>0</v>
      </c>
      <c r="AB49">
        <f>Y54</f>
        <v>546</v>
      </c>
      <c r="AC49">
        <v>546</v>
      </c>
      <c r="AD49">
        <v>200</v>
      </c>
      <c r="AE49">
        <v>200</v>
      </c>
      <c r="AF49" s="3">
        <v>1</v>
      </c>
      <c r="AG49" s="21">
        <v>0.5</v>
      </c>
      <c r="AH49">
        <v>0</v>
      </c>
      <c r="AI49">
        <v>0</v>
      </c>
      <c r="AJ49" s="21">
        <v>0</v>
      </c>
    </row>
    <row r="50" spans="24:36" x14ac:dyDescent="0.3">
      <c r="X50">
        <v>120</v>
      </c>
      <c r="Y50">
        <v>114.47999999999999</v>
      </c>
      <c r="Z50" s="10">
        <f t="shared" ref="Z50:Z54" si="7">Y50/X50</f>
        <v>0.95399999999999996</v>
      </c>
    </row>
    <row r="51" spans="24:36" x14ac:dyDescent="0.3">
      <c r="X51">
        <v>240</v>
      </c>
      <c r="Y51">
        <v>226.79999999999998</v>
      </c>
      <c r="Z51" s="10">
        <f t="shared" si="7"/>
        <v>0.94499999999999995</v>
      </c>
    </row>
    <row r="52" spans="24:36" x14ac:dyDescent="0.3">
      <c r="X52">
        <v>360</v>
      </c>
      <c r="Y52">
        <v>336.24</v>
      </c>
      <c r="Z52" s="10">
        <f t="shared" si="7"/>
        <v>0.93400000000000005</v>
      </c>
    </row>
    <row r="53" spans="24:36" x14ac:dyDescent="0.3">
      <c r="X53">
        <v>480</v>
      </c>
      <c r="Y53">
        <v>443.04</v>
      </c>
      <c r="Z53" s="10">
        <f t="shared" si="7"/>
        <v>0.92300000000000004</v>
      </c>
    </row>
    <row r="54" spans="24:36" x14ac:dyDescent="0.3">
      <c r="X54">
        <v>600</v>
      </c>
      <c r="Y54">
        <v>546</v>
      </c>
      <c r="Z54" s="10">
        <f t="shared" si="7"/>
        <v>0.91</v>
      </c>
    </row>
  </sheetData>
  <mergeCells count="7">
    <mergeCell ref="C5:C8"/>
    <mergeCell ref="C27:C31"/>
    <mergeCell ref="C35:C39"/>
    <mergeCell ref="C11:C13"/>
    <mergeCell ref="C14:C16"/>
    <mergeCell ref="C19:C21"/>
    <mergeCell ref="C22:C24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5"/>
  <sheetViews>
    <sheetView tabSelected="1" zoomScaleNormal="100" workbookViewId="0">
      <selection activeCell="F6" sqref="F6"/>
    </sheetView>
  </sheetViews>
  <sheetFormatPr defaultRowHeight="14.4" x14ac:dyDescent="0.3"/>
  <cols>
    <col min="2" max="2" width="8.44140625" bestFit="1" customWidth="1"/>
    <col min="3" max="3" width="15.33203125" bestFit="1" customWidth="1"/>
    <col min="4" max="4" width="8" bestFit="1" customWidth="1"/>
    <col min="5" max="5" width="18" bestFit="1" customWidth="1"/>
    <col min="6" max="6" width="10.5546875" bestFit="1" customWidth="1"/>
    <col min="7" max="7" width="23.6640625" bestFit="1" customWidth="1"/>
    <col min="8" max="8" width="8.33203125" bestFit="1" customWidth="1"/>
    <col min="9" max="9" width="8" bestFit="1" customWidth="1"/>
    <col min="10" max="10" width="10.44140625" bestFit="1" customWidth="1"/>
    <col min="11" max="11" width="9.109375" style="28"/>
    <col min="13" max="13" width="19.44140625" bestFit="1" customWidth="1"/>
    <col min="14" max="14" width="17.33203125" customWidth="1"/>
    <col min="15" max="15" width="9.109375" style="28"/>
  </cols>
  <sheetData>
    <row r="1" spans="1:18" x14ac:dyDescent="0.3">
      <c r="A1" s="88" t="s">
        <v>17</v>
      </c>
      <c r="B1" s="88"/>
      <c r="C1" s="88"/>
      <c r="D1" s="88"/>
      <c r="E1" s="88"/>
      <c r="F1" s="88"/>
      <c r="G1" s="88"/>
      <c r="H1" s="88"/>
      <c r="I1" s="88"/>
      <c r="J1" s="88"/>
      <c r="L1" s="87" t="s">
        <v>18</v>
      </c>
      <c r="M1" s="87"/>
      <c r="N1" s="87"/>
      <c r="P1" s="11"/>
      <c r="Q1" s="11"/>
      <c r="R1" s="11"/>
    </row>
    <row r="2" spans="1:18" x14ac:dyDescent="0.3">
      <c r="B2" s="29" t="s">
        <v>19</v>
      </c>
      <c r="C2" s="29" t="s">
        <v>21</v>
      </c>
      <c r="D2" s="30" t="s">
        <v>20</v>
      </c>
      <c r="E2" s="29" t="s">
        <v>22</v>
      </c>
      <c r="F2" s="30" t="s">
        <v>23</v>
      </c>
      <c r="G2" s="29" t="s">
        <v>24</v>
      </c>
      <c r="H2" s="29" t="s">
        <v>25</v>
      </c>
      <c r="I2" s="29" t="s">
        <v>26</v>
      </c>
      <c r="J2" s="29" t="s">
        <v>29</v>
      </c>
      <c r="M2" s="29" t="s">
        <v>27</v>
      </c>
      <c r="N2" s="29" t="s">
        <v>28</v>
      </c>
    </row>
    <row r="3" spans="1:18" x14ac:dyDescent="0.3">
      <c r="A3" s="60" t="s">
        <v>65</v>
      </c>
      <c r="B3" s="61">
        <v>2000</v>
      </c>
      <c r="C3" s="61">
        <v>200</v>
      </c>
      <c r="D3" s="61">
        <v>0.95</v>
      </c>
      <c r="E3" s="61">
        <v>200</v>
      </c>
      <c r="F3" s="61">
        <v>0.95</v>
      </c>
      <c r="G3" s="61">
        <v>0.02</v>
      </c>
      <c r="H3" s="61">
        <v>100</v>
      </c>
      <c r="I3" s="61">
        <v>0</v>
      </c>
      <c r="J3" s="61">
        <v>0</v>
      </c>
      <c r="L3" s="34" t="s">
        <v>3</v>
      </c>
      <c r="M3" s="33" t="s">
        <v>32</v>
      </c>
      <c r="N3" s="33">
        <v>0</v>
      </c>
    </row>
    <row r="4" spans="1:18" x14ac:dyDescent="0.3">
      <c r="A4" s="27" t="s">
        <v>4</v>
      </c>
      <c r="B4" s="32">
        <v>4000</v>
      </c>
      <c r="C4" s="32">
        <v>500</v>
      </c>
      <c r="D4" s="32">
        <v>0.95</v>
      </c>
      <c r="E4" s="32">
        <v>500</v>
      </c>
      <c r="F4" s="32">
        <v>0.98</v>
      </c>
      <c r="G4" s="32">
        <v>0.02</v>
      </c>
      <c r="H4" s="32">
        <v>100</v>
      </c>
      <c r="I4" s="32">
        <v>0</v>
      </c>
      <c r="J4" s="32">
        <v>0</v>
      </c>
      <c r="L4" s="34" t="s">
        <v>4</v>
      </c>
      <c r="M4" s="33">
        <v>300</v>
      </c>
      <c r="N4" s="33">
        <v>0</v>
      </c>
    </row>
    <row r="5" spans="1:18" x14ac:dyDescent="0.3">
      <c r="A5" s="26" t="s">
        <v>3</v>
      </c>
      <c r="B5" s="31">
        <v>2000</v>
      </c>
      <c r="C5" s="31">
        <v>200</v>
      </c>
      <c r="D5" s="31">
        <v>0.99</v>
      </c>
      <c r="E5" s="31">
        <v>200</v>
      </c>
      <c r="F5" s="31">
        <v>0.99</v>
      </c>
      <c r="G5" s="31">
        <v>0</v>
      </c>
      <c r="H5" s="31">
        <v>100</v>
      </c>
      <c r="I5" s="31">
        <v>0</v>
      </c>
      <c r="J5" s="31">
        <v>0</v>
      </c>
      <c r="L5" s="34" t="s">
        <v>65</v>
      </c>
      <c r="M5" s="33">
        <v>1000</v>
      </c>
      <c r="N5" s="33">
        <v>0</v>
      </c>
    </row>
  </sheetData>
  <mergeCells count="2">
    <mergeCell ref="L1:N1"/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M8764"/>
  <sheetViews>
    <sheetView topLeftCell="A39" zoomScaleNormal="100" workbookViewId="0">
      <selection activeCell="H55" sqref="H55"/>
    </sheetView>
  </sheetViews>
  <sheetFormatPr defaultRowHeight="14.4" x14ac:dyDescent="0.3"/>
  <sheetData>
    <row r="1" spans="1:39" hidden="1" x14ac:dyDescent="0.3">
      <c r="A1" t="str">
        <f>ADDRESS(ROW(D:D), COLUMN(D:D),4)&amp;":"&amp;ADDRESS(LOOKUP(2,1/(D:D&lt;&gt;""),ROW(D:D)),LOOKUP(2,1/(4:4&lt;&gt;""),COLUMN(4:4)),4)</f>
        <v>D1:L52</v>
      </c>
    </row>
    <row r="2" spans="1:39" ht="15.6" x14ac:dyDescent="0.3">
      <c r="D2" s="35" t="s">
        <v>43</v>
      </c>
      <c r="E2" s="35"/>
      <c r="F2" s="35"/>
      <c r="G2" s="36" t="s">
        <v>18</v>
      </c>
      <c r="H2" s="22"/>
      <c r="I2" s="22"/>
      <c r="J2" s="22"/>
      <c r="K2" s="22"/>
      <c r="L2" s="22"/>
    </row>
    <row r="3" spans="1:39" x14ac:dyDescent="0.3">
      <c r="D3" s="24" t="s">
        <v>13</v>
      </c>
      <c r="E3" s="62" t="s">
        <v>67</v>
      </c>
      <c r="F3" s="82" t="s">
        <v>114</v>
      </c>
      <c r="G3" s="23" t="s">
        <v>4</v>
      </c>
      <c r="H3" s="23"/>
      <c r="I3" s="37" t="s">
        <v>65</v>
      </c>
      <c r="J3" s="37"/>
      <c r="K3" s="40" t="s">
        <v>3</v>
      </c>
      <c r="L3" s="41"/>
    </row>
    <row r="4" spans="1:39" s="28" customFormat="1" ht="15" thickBot="1" x14ac:dyDescent="0.35">
      <c r="A4" s="43" t="s">
        <v>42</v>
      </c>
      <c r="B4" s="43" t="s">
        <v>0</v>
      </c>
      <c r="C4" s="43" t="s">
        <v>2</v>
      </c>
      <c r="D4" s="44" t="s">
        <v>30</v>
      </c>
      <c r="E4" s="63" t="s">
        <v>30</v>
      </c>
      <c r="F4" s="83" t="s">
        <v>30</v>
      </c>
      <c r="G4" s="45" t="s">
        <v>30</v>
      </c>
      <c r="H4" s="45" t="s">
        <v>31</v>
      </c>
      <c r="I4" s="46" t="s">
        <v>30</v>
      </c>
      <c r="J4" s="46" t="s">
        <v>31</v>
      </c>
      <c r="K4" s="47" t="s">
        <v>30</v>
      </c>
      <c r="L4" s="47" t="s">
        <v>31</v>
      </c>
    </row>
    <row r="5" spans="1:39" x14ac:dyDescent="0.3">
      <c r="A5" s="17">
        <f>IF(ISBLANK(Demand!A5),"",Demand!A5)</f>
        <v>1</v>
      </c>
      <c r="B5" s="17">
        <f>IF(ISBLANK(Demand!B5),"",Demand!B5)</f>
        <v>1</v>
      </c>
      <c r="C5" s="17">
        <f>IF(ISBLANK(Demand!C5),"",Demand!C5)</f>
        <v>1.6666666666666666E-2</v>
      </c>
      <c r="D5" s="64">
        <v>3.2548184716220556E-2</v>
      </c>
      <c r="E5" s="65">
        <f>D5+0.003</f>
        <v>3.5548184716220559E-2</v>
      </c>
      <c r="F5" s="84">
        <f>E5+0.04</f>
        <v>7.5548184716220559E-2</v>
      </c>
      <c r="G5" s="66">
        <v>1</v>
      </c>
      <c r="H5" s="13">
        <v>0.01</v>
      </c>
      <c r="I5" s="39">
        <v>1</v>
      </c>
      <c r="J5" s="38">
        <v>0</v>
      </c>
      <c r="K5" s="42">
        <f t="shared" ref="K5:K52" si="0">AB5*10</f>
        <v>1.5003660775771734</v>
      </c>
      <c r="L5" s="42">
        <f t="shared" ref="L5:L52" si="1">AB5/10</f>
        <v>1.5003660775771735E-2</v>
      </c>
      <c r="AB5" s="42">
        <v>0.15003660775771735</v>
      </c>
      <c r="AM5" s="18">
        <v>5.9499999999999997E-2</v>
      </c>
    </row>
    <row r="6" spans="1:39" x14ac:dyDescent="0.3">
      <c r="A6" s="17">
        <f>IF(ISBLANK(Demand!A6),"",Demand!A6)</f>
        <v>1</v>
      </c>
      <c r="B6" s="17">
        <f>IF(ISBLANK(Demand!B6),"",Demand!B6)</f>
        <v>2</v>
      </c>
      <c r="C6" s="17">
        <f>IF(ISBLANK(Demand!C6),"",Demand!C6)</f>
        <v>3.3333333333333333E-2</v>
      </c>
      <c r="D6" s="64">
        <v>3.2548184716220556E-2</v>
      </c>
      <c r="E6" s="65">
        <f t="shared" ref="E6:E52" si="2">D6+0.003</f>
        <v>3.5548184716220559E-2</v>
      </c>
      <c r="F6" s="84">
        <f t="shared" ref="F6:F52" si="3">E6+0.04</f>
        <v>7.5548184716220559E-2</v>
      </c>
      <c r="G6" s="66">
        <v>1</v>
      </c>
      <c r="H6" s="13">
        <v>0.01</v>
      </c>
      <c r="I6" s="39">
        <v>1</v>
      </c>
      <c r="J6" s="38">
        <v>0</v>
      </c>
      <c r="K6" s="42">
        <f t="shared" si="0"/>
        <v>1.5003660775771734</v>
      </c>
      <c r="L6" s="42">
        <f t="shared" si="1"/>
        <v>1.5003660775771735E-2</v>
      </c>
      <c r="AB6" s="42">
        <v>0.15003660775771735</v>
      </c>
      <c r="AM6" s="18">
        <v>5.9400000000000001E-2</v>
      </c>
    </row>
    <row r="7" spans="1:39" x14ac:dyDescent="0.3">
      <c r="A7" s="17">
        <f>IF(ISBLANK(Demand!A7),"",Demand!A7)</f>
        <v>1</v>
      </c>
      <c r="B7" s="17">
        <f>IF(ISBLANK(Demand!B7),"",Demand!B7)</f>
        <v>3</v>
      </c>
      <c r="C7" s="17">
        <f>IF(ISBLANK(Demand!C7),"",Demand!C7)</f>
        <v>0.05</v>
      </c>
      <c r="D7" s="64">
        <v>3.2548184716220556E-2</v>
      </c>
      <c r="E7" s="65">
        <f t="shared" si="2"/>
        <v>3.5548184716220559E-2</v>
      </c>
      <c r="F7" s="84">
        <f t="shared" si="3"/>
        <v>7.5548184716220559E-2</v>
      </c>
      <c r="G7" s="66">
        <v>1</v>
      </c>
      <c r="H7" s="13">
        <v>0.01</v>
      </c>
      <c r="I7" s="39">
        <v>1</v>
      </c>
      <c r="J7" s="38">
        <v>0</v>
      </c>
      <c r="K7" s="42">
        <f t="shared" si="0"/>
        <v>1.5003660775771734</v>
      </c>
      <c r="L7" s="42">
        <f t="shared" si="1"/>
        <v>1.5003660775771735E-2</v>
      </c>
      <c r="AB7" s="42">
        <v>0.15003660775771735</v>
      </c>
      <c r="AM7" s="18">
        <v>0.05</v>
      </c>
    </row>
    <row r="8" spans="1:39" x14ac:dyDescent="0.3">
      <c r="A8" s="17">
        <f>IF(ISBLANK(Demand!A8),"",Demand!A8)</f>
        <v>1</v>
      </c>
      <c r="B8" s="17">
        <f>IF(ISBLANK(Demand!B8),"",Demand!B8)</f>
        <v>4</v>
      </c>
      <c r="C8" s="17">
        <f>IF(ISBLANK(Demand!C8),"",Demand!C8)</f>
        <v>6.6666666666666666E-2</v>
      </c>
      <c r="D8" s="64">
        <v>3.2548184716220556E-2</v>
      </c>
      <c r="E8" s="65">
        <f t="shared" si="2"/>
        <v>3.5548184716220559E-2</v>
      </c>
      <c r="F8" s="84">
        <f t="shared" si="3"/>
        <v>7.5548184716220559E-2</v>
      </c>
      <c r="G8" s="66">
        <v>1</v>
      </c>
      <c r="H8" s="13">
        <v>0.01</v>
      </c>
      <c r="I8" s="39">
        <v>1</v>
      </c>
      <c r="J8" s="38">
        <v>0</v>
      </c>
      <c r="K8" s="42">
        <f t="shared" si="0"/>
        <v>1.5003660775771734</v>
      </c>
      <c r="L8" s="42">
        <f t="shared" si="1"/>
        <v>1.5003660775771735E-2</v>
      </c>
      <c r="AB8" s="42">
        <v>0.15003660775771735</v>
      </c>
      <c r="AM8" s="18">
        <v>0.04</v>
      </c>
    </row>
    <row r="9" spans="1:39" x14ac:dyDescent="0.3">
      <c r="A9" s="17">
        <f>IF(ISBLANK(Demand!A9),"",Demand!A9)</f>
        <v>1</v>
      </c>
      <c r="B9" s="17">
        <f>IF(ISBLANK(Demand!B9),"",Demand!B9)</f>
        <v>5</v>
      </c>
      <c r="C9" s="17">
        <f>IF(ISBLANK(Demand!C9),"",Demand!C9)</f>
        <v>8.3333333333333329E-2</v>
      </c>
      <c r="D9" s="64">
        <v>3.2548184716220556E-2</v>
      </c>
      <c r="E9" s="65">
        <f t="shared" si="2"/>
        <v>3.5548184716220559E-2</v>
      </c>
      <c r="F9" s="84">
        <f t="shared" si="3"/>
        <v>7.5548184716220559E-2</v>
      </c>
      <c r="G9" s="66">
        <v>1</v>
      </c>
      <c r="H9" s="13">
        <v>0.01</v>
      </c>
      <c r="I9" s="39">
        <v>1</v>
      </c>
      <c r="J9" s="38">
        <v>0</v>
      </c>
      <c r="K9" s="42">
        <f t="shared" si="0"/>
        <v>1.5003660775771734</v>
      </c>
      <c r="L9" s="42">
        <f t="shared" si="1"/>
        <v>1.5003660775771735E-2</v>
      </c>
      <c r="AB9" s="42">
        <v>0.15003660775771735</v>
      </c>
      <c r="AM9" s="18">
        <v>3.5000000000000003E-2</v>
      </c>
    </row>
    <row r="10" spans="1:39" x14ac:dyDescent="0.3">
      <c r="A10" s="17">
        <f>IF(ISBLANK(Demand!A10),"",Demand!A10)</f>
        <v>1</v>
      </c>
      <c r="B10" s="17">
        <f>IF(ISBLANK(Demand!B10),"",Demand!B10)</f>
        <v>6</v>
      </c>
      <c r="C10" s="17">
        <f>IF(ISBLANK(Demand!C10),"",Demand!C10)</f>
        <v>0.1</v>
      </c>
      <c r="D10" s="64">
        <v>3.2548184716220556E-2</v>
      </c>
      <c r="E10" s="65">
        <f t="shared" si="2"/>
        <v>3.5548184716220559E-2</v>
      </c>
      <c r="F10" s="84">
        <f t="shared" si="3"/>
        <v>7.5548184716220559E-2</v>
      </c>
      <c r="G10" s="66">
        <v>1</v>
      </c>
      <c r="H10" s="13">
        <v>0.01</v>
      </c>
      <c r="I10" s="39">
        <v>1</v>
      </c>
      <c r="J10" s="38">
        <v>0</v>
      </c>
      <c r="K10" s="42">
        <f t="shared" si="0"/>
        <v>1.5003660775771734</v>
      </c>
      <c r="L10" s="42">
        <f t="shared" si="1"/>
        <v>1.5003660775771735E-2</v>
      </c>
      <c r="AB10" s="42">
        <v>0.15003660775771735</v>
      </c>
      <c r="AM10" s="18">
        <v>4.8979999999999996E-2</v>
      </c>
    </row>
    <row r="11" spans="1:39" x14ac:dyDescent="0.3">
      <c r="A11" s="17">
        <f>IF(ISBLANK(Demand!A11),"",Demand!A11)</f>
        <v>1</v>
      </c>
      <c r="B11" s="17">
        <f>IF(ISBLANK(Demand!B11),"",Demand!B11)</f>
        <v>7</v>
      </c>
      <c r="C11" s="17">
        <f>IF(ISBLANK(Demand!C11),"",Demand!C11)</f>
        <v>0.11666666666666667</v>
      </c>
      <c r="D11" s="64">
        <v>3.2548184716220556E-2</v>
      </c>
      <c r="E11" s="65">
        <f t="shared" si="2"/>
        <v>3.5548184716220559E-2</v>
      </c>
      <c r="F11" s="84">
        <f t="shared" si="3"/>
        <v>7.5548184716220559E-2</v>
      </c>
      <c r="G11" s="66">
        <v>1</v>
      </c>
      <c r="H11" s="13">
        <v>0.01</v>
      </c>
      <c r="I11" s="39">
        <v>1</v>
      </c>
      <c r="J11" s="38">
        <v>0</v>
      </c>
      <c r="K11" s="42">
        <f t="shared" si="0"/>
        <v>1.5003660775771734</v>
      </c>
      <c r="L11" s="42">
        <f t="shared" si="1"/>
        <v>1.5003660775771735E-2</v>
      </c>
      <c r="AB11" s="42">
        <v>0.15003660775771735</v>
      </c>
      <c r="AM11" s="18">
        <v>6.089E-2</v>
      </c>
    </row>
    <row r="12" spans="1:39" x14ac:dyDescent="0.3">
      <c r="A12" s="17">
        <f>IF(ISBLANK(Demand!A12),"",Demand!A12)</f>
        <v>1</v>
      </c>
      <c r="B12" s="17">
        <f>IF(ISBLANK(Demand!B12),"",Demand!B12)</f>
        <v>8</v>
      </c>
      <c r="C12" s="17">
        <f>IF(ISBLANK(Demand!C12),"",Demand!C12)</f>
        <v>0.13333333333333333</v>
      </c>
      <c r="D12" s="64">
        <v>3.2548184716220556E-2</v>
      </c>
      <c r="E12" s="65">
        <f t="shared" si="2"/>
        <v>3.5548184716220559E-2</v>
      </c>
      <c r="F12" s="84">
        <f t="shared" si="3"/>
        <v>7.5548184716220559E-2</v>
      </c>
      <c r="G12" s="66">
        <v>1</v>
      </c>
      <c r="H12" s="13">
        <v>0.01</v>
      </c>
      <c r="I12" s="39">
        <v>1</v>
      </c>
      <c r="J12" s="38">
        <v>0</v>
      </c>
      <c r="K12" s="42">
        <f t="shared" si="0"/>
        <v>1.5939660775771733</v>
      </c>
      <c r="L12" s="42">
        <f t="shared" si="1"/>
        <v>1.5939660775771733E-2</v>
      </c>
      <c r="AB12" s="42">
        <v>0.15939660775771733</v>
      </c>
      <c r="AM12" s="19">
        <v>7.1359999999999993E-2</v>
      </c>
    </row>
    <row r="13" spans="1:39" x14ac:dyDescent="0.3">
      <c r="A13" s="17">
        <f>IF(ISBLANK(Demand!A13),"",Demand!A13)</f>
        <v>1</v>
      </c>
      <c r="B13" s="17">
        <f>IF(ISBLANK(Demand!B13),"",Demand!B13)</f>
        <v>9</v>
      </c>
      <c r="C13" s="17">
        <f>IF(ISBLANK(Demand!C13),"",Demand!C13)</f>
        <v>0.15</v>
      </c>
      <c r="D13" s="64">
        <v>3.2548184716220556E-2</v>
      </c>
      <c r="E13" s="65">
        <f t="shared" si="2"/>
        <v>3.5548184716220559E-2</v>
      </c>
      <c r="F13" s="84">
        <f t="shared" si="3"/>
        <v>7.5548184716220559E-2</v>
      </c>
      <c r="G13" s="66">
        <v>1</v>
      </c>
      <c r="H13" s="13">
        <v>0.01</v>
      </c>
      <c r="I13" s="39">
        <v>1</v>
      </c>
      <c r="J13" s="38">
        <v>0</v>
      </c>
      <c r="K13" s="42">
        <f t="shared" si="0"/>
        <v>1.6282860775771735</v>
      </c>
      <c r="L13" s="42">
        <f t="shared" si="1"/>
        <v>1.6282860775771735E-2</v>
      </c>
      <c r="AB13" s="42">
        <v>0.16282860775771735</v>
      </c>
      <c r="AM13" s="20">
        <v>7.0000000000000007E-2</v>
      </c>
    </row>
    <row r="14" spans="1:39" x14ac:dyDescent="0.3">
      <c r="A14" s="17">
        <f>IF(ISBLANK(Demand!A14),"",Demand!A14)</f>
        <v>1</v>
      </c>
      <c r="B14" s="17">
        <f>IF(ISBLANK(Demand!B14),"",Demand!B14)</f>
        <v>10</v>
      </c>
      <c r="C14" s="17">
        <f>IF(ISBLANK(Demand!C14),"",Demand!C14)</f>
        <v>0.16666666666666666</v>
      </c>
      <c r="D14" s="64">
        <v>3.2548184716220556E-2</v>
      </c>
      <c r="E14" s="65">
        <f t="shared" si="2"/>
        <v>3.5548184716220559E-2</v>
      </c>
      <c r="F14" s="84">
        <f t="shared" si="3"/>
        <v>7.5548184716220559E-2</v>
      </c>
      <c r="G14" s="66">
        <v>1</v>
      </c>
      <c r="H14" s="13">
        <v>0.01</v>
      </c>
      <c r="I14" s="39">
        <v>1</v>
      </c>
      <c r="J14" s="38">
        <v>0</v>
      </c>
      <c r="K14" s="42">
        <f t="shared" si="0"/>
        <v>1.6282860775771735</v>
      </c>
      <c r="L14" s="42">
        <f t="shared" si="1"/>
        <v>1.6282860775771735E-2</v>
      </c>
      <c r="AB14" s="42">
        <v>0.16282860775771735</v>
      </c>
      <c r="AM14" s="20">
        <v>7.6680000000000012E-2</v>
      </c>
    </row>
    <row r="15" spans="1:39" x14ac:dyDescent="0.3">
      <c r="A15" s="17">
        <f>IF(ISBLANK(Demand!A15),"",Demand!A15)</f>
        <v>1</v>
      </c>
      <c r="B15" s="17">
        <f>IF(ISBLANK(Demand!B15),"",Demand!B15)</f>
        <v>11</v>
      </c>
      <c r="C15" s="17">
        <f>IF(ISBLANK(Demand!C15),"",Demand!C15)</f>
        <v>0.18333333333333332</v>
      </c>
      <c r="D15" s="64">
        <v>3.2548184716220556E-2</v>
      </c>
      <c r="E15" s="65">
        <f t="shared" si="2"/>
        <v>3.5548184716220559E-2</v>
      </c>
      <c r="F15" s="84">
        <f t="shared" si="3"/>
        <v>7.5548184716220559E-2</v>
      </c>
      <c r="G15" s="66">
        <v>1</v>
      </c>
      <c r="H15" s="13">
        <v>0.01</v>
      </c>
      <c r="I15" s="39">
        <v>1</v>
      </c>
      <c r="J15" s="38">
        <v>0</v>
      </c>
      <c r="K15" s="42">
        <f t="shared" si="0"/>
        <v>1.6282860775771735</v>
      </c>
      <c r="L15" s="42">
        <f t="shared" si="1"/>
        <v>1.6282860775771735E-2</v>
      </c>
      <c r="AB15" s="42">
        <v>0.16282860775771735</v>
      </c>
      <c r="AM15" s="20">
        <v>7.3459999999999998E-2</v>
      </c>
    </row>
    <row r="16" spans="1:39" x14ac:dyDescent="0.3">
      <c r="A16" s="17">
        <f>IF(ISBLANK(Demand!A16),"",Demand!A16)</f>
        <v>1</v>
      </c>
      <c r="B16" s="17">
        <f>IF(ISBLANK(Demand!B16),"",Demand!B16)</f>
        <v>12</v>
      </c>
      <c r="C16" s="17">
        <f>IF(ISBLANK(Demand!C16),"",Demand!C16)</f>
        <v>0.2</v>
      </c>
      <c r="D16" s="64">
        <v>3.2548184716220556E-2</v>
      </c>
      <c r="E16" s="65">
        <f t="shared" si="2"/>
        <v>3.5548184716220559E-2</v>
      </c>
      <c r="F16" s="84">
        <f t="shared" si="3"/>
        <v>7.5548184716220559E-2</v>
      </c>
      <c r="G16" s="66">
        <v>1</v>
      </c>
      <c r="H16" s="13">
        <v>0.01</v>
      </c>
      <c r="I16" s="39">
        <v>1</v>
      </c>
      <c r="J16" s="38">
        <v>0</v>
      </c>
      <c r="K16" s="42">
        <f t="shared" si="0"/>
        <v>1.6282860775771735</v>
      </c>
      <c r="L16" s="42">
        <f t="shared" si="1"/>
        <v>1.6282860775771735E-2</v>
      </c>
      <c r="AB16" s="42">
        <v>0.16282860775771735</v>
      </c>
      <c r="AM16" s="20">
        <v>8.0099999999999991E-2</v>
      </c>
    </row>
    <row r="17" spans="1:39" x14ac:dyDescent="0.3">
      <c r="A17" s="17">
        <f>IF(ISBLANK(Demand!A17),"",Demand!A17)</f>
        <v>1</v>
      </c>
      <c r="B17" s="17">
        <f>IF(ISBLANK(Demand!B17),"",Demand!B17)</f>
        <v>13</v>
      </c>
      <c r="C17" s="17">
        <f>IF(ISBLANK(Demand!C17),"",Demand!C17)</f>
        <v>0.21666666666666667</v>
      </c>
      <c r="D17" s="64">
        <v>3.2548184716220556E-2</v>
      </c>
      <c r="E17" s="65">
        <f t="shared" si="2"/>
        <v>3.5548184716220559E-2</v>
      </c>
      <c r="F17" s="84">
        <f t="shared" si="3"/>
        <v>7.5548184716220559E-2</v>
      </c>
      <c r="G17" s="66">
        <v>1</v>
      </c>
      <c r="H17" s="13">
        <v>0.01</v>
      </c>
      <c r="I17" s="39">
        <v>1</v>
      </c>
      <c r="J17" s="38">
        <v>0</v>
      </c>
      <c r="K17" s="42">
        <f t="shared" si="0"/>
        <v>1.6282860775771735</v>
      </c>
      <c r="L17" s="42">
        <f t="shared" si="1"/>
        <v>1.6282860775771735E-2</v>
      </c>
      <c r="AB17" s="42">
        <v>0.16282860775771735</v>
      </c>
      <c r="AM17" s="20">
        <v>6.5069999999999989E-2</v>
      </c>
    </row>
    <row r="18" spans="1:39" x14ac:dyDescent="0.3">
      <c r="A18" s="17">
        <f>IF(ISBLANK(Demand!A18),"",Demand!A18)</f>
        <v>1</v>
      </c>
      <c r="B18" s="17">
        <f>IF(ISBLANK(Demand!B18),"",Demand!B18)</f>
        <v>14</v>
      </c>
      <c r="C18" s="17">
        <f>IF(ISBLANK(Demand!C18),"",Demand!C18)</f>
        <v>0.23333333333333334</v>
      </c>
      <c r="D18" s="64">
        <v>3.2548184716220556E-2</v>
      </c>
      <c r="E18" s="65">
        <f t="shared" si="2"/>
        <v>3.5548184716220559E-2</v>
      </c>
      <c r="F18" s="84">
        <f t="shared" si="3"/>
        <v>7.5548184716220559E-2</v>
      </c>
      <c r="G18" s="66">
        <v>1</v>
      </c>
      <c r="H18" s="13">
        <v>0.01</v>
      </c>
      <c r="I18" s="39">
        <v>1</v>
      </c>
      <c r="J18" s="38">
        <v>0</v>
      </c>
      <c r="K18" s="42">
        <f t="shared" si="0"/>
        <v>1.6282860775771735</v>
      </c>
      <c r="L18" s="42">
        <f t="shared" si="1"/>
        <v>1.6282860775771735E-2</v>
      </c>
      <c r="AB18" s="42">
        <v>0.16282860775771735</v>
      </c>
      <c r="AM18" s="20">
        <v>6.1329999999999996E-2</v>
      </c>
    </row>
    <row r="19" spans="1:39" x14ac:dyDescent="0.3">
      <c r="A19" s="17">
        <f>IF(ISBLANK(Demand!A19),"",Demand!A19)</f>
        <v>1</v>
      </c>
      <c r="B19" s="17">
        <f>IF(ISBLANK(Demand!B19),"",Demand!B19)</f>
        <v>15</v>
      </c>
      <c r="C19" s="17">
        <f>IF(ISBLANK(Demand!C19),"",Demand!C19)</f>
        <v>0.25</v>
      </c>
      <c r="D19" s="64">
        <v>3.2548184716220556E-2</v>
      </c>
      <c r="E19" s="65">
        <f t="shared" si="2"/>
        <v>3.5548184716220559E-2</v>
      </c>
      <c r="F19" s="84">
        <f t="shared" si="3"/>
        <v>7.5548184716220559E-2</v>
      </c>
      <c r="G19" s="66">
        <v>1</v>
      </c>
      <c r="H19" s="13">
        <v>0.01</v>
      </c>
      <c r="I19" s="39">
        <v>1</v>
      </c>
      <c r="J19" s="38">
        <v>0</v>
      </c>
      <c r="K19" s="42">
        <f t="shared" si="0"/>
        <v>1.6282860775771735</v>
      </c>
      <c r="L19" s="42">
        <f t="shared" si="1"/>
        <v>1.6282860775771735E-2</v>
      </c>
      <c r="AB19" s="42">
        <v>0.16282860775771735</v>
      </c>
      <c r="AM19" s="20">
        <v>6.123E-2</v>
      </c>
    </row>
    <row r="20" spans="1:39" x14ac:dyDescent="0.3">
      <c r="A20" s="17">
        <f>IF(ISBLANK(Demand!A20),"",Demand!A20)</f>
        <v>1</v>
      </c>
      <c r="B20" s="17">
        <f>IF(ISBLANK(Demand!B20),"",Demand!B20)</f>
        <v>16</v>
      </c>
      <c r="C20" s="17">
        <f>IF(ISBLANK(Demand!C20),"",Demand!C20)</f>
        <v>0.26666666666666666</v>
      </c>
      <c r="D20" s="64">
        <v>3.2548184716220556E-2</v>
      </c>
      <c r="E20" s="65">
        <f t="shared" si="2"/>
        <v>3.5548184716220559E-2</v>
      </c>
      <c r="F20" s="84">
        <f t="shared" si="3"/>
        <v>7.5548184716220559E-2</v>
      </c>
      <c r="G20" s="66">
        <v>1</v>
      </c>
      <c r="H20" s="13">
        <v>0.01</v>
      </c>
      <c r="I20" s="39">
        <v>1</v>
      </c>
      <c r="J20" s="38">
        <v>0</v>
      </c>
      <c r="K20" s="42">
        <f t="shared" si="0"/>
        <v>1.6282860775771735</v>
      </c>
      <c r="L20" s="42">
        <f t="shared" si="1"/>
        <v>1.6282860775771735E-2</v>
      </c>
      <c r="AB20" s="42">
        <v>0.16282860775771735</v>
      </c>
      <c r="AM20" s="20">
        <v>6.2630000000000005E-2</v>
      </c>
    </row>
    <row r="21" spans="1:39" x14ac:dyDescent="0.3">
      <c r="A21" s="17">
        <f>IF(ISBLANK(Demand!A21),"",Demand!A21)</f>
        <v>1</v>
      </c>
      <c r="B21" s="17">
        <f>IF(ISBLANK(Demand!B21),"",Demand!B21)</f>
        <v>17</v>
      </c>
      <c r="C21" s="17">
        <f>IF(ISBLANK(Demand!C21),"",Demand!C21)</f>
        <v>0.28333333333333333</v>
      </c>
      <c r="D21" s="64">
        <v>3.2548184716220556E-2</v>
      </c>
      <c r="E21" s="65">
        <f t="shared" si="2"/>
        <v>3.5548184716220559E-2</v>
      </c>
      <c r="F21" s="84">
        <f t="shared" si="3"/>
        <v>7.5548184716220559E-2</v>
      </c>
      <c r="G21" s="66">
        <v>1</v>
      </c>
      <c r="H21" s="13">
        <v>0.01</v>
      </c>
      <c r="I21" s="39">
        <v>1</v>
      </c>
      <c r="J21" s="38">
        <v>0</v>
      </c>
      <c r="K21" s="42">
        <f t="shared" si="0"/>
        <v>1.6282860775771735</v>
      </c>
      <c r="L21" s="42">
        <f t="shared" si="1"/>
        <v>1.6282860775771735E-2</v>
      </c>
      <c r="AB21" s="42">
        <v>0.16282860775771735</v>
      </c>
      <c r="AM21" s="20">
        <v>6.5000000000000002E-2</v>
      </c>
    </row>
    <row r="22" spans="1:39" x14ac:dyDescent="0.3">
      <c r="A22" s="17">
        <f>IF(ISBLANK(Demand!A22),"",Demand!A22)</f>
        <v>1</v>
      </c>
      <c r="B22" s="17">
        <f>IF(ISBLANK(Demand!B22),"",Demand!B22)</f>
        <v>18</v>
      </c>
      <c r="C22" s="17">
        <f>IF(ISBLANK(Demand!C22),"",Demand!C22)</f>
        <v>0.3</v>
      </c>
      <c r="D22" s="64">
        <v>3.2548184716220556E-2</v>
      </c>
      <c r="E22" s="65">
        <f t="shared" si="2"/>
        <v>3.5548184716220559E-2</v>
      </c>
      <c r="F22" s="84">
        <f t="shared" si="3"/>
        <v>7.5548184716220559E-2</v>
      </c>
      <c r="G22" s="66">
        <v>1</v>
      </c>
      <c r="H22" s="13">
        <v>0.01</v>
      </c>
      <c r="I22" s="39">
        <v>1</v>
      </c>
      <c r="J22" s="38">
        <v>0</v>
      </c>
      <c r="K22" s="42">
        <f t="shared" si="0"/>
        <v>1.6282860775771735</v>
      </c>
      <c r="L22" s="42">
        <f t="shared" si="1"/>
        <v>1.6282860775771735E-2</v>
      </c>
      <c r="AB22" s="42">
        <v>0.16282860775771735</v>
      </c>
      <c r="AM22" s="20">
        <v>7.0379999999999998E-2</v>
      </c>
    </row>
    <row r="23" spans="1:39" x14ac:dyDescent="0.3">
      <c r="A23" s="17">
        <f>IF(ISBLANK(Demand!A23),"",Demand!A23)</f>
        <v>1</v>
      </c>
      <c r="B23" s="17">
        <f>IF(ISBLANK(Demand!B23),"",Demand!B23)</f>
        <v>19</v>
      </c>
      <c r="C23" s="17">
        <f>IF(ISBLANK(Demand!C23),"",Demand!C23)</f>
        <v>0.31666666666666665</v>
      </c>
      <c r="D23" s="64">
        <v>3.2548184716220556E-2</v>
      </c>
      <c r="E23" s="65">
        <f t="shared" si="2"/>
        <v>3.5548184716220559E-2</v>
      </c>
      <c r="F23" s="84">
        <f t="shared" si="3"/>
        <v>7.5548184716220559E-2</v>
      </c>
      <c r="G23" s="66">
        <v>1</v>
      </c>
      <c r="H23" s="13">
        <v>0.01</v>
      </c>
      <c r="I23" s="39">
        <v>1</v>
      </c>
      <c r="J23" s="38">
        <v>0</v>
      </c>
      <c r="K23" s="42">
        <f t="shared" si="0"/>
        <v>1.6282860775771735</v>
      </c>
      <c r="L23" s="42">
        <f t="shared" si="1"/>
        <v>1.6282860775771735E-2</v>
      </c>
      <c r="AB23" s="42">
        <v>0.16282860775771735</v>
      </c>
      <c r="AM23" s="20">
        <v>7.1999999999999995E-2</v>
      </c>
    </row>
    <row r="24" spans="1:39" x14ac:dyDescent="0.3">
      <c r="A24" s="17">
        <f>IF(ISBLANK(Demand!A24),"",Demand!A24)</f>
        <v>1</v>
      </c>
      <c r="B24" s="17">
        <f>IF(ISBLANK(Demand!B24),"",Demand!B24)</f>
        <v>20</v>
      </c>
      <c r="C24" s="17">
        <f>IF(ISBLANK(Demand!C24),"",Demand!C24)</f>
        <v>0.33333333333333331</v>
      </c>
      <c r="D24" s="64">
        <v>3.2548184716220556E-2</v>
      </c>
      <c r="E24" s="65">
        <f t="shared" si="2"/>
        <v>3.5548184716220559E-2</v>
      </c>
      <c r="F24" s="84">
        <f t="shared" si="3"/>
        <v>7.5548184716220559E-2</v>
      </c>
      <c r="G24" s="66">
        <v>1</v>
      </c>
      <c r="H24" s="13">
        <v>0.01</v>
      </c>
      <c r="I24" s="39">
        <v>1</v>
      </c>
      <c r="J24" s="38">
        <v>0</v>
      </c>
      <c r="K24" s="42">
        <f t="shared" si="0"/>
        <v>1.5939660775771733</v>
      </c>
      <c r="L24" s="42">
        <f t="shared" si="1"/>
        <v>1.5939660775771733E-2</v>
      </c>
      <c r="AB24" s="42">
        <v>0.15939660775771733</v>
      </c>
      <c r="AM24" s="19">
        <v>7.3439999999999991E-2</v>
      </c>
    </row>
    <row r="25" spans="1:39" x14ac:dyDescent="0.3">
      <c r="A25" s="17">
        <f>IF(ISBLANK(Demand!A25),"",Demand!A25)</f>
        <v>1</v>
      </c>
      <c r="B25" s="17">
        <f>IF(ISBLANK(Demand!B25),"",Demand!B25)</f>
        <v>21</v>
      </c>
      <c r="C25" s="17">
        <f>IF(ISBLANK(Demand!C25),"",Demand!C25)</f>
        <v>0.35</v>
      </c>
      <c r="D25" s="64">
        <v>3.2548184716220556E-2</v>
      </c>
      <c r="E25" s="65">
        <f t="shared" si="2"/>
        <v>3.5548184716220559E-2</v>
      </c>
      <c r="F25" s="84">
        <f t="shared" si="3"/>
        <v>7.5548184716220559E-2</v>
      </c>
      <c r="G25" s="66">
        <v>1</v>
      </c>
      <c r="H25" s="13">
        <v>0.01</v>
      </c>
      <c r="I25" s="39">
        <v>1</v>
      </c>
      <c r="J25" s="38">
        <v>0</v>
      </c>
      <c r="K25" s="42">
        <f t="shared" si="0"/>
        <v>1.5939660775771733</v>
      </c>
      <c r="L25" s="42">
        <f t="shared" si="1"/>
        <v>1.5939660775771733E-2</v>
      </c>
      <c r="AB25" s="42">
        <v>0.15939660775771733</v>
      </c>
      <c r="AM25" s="19">
        <v>6.9949999999999998E-2</v>
      </c>
    </row>
    <row r="26" spans="1:39" x14ac:dyDescent="0.3">
      <c r="A26" s="17">
        <f>IF(ISBLANK(Demand!A26),"",Demand!A26)</f>
        <v>1</v>
      </c>
      <c r="B26" s="17">
        <f>IF(ISBLANK(Demand!B26),"",Demand!B26)</f>
        <v>22</v>
      </c>
      <c r="C26" s="17">
        <f>IF(ISBLANK(Demand!C26),"",Demand!C26)</f>
        <v>0.36666666666666664</v>
      </c>
      <c r="D26" s="64">
        <v>3.2548184716220556E-2</v>
      </c>
      <c r="E26" s="65">
        <f t="shared" si="2"/>
        <v>3.5548184716220559E-2</v>
      </c>
      <c r="F26" s="84">
        <f t="shared" si="3"/>
        <v>7.5548184716220559E-2</v>
      </c>
      <c r="G26" s="66">
        <v>1</v>
      </c>
      <c r="H26" s="13">
        <v>0.01</v>
      </c>
      <c r="I26" s="39">
        <v>1</v>
      </c>
      <c r="J26" s="38">
        <v>0</v>
      </c>
      <c r="K26" s="42">
        <f t="shared" si="0"/>
        <v>1.5939660775771733</v>
      </c>
      <c r="L26" s="42">
        <f t="shared" si="1"/>
        <v>1.5939660775771733E-2</v>
      </c>
      <c r="AB26" s="42">
        <v>0.15939660775771733</v>
      </c>
      <c r="AM26" s="19">
        <v>6.4649999999999999E-2</v>
      </c>
    </row>
    <row r="27" spans="1:39" x14ac:dyDescent="0.3">
      <c r="A27" s="17">
        <f>IF(ISBLANK(Demand!A27),"",Demand!A27)</f>
        <v>1</v>
      </c>
      <c r="B27" s="17">
        <f>IF(ISBLANK(Demand!B27),"",Demand!B27)</f>
        <v>23</v>
      </c>
      <c r="C27" s="17">
        <f>IF(ISBLANK(Demand!C27),"",Demand!C27)</f>
        <v>0.3833333333333333</v>
      </c>
      <c r="D27" s="64">
        <v>3.2548184716220556E-2</v>
      </c>
      <c r="E27" s="65">
        <f t="shared" si="2"/>
        <v>3.5548184716220559E-2</v>
      </c>
      <c r="F27" s="84">
        <f t="shared" si="3"/>
        <v>7.5548184716220559E-2</v>
      </c>
      <c r="G27" s="66">
        <v>1</v>
      </c>
      <c r="H27" s="13">
        <v>0.01</v>
      </c>
      <c r="I27" s="39">
        <v>1</v>
      </c>
      <c r="J27" s="38">
        <v>0</v>
      </c>
      <c r="K27" s="42">
        <f t="shared" si="0"/>
        <v>1.5939660775771733</v>
      </c>
      <c r="L27" s="42">
        <f t="shared" si="1"/>
        <v>1.5939660775771733E-2</v>
      </c>
      <c r="AB27" s="42">
        <v>0.15939660775771733</v>
      </c>
      <c r="AM27" s="19">
        <v>6.1310000000000003E-2</v>
      </c>
    </row>
    <row r="28" spans="1:39" x14ac:dyDescent="0.3">
      <c r="A28" s="17">
        <f>IF(ISBLANK(Demand!A28),"",Demand!A28)</f>
        <v>1</v>
      </c>
      <c r="B28" s="17">
        <f>IF(ISBLANK(Demand!B28),"",Demand!B28)</f>
        <v>24</v>
      </c>
      <c r="C28" s="17">
        <f>IF(ISBLANK(Demand!C28),"",Demand!C28)</f>
        <v>0.4</v>
      </c>
      <c r="D28" s="64">
        <v>3.2548184716220556E-2</v>
      </c>
      <c r="E28" s="65">
        <f t="shared" si="2"/>
        <v>3.5548184716220559E-2</v>
      </c>
      <c r="F28" s="84">
        <f t="shared" si="3"/>
        <v>7.5548184716220559E-2</v>
      </c>
      <c r="G28" s="66">
        <v>1</v>
      </c>
      <c r="H28" s="13">
        <v>0.01</v>
      </c>
      <c r="I28" s="39">
        <v>1</v>
      </c>
      <c r="J28" s="38">
        <v>0</v>
      </c>
      <c r="K28" s="42">
        <f t="shared" si="0"/>
        <v>1.5003660775771734</v>
      </c>
      <c r="L28" s="42">
        <f t="shared" si="1"/>
        <v>1.5003660775771735E-2</v>
      </c>
      <c r="AB28" s="42">
        <v>0.15003660775771735</v>
      </c>
      <c r="AM28" s="18">
        <v>5.5E-2</v>
      </c>
    </row>
    <row r="29" spans="1:39" x14ac:dyDescent="0.3">
      <c r="A29" s="17">
        <f>IF(ISBLANK(Demand!A29),"",Demand!A29)</f>
        <v>1</v>
      </c>
      <c r="B29" s="17">
        <f>IF(ISBLANK(Demand!B29),"",Demand!B29)</f>
        <v>25</v>
      </c>
      <c r="C29" s="17">
        <f>IF(ISBLANK(Demand!C29),"",Demand!C29)</f>
        <v>0.41666666666666669</v>
      </c>
      <c r="D29" s="64">
        <v>3.2548184716220556E-2</v>
      </c>
      <c r="E29" s="65">
        <f t="shared" si="2"/>
        <v>3.5548184716220559E-2</v>
      </c>
      <c r="F29" s="84">
        <f t="shared" si="3"/>
        <v>7.5548184716220559E-2</v>
      </c>
      <c r="G29" s="66">
        <v>1</v>
      </c>
      <c r="H29" s="13">
        <v>0.01</v>
      </c>
      <c r="I29" s="39">
        <v>1</v>
      </c>
      <c r="J29" s="38">
        <v>0</v>
      </c>
      <c r="K29" s="42">
        <f t="shared" si="0"/>
        <v>1.5003660775771734</v>
      </c>
      <c r="L29" s="42">
        <f t="shared" si="1"/>
        <v>1.5003660775771735E-2</v>
      </c>
      <c r="AB29" s="42">
        <v>0.15003660775771735</v>
      </c>
      <c r="AM29" s="18">
        <v>4.13076E-2</v>
      </c>
    </row>
    <row r="30" spans="1:39" x14ac:dyDescent="0.3">
      <c r="A30" s="17">
        <f>IF(ISBLANK(Demand!A30),"",Demand!A30)</f>
        <v>1</v>
      </c>
      <c r="B30" s="17">
        <f>IF(ISBLANK(Demand!B30),"",Demand!B30)</f>
        <v>26</v>
      </c>
      <c r="C30" s="17">
        <f>IF(ISBLANK(Demand!C30),"",Demand!C30)</f>
        <v>0.43333333333333335</v>
      </c>
      <c r="D30" s="64">
        <v>3.2548184716220556E-2</v>
      </c>
      <c r="E30" s="65">
        <f t="shared" si="2"/>
        <v>3.5548184716220559E-2</v>
      </c>
      <c r="F30" s="84">
        <f t="shared" si="3"/>
        <v>7.5548184716220559E-2</v>
      </c>
      <c r="G30" s="66">
        <v>1</v>
      </c>
      <c r="H30" s="13">
        <v>0.01</v>
      </c>
      <c r="I30" s="39">
        <v>1</v>
      </c>
      <c r="J30" s="38">
        <v>0</v>
      </c>
      <c r="K30" s="42">
        <f t="shared" si="0"/>
        <v>1.5003660775771734</v>
      </c>
      <c r="L30" s="42">
        <f t="shared" si="1"/>
        <v>1.5003660775771735E-2</v>
      </c>
      <c r="AB30" s="42">
        <v>0.15003660775771735</v>
      </c>
      <c r="AM30" s="18">
        <v>2.419E-2</v>
      </c>
    </row>
    <row r="31" spans="1:39" x14ac:dyDescent="0.3">
      <c r="A31" s="17">
        <f>IF(ISBLANK(Demand!A31),"",Demand!A31)</f>
        <v>1</v>
      </c>
      <c r="B31" s="17">
        <f>IF(ISBLANK(Demand!B31),"",Demand!B31)</f>
        <v>27</v>
      </c>
      <c r="C31" s="17">
        <f>IF(ISBLANK(Demand!C31),"",Demand!C31)</f>
        <v>0.45</v>
      </c>
      <c r="D31" s="64">
        <v>3.2548184716220556E-2</v>
      </c>
      <c r="E31" s="65">
        <f t="shared" si="2"/>
        <v>3.5548184716220559E-2</v>
      </c>
      <c r="F31" s="84">
        <f t="shared" si="3"/>
        <v>7.5548184716220559E-2</v>
      </c>
      <c r="G31" s="66">
        <v>1</v>
      </c>
      <c r="H31" s="13">
        <v>0.01</v>
      </c>
      <c r="I31" s="39">
        <v>1</v>
      </c>
      <c r="J31" s="38">
        <v>0</v>
      </c>
      <c r="K31" s="42">
        <f t="shared" si="0"/>
        <v>1.5003660775771734</v>
      </c>
      <c r="L31" s="42">
        <f t="shared" si="1"/>
        <v>1.5003660775771735E-2</v>
      </c>
      <c r="AB31" s="42">
        <v>0.15003660775771735</v>
      </c>
      <c r="AM31" s="18">
        <v>1.4930000000000001E-2</v>
      </c>
    </row>
    <row r="32" spans="1:39" x14ac:dyDescent="0.3">
      <c r="A32" s="17">
        <f>IF(ISBLANK(Demand!A32),"",Demand!A32)</f>
        <v>1</v>
      </c>
      <c r="B32" s="17">
        <f>IF(ISBLANK(Demand!B32),"",Demand!B32)</f>
        <v>28</v>
      </c>
      <c r="C32" s="17">
        <f>IF(ISBLANK(Demand!C32),"",Demand!C32)</f>
        <v>0.46666666666666667</v>
      </c>
      <c r="D32" s="64">
        <v>3.2548184716220556E-2</v>
      </c>
      <c r="E32" s="65">
        <f t="shared" si="2"/>
        <v>3.5548184716220559E-2</v>
      </c>
      <c r="F32" s="84">
        <f t="shared" si="3"/>
        <v>7.5548184716220559E-2</v>
      </c>
      <c r="G32" s="66">
        <v>1</v>
      </c>
      <c r="H32" s="13">
        <v>0.01</v>
      </c>
      <c r="I32" s="39">
        <v>1</v>
      </c>
      <c r="J32" s="38">
        <v>0</v>
      </c>
      <c r="K32" s="42">
        <f t="shared" si="0"/>
        <v>1.5003660775771734</v>
      </c>
      <c r="L32" s="42">
        <f t="shared" si="1"/>
        <v>1.5003660775771735E-2</v>
      </c>
      <c r="AB32" s="42">
        <v>0.15003660775771735</v>
      </c>
      <c r="AM32" s="18">
        <v>9.2200000000000008E-3</v>
      </c>
    </row>
    <row r="33" spans="1:39" x14ac:dyDescent="0.3">
      <c r="A33" s="17">
        <f>IF(ISBLANK(Demand!A33),"",Demand!A33)</f>
        <v>1</v>
      </c>
      <c r="B33" s="17">
        <f>IF(ISBLANK(Demand!B33),"",Demand!B33)</f>
        <v>29</v>
      </c>
      <c r="C33" s="17">
        <f>IF(ISBLANK(Demand!C33),"",Demand!C33)</f>
        <v>0.48333333333333334</v>
      </c>
      <c r="D33" s="64">
        <v>3.2548184716220556E-2</v>
      </c>
      <c r="E33" s="65">
        <f t="shared" si="2"/>
        <v>3.5548184716220559E-2</v>
      </c>
      <c r="F33" s="84">
        <f t="shared" si="3"/>
        <v>7.5548184716220559E-2</v>
      </c>
      <c r="G33" s="66">
        <v>1</v>
      </c>
      <c r="H33" s="13">
        <v>0.01</v>
      </c>
      <c r="I33" s="39">
        <v>1</v>
      </c>
      <c r="J33" s="38">
        <v>0</v>
      </c>
      <c r="K33" s="42">
        <f t="shared" si="0"/>
        <v>1.5003660775771734</v>
      </c>
      <c r="L33" s="42">
        <f t="shared" si="1"/>
        <v>1.5003660775771735E-2</v>
      </c>
      <c r="AB33" s="42">
        <v>0.15003660775771735</v>
      </c>
      <c r="AM33" s="18">
        <v>8.7299999999999999E-3</v>
      </c>
    </row>
    <row r="34" spans="1:39" x14ac:dyDescent="0.3">
      <c r="A34" s="17">
        <f>IF(ISBLANK(Demand!A34),"",Demand!A34)</f>
        <v>1</v>
      </c>
      <c r="B34" s="17">
        <f>IF(ISBLANK(Demand!B34),"",Demand!B34)</f>
        <v>30</v>
      </c>
      <c r="C34" s="17">
        <f>IF(ISBLANK(Demand!C34),"",Demand!C34)</f>
        <v>0.5</v>
      </c>
      <c r="D34" s="64">
        <v>3.2548184716220556E-2</v>
      </c>
      <c r="E34" s="65">
        <f t="shared" si="2"/>
        <v>3.5548184716220559E-2</v>
      </c>
      <c r="F34" s="84">
        <f t="shared" si="3"/>
        <v>7.5548184716220559E-2</v>
      </c>
      <c r="G34" s="66">
        <v>1</v>
      </c>
      <c r="H34" s="13">
        <v>0.01</v>
      </c>
      <c r="I34" s="39">
        <v>1</v>
      </c>
      <c r="J34" s="38">
        <v>0</v>
      </c>
      <c r="K34" s="42">
        <f t="shared" si="0"/>
        <v>1.5003660775771734</v>
      </c>
      <c r="L34" s="42">
        <f t="shared" si="1"/>
        <v>1.5003660775771735E-2</v>
      </c>
      <c r="AB34" s="42">
        <v>0.15003660775771735</v>
      </c>
      <c r="AM34" s="18">
        <v>1.001E-2</v>
      </c>
    </row>
    <row r="35" spans="1:39" x14ac:dyDescent="0.3">
      <c r="A35" s="17">
        <f>IF(ISBLANK(Demand!A35),"",Demand!A35)</f>
        <v>1</v>
      </c>
      <c r="B35" s="17">
        <f>IF(ISBLANK(Demand!B35),"",Demand!B35)</f>
        <v>31</v>
      </c>
      <c r="C35" s="17">
        <f>IF(ISBLANK(Demand!C35),"",Demand!C35)</f>
        <v>0.51666666666666661</v>
      </c>
      <c r="D35" s="64">
        <v>3.2548184716220556E-2</v>
      </c>
      <c r="E35" s="65">
        <f t="shared" si="2"/>
        <v>3.5548184716220559E-2</v>
      </c>
      <c r="F35" s="84">
        <f t="shared" si="3"/>
        <v>7.5548184716220559E-2</v>
      </c>
      <c r="G35" s="66">
        <v>1</v>
      </c>
      <c r="H35" s="13">
        <v>0.01</v>
      </c>
      <c r="I35" s="39">
        <v>1</v>
      </c>
      <c r="J35" s="38">
        <v>0</v>
      </c>
      <c r="K35" s="42">
        <f t="shared" si="0"/>
        <v>1.5003660775771734</v>
      </c>
      <c r="L35" s="42">
        <f t="shared" si="1"/>
        <v>1.5003660775771735E-2</v>
      </c>
      <c r="AB35" s="42">
        <v>0.15003660775771735</v>
      </c>
      <c r="AM35" s="18">
        <v>1.435E-2</v>
      </c>
    </row>
    <row r="36" spans="1:39" x14ac:dyDescent="0.3">
      <c r="A36" s="17">
        <f>IF(ISBLANK(Demand!A36),"",Demand!A36)</f>
        <v>1</v>
      </c>
      <c r="B36" s="17">
        <f>IF(ISBLANK(Demand!B36),"",Demand!B36)</f>
        <v>32</v>
      </c>
      <c r="C36" s="17">
        <f>IF(ISBLANK(Demand!C36),"",Demand!C36)</f>
        <v>0.53333333333333333</v>
      </c>
      <c r="D36" s="64">
        <v>3.2548184716220556E-2</v>
      </c>
      <c r="E36" s="65">
        <f t="shared" si="2"/>
        <v>3.5548184716220559E-2</v>
      </c>
      <c r="F36" s="84">
        <f t="shared" si="3"/>
        <v>7.5548184716220559E-2</v>
      </c>
      <c r="G36" s="66">
        <v>1</v>
      </c>
      <c r="H36" s="13">
        <v>0.01</v>
      </c>
      <c r="I36" s="39">
        <v>1</v>
      </c>
      <c r="J36" s="38">
        <v>0</v>
      </c>
      <c r="K36" s="42">
        <f t="shared" si="0"/>
        <v>1.5939660775771733</v>
      </c>
      <c r="L36" s="42">
        <f t="shared" si="1"/>
        <v>1.5939660775771733E-2</v>
      </c>
      <c r="AB36" s="42">
        <v>0.15939660775771733</v>
      </c>
      <c r="AM36" s="19">
        <v>1.7569999999999999E-2</v>
      </c>
    </row>
    <row r="37" spans="1:39" x14ac:dyDescent="0.3">
      <c r="A37" s="17">
        <f>IF(ISBLANK(Demand!A37),"",Demand!A37)</f>
        <v>1</v>
      </c>
      <c r="B37" s="17">
        <f>IF(ISBLANK(Demand!B37),"",Demand!B37)</f>
        <v>33</v>
      </c>
      <c r="C37" s="17">
        <f>IF(ISBLANK(Demand!C37),"",Demand!C37)</f>
        <v>0.55000000000000004</v>
      </c>
      <c r="D37" s="64">
        <v>3.2548184716220556E-2</v>
      </c>
      <c r="E37" s="65">
        <f t="shared" si="2"/>
        <v>3.5548184716220559E-2</v>
      </c>
      <c r="F37" s="84">
        <f t="shared" si="3"/>
        <v>7.5548184716220559E-2</v>
      </c>
      <c r="G37" s="66">
        <v>1</v>
      </c>
      <c r="H37" s="13">
        <v>0.01</v>
      </c>
      <c r="I37" s="39">
        <v>1</v>
      </c>
      <c r="J37" s="38">
        <v>0</v>
      </c>
      <c r="K37" s="42">
        <f t="shared" si="0"/>
        <v>1.6282860775771735</v>
      </c>
      <c r="L37" s="42">
        <f t="shared" si="1"/>
        <v>1.6282860775771735E-2</v>
      </c>
      <c r="AB37" s="42">
        <v>0.16282860775771735</v>
      </c>
      <c r="AM37" s="20">
        <v>3.0329999999999999E-2</v>
      </c>
    </row>
    <row r="38" spans="1:39" x14ac:dyDescent="0.3">
      <c r="A38" s="17">
        <f>IF(ISBLANK(Demand!A38),"",Demand!A38)</f>
        <v>1</v>
      </c>
      <c r="B38" s="17">
        <f>IF(ISBLANK(Demand!B38),"",Demand!B38)</f>
        <v>34</v>
      </c>
      <c r="C38" s="17">
        <f>IF(ISBLANK(Demand!C38),"",Demand!C38)</f>
        <v>0.56666666666666665</v>
      </c>
      <c r="D38" s="64">
        <v>3.2548184716220556E-2</v>
      </c>
      <c r="E38" s="65">
        <f t="shared" si="2"/>
        <v>3.5548184716220559E-2</v>
      </c>
      <c r="F38" s="84">
        <f t="shared" si="3"/>
        <v>7.5548184716220559E-2</v>
      </c>
      <c r="G38" s="66">
        <v>1</v>
      </c>
      <c r="H38" s="13">
        <v>0.01</v>
      </c>
      <c r="I38" s="39">
        <v>1</v>
      </c>
      <c r="J38" s="38">
        <v>0</v>
      </c>
      <c r="K38" s="42">
        <f t="shared" si="0"/>
        <v>1.6282860775771735</v>
      </c>
      <c r="L38" s="42">
        <f t="shared" si="1"/>
        <v>1.6282860775771735E-2</v>
      </c>
      <c r="AB38" s="42">
        <v>0.16282860775771735</v>
      </c>
      <c r="AM38" s="20">
        <v>5.5E-2</v>
      </c>
    </row>
    <row r="39" spans="1:39" x14ac:dyDescent="0.3">
      <c r="A39" s="17">
        <f>IF(ISBLANK(Demand!A39),"",Demand!A39)</f>
        <v>1</v>
      </c>
      <c r="B39" s="17">
        <f>IF(ISBLANK(Demand!B39),"",Demand!B39)</f>
        <v>35</v>
      </c>
      <c r="C39" s="17">
        <f>IF(ISBLANK(Demand!C39),"",Demand!C39)</f>
        <v>0.58333333333333337</v>
      </c>
      <c r="D39" s="64">
        <v>3.2548184716220556E-2</v>
      </c>
      <c r="E39" s="65">
        <f t="shared" si="2"/>
        <v>3.5548184716220559E-2</v>
      </c>
      <c r="F39" s="84">
        <f t="shared" si="3"/>
        <v>7.5548184716220559E-2</v>
      </c>
      <c r="G39" s="66">
        <v>1</v>
      </c>
      <c r="H39" s="13">
        <v>0.01</v>
      </c>
      <c r="I39" s="39">
        <v>1</v>
      </c>
      <c r="J39" s="38">
        <v>0</v>
      </c>
      <c r="K39" s="42">
        <f t="shared" si="0"/>
        <v>1.6282860775771735</v>
      </c>
      <c r="L39" s="42">
        <f t="shared" si="1"/>
        <v>1.6282860775771735E-2</v>
      </c>
      <c r="AB39" s="42">
        <v>0.16282860775771735</v>
      </c>
      <c r="AM39" s="20">
        <v>5.9420000000000001E-2</v>
      </c>
    </row>
    <row r="40" spans="1:39" x14ac:dyDescent="0.3">
      <c r="A40" s="17">
        <f>IF(ISBLANK(Demand!A40),"",Demand!A40)</f>
        <v>1</v>
      </c>
      <c r="B40" s="17">
        <f>IF(ISBLANK(Demand!B40),"",Demand!B40)</f>
        <v>36</v>
      </c>
      <c r="C40" s="17">
        <f>IF(ISBLANK(Demand!C40),"",Demand!C40)</f>
        <v>0.6</v>
      </c>
      <c r="D40" s="64">
        <v>3.2548184716220556E-2</v>
      </c>
      <c r="E40" s="65">
        <f t="shared" si="2"/>
        <v>3.5548184716220559E-2</v>
      </c>
      <c r="F40" s="84">
        <f t="shared" si="3"/>
        <v>7.5548184716220559E-2</v>
      </c>
      <c r="G40" s="66">
        <v>1</v>
      </c>
      <c r="H40" s="13">
        <v>0.01</v>
      </c>
      <c r="I40" s="39">
        <v>1</v>
      </c>
      <c r="J40" s="38">
        <v>0</v>
      </c>
      <c r="K40" s="42">
        <f t="shared" si="0"/>
        <v>1.6282860775771735</v>
      </c>
      <c r="L40" s="42">
        <f t="shared" si="1"/>
        <v>1.6282860775771735E-2</v>
      </c>
      <c r="AB40" s="42">
        <v>0.16282860775771735</v>
      </c>
      <c r="AM40" s="20">
        <v>6.0020000000000004E-2</v>
      </c>
    </row>
    <row r="41" spans="1:39" x14ac:dyDescent="0.3">
      <c r="A41" s="17">
        <f>IF(ISBLANK(Demand!A41),"",Demand!A41)</f>
        <v>1</v>
      </c>
      <c r="B41" s="17">
        <f>IF(ISBLANK(Demand!B41),"",Demand!B41)</f>
        <v>37</v>
      </c>
      <c r="C41" s="17">
        <f>IF(ISBLANK(Demand!C41),"",Demand!C41)</f>
        <v>0.6166666666666667</v>
      </c>
      <c r="D41" s="64">
        <v>3.2548184716220556E-2</v>
      </c>
      <c r="E41" s="65">
        <f t="shared" si="2"/>
        <v>3.5548184716220559E-2</v>
      </c>
      <c r="F41" s="84">
        <f t="shared" si="3"/>
        <v>7.5548184716220559E-2</v>
      </c>
      <c r="G41" s="66">
        <v>1</v>
      </c>
      <c r="H41" s="13">
        <v>0.01</v>
      </c>
      <c r="I41" s="39">
        <v>1</v>
      </c>
      <c r="J41" s="38">
        <v>0</v>
      </c>
      <c r="K41" s="42">
        <f t="shared" si="0"/>
        <v>1.6282860775771735</v>
      </c>
      <c r="L41" s="42">
        <f t="shared" si="1"/>
        <v>1.6282860775771735E-2</v>
      </c>
      <c r="AB41" s="42">
        <v>0.16282860775771735</v>
      </c>
      <c r="AM41" s="20">
        <v>5.8700000000000002E-2</v>
      </c>
    </row>
    <row r="42" spans="1:39" x14ac:dyDescent="0.3">
      <c r="A42" s="17">
        <f>IF(ISBLANK(Demand!A42),"",Demand!A42)</f>
        <v>1</v>
      </c>
      <c r="B42" s="17">
        <f>IF(ISBLANK(Demand!B42),"",Demand!B42)</f>
        <v>38</v>
      </c>
      <c r="C42" s="17">
        <f>IF(ISBLANK(Demand!C42),"",Demand!C42)</f>
        <v>0.6333333333333333</v>
      </c>
      <c r="D42" s="64">
        <v>3.2548184716220556E-2</v>
      </c>
      <c r="E42" s="65">
        <f t="shared" si="2"/>
        <v>3.5548184716220559E-2</v>
      </c>
      <c r="F42" s="84">
        <f t="shared" si="3"/>
        <v>7.5548184716220559E-2</v>
      </c>
      <c r="G42" s="66">
        <v>1</v>
      </c>
      <c r="H42" s="13">
        <v>0.01</v>
      </c>
      <c r="I42" s="39">
        <v>1</v>
      </c>
      <c r="J42" s="38">
        <v>0</v>
      </c>
      <c r="K42" s="42">
        <f t="shared" si="0"/>
        <v>1.6282860775771735</v>
      </c>
      <c r="L42" s="42">
        <f t="shared" si="1"/>
        <v>1.6282860775771735E-2</v>
      </c>
      <c r="AB42" s="42">
        <v>0.16282860775771735</v>
      </c>
      <c r="AM42" s="20">
        <v>4.9950000000000001E-2</v>
      </c>
    </row>
    <row r="43" spans="1:39" x14ac:dyDescent="0.3">
      <c r="A43" s="17">
        <f>IF(ISBLANK(Demand!A43),"",Demand!A43)</f>
        <v>1</v>
      </c>
      <c r="B43" s="17">
        <f>IF(ISBLANK(Demand!B43),"",Demand!B43)</f>
        <v>39</v>
      </c>
      <c r="C43" s="17">
        <f>IF(ISBLANK(Demand!C43),"",Demand!C43)</f>
        <v>0.65</v>
      </c>
      <c r="D43" s="64">
        <v>3.2548184716220556E-2</v>
      </c>
      <c r="E43" s="65">
        <f t="shared" si="2"/>
        <v>3.5548184716220559E-2</v>
      </c>
      <c r="F43" s="84">
        <f t="shared" si="3"/>
        <v>7.5548184716220559E-2</v>
      </c>
      <c r="G43" s="66">
        <v>1</v>
      </c>
      <c r="H43" s="13">
        <v>0.01</v>
      </c>
      <c r="I43" s="39">
        <v>1</v>
      </c>
      <c r="J43" s="38">
        <v>0</v>
      </c>
      <c r="K43" s="42">
        <f t="shared" si="0"/>
        <v>1.6282860775771735</v>
      </c>
      <c r="L43" s="42">
        <f t="shared" si="1"/>
        <v>1.6282860775771735E-2</v>
      </c>
      <c r="AB43" s="42">
        <v>0.16282860775771735</v>
      </c>
      <c r="AM43" s="20">
        <v>4.6551309999999999E-2</v>
      </c>
    </row>
    <row r="44" spans="1:39" x14ac:dyDescent="0.3">
      <c r="A44" s="17">
        <f>IF(ISBLANK(Demand!A44),"",Demand!A44)</f>
        <v>1</v>
      </c>
      <c r="B44" s="17">
        <f>IF(ISBLANK(Demand!B44),"",Demand!B44)</f>
        <v>40</v>
      </c>
      <c r="C44" s="17">
        <f>IF(ISBLANK(Demand!C44),"",Demand!C44)</f>
        <v>0.66666666666666663</v>
      </c>
      <c r="D44" s="64">
        <v>3.2548184716220556E-2</v>
      </c>
      <c r="E44" s="65">
        <f t="shared" si="2"/>
        <v>3.5548184716220559E-2</v>
      </c>
      <c r="F44" s="84">
        <f t="shared" si="3"/>
        <v>7.5548184716220559E-2</v>
      </c>
      <c r="G44" s="66">
        <v>1</v>
      </c>
      <c r="H44" s="13">
        <v>0.01</v>
      </c>
      <c r="I44" s="39">
        <v>1</v>
      </c>
      <c r="J44" s="38">
        <v>0</v>
      </c>
      <c r="K44" s="42">
        <f t="shared" si="0"/>
        <v>1.6282860775771735</v>
      </c>
      <c r="L44" s="42">
        <f t="shared" si="1"/>
        <v>1.6282860775771735E-2</v>
      </c>
      <c r="AB44" s="42">
        <v>0.16282860775771735</v>
      </c>
      <c r="AM44" s="20">
        <v>5.0009999999999999E-2</v>
      </c>
    </row>
    <row r="45" spans="1:39" x14ac:dyDescent="0.3">
      <c r="A45" s="17">
        <f>IF(ISBLANK(Demand!A45),"",Demand!A45)</f>
        <v>1</v>
      </c>
      <c r="B45" s="17">
        <f>IF(ISBLANK(Demand!B45),"",Demand!B45)</f>
        <v>41</v>
      </c>
      <c r="C45" s="17">
        <f>IF(ISBLANK(Demand!C45),"",Demand!C45)</f>
        <v>0.68333333333333335</v>
      </c>
      <c r="D45" s="64">
        <v>3.2548184716220556E-2</v>
      </c>
      <c r="E45" s="65">
        <f t="shared" si="2"/>
        <v>3.5548184716220559E-2</v>
      </c>
      <c r="F45" s="84">
        <f t="shared" si="3"/>
        <v>7.5548184716220559E-2</v>
      </c>
      <c r="G45" s="66">
        <v>1</v>
      </c>
      <c r="H45" s="13">
        <v>0.01</v>
      </c>
      <c r="I45" s="39">
        <v>1</v>
      </c>
      <c r="J45" s="38">
        <v>0</v>
      </c>
      <c r="K45" s="42">
        <f t="shared" si="0"/>
        <v>1.6282860775771735</v>
      </c>
      <c r="L45" s="42">
        <f t="shared" si="1"/>
        <v>1.6282860775771735E-2</v>
      </c>
      <c r="AB45" s="42">
        <v>0.16282860775771735</v>
      </c>
      <c r="AM45" s="20">
        <v>5.9670000000000001E-2</v>
      </c>
    </row>
    <row r="46" spans="1:39" x14ac:dyDescent="0.3">
      <c r="A46" s="17">
        <f>IF(ISBLANK(Demand!A46),"",Demand!A46)</f>
        <v>1</v>
      </c>
      <c r="B46" s="17">
        <f>IF(ISBLANK(Demand!B46),"",Demand!B46)</f>
        <v>42</v>
      </c>
      <c r="C46" s="17">
        <f>IF(ISBLANK(Demand!C46),"",Demand!C46)</f>
        <v>0.7</v>
      </c>
      <c r="D46" s="64">
        <v>3.2548184716220556E-2</v>
      </c>
      <c r="E46" s="65">
        <f t="shared" si="2"/>
        <v>3.5548184716220559E-2</v>
      </c>
      <c r="F46" s="84">
        <f t="shared" si="3"/>
        <v>7.5548184716220559E-2</v>
      </c>
      <c r="G46" s="66">
        <v>1</v>
      </c>
      <c r="H46" s="13">
        <v>0.01</v>
      </c>
      <c r="I46" s="39">
        <v>1</v>
      </c>
      <c r="J46" s="38">
        <v>0</v>
      </c>
      <c r="K46" s="42">
        <f t="shared" si="0"/>
        <v>1.6282860775771735</v>
      </c>
      <c r="L46" s="42">
        <f t="shared" si="1"/>
        <v>1.6282860775771735E-2</v>
      </c>
      <c r="AB46" s="42">
        <v>0.16282860775771735</v>
      </c>
      <c r="AM46" s="20">
        <v>6.8049999999999999E-2</v>
      </c>
    </row>
    <row r="47" spans="1:39" x14ac:dyDescent="0.3">
      <c r="A47" s="17">
        <f>IF(ISBLANK(Demand!A47),"",Demand!A47)</f>
        <v>1</v>
      </c>
      <c r="B47" s="17">
        <f>IF(ISBLANK(Demand!B47),"",Demand!B47)</f>
        <v>43</v>
      </c>
      <c r="C47" s="17">
        <f>IF(ISBLANK(Demand!C47),"",Demand!C47)</f>
        <v>0.71666666666666667</v>
      </c>
      <c r="D47" s="64">
        <v>3.2548184716220556E-2</v>
      </c>
      <c r="E47" s="65">
        <f t="shared" si="2"/>
        <v>3.5548184716220559E-2</v>
      </c>
      <c r="F47" s="84">
        <f t="shared" si="3"/>
        <v>7.5548184716220559E-2</v>
      </c>
      <c r="G47" s="66">
        <v>1</v>
      </c>
      <c r="H47" s="13">
        <v>0.01</v>
      </c>
      <c r="I47" s="39">
        <v>1</v>
      </c>
      <c r="J47" s="38">
        <v>0</v>
      </c>
      <c r="K47" s="42">
        <f t="shared" si="0"/>
        <v>1.6282860775771735</v>
      </c>
      <c r="L47" s="42">
        <f t="shared" si="1"/>
        <v>1.6282860775771735E-2</v>
      </c>
      <c r="AB47" s="42">
        <v>0.16282860775771735</v>
      </c>
      <c r="AM47" s="20">
        <v>7.0040000000000005E-2</v>
      </c>
    </row>
    <row r="48" spans="1:39" x14ac:dyDescent="0.3">
      <c r="A48" s="17">
        <f>IF(ISBLANK(Demand!A48),"",Demand!A48)</f>
        <v>1</v>
      </c>
      <c r="B48" s="17">
        <f>IF(ISBLANK(Demand!B48),"",Demand!B48)</f>
        <v>44</v>
      </c>
      <c r="C48" s="17">
        <f>IF(ISBLANK(Demand!C48),"",Demand!C48)</f>
        <v>0.73333333333333328</v>
      </c>
      <c r="D48" s="64">
        <v>3.2548184716220556E-2</v>
      </c>
      <c r="E48" s="65">
        <f t="shared" si="2"/>
        <v>3.5548184716220559E-2</v>
      </c>
      <c r="F48" s="84">
        <f t="shared" si="3"/>
        <v>7.5548184716220559E-2</v>
      </c>
      <c r="G48" s="66">
        <v>1</v>
      </c>
      <c r="H48" s="13">
        <v>0.01</v>
      </c>
      <c r="I48" s="39">
        <v>1</v>
      </c>
      <c r="J48" s="38">
        <v>0</v>
      </c>
      <c r="K48" s="42">
        <f t="shared" si="0"/>
        <v>1.5939660775771733</v>
      </c>
      <c r="L48" s="42">
        <f t="shared" si="1"/>
        <v>1.5939660775771733E-2</v>
      </c>
      <c r="AB48" s="42">
        <v>0.15939660775771733</v>
      </c>
      <c r="AM48" s="19">
        <v>7.4150000000000008E-2</v>
      </c>
    </row>
    <row r="49" spans="1:39" x14ac:dyDescent="0.3">
      <c r="A49" s="17">
        <f>IF(ISBLANK(Demand!A49),"",Demand!A49)</f>
        <v>1</v>
      </c>
      <c r="B49" s="17">
        <f>IF(ISBLANK(Demand!B49),"",Demand!B49)</f>
        <v>45</v>
      </c>
      <c r="C49" s="17">
        <f>IF(ISBLANK(Demand!C49),"",Demand!C49)</f>
        <v>0.75</v>
      </c>
      <c r="D49" s="64">
        <v>3.2548184716220556E-2</v>
      </c>
      <c r="E49" s="65">
        <f t="shared" si="2"/>
        <v>3.5548184716220559E-2</v>
      </c>
      <c r="F49" s="84">
        <f t="shared" si="3"/>
        <v>7.5548184716220559E-2</v>
      </c>
      <c r="G49" s="66">
        <v>1</v>
      </c>
      <c r="H49" s="13">
        <v>0.01</v>
      </c>
      <c r="I49" s="39">
        <v>1</v>
      </c>
      <c r="J49" s="38">
        <v>0</v>
      </c>
      <c r="K49" s="42">
        <f t="shared" si="0"/>
        <v>1.5939660775771733</v>
      </c>
      <c r="L49" s="42">
        <f t="shared" si="1"/>
        <v>1.5939660775771733E-2</v>
      </c>
      <c r="AB49" s="42">
        <v>0.15939660775771733</v>
      </c>
      <c r="AM49" s="19">
        <v>7.0379999999999998E-2</v>
      </c>
    </row>
    <row r="50" spans="1:39" x14ac:dyDescent="0.3">
      <c r="A50" s="17">
        <f>IF(ISBLANK(Demand!A50),"",Demand!A50)</f>
        <v>1</v>
      </c>
      <c r="B50" s="17">
        <f>IF(ISBLANK(Demand!B50),"",Demand!B50)</f>
        <v>46</v>
      </c>
      <c r="C50" s="17">
        <f>IF(ISBLANK(Demand!C50),"",Demand!C50)</f>
        <v>0.76666666666666661</v>
      </c>
      <c r="D50" s="64">
        <v>3.2548184716220556E-2</v>
      </c>
      <c r="E50" s="65">
        <f t="shared" si="2"/>
        <v>3.5548184716220559E-2</v>
      </c>
      <c r="F50" s="84">
        <f t="shared" si="3"/>
        <v>7.5548184716220559E-2</v>
      </c>
      <c r="G50" s="66">
        <v>1</v>
      </c>
      <c r="H50" s="13">
        <v>0.01</v>
      </c>
      <c r="I50" s="39">
        <v>1</v>
      </c>
      <c r="J50" s="38">
        <v>0</v>
      </c>
      <c r="K50" s="42">
        <f t="shared" si="0"/>
        <v>1.5939660775771733</v>
      </c>
      <c r="L50" s="42">
        <f t="shared" si="1"/>
        <v>1.5939660775771733E-2</v>
      </c>
      <c r="AB50" s="42">
        <v>0.15939660775771733</v>
      </c>
      <c r="AM50" s="19">
        <v>6.5049999999999997E-2</v>
      </c>
    </row>
    <row r="51" spans="1:39" x14ac:dyDescent="0.3">
      <c r="A51" s="17">
        <f>IF(ISBLANK(Demand!A51),"",Demand!A51)</f>
        <v>1</v>
      </c>
      <c r="B51" s="17">
        <f>IF(ISBLANK(Demand!B51),"",Demand!B51)</f>
        <v>47</v>
      </c>
      <c r="C51" s="17">
        <f>IF(ISBLANK(Demand!C51),"",Demand!C51)</f>
        <v>0.78333333333333333</v>
      </c>
      <c r="D51" s="64">
        <v>3.2548184716220556E-2</v>
      </c>
      <c r="E51" s="65">
        <f t="shared" si="2"/>
        <v>3.5548184716220559E-2</v>
      </c>
      <c r="F51" s="84">
        <f t="shared" si="3"/>
        <v>7.5548184716220559E-2</v>
      </c>
      <c r="G51" s="66">
        <v>1</v>
      </c>
      <c r="H51" s="13">
        <v>0.01</v>
      </c>
      <c r="I51" s="39">
        <v>1</v>
      </c>
      <c r="J51" s="38">
        <v>0</v>
      </c>
      <c r="K51" s="42">
        <f t="shared" si="0"/>
        <v>1.5939660775771733</v>
      </c>
      <c r="L51" s="42">
        <f t="shared" si="1"/>
        <v>1.5939660775771733E-2</v>
      </c>
      <c r="AB51" s="42">
        <v>0.15939660775771733</v>
      </c>
      <c r="AM51" s="19">
        <v>6.1100000000000002E-2</v>
      </c>
    </row>
    <row r="52" spans="1:39" x14ac:dyDescent="0.3">
      <c r="A52" s="17">
        <f>IF(ISBLANK(Demand!A52),"",Demand!A52)</f>
        <v>1</v>
      </c>
      <c r="B52" s="17">
        <f>IF(ISBLANK(Demand!B52),"",Demand!B52)</f>
        <v>48</v>
      </c>
      <c r="C52" s="17">
        <f>IF(ISBLANK(Demand!C52),"",Demand!C52)</f>
        <v>0.8</v>
      </c>
      <c r="D52" s="64">
        <v>3.2548184716220556E-2</v>
      </c>
      <c r="E52" s="65">
        <f t="shared" si="2"/>
        <v>3.5548184716220559E-2</v>
      </c>
      <c r="F52" s="84">
        <f t="shared" si="3"/>
        <v>7.5548184716220559E-2</v>
      </c>
      <c r="G52" s="66">
        <v>1</v>
      </c>
      <c r="H52" s="13">
        <v>0.01</v>
      </c>
      <c r="I52" s="39">
        <v>1</v>
      </c>
      <c r="J52" s="38">
        <v>0</v>
      </c>
      <c r="K52" s="42">
        <f t="shared" si="0"/>
        <v>1.5003660775771734</v>
      </c>
      <c r="L52" s="42">
        <f t="shared" si="1"/>
        <v>1.5003660775771735E-2</v>
      </c>
      <c r="AB52" s="42">
        <v>0.15003660775771735</v>
      </c>
      <c r="AM52" s="18">
        <v>5.8000000000000003E-2</v>
      </c>
    </row>
    <row r="53" spans="1:39" x14ac:dyDescent="0.3">
      <c r="M53" s="17">
        <f>IF(ISBLANK(Demand!H53),"",Demand!H53)</f>
        <v>1</v>
      </c>
      <c r="N53" s="17">
        <f>IF(ISBLANK(Demand!I53),"",Demand!I53)</f>
        <v>49</v>
      </c>
      <c r="O53" s="17">
        <f>IF(ISBLANK(Demand!J53),"",Demand!J53)</f>
        <v>0.81666666666666665</v>
      </c>
      <c r="P53" s="64">
        <v>3.2548184716220556E-2</v>
      </c>
      <c r="Q53" s="65">
        <f>P53+0.003</f>
        <v>3.5548184716220559E-2</v>
      </c>
      <c r="R53" s="66">
        <v>1</v>
      </c>
      <c r="S53" s="13">
        <v>0</v>
      </c>
      <c r="T53" s="39">
        <v>1</v>
      </c>
      <c r="U53" s="38">
        <v>0</v>
      </c>
      <c r="V53" s="42">
        <v>0.15003660775771735</v>
      </c>
      <c r="W53" s="42">
        <v>5.9500000000000004E-3</v>
      </c>
    </row>
    <row r="54" spans="1:39" x14ac:dyDescent="0.3">
      <c r="M54" s="17">
        <f>IF(ISBLANK(Demand!H54),"",Demand!H54)</f>
        <v>1</v>
      </c>
      <c r="N54" s="17">
        <f>IF(ISBLANK(Demand!I54),"",Demand!I54)</f>
        <v>50</v>
      </c>
      <c r="O54" s="17">
        <f>IF(ISBLANK(Demand!J54),"",Demand!J54)</f>
        <v>0.83333333333333337</v>
      </c>
      <c r="P54" s="64">
        <v>3.2548184716220556E-2</v>
      </c>
      <c r="Q54" s="65">
        <f t="shared" ref="Q54:Q100" si="4">P54+0.003</f>
        <v>3.5548184716220559E-2</v>
      </c>
      <c r="R54" s="66">
        <v>1</v>
      </c>
      <c r="S54" s="13">
        <v>0</v>
      </c>
      <c r="T54" s="39">
        <v>1</v>
      </c>
      <c r="U54" s="38">
        <v>0</v>
      </c>
      <c r="V54" s="42">
        <v>0.15003660775771735</v>
      </c>
      <c r="W54" s="42">
        <v>5.9400000000000008E-3</v>
      </c>
    </row>
    <row r="55" spans="1:39" x14ac:dyDescent="0.3">
      <c r="M55" s="17">
        <f>IF(ISBLANK(Demand!H55),"",Demand!H55)</f>
        <v>1</v>
      </c>
      <c r="N55" s="17">
        <f>IF(ISBLANK(Demand!I55),"",Demand!I55)</f>
        <v>51</v>
      </c>
      <c r="O55" s="17">
        <f>IF(ISBLANK(Demand!J55),"",Demand!J55)</f>
        <v>0.85</v>
      </c>
      <c r="P55" s="64">
        <v>3.2548184716220556E-2</v>
      </c>
      <c r="Q55" s="65">
        <f t="shared" si="4"/>
        <v>3.5548184716220559E-2</v>
      </c>
      <c r="R55" s="66">
        <v>1</v>
      </c>
      <c r="S55" s="13">
        <v>0</v>
      </c>
      <c r="T55" s="39">
        <v>1</v>
      </c>
      <c r="U55" s="38">
        <v>0</v>
      </c>
      <c r="V55" s="42">
        <v>0.15003660775771735</v>
      </c>
      <c r="W55" s="42">
        <v>5.000000000000001E-3</v>
      </c>
    </row>
    <row r="56" spans="1:39" x14ac:dyDescent="0.3">
      <c r="M56" s="17">
        <f>IF(ISBLANK(Demand!H56),"",Demand!H56)</f>
        <v>1</v>
      </c>
      <c r="N56" s="17">
        <f>IF(ISBLANK(Demand!I56),"",Demand!I56)</f>
        <v>52</v>
      </c>
      <c r="O56" s="17">
        <f>IF(ISBLANK(Demand!J56),"",Demand!J56)</f>
        <v>0.8666666666666667</v>
      </c>
      <c r="P56" s="64">
        <v>3.2548184716220556E-2</v>
      </c>
      <c r="Q56" s="65">
        <f t="shared" si="4"/>
        <v>3.5548184716220559E-2</v>
      </c>
      <c r="R56" s="66">
        <v>1</v>
      </c>
      <c r="S56" s="13">
        <v>0</v>
      </c>
      <c r="T56" s="39">
        <v>1</v>
      </c>
      <c r="U56" s="38">
        <v>0</v>
      </c>
      <c r="V56" s="42">
        <v>0.15003660775771735</v>
      </c>
      <c r="W56" s="42">
        <v>4.0000000000000001E-3</v>
      </c>
    </row>
    <row r="57" spans="1:39" x14ac:dyDescent="0.3">
      <c r="M57" s="17">
        <f>IF(ISBLANK(Demand!H57),"",Demand!H57)</f>
        <v>1</v>
      </c>
      <c r="N57" s="17">
        <f>IF(ISBLANK(Demand!I57),"",Demand!I57)</f>
        <v>53</v>
      </c>
      <c r="O57" s="17">
        <f>IF(ISBLANK(Demand!J57),"",Demand!J57)</f>
        <v>0.8833333333333333</v>
      </c>
      <c r="P57" s="64">
        <v>3.2548184716220556E-2</v>
      </c>
      <c r="Q57" s="65">
        <f t="shared" si="4"/>
        <v>3.5548184716220559E-2</v>
      </c>
      <c r="R57" s="66">
        <v>1</v>
      </c>
      <c r="S57" s="13">
        <v>0</v>
      </c>
      <c r="T57" s="39">
        <v>1</v>
      </c>
      <c r="U57" s="38">
        <v>0</v>
      </c>
      <c r="V57" s="42">
        <v>0.15003660775771735</v>
      </c>
      <c r="W57" s="42">
        <v>3.5000000000000005E-3</v>
      </c>
    </row>
    <row r="58" spans="1:39" x14ac:dyDescent="0.3">
      <c r="M58" s="17">
        <f>IF(ISBLANK(Demand!H58),"",Demand!H58)</f>
        <v>1</v>
      </c>
      <c r="N58" s="17">
        <f>IF(ISBLANK(Demand!I58),"",Demand!I58)</f>
        <v>54</v>
      </c>
      <c r="O58" s="17">
        <f>IF(ISBLANK(Demand!J58),"",Demand!J58)</f>
        <v>0.9</v>
      </c>
      <c r="P58" s="64">
        <v>3.2548184716220556E-2</v>
      </c>
      <c r="Q58" s="65">
        <f t="shared" si="4"/>
        <v>3.5548184716220559E-2</v>
      </c>
      <c r="R58" s="66">
        <v>1</v>
      </c>
      <c r="S58" s="13">
        <v>0</v>
      </c>
      <c r="T58" s="39">
        <v>1</v>
      </c>
      <c r="U58" s="38">
        <v>0</v>
      </c>
      <c r="V58" s="42">
        <v>0.15003660775771735</v>
      </c>
      <c r="W58" s="42">
        <v>4.8979999999999996E-3</v>
      </c>
    </row>
    <row r="59" spans="1:39" x14ac:dyDescent="0.3">
      <c r="M59" s="17">
        <f>IF(ISBLANK(Demand!H59),"",Demand!H59)</f>
        <v>1</v>
      </c>
      <c r="N59" s="17">
        <f>IF(ISBLANK(Demand!I59),"",Demand!I59)</f>
        <v>55</v>
      </c>
      <c r="O59" s="17">
        <f>IF(ISBLANK(Demand!J59),"",Demand!J59)</f>
        <v>0.91666666666666663</v>
      </c>
      <c r="P59" s="64">
        <v>3.2548184716220556E-2</v>
      </c>
      <c r="Q59" s="65">
        <f t="shared" si="4"/>
        <v>3.5548184716220559E-2</v>
      </c>
      <c r="R59" s="66">
        <v>1</v>
      </c>
      <c r="S59" s="13">
        <v>0</v>
      </c>
      <c r="T59" s="39">
        <v>1</v>
      </c>
      <c r="U59" s="38">
        <v>0</v>
      </c>
      <c r="V59" s="42">
        <v>0.15003660775771735</v>
      </c>
      <c r="W59" s="42">
        <v>6.0890000000000007E-3</v>
      </c>
    </row>
    <row r="60" spans="1:39" x14ac:dyDescent="0.3">
      <c r="M60" s="17">
        <f>IF(ISBLANK(Demand!H60),"",Demand!H60)</f>
        <v>1</v>
      </c>
      <c r="N60" s="17">
        <f>IF(ISBLANK(Demand!I60),"",Demand!I60)</f>
        <v>56</v>
      </c>
      <c r="O60" s="17">
        <f>IF(ISBLANK(Demand!J60),"",Demand!J60)</f>
        <v>0.93333333333333335</v>
      </c>
      <c r="P60" s="64">
        <v>3.2548184716220556E-2</v>
      </c>
      <c r="Q60" s="65">
        <f t="shared" si="4"/>
        <v>3.5548184716220559E-2</v>
      </c>
      <c r="R60" s="66">
        <v>1</v>
      </c>
      <c r="S60" s="13">
        <v>0</v>
      </c>
      <c r="T60" s="39">
        <v>1</v>
      </c>
      <c r="U60" s="38">
        <v>0</v>
      </c>
      <c r="V60" s="42">
        <v>0.15939660775771733</v>
      </c>
      <c r="W60" s="42">
        <v>7.136E-3</v>
      </c>
    </row>
    <row r="61" spans="1:39" x14ac:dyDescent="0.3">
      <c r="M61" s="17">
        <f>IF(ISBLANK(Demand!H61),"",Demand!H61)</f>
        <v>1</v>
      </c>
      <c r="N61" s="17">
        <f>IF(ISBLANK(Demand!I61),"",Demand!I61)</f>
        <v>57</v>
      </c>
      <c r="O61" s="17">
        <f>IF(ISBLANK(Demand!J61),"",Demand!J61)</f>
        <v>0.95</v>
      </c>
      <c r="P61" s="64">
        <v>3.2548184716220556E-2</v>
      </c>
      <c r="Q61" s="65">
        <f t="shared" si="4"/>
        <v>3.5548184716220559E-2</v>
      </c>
      <c r="R61" s="66">
        <v>1</v>
      </c>
      <c r="S61" s="13">
        <v>0</v>
      </c>
      <c r="T61" s="39">
        <v>1</v>
      </c>
      <c r="U61" s="38">
        <v>0</v>
      </c>
      <c r="V61" s="42">
        <v>0.16282860775771735</v>
      </c>
      <c r="W61" s="42">
        <v>7.000000000000001E-3</v>
      </c>
    </row>
    <row r="62" spans="1:39" x14ac:dyDescent="0.3">
      <c r="M62" s="17">
        <f>IF(ISBLANK(Demand!H62),"",Demand!H62)</f>
        <v>1</v>
      </c>
      <c r="N62" s="17">
        <f>IF(ISBLANK(Demand!I62),"",Demand!I62)</f>
        <v>58</v>
      </c>
      <c r="O62" s="17">
        <f>IF(ISBLANK(Demand!J62),"",Demand!J62)</f>
        <v>0.96666666666666667</v>
      </c>
      <c r="P62" s="64">
        <v>3.2548184716220556E-2</v>
      </c>
      <c r="Q62" s="65">
        <f t="shared" si="4"/>
        <v>3.5548184716220559E-2</v>
      </c>
      <c r="R62" s="66">
        <v>1</v>
      </c>
      <c r="S62" s="13">
        <v>0</v>
      </c>
      <c r="T62" s="39">
        <v>1</v>
      </c>
      <c r="U62" s="38">
        <v>0</v>
      </c>
      <c r="V62" s="42">
        <v>0.16282860775771735</v>
      </c>
      <c r="W62" s="42">
        <v>7.6680000000000012E-3</v>
      </c>
    </row>
    <row r="63" spans="1:39" x14ac:dyDescent="0.3">
      <c r="M63" s="17">
        <f>IF(ISBLANK(Demand!H63),"",Demand!H63)</f>
        <v>1</v>
      </c>
      <c r="N63" s="17">
        <f>IF(ISBLANK(Demand!I63),"",Demand!I63)</f>
        <v>59</v>
      </c>
      <c r="O63" s="17">
        <f>IF(ISBLANK(Demand!J63),"",Demand!J63)</f>
        <v>0.98333333333333328</v>
      </c>
      <c r="P63" s="64">
        <v>3.2548184716220556E-2</v>
      </c>
      <c r="Q63" s="65">
        <f t="shared" si="4"/>
        <v>3.5548184716220559E-2</v>
      </c>
      <c r="R63" s="66">
        <v>1</v>
      </c>
      <c r="S63" s="13">
        <v>0</v>
      </c>
      <c r="T63" s="39">
        <v>1</v>
      </c>
      <c r="U63" s="38">
        <v>0</v>
      </c>
      <c r="V63" s="42">
        <v>0.16282860775771735</v>
      </c>
      <c r="W63" s="42">
        <v>7.3460000000000001E-3</v>
      </c>
    </row>
    <row r="64" spans="1:39" x14ac:dyDescent="0.3">
      <c r="M64" s="17">
        <f>IF(ISBLANK(Demand!H64),"",Demand!H64)</f>
        <v>1</v>
      </c>
      <c r="N64" s="17">
        <f>IF(ISBLANK(Demand!I64),"",Demand!I64)</f>
        <v>60</v>
      </c>
      <c r="O64" s="17">
        <f>IF(ISBLANK(Demand!J64),"",Demand!J64)</f>
        <v>1</v>
      </c>
      <c r="P64" s="64">
        <v>3.2548184716220556E-2</v>
      </c>
      <c r="Q64" s="65">
        <f t="shared" si="4"/>
        <v>3.5548184716220559E-2</v>
      </c>
      <c r="R64" s="66">
        <v>1</v>
      </c>
      <c r="S64" s="13">
        <v>0</v>
      </c>
      <c r="T64" s="39">
        <v>1</v>
      </c>
      <c r="U64" s="38">
        <v>0</v>
      </c>
      <c r="V64" s="42">
        <v>0.16282860775771735</v>
      </c>
      <c r="W64" s="42">
        <v>8.0099999999999998E-3</v>
      </c>
    </row>
    <row r="65" spans="13:23" x14ac:dyDescent="0.3">
      <c r="M65" s="17">
        <f>IF(ISBLANK(Demand!H65),"",Demand!H65)</f>
        <v>1</v>
      </c>
      <c r="N65" s="17">
        <f>IF(ISBLANK(Demand!I65),"",Demand!I65)</f>
        <v>61</v>
      </c>
      <c r="O65" s="17">
        <f>IF(ISBLANK(Demand!J65),"",Demand!J65)</f>
        <v>1.0166666666666666</v>
      </c>
      <c r="P65" s="64">
        <v>3.2548184716220556E-2</v>
      </c>
      <c r="Q65" s="65">
        <f t="shared" si="4"/>
        <v>3.5548184716220559E-2</v>
      </c>
      <c r="R65" s="66">
        <v>1</v>
      </c>
      <c r="S65" s="13">
        <v>0</v>
      </c>
      <c r="T65" s="39">
        <v>1</v>
      </c>
      <c r="U65" s="38">
        <v>0</v>
      </c>
      <c r="V65" s="42">
        <v>0.16282860775771735</v>
      </c>
      <c r="W65" s="42">
        <v>6.5069999999999989E-3</v>
      </c>
    </row>
    <row r="66" spans="13:23" x14ac:dyDescent="0.3">
      <c r="M66" s="17">
        <f>IF(ISBLANK(Demand!H66),"",Demand!H66)</f>
        <v>1</v>
      </c>
      <c r="N66" s="17">
        <f>IF(ISBLANK(Demand!I66),"",Demand!I66)</f>
        <v>62</v>
      </c>
      <c r="O66" s="17">
        <f>IF(ISBLANK(Demand!J66),"",Demand!J66)</f>
        <v>1.0333333333333332</v>
      </c>
      <c r="P66" s="64">
        <v>3.2548184716220556E-2</v>
      </c>
      <c r="Q66" s="65">
        <f t="shared" si="4"/>
        <v>3.5548184716220559E-2</v>
      </c>
      <c r="R66" s="66">
        <v>1</v>
      </c>
      <c r="S66" s="13">
        <v>0</v>
      </c>
      <c r="T66" s="39">
        <v>1</v>
      </c>
      <c r="U66" s="38">
        <v>0</v>
      </c>
      <c r="V66" s="42">
        <v>0.16282860775771735</v>
      </c>
      <c r="W66" s="42">
        <v>6.1329999999999996E-3</v>
      </c>
    </row>
    <row r="67" spans="13:23" x14ac:dyDescent="0.3">
      <c r="M67" s="17">
        <f>IF(ISBLANK(Demand!H67),"",Demand!H67)</f>
        <v>1</v>
      </c>
      <c r="N67" s="17">
        <f>IF(ISBLANK(Demand!I67),"",Demand!I67)</f>
        <v>63</v>
      </c>
      <c r="O67" s="17">
        <f>IF(ISBLANK(Demand!J67),"",Demand!J67)</f>
        <v>1.05</v>
      </c>
      <c r="P67" s="64">
        <v>3.2548184716220556E-2</v>
      </c>
      <c r="Q67" s="65">
        <f t="shared" si="4"/>
        <v>3.5548184716220559E-2</v>
      </c>
      <c r="R67" s="66">
        <v>1</v>
      </c>
      <c r="S67" s="13">
        <v>0</v>
      </c>
      <c r="T67" s="39">
        <v>1</v>
      </c>
      <c r="U67" s="38">
        <v>0</v>
      </c>
      <c r="V67" s="42">
        <v>0.16282860775771735</v>
      </c>
      <c r="W67" s="42">
        <v>6.123E-3</v>
      </c>
    </row>
    <row r="68" spans="13:23" x14ac:dyDescent="0.3">
      <c r="M68" s="17">
        <f>IF(ISBLANK(Demand!H68),"",Demand!H68)</f>
        <v>1</v>
      </c>
      <c r="N68" s="17">
        <f>IF(ISBLANK(Demand!I68),"",Demand!I68)</f>
        <v>64</v>
      </c>
      <c r="O68" s="17">
        <f>IF(ISBLANK(Demand!J68),"",Demand!J68)</f>
        <v>1.0666666666666667</v>
      </c>
      <c r="P68" s="64">
        <v>3.2548184716220556E-2</v>
      </c>
      <c r="Q68" s="65">
        <f t="shared" si="4"/>
        <v>3.5548184716220559E-2</v>
      </c>
      <c r="R68" s="66">
        <v>1</v>
      </c>
      <c r="S68" s="13">
        <v>0</v>
      </c>
      <c r="T68" s="39">
        <v>1</v>
      </c>
      <c r="U68" s="38">
        <v>0</v>
      </c>
      <c r="V68" s="42">
        <v>0.16282860775771735</v>
      </c>
      <c r="W68" s="42">
        <v>6.2630000000000012E-3</v>
      </c>
    </row>
    <row r="69" spans="13:23" x14ac:dyDescent="0.3">
      <c r="M69" s="17">
        <f>IF(ISBLANK(Demand!H69),"",Demand!H69)</f>
        <v>1</v>
      </c>
      <c r="N69" s="17">
        <f>IF(ISBLANK(Demand!I69),"",Demand!I69)</f>
        <v>65</v>
      </c>
      <c r="O69" s="17">
        <f>IF(ISBLANK(Demand!J69),"",Demand!J69)</f>
        <v>1.0833333333333333</v>
      </c>
      <c r="P69" s="64">
        <v>3.2548184716220556E-2</v>
      </c>
      <c r="Q69" s="65">
        <f t="shared" si="4"/>
        <v>3.5548184716220559E-2</v>
      </c>
      <c r="R69" s="66">
        <v>1</v>
      </c>
      <c r="S69" s="13">
        <v>0</v>
      </c>
      <c r="T69" s="39">
        <v>1</v>
      </c>
      <c r="U69" s="38">
        <v>0</v>
      </c>
      <c r="V69" s="42">
        <v>0.16282860775771735</v>
      </c>
      <c r="W69" s="42">
        <v>6.5000000000000006E-3</v>
      </c>
    </row>
    <row r="70" spans="13:23" x14ac:dyDescent="0.3">
      <c r="M70" s="17">
        <f>IF(ISBLANK(Demand!H70),"",Demand!H70)</f>
        <v>1</v>
      </c>
      <c r="N70" s="17">
        <f>IF(ISBLANK(Demand!I70),"",Demand!I70)</f>
        <v>66</v>
      </c>
      <c r="O70" s="17">
        <f>IF(ISBLANK(Demand!J70),"",Demand!J70)</f>
        <v>1.1000000000000001</v>
      </c>
      <c r="P70" s="64">
        <v>3.2548184716220556E-2</v>
      </c>
      <c r="Q70" s="65">
        <f t="shared" si="4"/>
        <v>3.5548184716220559E-2</v>
      </c>
      <c r="R70" s="66">
        <v>1</v>
      </c>
      <c r="S70" s="13">
        <v>0</v>
      </c>
      <c r="T70" s="39">
        <v>1</v>
      </c>
      <c r="U70" s="38">
        <v>0</v>
      </c>
      <c r="V70" s="42">
        <v>0.16282860775771735</v>
      </c>
      <c r="W70" s="42">
        <v>7.038E-3</v>
      </c>
    </row>
    <row r="71" spans="13:23" x14ac:dyDescent="0.3">
      <c r="M71" s="17">
        <f>IF(ISBLANK(Demand!H71),"",Demand!H71)</f>
        <v>1</v>
      </c>
      <c r="N71" s="17">
        <f>IF(ISBLANK(Demand!I71),"",Demand!I71)</f>
        <v>67</v>
      </c>
      <c r="O71" s="17">
        <f>IF(ISBLANK(Demand!J71),"",Demand!J71)</f>
        <v>1.1166666666666667</v>
      </c>
      <c r="P71" s="64">
        <v>3.2548184716220556E-2</v>
      </c>
      <c r="Q71" s="65">
        <f t="shared" si="4"/>
        <v>3.5548184716220559E-2</v>
      </c>
      <c r="R71" s="66">
        <v>1</v>
      </c>
      <c r="S71" s="13">
        <v>0</v>
      </c>
      <c r="T71" s="39">
        <v>1</v>
      </c>
      <c r="U71" s="38">
        <v>0</v>
      </c>
      <c r="V71" s="42">
        <v>0.16282860775771735</v>
      </c>
      <c r="W71" s="42">
        <v>7.1999999999999998E-3</v>
      </c>
    </row>
    <row r="72" spans="13:23" x14ac:dyDescent="0.3">
      <c r="M72" s="17">
        <f>IF(ISBLANK(Demand!H72),"",Demand!H72)</f>
        <v>1</v>
      </c>
      <c r="N72" s="17">
        <f>IF(ISBLANK(Demand!I72),"",Demand!I72)</f>
        <v>68</v>
      </c>
      <c r="O72" s="17">
        <f>IF(ISBLANK(Demand!J72),"",Demand!J72)</f>
        <v>1.1333333333333333</v>
      </c>
      <c r="P72" s="64">
        <v>3.2548184716220556E-2</v>
      </c>
      <c r="Q72" s="65">
        <f t="shared" si="4"/>
        <v>3.5548184716220559E-2</v>
      </c>
      <c r="R72" s="66">
        <v>1</v>
      </c>
      <c r="S72" s="13">
        <v>0</v>
      </c>
      <c r="T72" s="39">
        <v>1</v>
      </c>
      <c r="U72" s="38">
        <v>0</v>
      </c>
      <c r="V72" s="42">
        <v>0.15939660775771733</v>
      </c>
      <c r="W72" s="42">
        <v>7.3439999999999998E-3</v>
      </c>
    </row>
    <row r="73" spans="13:23" x14ac:dyDescent="0.3">
      <c r="M73" s="17">
        <f>IF(ISBLANK(Demand!H73),"",Demand!H73)</f>
        <v>1</v>
      </c>
      <c r="N73" s="17">
        <f>IF(ISBLANK(Demand!I73),"",Demand!I73)</f>
        <v>69</v>
      </c>
      <c r="O73" s="17">
        <f>IF(ISBLANK(Demand!J73),"",Demand!J73)</f>
        <v>1.1499999999999999</v>
      </c>
      <c r="P73" s="64">
        <v>3.2548184716220556E-2</v>
      </c>
      <c r="Q73" s="65">
        <f t="shared" si="4"/>
        <v>3.5548184716220559E-2</v>
      </c>
      <c r="R73" s="66">
        <v>1</v>
      </c>
      <c r="S73" s="13">
        <v>0</v>
      </c>
      <c r="T73" s="39">
        <v>1</v>
      </c>
      <c r="U73" s="38">
        <v>0</v>
      </c>
      <c r="V73" s="42">
        <v>0.15939660775771733</v>
      </c>
      <c r="W73" s="42">
        <v>6.9950000000000003E-3</v>
      </c>
    </row>
    <row r="74" spans="13:23" x14ac:dyDescent="0.3">
      <c r="M74" s="17">
        <f>IF(ISBLANK(Demand!H74),"",Demand!H74)</f>
        <v>1</v>
      </c>
      <c r="N74" s="17">
        <f>IF(ISBLANK(Demand!I74),"",Demand!I74)</f>
        <v>70</v>
      </c>
      <c r="O74" s="17">
        <f>IF(ISBLANK(Demand!J74),"",Demand!J74)</f>
        <v>1.1666666666666667</v>
      </c>
      <c r="P74" s="64">
        <v>3.2548184716220556E-2</v>
      </c>
      <c r="Q74" s="65">
        <f t="shared" si="4"/>
        <v>3.5548184716220559E-2</v>
      </c>
      <c r="R74" s="66">
        <v>1</v>
      </c>
      <c r="S74" s="13">
        <v>0</v>
      </c>
      <c r="T74" s="39">
        <v>1</v>
      </c>
      <c r="U74" s="38">
        <v>0</v>
      </c>
      <c r="V74" s="42">
        <v>0.15939660775771733</v>
      </c>
      <c r="W74" s="42">
        <v>6.4650000000000003E-3</v>
      </c>
    </row>
    <row r="75" spans="13:23" x14ac:dyDescent="0.3">
      <c r="M75" s="17">
        <f>IF(ISBLANK(Demand!H75),"",Demand!H75)</f>
        <v>1</v>
      </c>
      <c r="N75" s="17">
        <f>IF(ISBLANK(Demand!I75),"",Demand!I75)</f>
        <v>71</v>
      </c>
      <c r="O75" s="17">
        <f>IF(ISBLANK(Demand!J75),"",Demand!J75)</f>
        <v>1.1833333333333333</v>
      </c>
      <c r="P75" s="64">
        <v>3.2548184716220556E-2</v>
      </c>
      <c r="Q75" s="65">
        <f t="shared" si="4"/>
        <v>3.5548184716220559E-2</v>
      </c>
      <c r="R75" s="66">
        <v>1</v>
      </c>
      <c r="S75" s="13">
        <v>0</v>
      </c>
      <c r="T75" s="39">
        <v>1</v>
      </c>
      <c r="U75" s="38">
        <v>0</v>
      </c>
      <c r="V75" s="42">
        <v>0.15939660775771733</v>
      </c>
      <c r="W75" s="42">
        <v>6.131000000000001E-3</v>
      </c>
    </row>
    <row r="76" spans="13:23" x14ac:dyDescent="0.3">
      <c r="M76" s="17">
        <f>IF(ISBLANK(Demand!H76),"",Demand!H76)</f>
        <v>1</v>
      </c>
      <c r="N76" s="17">
        <f>IF(ISBLANK(Demand!I76),"",Demand!I76)</f>
        <v>72</v>
      </c>
      <c r="O76" s="17">
        <f>IF(ISBLANK(Demand!J76),"",Demand!J76)</f>
        <v>1.2</v>
      </c>
      <c r="P76" s="64">
        <v>3.2548184716220556E-2</v>
      </c>
      <c r="Q76" s="65">
        <f t="shared" si="4"/>
        <v>3.5548184716220559E-2</v>
      </c>
      <c r="R76" s="66">
        <v>1</v>
      </c>
      <c r="S76" s="13">
        <v>0</v>
      </c>
      <c r="T76" s="39">
        <v>1</v>
      </c>
      <c r="U76" s="38">
        <v>0</v>
      </c>
      <c r="V76" s="42">
        <v>0.15003660775771735</v>
      </c>
      <c r="W76" s="42">
        <v>5.5000000000000005E-3</v>
      </c>
    </row>
    <row r="77" spans="13:23" x14ac:dyDescent="0.3">
      <c r="M77" s="17">
        <f>IF(ISBLANK(Demand!H77),"",Demand!H77)</f>
        <v>1</v>
      </c>
      <c r="N77" s="17">
        <f>IF(ISBLANK(Demand!I77),"",Demand!I77)</f>
        <v>73</v>
      </c>
      <c r="O77" s="17">
        <f>IF(ISBLANK(Demand!J77),"",Demand!J77)</f>
        <v>1.2166666666666666</v>
      </c>
      <c r="P77" s="64">
        <v>3.2548184716220556E-2</v>
      </c>
      <c r="Q77" s="65">
        <f t="shared" si="4"/>
        <v>3.5548184716220559E-2</v>
      </c>
      <c r="R77" s="66">
        <v>1</v>
      </c>
      <c r="S77" s="13">
        <v>0</v>
      </c>
      <c r="T77" s="39">
        <v>1</v>
      </c>
      <c r="U77" s="38">
        <v>0</v>
      </c>
      <c r="V77" s="42">
        <v>0.15003660775771735</v>
      </c>
      <c r="W77" s="42">
        <v>4.1307599999999998E-3</v>
      </c>
    </row>
    <row r="78" spans="13:23" x14ac:dyDescent="0.3">
      <c r="M78" s="17">
        <f>IF(ISBLANK(Demand!H78),"",Demand!H78)</f>
        <v>1</v>
      </c>
      <c r="N78" s="17">
        <f>IF(ISBLANK(Demand!I78),"",Demand!I78)</f>
        <v>74</v>
      </c>
      <c r="O78" s="17">
        <f>IF(ISBLANK(Demand!J78),"",Demand!J78)</f>
        <v>1.2333333333333334</v>
      </c>
      <c r="P78" s="64">
        <v>3.2548184716220556E-2</v>
      </c>
      <c r="Q78" s="65">
        <f t="shared" si="4"/>
        <v>3.5548184716220559E-2</v>
      </c>
      <c r="R78" s="66">
        <v>1</v>
      </c>
      <c r="S78" s="13">
        <v>0</v>
      </c>
      <c r="T78" s="39">
        <v>1</v>
      </c>
      <c r="U78" s="38">
        <v>0</v>
      </c>
      <c r="V78" s="42">
        <v>0.15003660775771735</v>
      </c>
      <c r="W78" s="42">
        <v>2.4190000000000001E-3</v>
      </c>
    </row>
    <row r="79" spans="13:23" x14ac:dyDescent="0.3">
      <c r="M79" s="17">
        <f>IF(ISBLANK(Demand!H79),"",Demand!H79)</f>
        <v>1</v>
      </c>
      <c r="N79" s="17">
        <f>IF(ISBLANK(Demand!I79),"",Demand!I79)</f>
        <v>75</v>
      </c>
      <c r="O79" s="17">
        <f>IF(ISBLANK(Demand!J79),"",Demand!J79)</f>
        <v>1.25</v>
      </c>
      <c r="P79" s="64">
        <v>3.2548184716220556E-2</v>
      </c>
      <c r="Q79" s="65">
        <f t="shared" si="4"/>
        <v>3.5548184716220559E-2</v>
      </c>
      <c r="R79" s="66">
        <v>1</v>
      </c>
      <c r="S79" s="13">
        <v>0</v>
      </c>
      <c r="T79" s="39">
        <v>1</v>
      </c>
      <c r="U79" s="38">
        <v>0</v>
      </c>
      <c r="V79" s="42">
        <v>0.15003660775771735</v>
      </c>
      <c r="W79" s="42">
        <v>1.4930000000000002E-3</v>
      </c>
    </row>
    <row r="80" spans="13:23" x14ac:dyDescent="0.3">
      <c r="M80" s="17">
        <f>IF(ISBLANK(Demand!H80),"",Demand!H80)</f>
        <v>1</v>
      </c>
      <c r="N80" s="17">
        <f>IF(ISBLANK(Demand!I80),"",Demand!I80)</f>
        <v>76</v>
      </c>
      <c r="O80" s="17">
        <f>IF(ISBLANK(Demand!J80),"",Demand!J80)</f>
        <v>1.2666666666666666</v>
      </c>
      <c r="P80" s="64">
        <v>3.2548184716220556E-2</v>
      </c>
      <c r="Q80" s="65">
        <f t="shared" si="4"/>
        <v>3.5548184716220559E-2</v>
      </c>
      <c r="R80" s="66">
        <v>1</v>
      </c>
      <c r="S80" s="13">
        <v>0</v>
      </c>
      <c r="T80" s="39">
        <v>1</v>
      </c>
      <c r="U80" s="38">
        <v>0</v>
      </c>
      <c r="V80" s="42">
        <v>0.15003660775771735</v>
      </c>
      <c r="W80" s="42">
        <v>9.2200000000000008E-4</v>
      </c>
    </row>
    <row r="81" spans="13:23" x14ac:dyDescent="0.3">
      <c r="M81" s="17">
        <f>IF(ISBLANK(Demand!H81),"",Demand!H81)</f>
        <v>1</v>
      </c>
      <c r="N81" s="17">
        <f>IF(ISBLANK(Demand!I81),"",Demand!I81)</f>
        <v>77</v>
      </c>
      <c r="O81" s="17">
        <f>IF(ISBLANK(Demand!J81),"",Demand!J81)</f>
        <v>1.2833333333333332</v>
      </c>
      <c r="P81" s="64">
        <v>3.2548184716220556E-2</v>
      </c>
      <c r="Q81" s="65">
        <f t="shared" si="4"/>
        <v>3.5548184716220559E-2</v>
      </c>
      <c r="R81" s="66">
        <v>1</v>
      </c>
      <c r="S81" s="13">
        <v>0</v>
      </c>
      <c r="T81" s="39">
        <v>1</v>
      </c>
      <c r="U81" s="38">
        <v>0</v>
      </c>
      <c r="V81" s="42">
        <v>0.15003660775771735</v>
      </c>
      <c r="W81" s="42">
        <v>8.7300000000000008E-4</v>
      </c>
    </row>
    <row r="82" spans="13:23" x14ac:dyDescent="0.3">
      <c r="M82" s="17">
        <f>IF(ISBLANK(Demand!H82),"",Demand!H82)</f>
        <v>1</v>
      </c>
      <c r="N82" s="17">
        <f>IF(ISBLANK(Demand!I82),"",Demand!I82)</f>
        <v>78</v>
      </c>
      <c r="O82" s="17">
        <f>IF(ISBLANK(Demand!J82),"",Demand!J82)</f>
        <v>1.3</v>
      </c>
      <c r="P82" s="64">
        <v>3.2548184716220556E-2</v>
      </c>
      <c r="Q82" s="65">
        <f t="shared" si="4"/>
        <v>3.5548184716220559E-2</v>
      </c>
      <c r="R82" s="66">
        <v>1</v>
      </c>
      <c r="S82" s="13">
        <v>0</v>
      </c>
      <c r="T82" s="39">
        <v>1</v>
      </c>
      <c r="U82" s="38">
        <v>0</v>
      </c>
      <c r="V82" s="42">
        <v>0.15003660775771735</v>
      </c>
      <c r="W82" s="42">
        <v>1.0009999999999999E-3</v>
      </c>
    </row>
    <row r="83" spans="13:23" x14ac:dyDescent="0.3">
      <c r="M83" s="17">
        <f>IF(ISBLANK(Demand!H83),"",Demand!H83)</f>
        <v>1</v>
      </c>
      <c r="N83" s="17">
        <f>IF(ISBLANK(Demand!I83),"",Demand!I83)</f>
        <v>79</v>
      </c>
      <c r="O83" s="17">
        <f>IF(ISBLANK(Demand!J83),"",Demand!J83)</f>
        <v>1.3166666666666667</v>
      </c>
      <c r="P83" s="64">
        <v>3.2548184716220556E-2</v>
      </c>
      <c r="Q83" s="65">
        <f t="shared" si="4"/>
        <v>3.5548184716220559E-2</v>
      </c>
      <c r="R83" s="66">
        <v>1</v>
      </c>
      <c r="S83" s="13">
        <v>0</v>
      </c>
      <c r="T83" s="39">
        <v>1</v>
      </c>
      <c r="U83" s="38">
        <v>0</v>
      </c>
      <c r="V83" s="42">
        <v>0.15003660775771735</v>
      </c>
      <c r="W83" s="42">
        <v>1.4350000000000001E-3</v>
      </c>
    </row>
    <row r="84" spans="13:23" x14ac:dyDescent="0.3">
      <c r="M84" s="17">
        <f>IF(ISBLANK(Demand!H84),"",Demand!H84)</f>
        <v>1</v>
      </c>
      <c r="N84" s="17">
        <f>IF(ISBLANK(Demand!I84),"",Demand!I84)</f>
        <v>80</v>
      </c>
      <c r="O84" s="17">
        <f>IF(ISBLANK(Demand!J84),"",Demand!J84)</f>
        <v>1.3333333333333333</v>
      </c>
      <c r="P84" s="64">
        <v>3.2548184716220556E-2</v>
      </c>
      <c r="Q84" s="65">
        <f t="shared" si="4"/>
        <v>3.5548184716220559E-2</v>
      </c>
      <c r="R84" s="66">
        <v>1</v>
      </c>
      <c r="S84" s="13">
        <v>0</v>
      </c>
      <c r="T84" s="39">
        <v>1</v>
      </c>
      <c r="U84" s="38">
        <v>0</v>
      </c>
      <c r="V84" s="42">
        <v>0.15939660775771733</v>
      </c>
      <c r="W84" s="42">
        <v>1.7569999999999999E-3</v>
      </c>
    </row>
    <row r="85" spans="13:23" x14ac:dyDescent="0.3">
      <c r="M85" s="17">
        <f>IF(ISBLANK(Demand!H85),"",Demand!H85)</f>
        <v>1</v>
      </c>
      <c r="N85" s="17">
        <f>IF(ISBLANK(Demand!I85),"",Demand!I85)</f>
        <v>81</v>
      </c>
      <c r="O85" s="17">
        <f>IF(ISBLANK(Demand!J85),"",Demand!J85)</f>
        <v>1.35</v>
      </c>
      <c r="P85" s="64">
        <v>3.2548184716220556E-2</v>
      </c>
      <c r="Q85" s="65">
        <f t="shared" si="4"/>
        <v>3.5548184716220559E-2</v>
      </c>
      <c r="R85" s="66">
        <v>1</v>
      </c>
      <c r="S85" s="13">
        <v>0</v>
      </c>
      <c r="T85" s="39">
        <v>1</v>
      </c>
      <c r="U85" s="38">
        <v>0</v>
      </c>
      <c r="V85" s="42">
        <v>0.16282860775771735</v>
      </c>
      <c r="W85" s="42">
        <v>3.0330000000000001E-3</v>
      </c>
    </row>
    <row r="86" spans="13:23" x14ac:dyDescent="0.3">
      <c r="M86" s="17">
        <f>IF(ISBLANK(Demand!H86),"",Demand!H86)</f>
        <v>1</v>
      </c>
      <c r="N86" s="17">
        <f>IF(ISBLANK(Demand!I86),"",Demand!I86)</f>
        <v>82</v>
      </c>
      <c r="O86" s="17">
        <f>IF(ISBLANK(Demand!J86),"",Demand!J86)</f>
        <v>1.3666666666666667</v>
      </c>
      <c r="P86" s="64">
        <v>3.2548184716220556E-2</v>
      </c>
      <c r="Q86" s="65">
        <f t="shared" si="4"/>
        <v>3.5548184716220559E-2</v>
      </c>
      <c r="R86" s="66">
        <v>1</v>
      </c>
      <c r="S86" s="13">
        <v>0</v>
      </c>
      <c r="T86" s="39">
        <v>1</v>
      </c>
      <c r="U86" s="38">
        <v>0</v>
      </c>
      <c r="V86" s="42">
        <v>0.16282860775771735</v>
      </c>
      <c r="W86" s="42">
        <v>5.5000000000000005E-3</v>
      </c>
    </row>
    <row r="87" spans="13:23" x14ac:dyDescent="0.3">
      <c r="M87" s="17">
        <f>IF(ISBLANK(Demand!H87),"",Demand!H87)</f>
        <v>1</v>
      </c>
      <c r="N87" s="17">
        <f>IF(ISBLANK(Demand!I87),"",Demand!I87)</f>
        <v>83</v>
      </c>
      <c r="O87" s="17">
        <f>IF(ISBLANK(Demand!J87),"",Demand!J87)</f>
        <v>1.3833333333333333</v>
      </c>
      <c r="P87" s="64">
        <v>3.2548184716220556E-2</v>
      </c>
      <c r="Q87" s="65">
        <f t="shared" si="4"/>
        <v>3.5548184716220559E-2</v>
      </c>
      <c r="R87" s="66">
        <v>1</v>
      </c>
      <c r="S87" s="13">
        <v>0</v>
      </c>
      <c r="T87" s="39">
        <v>1</v>
      </c>
      <c r="U87" s="38">
        <v>0</v>
      </c>
      <c r="V87" s="42">
        <v>0.16282860775771735</v>
      </c>
      <c r="W87" s="42">
        <v>5.9420000000000002E-3</v>
      </c>
    </row>
    <row r="88" spans="13:23" x14ac:dyDescent="0.3">
      <c r="M88" s="17">
        <f>IF(ISBLANK(Demand!H88),"",Demand!H88)</f>
        <v>1</v>
      </c>
      <c r="N88" s="17">
        <f>IF(ISBLANK(Demand!I88),"",Demand!I88)</f>
        <v>84</v>
      </c>
      <c r="O88" s="17">
        <f>IF(ISBLANK(Demand!J88),"",Demand!J88)</f>
        <v>1.4</v>
      </c>
      <c r="P88" s="64">
        <v>3.2548184716220556E-2</v>
      </c>
      <c r="Q88" s="65">
        <f t="shared" si="4"/>
        <v>3.5548184716220559E-2</v>
      </c>
      <c r="R88" s="66">
        <v>1</v>
      </c>
      <c r="S88" s="13">
        <v>0</v>
      </c>
      <c r="T88" s="39">
        <v>1</v>
      </c>
      <c r="U88" s="38">
        <v>0</v>
      </c>
      <c r="V88" s="42">
        <v>0.16282860775771735</v>
      </c>
      <c r="W88" s="42">
        <v>6.0020000000000004E-3</v>
      </c>
    </row>
    <row r="89" spans="13:23" x14ac:dyDescent="0.3">
      <c r="M89" s="17">
        <f>IF(ISBLANK(Demand!H89),"",Demand!H89)</f>
        <v>1</v>
      </c>
      <c r="N89" s="17">
        <f>IF(ISBLANK(Demand!I89),"",Demand!I89)</f>
        <v>85</v>
      </c>
      <c r="O89" s="17">
        <f>IF(ISBLANK(Demand!J89),"",Demand!J89)</f>
        <v>1.4166666666666667</v>
      </c>
      <c r="P89" s="64">
        <v>3.2548184716220556E-2</v>
      </c>
      <c r="Q89" s="65">
        <f t="shared" si="4"/>
        <v>3.5548184716220559E-2</v>
      </c>
      <c r="R89" s="66">
        <v>1</v>
      </c>
      <c r="S89" s="13">
        <v>0</v>
      </c>
      <c r="T89" s="39">
        <v>1</v>
      </c>
      <c r="U89" s="38">
        <v>0</v>
      </c>
      <c r="V89" s="42">
        <v>0.16282860775771735</v>
      </c>
      <c r="W89" s="42">
        <v>5.8700000000000002E-3</v>
      </c>
    </row>
    <row r="90" spans="13:23" x14ac:dyDescent="0.3">
      <c r="M90" s="17">
        <f>IF(ISBLANK(Demand!H90),"",Demand!H90)</f>
        <v>1</v>
      </c>
      <c r="N90" s="17">
        <f>IF(ISBLANK(Demand!I90),"",Demand!I90)</f>
        <v>86</v>
      </c>
      <c r="O90" s="17">
        <f>IF(ISBLANK(Demand!J90),"",Demand!J90)</f>
        <v>1.4333333333333333</v>
      </c>
      <c r="P90" s="64">
        <v>3.2548184716220556E-2</v>
      </c>
      <c r="Q90" s="65">
        <f t="shared" si="4"/>
        <v>3.5548184716220559E-2</v>
      </c>
      <c r="R90" s="66">
        <v>1</v>
      </c>
      <c r="S90" s="13">
        <v>0</v>
      </c>
      <c r="T90" s="39">
        <v>1</v>
      </c>
      <c r="U90" s="38">
        <v>0</v>
      </c>
      <c r="V90" s="42">
        <v>0.16282860775771735</v>
      </c>
      <c r="W90" s="42">
        <v>4.9950000000000003E-3</v>
      </c>
    </row>
    <row r="91" spans="13:23" x14ac:dyDescent="0.3">
      <c r="M91" s="17">
        <f>IF(ISBLANK(Demand!H91),"",Demand!H91)</f>
        <v>1</v>
      </c>
      <c r="N91" s="17">
        <f>IF(ISBLANK(Demand!I91),"",Demand!I91)</f>
        <v>87</v>
      </c>
      <c r="O91" s="17">
        <f>IF(ISBLANK(Demand!J91),"",Demand!J91)</f>
        <v>1.45</v>
      </c>
      <c r="P91" s="64">
        <v>3.2548184716220556E-2</v>
      </c>
      <c r="Q91" s="65">
        <f t="shared" si="4"/>
        <v>3.5548184716220559E-2</v>
      </c>
      <c r="R91" s="66">
        <v>1</v>
      </c>
      <c r="S91" s="13">
        <v>0</v>
      </c>
      <c r="T91" s="39">
        <v>1</v>
      </c>
      <c r="U91" s="38">
        <v>0</v>
      </c>
      <c r="V91" s="42">
        <v>0.16282860775771735</v>
      </c>
      <c r="W91" s="42">
        <v>4.6551309999999999E-3</v>
      </c>
    </row>
    <row r="92" spans="13:23" x14ac:dyDescent="0.3">
      <c r="M92" s="17">
        <f>IF(ISBLANK(Demand!H92),"",Demand!H92)</f>
        <v>1</v>
      </c>
      <c r="N92" s="17">
        <f>IF(ISBLANK(Demand!I92),"",Demand!I92)</f>
        <v>88</v>
      </c>
      <c r="O92" s="17">
        <f>IF(ISBLANK(Demand!J92),"",Demand!J92)</f>
        <v>1.4666666666666666</v>
      </c>
      <c r="P92" s="64">
        <v>3.2548184716220556E-2</v>
      </c>
      <c r="Q92" s="65">
        <f t="shared" si="4"/>
        <v>3.5548184716220559E-2</v>
      </c>
      <c r="R92" s="66">
        <v>1</v>
      </c>
      <c r="S92" s="13">
        <v>0</v>
      </c>
      <c r="T92" s="39">
        <v>1</v>
      </c>
      <c r="U92" s="38">
        <v>0</v>
      </c>
      <c r="V92" s="42">
        <v>0.16282860775771735</v>
      </c>
      <c r="W92" s="42">
        <v>5.0010000000000002E-3</v>
      </c>
    </row>
    <row r="93" spans="13:23" x14ac:dyDescent="0.3">
      <c r="M93" s="17">
        <f>IF(ISBLANK(Demand!H93),"",Demand!H93)</f>
        <v>1</v>
      </c>
      <c r="N93" s="17">
        <f>IF(ISBLANK(Demand!I93),"",Demand!I93)</f>
        <v>89</v>
      </c>
      <c r="O93" s="17">
        <f>IF(ISBLANK(Demand!J93),"",Demand!J93)</f>
        <v>1.4833333333333334</v>
      </c>
      <c r="P93" s="64">
        <v>3.2548184716220556E-2</v>
      </c>
      <c r="Q93" s="65">
        <f t="shared" si="4"/>
        <v>3.5548184716220559E-2</v>
      </c>
      <c r="R93" s="66">
        <v>1</v>
      </c>
      <c r="S93" s="13">
        <v>0</v>
      </c>
      <c r="T93" s="39">
        <v>1</v>
      </c>
      <c r="U93" s="38">
        <v>0</v>
      </c>
      <c r="V93" s="42">
        <v>0.16282860775771735</v>
      </c>
      <c r="W93" s="42">
        <v>5.9670000000000001E-3</v>
      </c>
    </row>
    <row r="94" spans="13:23" x14ac:dyDescent="0.3">
      <c r="M94" s="17">
        <f>IF(ISBLANK(Demand!H94),"",Demand!H94)</f>
        <v>1</v>
      </c>
      <c r="N94" s="17">
        <f>IF(ISBLANK(Demand!I94),"",Demand!I94)</f>
        <v>90</v>
      </c>
      <c r="O94" s="17">
        <f>IF(ISBLANK(Demand!J94),"",Demand!J94)</f>
        <v>1.5</v>
      </c>
      <c r="P94" s="64">
        <v>3.2548184716220556E-2</v>
      </c>
      <c r="Q94" s="65">
        <f t="shared" si="4"/>
        <v>3.5548184716220559E-2</v>
      </c>
      <c r="R94" s="66">
        <v>1</v>
      </c>
      <c r="S94" s="13">
        <v>0</v>
      </c>
      <c r="T94" s="39">
        <v>1</v>
      </c>
      <c r="U94" s="38">
        <v>0</v>
      </c>
      <c r="V94" s="42">
        <v>0.16282860775771735</v>
      </c>
      <c r="W94" s="42">
        <v>6.8050000000000003E-3</v>
      </c>
    </row>
    <row r="95" spans="13:23" x14ac:dyDescent="0.3">
      <c r="M95" s="17">
        <f>IF(ISBLANK(Demand!H95),"",Demand!H95)</f>
        <v>1</v>
      </c>
      <c r="N95" s="17">
        <f>IF(ISBLANK(Demand!I95),"",Demand!I95)</f>
        <v>91</v>
      </c>
      <c r="O95" s="17">
        <f>IF(ISBLANK(Demand!J95),"",Demand!J95)</f>
        <v>1.5166666666666666</v>
      </c>
      <c r="P95" s="64">
        <v>3.2548184716220556E-2</v>
      </c>
      <c r="Q95" s="65">
        <f t="shared" si="4"/>
        <v>3.5548184716220559E-2</v>
      </c>
      <c r="R95" s="66">
        <v>1</v>
      </c>
      <c r="S95" s="13">
        <v>0</v>
      </c>
      <c r="T95" s="39">
        <v>1</v>
      </c>
      <c r="U95" s="38">
        <v>0</v>
      </c>
      <c r="V95" s="42">
        <v>0.16282860775771735</v>
      </c>
      <c r="W95" s="42">
        <v>7.0040000000000007E-3</v>
      </c>
    </row>
    <row r="96" spans="13:23" x14ac:dyDescent="0.3">
      <c r="M96" s="17">
        <f>IF(ISBLANK(Demand!H96),"",Demand!H96)</f>
        <v>1</v>
      </c>
      <c r="N96" s="17">
        <f>IF(ISBLANK(Demand!I96),"",Demand!I96)</f>
        <v>92</v>
      </c>
      <c r="O96" s="17">
        <f>IF(ISBLANK(Demand!J96),"",Demand!J96)</f>
        <v>1.5333333333333332</v>
      </c>
      <c r="P96" s="64">
        <v>3.2548184716220556E-2</v>
      </c>
      <c r="Q96" s="65">
        <f t="shared" si="4"/>
        <v>3.5548184716220559E-2</v>
      </c>
      <c r="R96" s="66">
        <v>1</v>
      </c>
      <c r="S96" s="13">
        <v>0</v>
      </c>
      <c r="T96" s="39">
        <v>1</v>
      </c>
      <c r="U96" s="38">
        <v>0</v>
      </c>
      <c r="V96" s="42">
        <v>0.15939660775771733</v>
      </c>
      <c r="W96" s="42">
        <v>7.4150000000000015E-3</v>
      </c>
    </row>
    <row r="97" spans="13:23" x14ac:dyDescent="0.3">
      <c r="M97" s="17">
        <f>IF(ISBLANK(Demand!H97),"",Demand!H97)</f>
        <v>1</v>
      </c>
      <c r="N97" s="17">
        <f>IF(ISBLANK(Demand!I97),"",Demand!I97)</f>
        <v>93</v>
      </c>
      <c r="O97" s="17">
        <f>IF(ISBLANK(Demand!J97),"",Demand!J97)</f>
        <v>1.55</v>
      </c>
      <c r="P97" s="64">
        <v>3.2548184716220556E-2</v>
      </c>
      <c r="Q97" s="65">
        <f t="shared" si="4"/>
        <v>3.5548184716220559E-2</v>
      </c>
      <c r="R97" s="66">
        <v>1</v>
      </c>
      <c r="S97" s="13">
        <v>0</v>
      </c>
      <c r="T97" s="39">
        <v>1</v>
      </c>
      <c r="U97" s="38">
        <v>0</v>
      </c>
      <c r="V97" s="42">
        <v>0.15939660775771733</v>
      </c>
      <c r="W97" s="42">
        <v>7.038E-3</v>
      </c>
    </row>
    <row r="98" spans="13:23" x14ac:dyDescent="0.3">
      <c r="M98" s="17">
        <f>IF(ISBLANK(Demand!H98),"",Demand!H98)</f>
        <v>1</v>
      </c>
      <c r="N98" s="17">
        <f>IF(ISBLANK(Demand!I98),"",Demand!I98)</f>
        <v>94</v>
      </c>
      <c r="O98" s="17">
        <f>IF(ISBLANK(Demand!J98),"",Demand!J98)</f>
        <v>1.5666666666666667</v>
      </c>
      <c r="P98" s="64">
        <v>3.2548184716220556E-2</v>
      </c>
      <c r="Q98" s="65">
        <f t="shared" si="4"/>
        <v>3.5548184716220559E-2</v>
      </c>
      <c r="R98" s="66">
        <v>1</v>
      </c>
      <c r="S98" s="13">
        <v>0</v>
      </c>
      <c r="T98" s="39">
        <v>1</v>
      </c>
      <c r="U98" s="38">
        <v>0</v>
      </c>
      <c r="V98" s="42">
        <v>0.15939660775771733</v>
      </c>
      <c r="W98" s="42">
        <v>6.5050000000000004E-3</v>
      </c>
    </row>
    <row r="99" spans="13:23" x14ac:dyDescent="0.3">
      <c r="M99" s="17">
        <f>IF(ISBLANK(Demand!H99),"",Demand!H99)</f>
        <v>1</v>
      </c>
      <c r="N99" s="17">
        <f>IF(ISBLANK(Demand!I99),"",Demand!I99)</f>
        <v>95</v>
      </c>
      <c r="O99" s="17">
        <f>IF(ISBLANK(Demand!J99),"",Demand!J99)</f>
        <v>1.5833333333333333</v>
      </c>
      <c r="P99" s="64">
        <v>3.2548184716220556E-2</v>
      </c>
      <c r="Q99" s="65">
        <f t="shared" si="4"/>
        <v>3.5548184716220559E-2</v>
      </c>
      <c r="R99" s="66">
        <v>1</v>
      </c>
      <c r="S99" s="13">
        <v>0</v>
      </c>
      <c r="T99" s="39">
        <v>1</v>
      </c>
      <c r="U99" s="38">
        <v>0</v>
      </c>
      <c r="V99" s="42">
        <v>0.15939660775771733</v>
      </c>
      <c r="W99" s="42">
        <v>6.1100000000000008E-3</v>
      </c>
    </row>
    <row r="100" spans="13:23" x14ac:dyDescent="0.3">
      <c r="M100" s="17">
        <f>IF(ISBLANK(Demand!H100),"",Demand!H100)</f>
        <v>1</v>
      </c>
      <c r="N100" s="17">
        <f>IF(ISBLANK(Demand!I100),"",Demand!I100)</f>
        <v>96</v>
      </c>
      <c r="O100" s="17">
        <f>IF(ISBLANK(Demand!J100),"",Demand!J100)</f>
        <v>1.6</v>
      </c>
      <c r="P100" s="64">
        <v>3.2548184716220556E-2</v>
      </c>
      <c r="Q100" s="65">
        <f t="shared" si="4"/>
        <v>3.5548184716220559E-2</v>
      </c>
      <c r="R100" s="66">
        <v>1</v>
      </c>
      <c r="S100" s="13">
        <v>0</v>
      </c>
      <c r="T100" s="39">
        <v>1</v>
      </c>
      <c r="U100" s="38">
        <v>0</v>
      </c>
      <c r="V100" s="42">
        <v>0.15003660775771735</v>
      </c>
      <c r="W100" s="42">
        <v>5.8000000000000005E-3</v>
      </c>
    </row>
    <row r="101" spans="13:23" x14ac:dyDescent="0.3">
      <c r="M101" s="17">
        <f>IF(ISBLANK(Demand!H101),"",Demand!H101)</f>
        <v>1</v>
      </c>
      <c r="N101" s="17">
        <f>IF(ISBLANK(Demand!I101),"",Demand!I101)</f>
        <v>97</v>
      </c>
      <c r="O101" s="17">
        <f>IF(ISBLANK(Demand!J101),"",Demand!J101)</f>
        <v>1.6166666666666667</v>
      </c>
      <c r="P101" s="64">
        <v>3.2548184716220556E-2</v>
      </c>
      <c r="Q101" s="65">
        <f>P101+0.003</f>
        <v>3.5548184716220559E-2</v>
      </c>
      <c r="R101" s="66">
        <v>1</v>
      </c>
      <c r="S101" s="13">
        <v>0</v>
      </c>
      <c r="T101" s="39">
        <v>1</v>
      </c>
      <c r="U101" s="38">
        <v>0</v>
      </c>
      <c r="V101" s="42">
        <v>0.15003660775771735</v>
      </c>
      <c r="W101" s="42">
        <v>5.9500000000000004E-3</v>
      </c>
    </row>
    <row r="102" spans="13:23" x14ac:dyDescent="0.3">
      <c r="M102" s="17">
        <f>IF(ISBLANK(Demand!H102),"",Demand!H102)</f>
        <v>1</v>
      </c>
      <c r="N102" s="17">
        <f>IF(ISBLANK(Demand!I102),"",Demand!I102)</f>
        <v>98</v>
      </c>
      <c r="O102" s="17">
        <f>IF(ISBLANK(Demand!J102),"",Demand!J102)</f>
        <v>1.6333333333333333</v>
      </c>
      <c r="P102" s="64">
        <v>3.2548184716220556E-2</v>
      </c>
      <c r="Q102" s="65">
        <f t="shared" ref="Q102:Q148" si="5">P102+0.003</f>
        <v>3.5548184716220559E-2</v>
      </c>
      <c r="R102" s="66">
        <v>1</v>
      </c>
      <c r="S102" s="13">
        <v>0</v>
      </c>
      <c r="T102" s="39">
        <v>1</v>
      </c>
      <c r="U102" s="38">
        <v>0</v>
      </c>
      <c r="V102" s="42">
        <v>0.15003660775771735</v>
      </c>
      <c r="W102" s="42">
        <v>5.9400000000000008E-3</v>
      </c>
    </row>
    <row r="103" spans="13:23" x14ac:dyDescent="0.3">
      <c r="M103" s="17">
        <f>IF(ISBLANK(Demand!H103),"",Demand!H103)</f>
        <v>1</v>
      </c>
      <c r="N103" s="17">
        <f>IF(ISBLANK(Demand!I103),"",Demand!I103)</f>
        <v>99</v>
      </c>
      <c r="O103" s="17">
        <f>IF(ISBLANK(Demand!J103),"",Demand!J103)</f>
        <v>1.65</v>
      </c>
      <c r="P103" s="64">
        <v>3.2548184716220556E-2</v>
      </c>
      <c r="Q103" s="65">
        <f t="shared" si="5"/>
        <v>3.5548184716220559E-2</v>
      </c>
      <c r="R103" s="66">
        <v>1</v>
      </c>
      <c r="S103" s="13">
        <v>0</v>
      </c>
      <c r="T103" s="39">
        <v>1</v>
      </c>
      <c r="U103" s="38">
        <v>0</v>
      </c>
      <c r="V103" s="42">
        <v>0.15003660775771735</v>
      </c>
      <c r="W103" s="42">
        <v>5.000000000000001E-3</v>
      </c>
    </row>
    <row r="104" spans="13:23" x14ac:dyDescent="0.3">
      <c r="M104" s="17">
        <f>IF(ISBLANK(Demand!H104),"",Demand!H104)</f>
        <v>1</v>
      </c>
      <c r="N104" s="17">
        <f>IF(ISBLANK(Demand!I104),"",Demand!I104)</f>
        <v>100</v>
      </c>
      <c r="O104" s="17">
        <f>IF(ISBLANK(Demand!J104),"",Demand!J104)</f>
        <v>1.6666666666666667</v>
      </c>
      <c r="P104" s="64">
        <v>3.2548184716220556E-2</v>
      </c>
      <c r="Q104" s="65">
        <f t="shared" si="5"/>
        <v>3.5548184716220559E-2</v>
      </c>
      <c r="R104" s="66">
        <v>1</v>
      </c>
      <c r="S104" s="13">
        <v>0</v>
      </c>
      <c r="T104" s="39">
        <v>1</v>
      </c>
      <c r="U104" s="38">
        <v>0</v>
      </c>
      <c r="V104" s="42">
        <v>0.15003660775771735</v>
      </c>
      <c r="W104" s="42">
        <v>4.0000000000000001E-3</v>
      </c>
    </row>
    <row r="105" spans="13:23" x14ac:dyDescent="0.3">
      <c r="M105" s="17">
        <f>IF(ISBLANK(Demand!H105),"",Demand!H105)</f>
        <v>1</v>
      </c>
      <c r="N105" s="17">
        <f>IF(ISBLANK(Demand!I105),"",Demand!I105)</f>
        <v>101</v>
      </c>
      <c r="O105" s="17">
        <f>IF(ISBLANK(Demand!J105),"",Demand!J105)</f>
        <v>1.6833333333333333</v>
      </c>
      <c r="P105" s="64">
        <v>3.2548184716220556E-2</v>
      </c>
      <c r="Q105" s="65">
        <f t="shared" si="5"/>
        <v>3.5548184716220559E-2</v>
      </c>
      <c r="R105" s="66">
        <v>1</v>
      </c>
      <c r="S105" s="13">
        <v>0</v>
      </c>
      <c r="T105" s="39">
        <v>1</v>
      </c>
      <c r="U105" s="38">
        <v>0</v>
      </c>
      <c r="V105" s="42">
        <v>0.15003660775771735</v>
      </c>
      <c r="W105" s="42">
        <v>3.5000000000000005E-3</v>
      </c>
    </row>
    <row r="106" spans="13:23" x14ac:dyDescent="0.3">
      <c r="M106" s="17">
        <f>IF(ISBLANK(Demand!H106),"",Demand!H106)</f>
        <v>1</v>
      </c>
      <c r="N106" s="17">
        <f>IF(ISBLANK(Demand!I106),"",Demand!I106)</f>
        <v>102</v>
      </c>
      <c r="O106" s="17">
        <f>IF(ISBLANK(Demand!J106),"",Demand!J106)</f>
        <v>1.7</v>
      </c>
      <c r="P106" s="64">
        <v>3.2548184716220556E-2</v>
      </c>
      <c r="Q106" s="65">
        <f t="shared" si="5"/>
        <v>3.5548184716220559E-2</v>
      </c>
      <c r="R106" s="66">
        <v>1</v>
      </c>
      <c r="S106" s="13">
        <v>0</v>
      </c>
      <c r="T106" s="39">
        <v>1</v>
      </c>
      <c r="U106" s="38">
        <v>0</v>
      </c>
      <c r="V106" s="42">
        <v>0.15003660775771735</v>
      </c>
      <c r="W106" s="42">
        <v>4.8979999999999996E-3</v>
      </c>
    </row>
    <row r="107" spans="13:23" x14ac:dyDescent="0.3">
      <c r="M107" s="17">
        <f>IF(ISBLANK(Demand!H107),"",Demand!H107)</f>
        <v>1</v>
      </c>
      <c r="N107" s="17">
        <f>IF(ISBLANK(Demand!I107),"",Demand!I107)</f>
        <v>103</v>
      </c>
      <c r="O107" s="17">
        <f>IF(ISBLANK(Demand!J107),"",Demand!J107)</f>
        <v>1.7166666666666666</v>
      </c>
      <c r="P107" s="64">
        <v>3.2548184716220556E-2</v>
      </c>
      <c r="Q107" s="65">
        <f t="shared" si="5"/>
        <v>3.5548184716220559E-2</v>
      </c>
      <c r="R107" s="66">
        <v>1</v>
      </c>
      <c r="S107" s="13">
        <v>0</v>
      </c>
      <c r="T107" s="39">
        <v>1</v>
      </c>
      <c r="U107" s="38">
        <v>0</v>
      </c>
      <c r="V107" s="42">
        <v>0.15003660775771735</v>
      </c>
      <c r="W107" s="42">
        <v>6.0890000000000007E-3</v>
      </c>
    </row>
    <row r="108" spans="13:23" x14ac:dyDescent="0.3">
      <c r="M108" s="17">
        <f>IF(ISBLANK(Demand!H108),"",Demand!H108)</f>
        <v>1</v>
      </c>
      <c r="N108" s="17">
        <f>IF(ISBLANK(Demand!I108),"",Demand!I108)</f>
        <v>104</v>
      </c>
      <c r="O108" s="17">
        <f>IF(ISBLANK(Demand!J108),"",Demand!J108)</f>
        <v>1.7333333333333334</v>
      </c>
      <c r="P108" s="64">
        <v>3.2548184716220556E-2</v>
      </c>
      <c r="Q108" s="65">
        <f t="shared" si="5"/>
        <v>3.5548184716220559E-2</v>
      </c>
      <c r="R108" s="66">
        <v>1</v>
      </c>
      <c r="S108" s="13">
        <v>0</v>
      </c>
      <c r="T108" s="39">
        <v>1</v>
      </c>
      <c r="U108" s="38">
        <v>0</v>
      </c>
      <c r="V108" s="42">
        <v>0.15939660775771733</v>
      </c>
      <c r="W108" s="42">
        <v>7.136E-3</v>
      </c>
    </row>
    <row r="109" spans="13:23" x14ac:dyDescent="0.3">
      <c r="M109" s="17">
        <f>IF(ISBLANK(Demand!H109),"",Demand!H109)</f>
        <v>1</v>
      </c>
      <c r="N109" s="17">
        <f>IF(ISBLANK(Demand!I109),"",Demand!I109)</f>
        <v>105</v>
      </c>
      <c r="O109" s="17">
        <f>IF(ISBLANK(Demand!J109),"",Demand!J109)</f>
        <v>1.75</v>
      </c>
      <c r="P109" s="64">
        <v>3.2548184716220556E-2</v>
      </c>
      <c r="Q109" s="65">
        <f t="shared" si="5"/>
        <v>3.5548184716220559E-2</v>
      </c>
      <c r="R109" s="66">
        <v>1</v>
      </c>
      <c r="S109" s="13">
        <v>0</v>
      </c>
      <c r="T109" s="39">
        <v>1</v>
      </c>
      <c r="U109" s="38">
        <v>0</v>
      </c>
      <c r="V109" s="42">
        <v>0.16282860775771735</v>
      </c>
      <c r="W109" s="42">
        <v>7.000000000000001E-3</v>
      </c>
    </row>
    <row r="110" spans="13:23" x14ac:dyDescent="0.3">
      <c r="M110" s="17">
        <f>IF(ISBLANK(Demand!H110),"",Demand!H110)</f>
        <v>1</v>
      </c>
      <c r="N110" s="17">
        <f>IF(ISBLANK(Demand!I110),"",Demand!I110)</f>
        <v>106</v>
      </c>
      <c r="O110" s="17">
        <f>IF(ISBLANK(Demand!J110),"",Demand!J110)</f>
        <v>1.7666666666666666</v>
      </c>
      <c r="P110" s="64">
        <v>3.2548184716220556E-2</v>
      </c>
      <c r="Q110" s="65">
        <f t="shared" si="5"/>
        <v>3.5548184716220559E-2</v>
      </c>
      <c r="R110" s="66">
        <v>1</v>
      </c>
      <c r="S110" s="13">
        <v>0</v>
      </c>
      <c r="T110" s="39">
        <v>1</v>
      </c>
      <c r="U110" s="38">
        <v>0</v>
      </c>
      <c r="V110" s="42">
        <v>0.16282860775771735</v>
      </c>
      <c r="W110" s="42">
        <v>7.6680000000000012E-3</v>
      </c>
    </row>
    <row r="111" spans="13:23" x14ac:dyDescent="0.3">
      <c r="M111" s="17">
        <f>IF(ISBLANK(Demand!H111),"",Demand!H111)</f>
        <v>1</v>
      </c>
      <c r="N111" s="17">
        <f>IF(ISBLANK(Demand!I111),"",Demand!I111)</f>
        <v>107</v>
      </c>
      <c r="O111" s="17">
        <f>IF(ISBLANK(Demand!J111),"",Demand!J111)</f>
        <v>1.7833333333333332</v>
      </c>
      <c r="P111" s="64">
        <v>3.2548184716220556E-2</v>
      </c>
      <c r="Q111" s="65">
        <f t="shared" si="5"/>
        <v>3.5548184716220559E-2</v>
      </c>
      <c r="R111" s="66">
        <v>1</v>
      </c>
      <c r="S111" s="13">
        <v>0</v>
      </c>
      <c r="T111" s="39">
        <v>1</v>
      </c>
      <c r="U111" s="38">
        <v>0</v>
      </c>
      <c r="V111" s="42">
        <v>0.16282860775771735</v>
      </c>
      <c r="W111" s="42">
        <v>7.3460000000000001E-3</v>
      </c>
    </row>
    <row r="112" spans="13:23" x14ac:dyDescent="0.3">
      <c r="M112" s="17">
        <f>IF(ISBLANK(Demand!H112),"",Demand!H112)</f>
        <v>1</v>
      </c>
      <c r="N112" s="17">
        <f>IF(ISBLANK(Demand!I112),"",Demand!I112)</f>
        <v>108</v>
      </c>
      <c r="O112" s="17">
        <f>IF(ISBLANK(Demand!J112),"",Demand!J112)</f>
        <v>1.8</v>
      </c>
      <c r="P112" s="64">
        <v>3.2548184716220556E-2</v>
      </c>
      <c r="Q112" s="65">
        <f t="shared" si="5"/>
        <v>3.5548184716220559E-2</v>
      </c>
      <c r="R112" s="66">
        <v>1</v>
      </c>
      <c r="S112" s="13">
        <v>0</v>
      </c>
      <c r="T112" s="39">
        <v>1</v>
      </c>
      <c r="U112" s="38">
        <v>0</v>
      </c>
      <c r="V112" s="42">
        <v>0.16282860775771735</v>
      </c>
      <c r="W112" s="42">
        <v>8.0099999999999998E-3</v>
      </c>
    </row>
    <row r="113" spans="13:23" x14ac:dyDescent="0.3">
      <c r="M113" s="17">
        <f>IF(ISBLANK(Demand!H113),"",Demand!H113)</f>
        <v>1</v>
      </c>
      <c r="N113" s="17">
        <f>IF(ISBLANK(Demand!I113),"",Demand!I113)</f>
        <v>109</v>
      </c>
      <c r="O113" s="17">
        <f>IF(ISBLANK(Demand!J113),"",Demand!J113)</f>
        <v>1.8166666666666667</v>
      </c>
      <c r="P113" s="64">
        <v>3.2548184716220556E-2</v>
      </c>
      <c r="Q113" s="65">
        <f t="shared" si="5"/>
        <v>3.5548184716220559E-2</v>
      </c>
      <c r="R113" s="66">
        <v>1</v>
      </c>
      <c r="S113" s="13">
        <v>0</v>
      </c>
      <c r="T113" s="39">
        <v>1</v>
      </c>
      <c r="U113" s="38">
        <v>0</v>
      </c>
      <c r="V113" s="42">
        <v>0.16282860775771735</v>
      </c>
      <c r="W113" s="42">
        <v>6.5069999999999989E-3</v>
      </c>
    </row>
    <row r="114" spans="13:23" x14ac:dyDescent="0.3">
      <c r="M114" s="17">
        <f>IF(ISBLANK(Demand!H114),"",Demand!H114)</f>
        <v>1</v>
      </c>
      <c r="N114" s="17">
        <f>IF(ISBLANK(Demand!I114),"",Demand!I114)</f>
        <v>110</v>
      </c>
      <c r="O114" s="17">
        <f>IF(ISBLANK(Demand!J114),"",Demand!J114)</f>
        <v>1.8333333333333333</v>
      </c>
      <c r="P114" s="64">
        <v>3.2548184716220556E-2</v>
      </c>
      <c r="Q114" s="65">
        <f t="shared" si="5"/>
        <v>3.5548184716220559E-2</v>
      </c>
      <c r="R114" s="66">
        <v>1</v>
      </c>
      <c r="S114" s="13">
        <v>0</v>
      </c>
      <c r="T114" s="39">
        <v>1</v>
      </c>
      <c r="U114" s="38">
        <v>0</v>
      </c>
      <c r="V114" s="42">
        <v>0.16282860775771735</v>
      </c>
      <c r="W114" s="42">
        <v>6.1329999999999996E-3</v>
      </c>
    </row>
    <row r="115" spans="13:23" x14ac:dyDescent="0.3">
      <c r="M115" s="17">
        <f>IF(ISBLANK(Demand!H115),"",Demand!H115)</f>
        <v>1</v>
      </c>
      <c r="N115" s="17">
        <f>IF(ISBLANK(Demand!I115),"",Demand!I115)</f>
        <v>111</v>
      </c>
      <c r="O115" s="17">
        <f>IF(ISBLANK(Demand!J115),"",Demand!J115)</f>
        <v>1.8499999999999999</v>
      </c>
      <c r="P115" s="64">
        <v>3.2548184716220556E-2</v>
      </c>
      <c r="Q115" s="65">
        <f t="shared" si="5"/>
        <v>3.5548184716220559E-2</v>
      </c>
      <c r="R115" s="66">
        <v>1</v>
      </c>
      <c r="S115" s="13">
        <v>0</v>
      </c>
      <c r="T115" s="39">
        <v>1</v>
      </c>
      <c r="U115" s="38">
        <v>0</v>
      </c>
      <c r="V115" s="42">
        <v>0.16282860775771735</v>
      </c>
      <c r="W115" s="42">
        <v>6.123E-3</v>
      </c>
    </row>
    <row r="116" spans="13:23" x14ac:dyDescent="0.3">
      <c r="M116" s="17">
        <f>IF(ISBLANK(Demand!H116),"",Demand!H116)</f>
        <v>1</v>
      </c>
      <c r="N116" s="17">
        <f>IF(ISBLANK(Demand!I116),"",Demand!I116)</f>
        <v>112</v>
      </c>
      <c r="O116" s="17">
        <f>IF(ISBLANK(Demand!J116),"",Demand!J116)</f>
        <v>1.8666666666666667</v>
      </c>
      <c r="P116" s="64">
        <v>3.2548184716220556E-2</v>
      </c>
      <c r="Q116" s="65">
        <f t="shared" si="5"/>
        <v>3.5548184716220559E-2</v>
      </c>
      <c r="R116" s="66">
        <v>1</v>
      </c>
      <c r="S116" s="13">
        <v>0</v>
      </c>
      <c r="T116" s="39">
        <v>1</v>
      </c>
      <c r="U116" s="38">
        <v>0</v>
      </c>
      <c r="V116" s="42">
        <v>0.16282860775771735</v>
      </c>
      <c r="W116" s="42">
        <v>6.2630000000000012E-3</v>
      </c>
    </row>
    <row r="117" spans="13:23" x14ac:dyDescent="0.3">
      <c r="M117" s="17">
        <f>IF(ISBLANK(Demand!H117),"",Demand!H117)</f>
        <v>1</v>
      </c>
      <c r="N117" s="17">
        <f>IF(ISBLANK(Demand!I117),"",Demand!I117)</f>
        <v>113</v>
      </c>
      <c r="O117" s="17">
        <f>IF(ISBLANK(Demand!J117),"",Demand!J117)</f>
        <v>1.8833333333333333</v>
      </c>
      <c r="P117" s="64">
        <v>3.2548184716220556E-2</v>
      </c>
      <c r="Q117" s="65">
        <f t="shared" si="5"/>
        <v>3.5548184716220559E-2</v>
      </c>
      <c r="R117" s="66">
        <v>1</v>
      </c>
      <c r="S117" s="13">
        <v>0</v>
      </c>
      <c r="T117" s="39">
        <v>1</v>
      </c>
      <c r="U117" s="38">
        <v>0</v>
      </c>
      <c r="V117" s="42">
        <v>0.16282860775771735</v>
      </c>
      <c r="W117" s="42">
        <v>6.5000000000000006E-3</v>
      </c>
    </row>
    <row r="118" spans="13:23" x14ac:dyDescent="0.3">
      <c r="M118" s="17">
        <f>IF(ISBLANK(Demand!H118),"",Demand!H118)</f>
        <v>1</v>
      </c>
      <c r="N118" s="17">
        <f>IF(ISBLANK(Demand!I118),"",Demand!I118)</f>
        <v>114</v>
      </c>
      <c r="O118" s="17">
        <f>IF(ISBLANK(Demand!J118),"",Demand!J118)</f>
        <v>1.9</v>
      </c>
      <c r="P118" s="64">
        <v>3.2548184716220556E-2</v>
      </c>
      <c r="Q118" s="65">
        <f t="shared" si="5"/>
        <v>3.5548184716220559E-2</v>
      </c>
      <c r="R118" s="66">
        <v>1</v>
      </c>
      <c r="S118" s="13">
        <v>0</v>
      </c>
      <c r="T118" s="39">
        <v>1</v>
      </c>
      <c r="U118" s="38">
        <v>0</v>
      </c>
      <c r="V118" s="42">
        <v>0.16282860775771735</v>
      </c>
      <c r="W118" s="42">
        <v>7.038E-3</v>
      </c>
    </row>
    <row r="119" spans="13:23" x14ac:dyDescent="0.3">
      <c r="M119" s="17">
        <f>IF(ISBLANK(Demand!H119),"",Demand!H119)</f>
        <v>1</v>
      </c>
      <c r="N119" s="17">
        <f>IF(ISBLANK(Demand!I119),"",Demand!I119)</f>
        <v>115</v>
      </c>
      <c r="O119" s="17">
        <f>IF(ISBLANK(Demand!J119),"",Demand!J119)</f>
        <v>1.9166666666666667</v>
      </c>
      <c r="P119" s="64">
        <v>3.2548184716220556E-2</v>
      </c>
      <c r="Q119" s="65">
        <f t="shared" si="5"/>
        <v>3.5548184716220559E-2</v>
      </c>
      <c r="R119" s="66">
        <v>1</v>
      </c>
      <c r="S119" s="13">
        <v>0</v>
      </c>
      <c r="T119" s="39">
        <v>1</v>
      </c>
      <c r="U119" s="38">
        <v>0</v>
      </c>
      <c r="V119" s="42">
        <v>0.16282860775771735</v>
      </c>
      <c r="W119" s="42">
        <v>7.1999999999999998E-3</v>
      </c>
    </row>
    <row r="120" spans="13:23" x14ac:dyDescent="0.3">
      <c r="M120" s="17">
        <f>IF(ISBLANK(Demand!H120),"",Demand!H120)</f>
        <v>1</v>
      </c>
      <c r="N120" s="17">
        <f>IF(ISBLANK(Demand!I120),"",Demand!I120)</f>
        <v>116</v>
      </c>
      <c r="O120" s="17">
        <f>IF(ISBLANK(Demand!J120),"",Demand!J120)</f>
        <v>1.9333333333333333</v>
      </c>
      <c r="P120" s="64">
        <v>3.2548184716220556E-2</v>
      </c>
      <c r="Q120" s="65">
        <f t="shared" si="5"/>
        <v>3.5548184716220559E-2</v>
      </c>
      <c r="R120" s="66">
        <v>1</v>
      </c>
      <c r="S120" s="13">
        <v>0</v>
      </c>
      <c r="T120" s="39">
        <v>1</v>
      </c>
      <c r="U120" s="38">
        <v>0</v>
      </c>
      <c r="V120" s="42">
        <v>0.15939660775771733</v>
      </c>
      <c r="W120" s="42">
        <v>7.3439999999999998E-3</v>
      </c>
    </row>
    <row r="121" spans="13:23" x14ac:dyDescent="0.3">
      <c r="M121" s="17">
        <f>IF(ISBLANK(Demand!H121),"",Demand!H121)</f>
        <v>1</v>
      </c>
      <c r="N121" s="17">
        <f>IF(ISBLANK(Demand!I121),"",Demand!I121)</f>
        <v>117</v>
      </c>
      <c r="O121" s="17">
        <f>IF(ISBLANK(Demand!J121),"",Demand!J121)</f>
        <v>1.95</v>
      </c>
      <c r="P121" s="64">
        <v>3.2548184716220556E-2</v>
      </c>
      <c r="Q121" s="65">
        <f t="shared" si="5"/>
        <v>3.5548184716220559E-2</v>
      </c>
      <c r="R121" s="66">
        <v>1</v>
      </c>
      <c r="S121" s="13">
        <v>0</v>
      </c>
      <c r="T121" s="39">
        <v>1</v>
      </c>
      <c r="U121" s="38">
        <v>0</v>
      </c>
      <c r="V121" s="42">
        <v>0.15939660775771733</v>
      </c>
      <c r="W121" s="42">
        <v>6.9950000000000003E-3</v>
      </c>
    </row>
    <row r="122" spans="13:23" x14ac:dyDescent="0.3">
      <c r="M122" s="17">
        <f>IF(ISBLANK(Demand!H122),"",Demand!H122)</f>
        <v>1</v>
      </c>
      <c r="N122" s="17">
        <f>IF(ISBLANK(Demand!I122),"",Demand!I122)</f>
        <v>118</v>
      </c>
      <c r="O122" s="17">
        <f>IF(ISBLANK(Demand!J122),"",Demand!J122)</f>
        <v>1.9666666666666666</v>
      </c>
      <c r="P122" s="64">
        <v>3.2548184716220556E-2</v>
      </c>
      <c r="Q122" s="65">
        <f t="shared" si="5"/>
        <v>3.5548184716220559E-2</v>
      </c>
      <c r="R122" s="66">
        <v>1</v>
      </c>
      <c r="S122" s="13">
        <v>0</v>
      </c>
      <c r="T122" s="39">
        <v>1</v>
      </c>
      <c r="U122" s="38">
        <v>0</v>
      </c>
      <c r="V122" s="42">
        <v>0.15939660775771733</v>
      </c>
      <c r="W122" s="42">
        <v>6.4650000000000003E-3</v>
      </c>
    </row>
    <row r="123" spans="13:23" x14ac:dyDescent="0.3">
      <c r="M123" s="17">
        <f>IF(ISBLANK(Demand!H123),"",Demand!H123)</f>
        <v>1</v>
      </c>
      <c r="N123" s="17">
        <f>IF(ISBLANK(Demand!I123),"",Demand!I123)</f>
        <v>119</v>
      </c>
      <c r="O123" s="17">
        <f>IF(ISBLANK(Demand!J123),"",Demand!J123)</f>
        <v>1.9833333333333334</v>
      </c>
      <c r="P123" s="64">
        <v>3.2548184716220556E-2</v>
      </c>
      <c r="Q123" s="65">
        <f t="shared" si="5"/>
        <v>3.5548184716220559E-2</v>
      </c>
      <c r="R123" s="66">
        <v>1</v>
      </c>
      <c r="S123" s="13">
        <v>0</v>
      </c>
      <c r="T123" s="39">
        <v>1</v>
      </c>
      <c r="U123" s="38">
        <v>0</v>
      </c>
      <c r="V123" s="42">
        <v>0.15939660775771733</v>
      </c>
      <c r="W123" s="42">
        <v>6.131000000000001E-3</v>
      </c>
    </row>
    <row r="124" spans="13:23" x14ac:dyDescent="0.3">
      <c r="M124" s="17">
        <f>IF(ISBLANK(Demand!H124),"",Demand!H124)</f>
        <v>1</v>
      </c>
      <c r="N124" s="17">
        <f>IF(ISBLANK(Demand!I124),"",Demand!I124)</f>
        <v>120</v>
      </c>
      <c r="O124" s="17">
        <f>IF(ISBLANK(Demand!J124),"",Demand!J124)</f>
        <v>2</v>
      </c>
      <c r="P124" s="64">
        <v>3.2548184716220556E-2</v>
      </c>
      <c r="Q124" s="65">
        <f t="shared" si="5"/>
        <v>3.5548184716220559E-2</v>
      </c>
      <c r="R124" s="66">
        <v>1</v>
      </c>
      <c r="S124" s="13">
        <v>0</v>
      </c>
      <c r="T124" s="39">
        <v>1</v>
      </c>
      <c r="U124" s="38">
        <v>0</v>
      </c>
      <c r="V124" s="42">
        <v>0.15003660775771735</v>
      </c>
      <c r="W124" s="42">
        <v>5.5000000000000005E-3</v>
      </c>
    </row>
    <row r="125" spans="13:23" x14ac:dyDescent="0.3">
      <c r="M125" s="17">
        <f>IF(ISBLANK(Demand!H125),"",Demand!H125)</f>
        <v>1</v>
      </c>
      <c r="N125" s="17">
        <f>IF(ISBLANK(Demand!I125),"",Demand!I125)</f>
        <v>121</v>
      </c>
      <c r="O125" s="17">
        <f>IF(ISBLANK(Demand!J125),"",Demand!J125)</f>
        <v>2.0166666666666666</v>
      </c>
      <c r="P125" s="64">
        <v>3.2548184716220556E-2</v>
      </c>
      <c r="Q125" s="65">
        <f t="shared" si="5"/>
        <v>3.5548184716220559E-2</v>
      </c>
      <c r="R125" s="66">
        <v>1</v>
      </c>
      <c r="S125" s="13">
        <v>0</v>
      </c>
      <c r="T125" s="39">
        <v>1</v>
      </c>
      <c r="U125" s="38">
        <v>0</v>
      </c>
      <c r="V125" s="42">
        <v>0.15003660775771735</v>
      </c>
      <c r="W125" s="42">
        <v>4.1307599999999998E-3</v>
      </c>
    </row>
    <row r="126" spans="13:23" x14ac:dyDescent="0.3">
      <c r="M126" s="17">
        <f>IF(ISBLANK(Demand!H126),"",Demand!H126)</f>
        <v>1</v>
      </c>
      <c r="N126" s="17">
        <f>IF(ISBLANK(Demand!I126),"",Demand!I126)</f>
        <v>122</v>
      </c>
      <c r="O126" s="17">
        <f>IF(ISBLANK(Demand!J126),"",Demand!J126)</f>
        <v>2.0333333333333332</v>
      </c>
      <c r="P126" s="64">
        <v>3.2548184716220556E-2</v>
      </c>
      <c r="Q126" s="65">
        <f t="shared" si="5"/>
        <v>3.5548184716220559E-2</v>
      </c>
      <c r="R126" s="66">
        <v>1</v>
      </c>
      <c r="S126" s="13">
        <v>0</v>
      </c>
      <c r="T126" s="39">
        <v>1</v>
      </c>
      <c r="U126" s="38">
        <v>0</v>
      </c>
      <c r="V126" s="42">
        <v>0.15003660775771735</v>
      </c>
      <c r="W126" s="42">
        <v>2.4190000000000001E-3</v>
      </c>
    </row>
    <row r="127" spans="13:23" x14ac:dyDescent="0.3">
      <c r="M127" s="17">
        <f>IF(ISBLANK(Demand!H127),"",Demand!H127)</f>
        <v>1</v>
      </c>
      <c r="N127" s="17">
        <f>IF(ISBLANK(Demand!I127),"",Demand!I127)</f>
        <v>123</v>
      </c>
      <c r="O127" s="17">
        <f>IF(ISBLANK(Demand!J127),"",Demand!J127)</f>
        <v>2.0499999999999998</v>
      </c>
      <c r="P127" s="64">
        <v>3.2548184716220556E-2</v>
      </c>
      <c r="Q127" s="65">
        <f t="shared" si="5"/>
        <v>3.5548184716220559E-2</v>
      </c>
      <c r="R127" s="66">
        <v>1</v>
      </c>
      <c r="S127" s="13">
        <v>0</v>
      </c>
      <c r="T127" s="39">
        <v>1</v>
      </c>
      <c r="U127" s="38">
        <v>0</v>
      </c>
      <c r="V127" s="42">
        <v>0.15003660775771735</v>
      </c>
      <c r="W127" s="42">
        <v>1.4930000000000002E-3</v>
      </c>
    </row>
    <row r="128" spans="13:23" x14ac:dyDescent="0.3">
      <c r="M128" s="17">
        <f>IF(ISBLANK(Demand!H128),"",Demand!H128)</f>
        <v>1</v>
      </c>
      <c r="N128" s="17">
        <f>IF(ISBLANK(Demand!I128),"",Demand!I128)</f>
        <v>124</v>
      </c>
      <c r="O128" s="17">
        <f>IF(ISBLANK(Demand!J128),"",Demand!J128)</f>
        <v>2.0666666666666664</v>
      </c>
      <c r="P128" s="64">
        <v>3.2548184716220556E-2</v>
      </c>
      <c r="Q128" s="65">
        <f t="shared" si="5"/>
        <v>3.5548184716220559E-2</v>
      </c>
      <c r="R128" s="66">
        <v>1</v>
      </c>
      <c r="S128" s="13">
        <v>0</v>
      </c>
      <c r="T128" s="39">
        <v>1</v>
      </c>
      <c r="U128" s="38">
        <v>0</v>
      </c>
      <c r="V128" s="42">
        <v>0.15003660775771735</v>
      </c>
      <c r="W128" s="42">
        <v>9.2200000000000008E-4</v>
      </c>
    </row>
    <row r="129" spans="13:23" x14ac:dyDescent="0.3">
      <c r="M129" s="17">
        <f>IF(ISBLANK(Demand!H129),"",Demand!H129)</f>
        <v>1</v>
      </c>
      <c r="N129" s="17">
        <f>IF(ISBLANK(Demand!I129),"",Demand!I129)</f>
        <v>125</v>
      </c>
      <c r="O129" s="17">
        <f>IF(ISBLANK(Demand!J129),"",Demand!J129)</f>
        <v>2.0833333333333335</v>
      </c>
      <c r="P129" s="64">
        <v>3.2548184716220556E-2</v>
      </c>
      <c r="Q129" s="65">
        <f t="shared" si="5"/>
        <v>3.5548184716220559E-2</v>
      </c>
      <c r="R129" s="66">
        <v>1</v>
      </c>
      <c r="S129" s="13">
        <v>0</v>
      </c>
      <c r="T129" s="39">
        <v>1</v>
      </c>
      <c r="U129" s="38">
        <v>0</v>
      </c>
      <c r="V129" s="42">
        <v>0.15003660775771735</v>
      </c>
      <c r="W129" s="42">
        <v>8.7300000000000008E-4</v>
      </c>
    </row>
    <row r="130" spans="13:23" x14ac:dyDescent="0.3">
      <c r="M130" s="17">
        <f>IF(ISBLANK(Demand!H130),"",Demand!H130)</f>
        <v>1</v>
      </c>
      <c r="N130" s="17">
        <f>IF(ISBLANK(Demand!I130),"",Demand!I130)</f>
        <v>126</v>
      </c>
      <c r="O130" s="17">
        <f>IF(ISBLANK(Demand!J130),"",Demand!J130)</f>
        <v>2.1</v>
      </c>
      <c r="P130" s="64">
        <v>3.2548184716220556E-2</v>
      </c>
      <c r="Q130" s="65">
        <f t="shared" si="5"/>
        <v>3.5548184716220559E-2</v>
      </c>
      <c r="R130" s="66">
        <v>1</v>
      </c>
      <c r="S130" s="13">
        <v>0</v>
      </c>
      <c r="T130" s="39">
        <v>1</v>
      </c>
      <c r="U130" s="38">
        <v>0</v>
      </c>
      <c r="V130" s="42">
        <v>0.15003660775771735</v>
      </c>
      <c r="W130" s="42">
        <v>1.0009999999999999E-3</v>
      </c>
    </row>
    <row r="131" spans="13:23" x14ac:dyDescent="0.3">
      <c r="M131" s="17">
        <f>IF(ISBLANK(Demand!H131),"",Demand!H131)</f>
        <v>1</v>
      </c>
      <c r="N131" s="17">
        <f>IF(ISBLANK(Demand!I131),"",Demand!I131)</f>
        <v>127</v>
      </c>
      <c r="O131" s="17">
        <f>IF(ISBLANK(Demand!J131),"",Demand!J131)</f>
        <v>2.1166666666666667</v>
      </c>
      <c r="P131" s="64">
        <v>3.2548184716220556E-2</v>
      </c>
      <c r="Q131" s="65">
        <f t="shared" si="5"/>
        <v>3.5548184716220559E-2</v>
      </c>
      <c r="R131" s="66">
        <v>1</v>
      </c>
      <c r="S131" s="13">
        <v>0</v>
      </c>
      <c r="T131" s="39">
        <v>1</v>
      </c>
      <c r="U131" s="38">
        <v>0</v>
      </c>
      <c r="V131" s="42">
        <v>0.15003660775771735</v>
      </c>
      <c r="W131" s="42">
        <v>1.4350000000000001E-3</v>
      </c>
    </row>
    <row r="132" spans="13:23" x14ac:dyDescent="0.3">
      <c r="M132" s="17">
        <f>IF(ISBLANK(Demand!H132),"",Demand!H132)</f>
        <v>1</v>
      </c>
      <c r="N132" s="17">
        <f>IF(ISBLANK(Demand!I132),"",Demand!I132)</f>
        <v>128</v>
      </c>
      <c r="O132" s="17">
        <f>IF(ISBLANK(Demand!J132),"",Demand!J132)</f>
        <v>2.1333333333333333</v>
      </c>
      <c r="P132" s="64">
        <v>3.2548184716220556E-2</v>
      </c>
      <c r="Q132" s="65">
        <f t="shared" si="5"/>
        <v>3.5548184716220559E-2</v>
      </c>
      <c r="R132" s="66">
        <v>1</v>
      </c>
      <c r="S132" s="13">
        <v>0</v>
      </c>
      <c r="T132" s="39">
        <v>1</v>
      </c>
      <c r="U132" s="38">
        <v>0</v>
      </c>
      <c r="V132" s="42">
        <v>0.15939660775771733</v>
      </c>
      <c r="W132" s="42">
        <v>1.7569999999999999E-3</v>
      </c>
    </row>
    <row r="133" spans="13:23" x14ac:dyDescent="0.3">
      <c r="M133" s="17">
        <f>IF(ISBLANK(Demand!H133),"",Demand!H133)</f>
        <v>1</v>
      </c>
      <c r="N133" s="17">
        <f>IF(ISBLANK(Demand!I133),"",Demand!I133)</f>
        <v>129</v>
      </c>
      <c r="O133" s="17">
        <f>IF(ISBLANK(Demand!J133),"",Demand!J133)</f>
        <v>2.15</v>
      </c>
      <c r="P133" s="64">
        <v>3.2548184716220556E-2</v>
      </c>
      <c r="Q133" s="65">
        <f t="shared" si="5"/>
        <v>3.5548184716220559E-2</v>
      </c>
      <c r="R133" s="66">
        <v>1</v>
      </c>
      <c r="S133" s="13">
        <v>0</v>
      </c>
      <c r="T133" s="39">
        <v>1</v>
      </c>
      <c r="U133" s="38">
        <v>0</v>
      </c>
      <c r="V133" s="42">
        <v>0.16282860775771735</v>
      </c>
      <c r="W133" s="42">
        <v>3.0330000000000001E-3</v>
      </c>
    </row>
    <row r="134" spans="13:23" x14ac:dyDescent="0.3">
      <c r="M134" s="17">
        <f>IF(ISBLANK(Demand!H134),"",Demand!H134)</f>
        <v>1</v>
      </c>
      <c r="N134" s="17">
        <f>IF(ISBLANK(Demand!I134),"",Demand!I134)</f>
        <v>130</v>
      </c>
      <c r="O134" s="17">
        <f>IF(ISBLANK(Demand!J134),"",Demand!J134)</f>
        <v>2.1666666666666665</v>
      </c>
      <c r="P134" s="64">
        <v>3.2548184716220556E-2</v>
      </c>
      <c r="Q134" s="65">
        <f t="shared" si="5"/>
        <v>3.5548184716220559E-2</v>
      </c>
      <c r="R134" s="66">
        <v>1</v>
      </c>
      <c r="S134" s="13">
        <v>0</v>
      </c>
      <c r="T134" s="39">
        <v>1</v>
      </c>
      <c r="U134" s="38">
        <v>0</v>
      </c>
      <c r="V134" s="42">
        <v>0.16282860775771735</v>
      </c>
      <c r="W134" s="42">
        <v>5.5000000000000005E-3</v>
      </c>
    </row>
    <row r="135" spans="13:23" x14ac:dyDescent="0.3">
      <c r="M135" s="17">
        <f>IF(ISBLANK(Demand!H135),"",Demand!H135)</f>
        <v>1</v>
      </c>
      <c r="N135" s="17">
        <f>IF(ISBLANK(Demand!I135),"",Demand!I135)</f>
        <v>131</v>
      </c>
      <c r="O135" s="17">
        <f>IF(ISBLANK(Demand!J135),"",Demand!J135)</f>
        <v>2.1833333333333331</v>
      </c>
      <c r="P135" s="64">
        <v>3.2548184716220556E-2</v>
      </c>
      <c r="Q135" s="65">
        <f t="shared" si="5"/>
        <v>3.5548184716220559E-2</v>
      </c>
      <c r="R135" s="66">
        <v>1</v>
      </c>
      <c r="S135" s="13">
        <v>0</v>
      </c>
      <c r="T135" s="39">
        <v>1</v>
      </c>
      <c r="U135" s="38">
        <v>0</v>
      </c>
      <c r="V135" s="42">
        <v>0.16282860775771735</v>
      </c>
      <c r="W135" s="42">
        <v>5.9420000000000002E-3</v>
      </c>
    </row>
    <row r="136" spans="13:23" x14ac:dyDescent="0.3">
      <c r="M136" s="17">
        <f>IF(ISBLANK(Demand!H136),"",Demand!H136)</f>
        <v>1</v>
      </c>
      <c r="N136" s="17">
        <f>IF(ISBLANK(Demand!I136),"",Demand!I136)</f>
        <v>132</v>
      </c>
      <c r="O136" s="17">
        <f>IF(ISBLANK(Demand!J136),"",Demand!J136)</f>
        <v>2.2000000000000002</v>
      </c>
      <c r="P136" s="64">
        <v>3.2548184716220556E-2</v>
      </c>
      <c r="Q136" s="65">
        <f t="shared" si="5"/>
        <v>3.5548184716220559E-2</v>
      </c>
      <c r="R136" s="66">
        <v>1</v>
      </c>
      <c r="S136" s="13">
        <v>0</v>
      </c>
      <c r="T136" s="39">
        <v>1</v>
      </c>
      <c r="U136" s="38">
        <v>0</v>
      </c>
      <c r="V136" s="42">
        <v>0.16282860775771735</v>
      </c>
      <c r="W136" s="42">
        <v>6.0020000000000004E-3</v>
      </c>
    </row>
    <row r="137" spans="13:23" x14ac:dyDescent="0.3">
      <c r="M137" s="17">
        <f>IF(ISBLANK(Demand!H137),"",Demand!H137)</f>
        <v>1</v>
      </c>
      <c r="N137" s="17">
        <f>IF(ISBLANK(Demand!I137),"",Demand!I137)</f>
        <v>133</v>
      </c>
      <c r="O137" s="17">
        <f>IF(ISBLANK(Demand!J137),"",Demand!J137)</f>
        <v>2.2166666666666668</v>
      </c>
      <c r="P137" s="64">
        <v>3.2548184716220556E-2</v>
      </c>
      <c r="Q137" s="65">
        <f t="shared" si="5"/>
        <v>3.5548184716220559E-2</v>
      </c>
      <c r="R137" s="66">
        <v>1</v>
      </c>
      <c r="S137" s="13">
        <v>0</v>
      </c>
      <c r="T137" s="39">
        <v>1</v>
      </c>
      <c r="U137" s="38">
        <v>0</v>
      </c>
      <c r="V137" s="42">
        <v>0.16282860775771735</v>
      </c>
      <c r="W137" s="42">
        <v>5.8700000000000002E-3</v>
      </c>
    </row>
    <row r="138" spans="13:23" x14ac:dyDescent="0.3">
      <c r="M138" s="17">
        <f>IF(ISBLANK(Demand!H138),"",Demand!H138)</f>
        <v>1</v>
      </c>
      <c r="N138" s="17">
        <f>IF(ISBLANK(Demand!I138),"",Demand!I138)</f>
        <v>134</v>
      </c>
      <c r="O138" s="17">
        <f>IF(ISBLANK(Demand!J138),"",Demand!J138)</f>
        <v>2.2333333333333334</v>
      </c>
      <c r="P138" s="64">
        <v>3.2548184716220556E-2</v>
      </c>
      <c r="Q138" s="65">
        <f t="shared" si="5"/>
        <v>3.5548184716220559E-2</v>
      </c>
      <c r="R138" s="66">
        <v>1</v>
      </c>
      <c r="S138" s="13">
        <v>0</v>
      </c>
      <c r="T138" s="39">
        <v>1</v>
      </c>
      <c r="U138" s="38">
        <v>0</v>
      </c>
      <c r="V138" s="42">
        <v>0.16282860775771735</v>
      </c>
      <c r="W138" s="42">
        <v>4.9950000000000003E-3</v>
      </c>
    </row>
    <row r="139" spans="13:23" x14ac:dyDescent="0.3">
      <c r="M139" s="17">
        <f>IF(ISBLANK(Demand!H139),"",Demand!H139)</f>
        <v>1</v>
      </c>
      <c r="N139" s="17">
        <f>IF(ISBLANK(Demand!I139),"",Demand!I139)</f>
        <v>135</v>
      </c>
      <c r="O139" s="17">
        <f>IF(ISBLANK(Demand!J139),"",Demand!J139)</f>
        <v>2.25</v>
      </c>
      <c r="P139" s="64">
        <v>3.2548184716220556E-2</v>
      </c>
      <c r="Q139" s="65">
        <f t="shared" si="5"/>
        <v>3.5548184716220559E-2</v>
      </c>
      <c r="R139" s="66">
        <v>1</v>
      </c>
      <c r="S139" s="13">
        <v>0</v>
      </c>
      <c r="T139" s="39">
        <v>1</v>
      </c>
      <c r="U139" s="38">
        <v>0</v>
      </c>
      <c r="V139" s="42">
        <v>0.16282860775771735</v>
      </c>
      <c r="W139" s="42">
        <v>4.6551309999999999E-3</v>
      </c>
    </row>
    <row r="140" spans="13:23" x14ac:dyDescent="0.3">
      <c r="M140" s="17">
        <f>IF(ISBLANK(Demand!H140),"",Demand!H140)</f>
        <v>1</v>
      </c>
      <c r="N140" s="17">
        <f>IF(ISBLANK(Demand!I140),"",Demand!I140)</f>
        <v>136</v>
      </c>
      <c r="O140" s="17">
        <f>IF(ISBLANK(Demand!J140),"",Demand!J140)</f>
        <v>2.2666666666666666</v>
      </c>
      <c r="P140" s="64">
        <v>3.2548184716220556E-2</v>
      </c>
      <c r="Q140" s="65">
        <f t="shared" si="5"/>
        <v>3.5548184716220559E-2</v>
      </c>
      <c r="R140" s="66">
        <v>1</v>
      </c>
      <c r="S140" s="13">
        <v>0</v>
      </c>
      <c r="T140" s="39">
        <v>1</v>
      </c>
      <c r="U140" s="38">
        <v>0</v>
      </c>
      <c r="V140" s="42">
        <v>0.16282860775771735</v>
      </c>
      <c r="W140" s="42">
        <v>5.0010000000000002E-3</v>
      </c>
    </row>
    <row r="141" spans="13:23" x14ac:dyDescent="0.3">
      <c r="M141" s="17">
        <f>IF(ISBLANK(Demand!H141),"",Demand!H141)</f>
        <v>1</v>
      </c>
      <c r="N141" s="17">
        <f>IF(ISBLANK(Demand!I141),"",Demand!I141)</f>
        <v>137</v>
      </c>
      <c r="O141" s="17">
        <f>IF(ISBLANK(Demand!J141),"",Demand!J141)</f>
        <v>2.2833333333333332</v>
      </c>
      <c r="P141" s="64">
        <v>3.2548184716220556E-2</v>
      </c>
      <c r="Q141" s="65">
        <f t="shared" si="5"/>
        <v>3.5548184716220559E-2</v>
      </c>
      <c r="R141" s="66">
        <v>1</v>
      </c>
      <c r="S141" s="13">
        <v>0</v>
      </c>
      <c r="T141" s="39">
        <v>1</v>
      </c>
      <c r="U141" s="38">
        <v>0</v>
      </c>
      <c r="V141" s="42">
        <v>0.16282860775771735</v>
      </c>
      <c r="W141" s="42">
        <v>5.9670000000000001E-3</v>
      </c>
    </row>
    <row r="142" spans="13:23" x14ac:dyDescent="0.3">
      <c r="M142" s="17">
        <f>IF(ISBLANK(Demand!H142),"",Demand!H142)</f>
        <v>1</v>
      </c>
      <c r="N142" s="17">
        <f>IF(ISBLANK(Demand!I142),"",Demand!I142)</f>
        <v>138</v>
      </c>
      <c r="O142" s="17">
        <f>IF(ISBLANK(Demand!J142),"",Demand!J142)</f>
        <v>2.2999999999999998</v>
      </c>
      <c r="P142" s="64">
        <v>3.2548184716220556E-2</v>
      </c>
      <c r="Q142" s="65">
        <f t="shared" si="5"/>
        <v>3.5548184716220559E-2</v>
      </c>
      <c r="R142" s="66">
        <v>1</v>
      </c>
      <c r="S142" s="13">
        <v>0</v>
      </c>
      <c r="T142" s="39">
        <v>1</v>
      </c>
      <c r="U142" s="38">
        <v>0</v>
      </c>
      <c r="V142" s="42">
        <v>0.16282860775771735</v>
      </c>
      <c r="W142" s="42">
        <v>6.8050000000000003E-3</v>
      </c>
    </row>
    <row r="143" spans="13:23" x14ac:dyDescent="0.3">
      <c r="M143" s="17">
        <f>IF(ISBLANK(Demand!H143),"",Demand!H143)</f>
        <v>1</v>
      </c>
      <c r="N143" s="17">
        <f>IF(ISBLANK(Demand!I143),"",Demand!I143)</f>
        <v>139</v>
      </c>
      <c r="O143" s="17">
        <f>IF(ISBLANK(Demand!J143),"",Demand!J143)</f>
        <v>2.3166666666666664</v>
      </c>
      <c r="P143" s="64">
        <v>3.2548184716220556E-2</v>
      </c>
      <c r="Q143" s="65">
        <f t="shared" si="5"/>
        <v>3.5548184716220559E-2</v>
      </c>
      <c r="R143" s="66">
        <v>1</v>
      </c>
      <c r="S143" s="13">
        <v>0</v>
      </c>
      <c r="T143" s="39">
        <v>1</v>
      </c>
      <c r="U143" s="38">
        <v>0</v>
      </c>
      <c r="V143" s="42">
        <v>0.16282860775771735</v>
      </c>
      <c r="W143" s="42">
        <v>7.0040000000000007E-3</v>
      </c>
    </row>
    <row r="144" spans="13:23" x14ac:dyDescent="0.3">
      <c r="M144" s="17">
        <f>IF(ISBLANK(Demand!H144),"",Demand!H144)</f>
        <v>1</v>
      </c>
      <c r="N144" s="17">
        <f>IF(ISBLANK(Demand!I144),"",Demand!I144)</f>
        <v>140</v>
      </c>
      <c r="O144" s="17">
        <f>IF(ISBLANK(Demand!J144),"",Demand!J144)</f>
        <v>2.3333333333333335</v>
      </c>
      <c r="P144" s="64">
        <v>3.2548184716220556E-2</v>
      </c>
      <c r="Q144" s="65">
        <f t="shared" si="5"/>
        <v>3.5548184716220559E-2</v>
      </c>
      <c r="R144" s="66">
        <v>1</v>
      </c>
      <c r="S144" s="13">
        <v>0</v>
      </c>
      <c r="T144" s="39">
        <v>1</v>
      </c>
      <c r="U144" s="38">
        <v>0</v>
      </c>
      <c r="V144" s="42">
        <v>0.15939660775771733</v>
      </c>
      <c r="W144" s="42">
        <v>7.4150000000000015E-3</v>
      </c>
    </row>
    <row r="145" spans="13:23" x14ac:dyDescent="0.3">
      <c r="M145" s="17">
        <f>IF(ISBLANK(Demand!H145),"",Demand!H145)</f>
        <v>1</v>
      </c>
      <c r="N145" s="17">
        <f>IF(ISBLANK(Demand!I145),"",Demand!I145)</f>
        <v>141</v>
      </c>
      <c r="O145" s="17">
        <f>IF(ISBLANK(Demand!J145),"",Demand!J145)</f>
        <v>2.35</v>
      </c>
      <c r="P145" s="64">
        <v>3.2548184716220556E-2</v>
      </c>
      <c r="Q145" s="65">
        <f t="shared" si="5"/>
        <v>3.5548184716220559E-2</v>
      </c>
      <c r="R145" s="66">
        <v>1</v>
      </c>
      <c r="S145" s="13">
        <v>0</v>
      </c>
      <c r="T145" s="39">
        <v>1</v>
      </c>
      <c r="U145" s="38">
        <v>0</v>
      </c>
      <c r="V145" s="42">
        <v>0.15939660775771733</v>
      </c>
      <c r="W145" s="42">
        <v>7.038E-3</v>
      </c>
    </row>
    <row r="146" spans="13:23" x14ac:dyDescent="0.3">
      <c r="M146" s="17">
        <f>IF(ISBLANK(Demand!H146),"",Demand!H146)</f>
        <v>1</v>
      </c>
      <c r="N146" s="17">
        <f>IF(ISBLANK(Demand!I146),"",Demand!I146)</f>
        <v>142</v>
      </c>
      <c r="O146" s="17">
        <f>IF(ISBLANK(Demand!J146),"",Demand!J146)</f>
        <v>2.3666666666666667</v>
      </c>
      <c r="P146" s="64">
        <v>3.2548184716220556E-2</v>
      </c>
      <c r="Q146" s="65">
        <f t="shared" si="5"/>
        <v>3.5548184716220559E-2</v>
      </c>
      <c r="R146" s="66">
        <v>1</v>
      </c>
      <c r="S146" s="13">
        <v>0</v>
      </c>
      <c r="T146" s="39">
        <v>1</v>
      </c>
      <c r="U146" s="38">
        <v>0</v>
      </c>
      <c r="V146" s="42">
        <v>0.15939660775771733</v>
      </c>
      <c r="W146" s="42">
        <v>6.5050000000000004E-3</v>
      </c>
    </row>
    <row r="147" spans="13:23" x14ac:dyDescent="0.3">
      <c r="M147" s="17">
        <f>IF(ISBLANK(Demand!H147),"",Demand!H147)</f>
        <v>1</v>
      </c>
      <c r="N147" s="17">
        <f>IF(ISBLANK(Demand!I147),"",Demand!I147)</f>
        <v>143</v>
      </c>
      <c r="O147" s="17">
        <f>IF(ISBLANK(Demand!J147),"",Demand!J147)</f>
        <v>2.3833333333333333</v>
      </c>
      <c r="P147" s="64">
        <v>3.2548184716220556E-2</v>
      </c>
      <c r="Q147" s="65">
        <f t="shared" si="5"/>
        <v>3.5548184716220559E-2</v>
      </c>
      <c r="R147" s="66">
        <v>1</v>
      </c>
      <c r="S147" s="13">
        <v>0</v>
      </c>
      <c r="T147" s="39">
        <v>1</v>
      </c>
      <c r="U147" s="38">
        <v>0</v>
      </c>
      <c r="V147" s="42">
        <v>0.15939660775771733</v>
      </c>
      <c r="W147" s="42">
        <v>6.1100000000000008E-3</v>
      </c>
    </row>
    <row r="148" spans="13:23" x14ac:dyDescent="0.3">
      <c r="M148" s="17">
        <f>IF(ISBLANK(Demand!H148),"",Demand!H148)</f>
        <v>1</v>
      </c>
      <c r="N148" s="17">
        <f>IF(ISBLANK(Demand!I148),"",Demand!I148)</f>
        <v>144</v>
      </c>
      <c r="O148" s="17">
        <f>IF(ISBLANK(Demand!J148),"",Demand!J148)</f>
        <v>2.4</v>
      </c>
      <c r="P148" s="64">
        <v>3.2548184716220556E-2</v>
      </c>
      <c r="Q148" s="65">
        <f t="shared" si="5"/>
        <v>3.5548184716220559E-2</v>
      </c>
      <c r="R148" s="66">
        <v>1</v>
      </c>
      <c r="S148" s="13">
        <v>0</v>
      </c>
      <c r="T148" s="39">
        <v>1</v>
      </c>
      <c r="U148" s="38">
        <v>0</v>
      </c>
      <c r="V148" s="42">
        <v>0.15003660775771735</v>
      </c>
      <c r="W148" s="42">
        <v>5.8000000000000005E-3</v>
      </c>
    </row>
    <row r="149" spans="13:23" x14ac:dyDescent="0.3">
      <c r="M149" s="17">
        <f>IF(ISBLANK(Demand!H149),"",Demand!H149)</f>
        <v>1</v>
      </c>
      <c r="N149" s="17">
        <f>IF(ISBLANK(Demand!I149),"",Demand!I149)</f>
        <v>145</v>
      </c>
      <c r="O149" s="17">
        <f>IF(ISBLANK(Demand!J149),"",Demand!J149)</f>
        <v>2.4166666666666665</v>
      </c>
      <c r="P149" s="64">
        <v>3.2548184716220556E-2</v>
      </c>
      <c r="Q149" s="65">
        <f>P149+0.003</f>
        <v>3.5548184716220559E-2</v>
      </c>
      <c r="R149" s="66">
        <v>1</v>
      </c>
      <c r="S149" s="13">
        <v>0</v>
      </c>
      <c r="T149" s="39">
        <v>1</v>
      </c>
      <c r="U149" s="38">
        <v>0</v>
      </c>
      <c r="V149" s="42">
        <v>0.15003660775771735</v>
      </c>
      <c r="W149" s="42">
        <v>5.9500000000000004E-3</v>
      </c>
    </row>
    <row r="150" spans="13:23" x14ac:dyDescent="0.3">
      <c r="M150" s="17">
        <f>IF(ISBLANK(Demand!H150),"",Demand!H150)</f>
        <v>1</v>
      </c>
      <c r="N150" s="17">
        <f>IF(ISBLANK(Demand!I150),"",Demand!I150)</f>
        <v>146</v>
      </c>
      <c r="O150" s="17">
        <f>IF(ISBLANK(Demand!J150),"",Demand!J150)</f>
        <v>2.4333333333333331</v>
      </c>
      <c r="P150" s="64">
        <v>3.2548184716220556E-2</v>
      </c>
      <c r="Q150" s="65">
        <f t="shared" ref="Q150:Q196" si="6">P150+0.003</f>
        <v>3.5548184716220559E-2</v>
      </c>
      <c r="R150" s="66">
        <v>1</v>
      </c>
      <c r="S150" s="13">
        <v>0</v>
      </c>
      <c r="T150" s="39">
        <v>1</v>
      </c>
      <c r="U150" s="38">
        <v>0</v>
      </c>
      <c r="V150" s="42">
        <v>0.15003660775771735</v>
      </c>
      <c r="W150" s="42">
        <v>5.9400000000000008E-3</v>
      </c>
    </row>
    <row r="151" spans="13:23" x14ac:dyDescent="0.3">
      <c r="M151" s="17">
        <f>IF(ISBLANK(Demand!H151),"",Demand!H151)</f>
        <v>1</v>
      </c>
      <c r="N151" s="17">
        <f>IF(ISBLANK(Demand!I151),"",Demand!I151)</f>
        <v>147</v>
      </c>
      <c r="O151" s="17">
        <f>IF(ISBLANK(Demand!J151),"",Demand!J151)</f>
        <v>2.4500000000000002</v>
      </c>
      <c r="P151" s="64">
        <v>3.2548184716220556E-2</v>
      </c>
      <c r="Q151" s="65">
        <f t="shared" si="6"/>
        <v>3.5548184716220559E-2</v>
      </c>
      <c r="R151" s="66">
        <v>1</v>
      </c>
      <c r="S151" s="13">
        <v>0</v>
      </c>
      <c r="T151" s="39">
        <v>1</v>
      </c>
      <c r="U151" s="38">
        <v>0</v>
      </c>
      <c r="V151" s="42">
        <v>0.15003660775771735</v>
      </c>
      <c r="W151" s="42">
        <v>5.000000000000001E-3</v>
      </c>
    </row>
    <row r="152" spans="13:23" x14ac:dyDescent="0.3">
      <c r="M152" s="17">
        <f>IF(ISBLANK(Demand!H152),"",Demand!H152)</f>
        <v>1</v>
      </c>
      <c r="N152" s="17">
        <f>IF(ISBLANK(Demand!I152),"",Demand!I152)</f>
        <v>148</v>
      </c>
      <c r="O152" s="17">
        <f>IF(ISBLANK(Demand!J152),"",Demand!J152)</f>
        <v>2.4666666666666668</v>
      </c>
      <c r="P152" s="64">
        <v>3.2548184716220556E-2</v>
      </c>
      <c r="Q152" s="65">
        <f t="shared" si="6"/>
        <v>3.5548184716220559E-2</v>
      </c>
      <c r="R152" s="66">
        <v>1</v>
      </c>
      <c r="S152" s="13">
        <v>0</v>
      </c>
      <c r="T152" s="39">
        <v>1</v>
      </c>
      <c r="U152" s="38">
        <v>0</v>
      </c>
      <c r="V152" s="42">
        <v>0.15003660775771735</v>
      </c>
      <c r="W152" s="42">
        <v>4.0000000000000001E-3</v>
      </c>
    </row>
    <row r="153" spans="13:23" x14ac:dyDescent="0.3">
      <c r="M153" s="17">
        <f>IF(ISBLANK(Demand!H153),"",Demand!H153)</f>
        <v>1</v>
      </c>
      <c r="N153" s="17">
        <f>IF(ISBLANK(Demand!I153),"",Demand!I153)</f>
        <v>149</v>
      </c>
      <c r="O153" s="17">
        <f>IF(ISBLANK(Demand!J153),"",Demand!J153)</f>
        <v>2.4833333333333334</v>
      </c>
      <c r="P153" s="64">
        <v>3.2548184716220556E-2</v>
      </c>
      <c r="Q153" s="65">
        <f t="shared" si="6"/>
        <v>3.5548184716220559E-2</v>
      </c>
      <c r="R153" s="66">
        <v>1</v>
      </c>
      <c r="S153" s="13">
        <v>0</v>
      </c>
      <c r="T153" s="39">
        <v>1</v>
      </c>
      <c r="U153" s="38">
        <v>0</v>
      </c>
      <c r="V153" s="42">
        <v>0.15003660775771735</v>
      </c>
      <c r="W153" s="42">
        <v>3.5000000000000005E-3</v>
      </c>
    </row>
    <row r="154" spans="13:23" x14ac:dyDescent="0.3">
      <c r="M154" s="17">
        <f>IF(ISBLANK(Demand!H154),"",Demand!H154)</f>
        <v>1</v>
      </c>
      <c r="N154" s="17">
        <f>IF(ISBLANK(Demand!I154),"",Demand!I154)</f>
        <v>150</v>
      </c>
      <c r="O154" s="17">
        <f>IF(ISBLANK(Demand!J154),"",Demand!J154)</f>
        <v>2.5</v>
      </c>
      <c r="P154" s="64">
        <v>3.2548184716220556E-2</v>
      </c>
      <c r="Q154" s="65">
        <f t="shared" si="6"/>
        <v>3.5548184716220559E-2</v>
      </c>
      <c r="R154" s="66">
        <v>1</v>
      </c>
      <c r="S154" s="13">
        <v>0</v>
      </c>
      <c r="T154" s="39">
        <v>1</v>
      </c>
      <c r="U154" s="38">
        <v>0</v>
      </c>
      <c r="V154" s="42">
        <v>0.15003660775771735</v>
      </c>
      <c r="W154" s="42">
        <v>4.8979999999999996E-3</v>
      </c>
    </row>
    <row r="155" spans="13:23" x14ac:dyDescent="0.3">
      <c r="M155" s="17">
        <f>IF(ISBLANK(Demand!H155),"",Demand!H155)</f>
        <v>1</v>
      </c>
      <c r="N155" s="17">
        <f>IF(ISBLANK(Demand!I155),"",Demand!I155)</f>
        <v>151</v>
      </c>
      <c r="O155" s="17">
        <f>IF(ISBLANK(Demand!J155),"",Demand!J155)</f>
        <v>2.5166666666666666</v>
      </c>
      <c r="P155" s="64">
        <v>3.2548184716220556E-2</v>
      </c>
      <c r="Q155" s="65">
        <f t="shared" si="6"/>
        <v>3.5548184716220559E-2</v>
      </c>
      <c r="R155" s="66">
        <v>1</v>
      </c>
      <c r="S155" s="13">
        <v>0</v>
      </c>
      <c r="T155" s="39">
        <v>1</v>
      </c>
      <c r="U155" s="38">
        <v>0</v>
      </c>
      <c r="V155" s="42">
        <v>0.15003660775771735</v>
      </c>
      <c r="W155" s="42">
        <v>6.0890000000000007E-3</v>
      </c>
    </row>
    <row r="156" spans="13:23" x14ac:dyDescent="0.3">
      <c r="M156" s="17">
        <f>IF(ISBLANK(Demand!H156),"",Demand!H156)</f>
        <v>1</v>
      </c>
      <c r="N156" s="17">
        <f>IF(ISBLANK(Demand!I156),"",Demand!I156)</f>
        <v>152</v>
      </c>
      <c r="O156" s="17">
        <f>IF(ISBLANK(Demand!J156),"",Demand!J156)</f>
        <v>2.5333333333333332</v>
      </c>
      <c r="P156" s="64">
        <v>3.2548184716220556E-2</v>
      </c>
      <c r="Q156" s="65">
        <f t="shared" si="6"/>
        <v>3.5548184716220559E-2</v>
      </c>
      <c r="R156" s="66">
        <v>1</v>
      </c>
      <c r="S156" s="13">
        <v>0</v>
      </c>
      <c r="T156" s="39">
        <v>1</v>
      </c>
      <c r="U156" s="38">
        <v>0</v>
      </c>
      <c r="V156" s="42">
        <v>0.15939660775771733</v>
      </c>
      <c r="W156" s="42">
        <v>7.136E-3</v>
      </c>
    </row>
    <row r="157" spans="13:23" x14ac:dyDescent="0.3">
      <c r="M157" s="17">
        <f>IF(ISBLANK(Demand!H157),"",Demand!H157)</f>
        <v>1</v>
      </c>
      <c r="N157" s="17">
        <f>IF(ISBLANK(Demand!I157),"",Demand!I157)</f>
        <v>153</v>
      </c>
      <c r="O157" s="17">
        <f>IF(ISBLANK(Demand!J157),"",Demand!J157)</f>
        <v>2.5499999999999998</v>
      </c>
      <c r="P157" s="64">
        <v>3.2548184716220556E-2</v>
      </c>
      <c r="Q157" s="65">
        <f t="shared" si="6"/>
        <v>3.5548184716220559E-2</v>
      </c>
      <c r="R157" s="66">
        <v>1</v>
      </c>
      <c r="S157" s="13">
        <v>0</v>
      </c>
      <c r="T157" s="39">
        <v>1</v>
      </c>
      <c r="U157" s="38">
        <v>0</v>
      </c>
      <c r="V157" s="42">
        <v>0.16282860775771735</v>
      </c>
      <c r="W157" s="42">
        <v>7.000000000000001E-3</v>
      </c>
    </row>
    <row r="158" spans="13:23" x14ac:dyDescent="0.3">
      <c r="M158" s="17">
        <f>IF(ISBLANK(Demand!H158),"",Demand!H158)</f>
        <v>1</v>
      </c>
      <c r="N158" s="17">
        <f>IF(ISBLANK(Demand!I158),"",Demand!I158)</f>
        <v>154</v>
      </c>
      <c r="O158" s="17">
        <f>IF(ISBLANK(Demand!J158),"",Demand!J158)</f>
        <v>2.5666666666666664</v>
      </c>
      <c r="P158" s="64">
        <v>3.2548184716220556E-2</v>
      </c>
      <c r="Q158" s="65">
        <f t="shared" si="6"/>
        <v>3.5548184716220559E-2</v>
      </c>
      <c r="R158" s="66">
        <v>1</v>
      </c>
      <c r="S158" s="13">
        <v>0</v>
      </c>
      <c r="T158" s="39">
        <v>1</v>
      </c>
      <c r="U158" s="38">
        <v>0</v>
      </c>
      <c r="V158" s="42">
        <v>0.16282860775771735</v>
      </c>
      <c r="W158" s="42">
        <v>7.6680000000000012E-3</v>
      </c>
    </row>
    <row r="159" spans="13:23" x14ac:dyDescent="0.3">
      <c r="M159" s="17">
        <f>IF(ISBLANK(Demand!H159),"",Demand!H159)</f>
        <v>1</v>
      </c>
      <c r="N159" s="17">
        <f>IF(ISBLANK(Demand!I159),"",Demand!I159)</f>
        <v>155</v>
      </c>
      <c r="O159" s="17">
        <f>IF(ISBLANK(Demand!J159),"",Demand!J159)</f>
        <v>2.5833333333333335</v>
      </c>
      <c r="P159" s="64">
        <v>3.2548184716220556E-2</v>
      </c>
      <c r="Q159" s="65">
        <f t="shared" si="6"/>
        <v>3.5548184716220559E-2</v>
      </c>
      <c r="R159" s="66">
        <v>1</v>
      </c>
      <c r="S159" s="13">
        <v>0</v>
      </c>
      <c r="T159" s="39">
        <v>1</v>
      </c>
      <c r="U159" s="38">
        <v>0</v>
      </c>
      <c r="V159" s="42">
        <v>0.16282860775771735</v>
      </c>
      <c r="W159" s="42">
        <v>7.3460000000000001E-3</v>
      </c>
    </row>
    <row r="160" spans="13:23" x14ac:dyDescent="0.3">
      <c r="M160" s="17">
        <f>IF(ISBLANK(Demand!H160),"",Demand!H160)</f>
        <v>1</v>
      </c>
      <c r="N160" s="17">
        <f>IF(ISBLANK(Demand!I160),"",Demand!I160)</f>
        <v>156</v>
      </c>
      <c r="O160" s="17">
        <f>IF(ISBLANK(Demand!J160),"",Demand!J160)</f>
        <v>2.6</v>
      </c>
      <c r="P160" s="64">
        <v>3.2548184716220556E-2</v>
      </c>
      <c r="Q160" s="65">
        <f t="shared" si="6"/>
        <v>3.5548184716220559E-2</v>
      </c>
      <c r="R160" s="66">
        <v>1</v>
      </c>
      <c r="S160" s="13">
        <v>0</v>
      </c>
      <c r="T160" s="39">
        <v>1</v>
      </c>
      <c r="U160" s="38">
        <v>0</v>
      </c>
      <c r="V160" s="42">
        <v>0.16282860775771735</v>
      </c>
      <c r="W160" s="42">
        <v>8.0099999999999998E-3</v>
      </c>
    </row>
    <row r="161" spans="13:23" x14ac:dyDescent="0.3">
      <c r="M161" s="17">
        <f>IF(ISBLANK(Demand!H161),"",Demand!H161)</f>
        <v>1</v>
      </c>
      <c r="N161" s="17">
        <f>IF(ISBLANK(Demand!I161),"",Demand!I161)</f>
        <v>157</v>
      </c>
      <c r="O161" s="17">
        <f>IF(ISBLANK(Demand!J161),"",Demand!J161)</f>
        <v>2.6166666666666667</v>
      </c>
      <c r="P161" s="64">
        <v>3.2548184716220556E-2</v>
      </c>
      <c r="Q161" s="65">
        <f t="shared" si="6"/>
        <v>3.5548184716220559E-2</v>
      </c>
      <c r="R161" s="66">
        <v>1</v>
      </c>
      <c r="S161" s="13">
        <v>0</v>
      </c>
      <c r="T161" s="39">
        <v>1</v>
      </c>
      <c r="U161" s="38">
        <v>0</v>
      </c>
      <c r="V161" s="42">
        <v>0.16282860775771735</v>
      </c>
      <c r="W161" s="42">
        <v>6.5069999999999989E-3</v>
      </c>
    </row>
    <row r="162" spans="13:23" x14ac:dyDescent="0.3">
      <c r="M162" s="17">
        <f>IF(ISBLANK(Demand!H162),"",Demand!H162)</f>
        <v>1</v>
      </c>
      <c r="N162" s="17">
        <f>IF(ISBLANK(Demand!I162),"",Demand!I162)</f>
        <v>158</v>
      </c>
      <c r="O162" s="17">
        <f>IF(ISBLANK(Demand!J162),"",Demand!J162)</f>
        <v>2.6333333333333333</v>
      </c>
      <c r="P162" s="64">
        <v>3.2548184716220556E-2</v>
      </c>
      <c r="Q162" s="65">
        <f t="shared" si="6"/>
        <v>3.5548184716220559E-2</v>
      </c>
      <c r="R162" s="66">
        <v>1</v>
      </c>
      <c r="S162" s="13">
        <v>0</v>
      </c>
      <c r="T162" s="39">
        <v>1</v>
      </c>
      <c r="U162" s="38">
        <v>0</v>
      </c>
      <c r="V162" s="42">
        <v>0.16282860775771735</v>
      </c>
      <c r="W162" s="42">
        <v>6.1329999999999996E-3</v>
      </c>
    </row>
    <row r="163" spans="13:23" x14ac:dyDescent="0.3">
      <c r="M163" s="17">
        <f>IF(ISBLANK(Demand!H163),"",Demand!H163)</f>
        <v>1</v>
      </c>
      <c r="N163" s="17">
        <f>IF(ISBLANK(Demand!I163),"",Demand!I163)</f>
        <v>159</v>
      </c>
      <c r="O163" s="17">
        <f>IF(ISBLANK(Demand!J163),"",Demand!J163)</f>
        <v>2.65</v>
      </c>
      <c r="P163" s="64">
        <v>3.2548184716220556E-2</v>
      </c>
      <c r="Q163" s="65">
        <f t="shared" si="6"/>
        <v>3.5548184716220559E-2</v>
      </c>
      <c r="R163" s="66">
        <v>1</v>
      </c>
      <c r="S163" s="13">
        <v>0</v>
      </c>
      <c r="T163" s="39">
        <v>1</v>
      </c>
      <c r="U163" s="38">
        <v>0</v>
      </c>
      <c r="V163" s="42">
        <v>0.16282860775771735</v>
      </c>
      <c r="W163" s="42">
        <v>6.123E-3</v>
      </c>
    </row>
    <row r="164" spans="13:23" x14ac:dyDescent="0.3">
      <c r="M164" s="17">
        <f>IF(ISBLANK(Demand!H164),"",Demand!H164)</f>
        <v>1</v>
      </c>
      <c r="N164" s="17">
        <f>IF(ISBLANK(Demand!I164),"",Demand!I164)</f>
        <v>160</v>
      </c>
      <c r="O164" s="17">
        <f>IF(ISBLANK(Demand!J164),"",Demand!J164)</f>
        <v>2.6666666666666665</v>
      </c>
      <c r="P164" s="64">
        <v>3.2548184716220556E-2</v>
      </c>
      <c r="Q164" s="65">
        <f t="shared" si="6"/>
        <v>3.5548184716220559E-2</v>
      </c>
      <c r="R164" s="66">
        <v>1</v>
      </c>
      <c r="S164" s="13">
        <v>0</v>
      </c>
      <c r="T164" s="39">
        <v>1</v>
      </c>
      <c r="U164" s="38">
        <v>0</v>
      </c>
      <c r="V164" s="42">
        <v>0.16282860775771735</v>
      </c>
      <c r="W164" s="42">
        <v>6.2630000000000012E-3</v>
      </c>
    </row>
    <row r="165" spans="13:23" x14ac:dyDescent="0.3">
      <c r="M165" s="17">
        <f>IF(ISBLANK(Demand!H165),"",Demand!H165)</f>
        <v>1</v>
      </c>
      <c r="N165" s="17">
        <f>IF(ISBLANK(Demand!I165),"",Demand!I165)</f>
        <v>161</v>
      </c>
      <c r="O165" s="17">
        <f>IF(ISBLANK(Demand!J165),"",Demand!J165)</f>
        <v>2.6833333333333331</v>
      </c>
      <c r="P165" s="64">
        <v>3.2548184716220556E-2</v>
      </c>
      <c r="Q165" s="65">
        <f t="shared" si="6"/>
        <v>3.5548184716220559E-2</v>
      </c>
      <c r="R165" s="66">
        <v>1</v>
      </c>
      <c r="S165" s="13">
        <v>0</v>
      </c>
      <c r="T165" s="39">
        <v>1</v>
      </c>
      <c r="U165" s="38">
        <v>0</v>
      </c>
      <c r="V165" s="42">
        <v>0.16282860775771735</v>
      </c>
      <c r="W165" s="42">
        <v>6.5000000000000006E-3</v>
      </c>
    </row>
    <row r="166" spans="13:23" x14ac:dyDescent="0.3">
      <c r="M166" s="17">
        <f>IF(ISBLANK(Demand!H166),"",Demand!H166)</f>
        <v>1</v>
      </c>
      <c r="N166" s="17">
        <f>IF(ISBLANK(Demand!I166),"",Demand!I166)</f>
        <v>162</v>
      </c>
      <c r="O166" s="17">
        <f>IF(ISBLANK(Demand!J166),"",Demand!J166)</f>
        <v>2.7</v>
      </c>
      <c r="P166" s="64">
        <v>3.2548184716220556E-2</v>
      </c>
      <c r="Q166" s="65">
        <f t="shared" si="6"/>
        <v>3.5548184716220559E-2</v>
      </c>
      <c r="R166" s="66">
        <v>1</v>
      </c>
      <c r="S166" s="13">
        <v>0</v>
      </c>
      <c r="T166" s="39">
        <v>1</v>
      </c>
      <c r="U166" s="38">
        <v>0</v>
      </c>
      <c r="V166" s="42">
        <v>0.16282860775771735</v>
      </c>
      <c r="W166" s="42">
        <v>7.038E-3</v>
      </c>
    </row>
    <row r="167" spans="13:23" x14ac:dyDescent="0.3">
      <c r="M167" s="17">
        <f>IF(ISBLANK(Demand!H167),"",Demand!H167)</f>
        <v>1</v>
      </c>
      <c r="N167" s="17">
        <f>IF(ISBLANK(Demand!I167),"",Demand!I167)</f>
        <v>163</v>
      </c>
      <c r="O167" s="17">
        <f>IF(ISBLANK(Demand!J167),"",Demand!J167)</f>
        <v>2.7166666666666668</v>
      </c>
      <c r="P167" s="64">
        <v>3.2548184716220556E-2</v>
      </c>
      <c r="Q167" s="65">
        <f t="shared" si="6"/>
        <v>3.5548184716220559E-2</v>
      </c>
      <c r="R167" s="66">
        <v>1</v>
      </c>
      <c r="S167" s="13">
        <v>0</v>
      </c>
      <c r="T167" s="39">
        <v>1</v>
      </c>
      <c r="U167" s="38">
        <v>0</v>
      </c>
      <c r="V167" s="42">
        <v>0.16282860775771735</v>
      </c>
      <c r="W167" s="42">
        <v>7.1999999999999998E-3</v>
      </c>
    </row>
    <row r="168" spans="13:23" x14ac:dyDescent="0.3">
      <c r="M168" s="17">
        <f>IF(ISBLANK(Demand!H168),"",Demand!H168)</f>
        <v>1</v>
      </c>
      <c r="N168" s="17">
        <f>IF(ISBLANK(Demand!I168),"",Demand!I168)</f>
        <v>164</v>
      </c>
      <c r="O168" s="17">
        <f>IF(ISBLANK(Demand!J168),"",Demand!J168)</f>
        <v>2.7333333333333334</v>
      </c>
      <c r="P168" s="64">
        <v>3.2548184716220556E-2</v>
      </c>
      <c r="Q168" s="65">
        <f t="shared" si="6"/>
        <v>3.5548184716220559E-2</v>
      </c>
      <c r="R168" s="66">
        <v>1</v>
      </c>
      <c r="S168" s="13">
        <v>0</v>
      </c>
      <c r="T168" s="39">
        <v>1</v>
      </c>
      <c r="U168" s="38">
        <v>0</v>
      </c>
      <c r="V168" s="42">
        <v>0.15939660775771733</v>
      </c>
      <c r="W168" s="42">
        <v>7.3439999999999998E-3</v>
      </c>
    </row>
    <row r="169" spans="13:23" x14ac:dyDescent="0.3">
      <c r="M169" s="17">
        <f>IF(ISBLANK(Demand!H169),"",Demand!H169)</f>
        <v>1</v>
      </c>
      <c r="N169" s="17">
        <f>IF(ISBLANK(Demand!I169),"",Demand!I169)</f>
        <v>165</v>
      </c>
      <c r="O169" s="17">
        <f>IF(ISBLANK(Demand!J169),"",Demand!J169)</f>
        <v>2.75</v>
      </c>
      <c r="P169" s="64">
        <v>3.2548184716220556E-2</v>
      </c>
      <c r="Q169" s="65">
        <f t="shared" si="6"/>
        <v>3.5548184716220559E-2</v>
      </c>
      <c r="R169" s="66">
        <v>1</v>
      </c>
      <c r="S169" s="13">
        <v>0</v>
      </c>
      <c r="T169" s="39">
        <v>1</v>
      </c>
      <c r="U169" s="38">
        <v>0</v>
      </c>
      <c r="V169" s="42">
        <v>0.15939660775771733</v>
      </c>
      <c r="W169" s="42">
        <v>6.9950000000000003E-3</v>
      </c>
    </row>
    <row r="170" spans="13:23" x14ac:dyDescent="0.3">
      <c r="M170" s="17">
        <f>IF(ISBLANK(Demand!H170),"",Demand!H170)</f>
        <v>1</v>
      </c>
      <c r="N170" s="17">
        <f>IF(ISBLANK(Demand!I170),"",Demand!I170)</f>
        <v>166</v>
      </c>
      <c r="O170" s="17">
        <f>IF(ISBLANK(Demand!J170),"",Demand!J170)</f>
        <v>2.7666666666666666</v>
      </c>
      <c r="P170" s="64">
        <v>3.2548184716220556E-2</v>
      </c>
      <c r="Q170" s="65">
        <f t="shared" si="6"/>
        <v>3.5548184716220559E-2</v>
      </c>
      <c r="R170" s="66">
        <v>1</v>
      </c>
      <c r="S170" s="13">
        <v>0</v>
      </c>
      <c r="T170" s="39">
        <v>1</v>
      </c>
      <c r="U170" s="38">
        <v>0</v>
      </c>
      <c r="V170" s="42">
        <v>0.15939660775771733</v>
      </c>
      <c r="W170" s="42">
        <v>6.4650000000000003E-3</v>
      </c>
    </row>
    <row r="171" spans="13:23" x14ac:dyDescent="0.3">
      <c r="M171" s="17">
        <f>IF(ISBLANK(Demand!H171),"",Demand!H171)</f>
        <v>1</v>
      </c>
      <c r="N171" s="17">
        <f>IF(ISBLANK(Demand!I171),"",Demand!I171)</f>
        <v>167</v>
      </c>
      <c r="O171" s="17">
        <f>IF(ISBLANK(Demand!J171),"",Demand!J171)</f>
        <v>2.7833333333333332</v>
      </c>
      <c r="P171" s="64">
        <v>3.2548184716220556E-2</v>
      </c>
      <c r="Q171" s="65">
        <f t="shared" si="6"/>
        <v>3.5548184716220559E-2</v>
      </c>
      <c r="R171" s="66">
        <v>1</v>
      </c>
      <c r="S171" s="13">
        <v>0</v>
      </c>
      <c r="T171" s="39">
        <v>1</v>
      </c>
      <c r="U171" s="38">
        <v>0</v>
      </c>
      <c r="V171" s="42">
        <v>0.15939660775771733</v>
      </c>
      <c r="W171" s="42">
        <v>6.131000000000001E-3</v>
      </c>
    </row>
    <row r="172" spans="13:23" x14ac:dyDescent="0.3">
      <c r="M172" s="17">
        <f>IF(ISBLANK(Demand!H172),"",Demand!H172)</f>
        <v>1</v>
      </c>
      <c r="N172" s="17">
        <f>IF(ISBLANK(Demand!I172),"",Demand!I172)</f>
        <v>168</v>
      </c>
      <c r="O172" s="17">
        <f>IF(ISBLANK(Demand!J172),"",Demand!J172)</f>
        <v>2.8</v>
      </c>
      <c r="P172" s="64">
        <v>3.2548184716220556E-2</v>
      </c>
      <c r="Q172" s="65">
        <f t="shared" si="6"/>
        <v>3.5548184716220559E-2</v>
      </c>
      <c r="R172" s="66">
        <v>1</v>
      </c>
      <c r="S172" s="13">
        <v>0</v>
      </c>
      <c r="T172" s="39">
        <v>1</v>
      </c>
      <c r="U172" s="38">
        <v>0</v>
      </c>
      <c r="V172" s="42">
        <v>0.15003660775771735</v>
      </c>
      <c r="W172" s="42">
        <v>5.5000000000000005E-3</v>
      </c>
    </row>
    <row r="173" spans="13:23" x14ac:dyDescent="0.3">
      <c r="M173" s="17">
        <f>IF(ISBLANK(Demand!H173),"",Demand!H173)</f>
        <v>1</v>
      </c>
      <c r="N173" s="17">
        <f>IF(ISBLANK(Demand!I173),"",Demand!I173)</f>
        <v>169</v>
      </c>
      <c r="O173" s="17">
        <f>IF(ISBLANK(Demand!J173),"",Demand!J173)</f>
        <v>2.8166666666666664</v>
      </c>
      <c r="P173" s="64">
        <v>3.2548184716220556E-2</v>
      </c>
      <c r="Q173" s="65">
        <f t="shared" si="6"/>
        <v>3.5548184716220559E-2</v>
      </c>
      <c r="R173" s="66">
        <v>1</v>
      </c>
      <c r="S173" s="13">
        <v>0</v>
      </c>
      <c r="T173" s="39">
        <v>1</v>
      </c>
      <c r="U173" s="38">
        <v>0</v>
      </c>
      <c r="V173" s="42">
        <v>0.15003660775771735</v>
      </c>
      <c r="W173" s="42">
        <v>4.1307599999999998E-3</v>
      </c>
    </row>
    <row r="174" spans="13:23" x14ac:dyDescent="0.3">
      <c r="M174" s="17">
        <f>IF(ISBLANK(Demand!H174),"",Demand!H174)</f>
        <v>1</v>
      </c>
      <c r="N174" s="17">
        <f>IF(ISBLANK(Demand!I174),"",Demand!I174)</f>
        <v>170</v>
      </c>
      <c r="O174" s="17">
        <f>IF(ISBLANK(Demand!J174),"",Demand!J174)</f>
        <v>2.8333333333333335</v>
      </c>
      <c r="P174" s="64">
        <v>3.2548184716220556E-2</v>
      </c>
      <c r="Q174" s="65">
        <f t="shared" si="6"/>
        <v>3.5548184716220559E-2</v>
      </c>
      <c r="R174" s="66">
        <v>1</v>
      </c>
      <c r="S174" s="13">
        <v>0</v>
      </c>
      <c r="T174" s="39">
        <v>1</v>
      </c>
      <c r="U174" s="38">
        <v>0</v>
      </c>
      <c r="V174" s="42">
        <v>0.15003660775771735</v>
      </c>
      <c r="W174" s="42">
        <v>2.4190000000000001E-3</v>
      </c>
    </row>
    <row r="175" spans="13:23" x14ac:dyDescent="0.3">
      <c r="M175" s="17">
        <f>IF(ISBLANK(Demand!H175),"",Demand!H175)</f>
        <v>1</v>
      </c>
      <c r="N175" s="17">
        <f>IF(ISBLANK(Demand!I175),"",Demand!I175)</f>
        <v>171</v>
      </c>
      <c r="O175" s="17">
        <f>IF(ISBLANK(Demand!J175),"",Demand!J175)</f>
        <v>2.85</v>
      </c>
      <c r="P175" s="64">
        <v>3.2548184716220556E-2</v>
      </c>
      <c r="Q175" s="65">
        <f t="shared" si="6"/>
        <v>3.5548184716220559E-2</v>
      </c>
      <c r="R175" s="66">
        <v>1</v>
      </c>
      <c r="S175" s="13">
        <v>0</v>
      </c>
      <c r="T175" s="39">
        <v>1</v>
      </c>
      <c r="U175" s="38">
        <v>0</v>
      </c>
      <c r="V175" s="42">
        <v>0.15003660775771735</v>
      </c>
      <c r="W175" s="42">
        <v>1.4930000000000002E-3</v>
      </c>
    </row>
    <row r="176" spans="13:23" x14ac:dyDescent="0.3">
      <c r="M176" s="17">
        <f>IF(ISBLANK(Demand!H176),"",Demand!H176)</f>
        <v>1</v>
      </c>
      <c r="N176" s="17">
        <f>IF(ISBLANK(Demand!I176),"",Demand!I176)</f>
        <v>172</v>
      </c>
      <c r="O176" s="17">
        <f>IF(ISBLANK(Demand!J176),"",Demand!J176)</f>
        <v>2.8666666666666667</v>
      </c>
      <c r="P176" s="64">
        <v>3.2548184716220556E-2</v>
      </c>
      <c r="Q176" s="65">
        <f t="shared" si="6"/>
        <v>3.5548184716220559E-2</v>
      </c>
      <c r="R176" s="66">
        <v>1</v>
      </c>
      <c r="S176" s="13">
        <v>0</v>
      </c>
      <c r="T176" s="39">
        <v>1</v>
      </c>
      <c r="U176" s="38">
        <v>0</v>
      </c>
      <c r="V176" s="42">
        <v>0.15003660775771735</v>
      </c>
      <c r="W176" s="42">
        <v>9.2200000000000008E-4</v>
      </c>
    </row>
    <row r="177" spans="13:23" x14ac:dyDescent="0.3">
      <c r="M177" s="17">
        <f>IF(ISBLANK(Demand!H177),"",Demand!H177)</f>
        <v>1</v>
      </c>
      <c r="N177" s="17">
        <f>IF(ISBLANK(Demand!I177),"",Demand!I177)</f>
        <v>173</v>
      </c>
      <c r="O177" s="17">
        <f>IF(ISBLANK(Demand!J177),"",Demand!J177)</f>
        <v>2.8833333333333333</v>
      </c>
      <c r="P177" s="64">
        <v>3.2548184716220556E-2</v>
      </c>
      <c r="Q177" s="65">
        <f t="shared" si="6"/>
        <v>3.5548184716220559E-2</v>
      </c>
      <c r="R177" s="66">
        <v>1</v>
      </c>
      <c r="S177" s="13">
        <v>0</v>
      </c>
      <c r="T177" s="39">
        <v>1</v>
      </c>
      <c r="U177" s="38">
        <v>0</v>
      </c>
      <c r="V177" s="42">
        <v>0.15003660775771735</v>
      </c>
      <c r="W177" s="42">
        <v>8.7300000000000008E-4</v>
      </c>
    </row>
    <row r="178" spans="13:23" x14ac:dyDescent="0.3">
      <c r="M178" s="17">
        <f>IF(ISBLANK(Demand!H178),"",Demand!H178)</f>
        <v>1</v>
      </c>
      <c r="N178" s="17">
        <f>IF(ISBLANK(Demand!I178),"",Demand!I178)</f>
        <v>174</v>
      </c>
      <c r="O178" s="17">
        <f>IF(ISBLANK(Demand!J178),"",Demand!J178)</f>
        <v>2.9</v>
      </c>
      <c r="P178" s="64">
        <v>3.2548184716220556E-2</v>
      </c>
      <c r="Q178" s="65">
        <f t="shared" si="6"/>
        <v>3.5548184716220559E-2</v>
      </c>
      <c r="R178" s="66">
        <v>1</v>
      </c>
      <c r="S178" s="13">
        <v>0</v>
      </c>
      <c r="T178" s="39">
        <v>1</v>
      </c>
      <c r="U178" s="38">
        <v>0</v>
      </c>
      <c r="V178" s="42">
        <v>0.15003660775771735</v>
      </c>
      <c r="W178" s="42">
        <v>1.0009999999999999E-3</v>
      </c>
    </row>
    <row r="179" spans="13:23" x14ac:dyDescent="0.3">
      <c r="M179" s="17">
        <f>IF(ISBLANK(Demand!H179),"",Demand!H179)</f>
        <v>1</v>
      </c>
      <c r="N179" s="17">
        <f>IF(ISBLANK(Demand!I179),"",Demand!I179)</f>
        <v>175</v>
      </c>
      <c r="O179" s="17">
        <f>IF(ISBLANK(Demand!J179),"",Demand!J179)</f>
        <v>2.9166666666666665</v>
      </c>
      <c r="P179" s="64">
        <v>3.2548184716220556E-2</v>
      </c>
      <c r="Q179" s="65">
        <f t="shared" si="6"/>
        <v>3.5548184716220559E-2</v>
      </c>
      <c r="R179" s="66">
        <v>1</v>
      </c>
      <c r="S179" s="13">
        <v>0</v>
      </c>
      <c r="T179" s="39">
        <v>1</v>
      </c>
      <c r="U179" s="38">
        <v>0</v>
      </c>
      <c r="V179" s="42">
        <v>0.15003660775771735</v>
      </c>
      <c r="W179" s="42">
        <v>1.4350000000000001E-3</v>
      </c>
    </row>
    <row r="180" spans="13:23" x14ac:dyDescent="0.3">
      <c r="M180" s="17">
        <f>IF(ISBLANK(Demand!H180),"",Demand!H180)</f>
        <v>1</v>
      </c>
      <c r="N180" s="17">
        <f>IF(ISBLANK(Demand!I180),"",Demand!I180)</f>
        <v>176</v>
      </c>
      <c r="O180" s="17">
        <f>IF(ISBLANK(Demand!J180),"",Demand!J180)</f>
        <v>2.9333333333333331</v>
      </c>
      <c r="P180" s="64">
        <v>3.2548184716220556E-2</v>
      </c>
      <c r="Q180" s="65">
        <f t="shared" si="6"/>
        <v>3.5548184716220559E-2</v>
      </c>
      <c r="R180" s="66">
        <v>1</v>
      </c>
      <c r="S180" s="13">
        <v>0</v>
      </c>
      <c r="T180" s="39">
        <v>1</v>
      </c>
      <c r="U180" s="38">
        <v>0</v>
      </c>
      <c r="V180" s="42">
        <v>0.15939660775771733</v>
      </c>
      <c r="W180" s="42">
        <v>1.7569999999999999E-3</v>
      </c>
    </row>
    <row r="181" spans="13:23" x14ac:dyDescent="0.3">
      <c r="M181" s="17">
        <f>IF(ISBLANK(Demand!H181),"",Demand!H181)</f>
        <v>1</v>
      </c>
      <c r="N181" s="17">
        <f>IF(ISBLANK(Demand!I181),"",Demand!I181)</f>
        <v>177</v>
      </c>
      <c r="O181" s="17">
        <f>IF(ISBLANK(Demand!J181),"",Demand!J181)</f>
        <v>2.95</v>
      </c>
      <c r="P181" s="64">
        <v>3.2548184716220556E-2</v>
      </c>
      <c r="Q181" s="65">
        <f t="shared" si="6"/>
        <v>3.5548184716220559E-2</v>
      </c>
      <c r="R181" s="66">
        <v>1</v>
      </c>
      <c r="S181" s="13">
        <v>0</v>
      </c>
      <c r="T181" s="39">
        <v>1</v>
      </c>
      <c r="U181" s="38">
        <v>0</v>
      </c>
      <c r="V181" s="42">
        <v>0.16282860775771735</v>
      </c>
      <c r="W181" s="42">
        <v>3.0330000000000001E-3</v>
      </c>
    </row>
    <row r="182" spans="13:23" x14ac:dyDescent="0.3">
      <c r="M182" s="17">
        <f>IF(ISBLANK(Demand!H182),"",Demand!H182)</f>
        <v>1</v>
      </c>
      <c r="N182" s="17">
        <f>IF(ISBLANK(Demand!I182),"",Demand!I182)</f>
        <v>178</v>
      </c>
      <c r="O182" s="17">
        <f>IF(ISBLANK(Demand!J182),"",Demand!J182)</f>
        <v>2.9666666666666668</v>
      </c>
      <c r="P182" s="64">
        <v>3.2548184716220556E-2</v>
      </c>
      <c r="Q182" s="65">
        <f t="shared" si="6"/>
        <v>3.5548184716220559E-2</v>
      </c>
      <c r="R182" s="66">
        <v>1</v>
      </c>
      <c r="S182" s="13">
        <v>0</v>
      </c>
      <c r="T182" s="39">
        <v>1</v>
      </c>
      <c r="U182" s="38">
        <v>0</v>
      </c>
      <c r="V182" s="42">
        <v>0.16282860775771735</v>
      </c>
      <c r="W182" s="42">
        <v>5.5000000000000005E-3</v>
      </c>
    </row>
    <row r="183" spans="13:23" x14ac:dyDescent="0.3">
      <c r="M183" s="17">
        <f>IF(ISBLANK(Demand!H183),"",Demand!H183)</f>
        <v>1</v>
      </c>
      <c r="N183" s="17">
        <f>IF(ISBLANK(Demand!I183),"",Demand!I183)</f>
        <v>179</v>
      </c>
      <c r="O183" s="17">
        <f>IF(ISBLANK(Demand!J183),"",Demand!J183)</f>
        <v>2.9833333333333334</v>
      </c>
      <c r="P183" s="64">
        <v>3.2548184716220556E-2</v>
      </c>
      <c r="Q183" s="65">
        <f t="shared" si="6"/>
        <v>3.5548184716220559E-2</v>
      </c>
      <c r="R183" s="66">
        <v>1</v>
      </c>
      <c r="S183" s="13">
        <v>0</v>
      </c>
      <c r="T183" s="39">
        <v>1</v>
      </c>
      <c r="U183" s="38">
        <v>0</v>
      </c>
      <c r="V183" s="42">
        <v>0.16282860775771735</v>
      </c>
      <c r="W183" s="42">
        <v>5.9420000000000002E-3</v>
      </c>
    </row>
    <row r="184" spans="13:23" x14ac:dyDescent="0.3">
      <c r="M184" s="17">
        <f>IF(ISBLANK(Demand!H184),"",Demand!H184)</f>
        <v>1</v>
      </c>
      <c r="N184" s="17">
        <f>IF(ISBLANK(Demand!I184),"",Demand!I184)</f>
        <v>180</v>
      </c>
      <c r="O184" s="17">
        <f>IF(ISBLANK(Demand!J184),"",Demand!J184)</f>
        <v>3</v>
      </c>
      <c r="P184" s="64">
        <v>3.2548184716220556E-2</v>
      </c>
      <c r="Q184" s="65">
        <f t="shared" si="6"/>
        <v>3.5548184716220559E-2</v>
      </c>
      <c r="R184" s="66">
        <v>1</v>
      </c>
      <c r="S184" s="13">
        <v>0</v>
      </c>
      <c r="T184" s="39">
        <v>1</v>
      </c>
      <c r="U184" s="38">
        <v>0</v>
      </c>
      <c r="V184" s="42">
        <v>0.16282860775771735</v>
      </c>
      <c r="W184" s="42">
        <v>6.0020000000000004E-3</v>
      </c>
    </row>
    <row r="185" spans="13:23" x14ac:dyDescent="0.3">
      <c r="M185" s="17">
        <f>IF(ISBLANK(Demand!H185),"",Demand!H185)</f>
        <v>1</v>
      </c>
      <c r="N185" s="17">
        <f>IF(ISBLANK(Demand!I185),"",Demand!I185)</f>
        <v>181</v>
      </c>
      <c r="O185" s="17">
        <f>IF(ISBLANK(Demand!J185),"",Demand!J185)</f>
        <v>3.0166666666666666</v>
      </c>
      <c r="P185" s="64">
        <v>3.2548184716220556E-2</v>
      </c>
      <c r="Q185" s="65">
        <f t="shared" si="6"/>
        <v>3.5548184716220559E-2</v>
      </c>
      <c r="R185" s="66">
        <v>1</v>
      </c>
      <c r="S185" s="13">
        <v>0</v>
      </c>
      <c r="T185" s="39">
        <v>1</v>
      </c>
      <c r="U185" s="38">
        <v>0</v>
      </c>
      <c r="V185" s="42">
        <v>0.16282860775771735</v>
      </c>
      <c r="W185" s="42">
        <v>5.8700000000000002E-3</v>
      </c>
    </row>
    <row r="186" spans="13:23" x14ac:dyDescent="0.3">
      <c r="M186" s="17">
        <f>IF(ISBLANK(Demand!H186),"",Demand!H186)</f>
        <v>1</v>
      </c>
      <c r="N186" s="17">
        <f>IF(ISBLANK(Demand!I186),"",Demand!I186)</f>
        <v>182</v>
      </c>
      <c r="O186" s="17">
        <f>IF(ISBLANK(Demand!J186),"",Demand!J186)</f>
        <v>3.0333333333333332</v>
      </c>
      <c r="P186" s="64">
        <v>3.2548184716220556E-2</v>
      </c>
      <c r="Q186" s="65">
        <f t="shared" si="6"/>
        <v>3.5548184716220559E-2</v>
      </c>
      <c r="R186" s="66">
        <v>1</v>
      </c>
      <c r="S186" s="13">
        <v>0</v>
      </c>
      <c r="T186" s="39">
        <v>1</v>
      </c>
      <c r="U186" s="38">
        <v>0</v>
      </c>
      <c r="V186" s="42">
        <v>0.16282860775771735</v>
      </c>
      <c r="W186" s="42">
        <v>4.9950000000000003E-3</v>
      </c>
    </row>
    <row r="187" spans="13:23" x14ac:dyDescent="0.3">
      <c r="M187" s="17">
        <f>IF(ISBLANK(Demand!H187),"",Demand!H187)</f>
        <v>1</v>
      </c>
      <c r="N187" s="17">
        <f>IF(ISBLANK(Demand!I187),"",Demand!I187)</f>
        <v>183</v>
      </c>
      <c r="O187" s="17">
        <f>IF(ISBLANK(Demand!J187),"",Demand!J187)</f>
        <v>3.05</v>
      </c>
      <c r="P187" s="64">
        <v>3.2548184716220556E-2</v>
      </c>
      <c r="Q187" s="65">
        <f t="shared" si="6"/>
        <v>3.5548184716220559E-2</v>
      </c>
      <c r="R187" s="66">
        <v>1</v>
      </c>
      <c r="S187" s="13">
        <v>0</v>
      </c>
      <c r="T187" s="39">
        <v>1</v>
      </c>
      <c r="U187" s="38">
        <v>0</v>
      </c>
      <c r="V187" s="42">
        <v>0.16282860775771735</v>
      </c>
      <c r="W187" s="42">
        <v>4.6551309999999999E-3</v>
      </c>
    </row>
    <row r="188" spans="13:23" x14ac:dyDescent="0.3">
      <c r="M188" s="17">
        <f>IF(ISBLANK(Demand!H188),"",Demand!H188)</f>
        <v>1</v>
      </c>
      <c r="N188" s="17">
        <f>IF(ISBLANK(Demand!I188),"",Demand!I188)</f>
        <v>184</v>
      </c>
      <c r="O188" s="17">
        <f>IF(ISBLANK(Demand!J188),"",Demand!J188)</f>
        <v>3.0666666666666664</v>
      </c>
      <c r="P188" s="64">
        <v>3.2548184716220556E-2</v>
      </c>
      <c r="Q188" s="65">
        <f t="shared" si="6"/>
        <v>3.5548184716220559E-2</v>
      </c>
      <c r="R188" s="66">
        <v>1</v>
      </c>
      <c r="S188" s="13">
        <v>0</v>
      </c>
      <c r="T188" s="39">
        <v>1</v>
      </c>
      <c r="U188" s="38">
        <v>0</v>
      </c>
      <c r="V188" s="42">
        <v>0.16282860775771735</v>
      </c>
      <c r="W188" s="42">
        <v>5.0010000000000002E-3</v>
      </c>
    </row>
    <row r="189" spans="13:23" x14ac:dyDescent="0.3">
      <c r="M189" s="17">
        <f>IF(ISBLANK(Demand!H189),"",Demand!H189)</f>
        <v>1</v>
      </c>
      <c r="N189" s="17">
        <f>IF(ISBLANK(Demand!I189),"",Demand!I189)</f>
        <v>185</v>
      </c>
      <c r="O189" s="17">
        <f>IF(ISBLANK(Demand!J189),"",Demand!J189)</f>
        <v>3.0833333333333335</v>
      </c>
      <c r="P189" s="64">
        <v>3.2548184716220556E-2</v>
      </c>
      <c r="Q189" s="65">
        <f t="shared" si="6"/>
        <v>3.5548184716220559E-2</v>
      </c>
      <c r="R189" s="66">
        <v>1</v>
      </c>
      <c r="S189" s="13">
        <v>0</v>
      </c>
      <c r="T189" s="39">
        <v>1</v>
      </c>
      <c r="U189" s="38">
        <v>0</v>
      </c>
      <c r="V189" s="42">
        <v>0.16282860775771735</v>
      </c>
      <c r="W189" s="42">
        <v>5.9670000000000001E-3</v>
      </c>
    </row>
    <row r="190" spans="13:23" x14ac:dyDescent="0.3">
      <c r="M190" s="17">
        <f>IF(ISBLANK(Demand!H190),"",Demand!H190)</f>
        <v>1</v>
      </c>
      <c r="N190" s="17">
        <f>IF(ISBLANK(Demand!I190),"",Demand!I190)</f>
        <v>186</v>
      </c>
      <c r="O190" s="17">
        <f>IF(ISBLANK(Demand!J190),"",Demand!J190)</f>
        <v>3.1</v>
      </c>
      <c r="P190" s="64">
        <v>3.2548184716220556E-2</v>
      </c>
      <c r="Q190" s="65">
        <f t="shared" si="6"/>
        <v>3.5548184716220559E-2</v>
      </c>
      <c r="R190" s="66">
        <v>1</v>
      </c>
      <c r="S190" s="13">
        <v>0</v>
      </c>
      <c r="T190" s="39">
        <v>1</v>
      </c>
      <c r="U190" s="38">
        <v>0</v>
      </c>
      <c r="V190" s="42">
        <v>0.16282860775771735</v>
      </c>
      <c r="W190" s="42">
        <v>6.8050000000000003E-3</v>
      </c>
    </row>
    <row r="191" spans="13:23" x14ac:dyDescent="0.3">
      <c r="M191" s="17">
        <f>IF(ISBLANK(Demand!H191),"",Demand!H191)</f>
        <v>1</v>
      </c>
      <c r="N191" s="17">
        <f>IF(ISBLANK(Demand!I191),"",Demand!I191)</f>
        <v>187</v>
      </c>
      <c r="O191" s="17">
        <f>IF(ISBLANK(Demand!J191),"",Demand!J191)</f>
        <v>3.1166666666666667</v>
      </c>
      <c r="P191" s="64">
        <v>3.2548184716220556E-2</v>
      </c>
      <c r="Q191" s="65">
        <f t="shared" si="6"/>
        <v>3.5548184716220559E-2</v>
      </c>
      <c r="R191" s="66">
        <v>1</v>
      </c>
      <c r="S191" s="13">
        <v>0</v>
      </c>
      <c r="T191" s="39">
        <v>1</v>
      </c>
      <c r="U191" s="38">
        <v>0</v>
      </c>
      <c r="V191" s="42">
        <v>0.16282860775771735</v>
      </c>
      <c r="W191" s="42">
        <v>7.0040000000000007E-3</v>
      </c>
    </row>
    <row r="192" spans="13:23" x14ac:dyDescent="0.3">
      <c r="M192" s="17">
        <f>IF(ISBLANK(Demand!H192),"",Demand!H192)</f>
        <v>1</v>
      </c>
      <c r="N192" s="17">
        <f>IF(ISBLANK(Demand!I192),"",Demand!I192)</f>
        <v>188</v>
      </c>
      <c r="O192" s="17">
        <f>IF(ISBLANK(Demand!J192),"",Demand!J192)</f>
        <v>3.1333333333333333</v>
      </c>
      <c r="P192" s="64">
        <v>3.2548184716220556E-2</v>
      </c>
      <c r="Q192" s="65">
        <f t="shared" si="6"/>
        <v>3.5548184716220559E-2</v>
      </c>
      <c r="R192" s="66">
        <v>1</v>
      </c>
      <c r="S192" s="13">
        <v>0</v>
      </c>
      <c r="T192" s="39">
        <v>1</v>
      </c>
      <c r="U192" s="38">
        <v>0</v>
      </c>
      <c r="V192" s="42">
        <v>0.15939660775771733</v>
      </c>
      <c r="W192" s="42">
        <v>7.4150000000000015E-3</v>
      </c>
    </row>
    <row r="193" spans="13:23" x14ac:dyDescent="0.3">
      <c r="M193" s="17">
        <f>IF(ISBLANK(Demand!H193),"",Demand!H193)</f>
        <v>1</v>
      </c>
      <c r="N193" s="17">
        <f>IF(ISBLANK(Demand!I193),"",Demand!I193)</f>
        <v>189</v>
      </c>
      <c r="O193" s="17">
        <f>IF(ISBLANK(Demand!J193),"",Demand!J193)</f>
        <v>3.15</v>
      </c>
      <c r="P193" s="64">
        <v>3.2548184716220556E-2</v>
      </c>
      <c r="Q193" s="65">
        <f t="shared" si="6"/>
        <v>3.5548184716220559E-2</v>
      </c>
      <c r="R193" s="66">
        <v>1</v>
      </c>
      <c r="S193" s="13">
        <v>0</v>
      </c>
      <c r="T193" s="39">
        <v>1</v>
      </c>
      <c r="U193" s="38">
        <v>0</v>
      </c>
      <c r="V193" s="42">
        <v>0.15939660775771733</v>
      </c>
      <c r="W193" s="42">
        <v>7.038E-3</v>
      </c>
    </row>
    <row r="194" spans="13:23" x14ac:dyDescent="0.3">
      <c r="M194" s="17">
        <f>IF(ISBLANK(Demand!H194),"",Demand!H194)</f>
        <v>1</v>
      </c>
      <c r="N194" s="17">
        <f>IF(ISBLANK(Demand!I194),"",Demand!I194)</f>
        <v>190</v>
      </c>
      <c r="O194" s="17">
        <f>IF(ISBLANK(Demand!J194),"",Demand!J194)</f>
        <v>3.1666666666666665</v>
      </c>
      <c r="P194" s="64">
        <v>3.2548184716220556E-2</v>
      </c>
      <c r="Q194" s="65">
        <f t="shared" si="6"/>
        <v>3.5548184716220559E-2</v>
      </c>
      <c r="R194" s="66">
        <v>1</v>
      </c>
      <c r="S194" s="13">
        <v>0</v>
      </c>
      <c r="T194" s="39">
        <v>1</v>
      </c>
      <c r="U194" s="38">
        <v>0</v>
      </c>
      <c r="V194" s="42">
        <v>0.15939660775771733</v>
      </c>
      <c r="W194" s="42">
        <v>6.5050000000000004E-3</v>
      </c>
    </row>
    <row r="195" spans="13:23" x14ac:dyDescent="0.3">
      <c r="M195" s="17">
        <f>IF(ISBLANK(Demand!H195),"",Demand!H195)</f>
        <v>1</v>
      </c>
      <c r="N195" s="17">
        <f>IF(ISBLANK(Demand!I195),"",Demand!I195)</f>
        <v>191</v>
      </c>
      <c r="O195" s="17">
        <f>IF(ISBLANK(Demand!J195),"",Demand!J195)</f>
        <v>3.1833333333333331</v>
      </c>
      <c r="P195" s="64">
        <v>3.2548184716220556E-2</v>
      </c>
      <c r="Q195" s="65">
        <f t="shared" si="6"/>
        <v>3.5548184716220559E-2</v>
      </c>
      <c r="R195" s="66">
        <v>1</v>
      </c>
      <c r="S195" s="13">
        <v>0</v>
      </c>
      <c r="T195" s="39">
        <v>1</v>
      </c>
      <c r="U195" s="38">
        <v>0</v>
      </c>
      <c r="V195" s="42">
        <v>0.15939660775771733</v>
      </c>
      <c r="W195" s="42">
        <v>6.1100000000000008E-3</v>
      </c>
    </row>
    <row r="196" spans="13:23" x14ac:dyDescent="0.3">
      <c r="M196" s="17">
        <f>IF(ISBLANK(Demand!H196),"",Demand!H196)</f>
        <v>1</v>
      </c>
      <c r="N196" s="17">
        <f>IF(ISBLANK(Demand!I196),"",Demand!I196)</f>
        <v>192</v>
      </c>
      <c r="O196" s="17">
        <f>IF(ISBLANK(Demand!J196),"",Demand!J196)</f>
        <v>3.2</v>
      </c>
      <c r="P196" s="64">
        <v>3.2548184716220556E-2</v>
      </c>
      <c r="Q196" s="65">
        <f t="shared" si="6"/>
        <v>3.5548184716220559E-2</v>
      </c>
      <c r="R196" s="66">
        <v>1</v>
      </c>
      <c r="S196" s="13">
        <v>0</v>
      </c>
      <c r="T196" s="39">
        <v>1</v>
      </c>
      <c r="U196" s="38">
        <v>0</v>
      </c>
      <c r="V196" s="42">
        <v>0.15003660775771735</v>
      </c>
      <c r="W196" s="42">
        <v>5.8000000000000005E-3</v>
      </c>
    </row>
    <row r="197" spans="13:23" x14ac:dyDescent="0.3">
      <c r="M197" s="17">
        <f>IF(ISBLANK(Demand!H197),"",Demand!H197)</f>
        <v>1</v>
      </c>
      <c r="N197" s="17">
        <f>IF(ISBLANK(Demand!I197),"",Demand!I197)</f>
        <v>193</v>
      </c>
      <c r="O197" s="17">
        <f>IF(ISBLANK(Demand!J197),"",Demand!J197)</f>
        <v>3.2166666666666668</v>
      </c>
      <c r="P197" s="64">
        <v>3.2548184716220556E-2</v>
      </c>
      <c r="Q197" s="65">
        <f>P197+0.003</f>
        <v>3.5548184716220559E-2</v>
      </c>
      <c r="R197" s="66">
        <v>1</v>
      </c>
      <c r="S197" s="13">
        <v>0</v>
      </c>
      <c r="T197" s="39">
        <v>1</v>
      </c>
      <c r="U197" s="38">
        <v>0</v>
      </c>
      <c r="V197" s="42">
        <v>0.15003660775771735</v>
      </c>
      <c r="W197" s="42">
        <v>5.9500000000000004E-3</v>
      </c>
    </row>
    <row r="198" spans="13:23" x14ac:dyDescent="0.3">
      <c r="M198" s="17">
        <f>IF(ISBLANK(Demand!H198),"",Demand!H198)</f>
        <v>1</v>
      </c>
      <c r="N198" s="17">
        <f>IF(ISBLANK(Demand!I198),"",Demand!I198)</f>
        <v>194</v>
      </c>
      <c r="O198" s="17">
        <f>IF(ISBLANK(Demand!J198),"",Demand!J198)</f>
        <v>3.2333333333333334</v>
      </c>
      <c r="P198" s="64">
        <v>3.2548184716220556E-2</v>
      </c>
      <c r="Q198" s="65">
        <f t="shared" ref="Q198:Q244" si="7">P198+0.003</f>
        <v>3.5548184716220559E-2</v>
      </c>
      <c r="R198" s="66">
        <v>1</v>
      </c>
      <c r="S198" s="13">
        <v>0</v>
      </c>
      <c r="T198" s="39">
        <v>1</v>
      </c>
      <c r="U198" s="38">
        <v>0</v>
      </c>
      <c r="V198" s="42">
        <v>0.15003660775771735</v>
      </c>
      <c r="W198" s="42">
        <v>5.9400000000000008E-3</v>
      </c>
    </row>
    <row r="199" spans="13:23" x14ac:dyDescent="0.3">
      <c r="M199" s="17">
        <f>IF(ISBLANK(Demand!H199),"",Demand!H199)</f>
        <v>1</v>
      </c>
      <c r="N199" s="17">
        <f>IF(ISBLANK(Demand!I199),"",Demand!I199)</f>
        <v>195</v>
      </c>
      <c r="O199" s="17">
        <f>IF(ISBLANK(Demand!J199),"",Demand!J199)</f>
        <v>3.25</v>
      </c>
      <c r="P199" s="64">
        <v>3.2548184716220556E-2</v>
      </c>
      <c r="Q199" s="65">
        <f t="shared" si="7"/>
        <v>3.5548184716220559E-2</v>
      </c>
      <c r="R199" s="66">
        <v>1</v>
      </c>
      <c r="S199" s="13">
        <v>0</v>
      </c>
      <c r="T199" s="39">
        <v>1</v>
      </c>
      <c r="U199" s="38">
        <v>0</v>
      </c>
      <c r="V199" s="42">
        <v>0.15003660775771735</v>
      </c>
      <c r="W199" s="42">
        <v>5.000000000000001E-3</v>
      </c>
    </row>
    <row r="200" spans="13:23" x14ac:dyDescent="0.3">
      <c r="M200" s="17">
        <f>IF(ISBLANK(Demand!H200),"",Demand!H200)</f>
        <v>1</v>
      </c>
      <c r="N200" s="17">
        <f>IF(ISBLANK(Demand!I200),"",Demand!I200)</f>
        <v>196</v>
      </c>
      <c r="O200" s="17">
        <f>IF(ISBLANK(Demand!J200),"",Demand!J200)</f>
        <v>3.2666666666666666</v>
      </c>
      <c r="P200" s="64">
        <v>3.2548184716220556E-2</v>
      </c>
      <c r="Q200" s="65">
        <f t="shared" si="7"/>
        <v>3.5548184716220559E-2</v>
      </c>
      <c r="R200" s="66">
        <v>1</v>
      </c>
      <c r="S200" s="13">
        <v>0</v>
      </c>
      <c r="T200" s="39">
        <v>1</v>
      </c>
      <c r="U200" s="38">
        <v>0</v>
      </c>
      <c r="V200" s="42">
        <v>0.15003660775771735</v>
      </c>
      <c r="W200" s="42">
        <v>4.0000000000000001E-3</v>
      </c>
    </row>
    <row r="201" spans="13:23" x14ac:dyDescent="0.3">
      <c r="M201" s="17">
        <f>IF(ISBLANK(Demand!H201),"",Demand!H201)</f>
        <v>1</v>
      </c>
      <c r="N201" s="17">
        <f>IF(ISBLANK(Demand!I201),"",Demand!I201)</f>
        <v>197</v>
      </c>
      <c r="O201" s="17">
        <f>IF(ISBLANK(Demand!J201),"",Demand!J201)</f>
        <v>3.2833333333333332</v>
      </c>
      <c r="P201" s="64">
        <v>3.2548184716220556E-2</v>
      </c>
      <c r="Q201" s="65">
        <f t="shared" si="7"/>
        <v>3.5548184716220559E-2</v>
      </c>
      <c r="R201" s="66">
        <v>1</v>
      </c>
      <c r="S201" s="13">
        <v>0</v>
      </c>
      <c r="T201" s="39">
        <v>1</v>
      </c>
      <c r="U201" s="38">
        <v>0</v>
      </c>
      <c r="V201" s="42">
        <v>0.15003660775771735</v>
      </c>
      <c r="W201" s="42">
        <v>3.5000000000000005E-3</v>
      </c>
    </row>
    <row r="202" spans="13:23" x14ac:dyDescent="0.3">
      <c r="M202" s="17">
        <f>IF(ISBLANK(Demand!H202),"",Demand!H202)</f>
        <v>1</v>
      </c>
      <c r="N202" s="17">
        <f>IF(ISBLANK(Demand!I202),"",Demand!I202)</f>
        <v>198</v>
      </c>
      <c r="O202" s="17">
        <f>IF(ISBLANK(Demand!J202),"",Demand!J202)</f>
        <v>3.3</v>
      </c>
      <c r="P202" s="64">
        <v>3.2548184716220556E-2</v>
      </c>
      <c r="Q202" s="65">
        <f t="shared" si="7"/>
        <v>3.5548184716220559E-2</v>
      </c>
      <c r="R202" s="66">
        <v>1</v>
      </c>
      <c r="S202" s="13">
        <v>0</v>
      </c>
      <c r="T202" s="39">
        <v>1</v>
      </c>
      <c r="U202" s="38">
        <v>0</v>
      </c>
      <c r="V202" s="42">
        <v>0.15003660775771735</v>
      </c>
      <c r="W202" s="42">
        <v>4.8979999999999996E-3</v>
      </c>
    </row>
    <row r="203" spans="13:23" x14ac:dyDescent="0.3">
      <c r="M203" s="17">
        <f>IF(ISBLANK(Demand!H203),"",Demand!H203)</f>
        <v>1</v>
      </c>
      <c r="N203" s="17">
        <f>IF(ISBLANK(Demand!I203),"",Demand!I203)</f>
        <v>199</v>
      </c>
      <c r="O203" s="17">
        <f>IF(ISBLANK(Demand!J203),"",Demand!J203)</f>
        <v>3.3166666666666664</v>
      </c>
      <c r="P203" s="64">
        <v>3.2548184716220556E-2</v>
      </c>
      <c r="Q203" s="65">
        <f t="shared" si="7"/>
        <v>3.5548184716220559E-2</v>
      </c>
      <c r="R203" s="66">
        <v>1</v>
      </c>
      <c r="S203" s="13">
        <v>0</v>
      </c>
      <c r="T203" s="39">
        <v>1</v>
      </c>
      <c r="U203" s="38">
        <v>0</v>
      </c>
      <c r="V203" s="42">
        <v>0.15003660775771735</v>
      </c>
      <c r="W203" s="42">
        <v>6.0890000000000007E-3</v>
      </c>
    </row>
    <row r="204" spans="13:23" x14ac:dyDescent="0.3">
      <c r="M204" s="17">
        <f>IF(ISBLANK(Demand!H204),"",Demand!H204)</f>
        <v>1</v>
      </c>
      <c r="N204" s="17">
        <f>IF(ISBLANK(Demand!I204),"",Demand!I204)</f>
        <v>200</v>
      </c>
      <c r="O204" s="17">
        <f>IF(ISBLANK(Demand!J204),"",Demand!J204)</f>
        <v>3.3333333333333335</v>
      </c>
      <c r="P204" s="64">
        <v>3.2548184716220556E-2</v>
      </c>
      <c r="Q204" s="65">
        <f t="shared" si="7"/>
        <v>3.5548184716220559E-2</v>
      </c>
      <c r="R204" s="66">
        <v>1</v>
      </c>
      <c r="S204" s="13">
        <v>0</v>
      </c>
      <c r="T204" s="39">
        <v>1</v>
      </c>
      <c r="U204" s="38">
        <v>0</v>
      </c>
      <c r="V204" s="42">
        <v>0.15939660775771733</v>
      </c>
      <c r="W204" s="42">
        <v>7.136E-3</v>
      </c>
    </row>
    <row r="205" spans="13:23" x14ac:dyDescent="0.3">
      <c r="M205" s="17">
        <f>IF(ISBLANK(Demand!H205),"",Demand!H205)</f>
        <v>1</v>
      </c>
      <c r="N205" s="17">
        <f>IF(ISBLANK(Demand!I205),"",Demand!I205)</f>
        <v>201</v>
      </c>
      <c r="O205" s="17">
        <f>IF(ISBLANK(Demand!J205),"",Demand!J205)</f>
        <v>3.35</v>
      </c>
      <c r="P205" s="64">
        <v>3.2548184716220556E-2</v>
      </c>
      <c r="Q205" s="65">
        <f t="shared" si="7"/>
        <v>3.5548184716220559E-2</v>
      </c>
      <c r="R205" s="66">
        <v>1</v>
      </c>
      <c r="S205" s="13">
        <v>0</v>
      </c>
      <c r="T205" s="39">
        <v>1</v>
      </c>
      <c r="U205" s="38">
        <v>0</v>
      </c>
      <c r="V205" s="42">
        <v>0.16282860775771735</v>
      </c>
      <c r="W205" s="42">
        <v>7.000000000000001E-3</v>
      </c>
    </row>
    <row r="206" spans="13:23" x14ac:dyDescent="0.3">
      <c r="M206" s="17">
        <f>IF(ISBLANK(Demand!H206),"",Demand!H206)</f>
        <v>1</v>
      </c>
      <c r="N206" s="17">
        <f>IF(ISBLANK(Demand!I206),"",Demand!I206)</f>
        <v>202</v>
      </c>
      <c r="O206" s="17">
        <f>IF(ISBLANK(Demand!J206),"",Demand!J206)</f>
        <v>3.3666666666666667</v>
      </c>
      <c r="P206" s="64">
        <v>3.2548184716220556E-2</v>
      </c>
      <c r="Q206" s="65">
        <f t="shared" si="7"/>
        <v>3.5548184716220559E-2</v>
      </c>
      <c r="R206" s="66">
        <v>1</v>
      </c>
      <c r="S206" s="13">
        <v>0</v>
      </c>
      <c r="T206" s="39">
        <v>1</v>
      </c>
      <c r="U206" s="38">
        <v>0</v>
      </c>
      <c r="V206" s="42">
        <v>0.16282860775771735</v>
      </c>
      <c r="W206" s="42">
        <v>7.6680000000000012E-3</v>
      </c>
    </row>
    <row r="207" spans="13:23" x14ac:dyDescent="0.3">
      <c r="M207" s="17">
        <f>IF(ISBLANK(Demand!H207),"",Demand!H207)</f>
        <v>1</v>
      </c>
      <c r="N207" s="17">
        <f>IF(ISBLANK(Demand!I207),"",Demand!I207)</f>
        <v>203</v>
      </c>
      <c r="O207" s="17">
        <f>IF(ISBLANK(Demand!J207),"",Demand!J207)</f>
        <v>3.3833333333333333</v>
      </c>
      <c r="P207" s="64">
        <v>3.2548184716220556E-2</v>
      </c>
      <c r="Q207" s="65">
        <f t="shared" si="7"/>
        <v>3.5548184716220559E-2</v>
      </c>
      <c r="R207" s="66">
        <v>1</v>
      </c>
      <c r="S207" s="13">
        <v>0</v>
      </c>
      <c r="T207" s="39">
        <v>1</v>
      </c>
      <c r="U207" s="38">
        <v>0</v>
      </c>
      <c r="V207" s="42">
        <v>0.16282860775771735</v>
      </c>
      <c r="W207" s="42">
        <v>7.3460000000000001E-3</v>
      </c>
    </row>
    <row r="208" spans="13:23" x14ac:dyDescent="0.3">
      <c r="M208" s="17">
        <f>IF(ISBLANK(Demand!H208),"",Demand!H208)</f>
        <v>1</v>
      </c>
      <c r="N208" s="17">
        <f>IF(ISBLANK(Demand!I208),"",Demand!I208)</f>
        <v>204</v>
      </c>
      <c r="O208" s="17">
        <f>IF(ISBLANK(Demand!J208),"",Demand!J208)</f>
        <v>3.4</v>
      </c>
      <c r="P208" s="64">
        <v>3.2548184716220556E-2</v>
      </c>
      <c r="Q208" s="65">
        <f t="shared" si="7"/>
        <v>3.5548184716220559E-2</v>
      </c>
      <c r="R208" s="66">
        <v>1</v>
      </c>
      <c r="S208" s="13">
        <v>0</v>
      </c>
      <c r="T208" s="39">
        <v>1</v>
      </c>
      <c r="U208" s="38">
        <v>0</v>
      </c>
      <c r="V208" s="42">
        <v>0.16282860775771735</v>
      </c>
      <c r="W208" s="42">
        <v>8.0099999999999998E-3</v>
      </c>
    </row>
    <row r="209" spans="13:23" x14ac:dyDescent="0.3">
      <c r="M209" s="17">
        <f>IF(ISBLANK(Demand!H209),"",Demand!H209)</f>
        <v>1</v>
      </c>
      <c r="N209" s="17">
        <f>IF(ISBLANK(Demand!I209),"",Demand!I209)</f>
        <v>205</v>
      </c>
      <c r="O209" s="17">
        <f>IF(ISBLANK(Demand!J209),"",Demand!J209)</f>
        <v>3.4166666666666665</v>
      </c>
      <c r="P209" s="64">
        <v>3.2548184716220556E-2</v>
      </c>
      <c r="Q209" s="65">
        <f t="shared" si="7"/>
        <v>3.5548184716220559E-2</v>
      </c>
      <c r="R209" s="66">
        <v>1</v>
      </c>
      <c r="S209" s="13">
        <v>0</v>
      </c>
      <c r="T209" s="39">
        <v>1</v>
      </c>
      <c r="U209" s="38">
        <v>0</v>
      </c>
      <c r="V209" s="42">
        <v>0.16282860775771735</v>
      </c>
      <c r="W209" s="42">
        <v>6.5069999999999989E-3</v>
      </c>
    </row>
    <row r="210" spans="13:23" x14ac:dyDescent="0.3">
      <c r="M210" s="17">
        <f>IF(ISBLANK(Demand!H210),"",Demand!H210)</f>
        <v>1</v>
      </c>
      <c r="N210" s="17">
        <f>IF(ISBLANK(Demand!I210),"",Demand!I210)</f>
        <v>206</v>
      </c>
      <c r="O210" s="17">
        <f>IF(ISBLANK(Demand!J210),"",Demand!J210)</f>
        <v>3.4333333333333331</v>
      </c>
      <c r="P210" s="64">
        <v>3.2548184716220556E-2</v>
      </c>
      <c r="Q210" s="65">
        <f t="shared" si="7"/>
        <v>3.5548184716220559E-2</v>
      </c>
      <c r="R210" s="66">
        <v>1</v>
      </c>
      <c r="S210" s="13">
        <v>0</v>
      </c>
      <c r="T210" s="39">
        <v>1</v>
      </c>
      <c r="U210" s="38">
        <v>0</v>
      </c>
      <c r="V210" s="42">
        <v>0.16282860775771735</v>
      </c>
      <c r="W210" s="42">
        <v>6.1329999999999996E-3</v>
      </c>
    </row>
    <row r="211" spans="13:23" x14ac:dyDescent="0.3">
      <c r="M211" s="17">
        <f>IF(ISBLANK(Demand!H211),"",Demand!H211)</f>
        <v>1</v>
      </c>
      <c r="N211" s="17">
        <f>IF(ISBLANK(Demand!I211),"",Demand!I211)</f>
        <v>207</v>
      </c>
      <c r="O211" s="17">
        <f>IF(ISBLANK(Demand!J211),"",Demand!J211)</f>
        <v>3.4499999999999997</v>
      </c>
      <c r="P211" s="64">
        <v>3.2548184716220556E-2</v>
      </c>
      <c r="Q211" s="65">
        <f t="shared" si="7"/>
        <v>3.5548184716220559E-2</v>
      </c>
      <c r="R211" s="66">
        <v>1</v>
      </c>
      <c r="S211" s="13">
        <v>0</v>
      </c>
      <c r="T211" s="39">
        <v>1</v>
      </c>
      <c r="U211" s="38">
        <v>0</v>
      </c>
      <c r="V211" s="42">
        <v>0.16282860775771735</v>
      </c>
      <c r="W211" s="42">
        <v>6.123E-3</v>
      </c>
    </row>
    <row r="212" spans="13:23" x14ac:dyDescent="0.3">
      <c r="M212" s="17">
        <f>IF(ISBLANK(Demand!H212),"",Demand!H212)</f>
        <v>1</v>
      </c>
      <c r="N212" s="17">
        <f>IF(ISBLANK(Demand!I212),"",Demand!I212)</f>
        <v>208</v>
      </c>
      <c r="O212" s="17">
        <f>IF(ISBLANK(Demand!J212),"",Demand!J212)</f>
        <v>3.4666666666666668</v>
      </c>
      <c r="P212" s="64">
        <v>3.2548184716220556E-2</v>
      </c>
      <c r="Q212" s="65">
        <f t="shared" si="7"/>
        <v>3.5548184716220559E-2</v>
      </c>
      <c r="R212" s="66">
        <v>1</v>
      </c>
      <c r="S212" s="13">
        <v>0</v>
      </c>
      <c r="T212" s="39">
        <v>1</v>
      </c>
      <c r="U212" s="38">
        <v>0</v>
      </c>
      <c r="V212" s="42">
        <v>0.16282860775771735</v>
      </c>
      <c r="W212" s="42">
        <v>6.2630000000000012E-3</v>
      </c>
    </row>
    <row r="213" spans="13:23" x14ac:dyDescent="0.3">
      <c r="M213" s="17">
        <f>IF(ISBLANK(Demand!H213),"",Demand!H213)</f>
        <v>1</v>
      </c>
      <c r="N213" s="17">
        <f>IF(ISBLANK(Demand!I213),"",Demand!I213)</f>
        <v>209</v>
      </c>
      <c r="O213" s="17">
        <f>IF(ISBLANK(Demand!J213),"",Demand!J213)</f>
        <v>3.4833333333333334</v>
      </c>
      <c r="P213" s="64">
        <v>3.2548184716220556E-2</v>
      </c>
      <c r="Q213" s="65">
        <f t="shared" si="7"/>
        <v>3.5548184716220559E-2</v>
      </c>
      <c r="R213" s="66">
        <v>1</v>
      </c>
      <c r="S213" s="13">
        <v>0</v>
      </c>
      <c r="T213" s="39">
        <v>1</v>
      </c>
      <c r="U213" s="38">
        <v>0</v>
      </c>
      <c r="V213" s="42">
        <v>0.16282860775771735</v>
      </c>
      <c r="W213" s="42">
        <v>6.5000000000000006E-3</v>
      </c>
    </row>
    <row r="214" spans="13:23" x14ac:dyDescent="0.3">
      <c r="M214" s="17">
        <f>IF(ISBLANK(Demand!H214),"",Demand!H214)</f>
        <v>1</v>
      </c>
      <c r="N214" s="17">
        <f>IF(ISBLANK(Demand!I214),"",Demand!I214)</f>
        <v>210</v>
      </c>
      <c r="O214" s="17">
        <f>IF(ISBLANK(Demand!J214),"",Demand!J214)</f>
        <v>3.5</v>
      </c>
      <c r="P214" s="64">
        <v>3.2548184716220556E-2</v>
      </c>
      <c r="Q214" s="65">
        <f t="shared" si="7"/>
        <v>3.5548184716220559E-2</v>
      </c>
      <c r="R214" s="66">
        <v>1</v>
      </c>
      <c r="S214" s="13">
        <v>0</v>
      </c>
      <c r="T214" s="39">
        <v>1</v>
      </c>
      <c r="U214" s="38">
        <v>0</v>
      </c>
      <c r="V214" s="42">
        <v>0.16282860775771735</v>
      </c>
      <c r="W214" s="42">
        <v>7.038E-3</v>
      </c>
    </row>
    <row r="215" spans="13:23" x14ac:dyDescent="0.3">
      <c r="M215" s="17">
        <f>IF(ISBLANK(Demand!H215),"",Demand!H215)</f>
        <v>1</v>
      </c>
      <c r="N215" s="17">
        <f>IF(ISBLANK(Demand!I215),"",Demand!I215)</f>
        <v>211</v>
      </c>
      <c r="O215" s="17">
        <f>IF(ISBLANK(Demand!J215),"",Demand!J215)</f>
        <v>3.5166666666666666</v>
      </c>
      <c r="P215" s="64">
        <v>3.2548184716220556E-2</v>
      </c>
      <c r="Q215" s="65">
        <f t="shared" si="7"/>
        <v>3.5548184716220559E-2</v>
      </c>
      <c r="R215" s="66">
        <v>1</v>
      </c>
      <c r="S215" s="13">
        <v>0</v>
      </c>
      <c r="T215" s="39">
        <v>1</v>
      </c>
      <c r="U215" s="38">
        <v>0</v>
      </c>
      <c r="V215" s="42">
        <v>0.16282860775771735</v>
      </c>
      <c r="W215" s="42">
        <v>7.1999999999999998E-3</v>
      </c>
    </row>
    <row r="216" spans="13:23" x14ac:dyDescent="0.3">
      <c r="M216" s="17">
        <f>IF(ISBLANK(Demand!H216),"",Demand!H216)</f>
        <v>1</v>
      </c>
      <c r="N216" s="17">
        <f>IF(ISBLANK(Demand!I216),"",Demand!I216)</f>
        <v>212</v>
      </c>
      <c r="O216" s="17">
        <f>IF(ISBLANK(Demand!J216),"",Demand!J216)</f>
        <v>3.5333333333333332</v>
      </c>
      <c r="P216" s="64">
        <v>3.2548184716220556E-2</v>
      </c>
      <c r="Q216" s="65">
        <f t="shared" si="7"/>
        <v>3.5548184716220559E-2</v>
      </c>
      <c r="R216" s="66">
        <v>1</v>
      </c>
      <c r="S216" s="13">
        <v>0</v>
      </c>
      <c r="T216" s="39">
        <v>1</v>
      </c>
      <c r="U216" s="38">
        <v>0</v>
      </c>
      <c r="V216" s="42">
        <v>0.15939660775771733</v>
      </c>
      <c r="W216" s="42">
        <v>7.3439999999999998E-3</v>
      </c>
    </row>
    <row r="217" spans="13:23" x14ac:dyDescent="0.3">
      <c r="M217" s="17">
        <f>IF(ISBLANK(Demand!H217),"",Demand!H217)</f>
        <v>1</v>
      </c>
      <c r="N217" s="17">
        <f>IF(ISBLANK(Demand!I217),"",Demand!I217)</f>
        <v>213</v>
      </c>
      <c r="O217" s="17">
        <f>IF(ISBLANK(Demand!J217),"",Demand!J217)</f>
        <v>3.55</v>
      </c>
      <c r="P217" s="64">
        <v>3.2548184716220556E-2</v>
      </c>
      <c r="Q217" s="65">
        <f t="shared" si="7"/>
        <v>3.5548184716220559E-2</v>
      </c>
      <c r="R217" s="66">
        <v>1</v>
      </c>
      <c r="S217" s="13">
        <v>0</v>
      </c>
      <c r="T217" s="39">
        <v>1</v>
      </c>
      <c r="U217" s="38">
        <v>0</v>
      </c>
      <c r="V217" s="42">
        <v>0.15939660775771733</v>
      </c>
      <c r="W217" s="42">
        <v>6.9950000000000003E-3</v>
      </c>
    </row>
    <row r="218" spans="13:23" x14ac:dyDescent="0.3">
      <c r="M218" s="17">
        <f>IF(ISBLANK(Demand!H218),"",Demand!H218)</f>
        <v>1</v>
      </c>
      <c r="N218" s="17">
        <f>IF(ISBLANK(Demand!I218),"",Demand!I218)</f>
        <v>214</v>
      </c>
      <c r="O218" s="17">
        <f>IF(ISBLANK(Demand!J218),"",Demand!J218)</f>
        <v>3.5666666666666664</v>
      </c>
      <c r="P218" s="64">
        <v>3.2548184716220556E-2</v>
      </c>
      <c r="Q218" s="65">
        <f t="shared" si="7"/>
        <v>3.5548184716220559E-2</v>
      </c>
      <c r="R218" s="66">
        <v>1</v>
      </c>
      <c r="S218" s="13">
        <v>0</v>
      </c>
      <c r="T218" s="39">
        <v>1</v>
      </c>
      <c r="U218" s="38">
        <v>0</v>
      </c>
      <c r="V218" s="42">
        <v>0.15939660775771733</v>
      </c>
      <c r="W218" s="42">
        <v>6.4650000000000003E-3</v>
      </c>
    </row>
    <row r="219" spans="13:23" x14ac:dyDescent="0.3">
      <c r="M219" s="17">
        <f>IF(ISBLANK(Demand!H219),"",Demand!H219)</f>
        <v>1</v>
      </c>
      <c r="N219" s="17">
        <f>IF(ISBLANK(Demand!I219),"",Demand!I219)</f>
        <v>215</v>
      </c>
      <c r="O219" s="17">
        <f>IF(ISBLANK(Demand!J219),"",Demand!J219)</f>
        <v>3.5833333333333335</v>
      </c>
      <c r="P219" s="64">
        <v>3.2548184716220556E-2</v>
      </c>
      <c r="Q219" s="65">
        <f t="shared" si="7"/>
        <v>3.5548184716220559E-2</v>
      </c>
      <c r="R219" s="66">
        <v>1</v>
      </c>
      <c r="S219" s="13">
        <v>0</v>
      </c>
      <c r="T219" s="39">
        <v>1</v>
      </c>
      <c r="U219" s="38">
        <v>0</v>
      </c>
      <c r="V219" s="42">
        <v>0.15939660775771733</v>
      </c>
      <c r="W219" s="42">
        <v>6.131000000000001E-3</v>
      </c>
    </row>
    <row r="220" spans="13:23" x14ac:dyDescent="0.3">
      <c r="M220" s="17">
        <f>IF(ISBLANK(Demand!H220),"",Demand!H220)</f>
        <v>1</v>
      </c>
      <c r="N220" s="17">
        <f>IF(ISBLANK(Demand!I220),"",Demand!I220)</f>
        <v>216</v>
      </c>
      <c r="O220" s="17">
        <f>IF(ISBLANK(Demand!J220),"",Demand!J220)</f>
        <v>3.6</v>
      </c>
      <c r="P220" s="64">
        <v>3.2548184716220556E-2</v>
      </c>
      <c r="Q220" s="65">
        <f t="shared" si="7"/>
        <v>3.5548184716220559E-2</v>
      </c>
      <c r="R220" s="66">
        <v>1</v>
      </c>
      <c r="S220" s="13">
        <v>0</v>
      </c>
      <c r="T220" s="39">
        <v>1</v>
      </c>
      <c r="U220" s="38">
        <v>0</v>
      </c>
      <c r="V220" s="42">
        <v>0.15003660775771735</v>
      </c>
      <c r="W220" s="42">
        <v>5.5000000000000005E-3</v>
      </c>
    </row>
    <row r="221" spans="13:23" x14ac:dyDescent="0.3">
      <c r="M221" s="17">
        <f>IF(ISBLANK(Demand!H221),"",Demand!H221)</f>
        <v>1</v>
      </c>
      <c r="N221" s="17">
        <f>IF(ISBLANK(Demand!I221),"",Demand!I221)</f>
        <v>217</v>
      </c>
      <c r="O221" s="17">
        <f>IF(ISBLANK(Demand!J221),"",Demand!J221)</f>
        <v>3.6166666666666667</v>
      </c>
      <c r="P221" s="64">
        <v>3.2548184716220556E-2</v>
      </c>
      <c r="Q221" s="65">
        <f t="shared" si="7"/>
        <v>3.5548184716220559E-2</v>
      </c>
      <c r="R221" s="66">
        <v>1</v>
      </c>
      <c r="S221" s="13">
        <v>0</v>
      </c>
      <c r="T221" s="39">
        <v>1</v>
      </c>
      <c r="U221" s="38">
        <v>0</v>
      </c>
      <c r="V221" s="42">
        <v>0.15003660775771735</v>
      </c>
      <c r="W221" s="42">
        <v>4.1307599999999998E-3</v>
      </c>
    </row>
    <row r="222" spans="13:23" x14ac:dyDescent="0.3">
      <c r="M222" s="17">
        <f>IF(ISBLANK(Demand!H222),"",Demand!H222)</f>
        <v>1</v>
      </c>
      <c r="N222" s="17">
        <f>IF(ISBLANK(Demand!I222),"",Demand!I222)</f>
        <v>218</v>
      </c>
      <c r="O222" s="17">
        <f>IF(ISBLANK(Demand!J222),"",Demand!J222)</f>
        <v>3.6333333333333333</v>
      </c>
      <c r="P222" s="64">
        <v>3.2548184716220556E-2</v>
      </c>
      <c r="Q222" s="65">
        <f t="shared" si="7"/>
        <v>3.5548184716220559E-2</v>
      </c>
      <c r="R222" s="66">
        <v>1</v>
      </c>
      <c r="S222" s="13">
        <v>0</v>
      </c>
      <c r="T222" s="39">
        <v>1</v>
      </c>
      <c r="U222" s="38">
        <v>0</v>
      </c>
      <c r="V222" s="42">
        <v>0.15003660775771735</v>
      </c>
      <c r="W222" s="42">
        <v>2.4190000000000001E-3</v>
      </c>
    </row>
    <row r="223" spans="13:23" x14ac:dyDescent="0.3">
      <c r="M223" s="17">
        <f>IF(ISBLANK(Demand!H223),"",Demand!H223)</f>
        <v>1</v>
      </c>
      <c r="N223" s="17">
        <f>IF(ISBLANK(Demand!I223),"",Demand!I223)</f>
        <v>219</v>
      </c>
      <c r="O223" s="17">
        <f>IF(ISBLANK(Demand!J223),"",Demand!J223)</f>
        <v>3.65</v>
      </c>
      <c r="P223" s="64">
        <v>3.2548184716220556E-2</v>
      </c>
      <c r="Q223" s="65">
        <f t="shared" si="7"/>
        <v>3.5548184716220559E-2</v>
      </c>
      <c r="R223" s="66">
        <v>1</v>
      </c>
      <c r="S223" s="13">
        <v>0</v>
      </c>
      <c r="T223" s="39">
        <v>1</v>
      </c>
      <c r="U223" s="38">
        <v>0</v>
      </c>
      <c r="V223" s="42">
        <v>0.15003660775771735</v>
      </c>
      <c r="W223" s="42">
        <v>1.4930000000000002E-3</v>
      </c>
    </row>
    <row r="224" spans="13:23" x14ac:dyDescent="0.3">
      <c r="M224" s="17">
        <f>IF(ISBLANK(Demand!H224),"",Demand!H224)</f>
        <v>1</v>
      </c>
      <c r="N224" s="17">
        <f>IF(ISBLANK(Demand!I224),"",Demand!I224)</f>
        <v>220</v>
      </c>
      <c r="O224" s="17">
        <f>IF(ISBLANK(Demand!J224),"",Demand!J224)</f>
        <v>3.6666666666666665</v>
      </c>
      <c r="P224" s="64">
        <v>3.2548184716220556E-2</v>
      </c>
      <c r="Q224" s="65">
        <f t="shared" si="7"/>
        <v>3.5548184716220559E-2</v>
      </c>
      <c r="R224" s="66">
        <v>1</v>
      </c>
      <c r="S224" s="13">
        <v>0</v>
      </c>
      <c r="T224" s="39">
        <v>1</v>
      </c>
      <c r="U224" s="38">
        <v>0</v>
      </c>
      <c r="V224" s="42">
        <v>0.15003660775771735</v>
      </c>
      <c r="W224" s="42">
        <v>9.2200000000000008E-4</v>
      </c>
    </row>
    <row r="225" spans="13:23" x14ac:dyDescent="0.3">
      <c r="M225" s="17">
        <f>IF(ISBLANK(Demand!H225),"",Demand!H225)</f>
        <v>1</v>
      </c>
      <c r="N225" s="17">
        <f>IF(ISBLANK(Demand!I225),"",Demand!I225)</f>
        <v>221</v>
      </c>
      <c r="O225" s="17">
        <f>IF(ISBLANK(Demand!J225),"",Demand!J225)</f>
        <v>3.6833333333333331</v>
      </c>
      <c r="P225" s="64">
        <v>3.2548184716220556E-2</v>
      </c>
      <c r="Q225" s="65">
        <f t="shared" si="7"/>
        <v>3.5548184716220559E-2</v>
      </c>
      <c r="R225" s="66">
        <v>1</v>
      </c>
      <c r="S225" s="13">
        <v>0</v>
      </c>
      <c r="T225" s="39">
        <v>1</v>
      </c>
      <c r="U225" s="38">
        <v>0</v>
      </c>
      <c r="V225" s="42">
        <v>0.15003660775771735</v>
      </c>
      <c r="W225" s="42">
        <v>8.7300000000000008E-4</v>
      </c>
    </row>
    <row r="226" spans="13:23" x14ac:dyDescent="0.3">
      <c r="M226" s="17">
        <f>IF(ISBLANK(Demand!H226),"",Demand!H226)</f>
        <v>1</v>
      </c>
      <c r="N226" s="17">
        <f>IF(ISBLANK(Demand!I226),"",Demand!I226)</f>
        <v>222</v>
      </c>
      <c r="O226" s="17">
        <f>IF(ISBLANK(Demand!J226),"",Demand!J226)</f>
        <v>3.6999999999999997</v>
      </c>
      <c r="P226" s="64">
        <v>3.2548184716220556E-2</v>
      </c>
      <c r="Q226" s="65">
        <f t="shared" si="7"/>
        <v>3.5548184716220559E-2</v>
      </c>
      <c r="R226" s="66">
        <v>1</v>
      </c>
      <c r="S226" s="13">
        <v>0</v>
      </c>
      <c r="T226" s="39">
        <v>1</v>
      </c>
      <c r="U226" s="38">
        <v>0</v>
      </c>
      <c r="V226" s="42">
        <v>0.15003660775771735</v>
      </c>
      <c r="W226" s="42">
        <v>1.0009999999999999E-3</v>
      </c>
    </row>
    <row r="227" spans="13:23" x14ac:dyDescent="0.3">
      <c r="M227" s="17">
        <f>IF(ISBLANK(Demand!H227),"",Demand!H227)</f>
        <v>1</v>
      </c>
      <c r="N227" s="17">
        <f>IF(ISBLANK(Demand!I227),"",Demand!I227)</f>
        <v>223</v>
      </c>
      <c r="O227" s="17">
        <f>IF(ISBLANK(Demand!J227),"",Demand!J227)</f>
        <v>3.7166666666666668</v>
      </c>
      <c r="P227" s="64">
        <v>3.2548184716220556E-2</v>
      </c>
      <c r="Q227" s="65">
        <f t="shared" si="7"/>
        <v>3.5548184716220559E-2</v>
      </c>
      <c r="R227" s="66">
        <v>1</v>
      </c>
      <c r="S227" s="13">
        <v>0</v>
      </c>
      <c r="T227" s="39">
        <v>1</v>
      </c>
      <c r="U227" s="38">
        <v>0</v>
      </c>
      <c r="V227" s="42">
        <v>0.15003660775771735</v>
      </c>
      <c r="W227" s="42">
        <v>1.4350000000000001E-3</v>
      </c>
    </row>
    <row r="228" spans="13:23" x14ac:dyDescent="0.3">
      <c r="M228" s="17">
        <f>IF(ISBLANK(Demand!H228),"",Demand!H228)</f>
        <v>1</v>
      </c>
      <c r="N228" s="17">
        <f>IF(ISBLANK(Demand!I228),"",Demand!I228)</f>
        <v>224</v>
      </c>
      <c r="O228" s="17">
        <f>IF(ISBLANK(Demand!J228),"",Demand!J228)</f>
        <v>3.7333333333333334</v>
      </c>
      <c r="P228" s="64">
        <v>3.2548184716220556E-2</v>
      </c>
      <c r="Q228" s="65">
        <f t="shared" si="7"/>
        <v>3.5548184716220559E-2</v>
      </c>
      <c r="R228" s="66">
        <v>1</v>
      </c>
      <c r="S228" s="13">
        <v>0</v>
      </c>
      <c r="T228" s="39">
        <v>1</v>
      </c>
      <c r="U228" s="38">
        <v>0</v>
      </c>
      <c r="V228" s="42">
        <v>0.15939660775771733</v>
      </c>
      <c r="W228" s="42">
        <v>1.7569999999999999E-3</v>
      </c>
    </row>
    <row r="229" spans="13:23" x14ac:dyDescent="0.3">
      <c r="M229" s="17">
        <f>IF(ISBLANK(Demand!H229),"",Demand!H229)</f>
        <v>1</v>
      </c>
      <c r="N229" s="17">
        <f>IF(ISBLANK(Demand!I229),"",Demand!I229)</f>
        <v>225</v>
      </c>
      <c r="O229" s="17">
        <f>IF(ISBLANK(Demand!J229),"",Demand!J229)</f>
        <v>3.75</v>
      </c>
      <c r="P229" s="64">
        <v>3.2548184716220556E-2</v>
      </c>
      <c r="Q229" s="65">
        <f t="shared" si="7"/>
        <v>3.5548184716220559E-2</v>
      </c>
      <c r="R229" s="66">
        <v>1</v>
      </c>
      <c r="S229" s="13">
        <v>0</v>
      </c>
      <c r="T229" s="39">
        <v>1</v>
      </c>
      <c r="U229" s="38">
        <v>0</v>
      </c>
      <c r="V229" s="42">
        <v>0.16282860775771735</v>
      </c>
      <c r="W229" s="42">
        <v>3.0330000000000001E-3</v>
      </c>
    </row>
    <row r="230" spans="13:23" x14ac:dyDescent="0.3">
      <c r="M230" s="17">
        <f>IF(ISBLANK(Demand!H230),"",Demand!H230)</f>
        <v>1</v>
      </c>
      <c r="N230" s="17">
        <f>IF(ISBLANK(Demand!I230),"",Demand!I230)</f>
        <v>226</v>
      </c>
      <c r="O230" s="17">
        <f>IF(ISBLANK(Demand!J230),"",Demand!J230)</f>
        <v>3.7666666666666666</v>
      </c>
      <c r="P230" s="64">
        <v>3.2548184716220556E-2</v>
      </c>
      <c r="Q230" s="65">
        <f t="shared" si="7"/>
        <v>3.5548184716220559E-2</v>
      </c>
      <c r="R230" s="66">
        <v>1</v>
      </c>
      <c r="S230" s="13">
        <v>0</v>
      </c>
      <c r="T230" s="39">
        <v>1</v>
      </c>
      <c r="U230" s="38">
        <v>0</v>
      </c>
      <c r="V230" s="42">
        <v>0.16282860775771735</v>
      </c>
      <c r="W230" s="42">
        <v>5.5000000000000005E-3</v>
      </c>
    </row>
    <row r="231" spans="13:23" x14ac:dyDescent="0.3">
      <c r="M231" s="17">
        <f>IF(ISBLANK(Demand!H231),"",Demand!H231)</f>
        <v>1</v>
      </c>
      <c r="N231" s="17">
        <f>IF(ISBLANK(Demand!I231),"",Demand!I231)</f>
        <v>227</v>
      </c>
      <c r="O231" s="17">
        <f>IF(ISBLANK(Demand!J231),"",Demand!J231)</f>
        <v>3.7833333333333332</v>
      </c>
      <c r="P231" s="64">
        <v>3.2548184716220556E-2</v>
      </c>
      <c r="Q231" s="65">
        <f t="shared" si="7"/>
        <v>3.5548184716220559E-2</v>
      </c>
      <c r="R231" s="66">
        <v>1</v>
      </c>
      <c r="S231" s="13">
        <v>0</v>
      </c>
      <c r="T231" s="39">
        <v>1</v>
      </c>
      <c r="U231" s="38">
        <v>0</v>
      </c>
      <c r="V231" s="42">
        <v>0.16282860775771735</v>
      </c>
      <c r="W231" s="42">
        <v>5.9420000000000002E-3</v>
      </c>
    </row>
    <row r="232" spans="13:23" x14ac:dyDescent="0.3">
      <c r="M232" s="17">
        <f>IF(ISBLANK(Demand!H232),"",Demand!H232)</f>
        <v>1</v>
      </c>
      <c r="N232" s="17">
        <f>IF(ISBLANK(Demand!I232),"",Demand!I232)</f>
        <v>228</v>
      </c>
      <c r="O232" s="17">
        <f>IF(ISBLANK(Demand!J232),"",Demand!J232)</f>
        <v>3.8</v>
      </c>
      <c r="P232" s="64">
        <v>3.2548184716220556E-2</v>
      </c>
      <c r="Q232" s="65">
        <f t="shared" si="7"/>
        <v>3.5548184716220559E-2</v>
      </c>
      <c r="R232" s="66">
        <v>1</v>
      </c>
      <c r="S232" s="13">
        <v>0</v>
      </c>
      <c r="T232" s="39">
        <v>1</v>
      </c>
      <c r="U232" s="38">
        <v>0</v>
      </c>
      <c r="V232" s="42">
        <v>0.16282860775771735</v>
      </c>
      <c r="W232" s="42">
        <v>6.0020000000000004E-3</v>
      </c>
    </row>
    <row r="233" spans="13:23" x14ac:dyDescent="0.3">
      <c r="M233" s="17">
        <f>IF(ISBLANK(Demand!H233),"",Demand!H233)</f>
        <v>1</v>
      </c>
      <c r="N233" s="17">
        <f>IF(ISBLANK(Demand!I233),"",Demand!I233)</f>
        <v>229</v>
      </c>
      <c r="O233" s="17">
        <f>IF(ISBLANK(Demand!J233),"",Demand!J233)</f>
        <v>3.8166666666666664</v>
      </c>
      <c r="P233" s="64">
        <v>3.2548184716220556E-2</v>
      </c>
      <c r="Q233" s="65">
        <f t="shared" si="7"/>
        <v>3.5548184716220559E-2</v>
      </c>
      <c r="R233" s="66">
        <v>1</v>
      </c>
      <c r="S233" s="13">
        <v>0</v>
      </c>
      <c r="T233" s="39">
        <v>1</v>
      </c>
      <c r="U233" s="38">
        <v>0</v>
      </c>
      <c r="V233" s="42">
        <v>0.16282860775771735</v>
      </c>
      <c r="W233" s="42">
        <v>5.8700000000000002E-3</v>
      </c>
    </row>
    <row r="234" spans="13:23" x14ac:dyDescent="0.3">
      <c r="M234" s="17">
        <f>IF(ISBLANK(Demand!H234),"",Demand!H234)</f>
        <v>1</v>
      </c>
      <c r="N234" s="17">
        <f>IF(ISBLANK(Demand!I234),"",Demand!I234)</f>
        <v>230</v>
      </c>
      <c r="O234" s="17">
        <f>IF(ISBLANK(Demand!J234),"",Demand!J234)</f>
        <v>3.8333333333333335</v>
      </c>
      <c r="P234" s="64">
        <v>3.2548184716220556E-2</v>
      </c>
      <c r="Q234" s="65">
        <f t="shared" si="7"/>
        <v>3.5548184716220559E-2</v>
      </c>
      <c r="R234" s="66">
        <v>1</v>
      </c>
      <c r="S234" s="13">
        <v>0</v>
      </c>
      <c r="T234" s="39">
        <v>1</v>
      </c>
      <c r="U234" s="38">
        <v>0</v>
      </c>
      <c r="V234" s="42">
        <v>0.16282860775771735</v>
      </c>
      <c r="W234" s="42">
        <v>4.9950000000000003E-3</v>
      </c>
    </row>
    <row r="235" spans="13:23" x14ac:dyDescent="0.3">
      <c r="M235" s="17">
        <f>IF(ISBLANK(Demand!H235),"",Demand!H235)</f>
        <v>1</v>
      </c>
      <c r="N235" s="17">
        <f>IF(ISBLANK(Demand!I235),"",Demand!I235)</f>
        <v>231</v>
      </c>
      <c r="O235" s="17">
        <f>IF(ISBLANK(Demand!J235),"",Demand!J235)</f>
        <v>3.85</v>
      </c>
      <c r="P235" s="64">
        <v>3.2548184716220556E-2</v>
      </c>
      <c r="Q235" s="65">
        <f t="shared" si="7"/>
        <v>3.5548184716220559E-2</v>
      </c>
      <c r="R235" s="66">
        <v>1</v>
      </c>
      <c r="S235" s="13">
        <v>0</v>
      </c>
      <c r="T235" s="39">
        <v>1</v>
      </c>
      <c r="U235" s="38">
        <v>0</v>
      </c>
      <c r="V235" s="42">
        <v>0.16282860775771735</v>
      </c>
      <c r="W235" s="42">
        <v>4.6551309999999999E-3</v>
      </c>
    </row>
    <row r="236" spans="13:23" x14ac:dyDescent="0.3">
      <c r="M236" s="17">
        <f>IF(ISBLANK(Demand!H236),"",Demand!H236)</f>
        <v>1</v>
      </c>
      <c r="N236" s="17">
        <f>IF(ISBLANK(Demand!I236),"",Demand!I236)</f>
        <v>232</v>
      </c>
      <c r="O236" s="17">
        <f>IF(ISBLANK(Demand!J236),"",Demand!J236)</f>
        <v>3.8666666666666667</v>
      </c>
      <c r="P236" s="64">
        <v>3.2548184716220556E-2</v>
      </c>
      <c r="Q236" s="65">
        <f t="shared" si="7"/>
        <v>3.5548184716220559E-2</v>
      </c>
      <c r="R236" s="66">
        <v>1</v>
      </c>
      <c r="S236" s="13">
        <v>0</v>
      </c>
      <c r="T236" s="39">
        <v>1</v>
      </c>
      <c r="U236" s="38">
        <v>0</v>
      </c>
      <c r="V236" s="42">
        <v>0.16282860775771735</v>
      </c>
      <c r="W236" s="42">
        <v>5.0010000000000002E-3</v>
      </c>
    </row>
    <row r="237" spans="13:23" x14ac:dyDescent="0.3">
      <c r="M237" s="17">
        <f>IF(ISBLANK(Demand!H237),"",Demand!H237)</f>
        <v>1</v>
      </c>
      <c r="N237" s="17">
        <f>IF(ISBLANK(Demand!I237),"",Demand!I237)</f>
        <v>233</v>
      </c>
      <c r="O237" s="17">
        <f>IF(ISBLANK(Demand!J237),"",Demand!J237)</f>
        <v>3.8833333333333333</v>
      </c>
      <c r="P237" s="64">
        <v>3.2548184716220556E-2</v>
      </c>
      <c r="Q237" s="65">
        <f t="shared" si="7"/>
        <v>3.5548184716220559E-2</v>
      </c>
      <c r="R237" s="66">
        <v>1</v>
      </c>
      <c r="S237" s="13">
        <v>0</v>
      </c>
      <c r="T237" s="39">
        <v>1</v>
      </c>
      <c r="U237" s="38">
        <v>0</v>
      </c>
      <c r="V237" s="42">
        <v>0.16282860775771735</v>
      </c>
      <c r="W237" s="42">
        <v>5.9670000000000001E-3</v>
      </c>
    </row>
    <row r="238" spans="13:23" x14ac:dyDescent="0.3">
      <c r="M238" s="17">
        <f>IF(ISBLANK(Demand!H238),"",Demand!H238)</f>
        <v>1</v>
      </c>
      <c r="N238" s="17">
        <f>IF(ISBLANK(Demand!I238),"",Demand!I238)</f>
        <v>234</v>
      </c>
      <c r="O238" s="17">
        <f>IF(ISBLANK(Demand!J238),"",Demand!J238)</f>
        <v>3.9</v>
      </c>
      <c r="P238" s="64">
        <v>3.2548184716220556E-2</v>
      </c>
      <c r="Q238" s="65">
        <f t="shared" si="7"/>
        <v>3.5548184716220559E-2</v>
      </c>
      <c r="R238" s="66">
        <v>1</v>
      </c>
      <c r="S238" s="13">
        <v>0</v>
      </c>
      <c r="T238" s="39">
        <v>1</v>
      </c>
      <c r="U238" s="38">
        <v>0</v>
      </c>
      <c r="V238" s="42">
        <v>0.16282860775771735</v>
      </c>
      <c r="W238" s="42">
        <v>6.8050000000000003E-3</v>
      </c>
    </row>
    <row r="239" spans="13:23" x14ac:dyDescent="0.3">
      <c r="M239" s="17">
        <f>IF(ISBLANK(Demand!H239),"",Demand!H239)</f>
        <v>1</v>
      </c>
      <c r="N239" s="17">
        <f>IF(ISBLANK(Demand!I239),"",Demand!I239)</f>
        <v>235</v>
      </c>
      <c r="O239" s="17">
        <f>IF(ISBLANK(Demand!J239),"",Demand!J239)</f>
        <v>3.9166666666666665</v>
      </c>
      <c r="P239" s="64">
        <v>3.2548184716220556E-2</v>
      </c>
      <c r="Q239" s="65">
        <f t="shared" si="7"/>
        <v>3.5548184716220559E-2</v>
      </c>
      <c r="R239" s="66">
        <v>1</v>
      </c>
      <c r="S239" s="13">
        <v>0</v>
      </c>
      <c r="T239" s="39">
        <v>1</v>
      </c>
      <c r="U239" s="38">
        <v>0</v>
      </c>
      <c r="V239" s="42">
        <v>0.16282860775771735</v>
      </c>
      <c r="W239" s="42">
        <v>7.0040000000000007E-3</v>
      </c>
    </row>
    <row r="240" spans="13:23" x14ac:dyDescent="0.3">
      <c r="M240" s="17">
        <f>IF(ISBLANK(Demand!H240),"",Demand!H240)</f>
        <v>1</v>
      </c>
      <c r="N240" s="17">
        <f>IF(ISBLANK(Demand!I240),"",Demand!I240)</f>
        <v>236</v>
      </c>
      <c r="O240" s="17">
        <f>IF(ISBLANK(Demand!J240),"",Demand!J240)</f>
        <v>3.9333333333333331</v>
      </c>
      <c r="P240" s="64">
        <v>3.2548184716220556E-2</v>
      </c>
      <c r="Q240" s="65">
        <f t="shared" si="7"/>
        <v>3.5548184716220559E-2</v>
      </c>
      <c r="R240" s="66">
        <v>1</v>
      </c>
      <c r="S240" s="13">
        <v>0</v>
      </c>
      <c r="T240" s="39">
        <v>1</v>
      </c>
      <c r="U240" s="38">
        <v>0</v>
      </c>
      <c r="V240" s="42">
        <v>0.15939660775771733</v>
      </c>
      <c r="W240" s="42">
        <v>7.4150000000000015E-3</v>
      </c>
    </row>
    <row r="241" spans="13:23" x14ac:dyDescent="0.3">
      <c r="M241" s="17">
        <f>IF(ISBLANK(Demand!H241),"",Demand!H241)</f>
        <v>1</v>
      </c>
      <c r="N241" s="17">
        <f>IF(ISBLANK(Demand!I241),"",Demand!I241)</f>
        <v>237</v>
      </c>
      <c r="O241" s="17">
        <f>IF(ISBLANK(Demand!J241),"",Demand!J241)</f>
        <v>3.9499999999999997</v>
      </c>
      <c r="P241" s="64">
        <v>3.2548184716220556E-2</v>
      </c>
      <c r="Q241" s="65">
        <f t="shared" si="7"/>
        <v>3.5548184716220559E-2</v>
      </c>
      <c r="R241" s="66">
        <v>1</v>
      </c>
      <c r="S241" s="13">
        <v>0</v>
      </c>
      <c r="T241" s="39">
        <v>1</v>
      </c>
      <c r="U241" s="38">
        <v>0</v>
      </c>
      <c r="V241" s="42">
        <v>0.15939660775771733</v>
      </c>
      <c r="W241" s="42">
        <v>7.038E-3</v>
      </c>
    </row>
    <row r="242" spans="13:23" x14ac:dyDescent="0.3">
      <c r="M242" s="17">
        <f>IF(ISBLANK(Demand!H242),"",Demand!H242)</f>
        <v>1</v>
      </c>
      <c r="N242" s="17">
        <f>IF(ISBLANK(Demand!I242),"",Demand!I242)</f>
        <v>238</v>
      </c>
      <c r="O242" s="17">
        <f>IF(ISBLANK(Demand!J242),"",Demand!J242)</f>
        <v>3.9666666666666668</v>
      </c>
      <c r="P242" s="64">
        <v>3.2548184716220556E-2</v>
      </c>
      <c r="Q242" s="65">
        <f t="shared" si="7"/>
        <v>3.5548184716220559E-2</v>
      </c>
      <c r="R242" s="66">
        <v>1</v>
      </c>
      <c r="S242" s="13">
        <v>0</v>
      </c>
      <c r="T242" s="39">
        <v>1</v>
      </c>
      <c r="U242" s="38">
        <v>0</v>
      </c>
      <c r="V242" s="42">
        <v>0.15939660775771733</v>
      </c>
      <c r="W242" s="42">
        <v>6.5050000000000004E-3</v>
      </c>
    </row>
    <row r="243" spans="13:23" x14ac:dyDescent="0.3">
      <c r="M243" s="17">
        <f>IF(ISBLANK(Demand!H243),"",Demand!H243)</f>
        <v>1</v>
      </c>
      <c r="N243" s="17">
        <f>IF(ISBLANK(Demand!I243),"",Demand!I243)</f>
        <v>239</v>
      </c>
      <c r="O243" s="17">
        <f>IF(ISBLANK(Demand!J243),"",Demand!J243)</f>
        <v>3.9833333333333334</v>
      </c>
      <c r="P243" s="64">
        <v>3.2548184716220556E-2</v>
      </c>
      <c r="Q243" s="65">
        <f t="shared" si="7"/>
        <v>3.5548184716220559E-2</v>
      </c>
      <c r="R243" s="66">
        <v>1</v>
      </c>
      <c r="S243" s="13">
        <v>0</v>
      </c>
      <c r="T243" s="39">
        <v>1</v>
      </c>
      <c r="U243" s="38">
        <v>0</v>
      </c>
      <c r="V243" s="42">
        <v>0.15939660775771733</v>
      </c>
      <c r="W243" s="42">
        <v>6.1100000000000008E-3</v>
      </c>
    </row>
    <row r="244" spans="13:23" x14ac:dyDescent="0.3">
      <c r="M244" s="17">
        <f>IF(ISBLANK(Demand!H244),"",Demand!H244)</f>
        <v>1</v>
      </c>
      <c r="N244" s="17">
        <f>IF(ISBLANK(Demand!I244),"",Demand!I244)</f>
        <v>240</v>
      </c>
      <c r="O244" s="17">
        <f>IF(ISBLANK(Demand!J244),"",Demand!J244)</f>
        <v>4</v>
      </c>
      <c r="P244" s="64">
        <v>3.2548184716220556E-2</v>
      </c>
      <c r="Q244" s="65">
        <f t="shared" si="7"/>
        <v>3.5548184716220559E-2</v>
      </c>
      <c r="R244" s="66">
        <v>1</v>
      </c>
      <c r="S244" s="13">
        <v>0</v>
      </c>
      <c r="T244" s="39">
        <v>1</v>
      </c>
      <c r="U244" s="38">
        <v>0</v>
      </c>
      <c r="V244" s="42">
        <v>0.15003660775771735</v>
      </c>
      <c r="W244" s="42">
        <v>5.8000000000000005E-3</v>
      </c>
    </row>
    <row r="245" spans="13:23" x14ac:dyDescent="0.3">
      <c r="M245" s="17">
        <f>IF(ISBLANK(Demand!H245),"",Demand!H245)</f>
        <v>1</v>
      </c>
      <c r="N245" s="17">
        <f>IF(ISBLANK(Demand!I245),"",Demand!I245)</f>
        <v>241</v>
      </c>
      <c r="O245" s="17">
        <f>IF(ISBLANK(Demand!J245),"",Demand!J245)</f>
        <v>4.0166666666666666</v>
      </c>
      <c r="P245" s="64">
        <v>3.2548184716220556E-2</v>
      </c>
      <c r="Q245" s="65">
        <f>P245+0.003</f>
        <v>3.5548184716220559E-2</v>
      </c>
      <c r="R245" s="66">
        <v>1</v>
      </c>
      <c r="S245" s="13">
        <v>0</v>
      </c>
      <c r="T245" s="39">
        <v>1</v>
      </c>
      <c r="U245" s="38">
        <v>0</v>
      </c>
      <c r="V245" s="42">
        <v>0.15003660775771735</v>
      </c>
      <c r="W245" s="42">
        <v>5.9500000000000004E-3</v>
      </c>
    </row>
    <row r="246" spans="13:23" x14ac:dyDescent="0.3">
      <c r="M246" s="17">
        <f>IF(ISBLANK(Demand!H246),"",Demand!H246)</f>
        <v>1</v>
      </c>
      <c r="N246" s="17">
        <f>IF(ISBLANK(Demand!I246),"",Demand!I246)</f>
        <v>242</v>
      </c>
      <c r="O246" s="17">
        <f>IF(ISBLANK(Demand!J246),"",Demand!J246)</f>
        <v>4.0333333333333332</v>
      </c>
      <c r="P246" s="64">
        <v>3.2548184716220556E-2</v>
      </c>
      <c r="Q246" s="65">
        <f t="shared" ref="Q246:Q292" si="8">P246+0.003</f>
        <v>3.5548184716220559E-2</v>
      </c>
      <c r="R246" s="66">
        <v>1</v>
      </c>
      <c r="S246" s="13">
        <v>0</v>
      </c>
      <c r="T246" s="39">
        <v>1</v>
      </c>
      <c r="U246" s="38">
        <v>0</v>
      </c>
      <c r="V246" s="42">
        <v>0.15003660775771735</v>
      </c>
      <c r="W246" s="42">
        <v>5.9400000000000008E-3</v>
      </c>
    </row>
    <row r="247" spans="13:23" x14ac:dyDescent="0.3">
      <c r="M247" s="17">
        <f>IF(ISBLANK(Demand!H247),"",Demand!H247)</f>
        <v>1</v>
      </c>
      <c r="N247" s="17">
        <f>IF(ISBLANK(Demand!I247),"",Demand!I247)</f>
        <v>243</v>
      </c>
      <c r="O247" s="17">
        <f>IF(ISBLANK(Demand!J247),"",Demand!J247)</f>
        <v>4.05</v>
      </c>
      <c r="P247" s="64">
        <v>3.2548184716220556E-2</v>
      </c>
      <c r="Q247" s="65">
        <f t="shared" si="8"/>
        <v>3.5548184716220559E-2</v>
      </c>
      <c r="R247" s="66">
        <v>1</v>
      </c>
      <c r="S247" s="13">
        <v>0</v>
      </c>
      <c r="T247" s="39">
        <v>1</v>
      </c>
      <c r="U247" s="38">
        <v>0</v>
      </c>
      <c r="V247" s="42">
        <v>0.15003660775771735</v>
      </c>
      <c r="W247" s="42">
        <v>5.000000000000001E-3</v>
      </c>
    </row>
    <row r="248" spans="13:23" x14ac:dyDescent="0.3">
      <c r="M248" s="17">
        <f>IF(ISBLANK(Demand!H248),"",Demand!H248)</f>
        <v>1</v>
      </c>
      <c r="N248" s="17">
        <f>IF(ISBLANK(Demand!I248),"",Demand!I248)</f>
        <v>244</v>
      </c>
      <c r="O248" s="17">
        <f>IF(ISBLANK(Demand!J248),"",Demand!J248)</f>
        <v>4.0666666666666664</v>
      </c>
      <c r="P248" s="64">
        <v>3.2548184716220556E-2</v>
      </c>
      <c r="Q248" s="65">
        <f t="shared" si="8"/>
        <v>3.5548184716220559E-2</v>
      </c>
      <c r="R248" s="66">
        <v>1</v>
      </c>
      <c r="S248" s="13">
        <v>0</v>
      </c>
      <c r="T248" s="39">
        <v>1</v>
      </c>
      <c r="U248" s="38">
        <v>0</v>
      </c>
      <c r="V248" s="42">
        <v>0.15003660775771735</v>
      </c>
      <c r="W248" s="42">
        <v>4.0000000000000001E-3</v>
      </c>
    </row>
    <row r="249" spans="13:23" x14ac:dyDescent="0.3">
      <c r="M249" s="17">
        <f>IF(ISBLANK(Demand!H249),"",Demand!H249)</f>
        <v>1</v>
      </c>
      <c r="N249" s="17">
        <f>IF(ISBLANK(Demand!I249),"",Demand!I249)</f>
        <v>245</v>
      </c>
      <c r="O249" s="17">
        <f>IF(ISBLANK(Demand!J249),"",Demand!J249)</f>
        <v>4.083333333333333</v>
      </c>
      <c r="P249" s="64">
        <v>3.2548184716220556E-2</v>
      </c>
      <c r="Q249" s="65">
        <f t="shared" si="8"/>
        <v>3.5548184716220559E-2</v>
      </c>
      <c r="R249" s="66">
        <v>1</v>
      </c>
      <c r="S249" s="13">
        <v>0</v>
      </c>
      <c r="T249" s="39">
        <v>1</v>
      </c>
      <c r="U249" s="38">
        <v>0</v>
      </c>
      <c r="V249" s="42">
        <v>0.15003660775771735</v>
      </c>
      <c r="W249" s="42">
        <v>3.5000000000000005E-3</v>
      </c>
    </row>
    <row r="250" spans="13:23" x14ac:dyDescent="0.3">
      <c r="M250" s="17">
        <f>IF(ISBLANK(Demand!H250),"",Demand!H250)</f>
        <v>1</v>
      </c>
      <c r="N250" s="17">
        <f>IF(ISBLANK(Demand!I250),"",Demand!I250)</f>
        <v>246</v>
      </c>
      <c r="O250" s="17">
        <f>IF(ISBLANK(Demand!J250),"",Demand!J250)</f>
        <v>4.0999999999999996</v>
      </c>
      <c r="P250" s="64">
        <v>3.2548184716220556E-2</v>
      </c>
      <c r="Q250" s="65">
        <f t="shared" si="8"/>
        <v>3.5548184716220559E-2</v>
      </c>
      <c r="R250" s="66">
        <v>1</v>
      </c>
      <c r="S250" s="13">
        <v>0</v>
      </c>
      <c r="T250" s="39">
        <v>1</v>
      </c>
      <c r="U250" s="38">
        <v>0</v>
      </c>
      <c r="V250" s="42">
        <v>0.15003660775771735</v>
      </c>
      <c r="W250" s="42">
        <v>4.8979999999999996E-3</v>
      </c>
    </row>
    <row r="251" spans="13:23" x14ac:dyDescent="0.3">
      <c r="M251" s="17">
        <f>IF(ISBLANK(Demand!H251),"",Demand!H251)</f>
        <v>1</v>
      </c>
      <c r="N251" s="17">
        <f>IF(ISBLANK(Demand!I251),"",Demand!I251)</f>
        <v>247</v>
      </c>
      <c r="O251" s="17">
        <f>IF(ISBLANK(Demand!J251),"",Demand!J251)</f>
        <v>4.1166666666666663</v>
      </c>
      <c r="P251" s="64">
        <v>3.2548184716220556E-2</v>
      </c>
      <c r="Q251" s="65">
        <f t="shared" si="8"/>
        <v>3.5548184716220559E-2</v>
      </c>
      <c r="R251" s="66">
        <v>1</v>
      </c>
      <c r="S251" s="13">
        <v>0</v>
      </c>
      <c r="T251" s="39">
        <v>1</v>
      </c>
      <c r="U251" s="38">
        <v>0</v>
      </c>
      <c r="V251" s="42">
        <v>0.15003660775771735</v>
      </c>
      <c r="W251" s="42">
        <v>6.0890000000000007E-3</v>
      </c>
    </row>
    <row r="252" spans="13:23" x14ac:dyDescent="0.3">
      <c r="M252" s="17">
        <f>IF(ISBLANK(Demand!H252),"",Demand!H252)</f>
        <v>1</v>
      </c>
      <c r="N252" s="17">
        <f>IF(ISBLANK(Demand!I252),"",Demand!I252)</f>
        <v>248</v>
      </c>
      <c r="O252" s="17">
        <f>IF(ISBLANK(Demand!J252),"",Demand!J252)</f>
        <v>4.1333333333333329</v>
      </c>
      <c r="P252" s="64">
        <v>3.2548184716220556E-2</v>
      </c>
      <c r="Q252" s="65">
        <f t="shared" si="8"/>
        <v>3.5548184716220559E-2</v>
      </c>
      <c r="R252" s="66">
        <v>1</v>
      </c>
      <c r="S252" s="13">
        <v>0</v>
      </c>
      <c r="T252" s="39">
        <v>1</v>
      </c>
      <c r="U252" s="38">
        <v>0</v>
      </c>
      <c r="V252" s="42">
        <v>0.15939660775771733</v>
      </c>
      <c r="W252" s="42">
        <v>7.136E-3</v>
      </c>
    </row>
    <row r="253" spans="13:23" x14ac:dyDescent="0.3">
      <c r="M253" s="17">
        <f>IF(ISBLANK(Demand!H253),"",Demand!H253)</f>
        <v>1</v>
      </c>
      <c r="N253" s="17">
        <f>IF(ISBLANK(Demand!I253),"",Demand!I253)</f>
        <v>249</v>
      </c>
      <c r="O253" s="17">
        <f>IF(ISBLANK(Demand!J253),"",Demand!J253)</f>
        <v>4.1500000000000004</v>
      </c>
      <c r="P253" s="64">
        <v>3.2548184716220556E-2</v>
      </c>
      <c r="Q253" s="65">
        <f t="shared" si="8"/>
        <v>3.5548184716220559E-2</v>
      </c>
      <c r="R253" s="66">
        <v>1</v>
      </c>
      <c r="S253" s="13">
        <v>0</v>
      </c>
      <c r="T253" s="39">
        <v>1</v>
      </c>
      <c r="U253" s="38">
        <v>0</v>
      </c>
      <c r="V253" s="42">
        <v>0.16282860775771735</v>
      </c>
      <c r="W253" s="42">
        <v>7.000000000000001E-3</v>
      </c>
    </row>
    <row r="254" spans="13:23" x14ac:dyDescent="0.3">
      <c r="M254" s="17">
        <f>IF(ISBLANK(Demand!H254),"",Demand!H254)</f>
        <v>1</v>
      </c>
      <c r="N254" s="17">
        <f>IF(ISBLANK(Demand!I254),"",Demand!I254)</f>
        <v>250</v>
      </c>
      <c r="O254" s="17">
        <f>IF(ISBLANK(Demand!J254),"",Demand!J254)</f>
        <v>4.166666666666667</v>
      </c>
      <c r="P254" s="64">
        <v>3.2548184716220556E-2</v>
      </c>
      <c r="Q254" s="65">
        <f t="shared" si="8"/>
        <v>3.5548184716220559E-2</v>
      </c>
      <c r="R254" s="66">
        <v>1</v>
      </c>
      <c r="S254" s="13">
        <v>0</v>
      </c>
      <c r="T254" s="39">
        <v>1</v>
      </c>
      <c r="U254" s="38">
        <v>0</v>
      </c>
      <c r="V254" s="42">
        <v>0.16282860775771735</v>
      </c>
      <c r="W254" s="42">
        <v>7.6680000000000012E-3</v>
      </c>
    </row>
    <row r="255" spans="13:23" x14ac:dyDescent="0.3">
      <c r="M255" s="17">
        <f>IF(ISBLANK(Demand!H255),"",Demand!H255)</f>
        <v>1</v>
      </c>
      <c r="N255" s="17">
        <f>IF(ISBLANK(Demand!I255),"",Demand!I255)</f>
        <v>251</v>
      </c>
      <c r="O255" s="17">
        <f>IF(ISBLANK(Demand!J255),"",Demand!J255)</f>
        <v>4.1833333333333336</v>
      </c>
      <c r="P255" s="64">
        <v>3.2548184716220556E-2</v>
      </c>
      <c r="Q255" s="65">
        <f t="shared" si="8"/>
        <v>3.5548184716220559E-2</v>
      </c>
      <c r="R255" s="66">
        <v>1</v>
      </c>
      <c r="S255" s="13">
        <v>0</v>
      </c>
      <c r="T255" s="39">
        <v>1</v>
      </c>
      <c r="U255" s="38">
        <v>0</v>
      </c>
      <c r="V255" s="42">
        <v>0.16282860775771735</v>
      </c>
      <c r="W255" s="42">
        <v>7.3460000000000001E-3</v>
      </c>
    </row>
    <row r="256" spans="13:23" x14ac:dyDescent="0.3">
      <c r="M256" s="17">
        <f>IF(ISBLANK(Demand!H256),"",Demand!H256)</f>
        <v>1</v>
      </c>
      <c r="N256" s="17">
        <f>IF(ISBLANK(Demand!I256),"",Demand!I256)</f>
        <v>252</v>
      </c>
      <c r="O256" s="17">
        <f>IF(ISBLANK(Demand!J256),"",Demand!J256)</f>
        <v>4.2</v>
      </c>
      <c r="P256" s="64">
        <v>3.2548184716220556E-2</v>
      </c>
      <c r="Q256" s="65">
        <f t="shared" si="8"/>
        <v>3.5548184716220559E-2</v>
      </c>
      <c r="R256" s="66">
        <v>1</v>
      </c>
      <c r="S256" s="13">
        <v>0</v>
      </c>
      <c r="T256" s="39">
        <v>1</v>
      </c>
      <c r="U256" s="38">
        <v>0</v>
      </c>
      <c r="V256" s="42">
        <v>0.16282860775771735</v>
      </c>
      <c r="W256" s="42">
        <v>8.0099999999999998E-3</v>
      </c>
    </row>
    <row r="257" spans="13:23" x14ac:dyDescent="0.3">
      <c r="M257" s="17">
        <f>IF(ISBLANK(Demand!H257),"",Demand!H257)</f>
        <v>1</v>
      </c>
      <c r="N257" s="17">
        <f>IF(ISBLANK(Demand!I257),"",Demand!I257)</f>
        <v>253</v>
      </c>
      <c r="O257" s="17">
        <f>IF(ISBLANK(Demand!J257),"",Demand!J257)</f>
        <v>4.2166666666666668</v>
      </c>
      <c r="P257" s="64">
        <v>3.2548184716220556E-2</v>
      </c>
      <c r="Q257" s="65">
        <f t="shared" si="8"/>
        <v>3.5548184716220559E-2</v>
      </c>
      <c r="R257" s="66">
        <v>1</v>
      </c>
      <c r="S257" s="13">
        <v>0</v>
      </c>
      <c r="T257" s="39">
        <v>1</v>
      </c>
      <c r="U257" s="38">
        <v>0</v>
      </c>
      <c r="V257" s="42">
        <v>0.16282860775771735</v>
      </c>
      <c r="W257" s="42">
        <v>6.5069999999999989E-3</v>
      </c>
    </row>
    <row r="258" spans="13:23" x14ac:dyDescent="0.3">
      <c r="M258" s="17">
        <f>IF(ISBLANK(Demand!H258),"",Demand!H258)</f>
        <v>1</v>
      </c>
      <c r="N258" s="17">
        <f>IF(ISBLANK(Demand!I258),"",Demand!I258)</f>
        <v>254</v>
      </c>
      <c r="O258" s="17">
        <f>IF(ISBLANK(Demand!J258),"",Demand!J258)</f>
        <v>4.2333333333333334</v>
      </c>
      <c r="P258" s="64">
        <v>3.2548184716220556E-2</v>
      </c>
      <c r="Q258" s="65">
        <f t="shared" si="8"/>
        <v>3.5548184716220559E-2</v>
      </c>
      <c r="R258" s="66">
        <v>1</v>
      </c>
      <c r="S258" s="13">
        <v>0</v>
      </c>
      <c r="T258" s="39">
        <v>1</v>
      </c>
      <c r="U258" s="38">
        <v>0</v>
      </c>
      <c r="V258" s="42">
        <v>0.16282860775771735</v>
      </c>
      <c r="W258" s="42">
        <v>6.1329999999999996E-3</v>
      </c>
    </row>
    <row r="259" spans="13:23" x14ac:dyDescent="0.3">
      <c r="M259" s="17">
        <f>IF(ISBLANK(Demand!H259),"",Demand!H259)</f>
        <v>1</v>
      </c>
      <c r="N259" s="17">
        <f>IF(ISBLANK(Demand!I259),"",Demand!I259)</f>
        <v>255</v>
      </c>
      <c r="O259" s="17">
        <f>IF(ISBLANK(Demand!J259),"",Demand!J259)</f>
        <v>4.25</v>
      </c>
      <c r="P259" s="64">
        <v>3.2548184716220556E-2</v>
      </c>
      <c r="Q259" s="65">
        <f t="shared" si="8"/>
        <v>3.5548184716220559E-2</v>
      </c>
      <c r="R259" s="66">
        <v>1</v>
      </c>
      <c r="S259" s="13">
        <v>0</v>
      </c>
      <c r="T259" s="39">
        <v>1</v>
      </c>
      <c r="U259" s="38">
        <v>0</v>
      </c>
      <c r="V259" s="42">
        <v>0.16282860775771735</v>
      </c>
      <c r="W259" s="42">
        <v>6.123E-3</v>
      </c>
    </row>
    <row r="260" spans="13:23" x14ac:dyDescent="0.3">
      <c r="M260" s="17">
        <f>IF(ISBLANK(Demand!H260),"",Demand!H260)</f>
        <v>1</v>
      </c>
      <c r="N260" s="17">
        <f>IF(ISBLANK(Demand!I260),"",Demand!I260)</f>
        <v>256</v>
      </c>
      <c r="O260" s="17">
        <f>IF(ISBLANK(Demand!J260),"",Demand!J260)</f>
        <v>4.2666666666666666</v>
      </c>
      <c r="P260" s="64">
        <v>3.2548184716220556E-2</v>
      </c>
      <c r="Q260" s="65">
        <f t="shared" si="8"/>
        <v>3.5548184716220559E-2</v>
      </c>
      <c r="R260" s="66">
        <v>1</v>
      </c>
      <c r="S260" s="13">
        <v>0</v>
      </c>
      <c r="T260" s="39">
        <v>1</v>
      </c>
      <c r="U260" s="38">
        <v>0</v>
      </c>
      <c r="V260" s="42">
        <v>0.16282860775771735</v>
      </c>
      <c r="W260" s="42">
        <v>6.2630000000000012E-3</v>
      </c>
    </row>
    <row r="261" spans="13:23" x14ac:dyDescent="0.3">
      <c r="M261" s="17">
        <f>IF(ISBLANK(Demand!H261),"",Demand!H261)</f>
        <v>1</v>
      </c>
      <c r="N261" s="17">
        <f>IF(ISBLANK(Demand!I261),"",Demand!I261)</f>
        <v>257</v>
      </c>
      <c r="O261" s="17">
        <f>IF(ISBLANK(Demand!J261),"",Demand!J261)</f>
        <v>4.2833333333333332</v>
      </c>
      <c r="P261" s="64">
        <v>3.2548184716220556E-2</v>
      </c>
      <c r="Q261" s="65">
        <f t="shared" si="8"/>
        <v>3.5548184716220559E-2</v>
      </c>
      <c r="R261" s="66">
        <v>1</v>
      </c>
      <c r="S261" s="13">
        <v>0</v>
      </c>
      <c r="T261" s="39">
        <v>1</v>
      </c>
      <c r="U261" s="38">
        <v>0</v>
      </c>
      <c r="V261" s="42">
        <v>0.16282860775771735</v>
      </c>
      <c r="W261" s="42">
        <v>6.5000000000000006E-3</v>
      </c>
    </row>
    <row r="262" spans="13:23" x14ac:dyDescent="0.3">
      <c r="M262" s="17">
        <f>IF(ISBLANK(Demand!H262),"",Demand!H262)</f>
        <v>1</v>
      </c>
      <c r="N262" s="17">
        <f>IF(ISBLANK(Demand!I262),"",Demand!I262)</f>
        <v>258</v>
      </c>
      <c r="O262" s="17">
        <f>IF(ISBLANK(Demand!J262),"",Demand!J262)</f>
        <v>4.3</v>
      </c>
      <c r="P262" s="64">
        <v>3.2548184716220556E-2</v>
      </c>
      <c r="Q262" s="65">
        <f t="shared" si="8"/>
        <v>3.5548184716220559E-2</v>
      </c>
      <c r="R262" s="66">
        <v>1</v>
      </c>
      <c r="S262" s="13">
        <v>0</v>
      </c>
      <c r="T262" s="39">
        <v>1</v>
      </c>
      <c r="U262" s="38">
        <v>0</v>
      </c>
      <c r="V262" s="42">
        <v>0.16282860775771735</v>
      </c>
      <c r="W262" s="42">
        <v>7.038E-3</v>
      </c>
    </row>
    <row r="263" spans="13:23" x14ac:dyDescent="0.3">
      <c r="M263" s="17">
        <f>IF(ISBLANK(Demand!H263),"",Demand!H263)</f>
        <v>1</v>
      </c>
      <c r="N263" s="17">
        <f>IF(ISBLANK(Demand!I263),"",Demand!I263)</f>
        <v>259</v>
      </c>
      <c r="O263" s="17">
        <f>IF(ISBLANK(Demand!J263),"",Demand!J263)</f>
        <v>4.3166666666666664</v>
      </c>
      <c r="P263" s="64">
        <v>3.2548184716220556E-2</v>
      </c>
      <c r="Q263" s="65">
        <f t="shared" si="8"/>
        <v>3.5548184716220559E-2</v>
      </c>
      <c r="R263" s="66">
        <v>1</v>
      </c>
      <c r="S263" s="13">
        <v>0</v>
      </c>
      <c r="T263" s="39">
        <v>1</v>
      </c>
      <c r="U263" s="38">
        <v>0</v>
      </c>
      <c r="V263" s="42">
        <v>0.16282860775771735</v>
      </c>
      <c r="W263" s="42">
        <v>7.1999999999999998E-3</v>
      </c>
    </row>
    <row r="264" spans="13:23" x14ac:dyDescent="0.3">
      <c r="M264" s="17">
        <f>IF(ISBLANK(Demand!H264),"",Demand!H264)</f>
        <v>1</v>
      </c>
      <c r="N264" s="17">
        <f>IF(ISBLANK(Demand!I264),"",Demand!I264)</f>
        <v>260</v>
      </c>
      <c r="O264" s="17">
        <f>IF(ISBLANK(Demand!J264),"",Demand!J264)</f>
        <v>4.333333333333333</v>
      </c>
      <c r="P264" s="64">
        <v>3.2548184716220556E-2</v>
      </c>
      <c r="Q264" s="65">
        <f t="shared" si="8"/>
        <v>3.5548184716220559E-2</v>
      </c>
      <c r="R264" s="66">
        <v>1</v>
      </c>
      <c r="S264" s="13">
        <v>0</v>
      </c>
      <c r="T264" s="39">
        <v>1</v>
      </c>
      <c r="U264" s="38">
        <v>0</v>
      </c>
      <c r="V264" s="42">
        <v>0.15939660775771733</v>
      </c>
      <c r="W264" s="42">
        <v>7.3439999999999998E-3</v>
      </c>
    </row>
    <row r="265" spans="13:23" x14ac:dyDescent="0.3">
      <c r="M265" s="17">
        <f>IF(ISBLANK(Demand!H265),"",Demand!H265)</f>
        <v>1</v>
      </c>
      <c r="N265" s="17">
        <f>IF(ISBLANK(Demand!I265),"",Demand!I265)</f>
        <v>261</v>
      </c>
      <c r="O265" s="17">
        <f>IF(ISBLANK(Demand!J265),"",Demand!J265)</f>
        <v>4.3499999999999996</v>
      </c>
      <c r="P265" s="64">
        <v>3.2548184716220556E-2</v>
      </c>
      <c r="Q265" s="65">
        <f t="shared" si="8"/>
        <v>3.5548184716220559E-2</v>
      </c>
      <c r="R265" s="66">
        <v>1</v>
      </c>
      <c r="S265" s="13">
        <v>0</v>
      </c>
      <c r="T265" s="39">
        <v>1</v>
      </c>
      <c r="U265" s="38">
        <v>0</v>
      </c>
      <c r="V265" s="42">
        <v>0.15939660775771733</v>
      </c>
      <c r="W265" s="42">
        <v>6.9950000000000003E-3</v>
      </c>
    </row>
    <row r="266" spans="13:23" x14ac:dyDescent="0.3">
      <c r="M266" s="17">
        <f>IF(ISBLANK(Demand!H266),"",Demand!H266)</f>
        <v>1</v>
      </c>
      <c r="N266" s="17">
        <f>IF(ISBLANK(Demand!I266),"",Demand!I266)</f>
        <v>262</v>
      </c>
      <c r="O266" s="17">
        <f>IF(ISBLANK(Demand!J266),"",Demand!J266)</f>
        <v>4.3666666666666663</v>
      </c>
      <c r="P266" s="64">
        <v>3.2548184716220556E-2</v>
      </c>
      <c r="Q266" s="65">
        <f t="shared" si="8"/>
        <v>3.5548184716220559E-2</v>
      </c>
      <c r="R266" s="66">
        <v>1</v>
      </c>
      <c r="S266" s="13">
        <v>0</v>
      </c>
      <c r="T266" s="39">
        <v>1</v>
      </c>
      <c r="U266" s="38">
        <v>0</v>
      </c>
      <c r="V266" s="42">
        <v>0.15939660775771733</v>
      </c>
      <c r="W266" s="42">
        <v>6.4650000000000003E-3</v>
      </c>
    </row>
    <row r="267" spans="13:23" x14ac:dyDescent="0.3">
      <c r="M267" s="17">
        <f>IF(ISBLANK(Demand!H267),"",Demand!H267)</f>
        <v>1</v>
      </c>
      <c r="N267" s="17">
        <f>IF(ISBLANK(Demand!I267),"",Demand!I267)</f>
        <v>263</v>
      </c>
      <c r="O267" s="17">
        <f>IF(ISBLANK(Demand!J267),"",Demand!J267)</f>
        <v>4.3833333333333329</v>
      </c>
      <c r="P267" s="64">
        <v>3.2548184716220556E-2</v>
      </c>
      <c r="Q267" s="65">
        <f t="shared" si="8"/>
        <v>3.5548184716220559E-2</v>
      </c>
      <c r="R267" s="66">
        <v>1</v>
      </c>
      <c r="S267" s="13">
        <v>0</v>
      </c>
      <c r="T267" s="39">
        <v>1</v>
      </c>
      <c r="U267" s="38">
        <v>0</v>
      </c>
      <c r="V267" s="42">
        <v>0.15939660775771733</v>
      </c>
      <c r="W267" s="42">
        <v>6.131000000000001E-3</v>
      </c>
    </row>
    <row r="268" spans="13:23" x14ac:dyDescent="0.3">
      <c r="M268" s="17">
        <f>IF(ISBLANK(Demand!H268),"",Demand!H268)</f>
        <v>1</v>
      </c>
      <c r="N268" s="17">
        <f>IF(ISBLANK(Demand!I268),"",Demand!I268)</f>
        <v>264</v>
      </c>
      <c r="O268" s="17">
        <f>IF(ISBLANK(Demand!J268),"",Demand!J268)</f>
        <v>4.4000000000000004</v>
      </c>
      <c r="P268" s="64">
        <v>3.2548184716220556E-2</v>
      </c>
      <c r="Q268" s="65">
        <f t="shared" si="8"/>
        <v>3.5548184716220559E-2</v>
      </c>
      <c r="R268" s="66">
        <v>1</v>
      </c>
      <c r="S268" s="13">
        <v>0</v>
      </c>
      <c r="T268" s="39">
        <v>1</v>
      </c>
      <c r="U268" s="38">
        <v>0</v>
      </c>
      <c r="V268" s="42">
        <v>0.15003660775771735</v>
      </c>
      <c r="W268" s="42">
        <v>5.5000000000000005E-3</v>
      </c>
    </row>
    <row r="269" spans="13:23" x14ac:dyDescent="0.3">
      <c r="M269" s="17">
        <f>IF(ISBLANK(Demand!H269),"",Demand!H269)</f>
        <v>1</v>
      </c>
      <c r="N269" s="17">
        <f>IF(ISBLANK(Demand!I269),"",Demand!I269)</f>
        <v>265</v>
      </c>
      <c r="O269" s="17">
        <f>IF(ISBLANK(Demand!J269),"",Demand!J269)</f>
        <v>4.416666666666667</v>
      </c>
      <c r="P269" s="64">
        <v>3.2548184716220556E-2</v>
      </c>
      <c r="Q269" s="65">
        <f t="shared" si="8"/>
        <v>3.5548184716220559E-2</v>
      </c>
      <c r="R269" s="66">
        <v>1</v>
      </c>
      <c r="S269" s="13">
        <v>0</v>
      </c>
      <c r="T269" s="39">
        <v>1</v>
      </c>
      <c r="U269" s="38">
        <v>0</v>
      </c>
      <c r="V269" s="42">
        <v>0.15003660775771735</v>
      </c>
      <c r="W269" s="42">
        <v>4.1307599999999998E-3</v>
      </c>
    </row>
    <row r="270" spans="13:23" x14ac:dyDescent="0.3">
      <c r="M270" s="17">
        <f>IF(ISBLANK(Demand!H270),"",Demand!H270)</f>
        <v>1</v>
      </c>
      <c r="N270" s="17">
        <f>IF(ISBLANK(Demand!I270),"",Demand!I270)</f>
        <v>266</v>
      </c>
      <c r="O270" s="17">
        <f>IF(ISBLANK(Demand!J270),"",Demand!J270)</f>
        <v>4.4333333333333336</v>
      </c>
      <c r="P270" s="64">
        <v>3.2548184716220556E-2</v>
      </c>
      <c r="Q270" s="65">
        <f t="shared" si="8"/>
        <v>3.5548184716220559E-2</v>
      </c>
      <c r="R270" s="66">
        <v>1</v>
      </c>
      <c r="S270" s="13">
        <v>0</v>
      </c>
      <c r="T270" s="39">
        <v>1</v>
      </c>
      <c r="U270" s="38">
        <v>0</v>
      </c>
      <c r="V270" s="42">
        <v>0.15003660775771735</v>
      </c>
      <c r="W270" s="42">
        <v>2.4190000000000001E-3</v>
      </c>
    </row>
    <row r="271" spans="13:23" x14ac:dyDescent="0.3">
      <c r="M271" s="17">
        <f>IF(ISBLANK(Demand!H271),"",Demand!H271)</f>
        <v>1</v>
      </c>
      <c r="N271" s="17">
        <f>IF(ISBLANK(Demand!I271),"",Demand!I271)</f>
        <v>267</v>
      </c>
      <c r="O271" s="17">
        <f>IF(ISBLANK(Demand!J271),"",Demand!J271)</f>
        <v>4.45</v>
      </c>
      <c r="P271" s="64">
        <v>3.2548184716220556E-2</v>
      </c>
      <c r="Q271" s="65">
        <f t="shared" si="8"/>
        <v>3.5548184716220559E-2</v>
      </c>
      <c r="R271" s="66">
        <v>1</v>
      </c>
      <c r="S271" s="13">
        <v>0</v>
      </c>
      <c r="T271" s="39">
        <v>1</v>
      </c>
      <c r="U271" s="38">
        <v>0</v>
      </c>
      <c r="V271" s="42">
        <v>0.15003660775771735</v>
      </c>
      <c r="W271" s="42">
        <v>1.4930000000000002E-3</v>
      </c>
    </row>
    <row r="272" spans="13:23" x14ac:dyDescent="0.3">
      <c r="M272" s="17">
        <f>IF(ISBLANK(Demand!H272),"",Demand!H272)</f>
        <v>1</v>
      </c>
      <c r="N272" s="17">
        <f>IF(ISBLANK(Demand!I272),"",Demand!I272)</f>
        <v>268</v>
      </c>
      <c r="O272" s="17">
        <f>IF(ISBLANK(Demand!J272),"",Demand!J272)</f>
        <v>4.4666666666666668</v>
      </c>
      <c r="P272" s="64">
        <v>3.2548184716220556E-2</v>
      </c>
      <c r="Q272" s="65">
        <f t="shared" si="8"/>
        <v>3.5548184716220559E-2</v>
      </c>
      <c r="R272" s="66">
        <v>1</v>
      </c>
      <c r="S272" s="13">
        <v>0</v>
      </c>
      <c r="T272" s="39">
        <v>1</v>
      </c>
      <c r="U272" s="38">
        <v>0</v>
      </c>
      <c r="V272" s="42">
        <v>0.15003660775771735</v>
      </c>
      <c r="W272" s="42">
        <v>9.2200000000000008E-4</v>
      </c>
    </row>
    <row r="273" spans="13:23" x14ac:dyDescent="0.3">
      <c r="M273" s="17">
        <f>IF(ISBLANK(Demand!H273),"",Demand!H273)</f>
        <v>1</v>
      </c>
      <c r="N273" s="17">
        <f>IF(ISBLANK(Demand!I273),"",Demand!I273)</f>
        <v>269</v>
      </c>
      <c r="O273" s="17">
        <f>IF(ISBLANK(Demand!J273),"",Demand!J273)</f>
        <v>4.4833333333333334</v>
      </c>
      <c r="P273" s="64">
        <v>3.2548184716220556E-2</v>
      </c>
      <c r="Q273" s="65">
        <f t="shared" si="8"/>
        <v>3.5548184716220559E-2</v>
      </c>
      <c r="R273" s="66">
        <v>1</v>
      </c>
      <c r="S273" s="13">
        <v>0</v>
      </c>
      <c r="T273" s="39">
        <v>1</v>
      </c>
      <c r="U273" s="38">
        <v>0</v>
      </c>
      <c r="V273" s="42">
        <v>0.15003660775771735</v>
      </c>
      <c r="W273" s="42">
        <v>8.7300000000000008E-4</v>
      </c>
    </row>
    <row r="274" spans="13:23" x14ac:dyDescent="0.3">
      <c r="M274" s="17">
        <f>IF(ISBLANK(Demand!H274),"",Demand!H274)</f>
        <v>1</v>
      </c>
      <c r="N274" s="17">
        <f>IF(ISBLANK(Demand!I274),"",Demand!I274)</f>
        <v>270</v>
      </c>
      <c r="O274" s="17">
        <f>IF(ISBLANK(Demand!J274),"",Demand!J274)</f>
        <v>4.5</v>
      </c>
      <c r="P274" s="64">
        <v>3.2548184716220556E-2</v>
      </c>
      <c r="Q274" s="65">
        <f t="shared" si="8"/>
        <v>3.5548184716220559E-2</v>
      </c>
      <c r="R274" s="66">
        <v>1</v>
      </c>
      <c r="S274" s="13">
        <v>0</v>
      </c>
      <c r="T274" s="39">
        <v>1</v>
      </c>
      <c r="U274" s="38">
        <v>0</v>
      </c>
      <c r="V274" s="42">
        <v>0.15003660775771735</v>
      </c>
      <c r="W274" s="42">
        <v>1.0009999999999999E-3</v>
      </c>
    </row>
    <row r="275" spans="13:23" x14ac:dyDescent="0.3">
      <c r="M275" s="17">
        <f>IF(ISBLANK(Demand!H275),"",Demand!H275)</f>
        <v>1</v>
      </c>
      <c r="N275" s="17">
        <f>IF(ISBLANK(Demand!I275),"",Demand!I275)</f>
        <v>271</v>
      </c>
      <c r="O275" s="17">
        <f>IF(ISBLANK(Demand!J275),"",Demand!J275)</f>
        <v>4.5166666666666666</v>
      </c>
      <c r="P275" s="64">
        <v>3.2548184716220556E-2</v>
      </c>
      <c r="Q275" s="65">
        <f t="shared" si="8"/>
        <v>3.5548184716220559E-2</v>
      </c>
      <c r="R275" s="66">
        <v>1</v>
      </c>
      <c r="S275" s="13">
        <v>0</v>
      </c>
      <c r="T275" s="39">
        <v>1</v>
      </c>
      <c r="U275" s="38">
        <v>0</v>
      </c>
      <c r="V275" s="42">
        <v>0.15003660775771735</v>
      </c>
      <c r="W275" s="42">
        <v>1.4350000000000001E-3</v>
      </c>
    </row>
    <row r="276" spans="13:23" x14ac:dyDescent="0.3">
      <c r="M276" s="17">
        <f>IF(ISBLANK(Demand!H276),"",Demand!H276)</f>
        <v>1</v>
      </c>
      <c r="N276" s="17">
        <f>IF(ISBLANK(Demand!I276),"",Demand!I276)</f>
        <v>272</v>
      </c>
      <c r="O276" s="17">
        <f>IF(ISBLANK(Demand!J276),"",Demand!J276)</f>
        <v>4.5333333333333332</v>
      </c>
      <c r="P276" s="64">
        <v>3.2548184716220556E-2</v>
      </c>
      <c r="Q276" s="65">
        <f t="shared" si="8"/>
        <v>3.5548184716220559E-2</v>
      </c>
      <c r="R276" s="66">
        <v>1</v>
      </c>
      <c r="S276" s="13">
        <v>0</v>
      </c>
      <c r="T276" s="39">
        <v>1</v>
      </c>
      <c r="U276" s="38">
        <v>0</v>
      </c>
      <c r="V276" s="42">
        <v>0.15939660775771733</v>
      </c>
      <c r="W276" s="42">
        <v>1.7569999999999999E-3</v>
      </c>
    </row>
    <row r="277" spans="13:23" x14ac:dyDescent="0.3">
      <c r="M277" s="17">
        <f>IF(ISBLANK(Demand!H277),"",Demand!H277)</f>
        <v>1</v>
      </c>
      <c r="N277" s="17">
        <f>IF(ISBLANK(Demand!I277),"",Demand!I277)</f>
        <v>273</v>
      </c>
      <c r="O277" s="17">
        <f>IF(ISBLANK(Demand!J277),"",Demand!J277)</f>
        <v>4.55</v>
      </c>
      <c r="P277" s="64">
        <v>3.2548184716220556E-2</v>
      </c>
      <c r="Q277" s="65">
        <f t="shared" si="8"/>
        <v>3.5548184716220559E-2</v>
      </c>
      <c r="R277" s="66">
        <v>1</v>
      </c>
      <c r="S277" s="13">
        <v>0</v>
      </c>
      <c r="T277" s="39">
        <v>1</v>
      </c>
      <c r="U277" s="38">
        <v>0</v>
      </c>
      <c r="V277" s="42">
        <v>0.16282860775771735</v>
      </c>
      <c r="W277" s="42">
        <v>3.0330000000000001E-3</v>
      </c>
    </row>
    <row r="278" spans="13:23" x14ac:dyDescent="0.3">
      <c r="M278" s="17">
        <f>IF(ISBLANK(Demand!H278),"",Demand!H278)</f>
        <v>1</v>
      </c>
      <c r="N278" s="17">
        <f>IF(ISBLANK(Demand!I278),"",Demand!I278)</f>
        <v>274</v>
      </c>
      <c r="O278" s="17">
        <f>IF(ISBLANK(Demand!J278),"",Demand!J278)</f>
        <v>4.5666666666666664</v>
      </c>
      <c r="P278" s="64">
        <v>3.2548184716220556E-2</v>
      </c>
      <c r="Q278" s="65">
        <f t="shared" si="8"/>
        <v>3.5548184716220559E-2</v>
      </c>
      <c r="R278" s="66">
        <v>1</v>
      </c>
      <c r="S278" s="13">
        <v>0</v>
      </c>
      <c r="T278" s="39">
        <v>1</v>
      </c>
      <c r="U278" s="38">
        <v>0</v>
      </c>
      <c r="V278" s="42">
        <v>0.16282860775771735</v>
      </c>
      <c r="W278" s="42">
        <v>5.5000000000000005E-3</v>
      </c>
    </row>
    <row r="279" spans="13:23" x14ac:dyDescent="0.3">
      <c r="M279" s="17">
        <f>IF(ISBLANK(Demand!H279),"",Demand!H279)</f>
        <v>1</v>
      </c>
      <c r="N279" s="17">
        <f>IF(ISBLANK(Demand!I279),"",Demand!I279)</f>
        <v>275</v>
      </c>
      <c r="O279" s="17">
        <f>IF(ISBLANK(Demand!J279),"",Demand!J279)</f>
        <v>4.583333333333333</v>
      </c>
      <c r="P279" s="64">
        <v>3.2548184716220556E-2</v>
      </c>
      <c r="Q279" s="65">
        <f t="shared" si="8"/>
        <v>3.5548184716220559E-2</v>
      </c>
      <c r="R279" s="66">
        <v>1</v>
      </c>
      <c r="S279" s="13">
        <v>0</v>
      </c>
      <c r="T279" s="39">
        <v>1</v>
      </c>
      <c r="U279" s="38">
        <v>0</v>
      </c>
      <c r="V279" s="42">
        <v>0.16282860775771735</v>
      </c>
      <c r="W279" s="42">
        <v>5.9420000000000002E-3</v>
      </c>
    </row>
    <row r="280" spans="13:23" x14ac:dyDescent="0.3">
      <c r="M280" s="17">
        <f>IF(ISBLANK(Demand!H280),"",Demand!H280)</f>
        <v>1</v>
      </c>
      <c r="N280" s="17">
        <f>IF(ISBLANK(Demand!I280),"",Demand!I280)</f>
        <v>276</v>
      </c>
      <c r="O280" s="17">
        <f>IF(ISBLANK(Demand!J280),"",Demand!J280)</f>
        <v>4.5999999999999996</v>
      </c>
      <c r="P280" s="64">
        <v>3.2548184716220556E-2</v>
      </c>
      <c r="Q280" s="65">
        <f t="shared" si="8"/>
        <v>3.5548184716220559E-2</v>
      </c>
      <c r="R280" s="66">
        <v>1</v>
      </c>
      <c r="S280" s="13">
        <v>0</v>
      </c>
      <c r="T280" s="39">
        <v>1</v>
      </c>
      <c r="U280" s="38">
        <v>0</v>
      </c>
      <c r="V280" s="42">
        <v>0.16282860775771735</v>
      </c>
      <c r="W280" s="42">
        <v>6.0020000000000004E-3</v>
      </c>
    </row>
    <row r="281" spans="13:23" x14ac:dyDescent="0.3">
      <c r="M281" s="17">
        <f>IF(ISBLANK(Demand!H281),"",Demand!H281)</f>
        <v>1</v>
      </c>
      <c r="N281" s="17">
        <f>IF(ISBLANK(Demand!I281),"",Demand!I281)</f>
        <v>277</v>
      </c>
      <c r="O281" s="17">
        <f>IF(ISBLANK(Demand!J281),"",Demand!J281)</f>
        <v>4.6166666666666663</v>
      </c>
      <c r="P281" s="64">
        <v>3.2548184716220556E-2</v>
      </c>
      <c r="Q281" s="65">
        <f t="shared" si="8"/>
        <v>3.5548184716220559E-2</v>
      </c>
      <c r="R281" s="66">
        <v>1</v>
      </c>
      <c r="S281" s="13">
        <v>0</v>
      </c>
      <c r="T281" s="39">
        <v>1</v>
      </c>
      <c r="U281" s="38">
        <v>0</v>
      </c>
      <c r="V281" s="42">
        <v>0.16282860775771735</v>
      </c>
      <c r="W281" s="42">
        <v>5.8700000000000002E-3</v>
      </c>
    </row>
    <row r="282" spans="13:23" x14ac:dyDescent="0.3">
      <c r="M282" s="17">
        <f>IF(ISBLANK(Demand!H282),"",Demand!H282)</f>
        <v>1</v>
      </c>
      <c r="N282" s="17">
        <f>IF(ISBLANK(Demand!I282),"",Demand!I282)</f>
        <v>278</v>
      </c>
      <c r="O282" s="17">
        <f>IF(ISBLANK(Demand!J282),"",Demand!J282)</f>
        <v>4.6333333333333329</v>
      </c>
      <c r="P282" s="64">
        <v>3.2548184716220556E-2</v>
      </c>
      <c r="Q282" s="65">
        <f t="shared" si="8"/>
        <v>3.5548184716220559E-2</v>
      </c>
      <c r="R282" s="66">
        <v>1</v>
      </c>
      <c r="S282" s="13">
        <v>0</v>
      </c>
      <c r="T282" s="39">
        <v>1</v>
      </c>
      <c r="U282" s="38">
        <v>0</v>
      </c>
      <c r="V282" s="42">
        <v>0.16282860775771735</v>
      </c>
      <c r="W282" s="42">
        <v>4.9950000000000003E-3</v>
      </c>
    </row>
    <row r="283" spans="13:23" x14ac:dyDescent="0.3">
      <c r="M283" s="17">
        <f>IF(ISBLANK(Demand!H283),"",Demand!H283)</f>
        <v>1</v>
      </c>
      <c r="N283" s="17">
        <f>IF(ISBLANK(Demand!I283),"",Demand!I283)</f>
        <v>279</v>
      </c>
      <c r="O283" s="17">
        <f>IF(ISBLANK(Demand!J283),"",Demand!J283)</f>
        <v>4.6500000000000004</v>
      </c>
      <c r="P283" s="64">
        <v>3.2548184716220556E-2</v>
      </c>
      <c r="Q283" s="65">
        <f t="shared" si="8"/>
        <v>3.5548184716220559E-2</v>
      </c>
      <c r="R283" s="66">
        <v>1</v>
      </c>
      <c r="S283" s="13">
        <v>0</v>
      </c>
      <c r="T283" s="39">
        <v>1</v>
      </c>
      <c r="U283" s="38">
        <v>0</v>
      </c>
      <c r="V283" s="42">
        <v>0.16282860775771735</v>
      </c>
      <c r="W283" s="42">
        <v>4.6551309999999999E-3</v>
      </c>
    </row>
    <row r="284" spans="13:23" x14ac:dyDescent="0.3">
      <c r="M284" s="17">
        <f>IF(ISBLANK(Demand!H284),"",Demand!H284)</f>
        <v>1</v>
      </c>
      <c r="N284" s="17">
        <f>IF(ISBLANK(Demand!I284),"",Demand!I284)</f>
        <v>280</v>
      </c>
      <c r="O284" s="17">
        <f>IF(ISBLANK(Demand!J284),"",Demand!J284)</f>
        <v>4.666666666666667</v>
      </c>
      <c r="P284" s="64">
        <v>3.2548184716220556E-2</v>
      </c>
      <c r="Q284" s="65">
        <f t="shared" si="8"/>
        <v>3.5548184716220559E-2</v>
      </c>
      <c r="R284" s="66">
        <v>1</v>
      </c>
      <c r="S284" s="13">
        <v>0</v>
      </c>
      <c r="T284" s="39">
        <v>1</v>
      </c>
      <c r="U284" s="38">
        <v>0</v>
      </c>
      <c r="V284" s="42">
        <v>0.16282860775771735</v>
      </c>
      <c r="W284" s="42">
        <v>5.0010000000000002E-3</v>
      </c>
    </row>
    <row r="285" spans="13:23" x14ac:dyDescent="0.3">
      <c r="M285" s="17">
        <f>IF(ISBLANK(Demand!H285),"",Demand!H285)</f>
        <v>1</v>
      </c>
      <c r="N285" s="17">
        <f>IF(ISBLANK(Demand!I285),"",Demand!I285)</f>
        <v>281</v>
      </c>
      <c r="O285" s="17">
        <f>IF(ISBLANK(Demand!J285),"",Demand!J285)</f>
        <v>4.6833333333333336</v>
      </c>
      <c r="P285" s="64">
        <v>3.2548184716220556E-2</v>
      </c>
      <c r="Q285" s="65">
        <f t="shared" si="8"/>
        <v>3.5548184716220559E-2</v>
      </c>
      <c r="R285" s="66">
        <v>1</v>
      </c>
      <c r="S285" s="13">
        <v>0</v>
      </c>
      <c r="T285" s="39">
        <v>1</v>
      </c>
      <c r="U285" s="38">
        <v>0</v>
      </c>
      <c r="V285" s="42">
        <v>0.16282860775771735</v>
      </c>
      <c r="W285" s="42">
        <v>5.9670000000000001E-3</v>
      </c>
    </row>
    <row r="286" spans="13:23" x14ac:dyDescent="0.3">
      <c r="M286" s="17">
        <f>IF(ISBLANK(Demand!H286),"",Demand!H286)</f>
        <v>1</v>
      </c>
      <c r="N286" s="17">
        <f>IF(ISBLANK(Demand!I286),"",Demand!I286)</f>
        <v>282</v>
      </c>
      <c r="O286" s="17">
        <f>IF(ISBLANK(Demand!J286),"",Demand!J286)</f>
        <v>4.7</v>
      </c>
      <c r="P286" s="64">
        <v>3.2548184716220556E-2</v>
      </c>
      <c r="Q286" s="65">
        <f t="shared" si="8"/>
        <v>3.5548184716220559E-2</v>
      </c>
      <c r="R286" s="66">
        <v>1</v>
      </c>
      <c r="S286" s="13">
        <v>0</v>
      </c>
      <c r="T286" s="39">
        <v>1</v>
      </c>
      <c r="U286" s="38">
        <v>0</v>
      </c>
      <c r="V286" s="42">
        <v>0.16282860775771735</v>
      </c>
      <c r="W286" s="42">
        <v>6.8050000000000003E-3</v>
      </c>
    </row>
    <row r="287" spans="13:23" x14ac:dyDescent="0.3">
      <c r="M287" s="17">
        <f>IF(ISBLANK(Demand!H287),"",Demand!H287)</f>
        <v>1</v>
      </c>
      <c r="N287" s="17">
        <f>IF(ISBLANK(Demand!I287),"",Demand!I287)</f>
        <v>283</v>
      </c>
      <c r="O287" s="17">
        <f>IF(ISBLANK(Demand!J287),"",Demand!J287)</f>
        <v>4.7166666666666668</v>
      </c>
      <c r="P287" s="64">
        <v>3.2548184716220556E-2</v>
      </c>
      <c r="Q287" s="65">
        <f t="shared" si="8"/>
        <v>3.5548184716220559E-2</v>
      </c>
      <c r="R287" s="66">
        <v>1</v>
      </c>
      <c r="S287" s="13">
        <v>0</v>
      </c>
      <c r="T287" s="39">
        <v>1</v>
      </c>
      <c r="U287" s="38">
        <v>0</v>
      </c>
      <c r="V287" s="42">
        <v>0.16282860775771735</v>
      </c>
      <c r="W287" s="42">
        <v>7.0040000000000007E-3</v>
      </c>
    </row>
    <row r="288" spans="13:23" x14ac:dyDescent="0.3">
      <c r="M288" s="17">
        <f>IF(ISBLANK(Demand!H288),"",Demand!H288)</f>
        <v>1</v>
      </c>
      <c r="N288" s="17">
        <f>IF(ISBLANK(Demand!I288),"",Demand!I288)</f>
        <v>284</v>
      </c>
      <c r="O288" s="17">
        <f>IF(ISBLANK(Demand!J288),"",Demand!J288)</f>
        <v>4.7333333333333334</v>
      </c>
      <c r="P288" s="64">
        <v>3.2548184716220556E-2</v>
      </c>
      <c r="Q288" s="65">
        <f t="shared" si="8"/>
        <v>3.5548184716220559E-2</v>
      </c>
      <c r="R288" s="66">
        <v>1</v>
      </c>
      <c r="S288" s="13">
        <v>0</v>
      </c>
      <c r="T288" s="39">
        <v>1</v>
      </c>
      <c r="U288" s="38">
        <v>0</v>
      </c>
      <c r="V288" s="42">
        <v>0.15939660775771733</v>
      </c>
      <c r="W288" s="42">
        <v>7.4150000000000015E-3</v>
      </c>
    </row>
    <row r="289" spans="13:23" x14ac:dyDescent="0.3">
      <c r="M289" s="17">
        <f>IF(ISBLANK(Demand!H289),"",Demand!H289)</f>
        <v>1</v>
      </c>
      <c r="N289" s="17">
        <f>IF(ISBLANK(Demand!I289),"",Demand!I289)</f>
        <v>285</v>
      </c>
      <c r="O289" s="17">
        <f>IF(ISBLANK(Demand!J289),"",Demand!J289)</f>
        <v>4.75</v>
      </c>
      <c r="P289" s="64">
        <v>3.2548184716220556E-2</v>
      </c>
      <c r="Q289" s="65">
        <f t="shared" si="8"/>
        <v>3.5548184716220559E-2</v>
      </c>
      <c r="R289" s="66">
        <v>1</v>
      </c>
      <c r="S289" s="13">
        <v>0</v>
      </c>
      <c r="T289" s="39">
        <v>1</v>
      </c>
      <c r="U289" s="38">
        <v>0</v>
      </c>
      <c r="V289" s="42">
        <v>0.15939660775771733</v>
      </c>
      <c r="W289" s="42">
        <v>7.038E-3</v>
      </c>
    </row>
    <row r="290" spans="13:23" x14ac:dyDescent="0.3">
      <c r="M290" s="17">
        <f>IF(ISBLANK(Demand!H290),"",Demand!H290)</f>
        <v>1</v>
      </c>
      <c r="N290" s="17">
        <f>IF(ISBLANK(Demand!I290),"",Demand!I290)</f>
        <v>286</v>
      </c>
      <c r="O290" s="17">
        <f>IF(ISBLANK(Demand!J290),"",Demand!J290)</f>
        <v>4.7666666666666666</v>
      </c>
      <c r="P290" s="64">
        <v>3.2548184716220556E-2</v>
      </c>
      <c r="Q290" s="65">
        <f t="shared" si="8"/>
        <v>3.5548184716220559E-2</v>
      </c>
      <c r="R290" s="66">
        <v>1</v>
      </c>
      <c r="S290" s="13">
        <v>0</v>
      </c>
      <c r="T290" s="39">
        <v>1</v>
      </c>
      <c r="U290" s="38">
        <v>0</v>
      </c>
      <c r="V290" s="42">
        <v>0.15939660775771733</v>
      </c>
      <c r="W290" s="42">
        <v>6.5050000000000004E-3</v>
      </c>
    </row>
    <row r="291" spans="13:23" x14ac:dyDescent="0.3">
      <c r="M291" s="17">
        <f>IF(ISBLANK(Demand!H291),"",Demand!H291)</f>
        <v>1</v>
      </c>
      <c r="N291" s="17">
        <f>IF(ISBLANK(Demand!I291),"",Demand!I291)</f>
        <v>287</v>
      </c>
      <c r="O291" s="17">
        <f>IF(ISBLANK(Demand!J291),"",Demand!J291)</f>
        <v>4.7833333333333332</v>
      </c>
      <c r="P291" s="64">
        <v>3.2548184716220556E-2</v>
      </c>
      <c r="Q291" s="65">
        <f t="shared" si="8"/>
        <v>3.5548184716220559E-2</v>
      </c>
      <c r="R291" s="66">
        <v>1</v>
      </c>
      <c r="S291" s="13">
        <v>0</v>
      </c>
      <c r="T291" s="39">
        <v>1</v>
      </c>
      <c r="U291" s="38">
        <v>0</v>
      </c>
      <c r="V291" s="42">
        <v>0.15939660775771733</v>
      </c>
      <c r="W291" s="42">
        <v>6.1100000000000008E-3</v>
      </c>
    </row>
    <row r="292" spans="13:23" x14ac:dyDescent="0.3">
      <c r="M292" s="17">
        <f>IF(ISBLANK(Demand!H292),"",Demand!H292)</f>
        <v>1</v>
      </c>
      <c r="N292" s="17">
        <f>IF(ISBLANK(Demand!I292),"",Demand!I292)</f>
        <v>288</v>
      </c>
      <c r="O292" s="17">
        <f>IF(ISBLANK(Demand!J292),"",Demand!J292)</f>
        <v>4.8</v>
      </c>
      <c r="P292" s="64">
        <v>3.2548184716220556E-2</v>
      </c>
      <c r="Q292" s="65">
        <f t="shared" si="8"/>
        <v>3.5548184716220559E-2</v>
      </c>
      <c r="R292" s="66">
        <v>1</v>
      </c>
      <c r="S292" s="13">
        <v>0</v>
      </c>
      <c r="T292" s="39">
        <v>1</v>
      </c>
      <c r="U292" s="38">
        <v>0</v>
      </c>
      <c r="V292" s="42">
        <v>0.15003660775771735</v>
      </c>
      <c r="W292" s="42">
        <v>5.8000000000000005E-3</v>
      </c>
    </row>
    <row r="293" spans="13:23" x14ac:dyDescent="0.3">
      <c r="M293" s="17">
        <f>IF(ISBLANK(Demand!H293),"",Demand!H293)</f>
        <v>1</v>
      </c>
      <c r="N293" s="17">
        <f>IF(ISBLANK(Demand!I293),"",Demand!I293)</f>
        <v>289</v>
      </c>
      <c r="O293" s="17">
        <f>IF(ISBLANK(Demand!J293),"",Demand!J293)</f>
        <v>4.8166666666666664</v>
      </c>
      <c r="P293" s="64">
        <v>3.2548184716220556E-2</v>
      </c>
      <c r="Q293" s="65">
        <f>P293+0.003</f>
        <v>3.5548184716220559E-2</v>
      </c>
      <c r="R293" s="66">
        <v>1</v>
      </c>
      <c r="S293" s="13">
        <v>0</v>
      </c>
      <c r="T293" s="39">
        <v>1</v>
      </c>
      <c r="U293" s="38">
        <v>0</v>
      </c>
      <c r="V293" s="42">
        <v>0.15003660775771735</v>
      </c>
      <c r="W293" s="42">
        <v>5.9500000000000004E-3</v>
      </c>
    </row>
    <row r="294" spans="13:23" x14ac:dyDescent="0.3">
      <c r="M294" s="17">
        <f>IF(ISBLANK(Demand!H294),"",Demand!H294)</f>
        <v>1</v>
      </c>
      <c r="N294" s="17">
        <f>IF(ISBLANK(Demand!I294),"",Demand!I294)</f>
        <v>290</v>
      </c>
      <c r="O294" s="17">
        <f>IF(ISBLANK(Demand!J294),"",Demand!J294)</f>
        <v>4.833333333333333</v>
      </c>
      <c r="P294" s="64">
        <v>3.2548184716220556E-2</v>
      </c>
      <c r="Q294" s="65">
        <f t="shared" ref="Q294:Q357" si="9">P294+0.003</f>
        <v>3.5548184716220559E-2</v>
      </c>
      <c r="R294" s="66">
        <v>1</v>
      </c>
      <c r="S294" s="13">
        <v>0</v>
      </c>
      <c r="T294" s="39">
        <v>1</v>
      </c>
      <c r="U294" s="38">
        <v>0</v>
      </c>
      <c r="V294" s="42">
        <v>0.15003660775771735</v>
      </c>
      <c r="W294" s="42">
        <v>5.9400000000000008E-3</v>
      </c>
    </row>
    <row r="295" spans="13:23" x14ac:dyDescent="0.3">
      <c r="M295" s="17">
        <f>IF(ISBLANK(Demand!H295),"",Demand!H295)</f>
        <v>1</v>
      </c>
      <c r="N295" s="17">
        <f>IF(ISBLANK(Demand!I295),"",Demand!I295)</f>
        <v>291</v>
      </c>
      <c r="O295" s="17">
        <f>IF(ISBLANK(Demand!J295),"",Demand!J295)</f>
        <v>4.8499999999999996</v>
      </c>
      <c r="P295" s="64">
        <v>3.2548184716220556E-2</v>
      </c>
      <c r="Q295" s="65">
        <f t="shared" si="9"/>
        <v>3.5548184716220559E-2</v>
      </c>
      <c r="R295" s="66">
        <v>1</v>
      </c>
      <c r="S295" s="13">
        <v>0</v>
      </c>
      <c r="T295" s="39">
        <v>1</v>
      </c>
      <c r="U295" s="38">
        <v>0</v>
      </c>
      <c r="V295" s="42">
        <v>0.15003660775771735</v>
      </c>
      <c r="W295" s="42">
        <v>5.000000000000001E-3</v>
      </c>
    </row>
    <row r="296" spans="13:23" x14ac:dyDescent="0.3">
      <c r="M296" s="17">
        <f>IF(ISBLANK(Demand!H296),"",Demand!H296)</f>
        <v>1</v>
      </c>
      <c r="N296" s="17">
        <f>IF(ISBLANK(Demand!I296),"",Demand!I296)</f>
        <v>292</v>
      </c>
      <c r="O296" s="17">
        <f>IF(ISBLANK(Demand!J296),"",Demand!J296)</f>
        <v>4.8666666666666663</v>
      </c>
      <c r="P296" s="64">
        <v>3.2548184716220556E-2</v>
      </c>
      <c r="Q296" s="65">
        <f t="shared" si="9"/>
        <v>3.5548184716220559E-2</v>
      </c>
      <c r="R296" s="66">
        <v>1</v>
      </c>
      <c r="S296" s="13">
        <v>0</v>
      </c>
      <c r="T296" s="39">
        <v>1</v>
      </c>
      <c r="U296" s="38">
        <v>0</v>
      </c>
      <c r="V296" s="42">
        <v>0.15003660775771735</v>
      </c>
      <c r="W296" s="42">
        <v>4.0000000000000001E-3</v>
      </c>
    </row>
    <row r="297" spans="13:23" x14ac:dyDescent="0.3">
      <c r="M297" s="17">
        <f>IF(ISBLANK(Demand!H297),"",Demand!H297)</f>
        <v>1</v>
      </c>
      <c r="N297" s="17">
        <f>IF(ISBLANK(Demand!I297),"",Demand!I297)</f>
        <v>293</v>
      </c>
      <c r="O297" s="17">
        <f>IF(ISBLANK(Demand!J297),"",Demand!J297)</f>
        <v>4.8833333333333329</v>
      </c>
      <c r="P297" s="64">
        <v>3.2548184716220556E-2</v>
      </c>
      <c r="Q297" s="65">
        <f t="shared" si="9"/>
        <v>3.5548184716220559E-2</v>
      </c>
      <c r="R297" s="66">
        <v>1</v>
      </c>
      <c r="S297" s="13">
        <v>0</v>
      </c>
      <c r="T297" s="39">
        <v>1</v>
      </c>
      <c r="U297" s="38">
        <v>0</v>
      </c>
      <c r="V297" s="42">
        <v>0.15003660775771735</v>
      </c>
      <c r="W297" s="42">
        <v>3.5000000000000005E-3</v>
      </c>
    </row>
    <row r="298" spans="13:23" x14ac:dyDescent="0.3">
      <c r="M298" s="17">
        <f>IF(ISBLANK(Demand!H298),"",Demand!H298)</f>
        <v>1</v>
      </c>
      <c r="N298" s="17">
        <f>IF(ISBLANK(Demand!I298),"",Demand!I298)</f>
        <v>294</v>
      </c>
      <c r="O298" s="17">
        <f>IF(ISBLANK(Demand!J298),"",Demand!J298)</f>
        <v>4.9000000000000004</v>
      </c>
      <c r="P298" s="64">
        <v>3.2548184716220556E-2</v>
      </c>
      <c r="Q298" s="65">
        <f t="shared" si="9"/>
        <v>3.5548184716220559E-2</v>
      </c>
      <c r="R298" s="66">
        <v>1</v>
      </c>
      <c r="S298" s="13">
        <v>0</v>
      </c>
      <c r="T298" s="39">
        <v>1</v>
      </c>
      <c r="U298" s="38">
        <v>0</v>
      </c>
      <c r="V298" s="42">
        <v>0.15003660775771735</v>
      </c>
      <c r="W298" s="42">
        <v>4.8979999999999996E-3</v>
      </c>
    </row>
    <row r="299" spans="13:23" x14ac:dyDescent="0.3">
      <c r="M299" s="17">
        <f>IF(ISBLANK(Demand!H299),"",Demand!H299)</f>
        <v>1</v>
      </c>
      <c r="N299" s="17">
        <f>IF(ISBLANK(Demand!I299),"",Demand!I299)</f>
        <v>295</v>
      </c>
      <c r="O299" s="17">
        <f>IF(ISBLANK(Demand!J299),"",Demand!J299)</f>
        <v>4.916666666666667</v>
      </c>
      <c r="P299" s="64">
        <v>3.2548184716220556E-2</v>
      </c>
      <c r="Q299" s="65">
        <f t="shared" si="9"/>
        <v>3.5548184716220559E-2</v>
      </c>
      <c r="R299" s="66">
        <v>1</v>
      </c>
      <c r="S299" s="13">
        <v>0</v>
      </c>
      <c r="T299" s="39">
        <v>1</v>
      </c>
      <c r="U299" s="38">
        <v>0</v>
      </c>
      <c r="V299" s="42">
        <v>0.15003660775771735</v>
      </c>
      <c r="W299" s="42">
        <v>6.0890000000000007E-3</v>
      </c>
    </row>
    <row r="300" spans="13:23" x14ac:dyDescent="0.3">
      <c r="M300" s="17">
        <f>IF(ISBLANK(Demand!H300),"",Demand!H300)</f>
        <v>1</v>
      </c>
      <c r="N300" s="17">
        <f>IF(ISBLANK(Demand!I300),"",Demand!I300)</f>
        <v>296</v>
      </c>
      <c r="O300" s="17">
        <f>IF(ISBLANK(Demand!J300),"",Demand!J300)</f>
        <v>4.9333333333333336</v>
      </c>
      <c r="P300" s="64">
        <v>3.2548184716220556E-2</v>
      </c>
      <c r="Q300" s="65">
        <f t="shared" si="9"/>
        <v>3.5548184716220559E-2</v>
      </c>
      <c r="R300" s="66">
        <v>1</v>
      </c>
      <c r="S300" s="13">
        <v>0</v>
      </c>
      <c r="T300" s="39">
        <v>1</v>
      </c>
      <c r="U300" s="38">
        <v>0</v>
      </c>
      <c r="V300" s="42">
        <v>0.15939660775771733</v>
      </c>
      <c r="W300" s="42">
        <v>7.136E-3</v>
      </c>
    </row>
    <row r="301" spans="13:23" x14ac:dyDescent="0.3">
      <c r="M301" s="17">
        <f>IF(ISBLANK(Demand!H301),"",Demand!H301)</f>
        <v>1</v>
      </c>
      <c r="N301" s="17">
        <f>IF(ISBLANK(Demand!I301),"",Demand!I301)</f>
        <v>297</v>
      </c>
      <c r="O301" s="17">
        <f>IF(ISBLANK(Demand!J301),"",Demand!J301)</f>
        <v>4.95</v>
      </c>
      <c r="P301" s="64">
        <v>3.2548184716220556E-2</v>
      </c>
      <c r="Q301" s="65">
        <f t="shared" si="9"/>
        <v>3.5548184716220559E-2</v>
      </c>
      <c r="R301" s="66">
        <v>1</v>
      </c>
      <c r="S301" s="13">
        <v>0</v>
      </c>
      <c r="T301" s="39">
        <v>1</v>
      </c>
      <c r="U301" s="38">
        <v>0</v>
      </c>
      <c r="V301" s="42">
        <v>0.16282860775771735</v>
      </c>
      <c r="W301" s="42">
        <v>7.000000000000001E-3</v>
      </c>
    </row>
    <row r="302" spans="13:23" x14ac:dyDescent="0.3">
      <c r="M302" s="17">
        <f>IF(ISBLANK(Demand!H302),"",Demand!H302)</f>
        <v>1</v>
      </c>
      <c r="N302" s="17">
        <f>IF(ISBLANK(Demand!I302),"",Demand!I302)</f>
        <v>298</v>
      </c>
      <c r="O302" s="17">
        <f>IF(ISBLANK(Demand!J302),"",Demand!J302)</f>
        <v>4.9666666666666668</v>
      </c>
      <c r="P302" s="64">
        <v>3.2548184716220556E-2</v>
      </c>
      <c r="Q302" s="65">
        <f t="shared" si="9"/>
        <v>3.5548184716220559E-2</v>
      </c>
      <c r="R302" s="66">
        <v>1</v>
      </c>
      <c r="S302" s="13">
        <v>0</v>
      </c>
      <c r="T302" s="39">
        <v>1</v>
      </c>
      <c r="U302" s="38">
        <v>0</v>
      </c>
      <c r="V302" s="42">
        <v>0.16282860775771735</v>
      </c>
      <c r="W302" s="42">
        <v>7.6680000000000012E-3</v>
      </c>
    </row>
    <row r="303" spans="13:23" x14ac:dyDescent="0.3">
      <c r="M303" s="17">
        <f>IF(ISBLANK(Demand!H303),"",Demand!H303)</f>
        <v>1</v>
      </c>
      <c r="N303" s="17">
        <f>IF(ISBLANK(Demand!I303),"",Demand!I303)</f>
        <v>299</v>
      </c>
      <c r="O303" s="17">
        <f>IF(ISBLANK(Demand!J303),"",Demand!J303)</f>
        <v>4.9833333333333334</v>
      </c>
      <c r="P303" s="64">
        <v>3.2548184716220556E-2</v>
      </c>
      <c r="Q303" s="65">
        <f t="shared" si="9"/>
        <v>3.5548184716220559E-2</v>
      </c>
      <c r="R303" s="66">
        <v>1</v>
      </c>
      <c r="S303" s="13">
        <v>0</v>
      </c>
      <c r="T303" s="39">
        <v>1</v>
      </c>
      <c r="U303" s="38">
        <v>0</v>
      </c>
      <c r="V303" s="42">
        <v>0.16282860775771735</v>
      </c>
      <c r="W303" s="42">
        <v>7.3460000000000001E-3</v>
      </c>
    </row>
    <row r="304" spans="13:23" x14ac:dyDescent="0.3">
      <c r="M304" s="17">
        <f>IF(ISBLANK(Demand!H304),"",Demand!H304)</f>
        <v>1</v>
      </c>
      <c r="N304" s="17">
        <f>IF(ISBLANK(Demand!I304),"",Demand!I304)</f>
        <v>300</v>
      </c>
      <c r="O304" s="17">
        <f>IF(ISBLANK(Demand!J304),"",Demand!J304)</f>
        <v>5</v>
      </c>
      <c r="P304" s="64">
        <v>3.2548184716220556E-2</v>
      </c>
      <c r="Q304" s="65">
        <f t="shared" si="9"/>
        <v>3.5548184716220559E-2</v>
      </c>
      <c r="R304" s="66">
        <v>1</v>
      </c>
      <c r="S304" s="13">
        <v>0</v>
      </c>
      <c r="T304" s="39">
        <v>1</v>
      </c>
      <c r="U304" s="38">
        <v>0</v>
      </c>
      <c r="V304" s="42">
        <v>0.16282860775771735</v>
      </c>
      <c r="W304" s="42">
        <v>8.0099999999999998E-3</v>
      </c>
    </row>
    <row r="305" spans="13:23" x14ac:dyDescent="0.3">
      <c r="M305" s="17">
        <f>IF(ISBLANK(Demand!H305),"",Demand!H305)</f>
        <v>1</v>
      </c>
      <c r="N305" s="17">
        <f>IF(ISBLANK(Demand!I305),"",Demand!I305)</f>
        <v>301</v>
      </c>
      <c r="O305" s="17">
        <f>IF(ISBLANK(Demand!J305),"",Demand!J305)</f>
        <v>5.0166666666666666</v>
      </c>
      <c r="P305" s="64">
        <v>3.2548184716220556E-2</v>
      </c>
      <c r="Q305" s="65">
        <f t="shared" si="9"/>
        <v>3.5548184716220559E-2</v>
      </c>
      <c r="R305" s="66">
        <v>1</v>
      </c>
      <c r="S305" s="13">
        <v>0</v>
      </c>
      <c r="T305" s="39">
        <v>1</v>
      </c>
      <c r="U305" s="38">
        <v>0</v>
      </c>
      <c r="V305" s="42">
        <v>0.16282860775771735</v>
      </c>
      <c r="W305" s="42">
        <v>6.5069999999999989E-3</v>
      </c>
    </row>
    <row r="306" spans="13:23" x14ac:dyDescent="0.3">
      <c r="M306" s="17">
        <f>IF(ISBLANK(Demand!H306),"",Demand!H306)</f>
        <v>1</v>
      </c>
      <c r="N306" s="17">
        <f>IF(ISBLANK(Demand!I306),"",Demand!I306)</f>
        <v>302</v>
      </c>
      <c r="O306" s="17">
        <f>IF(ISBLANK(Demand!J306),"",Demand!J306)</f>
        <v>5.0333333333333332</v>
      </c>
      <c r="P306" s="64">
        <v>3.2548184716220556E-2</v>
      </c>
      <c r="Q306" s="65">
        <f t="shared" si="9"/>
        <v>3.5548184716220559E-2</v>
      </c>
      <c r="R306" s="66">
        <v>1</v>
      </c>
      <c r="S306" s="13">
        <v>0</v>
      </c>
      <c r="T306" s="39">
        <v>1</v>
      </c>
      <c r="U306" s="38">
        <v>0</v>
      </c>
      <c r="V306" s="42">
        <v>0.16282860775771735</v>
      </c>
      <c r="W306" s="42">
        <v>6.1329999999999996E-3</v>
      </c>
    </row>
    <row r="307" spans="13:23" x14ac:dyDescent="0.3">
      <c r="M307" s="17">
        <f>IF(ISBLANK(Demand!H307),"",Demand!H307)</f>
        <v>1</v>
      </c>
      <c r="N307" s="17">
        <f>IF(ISBLANK(Demand!I307),"",Demand!I307)</f>
        <v>303</v>
      </c>
      <c r="O307" s="17">
        <f>IF(ISBLANK(Demand!J307),"",Demand!J307)</f>
        <v>5.05</v>
      </c>
      <c r="P307" s="64">
        <v>3.2548184716220556E-2</v>
      </c>
      <c r="Q307" s="65">
        <f t="shared" si="9"/>
        <v>3.5548184716220559E-2</v>
      </c>
      <c r="R307" s="66">
        <v>1</v>
      </c>
      <c r="S307" s="13">
        <v>0</v>
      </c>
      <c r="T307" s="39">
        <v>1</v>
      </c>
      <c r="U307" s="38">
        <v>0</v>
      </c>
      <c r="V307" s="42">
        <v>0.16282860775771735</v>
      </c>
      <c r="W307" s="42">
        <v>6.123E-3</v>
      </c>
    </row>
    <row r="308" spans="13:23" x14ac:dyDescent="0.3">
      <c r="M308" s="17">
        <f>IF(ISBLANK(Demand!H308),"",Demand!H308)</f>
        <v>1</v>
      </c>
      <c r="N308" s="17">
        <f>IF(ISBLANK(Demand!I308),"",Demand!I308)</f>
        <v>304</v>
      </c>
      <c r="O308" s="17">
        <f>IF(ISBLANK(Demand!J308),"",Demand!J308)</f>
        <v>5.0666666666666664</v>
      </c>
      <c r="P308" s="64">
        <v>3.2548184716220556E-2</v>
      </c>
      <c r="Q308" s="65">
        <f t="shared" si="9"/>
        <v>3.5548184716220559E-2</v>
      </c>
      <c r="R308" s="66">
        <v>1</v>
      </c>
      <c r="S308" s="13">
        <v>0</v>
      </c>
      <c r="T308" s="39">
        <v>1</v>
      </c>
      <c r="U308" s="38">
        <v>0</v>
      </c>
      <c r="V308" s="42">
        <v>0.16282860775771735</v>
      </c>
      <c r="W308" s="42">
        <v>6.2630000000000012E-3</v>
      </c>
    </row>
    <row r="309" spans="13:23" x14ac:dyDescent="0.3">
      <c r="M309" s="17">
        <f>IF(ISBLANK(Demand!H309),"",Demand!H309)</f>
        <v>1</v>
      </c>
      <c r="N309" s="17">
        <f>IF(ISBLANK(Demand!I309),"",Demand!I309)</f>
        <v>305</v>
      </c>
      <c r="O309" s="17">
        <f>IF(ISBLANK(Demand!J309),"",Demand!J309)</f>
        <v>5.083333333333333</v>
      </c>
      <c r="P309" s="64">
        <v>3.2548184716220556E-2</v>
      </c>
      <c r="Q309" s="65">
        <f t="shared" si="9"/>
        <v>3.5548184716220559E-2</v>
      </c>
      <c r="R309" s="66">
        <v>1</v>
      </c>
      <c r="S309" s="13">
        <v>0</v>
      </c>
      <c r="T309" s="39">
        <v>1</v>
      </c>
      <c r="U309" s="38">
        <v>0</v>
      </c>
      <c r="V309" s="42">
        <v>0.16282860775771735</v>
      </c>
      <c r="W309" s="42">
        <v>6.5000000000000006E-3</v>
      </c>
    </row>
    <row r="310" spans="13:23" x14ac:dyDescent="0.3">
      <c r="M310" s="17">
        <f>IF(ISBLANK(Demand!H310),"",Demand!H310)</f>
        <v>1</v>
      </c>
      <c r="N310" s="17">
        <f>IF(ISBLANK(Demand!I310),"",Demand!I310)</f>
        <v>306</v>
      </c>
      <c r="O310" s="17">
        <f>IF(ISBLANK(Demand!J310),"",Demand!J310)</f>
        <v>5.0999999999999996</v>
      </c>
      <c r="P310" s="64">
        <v>3.2548184716220556E-2</v>
      </c>
      <c r="Q310" s="65">
        <f t="shared" si="9"/>
        <v>3.5548184716220559E-2</v>
      </c>
      <c r="R310" s="66">
        <v>1</v>
      </c>
      <c r="S310" s="13">
        <v>0</v>
      </c>
      <c r="T310" s="39">
        <v>1</v>
      </c>
      <c r="U310" s="38">
        <v>0</v>
      </c>
      <c r="V310" s="42">
        <v>0.16282860775771735</v>
      </c>
      <c r="W310" s="42">
        <v>7.038E-3</v>
      </c>
    </row>
    <row r="311" spans="13:23" x14ac:dyDescent="0.3">
      <c r="M311" s="17">
        <f>IF(ISBLANK(Demand!H311),"",Demand!H311)</f>
        <v>1</v>
      </c>
      <c r="N311" s="17">
        <f>IF(ISBLANK(Demand!I311),"",Demand!I311)</f>
        <v>307</v>
      </c>
      <c r="O311" s="17">
        <f>IF(ISBLANK(Demand!J311),"",Demand!J311)</f>
        <v>5.1166666666666663</v>
      </c>
      <c r="P311" s="64">
        <v>3.2548184716220556E-2</v>
      </c>
      <c r="Q311" s="65">
        <f t="shared" si="9"/>
        <v>3.5548184716220559E-2</v>
      </c>
      <c r="R311" s="66">
        <v>1</v>
      </c>
      <c r="S311" s="13">
        <v>0</v>
      </c>
      <c r="T311" s="39">
        <v>1</v>
      </c>
      <c r="U311" s="38">
        <v>0</v>
      </c>
      <c r="V311" s="42">
        <v>0.16282860775771735</v>
      </c>
      <c r="W311" s="42">
        <v>7.1999999999999998E-3</v>
      </c>
    </row>
    <row r="312" spans="13:23" x14ac:dyDescent="0.3">
      <c r="M312" s="17">
        <f>IF(ISBLANK(Demand!H312),"",Demand!H312)</f>
        <v>1</v>
      </c>
      <c r="N312" s="17">
        <f>IF(ISBLANK(Demand!I312),"",Demand!I312)</f>
        <v>308</v>
      </c>
      <c r="O312" s="17">
        <f>IF(ISBLANK(Demand!J312),"",Demand!J312)</f>
        <v>5.1333333333333329</v>
      </c>
      <c r="P312" s="64">
        <v>3.2548184716220556E-2</v>
      </c>
      <c r="Q312" s="65">
        <f t="shared" si="9"/>
        <v>3.5548184716220559E-2</v>
      </c>
      <c r="R312" s="66">
        <v>1</v>
      </c>
      <c r="S312" s="13">
        <v>0</v>
      </c>
      <c r="T312" s="39">
        <v>1</v>
      </c>
      <c r="U312" s="38">
        <v>0</v>
      </c>
      <c r="V312" s="42">
        <v>0.15939660775771733</v>
      </c>
      <c r="W312" s="42">
        <v>7.3439999999999998E-3</v>
      </c>
    </row>
    <row r="313" spans="13:23" x14ac:dyDescent="0.3">
      <c r="M313" s="17">
        <f>IF(ISBLANK(Demand!H313),"",Demand!H313)</f>
        <v>1</v>
      </c>
      <c r="N313" s="17">
        <f>IF(ISBLANK(Demand!I313),"",Demand!I313)</f>
        <v>309</v>
      </c>
      <c r="O313" s="17">
        <f>IF(ISBLANK(Demand!J313),"",Demand!J313)</f>
        <v>5.15</v>
      </c>
      <c r="P313" s="64">
        <v>3.2548184716220556E-2</v>
      </c>
      <c r="Q313" s="65">
        <f t="shared" si="9"/>
        <v>3.5548184716220559E-2</v>
      </c>
      <c r="R313" s="66">
        <v>1</v>
      </c>
      <c r="S313" s="13">
        <v>0</v>
      </c>
      <c r="T313" s="39">
        <v>1</v>
      </c>
      <c r="U313" s="38">
        <v>0</v>
      </c>
      <c r="V313" s="42">
        <v>0.15939660775771733</v>
      </c>
      <c r="W313" s="42">
        <v>6.9950000000000003E-3</v>
      </c>
    </row>
    <row r="314" spans="13:23" x14ac:dyDescent="0.3">
      <c r="M314" s="17">
        <f>IF(ISBLANK(Demand!H314),"",Demand!H314)</f>
        <v>1</v>
      </c>
      <c r="N314" s="17">
        <f>IF(ISBLANK(Demand!I314),"",Demand!I314)</f>
        <v>310</v>
      </c>
      <c r="O314" s="17">
        <f>IF(ISBLANK(Demand!J314),"",Demand!J314)</f>
        <v>5.166666666666667</v>
      </c>
      <c r="P314" s="64">
        <v>3.2548184716220556E-2</v>
      </c>
      <c r="Q314" s="65">
        <f t="shared" si="9"/>
        <v>3.5548184716220559E-2</v>
      </c>
      <c r="R314" s="66">
        <v>1</v>
      </c>
      <c r="S314" s="13">
        <v>0</v>
      </c>
      <c r="T314" s="39">
        <v>1</v>
      </c>
      <c r="U314" s="38">
        <v>0</v>
      </c>
      <c r="V314" s="42">
        <v>0.15939660775771733</v>
      </c>
      <c r="W314" s="42">
        <v>6.4650000000000003E-3</v>
      </c>
    </row>
    <row r="315" spans="13:23" x14ac:dyDescent="0.3">
      <c r="M315" s="17">
        <f>IF(ISBLANK(Demand!H315),"",Demand!H315)</f>
        <v>1</v>
      </c>
      <c r="N315" s="17">
        <f>IF(ISBLANK(Demand!I315),"",Demand!I315)</f>
        <v>311</v>
      </c>
      <c r="O315" s="17">
        <f>IF(ISBLANK(Demand!J315),"",Demand!J315)</f>
        <v>5.1833333333333336</v>
      </c>
      <c r="P315" s="64">
        <v>3.2548184716220556E-2</v>
      </c>
      <c r="Q315" s="65">
        <f t="shared" si="9"/>
        <v>3.5548184716220559E-2</v>
      </c>
      <c r="R315" s="66">
        <v>1</v>
      </c>
      <c r="S315" s="13">
        <v>0</v>
      </c>
      <c r="T315" s="39">
        <v>1</v>
      </c>
      <c r="U315" s="38">
        <v>0</v>
      </c>
      <c r="V315" s="42">
        <v>0.15939660775771733</v>
      </c>
      <c r="W315" s="42">
        <v>6.131000000000001E-3</v>
      </c>
    </row>
    <row r="316" spans="13:23" x14ac:dyDescent="0.3">
      <c r="M316" s="17">
        <f>IF(ISBLANK(Demand!H316),"",Demand!H316)</f>
        <v>1</v>
      </c>
      <c r="N316" s="17">
        <f>IF(ISBLANK(Demand!I316),"",Demand!I316)</f>
        <v>312</v>
      </c>
      <c r="O316" s="17">
        <f>IF(ISBLANK(Demand!J316),"",Demand!J316)</f>
        <v>5.2</v>
      </c>
      <c r="P316" s="64">
        <v>3.2548184716220556E-2</v>
      </c>
      <c r="Q316" s="65">
        <f t="shared" si="9"/>
        <v>3.5548184716220559E-2</v>
      </c>
      <c r="R316" s="66">
        <v>1</v>
      </c>
      <c r="S316" s="13">
        <v>0</v>
      </c>
      <c r="T316" s="39">
        <v>1</v>
      </c>
      <c r="U316" s="38">
        <v>0</v>
      </c>
      <c r="V316" s="42">
        <v>0.15003660775771735</v>
      </c>
      <c r="W316" s="42">
        <v>5.5000000000000005E-3</v>
      </c>
    </row>
    <row r="317" spans="13:23" x14ac:dyDescent="0.3">
      <c r="M317" s="17">
        <f>IF(ISBLANK(Demand!H317),"",Demand!H317)</f>
        <v>1</v>
      </c>
      <c r="N317" s="17">
        <f>IF(ISBLANK(Demand!I317),"",Demand!I317)</f>
        <v>313</v>
      </c>
      <c r="O317" s="17">
        <f>IF(ISBLANK(Demand!J317),"",Demand!J317)</f>
        <v>5.2166666666666668</v>
      </c>
      <c r="P317" s="64">
        <v>3.2548184716220556E-2</v>
      </c>
      <c r="Q317" s="65">
        <f t="shared" si="9"/>
        <v>3.5548184716220559E-2</v>
      </c>
      <c r="R317" s="66">
        <v>1</v>
      </c>
      <c r="S317" s="13">
        <v>0</v>
      </c>
      <c r="T317" s="39">
        <v>1</v>
      </c>
      <c r="U317" s="38">
        <v>0</v>
      </c>
      <c r="V317" s="42">
        <v>0.15003660775771735</v>
      </c>
      <c r="W317" s="42">
        <v>4.1307599999999998E-3</v>
      </c>
    </row>
    <row r="318" spans="13:23" x14ac:dyDescent="0.3">
      <c r="M318" s="17">
        <f>IF(ISBLANK(Demand!H318),"",Demand!H318)</f>
        <v>1</v>
      </c>
      <c r="N318" s="17">
        <f>IF(ISBLANK(Demand!I318),"",Demand!I318)</f>
        <v>314</v>
      </c>
      <c r="O318" s="17">
        <f>IF(ISBLANK(Demand!J318),"",Demand!J318)</f>
        <v>5.2333333333333334</v>
      </c>
      <c r="P318" s="64">
        <v>3.2548184716220556E-2</v>
      </c>
      <c r="Q318" s="65">
        <f t="shared" si="9"/>
        <v>3.5548184716220559E-2</v>
      </c>
      <c r="R318" s="66">
        <v>1</v>
      </c>
      <c r="S318" s="13">
        <v>0</v>
      </c>
      <c r="T318" s="39">
        <v>1</v>
      </c>
      <c r="U318" s="38">
        <v>0</v>
      </c>
      <c r="V318" s="42">
        <v>0.15003660775771735</v>
      </c>
      <c r="W318" s="42">
        <v>2.4190000000000001E-3</v>
      </c>
    </row>
    <row r="319" spans="13:23" x14ac:dyDescent="0.3">
      <c r="M319" s="17">
        <f>IF(ISBLANK(Demand!H319),"",Demand!H319)</f>
        <v>1</v>
      </c>
      <c r="N319" s="17">
        <f>IF(ISBLANK(Demand!I319),"",Demand!I319)</f>
        <v>315</v>
      </c>
      <c r="O319" s="17">
        <f>IF(ISBLANK(Demand!J319),"",Demand!J319)</f>
        <v>5.25</v>
      </c>
      <c r="P319" s="64">
        <v>3.2548184716220556E-2</v>
      </c>
      <c r="Q319" s="65">
        <f t="shared" si="9"/>
        <v>3.5548184716220559E-2</v>
      </c>
      <c r="R319" s="66">
        <v>1</v>
      </c>
      <c r="S319" s="13">
        <v>0</v>
      </c>
      <c r="T319" s="39">
        <v>1</v>
      </c>
      <c r="U319" s="38">
        <v>0</v>
      </c>
      <c r="V319" s="42">
        <v>0.15003660775771735</v>
      </c>
      <c r="W319" s="42">
        <v>1.4930000000000002E-3</v>
      </c>
    </row>
    <row r="320" spans="13:23" x14ac:dyDescent="0.3">
      <c r="M320" s="17">
        <f>IF(ISBLANK(Demand!H320),"",Demand!H320)</f>
        <v>1</v>
      </c>
      <c r="N320" s="17">
        <f>IF(ISBLANK(Demand!I320),"",Demand!I320)</f>
        <v>316</v>
      </c>
      <c r="O320" s="17">
        <f>IF(ISBLANK(Demand!J320),"",Demand!J320)</f>
        <v>5.2666666666666666</v>
      </c>
      <c r="P320" s="64">
        <v>3.2548184716220556E-2</v>
      </c>
      <c r="Q320" s="65">
        <f t="shared" si="9"/>
        <v>3.5548184716220559E-2</v>
      </c>
      <c r="R320" s="66">
        <v>1</v>
      </c>
      <c r="S320" s="13">
        <v>0</v>
      </c>
      <c r="T320" s="39">
        <v>1</v>
      </c>
      <c r="U320" s="38">
        <v>0</v>
      </c>
      <c r="V320" s="42">
        <v>0.15003660775771735</v>
      </c>
      <c r="W320" s="42">
        <v>9.2200000000000008E-4</v>
      </c>
    </row>
    <row r="321" spans="13:23" x14ac:dyDescent="0.3">
      <c r="M321" s="17">
        <f>IF(ISBLANK(Demand!H321),"",Demand!H321)</f>
        <v>1</v>
      </c>
      <c r="N321" s="17">
        <f>IF(ISBLANK(Demand!I321),"",Demand!I321)</f>
        <v>317</v>
      </c>
      <c r="O321" s="17">
        <f>IF(ISBLANK(Demand!J321),"",Demand!J321)</f>
        <v>5.2833333333333332</v>
      </c>
      <c r="P321" s="64">
        <v>3.2548184716220556E-2</v>
      </c>
      <c r="Q321" s="65">
        <f t="shared" si="9"/>
        <v>3.5548184716220559E-2</v>
      </c>
      <c r="R321" s="66">
        <v>1</v>
      </c>
      <c r="S321" s="13">
        <v>0</v>
      </c>
      <c r="T321" s="39">
        <v>1</v>
      </c>
      <c r="U321" s="38">
        <v>0</v>
      </c>
      <c r="V321" s="42">
        <v>0.15003660775771735</v>
      </c>
      <c r="W321" s="42">
        <v>8.7300000000000008E-4</v>
      </c>
    </row>
    <row r="322" spans="13:23" x14ac:dyDescent="0.3">
      <c r="M322" s="17">
        <f>IF(ISBLANK(Demand!H322),"",Demand!H322)</f>
        <v>1</v>
      </c>
      <c r="N322" s="17">
        <f>IF(ISBLANK(Demand!I322),"",Demand!I322)</f>
        <v>318</v>
      </c>
      <c r="O322" s="17">
        <f>IF(ISBLANK(Demand!J322),"",Demand!J322)</f>
        <v>5.3</v>
      </c>
      <c r="P322" s="64">
        <v>3.2548184716220556E-2</v>
      </c>
      <c r="Q322" s="65">
        <f t="shared" si="9"/>
        <v>3.5548184716220559E-2</v>
      </c>
      <c r="R322" s="66">
        <v>1</v>
      </c>
      <c r="S322" s="13">
        <v>0</v>
      </c>
      <c r="T322" s="39">
        <v>1</v>
      </c>
      <c r="U322" s="38">
        <v>0</v>
      </c>
      <c r="V322" s="42">
        <v>0.15003660775771735</v>
      </c>
      <c r="W322" s="42">
        <v>1.0009999999999999E-3</v>
      </c>
    </row>
    <row r="323" spans="13:23" x14ac:dyDescent="0.3">
      <c r="M323" s="17">
        <f>IF(ISBLANK(Demand!H323),"",Demand!H323)</f>
        <v>1</v>
      </c>
      <c r="N323" s="17">
        <f>IF(ISBLANK(Demand!I323),"",Demand!I323)</f>
        <v>319</v>
      </c>
      <c r="O323" s="17">
        <f>IF(ISBLANK(Demand!J323),"",Demand!J323)</f>
        <v>5.3166666666666664</v>
      </c>
      <c r="P323" s="64">
        <v>3.2548184716220556E-2</v>
      </c>
      <c r="Q323" s="65">
        <f t="shared" si="9"/>
        <v>3.5548184716220559E-2</v>
      </c>
      <c r="R323" s="66">
        <v>1</v>
      </c>
      <c r="S323" s="13">
        <v>0</v>
      </c>
      <c r="T323" s="39">
        <v>1</v>
      </c>
      <c r="U323" s="38">
        <v>0</v>
      </c>
      <c r="V323" s="42">
        <v>0.15003660775771735</v>
      </c>
      <c r="W323" s="42">
        <v>1.4350000000000001E-3</v>
      </c>
    </row>
    <row r="324" spans="13:23" x14ac:dyDescent="0.3">
      <c r="M324" s="17">
        <f>IF(ISBLANK(Demand!H324),"",Demand!H324)</f>
        <v>1</v>
      </c>
      <c r="N324" s="17">
        <f>IF(ISBLANK(Demand!I324),"",Demand!I324)</f>
        <v>320</v>
      </c>
      <c r="O324" s="17">
        <f>IF(ISBLANK(Demand!J324),"",Demand!J324)</f>
        <v>5.333333333333333</v>
      </c>
      <c r="P324" s="64">
        <v>3.2548184716220556E-2</v>
      </c>
      <c r="Q324" s="65">
        <f t="shared" si="9"/>
        <v>3.5548184716220559E-2</v>
      </c>
      <c r="R324" s="66">
        <v>1</v>
      </c>
      <c r="S324" s="13">
        <v>0</v>
      </c>
      <c r="T324" s="39">
        <v>1</v>
      </c>
      <c r="U324" s="38">
        <v>0</v>
      </c>
      <c r="V324" s="42">
        <v>0.15939660775771733</v>
      </c>
      <c r="W324" s="42">
        <v>1.7569999999999999E-3</v>
      </c>
    </row>
    <row r="325" spans="13:23" x14ac:dyDescent="0.3">
      <c r="M325" s="17">
        <f>IF(ISBLANK(Demand!H325),"",Demand!H325)</f>
        <v>1</v>
      </c>
      <c r="N325" s="17">
        <f>IF(ISBLANK(Demand!I325),"",Demand!I325)</f>
        <v>321</v>
      </c>
      <c r="O325" s="17">
        <f>IF(ISBLANK(Demand!J325),"",Demand!J325)</f>
        <v>5.35</v>
      </c>
      <c r="P325" s="64">
        <v>3.2548184716220556E-2</v>
      </c>
      <c r="Q325" s="65">
        <f t="shared" si="9"/>
        <v>3.5548184716220559E-2</v>
      </c>
      <c r="R325" s="66">
        <v>1</v>
      </c>
      <c r="S325" s="13">
        <v>0</v>
      </c>
      <c r="T325" s="39">
        <v>1</v>
      </c>
      <c r="U325" s="38">
        <v>0</v>
      </c>
      <c r="V325" s="42">
        <v>0.16282860775771735</v>
      </c>
      <c r="W325" s="42">
        <v>3.0330000000000001E-3</v>
      </c>
    </row>
    <row r="326" spans="13:23" x14ac:dyDescent="0.3">
      <c r="M326" s="17">
        <f>IF(ISBLANK(Demand!H326),"",Demand!H326)</f>
        <v>1</v>
      </c>
      <c r="N326" s="17">
        <f>IF(ISBLANK(Demand!I326),"",Demand!I326)</f>
        <v>322</v>
      </c>
      <c r="O326" s="17">
        <f>IF(ISBLANK(Demand!J326),"",Demand!J326)</f>
        <v>5.3666666666666663</v>
      </c>
      <c r="P326" s="64">
        <v>3.2548184716220556E-2</v>
      </c>
      <c r="Q326" s="65">
        <f t="shared" si="9"/>
        <v>3.5548184716220559E-2</v>
      </c>
      <c r="R326" s="66">
        <v>1</v>
      </c>
      <c r="S326" s="13">
        <v>0</v>
      </c>
      <c r="T326" s="39">
        <v>1</v>
      </c>
      <c r="U326" s="38">
        <v>0</v>
      </c>
      <c r="V326" s="42">
        <v>0.16282860775771735</v>
      </c>
      <c r="W326" s="42">
        <v>5.5000000000000005E-3</v>
      </c>
    </row>
    <row r="327" spans="13:23" x14ac:dyDescent="0.3">
      <c r="M327" s="17">
        <f>IF(ISBLANK(Demand!H327),"",Demand!H327)</f>
        <v>1</v>
      </c>
      <c r="N327" s="17">
        <f>IF(ISBLANK(Demand!I327),"",Demand!I327)</f>
        <v>323</v>
      </c>
      <c r="O327" s="17">
        <f>IF(ISBLANK(Demand!J327),"",Demand!J327)</f>
        <v>5.3833333333333329</v>
      </c>
      <c r="P327" s="64">
        <v>3.2548184716220556E-2</v>
      </c>
      <c r="Q327" s="65">
        <f t="shared" si="9"/>
        <v>3.5548184716220559E-2</v>
      </c>
      <c r="R327" s="66">
        <v>1</v>
      </c>
      <c r="S327" s="13">
        <v>0</v>
      </c>
      <c r="T327" s="39">
        <v>1</v>
      </c>
      <c r="U327" s="38">
        <v>0</v>
      </c>
      <c r="V327" s="42">
        <v>0.16282860775771735</v>
      </c>
      <c r="W327" s="42">
        <v>5.9420000000000002E-3</v>
      </c>
    </row>
    <row r="328" spans="13:23" x14ac:dyDescent="0.3">
      <c r="M328" s="17">
        <f>IF(ISBLANK(Demand!H328),"",Demand!H328)</f>
        <v>1</v>
      </c>
      <c r="N328" s="17">
        <f>IF(ISBLANK(Demand!I328),"",Demand!I328)</f>
        <v>324</v>
      </c>
      <c r="O328" s="17">
        <f>IF(ISBLANK(Demand!J328),"",Demand!J328)</f>
        <v>5.4</v>
      </c>
      <c r="P328" s="64">
        <v>3.2548184716220556E-2</v>
      </c>
      <c r="Q328" s="65">
        <f t="shared" si="9"/>
        <v>3.5548184716220559E-2</v>
      </c>
      <c r="R328" s="66">
        <v>1</v>
      </c>
      <c r="S328" s="13">
        <v>0</v>
      </c>
      <c r="T328" s="39">
        <v>1</v>
      </c>
      <c r="U328" s="38">
        <v>0</v>
      </c>
      <c r="V328" s="42">
        <v>0.16282860775771735</v>
      </c>
      <c r="W328" s="42">
        <v>6.0020000000000004E-3</v>
      </c>
    </row>
    <row r="329" spans="13:23" x14ac:dyDescent="0.3">
      <c r="M329" s="17">
        <f>IF(ISBLANK(Demand!H329),"",Demand!H329)</f>
        <v>1</v>
      </c>
      <c r="N329" s="17">
        <f>IF(ISBLANK(Demand!I329),"",Demand!I329)</f>
        <v>325</v>
      </c>
      <c r="O329" s="17">
        <f>IF(ISBLANK(Demand!J329),"",Demand!J329)</f>
        <v>5.416666666666667</v>
      </c>
      <c r="P329" s="64">
        <v>3.2548184716220556E-2</v>
      </c>
      <c r="Q329" s="65">
        <f t="shared" si="9"/>
        <v>3.5548184716220559E-2</v>
      </c>
      <c r="R329" s="66">
        <v>1</v>
      </c>
      <c r="S329" s="13">
        <v>0</v>
      </c>
      <c r="T329" s="39">
        <v>1</v>
      </c>
      <c r="U329" s="38">
        <v>0</v>
      </c>
      <c r="V329" s="42">
        <v>0.16282860775771735</v>
      </c>
      <c r="W329" s="42">
        <v>5.8700000000000002E-3</v>
      </c>
    </row>
    <row r="330" spans="13:23" x14ac:dyDescent="0.3">
      <c r="M330" s="17">
        <f>IF(ISBLANK(Demand!H330),"",Demand!H330)</f>
        <v>1</v>
      </c>
      <c r="N330" s="17">
        <f>IF(ISBLANK(Demand!I330),"",Demand!I330)</f>
        <v>326</v>
      </c>
      <c r="O330" s="17">
        <f>IF(ISBLANK(Demand!J330),"",Demand!J330)</f>
        <v>5.4333333333333336</v>
      </c>
      <c r="P330" s="64">
        <v>3.2548184716220556E-2</v>
      </c>
      <c r="Q330" s="65">
        <f t="shared" si="9"/>
        <v>3.5548184716220559E-2</v>
      </c>
      <c r="R330" s="66">
        <v>1</v>
      </c>
      <c r="S330" s="13">
        <v>0</v>
      </c>
      <c r="T330" s="39">
        <v>1</v>
      </c>
      <c r="U330" s="38">
        <v>0</v>
      </c>
      <c r="V330" s="42">
        <v>0.16282860775771735</v>
      </c>
      <c r="W330" s="42">
        <v>4.9950000000000003E-3</v>
      </c>
    </row>
    <row r="331" spans="13:23" x14ac:dyDescent="0.3">
      <c r="M331" s="17">
        <f>IF(ISBLANK(Demand!H331),"",Demand!H331)</f>
        <v>1</v>
      </c>
      <c r="N331" s="17">
        <f>IF(ISBLANK(Demand!I331),"",Demand!I331)</f>
        <v>327</v>
      </c>
      <c r="O331" s="17">
        <f>IF(ISBLANK(Demand!J331),"",Demand!J331)</f>
        <v>5.45</v>
      </c>
      <c r="P331" s="64">
        <v>3.2548184716220556E-2</v>
      </c>
      <c r="Q331" s="65">
        <f t="shared" si="9"/>
        <v>3.5548184716220559E-2</v>
      </c>
      <c r="R331" s="66">
        <v>1</v>
      </c>
      <c r="S331" s="13">
        <v>0</v>
      </c>
      <c r="T331" s="39">
        <v>1</v>
      </c>
      <c r="U331" s="38">
        <v>0</v>
      </c>
      <c r="V331" s="42">
        <v>0.16282860775771735</v>
      </c>
      <c r="W331" s="42">
        <v>4.6551309999999999E-3</v>
      </c>
    </row>
    <row r="332" spans="13:23" x14ac:dyDescent="0.3">
      <c r="M332" s="17">
        <f>IF(ISBLANK(Demand!H332),"",Demand!H332)</f>
        <v>1</v>
      </c>
      <c r="N332" s="17">
        <f>IF(ISBLANK(Demand!I332),"",Demand!I332)</f>
        <v>328</v>
      </c>
      <c r="O332" s="17">
        <f>IF(ISBLANK(Demand!J332),"",Demand!J332)</f>
        <v>5.4666666666666668</v>
      </c>
      <c r="P332" s="64">
        <v>3.2548184716220556E-2</v>
      </c>
      <c r="Q332" s="65">
        <f t="shared" si="9"/>
        <v>3.5548184716220559E-2</v>
      </c>
      <c r="R332" s="66">
        <v>1</v>
      </c>
      <c r="S332" s="13">
        <v>0</v>
      </c>
      <c r="T332" s="39">
        <v>1</v>
      </c>
      <c r="U332" s="38">
        <v>0</v>
      </c>
      <c r="V332" s="42">
        <v>0.16282860775771735</v>
      </c>
      <c r="W332" s="42">
        <v>5.0010000000000002E-3</v>
      </c>
    </row>
    <row r="333" spans="13:23" x14ac:dyDescent="0.3">
      <c r="M333" s="17">
        <f>IF(ISBLANK(Demand!H333),"",Demand!H333)</f>
        <v>1</v>
      </c>
      <c r="N333" s="17">
        <f>IF(ISBLANK(Demand!I333),"",Demand!I333)</f>
        <v>329</v>
      </c>
      <c r="O333" s="17">
        <f>IF(ISBLANK(Demand!J333),"",Demand!J333)</f>
        <v>5.4833333333333334</v>
      </c>
      <c r="P333" s="64">
        <v>3.2548184716220556E-2</v>
      </c>
      <c r="Q333" s="65">
        <f t="shared" si="9"/>
        <v>3.5548184716220559E-2</v>
      </c>
      <c r="R333" s="66">
        <v>1</v>
      </c>
      <c r="S333" s="13">
        <v>0</v>
      </c>
      <c r="T333" s="39">
        <v>1</v>
      </c>
      <c r="U333" s="38">
        <v>0</v>
      </c>
      <c r="V333" s="42">
        <v>0.16282860775771735</v>
      </c>
      <c r="W333" s="42">
        <v>5.9670000000000001E-3</v>
      </c>
    </row>
    <row r="334" spans="13:23" x14ac:dyDescent="0.3">
      <c r="M334" s="17">
        <f>IF(ISBLANK(Demand!H334),"",Demand!H334)</f>
        <v>1</v>
      </c>
      <c r="N334" s="17">
        <f>IF(ISBLANK(Demand!I334),"",Demand!I334)</f>
        <v>330</v>
      </c>
      <c r="O334" s="17">
        <f>IF(ISBLANK(Demand!J334),"",Demand!J334)</f>
        <v>5.5</v>
      </c>
      <c r="P334" s="64">
        <v>3.2548184716220556E-2</v>
      </c>
      <c r="Q334" s="65">
        <f t="shared" si="9"/>
        <v>3.5548184716220559E-2</v>
      </c>
      <c r="R334" s="66">
        <v>1</v>
      </c>
      <c r="S334" s="13">
        <v>0</v>
      </c>
      <c r="T334" s="39">
        <v>1</v>
      </c>
      <c r="U334" s="38">
        <v>0</v>
      </c>
      <c r="V334" s="42">
        <v>0.16282860775771735</v>
      </c>
      <c r="W334" s="42">
        <v>6.8050000000000003E-3</v>
      </c>
    </row>
    <row r="335" spans="13:23" x14ac:dyDescent="0.3">
      <c r="M335" s="17">
        <f>IF(ISBLANK(Demand!H335),"",Demand!H335)</f>
        <v>1</v>
      </c>
      <c r="N335" s="17">
        <f>IF(ISBLANK(Demand!I335),"",Demand!I335)</f>
        <v>331</v>
      </c>
      <c r="O335" s="17">
        <f>IF(ISBLANK(Demand!J335),"",Demand!J335)</f>
        <v>5.5166666666666666</v>
      </c>
      <c r="P335" s="64">
        <v>3.2548184716220556E-2</v>
      </c>
      <c r="Q335" s="65">
        <f t="shared" si="9"/>
        <v>3.5548184716220559E-2</v>
      </c>
      <c r="R335" s="66">
        <v>1</v>
      </c>
      <c r="S335" s="13">
        <v>0</v>
      </c>
      <c r="T335" s="39">
        <v>1</v>
      </c>
      <c r="U335" s="38">
        <v>0</v>
      </c>
      <c r="V335" s="42">
        <v>0.16282860775771735</v>
      </c>
      <c r="W335" s="42">
        <v>7.0040000000000007E-3</v>
      </c>
    </row>
    <row r="336" spans="13:23" x14ac:dyDescent="0.3">
      <c r="M336" s="17">
        <f>IF(ISBLANK(Demand!H336),"",Demand!H336)</f>
        <v>1</v>
      </c>
      <c r="N336" s="17">
        <f>IF(ISBLANK(Demand!I336),"",Demand!I336)</f>
        <v>332</v>
      </c>
      <c r="O336" s="17">
        <f>IF(ISBLANK(Demand!J336),"",Demand!J336)</f>
        <v>5.5333333333333332</v>
      </c>
      <c r="P336" s="64">
        <v>3.2548184716220556E-2</v>
      </c>
      <c r="Q336" s="65">
        <f t="shared" si="9"/>
        <v>3.5548184716220559E-2</v>
      </c>
      <c r="R336" s="66">
        <v>1</v>
      </c>
      <c r="S336" s="13">
        <v>0</v>
      </c>
      <c r="T336" s="39">
        <v>1</v>
      </c>
      <c r="U336" s="38">
        <v>0</v>
      </c>
      <c r="V336" s="42">
        <v>0.15939660775771733</v>
      </c>
      <c r="W336" s="42">
        <v>7.4150000000000015E-3</v>
      </c>
    </row>
    <row r="337" spans="13:23" x14ac:dyDescent="0.3">
      <c r="M337" s="17">
        <f>IF(ISBLANK(Demand!H337),"",Demand!H337)</f>
        <v>1</v>
      </c>
      <c r="N337" s="17">
        <f>IF(ISBLANK(Demand!I337),"",Demand!I337)</f>
        <v>333</v>
      </c>
      <c r="O337" s="17">
        <f>IF(ISBLANK(Demand!J337),"",Demand!J337)</f>
        <v>5.55</v>
      </c>
      <c r="P337" s="64">
        <v>3.2548184716220556E-2</v>
      </c>
      <c r="Q337" s="65">
        <f t="shared" si="9"/>
        <v>3.5548184716220559E-2</v>
      </c>
      <c r="R337" s="66">
        <v>1</v>
      </c>
      <c r="S337" s="13">
        <v>0</v>
      </c>
      <c r="T337" s="39">
        <v>1</v>
      </c>
      <c r="U337" s="38">
        <v>0</v>
      </c>
      <c r="V337" s="42">
        <v>0.15939660775771733</v>
      </c>
      <c r="W337" s="42">
        <v>7.038E-3</v>
      </c>
    </row>
    <row r="338" spans="13:23" x14ac:dyDescent="0.3">
      <c r="M338" s="17">
        <f>IF(ISBLANK(Demand!H338),"",Demand!H338)</f>
        <v>1</v>
      </c>
      <c r="N338" s="17">
        <f>IF(ISBLANK(Demand!I338),"",Demand!I338)</f>
        <v>334</v>
      </c>
      <c r="O338" s="17">
        <f>IF(ISBLANK(Demand!J338),"",Demand!J338)</f>
        <v>5.5666666666666664</v>
      </c>
      <c r="P338" s="64">
        <v>3.2548184716220556E-2</v>
      </c>
      <c r="Q338" s="65">
        <f t="shared" si="9"/>
        <v>3.5548184716220559E-2</v>
      </c>
      <c r="R338" s="66">
        <v>1</v>
      </c>
      <c r="S338" s="13">
        <v>0</v>
      </c>
      <c r="T338" s="39">
        <v>1</v>
      </c>
      <c r="U338" s="38">
        <v>0</v>
      </c>
      <c r="V338" s="42">
        <v>0.15939660775771733</v>
      </c>
      <c r="W338" s="42">
        <v>6.5050000000000004E-3</v>
      </c>
    </row>
    <row r="339" spans="13:23" x14ac:dyDescent="0.3">
      <c r="M339" s="17">
        <f>IF(ISBLANK(Demand!H339),"",Demand!H339)</f>
        <v>1</v>
      </c>
      <c r="N339" s="17">
        <f>IF(ISBLANK(Demand!I339),"",Demand!I339)</f>
        <v>335</v>
      </c>
      <c r="O339" s="17">
        <f>IF(ISBLANK(Demand!J339),"",Demand!J339)</f>
        <v>5.583333333333333</v>
      </c>
      <c r="P339" s="64">
        <v>3.2548184716220556E-2</v>
      </c>
      <c r="Q339" s="65">
        <f t="shared" si="9"/>
        <v>3.5548184716220559E-2</v>
      </c>
      <c r="R339" s="66">
        <v>1</v>
      </c>
      <c r="S339" s="13">
        <v>0</v>
      </c>
      <c r="T339" s="39">
        <v>1</v>
      </c>
      <c r="U339" s="38">
        <v>0</v>
      </c>
      <c r="V339" s="42">
        <v>0.15939660775771733</v>
      </c>
      <c r="W339" s="42">
        <v>6.1100000000000008E-3</v>
      </c>
    </row>
    <row r="340" spans="13:23" x14ac:dyDescent="0.3">
      <c r="M340" s="17">
        <f>IF(ISBLANK(Demand!H340),"",Demand!H340)</f>
        <v>1</v>
      </c>
      <c r="N340" s="17">
        <f>IF(ISBLANK(Demand!I340),"",Demand!I340)</f>
        <v>336</v>
      </c>
      <c r="O340" s="17">
        <f>IF(ISBLANK(Demand!J340),"",Demand!J340)</f>
        <v>5.6</v>
      </c>
      <c r="P340" s="64">
        <v>3.2548184716220556E-2</v>
      </c>
      <c r="Q340" s="65">
        <f t="shared" si="9"/>
        <v>3.5548184716220559E-2</v>
      </c>
      <c r="R340" s="66">
        <v>1</v>
      </c>
      <c r="S340" s="13">
        <v>0</v>
      </c>
      <c r="T340" s="39">
        <v>1</v>
      </c>
      <c r="U340" s="38">
        <v>0</v>
      </c>
      <c r="V340" s="42">
        <v>0.15003660775771735</v>
      </c>
      <c r="W340" s="42">
        <v>5.8000000000000005E-3</v>
      </c>
    </row>
    <row r="341" spans="13:23" x14ac:dyDescent="0.3">
      <c r="M341" s="17">
        <f>IF(ISBLANK(Demand!H341),"",Demand!H341)</f>
        <v>1</v>
      </c>
      <c r="N341" s="17">
        <f>IF(ISBLANK(Demand!I341),"",Demand!I341)</f>
        <v>337</v>
      </c>
      <c r="O341" s="17">
        <f>IF(ISBLANK(Demand!J341),"",Demand!J341)</f>
        <v>5.6166666666666663</v>
      </c>
      <c r="P341" s="64">
        <v>3.2548184716220598E-2</v>
      </c>
      <c r="Q341" s="65">
        <f t="shared" si="9"/>
        <v>3.55481847162206E-2</v>
      </c>
      <c r="R341" s="66">
        <v>1</v>
      </c>
      <c r="S341" s="13">
        <v>0</v>
      </c>
      <c r="T341" s="39">
        <v>1</v>
      </c>
      <c r="U341" s="38">
        <v>0</v>
      </c>
      <c r="V341" s="42">
        <v>0.15003660775771699</v>
      </c>
      <c r="W341" s="42">
        <v>5.3359999999999996E-3</v>
      </c>
    </row>
    <row r="342" spans="13:23" x14ac:dyDescent="0.3">
      <c r="M342" s="17">
        <f>IF(ISBLANK(Demand!H342),"",Demand!H342)</f>
        <v>1</v>
      </c>
      <c r="N342" s="17">
        <f>IF(ISBLANK(Demand!I342),"",Demand!I342)</f>
        <v>338</v>
      </c>
      <c r="O342" s="17">
        <f>IF(ISBLANK(Demand!J342),"",Demand!J342)</f>
        <v>5.6333333333333329</v>
      </c>
      <c r="P342" s="64">
        <v>3.2548184716220598E-2</v>
      </c>
      <c r="Q342" s="65">
        <f t="shared" si="9"/>
        <v>3.55481847162206E-2</v>
      </c>
      <c r="R342" s="66">
        <v>1</v>
      </c>
      <c r="S342" s="13">
        <v>0</v>
      </c>
      <c r="T342" s="39">
        <v>1</v>
      </c>
      <c r="U342" s="38">
        <v>0</v>
      </c>
      <c r="V342" s="42">
        <v>0.14722860775771701</v>
      </c>
      <c r="W342" s="42">
        <v>4.9251E-3</v>
      </c>
    </row>
    <row r="343" spans="13:23" x14ac:dyDescent="0.3">
      <c r="M343" s="17">
        <f>IF(ISBLANK(Demand!H343),"",Demand!H343)</f>
        <v>1</v>
      </c>
      <c r="N343" s="17">
        <f>IF(ISBLANK(Demand!I343),"",Demand!I343)</f>
        <v>339</v>
      </c>
      <c r="O343" s="17">
        <f>IF(ISBLANK(Demand!J343),"",Demand!J343)</f>
        <v>5.65</v>
      </c>
      <c r="P343" s="64">
        <v>3.2548184716220598E-2</v>
      </c>
      <c r="Q343" s="65">
        <f t="shared" si="9"/>
        <v>3.55481847162206E-2</v>
      </c>
      <c r="R343" s="66">
        <v>1</v>
      </c>
      <c r="S343" s="13">
        <v>0</v>
      </c>
      <c r="T343" s="39">
        <v>1</v>
      </c>
      <c r="U343" s="38">
        <v>0</v>
      </c>
      <c r="V343" s="42">
        <v>0.14442060775771701</v>
      </c>
      <c r="W343" s="42">
        <v>4.5142000000000003E-3</v>
      </c>
    </row>
    <row r="344" spans="13:23" x14ac:dyDescent="0.3">
      <c r="M344" s="17">
        <f>IF(ISBLANK(Demand!H344),"",Demand!H344)</f>
        <v>1</v>
      </c>
      <c r="N344" s="17">
        <f>IF(ISBLANK(Demand!I344),"",Demand!I344)</f>
        <v>340</v>
      </c>
      <c r="O344" s="17">
        <f>IF(ISBLANK(Demand!J344),"",Demand!J344)</f>
        <v>5.666666666666667</v>
      </c>
      <c r="P344" s="64">
        <v>3.2548184716220598E-2</v>
      </c>
      <c r="Q344" s="65">
        <f t="shared" si="9"/>
        <v>3.55481847162206E-2</v>
      </c>
      <c r="R344" s="66">
        <v>1</v>
      </c>
      <c r="S344" s="13">
        <v>0</v>
      </c>
      <c r="T344" s="39">
        <v>1</v>
      </c>
      <c r="U344" s="38">
        <v>0</v>
      </c>
      <c r="V344" s="42">
        <v>0.141612607757717</v>
      </c>
      <c r="W344" s="42">
        <v>4.1032999999999998E-3</v>
      </c>
    </row>
    <row r="345" spans="13:23" x14ac:dyDescent="0.3">
      <c r="M345" s="17">
        <f>IF(ISBLANK(Demand!H345),"",Demand!H345)</f>
        <v>1</v>
      </c>
      <c r="N345" s="17">
        <f>IF(ISBLANK(Demand!I345),"",Demand!I345)</f>
        <v>341</v>
      </c>
      <c r="O345" s="17">
        <f>IF(ISBLANK(Demand!J345),"",Demand!J345)</f>
        <v>5.6833333333333336</v>
      </c>
      <c r="P345" s="64">
        <v>3.2548184716220598E-2</v>
      </c>
      <c r="Q345" s="65">
        <f t="shared" si="9"/>
        <v>3.55481847162206E-2</v>
      </c>
      <c r="R345" s="66">
        <v>1</v>
      </c>
      <c r="S345" s="13">
        <v>0</v>
      </c>
      <c r="T345" s="39">
        <v>1</v>
      </c>
      <c r="U345" s="38">
        <v>0</v>
      </c>
      <c r="V345" s="42">
        <v>0.138804607757717</v>
      </c>
      <c r="W345" s="42">
        <v>3.6924000000000002E-3</v>
      </c>
    </row>
    <row r="346" spans="13:23" x14ac:dyDescent="0.3">
      <c r="M346" s="17">
        <f>IF(ISBLANK(Demand!H346),"",Demand!H346)</f>
        <v>1</v>
      </c>
      <c r="N346" s="17">
        <f>IF(ISBLANK(Demand!I346),"",Demand!I346)</f>
        <v>342</v>
      </c>
      <c r="O346" s="17">
        <f>IF(ISBLANK(Demand!J346),"",Demand!J346)</f>
        <v>5.7</v>
      </c>
      <c r="P346" s="64">
        <v>3.2548184716220598E-2</v>
      </c>
      <c r="Q346" s="65">
        <f t="shared" si="9"/>
        <v>3.55481847162206E-2</v>
      </c>
      <c r="R346" s="66">
        <v>1</v>
      </c>
      <c r="S346" s="13">
        <v>0</v>
      </c>
      <c r="T346" s="39">
        <v>1</v>
      </c>
      <c r="U346" s="38">
        <v>0</v>
      </c>
      <c r="V346" s="42">
        <v>0.13599660775771699</v>
      </c>
      <c r="W346" s="42">
        <v>3.2815000000000001E-3</v>
      </c>
    </row>
    <row r="347" spans="13:23" x14ac:dyDescent="0.3">
      <c r="M347" s="17">
        <f>IF(ISBLANK(Demand!H347),"",Demand!H347)</f>
        <v>1</v>
      </c>
      <c r="N347" s="17">
        <f>IF(ISBLANK(Demand!I347),"",Demand!I347)</f>
        <v>343</v>
      </c>
      <c r="O347" s="17">
        <f>IF(ISBLANK(Demand!J347),"",Demand!J347)</f>
        <v>5.7166666666666668</v>
      </c>
      <c r="P347" s="64">
        <v>3.2548184716220598E-2</v>
      </c>
      <c r="Q347" s="65">
        <f t="shared" si="9"/>
        <v>3.55481847162206E-2</v>
      </c>
      <c r="R347" s="66">
        <v>1</v>
      </c>
      <c r="S347" s="13">
        <v>0</v>
      </c>
      <c r="T347" s="39">
        <v>1</v>
      </c>
      <c r="U347" s="38">
        <v>0</v>
      </c>
      <c r="V347" s="42">
        <v>0.13318860775771699</v>
      </c>
      <c r="W347" s="42">
        <v>2.8706000000000001E-3</v>
      </c>
    </row>
    <row r="348" spans="13:23" x14ac:dyDescent="0.3">
      <c r="M348" s="17">
        <f>IF(ISBLANK(Demand!H348),"",Demand!H348)</f>
        <v>1</v>
      </c>
      <c r="N348" s="17">
        <f>IF(ISBLANK(Demand!I348),"",Demand!I348)</f>
        <v>344</v>
      </c>
      <c r="O348" s="17">
        <f>IF(ISBLANK(Demand!J348),"",Demand!J348)</f>
        <v>5.7333333333333334</v>
      </c>
      <c r="P348" s="64">
        <v>3.2548184716220598E-2</v>
      </c>
      <c r="Q348" s="65">
        <f t="shared" si="9"/>
        <v>3.55481847162206E-2</v>
      </c>
      <c r="R348" s="66">
        <v>1</v>
      </c>
      <c r="S348" s="13">
        <v>0</v>
      </c>
      <c r="T348" s="39">
        <v>1</v>
      </c>
      <c r="U348" s="38">
        <v>0</v>
      </c>
      <c r="V348" s="42">
        <v>0.13038060775771701</v>
      </c>
      <c r="W348" s="42">
        <v>2.4597E-3</v>
      </c>
    </row>
    <row r="349" spans="13:23" x14ac:dyDescent="0.3">
      <c r="M349" s="17">
        <f>IF(ISBLANK(Demand!H349),"",Demand!H349)</f>
        <v>1</v>
      </c>
      <c r="N349" s="17">
        <f>IF(ISBLANK(Demand!I349),"",Demand!I349)</f>
        <v>345</v>
      </c>
      <c r="O349" s="17">
        <f>IF(ISBLANK(Demand!J349),"",Demand!J349)</f>
        <v>5.75</v>
      </c>
      <c r="P349" s="64">
        <v>3.2548184716220598E-2</v>
      </c>
      <c r="Q349" s="65">
        <f t="shared" si="9"/>
        <v>3.55481847162206E-2</v>
      </c>
      <c r="R349" s="66">
        <v>1</v>
      </c>
      <c r="S349" s="13">
        <v>0</v>
      </c>
      <c r="T349" s="39">
        <v>1</v>
      </c>
      <c r="U349" s="38">
        <v>0</v>
      </c>
      <c r="V349" s="42">
        <v>0.127572607757717</v>
      </c>
      <c r="W349" s="42">
        <v>2.0487999999999999E-3</v>
      </c>
    </row>
    <row r="350" spans="13:23" x14ac:dyDescent="0.3">
      <c r="M350" s="17">
        <f>IF(ISBLANK(Demand!H350),"",Demand!H350)</f>
        <v>1</v>
      </c>
      <c r="N350" s="17">
        <f>IF(ISBLANK(Demand!I350),"",Demand!I350)</f>
        <v>346</v>
      </c>
      <c r="O350" s="17">
        <f>IF(ISBLANK(Demand!J350),"",Demand!J350)</f>
        <v>5.7666666666666666</v>
      </c>
      <c r="P350" s="64">
        <v>3.2548184716220598E-2</v>
      </c>
      <c r="Q350" s="65">
        <f t="shared" si="9"/>
        <v>3.55481847162206E-2</v>
      </c>
      <c r="R350" s="66">
        <v>1</v>
      </c>
      <c r="S350" s="13">
        <v>0</v>
      </c>
      <c r="T350" s="39">
        <v>1</v>
      </c>
      <c r="U350" s="38">
        <v>0</v>
      </c>
      <c r="V350" s="42">
        <v>0.124764607757717</v>
      </c>
      <c r="W350" s="42">
        <v>1.6379000000000001E-3</v>
      </c>
    </row>
    <row r="351" spans="13:23" x14ac:dyDescent="0.3">
      <c r="M351" s="17">
        <f>IF(ISBLANK(Demand!H351),"",Demand!H351)</f>
        <v>1</v>
      </c>
      <c r="N351" s="17">
        <f>IF(ISBLANK(Demand!I351),"",Demand!I351)</f>
        <v>347</v>
      </c>
      <c r="O351" s="17">
        <f>IF(ISBLANK(Demand!J351),"",Demand!J351)</f>
        <v>5.7833333333333332</v>
      </c>
      <c r="P351" s="64">
        <v>3.2548184716220598E-2</v>
      </c>
      <c r="Q351" s="65">
        <f t="shared" si="9"/>
        <v>3.55481847162206E-2</v>
      </c>
      <c r="R351" s="66">
        <v>1</v>
      </c>
      <c r="S351" s="13">
        <v>0</v>
      </c>
      <c r="T351" s="39">
        <v>1</v>
      </c>
      <c r="U351" s="38">
        <v>0</v>
      </c>
      <c r="V351" s="42">
        <v>0.12195660775771699</v>
      </c>
      <c r="W351" s="42">
        <v>1.227E-3</v>
      </c>
    </row>
    <row r="352" spans="13:23" x14ac:dyDescent="0.3">
      <c r="M352" s="17">
        <f>IF(ISBLANK(Demand!H352),"",Demand!H352)</f>
        <v>1</v>
      </c>
      <c r="N352" s="17">
        <f>IF(ISBLANK(Demand!I352),"",Demand!I352)</f>
        <v>348</v>
      </c>
      <c r="O352" s="17">
        <f>IF(ISBLANK(Demand!J352),"",Demand!J352)</f>
        <v>5.8</v>
      </c>
      <c r="P352" s="64">
        <v>3.2548184716220598E-2</v>
      </c>
      <c r="Q352" s="65">
        <f t="shared" si="9"/>
        <v>3.55481847162206E-2</v>
      </c>
      <c r="R352" s="66">
        <v>1</v>
      </c>
      <c r="S352" s="13">
        <v>0</v>
      </c>
      <c r="T352" s="39">
        <v>1</v>
      </c>
      <c r="U352" s="38">
        <v>0</v>
      </c>
      <c r="V352" s="42">
        <v>0.119148607757717</v>
      </c>
      <c r="W352" s="42">
        <v>8.1610000000000005E-4</v>
      </c>
    </row>
    <row r="353" spans="13:23" x14ac:dyDescent="0.3">
      <c r="M353" s="17">
        <f>IF(ISBLANK(Demand!H353),"",Demand!H353)</f>
        <v>1</v>
      </c>
      <c r="N353" s="17">
        <f>IF(ISBLANK(Demand!I353),"",Demand!I353)</f>
        <v>349</v>
      </c>
      <c r="O353" s="17">
        <f>IF(ISBLANK(Demand!J353),"",Demand!J353)</f>
        <v>5.8166666666666664</v>
      </c>
      <c r="P353" s="64">
        <v>3.2548184716220598E-2</v>
      </c>
      <c r="Q353" s="65">
        <f t="shared" si="9"/>
        <v>3.55481847162206E-2</v>
      </c>
      <c r="R353" s="66">
        <v>1</v>
      </c>
      <c r="S353" s="13">
        <v>0</v>
      </c>
      <c r="T353" s="39">
        <v>1</v>
      </c>
      <c r="U353" s="38">
        <v>0</v>
      </c>
      <c r="V353" s="42">
        <v>0.116340607757717</v>
      </c>
      <c r="W353" s="42">
        <v>4.0519999999999998E-4</v>
      </c>
    </row>
    <row r="354" spans="13:23" x14ac:dyDescent="0.3">
      <c r="M354" s="17">
        <f>IF(ISBLANK(Demand!H354),"",Demand!H354)</f>
        <v>1</v>
      </c>
      <c r="N354" s="17">
        <f>IF(ISBLANK(Demand!I354),"",Demand!I354)</f>
        <v>350</v>
      </c>
      <c r="O354" s="17">
        <f>IF(ISBLANK(Demand!J354),"",Demand!J354)</f>
        <v>5.833333333333333</v>
      </c>
      <c r="P354" s="64">
        <v>3.2548184716220598E-2</v>
      </c>
      <c r="Q354" s="65">
        <f t="shared" si="9"/>
        <v>3.55481847162206E-2</v>
      </c>
      <c r="R354" s="66">
        <v>1</v>
      </c>
      <c r="S354" s="13">
        <v>0</v>
      </c>
      <c r="T354" s="39">
        <v>1</v>
      </c>
      <c r="U354" s="38">
        <v>0</v>
      </c>
      <c r="V354" s="42">
        <v>0.116340607757717</v>
      </c>
      <c r="W354" s="42">
        <v>4.0519999999999998E-4</v>
      </c>
    </row>
    <row r="355" spans="13:23" x14ac:dyDescent="0.3">
      <c r="M355" s="17">
        <f>IF(ISBLANK(Demand!H355),"",Demand!H355)</f>
        <v>1</v>
      </c>
      <c r="N355" s="17">
        <f>IF(ISBLANK(Demand!I355),"",Demand!I355)</f>
        <v>351</v>
      </c>
      <c r="O355" s="17">
        <f>IF(ISBLANK(Demand!J355),"",Demand!J355)</f>
        <v>5.85</v>
      </c>
      <c r="P355" s="64">
        <v>3.2548184716220598E-2</v>
      </c>
      <c r="Q355" s="65">
        <f t="shared" si="9"/>
        <v>3.55481847162206E-2</v>
      </c>
      <c r="R355" s="66">
        <v>1</v>
      </c>
      <c r="S355" s="13">
        <v>0</v>
      </c>
      <c r="T355" s="39">
        <v>1</v>
      </c>
      <c r="U355" s="38">
        <v>0</v>
      </c>
      <c r="V355" s="42">
        <v>0.116340607757717</v>
      </c>
      <c r="W355" s="42">
        <v>4.0519999999999998E-4</v>
      </c>
    </row>
    <row r="356" spans="13:23" x14ac:dyDescent="0.3">
      <c r="M356" s="17">
        <f>IF(ISBLANK(Demand!H356),"",Demand!H356)</f>
        <v>1</v>
      </c>
      <c r="N356" s="17">
        <f>IF(ISBLANK(Demand!I356),"",Demand!I356)</f>
        <v>352</v>
      </c>
      <c r="O356" s="17">
        <f>IF(ISBLANK(Demand!J356),"",Demand!J356)</f>
        <v>5.8666666666666663</v>
      </c>
      <c r="P356" s="64">
        <v>3.2548184716220598E-2</v>
      </c>
      <c r="Q356" s="65">
        <f t="shared" si="9"/>
        <v>3.55481847162206E-2</v>
      </c>
      <c r="R356" s="66">
        <v>1</v>
      </c>
      <c r="S356" s="13">
        <v>0</v>
      </c>
      <c r="T356" s="39">
        <v>1</v>
      </c>
      <c r="U356" s="38">
        <v>0</v>
      </c>
      <c r="V356" s="42">
        <v>0.116340607757717</v>
      </c>
      <c r="W356" s="42">
        <v>4.0519999999999998E-4</v>
      </c>
    </row>
    <row r="357" spans="13:23" x14ac:dyDescent="0.3">
      <c r="M357" s="17">
        <f>IF(ISBLANK(Demand!H357),"",Demand!H357)</f>
        <v>1</v>
      </c>
      <c r="N357" s="17">
        <f>IF(ISBLANK(Demand!I357),"",Demand!I357)</f>
        <v>353</v>
      </c>
      <c r="O357" s="17">
        <f>IF(ISBLANK(Demand!J357),"",Demand!J357)</f>
        <v>5.8833333333333329</v>
      </c>
      <c r="P357" s="64">
        <v>3.2548184716220598E-2</v>
      </c>
      <c r="Q357" s="65">
        <f t="shared" si="9"/>
        <v>3.55481847162206E-2</v>
      </c>
      <c r="R357" s="66">
        <v>1</v>
      </c>
      <c r="S357" s="13">
        <v>0</v>
      </c>
      <c r="T357" s="39">
        <v>1</v>
      </c>
      <c r="U357" s="38">
        <v>0</v>
      </c>
      <c r="V357" s="42">
        <v>0.116340607757717</v>
      </c>
      <c r="W357" s="42">
        <v>4.0519999999999998E-4</v>
      </c>
    </row>
    <row r="358" spans="13:23" x14ac:dyDescent="0.3">
      <c r="M358" s="17">
        <f>IF(ISBLANK(Demand!H358),"",Demand!H358)</f>
        <v>1</v>
      </c>
      <c r="N358" s="17">
        <f>IF(ISBLANK(Demand!I358),"",Demand!I358)</f>
        <v>354</v>
      </c>
      <c r="O358" s="17">
        <f>IF(ISBLANK(Demand!J358),"",Demand!J358)</f>
        <v>5.9</v>
      </c>
      <c r="P358" s="64">
        <v>3.2548184716220598E-2</v>
      </c>
      <c r="Q358" s="65">
        <f t="shared" ref="Q358:Q421" si="10">P358+0.003</f>
        <v>3.55481847162206E-2</v>
      </c>
      <c r="R358" s="66">
        <v>1</v>
      </c>
      <c r="S358" s="13">
        <v>0</v>
      </c>
      <c r="T358" s="39">
        <v>1</v>
      </c>
      <c r="U358" s="38">
        <v>0</v>
      </c>
      <c r="V358" s="42">
        <v>0.116340607757717</v>
      </c>
      <c r="W358" s="42">
        <v>4.0519999999999998E-4</v>
      </c>
    </row>
    <row r="359" spans="13:23" x14ac:dyDescent="0.3">
      <c r="M359" s="17">
        <f>IF(ISBLANK(Demand!H359),"",Demand!H359)</f>
        <v>1</v>
      </c>
      <c r="N359" s="17">
        <f>IF(ISBLANK(Demand!I359),"",Demand!I359)</f>
        <v>355</v>
      </c>
      <c r="O359" s="17">
        <f>IF(ISBLANK(Demand!J359),"",Demand!J359)</f>
        <v>5.916666666666667</v>
      </c>
      <c r="P359" s="64">
        <v>3.2548184716220598E-2</v>
      </c>
      <c r="Q359" s="65">
        <f t="shared" si="10"/>
        <v>3.55481847162206E-2</v>
      </c>
      <c r="R359" s="66">
        <v>1</v>
      </c>
      <c r="S359" s="13">
        <v>0</v>
      </c>
      <c r="T359" s="39">
        <v>1</v>
      </c>
      <c r="U359" s="38">
        <v>0</v>
      </c>
      <c r="V359" s="42">
        <v>0.116340607757717</v>
      </c>
      <c r="W359" s="42">
        <v>4.0519999999999998E-4</v>
      </c>
    </row>
    <row r="360" spans="13:23" x14ac:dyDescent="0.3">
      <c r="M360" s="17">
        <f>IF(ISBLANK(Demand!H360),"",Demand!H360)</f>
        <v>1</v>
      </c>
      <c r="N360" s="17">
        <f>IF(ISBLANK(Demand!I360),"",Demand!I360)</f>
        <v>356</v>
      </c>
      <c r="O360" s="17">
        <f>IF(ISBLANK(Demand!J360),"",Demand!J360)</f>
        <v>5.9333333333333336</v>
      </c>
      <c r="P360" s="64">
        <v>3.2548184716220598E-2</v>
      </c>
      <c r="Q360" s="65">
        <f t="shared" si="10"/>
        <v>3.55481847162206E-2</v>
      </c>
      <c r="R360" s="66">
        <v>1</v>
      </c>
      <c r="S360" s="13">
        <v>0</v>
      </c>
      <c r="T360" s="39">
        <v>1</v>
      </c>
      <c r="U360" s="38">
        <v>0</v>
      </c>
      <c r="V360" s="42">
        <v>0.116340607757717</v>
      </c>
      <c r="W360" s="42">
        <v>4.0519999999999998E-4</v>
      </c>
    </row>
    <row r="361" spans="13:23" x14ac:dyDescent="0.3">
      <c r="M361" s="17">
        <f>IF(ISBLANK(Demand!H361),"",Demand!H361)</f>
        <v>1</v>
      </c>
      <c r="N361" s="17">
        <f>IF(ISBLANK(Demand!I361),"",Demand!I361)</f>
        <v>357</v>
      </c>
      <c r="O361" s="17">
        <f>IF(ISBLANK(Demand!J361),"",Demand!J361)</f>
        <v>5.95</v>
      </c>
      <c r="P361" s="64">
        <v>3.2548184716220598E-2</v>
      </c>
      <c r="Q361" s="65">
        <f t="shared" si="10"/>
        <v>3.55481847162206E-2</v>
      </c>
      <c r="R361" s="66">
        <v>1</v>
      </c>
      <c r="S361" s="13">
        <v>0</v>
      </c>
      <c r="T361" s="39">
        <v>1</v>
      </c>
      <c r="U361" s="38">
        <v>0</v>
      </c>
      <c r="V361" s="42">
        <v>0.116340607757717</v>
      </c>
      <c r="W361" s="42">
        <v>4.0519999999999998E-4</v>
      </c>
    </row>
    <row r="362" spans="13:23" x14ac:dyDescent="0.3">
      <c r="M362" s="17">
        <f>IF(ISBLANK(Demand!H362),"",Demand!H362)</f>
        <v>1</v>
      </c>
      <c r="N362" s="17">
        <f>IF(ISBLANK(Demand!I362),"",Demand!I362)</f>
        <v>358</v>
      </c>
      <c r="O362" s="17">
        <f>IF(ISBLANK(Demand!J362),"",Demand!J362)</f>
        <v>5.9666666666666668</v>
      </c>
      <c r="P362" s="64">
        <v>3.2548184716220598E-2</v>
      </c>
      <c r="Q362" s="65">
        <f t="shared" si="10"/>
        <v>3.55481847162206E-2</v>
      </c>
      <c r="R362" s="66">
        <v>1</v>
      </c>
      <c r="S362" s="13">
        <v>0</v>
      </c>
      <c r="T362" s="39">
        <v>1</v>
      </c>
      <c r="U362" s="38">
        <v>0</v>
      </c>
      <c r="V362" s="42">
        <v>0.116340607757717</v>
      </c>
      <c r="W362" s="42">
        <v>4.0519999999999998E-4</v>
      </c>
    </row>
    <row r="363" spans="13:23" x14ac:dyDescent="0.3">
      <c r="M363" s="17">
        <f>IF(ISBLANK(Demand!H363),"",Demand!H363)</f>
        <v>1</v>
      </c>
      <c r="N363" s="17">
        <f>IF(ISBLANK(Demand!I363),"",Demand!I363)</f>
        <v>359</v>
      </c>
      <c r="O363" s="17">
        <f>IF(ISBLANK(Demand!J363),"",Demand!J363)</f>
        <v>5.9833333333333334</v>
      </c>
      <c r="P363" s="64">
        <v>3.2548184716220598E-2</v>
      </c>
      <c r="Q363" s="65">
        <f t="shared" si="10"/>
        <v>3.55481847162206E-2</v>
      </c>
      <c r="R363" s="66">
        <v>1</v>
      </c>
      <c r="S363" s="13">
        <v>0</v>
      </c>
      <c r="T363" s="39">
        <v>1</v>
      </c>
      <c r="U363" s="38">
        <v>0</v>
      </c>
      <c r="V363" s="42">
        <v>0.116340607757717</v>
      </c>
      <c r="W363" s="42">
        <v>4.0519999999999998E-4</v>
      </c>
    </row>
    <row r="364" spans="13:23" x14ac:dyDescent="0.3">
      <c r="M364" s="17">
        <f>IF(ISBLANK(Demand!H364),"",Demand!H364)</f>
        <v>1</v>
      </c>
      <c r="N364" s="17">
        <f>IF(ISBLANK(Demand!I364),"",Demand!I364)</f>
        <v>360</v>
      </c>
      <c r="O364" s="17">
        <f>IF(ISBLANK(Demand!J364),"",Demand!J364)</f>
        <v>6</v>
      </c>
      <c r="P364" s="64">
        <v>3.2548184716220598E-2</v>
      </c>
      <c r="Q364" s="65">
        <f t="shared" si="10"/>
        <v>3.55481847162206E-2</v>
      </c>
      <c r="R364" s="66">
        <v>1</v>
      </c>
      <c r="S364" s="13">
        <v>0</v>
      </c>
      <c r="T364" s="39">
        <v>1</v>
      </c>
      <c r="U364" s="38">
        <v>0</v>
      </c>
      <c r="V364" s="42">
        <v>0.116340607757717</v>
      </c>
      <c r="W364" s="42">
        <v>4.0519999999999998E-4</v>
      </c>
    </row>
    <row r="365" spans="13:23" x14ac:dyDescent="0.3">
      <c r="M365" s="17">
        <f>IF(ISBLANK(Demand!H365),"",Demand!H365)</f>
        <v>1</v>
      </c>
      <c r="N365" s="17">
        <f>IF(ISBLANK(Demand!I365),"",Demand!I365)</f>
        <v>361</v>
      </c>
      <c r="O365" s="17">
        <f>IF(ISBLANK(Demand!J365),"",Demand!J365)</f>
        <v>6.0166666666666666</v>
      </c>
      <c r="P365" s="64">
        <v>3.2548184716220598E-2</v>
      </c>
      <c r="Q365" s="65">
        <f t="shared" si="10"/>
        <v>3.55481847162206E-2</v>
      </c>
      <c r="R365" s="66">
        <v>1</v>
      </c>
      <c r="S365" s="13">
        <v>0</v>
      </c>
      <c r="T365" s="39">
        <v>1</v>
      </c>
      <c r="U365" s="38">
        <v>0</v>
      </c>
      <c r="V365" s="42">
        <v>0.116340607757717</v>
      </c>
      <c r="W365" s="42">
        <v>4.0519999999999998E-4</v>
      </c>
    </row>
    <row r="366" spans="13:23" x14ac:dyDescent="0.3">
      <c r="M366" s="17">
        <f>IF(ISBLANK(Demand!H366),"",Demand!H366)</f>
        <v>1</v>
      </c>
      <c r="N366" s="17">
        <f>IF(ISBLANK(Demand!I366),"",Demand!I366)</f>
        <v>362</v>
      </c>
      <c r="O366" s="17">
        <f>IF(ISBLANK(Demand!J366),"",Demand!J366)</f>
        <v>6.0333333333333332</v>
      </c>
      <c r="P366" s="64">
        <v>3.2548184716220598E-2</v>
      </c>
      <c r="Q366" s="65">
        <f t="shared" si="10"/>
        <v>3.55481847162206E-2</v>
      </c>
      <c r="R366" s="66">
        <v>1</v>
      </c>
      <c r="S366" s="13">
        <v>0</v>
      </c>
      <c r="T366" s="39">
        <v>1</v>
      </c>
      <c r="U366" s="38">
        <v>0</v>
      </c>
      <c r="V366" s="42">
        <v>0.116340607757717</v>
      </c>
      <c r="W366" s="42">
        <v>4.0519999999999998E-4</v>
      </c>
    </row>
    <row r="367" spans="13:23" x14ac:dyDescent="0.3">
      <c r="M367" s="17">
        <f>IF(ISBLANK(Demand!H367),"",Demand!H367)</f>
        <v>1</v>
      </c>
      <c r="N367" s="17">
        <f>IF(ISBLANK(Demand!I367),"",Demand!I367)</f>
        <v>363</v>
      </c>
      <c r="O367" s="17">
        <f>IF(ISBLANK(Demand!J367),"",Demand!J367)</f>
        <v>6.05</v>
      </c>
      <c r="P367" s="64">
        <v>3.2548184716220598E-2</v>
      </c>
      <c r="Q367" s="65">
        <f t="shared" si="10"/>
        <v>3.55481847162206E-2</v>
      </c>
      <c r="R367" s="66">
        <v>1</v>
      </c>
      <c r="S367" s="13">
        <v>0</v>
      </c>
      <c r="T367" s="39">
        <v>1</v>
      </c>
      <c r="U367" s="38">
        <v>0</v>
      </c>
      <c r="V367" s="42">
        <v>0.116340607757717</v>
      </c>
      <c r="W367" s="42">
        <v>4.0519999999999998E-4</v>
      </c>
    </row>
    <row r="368" spans="13:23" x14ac:dyDescent="0.3">
      <c r="M368" s="17">
        <f>IF(ISBLANK(Demand!H368),"",Demand!H368)</f>
        <v>1</v>
      </c>
      <c r="N368" s="17">
        <f>IF(ISBLANK(Demand!I368),"",Demand!I368)</f>
        <v>364</v>
      </c>
      <c r="O368" s="17">
        <f>IF(ISBLANK(Demand!J368),"",Demand!J368)</f>
        <v>6.0666666666666664</v>
      </c>
      <c r="P368" s="64">
        <v>3.2548184716220598E-2</v>
      </c>
      <c r="Q368" s="65">
        <f t="shared" si="10"/>
        <v>3.55481847162206E-2</v>
      </c>
      <c r="R368" s="66">
        <v>1</v>
      </c>
      <c r="S368" s="13">
        <v>0</v>
      </c>
      <c r="T368" s="39">
        <v>1</v>
      </c>
      <c r="U368" s="38">
        <v>0</v>
      </c>
      <c r="V368" s="42">
        <v>0.116340607757717</v>
      </c>
      <c r="W368" s="42">
        <v>4.0519999999999998E-4</v>
      </c>
    </row>
    <row r="369" spans="13:23" x14ac:dyDescent="0.3">
      <c r="M369" s="17">
        <f>IF(ISBLANK(Demand!H369),"",Demand!H369)</f>
        <v>1</v>
      </c>
      <c r="N369" s="17">
        <f>IF(ISBLANK(Demand!I369),"",Demand!I369)</f>
        <v>365</v>
      </c>
      <c r="O369" s="17">
        <f>IF(ISBLANK(Demand!J369),"",Demand!J369)</f>
        <v>6.083333333333333</v>
      </c>
      <c r="P369" s="64">
        <v>3.2548184716220598E-2</v>
      </c>
      <c r="Q369" s="65">
        <f t="shared" si="10"/>
        <v>3.55481847162206E-2</v>
      </c>
      <c r="R369" s="66">
        <v>1</v>
      </c>
      <c r="S369" s="13">
        <v>0</v>
      </c>
      <c r="T369" s="39">
        <v>1</v>
      </c>
      <c r="U369" s="38">
        <v>0</v>
      </c>
      <c r="V369" s="42">
        <v>0.116340607757717</v>
      </c>
      <c r="W369" s="42">
        <v>4.0519999999999998E-4</v>
      </c>
    </row>
    <row r="370" spans="13:23" x14ac:dyDescent="0.3">
      <c r="M370" s="17">
        <f>IF(ISBLANK(Demand!H370),"",Demand!H370)</f>
        <v>1</v>
      </c>
      <c r="N370" s="17">
        <f>IF(ISBLANK(Demand!I370),"",Demand!I370)</f>
        <v>366</v>
      </c>
      <c r="O370" s="17">
        <f>IF(ISBLANK(Demand!J370),"",Demand!J370)</f>
        <v>6.1</v>
      </c>
      <c r="P370" s="64">
        <v>3.2548184716220598E-2</v>
      </c>
      <c r="Q370" s="65">
        <f t="shared" si="10"/>
        <v>3.55481847162206E-2</v>
      </c>
      <c r="R370" s="66">
        <v>1</v>
      </c>
      <c r="S370" s="13">
        <v>0</v>
      </c>
      <c r="T370" s="39">
        <v>1</v>
      </c>
      <c r="U370" s="38">
        <v>0</v>
      </c>
      <c r="V370" s="42">
        <v>0.116340607757717</v>
      </c>
      <c r="W370" s="42">
        <v>4.0519999999999998E-4</v>
      </c>
    </row>
    <row r="371" spans="13:23" x14ac:dyDescent="0.3">
      <c r="M371" s="17">
        <f>IF(ISBLANK(Demand!H371),"",Demand!H371)</f>
        <v>1</v>
      </c>
      <c r="N371" s="17">
        <f>IF(ISBLANK(Demand!I371),"",Demand!I371)</f>
        <v>367</v>
      </c>
      <c r="O371" s="17">
        <f>IF(ISBLANK(Demand!J371),"",Demand!J371)</f>
        <v>6.1166666666666663</v>
      </c>
      <c r="P371" s="64">
        <v>3.2548184716220598E-2</v>
      </c>
      <c r="Q371" s="65">
        <f t="shared" si="10"/>
        <v>3.55481847162206E-2</v>
      </c>
      <c r="R371" s="66">
        <v>1</v>
      </c>
      <c r="S371" s="13">
        <v>0</v>
      </c>
      <c r="T371" s="39">
        <v>1</v>
      </c>
      <c r="U371" s="38">
        <v>0</v>
      </c>
      <c r="V371" s="42">
        <v>0.116340607757717</v>
      </c>
      <c r="W371" s="42">
        <v>4.0519999999999998E-4</v>
      </c>
    </row>
    <row r="372" spans="13:23" x14ac:dyDescent="0.3">
      <c r="M372" s="17">
        <f>IF(ISBLANK(Demand!H372),"",Demand!H372)</f>
        <v>1</v>
      </c>
      <c r="N372" s="17">
        <f>IF(ISBLANK(Demand!I372),"",Demand!I372)</f>
        <v>368</v>
      </c>
      <c r="O372" s="17">
        <f>IF(ISBLANK(Demand!J372),"",Demand!J372)</f>
        <v>6.1333333333333329</v>
      </c>
      <c r="P372" s="64">
        <v>3.2548184716220598E-2</v>
      </c>
      <c r="Q372" s="65">
        <f t="shared" si="10"/>
        <v>3.55481847162206E-2</v>
      </c>
      <c r="R372" s="66">
        <v>1</v>
      </c>
      <c r="S372" s="13">
        <v>0</v>
      </c>
      <c r="T372" s="39">
        <v>1</v>
      </c>
      <c r="U372" s="38">
        <v>0</v>
      </c>
      <c r="V372" s="42">
        <v>0.116340607757717</v>
      </c>
      <c r="W372" s="42">
        <v>4.0519999999999998E-4</v>
      </c>
    </row>
    <row r="373" spans="13:23" x14ac:dyDescent="0.3">
      <c r="M373" s="17">
        <f>IF(ISBLANK(Demand!H373),"",Demand!H373)</f>
        <v>1</v>
      </c>
      <c r="N373" s="17">
        <f>IF(ISBLANK(Demand!I373),"",Demand!I373)</f>
        <v>369</v>
      </c>
      <c r="O373" s="17">
        <f>IF(ISBLANK(Demand!J373),"",Demand!J373)</f>
        <v>6.15</v>
      </c>
      <c r="P373" s="64">
        <v>3.2548184716220598E-2</v>
      </c>
      <c r="Q373" s="65">
        <f t="shared" si="10"/>
        <v>3.55481847162206E-2</v>
      </c>
      <c r="R373" s="66">
        <v>1</v>
      </c>
      <c r="S373" s="13">
        <v>0</v>
      </c>
      <c r="T373" s="39">
        <v>1</v>
      </c>
      <c r="U373" s="38">
        <v>0</v>
      </c>
      <c r="V373" s="42">
        <v>0.116340607757717</v>
      </c>
      <c r="W373" s="42">
        <v>4.0519999999999998E-4</v>
      </c>
    </row>
    <row r="374" spans="13:23" x14ac:dyDescent="0.3">
      <c r="M374" s="17">
        <f>IF(ISBLANK(Demand!H374),"",Demand!H374)</f>
        <v>1</v>
      </c>
      <c r="N374" s="17">
        <f>IF(ISBLANK(Demand!I374),"",Demand!I374)</f>
        <v>370</v>
      </c>
      <c r="O374" s="17">
        <f>IF(ISBLANK(Demand!J374),"",Demand!J374)</f>
        <v>6.166666666666667</v>
      </c>
      <c r="P374" s="64">
        <v>3.2548184716220598E-2</v>
      </c>
      <c r="Q374" s="65">
        <f t="shared" si="10"/>
        <v>3.55481847162206E-2</v>
      </c>
      <c r="R374" s="66">
        <v>1</v>
      </c>
      <c r="S374" s="13">
        <v>0</v>
      </c>
      <c r="T374" s="39">
        <v>1</v>
      </c>
      <c r="U374" s="38">
        <v>0</v>
      </c>
      <c r="V374" s="42">
        <v>0.116340607757717</v>
      </c>
      <c r="W374" s="42">
        <v>4.0519999999999998E-4</v>
      </c>
    </row>
    <row r="375" spans="13:23" x14ac:dyDescent="0.3">
      <c r="M375" s="17">
        <f>IF(ISBLANK(Demand!H375),"",Demand!H375)</f>
        <v>1</v>
      </c>
      <c r="N375" s="17">
        <f>IF(ISBLANK(Demand!I375),"",Demand!I375)</f>
        <v>371</v>
      </c>
      <c r="O375" s="17">
        <f>IF(ISBLANK(Demand!J375),"",Demand!J375)</f>
        <v>6.1833333333333336</v>
      </c>
      <c r="P375" s="64">
        <v>3.2548184716220598E-2</v>
      </c>
      <c r="Q375" s="65">
        <f t="shared" si="10"/>
        <v>3.55481847162206E-2</v>
      </c>
      <c r="R375" s="66">
        <v>1</v>
      </c>
      <c r="S375" s="13">
        <v>0</v>
      </c>
      <c r="T375" s="39">
        <v>1</v>
      </c>
      <c r="U375" s="38">
        <v>0</v>
      </c>
      <c r="V375" s="42">
        <v>0.116340607757717</v>
      </c>
      <c r="W375" s="42">
        <v>4.0519999999999998E-4</v>
      </c>
    </row>
    <row r="376" spans="13:23" x14ac:dyDescent="0.3">
      <c r="M376" s="17">
        <f>IF(ISBLANK(Demand!H376),"",Demand!H376)</f>
        <v>1</v>
      </c>
      <c r="N376" s="17">
        <f>IF(ISBLANK(Demand!I376),"",Demand!I376)</f>
        <v>372</v>
      </c>
      <c r="O376" s="17">
        <f>IF(ISBLANK(Demand!J376),"",Demand!J376)</f>
        <v>6.2</v>
      </c>
      <c r="P376" s="64">
        <v>3.2548184716220598E-2</v>
      </c>
      <c r="Q376" s="65">
        <f t="shared" si="10"/>
        <v>3.55481847162206E-2</v>
      </c>
      <c r="R376" s="66">
        <v>1</v>
      </c>
      <c r="S376" s="13">
        <v>0</v>
      </c>
      <c r="T376" s="39">
        <v>1</v>
      </c>
      <c r="U376" s="38">
        <v>0</v>
      </c>
      <c r="V376" s="42">
        <v>0.116340607757717</v>
      </c>
      <c r="W376" s="42">
        <v>4.0519999999999998E-4</v>
      </c>
    </row>
    <row r="377" spans="13:23" x14ac:dyDescent="0.3">
      <c r="M377" s="17">
        <f>IF(ISBLANK(Demand!H377),"",Demand!H377)</f>
        <v>1</v>
      </c>
      <c r="N377" s="17">
        <f>IF(ISBLANK(Demand!I377),"",Demand!I377)</f>
        <v>373</v>
      </c>
      <c r="O377" s="17">
        <f>IF(ISBLANK(Demand!J377),"",Demand!J377)</f>
        <v>6.2166666666666668</v>
      </c>
      <c r="P377" s="64">
        <v>3.2548184716220598E-2</v>
      </c>
      <c r="Q377" s="65">
        <f t="shared" si="10"/>
        <v>3.55481847162206E-2</v>
      </c>
      <c r="R377" s="66">
        <v>1</v>
      </c>
      <c r="S377" s="13">
        <v>0</v>
      </c>
      <c r="T377" s="39">
        <v>1</v>
      </c>
      <c r="U377" s="38">
        <v>0</v>
      </c>
      <c r="V377" s="42">
        <v>0.116340607757717</v>
      </c>
      <c r="W377" s="42">
        <v>4.0519999999999998E-4</v>
      </c>
    </row>
    <row r="378" spans="13:23" x14ac:dyDescent="0.3">
      <c r="M378" s="17">
        <f>IF(ISBLANK(Demand!H378),"",Demand!H378)</f>
        <v>1</v>
      </c>
      <c r="N378" s="17">
        <f>IF(ISBLANK(Demand!I378),"",Demand!I378)</f>
        <v>374</v>
      </c>
      <c r="O378" s="17">
        <f>IF(ISBLANK(Demand!J378),"",Demand!J378)</f>
        <v>6.2333333333333334</v>
      </c>
      <c r="P378" s="64">
        <v>3.2548184716220598E-2</v>
      </c>
      <c r="Q378" s="65">
        <f t="shared" si="10"/>
        <v>3.55481847162206E-2</v>
      </c>
      <c r="R378" s="66">
        <v>1</v>
      </c>
      <c r="S378" s="13">
        <v>0</v>
      </c>
      <c r="T378" s="39">
        <v>1</v>
      </c>
      <c r="U378" s="38">
        <v>0</v>
      </c>
      <c r="V378" s="42">
        <v>0.116340607757717</v>
      </c>
      <c r="W378" s="42">
        <v>4.0519999999999998E-4</v>
      </c>
    </row>
    <row r="379" spans="13:23" x14ac:dyDescent="0.3">
      <c r="M379" s="17">
        <f>IF(ISBLANK(Demand!H379),"",Demand!H379)</f>
        <v>1</v>
      </c>
      <c r="N379" s="17">
        <f>IF(ISBLANK(Demand!I379),"",Demand!I379)</f>
        <v>375</v>
      </c>
      <c r="O379" s="17">
        <f>IF(ISBLANK(Demand!J379),"",Demand!J379)</f>
        <v>6.25</v>
      </c>
      <c r="P379" s="64">
        <v>3.2548184716220598E-2</v>
      </c>
      <c r="Q379" s="65">
        <f t="shared" si="10"/>
        <v>3.55481847162206E-2</v>
      </c>
      <c r="R379" s="66">
        <v>1</v>
      </c>
      <c r="S379" s="13">
        <v>0</v>
      </c>
      <c r="T379" s="39">
        <v>1</v>
      </c>
      <c r="U379" s="38">
        <v>0</v>
      </c>
      <c r="V379" s="42">
        <v>0.116340607757717</v>
      </c>
      <c r="W379" s="42">
        <v>4.0519999999999998E-4</v>
      </c>
    </row>
    <row r="380" spans="13:23" x14ac:dyDescent="0.3">
      <c r="M380" s="17">
        <f>IF(ISBLANK(Demand!H380),"",Demand!H380)</f>
        <v>1</v>
      </c>
      <c r="N380" s="17">
        <f>IF(ISBLANK(Demand!I380),"",Demand!I380)</f>
        <v>376</v>
      </c>
      <c r="O380" s="17">
        <f>IF(ISBLANK(Demand!J380),"",Demand!J380)</f>
        <v>6.2666666666666666</v>
      </c>
      <c r="P380" s="64">
        <v>3.2548184716220598E-2</v>
      </c>
      <c r="Q380" s="65">
        <f t="shared" si="10"/>
        <v>3.55481847162206E-2</v>
      </c>
      <c r="R380" s="66">
        <v>1</v>
      </c>
      <c r="S380" s="13">
        <v>0</v>
      </c>
      <c r="T380" s="39">
        <v>1</v>
      </c>
      <c r="U380" s="38">
        <v>0</v>
      </c>
      <c r="V380" s="42">
        <v>0.116340607757717</v>
      </c>
      <c r="W380" s="42">
        <v>4.0519999999999998E-4</v>
      </c>
    </row>
    <row r="381" spans="13:23" x14ac:dyDescent="0.3">
      <c r="M381" s="17">
        <f>IF(ISBLANK(Demand!H381),"",Demand!H381)</f>
        <v>1</v>
      </c>
      <c r="N381" s="17">
        <f>IF(ISBLANK(Demand!I381),"",Demand!I381)</f>
        <v>377</v>
      </c>
      <c r="O381" s="17">
        <f>IF(ISBLANK(Demand!J381),"",Demand!J381)</f>
        <v>6.2833333333333332</v>
      </c>
      <c r="P381" s="64">
        <v>3.2548184716220598E-2</v>
      </c>
      <c r="Q381" s="65">
        <f t="shared" si="10"/>
        <v>3.55481847162206E-2</v>
      </c>
      <c r="R381" s="66">
        <v>1</v>
      </c>
      <c r="S381" s="13">
        <v>0</v>
      </c>
      <c r="T381" s="39">
        <v>1</v>
      </c>
      <c r="U381" s="38">
        <v>0</v>
      </c>
      <c r="V381" s="42">
        <v>0.116340607757717</v>
      </c>
      <c r="W381" s="42">
        <v>4.0519999999999998E-4</v>
      </c>
    </row>
    <row r="382" spans="13:23" x14ac:dyDescent="0.3">
      <c r="M382" s="17">
        <f>IF(ISBLANK(Demand!H382),"",Demand!H382)</f>
        <v>1</v>
      </c>
      <c r="N382" s="17">
        <f>IF(ISBLANK(Demand!I382),"",Demand!I382)</f>
        <v>378</v>
      </c>
      <c r="O382" s="17">
        <f>IF(ISBLANK(Demand!J382),"",Demand!J382)</f>
        <v>6.3</v>
      </c>
      <c r="P382" s="64">
        <v>3.2548184716220598E-2</v>
      </c>
      <c r="Q382" s="65">
        <f t="shared" si="10"/>
        <v>3.55481847162206E-2</v>
      </c>
      <c r="R382" s="66">
        <v>1</v>
      </c>
      <c r="S382" s="13">
        <v>0</v>
      </c>
      <c r="T382" s="39">
        <v>1</v>
      </c>
      <c r="U382" s="38">
        <v>0</v>
      </c>
      <c r="V382" s="42">
        <v>0.116340607757717</v>
      </c>
      <c r="W382" s="42">
        <v>4.0519999999999998E-4</v>
      </c>
    </row>
    <row r="383" spans="13:23" x14ac:dyDescent="0.3">
      <c r="M383" s="17">
        <f>IF(ISBLANK(Demand!H383),"",Demand!H383)</f>
        <v>1</v>
      </c>
      <c r="N383" s="17">
        <f>IF(ISBLANK(Demand!I383),"",Demand!I383)</f>
        <v>379</v>
      </c>
      <c r="O383" s="17">
        <f>IF(ISBLANK(Demand!J383),"",Demand!J383)</f>
        <v>6.3166666666666664</v>
      </c>
      <c r="P383" s="64">
        <v>3.2548184716220598E-2</v>
      </c>
      <c r="Q383" s="65">
        <f t="shared" si="10"/>
        <v>3.55481847162206E-2</v>
      </c>
      <c r="R383" s="66">
        <v>1</v>
      </c>
      <c r="S383" s="13">
        <v>0</v>
      </c>
      <c r="T383" s="39">
        <v>1</v>
      </c>
      <c r="U383" s="38">
        <v>0</v>
      </c>
      <c r="V383" s="42">
        <v>0.116340607757717</v>
      </c>
      <c r="W383" s="42">
        <v>4.0519999999999998E-4</v>
      </c>
    </row>
    <row r="384" spans="13:23" x14ac:dyDescent="0.3">
      <c r="M384" s="17">
        <f>IF(ISBLANK(Demand!H384),"",Demand!H384)</f>
        <v>1</v>
      </c>
      <c r="N384" s="17">
        <f>IF(ISBLANK(Demand!I384),"",Demand!I384)</f>
        <v>380</v>
      </c>
      <c r="O384" s="17">
        <f>IF(ISBLANK(Demand!J384),"",Demand!J384)</f>
        <v>6.333333333333333</v>
      </c>
      <c r="P384" s="64">
        <v>3.2548184716220598E-2</v>
      </c>
      <c r="Q384" s="65">
        <f t="shared" si="10"/>
        <v>3.55481847162206E-2</v>
      </c>
      <c r="R384" s="66">
        <v>1</v>
      </c>
      <c r="S384" s="13">
        <v>0</v>
      </c>
      <c r="T384" s="39">
        <v>1</v>
      </c>
      <c r="U384" s="38">
        <v>0</v>
      </c>
      <c r="V384" s="42">
        <v>0.116340607757717</v>
      </c>
      <c r="W384" s="42">
        <v>4.0519999999999998E-4</v>
      </c>
    </row>
    <row r="385" spans="13:23" x14ac:dyDescent="0.3">
      <c r="M385" s="17">
        <f>IF(ISBLANK(Demand!H385),"",Demand!H385)</f>
        <v>1</v>
      </c>
      <c r="N385" s="17">
        <f>IF(ISBLANK(Demand!I385),"",Demand!I385)</f>
        <v>381</v>
      </c>
      <c r="O385" s="17">
        <f>IF(ISBLANK(Demand!J385),"",Demand!J385)</f>
        <v>6.35</v>
      </c>
      <c r="P385" s="64">
        <v>3.2548184716220598E-2</v>
      </c>
      <c r="Q385" s="65">
        <f t="shared" si="10"/>
        <v>3.55481847162206E-2</v>
      </c>
      <c r="R385" s="66">
        <v>1</v>
      </c>
      <c r="S385" s="13">
        <v>0</v>
      </c>
      <c r="T385" s="39">
        <v>1</v>
      </c>
      <c r="U385" s="38">
        <v>0</v>
      </c>
      <c r="V385" s="42">
        <v>0.116340607757717</v>
      </c>
      <c r="W385" s="42">
        <v>4.0519999999999998E-4</v>
      </c>
    </row>
    <row r="386" spans="13:23" x14ac:dyDescent="0.3">
      <c r="M386" s="17">
        <f>IF(ISBLANK(Demand!H386),"",Demand!H386)</f>
        <v>1</v>
      </c>
      <c r="N386" s="17">
        <f>IF(ISBLANK(Demand!I386),"",Demand!I386)</f>
        <v>382</v>
      </c>
      <c r="O386" s="17">
        <f>IF(ISBLANK(Demand!J386),"",Demand!J386)</f>
        <v>6.3666666666666663</v>
      </c>
      <c r="P386" s="64">
        <v>3.2548184716220598E-2</v>
      </c>
      <c r="Q386" s="65">
        <f t="shared" si="10"/>
        <v>3.55481847162206E-2</v>
      </c>
      <c r="R386" s="66">
        <v>1</v>
      </c>
      <c r="S386" s="13">
        <v>0</v>
      </c>
      <c r="T386" s="39">
        <v>1</v>
      </c>
      <c r="U386" s="38">
        <v>0</v>
      </c>
      <c r="V386" s="42">
        <v>0.116340607757717</v>
      </c>
      <c r="W386" s="42">
        <v>4.0519999999999998E-4</v>
      </c>
    </row>
    <row r="387" spans="13:23" x14ac:dyDescent="0.3">
      <c r="M387" s="17">
        <f>IF(ISBLANK(Demand!H387),"",Demand!H387)</f>
        <v>1</v>
      </c>
      <c r="N387" s="17">
        <f>IF(ISBLANK(Demand!I387),"",Demand!I387)</f>
        <v>383</v>
      </c>
      <c r="O387" s="17">
        <f>IF(ISBLANK(Demand!J387),"",Demand!J387)</f>
        <v>6.3833333333333329</v>
      </c>
      <c r="P387" s="64">
        <v>3.2548184716220598E-2</v>
      </c>
      <c r="Q387" s="65">
        <f t="shared" si="10"/>
        <v>3.55481847162206E-2</v>
      </c>
      <c r="R387" s="66">
        <v>1</v>
      </c>
      <c r="S387" s="13">
        <v>0</v>
      </c>
      <c r="T387" s="39">
        <v>1</v>
      </c>
      <c r="U387" s="38">
        <v>0</v>
      </c>
      <c r="V387" s="42">
        <v>0.116340607757717</v>
      </c>
      <c r="W387" s="42">
        <v>4.0519999999999998E-4</v>
      </c>
    </row>
    <row r="388" spans="13:23" x14ac:dyDescent="0.3">
      <c r="M388" s="17">
        <f>IF(ISBLANK(Demand!H388),"",Demand!H388)</f>
        <v>1</v>
      </c>
      <c r="N388" s="17">
        <f>IF(ISBLANK(Demand!I388),"",Demand!I388)</f>
        <v>384</v>
      </c>
      <c r="O388" s="17">
        <f>IF(ISBLANK(Demand!J388),"",Demand!J388)</f>
        <v>6.4</v>
      </c>
      <c r="P388" s="64">
        <v>3.2548184716220598E-2</v>
      </c>
      <c r="Q388" s="65">
        <f t="shared" si="10"/>
        <v>3.55481847162206E-2</v>
      </c>
      <c r="R388" s="66">
        <v>1</v>
      </c>
      <c r="S388" s="13">
        <v>0</v>
      </c>
      <c r="T388" s="39">
        <v>1</v>
      </c>
      <c r="U388" s="38">
        <v>0</v>
      </c>
      <c r="V388" s="42">
        <v>0.116340607757717</v>
      </c>
      <c r="W388" s="42">
        <v>4.0519999999999998E-4</v>
      </c>
    </row>
    <row r="389" spans="13:23" x14ac:dyDescent="0.3">
      <c r="M389" s="17">
        <f>IF(ISBLANK(Demand!H389),"",Demand!H389)</f>
        <v>1</v>
      </c>
      <c r="N389" s="17">
        <f>IF(ISBLANK(Demand!I389),"",Demand!I389)</f>
        <v>385</v>
      </c>
      <c r="O389" s="17">
        <f>IF(ISBLANK(Demand!J389),"",Demand!J389)</f>
        <v>6.416666666666667</v>
      </c>
      <c r="P389" s="64">
        <v>3.2548184716220598E-2</v>
      </c>
      <c r="Q389" s="65">
        <f t="shared" si="10"/>
        <v>3.55481847162206E-2</v>
      </c>
      <c r="R389" s="66">
        <v>1</v>
      </c>
      <c r="S389" s="13">
        <v>0</v>
      </c>
      <c r="T389" s="39">
        <v>1</v>
      </c>
      <c r="U389" s="38">
        <v>0</v>
      </c>
      <c r="V389" s="42">
        <v>0.116340607757717</v>
      </c>
      <c r="W389" s="42">
        <v>4.0519999999999998E-4</v>
      </c>
    </row>
    <row r="390" spans="13:23" x14ac:dyDescent="0.3">
      <c r="M390" s="17">
        <f>IF(ISBLANK(Demand!H390),"",Demand!H390)</f>
        <v>1</v>
      </c>
      <c r="N390" s="17">
        <f>IF(ISBLANK(Demand!I390),"",Demand!I390)</f>
        <v>386</v>
      </c>
      <c r="O390" s="17">
        <f>IF(ISBLANK(Demand!J390),"",Demand!J390)</f>
        <v>6.4333333333333336</v>
      </c>
      <c r="P390" s="64">
        <v>3.2548184716220598E-2</v>
      </c>
      <c r="Q390" s="65">
        <f t="shared" si="10"/>
        <v>3.55481847162206E-2</v>
      </c>
      <c r="R390" s="66">
        <v>1</v>
      </c>
      <c r="S390" s="13">
        <v>0</v>
      </c>
      <c r="T390" s="39">
        <v>1</v>
      </c>
      <c r="U390" s="38">
        <v>0</v>
      </c>
      <c r="V390" s="42">
        <v>0.116340607757717</v>
      </c>
      <c r="W390" s="42">
        <v>4.0519999999999998E-4</v>
      </c>
    </row>
    <row r="391" spans="13:23" x14ac:dyDescent="0.3">
      <c r="M391" s="17">
        <f>IF(ISBLANK(Demand!H391),"",Demand!H391)</f>
        <v>1</v>
      </c>
      <c r="N391" s="17">
        <f>IF(ISBLANK(Demand!I391),"",Demand!I391)</f>
        <v>387</v>
      </c>
      <c r="O391" s="17">
        <f>IF(ISBLANK(Demand!J391),"",Demand!J391)</f>
        <v>6.45</v>
      </c>
      <c r="P391" s="64">
        <v>3.2548184716220598E-2</v>
      </c>
      <c r="Q391" s="65">
        <f t="shared" si="10"/>
        <v>3.55481847162206E-2</v>
      </c>
      <c r="R391" s="66">
        <v>1</v>
      </c>
      <c r="S391" s="13">
        <v>0</v>
      </c>
      <c r="T391" s="39">
        <v>1</v>
      </c>
      <c r="U391" s="38">
        <v>0</v>
      </c>
      <c r="V391" s="42">
        <v>0.116340607757717</v>
      </c>
      <c r="W391" s="42">
        <v>4.0519999999999998E-4</v>
      </c>
    </row>
    <row r="392" spans="13:23" x14ac:dyDescent="0.3">
      <c r="M392" s="17">
        <f>IF(ISBLANK(Demand!H392),"",Demand!H392)</f>
        <v>1</v>
      </c>
      <c r="N392" s="17">
        <f>IF(ISBLANK(Demand!I392),"",Demand!I392)</f>
        <v>388</v>
      </c>
      <c r="O392" s="17">
        <f>IF(ISBLANK(Demand!J392),"",Demand!J392)</f>
        <v>6.4666666666666668</v>
      </c>
      <c r="P392" s="64">
        <v>3.2548184716220598E-2</v>
      </c>
      <c r="Q392" s="65">
        <f t="shared" si="10"/>
        <v>3.55481847162206E-2</v>
      </c>
      <c r="R392" s="66">
        <v>1</v>
      </c>
      <c r="S392" s="13">
        <v>0</v>
      </c>
      <c r="T392" s="39">
        <v>1</v>
      </c>
      <c r="U392" s="38">
        <v>0</v>
      </c>
      <c r="V392" s="42">
        <v>0.116340607757717</v>
      </c>
      <c r="W392" s="42">
        <v>4.0519999999999998E-4</v>
      </c>
    </row>
    <row r="393" spans="13:23" x14ac:dyDescent="0.3">
      <c r="M393" s="17">
        <f>IF(ISBLANK(Demand!H393),"",Demand!H393)</f>
        <v>1</v>
      </c>
      <c r="N393" s="17">
        <f>IF(ISBLANK(Demand!I393),"",Demand!I393)</f>
        <v>389</v>
      </c>
      <c r="O393" s="17">
        <f>IF(ISBLANK(Demand!J393),"",Demand!J393)</f>
        <v>6.4833333333333334</v>
      </c>
      <c r="P393" s="64">
        <v>3.2548184716220598E-2</v>
      </c>
      <c r="Q393" s="65">
        <f t="shared" si="10"/>
        <v>3.55481847162206E-2</v>
      </c>
      <c r="R393" s="66">
        <v>1</v>
      </c>
      <c r="S393" s="13">
        <v>0</v>
      </c>
      <c r="T393" s="39">
        <v>1</v>
      </c>
      <c r="U393" s="38">
        <v>0</v>
      </c>
      <c r="V393" s="42">
        <v>0.116340607757717</v>
      </c>
      <c r="W393" s="42">
        <v>4.0519999999999998E-4</v>
      </c>
    </row>
    <row r="394" spans="13:23" x14ac:dyDescent="0.3">
      <c r="M394" s="17">
        <f>IF(ISBLANK(Demand!H394),"",Demand!H394)</f>
        <v>1</v>
      </c>
      <c r="N394" s="17">
        <f>IF(ISBLANK(Demand!I394),"",Demand!I394)</f>
        <v>390</v>
      </c>
      <c r="O394" s="17">
        <f>IF(ISBLANK(Demand!J394),"",Demand!J394)</f>
        <v>6.5</v>
      </c>
      <c r="P394" s="64">
        <v>3.2548184716220598E-2</v>
      </c>
      <c r="Q394" s="65">
        <f t="shared" si="10"/>
        <v>3.55481847162206E-2</v>
      </c>
      <c r="R394" s="66">
        <v>1</v>
      </c>
      <c r="S394" s="13">
        <v>0</v>
      </c>
      <c r="T394" s="39">
        <v>1</v>
      </c>
      <c r="U394" s="38">
        <v>0</v>
      </c>
      <c r="V394" s="42">
        <v>0.116340607757717</v>
      </c>
      <c r="W394" s="42">
        <v>4.0519999999999998E-4</v>
      </c>
    </row>
    <row r="395" spans="13:23" x14ac:dyDescent="0.3">
      <c r="M395" s="17">
        <f>IF(ISBLANK(Demand!H395),"",Demand!H395)</f>
        <v>1</v>
      </c>
      <c r="N395" s="17">
        <f>IF(ISBLANK(Demand!I395),"",Demand!I395)</f>
        <v>391</v>
      </c>
      <c r="O395" s="17">
        <f>IF(ISBLANK(Demand!J395),"",Demand!J395)</f>
        <v>6.5166666666666666</v>
      </c>
      <c r="P395" s="64">
        <v>3.2548184716220598E-2</v>
      </c>
      <c r="Q395" s="65">
        <f t="shared" si="10"/>
        <v>3.55481847162206E-2</v>
      </c>
      <c r="R395" s="66">
        <v>1</v>
      </c>
      <c r="S395" s="13">
        <v>0</v>
      </c>
      <c r="T395" s="39">
        <v>1</v>
      </c>
      <c r="U395" s="38">
        <v>0</v>
      </c>
      <c r="V395" s="42">
        <v>0.116340607757717</v>
      </c>
      <c r="W395" s="42">
        <v>4.0519999999999998E-4</v>
      </c>
    </row>
    <row r="396" spans="13:23" x14ac:dyDescent="0.3">
      <c r="M396" s="17">
        <f>IF(ISBLANK(Demand!H396),"",Demand!H396)</f>
        <v>1</v>
      </c>
      <c r="N396" s="17">
        <f>IF(ISBLANK(Demand!I396),"",Demand!I396)</f>
        <v>392</v>
      </c>
      <c r="O396" s="17">
        <f>IF(ISBLANK(Demand!J396),"",Demand!J396)</f>
        <v>6.5333333333333332</v>
      </c>
      <c r="P396" s="64">
        <v>3.2548184716220598E-2</v>
      </c>
      <c r="Q396" s="65">
        <f t="shared" si="10"/>
        <v>3.55481847162206E-2</v>
      </c>
      <c r="R396" s="66">
        <v>1</v>
      </c>
      <c r="S396" s="13">
        <v>0</v>
      </c>
      <c r="T396" s="39">
        <v>1</v>
      </c>
      <c r="U396" s="38">
        <v>0</v>
      </c>
      <c r="V396" s="42">
        <v>0.116340607757717</v>
      </c>
      <c r="W396" s="42">
        <v>4.0519999999999998E-4</v>
      </c>
    </row>
    <row r="397" spans="13:23" x14ac:dyDescent="0.3">
      <c r="M397" s="17">
        <f>IF(ISBLANK(Demand!H397),"",Demand!H397)</f>
        <v>1</v>
      </c>
      <c r="N397" s="17">
        <f>IF(ISBLANK(Demand!I397),"",Demand!I397)</f>
        <v>393</v>
      </c>
      <c r="O397" s="17">
        <f>IF(ISBLANK(Demand!J397),"",Demand!J397)</f>
        <v>6.55</v>
      </c>
      <c r="P397" s="64">
        <v>3.2548184716220598E-2</v>
      </c>
      <c r="Q397" s="65">
        <f t="shared" si="10"/>
        <v>3.55481847162206E-2</v>
      </c>
      <c r="R397" s="66">
        <v>1</v>
      </c>
      <c r="S397" s="13">
        <v>0</v>
      </c>
      <c r="T397" s="39">
        <v>1</v>
      </c>
      <c r="U397" s="38">
        <v>0</v>
      </c>
      <c r="V397" s="42">
        <v>0.116340607757717</v>
      </c>
      <c r="W397" s="42">
        <v>4.0519999999999998E-4</v>
      </c>
    </row>
    <row r="398" spans="13:23" x14ac:dyDescent="0.3">
      <c r="M398" s="17">
        <f>IF(ISBLANK(Demand!H398),"",Demand!H398)</f>
        <v>1</v>
      </c>
      <c r="N398" s="17">
        <f>IF(ISBLANK(Demand!I398),"",Demand!I398)</f>
        <v>394</v>
      </c>
      <c r="O398" s="17">
        <f>IF(ISBLANK(Demand!J398),"",Demand!J398)</f>
        <v>6.5666666666666664</v>
      </c>
      <c r="P398" s="64">
        <v>3.2548184716220598E-2</v>
      </c>
      <c r="Q398" s="65">
        <f t="shared" si="10"/>
        <v>3.55481847162206E-2</v>
      </c>
      <c r="R398" s="66">
        <v>1</v>
      </c>
      <c r="S398" s="13">
        <v>0</v>
      </c>
      <c r="T398" s="39">
        <v>1</v>
      </c>
      <c r="U398" s="38">
        <v>0</v>
      </c>
      <c r="V398" s="42">
        <v>0.116340607757717</v>
      </c>
      <c r="W398" s="42">
        <v>4.0519999999999998E-4</v>
      </c>
    </row>
    <row r="399" spans="13:23" x14ac:dyDescent="0.3">
      <c r="M399" s="17">
        <f>IF(ISBLANK(Demand!H399),"",Demand!H399)</f>
        <v>1</v>
      </c>
      <c r="N399" s="17">
        <f>IF(ISBLANK(Demand!I399),"",Demand!I399)</f>
        <v>395</v>
      </c>
      <c r="O399" s="17">
        <f>IF(ISBLANK(Demand!J399),"",Demand!J399)</f>
        <v>6.583333333333333</v>
      </c>
      <c r="P399" s="64">
        <v>3.2548184716220598E-2</v>
      </c>
      <c r="Q399" s="65">
        <f t="shared" si="10"/>
        <v>3.55481847162206E-2</v>
      </c>
      <c r="R399" s="66">
        <v>1</v>
      </c>
      <c r="S399" s="13">
        <v>0</v>
      </c>
      <c r="T399" s="39">
        <v>1</v>
      </c>
      <c r="U399" s="38">
        <v>0</v>
      </c>
      <c r="V399" s="42">
        <v>0.116340607757717</v>
      </c>
      <c r="W399" s="42">
        <v>4.0519999999999998E-4</v>
      </c>
    </row>
    <row r="400" spans="13:23" x14ac:dyDescent="0.3">
      <c r="M400" s="17">
        <f>IF(ISBLANK(Demand!H400),"",Demand!H400)</f>
        <v>1</v>
      </c>
      <c r="N400" s="17">
        <f>IF(ISBLANK(Demand!I400),"",Demand!I400)</f>
        <v>396</v>
      </c>
      <c r="O400" s="17">
        <f>IF(ISBLANK(Demand!J400),"",Demand!J400)</f>
        <v>6.6</v>
      </c>
      <c r="P400" s="64">
        <v>3.2548184716220598E-2</v>
      </c>
      <c r="Q400" s="65">
        <f t="shared" si="10"/>
        <v>3.55481847162206E-2</v>
      </c>
      <c r="R400" s="66">
        <v>1</v>
      </c>
      <c r="S400" s="13">
        <v>0</v>
      </c>
      <c r="T400" s="39">
        <v>1</v>
      </c>
      <c r="U400" s="38">
        <v>0</v>
      </c>
      <c r="V400" s="42">
        <v>0.116340607757717</v>
      </c>
      <c r="W400" s="42">
        <v>4.0519999999999998E-4</v>
      </c>
    </row>
    <row r="401" spans="13:23" x14ac:dyDescent="0.3">
      <c r="M401" s="17">
        <f>IF(ISBLANK(Demand!H401),"",Demand!H401)</f>
        <v>1</v>
      </c>
      <c r="N401" s="17">
        <f>IF(ISBLANK(Demand!I401),"",Demand!I401)</f>
        <v>397</v>
      </c>
      <c r="O401" s="17">
        <f>IF(ISBLANK(Demand!J401),"",Demand!J401)</f>
        <v>6.6166666666666663</v>
      </c>
      <c r="P401" s="64">
        <v>3.2548184716220598E-2</v>
      </c>
      <c r="Q401" s="65">
        <f t="shared" si="10"/>
        <v>3.55481847162206E-2</v>
      </c>
      <c r="R401" s="66">
        <v>1</v>
      </c>
      <c r="S401" s="13">
        <v>0</v>
      </c>
      <c r="T401" s="39">
        <v>1</v>
      </c>
      <c r="U401" s="38">
        <v>0</v>
      </c>
      <c r="V401" s="42">
        <v>0.116340607757717</v>
      </c>
      <c r="W401" s="42">
        <v>4.0519999999999998E-4</v>
      </c>
    </row>
    <row r="402" spans="13:23" x14ac:dyDescent="0.3">
      <c r="M402" s="17">
        <f>IF(ISBLANK(Demand!H402),"",Demand!H402)</f>
        <v>1</v>
      </c>
      <c r="N402" s="17">
        <f>IF(ISBLANK(Demand!I402),"",Demand!I402)</f>
        <v>398</v>
      </c>
      <c r="O402" s="17">
        <f>IF(ISBLANK(Demand!J402),"",Demand!J402)</f>
        <v>6.6333333333333329</v>
      </c>
      <c r="P402" s="64">
        <v>3.2548184716220598E-2</v>
      </c>
      <c r="Q402" s="65">
        <f t="shared" si="10"/>
        <v>3.55481847162206E-2</v>
      </c>
      <c r="R402" s="66">
        <v>1</v>
      </c>
      <c r="S402" s="13">
        <v>0</v>
      </c>
      <c r="T402" s="39">
        <v>1</v>
      </c>
      <c r="U402" s="38">
        <v>0</v>
      </c>
      <c r="V402" s="42">
        <v>0.116340607757717</v>
      </c>
      <c r="W402" s="42">
        <v>4.0519999999999998E-4</v>
      </c>
    </row>
    <row r="403" spans="13:23" x14ac:dyDescent="0.3">
      <c r="M403" s="17">
        <f>IF(ISBLANK(Demand!H403),"",Demand!H403)</f>
        <v>1</v>
      </c>
      <c r="N403" s="17">
        <f>IF(ISBLANK(Demand!I403),"",Demand!I403)</f>
        <v>399</v>
      </c>
      <c r="O403" s="17">
        <f>IF(ISBLANK(Demand!J403),"",Demand!J403)</f>
        <v>6.6499999999999995</v>
      </c>
      <c r="P403" s="64">
        <v>3.2548184716220598E-2</v>
      </c>
      <c r="Q403" s="65">
        <f t="shared" si="10"/>
        <v>3.55481847162206E-2</v>
      </c>
      <c r="R403" s="66">
        <v>1</v>
      </c>
      <c r="S403" s="13">
        <v>0</v>
      </c>
      <c r="T403" s="39">
        <v>1</v>
      </c>
      <c r="U403" s="38">
        <v>0</v>
      </c>
      <c r="V403" s="42">
        <v>0.116340607757717</v>
      </c>
      <c r="W403" s="42">
        <v>4.0519999999999998E-4</v>
      </c>
    </row>
    <row r="404" spans="13:23" x14ac:dyDescent="0.3">
      <c r="M404" s="17">
        <f>IF(ISBLANK(Demand!H404),"",Demand!H404)</f>
        <v>1</v>
      </c>
      <c r="N404" s="17">
        <f>IF(ISBLANK(Demand!I404),"",Demand!I404)</f>
        <v>400</v>
      </c>
      <c r="O404" s="17">
        <f>IF(ISBLANK(Demand!J404),"",Demand!J404)</f>
        <v>6.666666666666667</v>
      </c>
      <c r="P404" s="64">
        <v>3.2548184716220598E-2</v>
      </c>
      <c r="Q404" s="65">
        <f t="shared" si="10"/>
        <v>3.55481847162206E-2</v>
      </c>
      <c r="R404" s="66">
        <v>1</v>
      </c>
      <c r="S404" s="13">
        <v>0</v>
      </c>
      <c r="T404" s="39">
        <v>1</v>
      </c>
      <c r="U404" s="38">
        <v>0</v>
      </c>
      <c r="V404" s="42">
        <v>0.116340607757717</v>
      </c>
      <c r="W404" s="42">
        <v>4.0519999999999998E-4</v>
      </c>
    </row>
    <row r="405" spans="13:23" x14ac:dyDescent="0.3">
      <c r="M405" s="17">
        <f>IF(ISBLANK(Demand!H405),"",Demand!H405)</f>
        <v>1</v>
      </c>
      <c r="N405" s="17">
        <f>IF(ISBLANK(Demand!I405),"",Demand!I405)</f>
        <v>401</v>
      </c>
      <c r="O405" s="17">
        <f>IF(ISBLANK(Demand!J405),"",Demand!J405)</f>
        <v>6.6833333333333336</v>
      </c>
      <c r="P405" s="64">
        <v>3.2548184716220598E-2</v>
      </c>
      <c r="Q405" s="65">
        <f t="shared" si="10"/>
        <v>3.55481847162206E-2</v>
      </c>
      <c r="R405" s="66">
        <v>1</v>
      </c>
      <c r="S405" s="13">
        <v>0</v>
      </c>
      <c r="T405" s="39">
        <v>1</v>
      </c>
      <c r="U405" s="38">
        <v>0</v>
      </c>
      <c r="V405" s="42">
        <v>0.116340607757717</v>
      </c>
      <c r="W405" s="42">
        <v>4.0519999999999998E-4</v>
      </c>
    </row>
    <row r="406" spans="13:23" x14ac:dyDescent="0.3">
      <c r="M406" s="17">
        <f>IF(ISBLANK(Demand!H406),"",Demand!H406)</f>
        <v>1</v>
      </c>
      <c r="N406" s="17">
        <f>IF(ISBLANK(Demand!I406),"",Demand!I406)</f>
        <v>402</v>
      </c>
      <c r="O406" s="17">
        <f>IF(ISBLANK(Demand!J406),"",Demand!J406)</f>
        <v>6.7</v>
      </c>
      <c r="P406" s="64">
        <v>3.2548184716220598E-2</v>
      </c>
      <c r="Q406" s="65">
        <f t="shared" si="10"/>
        <v>3.55481847162206E-2</v>
      </c>
      <c r="R406" s="66">
        <v>1</v>
      </c>
      <c r="S406" s="13">
        <v>0</v>
      </c>
      <c r="T406" s="39">
        <v>1</v>
      </c>
      <c r="U406" s="38">
        <v>0</v>
      </c>
      <c r="V406" s="42">
        <v>0.116340607757717</v>
      </c>
      <c r="W406" s="42">
        <v>4.0519999999999998E-4</v>
      </c>
    </row>
    <row r="407" spans="13:23" x14ac:dyDescent="0.3">
      <c r="M407" s="17">
        <f>IF(ISBLANK(Demand!H407),"",Demand!H407)</f>
        <v>1</v>
      </c>
      <c r="N407" s="17">
        <f>IF(ISBLANK(Demand!I407),"",Demand!I407)</f>
        <v>403</v>
      </c>
      <c r="O407" s="17">
        <f>IF(ISBLANK(Demand!J407),"",Demand!J407)</f>
        <v>6.7166666666666668</v>
      </c>
      <c r="P407" s="64">
        <v>3.2548184716220598E-2</v>
      </c>
      <c r="Q407" s="65">
        <f t="shared" si="10"/>
        <v>3.55481847162206E-2</v>
      </c>
      <c r="R407" s="66">
        <v>1</v>
      </c>
      <c r="S407" s="13">
        <v>0</v>
      </c>
      <c r="T407" s="39">
        <v>1</v>
      </c>
      <c r="U407" s="38">
        <v>0</v>
      </c>
      <c r="V407" s="42">
        <v>0.116340607757717</v>
      </c>
      <c r="W407" s="42">
        <v>4.0519999999999998E-4</v>
      </c>
    </row>
    <row r="408" spans="13:23" x14ac:dyDescent="0.3">
      <c r="M408" s="17">
        <f>IF(ISBLANK(Demand!H408),"",Demand!H408)</f>
        <v>1</v>
      </c>
      <c r="N408" s="17">
        <f>IF(ISBLANK(Demand!I408),"",Demand!I408)</f>
        <v>404</v>
      </c>
      <c r="O408" s="17">
        <f>IF(ISBLANK(Demand!J408),"",Demand!J408)</f>
        <v>6.7333333333333334</v>
      </c>
      <c r="P408" s="64">
        <v>3.2548184716220598E-2</v>
      </c>
      <c r="Q408" s="65">
        <f t="shared" si="10"/>
        <v>3.55481847162206E-2</v>
      </c>
      <c r="R408" s="66">
        <v>1</v>
      </c>
      <c r="S408" s="13">
        <v>0</v>
      </c>
      <c r="T408" s="39">
        <v>1</v>
      </c>
      <c r="U408" s="38">
        <v>0</v>
      </c>
      <c r="V408" s="42">
        <v>0.116340607757717</v>
      </c>
      <c r="W408" s="42">
        <v>4.0519999999999998E-4</v>
      </c>
    </row>
    <row r="409" spans="13:23" x14ac:dyDescent="0.3">
      <c r="M409" s="17">
        <f>IF(ISBLANK(Demand!H409),"",Demand!H409)</f>
        <v>1</v>
      </c>
      <c r="N409" s="17">
        <f>IF(ISBLANK(Demand!I409),"",Demand!I409)</f>
        <v>405</v>
      </c>
      <c r="O409" s="17">
        <f>IF(ISBLANK(Demand!J409),"",Demand!J409)</f>
        <v>6.75</v>
      </c>
      <c r="P409" s="64">
        <v>3.2548184716220598E-2</v>
      </c>
      <c r="Q409" s="65">
        <f t="shared" si="10"/>
        <v>3.55481847162206E-2</v>
      </c>
      <c r="R409" s="66">
        <v>1</v>
      </c>
      <c r="S409" s="13">
        <v>0</v>
      </c>
      <c r="T409" s="39">
        <v>1</v>
      </c>
      <c r="U409" s="38">
        <v>0</v>
      </c>
      <c r="V409" s="42">
        <v>0.116340607757717</v>
      </c>
      <c r="W409" s="42">
        <v>4.0519999999999998E-4</v>
      </c>
    </row>
    <row r="410" spans="13:23" x14ac:dyDescent="0.3">
      <c r="M410" s="17">
        <f>IF(ISBLANK(Demand!H410),"",Demand!H410)</f>
        <v>1</v>
      </c>
      <c r="N410" s="17">
        <f>IF(ISBLANK(Demand!I410),"",Demand!I410)</f>
        <v>406</v>
      </c>
      <c r="O410" s="17">
        <f>IF(ISBLANK(Demand!J410),"",Demand!J410)</f>
        <v>6.7666666666666666</v>
      </c>
      <c r="P410" s="64">
        <v>3.2548184716220598E-2</v>
      </c>
      <c r="Q410" s="65">
        <f t="shared" si="10"/>
        <v>3.55481847162206E-2</v>
      </c>
      <c r="R410" s="66">
        <v>1</v>
      </c>
      <c r="S410" s="13">
        <v>0</v>
      </c>
      <c r="T410" s="39">
        <v>1</v>
      </c>
      <c r="U410" s="38">
        <v>0</v>
      </c>
      <c r="V410" s="42">
        <v>0.116340607757717</v>
      </c>
      <c r="W410" s="42">
        <v>4.0519999999999998E-4</v>
      </c>
    </row>
    <row r="411" spans="13:23" x14ac:dyDescent="0.3">
      <c r="M411" s="17">
        <f>IF(ISBLANK(Demand!H411),"",Demand!H411)</f>
        <v>1</v>
      </c>
      <c r="N411" s="17">
        <f>IF(ISBLANK(Demand!I411),"",Demand!I411)</f>
        <v>407</v>
      </c>
      <c r="O411" s="17">
        <f>IF(ISBLANK(Demand!J411),"",Demand!J411)</f>
        <v>6.7833333333333332</v>
      </c>
      <c r="P411" s="64">
        <v>3.2548184716220598E-2</v>
      </c>
      <c r="Q411" s="65">
        <f t="shared" si="10"/>
        <v>3.55481847162206E-2</v>
      </c>
      <c r="R411" s="66">
        <v>1</v>
      </c>
      <c r="S411" s="13">
        <v>0</v>
      </c>
      <c r="T411" s="39">
        <v>1</v>
      </c>
      <c r="U411" s="38">
        <v>0</v>
      </c>
      <c r="V411" s="42">
        <v>0.116340607757717</v>
      </c>
      <c r="W411" s="42">
        <v>4.0519999999999998E-4</v>
      </c>
    </row>
    <row r="412" spans="13:23" x14ac:dyDescent="0.3">
      <c r="M412" s="17">
        <f>IF(ISBLANK(Demand!H412),"",Demand!H412)</f>
        <v>1</v>
      </c>
      <c r="N412" s="17">
        <f>IF(ISBLANK(Demand!I412),"",Demand!I412)</f>
        <v>408</v>
      </c>
      <c r="O412" s="17">
        <f>IF(ISBLANK(Demand!J412),"",Demand!J412)</f>
        <v>6.8</v>
      </c>
      <c r="P412" s="64">
        <v>3.2548184716220598E-2</v>
      </c>
      <c r="Q412" s="65">
        <f t="shared" si="10"/>
        <v>3.55481847162206E-2</v>
      </c>
      <c r="R412" s="66">
        <v>1</v>
      </c>
      <c r="S412" s="13">
        <v>0</v>
      </c>
      <c r="T412" s="39">
        <v>1</v>
      </c>
      <c r="U412" s="38">
        <v>0</v>
      </c>
      <c r="V412" s="42">
        <v>0.116340607757717</v>
      </c>
      <c r="W412" s="42">
        <v>4.0519999999999998E-4</v>
      </c>
    </row>
    <row r="413" spans="13:23" x14ac:dyDescent="0.3">
      <c r="M413" s="17">
        <f>IF(ISBLANK(Demand!H413),"",Demand!H413)</f>
        <v>1</v>
      </c>
      <c r="N413" s="17">
        <f>IF(ISBLANK(Demand!I413),"",Demand!I413)</f>
        <v>409</v>
      </c>
      <c r="O413" s="17">
        <f>IF(ISBLANK(Demand!J413),"",Demand!J413)</f>
        <v>6.8166666666666664</v>
      </c>
      <c r="P413" s="64">
        <v>3.2548184716220598E-2</v>
      </c>
      <c r="Q413" s="65">
        <f t="shared" si="10"/>
        <v>3.55481847162206E-2</v>
      </c>
      <c r="R413" s="66">
        <v>1</v>
      </c>
      <c r="S413" s="13">
        <v>0</v>
      </c>
      <c r="T413" s="39">
        <v>1</v>
      </c>
      <c r="U413" s="38">
        <v>0</v>
      </c>
      <c r="V413" s="42">
        <v>0.116340607757717</v>
      </c>
      <c r="W413" s="42">
        <v>4.0519999999999998E-4</v>
      </c>
    </row>
    <row r="414" spans="13:23" x14ac:dyDescent="0.3">
      <c r="M414" s="17">
        <f>IF(ISBLANK(Demand!H414),"",Demand!H414)</f>
        <v>1</v>
      </c>
      <c r="N414" s="17">
        <f>IF(ISBLANK(Demand!I414),"",Demand!I414)</f>
        <v>410</v>
      </c>
      <c r="O414" s="17">
        <f>IF(ISBLANK(Demand!J414),"",Demand!J414)</f>
        <v>6.833333333333333</v>
      </c>
      <c r="P414" s="64">
        <v>3.2548184716220598E-2</v>
      </c>
      <c r="Q414" s="65">
        <f t="shared" si="10"/>
        <v>3.55481847162206E-2</v>
      </c>
      <c r="R414" s="66">
        <v>1</v>
      </c>
      <c r="S414" s="13">
        <v>0</v>
      </c>
      <c r="T414" s="39">
        <v>1</v>
      </c>
      <c r="U414" s="38">
        <v>0</v>
      </c>
      <c r="V414" s="42">
        <v>0.116340607757717</v>
      </c>
      <c r="W414" s="42">
        <v>4.0519999999999998E-4</v>
      </c>
    </row>
    <row r="415" spans="13:23" x14ac:dyDescent="0.3">
      <c r="M415" s="17">
        <f>IF(ISBLANK(Demand!H415),"",Demand!H415)</f>
        <v>1</v>
      </c>
      <c r="N415" s="17">
        <f>IF(ISBLANK(Demand!I415),"",Demand!I415)</f>
        <v>411</v>
      </c>
      <c r="O415" s="17">
        <f>IF(ISBLANK(Demand!J415),"",Demand!J415)</f>
        <v>6.85</v>
      </c>
      <c r="P415" s="64">
        <v>3.2548184716220598E-2</v>
      </c>
      <c r="Q415" s="65">
        <f t="shared" si="10"/>
        <v>3.55481847162206E-2</v>
      </c>
      <c r="R415" s="66">
        <v>1</v>
      </c>
      <c r="S415" s="13">
        <v>0</v>
      </c>
      <c r="T415" s="39">
        <v>1</v>
      </c>
      <c r="U415" s="38">
        <v>0</v>
      </c>
      <c r="V415" s="42">
        <v>0.116340607757717</v>
      </c>
      <c r="W415" s="42">
        <v>4.0519999999999998E-4</v>
      </c>
    </row>
    <row r="416" spans="13:23" x14ac:dyDescent="0.3">
      <c r="M416" s="17">
        <f>IF(ISBLANK(Demand!H416),"",Demand!H416)</f>
        <v>1</v>
      </c>
      <c r="N416" s="17">
        <f>IF(ISBLANK(Demand!I416),"",Demand!I416)</f>
        <v>412</v>
      </c>
      <c r="O416" s="17">
        <f>IF(ISBLANK(Demand!J416),"",Demand!J416)</f>
        <v>6.8666666666666663</v>
      </c>
      <c r="P416" s="64">
        <v>3.2548184716220598E-2</v>
      </c>
      <c r="Q416" s="65">
        <f t="shared" si="10"/>
        <v>3.55481847162206E-2</v>
      </c>
      <c r="R416" s="66">
        <v>1</v>
      </c>
      <c r="S416" s="13">
        <v>0</v>
      </c>
      <c r="T416" s="39">
        <v>1</v>
      </c>
      <c r="U416" s="38">
        <v>0</v>
      </c>
      <c r="V416" s="42">
        <v>0.116340607757717</v>
      </c>
      <c r="W416" s="42">
        <v>4.0519999999999998E-4</v>
      </c>
    </row>
    <row r="417" spans="13:23" x14ac:dyDescent="0.3">
      <c r="M417" s="17">
        <f>IF(ISBLANK(Demand!H417),"",Demand!H417)</f>
        <v>1</v>
      </c>
      <c r="N417" s="17">
        <f>IF(ISBLANK(Demand!I417),"",Demand!I417)</f>
        <v>413</v>
      </c>
      <c r="O417" s="17">
        <f>IF(ISBLANK(Demand!J417),"",Demand!J417)</f>
        <v>6.8833333333333329</v>
      </c>
      <c r="P417" s="64">
        <v>3.2548184716220598E-2</v>
      </c>
      <c r="Q417" s="65">
        <f t="shared" si="10"/>
        <v>3.55481847162206E-2</v>
      </c>
      <c r="R417" s="66">
        <v>1</v>
      </c>
      <c r="S417" s="13">
        <v>0</v>
      </c>
      <c r="T417" s="39">
        <v>1</v>
      </c>
      <c r="U417" s="38">
        <v>0</v>
      </c>
      <c r="V417" s="42">
        <v>0.116340607757717</v>
      </c>
      <c r="W417" s="42">
        <v>4.0519999999999998E-4</v>
      </c>
    </row>
    <row r="418" spans="13:23" x14ac:dyDescent="0.3">
      <c r="M418" s="17">
        <f>IF(ISBLANK(Demand!H418),"",Demand!H418)</f>
        <v>1</v>
      </c>
      <c r="N418" s="17">
        <f>IF(ISBLANK(Demand!I418),"",Demand!I418)</f>
        <v>414</v>
      </c>
      <c r="O418" s="17">
        <f>IF(ISBLANK(Demand!J418),"",Demand!J418)</f>
        <v>6.8999999999999995</v>
      </c>
      <c r="P418" s="64">
        <v>3.2548184716220598E-2</v>
      </c>
      <c r="Q418" s="65">
        <f t="shared" si="10"/>
        <v>3.55481847162206E-2</v>
      </c>
      <c r="R418" s="66">
        <v>1</v>
      </c>
      <c r="S418" s="13">
        <v>0</v>
      </c>
      <c r="T418" s="39">
        <v>1</v>
      </c>
      <c r="U418" s="38">
        <v>0</v>
      </c>
      <c r="V418" s="42">
        <v>0.116340607757717</v>
      </c>
      <c r="W418" s="42">
        <v>4.0519999999999998E-4</v>
      </c>
    </row>
    <row r="419" spans="13:23" x14ac:dyDescent="0.3">
      <c r="M419" s="17">
        <f>IF(ISBLANK(Demand!H419),"",Demand!H419)</f>
        <v>1</v>
      </c>
      <c r="N419" s="17">
        <f>IF(ISBLANK(Demand!I419),"",Demand!I419)</f>
        <v>415</v>
      </c>
      <c r="O419" s="17">
        <f>IF(ISBLANK(Demand!J419),"",Demand!J419)</f>
        <v>6.916666666666667</v>
      </c>
      <c r="P419" s="64">
        <v>3.2548184716220598E-2</v>
      </c>
      <c r="Q419" s="65">
        <f t="shared" si="10"/>
        <v>3.55481847162206E-2</v>
      </c>
      <c r="R419" s="66">
        <v>1</v>
      </c>
      <c r="S419" s="13">
        <v>0</v>
      </c>
      <c r="T419" s="39">
        <v>1</v>
      </c>
      <c r="U419" s="38">
        <v>0</v>
      </c>
      <c r="V419" s="42">
        <v>0.116340607757717</v>
      </c>
      <c r="W419" s="42">
        <v>4.0519999999999998E-4</v>
      </c>
    </row>
    <row r="420" spans="13:23" x14ac:dyDescent="0.3">
      <c r="M420" s="17">
        <f>IF(ISBLANK(Demand!H420),"",Demand!H420)</f>
        <v>1</v>
      </c>
      <c r="N420" s="17">
        <f>IF(ISBLANK(Demand!I420),"",Demand!I420)</f>
        <v>416</v>
      </c>
      <c r="O420" s="17">
        <f>IF(ISBLANK(Demand!J420),"",Demand!J420)</f>
        <v>6.9333333333333336</v>
      </c>
      <c r="P420" s="64">
        <v>3.2548184716220598E-2</v>
      </c>
      <c r="Q420" s="65">
        <f t="shared" si="10"/>
        <v>3.55481847162206E-2</v>
      </c>
      <c r="R420" s="66">
        <v>1</v>
      </c>
      <c r="S420" s="13">
        <v>0</v>
      </c>
      <c r="T420" s="39">
        <v>1</v>
      </c>
      <c r="U420" s="38">
        <v>0</v>
      </c>
      <c r="V420" s="42">
        <v>0.116340607757717</v>
      </c>
      <c r="W420" s="42">
        <v>4.0519999999999998E-4</v>
      </c>
    </row>
    <row r="421" spans="13:23" x14ac:dyDescent="0.3">
      <c r="M421" s="17">
        <f>IF(ISBLANK(Demand!H421),"",Demand!H421)</f>
        <v>1</v>
      </c>
      <c r="N421" s="17">
        <f>IF(ISBLANK(Demand!I421),"",Demand!I421)</f>
        <v>417</v>
      </c>
      <c r="O421" s="17">
        <f>IF(ISBLANK(Demand!J421),"",Demand!J421)</f>
        <v>6.95</v>
      </c>
      <c r="P421" s="64">
        <v>3.2548184716220598E-2</v>
      </c>
      <c r="Q421" s="65">
        <f t="shared" si="10"/>
        <v>3.55481847162206E-2</v>
      </c>
      <c r="R421" s="66">
        <v>1</v>
      </c>
      <c r="S421" s="13">
        <v>0</v>
      </c>
      <c r="T421" s="39">
        <v>1</v>
      </c>
      <c r="U421" s="38">
        <v>0</v>
      </c>
      <c r="V421" s="42">
        <v>0.116340607757717</v>
      </c>
      <c r="W421" s="42">
        <v>4.0519999999999998E-4</v>
      </c>
    </row>
    <row r="422" spans="13:23" x14ac:dyDescent="0.3">
      <c r="M422" s="17">
        <f>IF(ISBLANK(Demand!H422),"",Demand!H422)</f>
        <v>1</v>
      </c>
      <c r="N422" s="17">
        <f>IF(ISBLANK(Demand!I422),"",Demand!I422)</f>
        <v>418</v>
      </c>
      <c r="O422" s="17">
        <f>IF(ISBLANK(Demand!J422),"",Demand!J422)</f>
        <v>6.9666666666666668</v>
      </c>
      <c r="P422" s="64">
        <v>3.2548184716220598E-2</v>
      </c>
      <c r="Q422" s="65">
        <f t="shared" ref="Q422:Q485" si="11">P422+0.003</f>
        <v>3.55481847162206E-2</v>
      </c>
      <c r="R422" s="66">
        <v>1</v>
      </c>
      <c r="S422" s="13">
        <v>0</v>
      </c>
      <c r="T422" s="39">
        <v>1</v>
      </c>
      <c r="U422" s="38">
        <v>0</v>
      </c>
      <c r="V422" s="42">
        <v>0.116340607757717</v>
      </c>
      <c r="W422" s="42">
        <v>4.0519999999999998E-4</v>
      </c>
    </row>
    <row r="423" spans="13:23" x14ac:dyDescent="0.3">
      <c r="M423" s="17">
        <f>IF(ISBLANK(Demand!H423),"",Demand!H423)</f>
        <v>1</v>
      </c>
      <c r="N423" s="17">
        <f>IF(ISBLANK(Demand!I423),"",Demand!I423)</f>
        <v>419</v>
      </c>
      <c r="O423" s="17">
        <f>IF(ISBLANK(Demand!J423),"",Demand!J423)</f>
        <v>6.9833333333333334</v>
      </c>
      <c r="P423" s="64">
        <v>3.2548184716220598E-2</v>
      </c>
      <c r="Q423" s="65">
        <f t="shared" si="11"/>
        <v>3.55481847162206E-2</v>
      </c>
      <c r="R423" s="66">
        <v>1</v>
      </c>
      <c r="S423" s="13">
        <v>0</v>
      </c>
      <c r="T423" s="39">
        <v>1</v>
      </c>
      <c r="U423" s="38">
        <v>0</v>
      </c>
      <c r="V423" s="42">
        <v>0.116340607757717</v>
      </c>
      <c r="W423" s="42">
        <v>4.0519999999999998E-4</v>
      </c>
    </row>
    <row r="424" spans="13:23" x14ac:dyDescent="0.3">
      <c r="M424" s="17">
        <f>IF(ISBLANK(Demand!H424),"",Demand!H424)</f>
        <v>1</v>
      </c>
      <c r="N424" s="17">
        <f>IF(ISBLANK(Demand!I424),"",Demand!I424)</f>
        <v>420</v>
      </c>
      <c r="O424" s="17">
        <f>IF(ISBLANK(Demand!J424),"",Demand!J424)</f>
        <v>7</v>
      </c>
      <c r="P424" s="64">
        <v>3.2548184716220598E-2</v>
      </c>
      <c r="Q424" s="65">
        <f t="shared" si="11"/>
        <v>3.55481847162206E-2</v>
      </c>
      <c r="R424" s="66">
        <v>1</v>
      </c>
      <c r="S424" s="13">
        <v>0</v>
      </c>
      <c r="T424" s="39">
        <v>1</v>
      </c>
      <c r="U424" s="38">
        <v>0</v>
      </c>
      <c r="V424" s="42">
        <v>0.116340607757717</v>
      </c>
      <c r="W424" s="42">
        <v>4.0519999999999998E-4</v>
      </c>
    </row>
    <row r="425" spans="13:23" x14ac:dyDescent="0.3">
      <c r="M425" s="17">
        <f>IF(ISBLANK(Demand!H425),"",Demand!H425)</f>
        <v>1</v>
      </c>
      <c r="N425" s="17">
        <f>IF(ISBLANK(Demand!I425),"",Demand!I425)</f>
        <v>421</v>
      </c>
      <c r="O425" s="17">
        <f>IF(ISBLANK(Demand!J425),"",Demand!J425)</f>
        <v>7.0166666666666666</v>
      </c>
      <c r="P425" s="64">
        <v>3.2548184716220598E-2</v>
      </c>
      <c r="Q425" s="65">
        <f t="shared" si="11"/>
        <v>3.55481847162206E-2</v>
      </c>
      <c r="R425" s="66">
        <v>1</v>
      </c>
      <c r="S425" s="13">
        <v>0</v>
      </c>
      <c r="T425" s="39">
        <v>1</v>
      </c>
      <c r="U425" s="38">
        <v>0</v>
      </c>
      <c r="V425" s="42">
        <v>0.116340607757717</v>
      </c>
      <c r="W425" s="42">
        <v>4.0519999999999998E-4</v>
      </c>
    </row>
    <row r="426" spans="13:23" x14ac:dyDescent="0.3">
      <c r="M426" s="17">
        <f>IF(ISBLANK(Demand!H426),"",Demand!H426)</f>
        <v>1</v>
      </c>
      <c r="N426" s="17">
        <f>IF(ISBLANK(Demand!I426),"",Demand!I426)</f>
        <v>422</v>
      </c>
      <c r="O426" s="17">
        <f>IF(ISBLANK(Demand!J426),"",Demand!J426)</f>
        <v>7.0333333333333332</v>
      </c>
      <c r="P426" s="64">
        <v>3.2548184716220598E-2</v>
      </c>
      <c r="Q426" s="65">
        <f t="shared" si="11"/>
        <v>3.55481847162206E-2</v>
      </c>
      <c r="R426" s="66">
        <v>1</v>
      </c>
      <c r="S426" s="13">
        <v>0</v>
      </c>
      <c r="T426" s="39">
        <v>1</v>
      </c>
      <c r="U426" s="38">
        <v>0</v>
      </c>
      <c r="V426" s="42">
        <v>0.116340607757717</v>
      </c>
      <c r="W426" s="42">
        <v>4.0519999999999998E-4</v>
      </c>
    </row>
    <row r="427" spans="13:23" x14ac:dyDescent="0.3">
      <c r="M427" s="17">
        <f>IF(ISBLANK(Demand!H427),"",Demand!H427)</f>
        <v>1</v>
      </c>
      <c r="N427" s="17">
        <f>IF(ISBLANK(Demand!I427),"",Demand!I427)</f>
        <v>423</v>
      </c>
      <c r="O427" s="17">
        <f>IF(ISBLANK(Demand!J427),"",Demand!J427)</f>
        <v>7.05</v>
      </c>
      <c r="P427" s="64">
        <v>3.2548184716220598E-2</v>
      </c>
      <c r="Q427" s="65">
        <f t="shared" si="11"/>
        <v>3.55481847162206E-2</v>
      </c>
      <c r="R427" s="66">
        <v>1</v>
      </c>
      <c r="S427" s="13">
        <v>0</v>
      </c>
      <c r="T427" s="39">
        <v>1</v>
      </c>
      <c r="U427" s="38">
        <v>0</v>
      </c>
      <c r="V427" s="42">
        <v>0.116340607757717</v>
      </c>
      <c r="W427" s="42">
        <v>4.0519999999999998E-4</v>
      </c>
    </row>
    <row r="428" spans="13:23" x14ac:dyDescent="0.3">
      <c r="M428" s="17">
        <f>IF(ISBLANK(Demand!H428),"",Demand!H428)</f>
        <v>1</v>
      </c>
      <c r="N428" s="17">
        <f>IF(ISBLANK(Demand!I428),"",Demand!I428)</f>
        <v>424</v>
      </c>
      <c r="O428" s="17">
        <f>IF(ISBLANK(Demand!J428),"",Demand!J428)</f>
        <v>7.0666666666666664</v>
      </c>
      <c r="P428" s="64">
        <v>3.2548184716220598E-2</v>
      </c>
      <c r="Q428" s="65">
        <f t="shared" si="11"/>
        <v>3.55481847162206E-2</v>
      </c>
      <c r="R428" s="66">
        <v>1</v>
      </c>
      <c r="S428" s="13">
        <v>0</v>
      </c>
      <c r="T428" s="39">
        <v>1</v>
      </c>
      <c r="U428" s="38">
        <v>0</v>
      </c>
      <c r="V428" s="42">
        <v>0.116340607757717</v>
      </c>
      <c r="W428" s="42">
        <v>4.0519999999999998E-4</v>
      </c>
    </row>
    <row r="429" spans="13:23" x14ac:dyDescent="0.3">
      <c r="M429" s="17">
        <f>IF(ISBLANK(Demand!H429),"",Demand!H429)</f>
        <v>1</v>
      </c>
      <c r="N429" s="17">
        <f>IF(ISBLANK(Demand!I429),"",Demand!I429)</f>
        <v>425</v>
      </c>
      <c r="O429" s="17">
        <f>IF(ISBLANK(Demand!J429),"",Demand!J429)</f>
        <v>7.083333333333333</v>
      </c>
      <c r="P429" s="64">
        <v>3.2548184716220598E-2</v>
      </c>
      <c r="Q429" s="65">
        <f t="shared" si="11"/>
        <v>3.55481847162206E-2</v>
      </c>
      <c r="R429" s="66">
        <v>1</v>
      </c>
      <c r="S429" s="13">
        <v>0</v>
      </c>
      <c r="T429" s="39">
        <v>1</v>
      </c>
      <c r="U429" s="38">
        <v>0</v>
      </c>
      <c r="V429" s="42">
        <v>0.116340607757717</v>
      </c>
      <c r="W429" s="42">
        <v>4.0519999999999998E-4</v>
      </c>
    </row>
    <row r="430" spans="13:23" x14ac:dyDescent="0.3">
      <c r="M430" s="17">
        <f>IF(ISBLANK(Demand!H430),"",Demand!H430)</f>
        <v>1</v>
      </c>
      <c r="N430" s="17">
        <f>IF(ISBLANK(Demand!I430),"",Demand!I430)</f>
        <v>426</v>
      </c>
      <c r="O430" s="17">
        <f>IF(ISBLANK(Demand!J430),"",Demand!J430)</f>
        <v>7.1</v>
      </c>
      <c r="P430" s="64">
        <v>3.2548184716220598E-2</v>
      </c>
      <c r="Q430" s="65">
        <f t="shared" si="11"/>
        <v>3.55481847162206E-2</v>
      </c>
      <c r="R430" s="66">
        <v>1</v>
      </c>
      <c r="S430" s="13">
        <v>0</v>
      </c>
      <c r="T430" s="39">
        <v>1</v>
      </c>
      <c r="U430" s="38">
        <v>0</v>
      </c>
      <c r="V430" s="42">
        <v>0.116340607757717</v>
      </c>
      <c r="W430" s="42">
        <v>4.0519999999999998E-4</v>
      </c>
    </row>
    <row r="431" spans="13:23" x14ac:dyDescent="0.3">
      <c r="M431" s="17">
        <f>IF(ISBLANK(Demand!H431),"",Demand!H431)</f>
        <v>1</v>
      </c>
      <c r="N431" s="17">
        <f>IF(ISBLANK(Demand!I431),"",Demand!I431)</f>
        <v>427</v>
      </c>
      <c r="O431" s="17">
        <f>IF(ISBLANK(Demand!J431),"",Demand!J431)</f>
        <v>7.1166666666666663</v>
      </c>
      <c r="P431" s="64">
        <v>3.2548184716220598E-2</v>
      </c>
      <c r="Q431" s="65">
        <f t="shared" si="11"/>
        <v>3.55481847162206E-2</v>
      </c>
      <c r="R431" s="66">
        <v>1</v>
      </c>
      <c r="S431" s="13">
        <v>0</v>
      </c>
      <c r="T431" s="39">
        <v>1</v>
      </c>
      <c r="U431" s="38">
        <v>0</v>
      </c>
      <c r="V431" s="42">
        <v>0.116340607757717</v>
      </c>
      <c r="W431" s="42">
        <v>4.0519999999999998E-4</v>
      </c>
    </row>
    <row r="432" spans="13:23" x14ac:dyDescent="0.3">
      <c r="M432" s="17">
        <f>IF(ISBLANK(Demand!H432),"",Demand!H432)</f>
        <v>1</v>
      </c>
      <c r="N432" s="17">
        <f>IF(ISBLANK(Demand!I432),"",Demand!I432)</f>
        <v>428</v>
      </c>
      <c r="O432" s="17">
        <f>IF(ISBLANK(Demand!J432),"",Demand!J432)</f>
        <v>7.1333333333333329</v>
      </c>
      <c r="P432" s="64">
        <v>3.2548184716220598E-2</v>
      </c>
      <c r="Q432" s="65">
        <f t="shared" si="11"/>
        <v>3.55481847162206E-2</v>
      </c>
      <c r="R432" s="66">
        <v>1</v>
      </c>
      <c r="S432" s="13">
        <v>0</v>
      </c>
      <c r="T432" s="39">
        <v>1</v>
      </c>
      <c r="U432" s="38">
        <v>0</v>
      </c>
      <c r="V432" s="42">
        <v>0.116340607757717</v>
      </c>
      <c r="W432" s="42">
        <v>4.0519999999999998E-4</v>
      </c>
    </row>
    <row r="433" spans="13:23" x14ac:dyDescent="0.3">
      <c r="M433" s="17">
        <f>IF(ISBLANK(Demand!H433),"",Demand!H433)</f>
        <v>1</v>
      </c>
      <c r="N433" s="17">
        <f>IF(ISBLANK(Demand!I433),"",Demand!I433)</f>
        <v>429</v>
      </c>
      <c r="O433" s="17">
        <f>IF(ISBLANK(Demand!J433),"",Demand!J433)</f>
        <v>7.1499999999999995</v>
      </c>
      <c r="P433" s="64">
        <v>3.2548184716220598E-2</v>
      </c>
      <c r="Q433" s="65">
        <f t="shared" si="11"/>
        <v>3.55481847162206E-2</v>
      </c>
      <c r="R433" s="66">
        <v>1</v>
      </c>
      <c r="S433" s="13">
        <v>0</v>
      </c>
      <c r="T433" s="39">
        <v>1</v>
      </c>
      <c r="U433" s="38">
        <v>0</v>
      </c>
      <c r="V433" s="42">
        <v>0.116340607757717</v>
      </c>
      <c r="W433" s="42">
        <v>4.0519999999999998E-4</v>
      </c>
    </row>
    <row r="434" spans="13:23" x14ac:dyDescent="0.3">
      <c r="M434" s="17">
        <f>IF(ISBLANK(Demand!H434),"",Demand!H434)</f>
        <v>1</v>
      </c>
      <c r="N434" s="17">
        <f>IF(ISBLANK(Demand!I434),"",Demand!I434)</f>
        <v>430</v>
      </c>
      <c r="O434" s="17">
        <f>IF(ISBLANK(Demand!J434),"",Demand!J434)</f>
        <v>7.166666666666667</v>
      </c>
      <c r="P434" s="64">
        <v>3.2548184716220598E-2</v>
      </c>
      <c r="Q434" s="65">
        <f t="shared" si="11"/>
        <v>3.55481847162206E-2</v>
      </c>
      <c r="R434" s="66">
        <v>1</v>
      </c>
      <c r="S434" s="13">
        <v>0</v>
      </c>
      <c r="T434" s="39">
        <v>1</v>
      </c>
      <c r="U434" s="38">
        <v>0</v>
      </c>
      <c r="V434" s="42">
        <v>0.116340607757717</v>
      </c>
      <c r="W434" s="42">
        <v>4.0519999999999998E-4</v>
      </c>
    </row>
    <row r="435" spans="13:23" x14ac:dyDescent="0.3">
      <c r="M435" s="17">
        <f>IF(ISBLANK(Demand!H435),"",Demand!H435)</f>
        <v>1</v>
      </c>
      <c r="N435" s="17">
        <f>IF(ISBLANK(Demand!I435),"",Demand!I435)</f>
        <v>431</v>
      </c>
      <c r="O435" s="17">
        <f>IF(ISBLANK(Demand!J435),"",Demand!J435)</f>
        <v>7.1833333333333336</v>
      </c>
      <c r="P435" s="64">
        <v>3.2548184716220598E-2</v>
      </c>
      <c r="Q435" s="65">
        <f t="shared" si="11"/>
        <v>3.55481847162206E-2</v>
      </c>
      <c r="R435" s="66">
        <v>1</v>
      </c>
      <c r="S435" s="13">
        <v>0</v>
      </c>
      <c r="T435" s="39">
        <v>1</v>
      </c>
      <c r="U435" s="38">
        <v>0</v>
      </c>
      <c r="V435" s="42">
        <v>0.116340607757717</v>
      </c>
      <c r="W435" s="42">
        <v>4.0519999999999998E-4</v>
      </c>
    </row>
    <row r="436" spans="13:23" x14ac:dyDescent="0.3">
      <c r="M436" s="17">
        <f>IF(ISBLANK(Demand!H436),"",Demand!H436)</f>
        <v>1</v>
      </c>
      <c r="N436" s="17">
        <f>IF(ISBLANK(Demand!I436),"",Demand!I436)</f>
        <v>432</v>
      </c>
      <c r="O436" s="17">
        <f>IF(ISBLANK(Demand!J436),"",Demand!J436)</f>
        <v>7.2</v>
      </c>
      <c r="P436" s="64">
        <v>3.2548184716220598E-2</v>
      </c>
      <c r="Q436" s="65">
        <f t="shared" si="11"/>
        <v>3.55481847162206E-2</v>
      </c>
      <c r="R436" s="66">
        <v>1</v>
      </c>
      <c r="S436" s="13">
        <v>0</v>
      </c>
      <c r="T436" s="39">
        <v>1</v>
      </c>
      <c r="U436" s="38">
        <v>0</v>
      </c>
      <c r="V436" s="42">
        <v>0.116340607757717</v>
      </c>
      <c r="W436" s="42">
        <v>4.0519999999999998E-4</v>
      </c>
    </row>
    <row r="437" spans="13:23" x14ac:dyDescent="0.3">
      <c r="M437" s="17">
        <f>IF(ISBLANK(Demand!H437),"",Demand!H437)</f>
        <v>1</v>
      </c>
      <c r="N437" s="17">
        <f>IF(ISBLANK(Demand!I437),"",Demand!I437)</f>
        <v>433</v>
      </c>
      <c r="O437" s="17">
        <f>IF(ISBLANK(Demand!J437),"",Demand!J437)</f>
        <v>7.2166666666666668</v>
      </c>
      <c r="P437" s="64">
        <v>3.2548184716220598E-2</v>
      </c>
      <c r="Q437" s="65">
        <f t="shared" si="11"/>
        <v>3.55481847162206E-2</v>
      </c>
      <c r="R437" s="66">
        <v>1</v>
      </c>
      <c r="S437" s="13">
        <v>0</v>
      </c>
      <c r="T437" s="39">
        <v>1</v>
      </c>
      <c r="U437" s="38">
        <v>0</v>
      </c>
      <c r="V437" s="42">
        <v>0.116340607757717</v>
      </c>
      <c r="W437" s="42">
        <v>4.0519999999999998E-4</v>
      </c>
    </row>
    <row r="438" spans="13:23" x14ac:dyDescent="0.3">
      <c r="M438" s="17">
        <f>IF(ISBLANK(Demand!H438),"",Demand!H438)</f>
        <v>1</v>
      </c>
      <c r="N438" s="17">
        <f>IF(ISBLANK(Demand!I438),"",Demand!I438)</f>
        <v>434</v>
      </c>
      <c r="O438" s="17">
        <f>IF(ISBLANK(Demand!J438),"",Demand!J438)</f>
        <v>7.2333333333333334</v>
      </c>
      <c r="P438" s="64">
        <v>3.2548184716220598E-2</v>
      </c>
      <c r="Q438" s="65">
        <f t="shared" si="11"/>
        <v>3.55481847162206E-2</v>
      </c>
      <c r="R438" s="66">
        <v>1</v>
      </c>
      <c r="S438" s="13">
        <v>0</v>
      </c>
      <c r="T438" s="39">
        <v>1</v>
      </c>
      <c r="U438" s="38">
        <v>0</v>
      </c>
      <c r="V438" s="42">
        <v>0.116340607757717</v>
      </c>
      <c r="W438" s="42">
        <v>4.0519999999999998E-4</v>
      </c>
    </row>
    <row r="439" spans="13:23" x14ac:dyDescent="0.3">
      <c r="M439" s="17">
        <f>IF(ISBLANK(Demand!H439),"",Demand!H439)</f>
        <v>1</v>
      </c>
      <c r="N439" s="17">
        <f>IF(ISBLANK(Demand!I439),"",Demand!I439)</f>
        <v>435</v>
      </c>
      <c r="O439" s="17">
        <f>IF(ISBLANK(Demand!J439),"",Demand!J439)</f>
        <v>7.25</v>
      </c>
      <c r="P439" s="64">
        <v>3.2548184716220598E-2</v>
      </c>
      <c r="Q439" s="65">
        <f t="shared" si="11"/>
        <v>3.55481847162206E-2</v>
      </c>
      <c r="R439" s="66">
        <v>1</v>
      </c>
      <c r="S439" s="13">
        <v>0</v>
      </c>
      <c r="T439" s="39">
        <v>1</v>
      </c>
      <c r="U439" s="38">
        <v>0</v>
      </c>
      <c r="V439" s="42">
        <v>0.116340607757717</v>
      </c>
      <c r="W439" s="42">
        <v>4.0519999999999998E-4</v>
      </c>
    </row>
    <row r="440" spans="13:23" x14ac:dyDescent="0.3">
      <c r="M440" s="17">
        <f>IF(ISBLANK(Demand!H440),"",Demand!H440)</f>
        <v>1</v>
      </c>
      <c r="N440" s="17">
        <f>IF(ISBLANK(Demand!I440),"",Demand!I440)</f>
        <v>436</v>
      </c>
      <c r="O440" s="17">
        <f>IF(ISBLANK(Demand!J440),"",Demand!J440)</f>
        <v>7.2666666666666666</v>
      </c>
      <c r="P440" s="64">
        <v>3.2548184716220598E-2</v>
      </c>
      <c r="Q440" s="65">
        <f t="shared" si="11"/>
        <v>3.55481847162206E-2</v>
      </c>
      <c r="R440" s="66">
        <v>1</v>
      </c>
      <c r="S440" s="13">
        <v>0</v>
      </c>
      <c r="T440" s="39">
        <v>1</v>
      </c>
      <c r="U440" s="38">
        <v>0</v>
      </c>
      <c r="V440" s="42">
        <v>0.116340607757717</v>
      </c>
      <c r="W440" s="42">
        <v>4.0519999999999998E-4</v>
      </c>
    </row>
    <row r="441" spans="13:23" x14ac:dyDescent="0.3">
      <c r="M441" s="17">
        <f>IF(ISBLANK(Demand!H441),"",Demand!H441)</f>
        <v>1</v>
      </c>
      <c r="N441" s="17">
        <f>IF(ISBLANK(Demand!I441),"",Demand!I441)</f>
        <v>437</v>
      </c>
      <c r="O441" s="17">
        <f>IF(ISBLANK(Demand!J441),"",Demand!J441)</f>
        <v>7.2833333333333332</v>
      </c>
      <c r="P441" s="64">
        <v>3.2548184716220598E-2</v>
      </c>
      <c r="Q441" s="65">
        <f t="shared" si="11"/>
        <v>3.55481847162206E-2</v>
      </c>
      <c r="R441" s="66">
        <v>1</v>
      </c>
      <c r="S441" s="13">
        <v>0</v>
      </c>
      <c r="T441" s="39">
        <v>1</v>
      </c>
      <c r="U441" s="38">
        <v>0</v>
      </c>
      <c r="V441" s="42">
        <v>0.116340607757717</v>
      </c>
      <c r="W441" s="42">
        <v>4.0519999999999998E-4</v>
      </c>
    </row>
    <row r="442" spans="13:23" x14ac:dyDescent="0.3">
      <c r="M442" s="17">
        <f>IF(ISBLANK(Demand!H442),"",Demand!H442)</f>
        <v>1</v>
      </c>
      <c r="N442" s="17">
        <f>IF(ISBLANK(Demand!I442),"",Demand!I442)</f>
        <v>438</v>
      </c>
      <c r="O442" s="17">
        <f>IF(ISBLANK(Demand!J442),"",Demand!J442)</f>
        <v>7.3</v>
      </c>
      <c r="P442" s="64">
        <v>3.2548184716220598E-2</v>
      </c>
      <c r="Q442" s="65">
        <f t="shared" si="11"/>
        <v>3.55481847162206E-2</v>
      </c>
      <c r="R442" s="66">
        <v>1</v>
      </c>
      <c r="S442" s="13">
        <v>0</v>
      </c>
      <c r="T442" s="39">
        <v>1</v>
      </c>
      <c r="U442" s="38">
        <v>0</v>
      </c>
      <c r="V442" s="42">
        <v>0.116340607757717</v>
      </c>
      <c r="W442" s="42">
        <v>4.0519999999999998E-4</v>
      </c>
    </row>
    <row r="443" spans="13:23" x14ac:dyDescent="0.3">
      <c r="M443" s="17">
        <f>IF(ISBLANK(Demand!H443),"",Demand!H443)</f>
        <v>1</v>
      </c>
      <c r="N443" s="17">
        <f>IF(ISBLANK(Demand!I443),"",Demand!I443)</f>
        <v>439</v>
      </c>
      <c r="O443" s="17">
        <f>IF(ISBLANK(Demand!J443),"",Demand!J443)</f>
        <v>7.3166666666666664</v>
      </c>
      <c r="P443" s="64">
        <v>3.2548184716220598E-2</v>
      </c>
      <c r="Q443" s="65">
        <f t="shared" si="11"/>
        <v>3.55481847162206E-2</v>
      </c>
      <c r="R443" s="66">
        <v>1</v>
      </c>
      <c r="S443" s="13">
        <v>0</v>
      </c>
      <c r="T443" s="39">
        <v>1</v>
      </c>
      <c r="U443" s="38">
        <v>0</v>
      </c>
      <c r="V443" s="42">
        <v>0.116340607757717</v>
      </c>
      <c r="W443" s="42">
        <v>4.0519999999999998E-4</v>
      </c>
    </row>
    <row r="444" spans="13:23" x14ac:dyDescent="0.3">
      <c r="M444" s="17">
        <f>IF(ISBLANK(Demand!H444),"",Demand!H444)</f>
        <v>1</v>
      </c>
      <c r="N444" s="17">
        <f>IF(ISBLANK(Demand!I444),"",Demand!I444)</f>
        <v>440</v>
      </c>
      <c r="O444" s="17">
        <f>IF(ISBLANK(Demand!J444),"",Demand!J444)</f>
        <v>7.333333333333333</v>
      </c>
      <c r="P444" s="64">
        <v>3.2548184716220598E-2</v>
      </c>
      <c r="Q444" s="65">
        <f t="shared" si="11"/>
        <v>3.55481847162206E-2</v>
      </c>
      <c r="R444" s="66">
        <v>1</v>
      </c>
      <c r="S444" s="13">
        <v>0</v>
      </c>
      <c r="T444" s="39">
        <v>1</v>
      </c>
      <c r="U444" s="38">
        <v>0</v>
      </c>
      <c r="V444" s="42">
        <v>0.116340607757717</v>
      </c>
      <c r="W444" s="42">
        <v>4.0519999999999998E-4</v>
      </c>
    </row>
    <row r="445" spans="13:23" x14ac:dyDescent="0.3">
      <c r="M445" s="17">
        <f>IF(ISBLANK(Demand!H445),"",Demand!H445)</f>
        <v>1</v>
      </c>
      <c r="N445" s="17">
        <f>IF(ISBLANK(Demand!I445),"",Demand!I445)</f>
        <v>441</v>
      </c>
      <c r="O445" s="17">
        <f>IF(ISBLANK(Demand!J445),"",Demand!J445)</f>
        <v>7.35</v>
      </c>
      <c r="P445" s="64">
        <v>3.2548184716220598E-2</v>
      </c>
      <c r="Q445" s="65">
        <f t="shared" si="11"/>
        <v>3.55481847162206E-2</v>
      </c>
      <c r="R445" s="66">
        <v>1</v>
      </c>
      <c r="S445" s="13">
        <v>0</v>
      </c>
      <c r="T445" s="39">
        <v>1</v>
      </c>
      <c r="U445" s="38">
        <v>0</v>
      </c>
      <c r="V445" s="42">
        <v>0.116340607757717</v>
      </c>
      <c r="W445" s="42">
        <v>4.0519999999999998E-4</v>
      </c>
    </row>
    <row r="446" spans="13:23" x14ac:dyDescent="0.3">
      <c r="M446" s="17">
        <f>IF(ISBLANK(Demand!H446),"",Demand!H446)</f>
        <v>1</v>
      </c>
      <c r="N446" s="17">
        <f>IF(ISBLANK(Demand!I446),"",Demand!I446)</f>
        <v>442</v>
      </c>
      <c r="O446" s="17">
        <f>IF(ISBLANK(Demand!J446),"",Demand!J446)</f>
        <v>7.3666666666666663</v>
      </c>
      <c r="P446" s="64">
        <v>3.2548184716220598E-2</v>
      </c>
      <c r="Q446" s="65">
        <f t="shared" si="11"/>
        <v>3.55481847162206E-2</v>
      </c>
      <c r="R446" s="66">
        <v>1</v>
      </c>
      <c r="S446" s="13">
        <v>0</v>
      </c>
      <c r="T446" s="39">
        <v>1</v>
      </c>
      <c r="U446" s="38">
        <v>0</v>
      </c>
      <c r="V446" s="42">
        <v>0.116340607757717</v>
      </c>
      <c r="W446" s="42">
        <v>4.0519999999999998E-4</v>
      </c>
    </row>
    <row r="447" spans="13:23" x14ac:dyDescent="0.3">
      <c r="M447" s="17">
        <f>IF(ISBLANK(Demand!H447),"",Demand!H447)</f>
        <v>1</v>
      </c>
      <c r="N447" s="17">
        <f>IF(ISBLANK(Demand!I447),"",Demand!I447)</f>
        <v>443</v>
      </c>
      <c r="O447" s="17">
        <f>IF(ISBLANK(Demand!J447),"",Demand!J447)</f>
        <v>7.3833333333333329</v>
      </c>
      <c r="P447" s="64">
        <v>3.2548184716220598E-2</v>
      </c>
      <c r="Q447" s="65">
        <f t="shared" si="11"/>
        <v>3.55481847162206E-2</v>
      </c>
      <c r="R447" s="66">
        <v>1</v>
      </c>
      <c r="S447" s="13">
        <v>0</v>
      </c>
      <c r="T447" s="39">
        <v>1</v>
      </c>
      <c r="U447" s="38">
        <v>0</v>
      </c>
      <c r="V447" s="42">
        <v>0.116340607757717</v>
      </c>
      <c r="W447" s="42">
        <v>4.0519999999999998E-4</v>
      </c>
    </row>
    <row r="448" spans="13:23" x14ac:dyDescent="0.3">
      <c r="M448" s="17">
        <f>IF(ISBLANK(Demand!H448),"",Demand!H448)</f>
        <v>1</v>
      </c>
      <c r="N448" s="17">
        <f>IF(ISBLANK(Demand!I448),"",Demand!I448)</f>
        <v>444</v>
      </c>
      <c r="O448" s="17">
        <f>IF(ISBLANK(Demand!J448),"",Demand!J448)</f>
        <v>7.3999999999999995</v>
      </c>
      <c r="P448" s="64">
        <v>3.2548184716220598E-2</v>
      </c>
      <c r="Q448" s="65">
        <f t="shared" si="11"/>
        <v>3.55481847162206E-2</v>
      </c>
      <c r="R448" s="66">
        <v>1</v>
      </c>
      <c r="S448" s="13">
        <v>0</v>
      </c>
      <c r="T448" s="39">
        <v>1</v>
      </c>
      <c r="U448" s="38">
        <v>0</v>
      </c>
      <c r="V448" s="42">
        <v>0.116340607757717</v>
      </c>
      <c r="W448" s="42">
        <v>4.0519999999999998E-4</v>
      </c>
    </row>
    <row r="449" spans="13:23" x14ac:dyDescent="0.3">
      <c r="M449" s="17">
        <f>IF(ISBLANK(Demand!H449),"",Demand!H449)</f>
        <v>1</v>
      </c>
      <c r="N449" s="17">
        <f>IF(ISBLANK(Demand!I449),"",Demand!I449)</f>
        <v>445</v>
      </c>
      <c r="O449" s="17">
        <f>IF(ISBLANK(Demand!J449),"",Demand!J449)</f>
        <v>7.416666666666667</v>
      </c>
      <c r="P449" s="64">
        <v>3.2548184716220598E-2</v>
      </c>
      <c r="Q449" s="65">
        <f t="shared" si="11"/>
        <v>3.55481847162206E-2</v>
      </c>
      <c r="R449" s="66">
        <v>1</v>
      </c>
      <c r="S449" s="13">
        <v>0</v>
      </c>
      <c r="T449" s="39">
        <v>1</v>
      </c>
      <c r="U449" s="38">
        <v>0</v>
      </c>
      <c r="V449" s="42">
        <v>0.116340607757717</v>
      </c>
      <c r="W449" s="42">
        <v>4.0519999999999998E-4</v>
      </c>
    </row>
    <row r="450" spans="13:23" x14ac:dyDescent="0.3">
      <c r="M450" s="17">
        <f>IF(ISBLANK(Demand!H450),"",Demand!H450)</f>
        <v>1</v>
      </c>
      <c r="N450" s="17">
        <f>IF(ISBLANK(Demand!I450),"",Demand!I450)</f>
        <v>446</v>
      </c>
      <c r="O450" s="17">
        <f>IF(ISBLANK(Demand!J450),"",Demand!J450)</f>
        <v>7.4333333333333336</v>
      </c>
      <c r="P450" s="64">
        <v>3.2548184716220598E-2</v>
      </c>
      <c r="Q450" s="65">
        <f t="shared" si="11"/>
        <v>3.55481847162206E-2</v>
      </c>
      <c r="R450" s="66">
        <v>1</v>
      </c>
      <c r="S450" s="13">
        <v>0</v>
      </c>
      <c r="T450" s="39">
        <v>1</v>
      </c>
      <c r="U450" s="38">
        <v>0</v>
      </c>
      <c r="V450" s="42">
        <v>0.116340607757717</v>
      </c>
      <c r="W450" s="42">
        <v>4.0519999999999998E-4</v>
      </c>
    </row>
    <row r="451" spans="13:23" x14ac:dyDescent="0.3">
      <c r="M451" s="17">
        <f>IF(ISBLANK(Demand!H451),"",Demand!H451)</f>
        <v>1</v>
      </c>
      <c r="N451" s="17">
        <f>IF(ISBLANK(Demand!I451),"",Demand!I451)</f>
        <v>447</v>
      </c>
      <c r="O451" s="17">
        <f>IF(ISBLANK(Demand!J451),"",Demand!J451)</f>
        <v>7.45</v>
      </c>
      <c r="P451" s="64">
        <v>3.2548184716220598E-2</v>
      </c>
      <c r="Q451" s="65">
        <f t="shared" si="11"/>
        <v>3.55481847162206E-2</v>
      </c>
      <c r="R451" s="66">
        <v>1</v>
      </c>
      <c r="S451" s="13">
        <v>0</v>
      </c>
      <c r="T451" s="39">
        <v>1</v>
      </c>
      <c r="U451" s="38">
        <v>0</v>
      </c>
      <c r="V451" s="42">
        <v>0.116340607757717</v>
      </c>
      <c r="W451" s="42">
        <v>4.0519999999999998E-4</v>
      </c>
    </row>
    <row r="452" spans="13:23" x14ac:dyDescent="0.3">
      <c r="M452" s="17">
        <f>IF(ISBLANK(Demand!H452),"",Demand!H452)</f>
        <v>1</v>
      </c>
      <c r="N452" s="17">
        <f>IF(ISBLANK(Demand!I452),"",Demand!I452)</f>
        <v>448</v>
      </c>
      <c r="O452" s="17">
        <f>IF(ISBLANK(Demand!J452),"",Demand!J452)</f>
        <v>7.4666666666666668</v>
      </c>
      <c r="P452" s="64">
        <v>3.2548184716220598E-2</v>
      </c>
      <c r="Q452" s="65">
        <f t="shared" si="11"/>
        <v>3.55481847162206E-2</v>
      </c>
      <c r="R452" s="66">
        <v>1</v>
      </c>
      <c r="S452" s="13">
        <v>0</v>
      </c>
      <c r="T452" s="39">
        <v>1</v>
      </c>
      <c r="U452" s="38">
        <v>0</v>
      </c>
      <c r="V452" s="42">
        <v>0.116340607757717</v>
      </c>
      <c r="W452" s="42">
        <v>4.0519999999999998E-4</v>
      </c>
    </row>
    <row r="453" spans="13:23" x14ac:dyDescent="0.3">
      <c r="M453" s="17">
        <f>IF(ISBLANK(Demand!H453),"",Demand!H453)</f>
        <v>1</v>
      </c>
      <c r="N453" s="17">
        <f>IF(ISBLANK(Demand!I453),"",Demand!I453)</f>
        <v>449</v>
      </c>
      <c r="O453" s="17">
        <f>IF(ISBLANK(Demand!J453),"",Demand!J453)</f>
        <v>7.4833333333333334</v>
      </c>
      <c r="P453" s="64">
        <v>3.2548184716220598E-2</v>
      </c>
      <c r="Q453" s="65">
        <f t="shared" si="11"/>
        <v>3.55481847162206E-2</v>
      </c>
      <c r="R453" s="66">
        <v>1</v>
      </c>
      <c r="S453" s="13">
        <v>0</v>
      </c>
      <c r="T453" s="39">
        <v>1</v>
      </c>
      <c r="U453" s="38">
        <v>0</v>
      </c>
      <c r="V453" s="42">
        <v>0.116340607757717</v>
      </c>
      <c r="W453" s="42">
        <v>4.0519999999999998E-4</v>
      </c>
    </row>
    <row r="454" spans="13:23" x14ac:dyDescent="0.3">
      <c r="M454" s="17">
        <f>IF(ISBLANK(Demand!H454),"",Demand!H454)</f>
        <v>1</v>
      </c>
      <c r="N454" s="17">
        <f>IF(ISBLANK(Demand!I454),"",Demand!I454)</f>
        <v>450</v>
      </c>
      <c r="O454" s="17">
        <f>IF(ISBLANK(Demand!J454),"",Demand!J454)</f>
        <v>7.5</v>
      </c>
      <c r="P454" s="64">
        <v>3.2548184716220598E-2</v>
      </c>
      <c r="Q454" s="65">
        <f t="shared" si="11"/>
        <v>3.55481847162206E-2</v>
      </c>
      <c r="R454" s="66">
        <v>1</v>
      </c>
      <c r="S454" s="13">
        <v>0</v>
      </c>
      <c r="T454" s="39">
        <v>1</v>
      </c>
      <c r="U454" s="38">
        <v>0</v>
      </c>
      <c r="V454" s="42">
        <v>0.116340607757717</v>
      </c>
      <c r="W454" s="42">
        <v>4.0519999999999998E-4</v>
      </c>
    </row>
    <row r="455" spans="13:23" x14ac:dyDescent="0.3">
      <c r="M455" s="17">
        <f>IF(ISBLANK(Demand!H455),"",Demand!H455)</f>
        <v>1</v>
      </c>
      <c r="N455" s="17">
        <f>IF(ISBLANK(Demand!I455),"",Demand!I455)</f>
        <v>451</v>
      </c>
      <c r="O455" s="17">
        <f>IF(ISBLANK(Demand!J455),"",Demand!J455)</f>
        <v>7.5166666666666666</v>
      </c>
      <c r="P455" s="64">
        <v>3.2548184716220598E-2</v>
      </c>
      <c r="Q455" s="65">
        <f t="shared" si="11"/>
        <v>3.55481847162206E-2</v>
      </c>
      <c r="R455" s="66">
        <v>1</v>
      </c>
      <c r="S455" s="13">
        <v>0</v>
      </c>
      <c r="T455" s="39">
        <v>1</v>
      </c>
      <c r="U455" s="38">
        <v>0</v>
      </c>
      <c r="V455" s="42">
        <v>0.116340607757717</v>
      </c>
      <c r="W455" s="42">
        <v>4.0519999999999998E-4</v>
      </c>
    </row>
    <row r="456" spans="13:23" x14ac:dyDescent="0.3">
      <c r="M456" s="17">
        <f>IF(ISBLANK(Demand!H456),"",Demand!H456)</f>
        <v>1</v>
      </c>
      <c r="N456" s="17">
        <f>IF(ISBLANK(Demand!I456),"",Demand!I456)</f>
        <v>452</v>
      </c>
      <c r="O456" s="17">
        <f>IF(ISBLANK(Demand!J456),"",Demand!J456)</f>
        <v>7.5333333333333332</v>
      </c>
      <c r="P456" s="64">
        <v>3.2548184716220598E-2</v>
      </c>
      <c r="Q456" s="65">
        <f t="shared" si="11"/>
        <v>3.55481847162206E-2</v>
      </c>
      <c r="R456" s="66">
        <v>1</v>
      </c>
      <c r="S456" s="13">
        <v>0</v>
      </c>
      <c r="T456" s="39">
        <v>1</v>
      </c>
      <c r="U456" s="38">
        <v>0</v>
      </c>
      <c r="V456" s="42">
        <v>0.116340607757717</v>
      </c>
      <c r="W456" s="42">
        <v>4.0519999999999998E-4</v>
      </c>
    </row>
    <row r="457" spans="13:23" x14ac:dyDescent="0.3">
      <c r="M457" s="17">
        <f>IF(ISBLANK(Demand!H457),"",Demand!H457)</f>
        <v>1</v>
      </c>
      <c r="N457" s="17">
        <f>IF(ISBLANK(Demand!I457),"",Demand!I457)</f>
        <v>453</v>
      </c>
      <c r="O457" s="17">
        <f>IF(ISBLANK(Demand!J457),"",Demand!J457)</f>
        <v>7.55</v>
      </c>
      <c r="P457" s="64">
        <v>3.2548184716220598E-2</v>
      </c>
      <c r="Q457" s="65">
        <f t="shared" si="11"/>
        <v>3.55481847162206E-2</v>
      </c>
      <c r="R457" s="66">
        <v>1</v>
      </c>
      <c r="S457" s="13">
        <v>0</v>
      </c>
      <c r="T457" s="39">
        <v>1</v>
      </c>
      <c r="U457" s="38">
        <v>0</v>
      </c>
      <c r="V457" s="42">
        <v>0.116340607757717</v>
      </c>
      <c r="W457" s="42">
        <v>4.0519999999999998E-4</v>
      </c>
    </row>
    <row r="458" spans="13:23" x14ac:dyDescent="0.3">
      <c r="M458" s="17">
        <f>IF(ISBLANK(Demand!H458),"",Demand!H458)</f>
        <v>1</v>
      </c>
      <c r="N458" s="17">
        <f>IF(ISBLANK(Demand!I458),"",Demand!I458)</f>
        <v>454</v>
      </c>
      <c r="O458" s="17">
        <f>IF(ISBLANK(Demand!J458),"",Demand!J458)</f>
        <v>7.5666666666666664</v>
      </c>
      <c r="P458" s="64">
        <v>3.2548184716220598E-2</v>
      </c>
      <c r="Q458" s="65">
        <f t="shared" si="11"/>
        <v>3.55481847162206E-2</v>
      </c>
      <c r="R458" s="66">
        <v>1</v>
      </c>
      <c r="S458" s="13">
        <v>0</v>
      </c>
      <c r="T458" s="39">
        <v>1</v>
      </c>
      <c r="U458" s="38">
        <v>0</v>
      </c>
      <c r="V458" s="42">
        <v>0.116340607757717</v>
      </c>
      <c r="W458" s="42">
        <v>4.0519999999999998E-4</v>
      </c>
    </row>
    <row r="459" spans="13:23" x14ac:dyDescent="0.3">
      <c r="M459" s="17">
        <f>IF(ISBLANK(Demand!H459),"",Demand!H459)</f>
        <v>1</v>
      </c>
      <c r="N459" s="17">
        <f>IF(ISBLANK(Demand!I459),"",Demand!I459)</f>
        <v>455</v>
      </c>
      <c r="O459" s="17">
        <f>IF(ISBLANK(Demand!J459),"",Demand!J459)</f>
        <v>7.583333333333333</v>
      </c>
      <c r="P459" s="64">
        <v>3.2548184716220598E-2</v>
      </c>
      <c r="Q459" s="65">
        <f t="shared" si="11"/>
        <v>3.55481847162206E-2</v>
      </c>
      <c r="R459" s="66">
        <v>1</v>
      </c>
      <c r="S459" s="13">
        <v>0</v>
      </c>
      <c r="T459" s="39">
        <v>1</v>
      </c>
      <c r="U459" s="38">
        <v>0</v>
      </c>
      <c r="V459" s="42">
        <v>0.116340607757717</v>
      </c>
      <c r="W459" s="42">
        <v>4.0519999999999998E-4</v>
      </c>
    </row>
    <row r="460" spans="13:23" x14ac:dyDescent="0.3">
      <c r="M460" s="17">
        <f>IF(ISBLANK(Demand!H460),"",Demand!H460)</f>
        <v>1</v>
      </c>
      <c r="N460" s="17">
        <f>IF(ISBLANK(Demand!I460),"",Demand!I460)</f>
        <v>456</v>
      </c>
      <c r="O460" s="17">
        <f>IF(ISBLANK(Demand!J460),"",Demand!J460)</f>
        <v>7.6</v>
      </c>
      <c r="P460" s="64">
        <v>3.2548184716220598E-2</v>
      </c>
      <c r="Q460" s="65">
        <f t="shared" si="11"/>
        <v>3.55481847162206E-2</v>
      </c>
      <c r="R460" s="66">
        <v>1</v>
      </c>
      <c r="S460" s="13">
        <v>0</v>
      </c>
      <c r="T460" s="39">
        <v>1</v>
      </c>
      <c r="U460" s="38">
        <v>0</v>
      </c>
      <c r="V460" s="42">
        <v>0.116340607757717</v>
      </c>
      <c r="W460" s="42">
        <v>4.0519999999999998E-4</v>
      </c>
    </row>
    <row r="461" spans="13:23" x14ac:dyDescent="0.3">
      <c r="M461" s="17">
        <f>IF(ISBLANK(Demand!H461),"",Demand!H461)</f>
        <v>1</v>
      </c>
      <c r="N461" s="17">
        <f>IF(ISBLANK(Demand!I461),"",Demand!I461)</f>
        <v>457</v>
      </c>
      <c r="O461" s="17">
        <f>IF(ISBLANK(Demand!J461),"",Demand!J461)</f>
        <v>7.6166666666666663</v>
      </c>
      <c r="P461" s="64">
        <v>3.2548184716220598E-2</v>
      </c>
      <c r="Q461" s="65">
        <f t="shared" si="11"/>
        <v>3.55481847162206E-2</v>
      </c>
      <c r="R461" s="66">
        <v>1</v>
      </c>
      <c r="S461" s="13">
        <v>0</v>
      </c>
      <c r="T461" s="39">
        <v>1</v>
      </c>
      <c r="U461" s="38">
        <v>0</v>
      </c>
      <c r="V461" s="42">
        <v>0.116340607757717</v>
      </c>
      <c r="W461" s="42">
        <v>4.0519999999999998E-4</v>
      </c>
    </row>
    <row r="462" spans="13:23" x14ac:dyDescent="0.3">
      <c r="M462" s="17">
        <f>IF(ISBLANK(Demand!H462),"",Demand!H462)</f>
        <v>1</v>
      </c>
      <c r="N462" s="17">
        <f>IF(ISBLANK(Demand!I462),"",Demand!I462)</f>
        <v>458</v>
      </c>
      <c r="O462" s="17">
        <f>IF(ISBLANK(Demand!J462),"",Demand!J462)</f>
        <v>7.6333333333333329</v>
      </c>
      <c r="P462" s="64">
        <v>3.2548184716220598E-2</v>
      </c>
      <c r="Q462" s="65">
        <f t="shared" si="11"/>
        <v>3.55481847162206E-2</v>
      </c>
      <c r="R462" s="66">
        <v>1</v>
      </c>
      <c r="S462" s="13">
        <v>0</v>
      </c>
      <c r="T462" s="39">
        <v>1</v>
      </c>
      <c r="U462" s="38">
        <v>0</v>
      </c>
      <c r="V462" s="42">
        <v>0.116340607757717</v>
      </c>
      <c r="W462" s="42">
        <v>4.0519999999999998E-4</v>
      </c>
    </row>
    <row r="463" spans="13:23" x14ac:dyDescent="0.3">
      <c r="M463" s="17">
        <f>IF(ISBLANK(Demand!H463),"",Demand!H463)</f>
        <v>1</v>
      </c>
      <c r="N463" s="17">
        <f>IF(ISBLANK(Demand!I463),"",Demand!I463)</f>
        <v>459</v>
      </c>
      <c r="O463" s="17">
        <f>IF(ISBLANK(Demand!J463),"",Demand!J463)</f>
        <v>7.6499999999999995</v>
      </c>
      <c r="P463" s="64">
        <v>3.2548184716220598E-2</v>
      </c>
      <c r="Q463" s="65">
        <f t="shared" si="11"/>
        <v>3.55481847162206E-2</v>
      </c>
      <c r="R463" s="66">
        <v>1</v>
      </c>
      <c r="S463" s="13">
        <v>0</v>
      </c>
      <c r="T463" s="39">
        <v>1</v>
      </c>
      <c r="U463" s="38">
        <v>0</v>
      </c>
      <c r="V463" s="42">
        <v>0.116340607757717</v>
      </c>
      <c r="W463" s="42">
        <v>4.0519999999999998E-4</v>
      </c>
    </row>
    <row r="464" spans="13:23" x14ac:dyDescent="0.3">
      <c r="M464" s="17">
        <f>IF(ISBLANK(Demand!H464),"",Demand!H464)</f>
        <v>1</v>
      </c>
      <c r="N464" s="17">
        <f>IF(ISBLANK(Demand!I464),"",Demand!I464)</f>
        <v>460</v>
      </c>
      <c r="O464" s="17">
        <f>IF(ISBLANK(Demand!J464),"",Demand!J464)</f>
        <v>7.666666666666667</v>
      </c>
      <c r="P464" s="64">
        <v>3.2548184716220598E-2</v>
      </c>
      <c r="Q464" s="65">
        <f t="shared" si="11"/>
        <v>3.55481847162206E-2</v>
      </c>
      <c r="R464" s="66">
        <v>1</v>
      </c>
      <c r="S464" s="13">
        <v>0</v>
      </c>
      <c r="T464" s="39">
        <v>1</v>
      </c>
      <c r="U464" s="38">
        <v>0</v>
      </c>
      <c r="V464" s="42">
        <v>0.116340607757717</v>
      </c>
      <c r="W464" s="42">
        <v>4.0519999999999998E-4</v>
      </c>
    </row>
    <row r="465" spans="13:23" x14ac:dyDescent="0.3">
      <c r="M465" s="17">
        <f>IF(ISBLANK(Demand!H465),"",Demand!H465)</f>
        <v>1</v>
      </c>
      <c r="N465" s="17">
        <f>IF(ISBLANK(Demand!I465),"",Demand!I465)</f>
        <v>461</v>
      </c>
      <c r="O465" s="17">
        <f>IF(ISBLANK(Demand!J465),"",Demand!J465)</f>
        <v>7.6833333333333336</v>
      </c>
      <c r="P465" s="64">
        <v>3.2548184716220598E-2</v>
      </c>
      <c r="Q465" s="65">
        <f t="shared" si="11"/>
        <v>3.55481847162206E-2</v>
      </c>
      <c r="R465" s="66">
        <v>1</v>
      </c>
      <c r="S465" s="13">
        <v>0</v>
      </c>
      <c r="T465" s="39">
        <v>1</v>
      </c>
      <c r="U465" s="38">
        <v>0</v>
      </c>
      <c r="V465" s="42">
        <v>0.116340607757717</v>
      </c>
      <c r="W465" s="42">
        <v>4.0519999999999998E-4</v>
      </c>
    </row>
    <row r="466" spans="13:23" x14ac:dyDescent="0.3">
      <c r="M466" s="17">
        <f>IF(ISBLANK(Demand!H466),"",Demand!H466)</f>
        <v>1</v>
      </c>
      <c r="N466" s="17">
        <f>IF(ISBLANK(Demand!I466),"",Demand!I466)</f>
        <v>462</v>
      </c>
      <c r="O466" s="17">
        <f>IF(ISBLANK(Demand!J466),"",Demand!J466)</f>
        <v>7.7</v>
      </c>
      <c r="P466" s="64">
        <v>3.2548184716220598E-2</v>
      </c>
      <c r="Q466" s="65">
        <f t="shared" si="11"/>
        <v>3.55481847162206E-2</v>
      </c>
      <c r="R466" s="66">
        <v>1</v>
      </c>
      <c r="S466" s="13">
        <v>0</v>
      </c>
      <c r="T466" s="39">
        <v>1</v>
      </c>
      <c r="U466" s="38">
        <v>0</v>
      </c>
      <c r="V466" s="42">
        <v>0.116340607757717</v>
      </c>
      <c r="W466" s="42">
        <v>4.0519999999999998E-4</v>
      </c>
    </row>
    <row r="467" spans="13:23" x14ac:dyDescent="0.3">
      <c r="M467" s="17">
        <f>IF(ISBLANK(Demand!H467),"",Demand!H467)</f>
        <v>1</v>
      </c>
      <c r="N467" s="17">
        <f>IF(ISBLANK(Demand!I467),"",Demand!I467)</f>
        <v>463</v>
      </c>
      <c r="O467" s="17">
        <f>IF(ISBLANK(Demand!J467),"",Demand!J467)</f>
        <v>7.7166666666666668</v>
      </c>
      <c r="P467" s="64">
        <v>3.2548184716220598E-2</v>
      </c>
      <c r="Q467" s="65">
        <f t="shared" si="11"/>
        <v>3.55481847162206E-2</v>
      </c>
      <c r="R467" s="66">
        <v>1</v>
      </c>
      <c r="S467" s="13">
        <v>0</v>
      </c>
      <c r="T467" s="39">
        <v>1</v>
      </c>
      <c r="U467" s="38">
        <v>0</v>
      </c>
      <c r="V467" s="42">
        <v>0.116340607757717</v>
      </c>
      <c r="W467" s="42">
        <v>4.0519999999999998E-4</v>
      </c>
    </row>
    <row r="468" spans="13:23" x14ac:dyDescent="0.3">
      <c r="M468" s="17">
        <f>IF(ISBLANK(Demand!H468),"",Demand!H468)</f>
        <v>1</v>
      </c>
      <c r="N468" s="17">
        <f>IF(ISBLANK(Demand!I468),"",Demand!I468)</f>
        <v>464</v>
      </c>
      <c r="O468" s="17">
        <f>IF(ISBLANK(Demand!J468),"",Demand!J468)</f>
        <v>7.7333333333333334</v>
      </c>
      <c r="P468" s="64">
        <v>3.2548184716220598E-2</v>
      </c>
      <c r="Q468" s="65">
        <f t="shared" si="11"/>
        <v>3.55481847162206E-2</v>
      </c>
      <c r="R468" s="66">
        <v>1</v>
      </c>
      <c r="S468" s="13">
        <v>0</v>
      </c>
      <c r="T468" s="39">
        <v>1</v>
      </c>
      <c r="U468" s="38">
        <v>0</v>
      </c>
      <c r="V468" s="42">
        <v>0.116340607757717</v>
      </c>
      <c r="W468" s="42">
        <v>4.0519999999999998E-4</v>
      </c>
    </row>
    <row r="469" spans="13:23" x14ac:dyDescent="0.3">
      <c r="M469" s="17">
        <f>IF(ISBLANK(Demand!H469),"",Demand!H469)</f>
        <v>1</v>
      </c>
      <c r="N469" s="17">
        <f>IF(ISBLANK(Demand!I469),"",Demand!I469)</f>
        <v>465</v>
      </c>
      <c r="O469" s="17">
        <f>IF(ISBLANK(Demand!J469),"",Demand!J469)</f>
        <v>7.75</v>
      </c>
      <c r="P469" s="64">
        <v>3.2548184716220598E-2</v>
      </c>
      <c r="Q469" s="65">
        <f t="shared" si="11"/>
        <v>3.55481847162206E-2</v>
      </c>
      <c r="R469" s="66">
        <v>1</v>
      </c>
      <c r="S469" s="13">
        <v>0</v>
      </c>
      <c r="T469" s="39">
        <v>1</v>
      </c>
      <c r="U469" s="38">
        <v>0</v>
      </c>
      <c r="V469" s="42">
        <v>0.116340607757717</v>
      </c>
      <c r="W469" s="42">
        <v>4.0519999999999998E-4</v>
      </c>
    </row>
    <row r="470" spans="13:23" x14ac:dyDescent="0.3">
      <c r="M470" s="17">
        <f>IF(ISBLANK(Demand!H470),"",Demand!H470)</f>
        <v>1</v>
      </c>
      <c r="N470" s="17">
        <f>IF(ISBLANK(Demand!I470),"",Demand!I470)</f>
        <v>466</v>
      </c>
      <c r="O470" s="17">
        <f>IF(ISBLANK(Demand!J470),"",Demand!J470)</f>
        <v>7.7666666666666666</v>
      </c>
      <c r="P470" s="64">
        <v>3.2548184716220598E-2</v>
      </c>
      <c r="Q470" s="65">
        <f t="shared" si="11"/>
        <v>3.55481847162206E-2</v>
      </c>
      <c r="R470" s="66">
        <v>1</v>
      </c>
      <c r="S470" s="13">
        <v>0</v>
      </c>
      <c r="T470" s="39">
        <v>1</v>
      </c>
      <c r="U470" s="38">
        <v>0</v>
      </c>
      <c r="V470" s="42">
        <v>0.116340607757717</v>
      </c>
      <c r="W470" s="42">
        <v>4.0519999999999998E-4</v>
      </c>
    </row>
    <row r="471" spans="13:23" x14ac:dyDescent="0.3">
      <c r="M471" s="17">
        <f>IF(ISBLANK(Demand!H471),"",Demand!H471)</f>
        <v>1</v>
      </c>
      <c r="N471" s="17">
        <f>IF(ISBLANK(Demand!I471),"",Demand!I471)</f>
        <v>467</v>
      </c>
      <c r="O471" s="17">
        <f>IF(ISBLANK(Demand!J471),"",Demand!J471)</f>
        <v>7.7833333333333332</v>
      </c>
      <c r="P471" s="64">
        <v>3.2548184716220598E-2</v>
      </c>
      <c r="Q471" s="65">
        <f t="shared" si="11"/>
        <v>3.55481847162206E-2</v>
      </c>
      <c r="R471" s="66">
        <v>1</v>
      </c>
      <c r="S471" s="13">
        <v>0</v>
      </c>
      <c r="T471" s="39">
        <v>1</v>
      </c>
      <c r="U471" s="38">
        <v>0</v>
      </c>
      <c r="V471" s="42">
        <v>0.116340607757717</v>
      </c>
      <c r="W471" s="42">
        <v>4.0519999999999998E-4</v>
      </c>
    </row>
    <row r="472" spans="13:23" x14ac:dyDescent="0.3">
      <c r="M472" s="17">
        <f>IF(ISBLANK(Demand!H472),"",Demand!H472)</f>
        <v>1</v>
      </c>
      <c r="N472" s="17">
        <f>IF(ISBLANK(Demand!I472),"",Demand!I472)</f>
        <v>468</v>
      </c>
      <c r="O472" s="17">
        <f>IF(ISBLANK(Demand!J472),"",Demand!J472)</f>
        <v>7.8</v>
      </c>
      <c r="P472" s="64">
        <v>3.2548184716220598E-2</v>
      </c>
      <c r="Q472" s="65">
        <f t="shared" si="11"/>
        <v>3.55481847162206E-2</v>
      </c>
      <c r="R472" s="66">
        <v>1</v>
      </c>
      <c r="S472" s="13">
        <v>0</v>
      </c>
      <c r="T472" s="39">
        <v>1</v>
      </c>
      <c r="U472" s="38">
        <v>0</v>
      </c>
      <c r="V472" s="42">
        <v>0.116340607757717</v>
      </c>
      <c r="W472" s="42">
        <v>4.0519999999999998E-4</v>
      </c>
    </row>
    <row r="473" spans="13:23" x14ac:dyDescent="0.3">
      <c r="M473" s="17">
        <f>IF(ISBLANK(Demand!H473),"",Demand!H473)</f>
        <v>1</v>
      </c>
      <c r="N473" s="17">
        <f>IF(ISBLANK(Demand!I473),"",Demand!I473)</f>
        <v>469</v>
      </c>
      <c r="O473" s="17">
        <f>IF(ISBLANK(Demand!J473),"",Demand!J473)</f>
        <v>7.8166666666666664</v>
      </c>
      <c r="P473" s="64">
        <v>3.2548184716220598E-2</v>
      </c>
      <c r="Q473" s="65">
        <f t="shared" si="11"/>
        <v>3.55481847162206E-2</v>
      </c>
      <c r="R473" s="66">
        <v>1</v>
      </c>
      <c r="S473" s="13">
        <v>0</v>
      </c>
      <c r="T473" s="39">
        <v>1</v>
      </c>
      <c r="U473" s="38">
        <v>0</v>
      </c>
      <c r="V473" s="42">
        <v>0.116340607757717</v>
      </c>
      <c r="W473" s="42">
        <v>4.0519999999999998E-4</v>
      </c>
    </row>
    <row r="474" spans="13:23" x14ac:dyDescent="0.3">
      <c r="M474" s="17">
        <f>IF(ISBLANK(Demand!H474),"",Demand!H474)</f>
        <v>1</v>
      </c>
      <c r="N474" s="17">
        <f>IF(ISBLANK(Demand!I474),"",Demand!I474)</f>
        <v>470</v>
      </c>
      <c r="O474" s="17">
        <f>IF(ISBLANK(Demand!J474),"",Demand!J474)</f>
        <v>7.833333333333333</v>
      </c>
      <c r="P474" s="64">
        <v>3.2548184716220598E-2</v>
      </c>
      <c r="Q474" s="65">
        <f t="shared" si="11"/>
        <v>3.55481847162206E-2</v>
      </c>
      <c r="R474" s="66">
        <v>1</v>
      </c>
      <c r="S474" s="13">
        <v>0</v>
      </c>
      <c r="T474" s="39">
        <v>1</v>
      </c>
      <c r="U474" s="38">
        <v>0</v>
      </c>
      <c r="V474" s="42">
        <v>0.116340607757717</v>
      </c>
      <c r="W474" s="42">
        <v>4.0519999999999998E-4</v>
      </c>
    </row>
    <row r="475" spans="13:23" x14ac:dyDescent="0.3">
      <c r="M475" s="17">
        <f>IF(ISBLANK(Demand!H475),"",Demand!H475)</f>
        <v>1</v>
      </c>
      <c r="N475" s="17">
        <f>IF(ISBLANK(Demand!I475),"",Demand!I475)</f>
        <v>471</v>
      </c>
      <c r="O475" s="17">
        <f>IF(ISBLANK(Demand!J475),"",Demand!J475)</f>
        <v>7.85</v>
      </c>
      <c r="P475" s="64">
        <v>3.2548184716220598E-2</v>
      </c>
      <c r="Q475" s="65">
        <f t="shared" si="11"/>
        <v>3.55481847162206E-2</v>
      </c>
      <c r="R475" s="66">
        <v>1</v>
      </c>
      <c r="S475" s="13">
        <v>0</v>
      </c>
      <c r="T475" s="39">
        <v>1</v>
      </c>
      <c r="U475" s="38">
        <v>0</v>
      </c>
      <c r="V475" s="42">
        <v>0.116340607757717</v>
      </c>
      <c r="W475" s="42">
        <v>4.0519999999999998E-4</v>
      </c>
    </row>
    <row r="476" spans="13:23" x14ac:dyDescent="0.3">
      <c r="M476" s="17">
        <f>IF(ISBLANK(Demand!H476),"",Demand!H476)</f>
        <v>1</v>
      </c>
      <c r="N476" s="17">
        <f>IF(ISBLANK(Demand!I476),"",Demand!I476)</f>
        <v>472</v>
      </c>
      <c r="O476" s="17">
        <f>IF(ISBLANK(Demand!J476),"",Demand!J476)</f>
        <v>7.8666666666666663</v>
      </c>
      <c r="P476" s="64">
        <v>3.2548184716220598E-2</v>
      </c>
      <c r="Q476" s="65">
        <f t="shared" si="11"/>
        <v>3.55481847162206E-2</v>
      </c>
      <c r="R476" s="66">
        <v>1</v>
      </c>
      <c r="S476" s="13">
        <v>0</v>
      </c>
      <c r="T476" s="39">
        <v>1</v>
      </c>
      <c r="U476" s="38">
        <v>0</v>
      </c>
      <c r="V476" s="42">
        <v>0.116340607757717</v>
      </c>
      <c r="W476" s="42">
        <v>4.0519999999999998E-4</v>
      </c>
    </row>
    <row r="477" spans="13:23" x14ac:dyDescent="0.3">
      <c r="M477" s="17">
        <f>IF(ISBLANK(Demand!H477),"",Demand!H477)</f>
        <v>1</v>
      </c>
      <c r="N477" s="17">
        <f>IF(ISBLANK(Demand!I477),"",Demand!I477)</f>
        <v>473</v>
      </c>
      <c r="O477" s="17">
        <f>IF(ISBLANK(Demand!J477),"",Demand!J477)</f>
        <v>7.8833333333333329</v>
      </c>
      <c r="P477" s="64">
        <v>3.2548184716220598E-2</v>
      </c>
      <c r="Q477" s="65">
        <f t="shared" si="11"/>
        <v>3.55481847162206E-2</v>
      </c>
      <c r="R477" s="66">
        <v>1</v>
      </c>
      <c r="S477" s="13">
        <v>0</v>
      </c>
      <c r="T477" s="39">
        <v>1</v>
      </c>
      <c r="U477" s="38">
        <v>0</v>
      </c>
      <c r="V477" s="42">
        <v>0.116340607757717</v>
      </c>
      <c r="W477" s="42">
        <v>4.0519999999999998E-4</v>
      </c>
    </row>
    <row r="478" spans="13:23" x14ac:dyDescent="0.3">
      <c r="M478" s="17">
        <f>IF(ISBLANK(Demand!H478),"",Demand!H478)</f>
        <v>1</v>
      </c>
      <c r="N478" s="17">
        <f>IF(ISBLANK(Demand!I478),"",Demand!I478)</f>
        <v>474</v>
      </c>
      <c r="O478" s="17">
        <f>IF(ISBLANK(Demand!J478),"",Demand!J478)</f>
        <v>7.8999999999999995</v>
      </c>
      <c r="P478" s="64">
        <v>3.2548184716220598E-2</v>
      </c>
      <c r="Q478" s="65">
        <f t="shared" si="11"/>
        <v>3.55481847162206E-2</v>
      </c>
      <c r="R478" s="66">
        <v>1</v>
      </c>
      <c r="S478" s="13">
        <v>0</v>
      </c>
      <c r="T478" s="39">
        <v>1</v>
      </c>
      <c r="U478" s="38">
        <v>0</v>
      </c>
      <c r="V478" s="42">
        <v>0.116340607757717</v>
      </c>
      <c r="W478" s="42">
        <v>4.0519999999999998E-4</v>
      </c>
    </row>
    <row r="479" spans="13:23" x14ac:dyDescent="0.3">
      <c r="M479" s="17">
        <f>IF(ISBLANK(Demand!H479),"",Demand!H479)</f>
        <v>1</v>
      </c>
      <c r="N479" s="17">
        <f>IF(ISBLANK(Demand!I479),"",Demand!I479)</f>
        <v>475</v>
      </c>
      <c r="O479" s="17">
        <f>IF(ISBLANK(Demand!J479),"",Demand!J479)</f>
        <v>7.916666666666667</v>
      </c>
      <c r="P479" s="64">
        <v>3.2548184716220598E-2</v>
      </c>
      <c r="Q479" s="65">
        <f t="shared" si="11"/>
        <v>3.55481847162206E-2</v>
      </c>
      <c r="R479" s="66">
        <v>1</v>
      </c>
      <c r="S479" s="13">
        <v>0</v>
      </c>
      <c r="T479" s="39">
        <v>1</v>
      </c>
      <c r="U479" s="38">
        <v>0</v>
      </c>
      <c r="V479" s="42">
        <v>0.116340607757717</v>
      </c>
      <c r="W479" s="42">
        <v>4.0519999999999998E-4</v>
      </c>
    </row>
    <row r="480" spans="13:23" x14ac:dyDescent="0.3">
      <c r="M480" s="17">
        <f>IF(ISBLANK(Demand!H480),"",Demand!H480)</f>
        <v>1</v>
      </c>
      <c r="N480" s="17">
        <f>IF(ISBLANK(Demand!I480),"",Demand!I480)</f>
        <v>476</v>
      </c>
      <c r="O480" s="17">
        <f>IF(ISBLANK(Demand!J480),"",Demand!J480)</f>
        <v>7.9333333333333336</v>
      </c>
      <c r="P480" s="64">
        <v>3.2548184716220598E-2</v>
      </c>
      <c r="Q480" s="65">
        <f t="shared" si="11"/>
        <v>3.55481847162206E-2</v>
      </c>
      <c r="R480" s="66">
        <v>1</v>
      </c>
      <c r="S480" s="13">
        <v>0</v>
      </c>
      <c r="T480" s="39">
        <v>1</v>
      </c>
      <c r="U480" s="38">
        <v>0</v>
      </c>
      <c r="V480" s="42">
        <v>0.116340607757717</v>
      </c>
      <c r="W480" s="42">
        <v>4.0519999999999998E-4</v>
      </c>
    </row>
    <row r="481" spans="13:23" x14ac:dyDescent="0.3">
      <c r="M481" s="17">
        <f>IF(ISBLANK(Demand!H481),"",Demand!H481)</f>
        <v>1</v>
      </c>
      <c r="N481" s="17">
        <f>IF(ISBLANK(Demand!I481),"",Demand!I481)</f>
        <v>477</v>
      </c>
      <c r="O481" s="17">
        <f>IF(ISBLANK(Demand!J481),"",Demand!J481)</f>
        <v>7.95</v>
      </c>
      <c r="P481" s="64">
        <v>3.2548184716220598E-2</v>
      </c>
      <c r="Q481" s="65">
        <f t="shared" si="11"/>
        <v>3.55481847162206E-2</v>
      </c>
      <c r="R481" s="66">
        <v>1</v>
      </c>
      <c r="S481" s="13">
        <v>0</v>
      </c>
      <c r="T481" s="39">
        <v>1</v>
      </c>
      <c r="U481" s="38">
        <v>0</v>
      </c>
      <c r="V481" s="42">
        <v>0.116340607757717</v>
      </c>
      <c r="W481" s="42">
        <v>4.0519999999999998E-4</v>
      </c>
    </row>
    <row r="482" spans="13:23" x14ac:dyDescent="0.3">
      <c r="M482" s="17">
        <f>IF(ISBLANK(Demand!H482),"",Demand!H482)</f>
        <v>1</v>
      </c>
      <c r="N482" s="17">
        <f>IF(ISBLANK(Demand!I482),"",Demand!I482)</f>
        <v>478</v>
      </c>
      <c r="O482" s="17">
        <f>IF(ISBLANK(Demand!J482),"",Demand!J482)</f>
        <v>7.9666666666666668</v>
      </c>
      <c r="P482" s="64">
        <v>3.2548184716220598E-2</v>
      </c>
      <c r="Q482" s="65">
        <f t="shared" si="11"/>
        <v>3.55481847162206E-2</v>
      </c>
      <c r="R482" s="66">
        <v>1</v>
      </c>
      <c r="S482" s="13">
        <v>0</v>
      </c>
      <c r="T482" s="39">
        <v>1</v>
      </c>
      <c r="U482" s="38">
        <v>0</v>
      </c>
      <c r="V482" s="42">
        <v>0.116340607757717</v>
      </c>
      <c r="W482" s="42">
        <v>4.0519999999999998E-4</v>
      </c>
    </row>
    <row r="483" spans="13:23" x14ac:dyDescent="0.3">
      <c r="M483" s="17">
        <f>IF(ISBLANK(Demand!H483),"",Demand!H483)</f>
        <v>1</v>
      </c>
      <c r="N483" s="17">
        <f>IF(ISBLANK(Demand!I483),"",Demand!I483)</f>
        <v>479</v>
      </c>
      <c r="O483" s="17">
        <f>IF(ISBLANK(Demand!J483),"",Demand!J483)</f>
        <v>7.9833333333333334</v>
      </c>
      <c r="P483" s="64">
        <v>3.2548184716220598E-2</v>
      </c>
      <c r="Q483" s="65">
        <f t="shared" si="11"/>
        <v>3.55481847162206E-2</v>
      </c>
      <c r="R483" s="66">
        <v>1</v>
      </c>
      <c r="S483" s="13">
        <v>0</v>
      </c>
      <c r="T483" s="39">
        <v>1</v>
      </c>
      <c r="U483" s="38">
        <v>0</v>
      </c>
      <c r="V483" s="42">
        <v>0.116340607757717</v>
      </c>
      <c r="W483" s="42">
        <v>4.0519999999999998E-4</v>
      </c>
    </row>
    <row r="484" spans="13:23" x14ac:dyDescent="0.3">
      <c r="M484" s="17">
        <f>IF(ISBLANK(Demand!H484),"",Demand!H484)</f>
        <v>1</v>
      </c>
      <c r="N484" s="17">
        <f>IF(ISBLANK(Demand!I484),"",Demand!I484)</f>
        <v>480</v>
      </c>
      <c r="O484" s="17">
        <f>IF(ISBLANK(Demand!J484),"",Demand!J484)</f>
        <v>8</v>
      </c>
      <c r="P484" s="64">
        <v>3.2548184716220598E-2</v>
      </c>
      <c r="Q484" s="65">
        <f t="shared" si="11"/>
        <v>3.55481847162206E-2</v>
      </c>
      <c r="R484" s="66">
        <v>1</v>
      </c>
      <c r="S484" s="13">
        <v>0</v>
      </c>
      <c r="T484" s="39">
        <v>1</v>
      </c>
      <c r="U484" s="38">
        <v>0</v>
      </c>
      <c r="V484" s="42">
        <v>0.116340607757717</v>
      </c>
      <c r="W484" s="42">
        <v>4.0519999999999998E-4</v>
      </c>
    </row>
    <row r="485" spans="13:23" x14ac:dyDescent="0.3">
      <c r="M485" s="17">
        <f>IF(ISBLANK(Demand!H485),"",Demand!H485)</f>
        <v>1</v>
      </c>
      <c r="N485" s="17">
        <f>IF(ISBLANK(Demand!I485),"",Demand!I485)</f>
        <v>481</v>
      </c>
      <c r="O485" s="17">
        <f>IF(ISBLANK(Demand!J485),"",Demand!J485)</f>
        <v>8.0166666666666657</v>
      </c>
      <c r="P485" s="64">
        <v>3.2548184716220598E-2</v>
      </c>
      <c r="Q485" s="65">
        <f t="shared" si="11"/>
        <v>3.55481847162206E-2</v>
      </c>
      <c r="R485" s="66">
        <v>1</v>
      </c>
      <c r="S485" s="13">
        <v>0</v>
      </c>
      <c r="T485" s="39">
        <v>1</v>
      </c>
      <c r="U485" s="38">
        <v>0</v>
      </c>
      <c r="V485" s="42">
        <v>0.116340607757717</v>
      </c>
      <c r="W485" s="42">
        <v>4.0519999999999998E-4</v>
      </c>
    </row>
    <row r="486" spans="13:23" x14ac:dyDescent="0.3">
      <c r="M486" s="17">
        <f>IF(ISBLANK(Demand!H486),"",Demand!H486)</f>
        <v>1</v>
      </c>
      <c r="N486" s="17">
        <f>IF(ISBLANK(Demand!I486),"",Demand!I486)</f>
        <v>482</v>
      </c>
      <c r="O486" s="17">
        <f>IF(ISBLANK(Demand!J486),"",Demand!J486)</f>
        <v>8.0333333333333332</v>
      </c>
      <c r="P486" s="64">
        <v>3.2548184716220598E-2</v>
      </c>
      <c r="Q486" s="65">
        <f t="shared" ref="Q486:Q549" si="12">P486+0.003</f>
        <v>3.55481847162206E-2</v>
      </c>
      <c r="R486" s="66">
        <v>1</v>
      </c>
      <c r="S486" s="13">
        <v>0</v>
      </c>
      <c r="T486" s="39">
        <v>1</v>
      </c>
      <c r="U486" s="38">
        <v>0</v>
      </c>
      <c r="V486" s="42">
        <v>0.116340607757717</v>
      </c>
      <c r="W486" s="42">
        <v>4.0519999999999998E-4</v>
      </c>
    </row>
    <row r="487" spans="13:23" x14ac:dyDescent="0.3">
      <c r="M487" s="17">
        <f>IF(ISBLANK(Demand!H487),"",Demand!H487)</f>
        <v>1</v>
      </c>
      <c r="N487" s="17">
        <f>IF(ISBLANK(Demand!I487),"",Demand!I487)</f>
        <v>483</v>
      </c>
      <c r="O487" s="17">
        <f>IF(ISBLANK(Demand!J487),"",Demand!J487)</f>
        <v>8.0500000000000007</v>
      </c>
      <c r="P487" s="64">
        <v>3.2548184716220598E-2</v>
      </c>
      <c r="Q487" s="65">
        <f t="shared" si="12"/>
        <v>3.55481847162206E-2</v>
      </c>
      <c r="R487" s="66">
        <v>1</v>
      </c>
      <c r="S487" s="13">
        <v>0</v>
      </c>
      <c r="T487" s="39">
        <v>1</v>
      </c>
      <c r="U487" s="38">
        <v>0</v>
      </c>
      <c r="V487" s="42">
        <v>0.116340607757717</v>
      </c>
      <c r="W487" s="42">
        <v>4.0519999999999998E-4</v>
      </c>
    </row>
    <row r="488" spans="13:23" x14ac:dyDescent="0.3">
      <c r="M488" s="17">
        <f>IF(ISBLANK(Demand!H488),"",Demand!H488)</f>
        <v>1</v>
      </c>
      <c r="N488" s="17">
        <f>IF(ISBLANK(Demand!I488),"",Demand!I488)</f>
        <v>484</v>
      </c>
      <c r="O488" s="17">
        <f>IF(ISBLANK(Demand!J488),"",Demand!J488)</f>
        <v>8.0666666666666664</v>
      </c>
      <c r="P488" s="64">
        <v>3.2548184716220598E-2</v>
      </c>
      <c r="Q488" s="65">
        <f t="shared" si="12"/>
        <v>3.55481847162206E-2</v>
      </c>
      <c r="R488" s="66">
        <v>1</v>
      </c>
      <c r="S488" s="13">
        <v>0</v>
      </c>
      <c r="T488" s="39">
        <v>1</v>
      </c>
      <c r="U488" s="38">
        <v>0</v>
      </c>
      <c r="V488" s="42">
        <v>0.116340607757717</v>
      </c>
      <c r="W488" s="42">
        <v>4.0519999999999998E-4</v>
      </c>
    </row>
    <row r="489" spans="13:23" x14ac:dyDescent="0.3">
      <c r="M489" s="17">
        <f>IF(ISBLANK(Demand!H489),"",Demand!H489)</f>
        <v>1</v>
      </c>
      <c r="N489" s="17">
        <f>IF(ISBLANK(Demand!I489),"",Demand!I489)</f>
        <v>485</v>
      </c>
      <c r="O489" s="17">
        <f>IF(ISBLANK(Demand!J489),"",Demand!J489)</f>
        <v>8.0833333333333339</v>
      </c>
      <c r="P489" s="64">
        <v>3.2548184716220598E-2</v>
      </c>
      <c r="Q489" s="65">
        <f t="shared" si="12"/>
        <v>3.55481847162206E-2</v>
      </c>
      <c r="R489" s="66">
        <v>1</v>
      </c>
      <c r="S489" s="13">
        <v>0</v>
      </c>
      <c r="T489" s="39">
        <v>1</v>
      </c>
      <c r="U489" s="38">
        <v>0</v>
      </c>
      <c r="V489" s="42">
        <v>0.116340607757717</v>
      </c>
      <c r="W489" s="42">
        <v>4.0519999999999998E-4</v>
      </c>
    </row>
    <row r="490" spans="13:23" x14ac:dyDescent="0.3">
      <c r="M490" s="17">
        <f>IF(ISBLANK(Demand!H490),"",Demand!H490)</f>
        <v>1</v>
      </c>
      <c r="N490" s="17">
        <f>IF(ISBLANK(Demand!I490),"",Demand!I490)</f>
        <v>486</v>
      </c>
      <c r="O490" s="17">
        <f>IF(ISBLANK(Demand!J490),"",Demand!J490)</f>
        <v>8.1</v>
      </c>
      <c r="P490" s="64">
        <v>3.2548184716220598E-2</v>
      </c>
      <c r="Q490" s="65">
        <f t="shared" si="12"/>
        <v>3.55481847162206E-2</v>
      </c>
      <c r="R490" s="66">
        <v>1</v>
      </c>
      <c r="S490" s="13">
        <v>0</v>
      </c>
      <c r="T490" s="39">
        <v>1</v>
      </c>
      <c r="U490" s="38">
        <v>0</v>
      </c>
      <c r="V490" s="42">
        <v>0.116340607757717</v>
      </c>
      <c r="W490" s="42">
        <v>4.0519999999999998E-4</v>
      </c>
    </row>
    <row r="491" spans="13:23" x14ac:dyDescent="0.3">
      <c r="M491" s="17">
        <f>IF(ISBLANK(Demand!H491),"",Demand!H491)</f>
        <v>1</v>
      </c>
      <c r="N491" s="17">
        <f>IF(ISBLANK(Demand!I491),"",Demand!I491)</f>
        <v>487</v>
      </c>
      <c r="O491" s="17">
        <f>IF(ISBLANK(Demand!J491),"",Demand!J491)</f>
        <v>8.1166666666666671</v>
      </c>
      <c r="P491" s="64">
        <v>3.2548184716220598E-2</v>
      </c>
      <c r="Q491" s="65">
        <f t="shared" si="12"/>
        <v>3.55481847162206E-2</v>
      </c>
      <c r="R491" s="66">
        <v>1</v>
      </c>
      <c r="S491" s="13">
        <v>0</v>
      </c>
      <c r="T491" s="39">
        <v>1</v>
      </c>
      <c r="U491" s="38">
        <v>0</v>
      </c>
      <c r="V491" s="42">
        <v>0.116340607757717</v>
      </c>
      <c r="W491" s="42">
        <v>4.0519999999999998E-4</v>
      </c>
    </row>
    <row r="492" spans="13:23" x14ac:dyDescent="0.3">
      <c r="M492" s="17">
        <f>IF(ISBLANK(Demand!H492),"",Demand!H492)</f>
        <v>1</v>
      </c>
      <c r="N492" s="17">
        <f>IF(ISBLANK(Demand!I492),"",Demand!I492)</f>
        <v>488</v>
      </c>
      <c r="O492" s="17">
        <f>IF(ISBLANK(Demand!J492),"",Demand!J492)</f>
        <v>8.1333333333333329</v>
      </c>
      <c r="P492" s="64">
        <v>3.2548184716220598E-2</v>
      </c>
      <c r="Q492" s="65">
        <f t="shared" si="12"/>
        <v>3.55481847162206E-2</v>
      </c>
      <c r="R492" s="66">
        <v>1</v>
      </c>
      <c r="S492" s="13">
        <v>0</v>
      </c>
      <c r="T492" s="39">
        <v>1</v>
      </c>
      <c r="U492" s="38">
        <v>0</v>
      </c>
      <c r="V492" s="42">
        <v>0.116340607757717</v>
      </c>
      <c r="W492" s="42">
        <v>4.0519999999999998E-4</v>
      </c>
    </row>
    <row r="493" spans="13:23" x14ac:dyDescent="0.3">
      <c r="M493" s="17">
        <f>IF(ISBLANK(Demand!H493),"",Demand!H493)</f>
        <v>1</v>
      </c>
      <c r="N493" s="17">
        <f>IF(ISBLANK(Demand!I493),"",Demand!I493)</f>
        <v>489</v>
      </c>
      <c r="O493" s="17">
        <f>IF(ISBLANK(Demand!J493),"",Demand!J493)</f>
        <v>8.15</v>
      </c>
      <c r="P493" s="64">
        <v>3.2548184716220598E-2</v>
      </c>
      <c r="Q493" s="65">
        <f t="shared" si="12"/>
        <v>3.55481847162206E-2</v>
      </c>
      <c r="R493" s="66">
        <v>1</v>
      </c>
      <c r="S493" s="13">
        <v>0</v>
      </c>
      <c r="T493" s="39">
        <v>1</v>
      </c>
      <c r="U493" s="38">
        <v>0</v>
      </c>
      <c r="V493" s="42">
        <v>0.116340607757717</v>
      </c>
      <c r="W493" s="42">
        <v>4.0519999999999998E-4</v>
      </c>
    </row>
    <row r="494" spans="13:23" x14ac:dyDescent="0.3">
      <c r="M494" s="17">
        <f>IF(ISBLANK(Demand!H494),"",Demand!H494)</f>
        <v>1</v>
      </c>
      <c r="N494" s="17">
        <f>IF(ISBLANK(Demand!I494),"",Demand!I494)</f>
        <v>490</v>
      </c>
      <c r="O494" s="17">
        <f>IF(ISBLANK(Demand!J494),"",Demand!J494)</f>
        <v>8.1666666666666661</v>
      </c>
      <c r="P494" s="64">
        <v>3.2548184716220598E-2</v>
      </c>
      <c r="Q494" s="65">
        <f t="shared" si="12"/>
        <v>3.55481847162206E-2</v>
      </c>
      <c r="R494" s="66">
        <v>1</v>
      </c>
      <c r="S494" s="13">
        <v>0</v>
      </c>
      <c r="T494" s="39">
        <v>1</v>
      </c>
      <c r="U494" s="38">
        <v>0</v>
      </c>
      <c r="V494" s="42">
        <v>0.116340607757717</v>
      </c>
      <c r="W494" s="42">
        <v>4.0519999999999998E-4</v>
      </c>
    </row>
    <row r="495" spans="13:23" x14ac:dyDescent="0.3">
      <c r="M495" s="17">
        <f>IF(ISBLANK(Demand!H495),"",Demand!H495)</f>
        <v>1</v>
      </c>
      <c r="N495" s="17">
        <f>IF(ISBLANK(Demand!I495),"",Demand!I495)</f>
        <v>491</v>
      </c>
      <c r="O495" s="17">
        <f>IF(ISBLANK(Demand!J495),"",Demand!J495)</f>
        <v>8.1833333333333336</v>
      </c>
      <c r="P495" s="64">
        <v>3.2548184716220598E-2</v>
      </c>
      <c r="Q495" s="65">
        <f t="shared" si="12"/>
        <v>3.55481847162206E-2</v>
      </c>
      <c r="R495" s="66">
        <v>1</v>
      </c>
      <c r="S495" s="13">
        <v>0</v>
      </c>
      <c r="T495" s="39">
        <v>1</v>
      </c>
      <c r="U495" s="38">
        <v>0</v>
      </c>
      <c r="V495" s="42">
        <v>0.116340607757717</v>
      </c>
      <c r="W495" s="42">
        <v>4.0519999999999998E-4</v>
      </c>
    </row>
    <row r="496" spans="13:23" x14ac:dyDescent="0.3">
      <c r="M496" s="17">
        <f>IF(ISBLANK(Demand!H496),"",Demand!H496)</f>
        <v>1</v>
      </c>
      <c r="N496" s="17">
        <f>IF(ISBLANK(Demand!I496),"",Demand!I496)</f>
        <v>492</v>
      </c>
      <c r="O496" s="17">
        <f>IF(ISBLANK(Demand!J496),"",Demand!J496)</f>
        <v>8.1999999999999993</v>
      </c>
      <c r="P496" s="64">
        <v>3.2548184716220598E-2</v>
      </c>
      <c r="Q496" s="65">
        <f t="shared" si="12"/>
        <v>3.55481847162206E-2</v>
      </c>
      <c r="R496" s="66">
        <v>1</v>
      </c>
      <c r="S496" s="13">
        <v>0</v>
      </c>
      <c r="T496" s="39">
        <v>1</v>
      </c>
      <c r="U496" s="38">
        <v>0</v>
      </c>
      <c r="V496" s="42">
        <v>0.116340607757717</v>
      </c>
      <c r="W496" s="42">
        <v>4.0519999999999998E-4</v>
      </c>
    </row>
    <row r="497" spans="13:23" x14ac:dyDescent="0.3">
      <c r="M497" s="17">
        <f>IF(ISBLANK(Demand!H497),"",Demand!H497)</f>
        <v>1</v>
      </c>
      <c r="N497" s="17">
        <f>IF(ISBLANK(Demand!I497),"",Demand!I497)</f>
        <v>493</v>
      </c>
      <c r="O497" s="17">
        <f>IF(ISBLANK(Demand!J497),"",Demand!J497)</f>
        <v>8.2166666666666668</v>
      </c>
      <c r="P497" s="64">
        <v>3.2548184716220598E-2</v>
      </c>
      <c r="Q497" s="65">
        <f t="shared" si="12"/>
        <v>3.55481847162206E-2</v>
      </c>
      <c r="R497" s="66">
        <v>1</v>
      </c>
      <c r="S497" s="13">
        <v>0</v>
      </c>
      <c r="T497" s="39">
        <v>1</v>
      </c>
      <c r="U497" s="38">
        <v>0</v>
      </c>
      <c r="V497" s="42">
        <v>0.116340607757717</v>
      </c>
      <c r="W497" s="42">
        <v>4.0519999999999998E-4</v>
      </c>
    </row>
    <row r="498" spans="13:23" x14ac:dyDescent="0.3">
      <c r="M498" s="17">
        <f>IF(ISBLANK(Demand!H498),"",Demand!H498)</f>
        <v>1</v>
      </c>
      <c r="N498" s="17">
        <f>IF(ISBLANK(Demand!I498),"",Demand!I498)</f>
        <v>494</v>
      </c>
      <c r="O498" s="17">
        <f>IF(ISBLANK(Demand!J498),"",Demand!J498)</f>
        <v>8.2333333333333325</v>
      </c>
      <c r="P498" s="64">
        <v>3.2548184716220598E-2</v>
      </c>
      <c r="Q498" s="65">
        <f t="shared" si="12"/>
        <v>3.55481847162206E-2</v>
      </c>
      <c r="R498" s="66">
        <v>1</v>
      </c>
      <c r="S498" s="13">
        <v>0</v>
      </c>
      <c r="T498" s="39">
        <v>1</v>
      </c>
      <c r="U498" s="38">
        <v>0</v>
      </c>
      <c r="V498" s="42">
        <v>0.116340607757717</v>
      </c>
      <c r="W498" s="42">
        <v>4.0519999999999998E-4</v>
      </c>
    </row>
    <row r="499" spans="13:23" x14ac:dyDescent="0.3">
      <c r="M499" s="17">
        <f>IF(ISBLANK(Demand!H499),"",Demand!H499)</f>
        <v>1</v>
      </c>
      <c r="N499" s="17">
        <f>IF(ISBLANK(Demand!I499),"",Demand!I499)</f>
        <v>495</v>
      </c>
      <c r="O499" s="17">
        <f>IF(ISBLANK(Demand!J499),"",Demand!J499)</f>
        <v>8.25</v>
      </c>
      <c r="P499" s="64">
        <v>3.2548184716220598E-2</v>
      </c>
      <c r="Q499" s="65">
        <f t="shared" si="12"/>
        <v>3.55481847162206E-2</v>
      </c>
      <c r="R499" s="66">
        <v>1</v>
      </c>
      <c r="S499" s="13">
        <v>0</v>
      </c>
      <c r="T499" s="39">
        <v>1</v>
      </c>
      <c r="U499" s="38">
        <v>0</v>
      </c>
      <c r="V499" s="42">
        <v>0.116340607757717</v>
      </c>
      <c r="W499" s="42">
        <v>4.0519999999999998E-4</v>
      </c>
    </row>
    <row r="500" spans="13:23" x14ac:dyDescent="0.3">
      <c r="M500" s="17">
        <f>IF(ISBLANK(Demand!H500),"",Demand!H500)</f>
        <v>1</v>
      </c>
      <c r="N500" s="17">
        <f>IF(ISBLANK(Demand!I500),"",Demand!I500)</f>
        <v>496</v>
      </c>
      <c r="O500" s="17">
        <f>IF(ISBLANK(Demand!J500),"",Demand!J500)</f>
        <v>8.2666666666666657</v>
      </c>
      <c r="P500" s="64">
        <v>3.2548184716220598E-2</v>
      </c>
      <c r="Q500" s="65">
        <f t="shared" si="12"/>
        <v>3.55481847162206E-2</v>
      </c>
      <c r="R500" s="66">
        <v>1</v>
      </c>
      <c r="S500" s="13">
        <v>0</v>
      </c>
      <c r="T500" s="39">
        <v>1</v>
      </c>
      <c r="U500" s="38">
        <v>0</v>
      </c>
      <c r="V500" s="42">
        <v>0.116340607757717</v>
      </c>
      <c r="W500" s="42">
        <v>4.0519999999999998E-4</v>
      </c>
    </row>
    <row r="501" spans="13:23" x14ac:dyDescent="0.3">
      <c r="M501" s="17">
        <f>IF(ISBLANK(Demand!H501),"",Demand!H501)</f>
        <v>1</v>
      </c>
      <c r="N501" s="17">
        <f>IF(ISBLANK(Demand!I501),"",Demand!I501)</f>
        <v>497</v>
      </c>
      <c r="O501" s="17">
        <f>IF(ISBLANK(Demand!J501),"",Demand!J501)</f>
        <v>8.2833333333333332</v>
      </c>
      <c r="P501" s="64">
        <v>3.2548184716220598E-2</v>
      </c>
      <c r="Q501" s="65">
        <f t="shared" si="12"/>
        <v>3.55481847162206E-2</v>
      </c>
      <c r="R501" s="66">
        <v>1</v>
      </c>
      <c r="S501" s="13">
        <v>0</v>
      </c>
      <c r="T501" s="39">
        <v>1</v>
      </c>
      <c r="U501" s="38">
        <v>0</v>
      </c>
      <c r="V501" s="42">
        <v>0.116340607757717</v>
      </c>
      <c r="W501" s="42">
        <v>4.0519999999999998E-4</v>
      </c>
    </row>
    <row r="502" spans="13:23" x14ac:dyDescent="0.3">
      <c r="M502" s="17">
        <f>IF(ISBLANK(Demand!H502),"",Demand!H502)</f>
        <v>1</v>
      </c>
      <c r="N502" s="17">
        <f>IF(ISBLANK(Demand!I502),"",Demand!I502)</f>
        <v>498</v>
      </c>
      <c r="O502" s="17">
        <f>IF(ISBLANK(Demand!J502),"",Demand!J502)</f>
        <v>8.3000000000000007</v>
      </c>
      <c r="P502" s="64">
        <v>3.2548184716220598E-2</v>
      </c>
      <c r="Q502" s="65">
        <f t="shared" si="12"/>
        <v>3.55481847162206E-2</v>
      </c>
      <c r="R502" s="66">
        <v>1</v>
      </c>
      <c r="S502" s="13">
        <v>0</v>
      </c>
      <c r="T502" s="39">
        <v>1</v>
      </c>
      <c r="U502" s="38">
        <v>0</v>
      </c>
      <c r="V502" s="42">
        <v>0.116340607757717</v>
      </c>
      <c r="W502" s="42">
        <v>4.0519999999999998E-4</v>
      </c>
    </row>
    <row r="503" spans="13:23" x14ac:dyDescent="0.3">
      <c r="M503" s="17">
        <f>IF(ISBLANK(Demand!H503),"",Demand!H503)</f>
        <v>1</v>
      </c>
      <c r="N503" s="17">
        <f>IF(ISBLANK(Demand!I503),"",Demand!I503)</f>
        <v>499</v>
      </c>
      <c r="O503" s="17">
        <f>IF(ISBLANK(Demand!J503),"",Demand!J503)</f>
        <v>8.3166666666666664</v>
      </c>
      <c r="P503" s="64">
        <v>3.2548184716220598E-2</v>
      </c>
      <c r="Q503" s="65">
        <f t="shared" si="12"/>
        <v>3.55481847162206E-2</v>
      </c>
      <c r="R503" s="66">
        <v>1</v>
      </c>
      <c r="S503" s="13">
        <v>0</v>
      </c>
      <c r="T503" s="39">
        <v>1</v>
      </c>
      <c r="U503" s="38">
        <v>0</v>
      </c>
      <c r="V503" s="42">
        <v>0.116340607757717</v>
      </c>
      <c r="W503" s="42">
        <v>4.0519999999999998E-4</v>
      </c>
    </row>
    <row r="504" spans="13:23" x14ac:dyDescent="0.3">
      <c r="M504" s="17">
        <f>IF(ISBLANK(Demand!H504),"",Demand!H504)</f>
        <v>1</v>
      </c>
      <c r="N504" s="17">
        <f>IF(ISBLANK(Demand!I504),"",Demand!I504)</f>
        <v>500</v>
      </c>
      <c r="O504" s="17">
        <f>IF(ISBLANK(Demand!J504),"",Demand!J504)</f>
        <v>8.3333333333333339</v>
      </c>
      <c r="P504" s="64">
        <v>3.2548184716220598E-2</v>
      </c>
      <c r="Q504" s="65">
        <f t="shared" si="12"/>
        <v>3.55481847162206E-2</v>
      </c>
      <c r="R504" s="66">
        <v>1</v>
      </c>
      <c r="S504" s="13">
        <v>0</v>
      </c>
      <c r="T504" s="39">
        <v>1</v>
      </c>
      <c r="U504" s="38">
        <v>0</v>
      </c>
      <c r="V504" s="42">
        <v>0.116340607757717</v>
      </c>
      <c r="W504" s="42">
        <v>4.0519999999999998E-4</v>
      </c>
    </row>
    <row r="505" spans="13:23" x14ac:dyDescent="0.3">
      <c r="M505" s="17">
        <f>IF(ISBLANK(Demand!H505),"",Demand!H505)</f>
        <v>1</v>
      </c>
      <c r="N505" s="17">
        <f>IF(ISBLANK(Demand!I505),"",Demand!I505)</f>
        <v>501</v>
      </c>
      <c r="O505" s="17">
        <f>IF(ISBLANK(Demand!J505),"",Demand!J505)</f>
        <v>8.35</v>
      </c>
      <c r="P505" s="64">
        <v>3.2548184716220598E-2</v>
      </c>
      <c r="Q505" s="65">
        <f t="shared" si="12"/>
        <v>3.55481847162206E-2</v>
      </c>
      <c r="R505" s="66">
        <v>1</v>
      </c>
      <c r="S505" s="13">
        <v>0</v>
      </c>
      <c r="T505" s="39">
        <v>1</v>
      </c>
      <c r="U505" s="38">
        <v>0</v>
      </c>
      <c r="V505" s="42">
        <v>0.116340607757717</v>
      </c>
      <c r="W505" s="42">
        <v>4.0519999999999998E-4</v>
      </c>
    </row>
    <row r="506" spans="13:23" x14ac:dyDescent="0.3">
      <c r="M506" s="17">
        <f>IF(ISBLANK(Demand!H506),"",Demand!H506)</f>
        <v>1</v>
      </c>
      <c r="N506" s="17">
        <f>IF(ISBLANK(Demand!I506),"",Demand!I506)</f>
        <v>502</v>
      </c>
      <c r="O506" s="17">
        <f>IF(ISBLANK(Demand!J506),"",Demand!J506)</f>
        <v>8.3666666666666671</v>
      </c>
      <c r="P506" s="64">
        <v>3.2548184716220598E-2</v>
      </c>
      <c r="Q506" s="65">
        <f t="shared" si="12"/>
        <v>3.55481847162206E-2</v>
      </c>
      <c r="R506" s="66">
        <v>1</v>
      </c>
      <c r="S506" s="13">
        <v>0</v>
      </c>
      <c r="T506" s="39">
        <v>1</v>
      </c>
      <c r="U506" s="38">
        <v>0</v>
      </c>
      <c r="V506" s="42">
        <v>0.116340607757717</v>
      </c>
      <c r="W506" s="42">
        <v>4.0519999999999998E-4</v>
      </c>
    </row>
    <row r="507" spans="13:23" x14ac:dyDescent="0.3">
      <c r="M507" s="17">
        <f>IF(ISBLANK(Demand!H507),"",Demand!H507)</f>
        <v>1</v>
      </c>
      <c r="N507" s="17">
        <f>IF(ISBLANK(Demand!I507),"",Demand!I507)</f>
        <v>503</v>
      </c>
      <c r="O507" s="17">
        <f>IF(ISBLANK(Demand!J507),"",Demand!J507)</f>
        <v>8.3833333333333329</v>
      </c>
      <c r="P507" s="64">
        <v>3.2548184716220598E-2</v>
      </c>
      <c r="Q507" s="65">
        <f t="shared" si="12"/>
        <v>3.55481847162206E-2</v>
      </c>
      <c r="R507" s="66">
        <v>1</v>
      </c>
      <c r="S507" s="13">
        <v>0</v>
      </c>
      <c r="T507" s="39">
        <v>1</v>
      </c>
      <c r="U507" s="38">
        <v>0</v>
      </c>
      <c r="V507" s="42">
        <v>0.116340607757717</v>
      </c>
      <c r="W507" s="42">
        <v>4.0519999999999998E-4</v>
      </c>
    </row>
    <row r="508" spans="13:23" x14ac:dyDescent="0.3">
      <c r="M508" s="17">
        <f>IF(ISBLANK(Demand!H508),"",Demand!H508)</f>
        <v>1</v>
      </c>
      <c r="N508" s="17">
        <f>IF(ISBLANK(Demand!I508),"",Demand!I508)</f>
        <v>504</v>
      </c>
      <c r="O508" s="17">
        <f>IF(ISBLANK(Demand!J508),"",Demand!J508)</f>
        <v>8.4</v>
      </c>
      <c r="P508" s="64">
        <v>3.2548184716220598E-2</v>
      </c>
      <c r="Q508" s="65">
        <f t="shared" si="12"/>
        <v>3.55481847162206E-2</v>
      </c>
      <c r="R508" s="66">
        <v>1</v>
      </c>
      <c r="S508" s="13">
        <v>0</v>
      </c>
      <c r="T508" s="39">
        <v>1</v>
      </c>
      <c r="U508" s="38">
        <v>0</v>
      </c>
      <c r="V508" s="42">
        <v>0.116340607757717</v>
      </c>
      <c r="W508" s="42">
        <v>4.0519999999999998E-4</v>
      </c>
    </row>
    <row r="509" spans="13:23" x14ac:dyDescent="0.3">
      <c r="M509" s="17">
        <f>IF(ISBLANK(Demand!H509),"",Demand!H509)</f>
        <v>1</v>
      </c>
      <c r="N509" s="17">
        <f>IF(ISBLANK(Demand!I509),"",Demand!I509)</f>
        <v>505</v>
      </c>
      <c r="O509" s="17">
        <f>IF(ISBLANK(Demand!J509),"",Demand!J509)</f>
        <v>8.4166666666666661</v>
      </c>
      <c r="P509" s="64">
        <v>3.2548184716220598E-2</v>
      </c>
      <c r="Q509" s="65">
        <f t="shared" si="12"/>
        <v>3.55481847162206E-2</v>
      </c>
      <c r="R509" s="66">
        <v>1</v>
      </c>
      <c r="S509" s="13">
        <v>0</v>
      </c>
      <c r="T509" s="39">
        <v>1</v>
      </c>
      <c r="U509" s="38">
        <v>0</v>
      </c>
      <c r="V509" s="42">
        <v>0.116340607757717</v>
      </c>
      <c r="W509" s="42">
        <v>4.0519999999999998E-4</v>
      </c>
    </row>
    <row r="510" spans="13:23" x14ac:dyDescent="0.3">
      <c r="M510" s="17">
        <f>IF(ISBLANK(Demand!H510),"",Demand!H510)</f>
        <v>1</v>
      </c>
      <c r="N510" s="17">
        <f>IF(ISBLANK(Demand!I510),"",Demand!I510)</f>
        <v>506</v>
      </c>
      <c r="O510" s="17">
        <f>IF(ISBLANK(Demand!J510),"",Demand!J510)</f>
        <v>8.4333333333333336</v>
      </c>
      <c r="P510" s="64">
        <v>3.2548184716220598E-2</v>
      </c>
      <c r="Q510" s="65">
        <f t="shared" si="12"/>
        <v>3.55481847162206E-2</v>
      </c>
      <c r="R510" s="66">
        <v>1</v>
      </c>
      <c r="S510" s="13">
        <v>0</v>
      </c>
      <c r="T510" s="39">
        <v>1</v>
      </c>
      <c r="U510" s="38">
        <v>0</v>
      </c>
      <c r="V510" s="42">
        <v>0.116340607757717</v>
      </c>
      <c r="W510" s="42">
        <v>4.0519999999999998E-4</v>
      </c>
    </row>
    <row r="511" spans="13:23" x14ac:dyDescent="0.3">
      <c r="M511" s="17">
        <f>IF(ISBLANK(Demand!H511),"",Demand!H511)</f>
        <v>1</v>
      </c>
      <c r="N511" s="17">
        <f>IF(ISBLANK(Demand!I511),"",Demand!I511)</f>
        <v>507</v>
      </c>
      <c r="O511" s="17">
        <f>IF(ISBLANK(Demand!J511),"",Demand!J511)</f>
        <v>8.4499999999999993</v>
      </c>
      <c r="P511" s="64">
        <v>3.2548184716220598E-2</v>
      </c>
      <c r="Q511" s="65">
        <f t="shared" si="12"/>
        <v>3.55481847162206E-2</v>
      </c>
      <c r="R511" s="66">
        <v>1</v>
      </c>
      <c r="S511" s="13">
        <v>0</v>
      </c>
      <c r="T511" s="39">
        <v>1</v>
      </c>
      <c r="U511" s="38">
        <v>0</v>
      </c>
      <c r="V511" s="42">
        <v>0.116340607757717</v>
      </c>
      <c r="W511" s="42">
        <v>4.0519999999999998E-4</v>
      </c>
    </row>
    <row r="512" spans="13:23" x14ac:dyDescent="0.3">
      <c r="M512" s="17">
        <f>IF(ISBLANK(Demand!H512),"",Demand!H512)</f>
        <v>1</v>
      </c>
      <c r="N512" s="17">
        <f>IF(ISBLANK(Demand!I512),"",Demand!I512)</f>
        <v>508</v>
      </c>
      <c r="O512" s="17">
        <f>IF(ISBLANK(Demand!J512),"",Demand!J512)</f>
        <v>8.4666666666666668</v>
      </c>
      <c r="P512" s="64">
        <v>3.2548184716220598E-2</v>
      </c>
      <c r="Q512" s="65">
        <f t="shared" si="12"/>
        <v>3.55481847162206E-2</v>
      </c>
      <c r="R512" s="66">
        <v>1</v>
      </c>
      <c r="S512" s="13">
        <v>0</v>
      </c>
      <c r="T512" s="39">
        <v>1</v>
      </c>
      <c r="U512" s="38">
        <v>0</v>
      </c>
      <c r="V512" s="42">
        <v>0.116340607757717</v>
      </c>
      <c r="W512" s="42">
        <v>4.0519999999999998E-4</v>
      </c>
    </row>
    <row r="513" spans="13:23" x14ac:dyDescent="0.3">
      <c r="M513" s="17">
        <f>IF(ISBLANK(Demand!H513),"",Demand!H513)</f>
        <v>1</v>
      </c>
      <c r="N513" s="17">
        <f>IF(ISBLANK(Demand!I513),"",Demand!I513)</f>
        <v>509</v>
      </c>
      <c r="O513" s="17">
        <f>IF(ISBLANK(Demand!J513),"",Demand!J513)</f>
        <v>8.4833333333333325</v>
      </c>
      <c r="P513" s="64">
        <v>3.2548184716220598E-2</v>
      </c>
      <c r="Q513" s="65">
        <f t="shared" si="12"/>
        <v>3.55481847162206E-2</v>
      </c>
      <c r="R513" s="66">
        <v>1</v>
      </c>
      <c r="S513" s="13">
        <v>0</v>
      </c>
      <c r="T513" s="39">
        <v>1</v>
      </c>
      <c r="U513" s="38">
        <v>0</v>
      </c>
      <c r="V513" s="42">
        <v>0.116340607757717</v>
      </c>
      <c r="W513" s="42">
        <v>4.0519999999999998E-4</v>
      </c>
    </row>
    <row r="514" spans="13:23" x14ac:dyDescent="0.3">
      <c r="M514" s="17">
        <f>IF(ISBLANK(Demand!H514),"",Demand!H514)</f>
        <v>1</v>
      </c>
      <c r="N514" s="17">
        <f>IF(ISBLANK(Demand!I514),"",Demand!I514)</f>
        <v>510</v>
      </c>
      <c r="O514" s="17">
        <f>IF(ISBLANK(Demand!J514),"",Demand!J514)</f>
        <v>8.5</v>
      </c>
      <c r="P514" s="64">
        <v>3.2548184716220598E-2</v>
      </c>
      <c r="Q514" s="65">
        <f t="shared" si="12"/>
        <v>3.55481847162206E-2</v>
      </c>
      <c r="R514" s="66">
        <v>1</v>
      </c>
      <c r="S514" s="13">
        <v>0</v>
      </c>
      <c r="T514" s="39">
        <v>1</v>
      </c>
      <c r="U514" s="38">
        <v>0</v>
      </c>
      <c r="V514" s="42">
        <v>0.116340607757717</v>
      </c>
      <c r="W514" s="42">
        <v>4.0519999999999998E-4</v>
      </c>
    </row>
    <row r="515" spans="13:23" x14ac:dyDescent="0.3">
      <c r="M515" s="17">
        <f>IF(ISBLANK(Demand!H515),"",Demand!H515)</f>
        <v>1</v>
      </c>
      <c r="N515" s="17">
        <f>IF(ISBLANK(Demand!I515),"",Demand!I515)</f>
        <v>511</v>
      </c>
      <c r="O515" s="17">
        <f>IF(ISBLANK(Demand!J515),"",Demand!J515)</f>
        <v>8.5166666666666657</v>
      </c>
      <c r="P515" s="64">
        <v>3.2548184716220598E-2</v>
      </c>
      <c r="Q515" s="65">
        <f t="shared" si="12"/>
        <v>3.55481847162206E-2</v>
      </c>
      <c r="R515" s="66">
        <v>1</v>
      </c>
      <c r="S515" s="13">
        <v>0</v>
      </c>
      <c r="T515" s="39">
        <v>1</v>
      </c>
      <c r="U515" s="38">
        <v>0</v>
      </c>
      <c r="V515" s="42">
        <v>0.116340607757717</v>
      </c>
      <c r="W515" s="42">
        <v>4.0519999999999998E-4</v>
      </c>
    </row>
    <row r="516" spans="13:23" x14ac:dyDescent="0.3">
      <c r="M516" s="17">
        <f>IF(ISBLANK(Demand!H516),"",Demand!H516)</f>
        <v>1</v>
      </c>
      <c r="N516" s="17">
        <f>IF(ISBLANK(Demand!I516),"",Demand!I516)</f>
        <v>512</v>
      </c>
      <c r="O516" s="17">
        <f>IF(ISBLANK(Demand!J516),"",Demand!J516)</f>
        <v>8.5333333333333332</v>
      </c>
      <c r="P516" s="64">
        <v>3.2548184716220598E-2</v>
      </c>
      <c r="Q516" s="65">
        <f t="shared" si="12"/>
        <v>3.55481847162206E-2</v>
      </c>
      <c r="R516" s="66">
        <v>1</v>
      </c>
      <c r="S516" s="13">
        <v>0</v>
      </c>
      <c r="T516" s="39">
        <v>1</v>
      </c>
      <c r="U516" s="38">
        <v>0</v>
      </c>
      <c r="V516" s="42">
        <v>0.116340607757717</v>
      </c>
      <c r="W516" s="42">
        <v>4.0519999999999998E-4</v>
      </c>
    </row>
    <row r="517" spans="13:23" x14ac:dyDescent="0.3">
      <c r="M517" s="17">
        <f>IF(ISBLANK(Demand!H517),"",Demand!H517)</f>
        <v>1</v>
      </c>
      <c r="N517" s="17">
        <f>IF(ISBLANK(Demand!I517),"",Demand!I517)</f>
        <v>513</v>
      </c>
      <c r="O517" s="17">
        <f>IF(ISBLANK(Demand!J517),"",Demand!J517)</f>
        <v>8.5500000000000007</v>
      </c>
      <c r="P517" s="64">
        <v>3.2548184716220598E-2</v>
      </c>
      <c r="Q517" s="65">
        <f t="shared" si="12"/>
        <v>3.55481847162206E-2</v>
      </c>
      <c r="R517" s="66">
        <v>1</v>
      </c>
      <c r="S517" s="13">
        <v>0</v>
      </c>
      <c r="T517" s="39">
        <v>1</v>
      </c>
      <c r="U517" s="38">
        <v>0</v>
      </c>
      <c r="V517" s="42">
        <v>0.116340607757717</v>
      </c>
      <c r="W517" s="42">
        <v>4.0519999999999998E-4</v>
      </c>
    </row>
    <row r="518" spans="13:23" x14ac:dyDescent="0.3">
      <c r="M518" s="17">
        <f>IF(ISBLANK(Demand!H518),"",Demand!H518)</f>
        <v>1</v>
      </c>
      <c r="N518" s="17">
        <f>IF(ISBLANK(Demand!I518),"",Demand!I518)</f>
        <v>514</v>
      </c>
      <c r="O518" s="17">
        <f>IF(ISBLANK(Demand!J518),"",Demand!J518)</f>
        <v>8.5666666666666664</v>
      </c>
      <c r="P518" s="64">
        <v>3.2548184716220598E-2</v>
      </c>
      <c r="Q518" s="65">
        <f t="shared" si="12"/>
        <v>3.55481847162206E-2</v>
      </c>
      <c r="R518" s="66">
        <v>1</v>
      </c>
      <c r="S518" s="13">
        <v>0</v>
      </c>
      <c r="T518" s="39">
        <v>1</v>
      </c>
      <c r="U518" s="38">
        <v>0</v>
      </c>
      <c r="V518" s="42">
        <v>0.116340607757717</v>
      </c>
      <c r="W518" s="42">
        <v>4.0519999999999998E-4</v>
      </c>
    </row>
    <row r="519" spans="13:23" x14ac:dyDescent="0.3">
      <c r="M519" s="17">
        <f>IF(ISBLANK(Demand!H519),"",Demand!H519)</f>
        <v>1</v>
      </c>
      <c r="N519" s="17">
        <f>IF(ISBLANK(Demand!I519),"",Demand!I519)</f>
        <v>515</v>
      </c>
      <c r="O519" s="17">
        <f>IF(ISBLANK(Demand!J519),"",Demand!J519)</f>
        <v>8.5833333333333339</v>
      </c>
      <c r="P519" s="64">
        <v>3.2548184716220598E-2</v>
      </c>
      <c r="Q519" s="65">
        <f t="shared" si="12"/>
        <v>3.55481847162206E-2</v>
      </c>
      <c r="R519" s="66">
        <v>1</v>
      </c>
      <c r="S519" s="13">
        <v>0</v>
      </c>
      <c r="T519" s="39">
        <v>1</v>
      </c>
      <c r="U519" s="38">
        <v>0</v>
      </c>
      <c r="V519" s="42">
        <v>0.116340607757717</v>
      </c>
      <c r="W519" s="42">
        <v>4.0519999999999998E-4</v>
      </c>
    </row>
    <row r="520" spans="13:23" x14ac:dyDescent="0.3">
      <c r="M520" s="17">
        <f>IF(ISBLANK(Demand!H520),"",Demand!H520)</f>
        <v>1</v>
      </c>
      <c r="N520" s="17">
        <f>IF(ISBLANK(Demand!I520),"",Demand!I520)</f>
        <v>516</v>
      </c>
      <c r="O520" s="17">
        <f>IF(ISBLANK(Demand!J520),"",Demand!J520)</f>
        <v>8.6</v>
      </c>
      <c r="P520" s="64">
        <v>3.2548184716220598E-2</v>
      </c>
      <c r="Q520" s="65">
        <f t="shared" si="12"/>
        <v>3.55481847162206E-2</v>
      </c>
      <c r="R520" s="66">
        <v>1</v>
      </c>
      <c r="S520" s="13">
        <v>0</v>
      </c>
      <c r="T520" s="39">
        <v>1</v>
      </c>
      <c r="U520" s="38">
        <v>0</v>
      </c>
      <c r="V520" s="42">
        <v>0.116340607757717</v>
      </c>
      <c r="W520" s="42">
        <v>4.0519999999999998E-4</v>
      </c>
    </row>
    <row r="521" spans="13:23" x14ac:dyDescent="0.3">
      <c r="M521" s="17">
        <f>IF(ISBLANK(Demand!H521),"",Demand!H521)</f>
        <v>1</v>
      </c>
      <c r="N521" s="17">
        <f>IF(ISBLANK(Demand!I521),"",Demand!I521)</f>
        <v>517</v>
      </c>
      <c r="O521" s="17">
        <f>IF(ISBLANK(Demand!J521),"",Demand!J521)</f>
        <v>8.6166666666666671</v>
      </c>
      <c r="P521" s="64">
        <v>3.2548184716220598E-2</v>
      </c>
      <c r="Q521" s="65">
        <f t="shared" si="12"/>
        <v>3.55481847162206E-2</v>
      </c>
      <c r="R521" s="66">
        <v>1</v>
      </c>
      <c r="S521" s="13">
        <v>0</v>
      </c>
      <c r="T521" s="39">
        <v>1</v>
      </c>
      <c r="U521" s="38">
        <v>0</v>
      </c>
      <c r="V521" s="42">
        <v>0.116340607757717</v>
      </c>
      <c r="W521" s="42">
        <v>4.0519999999999998E-4</v>
      </c>
    </row>
    <row r="522" spans="13:23" x14ac:dyDescent="0.3">
      <c r="M522" s="17">
        <f>IF(ISBLANK(Demand!H522),"",Demand!H522)</f>
        <v>1</v>
      </c>
      <c r="N522" s="17">
        <f>IF(ISBLANK(Demand!I522),"",Demand!I522)</f>
        <v>518</v>
      </c>
      <c r="O522" s="17">
        <f>IF(ISBLANK(Demand!J522),"",Demand!J522)</f>
        <v>8.6333333333333329</v>
      </c>
      <c r="P522" s="64">
        <v>3.2548184716220598E-2</v>
      </c>
      <c r="Q522" s="65">
        <f t="shared" si="12"/>
        <v>3.55481847162206E-2</v>
      </c>
      <c r="R522" s="66">
        <v>1</v>
      </c>
      <c r="S522" s="13">
        <v>0</v>
      </c>
      <c r="T522" s="39">
        <v>1</v>
      </c>
      <c r="U522" s="38">
        <v>0</v>
      </c>
      <c r="V522" s="42">
        <v>0.116340607757717</v>
      </c>
      <c r="W522" s="42">
        <v>4.0519999999999998E-4</v>
      </c>
    </row>
    <row r="523" spans="13:23" x14ac:dyDescent="0.3">
      <c r="M523" s="17">
        <f>IF(ISBLANK(Demand!H523),"",Demand!H523)</f>
        <v>1</v>
      </c>
      <c r="N523" s="17">
        <f>IF(ISBLANK(Demand!I523),"",Demand!I523)</f>
        <v>519</v>
      </c>
      <c r="O523" s="17">
        <f>IF(ISBLANK(Demand!J523),"",Demand!J523)</f>
        <v>8.65</v>
      </c>
      <c r="P523" s="64">
        <v>3.2548184716220598E-2</v>
      </c>
      <c r="Q523" s="65">
        <f t="shared" si="12"/>
        <v>3.55481847162206E-2</v>
      </c>
      <c r="R523" s="66">
        <v>1</v>
      </c>
      <c r="S523" s="13">
        <v>0</v>
      </c>
      <c r="T523" s="39">
        <v>1</v>
      </c>
      <c r="U523" s="38">
        <v>0</v>
      </c>
      <c r="V523" s="42">
        <v>0.116340607757717</v>
      </c>
      <c r="W523" s="42">
        <v>4.0519999999999998E-4</v>
      </c>
    </row>
    <row r="524" spans="13:23" x14ac:dyDescent="0.3">
      <c r="M524" s="17">
        <f>IF(ISBLANK(Demand!H524),"",Demand!H524)</f>
        <v>1</v>
      </c>
      <c r="N524" s="17">
        <f>IF(ISBLANK(Demand!I524),"",Demand!I524)</f>
        <v>520</v>
      </c>
      <c r="O524" s="17">
        <f>IF(ISBLANK(Demand!J524),"",Demand!J524)</f>
        <v>8.6666666666666661</v>
      </c>
      <c r="P524" s="64">
        <v>3.2548184716220598E-2</v>
      </c>
      <c r="Q524" s="65">
        <f t="shared" si="12"/>
        <v>3.55481847162206E-2</v>
      </c>
      <c r="R524" s="66">
        <v>1</v>
      </c>
      <c r="S524" s="13">
        <v>0</v>
      </c>
      <c r="T524" s="39">
        <v>1</v>
      </c>
      <c r="U524" s="38">
        <v>0</v>
      </c>
      <c r="V524" s="42">
        <v>0.116340607757717</v>
      </c>
      <c r="W524" s="42">
        <v>4.0519999999999998E-4</v>
      </c>
    </row>
    <row r="525" spans="13:23" x14ac:dyDescent="0.3">
      <c r="M525" s="17">
        <f>IF(ISBLANK(Demand!H525),"",Demand!H525)</f>
        <v>1</v>
      </c>
      <c r="N525" s="17">
        <f>IF(ISBLANK(Demand!I525),"",Demand!I525)</f>
        <v>521</v>
      </c>
      <c r="O525" s="17">
        <f>IF(ISBLANK(Demand!J525),"",Demand!J525)</f>
        <v>8.6833333333333336</v>
      </c>
      <c r="P525" s="64">
        <v>3.2548184716220598E-2</v>
      </c>
      <c r="Q525" s="65">
        <f t="shared" si="12"/>
        <v>3.55481847162206E-2</v>
      </c>
      <c r="R525" s="66">
        <v>1</v>
      </c>
      <c r="S525" s="13">
        <v>0</v>
      </c>
      <c r="T525" s="39">
        <v>1</v>
      </c>
      <c r="U525" s="38">
        <v>0</v>
      </c>
      <c r="V525" s="42">
        <v>0.116340607757717</v>
      </c>
      <c r="W525" s="42">
        <v>4.0519999999999998E-4</v>
      </c>
    </row>
    <row r="526" spans="13:23" x14ac:dyDescent="0.3">
      <c r="M526" s="17">
        <f>IF(ISBLANK(Demand!H526),"",Demand!H526)</f>
        <v>1</v>
      </c>
      <c r="N526" s="17">
        <f>IF(ISBLANK(Demand!I526),"",Demand!I526)</f>
        <v>522</v>
      </c>
      <c r="O526" s="17">
        <f>IF(ISBLANK(Demand!J526),"",Demand!J526)</f>
        <v>8.6999999999999993</v>
      </c>
      <c r="P526" s="64">
        <v>3.2548184716220598E-2</v>
      </c>
      <c r="Q526" s="65">
        <f t="shared" si="12"/>
        <v>3.55481847162206E-2</v>
      </c>
      <c r="R526" s="66">
        <v>1</v>
      </c>
      <c r="S526" s="13">
        <v>0</v>
      </c>
      <c r="T526" s="39">
        <v>1</v>
      </c>
      <c r="U526" s="38">
        <v>0</v>
      </c>
      <c r="V526" s="42">
        <v>0.116340607757717</v>
      </c>
      <c r="W526" s="42">
        <v>4.0519999999999998E-4</v>
      </c>
    </row>
    <row r="527" spans="13:23" x14ac:dyDescent="0.3">
      <c r="M527" s="17">
        <f>IF(ISBLANK(Demand!H527),"",Demand!H527)</f>
        <v>1</v>
      </c>
      <c r="N527" s="17">
        <f>IF(ISBLANK(Demand!I527),"",Demand!I527)</f>
        <v>523</v>
      </c>
      <c r="O527" s="17">
        <f>IF(ISBLANK(Demand!J527),"",Demand!J527)</f>
        <v>8.7166666666666668</v>
      </c>
      <c r="P527" s="64">
        <v>3.2548184716220598E-2</v>
      </c>
      <c r="Q527" s="65">
        <f t="shared" si="12"/>
        <v>3.55481847162206E-2</v>
      </c>
      <c r="R527" s="66">
        <v>1</v>
      </c>
      <c r="S527" s="13">
        <v>0</v>
      </c>
      <c r="T527" s="39">
        <v>1</v>
      </c>
      <c r="U527" s="38">
        <v>0</v>
      </c>
      <c r="V527" s="42">
        <v>0.116340607757717</v>
      </c>
      <c r="W527" s="42">
        <v>4.0519999999999998E-4</v>
      </c>
    </row>
    <row r="528" spans="13:23" x14ac:dyDescent="0.3">
      <c r="M528" s="17">
        <f>IF(ISBLANK(Demand!H528),"",Demand!H528)</f>
        <v>1</v>
      </c>
      <c r="N528" s="17">
        <f>IF(ISBLANK(Demand!I528),"",Demand!I528)</f>
        <v>524</v>
      </c>
      <c r="O528" s="17">
        <f>IF(ISBLANK(Demand!J528),"",Demand!J528)</f>
        <v>8.7333333333333325</v>
      </c>
      <c r="P528" s="64">
        <v>3.2548184716220598E-2</v>
      </c>
      <c r="Q528" s="65">
        <f t="shared" si="12"/>
        <v>3.55481847162206E-2</v>
      </c>
      <c r="R528" s="66">
        <v>1</v>
      </c>
      <c r="S528" s="13">
        <v>0</v>
      </c>
      <c r="T528" s="39">
        <v>1</v>
      </c>
      <c r="U528" s="38">
        <v>0</v>
      </c>
      <c r="V528" s="42">
        <v>0.116340607757717</v>
      </c>
      <c r="W528" s="42">
        <v>4.0519999999999998E-4</v>
      </c>
    </row>
    <row r="529" spans="13:23" x14ac:dyDescent="0.3">
      <c r="M529" s="17">
        <f>IF(ISBLANK(Demand!H529),"",Demand!H529)</f>
        <v>1</v>
      </c>
      <c r="N529" s="17">
        <f>IF(ISBLANK(Demand!I529),"",Demand!I529)</f>
        <v>525</v>
      </c>
      <c r="O529" s="17">
        <f>IF(ISBLANK(Demand!J529),"",Demand!J529)</f>
        <v>8.75</v>
      </c>
      <c r="P529" s="64">
        <v>3.2548184716220598E-2</v>
      </c>
      <c r="Q529" s="65">
        <f t="shared" si="12"/>
        <v>3.55481847162206E-2</v>
      </c>
      <c r="R529" s="66">
        <v>1</v>
      </c>
      <c r="S529" s="13">
        <v>0</v>
      </c>
      <c r="T529" s="39">
        <v>1</v>
      </c>
      <c r="U529" s="38">
        <v>0</v>
      </c>
      <c r="V529" s="42">
        <v>0.116340607757717</v>
      </c>
      <c r="W529" s="42">
        <v>4.0519999999999998E-4</v>
      </c>
    </row>
    <row r="530" spans="13:23" x14ac:dyDescent="0.3">
      <c r="M530" s="17">
        <f>IF(ISBLANK(Demand!H530),"",Demand!H530)</f>
        <v>1</v>
      </c>
      <c r="N530" s="17">
        <f>IF(ISBLANK(Demand!I530),"",Demand!I530)</f>
        <v>526</v>
      </c>
      <c r="O530" s="17">
        <f>IF(ISBLANK(Demand!J530),"",Demand!J530)</f>
        <v>8.7666666666666657</v>
      </c>
      <c r="P530" s="64">
        <v>3.2548184716220598E-2</v>
      </c>
      <c r="Q530" s="65">
        <f t="shared" si="12"/>
        <v>3.55481847162206E-2</v>
      </c>
      <c r="R530" s="66">
        <v>1</v>
      </c>
      <c r="S530" s="13">
        <v>0</v>
      </c>
      <c r="T530" s="39">
        <v>1</v>
      </c>
      <c r="U530" s="38">
        <v>0</v>
      </c>
      <c r="V530" s="42">
        <v>0.116340607757717</v>
      </c>
      <c r="W530" s="42">
        <v>4.0519999999999998E-4</v>
      </c>
    </row>
    <row r="531" spans="13:23" x14ac:dyDescent="0.3">
      <c r="M531" s="17">
        <f>IF(ISBLANK(Demand!H531),"",Demand!H531)</f>
        <v>1</v>
      </c>
      <c r="N531" s="17">
        <f>IF(ISBLANK(Demand!I531),"",Demand!I531)</f>
        <v>527</v>
      </c>
      <c r="O531" s="17">
        <f>IF(ISBLANK(Demand!J531),"",Demand!J531)</f>
        <v>8.7833333333333332</v>
      </c>
      <c r="P531" s="64">
        <v>3.2548184716220598E-2</v>
      </c>
      <c r="Q531" s="65">
        <f t="shared" si="12"/>
        <v>3.55481847162206E-2</v>
      </c>
      <c r="R531" s="66">
        <v>1</v>
      </c>
      <c r="S531" s="13">
        <v>0</v>
      </c>
      <c r="T531" s="39">
        <v>1</v>
      </c>
      <c r="U531" s="38">
        <v>0</v>
      </c>
      <c r="V531" s="42">
        <v>0.116340607757717</v>
      </c>
      <c r="W531" s="42">
        <v>4.0519999999999998E-4</v>
      </c>
    </row>
    <row r="532" spans="13:23" x14ac:dyDescent="0.3">
      <c r="M532" s="17">
        <f>IF(ISBLANK(Demand!H532),"",Demand!H532)</f>
        <v>1</v>
      </c>
      <c r="N532" s="17">
        <f>IF(ISBLANK(Demand!I532),"",Demand!I532)</f>
        <v>528</v>
      </c>
      <c r="O532" s="17">
        <f>IF(ISBLANK(Demand!J532),"",Demand!J532)</f>
        <v>8.8000000000000007</v>
      </c>
      <c r="P532" s="64">
        <v>3.2548184716220598E-2</v>
      </c>
      <c r="Q532" s="65">
        <f t="shared" si="12"/>
        <v>3.55481847162206E-2</v>
      </c>
      <c r="R532" s="66">
        <v>1</v>
      </c>
      <c r="S532" s="13">
        <v>0</v>
      </c>
      <c r="T532" s="39">
        <v>1</v>
      </c>
      <c r="U532" s="38">
        <v>0</v>
      </c>
      <c r="V532" s="42">
        <v>0.116340607757717</v>
      </c>
      <c r="W532" s="42">
        <v>4.0519999999999998E-4</v>
      </c>
    </row>
    <row r="533" spans="13:23" x14ac:dyDescent="0.3">
      <c r="M533" s="17">
        <f>IF(ISBLANK(Demand!H533),"",Demand!H533)</f>
        <v>1</v>
      </c>
      <c r="N533" s="17">
        <f>IF(ISBLANK(Demand!I533),"",Demand!I533)</f>
        <v>529</v>
      </c>
      <c r="O533" s="17">
        <f>IF(ISBLANK(Demand!J533),"",Demand!J533)</f>
        <v>8.8166666666666664</v>
      </c>
      <c r="P533" s="64">
        <v>3.2548184716220598E-2</v>
      </c>
      <c r="Q533" s="65">
        <f t="shared" si="12"/>
        <v>3.55481847162206E-2</v>
      </c>
      <c r="R533" s="66">
        <v>1</v>
      </c>
      <c r="S533" s="13">
        <v>0</v>
      </c>
      <c r="T533" s="39">
        <v>1</v>
      </c>
      <c r="U533" s="38">
        <v>0</v>
      </c>
      <c r="V533" s="42">
        <v>0.116340607757717</v>
      </c>
      <c r="W533" s="42">
        <v>4.0519999999999998E-4</v>
      </c>
    </row>
    <row r="534" spans="13:23" x14ac:dyDescent="0.3">
      <c r="M534" s="17">
        <f>IF(ISBLANK(Demand!H534),"",Demand!H534)</f>
        <v>1</v>
      </c>
      <c r="N534" s="17">
        <f>IF(ISBLANK(Demand!I534),"",Demand!I534)</f>
        <v>530</v>
      </c>
      <c r="O534" s="17">
        <f>IF(ISBLANK(Demand!J534),"",Demand!J534)</f>
        <v>8.8333333333333339</v>
      </c>
      <c r="P534" s="64">
        <v>3.2548184716220598E-2</v>
      </c>
      <c r="Q534" s="65">
        <f t="shared" si="12"/>
        <v>3.55481847162206E-2</v>
      </c>
      <c r="R534" s="66">
        <v>1</v>
      </c>
      <c r="S534" s="13">
        <v>0</v>
      </c>
      <c r="T534" s="39">
        <v>1</v>
      </c>
      <c r="U534" s="38">
        <v>0</v>
      </c>
      <c r="V534" s="42">
        <v>0.116340607757717</v>
      </c>
      <c r="W534" s="42">
        <v>4.0519999999999998E-4</v>
      </c>
    </row>
    <row r="535" spans="13:23" x14ac:dyDescent="0.3">
      <c r="M535" s="17">
        <f>IF(ISBLANK(Demand!H535),"",Demand!H535)</f>
        <v>1</v>
      </c>
      <c r="N535" s="17">
        <f>IF(ISBLANK(Demand!I535),"",Demand!I535)</f>
        <v>531</v>
      </c>
      <c r="O535" s="17">
        <f>IF(ISBLANK(Demand!J535),"",Demand!J535)</f>
        <v>8.85</v>
      </c>
      <c r="P535" s="64">
        <v>3.2548184716220598E-2</v>
      </c>
      <c r="Q535" s="65">
        <f t="shared" si="12"/>
        <v>3.55481847162206E-2</v>
      </c>
      <c r="R535" s="66">
        <v>1</v>
      </c>
      <c r="S535" s="13">
        <v>0</v>
      </c>
      <c r="T535" s="39">
        <v>1</v>
      </c>
      <c r="U535" s="38">
        <v>0</v>
      </c>
      <c r="V535" s="42">
        <v>0.116340607757717</v>
      </c>
      <c r="W535" s="42">
        <v>4.0519999999999998E-4</v>
      </c>
    </row>
    <row r="536" spans="13:23" x14ac:dyDescent="0.3">
      <c r="M536" s="17">
        <f>IF(ISBLANK(Demand!H536),"",Demand!H536)</f>
        <v>1</v>
      </c>
      <c r="N536" s="17">
        <f>IF(ISBLANK(Demand!I536),"",Demand!I536)</f>
        <v>532</v>
      </c>
      <c r="O536" s="17">
        <f>IF(ISBLANK(Demand!J536),"",Demand!J536)</f>
        <v>8.8666666666666671</v>
      </c>
      <c r="P536" s="64">
        <v>3.2548184716220598E-2</v>
      </c>
      <c r="Q536" s="65">
        <f t="shared" si="12"/>
        <v>3.55481847162206E-2</v>
      </c>
      <c r="R536" s="66">
        <v>1</v>
      </c>
      <c r="S536" s="13">
        <v>0</v>
      </c>
      <c r="T536" s="39">
        <v>1</v>
      </c>
      <c r="U536" s="38">
        <v>0</v>
      </c>
      <c r="V536" s="42">
        <v>0.116340607757717</v>
      </c>
      <c r="W536" s="42">
        <v>4.0519999999999998E-4</v>
      </c>
    </row>
    <row r="537" spans="13:23" x14ac:dyDescent="0.3">
      <c r="M537" s="17">
        <f>IF(ISBLANK(Demand!H537),"",Demand!H537)</f>
        <v>1</v>
      </c>
      <c r="N537" s="17">
        <f>IF(ISBLANK(Demand!I537),"",Demand!I537)</f>
        <v>533</v>
      </c>
      <c r="O537" s="17">
        <f>IF(ISBLANK(Demand!J537),"",Demand!J537)</f>
        <v>8.8833333333333329</v>
      </c>
      <c r="P537" s="64">
        <v>3.2548184716220598E-2</v>
      </c>
      <c r="Q537" s="65">
        <f t="shared" si="12"/>
        <v>3.55481847162206E-2</v>
      </c>
      <c r="R537" s="66">
        <v>1</v>
      </c>
      <c r="S537" s="13">
        <v>0</v>
      </c>
      <c r="T537" s="39">
        <v>1</v>
      </c>
      <c r="U537" s="38">
        <v>0</v>
      </c>
      <c r="V537" s="42">
        <v>0.116340607757717</v>
      </c>
      <c r="W537" s="42">
        <v>4.0519999999999998E-4</v>
      </c>
    </row>
    <row r="538" spans="13:23" x14ac:dyDescent="0.3">
      <c r="M538" s="17">
        <f>IF(ISBLANK(Demand!H538),"",Demand!H538)</f>
        <v>1</v>
      </c>
      <c r="N538" s="17">
        <f>IF(ISBLANK(Demand!I538),"",Demand!I538)</f>
        <v>534</v>
      </c>
      <c r="O538" s="17">
        <f>IF(ISBLANK(Demand!J538),"",Demand!J538)</f>
        <v>8.9</v>
      </c>
      <c r="P538" s="64">
        <v>3.2548184716220598E-2</v>
      </c>
      <c r="Q538" s="65">
        <f t="shared" si="12"/>
        <v>3.55481847162206E-2</v>
      </c>
      <c r="R538" s="66">
        <v>1</v>
      </c>
      <c r="S538" s="13">
        <v>0</v>
      </c>
      <c r="T538" s="39">
        <v>1</v>
      </c>
      <c r="U538" s="38">
        <v>0</v>
      </c>
      <c r="V538" s="42">
        <v>0.116340607757717</v>
      </c>
      <c r="W538" s="42">
        <v>4.0519999999999998E-4</v>
      </c>
    </row>
    <row r="539" spans="13:23" x14ac:dyDescent="0.3">
      <c r="M539" s="17">
        <f>IF(ISBLANK(Demand!H539),"",Demand!H539)</f>
        <v>1</v>
      </c>
      <c r="N539" s="17">
        <f>IF(ISBLANK(Demand!I539),"",Demand!I539)</f>
        <v>535</v>
      </c>
      <c r="O539" s="17">
        <f>IF(ISBLANK(Demand!J539),"",Demand!J539)</f>
        <v>8.9166666666666661</v>
      </c>
      <c r="P539" s="64">
        <v>3.2548184716220598E-2</v>
      </c>
      <c r="Q539" s="65">
        <f t="shared" si="12"/>
        <v>3.55481847162206E-2</v>
      </c>
      <c r="R539" s="66">
        <v>1</v>
      </c>
      <c r="S539" s="13">
        <v>0</v>
      </c>
      <c r="T539" s="39">
        <v>1</v>
      </c>
      <c r="U539" s="38">
        <v>0</v>
      </c>
      <c r="V539" s="42">
        <v>0.116340607757717</v>
      </c>
      <c r="W539" s="42">
        <v>4.0519999999999998E-4</v>
      </c>
    </row>
    <row r="540" spans="13:23" x14ac:dyDescent="0.3">
      <c r="M540" s="17">
        <f>IF(ISBLANK(Demand!H540),"",Demand!H540)</f>
        <v>1</v>
      </c>
      <c r="N540" s="17">
        <f>IF(ISBLANK(Demand!I540),"",Demand!I540)</f>
        <v>536</v>
      </c>
      <c r="O540" s="17">
        <f>IF(ISBLANK(Demand!J540),"",Demand!J540)</f>
        <v>8.9333333333333336</v>
      </c>
      <c r="P540" s="64">
        <v>3.2548184716220598E-2</v>
      </c>
      <c r="Q540" s="65">
        <f t="shared" si="12"/>
        <v>3.55481847162206E-2</v>
      </c>
      <c r="R540" s="66">
        <v>1</v>
      </c>
      <c r="S540" s="13">
        <v>0</v>
      </c>
      <c r="T540" s="39">
        <v>1</v>
      </c>
      <c r="U540" s="38">
        <v>0</v>
      </c>
      <c r="V540" s="42">
        <v>0.116340607757717</v>
      </c>
      <c r="W540" s="42">
        <v>4.0519999999999998E-4</v>
      </c>
    </row>
    <row r="541" spans="13:23" x14ac:dyDescent="0.3">
      <c r="M541" s="17">
        <f>IF(ISBLANK(Demand!H541),"",Demand!H541)</f>
        <v>1</v>
      </c>
      <c r="N541" s="17">
        <f>IF(ISBLANK(Demand!I541),"",Demand!I541)</f>
        <v>537</v>
      </c>
      <c r="O541" s="17">
        <f>IF(ISBLANK(Demand!J541),"",Demand!J541)</f>
        <v>8.9499999999999993</v>
      </c>
      <c r="P541" s="64">
        <v>3.2548184716220598E-2</v>
      </c>
      <c r="Q541" s="65">
        <f t="shared" si="12"/>
        <v>3.55481847162206E-2</v>
      </c>
      <c r="R541" s="66">
        <v>1</v>
      </c>
      <c r="S541" s="13">
        <v>0</v>
      </c>
      <c r="T541" s="39">
        <v>1</v>
      </c>
      <c r="U541" s="38">
        <v>0</v>
      </c>
      <c r="V541" s="42">
        <v>0.116340607757717</v>
      </c>
      <c r="W541" s="42">
        <v>4.0519999999999998E-4</v>
      </c>
    </row>
    <row r="542" spans="13:23" x14ac:dyDescent="0.3">
      <c r="M542" s="17">
        <f>IF(ISBLANK(Demand!H542),"",Demand!H542)</f>
        <v>1</v>
      </c>
      <c r="N542" s="17">
        <f>IF(ISBLANK(Demand!I542),"",Demand!I542)</f>
        <v>538</v>
      </c>
      <c r="O542" s="17">
        <f>IF(ISBLANK(Demand!J542),"",Demand!J542)</f>
        <v>8.9666666666666668</v>
      </c>
      <c r="P542" s="64">
        <v>3.2548184716220598E-2</v>
      </c>
      <c r="Q542" s="65">
        <f t="shared" si="12"/>
        <v>3.55481847162206E-2</v>
      </c>
      <c r="R542" s="66">
        <v>1</v>
      </c>
      <c r="S542" s="13">
        <v>0</v>
      </c>
      <c r="T542" s="39">
        <v>1</v>
      </c>
      <c r="U542" s="38">
        <v>0</v>
      </c>
      <c r="V542" s="42">
        <v>0.116340607757717</v>
      </c>
      <c r="W542" s="42">
        <v>4.0519999999999998E-4</v>
      </c>
    </row>
    <row r="543" spans="13:23" x14ac:dyDescent="0.3">
      <c r="M543" s="17">
        <f>IF(ISBLANK(Demand!H543),"",Demand!H543)</f>
        <v>1</v>
      </c>
      <c r="N543" s="17">
        <f>IF(ISBLANK(Demand!I543),"",Demand!I543)</f>
        <v>539</v>
      </c>
      <c r="O543" s="17">
        <f>IF(ISBLANK(Demand!J543),"",Demand!J543)</f>
        <v>8.9833333333333325</v>
      </c>
      <c r="P543" s="64">
        <v>3.2548184716220598E-2</v>
      </c>
      <c r="Q543" s="65">
        <f t="shared" si="12"/>
        <v>3.55481847162206E-2</v>
      </c>
      <c r="R543" s="66">
        <v>1</v>
      </c>
      <c r="S543" s="13">
        <v>0</v>
      </c>
      <c r="T543" s="39">
        <v>1</v>
      </c>
      <c r="U543" s="38">
        <v>0</v>
      </c>
      <c r="V543" s="42">
        <v>0.116340607757717</v>
      </c>
      <c r="W543" s="42">
        <v>4.0519999999999998E-4</v>
      </c>
    </row>
    <row r="544" spans="13:23" x14ac:dyDescent="0.3">
      <c r="M544" s="17">
        <f>IF(ISBLANK(Demand!H544),"",Demand!H544)</f>
        <v>1</v>
      </c>
      <c r="N544" s="17">
        <f>IF(ISBLANK(Demand!I544),"",Demand!I544)</f>
        <v>540</v>
      </c>
      <c r="O544" s="17">
        <f>IF(ISBLANK(Demand!J544),"",Demand!J544)</f>
        <v>9</v>
      </c>
      <c r="P544" s="64">
        <v>3.2548184716220598E-2</v>
      </c>
      <c r="Q544" s="65">
        <f t="shared" si="12"/>
        <v>3.55481847162206E-2</v>
      </c>
      <c r="R544" s="66">
        <v>1</v>
      </c>
      <c r="S544" s="13">
        <v>0</v>
      </c>
      <c r="T544" s="39">
        <v>1</v>
      </c>
      <c r="U544" s="38">
        <v>0</v>
      </c>
      <c r="V544" s="42">
        <v>0.116340607757717</v>
      </c>
      <c r="W544" s="42">
        <v>4.0519999999999998E-4</v>
      </c>
    </row>
    <row r="545" spans="13:23" x14ac:dyDescent="0.3">
      <c r="M545" s="17">
        <f>IF(ISBLANK(Demand!H545),"",Demand!H545)</f>
        <v>1</v>
      </c>
      <c r="N545" s="17">
        <f>IF(ISBLANK(Demand!I545),"",Demand!I545)</f>
        <v>541</v>
      </c>
      <c r="O545" s="17">
        <f>IF(ISBLANK(Demand!J545),"",Demand!J545)</f>
        <v>9.0166666666666657</v>
      </c>
      <c r="P545" s="64">
        <v>3.2548184716220598E-2</v>
      </c>
      <c r="Q545" s="65">
        <f t="shared" si="12"/>
        <v>3.55481847162206E-2</v>
      </c>
      <c r="R545" s="66">
        <v>1</v>
      </c>
      <c r="S545" s="13">
        <v>0</v>
      </c>
      <c r="T545" s="39">
        <v>1</v>
      </c>
      <c r="U545" s="38">
        <v>0</v>
      </c>
      <c r="V545" s="42">
        <v>0.116340607757717</v>
      </c>
      <c r="W545" s="42">
        <v>4.0519999999999998E-4</v>
      </c>
    </row>
    <row r="546" spans="13:23" x14ac:dyDescent="0.3">
      <c r="M546" s="17">
        <f>IF(ISBLANK(Demand!H546),"",Demand!H546)</f>
        <v>1</v>
      </c>
      <c r="N546" s="17">
        <f>IF(ISBLANK(Demand!I546),"",Demand!I546)</f>
        <v>542</v>
      </c>
      <c r="O546" s="17">
        <f>IF(ISBLANK(Demand!J546),"",Demand!J546)</f>
        <v>9.0333333333333332</v>
      </c>
      <c r="P546" s="64">
        <v>3.2548184716220598E-2</v>
      </c>
      <c r="Q546" s="65">
        <f t="shared" si="12"/>
        <v>3.55481847162206E-2</v>
      </c>
      <c r="R546" s="66">
        <v>1</v>
      </c>
      <c r="S546" s="13">
        <v>0</v>
      </c>
      <c r="T546" s="39">
        <v>1</v>
      </c>
      <c r="U546" s="38">
        <v>0</v>
      </c>
      <c r="V546" s="42">
        <v>0.116340607757717</v>
      </c>
      <c r="W546" s="42">
        <v>4.0519999999999998E-4</v>
      </c>
    </row>
    <row r="547" spans="13:23" x14ac:dyDescent="0.3">
      <c r="M547" s="17">
        <f>IF(ISBLANK(Demand!H547),"",Demand!H547)</f>
        <v>1</v>
      </c>
      <c r="N547" s="17">
        <f>IF(ISBLANK(Demand!I547),"",Demand!I547)</f>
        <v>543</v>
      </c>
      <c r="O547" s="17">
        <f>IF(ISBLANK(Demand!J547),"",Demand!J547)</f>
        <v>9.0500000000000007</v>
      </c>
      <c r="P547" s="64">
        <v>3.2548184716220598E-2</v>
      </c>
      <c r="Q547" s="65">
        <f t="shared" si="12"/>
        <v>3.55481847162206E-2</v>
      </c>
      <c r="R547" s="66">
        <v>1</v>
      </c>
      <c r="S547" s="13">
        <v>0</v>
      </c>
      <c r="T547" s="39">
        <v>1</v>
      </c>
      <c r="U547" s="38">
        <v>0</v>
      </c>
      <c r="V547" s="42">
        <v>0.116340607757717</v>
      </c>
      <c r="W547" s="42">
        <v>4.0519999999999998E-4</v>
      </c>
    </row>
    <row r="548" spans="13:23" x14ac:dyDescent="0.3">
      <c r="M548" s="17">
        <f>IF(ISBLANK(Demand!H548),"",Demand!H548)</f>
        <v>1</v>
      </c>
      <c r="N548" s="17">
        <f>IF(ISBLANK(Demand!I548),"",Demand!I548)</f>
        <v>544</v>
      </c>
      <c r="O548" s="17">
        <f>IF(ISBLANK(Demand!J548),"",Demand!J548)</f>
        <v>9.0666666666666664</v>
      </c>
      <c r="P548" s="64">
        <v>3.2548184716220598E-2</v>
      </c>
      <c r="Q548" s="65">
        <f t="shared" si="12"/>
        <v>3.55481847162206E-2</v>
      </c>
      <c r="R548" s="66">
        <v>1</v>
      </c>
      <c r="S548" s="13">
        <v>0</v>
      </c>
      <c r="T548" s="39">
        <v>1</v>
      </c>
      <c r="U548" s="38">
        <v>0</v>
      </c>
      <c r="V548" s="42">
        <v>0.116340607757717</v>
      </c>
      <c r="W548" s="42">
        <v>4.0519999999999998E-4</v>
      </c>
    </row>
    <row r="549" spans="13:23" x14ac:dyDescent="0.3">
      <c r="M549" s="17">
        <f>IF(ISBLANK(Demand!H549),"",Demand!H549)</f>
        <v>1</v>
      </c>
      <c r="N549" s="17">
        <f>IF(ISBLANK(Demand!I549),"",Demand!I549)</f>
        <v>545</v>
      </c>
      <c r="O549" s="17">
        <f>IF(ISBLANK(Demand!J549),"",Demand!J549)</f>
        <v>9.0833333333333339</v>
      </c>
      <c r="P549" s="64">
        <v>3.2548184716220598E-2</v>
      </c>
      <c r="Q549" s="65">
        <f t="shared" si="12"/>
        <v>3.55481847162206E-2</v>
      </c>
      <c r="R549" s="66">
        <v>1</v>
      </c>
      <c r="S549" s="13">
        <v>0</v>
      </c>
      <c r="T549" s="39">
        <v>1</v>
      </c>
      <c r="U549" s="38">
        <v>0</v>
      </c>
      <c r="V549" s="42">
        <v>0.116340607757717</v>
      </c>
      <c r="W549" s="42">
        <v>4.0519999999999998E-4</v>
      </c>
    </row>
    <row r="550" spans="13:23" x14ac:dyDescent="0.3">
      <c r="M550" s="17">
        <f>IF(ISBLANK(Demand!H550),"",Demand!H550)</f>
        <v>1</v>
      </c>
      <c r="N550" s="17">
        <f>IF(ISBLANK(Demand!I550),"",Demand!I550)</f>
        <v>546</v>
      </c>
      <c r="O550" s="17">
        <f>IF(ISBLANK(Demand!J550),"",Demand!J550)</f>
        <v>9.1</v>
      </c>
      <c r="P550" s="64">
        <v>3.2548184716220598E-2</v>
      </c>
      <c r="Q550" s="65">
        <f t="shared" ref="Q550:Q613" si="13">P550+0.003</f>
        <v>3.55481847162206E-2</v>
      </c>
      <c r="R550" s="66">
        <v>1</v>
      </c>
      <c r="S550" s="13">
        <v>0</v>
      </c>
      <c r="T550" s="39">
        <v>1</v>
      </c>
      <c r="U550" s="38">
        <v>0</v>
      </c>
      <c r="V550" s="42">
        <v>0.116340607757717</v>
      </c>
      <c r="W550" s="42">
        <v>4.0519999999999998E-4</v>
      </c>
    </row>
    <row r="551" spans="13:23" x14ac:dyDescent="0.3">
      <c r="M551" s="17">
        <f>IF(ISBLANK(Demand!H551),"",Demand!H551)</f>
        <v>1</v>
      </c>
      <c r="N551" s="17">
        <f>IF(ISBLANK(Demand!I551),"",Demand!I551)</f>
        <v>547</v>
      </c>
      <c r="O551" s="17">
        <f>IF(ISBLANK(Demand!J551),"",Demand!J551)</f>
        <v>9.1166666666666671</v>
      </c>
      <c r="P551" s="64">
        <v>3.2548184716220598E-2</v>
      </c>
      <c r="Q551" s="65">
        <f t="shared" si="13"/>
        <v>3.55481847162206E-2</v>
      </c>
      <c r="R551" s="66">
        <v>1</v>
      </c>
      <c r="S551" s="13">
        <v>0</v>
      </c>
      <c r="T551" s="39">
        <v>1</v>
      </c>
      <c r="U551" s="38">
        <v>0</v>
      </c>
      <c r="V551" s="42">
        <v>0.116340607757717</v>
      </c>
      <c r="W551" s="42">
        <v>4.0519999999999998E-4</v>
      </c>
    </row>
    <row r="552" spans="13:23" x14ac:dyDescent="0.3">
      <c r="M552" s="17">
        <f>IF(ISBLANK(Demand!H552),"",Demand!H552)</f>
        <v>1</v>
      </c>
      <c r="N552" s="17">
        <f>IF(ISBLANK(Demand!I552),"",Demand!I552)</f>
        <v>548</v>
      </c>
      <c r="O552" s="17">
        <f>IF(ISBLANK(Demand!J552),"",Demand!J552)</f>
        <v>9.1333333333333329</v>
      </c>
      <c r="P552" s="64">
        <v>3.2548184716220598E-2</v>
      </c>
      <c r="Q552" s="65">
        <f t="shared" si="13"/>
        <v>3.55481847162206E-2</v>
      </c>
      <c r="R552" s="66">
        <v>1</v>
      </c>
      <c r="S552" s="13">
        <v>0</v>
      </c>
      <c r="T552" s="39">
        <v>1</v>
      </c>
      <c r="U552" s="38">
        <v>0</v>
      </c>
      <c r="V552" s="42">
        <v>0.116340607757717</v>
      </c>
      <c r="W552" s="42">
        <v>4.0519999999999998E-4</v>
      </c>
    </row>
    <row r="553" spans="13:23" x14ac:dyDescent="0.3">
      <c r="M553" s="17">
        <f>IF(ISBLANK(Demand!H553),"",Demand!H553)</f>
        <v>1</v>
      </c>
      <c r="N553" s="17">
        <f>IF(ISBLANK(Demand!I553),"",Demand!I553)</f>
        <v>549</v>
      </c>
      <c r="O553" s="17">
        <f>IF(ISBLANK(Demand!J553),"",Demand!J553)</f>
        <v>9.15</v>
      </c>
      <c r="P553" s="64">
        <v>3.2548184716220598E-2</v>
      </c>
      <c r="Q553" s="65">
        <f t="shared" si="13"/>
        <v>3.55481847162206E-2</v>
      </c>
      <c r="R553" s="66">
        <v>1</v>
      </c>
      <c r="S553" s="13">
        <v>0</v>
      </c>
      <c r="T553" s="39">
        <v>1</v>
      </c>
      <c r="U553" s="38">
        <v>0</v>
      </c>
      <c r="V553" s="42">
        <v>0.116340607757717</v>
      </c>
      <c r="W553" s="42">
        <v>4.0519999999999998E-4</v>
      </c>
    </row>
    <row r="554" spans="13:23" x14ac:dyDescent="0.3">
      <c r="M554" s="17">
        <f>IF(ISBLANK(Demand!H554),"",Demand!H554)</f>
        <v>1</v>
      </c>
      <c r="N554" s="17">
        <f>IF(ISBLANK(Demand!I554),"",Demand!I554)</f>
        <v>550</v>
      </c>
      <c r="O554" s="17">
        <f>IF(ISBLANK(Demand!J554),"",Demand!J554)</f>
        <v>9.1666666666666661</v>
      </c>
      <c r="P554" s="64">
        <v>3.2548184716220598E-2</v>
      </c>
      <c r="Q554" s="65">
        <f t="shared" si="13"/>
        <v>3.55481847162206E-2</v>
      </c>
      <c r="R554" s="66">
        <v>1</v>
      </c>
      <c r="S554" s="13">
        <v>0</v>
      </c>
      <c r="T554" s="39">
        <v>1</v>
      </c>
      <c r="U554" s="38">
        <v>0</v>
      </c>
      <c r="V554" s="42">
        <v>0.116340607757717</v>
      </c>
      <c r="W554" s="42">
        <v>4.0519999999999998E-4</v>
      </c>
    </row>
    <row r="555" spans="13:23" x14ac:dyDescent="0.3">
      <c r="M555" s="17">
        <f>IF(ISBLANK(Demand!H555),"",Demand!H555)</f>
        <v>1</v>
      </c>
      <c r="N555" s="17">
        <f>IF(ISBLANK(Demand!I555),"",Demand!I555)</f>
        <v>551</v>
      </c>
      <c r="O555" s="17">
        <f>IF(ISBLANK(Demand!J555),"",Demand!J555)</f>
        <v>9.1833333333333336</v>
      </c>
      <c r="P555" s="64">
        <v>3.2548184716220598E-2</v>
      </c>
      <c r="Q555" s="65">
        <f t="shared" si="13"/>
        <v>3.55481847162206E-2</v>
      </c>
      <c r="R555" s="66">
        <v>1</v>
      </c>
      <c r="S555" s="13">
        <v>0</v>
      </c>
      <c r="T555" s="39">
        <v>1</v>
      </c>
      <c r="U555" s="38">
        <v>0</v>
      </c>
      <c r="V555" s="42">
        <v>0.116340607757717</v>
      </c>
      <c r="W555" s="42">
        <v>4.0519999999999998E-4</v>
      </c>
    </row>
    <row r="556" spans="13:23" x14ac:dyDescent="0.3">
      <c r="M556" s="17">
        <f>IF(ISBLANK(Demand!H556),"",Demand!H556)</f>
        <v>1</v>
      </c>
      <c r="N556" s="17">
        <f>IF(ISBLANK(Demand!I556),"",Demand!I556)</f>
        <v>552</v>
      </c>
      <c r="O556" s="17">
        <f>IF(ISBLANK(Demand!J556),"",Demand!J556)</f>
        <v>9.1999999999999993</v>
      </c>
      <c r="P556" s="64">
        <v>3.2548184716220598E-2</v>
      </c>
      <c r="Q556" s="65">
        <f t="shared" si="13"/>
        <v>3.55481847162206E-2</v>
      </c>
      <c r="R556" s="66">
        <v>1</v>
      </c>
      <c r="S556" s="13">
        <v>0</v>
      </c>
      <c r="T556" s="39">
        <v>1</v>
      </c>
      <c r="U556" s="38">
        <v>0</v>
      </c>
      <c r="V556" s="42">
        <v>0.116340607757717</v>
      </c>
      <c r="W556" s="42">
        <v>4.0519999999999998E-4</v>
      </c>
    </row>
    <row r="557" spans="13:23" x14ac:dyDescent="0.3">
      <c r="M557" s="17">
        <f>IF(ISBLANK(Demand!H557),"",Demand!H557)</f>
        <v>1</v>
      </c>
      <c r="N557" s="17">
        <f>IF(ISBLANK(Demand!I557),"",Demand!I557)</f>
        <v>553</v>
      </c>
      <c r="O557" s="17">
        <f>IF(ISBLANK(Demand!J557),"",Demand!J557)</f>
        <v>9.2166666666666668</v>
      </c>
      <c r="P557" s="64">
        <v>3.2548184716220598E-2</v>
      </c>
      <c r="Q557" s="65">
        <f t="shared" si="13"/>
        <v>3.55481847162206E-2</v>
      </c>
      <c r="R557" s="66">
        <v>1</v>
      </c>
      <c r="S557" s="13">
        <v>0</v>
      </c>
      <c r="T557" s="39">
        <v>1</v>
      </c>
      <c r="U557" s="38">
        <v>0</v>
      </c>
      <c r="V557" s="42">
        <v>0.116340607757717</v>
      </c>
      <c r="W557" s="42">
        <v>4.0519999999999998E-4</v>
      </c>
    </row>
    <row r="558" spans="13:23" x14ac:dyDescent="0.3">
      <c r="M558" s="17">
        <f>IF(ISBLANK(Demand!H558),"",Demand!H558)</f>
        <v>1</v>
      </c>
      <c r="N558" s="17">
        <f>IF(ISBLANK(Demand!I558),"",Demand!I558)</f>
        <v>554</v>
      </c>
      <c r="O558" s="17">
        <f>IF(ISBLANK(Demand!J558),"",Demand!J558)</f>
        <v>9.2333333333333325</v>
      </c>
      <c r="P558" s="64">
        <v>3.2548184716220598E-2</v>
      </c>
      <c r="Q558" s="65">
        <f t="shared" si="13"/>
        <v>3.55481847162206E-2</v>
      </c>
      <c r="R558" s="66">
        <v>1</v>
      </c>
      <c r="S558" s="13">
        <v>0</v>
      </c>
      <c r="T558" s="39">
        <v>1</v>
      </c>
      <c r="U558" s="38">
        <v>0</v>
      </c>
      <c r="V558" s="42">
        <v>0.116340607757717</v>
      </c>
      <c r="W558" s="42">
        <v>4.0519999999999998E-4</v>
      </c>
    </row>
    <row r="559" spans="13:23" x14ac:dyDescent="0.3">
      <c r="M559" s="17">
        <f>IF(ISBLANK(Demand!H559),"",Demand!H559)</f>
        <v>1</v>
      </c>
      <c r="N559" s="17">
        <f>IF(ISBLANK(Demand!I559),"",Demand!I559)</f>
        <v>555</v>
      </c>
      <c r="O559" s="17">
        <f>IF(ISBLANK(Demand!J559),"",Demand!J559)</f>
        <v>9.25</v>
      </c>
      <c r="P559" s="64">
        <v>3.2548184716220598E-2</v>
      </c>
      <c r="Q559" s="65">
        <f t="shared" si="13"/>
        <v>3.55481847162206E-2</v>
      </c>
      <c r="R559" s="66">
        <v>1</v>
      </c>
      <c r="S559" s="13">
        <v>0</v>
      </c>
      <c r="T559" s="39">
        <v>1</v>
      </c>
      <c r="U559" s="38">
        <v>0</v>
      </c>
      <c r="V559" s="42">
        <v>0.116340607757717</v>
      </c>
      <c r="W559" s="42">
        <v>4.0519999999999998E-4</v>
      </c>
    </row>
    <row r="560" spans="13:23" x14ac:dyDescent="0.3">
      <c r="M560" s="17">
        <f>IF(ISBLANK(Demand!H560),"",Demand!H560)</f>
        <v>1</v>
      </c>
      <c r="N560" s="17">
        <f>IF(ISBLANK(Demand!I560),"",Demand!I560)</f>
        <v>556</v>
      </c>
      <c r="O560" s="17">
        <f>IF(ISBLANK(Demand!J560),"",Demand!J560)</f>
        <v>9.2666666666666657</v>
      </c>
      <c r="P560" s="64">
        <v>3.2548184716220598E-2</v>
      </c>
      <c r="Q560" s="65">
        <f t="shared" si="13"/>
        <v>3.55481847162206E-2</v>
      </c>
      <c r="R560" s="66">
        <v>1</v>
      </c>
      <c r="S560" s="13">
        <v>0</v>
      </c>
      <c r="T560" s="39">
        <v>1</v>
      </c>
      <c r="U560" s="38">
        <v>0</v>
      </c>
      <c r="V560" s="42">
        <v>0.116340607757717</v>
      </c>
      <c r="W560" s="42">
        <v>4.0519999999999998E-4</v>
      </c>
    </row>
    <row r="561" spans="13:23" x14ac:dyDescent="0.3">
      <c r="M561" s="17">
        <f>IF(ISBLANK(Demand!H561),"",Demand!H561)</f>
        <v>1</v>
      </c>
      <c r="N561" s="17">
        <f>IF(ISBLANK(Demand!I561),"",Demand!I561)</f>
        <v>557</v>
      </c>
      <c r="O561" s="17">
        <f>IF(ISBLANK(Demand!J561),"",Demand!J561)</f>
        <v>9.2833333333333332</v>
      </c>
      <c r="P561" s="64">
        <v>3.2548184716220598E-2</v>
      </c>
      <c r="Q561" s="65">
        <f t="shared" si="13"/>
        <v>3.55481847162206E-2</v>
      </c>
      <c r="R561" s="66">
        <v>1</v>
      </c>
      <c r="S561" s="13">
        <v>0</v>
      </c>
      <c r="T561" s="39">
        <v>1</v>
      </c>
      <c r="U561" s="38">
        <v>0</v>
      </c>
      <c r="V561" s="42">
        <v>0.116340607757717</v>
      </c>
      <c r="W561" s="42">
        <v>4.0519999999999998E-4</v>
      </c>
    </row>
    <row r="562" spans="13:23" x14ac:dyDescent="0.3">
      <c r="M562" s="17">
        <f>IF(ISBLANK(Demand!H562),"",Demand!H562)</f>
        <v>1</v>
      </c>
      <c r="N562" s="17">
        <f>IF(ISBLANK(Demand!I562),"",Demand!I562)</f>
        <v>558</v>
      </c>
      <c r="O562" s="17">
        <f>IF(ISBLANK(Demand!J562),"",Demand!J562)</f>
        <v>9.3000000000000007</v>
      </c>
      <c r="P562" s="64">
        <v>3.2548184716220598E-2</v>
      </c>
      <c r="Q562" s="65">
        <f t="shared" si="13"/>
        <v>3.55481847162206E-2</v>
      </c>
      <c r="R562" s="66">
        <v>1</v>
      </c>
      <c r="S562" s="13">
        <v>0</v>
      </c>
      <c r="T562" s="39">
        <v>1</v>
      </c>
      <c r="U562" s="38">
        <v>0</v>
      </c>
      <c r="V562" s="42">
        <v>0.116340607757717</v>
      </c>
      <c r="W562" s="42">
        <v>4.0519999999999998E-4</v>
      </c>
    </row>
    <row r="563" spans="13:23" x14ac:dyDescent="0.3">
      <c r="M563" s="17">
        <f>IF(ISBLANK(Demand!H563),"",Demand!H563)</f>
        <v>1</v>
      </c>
      <c r="N563" s="17">
        <f>IF(ISBLANK(Demand!I563),"",Demand!I563)</f>
        <v>559</v>
      </c>
      <c r="O563" s="17">
        <f>IF(ISBLANK(Demand!J563),"",Demand!J563)</f>
        <v>9.3166666666666664</v>
      </c>
      <c r="P563" s="64">
        <v>3.2548184716220598E-2</v>
      </c>
      <c r="Q563" s="65">
        <f t="shared" si="13"/>
        <v>3.55481847162206E-2</v>
      </c>
      <c r="R563" s="66">
        <v>1</v>
      </c>
      <c r="S563" s="13">
        <v>0</v>
      </c>
      <c r="T563" s="39">
        <v>1</v>
      </c>
      <c r="U563" s="38">
        <v>0</v>
      </c>
      <c r="V563" s="42">
        <v>0.116340607757717</v>
      </c>
      <c r="W563" s="42">
        <v>4.0519999999999998E-4</v>
      </c>
    </row>
    <row r="564" spans="13:23" x14ac:dyDescent="0.3">
      <c r="M564" s="17">
        <f>IF(ISBLANK(Demand!H564),"",Demand!H564)</f>
        <v>1</v>
      </c>
      <c r="N564" s="17">
        <f>IF(ISBLANK(Demand!I564),"",Demand!I564)</f>
        <v>560</v>
      </c>
      <c r="O564" s="17">
        <f>IF(ISBLANK(Demand!J564),"",Demand!J564)</f>
        <v>9.3333333333333339</v>
      </c>
      <c r="P564" s="64">
        <v>3.2548184716220598E-2</v>
      </c>
      <c r="Q564" s="65">
        <f t="shared" si="13"/>
        <v>3.55481847162206E-2</v>
      </c>
      <c r="R564" s="66">
        <v>1</v>
      </c>
      <c r="S564" s="13">
        <v>0</v>
      </c>
      <c r="T564" s="39">
        <v>1</v>
      </c>
      <c r="U564" s="38">
        <v>0</v>
      </c>
      <c r="V564" s="42">
        <v>0.116340607757717</v>
      </c>
      <c r="W564" s="42">
        <v>4.0519999999999998E-4</v>
      </c>
    </row>
    <row r="565" spans="13:23" x14ac:dyDescent="0.3">
      <c r="M565" s="17">
        <f>IF(ISBLANK(Demand!H565),"",Demand!H565)</f>
        <v>1</v>
      </c>
      <c r="N565" s="17">
        <f>IF(ISBLANK(Demand!I565),"",Demand!I565)</f>
        <v>561</v>
      </c>
      <c r="O565" s="17">
        <f>IF(ISBLANK(Demand!J565),"",Demand!J565)</f>
        <v>9.35</v>
      </c>
      <c r="P565" s="64">
        <v>3.2548184716220598E-2</v>
      </c>
      <c r="Q565" s="65">
        <f t="shared" si="13"/>
        <v>3.55481847162206E-2</v>
      </c>
      <c r="R565" s="66">
        <v>1</v>
      </c>
      <c r="S565" s="13">
        <v>0</v>
      </c>
      <c r="T565" s="39">
        <v>1</v>
      </c>
      <c r="U565" s="38">
        <v>0</v>
      </c>
      <c r="V565" s="42">
        <v>0.116340607757717</v>
      </c>
      <c r="W565" s="42">
        <v>4.0519999999999998E-4</v>
      </c>
    </row>
    <row r="566" spans="13:23" x14ac:dyDescent="0.3">
      <c r="M566" s="17">
        <f>IF(ISBLANK(Demand!H566),"",Demand!H566)</f>
        <v>1</v>
      </c>
      <c r="N566" s="17">
        <f>IF(ISBLANK(Demand!I566),"",Demand!I566)</f>
        <v>562</v>
      </c>
      <c r="O566" s="17">
        <f>IF(ISBLANK(Demand!J566),"",Demand!J566)</f>
        <v>9.3666666666666671</v>
      </c>
      <c r="P566" s="64">
        <v>3.2548184716220598E-2</v>
      </c>
      <c r="Q566" s="65">
        <f t="shared" si="13"/>
        <v>3.55481847162206E-2</v>
      </c>
      <c r="R566" s="66">
        <v>1</v>
      </c>
      <c r="S566" s="13">
        <v>0</v>
      </c>
      <c r="T566" s="39">
        <v>1</v>
      </c>
      <c r="U566" s="38">
        <v>0</v>
      </c>
      <c r="V566" s="42">
        <v>0.116340607757717</v>
      </c>
      <c r="W566" s="42">
        <v>4.0519999999999998E-4</v>
      </c>
    </row>
    <row r="567" spans="13:23" x14ac:dyDescent="0.3">
      <c r="M567" s="17">
        <f>IF(ISBLANK(Demand!H567),"",Demand!H567)</f>
        <v>1</v>
      </c>
      <c r="N567" s="17">
        <f>IF(ISBLANK(Demand!I567),"",Demand!I567)</f>
        <v>563</v>
      </c>
      <c r="O567" s="17">
        <f>IF(ISBLANK(Demand!J567),"",Demand!J567)</f>
        <v>9.3833333333333329</v>
      </c>
      <c r="P567" s="64">
        <v>3.2548184716220598E-2</v>
      </c>
      <c r="Q567" s="65">
        <f t="shared" si="13"/>
        <v>3.55481847162206E-2</v>
      </c>
      <c r="R567" s="66">
        <v>1</v>
      </c>
      <c r="S567" s="13">
        <v>0</v>
      </c>
      <c r="T567" s="39">
        <v>1</v>
      </c>
      <c r="U567" s="38">
        <v>0</v>
      </c>
      <c r="V567" s="42">
        <v>0.116340607757717</v>
      </c>
      <c r="W567" s="42">
        <v>4.0519999999999998E-4</v>
      </c>
    </row>
    <row r="568" spans="13:23" x14ac:dyDescent="0.3">
      <c r="M568" s="17">
        <f>IF(ISBLANK(Demand!H568),"",Demand!H568)</f>
        <v>1</v>
      </c>
      <c r="N568" s="17">
        <f>IF(ISBLANK(Demand!I568),"",Demand!I568)</f>
        <v>564</v>
      </c>
      <c r="O568" s="17">
        <f>IF(ISBLANK(Demand!J568),"",Demand!J568)</f>
        <v>9.4</v>
      </c>
      <c r="P568" s="64">
        <v>3.2548184716220598E-2</v>
      </c>
      <c r="Q568" s="65">
        <f t="shared" si="13"/>
        <v>3.55481847162206E-2</v>
      </c>
      <c r="R568" s="66">
        <v>1</v>
      </c>
      <c r="S568" s="13">
        <v>0</v>
      </c>
      <c r="T568" s="39">
        <v>1</v>
      </c>
      <c r="U568" s="38">
        <v>0</v>
      </c>
      <c r="V568" s="42">
        <v>0.116340607757717</v>
      </c>
      <c r="W568" s="42">
        <v>4.0519999999999998E-4</v>
      </c>
    </row>
    <row r="569" spans="13:23" x14ac:dyDescent="0.3">
      <c r="M569" s="17">
        <f>IF(ISBLANK(Demand!H569),"",Demand!H569)</f>
        <v>1</v>
      </c>
      <c r="N569" s="17">
        <f>IF(ISBLANK(Demand!I569),"",Demand!I569)</f>
        <v>565</v>
      </c>
      <c r="O569" s="17">
        <f>IF(ISBLANK(Demand!J569),"",Demand!J569)</f>
        <v>9.4166666666666661</v>
      </c>
      <c r="P569" s="64">
        <v>3.2548184716220598E-2</v>
      </c>
      <c r="Q569" s="65">
        <f t="shared" si="13"/>
        <v>3.55481847162206E-2</v>
      </c>
      <c r="R569" s="66">
        <v>1</v>
      </c>
      <c r="S569" s="13">
        <v>0</v>
      </c>
      <c r="T569" s="39">
        <v>1</v>
      </c>
      <c r="U569" s="38">
        <v>0</v>
      </c>
      <c r="V569" s="42">
        <v>0.116340607757717</v>
      </c>
      <c r="W569" s="42">
        <v>4.0519999999999998E-4</v>
      </c>
    </row>
    <row r="570" spans="13:23" x14ac:dyDescent="0.3">
      <c r="M570" s="17">
        <f>IF(ISBLANK(Demand!H570),"",Demand!H570)</f>
        <v>1</v>
      </c>
      <c r="N570" s="17">
        <f>IF(ISBLANK(Demand!I570),"",Demand!I570)</f>
        <v>566</v>
      </c>
      <c r="O570" s="17">
        <f>IF(ISBLANK(Demand!J570),"",Demand!J570)</f>
        <v>9.4333333333333336</v>
      </c>
      <c r="P570" s="64">
        <v>3.2548184716220598E-2</v>
      </c>
      <c r="Q570" s="65">
        <f t="shared" si="13"/>
        <v>3.55481847162206E-2</v>
      </c>
      <c r="R570" s="66">
        <v>1</v>
      </c>
      <c r="S570" s="13">
        <v>0</v>
      </c>
      <c r="T570" s="39">
        <v>1</v>
      </c>
      <c r="U570" s="38">
        <v>0</v>
      </c>
      <c r="V570" s="42">
        <v>0.116340607757717</v>
      </c>
      <c r="W570" s="42">
        <v>4.0519999999999998E-4</v>
      </c>
    </row>
    <row r="571" spans="13:23" x14ac:dyDescent="0.3">
      <c r="M571" s="17">
        <f>IF(ISBLANK(Demand!H571),"",Demand!H571)</f>
        <v>1</v>
      </c>
      <c r="N571" s="17">
        <f>IF(ISBLANK(Demand!I571),"",Demand!I571)</f>
        <v>567</v>
      </c>
      <c r="O571" s="17">
        <f>IF(ISBLANK(Demand!J571),"",Demand!J571)</f>
        <v>9.4499999999999993</v>
      </c>
      <c r="P571" s="64">
        <v>3.2548184716220598E-2</v>
      </c>
      <c r="Q571" s="65">
        <f t="shared" si="13"/>
        <v>3.55481847162206E-2</v>
      </c>
      <c r="R571" s="66">
        <v>1</v>
      </c>
      <c r="S571" s="13">
        <v>0</v>
      </c>
      <c r="T571" s="39">
        <v>1</v>
      </c>
      <c r="U571" s="38">
        <v>0</v>
      </c>
      <c r="V571" s="42">
        <v>0.116340607757717</v>
      </c>
      <c r="W571" s="42">
        <v>4.0519999999999998E-4</v>
      </c>
    </row>
    <row r="572" spans="13:23" x14ac:dyDescent="0.3">
      <c r="M572" s="17">
        <f>IF(ISBLANK(Demand!H572),"",Demand!H572)</f>
        <v>1</v>
      </c>
      <c r="N572" s="17">
        <f>IF(ISBLANK(Demand!I572),"",Demand!I572)</f>
        <v>568</v>
      </c>
      <c r="O572" s="17">
        <f>IF(ISBLANK(Demand!J572),"",Demand!J572)</f>
        <v>9.4666666666666668</v>
      </c>
      <c r="P572" s="64">
        <v>3.2548184716220598E-2</v>
      </c>
      <c r="Q572" s="65">
        <f t="shared" si="13"/>
        <v>3.55481847162206E-2</v>
      </c>
      <c r="R572" s="66">
        <v>1</v>
      </c>
      <c r="S572" s="13">
        <v>0</v>
      </c>
      <c r="T572" s="39">
        <v>1</v>
      </c>
      <c r="U572" s="38">
        <v>0</v>
      </c>
      <c r="V572" s="42">
        <v>0.116340607757717</v>
      </c>
      <c r="W572" s="42">
        <v>4.0519999999999998E-4</v>
      </c>
    </row>
    <row r="573" spans="13:23" x14ac:dyDescent="0.3">
      <c r="M573" s="17">
        <f>IF(ISBLANK(Demand!H573),"",Demand!H573)</f>
        <v>1</v>
      </c>
      <c r="N573" s="17">
        <f>IF(ISBLANK(Demand!I573),"",Demand!I573)</f>
        <v>569</v>
      </c>
      <c r="O573" s="17">
        <f>IF(ISBLANK(Demand!J573),"",Demand!J573)</f>
        <v>9.4833333333333325</v>
      </c>
      <c r="P573" s="64">
        <v>3.2548184716220598E-2</v>
      </c>
      <c r="Q573" s="65">
        <f t="shared" si="13"/>
        <v>3.55481847162206E-2</v>
      </c>
      <c r="R573" s="66">
        <v>1</v>
      </c>
      <c r="S573" s="13">
        <v>0</v>
      </c>
      <c r="T573" s="39">
        <v>1</v>
      </c>
      <c r="U573" s="38">
        <v>0</v>
      </c>
      <c r="V573" s="42">
        <v>0.116340607757717</v>
      </c>
      <c r="W573" s="42">
        <v>4.0519999999999998E-4</v>
      </c>
    </row>
    <row r="574" spans="13:23" x14ac:dyDescent="0.3">
      <c r="M574" s="17">
        <f>IF(ISBLANK(Demand!H574),"",Demand!H574)</f>
        <v>1</v>
      </c>
      <c r="N574" s="17">
        <f>IF(ISBLANK(Demand!I574),"",Demand!I574)</f>
        <v>570</v>
      </c>
      <c r="O574" s="17">
        <f>IF(ISBLANK(Demand!J574),"",Demand!J574)</f>
        <v>9.5</v>
      </c>
      <c r="P574" s="64">
        <v>3.2548184716220598E-2</v>
      </c>
      <c r="Q574" s="65">
        <f t="shared" si="13"/>
        <v>3.55481847162206E-2</v>
      </c>
      <c r="R574" s="66">
        <v>1</v>
      </c>
      <c r="S574" s="13">
        <v>0</v>
      </c>
      <c r="T574" s="39">
        <v>1</v>
      </c>
      <c r="U574" s="38">
        <v>0</v>
      </c>
      <c r="V574" s="42">
        <v>0.116340607757717</v>
      </c>
      <c r="W574" s="42">
        <v>4.0519999999999998E-4</v>
      </c>
    </row>
    <row r="575" spans="13:23" x14ac:dyDescent="0.3">
      <c r="M575" s="17">
        <f>IF(ISBLANK(Demand!H575),"",Demand!H575)</f>
        <v>1</v>
      </c>
      <c r="N575" s="17">
        <f>IF(ISBLANK(Demand!I575),"",Demand!I575)</f>
        <v>571</v>
      </c>
      <c r="O575" s="17">
        <f>IF(ISBLANK(Demand!J575),"",Demand!J575)</f>
        <v>9.5166666666666657</v>
      </c>
      <c r="P575" s="64">
        <v>3.2548184716220598E-2</v>
      </c>
      <c r="Q575" s="65">
        <f t="shared" si="13"/>
        <v>3.55481847162206E-2</v>
      </c>
      <c r="R575" s="66">
        <v>1</v>
      </c>
      <c r="S575" s="13">
        <v>0</v>
      </c>
      <c r="T575" s="39">
        <v>1</v>
      </c>
      <c r="U575" s="38">
        <v>0</v>
      </c>
      <c r="V575" s="42">
        <v>0.116340607757717</v>
      </c>
      <c r="W575" s="42">
        <v>4.0519999999999998E-4</v>
      </c>
    </row>
    <row r="576" spans="13:23" x14ac:dyDescent="0.3">
      <c r="M576" s="17">
        <f>IF(ISBLANK(Demand!H576),"",Demand!H576)</f>
        <v>1</v>
      </c>
      <c r="N576" s="17">
        <f>IF(ISBLANK(Demand!I576),"",Demand!I576)</f>
        <v>572</v>
      </c>
      <c r="O576" s="17">
        <f>IF(ISBLANK(Demand!J576),"",Demand!J576)</f>
        <v>9.5333333333333332</v>
      </c>
      <c r="P576" s="64">
        <v>3.2548184716220598E-2</v>
      </c>
      <c r="Q576" s="65">
        <f t="shared" si="13"/>
        <v>3.55481847162206E-2</v>
      </c>
      <c r="R576" s="66">
        <v>1</v>
      </c>
      <c r="S576" s="13">
        <v>0</v>
      </c>
      <c r="T576" s="39">
        <v>1</v>
      </c>
      <c r="U576" s="38">
        <v>0</v>
      </c>
      <c r="V576" s="42">
        <v>0.116340607757717</v>
      </c>
      <c r="W576" s="42">
        <v>4.0519999999999998E-4</v>
      </c>
    </row>
    <row r="577" spans="13:23" x14ac:dyDescent="0.3">
      <c r="M577" s="17">
        <f>IF(ISBLANK(Demand!H577),"",Demand!H577)</f>
        <v>1</v>
      </c>
      <c r="N577" s="17">
        <f>IF(ISBLANK(Demand!I577),"",Demand!I577)</f>
        <v>573</v>
      </c>
      <c r="O577" s="17">
        <f>IF(ISBLANK(Demand!J577),"",Demand!J577)</f>
        <v>9.5500000000000007</v>
      </c>
      <c r="P577" s="64">
        <v>3.2548184716220598E-2</v>
      </c>
      <c r="Q577" s="65">
        <f t="shared" si="13"/>
        <v>3.55481847162206E-2</v>
      </c>
      <c r="R577" s="66">
        <v>1</v>
      </c>
      <c r="S577" s="13">
        <v>0</v>
      </c>
      <c r="T577" s="39">
        <v>1</v>
      </c>
      <c r="U577" s="38">
        <v>0</v>
      </c>
      <c r="V577" s="42">
        <v>0.116340607757717</v>
      </c>
      <c r="W577" s="42">
        <v>4.0519999999999998E-4</v>
      </c>
    </row>
    <row r="578" spans="13:23" x14ac:dyDescent="0.3">
      <c r="M578" s="17">
        <f>IF(ISBLANK(Demand!H578),"",Demand!H578)</f>
        <v>1</v>
      </c>
      <c r="N578" s="17">
        <f>IF(ISBLANK(Demand!I578),"",Demand!I578)</f>
        <v>574</v>
      </c>
      <c r="O578" s="17">
        <f>IF(ISBLANK(Demand!J578),"",Demand!J578)</f>
        <v>9.5666666666666664</v>
      </c>
      <c r="P578" s="64">
        <v>3.2548184716220598E-2</v>
      </c>
      <c r="Q578" s="65">
        <f t="shared" si="13"/>
        <v>3.55481847162206E-2</v>
      </c>
      <c r="R578" s="66">
        <v>1</v>
      </c>
      <c r="S578" s="13">
        <v>0</v>
      </c>
      <c r="T578" s="39">
        <v>1</v>
      </c>
      <c r="U578" s="38">
        <v>0</v>
      </c>
      <c r="V578" s="42">
        <v>0.116340607757717</v>
      </c>
      <c r="W578" s="42">
        <v>4.0519999999999998E-4</v>
      </c>
    </row>
    <row r="579" spans="13:23" x14ac:dyDescent="0.3">
      <c r="M579" s="17">
        <f>IF(ISBLANK(Demand!H579),"",Demand!H579)</f>
        <v>1</v>
      </c>
      <c r="N579" s="17">
        <f>IF(ISBLANK(Demand!I579),"",Demand!I579)</f>
        <v>575</v>
      </c>
      <c r="O579" s="17">
        <f>IF(ISBLANK(Demand!J579),"",Demand!J579)</f>
        <v>9.5833333333333339</v>
      </c>
      <c r="P579" s="64">
        <v>3.2548184716220598E-2</v>
      </c>
      <c r="Q579" s="65">
        <f t="shared" si="13"/>
        <v>3.55481847162206E-2</v>
      </c>
      <c r="R579" s="66">
        <v>1</v>
      </c>
      <c r="S579" s="13">
        <v>0</v>
      </c>
      <c r="T579" s="39">
        <v>1</v>
      </c>
      <c r="U579" s="38">
        <v>0</v>
      </c>
      <c r="V579" s="42">
        <v>0.116340607757717</v>
      </c>
      <c r="W579" s="42">
        <v>4.0519999999999998E-4</v>
      </c>
    </row>
    <row r="580" spans="13:23" x14ac:dyDescent="0.3">
      <c r="M580" s="17">
        <f>IF(ISBLANK(Demand!H580),"",Demand!H580)</f>
        <v>1</v>
      </c>
      <c r="N580" s="17">
        <f>IF(ISBLANK(Demand!I580),"",Demand!I580)</f>
        <v>576</v>
      </c>
      <c r="O580" s="17">
        <f>IF(ISBLANK(Demand!J580),"",Demand!J580)</f>
        <v>9.6</v>
      </c>
      <c r="P580" s="64">
        <v>3.2548184716220598E-2</v>
      </c>
      <c r="Q580" s="65">
        <f t="shared" si="13"/>
        <v>3.55481847162206E-2</v>
      </c>
      <c r="R580" s="66">
        <v>1</v>
      </c>
      <c r="S580" s="13">
        <v>0</v>
      </c>
      <c r="T580" s="39">
        <v>1</v>
      </c>
      <c r="U580" s="38">
        <v>0</v>
      </c>
      <c r="V580" s="42">
        <v>0.116340607757717</v>
      </c>
      <c r="W580" s="42">
        <v>4.0519999999999998E-4</v>
      </c>
    </row>
    <row r="581" spans="13:23" x14ac:dyDescent="0.3">
      <c r="M581" s="17">
        <f>IF(ISBLANK(Demand!H581),"",Demand!H581)</f>
        <v>1</v>
      </c>
      <c r="N581" s="17">
        <f>IF(ISBLANK(Demand!I581),"",Demand!I581)</f>
        <v>577</v>
      </c>
      <c r="O581" s="17">
        <f>IF(ISBLANK(Demand!J581),"",Demand!J581)</f>
        <v>9.6166666666666671</v>
      </c>
      <c r="P581" s="64">
        <v>3.2548184716220598E-2</v>
      </c>
      <c r="Q581" s="65">
        <f t="shared" si="13"/>
        <v>3.55481847162206E-2</v>
      </c>
      <c r="R581" s="66">
        <v>1</v>
      </c>
      <c r="S581" s="13">
        <v>0</v>
      </c>
      <c r="T581" s="39">
        <v>1</v>
      </c>
      <c r="U581" s="38">
        <v>0</v>
      </c>
      <c r="V581" s="42">
        <v>0.116340607757717</v>
      </c>
      <c r="W581" s="42">
        <v>4.0519999999999998E-4</v>
      </c>
    </row>
    <row r="582" spans="13:23" x14ac:dyDescent="0.3">
      <c r="M582" s="17">
        <f>IF(ISBLANK(Demand!H582),"",Demand!H582)</f>
        <v>1</v>
      </c>
      <c r="N582" s="17">
        <f>IF(ISBLANK(Demand!I582),"",Demand!I582)</f>
        <v>578</v>
      </c>
      <c r="O582" s="17">
        <f>IF(ISBLANK(Demand!J582),"",Demand!J582)</f>
        <v>9.6333333333333329</v>
      </c>
      <c r="P582" s="64">
        <v>3.2548184716220598E-2</v>
      </c>
      <c r="Q582" s="65">
        <f t="shared" si="13"/>
        <v>3.55481847162206E-2</v>
      </c>
      <c r="R582" s="66">
        <v>1</v>
      </c>
      <c r="S582" s="13">
        <v>0</v>
      </c>
      <c r="T582" s="39">
        <v>1</v>
      </c>
      <c r="U582" s="38">
        <v>0</v>
      </c>
      <c r="V582" s="42">
        <v>0.116340607757717</v>
      </c>
      <c r="W582" s="42">
        <v>4.0519999999999998E-4</v>
      </c>
    </row>
    <row r="583" spans="13:23" x14ac:dyDescent="0.3">
      <c r="M583" s="17">
        <f>IF(ISBLANK(Demand!H583),"",Demand!H583)</f>
        <v>1</v>
      </c>
      <c r="N583" s="17">
        <f>IF(ISBLANK(Demand!I583),"",Demand!I583)</f>
        <v>579</v>
      </c>
      <c r="O583" s="17">
        <f>IF(ISBLANK(Demand!J583),"",Demand!J583)</f>
        <v>9.65</v>
      </c>
      <c r="P583" s="64">
        <v>3.2548184716220598E-2</v>
      </c>
      <c r="Q583" s="65">
        <f t="shared" si="13"/>
        <v>3.55481847162206E-2</v>
      </c>
      <c r="R583" s="66">
        <v>1</v>
      </c>
      <c r="S583" s="13">
        <v>0</v>
      </c>
      <c r="T583" s="39">
        <v>1</v>
      </c>
      <c r="U583" s="38">
        <v>0</v>
      </c>
      <c r="V583" s="42">
        <v>0.116340607757717</v>
      </c>
      <c r="W583" s="42">
        <v>4.0519999999999998E-4</v>
      </c>
    </row>
    <row r="584" spans="13:23" x14ac:dyDescent="0.3">
      <c r="M584" s="17">
        <f>IF(ISBLANK(Demand!H584),"",Demand!H584)</f>
        <v>1</v>
      </c>
      <c r="N584" s="17">
        <f>IF(ISBLANK(Demand!I584),"",Demand!I584)</f>
        <v>580</v>
      </c>
      <c r="O584" s="17">
        <f>IF(ISBLANK(Demand!J584),"",Demand!J584)</f>
        <v>9.6666666666666661</v>
      </c>
      <c r="P584" s="64">
        <v>3.2548184716220598E-2</v>
      </c>
      <c r="Q584" s="65">
        <f t="shared" si="13"/>
        <v>3.55481847162206E-2</v>
      </c>
      <c r="R584" s="66">
        <v>1</v>
      </c>
      <c r="S584" s="13">
        <v>0</v>
      </c>
      <c r="T584" s="39">
        <v>1</v>
      </c>
      <c r="U584" s="38">
        <v>0</v>
      </c>
      <c r="V584" s="42">
        <v>0.116340607757717</v>
      </c>
      <c r="W584" s="42">
        <v>4.0519999999999998E-4</v>
      </c>
    </row>
    <row r="585" spans="13:23" x14ac:dyDescent="0.3">
      <c r="M585" s="17">
        <f>IF(ISBLANK(Demand!H585),"",Demand!H585)</f>
        <v>1</v>
      </c>
      <c r="N585" s="17">
        <f>IF(ISBLANK(Demand!I585),"",Demand!I585)</f>
        <v>581</v>
      </c>
      <c r="O585" s="17">
        <f>IF(ISBLANK(Demand!J585),"",Demand!J585)</f>
        <v>9.6833333333333336</v>
      </c>
      <c r="P585" s="64">
        <v>3.2548184716220598E-2</v>
      </c>
      <c r="Q585" s="65">
        <f t="shared" si="13"/>
        <v>3.55481847162206E-2</v>
      </c>
      <c r="R585" s="66">
        <v>1</v>
      </c>
      <c r="S585" s="13">
        <v>0</v>
      </c>
      <c r="T585" s="39">
        <v>1</v>
      </c>
      <c r="U585" s="38">
        <v>0</v>
      </c>
      <c r="V585" s="42">
        <v>0.116340607757717</v>
      </c>
      <c r="W585" s="42">
        <v>4.0519999999999998E-4</v>
      </c>
    </row>
    <row r="586" spans="13:23" x14ac:dyDescent="0.3">
      <c r="M586" s="17">
        <f>IF(ISBLANK(Demand!H586),"",Demand!H586)</f>
        <v>1</v>
      </c>
      <c r="N586" s="17">
        <f>IF(ISBLANK(Demand!I586),"",Demand!I586)</f>
        <v>582</v>
      </c>
      <c r="O586" s="17">
        <f>IF(ISBLANK(Demand!J586),"",Demand!J586)</f>
        <v>9.6999999999999993</v>
      </c>
      <c r="P586" s="64">
        <v>3.2548184716220598E-2</v>
      </c>
      <c r="Q586" s="65">
        <f t="shared" si="13"/>
        <v>3.55481847162206E-2</v>
      </c>
      <c r="R586" s="66">
        <v>1</v>
      </c>
      <c r="S586" s="13">
        <v>0</v>
      </c>
      <c r="T586" s="39">
        <v>1</v>
      </c>
      <c r="U586" s="38">
        <v>0</v>
      </c>
      <c r="V586" s="42">
        <v>0.116340607757717</v>
      </c>
      <c r="W586" s="42">
        <v>4.0519999999999998E-4</v>
      </c>
    </row>
    <row r="587" spans="13:23" x14ac:dyDescent="0.3">
      <c r="M587" s="17">
        <f>IF(ISBLANK(Demand!H587),"",Demand!H587)</f>
        <v>1</v>
      </c>
      <c r="N587" s="17">
        <f>IF(ISBLANK(Demand!I587),"",Demand!I587)</f>
        <v>583</v>
      </c>
      <c r="O587" s="17">
        <f>IF(ISBLANK(Demand!J587),"",Demand!J587)</f>
        <v>9.7166666666666668</v>
      </c>
      <c r="P587" s="64">
        <v>3.2548184716220598E-2</v>
      </c>
      <c r="Q587" s="65">
        <f t="shared" si="13"/>
        <v>3.55481847162206E-2</v>
      </c>
      <c r="R587" s="66">
        <v>1</v>
      </c>
      <c r="S587" s="13">
        <v>0</v>
      </c>
      <c r="T587" s="39">
        <v>1</v>
      </c>
      <c r="U587" s="38">
        <v>0</v>
      </c>
      <c r="V587" s="42">
        <v>0.116340607757717</v>
      </c>
      <c r="W587" s="42">
        <v>4.0519999999999998E-4</v>
      </c>
    </row>
    <row r="588" spans="13:23" x14ac:dyDescent="0.3">
      <c r="M588" s="17">
        <f>IF(ISBLANK(Demand!H588),"",Demand!H588)</f>
        <v>1</v>
      </c>
      <c r="N588" s="17">
        <f>IF(ISBLANK(Demand!I588),"",Demand!I588)</f>
        <v>584</v>
      </c>
      <c r="O588" s="17">
        <f>IF(ISBLANK(Demand!J588),"",Demand!J588)</f>
        <v>9.7333333333333325</v>
      </c>
      <c r="P588" s="64">
        <v>3.2548184716220598E-2</v>
      </c>
      <c r="Q588" s="65">
        <f t="shared" si="13"/>
        <v>3.55481847162206E-2</v>
      </c>
      <c r="R588" s="66">
        <v>1</v>
      </c>
      <c r="S588" s="13">
        <v>0</v>
      </c>
      <c r="T588" s="39">
        <v>1</v>
      </c>
      <c r="U588" s="38">
        <v>0</v>
      </c>
      <c r="V588" s="42">
        <v>0.116340607757717</v>
      </c>
      <c r="W588" s="42">
        <v>4.0519999999999998E-4</v>
      </c>
    </row>
    <row r="589" spans="13:23" x14ac:dyDescent="0.3">
      <c r="M589" s="17">
        <f>IF(ISBLANK(Demand!H589),"",Demand!H589)</f>
        <v>1</v>
      </c>
      <c r="N589" s="17">
        <f>IF(ISBLANK(Demand!I589),"",Demand!I589)</f>
        <v>585</v>
      </c>
      <c r="O589" s="17">
        <f>IF(ISBLANK(Demand!J589),"",Demand!J589)</f>
        <v>9.75</v>
      </c>
      <c r="P589" s="64">
        <v>3.2548184716220598E-2</v>
      </c>
      <c r="Q589" s="65">
        <f t="shared" si="13"/>
        <v>3.55481847162206E-2</v>
      </c>
      <c r="R589" s="66">
        <v>1</v>
      </c>
      <c r="S589" s="13">
        <v>0</v>
      </c>
      <c r="T589" s="39">
        <v>1</v>
      </c>
      <c r="U589" s="38">
        <v>0</v>
      </c>
      <c r="V589" s="42">
        <v>0.116340607757717</v>
      </c>
      <c r="W589" s="42">
        <v>4.0519999999999998E-4</v>
      </c>
    </row>
    <row r="590" spans="13:23" x14ac:dyDescent="0.3">
      <c r="M590" s="17">
        <f>IF(ISBLANK(Demand!H590),"",Demand!H590)</f>
        <v>1</v>
      </c>
      <c r="N590" s="17">
        <f>IF(ISBLANK(Demand!I590),"",Demand!I590)</f>
        <v>586</v>
      </c>
      <c r="O590" s="17">
        <f>IF(ISBLANK(Demand!J590),"",Demand!J590)</f>
        <v>9.7666666666666657</v>
      </c>
      <c r="P590" s="64">
        <v>3.2548184716220598E-2</v>
      </c>
      <c r="Q590" s="65">
        <f t="shared" si="13"/>
        <v>3.55481847162206E-2</v>
      </c>
      <c r="R590" s="66">
        <v>1</v>
      </c>
      <c r="S590" s="13">
        <v>0</v>
      </c>
      <c r="T590" s="39">
        <v>1</v>
      </c>
      <c r="U590" s="38">
        <v>0</v>
      </c>
      <c r="V590" s="42">
        <v>0.116340607757717</v>
      </c>
      <c r="W590" s="42">
        <v>4.0519999999999998E-4</v>
      </c>
    </row>
    <row r="591" spans="13:23" x14ac:dyDescent="0.3">
      <c r="M591" s="17">
        <f>IF(ISBLANK(Demand!H591),"",Demand!H591)</f>
        <v>1</v>
      </c>
      <c r="N591" s="17">
        <f>IF(ISBLANK(Demand!I591),"",Demand!I591)</f>
        <v>587</v>
      </c>
      <c r="O591" s="17">
        <f>IF(ISBLANK(Demand!J591),"",Demand!J591)</f>
        <v>9.7833333333333332</v>
      </c>
      <c r="P591" s="64">
        <v>3.2548184716220598E-2</v>
      </c>
      <c r="Q591" s="65">
        <f t="shared" si="13"/>
        <v>3.55481847162206E-2</v>
      </c>
      <c r="R591" s="66">
        <v>1</v>
      </c>
      <c r="S591" s="13">
        <v>0</v>
      </c>
      <c r="T591" s="39">
        <v>1</v>
      </c>
      <c r="U591" s="38">
        <v>0</v>
      </c>
      <c r="V591" s="42">
        <v>0.116340607757717</v>
      </c>
      <c r="W591" s="42">
        <v>4.0519999999999998E-4</v>
      </c>
    </row>
    <row r="592" spans="13:23" x14ac:dyDescent="0.3">
      <c r="M592" s="17">
        <f>IF(ISBLANK(Demand!H592),"",Demand!H592)</f>
        <v>1</v>
      </c>
      <c r="N592" s="17">
        <f>IF(ISBLANK(Demand!I592),"",Demand!I592)</f>
        <v>588</v>
      </c>
      <c r="O592" s="17">
        <f>IF(ISBLANK(Demand!J592),"",Demand!J592)</f>
        <v>9.8000000000000007</v>
      </c>
      <c r="P592" s="64">
        <v>3.2548184716220598E-2</v>
      </c>
      <c r="Q592" s="65">
        <f t="shared" si="13"/>
        <v>3.55481847162206E-2</v>
      </c>
      <c r="R592" s="66">
        <v>1</v>
      </c>
      <c r="S592" s="13">
        <v>0</v>
      </c>
      <c r="T592" s="39">
        <v>1</v>
      </c>
      <c r="U592" s="38">
        <v>0</v>
      </c>
      <c r="V592" s="42">
        <v>0.116340607757717</v>
      </c>
      <c r="W592" s="42">
        <v>4.0519999999999998E-4</v>
      </c>
    </row>
    <row r="593" spans="13:23" x14ac:dyDescent="0.3">
      <c r="M593" s="17">
        <f>IF(ISBLANK(Demand!H593),"",Demand!H593)</f>
        <v>1</v>
      </c>
      <c r="N593" s="17">
        <f>IF(ISBLANK(Demand!I593),"",Demand!I593)</f>
        <v>589</v>
      </c>
      <c r="O593" s="17">
        <f>IF(ISBLANK(Demand!J593),"",Demand!J593)</f>
        <v>9.8166666666666664</v>
      </c>
      <c r="P593" s="64">
        <v>3.2548184716220598E-2</v>
      </c>
      <c r="Q593" s="65">
        <f t="shared" si="13"/>
        <v>3.55481847162206E-2</v>
      </c>
      <c r="R593" s="66">
        <v>1</v>
      </c>
      <c r="S593" s="13">
        <v>0</v>
      </c>
      <c r="T593" s="39">
        <v>1</v>
      </c>
      <c r="U593" s="38">
        <v>0</v>
      </c>
      <c r="V593" s="42">
        <v>0.116340607757717</v>
      </c>
      <c r="W593" s="42">
        <v>4.0519999999999998E-4</v>
      </c>
    </row>
    <row r="594" spans="13:23" x14ac:dyDescent="0.3">
      <c r="M594" s="17">
        <f>IF(ISBLANK(Demand!H594),"",Demand!H594)</f>
        <v>1</v>
      </c>
      <c r="N594" s="17">
        <f>IF(ISBLANK(Demand!I594),"",Demand!I594)</f>
        <v>590</v>
      </c>
      <c r="O594" s="17">
        <f>IF(ISBLANK(Demand!J594),"",Demand!J594)</f>
        <v>9.8333333333333339</v>
      </c>
      <c r="P594" s="64">
        <v>3.2548184716220598E-2</v>
      </c>
      <c r="Q594" s="65">
        <f t="shared" si="13"/>
        <v>3.55481847162206E-2</v>
      </c>
      <c r="R594" s="66">
        <v>1</v>
      </c>
      <c r="S594" s="13">
        <v>0</v>
      </c>
      <c r="T594" s="39">
        <v>1</v>
      </c>
      <c r="U594" s="38">
        <v>0</v>
      </c>
      <c r="V594" s="42">
        <v>0.116340607757717</v>
      </c>
      <c r="W594" s="42">
        <v>4.0519999999999998E-4</v>
      </c>
    </row>
    <row r="595" spans="13:23" x14ac:dyDescent="0.3">
      <c r="M595" s="17">
        <f>IF(ISBLANK(Demand!H595),"",Demand!H595)</f>
        <v>1</v>
      </c>
      <c r="N595" s="17">
        <f>IF(ISBLANK(Demand!I595),"",Demand!I595)</f>
        <v>591</v>
      </c>
      <c r="O595" s="17">
        <f>IF(ISBLANK(Demand!J595),"",Demand!J595)</f>
        <v>9.85</v>
      </c>
      <c r="P595" s="64">
        <v>3.2548184716220598E-2</v>
      </c>
      <c r="Q595" s="65">
        <f t="shared" si="13"/>
        <v>3.55481847162206E-2</v>
      </c>
      <c r="R595" s="66">
        <v>1</v>
      </c>
      <c r="S595" s="13">
        <v>0</v>
      </c>
      <c r="T595" s="39">
        <v>1</v>
      </c>
      <c r="U595" s="38">
        <v>0</v>
      </c>
      <c r="V595" s="42">
        <v>0.116340607757717</v>
      </c>
      <c r="W595" s="42">
        <v>4.0519999999999998E-4</v>
      </c>
    </row>
    <row r="596" spans="13:23" x14ac:dyDescent="0.3">
      <c r="M596" s="17">
        <f>IF(ISBLANK(Demand!H596),"",Demand!H596)</f>
        <v>1</v>
      </c>
      <c r="N596" s="17">
        <f>IF(ISBLANK(Demand!I596),"",Demand!I596)</f>
        <v>592</v>
      </c>
      <c r="O596" s="17">
        <f>IF(ISBLANK(Demand!J596),"",Demand!J596)</f>
        <v>9.8666666666666671</v>
      </c>
      <c r="P596" s="64">
        <v>3.2548184716220598E-2</v>
      </c>
      <c r="Q596" s="65">
        <f t="shared" si="13"/>
        <v>3.55481847162206E-2</v>
      </c>
      <c r="R596" s="66">
        <v>1</v>
      </c>
      <c r="S596" s="13">
        <v>0</v>
      </c>
      <c r="T596" s="39">
        <v>1</v>
      </c>
      <c r="U596" s="38">
        <v>0</v>
      </c>
      <c r="V596" s="42">
        <v>0.116340607757717</v>
      </c>
      <c r="W596" s="42">
        <v>4.0519999999999998E-4</v>
      </c>
    </row>
    <row r="597" spans="13:23" x14ac:dyDescent="0.3">
      <c r="M597" s="17">
        <f>IF(ISBLANK(Demand!H597),"",Demand!H597)</f>
        <v>1</v>
      </c>
      <c r="N597" s="17">
        <f>IF(ISBLANK(Demand!I597),"",Demand!I597)</f>
        <v>593</v>
      </c>
      <c r="O597" s="17">
        <f>IF(ISBLANK(Demand!J597),"",Demand!J597)</f>
        <v>9.8833333333333329</v>
      </c>
      <c r="P597" s="64">
        <v>3.2548184716220598E-2</v>
      </c>
      <c r="Q597" s="65">
        <f t="shared" si="13"/>
        <v>3.55481847162206E-2</v>
      </c>
      <c r="R597" s="66">
        <v>1</v>
      </c>
      <c r="S597" s="13">
        <v>0</v>
      </c>
      <c r="T597" s="39">
        <v>1</v>
      </c>
      <c r="U597" s="38">
        <v>0</v>
      </c>
      <c r="V597" s="42">
        <v>0.116340607757717</v>
      </c>
      <c r="W597" s="42">
        <v>4.0519999999999998E-4</v>
      </c>
    </row>
    <row r="598" spans="13:23" x14ac:dyDescent="0.3">
      <c r="M598" s="17">
        <f>IF(ISBLANK(Demand!H598),"",Demand!H598)</f>
        <v>1</v>
      </c>
      <c r="N598" s="17">
        <f>IF(ISBLANK(Demand!I598),"",Demand!I598)</f>
        <v>594</v>
      </c>
      <c r="O598" s="17">
        <f>IF(ISBLANK(Demand!J598),"",Demand!J598)</f>
        <v>9.9</v>
      </c>
      <c r="P598" s="64">
        <v>3.2548184716220598E-2</v>
      </c>
      <c r="Q598" s="65">
        <f t="shared" si="13"/>
        <v>3.55481847162206E-2</v>
      </c>
      <c r="R598" s="66">
        <v>1</v>
      </c>
      <c r="S598" s="13">
        <v>0</v>
      </c>
      <c r="T598" s="39">
        <v>1</v>
      </c>
      <c r="U598" s="38">
        <v>0</v>
      </c>
      <c r="V598" s="42">
        <v>0.116340607757717</v>
      </c>
      <c r="W598" s="42">
        <v>4.0519999999999998E-4</v>
      </c>
    </row>
    <row r="599" spans="13:23" x14ac:dyDescent="0.3">
      <c r="M599" s="17">
        <f>IF(ISBLANK(Demand!H599),"",Demand!H599)</f>
        <v>1</v>
      </c>
      <c r="N599" s="17">
        <f>IF(ISBLANK(Demand!I599),"",Demand!I599)</f>
        <v>595</v>
      </c>
      <c r="O599" s="17">
        <f>IF(ISBLANK(Demand!J599),"",Demand!J599)</f>
        <v>9.9166666666666661</v>
      </c>
      <c r="P599" s="64">
        <v>3.2548184716220598E-2</v>
      </c>
      <c r="Q599" s="65">
        <f t="shared" si="13"/>
        <v>3.55481847162206E-2</v>
      </c>
      <c r="R599" s="66">
        <v>1</v>
      </c>
      <c r="S599" s="13">
        <v>0</v>
      </c>
      <c r="T599" s="39">
        <v>1</v>
      </c>
      <c r="U599" s="38">
        <v>0</v>
      </c>
      <c r="V599" s="42">
        <v>0.116340607757717</v>
      </c>
      <c r="W599" s="42">
        <v>4.0519999999999998E-4</v>
      </c>
    </row>
    <row r="600" spans="13:23" x14ac:dyDescent="0.3">
      <c r="M600" s="17">
        <f>IF(ISBLANK(Demand!H600),"",Demand!H600)</f>
        <v>1</v>
      </c>
      <c r="N600" s="17">
        <f>IF(ISBLANK(Demand!I600),"",Demand!I600)</f>
        <v>596</v>
      </c>
      <c r="O600" s="17">
        <f>IF(ISBLANK(Demand!J600),"",Demand!J600)</f>
        <v>9.9333333333333336</v>
      </c>
      <c r="P600" s="64">
        <v>3.2548184716220598E-2</v>
      </c>
      <c r="Q600" s="65">
        <f t="shared" si="13"/>
        <v>3.55481847162206E-2</v>
      </c>
      <c r="R600" s="66">
        <v>1</v>
      </c>
      <c r="S600" s="13">
        <v>0</v>
      </c>
      <c r="T600" s="39">
        <v>1</v>
      </c>
      <c r="U600" s="38">
        <v>0</v>
      </c>
      <c r="V600" s="42">
        <v>0.116340607757717</v>
      </c>
      <c r="W600" s="42">
        <v>4.0519999999999998E-4</v>
      </c>
    </row>
    <row r="601" spans="13:23" x14ac:dyDescent="0.3">
      <c r="M601" s="17">
        <f>IF(ISBLANK(Demand!H601),"",Demand!H601)</f>
        <v>1</v>
      </c>
      <c r="N601" s="17">
        <f>IF(ISBLANK(Demand!I601),"",Demand!I601)</f>
        <v>597</v>
      </c>
      <c r="O601" s="17">
        <f>IF(ISBLANK(Demand!J601),"",Demand!J601)</f>
        <v>9.9499999999999993</v>
      </c>
      <c r="P601" s="64">
        <v>3.2548184716220598E-2</v>
      </c>
      <c r="Q601" s="65">
        <f t="shared" si="13"/>
        <v>3.55481847162206E-2</v>
      </c>
      <c r="R601" s="66">
        <v>1</v>
      </c>
      <c r="S601" s="13">
        <v>0</v>
      </c>
      <c r="T601" s="39">
        <v>1</v>
      </c>
      <c r="U601" s="38">
        <v>0</v>
      </c>
      <c r="V601" s="42">
        <v>0.116340607757717</v>
      </c>
      <c r="W601" s="42">
        <v>4.0519999999999998E-4</v>
      </c>
    </row>
    <row r="602" spans="13:23" x14ac:dyDescent="0.3">
      <c r="M602" s="17">
        <f>IF(ISBLANK(Demand!H602),"",Demand!H602)</f>
        <v>1</v>
      </c>
      <c r="N602" s="17">
        <f>IF(ISBLANK(Demand!I602),"",Demand!I602)</f>
        <v>598</v>
      </c>
      <c r="O602" s="17">
        <f>IF(ISBLANK(Demand!J602),"",Demand!J602)</f>
        <v>9.9666666666666668</v>
      </c>
      <c r="P602" s="64">
        <v>3.2548184716220598E-2</v>
      </c>
      <c r="Q602" s="65">
        <f t="shared" si="13"/>
        <v>3.55481847162206E-2</v>
      </c>
      <c r="R602" s="66">
        <v>1</v>
      </c>
      <c r="S602" s="13">
        <v>0</v>
      </c>
      <c r="T602" s="39">
        <v>1</v>
      </c>
      <c r="U602" s="38">
        <v>0</v>
      </c>
      <c r="V602" s="42">
        <v>0.116340607757717</v>
      </c>
      <c r="W602" s="42">
        <v>4.0519999999999998E-4</v>
      </c>
    </row>
    <row r="603" spans="13:23" x14ac:dyDescent="0.3">
      <c r="M603" s="17">
        <f>IF(ISBLANK(Demand!H603),"",Demand!H603)</f>
        <v>1</v>
      </c>
      <c r="N603" s="17">
        <f>IF(ISBLANK(Demand!I603),"",Demand!I603)</f>
        <v>599</v>
      </c>
      <c r="O603" s="17">
        <f>IF(ISBLANK(Demand!J603),"",Demand!J603)</f>
        <v>9.9833333333333325</v>
      </c>
      <c r="P603" s="64">
        <v>3.2548184716220598E-2</v>
      </c>
      <c r="Q603" s="65">
        <f t="shared" si="13"/>
        <v>3.55481847162206E-2</v>
      </c>
      <c r="R603" s="66">
        <v>1</v>
      </c>
      <c r="S603" s="13">
        <v>0</v>
      </c>
      <c r="T603" s="39">
        <v>1</v>
      </c>
      <c r="U603" s="38">
        <v>0</v>
      </c>
      <c r="V603" s="42">
        <v>0.116340607757717</v>
      </c>
      <c r="W603" s="42">
        <v>4.0519999999999998E-4</v>
      </c>
    </row>
    <row r="604" spans="13:23" x14ac:dyDescent="0.3">
      <c r="M604" s="17">
        <f>IF(ISBLANK(Demand!H604),"",Demand!H604)</f>
        <v>1</v>
      </c>
      <c r="N604" s="17">
        <f>IF(ISBLANK(Demand!I604),"",Demand!I604)</f>
        <v>600</v>
      </c>
      <c r="O604" s="17">
        <f>IF(ISBLANK(Demand!J604),"",Demand!J604)</f>
        <v>10</v>
      </c>
      <c r="P604" s="64">
        <v>3.2548184716220598E-2</v>
      </c>
      <c r="Q604" s="65">
        <f t="shared" si="13"/>
        <v>3.55481847162206E-2</v>
      </c>
      <c r="R604" s="66">
        <v>1</v>
      </c>
      <c r="S604" s="13">
        <v>0</v>
      </c>
      <c r="T604" s="39">
        <v>1</v>
      </c>
      <c r="U604" s="38">
        <v>0</v>
      </c>
      <c r="V604" s="42">
        <v>0.116340607757717</v>
      </c>
      <c r="W604" s="42">
        <v>4.0519999999999998E-4</v>
      </c>
    </row>
    <row r="605" spans="13:23" x14ac:dyDescent="0.3">
      <c r="M605" s="17">
        <f>IF(ISBLANK(Demand!H605),"",Demand!H605)</f>
        <v>1</v>
      </c>
      <c r="N605" s="17">
        <f>IF(ISBLANK(Demand!I605),"",Demand!I605)</f>
        <v>601</v>
      </c>
      <c r="O605" s="17">
        <f>IF(ISBLANK(Demand!J605),"",Demand!J605)</f>
        <v>10.016666666666666</v>
      </c>
      <c r="P605" s="64">
        <v>3.2548184716220598E-2</v>
      </c>
      <c r="Q605" s="65">
        <f t="shared" si="13"/>
        <v>3.55481847162206E-2</v>
      </c>
      <c r="R605" s="66">
        <v>1</v>
      </c>
      <c r="S605" s="13">
        <v>0</v>
      </c>
      <c r="T605" s="39">
        <v>1</v>
      </c>
      <c r="U605" s="38">
        <v>0</v>
      </c>
      <c r="V605" s="42">
        <v>0.116340607757717</v>
      </c>
      <c r="W605" s="42">
        <v>4.0519999999999998E-4</v>
      </c>
    </row>
    <row r="606" spans="13:23" x14ac:dyDescent="0.3">
      <c r="M606" s="17">
        <f>IF(ISBLANK(Demand!H606),"",Demand!H606)</f>
        <v>1</v>
      </c>
      <c r="N606" s="17">
        <f>IF(ISBLANK(Demand!I606),"",Demand!I606)</f>
        <v>602</v>
      </c>
      <c r="O606" s="17">
        <f>IF(ISBLANK(Demand!J606),"",Demand!J606)</f>
        <v>10.033333333333333</v>
      </c>
      <c r="P606" s="64">
        <v>3.2548184716220598E-2</v>
      </c>
      <c r="Q606" s="65">
        <f t="shared" si="13"/>
        <v>3.55481847162206E-2</v>
      </c>
      <c r="R606" s="66">
        <v>1</v>
      </c>
      <c r="S606" s="13">
        <v>0</v>
      </c>
      <c r="T606" s="39">
        <v>1</v>
      </c>
      <c r="U606" s="38">
        <v>0</v>
      </c>
      <c r="V606" s="42">
        <v>0.116340607757717</v>
      </c>
      <c r="W606" s="42">
        <v>4.0519999999999998E-4</v>
      </c>
    </row>
    <row r="607" spans="13:23" x14ac:dyDescent="0.3">
      <c r="M607" s="17">
        <f>IF(ISBLANK(Demand!H607),"",Demand!H607)</f>
        <v>1</v>
      </c>
      <c r="N607" s="17">
        <f>IF(ISBLANK(Demand!I607),"",Demand!I607)</f>
        <v>603</v>
      </c>
      <c r="O607" s="17">
        <f>IF(ISBLANK(Demand!J607),"",Demand!J607)</f>
        <v>10.050000000000001</v>
      </c>
      <c r="P607" s="64">
        <v>3.2548184716220598E-2</v>
      </c>
      <c r="Q607" s="65">
        <f t="shared" si="13"/>
        <v>3.55481847162206E-2</v>
      </c>
      <c r="R607" s="66">
        <v>1</v>
      </c>
      <c r="S607" s="13">
        <v>0</v>
      </c>
      <c r="T607" s="39">
        <v>1</v>
      </c>
      <c r="U607" s="38">
        <v>0</v>
      </c>
      <c r="V607" s="42">
        <v>0.116340607757717</v>
      </c>
      <c r="W607" s="42">
        <v>4.0519999999999998E-4</v>
      </c>
    </row>
    <row r="608" spans="13:23" x14ac:dyDescent="0.3">
      <c r="M608" s="17">
        <f>IF(ISBLANK(Demand!H608),"",Demand!H608)</f>
        <v>1</v>
      </c>
      <c r="N608" s="17">
        <f>IF(ISBLANK(Demand!I608),"",Demand!I608)</f>
        <v>604</v>
      </c>
      <c r="O608" s="17">
        <f>IF(ISBLANK(Demand!J608),"",Demand!J608)</f>
        <v>10.066666666666666</v>
      </c>
      <c r="P608" s="64">
        <v>3.2548184716220598E-2</v>
      </c>
      <c r="Q608" s="65">
        <f t="shared" si="13"/>
        <v>3.55481847162206E-2</v>
      </c>
      <c r="R608" s="66">
        <v>1</v>
      </c>
      <c r="S608" s="13">
        <v>0</v>
      </c>
      <c r="T608" s="39">
        <v>1</v>
      </c>
      <c r="U608" s="38">
        <v>0</v>
      </c>
      <c r="V608" s="42">
        <v>0.116340607757717</v>
      </c>
      <c r="W608" s="42">
        <v>4.0519999999999998E-4</v>
      </c>
    </row>
    <row r="609" spans="13:23" x14ac:dyDescent="0.3">
      <c r="M609" s="17">
        <f>IF(ISBLANK(Demand!H609),"",Demand!H609)</f>
        <v>1</v>
      </c>
      <c r="N609" s="17">
        <f>IF(ISBLANK(Demand!I609),"",Demand!I609)</f>
        <v>605</v>
      </c>
      <c r="O609" s="17">
        <f>IF(ISBLANK(Demand!J609),"",Demand!J609)</f>
        <v>10.083333333333334</v>
      </c>
      <c r="P609" s="64">
        <v>3.2548184716220598E-2</v>
      </c>
      <c r="Q609" s="65">
        <f t="shared" si="13"/>
        <v>3.55481847162206E-2</v>
      </c>
      <c r="R609" s="66">
        <v>1</v>
      </c>
      <c r="S609" s="13">
        <v>0</v>
      </c>
      <c r="T609" s="39">
        <v>1</v>
      </c>
      <c r="U609" s="38">
        <v>0</v>
      </c>
      <c r="V609" s="42">
        <v>0.116340607757717</v>
      </c>
      <c r="W609" s="42">
        <v>4.0519999999999998E-4</v>
      </c>
    </row>
    <row r="610" spans="13:23" x14ac:dyDescent="0.3">
      <c r="M610" s="17">
        <f>IF(ISBLANK(Demand!H610),"",Demand!H610)</f>
        <v>1</v>
      </c>
      <c r="N610" s="17">
        <f>IF(ISBLANK(Demand!I610),"",Demand!I610)</f>
        <v>606</v>
      </c>
      <c r="O610" s="17">
        <f>IF(ISBLANK(Demand!J610),"",Demand!J610)</f>
        <v>10.1</v>
      </c>
      <c r="P610" s="64">
        <v>3.2548184716220598E-2</v>
      </c>
      <c r="Q610" s="65">
        <f t="shared" si="13"/>
        <v>3.55481847162206E-2</v>
      </c>
      <c r="R610" s="66">
        <v>1</v>
      </c>
      <c r="S610" s="13">
        <v>0</v>
      </c>
      <c r="T610" s="39">
        <v>1</v>
      </c>
      <c r="U610" s="38">
        <v>0</v>
      </c>
      <c r="V610" s="42">
        <v>0.116340607757717</v>
      </c>
      <c r="W610" s="42">
        <v>4.0519999999999998E-4</v>
      </c>
    </row>
    <row r="611" spans="13:23" x14ac:dyDescent="0.3">
      <c r="M611" s="17">
        <f>IF(ISBLANK(Demand!H611),"",Demand!H611)</f>
        <v>1</v>
      </c>
      <c r="N611" s="17">
        <f>IF(ISBLANK(Demand!I611),"",Demand!I611)</f>
        <v>607</v>
      </c>
      <c r="O611" s="17">
        <f>IF(ISBLANK(Demand!J611),"",Demand!J611)</f>
        <v>10.116666666666667</v>
      </c>
      <c r="P611" s="64">
        <v>3.2548184716220598E-2</v>
      </c>
      <c r="Q611" s="65">
        <f t="shared" si="13"/>
        <v>3.55481847162206E-2</v>
      </c>
      <c r="R611" s="66">
        <v>1</v>
      </c>
      <c r="S611" s="13">
        <v>0</v>
      </c>
      <c r="T611" s="39">
        <v>1</v>
      </c>
      <c r="U611" s="38">
        <v>0</v>
      </c>
      <c r="V611" s="42">
        <v>0.116340607757717</v>
      </c>
      <c r="W611" s="42">
        <v>4.0519999999999998E-4</v>
      </c>
    </row>
    <row r="612" spans="13:23" x14ac:dyDescent="0.3">
      <c r="M612" s="17">
        <f>IF(ISBLANK(Demand!H612),"",Demand!H612)</f>
        <v>1</v>
      </c>
      <c r="N612" s="17">
        <f>IF(ISBLANK(Demand!I612),"",Demand!I612)</f>
        <v>608</v>
      </c>
      <c r="O612" s="17">
        <f>IF(ISBLANK(Demand!J612),"",Demand!J612)</f>
        <v>10.133333333333333</v>
      </c>
      <c r="P612" s="64">
        <v>3.2548184716220598E-2</v>
      </c>
      <c r="Q612" s="65">
        <f t="shared" si="13"/>
        <v>3.55481847162206E-2</v>
      </c>
      <c r="R612" s="66">
        <v>1</v>
      </c>
      <c r="S612" s="13">
        <v>0</v>
      </c>
      <c r="T612" s="39">
        <v>1</v>
      </c>
      <c r="U612" s="38">
        <v>0</v>
      </c>
      <c r="V612" s="42">
        <v>0.116340607757717</v>
      </c>
      <c r="W612" s="42">
        <v>4.0519999999999998E-4</v>
      </c>
    </row>
    <row r="613" spans="13:23" x14ac:dyDescent="0.3">
      <c r="M613" s="17">
        <f>IF(ISBLANK(Demand!H613),"",Demand!H613)</f>
        <v>1</v>
      </c>
      <c r="N613" s="17">
        <f>IF(ISBLANK(Demand!I613),"",Demand!I613)</f>
        <v>609</v>
      </c>
      <c r="O613" s="17">
        <f>IF(ISBLANK(Demand!J613),"",Demand!J613)</f>
        <v>10.15</v>
      </c>
      <c r="P613" s="64">
        <v>3.2548184716220598E-2</v>
      </c>
      <c r="Q613" s="65">
        <f t="shared" si="13"/>
        <v>3.55481847162206E-2</v>
      </c>
      <c r="R613" s="66">
        <v>1</v>
      </c>
      <c r="S613" s="13">
        <v>0</v>
      </c>
      <c r="T613" s="39">
        <v>1</v>
      </c>
      <c r="U613" s="38">
        <v>0</v>
      </c>
      <c r="V613" s="42">
        <v>0.116340607757717</v>
      </c>
      <c r="W613" s="42">
        <v>4.0519999999999998E-4</v>
      </c>
    </row>
    <row r="614" spans="13:23" x14ac:dyDescent="0.3">
      <c r="M614" s="17">
        <f>IF(ISBLANK(Demand!H614),"",Demand!H614)</f>
        <v>1</v>
      </c>
      <c r="N614" s="17">
        <f>IF(ISBLANK(Demand!I614),"",Demand!I614)</f>
        <v>610</v>
      </c>
      <c r="O614" s="17">
        <f>IF(ISBLANK(Demand!J614),"",Demand!J614)</f>
        <v>10.166666666666666</v>
      </c>
      <c r="P614" s="64">
        <v>3.2548184716220598E-2</v>
      </c>
      <c r="Q614" s="65">
        <f t="shared" ref="Q614:Q677" si="14">P614+0.003</f>
        <v>3.55481847162206E-2</v>
      </c>
      <c r="R614" s="66">
        <v>1</v>
      </c>
      <c r="S614" s="13">
        <v>0</v>
      </c>
      <c r="T614" s="39">
        <v>1</v>
      </c>
      <c r="U614" s="38">
        <v>0</v>
      </c>
      <c r="V614" s="42">
        <v>0.116340607757717</v>
      </c>
      <c r="W614" s="42">
        <v>4.0519999999999998E-4</v>
      </c>
    </row>
    <row r="615" spans="13:23" x14ac:dyDescent="0.3">
      <c r="M615" s="17">
        <f>IF(ISBLANK(Demand!H615),"",Demand!H615)</f>
        <v>1</v>
      </c>
      <c r="N615" s="17">
        <f>IF(ISBLANK(Demand!I615),"",Demand!I615)</f>
        <v>611</v>
      </c>
      <c r="O615" s="17">
        <f>IF(ISBLANK(Demand!J615),"",Demand!J615)</f>
        <v>10.183333333333334</v>
      </c>
      <c r="P615" s="64">
        <v>3.2548184716220598E-2</v>
      </c>
      <c r="Q615" s="65">
        <f t="shared" si="14"/>
        <v>3.55481847162206E-2</v>
      </c>
      <c r="R615" s="66">
        <v>1</v>
      </c>
      <c r="S615" s="13">
        <v>0</v>
      </c>
      <c r="T615" s="39">
        <v>1</v>
      </c>
      <c r="U615" s="38">
        <v>0</v>
      </c>
      <c r="V615" s="42">
        <v>0.116340607757717</v>
      </c>
      <c r="W615" s="42">
        <v>4.0519999999999998E-4</v>
      </c>
    </row>
    <row r="616" spans="13:23" x14ac:dyDescent="0.3">
      <c r="M616" s="17">
        <f>IF(ISBLANK(Demand!H616),"",Demand!H616)</f>
        <v>1</v>
      </c>
      <c r="N616" s="17">
        <f>IF(ISBLANK(Demand!I616),"",Demand!I616)</f>
        <v>612</v>
      </c>
      <c r="O616" s="17">
        <f>IF(ISBLANK(Demand!J616),"",Demand!J616)</f>
        <v>10.199999999999999</v>
      </c>
      <c r="P616" s="64">
        <v>3.2548184716220598E-2</v>
      </c>
      <c r="Q616" s="65">
        <f t="shared" si="14"/>
        <v>3.55481847162206E-2</v>
      </c>
      <c r="R616" s="66">
        <v>1</v>
      </c>
      <c r="S616" s="13">
        <v>0</v>
      </c>
      <c r="T616" s="39">
        <v>1</v>
      </c>
      <c r="U616" s="38">
        <v>0</v>
      </c>
      <c r="V616" s="42">
        <v>0.116340607757717</v>
      </c>
      <c r="W616" s="42">
        <v>4.0519999999999998E-4</v>
      </c>
    </row>
    <row r="617" spans="13:23" x14ac:dyDescent="0.3">
      <c r="M617" s="17">
        <f>IF(ISBLANK(Demand!H617),"",Demand!H617)</f>
        <v>1</v>
      </c>
      <c r="N617" s="17">
        <f>IF(ISBLANK(Demand!I617),"",Demand!I617)</f>
        <v>613</v>
      </c>
      <c r="O617" s="17">
        <f>IF(ISBLANK(Demand!J617),"",Demand!J617)</f>
        <v>10.216666666666667</v>
      </c>
      <c r="P617" s="64">
        <v>3.2548184716220598E-2</v>
      </c>
      <c r="Q617" s="65">
        <f t="shared" si="14"/>
        <v>3.55481847162206E-2</v>
      </c>
      <c r="R617" s="66">
        <v>1</v>
      </c>
      <c r="S617" s="13">
        <v>0</v>
      </c>
      <c r="T617" s="39">
        <v>1</v>
      </c>
      <c r="U617" s="38">
        <v>0</v>
      </c>
      <c r="V617" s="42">
        <v>0.116340607757717</v>
      </c>
      <c r="W617" s="42">
        <v>4.0519999999999998E-4</v>
      </c>
    </row>
    <row r="618" spans="13:23" x14ac:dyDescent="0.3">
      <c r="M618" s="17">
        <f>IF(ISBLANK(Demand!H618),"",Demand!H618)</f>
        <v>1</v>
      </c>
      <c r="N618" s="17">
        <f>IF(ISBLANK(Demand!I618),"",Demand!I618)</f>
        <v>614</v>
      </c>
      <c r="O618" s="17">
        <f>IF(ISBLANK(Demand!J618),"",Demand!J618)</f>
        <v>10.233333333333333</v>
      </c>
      <c r="P618" s="64">
        <v>3.2548184716220598E-2</v>
      </c>
      <c r="Q618" s="65">
        <f t="shared" si="14"/>
        <v>3.55481847162206E-2</v>
      </c>
      <c r="R618" s="66">
        <v>1</v>
      </c>
      <c r="S618" s="13">
        <v>0</v>
      </c>
      <c r="T618" s="39">
        <v>1</v>
      </c>
      <c r="U618" s="38">
        <v>0</v>
      </c>
      <c r="V618" s="42">
        <v>0.116340607757717</v>
      </c>
      <c r="W618" s="42">
        <v>4.0519999999999998E-4</v>
      </c>
    </row>
    <row r="619" spans="13:23" x14ac:dyDescent="0.3">
      <c r="M619" s="17">
        <f>IF(ISBLANK(Demand!H619),"",Demand!H619)</f>
        <v>1</v>
      </c>
      <c r="N619" s="17">
        <f>IF(ISBLANK(Demand!I619),"",Demand!I619)</f>
        <v>615</v>
      </c>
      <c r="O619" s="17">
        <f>IF(ISBLANK(Demand!J619),"",Demand!J619)</f>
        <v>10.25</v>
      </c>
      <c r="P619" s="64">
        <v>3.2548184716220598E-2</v>
      </c>
      <c r="Q619" s="65">
        <f t="shared" si="14"/>
        <v>3.55481847162206E-2</v>
      </c>
      <c r="R619" s="66">
        <v>1</v>
      </c>
      <c r="S619" s="13">
        <v>0</v>
      </c>
      <c r="T619" s="39">
        <v>1</v>
      </c>
      <c r="U619" s="38">
        <v>0</v>
      </c>
      <c r="V619" s="42">
        <v>0.116340607757717</v>
      </c>
      <c r="W619" s="42">
        <v>4.0519999999999998E-4</v>
      </c>
    </row>
    <row r="620" spans="13:23" x14ac:dyDescent="0.3">
      <c r="M620" s="17">
        <f>IF(ISBLANK(Demand!H620),"",Demand!H620)</f>
        <v>1</v>
      </c>
      <c r="N620" s="17">
        <f>IF(ISBLANK(Demand!I620),"",Demand!I620)</f>
        <v>616</v>
      </c>
      <c r="O620" s="17">
        <f>IF(ISBLANK(Demand!J620),"",Demand!J620)</f>
        <v>10.266666666666666</v>
      </c>
      <c r="P620" s="64">
        <v>3.2548184716220598E-2</v>
      </c>
      <c r="Q620" s="65">
        <f t="shared" si="14"/>
        <v>3.55481847162206E-2</v>
      </c>
      <c r="R620" s="66">
        <v>1</v>
      </c>
      <c r="S620" s="13">
        <v>0</v>
      </c>
      <c r="T620" s="39">
        <v>1</v>
      </c>
      <c r="U620" s="38">
        <v>0</v>
      </c>
      <c r="V620" s="42">
        <v>0.116340607757717</v>
      </c>
      <c r="W620" s="42">
        <v>4.0519999999999998E-4</v>
      </c>
    </row>
    <row r="621" spans="13:23" x14ac:dyDescent="0.3">
      <c r="M621" s="17">
        <f>IF(ISBLANK(Demand!H621),"",Demand!H621)</f>
        <v>1</v>
      </c>
      <c r="N621" s="17">
        <f>IF(ISBLANK(Demand!I621),"",Demand!I621)</f>
        <v>617</v>
      </c>
      <c r="O621" s="17">
        <f>IF(ISBLANK(Demand!J621),"",Demand!J621)</f>
        <v>10.283333333333333</v>
      </c>
      <c r="P621" s="64">
        <v>3.2548184716220598E-2</v>
      </c>
      <c r="Q621" s="65">
        <f t="shared" si="14"/>
        <v>3.55481847162206E-2</v>
      </c>
      <c r="R621" s="66">
        <v>1</v>
      </c>
      <c r="S621" s="13">
        <v>0</v>
      </c>
      <c r="T621" s="39">
        <v>1</v>
      </c>
      <c r="U621" s="38">
        <v>0</v>
      </c>
      <c r="V621" s="42">
        <v>0.116340607757717</v>
      </c>
      <c r="W621" s="42">
        <v>4.0519999999999998E-4</v>
      </c>
    </row>
    <row r="622" spans="13:23" x14ac:dyDescent="0.3">
      <c r="M622" s="17">
        <f>IF(ISBLANK(Demand!H622),"",Demand!H622)</f>
        <v>1</v>
      </c>
      <c r="N622" s="17">
        <f>IF(ISBLANK(Demand!I622),"",Demand!I622)</f>
        <v>618</v>
      </c>
      <c r="O622" s="17">
        <f>IF(ISBLANK(Demand!J622),"",Demand!J622)</f>
        <v>10.3</v>
      </c>
      <c r="P622" s="64">
        <v>3.2548184716220598E-2</v>
      </c>
      <c r="Q622" s="65">
        <f t="shared" si="14"/>
        <v>3.55481847162206E-2</v>
      </c>
      <c r="R622" s="66">
        <v>1</v>
      </c>
      <c r="S622" s="13">
        <v>0</v>
      </c>
      <c r="T622" s="39">
        <v>1</v>
      </c>
      <c r="U622" s="38">
        <v>0</v>
      </c>
      <c r="V622" s="42">
        <v>0.116340607757717</v>
      </c>
      <c r="W622" s="42">
        <v>4.0519999999999998E-4</v>
      </c>
    </row>
    <row r="623" spans="13:23" x14ac:dyDescent="0.3">
      <c r="M623" s="17">
        <f>IF(ISBLANK(Demand!H623),"",Demand!H623)</f>
        <v>1</v>
      </c>
      <c r="N623" s="17">
        <f>IF(ISBLANK(Demand!I623),"",Demand!I623)</f>
        <v>619</v>
      </c>
      <c r="O623" s="17">
        <f>IF(ISBLANK(Demand!J623),"",Demand!J623)</f>
        <v>10.316666666666666</v>
      </c>
      <c r="P623" s="64">
        <v>3.2548184716220598E-2</v>
      </c>
      <c r="Q623" s="65">
        <f t="shared" si="14"/>
        <v>3.55481847162206E-2</v>
      </c>
      <c r="R623" s="66">
        <v>1</v>
      </c>
      <c r="S623" s="13">
        <v>0</v>
      </c>
      <c r="T623" s="39">
        <v>1</v>
      </c>
      <c r="U623" s="38">
        <v>0</v>
      </c>
      <c r="V623" s="42">
        <v>0.116340607757717</v>
      </c>
      <c r="W623" s="42">
        <v>4.0519999999999998E-4</v>
      </c>
    </row>
    <row r="624" spans="13:23" x14ac:dyDescent="0.3">
      <c r="M624" s="17">
        <f>IF(ISBLANK(Demand!H624),"",Demand!H624)</f>
        <v>1</v>
      </c>
      <c r="N624" s="17">
        <f>IF(ISBLANK(Demand!I624),"",Demand!I624)</f>
        <v>620</v>
      </c>
      <c r="O624" s="17">
        <f>IF(ISBLANK(Demand!J624),"",Demand!J624)</f>
        <v>10.333333333333334</v>
      </c>
      <c r="P624" s="64">
        <v>3.2548184716220598E-2</v>
      </c>
      <c r="Q624" s="65">
        <f t="shared" si="14"/>
        <v>3.55481847162206E-2</v>
      </c>
      <c r="R624" s="66">
        <v>1</v>
      </c>
      <c r="S624" s="13">
        <v>0</v>
      </c>
      <c r="T624" s="39">
        <v>1</v>
      </c>
      <c r="U624" s="38">
        <v>0</v>
      </c>
      <c r="V624" s="42">
        <v>0.116340607757717</v>
      </c>
      <c r="W624" s="42">
        <v>4.0519999999999998E-4</v>
      </c>
    </row>
    <row r="625" spans="13:23" x14ac:dyDescent="0.3">
      <c r="M625" s="17">
        <f>IF(ISBLANK(Demand!H625),"",Demand!H625)</f>
        <v>1</v>
      </c>
      <c r="N625" s="17">
        <f>IF(ISBLANK(Demand!I625),"",Demand!I625)</f>
        <v>621</v>
      </c>
      <c r="O625" s="17">
        <f>IF(ISBLANK(Demand!J625),"",Demand!J625)</f>
        <v>10.35</v>
      </c>
      <c r="P625" s="64">
        <v>3.2548184716220598E-2</v>
      </c>
      <c r="Q625" s="65">
        <f t="shared" si="14"/>
        <v>3.55481847162206E-2</v>
      </c>
      <c r="R625" s="66">
        <v>1</v>
      </c>
      <c r="S625" s="13">
        <v>0</v>
      </c>
      <c r="T625" s="39">
        <v>1</v>
      </c>
      <c r="U625" s="38">
        <v>0</v>
      </c>
      <c r="V625" s="42">
        <v>0.116340607757717</v>
      </c>
      <c r="W625" s="42">
        <v>4.0519999999999998E-4</v>
      </c>
    </row>
    <row r="626" spans="13:23" x14ac:dyDescent="0.3">
      <c r="M626" s="17">
        <f>IF(ISBLANK(Demand!H626),"",Demand!H626)</f>
        <v>1</v>
      </c>
      <c r="N626" s="17">
        <f>IF(ISBLANK(Demand!I626),"",Demand!I626)</f>
        <v>622</v>
      </c>
      <c r="O626" s="17">
        <f>IF(ISBLANK(Demand!J626),"",Demand!J626)</f>
        <v>10.366666666666667</v>
      </c>
      <c r="P626" s="64">
        <v>3.2548184716220598E-2</v>
      </c>
      <c r="Q626" s="65">
        <f t="shared" si="14"/>
        <v>3.55481847162206E-2</v>
      </c>
      <c r="R626" s="66">
        <v>1</v>
      </c>
      <c r="S626" s="13">
        <v>0</v>
      </c>
      <c r="T626" s="39">
        <v>1</v>
      </c>
      <c r="U626" s="38">
        <v>0</v>
      </c>
      <c r="V626" s="42">
        <v>0.116340607757717</v>
      </c>
      <c r="W626" s="42">
        <v>4.0519999999999998E-4</v>
      </c>
    </row>
    <row r="627" spans="13:23" x14ac:dyDescent="0.3">
      <c r="M627" s="17">
        <f>IF(ISBLANK(Demand!H627),"",Demand!H627)</f>
        <v>1</v>
      </c>
      <c r="N627" s="17">
        <f>IF(ISBLANK(Demand!I627),"",Demand!I627)</f>
        <v>623</v>
      </c>
      <c r="O627" s="17">
        <f>IF(ISBLANK(Demand!J627),"",Demand!J627)</f>
        <v>10.383333333333333</v>
      </c>
      <c r="P627" s="64">
        <v>3.2548184716220598E-2</v>
      </c>
      <c r="Q627" s="65">
        <f t="shared" si="14"/>
        <v>3.55481847162206E-2</v>
      </c>
      <c r="R627" s="66">
        <v>1</v>
      </c>
      <c r="S627" s="13">
        <v>0</v>
      </c>
      <c r="T627" s="39">
        <v>1</v>
      </c>
      <c r="U627" s="38">
        <v>0</v>
      </c>
      <c r="V627" s="42">
        <v>0.116340607757717</v>
      </c>
      <c r="W627" s="42">
        <v>4.0519999999999998E-4</v>
      </c>
    </row>
    <row r="628" spans="13:23" x14ac:dyDescent="0.3">
      <c r="M628" s="17">
        <f>IF(ISBLANK(Demand!H628),"",Demand!H628)</f>
        <v>1</v>
      </c>
      <c r="N628" s="17">
        <f>IF(ISBLANK(Demand!I628),"",Demand!I628)</f>
        <v>624</v>
      </c>
      <c r="O628" s="17">
        <f>IF(ISBLANK(Demand!J628),"",Demand!J628)</f>
        <v>10.4</v>
      </c>
      <c r="P628" s="64">
        <v>3.2548184716220598E-2</v>
      </c>
      <c r="Q628" s="65">
        <f t="shared" si="14"/>
        <v>3.55481847162206E-2</v>
      </c>
      <c r="R628" s="66">
        <v>1</v>
      </c>
      <c r="S628" s="13">
        <v>0</v>
      </c>
      <c r="T628" s="39">
        <v>1</v>
      </c>
      <c r="U628" s="38">
        <v>0</v>
      </c>
      <c r="V628" s="42">
        <v>0.116340607757717</v>
      </c>
      <c r="W628" s="42">
        <v>4.0519999999999998E-4</v>
      </c>
    </row>
    <row r="629" spans="13:23" x14ac:dyDescent="0.3">
      <c r="M629" s="17">
        <f>IF(ISBLANK(Demand!H629),"",Demand!H629)</f>
        <v>1</v>
      </c>
      <c r="N629" s="17">
        <f>IF(ISBLANK(Demand!I629),"",Demand!I629)</f>
        <v>625</v>
      </c>
      <c r="O629" s="17">
        <f>IF(ISBLANK(Demand!J629),"",Demand!J629)</f>
        <v>10.416666666666666</v>
      </c>
      <c r="P629" s="64">
        <v>3.2548184716220598E-2</v>
      </c>
      <c r="Q629" s="65">
        <f t="shared" si="14"/>
        <v>3.55481847162206E-2</v>
      </c>
      <c r="R629" s="66">
        <v>1</v>
      </c>
      <c r="S629" s="13">
        <v>0</v>
      </c>
      <c r="T629" s="39">
        <v>1</v>
      </c>
      <c r="U629" s="38">
        <v>0</v>
      </c>
      <c r="V629" s="42">
        <v>0.116340607757717</v>
      </c>
      <c r="W629" s="42">
        <v>4.0519999999999998E-4</v>
      </c>
    </row>
    <row r="630" spans="13:23" x14ac:dyDescent="0.3">
      <c r="M630" s="17">
        <f>IF(ISBLANK(Demand!H630),"",Demand!H630)</f>
        <v>1</v>
      </c>
      <c r="N630" s="17">
        <f>IF(ISBLANK(Demand!I630),"",Demand!I630)</f>
        <v>626</v>
      </c>
      <c r="O630" s="17">
        <f>IF(ISBLANK(Demand!J630),"",Demand!J630)</f>
        <v>10.433333333333334</v>
      </c>
      <c r="P630" s="64">
        <v>3.2548184716220598E-2</v>
      </c>
      <c r="Q630" s="65">
        <f t="shared" si="14"/>
        <v>3.55481847162206E-2</v>
      </c>
      <c r="R630" s="66">
        <v>1</v>
      </c>
      <c r="S630" s="13">
        <v>0</v>
      </c>
      <c r="T630" s="39">
        <v>1</v>
      </c>
      <c r="U630" s="38">
        <v>0</v>
      </c>
      <c r="V630" s="42">
        <v>0.116340607757717</v>
      </c>
      <c r="W630" s="42">
        <v>4.0519999999999998E-4</v>
      </c>
    </row>
    <row r="631" spans="13:23" x14ac:dyDescent="0.3">
      <c r="M631" s="17">
        <f>IF(ISBLANK(Demand!H631),"",Demand!H631)</f>
        <v>1</v>
      </c>
      <c r="N631" s="17">
        <f>IF(ISBLANK(Demand!I631),"",Demand!I631)</f>
        <v>627</v>
      </c>
      <c r="O631" s="17">
        <f>IF(ISBLANK(Demand!J631),"",Demand!J631)</f>
        <v>10.45</v>
      </c>
      <c r="P631" s="64">
        <v>3.2548184716220598E-2</v>
      </c>
      <c r="Q631" s="65">
        <f t="shared" si="14"/>
        <v>3.55481847162206E-2</v>
      </c>
      <c r="R631" s="66">
        <v>1</v>
      </c>
      <c r="S631" s="13">
        <v>0</v>
      </c>
      <c r="T631" s="39">
        <v>1</v>
      </c>
      <c r="U631" s="38">
        <v>0</v>
      </c>
      <c r="V631" s="42">
        <v>0.116340607757717</v>
      </c>
      <c r="W631" s="42">
        <v>4.0519999999999998E-4</v>
      </c>
    </row>
    <row r="632" spans="13:23" x14ac:dyDescent="0.3">
      <c r="M632" s="17">
        <f>IF(ISBLANK(Demand!H632),"",Demand!H632)</f>
        <v>1</v>
      </c>
      <c r="N632" s="17">
        <f>IF(ISBLANK(Demand!I632),"",Demand!I632)</f>
        <v>628</v>
      </c>
      <c r="O632" s="17">
        <f>IF(ISBLANK(Demand!J632),"",Demand!J632)</f>
        <v>10.466666666666667</v>
      </c>
      <c r="P632" s="64">
        <v>3.2548184716220598E-2</v>
      </c>
      <c r="Q632" s="65">
        <f t="shared" si="14"/>
        <v>3.55481847162206E-2</v>
      </c>
      <c r="R632" s="66">
        <v>1</v>
      </c>
      <c r="S632" s="13">
        <v>0</v>
      </c>
      <c r="T632" s="39">
        <v>1</v>
      </c>
      <c r="U632" s="38">
        <v>0</v>
      </c>
      <c r="V632" s="42">
        <v>0.116340607757717</v>
      </c>
      <c r="W632" s="42">
        <v>4.0519999999999998E-4</v>
      </c>
    </row>
    <row r="633" spans="13:23" x14ac:dyDescent="0.3">
      <c r="M633" s="17">
        <f>IF(ISBLANK(Demand!H633),"",Demand!H633)</f>
        <v>1</v>
      </c>
      <c r="N633" s="17">
        <f>IF(ISBLANK(Demand!I633),"",Demand!I633)</f>
        <v>629</v>
      </c>
      <c r="O633" s="17">
        <f>IF(ISBLANK(Demand!J633),"",Demand!J633)</f>
        <v>10.483333333333333</v>
      </c>
      <c r="P633" s="64">
        <v>3.2548184716220598E-2</v>
      </c>
      <c r="Q633" s="65">
        <f t="shared" si="14"/>
        <v>3.55481847162206E-2</v>
      </c>
      <c r="R633" s="66">
        <v>1</v>
      </c>
      <c r="S633" s="13">
        <v>0</v>
      </c>
      <c r="T633" s="39">
        <v>1</v>
      </c>
      <c r="U633" s="38">
        <v>0</v>
      </c>
      <c r="V633" s="42">
        <v>0.116340607757717</v>
      </c>
      <c r="W633" s="42">
        <v>4.0519999999999998E-4</v>
      </c>
    </row>
    <row r="634" spans="13:23" x14ac:dyDescent="0.3">
      <c r="M634" s="17">
        <f>IF(ISBLANK(Demand!H634),"",Demand!H634)</f>
        <v>1</v>
      </c>
      <c r="N634" s="17">
        <f>IF(ISBLANK(Demand!I634),"",Demand!I634)</f>
        <v>630</v>
      </c>
      <c r="O634" s="17">
        <f>IF(ISBLANK(Demand!J634),"",Demand!J634)</f>
        <v>10.5</v>
      </c>
      <c r="P634" s="64">
        <v>3.2548184716220598E-2</v>
      </c>
      <c r="Q634" s="65">
        <f t="shared" si="14"/>
        <v>3.55481847162206E-2</v>
      </c>
      <c r="R634" s="66">
        <v>1</v>
      </c>
      <c r="S634" s="13">
        <v>0</v>
      </c>
      <c r="T634" s="39">
        <v>1</v>
      </c>
      <c r="U634" s="38">
        <v>0</v>
      </c>
      <c r="V634" s="42">
        <v>0.116340607757717</v>
      </c>
      <c r="W634" s="42">
        <v>4.0519999999999998E-4</v>
      </c>
    </row>
    <row r="635" spans="13:23" x14ac:dyDescent="0.3">
      <c r="M635" s="17">
        <f>IF(ISBLANK(Demand!H635),"",Demand!H635)</f>
        <v>1</v>
      </c>
      <c r="N635" s="17">
        <f>IF(ISBLANK(Demand!I635),"",Demand!I635)</f>
        <v>631</v>
      </c>
      <c r="O635" s="17">
        <f>IF(ISBLANK(Demand!J635),"",Demand!J635)</f>
        <v>10.516666666666666</v>
      </c>
      <c r="P635" s="64">
        <v>3.2548184716220598E-2</v>
      </c>
      <c r="Q635" s="65">
        <f t="shared" si="14"/>
        <v>3.55481847162206E-2</v>
      </c>
      <c r="R635" s="66">
        <v>1</v>
      </c>
      <c r="S635" s="13">
        <v>0</v>
      </c>
      <c r="T635" s="39">
        <v>1</v>
      </c>
      <c r="U635" s="38">
        <v>0</v>
      </c>
      <c r="V635" s="42">
        <v>0.116340607757717</v>
      </c>
      <c r="W635" s="42">
        <v>4.0519999999999998E-4</v>
      </c>
    </row>
    <row r="636" spans="13:23" x14ac:dyDescent="0.3">
      <c r="M636" s="17">
        <f>IF(ISBLANK(Demand!H636),"",Demand!H636)</f>
        <v>1</v>
      </c>
      <c r="N636" s="17">
        <f>IF(ISBLANK(Demand!I636),"",Demand!I636)</f>
        <v>632</v>
      </c>
      <c r="O636" s="17">
        <f>IF(ISBLANK(Demand!J636),"",Demand!J636)</f>
        <v>10.533333333333333</v>
      </c>
      <c r="P636" s="64">
        <v>3.2548184716220598E-2</v>
      </c>
      <c r="Q636" s="65">
        <f t="shared" si="14"/>
        <v>3.55481847162206E-2</v>
      </c>
      <c r="R636" s="66">
        <v>1</v>
      </c>
      <c r="S636" s="13">
        <v>0</v>
      </c>
      <c r="T636" s="39">
        <v>1</v>
      </c>
      <c r="U636" s="38">
        <v>0</v>
      </c>
      <c r="V636" s="42">
        <v>0.116340607757717</v>
      </c>
      <c r="W636" s="42">
        <v>4.0519999999999998E-4</v>
      </c>
    </row>
    <row r="637" spans="13:23" x14ac:dyDescent="0.3">
      <c r="M637" s="17">
        <f>IF(ISBLANK(Demand!H637),"",Demand!H637)</f>
        <v>1</v>
      </c>
      <c r="N637" s="17">
        <f>IF(ISBLANK(Demand!I637),"",Demand!I637)</f>
        <v>633</v>
      </c>
      <c r="O637" s="17">
        <f>IF(ISBLANK(Demand!J637),"",Demand!J637)</f>
        <v>10.55</v>
      </c>
      <c r="P637" s="64">
        <v>3.2548184716220598E-2</v>
      </c>
      <c r="Q637" s="65">
        <f t="shared" si="14"/>
        <v>3.55481847162206E-2</v>
      </c>
      <c r="R637" s="66">
        <v>1</v>
      </c>
      <c r="S637" s="13">
        <v>0</v>
      </c>
      <c r="T637" s="39">
        <v>1</v>
      </c>
      <c r="U637" s="38">
        <v>0</v>
      </c>
      <c r="V637" s="42">
        <v>0.116340607757717</v>
      </c>
      <c r="W637" s="42">
        <v>4.0519999999999998E-4</v>
      </c>
    </row>
    <row r="638" spans="13:23" x14ac:dyDescent="0.3">
      <c r="M638" s="17">
        <f>IF(ISBLANK(Demand!H638),"",Demand!H638)</f>
        <v>1</v>
      </c>
      <c r="N638" s="17">
        <f>IF(ISBLANK(Demand!I638),"",Demand!I638)</f>
        <v>634</v>
      </c>
      <c r="O638" s="17">
        <f>IF(ISBLANK(Demand!J638),"",Demand!J638)</f>
        <v>10.566666666666666</v>
      </c>
      <c r="P638" s="64">
        <v>3.2548184716220598E-2</v>
      </c>
      <c r="Q638" s="65">
        <f t="shared" si="14"/>
        <v>3.55481847162206E-2</v>
      </c>
      <c r="R638" s="66">
        <v>1</v>
      </c>
      <c r="S638" s="13">
        <v>0</v>
      </c>
      <c r="T638" s="39">
        <v>1</v>
      </c>
      <c r="U638" s="38">
        <v>0</v>
      </c>
      <c r="V638" s="42">
        <v>0.116340607757717</v>
      </c>
      <c r="W638" s="42">
        <v>4.0519999999999998E-4</v>
      </c>
    </row>
    <row r="639" spans="13:23" x14ac:dyDescent="0.3">
      <c r="M639" s="17">
        <f>IF(ISBLANK(Demand!H639),"",Demand!H639)</f>
        <v>1</v>
      </c>
      <c r="N639" s="17">
        <f>IF(ISBLANK(Demand!I639),"",Demand!I639)</f>
        <v>635</v>
      </c>
      <c r="O639" s="17">
        <f>IF(ISBLANK(Demand!J639),"",Demand!J639)</f>
        <v>10.583333333333334</v>
      </c>
      <c r="P639" s="64">
        <v>3.2548184716220598E-2</v>
      </c>
      <c r="Q639" s="65">
        <f t="shared" si="14"/>
        <v>3.55481847162206E-2</v>
      </c>
      <c r="R639" s="66">
        <v>1</v>
      </c>
      <c r="S639" s="13">
        <v>0</v>
      </c>
      <c r="T639" s="39">
        <v>1</v>
      </c>
      <c r="U639" s="38">
        <v>0</v>
      </c>
      <c r="V639" s="42">
        <v>0.116340607757717</v>
      </c>
      <c r="W639" s="42">
        <v>4.0519999999999998E-4</v>
      </c>
    </row>
    <row r="640" spans="13:23" x14ac:dyDescent="0.3">
      <c r="M640" s="17">
        <f>IF(ISBLANK(Demand!H640),"",Demand!H640)</f>
        <v>1</v>
      </c>
      <c r="N640" s="17">
        <f>IF(ISBLANK(Demand!I640),"",Demand!I640)</f>
        <v>636</v>
      </c>
      <c r="O640" s="17">
        <f>IF(ISBLANK(Demand!J640),"",Demand!J640)</f>
        <v>10.6</v>
      </c>
      <c r="P640" s="64">
        <v>3.2548184716220598E-2</v>
      </c>
      <c r="Q640" s="65">
        <f t="shared" si="14"/>
        <v>3.55481847162206E-2</v>
      </c>
      <c r="R640" s="66">
        <v>1</v>
      </c>
      <c r="S640" s="13">
        <v>0</v>
      </c>
      <c r="T640" s="39">
        <v>1</v>
      </c>
      <c r="U640" s="38">
        <v>0</v>
      </c>
      <c r="V640" s="42">
        <v>0.116340607757717</v>
      </c>
      <c r="W640" s="42">
        <v>4.0519999999999998E-4</v>
      </c>
    </row>
    <row r="641" spans="13:23" x14ac:dyDescent="0.3">
      <c r="M641" s="17">
        <f>IF(ISBLANK(Demand!H641),"",Demand!H641)</f>
        <v>1</v>
      </c>
      <c r="N641" s="17">
        <f>IF(ISBLANK(Demand!I641),"",Demand!I641)</f>
        <v>637</v>
      </c>
      <c r="O641" s="17">
        <f>IF(ISBLANK(Demand!J641),"",Demand!J641)</f>
        <v>10.616666666666667</v>
      </c>
      <c r="P641" s="64">
        <v>3.2548184716220598E-2</v>
      </c>
      <c r="Q641" s="65">
        <f t="shared" si="14"/>
        <v>3.55481847162206E-2</v>
      </c>
      <c r="R641" s="66">
        <v>1</v>
      </c>
      <c r="S641" s="13">
        <v>0</v>
      </c>
      <c r="T641" s="39">
        <v>1</v>
      </c>
      <c r="U641" s="38">
        <v>0</v>
      </c>
      <c r="V641" s="42">
        <v>0.116340607757717</v>
      </c>
      <c r="W641" s="42">
        <v>4.0519999999999998E-4</v>
      </c>
    </row>
    <row r="642" spans="13:23" x14ac:dyDescent="0.3">
      <c r="M642" s="17">
        <f>IF(ISBLANK(Demand!H642),"",Demand!H642)</f>
        <v>1</v>
      </c>
      <c r="N642" s="17">
        <f>IF(ISBLANK(Demand!I642),"",Demand!I642)</f>
        <v>638</v>
      </c>
      <c r="O642" s="17">
        <f>IF(ISBLANK(Demand!J642),"",Demand!J642)</f>
        <v>10.633333333333333</v>
      </c>
      <c r="P642" s="64">
        <v>3.2548184716220598E-2</v>
      </c>
      <c r="Q642" s="65">
        <f t="shared" si="14"/>
        <v>3.55481847162206E-2</v>
      </c>
      <c r="R642" s="66">
        <v>1</v>
      </c>
      <c r="S642" s="13">
        <v>0</v>
      </c>
      <c r="T642" s="39">
        <v>1</v>
      </c>
      <c r="U642" s="38">
        <v>0</v>
      </c>
      <c r="V642" s="42">
        <v>0.116340607757717</v>
      </c>
      <c r="W642" s="42">
        <v>4.0519999999999998E-4</v>
      </c>
    </row>
    <row r="643" spans="13:23" x14ac:dyDescent="0.3">
      <c r="M643" s="17">
        <f>IF(ISBLANK(Demand!H643),"",Demand!H643)</f>
        <v>1</v>
      </c>
      <c r="N643" s="17">
        <f>IF(ISBLANK(Demand!I643),"",Demand!I643)</f>
        <v>639</v>
      </c>
      <c r="O643" s="17">
        <f>IF(ISBLANK(Demand!J643),"",Demand!J643)</f>
        <v>10.65</v>
      </c>
      <c r="P643" s="64">
        <v>3.2548184716220598E-2</v>
      </c>
      <c r="Q643" s="65">
        <f t="shared" si="14"/>
        <v>3.55481847162206E-2</v>
      </c>
      <c r="R643" s="66">
        <v>1</v>
      </c>
      <c r="S643" s="13">
        <v>0</v>
      </c>
      <c r="T643" s="39">
        <v>1</v>
      </c>
      <c r="U643" s="38">
        <v>0</v>
      </c>
      <c r="V643" s="42">
        <v>0.116340607757717</v>
      </c>
      <c r="W643" s="42">
        <v>4.0519999999999998E-4</v>
      </c>
    </row>
    <row r="644" spans="13:23" x14ac:dyDescent="0.3">
      <c r="M644" s="17">
        <f>IF(ISBLANK(Demand!H644),"",Demand!H644)</f>
        <v>1</v>
      </c>
      <c r="N644" s="17">
        <f>IF(ISBLANK(Demand!I644),"",Demand!I644)</f>
        <v>640</v>
      </c>
      <c r="O644" s="17">
        <f>IF(ISBLANK(Demand!J644),"",Demand!J644)</f>
        <v>10.666666666666666</v>
      </c>
      <c r="P644" s="64">
        <v>3.2548184716220598E-2</v>
      </c>
      <c r="Q644" s="65">
        <f t="shared" si="14"/>
        <v>3.55481847162206E-2</v>
      </c>
      <c r="R644" s="66">
        <v>1</v>
      </c>
      <c r="S644" s="13">
        <v>0</v>
      </c>
      <c r="T644" s="39">
        <v>1</v>
      </c>
      <c r="U644" s="38">
        <v>0</v>
      </c>
      <c r="V644" s="42">
        <v>0.116340607757717</v>
      </c>
      <c r="W644" s="42">
        <v>4.0519999999999998E-4</v>
      </c>
    </row>
    <row r="645" spans="13:23" x14ac:dyDescent="0.3">
      <c r="M645" s="17">
        <f>IF(ISBLANK(Demand!H645),"",Demand!H645)</f>
        <v>1</v>
      </c>
      <c r="N645" s="17">
        <f>IF(ISBLANK(Demand!I645),"",Demand!I645)</f>
        <v>641</v>
      </c>
      <c r="O645" s="17">
        <f>IF(ISBLANK(Demand!J645),"",Demand!J645)</f>
        <v>10.683333333333334</v>
      </c>
      <c r="P645" s="64">
        <v>3.2548184716220598E-2</v>
      </c>
      <c r="Q645" s="65">
        <f t="shared" si="14"/>
        <v>3.55481847162206E-2</v>
      </c>
      <c r="R645" s="66">
        <v>1</v>
      </c>
      <c r="S645" s="13">
        <v>0</v>
      </c>
      <c r="T645" s="39">
        <v>1</v>
      </c>
      <c r="U645" s="38">
        <v>0</v>
      </c>
      <c r="V645" s="42">
        <v>0.116340607757717</v>
      </c>
      <c r="W645" s="42">
        <v>4.0519999999999998E-4</v>
      </c>
    </row>
    <row r="646" spans="13:23" x14ac:dyDescent="0.3">
      <c r="M646" s="17">
        <f>IF(ISBLANK(Demand!H646),"",Demand!H646)</f>
        <v>1</v>
      </c>
      <c r="N646" s="17">
        <f>IF(ISBLANK(Demand!I646),"",Demand!I646)</f>
        <v>642</v>
      </c>
      <c r="O646" s="17">
        <f>IF(ISBLANK(Demand!J646),"",Demand!J646)</f>
        <v>10.7</v>
      </c>
      <c r="P646" s="64">
        <v>3.2548184716220598E-2</v>
      </c>
      <c r="Q646" s="65">
        <f t="shared" si="14"/>
        <v>3.55481847162206E-2</v>
      </c>
      <c r="R646" s="66">
        <v>1</v>
      </c>
      <c r="S646" s="13">
        <v>0</v>
      </c>
      <c r="T646" s="39">
        <v>1</v>
      </c>
      <c r="U646" s="38">
        <v>0</v>
      </c>
      <c r="V646" s="42">
        <v>0.116340607757717</v>
      </c>
      <c r="W646" s="42">
        <v>4.0519999999999998E-4</v>
      </c>
    </row>
    <row r="647" spans="13:23" x14ac:dyDescent="0.3">
      <c r="M647" s="17">
        <f>IF(ISBLANK(Demand!H647),"",Demand!H647)</f>
        <v>1</v>
      </c>
      <c r="N647" s="17">
        <f>IF(ISBLANK(Demand!I647),"",Demand!I647)</f>
        <v>643</v>
      </c>
      <c r="O647" s="17">
        <f>IF(ISBLANK(Demand!J647),"",Demand!J647)</f>
        <v>10.716666666666667</v>
      </c>
      <c r="P647" s="64">
        <v>3.2548184716220598E-2</v>
      </c>
      <c r="Q647" s="65">
        <f t="shared" si="14"/>
        <v>3.55481847162206E-2</v>
      </c>
      <c r="R647" s="66">
        <v>1</v>
      </c>
      <c r="S647" s="13">
        <v>0</v>
      </c>
      <c r="T647" s="39">
        <v>1</v>
      </c>
      <c r="U647" s="38">
        <v>0</v>
      </c>
      <c r="V647" s="42">
        <v>0.116340607757717</v>
      </c>
      <c r="W647" s="42">
        <v>4.0519999999999998E-4</v>
      </c>
    </row>
    <row r="648" spans="13:23" x14ac:dyDescent="0.3">
      <c r="M648" s="17">
        <f>IF(ISBLANK(Demand!H648),"",Demand!H648)</f>
        <v>1</v>
      </c>
      <c r="N648" s="17">
        <f>IF(ISBLANK(Demand!I648),"",Demand!I648)</f>
        <v>644</v>
      </c>
      <c r="O648" s="17">
        <f>IF(ISBLANK(Demand!J648),"",Demand!J648)</f>
        <v>10.733333333333333</v>
      </c>
      <c r="P648" s="64">
        <v>3.2548184716220598E-2</v>
      </c>
      <c r="Q648" s="65">
        <f t="shared" si="14"/>
        <v>3.55481847162206E-2</v>
      </c>
      <c r="R648" s="66">
        <v>1</v>
      </c>
      <c r="S648" s="13">
        <v>0</v>
      </c>
      <c r="T648" s="39">
        <v>1</v>
      </c>
      <c r="U648" s="38">
        <v>0</v>
      </c>
      <c r="V648" s="42">
        <v>0.116340607757717</v>
      </c>
      <c r="W648" s="42">
        <v>4.0519999999999998E-4</v>
      </c>
    </row>
    <row r="649" spans="13:23" x14ac:dyDescent="0.3">
      <c r="M649" s="17">
        <f>IF(ISBLANK(Demand!H649),"",Demand!H649)</f>
        <v>1</v>
      </c>
      <c r="N649" s="17">
        <f>IF(ISBLANK(Demand!I649),"",Demand!I649)</f>
        <v>645</v>
      </c>
      <c r="O649" s="17">
        <f>IF(ISBLANK(Demand!J649),"",Demand!J649)</f>
        <v>10.75</v>
      </c>
      <c r="P649" s="64">
        <v>3.2548184716220598E-2</v>
      </c>
      <c r="Q649" s="65">
        <f t="shared" si="14"/>
        <v>3.55481847162206E-2</v>
      </c>
      <c r="R649" s="66">
        <v>1</v>
      </c>
      <c r="S649" s="13">
        <v>0</v>
      </c>
      <c r="T649" s="39">
        <v>1</v>
      </c>
      <c r="U649" s="38">
        <v>0</v>
      </c>
      <c r="V649" s="42">
        <v>0.116340607757717</v>
      </c>
      <c r="W649" s="42">
        <v>4.0519999999999998E-4</v>
      </c>
    </row>
    <row r="650" spans="13:23" x14ac:dyDescent="0.3">
      <c r="M650" s="17">
        <f>IF(ISBLANK(Demand!H650),"",Demand!H650)</f>
        <v>1</v>
      </c>
      <c r="N650" s="17">
        <f>IF(ISBLANK(Demand!I650),"",Demand!I650)</f>
        <v>646</v>
      </c>
      <c r="O650" s="17">
        <f>IF(ISBLANK(Demand!J650),"",Demand!J650)</f>
        <v>10.766666666666666</v>
      </c>
      <c r="P650" s="64">
        <v>3.2548184716220598E-2</v>
      </c>
      <c r="Q650" s="65">
        <f t="shared" si="14"/>
        <v>3.55481847162206E-2</v>
      </c>
      <c r="R650" s="66">
        <v>1</v>
      </c>
      <c r="S650" s="13">
        <v>0</v>
      </c>
      <c r="T650" s="39">
        <v>1</v>
      </c>
      <c r="U650" s="38">
        <v>0</v>
      </c>
      <c r="V650" s="42">
        <v>0.116340607757717</v>
      </c>
      <c r="W650" s="42">
        <v>4.0519999999999998E-4</v>
      </c>
    </row>
    <row r="651" spans="13:23" x14ac:dyDescent="0.3">
      <c r="M651" s="17">
        <f>IF(ISBLANK(Demand!H651),"",Demand!H651)</f>
        <v>1</v>
      </c>
      <c r="N651" s="17">
        <f>IF(ISBLANK(Demand!I651),"",Demand!I651)</f>
        <v>647</v>
      </c>
      <c r="O651" s="17">
        <f>IF(ISBLANK(Demand!J651),"",Demand!J651)</f>
        <v>10.783333333333333</v>
      </c>
      <c r="P651" s="64">
        <v>3.2548184716220598E-2</v>
      </c>
      <c r="Q651" s="65">
        <f t="shared" si="14"/>
        <v>3.55481847162206E-2</v>
      </c>
      <c r="R651" s="66">
        <v>1</v>
      </c>
      <c r="S651" s="13">
        <v>0</v>
      </c>
      <c r="T651" s="39">
        <v>1</v>
      </c>
      <c r="U651" s="38">
        <v>0</v>
      </c>
      <c r="V651" s="42">
        <v>0.116340607757717</v>
      </c>
      <c r="W651" s="42">
        <v>4.0519999999999998E-4</v>
      </c>
    </row>
    <row r="652" spans="13:23" x14ac:dyDescent="0.3">
      <c r="M652" s="17">
        <f>IF(ISBLANK(Demand!H652),"",Demand!H652)</f>
        <v>1</v>
      </c>
      <c r="N652" s="17">
        <f>IF(ISBLANK(Demand!I652),"",Demand!I652)</f>
        <v>648</v>
      </c>
      <c r="O652" s="17">
        <f>IF(ISBLANK(Demand!J652),"",Demand!J652)</f>
        <v>10.8</v>
      </c>
      <c r="P652" s="64">
        <v>3.2548184716220598E-2</v>
      </c>
      <c r="Q652" s="65">
        <f t="shared" si="14"/>
        <v>3.55481847162206E-2</v>
      </c>
      <c r="R652" s="66">
        <v>1</v>
      </c>
      <c r="S652" s="13">
        <v>0</v>
      </c>
      <c r="T652" s="39">
        <v>1</v>
      </c>
      <c r="U652" s="38">
        <v>0</v>
      </c>
      <c r="V652" s="42">
        <v>0.116340607757717</v>
      </c>
      <c r="W652" s="42">
        <v>4.0519999999999998E-4</v>
      </c>
    </row>
    <row r="653" spans="13:23" x14ac:dyDescent="0.3">
      <c r="M653" s="17">
        <f>IF(ISBLANK(Demand!H653),"",Demand!H653)</f>
        <v>1</v>
      </c>
      <c r="N653" s="17">
        <f>IF(ISBLANK(Demand!I653),"",Demand!I653)</f>
        <v>649</v>
      </c>
      <c r="O653" s="17">
        <f>IF(ISBLANK(Demand!J653),"",Demand!J653)</f>
        <v>10.816666666666666</v>
      </c>
      <c r="P653" s="64">
        <v>3.2548184716220598E-2</v>
      </c>
      <c r="Q653" s="65">
        <f t="shared" si="14"/>
        <v>3.55481847162206E-2</v>
      </c>
      <c r="R653" s="66">
        <v>1</v>
      </c>
      <c r="S653" s="13">
        <v>0</v>
      </c>
      <c r="T653" s="39">
        <v>1</v>
      </c>
      <c r="U653" s="38">
        <v>0</v>
      </c>
      <c r="V653" s="42">
        <v>0.116340607757717</v>
      </c>
      <c r="W653" s="42">
        <v>4.0519999999999998E-4</v>
      </c>
    </row>
    <row r="654" spans="13:23" x14ac:dyDescent="0.3">
      <c r="M654" s="17">
        <f>IF(ISBLANK(Demand!H654),"",Demand!H654)</f>
        <v>1</v>
      </c>
      <c r="N654" s="17">
        <f>IF(ISBLANK(Demand!I654),"",Demand!I654)</f>
        <v>650</v>
      </c>
      <c r="O654" s="17">
        <f>IF(ISBLANK(Demand!J654),"",Demand!J654)</f>
        <v>10.833333333333334</v>
      </c>
      <c r="P654" s="64">
        <v>3.2548184716220598E-2</v>
      </c>
      <c r="Q654" s="65">
        <f t="shared" si="14"/>
        <v>3.55481847162206E-2</v>
      </c>
      <c r="R654" s="66">
        <v>1</v>
      </c>
      <c r="S654" s="13">
        <v>0</v>
      </c>
      <c r="T654" s="39">
        <v>1</v>
      </c>
      <c r="U654" s="38">
        <v>0</v>
      </c>
      <c r="V654" s="42">
        <v>0.116340607757717</v>
      </c>
      <c r="W654" s="42">
        <v>4.0519999999999998E-4</v>
      </c>
    </row>
    <row r="655" spans="13:23" x14ac:dyDescent="0.3">
      <c r="M655" s="17">
        <f>IF(ISBLANK(Demand!H655),"",Demand!H655)</f>
        <v>1</v>
      </c>
      <c r="N655" s="17">
        <f>IF(ISBLANK(Demand!I655),"",Demand!I655)</f>
        <v>651</v>
      </c>
      <c r="O655" s="17">
        <f>IF(ISBLANK(Demand!J655),"",Demand!J655)</f>
        <v>10.85</v>
      </c>
      <c r="P655" s="64">
        <v>3.2548184716220598E-2</v>
      </c>
      <c r="Q655" s="65">
        <f t="shared" si="14"/>
        <v>3.55481847162206E-2</v>
      </c>
      <c r="R655" s="66">
        <v>1</v>
      </c>
      <c r="S655" s="13">
        <v>0</v>
      </c>
      <c r="T655" s="39">
        <v>1</v>
      </c>
      <c r="U655" s="38">
        <v>0</v>
      </c>
      <c r="V655" s="42">
        <v>0.116340607757717</v>
      </c>
      <c r="W655" s="42">
        <v>4.0519999999999998E-4</v>
      </c>
    </row>
    <row r="656" spans="13:23" x14ac:dyDescent="0.3">
      <c r="M656" s="17">
        <f>IF(ISBLANK(Demand!H656),"",Demand!H656)</f>
        <v>1</v>
      </c>
      <c r="N656" s="17">
        <f>IF(ISBLANK(Demand!I656),"",Demand!I656)</f>
        <v>652</v>
      </c>
      <c r="O656" s="17">
        <f>IF(ISBLANK(Demand!J656),"",Demand!J656)</f>
        <v>10.866666666666667</v>
      </c>
      <c r="P656" s="64">
        <v>3.2548184716220598E-2</v>
      </c>
      <c r="Q656" s="65">
        <f t="shared" si="14"/>
        <v>3.55481847162206E-2</v>
      </c>
      <c r="R656" s="66">
        <v>1</v>
      </c>
      <c r="S656" s="13">
        <v>0</v>
      </c>
      <c r="T656" s="39">
        <v>1</v>
      </c>
      <c r="U656" s="38">
        <v>0</v>
      </c>
      <c r="V656" s="42">
        <v>0.116340607757717</v>
      </c>
      <c r="W656" s="42">
        <v>4.0519999999999998E-4</v>
      </c>
    </row>
    <row r="657" spans="13:23" x14ac:dyDescent="0.3">
      <c r="M657" s="17">
        <f>IF(ISBLANK(Demand!H657),"",Demand!H657)</f>
        <v>1</v>
      </c>
      <c r="N657" s="17">
        <f>IF(ISBLANK(Demand!I657),"",Demand!I657)</f>
        <v>653</v>
      </c>
      <c r="O657" s="17">
        <f>IF(ISBLANK(Demand!J657),"",Demand!J657)</f>
        <v>10.883333333333333</v>
      </c>
      <c r="P657" s="64">
        <v>3.2548184716220598E-2</v>
      </c>
      <c r="Q657" s="65">
        <f t="shared" si="14"/>
        <v>3.55481847162206E-2</v>
      </c>
      <c r="R657" s="66">
        <v>1</v>
      </c>
      <c r="S657" s="13">
        <v>0</v>
      </c>
      <c r="T657" s="39">
        <v>1</v>
      </c>
      <c r="U657" s="38">
        <v>0</v>
      </c>
      <c r="V657" s="42">
        <v>0.116340607757717</v>
      </c>
      <c r="W657" s="42">
        <v>4.0519999999999998E-4</v>
      </c>
    </row>
    <row r="658" spans="13:23" x14ac:dyDescent="0.3">
      <c r="M658" s="17">
        <f>IF(ISBLANK(Demand!H658),"",Demand!H658)</f>
        <v>1</v>
      </c>
      <c r="N658" s="17">
        <f>IF(ISBLANK(Demand!I658),"",Demand!I658)</f>
        <v>654</v>
      </c>
      <c r="O658" s="17">
        <f>IF(ISBLANK(Demand!J658),"",Demand!J658)</f>
        <v>10.9</v>
      </c>
      <c r="P658" s="64">
        <v>3.2548184716220598E-2</v>
      </c>
      <c r="Q658" s="65">
        <f t="shared" si="14"/>
        <v>3.55481847162206E-2</v>
      </c>
      <c r="R658" s="66">
        <v>1</v>
      </c>
      <c r="S658" s="13">
        <v>0</v>
      </c>
      <c r="T658" s="39">
        <v>1</v>
      </c>
      <c r="U658" s="38">
        <v>0</v>
      </c>
      <c r="V658" s="42">
        <v>0.116340607757717</v>
      </c>
      <c r="W658" s="42">
        <v>4.0519999999999998E-4</v>
      </c>
    </row>
    <row r="659" spans="13:23" x14ac:dyDescent="0.3">
      <c r="M659" s="17">
        <f>IF(ISBLANK(Demand!H659),"",Demand!H659)</f>
        <v>1</v>
      </c>
      <c r="N659" s="17">
        <f>IF(ISBLANK(Demand!I659),"",Demand!I659)</f>
        <v>655</v>
      </c>
      <c r="O659" s="17">
        <f>IF(ISBLANK(Demand!J659),"",Demand!J659)</f>
        <v>10.916666666666666</v>
      </c>
      <c r="P659" s="64">
        <v>3.2548184716220598E-2</v>
      </c>
      <c r="Q659" s="65">
        <f t="shared" si="14"/>
        <v>3.55481847162206E-2</v>
      </c>
      <c r="R659" s="66">
        <v>1</v>
      </c>
      <c r="S659" s="13">
        <v>0</v>
      </c>
      <c r="T659" s="39">
        <v>1</v>
      </c>
      <c r="U659" s="38">
        <v>0</v>
      </c>
      <c r="V659" s="42">
        <v>0.116340607757717</v>
      </c>
      <c r="W659" s="42">
        <v>4.0519999999999998E-4</v>
      </c>
    </row>
    <row r="660" spans="13:23" x14ac:dyDescent="0.3">
      <c r="M660" s="17">
        <f>IF(ISBLANK(Demand!H660),"",Demand!H660)</f>
        <v>1</v>
      </c>
      <c r="N660" s="17">
        <f>IF(ISBLANK(Demand!I660),"",Demand!I660)</f>
        <v>656</v>
      </c>
      <c r="O660" s="17">
        <f>IF(ISBLANK(Demand!J660),"",Demand!J660)</f>
        <v>10.933333333333334</v>
      </c>
      <c r="P660" s="64">
        <v>3.2548184716220598E-2</v>
      </c>
      <c r="Q660" s="65">
        <f t="shared" si="14"/>
        <v>3.55481847162206E-2</v>
      </c>
      <c r="R660" s="66">
        <v>1</v>
      </c>
      <c r="S660" s="13">
        <v>0</v>
      </c>
      <c r="T660" s="39">
        <v>1</v>
      </c>
      <c r="U660" s="38">
        <v>0</v>
      </c>
      <c r="V660" s="42">
        <v>0.116340607757717</v>
      </c>
      <c r="W660" s="42">
        <v>4.0519999999999998E-4</v>
      </c>
    </row>
    <row r="661" spans="13:23" x14ac:dyDescent="0.3">
      <c r="M661" s="17">
        <f>IF(ISBLANK(Demand!H661),"",Demand!H661)</f>
        <v>1</v>
      </c>
      <c r="N661" s="17">
        <f>IF(ISBLANK(Demand!I661),"",Demand!I661)</f>
        <v>657</v>
      </c>
      <c r="O661" s="17">
        <f>IF(ISBLANK(Demand!J661),"",Demand!J661)</f>
        <v>10.95</v>
      </c>
      <c r="P661" s="64">
        <v>3.2548184716220598E-2</v>
      </c>
      <c r="Q661" s="65">
        <f t="shared" si="14"/>
        <v>3.55481847162206E-2</v>
      </c>
      <c r="R661" s="66">
        <v>1</v>
      </c>
      <c r="S661" s="13">
        <v>0</v>
      </c>
      <c r="T661" s="39">
        <v>1</v>
      </c>
      <c r="U661" s="38">
        <v>0</v>
      </c>
      <c r="V661" s="42">
        <v>0.116340607757717</v>
      </c>
      <c r="W661" s="42">
        <v>4.0519999999999998E-4</v>
      </c>
    </row>
    <row r="662" spans="13:23" x14ac:dyDescent="0.3">
      <c r="M662" s="17">
        <f>IF(ISBLANK(Demand!H662),"",Demand!H662)</f>
        <v>1</v>
      </c>
      <c r="N662" s="17">
        <f>IF(ISBLANK(Demand!I662),"",Demand!I662)</f>
        <v>658</v>
      </c>
      <c r="O662" s="17">
        <f>IF(ISBLANK(Demand!J662),"",Demand!J662)</f>
        <v>10.966666666666667</v>
      </c>
      <c r="P662" s="64">
        <v>3.2548184716220598E-2</v>
      </c>
      <c r="Q662" s="65">
        <f t="shared" si="14"/>
        <v>3.55481847162206E-2</v>
      </c>
      <c r="R662" s="66">
        <v>1</v>
      </c>
      <c r="S662" s="13">
        <v>0</v>
      </c>
      <c r="T662" s="39">
        <v>1</v>
      </c>
      <c r="U662" s="38">
        <v>0</v>
      </c>
      <c r="V662" s="42">
        <v>0.116340607757717</v>
      </c>
      <c r="W662" s="42">
        <v>4.0519999999999998E-4</v>
      </c>
    </row>
    <row r="663" spans="13:23" x14ac:dyDescent="0.3">
      <c r="M663" s="17">
        <f>IF(ISBLANK(Demand!H663),"",Demand!H663)</f>
        <v>1</v>
      </c>
      <c r="N663" s="17">
        <f>IF(ISBLANK(Demand!I663),"",Demand!I663)</f>
        <v>659</v>
      </c>
      <c r="O663" s="17">
        <f>IF(ISBLANK(Demand!J663),"",Demand!J663)</f>
        <v>10.983333333333333</v>
      </c>
      <c r="P663" s="64">
        <v>3.2548184716220598E-2</v>
      </c>
      <c r="Q663" s="65">
        <f t="shared" si="14"/>
        <v>3.55481847162206E-2</v>
      </c>
      <c r="R663" s="66">
        <v>1</v>
      </c>
      <c r="S663" s="13">
        <v>0</v>
      </c>
      <c r="T663" s="39">
        <v>1</v>
      </c>
      <c r="U663" s="38">
        <v>0</v>
      </c>
      <c r="V663" s="42">
        <v>0.116340607757717</v>
      </c>
      <c r="W663" s="42">
        <v>4.0519999999999998E-4</v>
      </c>
    </row>
    <row r="664" spans="13:23" x14ac:dyDescent="0.3">
      <c r="M664" s="17">
        <f>IF(ISBLANK(Demand!H664),"",Demand!H664)</f>
        <v>1</v>
      </c>
      <c r="N664" s="17">
        <f>IF(ISBLANK(Demand!I664),"",Demand!I664)</f>
        <v>660</v>
      </c>
      <c r="O664" s="17">
        <f>IF(ISBLANK(Demand!J664),"",Demand!J664)</f>
        <v>11</v>
      </c>
      <c r="P664" s="64">
        <v>3.2548184716220598E-2</v>
      </c>
      <c r="Q664" s="65">
        <f t="shared" si="14"/>
        <v>3.55481847162206E-2</v>
      </c>
      <c r="R664" s="66">
        <v>1</v>
      </c>
      <c r="S664" s="13">
        <v>0</v>
      </c>
      <c r="T664" s="39">
        <v>1</v>
      </c>
      <c r="U664" s="38">
        <v>0</v>
      </c>
      <c r="V664" s="42">
        <v>0.116340607757717</v>
      </c>
      <c r="W664" s="42">
        <v>4.0519999999999998E-4</v>
      </c>
    </row>
    <row r="665" spans="13:23" x14ac:dyDescent="0.3">
      <c r="M665" s="17">
        <f>IF(ISBLANK(Demand!H665),"",Demand!H665)</f>
        <v>1</v>
      </c>
      <c r="N665" s="17">
        <f>IF(ISBLANK(Demand!I665),"",Demand!I665)</f>
        <v>661</v>
      </c>
      <c r="O665" s="17">
        <f>IF(ISBLANK(Demand!J665),"",Demand!J665)</f>
        <v>11.016666666666666</v>
      </c>
      <c r="P665" s="64">
        <v>3.2548184716220598E-2</v>
      </c>
      <c r="Q665" s="65">
        <f t="shared" si="14"/>
        <v>3.55481847162206E-2</v>
      </c>
      <c r="R665" s="66">
        <v>1</v>
      </c>
      <c r="S665" s="13">
        <v>0</v>
      </c>
      <c r="T665" s="39">
        <v>1</v>
      </c>
      <c r="U665" s="38">
        <v>0</v>
      </c>
      <c r="V665" s="42">
        <v>0.116340607757717</v>
      </c>
      <c r="W665" s="42">
        <v>4.0519999999999998E-4</v>
      </c>
    </row>
    <row r="666" spans="13:23" x14ac:dyDescent="0.3">
      <c r="M666" s="17">
        <f>IF(ISBLANK(Demand!H666),"",Demand!H666)</f>
        <v>1</v>
      </c>
      <c r="N666" s="17">
        <f>IF(ISBLANK(Demand!I666),"",Demand!I666)</f>
        <v>662</v>
      </c>
      <c r="O666" s="17">
        <f>IF(ISBLANK(Demand!J666),"",Demand!J666)</f>
        <v>11.033333333333333</v>
      </c>
      <c r="P666" s="64">
        <v>3.2548184716220598E-2</v>
      </c>
      <c r="Q666" s="65">
        <f t="shared" si="14"/>
        <v>3.55481847162206E-2</v>
      </c>
      <c r="R666" s="66">
        <v>1</v>
      </c>
      <c r="S666" s="13">
        <v>0</v>
      </c>
      <c r="T666" s="39">
        <v>1</v>
      </c>
      <c r="U666" s="38">
        <v>0</v>
      </c>
      <c r="V666" s="42">
        <v>0.116340607757717</v>
      </c>
      <c r="W666" s="42">
        <v>4.0519999999999998E-4</v>
      </c>
    </row>
    <row r="667" spans="13:23" x14ac:dyDescent="0.3">
      <c r="M667" s="17">
        <f>IF(ISBLANK(Demand!H667),"",Demand!H667)</f>
        <v>1</v>
      </c>
      <c r="N667" s="17">
        <f>IF(ISBLANK(Demand!I667),"",Demand!I667)</f>
        <v>663</v>
      </c>
      <c r="O667" s="17">
        <f>IF(ISBLANK(Demand!J667),"",Demand!J667)</f>
        <v>11.05</v>
      </c>
      <c r="P667" s="64">
        <v>3.2548184716220598E-2</v>
      </c>
      <c r="Q667" s="65">
        <f t="shared" si="14"/>
        <v>3.55481847162206E-2</v>
      </c>
      <c r="R667" s="66">
        <v>1</v>
      </c>
      <c r="S667" s="13">
        <v>0</v>
      </c>
      <c r="T667" s="39">
        <v>1</v>
      </c>
      <c r="U667" s="38">
        <v>0</v>
      </c>
      <c r="V667" s="42">
        <v>0.116340607757717</v>
      </c>
      <c r="W667" s="42">
        <v>4.0519999999999998E-4</v>
      </c>
    </row>
    <row r="668" spans="13:23" x14ac:dyDescent="0.3">
      <c r="M668" s="17">
        <f>IF(ISBLANK(Demand!H668),"",Demand!H668)</f>
        <v>1</v>
      </c>
      <c r="N668" s="17">
        <f>IF(ISBLANK(Demand!I668),"",Demand!I668)</f>
        <v>664</v>
      </c>
      <c r="O668" s="17">
        <f>IF(ISBLANK(Demand!J668),"",Demand!J668)</f>
        <v>11.066666666666666</v>
      </c>
      <c r="P668" s="64">
        <v>3.2548184716220598E-2</v>
      </c>
      <c r="Q668" s="65">
        <f t="shared" si="14"/>
        <v>3.55481847162206E-2</v>
      </c>
      <c r="R668" s="66">
        <v>1</v>
      </c>
      <c r="S668" s="13">
        <v>0</v>
      </c>
      <c r="T668" s="39">
        <v>1</v>
      </c>
      <c r="U668" s="38">
        <v>0</v>
      </c>
      <c r="V668" s="42">
        <v>0.116340607757717</v>
      </c>
      <c r="W668" s="42">
        <v>4.0519999999999998E-4</v>
      </c>
    </row>
    <row r="669" spans="13:23" x14ac:dyDescent="0.3">
      <c r="M669" s="17">
        <f>IF(ISBLANK(Demand!H669),"",Demand!H669)</f>
        <v>1</v>
      </c>
      <c r="N669" s="17">
        <f>IF(ISBLANK(Demand!I669),"",Demand!I669)</f>
        <v>665</v>
      </c>
      <c r="O669" s="17">
        <f>IF(ISBLANK(Demand!J669),"",Demand!J669)</f>
        <v>11.083333333333334</v>
      </c>
      <c r="P669" s="64">
        <v>3.2548184716220598E-2</v>
      </c>
      <c r="Q669" s="65">
        <f t="shared" si="14"/>
        <v>3.55481847162206E-2</v>
      </c>
      <c r="R669" s="66">
        <v>1</v>
      </c>
      <c r="S669" s="13">
        <v>0</v>
      </c>
      <c r="T669" s="39">
        <v>1</v>
      </c>
      <c r="U669" s="38">
        <v>0</v>
      </c>
      <c r="V669" s="42">
        <v>0.116340607757717</v>
      </c>
      <c r="W669" s="42">
        <v>4.0519999999999998E-4</v>
      </c>
    </row>
    <row r="670" spans="13:23" x14ac:dyDescent="0.3">
      <c r="M670" s="17">
        <f>IF(ISBLANK(Demand!H670),"",Demand!H670)</f>
        <v>1</v>
      </c>
      <c r="N670" s="17">
        <f>IF(ISBLANK(Demand!I670),"",Demand!I670)</f>
        <v>666</v>
      </c>
      <c r="O670" s="17">
        <f>IF(ISBLANK(Demand!J670),"",Demand!J670)</f>
        <v>11.1</v>
      </c>
      <c r="P670" s="64">
        <v>3.2548184716220598E-2</v>
      </c>
      <c r="Q670" s="65">
        <f t="shared" si="14"/>
        <v>3.55481847162206E-2</v>
      </c>
      <c r="R670" s="66">
        <v>1</v>
      </c>
      <c r="S670" s="13">
        <v>0</v>
      </c>
      <c r="T670" s="39">
        <v>1</v>
      </c>
      <c r="U670" s="38">
        <v>0</v>
      </c>
      <c r="V670" s="42">
        <v>0.116340607757717</v>
      </c>
      <c r="W670" s="42">
        <v>4.0519999999999998E-4</v>
      </c>
    </row>
    <row r="671" spans="13:23" x14ac:dyDescent="0.3">
      <c r="M671" s="17">
        <f>IF(ISBLANK(Demand!H671),"",Demand!H671)</f>
        <v>1</v>
      </c>
      <c r="N671" s="17">
        <f>IF(ISBLANK(Demand!I671),"",Demand!I671)</f>
        <v>667</v>
      </c>
      <c r="O671" s="17">
        <f>IF(ISBLANK(Demand!J671),"",Demand!J671)</f>
        <v>11.116666666666667</v>
      </c>
      <c r="P671" s="64">
        <v>3.2548184716220598E-2</v>
      </c>
      <c r="Q671" s="65">
        <f t="shared" si="14"/>
        <v>3.55481847162206E-2</v>
      </c>
      <c r="R671" s="66">
        <v>1</v>
      </c>
      <c r="S671" s="13">
        <v>0</v>
      </c>
      <c r="T671" s="39">
        <v>1</v>
      </c>
      <c r="U671" s="38">
        <v>0</v>
      </c>
      <c r="V671" s="42">
        <v>0.116340607757717</v>
      </c>
      <c r="W671" s="42">
        <v>4.0519999999999998E-4</v>
      </c>
    </row>
    <row r="672" spans="13:23" x14ac:dyDescent="0.3">
      <c r="M672" s="17">
        <f>IF(ISBLANK(Demand!H672),"",Demand!H672)</f>
        <v>1</v>
      </c>
      <c r="N672" s="17">
        <f>IF(ISBLANK(Demand!I672),"",Demand!I672)</f>
        <v>668</v>
      </c>
      <c r="O672" s="17">
        <f>IF(ISBLANK(Demand!J672),"",Demand!J672)</f>
        <v>11.133333333333333</v>
      </c>
      <c r="P672" s="64">
        <v>3.2548184716220598E-2</v>
      </c>
      <c r="Q672" s="65">
        <f t="shared" si="14"/>
        <v>3.55481847162206E-2</v>
      </c>
      <c r="R672" s="66">
        <v>1</v>
      </c>
      <c r="S672" s="13">
        <v>0</v>
      </c>
      <c r="T672" s="39">
        <v>1</v>
      </c>
      <c r="U672" s="38">
        <v>0</v>
      </c>
      <c r="V672" s="42">
        <v>0.116340607757717</v>
      </c>
      <c r="W672" s="42">
        <v>4.0519999999999998E-4</v>
      </c>
    </row>
    <row r="673" spans="13:23" x14ac:dyDescent="0.3">
      <c r="M673" s="17">
        <f>IF(ISBLANK(Demand!H673),"",Demand!H673)</f>
        <v>1</v>
      </c>
      <c r="N673" s="17">
        <f>IF(ISBLANK(Demand!I673),"",Demand!I673)</f>
        <v>669</v>
      </c>
      <c r="O673" s="17">
        <f>IF(ISBLANK(Demand!J673),"",Demand!J673)</f>
        <v>11.15</v>
      </c>
      <c r="P673" s="64">
        <v>3.2548184716220598E-2</v>
      </c>
      <c r="Q673" s="65">
        <f t="shared" si="14"/>
        <v>3.55481847162206E-2</v>
      </c>
      <c r="R673" s="66">
        <v>1</v>
      </c>
      <c r="S673" s="13">
        <v>0</v>
      </c>
      <c r="T673" s="39">
        <v>1</v>
      </c>
      <c r="U673" s="38">
        <v>0</v>
      </c>
      <c r="V673" s="42">
        <v>0.116340607757717</v>
      </c>
      <c r="W673" s="42">
        <v>4.0519999999999998E-4</v>
      </c>
    </row>
    <row r="674" spans="13:23" x14ac:dyDescent="0.3">
      <c r="M674" s="17">
        <f>IF(ISBLANK(Demand!H674),"",Demand!H674)</f>
        <v>1</v>
      </c>
      <c r="N674" s="17">
        <f>IF(ISBLANK(Demand!I674),"",Demand!I674)</f>
        <v>670</v>
      </c>
      <c r="O674" s="17">
        <f>IF(ISBLANK(Demand!J674),"",Demand!J674)</f>
        <v>11.166666666666666</v>
      </c>
      <c r="P674" s="64">
        <v>3.2548184716220598E-2</v>
      </c>
      <c r="Q674" s="65">
        <f t="shared" si="14"/>
        <v>3.55481847162206E-2</v>
      </c>
      <c r="R674" s="66">
        <v>1</v>
      </c>
      <c r="S674" s="13">
        <v>0</v>
      </c>
      <c r="T674" s="39">
        <v>1</v>
      </c>
      <c r="U674" s="38">
        <v>0</v>
      </c>
      <c r="V674" s="42">
        <v>0.116340607757717</v>
      </c>
      <c r="W674" s="42">
        <v>4.0519999999999998E-4</v>
      </c>
    </row>
    <row r="675" spans="13:23" x14ac:dyDescent="0.3">
      <c r="M675" s="17">
        <f>IF(ISBLANK(Demand!H675),"",Demand!H675)</f>
        <v>1</v>
      </c>
      <c r="N675" s="17">
        <f>IF(ISBLANK(Demand!I675),"",Demand!I675)</f>
        <v>671</v>
      </c>
      <c r="O675" s="17">
        <f>IF(ISBLANK(Demand!J675),"",Demand!J675)</f>
        <v>11.183333333333334</v>
      </c>
      <c r="P675" s="64">
        <v>3.2548184716220598E-2</v>
      </c>
      <c r="Q675" s="65">
        <f t="shared" si="14"/>
        <v>3.55481847162206E-2</v>
      </c>
      <c r="R675" s="66">
        <v>1</v>
      </c>
      <c r="S675" s="13">
        <v>0</v>
      </c>
      <c r="T675" s="39">
        <v>1</v>
      </c>
      <c r="U675" s="38">
        <v>0</v>
      </c>
      <c r="V675" s="42">
        <v>0.116340607757717</v>
      </c>
      <c r="W675" s="42">
        <v>4.0519999999999998E-4</v>
      </c>
    </row>
    <row r="676" spans="13:23" x14ac:dyDescent="0.3">
      <c r="M676" s="17">
        <f>IF(ISBLANK(Demand!H676),"",Demand!H676)</f>
        <v>1</v>
      </c>
      <c r="N676" s="17">
        <f>IF(ISBLANK(Demand!I676),"",Demand!I676)</f>
        <v>672</v>
      </c>
      <c r="O676" s="17">
        <f>IF(ISBLANK(Demand!J676),"",Demand!J676)</f>
        <v>11.2</v>
      </c>
      <c r="P676" s="64">
        <v>3.2548184716220598E-2</v>
      </c>
      <c r="Q676" s="65">
        <f t="shared" si="14"/>
        <v>3.55481847162206E-2</v>
      </c>
      <c r="R676" s="66">
        <v>1</v>
      </c>
      <c r="S676" s="13">
        <v>0</v>
      </c>
      <c r="T676" s="39">
        <v>1</v>
      </c>
      <c r="U676" s="38">
        <v>0</v>
      </c>
      <c r="V676" s="42">
        <v>0.116340607757717</v>
      </c>
      <c r="W676" s="42">
        <v>4.0519999999999998E-4</v>
      </c>
    </row>
    <row r="677" spans="13:23" x14ac:dyDescent="0.3">
      <c r="M677" s="17">
        <f>IF(ISBLANK(Demand!H677),"",Demand!H677)</f>
        <v>1</v>
      </c>
      <c r="N677" s="17">
        <f>IF(ISBLANK(Demand!I677),"",Demand!I677)</f>
        <v>673</v>
      </c>
      <c r="O677" s="17">
        <f>IF(ISBLANK(Demand!J677),"",Demand!J677)</f>
        <v>11.216666666666667</v>
      </c>
      <c r="P677" s="64">
        <v>3.2548184716220598E-2</v>
      </c>
      <c r="Q677" s="65">
        <f t="shared" si="14"/>
        <v>3.55481847162206E-2</v>
      </c>
      <c r="R677" s="66">
        <v>1</v>
      </c>
      <c r="S677" s="13">
        <v>0</v>
      </c>
      <c r="T677" s="39">
        <v>1</v>
      </c>
      <c r="U677" s="38">
        <v>0</v>
      </c>
      <c r="V677" s="42">
        <v>0.116340607757717</v>
      </c>
      <c r="W677" s="42">
        <v>4.0519999999999998E-4</v>
      </c>
    </row>
    <row r="678" spans="13:23" x14ac:dyDescent="0.3">
      <c r="M678" s="17">
        <f>IF(ISBLANK(Demand!H678),"",Demand!H678)</f>
        <v>1</v>
      </c>
      <c r="N678" s="17">
        <f>IF(ISBLANK(Demand!I678),"",Demand!I678)</f>
        <v>674</v>
      </c>
      <c r="O678" s="17">
        <f>IF(ISBLANK(Demand!J678),"",Demand!J678)</f>
        <v>11.233333333333333</v>
      </c>
      <c r="P678" s="64">
        <v>3.2548184716220598E-2</v>
      </c>
      <c r="Q678" s="65">
        <f t="shared" ref="Q678:Q741" si="15">P678+0.003</f>
        <v>3.55481847162206E-2</v>
      </c>
      <c r="R678" s="66">
        <v>1</v>
      </c>
      <c r="S678" s="13">
        <v>0</v>
      </c>
      <c r="T678" s="39">
        <v>1</v>
      </c>
      <c r="U678" s="38">
        <v>0</v>
      </c>
      <c r="V678" s="42">
        <v>0.116340607757717</v>
      </c>
      <c r="W678" s="42">
        <v>4.0519999999999998E-4</v>
      </c>
    </row>
    <row r="679" spans="13:23" x14ac:dyDescent="0.3">
      <c r="M679" s="17">
        <f>IF(ISBLANK(Demand!H679),"",Demand!H679)</f>
        <v>1</v>
      </c>
      <c r="N679" s="17">
        <f>IF(ISBLANK(Demand!I679),"",Demand!I679)</f>
        <v>675</v>
      </c>
      <c r="O679" s="17">
        <f>IF(ISBLANK(Demand!J679),"",Demand!J679)</f>
        <v>11.25</v>
      </c>
      <c r="P679" s="64">
        <v>3.2548184716220598E-2</v>
      </c>
      <c r="Q679" s="65">
        <f t="shared" si="15"/>
        <v>3.55481847162206E-2</v>
      </c>
      <c r="R679" s="66">
        <v>1</v>
      </c>
      <c r="S679" s="13">
        <v>0</v>
      </c>
      <c r="T679" s="39">
        <v>1</v>
      </c>
      <c r="U679" s="38">
        <v>0</v>
      </c>
      <c r="V679" s="42">
        <v>0.116340607757717</v>
      </c>
      <c r="W679" s="42">
        <v>4.0519999999999998E-4</v>
      </c>
    </row>
    <row r="680" spans="13:23" x14ac:dyDescent="0.3">
      <c r="M680" s="17">
        <f>IF(ISBLANK(Demand!H680),"",Demand!H680)</f>
        <v>1</v>
      </c>
      <c r="N680" s="17">
        <f>IF(ISBLANK(Demand!I680),"",Demand!I680)</f>
        <v>676</v>
      </c>
      <c r="O680" s="17">
        <f>IF(ISBLANK(Demand!J680),"",Demand!J680)</f>
        <v>11.266666666666666</v>
      </c>
      <c r="P680" s="64">
        <v>3.2548184716220598E-2</v>
      </c>
      <c r="Q680" s="65">
        <f t="shared" si="15"/>
        <v>3.55481847162206E-2</v>
      </c>
      <c r="R680" s="66">
        <v>1</v>
      </c>
      <c r="S680" s="13">
        <v>0</v>
      </c>
      <c r="T680" s="39">
        <v>1</v>
      </c>
      <c r="U680" s="38">
        <v>0</v>
      </c>
      <c r="V680" s="42">
        <v>0.116340607757717</v>
      </c>
      <c r="W680" s="42">
        <v>4.0519999999999998E-4</v>
      </c>
    </row>
    <row r="681" spans="13:23" x14ac:dyDescent="0.3">
      <c r="M681" s="17">
        <f>IF(ISBLANK(Demand!H681),"",Demand!H681)</f>
        <v>1</v>
      </c>
      <c r="N681" s="17">
        <f>IF(ISBLANK(Demand!I681),"",Demand!I681)</f>
        <v>677</v>
      </c>
      <c r="O681" s="17">
        <f>IF(ISBLANK(Demand!J681),"",Demand!J681)</f>
        <v>11.283333333333333</v>
      </c>
      <c r="P681" s="64">
        <v>3.2548184716220598E-2</v>
      </c>
      <c r="Q681" s="65">
        <f t="shared" si="15"/>
        <v>3.55481847162206E-2</v>
      </c>
      <c r="R681" s="66">
        <v>1</v>
      </c>
      <c r="S681" s="13">
        <v>0</v>
      </c>
      <c r="T681" s="39">
        <v>1</v>
      </c>
      <c r="U681" s="38">
        <v>0</v>
      </c>
      <c r="V681" s="42">
        <v>0.116340607757717</v>
      </c>
      <c r="W681" s="42">
        <v>4.0519999999999998E-4</v>
      </c>
    </row>
    <row r="682" spans="13:23" x14ac:dyDescent="0.3">
      <c r="M682" s="17">
        <f>IF(ISBLANK(Demand!H682),"",Demand!H682)</f>
        <v>1</v>
      </c>
      <c r="N682" s="17">
        <f>IF(ISBLANK(Demand!I682),"",Demand!I682)</f>
        <v>678</v>
      </c>
      <c r="O682" s="17">
        <f>IF(ISBLANK(Demand!J682),"",Demand!J682)</f>
        <v>11.3</v>
      </c>
      <c r="P682" s="64">
        <v>3.2548184716220598E-2</v>
      </c>
      <c r="Q682" s="65">
        <f t="shared" si="15"/>
        <v>3.55481847162206E-2</v>
      </c>
      <c r="R682" s="66">
        <v>1</v>
      </c>
      <c r="S682" s="13">
        <v>0</v>
      </c>
      <c r="T682" s="39">
        <v>1</v>
      </c>
      <c r="U682" s="38">
        <v>0</v>
      </c>
      <c r="V682" s="42">
        <v>0.116340607757717</v>
      </c>
      <c r="W682" s="42">
        <v>4.0519999999999998E-4</v>
      </c>
    </row>
    <row r="683" spans="13:23" x14ac:dyDescent="0.3">
      <c r="M683" s="17">
        <f>IF(ISBLANK(Demand!H683),"",Demand!H683)</f>
        <v>1</v>
      </c>
      <c r="N683" s="17">
        <f>IF(ISBLANK(Demand!I683),"",Demand!I683)</f>
        <v>679</v>
      </c>
      <c r="O683" s="17">
        <f>IF(ISBLANK(Demand!J683),"",Demand!J683)</f>
        <v>11.316666666666666</v>
      </c>
      <c r="P683" s="64">
        <v>3.2548184716220598E-2</v>
      </c>
      <c r="Q683" s="65">
        <f t="shared" si="15"/>
        <v>3.55481847162206E-2</v>
      </c>
      <c r="R683" s="66">
        <v>1</v>
      </c>
      <c r="S683" s="13">
        <v>0</v>
      </c>
      <c r="T683" s="39">
        <v>1</v>
      </c>
      <c r="U683" s="38">
        <v>0</v>
      </c>
      <c r="V683" s="42">
        <v>0.116340607757717</v>
      </c>
      <c r="W683" s="42">
        <v>4.0519999999999998E-4</v>
      </c>
    </row>
    <row r="684" spans="13:23" x14ac:dyDescent="0.3">
      <c r="M684" s="17">
        <f>IF(ISBLANK(Demand!H684),"",Demand!H684)</f>
        <v>1</v>
      </c>
      <c r="N684" s="17">
        <f>IF(ISBLANK(Demand!I684),"",Demand!I684)</f>
        <v>680</v>
      </c>
      <c r="O684" s="17">
        <f>IF(ISBLANK(Demand!J684),"",Demand!J684)</f>
        <v>11.333333333333334</v>
      </c>
      <c r="P684" s="64">
        <v>3.2548184716220598E-2</v>
      </c>
      <c r="Q684" s="65">
        <f t="shared" si="15"/>
        <v>3.55481847162206E-2</v>
      </c>
      <c r="R684" s="66">
        <v>1</v>
      </c>
      <c r="S684" s="13">
        <v>0</v>
      </c>
      <c r="T684" s="39">
        <v>1</v>
      </c>
      <c r="U684" s="38">
        <v>0</v>
      </c>
      <c r="V684" s="42">
        <v>0.116340607757717</v>
      </c>
      <c r="W684" s="42">
        <v>4.0519999999999998E-4</v>
      </c>
    </row>
    <row r="685" spans="13:23" x14ac:dyDescent="0.3">
      <c r="M685" s="17">
        <f>IF(ISBLANK(Demand!H685),"",Demand!H685)</f>
        <v>1</v>
      </c>
      <c r="N685" s="17">
        <f>IF(ISBLANK(Demand!I685),"",Demand!I685)</f>
        <v>681</v>
      </c>
      <c r="O685" s="17">
        <f>IF(ISBLANK(Demand!J685),"",Demand!J685)</f>
        <v>11.35</v>
      </c>
      <c r="P685" s="64">
        <v>3.2548184716220598E-2</v>
      </c>
      <c r="Q685" s="65">
        <f t="shared" si="15"/>
        <v>3.55481847162206E-2</v>
      </c>
      <c r="R685" s="66">
        <v>1</v>
      </c>
      <c r="S685" s="13">
        <v>0</v>
      </c>
      <c r="T685" s="39">
        <v>1</v>
      </c>
      <c r="U685" s="38">
        <v>0</v>
      </c>
      <c r="V685" s="42">
        <v>0.116340607757717</v>
      </c>
      <c r="W685" s="42">
        <v>4.0519999999999998E-4</v>
      </c>
    </row>
    <row r="686" spans="13:23" x14ac:dyDescent="0.3">
      <c r="M686" s="17">
        <f>IF(ISBLANK(Demand!H686),"",Demand!H686)</f>
        <v>1</v>
      </c>
      <c r="N686" s="17">
        <f>IF(ISBLANK(Demand!I686),"",Demand!I686)</f>
        <v>682</v>
      </c>
      <c r="O686" s="17">
        <f>IF(ISBLANK(Demand!J686),"",Demand!J686)</f>
        <v>11.366666666666667</v>
      </c>
      <c r="P686" s="64">
        <v>3.2548184716220598E-2</v>
      </c>
      <c r="Q686" s="65">
        <f t="shared" si="15"/>
        <v>3.55481847162206E-2</v>
      </c>
      <c r="R686" s="66">
        <v>1</v>
      </c>
      <c r="S686" s="13">
        <v>0</v>
      </c>
      <c r="T686" s="39">
        <v>1</v>
      </c>
      <c r="U686" s="38">
        <v>0</v>
      </c>
      <c r="V686" s="42">
        <v>0.116340607757717</v>
      </c>
      <c r="W686" s="42">
        <v>4.0519999999999998E-4</v>
      </c>
    </row>
    <row r="687" spans="13:23" x14ac:dyDescent="0.3">
      <c r="M687" s="17">
        <f>IF(ISBLANK(Demand!H687),"",Demand!H687)</f>
        <v>1</v>
      </c>
      <c r="N687" s="17">
        <f>IF(ISBLANK(Demand!I687),"",Demand!I687)</f>
        <v>683</v>
      </c>
      <c r="O687" s="17">
        <f>IF(ISBLANK(Demand!J687),"",Demand!J687)</f>
        <v>11.383333333333333</v>
      </c>
      <c r="P687" s="64">
        <v>3.2548184716220598E-2</v>
      </c>
      <c r="Q687" s="65">
        <f t="shared" si="15"/>
        <v>3.55481847162206E-2</v>
      </c>
      <c r="R687" s="66">
        <v>1</v>
      </c>
      <c r="S687" s="13">
        <v>0</v>
      </c>
      <c r="T687" s="39">
        <v>1</v>
      </c>
      <c r="U687" s="38">
        <v>0</v>
      </c>
      <c r="V687" s="42">
        <v>0.116340607757717</v>
      </c>
      <c r="W687" s="42">
        <v>4.0519999999999998E-4</v>
      </c>
    </row>
    <row r="688" spans="13:23" x14ac:dyDescent="0.3">
      <c r="M688" s="17">
        <f>IF(ISBLANK(Demand!H688),"",Demand!H688)</f>
        <v>1</v>
      </c>
      <c r="N688" s="17">
        <f>IF(ISBLANK(Demand!I688),"",Demand!I688)</f>
        <v>684</v>
      </c>
      <c r="O688" s="17">
        <f>IF(ISBLANK(Demand!J688),"",Demand!J688)</f>
        <v>11.4</v>
      </c>
      <c r="P688" s="64">
        <v>3.2548184716220598E-2</v>
      </c>
      <c r="Q688" s="65">
        <f t="shared" si="15"/>
        <v>3.55481847162206E-2</v>
      </c>
      <c r="R688" s="66">
        <v>1</v>
      </c>
      <c r="S688" s="13">
        <v>0</v>
      </c>
      <c r="T688" s="39">
        <v>1</v>
      </c>
      <c r="U688" s="38">
        <v>0</v>
      </c>
      <c r="V688" s="42">
        <v>0.116340607757717</v>
      </c>
      <c r="W688" s="42">
        <v>4.0519999999999998E-4</v>
      </c>
    </row>
    <row r="689" spans="13:23" x14ac:dyDescent="0.3">
      <c r="M689" s="17">
        <f>IF(ISBLANK(Demand!H689),"",Demand!H689)</f>
        <v>1</v>
      </c>
      <c r="N689" s="17">
        <f>IF(ISBLANK(Demand!I689),"",Demand!I689)</f>
        <v>685</v>
      </c>
      <c r="O689" s="17">
        <f>IF(ISBLANK(Demand!J689),"",Demand!J689)</f>
        <v>11.416666666666666</v>
      </c>
      <c r="P689" s="64">
        <v>3.2548184716220598E-2</v>
      </c>
      <c r="Q689" s="65">
        <f t="shared" si="15"/>
        <v>3.55481847162206E-2</v>
      </c>
      <c r="R689" s="66">
        <v>1</v>
      </c>
      <c r="S689" s="13">
        <v>0</v>
      </c>
      <c r="T689" s="39">
        <v>1</v>
      </c>
      <c r="U689" s="38">
        <v>0</v>
      </c>
      <c r="V689" s="42">
        <v>0.116340607757717</v>
      </c>
      <c r="W689" s="42">
        <v>4.0519999999999998E-4</v>
      </c>
    </row>
    <row r="690" spans="13:23" x14ac:dyDescent="0.3">
      <c r="M690" s="17">
        <f>IF(ISBLANK(Demand!H690),"",Demand!H690)</f>
        <v>1</v>
      </c>
      <c r="N690" s="17">
        <f>IF(ISBLANK(Demand!I690),"",Demand!I690)</f>
        <v>686</v>
      </c>
      <c r="O690" s="17">
        <f>IF(ISBLANK(Demand!J690),"",Demand!J690)</f>
        <v>11.433333333333334</v>
      </c>
      <c r="P690" s="64">
        <v>3.2548184716220598E-2</v>
      </c>
      <c r="Q690" s="65">
        <f t="shared" si="15"/>
        <v>3.55481847162206E-2</v>
      </c>
      <c r="R690" s="66">
        <v>1</v>
      </c>
      <c r="S690" s="13">
        <v>0</v>
      </c>
      <c r="T690" s="39">
        <v>1</v>
      </c>
      <c r="U690" s="38">
        <v>0</v>
      </c>
      <c r="V690" s="42">
        <v>0.116340607757717</v>
      </c>
      <c r="W690" s="42">
        <v>4.0519999999999998E-4</v>
      </c>
    </row>
    <row r="691" spans="13:23" x14ac:dyDescent="0.3">
      <c r="M691" s="17">
        <f>IF(ISBLANK(Demand!H691),"",Demand!H691)</f>
        <v>1</v>
      </c>
      <c r="N691" s="17">
        <f>IF(ISBLANK(Demand!I691),"",Demand!I691)</f>
        <v>687</v>
      </c>
      <c r="O691" s="17">
        <f>IF(ISBLANK(Demand!J691),"",Demand!J691)</f>
        <v>11.45</v>
      </c>
      <c r="P691" s="64">
        <v>3.2548184716220598E-2</v>
      </c>
      <c r="Q691" s="65">
        <f t="shared" si="15"/>
        <v>3.55481847162206E-2</v>
      </c>
      <c r="R691" s="66">
        <v>1</v>
      </c>
      <c r="S691" s="13">
        <v>0</v>
      </c>
      <c r="T691" s="39">
        <v>1</v>
      </c>
      <c r="U691" s="38">
        <v>0</v>
      </c>
      <c r="V691" s="42">
        <v>0.116340607757717</v>
      </c>
      <c r="W691" s="42">
        <v>4.0519999999999998E-4</v>
      </c>
    </row>
    <row r="692" spans="13:23" x14ac:dyDescent="0.3">
      <c r="M692" s="17">
        <f>IF(ISBLANK(Demand!H692),"",Demand!H692)</f>
        <v>1</v>
      </c>
      <c r="N692" s="17">
        <f>IF(ISBLANK(Demand!I692),"",Demand!I692)</f>
        <v>688</v>
      </c>
      <c r="O692" s="17">
        <f>IF(ISBLANK(Demand!J692),"",Demand!J692)</f>
        <v>11.466666666666667</v>
      </c>
      <c r="P692" s="64">
        <v>3.2548184716220598E-2</v>
      </c>
      <c r="Q692" s="65">
        <f t="shared" si="15"/>
        <v>3.55481847162206E-2</v>
      </c>
      <c r="R692" s="66">
        <v>1</v>
      </c>
      <c r="S692" s="13">
        <v>0</v>
      </c>
      <c r="T692" s="39">
        <v>1</v>
      </c>
      <c r="U692" s="38">
        <v>0</v>
      </c>
      <c r="V692" s="42">
        <v>0.116340607757717</v>
      </c>
      <c r="W692" s="42">
        <v>4.0519999999999998E-4</v>
      </c>
    </row>
    <row r="693" spans="13:23" x14ac:dyDescent="0.3">
      <c r="M693" s="17">
        <f>IF(ISBLANK(Demand!H693),"",Demand!H693)</f>
        <v>1</v>
      </c>
      <c r="N693" s="17">
        <f>IF(ISBLANK(Demand!I693),"",Demand!I693)</f>
        <v>689</v>
      </c>
      <c r="O693" s="17">
        <f>IF(ISBLANK(Demand!J693),"",Demand!J693)</f>
        <v>11.483333333333333</v>
      </c>
      <c r="P693" s="64">
        <v>3.2548184716220598E-2</v>
      </c>
      <c r="Q693" s="65">
        <f t="shared" si="15"/>
        <v>3.55481847162206E-2</v>
      </c>
      <c r="R693" s="66">
        <v>1</v>
      </c>
      <c r="S693" s="13">
        <v>0</v>
      </c>
      <c r="T693" s="39">
        <v>1</v>
      </c>
      <c r="U693" s="38">
        <v>0</v>
      </c>
      <c r="V693" s="42">
        <v>0.116340607757717</v>
      </c>
      <c r="W693" s="42">
        <v>4.0519999999999998E-4</v>
      </c>
    </row>
    <row r="694" spans="13:23" x14ac:dyDescent="0.3">
      <c r="M694" s="17">
        <f>IF(ISBLANK(Demand!H694),"",Demand!H694)</f>
        <v>1</v>
      </c>
      <c r="N694" s="17">
        <f>IF(ISBLANK(Demand!I694),"",Demand!I694)</f>
        <v>690</v>
      </c>
      <c r="O694" s="17">
        <f>IF(ISBLANK(Demand!J694),"",Demand!J694)</f>
        <v>11.5</v>
      </c>
      <c r="P694" s="64">
        <v>3.2548184716220598E-2</v>
      </c>
      <c r="Q694" s="65">
        <f t="shared" si="15"/>
        <v>3.55481847162206E-2</v>
      </c>
      <c r="R694" s="66">
        <v>1</v>
      </c>
      <c r="S694" s="13">
        <v>0</v>
      </c>
      <c r="T694" s="39">
        <v>1</v>
      </c>
      <c r="U694" s="38">
        <v>0</v>
      </c>
      <c r="V694" s="42">
        <v>0.116340607757717</v>
      </c>
      <c r="W694" s="42">
        <v>4.0519999999999998E-4</v>
      </c>
    </row>
    <row r="695" spans="13:23" x14ac:dyDescent="0.3">
      <c r="M695" s="17">
        <f>IF(ISBLANK(Demand!H695),"",Demand!H695)</f>
        <v>1</v>
      </c>
      <c r="N695" s="17">
        <f>IF(ISBLANK(Demand!I695),"",Demand!I695)</f>
        <v>691</v>
      </c>
      <c r="O695" s="17">
        <f>IF(ISBLANK(Demand!J695),"",Demand!J695)</f>
        <v>11.516666666666666</v>
      </c>
      <c r="P695" s="64">
        <v>3.2548184716220598E-2</v>
      </c>
      <c r="Q695" s="65">
        <f t="shared" si="15"/>
        <v>3.55481847162206E-2</v>
      </c>
      <c r="R695" s="66">
        <v>1</v>
      </c>
      <c r="S695" s="13">
        <v>0</v>
      </c>
      <c r="T695" s="39">
        <v>1</v>
      </c>
      <c r="U695" s="38">
        <v>0</v>
      </c>
      <c r="V695" s="42">
        <v>0.116340607757717</v>
      </c>
      <c r="W695" s="42">
        <v>4.0519999999999998E-4</v>
      </c>
    </row>
    <row r="696" spans="13:23" x14ac:dyDescent="0.3">
      <c r="M696" s="17">
        <f>IF(ISBLANK(Demand!H696),"",Demand!H696)</f>
        <v>1</v>
      </c>
      <c r="N696" s="17">
        <f>IF(ISBLANK(Demand!I696),"",Demand!I696)</f>
        <v>692</v>
      </c>
      <c r="O696" s="17">
        <f>IF(ISBLANK(Demand!J696),"",Demand!J696)</f>
        <v>11.533333333333333</v>
      </c>
      <c r="P696" s="64">
        <v>3.2548184716220598E-2</v>
      </c>
      <c r="Q696" s="65">
        <f t="shared" si="15"/>
        <v>3.55481847162206E-2</v>
      </c>
      <c r="R696" s="66">
        <v>1</v>
      </c>
      <c r="S696" s="13">
        <v>0</v>
      </c>
      <c r="T696" s="39">
        <v>1</v>
      </c>
      <c r="U696" s="38">
        <v>0</v>
      </c>
      <c r="V696" s="42">
        <v>0.116340607757717</v>
      </c>
      <c r="W696" s="42">
        <v>4.0519999999999998E-4</v>
      </c>
    </row>
    <row r="697" spans="13:23" x14ac:dyDescent="0.3">
      <c r="M697" s="17">
        <f>IF(ISBLANK(Demand!H697),"",Demand!H697)</f>
        <v>1</v>
      </c>
      <c r="N697" s="17">
        <f>IF(ISBLANK(Demand!I697),"",Demand!I697)</f>
        <v>693</v>
      </c>
      <c r="O697" s="17">
        <f>IF(ISBLANK(Demand!J697),"",Demand!J697)</f>
        <v>11.55</v>
      </c>
      <c r="P697" s="64">
        <v>3.2548184716220598E-2</v>
      </c>
      <c r="Q697" s="65">
        <f t="shared" si="15"/>
        <v>3.55481847162206E-2</v>
      </c>
      <c r="R697" s="66">
        <v>1</v>
      </c>
      <c r="S697" s="13">
        <v>0</v>
      </c>
      <c r="T697" s="39">
        <v>1</v>
      </c>
      <c r="U697" s="38">
        <v>0</v>
      </c>
      <c r="V697" s="42">
        <v>0.116340607757717</v>
      </c>
      <c r="W697" s="42">
        <v>4.0519999999999998E-4</v>
      </c>
    </row>
    <row r="698" spans="13:23" x14ac:dyDescent="0.3">
      <c r="M698" s="17">
        <f>IF(ISBLANK(Demand!H698),"",Demand!H698)</f>
        <v>1</v>
      </c>
      <c r="N698" s="17">
        <f>IF(ISBLANK(Demand!I698),"",Demand!I698)</f>
        <v>694</v>
      </c>
      <c r="O698" s="17">
        <f>IF(ISBLANK(Demand!J698),"",Demand!J698)</f>
        <v>11.566666666666666</v>
      </c>
      <c r="P698" s="64">
        <v>3.2548184716220598E-2</v>
      </c>
      <c r="Q698" s="65">
        <f t="shared" si="15"/>
        <v>3.55481847162206E-2</v>
      </c>
      <c r="R698" s="66">
        <v>1</v>
      </c>
      <c r="S698" s="13">
        <v>0</v>
      </c>
      <c r="T698" s="39">
        <v>1</v>
      </c>
      <c r="U698" s="38">
        <v>0</v>
      </c>
      <c r="V698" s="42">
        <v>0.116340607757717</v>
      </c>
      <c r="W698" s="42">
        <v>4.0519999999999998E-4</v>
      </c>
    </row>
    <row r="699" spans="13:23" x14ac:dyDescent="0.3">
      <c r="M699" s="17">
        <f>IF(ISBLANK(Demand!H699),"",Demand!H699)</f>
        <v>1</v>
      </c>
      <c r="N699" s="17">
        <f>IF(ISBLANK(Demand!I699),"",Demand!I699)</f>
        <v>695</v>
      </c>
      <c r="O699" s="17">
        <f>IF(ISBLANK(Demand!J699),"",Demand!J699)</f>
        <v>11.583333333333334</v>
      </c>
      <c r="P699" s="64">
        <v>3.2548184716220598E-2</v>
      </c>
      <c r="Q699" s="65">
        <f t="shared" si="15"/>
        <v>3.55481847162206E-2</v>
      </c>
      <c r="R699" s="66">
        <v>1</v>
      </c>
      <c r="S699" s="13">
        <v>0</v>
      </c>
      <c r="T699" s="39">
        <v>1</v>
      </c>
      <c r="U699" s="38">
        <v>0</v>
      </c>
      <c r="V699" s="42">
        <v>0.116340607757717</v>
      </c>
      <c r="W699" s="42">
        <v>4.0519999999999998E-4</v>
      </c>
    </row>
    <row r="700" spans="13:23" x14ac:dyDescent="0.3">
      <c r="M700" s="17">
        <f>IF(ISBLANK(Demand!H700),"",Demand!H700)</f>
        <v>1</v>
      </c>
      <c r="N700" s="17">
        <f>IF(ISBLANK(Demand!I700),"",Demand!I700)</f>
        <v>696</v>
      </c>
      <c r="O700" s="17">
        <f>IF(ISBLANK(Demand!J700),"",Demand!J700)</f>
        <v>11.6</v>
      </c>
      <c r="P700" s="64">
        <v>3.2548184716220598E-2</v>
      </c>
      <c r="Q700" s="65">
        <f t="shared" si="15"/>
        <v>3.55481847162206E-2</v>
      </c>
      <c r="R700" s="66">
        <v>1</v>
      </c>
      <c r="S700" s="13">
        <v>0</v>
      </c>
      <c r="T700" s="39">
        <v>1</v>
      </c>
      <c r="U700" s="38">
        <v>0</v>
      </c>
      <c r="V700" s="42">
        <v>0.116340607757717</v>
      </c>
      <c r="W700" s="42">
        <v>4.0519999999999998E-4</v>
      </c>
    </row>
    <row r="701" spans="13:23" x14ac:dyDescent="0.3">
      <c r="M701" s="17">
        <f>IF(ISBLANK(Demand!H701),"",Demand!H701)</f>
        <v>1</v>
      </c>
      <c r="N701" s="17">
        <f>IF(ISBLANK(Demand!I701),"",Demand!I701)</f>
        <v>697</v>
      </c>
      <c r="O701" s="17">
        <f>IF(ISBLANK(Demand!J701),"",Demand!J701)</f>
        <v>11.616666666666667</v>
      </c>
      <c r="P701" s="64">
        <v>3.2548184716220598E-2</v>
      </c>
      <c r="Q701" s="65">
        <f t="shared" si="15"/>
        <v>3.55481847162206E-2</v>
      </c>
      <c r="R701" s="66">
        <v>1</v>
      </c>
      <c r="S701" s="13">
        <v>0</v>
      </c>
      <c r="T701" s="39">
        <v>1</v>
      </c>
      <c r="U701" s="38">
        <v>0</v>
      </c>
      <c r="V701" s="42">
        <v>0.116340607757717</v>
      </c>
      <c r="W701" s="42">
        <v>4.0519999999999998E-4</v>
      </c>
    </row>
    <row r="702" spans="13:23" x14ac:dyDescent="0.3">
      <c r="M702" s="17">
        <f>IF(ISBLANK(Demand!H702),"",Demand!H702)</f>
        <v>1</v>
      </c>
      <c r="N702" s="17">
        <f>IF(ISBLANK(Demand!I702),"",Demand!I702)</f>
        <v>698</v>
      </c>
      <c r="O702" s="17">
        <f>IF(ISBLANK(Demand!J702),"",Demand!J702)</f>
        <v>11.633333333333333</v>
      </c>
      <c r="P702" s="64">
        <v>3.2548184716220598E-2</v>
      </c>
      <c r="Q702" s="65">
        <f t="shared" si="15"/>
        <v>3.55481847162206E-2</v>
      </c>
      <c r="R702" s="66">
        <v>1</v>
      </c>
      <c r="S702" s="13">
        <v>0</v>
      </c>
      <c r="T702" s="39">
        <v>1</v>
      </c>
      <c r="U702" s="38">
        <v>0</v>
      </c>
      <c r="V702" s="42">
        <v>0.116340607757717</v>
      </c>
      <c r="W702" s="42">
        <v>4.0519999999999998E-4</v>
      </c>
    </row>
    <row r="703" spans="13:23" x14ac:dyDescent="0.3">
      <c r="M703" s="17">
        <f>IF(ISBLANK(Demand!H703),"",Demand!H703)</f>
        <v>1</v>
      </c>
      <c r="N703" s="17">
        <f>IF(ISBLANK(Demand!I703),"",Demand!I703)</f>
        <v>699</v>
      </c>
      <c r="O703" s="17">
        <f>IF(ISBLANK(Demand!J703),"",Demand!J703)</f>
        <v>11.65</v>
      </c>
      <c r="P703" s="64">
        <v>3.2548184716220598E-2</v>
      </c>
      <c r="Q703" s="65">
        <f t="shared" si="15"/>
        <v>3.55481847162206E-2</v>
      </c>
      <c r="R703" s="66">
        <v>1</v>
      </c>
      <c r="S703" s="13">
        <v>0</v>
      </c>
      <c r="T703" s="39">
        <v>1</v>
      </c>
      <c r="U703" s="38">
        <v>0</v>
      </c>
      <c r="V703" s="42">
        <v>0.116340607757717</v>
      </c>
      <c r="W703" s="42">
        <v>4.0519999999999998E-4</v>
      </c>
    </row>
    <row r="704" spans="13:23" x14ac:dyDescent="0.3">
      <c r="M704" s="17">
        <f>IF(ISBLANK(Demand!H704),"",Demand!H704)</f>
        <v>1</v>
      </c>
      <c r="N704" s="17">
        <f>IF(ISBLANK(Demand!I704),"",Demand!I704)</f>
        <v>700</v>
      </c>
      <c r="O704" s="17">
        <f>IF(ISBLANK(Demand!J704),"",Demand!J704)</f>
        <v>11.666666666666666</v>
      </c>
      <c r="P704" s="64">
        <v>3.2548184716220598E-2</v>
      </c>
      <c r="Q704" s="65">
        <f t="shared" si="15"/>
        <v>3.55481847162206E-2</v>
      </c>
      <c r="R704" s="66">
        <v>1</v>
      </c>
      <c r="S704" s="13">
        <v>0</v>
      </c>
      <c r="T704" s="39">
        <v>1</v>
      </c>
      <c r="U704" s="38">
        <v>0</v>
      </c>
      <c r="V704" s="42">
        <v>0.116340607757717</v>
      </c>
      <c r="W704" s="42">
        <v>4.0519999999999998E-4</v>
      </c>
    </row>
    <row r="705" spans="13:23" x14ac:dyDescent="0.3">
      <c r="M705" s="17">
        <f>IF(ISBLANK(Demand!H705),"",Demand!H705)</f>
        <v>1</v>
      </c>
      <c r="N705" s="17">
        <f>IF(ISBLANK(Demand!I705),"",Demand!I705)</f>
        <v>701</v>
      </c>
      <c r="O705" s="17">
        <f>IF(ISBLANK(Demand!J705),"",Demand!J705)</f>
        <v>11.683333333333334</v>
      </c>
      <c r="P705" s="64">
        <v>3.2548184716220598E-2</v>
      </c>
      <c r="Q705" s="65">
        <f t="shared" si="15"/>
        <v>3.55481847162206E-2</v>
      </c>
      <c r="R705" s="66">
        <v>1</v>
      </c>
      <c r="S705" s="13">
        <v>0</v>
      </c>
      <c r="T705" s="39">
        <v>1</v>
      </c>
      <c r="U705" s="38">
        <v>0</v>
      </c>
      <c r="V705" s="42">
        <v>0.116340607757717</v>
      </c>
      <c r="W705" s="42">
        <v>4.0519999999999998E-4</v>
      </c>
    </row>
    <row r="706" spans="13:23" x14ac:dyDescent="0.3">
      <c r="M706" s="17">
        <f>IF(ISBLANK(Demand!H706),"",Demand!H706)</f>
        <v>1</v>
      </c>
      <c r="N706" s="17">
        <f>IF(ISBLANK(Demand!I706),"",Demand!I706)</f>
        <v>702</v>
      </c>
      <c r="O706" s="17">
        <f>IF(ISBLANK(Demand!J706),"",Demand!J706)</f>
        <v>11.7</v>
      </c>
      <c r="P706" s="64">
        <v>3.2548184716220598E-2</v>
      </c>
      <c r="Q706" s="65">
        <f t="shared" si="15"/>
        <v>3.55481847162206E-2</v>
      </c>
      <c r="R706" s="66">
        <v>1</v>
      </c>
      <c r="S706" s="13">
        <v>0</v>
      </c>
      <c r="T706" s="39">
        <v>1</v>
      </c>
      <c r="U706" s="38">
        <v>0</v>
      </c>
      <c r="V706" s="42">
        <v>0.116340607757717</v>
      </c>
      <c r="W706" s="42">
        <v>4.0519999999999998E-4</v>
      </c>
    </row>
    <row r="707" spans="13:23" x14ac:dyDescent="0.3">
      <c r="M707" s="17">
        <f>IF(ISBLANK(Demand!H707),"",Demand!H707)</f>
        <v>1</v>
      </c>
      <c r="N707" s="17">
        <f>IF(ISBLANK(Demand!I707),"",Demand!I707)</f>
        <v>703</v>
      </c>
      <c r="O707" s="17">
        <f>IF(ISBLANK(Demand!J707),"",Demand!J707)</f>
        <v>11.716666666666667</v>
      </c>
      <c r="P707" s="64">
        <v>3.2548184716220598E-2</v>
      </c>
      <c r="Q707" s="65">
        <f t="shared" si="15"/>
        <v>3.55481847162206E-2</v>
      </c>
      <c r="R707" s="66">
        <v>1</v>
      </c>
      <c r="S707" s="13">
        <v>0</v>
      </c>
      <c r="T707" s="39">
        <v>1</v>
      </c>
      <c r="U707" s="38">
        <v>0</v>
      </c>
      <c r="V707" s="42">
        <v>0.116340607757717</v>
      </c>
      <c r="W707" s="42">
        <v>4.0519999999999998E-4</v>
      </c>
    </row>
    <row r="708" spans="13:23" x14ac:dyDescent="0.3">
      <c r="M708" s="17">
        <f>IF(ISBLANK(Demand!H708),"",Demand!H708)</f>
        <v>1</v>
      </c>
      <c r="N708" s="17">
        <f>IF(ISBLANK(Demand!I708),"",Demand!I708)</f>
        <v>704</v>
      </c>
      <c r="O708" s="17">
        <f>IF(ISBLANK(Demand!J708),"",Demand!J708)</f>
        <v>11.733333333333333</v>
      </c>
      <c r="P708" s="64">
        <v>3.2548184716220598E-2</v>
      </c>
      <c r="Q708" s="65">
        <f t="shared" si="15"/>
        <v>3.55481847162206E-2</v>
      </c>
      <c r="R708" s="66">
        <v>1</v>
      </c>
      <c r="S708" s="13">
        <v>0</v>
      </c>
      <c r="T708" s="39">
        <v>1</v>
      </c>
      <c r="U708" s="38">
        <v>0</v>
      </c>
      <c r="V708" s="42">
        <v>0.116340607757717</v>
      </c>
      <c r="W708" s="42">
        <v>4.0519999999999998E-4</v>
      </c>
    </row>
    <row r="709" spans="13:23" x14ac:dyDescent="0.3">
      <c r="M709" s="17">
        <f>IF(ISBLANK(Demand!H709),"",Demand!H709)</f>
        <v>1</v>
      </c>
      <c r="N709" s="17">
        <f>IF(ISBLANK(Demand!I709),"",Demand!I709)</f>
        <v>705</v>
      </c>
      <c r="O709" s="17">
        <f>IF(ISBLANK(Demand!J709),"",Demand!J709)</f>
        <v>11.75</v>
      </c>
      <c r="P709" s="64">
        <v>3.2548184716220598E-2</v>
      </c>
      <c r="Q709" s="65">
        <f t="shared" si="15"/>
        <v>3.55481847162206E-2</v>
      </c>
      <c r="R709" s="66">
        <v>1</v>
      </c>
      <c r="S709" s="13">
        <v>0</v>
      </c>
      <c r="T709" s="39">
        <v>1</v>
      </c>
      <c r="U709" s="38">
        <v>0</v>
      </c>
      <c r="V709" s="42">
        <v>0.116340607757717</v>
      </c>
      <c r="W709" s="42">
        <v>4.0519999999999998E-4</v>
      </c>
    </row>
    <row r="710" spans="13:23" x14ac:dyDescent="0.3">
      <c r="M710" s="17">
        <f>IF(ISBLANK(Demand!H710),"",Demand!H710)</f>
        <v>1</v>
      </c>
      <c r="N710" s="17">
        <f>IF(ISBLANK(Demand!I710),"",Demand!I710)</f>
        <v>706</v>
      </c>
      <c r="O710" s="17">
        <f>IF(ISBLANK(Demand!J710),"",Demand!J710)</f>
        <v>11.766666666666666</v>
      </c>
      <c r="P710" s="64">
        <v>3.2548184716220598E-2</v>
      </c>
      <c r="Q710" s="65">
        <f t="shared" si="15"/>
        <v>3.55481847162206E-2</v>
      </c>
      <c r="R710" s="66">
        <v>1</v>
      </c>
      <c r="S710" s="13">
        <v>0</v>
      </c>
      <c r="T710" s="39">
        <v>1</v>
      </c>
      <c r="U710" s="38">
        <v>0</v>
      </c>
      <c r="V710" s="42">
        <v>0.116340607757717</v>
      </c>
      <c r="W710" s="42">
        <v>4.0519999999999998E-4</v>
      </c>
    </row>
    <row r="711" spans="13:23" x14ac:dyDescent="0.3">
      <c r="M711" s="17">
        <f>IF(ISBLANK(Demand!H711),"",Demand!H711)</f>
        <v>1</v>
      </c>
      <c r="N711" s="17">
        <f>IF(ISBLANK(Demand!I711),"",Demand!I711)</f>
        <v>707</v>
      </c>
      <c r="O711" s="17">
        <f>IF(ISBLANK(Demand!J711),"",Demand!J711)</f>
        <v>11.783333333333333</v>
      </c>
      <c r="P711" s="64">
        <v>3.2548184716220598E-2</v>
      </c>
      <c r="Q711" s="65">
        <f t="shared" si="15"/>
        <v>3.55481847162206E-2</v>
      </c>
      <c r="R711" s="66">
        <v>1</v>
      </c>
      <c r="S711" s="13">
        <v>0</v>
      </c>
      <c r="T711" s="39">
        <v>1</v>
      </c>
      <c r="U711" s="38">
        <v>0</v>
      </c>
      <c r="V711" s="42">
        <v>0.116340607757717</v>
      </c>
      <c r="W711" s="42">
        <v>4.0519999999999998E-4</v>
      </c>
    </row>
    <row r="712" spans="13:23" x14ac:dyDescent="0.3">
      <c r="M712" s="17">
        <f>IF(ISBLANK(Demand!H712),"",Demand!H712)</f>
        <v>1</v>
      </c>
      <c r="N712" s="17">
        <f>IF(ISBLANK(Demand!I712),"",Demand!I712)</f>
        <v>708</v>
      </c>
      <c r="O712" s="17">
        <f>IF(ISBLANK(Demand!J712),"",Demand!J712)</f>
        <v>11.8</v>
      </c>
      <c r="P712" s="64">
        <v>3.2548184716220598E-2</v>
      </c>
      <c r="Q712" s="65">
        <f t="shared" si="15"/>
        <v>3.55481847162206E-2</v>
      </c>
      <c r="R712" s="66">
        <v>1</v>
      </c>
      <c r="S712" s="13">
        <v>0</v>
      </c>
      <c r="T712" s="39">
        <v>1</v>
      </c>
      <c r="U712" s="38">
        <v>0</v>
      </c>
      <c r="V712" s="42">
        <v>0.116340607757717</v>
      </c>
      <c r="W712" s="42">
        <v>4.0519999999999998E-4</v>
      </c>
    </row>
    <row r="713" spans="13:23" x14ac:dyDescent="0.3">
      <c r="M713" s="17">
        <f>IF(ISBLANK(Demand!H713),"",Demand!H713)</f>
        <v>1</v>
      </c>
      <c r="N713" s="17">
        <f>IF(ISBLANK(Demand!I713),"",Demand!I713)</f>
        <v>709</v>
      </c>
      <c r="O713" s="17">
        <f>IF(ISBLANK(Demand!J713),"",Demand!J713)</f>
        <v>11.816666666666666</v>
      </c>
      <c r="P713" s="64">
        <v>3.2548184716220598E-2</v>
      </c>
      <c r="Q713" s="65">
        <f t="shared" si="15"/>
        <v>3.55481847162206E-2</v>
      </c>
      <c r="R713" s="66">
        <v>1</v>
      </c>
      <c r="S713" s="13">
        <v>0</v>
      </c>
      <c r="T713" s="39">
        <v>1</v>
      </c>
      <c r="U713" s="38">
        <v>0</v>
      </c>
      <c r="V713" s="42">
        <v>0.116340607757717</v>
      </c>
      <c r="W713" s="42">
        <v>4.0519999999999998E-4</v>
      </c>
    </row>
    <row r="714" spans="13:23" x14ac:dyDescent="0.3">
      <c r="M714" s="17">
        <f>IF(ISBLANK(Demand!H714),"",Demand!H714)</f>
        <v>1</v>
      </c>
      <c r="N714" s="17">
        <f>IF(ISBLANK(Demand!I714),"",Demand!I714)</f>
        <v>710</v>
      </c>
      <c r="O714" s="17">
        <f>IF(ISBLANK(Demand!J714),"",Demand!J714)</f>
        <v>11.833333333333334</v>
      </c>
      <c r="P714" s="64">
        <v>3.2548184716220598E-2</v>
      </c>
      <c r="Q714" s="65">
        <f t="shared" si="15"/>
        <v>3.55481847162206E-2</v>
      </c>
      <c r="R714" s="66">
        <v>1</v>
      </c>
      <c r="S714" s="13">
        <v>0</v>
      </c>
      <c r="T714" s="39">
        <v>1</v>
      </c>
      <c r="U714" s="38">
        <v>0</v>
      </c>
      <c r="V714" s="42">
        <v>0.116340607757717</v>
      </c>
      <c r="W714" s="42">
        <v>4.0519999999999998E-4</v>
      </c>
    </row>
    <row r="715" spans="13:23" x14ac:dyDescent="0.3">
      <c r="M715" s="17">
        <f>IF(ISBLANK(Demand!H715),"",Demand!H715)</f>
        <v>1</v>
      </c>
      <c r="N715" s="17">
        <f>IF(ISBLANK(Demand!I715),"",Demand!I715)</f>
        <v>711</v>
      </c>
      <c r="O715" s="17">
        <f>IF(ISBLANK(Demand!J715),"",Demand!J715)</f>
        <v>11.85</v>
      </c>
      <c r="P715" s="64">
        <v>3.2548184716220598E-2</v>
      </c>
      <c r="Q715" s="65">
        <f t="shared" si="15"/>
        <v>3.55481847162206E-2</v>
      </c>
      <c r="R715" s="66">
        <v>1</v>
      </c>
      <c r="S715" s="13">
        <v>0</v>
      </c>
      <c r="T715" s="39">
        <v>1</v>
      </c>
      <c r="U715" s="38">
        <v>0</v>
      </c>
      <c r="V715" s="42">
        <v>0.116340607757717</v>
      </c>
      <c r="W715" s="42">
        <v>4.0519999999999998E-4</v>
      </c>
    </row>
    <row r="716" spans="13:23" x14ac:dyDescent="0.3">
      <c r="M716" s="17">
        <f>IF(ISBLANK(Demand!H716),"",Demand!H716)</f>
        <v>1</v>
      </c>
      <c r="N716" s="17">
        <f>IF(ISBLANK(Demand!I716),"",Demand!I716)</f>
        <v>712</v>
      </c>
      <c r="O716" s="17">
        <f>IF(ISBLANK(Demand!J716),"",Demand!J716)</f>
        <v>11.866666666666667</v>
      </c>
      <c r="P716" s="64">
        <v>3.2548184716220598E-2</v>
      </c>
      <c r="Q716" s="65">
        <f t="shared" si="15"/>
        <v>3.55481847162206E-2</v>
      </c>
      <c r="R716" s="66">
        <v>1</v>
      </c>
      <c r="S716" s="13">
        <v>0</v>
      </c>
      <c r="T716" s="39">
        <v>1</v>
      </c>
      <c r="U716" s="38">
        <v>0</v>
      </c>
      <c r="V716" s="42">
        <v>0.116340607757717</v>
      </c>
      <c r="W716" s="42">
        <v>4.0519999999999998E-4</v>
      </c>
    </row>
    <row r="717" spans="13:23" x14ac:dyDescent="0.3">
      <c r="M717" s="17">
        <f>IF(ISBLANK(Demand!H717),"",Demand!H717)</f>
        <v>1</v>
      </c>
      <c r="N717" s="17">
        <f>IF(ISBLANK(Demand!I717),"",Demand!I717)</f>
        <v>713</v>
      </c>
      <c r="O717" s="17">
        <f>IF(ISBLANK(Demand!J717),"",Demand!J717)</f>
        <v>11.883333333333333</v>
      </c>
      <c r="P717" s="64">
        <v>3.2548184716220598E-2</v>
      </c>
      <c r="Q717" s="65">
        <f t="shared" si="15"/>
        <v>3.55481847162206E-2</v>
      </c>
      <c r="R717" s="66">
        <v>1</v>
      </c>
      <c r="S717" s="13">
        <v>0</v>
      </c>
      <c r="T717" s="39">
        <v>1</v>
      </c>
      <c r="U717" s="38">
        <v>0</v>
      </c>
      <c r="V717" s="42">
        <v>0.116340607757717</v>
      </c>
      <c r="W717" s="42">
        <v>4.0519999999999998E-4</v>
      </c>
    </row>
    <row r="718" spans="13:23" x14ac:dyDescent="0.3">
      <c r="M718" s="17">
        <f>IF(ISBLANK(Demand!H718),"",Demand!H718)</f>
        <v>1</v>
      </c>
      <c r="N718" s="17">
        <f>IF(ISBLANK(Demand!I718),"",Demand!I718)</f>
        <v>714</v>
      </c>
      <c r="O718" s="17">
        <f>IF(ISBLANK(Demand!J718),"",Demand!J718)</f>
        <v>11.9</v>
      </c>
      <c r="P718" s="64">
        <v>3.2548184716220598E-2</v>
      </c>
      <c r="Q718" s="65">
        <f t="shared" si="15"/>
        <v>3.55481847162206E-2</v>
      </c>
      <c r="R718" s="66">
        <v>1</v>
      </c>
      <c r="S718" s="13">
        <v>0</v>
      </c>
      <c r="T718" s="39">
        <v>1</v>
      </c>
      <c r="U718" s="38">
        <v>0</v>
      </c>
      <c r="V718" s="42">
        <v>0.116340607757717</v>
      </c>
      <c r="W718" s="42">
        <v>4.0519999999999998E-4</v>
      </c>
    </row>
    <row r="719" spans="13:23" x14ac:dyDescent="0.3">
      <c r="M719" s="17">
        <f>IF(ISBLANK(Demand!H719),"",Demand!H719)</f>
        <v>1</v>
      </c>
      <c r="N719" s="17">
        <f>IF(ISBLANK(Demand!I719),"",Demand!I719)</f>
        <v>715</v>
      </c>
      <c r="O719" s="17">
        <f>IF(ISBLANK(Demand!J719),"",Demand!J719)</f>
        <v>11.916666666666666</v>
      </c>
      <c r="P719" s="64">
        <v>3.2548184716220598E-2</v>
      </c>
      <c r="Q719" s="65">
        <f t="shared" si="15"/>
        <v>3.55481847162206E-2</v>
      </c>
      <c r="R719" s="66">
        <v>1</v>
      </c>
      <c r="S719" s="13">
        <v>0</v>
      </c>
      <c r="T719" s="39">
        <v>1</v>
      </c>
      <c r="U719" s="38">
        <v>0</v>
      </c>
      <c r="V719" s="42">
        <v>0.116340607757717</v>
      </c>
      <c r="W719" s="42">
        <v>4.0519999999999998E-4</v>
      </c>
    </row>
    <row r="720" spans="13:23" x14ac:dyDescent="0.3">
      <c r="M720" s="17">
        <f>IF(ISBLANK(Demand!H720),"",Demand!H720)</f>
        <v>1</v>
      </c>
      <c r="N720" s="17">
        <f>IF(ISBLANK(Demand!I720),"",Demand!I720)</f>
        <v>716</v>
      </c>
      <c r="O720" s="17">
        <f>IF(ISBLANK(Demand!J720),"",Demand!J720)</f>
        <v>11.933333333333334</v>
      </c>
      <c r="P720" s="64">
        <v>3.2548184716220598E-2</v>
      </c>
      <c r="Q720" s="65">
        <f t="shared" si="15"/>
        <v>3.55481847162206E-2</v>
      </c>
      <c r="R720" s="66">
        <v>1</v>
      </c>
      <c r="S720" s="13">
        <v>0</v>
      </c>
      <c r="T720" s="39">
        <v>1</v>
      </c>
      <c r="U720" s="38">
        <v>0</v>
      </c>
      <c r="V720" s="42">
        <v>0.116340607757717</v>
      </c>
      <c r="W720" s="42">
        <v>4.0519999999999998E-4</v>
      </c>
    </row>
    <row r="721" spans="13:23" x14ac:dyDescent="0.3">
      <c r="M721" s="17">
        <f>IF(ISBLANK(Demand!H721),"",Demand!H721)</f>
        <v>1</v>
      </c>
      <c r="N721" s="17">
        <f>IF(ISBLANK(Demand!I721),"",Demand!I721)</f>
        <v>717</v>
      </c>
      <c r="O721" s="17">
        <f>IF(ISBLANK(Demand!J721),"",Demand!J721)</f>
        <v>11.95</v>
      </c>
      <c r="P721" s="64">
        <v>3.2548184716220598E-2</v>
      </c>
      <c r="Q721" s="65">
        <f t="shared" si="15"/>
        <v>3.55481847162206E-2</v>
      </c>
      <c r="R721" s="66">
        <v>1</v>
      </c>
      <c r="S721" s="13">
        <v>0</v>
      </c>
      <c r="T721" s="39">
        <v>1</v>
      </c>
      <c r="U721" s="38">
        <v>0</v>
      </c>
      <c r="V721" s="42">
        <v>0.116340607757717</v>
      </c>
      <c r="W721" s="42">
        <v>4.0519999999999998E-4</v>
      </c>
    </row>
    <row r="722" spans="13:23" x14ac:dyDescent="0.3">
      <c r="M722" s="17">
        <f>IF(ISBLANK(Demand!H722),"",Demand!H722)</f>
        <v>1</v>
      </c>
      <c r="N722" s="17">
        <f>IF(ISBLANK(Demand!I722),"",Demand!I722)</f>
        <v>718</v>
      </c>
      <c r="O722" s="17">
        <f>IF(ISBLANK(Demand!J722),"",Demand!J722)</f>
        <v>11.966666666666667</v>
      </c>
      <c r="P722" s="64">
        <v>3.2548184716220598E-2</v>
      </c>
      <c r="Q722" s="65">
        <f t="shared" si="15"/>
        <v>3.55481847162206E-2</v>
      </c>
      <c r="R722" s="66">
        <v>1</v>
      </c>
      <c r="S722" s="13">
        <v>0</v>
      </c>
      <c r="T722" s="39">
        <v>1</v>
      </c>
      <c r="U722" s="38">
        <v>0</v>
      </c>
      <c r="V722" s="42">
        <v>0.116340607757717</v>
      </c>
      <c r="W722" s="42">
        <v>4.0519999999999998E-4</v>
      </c>
    </row>
    <row r="723" spans="13:23" x14ac:dyDescent="0.3">
      <c r="M723" s="17">
        <f>IF(ISBLANK(Demand!H723),"",Demand!H723)</f>
        <v>1</v>
      </c>
      <c r="N723" s="17">
        <f>IF(ISBLANK(Demand!I723),"",Demand!I723)</f>
        <v>719</v>
      </c>
      <c r="O723" s="17">
        <f>IF(ISBLANK(Demand!J723),"",Demand!J723)</f>
        <v>11.983333333333333</v>
      </c>
      <c r="P723" s="64">
        <v>3.2548184716220598E-2</v>
      </c>
      <c r="Q723" s="65">
        <f t="shared" si="15"/>
        <v>3.55481847162206E-2</v>
      </c>
      <c r="R723" s="66">
        <v>1</v>
      </c>
      <c r="S723" s="13">
        <v>0</v>
      </c>
      <c r="T723" s="39">
        <v>1</v>
      </c>
      <c r="U723" s="38">
        <v>0</v>
      </c>
      <c r="V723" s="42">
        <v>0.116340607757717</v>
      </c>
      <c r="W723" s="42">
        <v>4.0519999999999998E-4</v>
      </c>
    </row>
    <row r="724" spans="13:23" x14ac:dyDescent="0.3">
      <c r="M724" s="17">
        <f>IF(ISBLANK(Demand!H724),"",Demand!H724)</f>
        <v>1</v>
      </c>
      <c r="N724" s="17">
        <f>IF(ISBLANK(Demand!I724),"",Demand!I724)</f>
        <v>720</v>
      </c>
      <c r="O724" s="17">
        <f>IF(ISBLANK(Demand!J724),"",Demand!J724)</f>
        <v>12</v>
      </c>
      <c r="P724" s="64">
        <v>3.2548184716220598E-2</v>
      </c>
      <c r="Q724" s="65">
        <f t="shared" si="15"/>
        <v>3.55481847162206E-2</v>
      </c>
      <c r="R724" s="66">
        <v>1</v>
      </c>
      <c r="S724" s="13">
        <v>0</v>
      </c>
      <c r="T724" s="39">
        <v>1</v>
      </c>
      <c r="U724" s="38">
        <v>0</v>
      </c>
      <c r="V724" s="42">
        <v>0.116340607757717</v>
      </c>
      <c r="W724" s="42">
        <v>4.0519999999999998E-4</v>
      </c>
    </row>
    <row r="725" spans="13:23" x14ac:dyDescent="0.3">
      <c r="M725" s="17">
        <f>IF(ISBLANK(Demand!H725),"",Demand!H725)</f>
        <v>1</v>
      </c>
      <c r="N725" s="17">
        <f>IF(ISBLANK(Demand!I725),"",Demand!I725)</f>
        <v>721</v>
      </c>
      <c r="O725" s="17">
        <f>IF(ISBLANK(Demand!J725),"",Demand!J725)</f>
        <v>12.016666666666666</v>
      </c>
      <c r="P725" s="64">
        <v>3.2548184716220598E-2</v>
      </c>
      <c r="Q725" s="65">
        <f t="shared" si="15"/>
        <v>3.55481847162206E-2</v>
      </c>
      <c r="R725" s="66">
        <v>1</v>
      </c>
      <c r="S725" s="13">
        <v>0</v>
      </c>
      <c r="T725" s="39">
        <v>1</v>
      </c>
      <c r="U725" s="38">
        <v>0</v>
      </c>
      <c r="V725" s="42">
        <v>0.116340607757717</v>
      </c>
      <c r="W725" s="42">
        <v>4.0519999999999998E-4</v>
      </c>
    </row>
    <row r="726" spans="13:23" x14ac:dyDescent="0.3">
      <c r="M726" s="17">
        <f>IF(ISBLANK(Demand!H726),"",Demand!H726)</f>
        <v>1</v>
      </c>
      <c r="N726" s="17">
        <f>IF(ISBLANK(Demand!I726),"",Demand!I726)</f>
        <v>722</v>
      </c>
      <c r="O726" s="17">
        <f>IF(ISBLANK(Demand!J726),"",Demand!J726)</f>
        <v>12.033333333333333</v>
      </c>
      <c r="P726" s="64">
        <v>3.2548184716220598E-2</v>
      </c>
      <c r="Q726" s="65">
        <f t="shared" si="15"/>
        <v>3.55481847162206E-2</v>
      </c>
      <c r="R726" s="66">
        <v>1</v>
      </c>
      <c r="S726" s="13">
        <v>0</v>
      </c>
      <c r="T726" s="39">
        <v>1</v>
      </c>
      <c r="U726" s="38">
        <v>0</v>
      </c>
      <c r="V726" s="42">
        <v>0.116340607757717</v>
      </c>
      <c r="W726" s="42">
        <v>4.0519999999999998E-4</v>
      </c>
    </row>
    <row r="727" spans="13:23" x14ac:dyDescent="0.3">
      <c r="M727" s="17">
        <f>IF(ISBLANK(Demand!H727),"",Demand!H727)</f>
        <v>1</v>
      </c>
      <c r="N727" s="17">
        <f>IF(ISBLANK(Demand!I727),"",Demand!I727)</f>
        <v>723</v>
      </c>
      <c r="O727" s="17">
        <f>IF(ISBLANK(Demand!J727),"",Demand!J727)</f>
        <v>12.05</v>
      </c>
      <c r="P727" s="64">
        <v>3.2548184716220598E-2</v>
      </c>
      <c r="Q727" s="65">
        <f t="shared" si="15"/>
        <v>3.55481847162206E-2</v>
      </c>
      <c r="R727" s="66">
        <v>1</v>
      </c>
      <c r="S727" s="13">
        <v>0</v>
      </c>
      <c r="T727" s="39">
        <v>1</v>
      </c>
      <c r="U727" s="38">
        <v>0</v>
      </c>
      <c r="V727" s="42">
        <v>0.116340607757717</v>
      </c>
      <c r="W727" s="42">
        <v>4.0519999999999998E-4</v>
      </c>
    </row>
    <row r="728" spans="13:23" x14ac:dyDescent="0.3">
      <c r="M728" s="17">
        <f>IF(ISBLANK(Demand!H728),"",Demand!H728)</f>
        <v>1</v>
      </c>
      <c r="N728" s="17">
        <f>IF(ISBLANK(Demand!I728),"",Demand!I728)</f>
        <v>724</v>
      </c>
      <c r="O728" s="17">
        <f>IF(ISBLANK(Demand!J728),"",Demand!J728)</f>
        <v>12.066666666666666</v>
      </c>
      <c r="P728" s="64">
        <v>3.2548184716220598E-2</v>
      </c>
      <c r="Q728" s="65">
        <f t="shared" si="15"/>
        <v>3.55481847162206E-2</v>
      </c>
      <c r="R728" s="66">
        <v>1</v>
      </c>
      <c r="S728" s="13">
        <v>0</v>
      </c>
      <c r="T728" s="39">
        <v>1</v>
      </c>
      <c r="U728" s="38">
        <v>0</v>
      </c>
      <c r="V728" s="42">
        <v>0.116340607757717</v>
      </c>
      <c r="W728" s="42">
        <v>4.0519999999999998E-4</v>
      </c>
    </row>
    <row r="729" spans="13:23" x14ac:dyDescent="0.3">
      <c r="M729" s="17">
        <f>IF(ISBLANK(Demand!H729),"",Demand!H729)</f>
        <v>1</v>
      </c>
      <c r="N729" s="17">
        <f>IF(ISBLANK(Demand!I729),"",Demand!I729)</f>
        <v>725</v>
      </c>
      <c r="O729" s="17">
        <f>IF(ISBLANK(Demand!J729),"",Demand!J729)</f>
        <v>12.083333333333334</v>
      </c>
      <c r="P729" s="64">
        <v>3.2548184716220598E-2</v>
      </c>
      <c r="Q729" s="65">
        <f t="shared" si="15"/>
        <v>3.55481847162206E-2</v>
      </c>
      <c r="R729" s="66">
        <v>1</v>
      </c>
      <c r="S729" s="13">
        <v>0</v>
      </c>
      <c r="T729" s="39">
        <v>1</v>
      </c>
      <c r="U729" s="38">
        <v>0</v>
      </c>
      <c r="V729" s="42">
        <v>0.116340607757717</v>
      </c>
      <c r="W729" s="42">
        <v>4.0519999999999998E-4</v>
      </c>
    </row>
    <row r="730" spans="13:23" x14ac:dyDescent="0.3">
      <c r="M730" s="17">
        <f>IF(ISBLANK(Demand!H730),"",Demand!H730)</f>
        <v>1</v>
      </c>
      <c r="N730" s="17">
        <f>IF(ISBLANK(Demand!I730),"",Demand!I730)</f>
        <v>726</v>
      </c>
      <c r="O730" s="17">
        <f>IF(ISBLANK(Demand!J730),"",Demand!J730)</f>
        <v>12.1</v>
      </c>
      <c r="P730" s="64">
        <v>3.2548184716220598E-2</v>
      </c>
      <c r="Q730" s="65">
        <f t="shared" si="15"/>
        <v>3.55481847162206E-2</v>
      </c>
      <c r="R730" s="66">
        <v>1</v>
      </c>
      <c r="S730" s="13">
        <v>0</v>
      </c>
      <c r="T730" s="39">
        <v>1</v>
      </c>
      <c r="U730" s="38">
        <v>0</v>
      </c>
      <c r="V730" s="42">
        <v>0.116340607757717</v>
      </c>
      <c r="W730" s="42">
        <v>4.0519999999999998E-4</v>
      </c>
    </row>
    <row r="731" spans="13:23" x14ac:dyDescent="0.3">
      <c r="M731" s="17">
        <f>IF(ISBLANK(Demand!H731),"",Demand!H731)</f>
        <v>1</v>
      </c>
      <c r="N731" s="17">
        <f>IF(ISBLANK(Demand!I731),"",Demand!I731)</f>
        <v>727</v>
      </c>
      <c r="O731" s="17">
        <f>IF(ISBLANK(Demand!J731),"",Demand!J731)</f>
        <v>12.116666666666667</v>
      </c>
      <c r="P731" s="64">
        <v>3.2548184716220598E-2</v>
      </c>
      <c r="Q731" s="65">
        <f t="shared" si="15"/>
        <v>3.55481847162206E-2</v>
      </c>
      <c r="R731" s="66">
        <v>1</v>
      </c>
      <c r="S731" s="13">
        <v>0</v>
      </c>
      <c r="T731" s="39">
        <v>1</v>
      </c>
      <c r="U731" s="38">
        <v>0</v>
      </c>
      <c r="V731" s="42">
        <v>0.116340607757717</v>
      </c>
      <c r="W731" s="42">
        <v>4.0519999999999998E-4</v>
      </c>
    </row>
    <row r="732" spans="13:23" x14ac:dyDescent="0.3">
      <c r="M732" s="17">
        <f>IF(ISBLANK(Demand!H732),"",Demand!H732)</f>
        <v>1</v>
      </c>
      <c r="N732" s="17">
        <f>IF(ISBLANK(Demand!I732),"",Demand!I732)</f>
        <v>728</v>
      </c>
      <c r="O732" s="17">
        <f>IF(ISBLANK(Demand!J732),"",Demand!J732)</f>
        <v>12.133333333333333</v>
      </c>
      <c r="P732" s="64">
        <v>3.2548184716220598E-2</v>
      </c>
      <c r="Q732" s="65">
        <f t="shared" si="15"/>
        <v>3.55481847162206E-2</v>
      </c>
      <c r="R732" s="66">
        <v>1</v>
      </c>
      <c r="S732" s="13">
        <v>0</v>
      </c>
      <c r="T732" s="39">
        <v>1</v>
      </c>
      <c r="U732" s="38">
        <v>0</v>
      </c>
      <c r="V732" s="42">
        <v>0.116340607757717</v>
      </c>
      <c r="W732" s="42">
        <v>4.0519999999999998E-4</v>
      </c>
    </row>
    <row r="733" spans="13:23" x14ac:dyDescent="0.3">
      <c r="M733" s="17">
        <f>IF(ISBLANK(Demand!H733),"",Demand!H733)</f>
        <v>1</v>
      </c>
      <c r="N733" s="17">
        <f>IF(ISBLANK(Demand!I733),"",Demand!I733)</f>
        <v>729</v>
      </c>
      <c r="O733" s="17">
        <f>IF(ISBLANK(Demand!J733),"",Demand!J733)</f>
        <v>12.15</v>
      </c>
      <c r="P733" s="64">
        <v>3.2548184716220598E-2</v>
      </c>
      <c r="Q733" s="65">
        <f t="shared" si="15"/>
        <v>3.55481847162206E-2</v>
      </c>
      <c r="R733" s="66">
        <v>1</v>
      </c>
      <c r="S733" s="13">
        <v>0</v>
      </c>
      <c r="T733" s="39">
        <v>1</v>
      </c>
      <c r="U733" s="38">
        <v>0</v>
      </c>
      <c r="V733" s="42">
        <v>0.116340607757717</v>
      </c>
      <c r="W733" s="42">
        <v>4.0519999999999998E-4</v>
      </c>
    </row>
    <row r="734" spans="13:23" x14ac:dyDescent="0.3">
      <c r="M734" s="17">
        <f>IF(ISBLANK(Demand!H734),"",Demand!H734)</f>
        <v>1</v>
      </c>
      <c r="N734" s="17">
        <f>IF(ISBLANK(Demand!I734),"",Demand!I734)</f>
        <v>730</v>
      </c>
      <c r="O734" s="17">
        <f>IF(ISBLANK(Demand!J734),"",Demand!J734)</f>
        <v>12.166666666666666</v>
      </c>
      <c r="P734" s="64">
        <v>3.2548184716220598E-2</v>
      </c>
      <c r="Q734" s="65">
        <f t="shared" si="15"/>
        <v>3.55481847162206E-2</v>
      </c>
      <c r="R734" s="66">
        <v>1</v>
      </c>
      <c r="S734" s="13">
        <v>0</v>
      </c>
      <c r="T734" s="39">
        <v>1</v>
      </c>
      <c r="U734" s="38">
        <v>0</v>
      </c>
      <c r="V734" s="42">
        <v>0.116340607757717</v>
      </c>
      <c r="W734" s="42">
        <v>4.0519999999999998E-4</v>
      </c>
    </row>
    <row r="735" spans="13:23" x14ac:dyDescent="0.3">
      <c r="M735" s="17">
        <f>IF(ISBLANK(Demand!H735),"",Demand!H735)</f>
        <v>1</v>
      </c>
      <c r="N735" s="17">
        <f>IF(ISBLANK(Demand!I735),"",Demand!I735)</f>
        <v>731</v>
      </c>
      <c r="O735" s="17">
        <f>IF(ISBLANK(Demand!J735),"",Demand!J735)</f>
        <v>12.183333333333334</v>
      </c>
      <c r="P735" s="64">
        <v>3.2548184716220598E-2</v>
      </c>
      <c r="Q735" s="65">
        <f t="shared" si="15"/>
        <v>3.55481847162206E-2</v>
      </c>
      <c r="R735" s="66">
        <v>1</v>
      </c>
      <c r="S735" s="13">
        <v>0</v>
      </c>
      <c r="T735" s="39">
        <v>1</v>
      </c>
      <c r="U735" s="38">
        <v>0</v>
      </c>
      <c r="V735" s="42">
        <v>0.116340607757717</v>
      </c>
      <c r="W735" s="42">
        <v>4.0519999999999998E-4</v>
      </c>
    </row>
    <row r="736" spans="13:23" x14ac:dyDescent="0.3">
      <c r="M736" s="17">
        <f>IF(ISBLANK(Demand!H736),"",Demand!H736)</f>
        <v>1</v>
      </c>
      <c r="N736" s="17">
        <f>IF(ISBLANK(Demand!I736),"",Demand!I736)</f>
        <v>732</v>
      </c>
      <c r="O736" s="17">
        <f>IF(ISBLANK(Demand!J736),"",Demand!J736)</f>
        <v>12.2</v>
      </c>
      <c r="P736" s="64">
        <v>3.2548184716220598E-2</v>
      </c>
      <c r="Q736" s="65">
        <f t="shared" si="15"/>
        <v>3.55481847162206E-2</v>
      </c>
      <c r="R736" s="66">
        <v>1</v>
      </c>
      <c r="S736" s="13">
        <v>0</v>
      </c>
      <c r="T736" s="39">
        <v>1</v>
      </c>
      <c r="U736" s="38">
        <v>0</v>
      </c>
      <c r="V736" s="42">
        <v>0.116340607757717</v>
      </c>
      <c r="W736" s="42">
        <v>4.0519999999999998E-4</v>
      </c>
    </row>
    <row r="737" spans="13:23" x14ac:dyDescent="0.3">
      <c r="M737" s="17">
        <f>IF(ISBLANK(Demand!H737),"",Demand!H737)</f>
        <v>1</v>
      </c>
      <c r="N737" s="17">
        <f>IF(ISBLANK(Demand!I737),"",Demand!I737)</f>
        <v>733</v>
      </c>
      <c r="O737" s="17">
        <f>IF(ISBLANK(Demand!J737),"",Demand!J737)</f>
        <v>12.216666666666667</v>
      </c>
      <c r="P737" s="64">
        <v>3.2548184716220598E-2</v>
      </c>
      <c r="Q737" s="65">
        <f t="shared" si="15"/>
        <v>3.55481847162206E-2</v>
      </c>
      <c r="R737" s="66">
        <v>1</v>
      </c>
      <c r="S737" s="13">
        <v>0</v>
      </c>
      <c r="T737" s="39">
        <v>1</v>
      </c>
      <c r="U737" s="38">
        <v>0</v>
      </c>
      <c r="V737" s="42">
        <v>0.116340607757717</v>
      </c>
      <c r="W737" s="42">
        <v>4.0519999999999998E-4</v>
      </c>
    </row>
    <row r="738" spans="13:23" x14ac:dyDescent="0.3">
      <c r="M738" s="17">
        <f>IF(ISBLANK(Demand!H738),"",Demand!H738)</f>
        <v>1</v>
      </c>
      <c r="N738" s="17">
        <f>IF(ISBLANK(Demand!I738),"",Demand!I738)</f>
        <v>734</v>
      </c>
      <c r="O738" s="17">
        <f>IF(ISBLANK(Demand!J738),"",Demand!J738)</f>
        <v>12.233333333333333</v>
      </c>
      <c r="P738" s="64">
        <v>3.2548184716220598E-2</v>
      </c>
      <c r="Q738" s="65">
        <f t="shared" si="15"/>
        <v>3.55481847162206E-2</v>
      </c>
      <c r="R738" s="66">
        <v>1</v>
      </c>
      <c r="S738" s="13">
        <v>0</v>
      </c>
      <c r="T738" s="39">
        <v>1</v>
      </c>
      <c r="U738" s="38">
        <v>0</v>
      </c>
      <c r="V738" s="42">
        <v>0.116340607757717</v>
      </c>
      <c r="W738" s="42">
        <v>4.0519999999999998E-4</v>
      </c>
    </row>
    <row r="739" spans="13:23" x14ac:dyDescent="0.3">
      <c r="M739" s="17">
        <f>IF(ISBLANK(Demand!H739),"",Demand!H739)</f>
        <v>1</v>
      </c>
      <c r="N739" s="17">
        <f>IF(ISBLANK(Demand!I739),"",Demand!I739)</f>
        <v>735</v>
      </c>
      <c r="O739" s="17">
        <f>IF(ISBLANK(Demand!J739),"",Demand!J739)</f>
        <v>12.25</v>
      </c>
      <c r="P739" s="64">
        <v>3.2548184716220598E-2</v>
      </c>
      <c r="Q739" s="65">
        <f t="shared" si="15"/>
        <v>3.55481847162206E-2</v>
      </c>
      <c r="R739" s="66">
        <v>1</v>
      </c>
      <c r="S739" s="13">
        <v>0</v>
      </c>
      <c r="T739" s="39">
        <v>1</v>
      </c>
      <c r="U739" s="38">
        <v>0</v>
      </c>
      <c r="V739" s="42">
        <v>0.116340607757717</v>
      </c>
      <c r="W739" s="42">
        <v>4.0519999999999998E-4</v>
      </c>
    </row>
    <row r="740" spans="13:23" x14ac:dyDescent="0.3">
      <c r="M740" s="17">
        <f>IF(ISBLANK(Demand!H740),"",Demand!H740)</f>
        <v>1</v>
      </c>
      <c r="N740" s="17">
        <f>IF(ISBLANK(Demand!I740),"",Demand!I740)</f>
        <v>736</v>
      </c>
      <c r="O740" s="17">
        <f>IF(ISBLANK(Demand!J740),"",Demand!J740)</f>
        <v>12.266666666666666</v>
      </c>
      <c r="P740" s="64">
        <v>3.2548184716220598E-2</v>
      </c>
      <c r="Q740" s="65">
        <f t="shared" si="15"/>
        <v>3.55481847162206E-2</v>
      </c>
      <c r="R740" s="66">
        <v>1</v>
      </c>
      <c r="S740" s="13">
        <v>0</v>
      </c>
      <c r="T740" s="39">
        <v>1</v>
      </c>
      <c r="U740" s="38">
        <v>0</v>
      </c>
      <c r="V740" s="42">
        <v>0.116340607757717</v>
      </c>
      <c r="W740" s="42">
        <v>4.0519999999999998E-4</v>
      </c>
    </row>
    <row r="741" spans="13:23" x14ac:dyDescent="0.3">
      <c r="M741" s="17">
        <f>IF(ISBLANK(Demand!H741),"",Demand!H741)</f>
        <v>1</v>
      </c>
      <c r="N741" s="17">
        <f>IF(ISBLANK(Demand!I741),"",Demand!I741)</f>
        <v>737</v>
      </c>
      <c r="O741" s="17">
        <f>IF(ISBLANK(Demand!J741),"",Demand!J741)</f>
        <v>12.283333333333333</v>
      </c>
      <c r="P741" s="64">
        <v>3.2548184716220598E-2</v>
      </c>
      <c r="Q741" s="65">
        <f t="shared" si="15"/>
        <v>3.55481847162206E-2</v>
      </c>
      <c r="R741" s="66">
        <v>1</v>
      </c>
      <c r="S741" s="13">
        <v>0</v>
      </c>
      <c r="T741" s="39">
        <v>1</v>
      </c>
      <c r="U741" s="38">
        <v>0</v>
      </c>
      <c r="V741" s="42">
        <v>0.116340607757717</v>
      </c>
      <c r="W741" s="42">
        <v>4.0519999999999998E-4</v>
      </c>
    </row>
    <row r="742" spans="13:23" x14ac:dyDescent="0.3">
      <c r="M742" s="17">
        <f>IF(ISBLANK(Demand!H742),"",Demand!H742)</f>
        <v>1</v>
      </c>
      <c r="N742" s="17">
        <f>IF(ISBLANK(Demand!I742),"",Demand!I742)</f>
        <v>738</v>
      </c>
      <c r="O742" s="17">
        <f>IF(ISBLANK(Demand!J742),"",Demand!J742)</f>
        <v>12.3</v>
      </c>
      <c r="P742" s="64">
        <v>3.2548184716220598E-2</v>
      </c>
      <c r="Q742" s="65">
        <f t="shared" ref="Q742:Q805" si="16">P742+0.003</f>
        <v>3.55481847162206E-2</v>
      </c>
      <c r="R742" s="66">
        <v>1</v>
      </c>
      <c r="S742" s="13">
        <v>0</v>
      </c>
      <c r="T742" s="39">
        <v>1</v>
      </c>
      <c r="U742" s="38">
        <v>0</v>
      </c>
      <c r="V742" s="42">
        <v>0.116340607757717</v>
      </c>
      <c r="W742" s="42">
        <v>4.0519999999999998E-4</v>
      </c>
    </row>
    <row r="743" spans="13:23" x14ac:dyDescent="0.3">
      <c r="M743" s="17">
        <f>IF(ISBLANK(Demand!H743),"",Demand!H743)</f>
        <v>1</v>
      </c>
      <c r="N743" s="17">
        <f>IF(ISBLANK(Demand!I743),"",Demand!I743)</f>
        <v>739</v>
      </c>
      <c r="O743" s="17">
        <f>IF(ISBLANK(Demand!J743),"",Demand!J743)</f>
        <v>12.316666666666666</v>
      </c>
      <c r="P743" s="64">
        <v>3.2548184716220598E-2</v>
      </c>
      <c r="Q743" s="65">
        <f t="shared" si="16"/>
        <v>3.55481847162206E-2</v>
      </c>
      <c r="R743" s="66">
        <v>1</v>
      </c>
      <c r="S743" s="13">
        <v>0</v>
      </c>
      <c r="T743" s="39">
        <v>1</v>
      </c>
      <c r="U743" s="38">
        <v>0</v>
      </c>
      <c r="V743" s="42">
        <v>0.116340607757717</v>
      </c>
      <c r="W743" s="42">
        <v>4.0519999999999998E-4</v>
      </c>
    </row>
    <row r="744" spans="13:23" x14ac:dyDescent="0.3">
      <c r="M744" s="17">
        <f>IF(ISBLANK(Demand!H744),"",Demand!H744)</f>
        <v>1</v>
      </c>
      <c r="N744" s="17">
        <f>IF(ISBLANK(Demand!I744),"",Demand!I744)</f>
        <v>740</v>
      </c>
      <c r="O744" s="17">
        <f>IF(ISBLANK(Demand!J744),"",Demand!J744)</f>
        <v>12.333333333333334</v>
      </c>
      <c r="P744" s="64">
        <v>3.2548184716220598E-2</v>
      </c>
      <c r="Q744" s="65">
        <f t="shared" si="16"/>
        <v>3.55481847162206E-2</v>
      </c>
      <c r="R744" s="66">
        <v>1</v>
      </c>
      <c r="S744" s="13">
        <v>0</v>
      </c>
      <c r="T744" s="39">
        <v>1</v>
      </c>
      <c r="U744" s="38">
        <v>0</v>
      </c>
      <c r="V744" s="42">
        <v>0.116340607757717</v>
      </c>
      <c r="W744" s="42">
        <v>4.0519999999999998E-4</v>
      </c>
    </row>
    <row r="745" spans="13:23" x14ac:dyDescent="0.3">
      <c r="M745" s="17">
        <f>IF(ISBLANK(Demand!H745),"",Demand!H745)</f>
        <v>1</v>
      </c>
      <c r="N745" s="17">
        <f>IF(ISBLANK(Demand!I745),"",Demand!I745)</f>
        <v>741</v>
      </c>
      <c r="O745" s="17">
        <f>IF(ISBLANK(Demand!J745),"",Demand!J745)</f>
        <v>12.35</v>
      </c>
      <c r="P745" s="64">
        <v>3.2548184716220598E-2</v>
      </c>
      <c r="Q745" s="65">
        <f t="shared" si="16"/>
        <v>3.55481847162206E-2</v>
      </c>
      <c r="R745" s="66">
        <v>1</v>
      </c>
      <c r="S745" s="13">
        <v>0</v>
      </c>
      <c r="T745" s="39">
        <v>1</v>
      </c>
      <c r="U745" s="38">
        <v>0</v>
      </c>
      <c r="V745" s="42">
        <v>0.116340607757717</v>
      </c>
      <c r="W745" s="42">
        <v>4.0519999999999998E-4</v>
      </c>
    </row>
    <row r="746" spans="13:23" x14ac:dyDescent="0.3">
      <c r="M746" s="17">
        <f>IF(ISBLANK(Demand!H746),"",Demand!H746)</f>
        <v>1</v>
      </c>
      <c r="N746" s="17">
        <f>IF(ISBLANK(Demand!I746),"",Demand!I746)</f>
        <v>742</v>
      </c>
      <c r="O746" s="17">
        <f>IF(ISBLANK(Demand!J746),"",Demand!J746)</f>
        <v>12.366666666666667</v>
      </c>
      <c r="P746" s="64">
        <v>3.2548184716220598E-2</v>
      </c>
      <c r="Q746" s="65">
        <f t="shared" si="16"/>
        <v>3.55481847162206E-2</v>
      </c>
      <c r="R746" s="66">
        <v>1</v>
      </c>
      <c r="S746" s="13">
        <v>0</v>
      </c>
      <c r="T746" s="39">
        <v>1</v>
      </c>
      <c r="U746" s="38">
        <v>0</v>
      </c>
      <c r="V746" s="42">
        <v>0.116340607757717</v>
      </c>
      <c r="W746" s="42">
        <v>4.0519999999999998E-4</v>
      </c>
    </row>
    <row r="747" spans="13:23" x14ac:dyDescent="0.3">
      <c r="M747" s="17">
        <f>IF(ISBLANK(Demand!H747),"",Demand!H747)</f>
        <v>1</v>
      </c>
      <c r="N747" s="17">
        <f>IF(ISBLANK(Demand!I747),"",Demand!I747)</f>
        <v>743</v>
      </c>
      <c r="O747" s="17">
        <f>IF(ISBLANK(Demand!J747),"",Demand!J747)</f>
        <v>12.383333333333333</v>
      </c>
      <c r="P747" s="64">
        <v>3.2548184716220598E-2</v>
      </c>
      <c r="Q747" s="65">
        <f t="shared" si="16"/>
        <v>3.55481847162206E-2</v>
      </c>
      <c r="R747" s="66">
        <v>1</v>
      </c>
      <c r="S747" s="13">
        <v>0</v>
      </c>
      <c r="T747" s="39">
        <v>1</v>
      </c>
      <c r="U747" s="38">
        <v>0</v>
      </c>
      <c r="V747" s="42">
        <v>0.116340607757717</v>
      </c>
      <c r="W747" s="42">
        <v>4.0519999999999998E-4</v>
      </c>
    </row>
    <row r="748" spans="13:23" x14ac:dyDescent="0.3">
      <c r="M748" s="17">
        <f>IF(ISBLANK(Demand!H748),"",Demand!H748)</f>
        <v>1</v>
      </c>
      <c r="N748" s="17">
        <f>IF(ISBLANK(Demand!I748),"",Demand!I748)</f>
        <v>744</v>
      </c>
      <c r="O748" s="17">
        <f>IF(ISBLANK(Demand!J748),"",Demand!J748)</f>
        <v>12.4</v>
      </c>
      <c r="P748" s="64">
        <v>3.2548184716220598E-2</v>
      </c>
      <c r="Q748" s="65">
        <f t="shared" si="16"/>
        <v>3.55481847162206E-2</v>
      </c>
      <c r="R748" s="66">
        <v>1</v>
      </c>
      <c r="S748" s="13">
        <v>0</v>
      </c>
      <c r="T748" s="39">
        <v>1</v>
      </c>
      <c r="U748" s="38">
        <v>0</v>
      </c>
      <c r="V748" s="42">
        <v>0.116340607757717</v>
      </c>
      <c r="W748" s="42">
        <v>4.0519999999999998E-4</v>
      </c>
    </row>
    <row r="749" spans="13:23" x14ac:dyDescent="0.3">
      <c r="M749" s="17">
        <f>IF(ISBLANK(Demand!H749),"",Demand!H749)</f>
        <v>1</v>
      </c>
      <c r="N749" s="17">
        <f>IF(ISBLANK(Demand!I749),"",Demand!I749)</f>
        <v>745</v>
      </c>
      <c r="O749" s="17">
        <f>IF(ISBLANK(Demand!J749),"",Demand!J749)</f>
        <v>12.416666666666666</v>
      </c>
      <c r="P749" s="64">
        <v>3.2548184716220598E-2</v>
      </c>
      <c r="Q749" s="65">
        <f t="shared" si="16"/>
        <v>3.55481847162206E-2</v>
      </c>
      <c r="R749" s="66">
        <v>1</v>
      </c>
      <c r="S749" s="13">
        <v>0</v>
      </c>
      <c r="T749" s="39">
        <v>1</v>
      </c>
      <c r="U749" s="38">
        <v>0</v>
      </c>
      <c r="V749" s="42">
        <v>0.116340607757717</v>
      </c>
      <c r="W749" s="42">
        <v>4.0519999999999998E-4</v>
      </c>
    </row>
    <row r="750" spans="13:23" x14ac:dyDescent="0.3">
      <c r="M750" s="17">
        <f>IF(ISBLANK(Demand!H750),"",Demand!H750)</f>
        <v>1</v>
      </c>
      <c r="N750" s="17">
        <f>IF(ISBLANK(Demand!I750),"",Demand!I750)</f>
        <v>746</v>
      </c>
      <c r="O750" s="17">
        <f>IF(ISBLANK(Demand!J750),"",Demand!J750)</f>
        <v>12.433333333333334</v>
      </c>
      <c r="P750" s="64">
        <v>3.2548184716220598E-2</v>
      </c>
      <c r="Q750" s="65">
        <f t="shared" si="16"/>
        <v>3.55481847162206E-2</v>
      </c>
      <c r="R750" s="66">
        <v>1</v>
      </c>
      <c r="S750" s="13">
        <v>0</v>
      </c>
      <c r="T750" s="39">
        <v>1</v>
      </c>
      <c r="U750" s="38">
        <v>0</v>
      </c>
      <c r="V750" s="42">
        <v>0.116340607757717</v>
      </c>
      <c r="W750" s="42">
        <v>4.0519999999999998E-4</v>
      </c>
    </row>
    <row r="751" spans="13:23" x14ac:dyDescent="0.3">
      <c r="M751" s="17">
        <f>IF(ISBLANK(Demand!H751),"",Demand!H751)</f>
        <v>1</v>
      </c>
      <c r="N751" s="17">
        <f>IF(ISBLANK(Demand!I751),"",Demand!I751)</f>
        <v>747</v>
      </c>
      <c r="O751" s="17">
        <f>IF(ISBLANK(Demand!J751),"",Demand!J751)</f>
        <v>12.45</v>
      </c>
      <c r="P751" s="64">
        <v>3.2548184716220598E-2</v>
      </c>
      <c r="Q751" s="65">
        <f t="shared" si="16"/>
        <v>3.55481847162206E-2</v>
      </c>
      <c r="R751" s="66">
        <v>1</v>
      </c>
      <c r="S751" s="13">
        <v>0</v>
      </c>
      <c r="T751" s="39">
        <v>1</v>
      </c>
      <c r="U751" s="38">
        <v>0</v>
      </c>
      <c r="V751" s="42">
        <v>0.116340607757717</v>
      </c>
      <c r="W751" s="42">
        <v>4.0519999999999998E-4</v>
      </c>
    </row>
    <row r="752" spans="13:23" x14ac:dyDescent="0.3">
      <c r="M752" s="17">
        <f>IF(ISBLANK(Demand!H752),"",Demand!H752)</f>
        <v>1</v>
      </c>
      <c r="N752" s="17">
        <f>IF(ISBLANK(Demand!I752),"",Demand!I752)</f>
        <v>748</v>
      </c>
      <c r="O752" s="17">
        <f>IF(ISBLANK(Demand!J752),"",Demand!J752)</f>
        <v>12.466666666666667</v>
      </c>
      <c r="P752" s="64">
        <v>3.2548184716220598E-2</v>
      </c>
      <c r="Q752" s="65">
        <f t="shared" si="16"/>
        <v>3.55481847162206E-2</v>
      </c>
      <c r="R752" s="66">
        <v>1</v>
      </c>
      <c r="S752" s="13">
        <v>0</v>
      </c>
      <c r="T752" s="39">
        <v>1</v>
      </c>
      <c r="U752" s="38">
        <v>0</v>
      </c>
      <c r="V752" s="42">
        <v>0.116340607757717</v>
      </c>
      <c r="W752" s="42">
        <v>4.0519999999999998E-4</v>
      </c>
    </row>
    <row r="753" spans="13:23" x14ac:dyDescent="0.3">
      <c r="M753" s="17">
        <f>IF(ISBLANK(Demand!H753),"",Demand!H753)</f>
        <v>1</v>
      </c>
      <c r="N753" s="17">
        <f>IF(ISBLANK(Demand!I753),"",Demand!I753)</f>
        <v>749</v>
      </c>
      <c r="O753" s="17">
        <f>IF(ISBLANK(Demand!J753),"",Demand!J753)</f>
        <v>12.483333333333333</v>
      </c>
      <c r="P753" s="64">
        <v>3.2548184716220598E-2</v>
      </c>
      <c r="Q753" s="65">
        <f t="shared" si="16"/>
        <v>3.55481847162206E-2</v>
      </c>
      <c r="R753" s="66">
        <v>1</v>
      </c>
      <c r="S753" s="13">
        <v>0</v>
      </c>
      <c r="T753" s="39">
        <v>1</v>
      </c>
      <c r="U753" s="38">
        <v>0</v>
      </c>
      <c r="V753" s="42">
        <v>0.116340607757717</v>
      </c>
      <c r="W753" s="42">
        <v>4.0519999999999998E-4</v>
      </c>
    </row>
    <row r="754" spans="13:23" x14ac:dyDescent="0.3">
      <c r="M754" s="17">
        <f>IF(ISBLANK(Demand!H754),"",Demand!H754)</f>
        <v>1</v>
      </c>
      <c r="N754" s="17">
        <f>IF(ISBLANK(Demand!I754),"",Demand!I754)</f>
        <v>750</v>
      </c>
      <c r="O754" s="17">
        <f>IF(ISBLANK(Demand!J754),"",Demand!J754)</f>
        <v>12.5</v>
      </c>
      <c r="P754" s="64">
        <v>3.2548184716220598E-2</v>
      </c>
      <c r="Q754" s="65">
        <f t="shared" si="16"/>
        <v>3.55481847162206E-2</v>
      </c>
      <c r="R754" s="66">
        <v>1</v>
      </c>
      <c r="S754" s="13">
        <v>0</v>
      </c>
      <c r="T754" s="39">
        <v>1</v>
      </c>
      <c r="U754" s="38">
        <v>0</v>
      </c>
      <c r="V754" s="42">
        <v>0.116340607757717</v>
      </c>
      <c r="W754" s="42">
        <v>4.0519999999999998E-4</v>
      </c>
    </row>
    <row r="755" spans="13:23" x14ac:dyDescent="0.3">
      <c r="M755" s="17">
        <f>IF(ISBLANK(Demand!H755),"",Demand!H755)</f>
        <v>1</v>
      </c>
      <c r="N755" s="17">
        <f>IF(ISBLANK(Demand!I755),"",Demand!I755)</f>
        <v>751</v>
      </c>
      <c r="O755" s="17">
        <f>IF(ISBLANK(Demand!J755),"",Demand!J755)</f>
        <v>12.516666666666666</v>
      </c>
      <c r="P755" s="64">
        <v>3.2548184716220598E-2</v>
      </c>
      <c r="Q755" s="65">
        <f t="shared" si="16"/>
        <v>3.55481847162206E-2</v>
      </c>
      <c r="R755" s="66">
        <v>1</v>
      </c>
      <c r="S755" s="13">
        <v>0</v>
      </c>
      <c r="T755" s="39">
        <v>1</v>
      </c>
      <c r="U755" s="38">
        <v>0</v>
      </c>
      <c r="V755" s="42">
        <v>0.116340607757717</v>
      </c>
      <c r="W755" s="42">
        <v>4.0519999999999998E-4</v>
      </c>
    </row>
    <row r="756" spans="13:23" x14ac:dyDescent="0.3">
      <c r="M756" s="17">
        <f>IF(ISBLANK(Demand!H756),"",Demand!H756)</f>
        <v>1</v>
      </c>
      <c r="N756" s="17">
        <f>IF(ISBLANK(Demand!I756),"",Demand!I756)</f>
        <v>752</v>
      </c>
      <c r="O756" s="17">
        <f>IF(ISBLANK(Demand!J756),"",Demand!J756)</f>
        <v>12.533333333333333</v>
      </c>
      <c r="P756" s="64">
        <v>3.2548184716220598E-2</v>
      </c>
      <c r="Q756" s="65">
        <f t="shared" si="16"/>
        <v>3.55481847162206E-2</v>
      </c>
      <c r="R756" s="66">
        <v>1</v>
      </c>
      <c r="S756" s="13">
        <v>0</v>
      </c>
      <c r="T756" s="39">
        <v>1</v>
      </c>
      <c r="U756" s="38">
        <v>0</v>
      </c>
      <c r="V756" s="42">
        <v>0.116340607757717</v>
      </c>
      <c r="W756" s="42">
        <v>4.0519999999999998E-4</v>
      </c>
    </row>
    <row r="757" spans="13:23" x14ac:dyDescent="0.3">
      <c r="M757" s="17">
        <f>IF(ISBLANK(Demand!H757),"",Demand!H757)</f>
        <v>1</v>
      </c>
      <c r="N757" s="17">
        <f>IF(ISBLANK(Demand!I757),"",Demand!I757)</f>
        <v>753</v>
      </c>
      <c r="O757" s="17">
        <f>IF(ISBLANK(Demand!J757),"",Demand!J757)</f>
        <v>12.55</v>
      </c>
      <c r="P757" s="64">
        <v>3.2548184716220598E-2</v>
      </c>
      <c r="Q757" s="65">
        <f t="shared" si="16"/>
        <v>3.55481847162206E-2</v>
      </c>
      <c r="R757" s="66">
        <v>1</v>
      </c>
      <c r="S757" s="13">
        <v>0</v>
      </c>
      <c r="T757" s="39">
        <v>1</v>
      </c>
      <c r="U757" s="38">
        <v>0</v>
      </c>
      <c r="V757" s="42">
        <v>0.116340607757717</v>
      </c>
      <c r="W757" s="42">
        <v>4.0519999999999998E-4</v>
      </c>
    </row>
    <row r="758" spans="13:23" x14ac:dyDescent="0.3">
      <c r="M758" s="17">
        <f>IF(ISBLANK(Demand!H758),"",Demand!H758)</f>
        <v>1</v>
      </c>
      <c r="N758" s="17">
        <f>IF(ISBLANK(Demand!I758),"",Demand!I758)</f>
        <v>754</v>
      </c>
      <c r="O758" s="17">
        <f>IF(ISBLANK(Demand!J758),"",Demand!J758)</f>
        <v>12.566666666666666</v>
      </c>
      <c r="P758" s="64">
        <v>3.2548184716220598E-2</v>
      </c>
      <c r="Q758" s="65">
        <f t="shared" si="16"/>
        <v>3.55481847162206E-2</v>
      </c>
      <c r="R758" s="66">
        <v>1</v>
      </c>
      <c r="S758" s="13">
        <v>0</v>
      </c>
      <c r="T758" s="39">
        <v>1</v>
      </c>
      <c r="U758" s="38">
        <v>0</v>
      </c>
      <c r="V758" s="42">
        <v>0.116340607757717</v>
      </c>
      <c r="W758" s="42">
        <v>4.0519999999999998E-4</v>
      </c>
    </row>
    <row r="759" spans="13:23" x14ac:dyDescent="0.3">
      <c r="M759" s="17">
        <f>IF(ISBLANK(Demand!H759),"",Demand!H759)</f>
        <v>1</v>
      </c>
      <c r="N759" s="17">
        <f>IF(ISBLANK(Demand!I759),"",Demand!I759)</f>
        <v>755</v>
      </c>
      <c r="O759" s="17">
        <f>IF(ISBLANK(Demand!J759),"",Demand!J759)</f>
        <v>12.583333333333334</v>
      </c>
      <c r="P759" s="64">
        <v>3.2548184716220598E-2</v>
      </c>
      <c r="Q759" s="65">
        <f t="shared" si="16"/>
        <v>3.55481847162206E-2</v>
      </c>
      <c r="R759" s="66">
        <v>1</v>
      </c>
      <c r="S759" s="13">
        <v>0</v>
      </c>
      <c r="T759" s="39">
        <v>1</v>
      </c>
      <c r="U759" s="38">
        <v>0</v>
      </c>
      <c r="V759" s="42">
        <v>0.116340607757717</v>
      </c>
      <c r="W759" s="42">
        <v>4.0519999999999998E-4</v>
      </c>
    </row>
    <row r="760" spans="13:23" x14ac:dyDescent="0.3">
      <c r="M760" s="17">
        <f>IF(ISBLANK(Demand!H760),"",Demand!H760)</f>
        <v>1</v>
      </c>
      <c r="N760" s="17">
        <f>IF(ISBLANK(Demand!I760),"",Demand!I760)</f>
        <v>756</v>
      </c>
      <c r="O760" s="17">
        <f>IF(ISBLANK(Demand!J760),"",Demand!J760)</f>
        <v>12.6</v>
      </c>
      <c r="P760" s="64">
        <v>3.2548184716220598E-2</v>
      </c>
      <c r="Q760" s="65">
        <f t="shared" si="16"/>
        <v>3.55481847162206E-2</v>
      </c>
      <c r="R760" s="66">
        <v>1</v>
      </c>
      <c r="S760" s="13">
        <v>0</v>
      </c>
      <c r="T760" s="39">
        <v>1</v>
      </c>
      <c r="U760" s="38">
        <v>0</v>
      </c>
      <c r="V760" s="42">
        <v>0.116340607757717</v>
      </c>
      <c r="W760" s="42">
        <v>4.0519999999999998E-4</v>
      </c>
    </row>
    <row r="761" spans="13:23" x14ac:dyDescent="0.3">
      <c r="M761" s="17">
        <f>IF(ISBLANK(Demand!H761),"",Demand!H761)</f>
        <v>1</v>
      </c>
      <c r="N761" s="17">
        <f>IF(ISBLANK(Demand!I761),"",Demand!I761)</f>
        <v>757</v>
      </c>
      <c r="O761" s="17">
        <f>IF(ISBLANK(Demand!J761),"",Demand!J761)</f>
        <v>12.616666666666667</v>
      </c>
      <c r="P761" s="64">
        <v>3.2548184716220598E-2</v>
      </c>
      <c r="Q761" s="65">
        <f t="shared" si="16"/>
        <v>3.55481847162206E-2</v>
      </c>
      <c r="R761" s="66">
        <v>1</v>
      </c>
      <c r="S761" s="13">
        <v>0</v>
      </c>
      <c r="T761" s="39">
        <v>1</v>
      </c>
      <c r="U761" s="38">
        <v>0</v>
      </c>
      <c r="V761" s="42">
        <v>0.116340607757717</v>
      </c>
      <c r="W761" s="42">
        <v>4.0519999999999998E-4</v>
      </c>
    </row>
    <row r="762" spans="13:23" x14ac:dyDescent="0.3">
      <c r="M762" s="17">
        <f>IF(ISBLANK(Demand!H762),"",Demand!H762)</f>
        <v>1</v>
      </c>
      <c r="N762" s="17">
        <f>IF(ISBLANK(Demand!I762),"",Demand!I762)</f>
        <v>758</v>
      </c>
      <c r="O762" s="17">
        <f>IF(ISBLANK(Demand!J762),"",Demand!J762)</f>
        <v>12.633333333333333</v>
      </c>
      <c r="P762" s="64">
        <v>3.2548184716220598E-2</v>
      </c>
      <c r="Q762" s="65">
        <f t="shared" si="16"/>
        <v>3.55481847162206E-2</v>
      </c>
      <c r="R762" s="66">
        <v>1</v>
      </c>
      <c r="S762" s="13">
        <v>0</v>
      </c>
      <c r="T762" s="39">
        <v>1</v>
      </c>
      <c r="U762" s="38">
        <v>0</v>
      </c>
      <c r="V762" s="42">
        <v>0.116340607757717</v>
      </c>
      <c r="W762" s="42">
        <v>4.0519999999999998E-4</v>
      </c>
    </row>
    <row r="763" spans="13:23" x14ac:dyDescent="0.3">
      <c r="M763" s="17">
        <f>IF(ISBLANK(Demand!H763),"",Demand!H763)</f>
        <v>1</v>
      </c>
      <c r="N763" s="17">
        <f>IF(ISBLANK(Demand!I763),"",Demand!I763)</f>
        <v>759</v>
      </c>
      <c r="O763" s="17">
        <f>IF(ISBLANK(Demand!J763),"",Demand!J763)</f>
        <v>12.65</v>
      </c>
      <c r="P763" s="64">
        <v>3.2548184716220598E-2</v>
      </c>
      <c r="Q763" s="65">
        <f t="shared" si="16"/>
        <v>3.55481847162206E-2</v>
      </c>
      <c r="R763" s="66">
        <v>1</v>
      </c>
      <c r="S763" s="13">
        <v>0</v>
      </c>
      <c r="T763" s="39">
        <v>1</v>
      </c>
      <c r="U763" s="38">
        <v>0</v>
      </c>
      <c r="V763" s="42">
        <v>0.116340607757717</v>
      </c>
      <c r="W763" s="42">
        <v>4.0519999999999998E-4</v>
      </c>
    </row>
    <row r="764" spans="13:23" x14ac:dyDescent="0.3">
      <c r="M764" s="17">
        <f>IF(ISBLANK(Demand!H764),"",Demand!H764)</f>
        <v>1</v>
      </c>
      <c r="N764" s="17">
        <f>IF(ISBLANK(Demand!I764),"",Demand!I764)</f>
        <v>760</v>
      </c>
      <c r="O764" s="17">
        <f>IF(ISBLANK(Demand!J764),"",Demand!J764)</f>
        <v>12.666666666666666</v>
      </c>
      <c r="P764" s="64">
        <v>3.2548184716220598E-2</v>
      </c>
      <c r="Q764" s="65">
        <f t="shared" si="16"/>
        <v>3.55481847162206E-2</v>
      </c>
      <c r="R764" s="66">
        <v>1</v>
      </c>
      <c r="S764" s="13">
        <v>0</v>
      </c>
      <c r="T764" s="39">
        <v>1</v>
      </c>
      <c r="U764" s="38">
        <v>0</v>
      </c>
      <c r="V764" s="42">
        <v>0.116340607757717</v>
      </c>
      <c r="W764" s="42">
        <v>4.0519999999999998E-4</v>
      </c>
    </row>
    <row r="765" spans="13:23" x14ac:dyDescent="0.3">
      <c r="M765" s="17">
        <f>IF(ISBLANK(Demand!H765),"",Demand!H765)</f>
        <v>1</v>
      </c>
      <c r="N765" s="17">
        <f>IF(ISBLANK(Demand!I765),"",Demand!I765)</f>
        <v>761</v>
      </c>
      <c r="O765" s="17">
        <f>IF(ISBLANK(Demand!J765),"",Demand!J765)</f>
        <v>12.683333333333334</v>
      </c>
      <c r="P765" s="64">
        <v>3.2548184716220598E-2</v>
      </c>
      <c r="Q765" s="65">
        <f t="shared" si="16"/>
        <v>3.55481847162206E-2</v>
      </c>
      <c r="R765" s="66">
        <v>1</v>
      </c>
      <c r="S765" s="13">
        <v>0</v>
      </c>
      <c r="T765" s="39">
        <v>1</v>
      </c>
      <c r="U765" s="38">
        <v>0</v>
      </c>
      <c r="V765" s="42">
        <v>0.116340607757717</v>
      </c>
      <c r="W765" s="42">
        <v>4.0519999999999998E-4</v>
      </c>
    </row>
    <row r="766" spans="13:23" x14ac:dyDescent="0.3">
      <c r="M766" s="17">
        <f>IF(ISBLANK(Demand!H766),"",Demand!H766)</f>
        <v>1</v>
      </c>
      <c r="N766" s="17">
        <f>IF(ISBLANK(Demand!I766),"",Demand!I766)</f>
        <v>762</v>
      </c>
      <c r="O766" s="17">
        <f>IF(ISBLANK(Demand!J766),"",Demand!J766)</f>
        <v>12.7</v>
      </c>
      <c r="P766" s="64">
        <v>3.2548184716220598E-2</v>
      </c>
      <c r="Q766" s="65">
        <f t="shared" si="16"/>
        <v>3.55481847162206E-2</v>
      </c>
      <c r="R766" s="66">
        <v>1</v>
      </c>
      <c r="S766" s="13">
        <v>0</v>
      </c>
      <c r="T766" s="39">
        <v>1</v>
      </c>
      <c r="U766" s="38">
        <v>0</v>
      </c>
      <c r="V766" s="42">
        <v>0.116340607757717</v>
      </c>
      <c r="W766" s="42">
        <v>4.0519999999999998E-4</v>
      </c>
    </row>
    <row r="767" spans="13:23" x14ac:dyDescent="0.3">
      <c r="M767" s="17">
        <f>IF(ISBLANK(Demand!H767),"",Demand!H767)</f>
        <v>1</v>
      </c>
      <c r="N767" s="17">
        <f>IF(ISBLANK(Demand!I767),"",Demand!I767)</f>
        <v>763</v>
      </c>
      <c r="O767" s="17">
        <f>IF(ISBLANK(Demand!J767),"",Demand!J767)</f>
        <v>12.716666666666667</v>
      </c>
      <c r="P767" s="64">
        <v>3.2548184716220598E-2</v>
      </c>
      <c r="Q767" s="65">
        <f t="shared" si="16"/>
        <v>3.55481847162206E-2</v>
      </c>
      <c r="R767" s="66">
        <v>1</v>
      </c>
      <c r="S767" s="13">
        <v>0</v>
      </c>
      <c r="T767" s="39">
        <v>1</v>
      </c>
      <c r="U767" s="38">
        <v>0</v>
      </c>
      <c r="V767" s="42">
        <v>0.116340607757717</v>
      </c>
      <c r="W767" s="42">
        <v>4.0519999999999998E-4</v>
      </c>
    </row>
    <row r="768" spans="13:23" x14ac:dyDescent="0.3">
      <c r="M768" s="17">
        <f>IF(ISBLANK(Demand!H768),"",Demand!H768)</f>
        <v>1</v>
      </c>
      <c r="N768" s="17">
        <f>IF(ISBLANK(Demand!I768),"",Demand!I768)</f>
        <v>764</v>
      </c>
      <c r="O768" s="17">
        <f>IF(ISBLANK(Demand!J768),"",Demand!J768)</f>
        <v>12.733333333333333</v>
      </c>
      <c r="P768" s="64">
        <v>3.2548184716220598E-2</v>
      </c>
      <c r="Q768" s="65">
        <f t="shared" si="16"/>
        <v>3.55481847162206E-2</v>
      </c>
      <c r="R768" s="66">
        <v>1</v>
      </c>
      <c r="S768" s="13">
        <v>0</v>
      </c>
      <c r="T768" s="39">
        <v>1</v>
      </c>
      <c r="U768" s="38">
        <v>0</v>
      </c>
      <c r="V768" s="42">
        <v>0.116340607757717</v>
      </c>
      <c r="W768" s="42">
        <v>4.0519999999999998E-4</v>
      </c>
    </row>
    <row r="769" spans="13:23" x14ac:dyDescent="0.3">
      <c r="M769" s="17">
        <f>IF(ISBLANK(Demand!H769),"",Demand!H769)</f>
        <v>1</v>
      </c>
      <c r="N769" s="17">
        <f>IF(ISBLANK(Demand!I769),"",Demand!I769)</f>
        <v>765</v>
      </c>
      <c r="O769" s="17">
        <f>IF(ISBLANK(Demand!J769),"",Demand!J769)</f>
        <v>12.75</v>
      </c>
      <c r="P769" s="64">
        <v>3.2548184716220598E-2</v>
      </c>
      <c r="Q769" s="65">
        <f t="shared" si="16"/>
        <v>3.55481847162206E-2</v>
      </c>
      <c r="R769" s="66">
        <v>1</v>
      </c>
      <c r="S769" s="13">
        <v>0</v>
      </c>
      <c r="T769" s="39">
        <v>1</v>
      </c>
      <c r="U769" s="38">
        <v>0</v>
      </c>
      <c r="V769" s="42">
        <v>0.116340607757717</v>
      </c>
      <c r="W769" s="42">
        <v>4.0519999999999998E-4</v>
      </c>
    </row>
    <row r="770" spans="13:23" x14ac:dyDescent="0.3">
      <c r="M770" s="17">
        <f>IF(ISBLANK(Demand!H770),"",Demand!H770)</f>
        <v>1</v>
      </c>
      <c r="N770" s="17">
        <f>IF(ISBLANK(Demand!I770),"",Demand!I770)</f>
        <v>766</v>
      </c>
      <c r="O770" s="17">
        <f>IF(ISBLANK(Demand!J770),"",Demand!J770)</f>
        <v>12.766666666666666</v>
      </c>
      <c r="P770" s="64">
        <v>3.2548184716220598E-2</v>
      </c>
      <c r="Q770" s="65">
        <f t="shared" si="16"/>
        <v>3.55481847162206E-2</v>
      </c>
      <c r="R770" s="66">
        <v>1</v>
      </c>
      <c r="S770" s="13">
        <v>0</v>
      </c>
      <c r="T770" s="39">
        <v>1</v>
      </c>
      <c r="U770" s="38">
        <v>0</v>
      </c>
      <c r="V770" s="42">
        <v>0.116340607757717</v>
      </c>
      <c r="W770" s="42">
        <v>4.0519999999999998E-4</v>
      </c>
    </row>
    <row r="771" spans="13:23" x14ac:dyDescent="0.3">
      <c r="M771" s="17">
        <f>IF(ISBLANK(Demand!H771),"",Demand!H771)</f>
        <v>1</v>
      </c>
      <c r="N771" s="17">
        <f>IF(ISBLANK(Demand!I771),"",Demand!I771)</f>
        <v>767</v>
      </c>
      <c r="O771" s="17">
        <f>IF(ISBLANK(Demand!J771),"",Demand!J771)</f>
        <v>12.783333333333333</v>
      </c>
      <c r="P771" s="64">
        <v>3.2548184716220598E-2</v>
      </c>
      <c r="Q771" s="65">
        <f t="shared" si="16"/>
        <v>3.55481847162206E-2</v>
      </c>
      <c r="R771" s="66">
        <v>1</v>
      </c>
      <c r="S771" s="13">
        <v>0</v>
      </c>
      <c r="T771" s="39">
        <v>1</v>
      </c>
      <c r="U771" s="38">
        <v>0</v>
      </c>
      <c r="V771" s="42">
        <v>0.116340607757717</v>
      </c>
      <c r="W771" s="42">
        <v>4.0519999999999998E-4</v>
      </c>
    </row>
    <row r="772" spans="13:23" x14ac:dyDescent="0.3">
      <c r="M772" s="17">
        <f>IF(ISBLANK(Demand!H772),"",Demand!H772)</f>
        <v>1</v>
      </c>
      <c r="N772" s="17">
        <f>IF(ISBLANK(Demand!I772),"",Demand!I772)</f>
        <v>768</v>
      </c>
      <c r="O772" s="17">
        <f>IF(ISBLANK(Demand!J772),"",Demand!J772)</f>
        <v>12.8</v>
      </c>
      <c r="P772" s="64">
        <v>3.2548184716220598E-2</v>
      </c>
      <c r="Q772" s="65">
        <f t="shared" si="16"/>
        <v>3.55481847162206E-2</v>
      </c>
      <c r="R772" s="66">
        <v>1</v>
      </c>
      <c r="S772" s="13">
        <v>0</v>
      </c>
      <c r="T772" s="39">
        <v>1</v>
      </c>
      <c r="U772" s="38">
        <v>0</v>
      </c>
      <c r="V772" s="42">
        <v>0.116340607757717</v>
      </c>
      <c r="W772" s="42">
        <v>4.0519999999999998E-4</v>
      </c>
    </row>
    <row r="773" spans="13:23" x14ac:dyDescent="0.3">
      <c r="M773" s="17">
        <f>IF(ISBLANK(Demand!H773),"",Demand!H773)</f>
        <v>1</v>
      </c>
      <c r="N773" s="17">
        <f>IF(ISBLANK(Demand!I773),"",Demand!I773)</f>
        <v>769</v>
      </c>
      <c r="O773" s="17">
        <f>IF(ISBLANK(Demand!J773),"",Demand!J773)</f>
        <v>12.816666666666666</v>
      </c>
      <c r="P773" s="64">
        <v>3.2548184716220598E-2</v>
      </c>
      <c r="Q773" s="65">
        <f t="shared" si="16"/>
        <v>3.55481847162206E-2</v>
      </c>
      <c r="R773" s="66">
        <v>1</v>
      </c>
      <c r="S773" s="13">
        <v>0</v>
      </c>
      <c r="T773" s="39">
        <v>1</v>
      </c>
      <c r="U773" s="38">
        <v>0</v>
      </c>
      <c r="V773" s="42">
        <v>0.116340607757717</v>
      </c>
      <c r="W773" s="42">
        <v>4.0519999999999998E-4</v>
      </c>
    </row>
    <row r="774" spans="13:23" x14ac:dyDescent="0.3">
      <c r="M774" s="17">
        <f>IF(ISBLANK(Demand!H774),"",Demand!H774)</f>
        <v>1</v>
      </c>
      <c r="N774" s="17">
        <f>IF(ISBLANK(Demand!I774),"",Demand!I774)</f>
        <v>770</v>
      </c>
      <c r="O774" s="17">
        <f>IF(ISBLANK(Demand!J774),"",Demand!J774)</f>
        <v>12.833333333333334</v>
      </c>
      <c r="P774" s="64">
        <v>3.2548184716220598E-2</v>
      </c>
      <c r="Q774" s="65">
        <f t="shared" si="16"/>
        <v>3.55481847162206E-2</v>
      </c>
      <c r="R774" s="66">
        <v>1</v>
      </c>
      <c r="S774" s="13">
        <v>0</v>
      </c>
      <c r="T774" s="39">
        <v>1</v>
      </c>
      <c r="U774" s="38">
        <v>0</v>
      </c>
      <c r="V774" s="42">
        <v>0.116340607757717</v>
      </c>
      <c r="W774" s="42">
        <v>4.0519999999999998E-4</v>
      </c>
    </row>
    <row r="775" spans="13:23" x14ac:dyDescent="0.3">
      <c r="M775" s="17">
        <f>IF(ISBLANK(Demand!H775),"",Demand!H775)</f>
        <v>1</v>
      </c>
      <c r="N775" s="17">
        <f>IF(ISBLANK(Demand!I775),"",Demand!I775)</f>
        <v>771</v>
      </c>
      <c r="O775" s="17">
        <f>IF(ISBLANK(Demand!J775),"",Demand!J775)</f>
        <v>12.85</v>
      </c>
      <c r="P775" s="64">
        <v>3.2548184716220598E-2</v>
      </c>
      <c r="Q775" s="65">
        <f t="shared" si="16"/>
        <v>3.55481847162206E-2</v>
      </c>
      <c r="R775" s="66">
        <v>1</v>
      </c>
      <c r="S775" s="13">
        <v>0</v>
      </c>
      <c r="T775" s="39">
        <v>1</v>
      </c>
      <c r="U775" s="38">
        <v>0</v>
      </c>
      <c r="V775" s="42">
        <v>0.116340607757717</v>
      </c>
      <c r="W775" s="42">
        <v>4.0519999999999998E-4</v>
      </c>
    </row>
    <row r="776" spans="13:23" x14ac:dyDescent="0.3">
      <c r="M776" s="17">
        <f>IF(ISBLANK(Demand!H776),"",Demand!H776)</f>
        <v>1</v>
      </c>
      <c r="N776" s="17">
        <f>IF(ISBLANK(Demand!I776),"",Demand!I776)</f>
        <v>772</v>
      </c>
      <c r="O776" s="17">
        <f>IF(ISBLANK(Demand!J776),"",Demand!J776)</f>
        <v>12.866666666666667</v>
      </c>
      <c r="P776" s="64">
        <v>3.2548184716220598E-2</v>
      </c>
      <c r="Q776" s="65">
        <f t="shared" si="16"/>
        <v>3.55481847162206E-2</v>
      </c>
      <c r="R776" s="66">
        <v>1</v>
      </c>
      <c r="S776" s="13">
        <v>0</v>
      </c>
      <c r="T776" s="39">
        <v>1</v>
      </c>
      <c r="U776" s="38">
        <v>0</v>
      </c>
      <c r="V776" s="42">
        <v>0.116340607757717</v>
      </c>
      <c r="W776" s="42">
        <v>4.0519999999999998E-4</v>
      </c>
    </row>
    <row r="777" spans="13:23" x14ac:dyDescent="0.3">
      <c r="M777" s="17">
        <f>IF(ISBLANK(Demand!H777),"",Demand!H777)</f>
        <v>1</v>
      </c>
      <c r="N777" s="17">
        <f>IF(ISBLANK(Demand!I777),"",Demand!I777)</f>
        <v>773</v>
      </c>
      <c r="O777" s="17">
        <f>IF(ISBLANK(Demand!J777),"",Demand!J777)</f>
        <v>12.883333333333333</v>
      </c>
      <c r="P777" s="64">
        <v>3.2548184716220598E-2</v>
      </c>
      <c r="Q777" s="65">
        <f t="shared" si="16"/>
        <v>3.55481847162206E-2</v>
      </c>
      <c r="R777" s="66">
        <v>1</v>
      </c>
      <c r="S777" s="13">
        <v>0</v>
      </c>
      <c r="T777" s="39">
        <v>1</v>
      </c>
      <c r="U777" s="38">
        <v>0</v>
      </c>
      <c r="V777" s="42">
        <v>0.116340607757717</v>
      </c>
      <c r="W777" s="42">
        <v>4.0519999999999998E-4</v>
      </c>
    </row>
    <row r="778" spans="13:23" x14ac:dyDescent="0.3">
      <c r="M778" s="17">
        <f>IF(ISBLANK(Demand!H778),"",Demand!H778)</f>
        <v>1</v>
      </c>
      <c r="N778" s="17">
        <f>IF(ISBLANK(Demand!I778),"",Demand!I778)</f>
        <v>774</v>
      </c>
      <c r="O778" s="17">
        <f>IF(ISBLANK(Demand!J778),"",Demand!J778)</f>
        <v>12.9</v>
      </c>
      <c r="P778" s="64">
        <v>3.2548184716220598E-2</v>
      </c>
      <c r="Q778" s="65">
        <f t="shared" si="16"/>
        <v>3.55481847162206E-2</v>
      </c>
      <c r="R778" s="66">
        <v>1</v>
      </c>
      <c r="S778" s="13">
        <v>0</v>
      </c>
      <c r="T778" s="39">
        <v>1</v>
      </c>
      <c r="U778" s="38">
        <v>0</v>
      </c>
      <c r="V778" s="42">
        <v>0.116340607757717</v>
      </c>
      <c r="W778" s="42">
        <v>4.0519999999999998E-4</v>
      </c>
    </row>
    <row r="779" spans="13:23" x14ac:dyDescent="0.3">
      <c r="M779" s="17">
        <f>IF(ISBLANK(Demand!H779),"",Demand!H779)</f>
        <v>1</v>
      </c>
      <c r="N779" s="17">
        <f>IF(ISBLANK(Demand!I779),"",Demand!I779)</f>
        <v>775</v>
      </c>
      <c r="O779" s="17">
        <f>IF(ISBLANK(Demand!J779),"",Demand!J779)</f>
        <v>12.916666666666666</v>
      </c>
      <c r="P779" s="64">
        <v>3.2548184716220598E-2</v>
      </c>
      <c r="Q779" s="65">
        <f t="shared" si="16"/>
        <v>3.55481847162206E-2</v>
      </c>
      <c r="R779" s="66">
        <v>1</v>
      </c>
      <c r="S779" s="13">
        <v>0</v>
      </c>
      <c r="T779" s="39">
        <v>1</v>
      </c>
      <c r="U779" s="38">
        <v>0</v>
      </c>
      <c r="V779" s="42">
        <v>0.116340607757717</v>
      </c>
      <c r="W779" s="42">
        <v>4.0519999999999998E-4</v>
      </c>
    </row>
    <row r="780" spans="13:23" x14ac:dyDescent="0.3">
      <c r="M780" s="17">
        <f>IF(ISBLANK(Demand!H780),"",Demand!H780)</f>
        <v>1</v>
      </c>
      <c r="N780" s="17">
        <f>IF(ISBLANK(Demand!I780),"",Demand!I780)</f>
        <v>776</v>
      </c>
      <c r="O780" s="17">
        <f>IF(ISBLANK(Demand!J780),"",Demand!J780)</f>
        <v>12.933333333333334</v>
      </c>
      <c r="P780" s="64">
        <v>3.2548184716220598E-2</v>
      </c>
      <c r="Q780" s="65">
        <f t="shared" si="16"/>
        <v>3.55481847162206E-2</v>
      </c>
      <c r="R780" s="66">
        <v>1</v>
      </c>
      <c r="S780" s="13">
        <v>0</v>
      </c>
      <c r="T780" s="39">
        <v>1</v>
      </c>
      <c r="U780" s="38">
        <v>0</v>
      </c>
      <c r="V780" s="42">
        <v>0.116340607757717</v>
      </c>
      <c r="W780" s="42">
        <v>4.0519999999999998E-4</v>
      </c>
    </row>
    <row r="781" spans="13:23" x14ac:dyDescent="0.3">
      <c r="M781" s="17">
        <f>IF(ISBLANK(Demand!H781),"",Demand!H781)</f>
        <v>1</v>
      </c>
      <c r="N781" s="17">
        <f>IF(ISBLANK(Demand!I781),"",Demand!I781)</f>
        <v>777</v>
      </c>
      <c r="O781" s="17">
        <f>IF(ISBLANK(Demand!J781),"",Demand!J781)</f>
        <v>12.95</v>
      </c>
      <c r="P781" s="64">
        <v>3.2548184716220598E-2</v>
      </c>
      <c r="Q781" s="65">
        <f t="shared" si="16"/>
        <v>3.55481847162206E-2</v>
      </c>
      <c r="R781" s="66">
        <v>1</v>
      </c>
      <c r="S781" s="13">
        <v>0</v>
      </c>
      <c r="T781" s="39">
        <v>1</v>
      </c>
      <c r="U781" s="38">
        <v>0</v>
      </c>
      <c r="V781" s="42">
        <v>0.116340607757717</v>
      </c>
      <c r="W781" s="42">
        <v>4.0519999999999998E-4</v>
      </c>
    </row>
    <row r="782" spans="13:23" x14ac:dyDescent="0.3">
      <c r="M782" s="17">
        <f>IF(ISBLANK(Demand!H782),"",Demand!H782)</f>
        <v>1</v>
      </c>
      <c r="N782" s="17">
        <f>IF(ISBLANK(Demand!I782),"",Demand!I782)</f>
        <v>778</v>
      </c>
      <c r="O782" s="17">
        <f>IF(ISBLANK(Demand!J782),"",Demand!J782)</f>
        <v>12.966666666666667</v>
      </c>
      <c r="P782" s="64">
        <v>3.2548184716220598E-2</v>
      </c>
      <c r="Q782" s="65">
        <f t="shared" si="16"/>
        <v>3.55481847162206E-2</v>
      </c>
      <c r="R782" s="66">
        <v>1</v>
      </c>
      <c r="S782" s="13">
        <v>0</v>
      </c>
      <c r="T782" s="39">
        <v>1</v>
      </c>
      <c r="U782" s="38">
        <v>0</v>
      </c>
      <c r="V782" s="42">
        <v>0.116340607757717</v>
      </c>
      <c r="W782" s="42">
        <v>4.0519999999999998E-4</v>
      </c>
    </row>
    <row r="783" spans="13:23" x14ac:dyDescent="0.3">
      <c r="M783" s="17">
        <f>IF(ISBLANK(Demand!H783),"",Demand!H783)</f>
        <v>1</v>
      </c>
      <c r="N783" s="17">
        <f>IF(ISBLANK(Demand!I783),"",Demand!I783)</f>
        <v>779</v>
      </c>
      <c r="O783" s="17">
        <f>IF(ISBLANK(Demand!J783),"",Demand!J783)</f>
        <v>12.983333333333333</v>
      </c>
      <c r="P783" s="64">
        <v>3.2548184716220598E-2</v>
      </c>
      <c r="Q783" s="65">
        <f t="shared" si="16"/>
        <v>3.55481847162206E-2</v>
      </c>
      <c r="R783" s="66">
        <v>1</v>
      </c>
      <c r="S783" s="13">
        <v>0</v>
      </c>
      <c r="T783" s="39">
        <v>1</v>
      </c>
      <c r="U783" s="38">
        <v>0</v>
      </c>
      <c r="V783" s="42">
        <v>0.116340607757717</v>
      </c>
      <c r="W783" s="42">
        <v>4.0519999999999998E-4</v>
      </c>
    </row>
    <row r="784" spans="13:23" x14ac:dyDescent="0.3">
      <c r="M784" s="17">
        <f>IF(ISBLANK(Demand!H784),"",Demand!H784)</f>
        <v>1</v>
      </c>
      <c r="N784" s="17">
        <f>IF(ISBLANK(Demand!I784),"",Demand!I784)</f>
        <v>780</v>
      </c>
      <c r="O784" s="17">
        <f>IF(ISBLANK(Demand!J784),"",Demand!J784)</f>
        <v>13</v>
      </c>
      <c r="P784" s="64">
        <v>3.2548184716220598E-2</v>
      </c>
      <c r="Q784" s="65">
        <f t="shared" si="16"/>
        <v>3.55481847162206E-2</v>
      </c>
      <c r="R784" s="66">
        <v>1</v>
      </c>
      <c r="S784" s="13">
        <v>0</v>
      </c>
      <c r="T784" s="39">
        <v>1</v>
      </c>
      <c r="U784" s="38">
        <v>0</v>
      </c>
      <c r="V784" s="42">
        <v>0.116340607757717</v>
      </c>
      <c r="W784" s="42">
        <v>4.0519999999999998E-4</v>
      </c>
    </row>
    <row r="785" spans="13:23" x14ac:dyDescent="0.3">
      <c r="M785" s="17">
        <f>IF(ISBLANK(Demand!H785),"",Demand!H785)</f>
        <v>1</v>
      </c>
      <c r="N785" s="17">
        <f>IF(ISBLANK(Demand!I785),"",Demand!I785)</f>
        <v>781</v>
      </c>
      <c r="O785" s="17">
        <f>IF(ISBLANK(Demand!J785),"",Demand!J785)</f>
        <v>13.016666666666666</v>
      </c>
      <c r="P785" s="64">
        <v>3.2548184716220598E-2</v>
      </c>
      <c r="Q785" s="65">
        <f t="shared" si="16"/>
        <v>3.55481847162206E-2</v>
      </c>
      <c r="R785" s="66">
        <v>1</v>
      </c>
      <c r="S785" s="13">
        <v>0</v>
      </c>
      <c r="T785" s="39">
        <v>1</v>
      </c>
      <c r="U785" s="38">
        <v>0</v>
      </c>
      <c r="V785" s="42">
        <v>0.116340607757717</v>
      </c>
      <c r="W785" s="42">
        <v>4.0519999999999998E-4</v>
      </c>
    </row>
    <row r="786" spans="13:23" x14ac:dyDescent="0.3">
      <c r="M786" s="17">
        <f>IF(ISBLANK(Demand!H786),"",Demand!H786)</f>
        <v>1</v>
      </c>
      <c r="N786" s="17">
        <f>IF(ISBLANK(Demand!I786),"",Demand!I786)</f>
        <v>782</v>
      </c>
      <c r="O786" s="17">
        <f>IF(ISBLANK(Demand!J786),"",Demand!J786)</f>
        <v>13.033333333333333</v>
      </c>
      <c r="P786" s="64">
        <v>3.2548184716220598E-2</v>
      </c>
      <c r="Q786" s="65">
        <f t="shared" si="16"/>
        <v>3.55481847162206E-2</v>
      </c>
      <c r="R786" s="66">
        <v>1</v>
      </c>
      <c r="S786" s="13">
        <v>0</v>
      </c>
      <c r="T786" s="39">
        <v>1</v>
      </c>
      <c r="U786" s="38">
        <v>0</v>
      </c>
      <c r="V786" s="42">
        <v>0.116340607757717</v>
      </c>
      <c r="W786" s="42">
        <v>4.0519999999999998E-4</v>
      </c>
    </row>
    <row r="787" spans="13:23" x14ac:dyDescent="0.3">
      <c r="M787" s="17">
        <f>IF(ISBLANK(Demand!H787),"",Demand!H787)</f>
        <v>1</v>
      </c>
      <c r="N787" s="17">
        <f>IF(ISBLANK(Demand!I787),"",Demand!I787)</f>
        <v>783</v>
      </c>
      <c r="O787" s="17">
        <f>IF(ISBLANK(Demand!J787),"",Demand!J787)</f>
        <v>13.049999999999999</v>
      </c>
      <c r="P787" s="64">
        <v>3.2548184716220598E-2</v>
      </c>
      <c r="Q787" s="65">
        <f t="shared" si="16"/>
        <v>3.55481847162206E-2</v>
      </c>
      <c r="R787" s="66">
        <v>1</v>
      </c>
      <c r="S787" s="13">
        <v>0</v>
      </c>
      <c r="T787" s="39">
        <v>1</v>
      </c>
      <c r="U787" s="38">
        <v>0</v>
      </c>
      <c r="V787" s="42">
        <v>0.116340607757717</v>
      </c>
      <c r="W787" s="42">
        <v>4.0519999999999998E-4</v>
      </c>
    </row>
    <row r="788" spans="13:23" x14ac:dyDescent="0.3">
      <c r="M788" s="17">
        <f>IF(ISBLANK(Demand!H788),"",Demand!H788)</f>
        <v>1</v>
      </c>
      <c r="N788" s="17">
        <f>IF(ISBLANK(Demand!I788),"",Demand!I788)</f>
        <v>784</v>
      </c>
      <c r="O788" s="17">
        <f>IF(ISBLANK(Demand!J788),"",Demand!J788)</f>
        <v>13.066666666666666</v>
      </c>
      <c r="P788" s="64">
        <v>3.2548184716220598E-2</v>
      </c>
      <c r="Q788" s="65">
        <f t="shared" si="16"/>
        <v>3.55481847162206E-2</v>
      </c>
      <c r="R788" s="66">
        <v>1</v>
      </c>
      <c r="S788" s="13">
        <v>0</v>
      </c>
      <c r="T788" s="39">
        <v>1</v>
      </c>
      <c r="U788" s="38">
        <v>0</v>
      </c>
      <c r="V788" s="42">
        <v>0.116340607757717</v>
      </c>
      <c r="W788" s="42">
        <v>4.0519999999999998E-4</v>
      </c>
    </row>
    <row r="789" spans="13:23" x14ac:dyDescent="0.3">
      <c r="M789" s="17">
        <f>IF(ISBLANK(Demand!H789),"",Demand!H789)</f>
        <v>1</v>
      </c>
      <c r="N789" s="17">
        <f>IF(ISBLANK(Demand!I789),"",Demand!I789)</f>
        <v>785</v>
      </c>
      <c r="O789" s="17">
        <f>IF(ISBLANK(Demand!J789),"",Demand!J789)</f>
        <v>13.083333333333334</v>
      </c>
      <c r="P789" s="64">
        <v>3.2548184716220598E-2</v>
      </c>
      <c r="Q789" s="65">
        <f t="shared" si="16"/>
        <v>3.55481847162206E-2</v>
      </c>
      <c r="R789" s="66">
        <v>1</v>
      </c>
      <c r="S789" s="13">
        <v>0</v>
      </c>
      <c r="T789" s="39">
        <v>1</v>
      </c>
      <c r="U789" s="38">
        <v>0</v>
      </c>
      <c r="V789" s="42">
        <v>0.116340607757717</v>
      </c>
      <c r="W789" s="42">
        <v>4.0519999999999998E-4</v>
      </c>
    </row>
    <row r="790" spans="13:23" x14ac:dyDescent="0.3">
      <c r="M790" s="17">
        <f>IF(ISBLANK(Demand!H790),"",Demand!H790)</f>
        <v>1</v>
      </c>
      <c r="N790" s="17">
        <f>IF(ISBLANK(Demand!I790),"",Demand!I790)</f>
        <v>786</v>
      </c>
      <c r="O790" s="17">
        <f>IF(ISBLANK(Demand!J790),"",Demand!J790)</f>
        <v>13.1</v>
      </c>
      <c r="P790" s="64">
        <v>3.2548184716220598E-2</v>
      </c>
      <c r="Q790" s="65">
        <f t="shared" si="16"/>
        <v>3.55481847162206E-2</v>
      </c>
      <c r="R790" s="66">
        <v>1</v>
      </c>
      <c r="S790" s="13">
        <v>0</v>
      </c>
      <c r="T790" s="39">
        <v>1</v>
      </c>
      <c r="U790" s="38">
        <v>0</v>
      </c>
      <c r="V790" s="42">
        <v>0.116340607757717</v>
      </c>
      <c r="W790" s="42">
        <v>4.0519999999999998E-4</v>
      </c>
    </row>
    <row r="791" spans="13:23" x14ac:dyDescent="0.3">
      <c r="M791" s="17">
        <f>IF(ISBLANK(Demand!H791),"",Demand!H791)</f>
        <v>1</v>
      </c>
      <c r="N791" s="17">
        <f>IF(ISBLANK(Demand!I791),"",Demand!I791)</f>
        <v>787</v>
      </c>
      <c r="O791" s="17">
        <f>IF(ISBLANK(Demand!J791),"",Demand!J791)</f>
        <v>13.116666666666667</v>
      </c>
      <c r="P791" s="64">
        <v>3.2548184716220598E-2</v>
      </c>
      <c r="Q791" s="65">
        <f t="shared" si="16"/>
        <v>3.55481847162206E-2</v>
      </c>
      <c r="R791" s="66">
        <v>1</v>
      </c>
      <c r="S791" s="13">
        <v>0</v>
      </c>
      <c r="T791" s="39">
        <v>1</v>
      </c>
      <c r="U791" s="38">
        <v>0</v>
      </c>
      <c r="V791" s="42">
        <v>0.116340607757717</v>
      </c>
      <c r="W791" s="42">
        <v>4.0519999999999998E-4</v>
      </c>
    </row>
    <row r="792" spans="13:23" x14ac:dyDescent="0.3">
      <c r="M792" s="17">
        <f>IF(ISBLANK(Demand!H792),"",Demand!H792)</f>
        <v>1</v>
      </c>
      <c r="N792" s="17">
        <f>IF(ISBLANK(Demand!I792),"",Demand!I792)</f>
        <v>788</v>
      </c>
      <c r="O792" s="17">
        <f>IF(ISBLANK(Demand!J792),"",Demand!J792)</f>
        <v>13.133333333333333</v>
      </c>
      <c r="P792" s="64">
        <v>3.2548184716220598E-2</v>
      </c>
      <c r="Q792" s="65">
        <f t="shared" si="16"/>
        <v>3.55481847162206E-2</v>
      </c>
      <c r="R792" s="66">
        <v>1</v>
      </c>
      <c r="S792" s="13">
        <v>0</v>
      </c>
      <c r="T792" s="39">
        <v>1</v>
      </c>
      <c r="U792" s="38">
        <v>0</v>
      </c>
      <c r="V792" s="42">
        <v>0.116340607757717</v>
      </c>
      <c r="W792" s="42">
        <v>4.0519999999999998E-4</v>
      </c>
    </row>
    <row r="793" spans="13:23" x14ac:dyDescent="0.3">
      <c r="M793" s="17">
        <f>IF(ISBLANK(Demand!H793),"",Demand!H793)</f>
        <v>1</v>
      </c>
      <c r="N793" s="17">
        <f>IF(ISBLANK(Demand!I793),"",Demand!I793)</f>
        <v>789</v>
      </c>
      <c r="O793" s="17">
        <f>IF(ISBLANK(Demand!J793),"",Demand!J793)</f>
        <v>13.15</v>
      </c>
      <c r="P793" s="64">
        <v>3.2548184716220598E-2</v>
      </c>
      <c r="Q793" s="65">
        <f t="shared" si="16"/>
        <v>3.55481847162206E-2</v>
      </c>
      <c r="R793" s="66">
        <v>1</v>
      </c>
      <c r="S793" s="13">
        <v>0</v>
      </c>
      <c r="T793" s="39">
        <v>1</v>
      </c>
      <c r="U793" s="38">
        <v>0</v>
      </c>
      <c r="V793" s="42">
        <v>0.116340607757717</v>
      </c>
      <c r="W793" s="42">
        <v>4.0519999999999998E-4</v>
      </c>
    </row>
    <row r="794" spans="13:23" x14ac:dyDescent="0.3">
      <c r="M794" s="17">
        <f>IF(ISBLANK(Demand!H794),"",Demand!H794)</f>
        <v>1</v>
      </c>
      <c r="N794" s="17">
        <f>IF(ISBLANK(Demand!I794),"",Demand!I794)</f>
        <v>790</v>
      </c>
      <c r="O794" s="17">
        <f>IF(ISBLANK(Demand!J794),"",Demand!J794)</f>
        <v>13.166666666666666</v>
      </c>
      <c r="P794" s="64">
        <v>3.2548184716220598E-2</v>
      </c>
      <c r="Q794" s="65">
        <f t="shared" si="16"/>
        <v>3.55481847162206E-2</v>
      </c>
      <c r="R794" s="66">
        <v>1</v>
      </c>
      <c r="S794" s="13">
        <v>0</v>
      </c>
      <c r="T794" s="39">
        <v>1</v>
      </c>
      <c r="U794" s="38">
        <v>0</v>
      </c>
      <c r="V794" s="42">
        <v>0.116340607757717</v>
      </c>
      <c r="W794" s="42">
        <v>4.0519999999999998E-4</v>
      </c>
    </row>
    <row r="795" spans="13:23" x14ac:dyDescent="0.3">
      <c r="M795" s="17">
        <f>IF(ISBLANK(Demand!H795),"",Demand!H795)</f>
        <v>1</v>
      </c>
      <c r="N795" s="17">
        <f>IF(ISBLANK(Demand!I795),"",Demand!I795)</f>
        <v>791</v>
      </c>
      <c r="O795" s="17">
        <f>IF(ISBLANK(Demand!J795),"",Demand!J795)</f>
        <v>13.183333333333334</v>
      </c>
      <c r="P795" s="64">
        <v>3.2548184716220598E-2</v>
      </c>
      <c r="Q795" s="65">
        <f t="shared" si="16"/>
        <v>3.55481847162206E-2</v>
      </c>
      <c r="R795" s="66">
        <v>1</v>
      </c>
      <c r="S795" s="13">
        <v>0</v>
      </c>
      <c r="T795" s="39">
        <v>1</v>
      </c>
      <c r="U795" s="38">
        <v>0</v>
      </c>
      <c r="V795" s="42">
        <v>0.116340607757717</v>
      </c>
      <c r="W795" s="42">
        <v>4.0519999999999998E-4</v>
      </c>
    </row>
    <row r="796" spans="13:23" x14ac:dyDescent="0.3">
      <c r="M796" s="17">
        <f>IF(ISBLANK(Demand!H796),"",Demand!H796)</f>
        <v>1</v>
      </c>
      <c r="N796" s="17">
        <f>IF(ISBLANK(Demand!I796),"",Demand!I796)</f>
        <v>792</v>
      </c>
      <c r="O796" s="17">
        <f>IF(ISBLANK(Demand!J796),"",Demand!J796)</f>
        <v>13.2</v>
      </c>
      <c r="P796" s="64">
        <v>3.2548184716220598E-2</v>
      </c>
      <c r="Q796" s="65">
        <f t="shared" si="16"/>
        <v>3.55481847162206E-2</v>
      </c>
      <c r="R796" s="66">
        <v>1</v>
      </c>
      <c r="S796" s="13">
        <v>0</v>
      </c>
      <c r="T796" s="39">
        <v>1</v>
      </c>
      <c r="U796" s="38">
        <v>0</v>
      </c>
      <c r="V796" s="42">
        <v>0.116340607757717</v>
      </c>
      <c r="W796" s="42">
        <v>4.0519999999999998E-4</v>
      </c>
    </row>
    <row r="797" spans="13:23" x14ac:dyDescent="0.3">
      <c r="M797" s="17">
        <f>IF(ISBLANK(Demand!H797),"",Demand!H797)</f>
        <v>1</v>
      </c>
      <c r="N797" s="17">
        <f>IF(ISBLANK(Demand!I797),"",Demand!I797)</f>
        <v>793</v>
      </c>
      <c r="O797" s="17">
        <f>IF(ISBLANK(Demand!J797),"",Demand!J797)</f>
        <v>13.216666666666667</v>
      </c>
      <c r="P797" s="64">
        <v>3.2548184716220598E-2</v>
      </c>
      <c r="Q797" s="65">
        <f t="shared" si="16"/>
        <v>3.55481847162206E-2</v>
      </c>
      <c r="R797" s="66">
        <v>1</v>
      </c>
      <c r="S797" s="13">
        <v>0</v>
      </c>
      <c r="T797" s="39">
        <v>1</v>
      </c>
      <c r="U797" s="38">
        <v>0</v>
      </c>
      <c r="V797" s="42">
        <v>0.116340607757717</v>
      </c>
      <c r="W797" s="42">
        <v>4.0519999999999998E-4</v>
      </c>
    </row>
    <row r="798" spans="13:23" x14ac:dyDescent="0.3">
      <c r="M798" s="17">
        <f>IF(ISBLANK(Demand!H798),"",Demand!H798)</f>
        <v>1</v>
      </c>
      <c r="N798" s="17">
        <f>IF(ISBLANK(Demand!I798),"",Demand!I798)</f>
        <v>794</v>
      </c>
      <c r="O798" s="17">
        <f>IF(ISBLANK(Demand!J798),"",Demand!J798)</f>
        <v>13.233333333333333</v>
      </c>
      <c r="P798" s="64">
        <v>3.2548184716220598E-2</v>
      </c>
      <c r="Q798" s="65">
        <f t="shared" si="16"/>
        <v>3.55481847162206E-2</v>
      </c>
      <c r="R798" s="66">
        <v>1</v>
      </c>
      <c r="S798" s="13">
        <v>0</v>
      </c>
      <c r="T798" s="39">
        <v>1</v>
      </c>
      <c r="U798" s="38">
        <v>0</v>
      </c>
      <c r="V798" s="42">
        <v>0.116340607757717</v>
      </c>
      <c r="W798" s="42">
        <v>4.0519999999999998E-4</v>
      </c>
    </row>
    <row r="799" spans="13:23" x14ac:dyDescent="0.3">
      <c r="M799" s="17">
        <f>IF(ISBLANK(Demand!H799),"",Demand!H799)</f>
        <v>1</v>
      </c>
      <c r="N799" s="17">
        <f>IF(ISBLANK(Demand!I799),"",Demand!I799)</f>
        <v>795</v>
      </c>
      <c r="O799" s="17">
        <f>IF(ISBLANK(Demand!J799),"",Demand!J799)</f>
        <v>13.25</v>
      </c>
      <c r="P799" s="64">
        <v>3.2548184716220598E-2</v>
      </c>
      <c r="Q799" s="65">
        <f t="shared" si="16"/>
        <v>3.55481847162206E-2</v>
      </c>
      <c r="R799" s="66">
        <v>1</v>
      </c>
      <c r="S799" s="13">
        <v>0</v>
      </c>
      <c r="T799" s="39">
        <v>1</v>
      </c>
      <c r="U799" s="38">
        <v>0</v>
      </c>
      <c r="V799" s="42">
        <v>0.116340607757717</v>
      </c>
      <c r="W799" s="42">
        <v>4.0519999999999998E-4</v>
      </c>
    </row>
    <row r="800" spans="13:23" x14ac:dyDescent="0.3">
      <c r="M800" s="17">
        <f>IF(ISBLANK(Demand!H800),"",Demand!H800)</f>
        <v>1</v>
      </c>
      <c r="N800" s="17">
        <f>IF(ISBLANK(Demand!I800),"",Demand!I800)</f>
        <v>796</v>
      </c>
      <c r="O800" s="17">
        <f>IF(ISBLANK(Demand!J800),"",Demand!J800)</f>
        <v>13.266666666666666</v>
      </c>
      <c r="P800" s="64">
        <v>3.2548184716220598E-2</v>
      </c>
      <c r="Q800" s="65">
        <f t="shared" si="16"/>
        <v>3.55481847162206E-2</v>
      </c>
      <c r="R800" s="66">
        <v>1</v>
      </c>
      <c r="S800" s="13">
        <v>0</v>
      </c>
      <c r="T800" s="39">
        <v>1</v>
      </c>
      <c r="U800" s="38">
        <v>0</v>
      </c>
      <c r="V800" s="42">
        <v>0.116340607757717</v>
      </c>
      <c r="W800" s="42">
        <v>4.0519999999999998E-4</v>
      </c>
    </row>
    <row r="801" spans="13:23" x14ac:dyDescent="0.3">
      <c r="M801" s="17">
        <f>IF(ISBLANK(Demand!H801),"",Demand!H801)</f>
        <v>1</v>
      </c>
      <c r="N801" s="17">
        <f>IF(ISBLANK(Demand!I801),"",Demand!I801)</f>
        <v>797</v>
      </c>
      <c r="O801" s="17">
        <f>IF(ISBLANK(Demand!J801),"",Demand!J801)</f>
        <v>13.283333333333333</v>
      </c>
      <c r="P801" s="64">
        <v>3.2548184716220598E-2</v>
      </c>
      <c r="Q801" s="65">
        <f t="shared" si="16"/>
        <v>3.55481847162206E-2</v>
      </c>
      <c r="R801" s="66">
        <v>1</v>
      </c>
      <c r="S801" s="13">
        <v>0</v>
      </c>
      <c r="T801" s="39">
        <v>1</v>
      </c>
      <c r="U801" s="38">
        <v>0</v>
      </c>
      <c r="V801" s="42">
        <v>0.116340607757717</v>
      </c>
      <c r="W801" s="42">
        <v>4.0519999999999998E-4</v>
      </c>
    </row>
    <row r="802" spans="13:23" x14ac:dyDescent="0.3">
      <c r="M802" s="17">
        <f>IF(ISBLANK(Demand!H802),"",Demand!H802)</f>
        <v>1</v>
      </c>
      <c r="N802" s="17">
        <f>IF(ISBLANK(Demand!I802),"",Demand!I802)</f>
        <v>798</v>
      </c>
      <c r="O802" s="17">
        <f>IF(ISBLANK(Demand!J802),"",Demand!J802)</f>
        <v>13.299999999999999</v>
      </c>
      <c r="P802" s="64">
        <v>3.2548184716220598E-2</v>
      </c>
      <c r="Q802" s="65">
        <f t="shared" si="16"/>
        <v>3.55481847162206E-2</v>
      </c>
      <c r="R802" s="66">
        <v>1</v>
      </c>
      <c r="S802" s="13">
        <v>0</v>
      </c>
      <c r="T802" s="39">
        <v>1</v>
      </c>
      <c r="U802" s="38">
        <v>0</v>
      </c>
      <c r="V802" s="42">
        <v>0.116340607757717</v>
      </c>
      <c r="W802" s="42">
        <v>4.0519999999999998E-4</v>
      </c>
    </row>
    <row r="803" spans="13:23" x14ac:dyDescent="0.3">
      <c r="M803" s="17">
        <f>IF(ISBLANK(Demand!H803),"",Demand!H803)</f>
        <v>1</v>
      </c>
      <c r="N803" s="17">
        <f>IF(ISBLANK(Demand!I803),"",Demand!I803)</f>
        <v>799</v>
      </c>
      <c r="O803" s="17">
        <f>IF(ISBLANK(Demand!J803),"",Demand!J803)</f>
        <v>13.316666666666666</v>
      </c>
      <c r="P803" s="64">
        <v>3.2548184716220598E-2</v>
      </c>
      <c r="Q803" s="65">
        <f t="shared" si="16"/>
        <v>3.55481847162206E-2</v>
      </c>
      <c r="R803" s="66">
        <v>1</v>
      </c>
      <c r="S803" s="13">
        <v>0</v>
      </c>
      <c r="T803" s="39">
        <v>1</v>
      </c>
      <c r="U803" s="38">
        <v>0</v>
      </c>
      <c r="V803" s="42">
        <v>0.116340607757717</v>
      </c>
      <c r="W803" s="42">
        <v>4.0519999999999998E-4</v>
      </c>
    </row>
    <row r="804" spans="13:23" x14ac:dyDescent="0.3">
      <c r="M804" s="17">
        <f>IF(ISBLANK(Demand!H804),"",Demand!H804)</f>
        <v>1</v>
      </c>
      <c r="N804" s="17">
        <f>IF(ISBLANK(Demand!I804),"",Demand!I804)</f>
        <v>800</v>
      </c>
      <c r="O804" s="17">
        <f>IF(ISBLANK(Demand!J804),"",Demand!J804)</f>
        <v>13.333333333333334</v>
      </c>
      <c r="P804" s="64">
        <v>3.2548184716220598E-2</v>
      </c>
      <c r="Q804" s="65">
        <f t="shared" si="16"/>
        <v>3.55481847162206E-2</v>
      </c>
      <c r="R804" s="66">
        <v>1</v>
      </c>
      <c r="S804" s="13">
        <v>0</v>
      </c>
      <c r="T804" s="39">
        <v>1</v>
      </c>
      <c r="U804" s="38">
        <v>0</v>
      </c>
      <c r="V804" s="42">
        <v>0.116340607757717</v>
      </c>
      <c r="W804" s="42">
        <v>4.0519999999999998E-4</v>
      </c>
    </row>
    <row r="805" spans="13:23" x14ac:dyDescent="0.3">
      <c r="M805" s="17">
        <f>IF(ISBLANK(Demand!H805),"",Demand!H805)</f>
        <v>1</v>
      </c>
      <c r="N805" s="17">
        <f>IF(ISBLANK(Demand!I805),"",Demand!I805)</f>
        <v>801</v>
      </c>
      <c r="O805" s="17">
        <f>IF(ISBLANK(Demand!J805),"",Demand!J805)</f>
        <v>13.35</v>
      </c>
      <c r="P805" s="64">
        <v>3.2548184716220598E-2</v>
      </c>
      <c r="Q805" s="65">
        <f t="shared" si="16"/>
        <v>3.55481847162206E-2</v>
      </c>
      <c r="R805" s="66">
        <v>1</v>
      </c>
      <c r="S805" s="13">
        <v>0</v>
      </c>
      <c r="T805" s="39">
        <v>1</v>
      </c>
      <c r="U805" s="38">
        <v>0</v>
      </c>
      <c r="V805" s="42">
        <v>0.116340607757717</v>
      </c>
      <c r="W805" s="42">
        <v>4.0519999999999998E-4</v>
      </c>
    </row>
    <row r="806" spans="13:23" x14ac:dyDescent="0.3">
      <c r="M806" s="17">
        <f>IF(ISBLANK(Demand!H806),"",Demand!H806)</f>
        <v>1</v>
      </c>
      <c r="N806" s="17">
        <f>IF(ISBLANK(Demand!I806),"",Demand!I806)</f>
        <v>802</v>
      </c>
      <c r="O806" s="17">
        <f>IF(ISBLANK(Demand!J806),"",Demand!J806)</f>
        <v>13.366666666666667</v>
      </c>
      <c r="P806" s="64">
        <v>3.2548184716220598E-2</v>
      </c>
      <c r="Q806" s="65">
        <f t="shared" ref="Q806:Q869" si="17">P806+0.003</f>
        <v>3.55481847162206E-2</v>
      </c>
      <c r="R806" s="66">
        <v>1</v>
      </c>
      <c r="S806" s="13">
        <v>0</v>
      </c>
      <c r="T806" s="39">
        <v>1</v>
      </c>
      <c r="U806" s="38">
        <v>0</v>
      </c>
      <c r="V806" s="42">
        <v>0.116340607757717</v>
      </c>
      <c r="W806" s="42">
        <v>4.0519999999999998E-4</v>
      </c>
    </row>
    <row r="807" spans="13:23" x14ac:dyDescent="0.3">
      <c r="M807" s="17">
        <f>IF(ISBLANK(Demand!H807),"",Demand!H807)</f>
        <v>1</v>
      </c>
      <c r="N807" s="17">
        <f>IF(ISBLANK(Demand!I807),"",Demand!I807)</f>
        <v>803</v>
      </c>
      <c r="O807" s="17">
        <f>IF(ISBLANK(Demand!J807),"",Demand!J807)</f>
        <v>13.383333333333333</v>
      </c>
      <c r="P807" s="64">
        <v>3.2548184716220598E-2</v>
      </c>
      <c r="Q807" s="65">
        <f t="shared" si="17"/>
        <v>3.55481847162206E-2</v>
      </c>
      <c r="R807" s="66">
        <v>1</v>
      </c>
      <c r="S807" s="13">
        <v>0</v>
      </c>
      <c r="T807" s="39">
        <v>1</v>
      </c>
      <c r="U807" s="38">
        <v>0</v>
      </c>
      <c r="V807" s="42">
        <v>0.116340607757717</v>
      </c>
      <c r="W807" s="42">
        <v>4.0519999999999998E-4</v>
      </c>
    </row>
    <row r="808" spans="13:23" x14ac:dyDescent="0.3">
      <c r="M808" s="17">
        <f>IF(ISBLANK(Demand!H808),"",Demand!H808)</f>
        <v>1</v>
      </c>
      <c r="N808" s="17">
        <f>IF(ISBLANK(Demand!I808),"",Demand!I808)</f>
        <v>804</v>
      </c>
      <c r="O808" s="17">
        <f>IF(ISBLANK(Demand!J808),"",Demand!J808)</f>
        <v>13.4</v>
      </c>
      <c r="P808" s="64">
        <v>3.2548184716220598E-2</v>
      </c>
      <c r="Q808" s="65">
        <f t="shared" si="17"/>
        <v>3.55481847162206E-2</v>
      </c>
      <c r="R808" s="66">
        <v>1</v>
      </c>
      <c r="S808" s="13">
        <v>0</v>
      </c>
      <c r="T808" s="39">
        <v>1</v>
      </c>
      <c r="U808" s="38">
        <v>0</v>
      </c>
      <c r="V808" s="42">
        <v>0.116340607757717</v>
      </c>
      <c r="W808" s="42">
        <v>4.0519999999999998E-4</v>
      </c>
    </row>
    <row r="809" spans="13:23" x14ac:dyDescent="0.3">
      <c r="M809" s="17">
        <f>IF(ISBLANK(Demand!H809),"",Demand!H809)</f>
        <v>1</v>
      </c>
      <c r="N809" s="17">
        <f>IF(ISBLANK(Demand!I809),"",Demand!I809)</f>
        <v>805</v>
      </c>
      <c r="O809" s="17">
        <f>IF(ISBLANK(Demand!J809),"",Demand!J809)</f>
        <v>13.416666666666666</v>
      </c>
      <c r="P809" s="64">
        <v>3.2548184716220598E-2</v>
      </c>
      <c r="Q809" s="65">
        <f t="shared" si="17"/>
        <v>3.55481847162206E-2</v>
      </c>
      <c r="R809" s="66">
        <v>1</v>
      </c>
      <c r="S809" s="13">
        <v>0</v>
      </c>
      <c r="T809" s="39">
        <v>1</v>
      </c>
      <c r="U809" s="38">
        <v>0</v>
      </c>
      <c r="V809" s="42">
        <v>0.116340607757717</v>
      </c>
      <c r="W809" s="42">
        <v>4.0519999999999998E-4</v>
      </c>
    </row>
    <row r="810" spans="13:23" x14ac:dyDescent="0.3">
      <c r="M810" s="17">
        <f>IF(ISBLANK(Demand!H810),"",Demand!H810)</f>
        <v>1</v>
      </c>
      <c r="N810" s="17">
        <f>IF(ISBLANK(Demand!I810),"",Demand!I810)</f>
        <v>806</v>
      </c>
      <c r="O810" s="17">
        <f>IF(ISBLANK(Demand!J810),"",Demand!J810)</f>
        <v>13.433333333333334</v>
      </c>
      <c r="P810" s="64">
        <v>3.2548184716220598E-2</v>
      </c>
      <c r="Q810" s="65">
        <f t="shared" si="17"/>
        <v>3.55481847162206E-2</v>
      </c>
      <c r="R810" s="66">
        <v>1</v>
      </c>
      <c r="S810" s="13">
        <v>0</v>
      </c>
      <c r="T810" s="39">
        <v>1</v>
      </c>
      <c r="U810" s="38">
        <v>0</v>
      </c>
      <c r="V810" s="42">
        <v>0.116340607757717</v>
      </c>
      <c r="W810" s="42">
        <v>4.0519999999999998E-4</v>
      </c>
    </row>
    <row r="811" spans="13:23" x14ac:dyDescent="0.3">
      <c r="M811" s="17">
        <f>IF(ISBLANK(Demand!H811),"",Demand!H811)</f>
        <v>1</v>
      </c>
      <c r="N811" s="17">
        <f>IF(ISBLANK(Demand!I811),"",Demand!I811)</f>
        <v>807</v>
      </c>
      <c r="O811" s="17">
        <f>IF(ISBLANK(Demand!J811),"",Demand!J811)</f>
        <v>13.45</v>
      </c>
      <c r="P811" s="64">
        <v>3.2548184716220598E-2</v>
      </c>
      <c r="Q811" s="65">
        <f t="shared" si="17"/>
        <v>3.55481847162206E-2</v>
      </c>
      <c r="R811" s="66">
        <v>1</v>
      </c>
      <c r="S811" s="13">
        <v>0</v>
      </c>
      <c r="T811" s="39">
        <v>1</v>
      </c>
      <c r="U811" s="38">
        <v>0</v>
      </c>
      <c r="V811" s="42">
        <v>0.116340607757717</v>
      </c>
      <c r="W811" s="42">
        <v>4.0519999999999998E-4</v>
      </c>
    </row>
    <row r="812" spans="13:23" x14ac:dyDescent="0.3">
      <c r="M812" s="17">
        <f>IF(ISBLANK(Demand!H812),"",Demand!H812)</f>
        <v>1</v>
      </c>
      <c r="N812" s="17">
        <f>IF(ISBLANK(Demand!I812),"",Demand!I812)</f>
        <v>808</v>
      </c>
      <c r="O812" s="17">
        <f>IF(ISBLANK(Demand!J812),"",Demand!J812)</f>
        <v>13.466666666666667</v>
      </c>
      <c r="P812" s="64">
        <v>3.2548184716220598E-2</v>
      </c>
      <c r="Q812" s="65">
        <f t="shared" si="17"/>
        <v>3.55481847162206E-2</v>
      </c>
      <c r="R812" s="66">
        <v>1</v>
      </c>
      <c r="S812" s="13">
        <v>0</v>
      </c>
      <c r="T812" s="39">
        <v>1</v>
      </c>
      <c r="U812" s="38">
        <v>0</v>
      </c>
      <c r="V812" s="42">
        <v>0.116340607757717</v>
      </c>
      <c r="W812" s="42">
        <v>4.0519999999999998E-4</v>
      </c>
    </row>
    <row r="813" spans="13:23" x14ac:dyDescent="0.3">
      <c r="M813" s="17">
        <f>IF(ISBLANK(Demand!H813),"",Demand!H813)</f>
        <v>1</v>
      </c>
      <c r="N813" s="17">
        <f>IF(ISBLANK(Demand!I813),"",Demand!I813)</f>
        <v>809</v>
      </c>
      <c r="O813" s="17">
        <f>IF(ISBLANK(Demand!J813),"",Demand!J813)</f>
        <v>13.483333333333333</v>
      </c>
      <c r="P813" s="64">
        <v>3.2548184716220598E-2</v>
      </c>
      <c r="Q813" s="65">
        <f t="shared" si="17"/>
        <v>3.55481847162206E-2</v>
      </c>
      <c r="R813" s="66">
        <v>1</v>
      </c>
      <c r="S813" s="13">
        <v>0</v>
      </c>
      <c r="T813" s="39">
        <v>1</v>
      </c>
      <c r="U813" s="38">
        <v>0</v>
      </c>
      <c r="V813" s="42">
        <v>0.116340607757717</v>
      </c>
      <c r="W813" s="42">
        <v>4.0519999999999998E-4</v>
      </c>
    </row>
    <row r="814" spans="13:23" x14ac:dyDescent="0.3">
      <c r="M814" s="17">
        <f>IF(ISBLANK(Demand!H814),"",Demand!H814)</f>
        <v>1</v>
      </c>
      <c r="N814" s="17">
        <f>IF(ISBLANK(Demand!I814),"",Demand!I814)</f>
        <v>810</v>
      </c>
      <c r="O814" s="17">
        <f>IF(ISBLANK(Demand!J814),"",Demand!J814)</f>
        <v>13.5</v>
      </c>
      <c r="P814" s="64">
        <v>3.2548184716220598E-2</v>
      </c>
      <c r="Q814" s="65">
        <f t="shared" si="17"/>
        <v>3.55481847162206E-2</v>
      </c>
      <c r="R814" s="66">
        <v>1</v>
      </c>
      <c r="S814" s="13">
        <v>0</v>
      </c>
      <c r="T814" s="39">
        <v>1</v>
      </c>
      <c r="U814" s="38">
        <v>0</v>
      </c>
      <c r="V814" s="42">
        <v>0.116340607757717</v>
      </c>
      <c r="W814" s="42">
        <v>4.0519999999999998E-4</v>
      </c>
    </row>
    <row r="815" spans="13:23" x14ac:dyDescent="0.3">
      <c r="M815" s="17">
        <f>IF(ISBLANK(Demand!H815),"",Demand!H815)</f>
        <v>1</v>
      </c>
      <c r="N815" s="17">
        <f>IF(ISBLANK(Demand!I815),"",Demand!I815)</f>
        <v>811</v>
      </c>
      <c r="O815" s="17">
        <f>IF(ISBLANK(Demand!J815),"",Demand!J815)</f>
        <v>13.516666666666666</v>
      </c>
      <c r="P815" s="64">
        <v>3.2548184716220598E-2</v>
      </c>
      <c r="Q815" s="65">
        <f t="shared" si="17"/>
        <v>3.55481847162206E-2</v>
      </c>
      <c r="R815" s="66">
        <v>1</v>
      </c>
      <c r="S815" s="13">
        <v>0</v>
      </c>
      <c r="T815" s="39">
        <v>1</v>
      </c>
      <c r="U815" s="38">
        <v>0</v>
      </c>
      <c r="V815" s="42">
        <v>0.116340607757717</v>
      </c>
      <c r="W815" s="42">
        <v>4.0519999999999998E-4</v>
      </c>
    </row>
    <row r="816" spans="13:23" x14ac:dyDescent="0.3">
      <c r="M816" s="17">
        <f>IF(ISBLANK(Demand!H816),"",Demand!H816)</f>
        <v>1</v>
      </c>
      <c r="N816" s="17">
        <f>IF(ISBLANK(Demand!I816),"",Demand!I816)</f>
        <v>812</v>
      </c>
      <c r="O816" s="17">
        <f>IF(ISBLANK(Demand!J816),"",Demand!J816)</f>
        <v>13.533333333333333</v>
      </c>
      <c r="P816" s="64">
        <v>3.2548184716220598E-2</v>
      </c>
      <c r="Q816" s="65">
        <f t="shared" si="17"/>
        <v>3.55481847162206E-2</v>
      </c>
      <c r="R816" s="66">
        <v>1</v>
      </c>
      <c r="S816" s="13">
        <v>0</v>
      </c>
      <c r="T816" s="39">
        <v>1</v>
      </c>
      <c r="U816" s="38">
        <v>0</v>
      </c>
      <c r="V816" s="42">
        <v>0.116340607757717</v>
      </c>
      <c r="W816" s="42">
        <v>4.0519999999999998E-4</v>
      </c>
    </row>
    <row r="817" spans="13:23" x14ac:dyDescent="0.3">
      <c r="M817" s="17">
        <f>IF(ISBLANK(Demand!H817),"",Demand!H817)</f>
        <v>1</v>
      </c>
      <c r="N817" s="17">
        <f>IF(ISBLANK(Demand!I817),"",Demand!I817)</f>
        <v>813</v>
      </c>
      <c r="O817" s="17">
        <f>IF(ISBLANK(Demand!J817),"",Demand!J817)</f>
        <v>13.549999999999999</v>
      </c>
      <c r="P817" s="64">
        <v>3.2548184716220598E-2</v>
      </c>
      <c r="Q817" s="65">
        <f t="shared" si="17"/>
        <v>3.55481847162206E-2</v>
      </c>
      <c r="R817" s="66">
        <v>1</v>
      </c>
      <c r="S817" s="13">
        <v>0</v>
      </c>
      <c r="T817" s="39">
        <v>1</v>
      </c>
      <c r="U817" s="38">
        <v>0</v>
      </c>
      <c r="V817" s="42">
        <v>0.116340607757717</v>
      </c>
      <c r="W817" s="42">
        <v>4.0519999999999998E-4</v>
      </c>
    </row>
    <row r="818" spans="13:23" x14ac:dyDescent="0.3">
      <c r="M818" s="17">
        <f>IF(ISBLANK(Demand!H818),"",Demand!H818)</f>
        <v>1</v>
      </c>
      <c r="N818" s="17">
        <f>IF(ISBLANK(Demand!I818),"",Demand!I818)</f>
        <v>814</v>
      </c>
      <c r="O818" s="17">
        <f>IF(ISBLANK(Demand!J818),"",Demand!J818)</f>
        <v>13.566666666666666</v>
      </c>
      <c r="P818" s="64">
        <v>3.2548184716220598E-2</v>
      </c>
      <c r="Q818" s="65">
        <f t="shared" si="17"/>
        <v>3.55481847162206E-2</v>
      </c>
      <c r="R818" s="66">
        <v>1</v>
      </c>
      <c r="S818" s="13">
        <v>0</v>
      </c>
      <c r="T818" s="39">
        <v>1</v>
      </c>
      <c r="U818" s="38">
        <v>0</v>
      </c>
      <c r="V818" s="42">
        <v>0.116340607757717</v>
      </c>
      <c r="W818" s="42">
        <v>4.0519999999999998E-4</v>
      </c>
    </row>
    <row r="819" spans="13:23" x14ac:dyDescent="0.3">
      <c r="M819" s="17">
        <f>IF(ISBLANK(Demand!H819),"",Demand!H819)</f>
        <v>1</v>
      </c>
      <c r="N819" s="17">
        <f>IF(ISBLANK(Demand!I819),"",Demand!I819)</f>
        <v>815</v>
      </c>
      <c r="O819" s="17">
        <f>IF(ISBLANK(Demand!J819),"",Demand!J819)</f>
        <v>13.583333333333334</v>
      </c>
      <c r="P819" s="64">
        <v>3.2548184716220598E-2</v>
      </c>
      <c r="Q819" s="65">
        <f t="shared" si="17"/>
        <v>3.55481847162206E-2</v>
      </c>
      <c r="R819" s="66">
        <v>1</v>
      </c>
      <c r="S819" s="13">
        <v>0</v>
      </c>
      <c r="T819" s="39">
        <v>1</v>
      </c>
      <c r="U819" s="38">
        <v>0</v>
      </c>
      <c r="V819" s="42">
        <v>0.116340607757717</v>
      </c>
      <c r="W819" s="42">
        <v>4.0519999999999998E-4</v>
      </c>
    </row>
    <row r="820" spans="13:23" x14ac:dyDescent="0.3">
      <c r="M820" s="17">
        <f>IF(ISBLANK(Demand!H820),"",Demand!H820)</f>
        <v>1</v>
      </c>
      <c r="N820" s="17">
        <f>IF(ISBLANK(Demand!I820),"",Demand!I820)</f>
        <v>816</v>
      </c>
      <c r="O820" s="17">
        <f>IF(ISBLANK(Demand!J820),"",Demand!J820)</f>
        <v>13.6</v>
      </c>
      <c r="P820" s="64">
        <v>3.2548184716220598E-2</v>
      </c>
      <c r="Q820" s="65">
        <f t="shared" si="17"/>
        <v>3.55481847162206E-2</v>
      </c>
      <c r="R820" s="66">
        <v>1</v>
      </c>
      <c r="S820" s="13">
        <v>0</v>
      </c>
      <c r="T820" s="39">
        <v>1</v>
      </c>
      <c r="U820" s="38">
        <v>0</v>
      </c>
      <c r="V820" s="42">
        <v>0.116340607757717</v>
      </c>
      <c r="W820" s="42">
        <v>4.0519999999999998E-4</v>
      </c>
    </row>
    <row r="821" spans="13:23" x14ac:dyDescent="0.3">
      <c r="M821" s="17">
        <f>IF(ISBLANK(Demand!H821),"",Demand!H821)</f>
        <v>1</v>
      </c>
      <c r="N821" s="17">
        <f>IF(ISBLANK(Demand!I821),"",Demand!I821)</f>
        <v>817</v>
      </c>
      <c r="O821" s="17">
        <f>IF(ISBLANK(Demand!J821),"",Demand!J821)</f>
        <v>13.616666666666667</v>
      </c>
      <c r="P821" s="64">
        <v>3.2548184716220598E-2</v>
      </c>
      <c r="Q821" s="65">
        <f t="shared" si="17"/>
        <v>3.55481847162206E-2</v>
      </c>
      <c r="R821" s="66">
        <v>1</v>
      </c>
      <c r="S821" s="13">
        <v>0</v>
      </c>
      <c r="T821" s="39">
        <v>1</v>
      </c>
      <c r="U821" s="38">
        <v>0</v>
      </c>
      <c r="V821" s="42">
        <v>0.116340607757717</v>
      </c>
      <c r="W821" s="42">
        <v>4.0519999999999998E-4</v>
      </c>
    </row>
    <row r="822" spans="13:23" x14ac:dyDescent="0.3">
      <c r="M822" s="17">
        <f>IF(ISBLANK(Demand!H822),"",Demand!H822)</f>
        <v>1</v>
      </c>
      <c r="N822" s="17">
        <f>IF(ISBLANK(Demand!I822),"",Demand!I822)</f>
        <v>818</v>
      </c>
      <c r="O822" s="17">
        <f>IF(ISBLANK(Demand!J822),"",Demand!J822)</f>
        <v>13.633333333333333</v>
      </c>
      <c r="P822" s="64">
        <v>3.2548184716220598E-2</v>
      </c>
      <c r="Q822" s="65">
        <f t="shared" si="17"/>
        <v>3.55481847162206E-2</v>
      </c>
      <c r="R822" s="66">
        <v>1</v>
      </c>
      <c r="S822" s="13">
        <v>0</v>
      </c>
      <c r="T822" s="39">
        <v>1</v>
      </c>
      <c r="U822" s="38">
        <v>0</v>
      </c>
      <c r="V822" s="42">
        <v>0.116340607757717</v>
      </c>
      <c r="W822" s="42">
        <v>4.0519999999999998E-4</v>
      </c>
    </row>
    <row r="823" spans="13:23" x14ac:dyDescent="0.3">
      <c r="M823" s="17">
        <f>IF(ISBLANK(Demand!H823),"",Demand!H823)</f>
        <v>1</v>
      </c>
      <c r="N823" s="17">
        <f>IF(ISBLANK(Demand!I823),"",Demand!I823)</f>
        <v>819</v>
      </c>
      <c r="O823" s="17">
        <f>IF(ISBLANK(Demand!J823),"",Demand!J823)</f>
        <v>13.65</v>
      </c>
      <c r="P823" s="64">
        <v>3.2548184716220598E-2</v>
      </c>
      <c r="Q823" s="65">
        <f t="shared" si="17"/>
        <v>3.55481847162206E-2</v>
      </c>
      <c r="R823" s="66">
        <v>1</v>
      </c>
      <c r="S823" s="13">
        <v>0</v>
      </c>
      <c r="T823" s="39">
        <v>1</v>
      </c>
      <c r="U823" s="38">
        <v>0</v>
      </c>
      <c r="V823" s="42">
        <v>0.116340607757717</v>
      </c>
      <c r="W823" s="42">
        <v>4.0519999999999998E-4</v>
      </c>
    </row>
    <row r="824" spans="13:23" x14ac:dyDescent="0.3">
      <c r="M824" s="17">
        <f>IF(ISBLANK(Demand!H824),"",Demand!H824)</f>
        <v>1</v>
      </c>
      <c r="N824" s="17">
        <f>IF(ISBLANK(Demand!I824),"",Demand!I824)</f>
        <v>820</v>
      </c>
      <c r="O824" s="17">
        <f>IF(ISBLANK(Demand!J824),"",Demand!J824)</f>
        <v>13.666666666666666</v>
      </c>
      <c r="P824" s="64">
        <v>3.2548184716220598E-2</v>
      </c>
      <c r="Q824" s="65">
        <f t="shared" si="17"/>
        <v>3.55481847162206E-2</v>
      </c>
      <c r="R824" s="66">
        <v>1</v>
      </c>
      <c r="S824" s="13">
        <v>0</v>
      </c>
      <c r="T824" s="39">
        <v>1</v>
      </c>
      <c r="U824" s="38">
        <v>0</v>
      </c>
      <c r="V824" s="42">
        <v>0.116340607757717</v>
      </c>
      <c r="W824" s="42">
        <v>4.0519999999999998E-4</v>
      </c>
    </row>
    <row r="825" spans="13:23" x14ac:dyDescent="0.3">
      <c r="M825" s="17">
        <f>IF(ISBLANK(Demand!H825),"",Demand!H825)</f>
        <v>1</v>
      </c>
      <c r="N825" s="17">
        <f>IF(ISBLANK(Demand!I825),"",Demand!I825)</f>
        <v>821</v>
      </c>
      <c r="O825" s="17">
        <f>IF(ISBLANK(Demand!J825),"",Demand!J825)</f>
        <v>13.683333333333334</v>
      </c>
      <c r="P825" s="64">
        <v>3.2548184716220598E-2</v>
      </c>
      <c r="Q825" s="65">
        <f t="shared" si="17"/>
        <v>3.55481847162206E-2</v>
      </c>
      <c r="R825" s="66">
        <v>1</v>
      </c>
      <c r="S825" s="13">
        <v>0</v>
      </c>
      <c r="T825" s="39">
        <v>1</v>
      </c>
      <c r="U825" s="38">
        <v>0</v>
      </c>
      <c r="V825" s="42">
        <v>0.116340607757717</v>
      </c>
      <c r="W825" s="42">
        <v>4.0519999999999998E-4</v>
      </c>
    </row>
    <row r="826" spans="13:23" x14ac:dyDescent="0.3">
      <c r="M826" s="17">
        <f>IF(ISBLANK(Demand!H826),"",Demand!H826)</f>
        <v>1</v>
      </c>
      <c r="N826" s="17">
        <f>IF(ISBLANK(Demand!I826),"",Demand!I826)</f>
        <v>822</v>
      </c>
      <c r="O826" s="17">
        <f>IF(ISBLANK(Demand!J826),"",Demand!J826)</f>
        <v>13.7</v>
      </c>
      <c r="P826" s="64">
        <v>3.2548184716220598E-2</v>
      </c>
      <c r="Q826" s="65">
        <f t="shared" si="17"/>
        <v>3.55481847162206E-2</v>
      </c>
      <c r="R826" s="66">
        <v>1</v>
      </c>
      <c r="S826" s="13">
        <v>0</v>
      </c>
      <c r="T826" s="39">
        <v>1</v>
      </c>
      <c r="U826" s="38">
        <v>0</v>
      </c>
      <c r="V826" s="42">
        <v>0.116340607757717</v>
      </c>
      <c r="W826" s="42">
        <v>4.0519999999999998E-4</v>
      </c>
    </row>
    <row r="827" spans="13:23" x14ac:dyDescent="0.3">
      <c r="M827" s="17">
        <f>IF(ISBLANK(Demand!H827),"",Demand!H827)</f>
        <v>1</v>
      </c>
      <c r="N827" s="17">
        <f>IF(ISBLANK(Demand!I827),"",Demand!I827)</f>
        <v>823</v>
      </c>
      <c r="O827" s="17">
        <f>IF(ISBLANK(Demand!J827),"",Demand!J827)</f>
        <v>13.716666666666667</v>
      </c>
      <c r="P827" s="64">
        <v>3.2548184716220598E-2</v>
      </c>
      <c r="Q827" s="65">
        <f t="shared" si="17"/>
        <v>3.55481847162206E-2</v>
      </c>
      <c r="R827" s="66">
        <v>1</v>
      </c>
      <c r="S827" s="13">
        <v>0</v>
      </c>
      <c r="T827" s="39">
        <v>1</v>
      </c>
      <c r="U827" s="38">
        <v>0</v>
      </c>
      <c r="V827" s="42">
        <v>0.116340607757717</v>
      </c>
      <c r="W827" s="42">
        <v>4.0519999999999998E-4</v>
      </c>
    </row>
    <row r="828" spans="13:23" x14ac:dyDescent="0.3">
      <c r="M828" s="17">
        <f>IF(ISBLANK(Demand!H828),"",Demand!H828)</f>
        <v>1</v>
      </c>
      <c r="N828" s="17">
        <f>IF(ISBLANK(Demand!I828),"",Demand!I828)</f>
        <v>824</v>
      </c>
      <c r="O828" s="17">
        <f>IF(ISBLANK(Demand!J828),"",Demand!J828)</f>
        <v>13.733333333333333</v>
      </c>
      <c r="P828" s="64">
        <v>3.2548184716220598E-2</v>
      </c>
      <c r="Q828" s="65">
        <f t="shared" si="17"/>
        <v>3.55481847162206E-2</v>
      </c>
      <c r="R828" s="66">
        <v>1</v>
      </c>
      <c r="S828" s="13">
        <v>0</v>
      </c>
      <c r="T828" s="39">
        <v>1</v>
      </c>
      <c r="U828" s="38">
        <v>0</v>
      </c>
      <c r="V828" s="42">
        <v>0.116340607757717</v>
      </c>
      <c r="W828" s="42">
        <v>4.0519999999999998E-4</v>
      </c>
    </row>
    <row r="829" spans="13:23" x14ac:dyDescent="0.3">
      <c r="M829" s="17">
        <f>IF(ISBLANK(Demand!H829),"",Demand!H829)</f>
        <v>1</v>
      </c>
      <c r="N829" s="17">
        <f>IF(ISBLANK(Demand!I829),"",Demand!I829)</f>
        <v>825</v>
      </c>
      <c r="O829" s="17">
        <f>IF(ISBLANK(Demand!J829),"",Demand!J829)</f>
        <v>13.75</v>
      </c>
      <c r="P829" s="64">
        <v>3.2548184716220598E-2</v>
      </c>
      <c r="Q829" s="65">
        <f t="shared" si="17"/>
        <v>3.55481847162206E-2</v>
      </c>
      <c r="R829" s="66">
        <v>1</v>
      </c>
      <c r="S829" s="13">
        <v>0</v>
      </c>
      <c r="T829" s="39">
        <v>1</v>
      </c>
      <c r="U829" s="38">
        <v>0</v>
      </c>
      <c r="V829" s="42">
        <v>0.116340607757717</v>
      </c>
      <c r="W829" s="42">
        <v>4.0519999999999998E-4</v>
      </c>
    </row>
    <row r="830" spans="13:23" x14ac:dyDescent="0.3">
      <c r="M830" s="17">
        <f>IF(ISBLANK(Demand!H830),"",Demand!H830)</f>
        <v>1</v>
      </c>
      <c r="N830" s="17">
        <f>IF(ISBLANK(Demand!I830),"",Demand!I830)</f>
        <v>826</v>
      </c>
      <c r="O830" s="17">
        <f>IF(ISBLANK(Demand!J830),"",Demand!J830)</f>
        <v>13.766666666666666</v>
      </c>
      <c r="P830" s="64">
        <v>3.2548184716220598E-2</v>
      </c>
      <c r="Q830" s="65">
        <f t="shared" si="17"/>
        <v>3.55481847162206E-2</v>
      </c>
      <c r="R830" s="66">
        <v>1</v>
      </c>
      <c r="S830" s="13">
        <v>0</v>
      </c>
      <c r="T830" s="39">
        <v>1</v>
      </c>
      <c r="U830" s="38">
        <v>0</v>
      </c>
      <c r="V830" s="42">
        <v>0.116340607757717</v>
      </c>
      <c r="W830" s="42">
        <v>4.0519999999999998E-4</v>
      </c>
    </row>
    <row r="831" spans="13:23" x14ac:dyDescent="0.3">
      <c r="M831" s="17">
        <f>IF(ISBLANK(Demand!H831),"",Demand!H831)</f>
        <v>1</v>
      </c>
      <c r="N831" s="17">
        <f>IF(ISBLANK(Demand!I831),"",Demand!I831)</f>
        <v>827</v>
      </c>
      <c r="O831" s="17">
        <f>IF(ISBLANK(Demand!J831),"",Demand!J831)</f>
        <v>13.783333333333333</v>
      </c>
      <c r="P831" s="64">
        <v>3.2548184716220598E-2</v>
      </c>
      <c r="Q831" s="65">
        <f t="shared" si="17"/>
        <v>3.55481847162206E-2</v>
      </c>
      <c r="R831" s="66">
        <v>1</v>
      </c>
      <c r="S831" s="13">
        <v>0</v>
      </c>
      <c r="T831" s="39">
        <v>1</v>
      </c>
      <c r="U831" s="38">
        <v>0</v>
      </c>
      <c r="V831" s="42">
        <v>0.116340607757717</v>
      </c>
      <c r="W831" s="42">
        <v>4.0519999999999998E-4</v>
      </c>
    </row>
    <row r="832" spans="13:23" x14ac:dyDescent="0.3">
      <c r="M832" s="17">
        <f>IF(ISBLANK(Demand!H832),"",Demand!H832)</f>
        <v>1</v>
      </c>
      <c r="N832" s="17">
        <f>IF(ISBLANK(Demand!I832),"",Demand!I832)</f>
        <v>828</v>
      </c>
      <c r="O832" s="17">
        <f>IF(ISBLANK(Demand!J832),"",Demand!J832)</f>
        <v>13.799999999999999</v>
      </c>
      <c r="P832" s="64">
        <v>3.2548184716220598E-2</v>
      </c>
      <c r="Q832" s="65">
        <f t="shared" si="17"/>
        <v>3.55481847162206E-2</v>
      </c>
      <c r="R832" s="66">
        <v>1</v>
      </c>
      <c r="S832" s="13">
        <v>0</v>
      </c>
      <c r="T832" s="39">
        <v>1</v>
      </c>
      <c r="U832" s="38">
        <v>0</v>
      </c>
      <c r="V832" s="42">
        <v>0.116340607757717</v>
      </c>
      <c r="W832" s="42">
        <v>4.0519999999999998E-4</v>
      </c>
    </row>
    <row r="833" spans="13:23" x14ac:dyDescent="0.3">
      <c r="M833" s="17">
        <f>IF(ISBLANK(Demand!H833),"",Demand!H833)</f>
        <v>1</v>
      </c>
      <c r="N833" s="17">
        <f>IF(ISBLANK(Demand!I833),"",Demand!I833)</f>
        <v>829</v>
      </c>
      <c r="O833" s="17">
        <f>IF(ISBLANK(Demand!J833),"",Demand!J833)</f>
        <v>13.816666666666666</v>
      </c>
      <c r="P833" s="64">
        <v>3.2548184716220598E-2</v>
      </c>
      <c r="Q833" s="65">
        <f t="shared" si="17"/>
        <v>3.55481847162206E-2</v>
      </c>
      <c r="R833" s="66">
        <v>1</v>
      </c>
      <c r="S833" s="13">
        <v>0</v>
      </c>
      <c r="T833" s="39">
        <v>1</v>
      </c>
      <c r="U833" s="38">
        <v>0</v>
      </c>
      <c r="V833" s="42">
        <v>0.116340607757717</v>
      </c>
      <c r="W833" s="42">
        <v>4.0519999999999998E-4</v>
      </c>
    </row>
    <row r="834" spans="13:23" x14ac:dyDescent="0.3">
      <c r="M834" s="17">
        <f>IF(ISBLANK(Demand!H834),"",Demand!H834)</f>
        <v>1</v>
      </c>
      <c r="N834" s="17">
        <f>IF(ISBLANK(Demand!I834),"",Demand!I834)</f>
        <v>830</v>
      </c>
      <c r="O834" s="17">
        <f>IF(ISBLANK(Demand!J834),"",Demand!J834)</f>
        <v>13.833333333333334</v>
      </c>
      <c r="P834" s="64">
        <v>3.2548184716220598E-2</v>
      </c>
      <c r="Q834" s="65">
        <f t="shared" si="17"/>
        <v>3.55481847162206E-2</v>
      </c>
      <c r="R834" s="66">
        <v>1</v>
      </c>
      <c r="S834" s="13">
        <v>0</v>
      </c>
      <c r="T834" s="39">
        <v>1</v>
      </c>
      <c r="U834" s="38">
        <v>0</v>
      </c>
      <c r="V834" s="42">
        <v>0.116340607757717</v>
      </c>
      <c r="W834" s="42">
        <v>4.0519999999999998E-4</v>
      </c>
    </row>
    <row r="835" spans="13:23" x14ac:dyDescent="0.3">
      <c r="M835" s="17">
        <f>IF(ISBLANK(Demand!H835),"",Demand!H835)</f>
        <v>1</v>
      </c>
      <c r="N835" s="17">
        <f>IF(ISBLANK(Demand!I835),"",Demand!I835)</f>
        <v>831</v>
      </c>
      <c r="O835" s="17">
        <f>IF(ISBLANK(Demand!J835),"",Demand!J835)</f>
        <v>13.85</v>
      </c>
      <c r="P835" s="64">
        <v>3.2548184716220598E-2</v>
      </c>
      <c r="Q835" s="65">
        <f t="shared" si="17"/>
        <v>3.55481847162206E-2</v>
      </c>
      <c r="R835" s="66">
        <v>1</v>
      </c>
      <c r="S835" s="13">
        <v>0</v>
      </c>
      <c r="T835" s="39">
        <v>1</v>
      </c>
      <c r="U835" s="38">
        <v>0</v>
      </c>
      <c r="V835" s="42">
        <v>0.116340607757717</v>
      </c>
      <c r="W835" s="42">
        <v>4.0519999999999998E-4</v>
      </c>
    </row>
    <row r="836" spans="13:23" x14ac:dyDescent="0.3">
      <c r="M836" s="17">
        <f>IF(ISBLANK(Demand!H836),"",Demand!H836)</f>
        <v>1</v>
      </c>
      <c r="N836" s="17">
        <f>IF(ISBLANK(Demand!I836),"",Demand!I836)</f>
        <v>832</v>
      </c>
      <c r="O836" s="17">
        <f>IF(ISBLANK(Demand!J836),"",Demand!J836)</f>
        <v>13.866666666666667</v>
      </c>
      <c r="P836" s="64">
        <v>3.2548184716220598E-2</v>
      </c>
      <c r="Q836" s="65">
        <f t="shared" si="17"/>
        <v>3.55481847162206E-2</v>
      </c>
      <c r="R836" s="66">
        <v>1</v>
      </c>
      <c r="S836" s="13">
        <v>0</v>
      </c>
      <c r="T836" s="39">
        <v>1</v>
      </c>
      <c r="U836" s="38">
        <v>0</v>
      </c>
      <c r="V836" s="42">
        <v>0.116340607757717</v>
      </c>
      <c r="W836" s="42">
        <v>4.0519999999999998E-4</v>
      </c>
    </row>
    <row r="837" spans="13:23" x14ac:dyDescent="0.3">
      <c r="M837" s="17">
        <f>IF(ISBLANK(Demand!H837),"",Demand!H837)</f>
        <v>1</v>
      </c>
      <c r="N837" s="17">
        <f>IF(ISBLANK(Demand!I837),"",Demand!I837)</f>
        <v>833</v>
      </c>
      <c r="O837" s="17">
        <f>IF(ISBLANK(Demand!J837),"",Demand!J837)</f>
        <v>13.883333333333333</v>
      </c>
      <c r="P837" s="64">
        <v>3.2548184716220598E-2</v>
      </c>
      <c r="Q837" s="65">
        <f t="shared" si="17"/>
        <v>3.55481847162206E-2</v>
      </c>
      <c r="R837" s="66">
        <v>1</v>
      </c>
      <c r="S837" s="13">
        <v>0</v>
      </c>
      <c r="T837" s="39">
        <v>1</v>
      </c>
      <c r="U837" s="38">
        <v>0</v>
      </c>
      <c r="V837" s="42">
        <v>0.116340607757717</v>
      </c>
      <c r="W837" s="42">
        <v>4.0519999999999998E-4</v>
      </c>
    </row>
    <row r="838" spans="13:23" x14ac:dyDescent="0.3">
      <c r="M838" s="17">
        <f>IF(ISBLANK(Demand!H838),"",Demand!H838)</f>
        <v>1</v>
      </c>
      <c r="N838" s="17">
        <f>IF(ISBLANK(Demand!I838),"",Demand!I838)</f>
        <v>834</v>
      </c>
      <c r="O838" s="17">
        <f>IF(ISBLANK(Demand!J838),"",Demand!J838)</f>
        <v>13.9</v>
      </c>
      <c r="P838" s="64">
        <v>3.2548184716220598E-2</v>
      </c>
      <c r="Q838" s="65">
        <f t="shared" si="17"/>
        <v>3.55481847162206E-2</v>
      </c>
      <c r="R838" s="66">
        <v>1</v>
      </c>
      <c r="S838" s="13">
        <v>0</v>
      </c>
      <c r="T838" s="39">
        <v>1</v>
      </c>
      <c r="U838" s="38">
        <v>0</v>
      </c>
      <c r="V838" s="42">
        <v>0.116340607757717</v>
      </c>
      <c r="W838" s="42">
        <v>4.0519999999999998E-4</v>
      </c>
    </row>
    <row r="839" spans="13:23" x14ac:dyDescent="0.3">
      <c r="M839" s="17">
        <f>IF(ISBLANK(Demand!H839),"",Demand!H839)</f>
        <v>1</v>
      </c>
      <c r="N839" s="17">
        <f>IF(ISBLANK(Demand!I839),"",Demand!I839)</f>
        <v>835</v>
      </c>
      <c r="O839" s="17">
        <f>IF(ISBLANK(Demand!J839),"",Demand!J839)</f>
        <v>13.916666666666666</v>
      </c>
      <c r="P839" s="64">
        <v>3.2548184716220598E-2</v>
      </c>
      <c r="Q839" s="65">
        <f t="shared" si="17"/>
        <v>3.55481847162206E-2</v>
      </c>
      <c r="R839" s="66">
        <v>1</v>
      </c>
      <c r="S839" s="13">
        <v>0</v>
      </c>
      <c r="T839" s="39">
        <v>1</v>
      </c>
      <c r="U839" s="38">
        <v>0</v>
      </c>
      <c r="V839" s="42">
        <v>0.116340607757717</v>
      </c>
      <c r="W839" s="42">
        <v>4.0519999999999998E-4</v>
      </c>
    </row>
    <row r="840" spans="13:23" x14ac:dyDescent="0.3">
      <c r="M840" s="17">
        <f>IF(ISBLANK(Demand!H840),"",Demand!H840)</f>
        <v>1</v>
      </c>
      <c r="N840" s="17">
        <f>IF(ISBLANK(Demand!I840),"",Demand!I840)</f>
        <v>836</v>
      </c>
      <c r="O840" s="17">
        <f>IF(ISBLANK(Demand!J840),"",Demand!J840)</f>
        <v>13.933333333333334</v>
      </c>
      <c r="P840" s="64">
        <v>3.2548184716220598E-2</v>
      </c>
      <c r="Q840" s="65">
        <f t="shared" si="17"/>
        <v>3.55481847162206E-2</v>
      </c>
      <c r="R840" s="66">
        <v>1</v>
      </c>
      <c r="S840" s="13">
        <v>0</v>
      </c>
      <c r="T840" s="39">
        <v>1</v>
      </c>
      <c r="U840" s="38">
        <v>0</v>
      </c>
      <c r="V840" s="42">
        <v>0.116340607757717</v>
      </c>
      <c r="W840" s="42">
        <v>4.0519999999999998E-4</v>
      </c>
    </row>
    <row r="841" spans="13:23" x14ac:dyDescent="0.3">
      <c r="M841" s="17">
        <f>IF(ISBLANK(Demand!H841),"",Demand!H841)</f>
        <v>1</v>
      </c>
      <c r="N841" s="17">
        <f>IF(ISBLANK(Demand!I841),"",Demand!I841)</f>
        <v>837</v>
      </c>
      <c r="O841" s="17">
        <f>IF(ISBLANK(Demand!J841),"",Demand!J841)</f>
        <v>13.95</v>
      </c>
      <c r="P841" s="64">
        <v>3.2548184716220598E-2</v>
      </c>
      <c r="Q841" s="65">
        <f t="shared" si="17"/>
        <v>3.55481847162206E-2</v>
      </c>
      <c r="R841" s="66">
        <v>1</v>
      </c>
      <c r="S841" s="13">
        <v>0</v>
      </c>
      <c r="T841" s="39">
        <v>1</v>
      </c>
      <c r="U841" s="38">
        <v>0</v>
      </c>
      <c r="V841" s="42">
        <v>0.116340607757717</v>
      </c>
      <c r="W841" s="42">
        <v>4.0519999999999998E-4</v>
      </c>
    </row>
    <row r="842" spans="13:23" x14ac:dyDescent="0.3">
      <c r="M842" s="17">
        <f>IF(ISBLANK(Demand!H842),"",Demand!H842)</f>
        <v>1</v>
      </c>
      <c r="N842" s="17">
        <f>IF(ISBLANK(Demand!I842),"",Demand!I842)</f>
        <v>838</v>
      </c>
      <c r="O842" s="17">
        <f>IF(ISBLANK(Demand!J842),"",Demand!J842)</f>
        <v>13.966666666666667</v>
      </c>
      <c r="P842" s="64">
        <v>3.2548184716220598E-2</v>
      </c>
      <c r="Q842" s="65">
        <f t="shared" si="17"/>
        <v>3.55481847162206E-2</v>
      </c>
      <c r="R842" s="66">
        <v>1</v>
      </c>
      <c r="S842" s="13">
        <v>0</v>
      </c>
      <c r="T842" s="39">
        <v>1</v>
      </c>
      <c r="U842" s="38">
        <v>0</v>
      </c>
      <c r="V842" s="42">
        <v>0.116340607757717</v>
      </c>
      <c r="W842" s="42">
        <v>4.0519999999999998E-4</v>
      </c>
    </row>
    <row r="843" spans="13:23" x14ac:dyDescent="0.3">
      <c r="M843" s="17">
        <f>IF(ISBLANK(Demand!H843),"",Demand!H843)</f>
        <v>1</v>
      </c>
      <c r="N843" s="17">
        <f>IF(ISBLANK(Demand!I843),"",Demand!I843)</f>
        <v>839</v>
      </c>
      <c r="O843" s="17">
        <f>IF(ISBLANK(Demand!J843),"",Demand!J843)</f>
        <v>13.983333333333333</v>
      </c>
      <c r="P843" s="64">
        <v>3.2548184716220598E-2</v>
      </c>
      <c r="Q843" s="65">
        <f t="shared" si="17"/>
        <v>3.55481847162206E-2</v>
      </c>
      <c r="R843" s="66">
        <v>1</v>
      </c>
      <c r="S843" s="13">
        <v>0</v>
      </c>
      <c r="T843" s="39">
        <v>1</v>
      </c>
      <c r="U843" s="38">
        <v>0</v>
      </c>
      <c r="V843" s="42">
        <v>0.116340607757717</v>
      </c>
      <c r="W843" s="42">
        <v>4.0519999999999998E-4</v>
      </c>
    </row>
    <row r="844" spans="13:23" x14ac:dyDescent="0.3">
      <c r="M844" s="17">
        <f>IF(ISBLANK(Demand!H844),"",Demand!H844)</f>
        <v>1</v>
      </c>
      <c r="N844" s="17">
        <f>IF(ISBLANK(Demand!I844),"",Demand!I844)</f>
        <v>840</v>
      </c>
      <c r="O844" s="17">
        <f>IF(ISBLANK(Demand!J844),"",Demand!J844)</f>
        <v>14</v>
      </c>
      <c r="P844" s="64">
        <v>3.2548184716220598E-2</v>
      </c>
      <c r="Q844" s="65">
        <f t="shared" si="17"/>
        <v>3.55481847162206E-2</v>
      </c>
      <c r="R844" s="66">
        <v>1</v>
      </c>
      <c r="S844" s="13">
        <v>0</v>
      </c>
      <c r="T844" s="39">
        <v>1</v>
      </c>
      <c r="U844" s="38">
        <v>0</v>
      </c>
      <c r="V844" s="42">
        <v>0.116340607757717</v>
      </c>
      <c r="W844" s="42">
        <v>4.0519999999999998E-4</v>
      </c>
    </row>
    <row r="845" spans="13:23" x14ac:dyDescent="0.3">
      <c r="M845" s="17">
        <f>IF(ISBLANK(Demand!H845),"",Demand!H845)</f>
        <v>1</v>
      </c>
      <c r="N845" s="17">
        <f>IF(ISBLANK(Demand!I845),"",Demand!I845)</f>
        <v>841</v>
      </c>
      <c r="O845" s="17">
        <f>IF(ISBLANK(Demand!J845),"",Demand!J845)</f>
        <v>14.016666666666666</v>
      </c>
      <c r="P845" s="64">
        <v>3.2548184716220598E-2</v>
      </c>
      <c r="Q845" s="65">
        <f t="shared" si="17"/>
        <v>3.55481847162206E-2</v>
      </c>
      <c r="R845" s="66">
        <v>1</v>
      </c>
      <c r="S845" s="13">
        <v>0</v>
      </c>
      <c r="T845" s="39">
        <v>1</v>
      </c>
      <c r="U845" s="38">
        <v>0</v>
      </c>
      <c r="V845" s="42">
        <v>0.116340607757717</v>
      </c>
      <c r="W845" s="42">
        <v>4.0519999999999998E-4</v>
      </c>
    </row>
    <row r="846" spans="13:23" x14ac:dyDescent="0.3">
      <c r="M846" s="17">
        <f>IF(ISBLANK(Demand!H846),"",Demand!H846)</f>
        <v>1</v>
      </c>
      <c r="N846" s="17">
        <f>IF(ISBLANK(Demand!I846),"",Demand!I846)</f>
        <v>842</v>
      </c>
      <c r="O846" s="17">
        <f>IF(ISBLANK(Demand!J846),"",Demand!J846)</f>
        <v>14.033333333333333</v>
      </c>
      <c r="P846" s="64">
        <v>3.2548184716220598E-2</v>
      </c>
      <c r="Q846" s="65">
        <f t="shared" si="17"/>
        <v>3.55481847162206E-2</v>
      </c>
      <c r="R846" s="66">
        <v>1</v>
      </c>
      <c r="S846" s="13">
        <v>0</v>
      </c>
      <c r="T846" s="39">
        <v>1</v>
      </c>
      <c r="U846" s="38">
        <v>0</v>
      </c>
      <c r="V846" s="42">
        <v>0.116340607757717</v>
      </c>
      <c r="W846" s="42">
        <v>4.0519999999999998E-4</v>
      </c>
    </row>
    <row r="847" spans="13:23" x14ac:dyDescent="0.3">
      <c r="M847" s="17">
        <f>IF(ISBLANK(Demand!H847),"",Demand!H847)</f>
        <v>1</v>
      </c>
      <c r="N847" s="17">
        <f>IF(ISBLANK(Demand!I847),"",Demand!I847)</f>
        <v>843</v>
      </c>
      <c r="O847" s="17">
        <f>IF(ISBLANK(Demand!J847),"",Demand!J847)</f>
        <v>14.049999999999999</v>
      </c>
      <c r="P847" s="64">
        <v>3.2548184716220598E-2</v>
      </c>
      <c r="Q847" s="65">
        <f t="shared" si="17"/>
        <v>3.55481847162206E-2</v>
      </c>
      <c r="R847" s="66">
        <v>1</v>
      </c>
      <c r="S847" s="13">
        <v>0</v>
      </c>
      <c r="T847" s="39">
        <v>1</v>
      </c>
      <c r="U847" s="38">
        <v>0</v>
      </c>
      <c r="V847" s="42">
        <v>0.116340607757717</v>
      </c>
      <c r="W847" s="42">
        <v>4.0519999999999998E-4</v>
      </c>
    </row>
    <row r="848" spans="13:23" x14ac:dyDescent="0.3">
      <c r="M848" s="17">
        <f>IF(ISBLANK(Demand!H848),"",Demand!H848)</f>
        <v>1</v>
      </c>
      <c r="N848" s="17">
        <f>IF(ISBLANK(Demand!I848),"",Demand!I848)</f>
        <v>844</v>
      </c>
      <c r="O848" s="17">
        <f>IF(ISBLANK(Demand!J848),"",Demand!J848)</f>
        <v>14.066666666666666</v>
      </c>
      <c r="P848" s="64">
        <v>3.2548184716220598E-2</v>
      </c>
      <c r="Q848" s="65">
        <f t="shared" si="17"/>
        <v>3.55481847162206E-2</v>
      </c>
      <c r="R848" s="66">
        <v>1</v>
      </c>
      <c r="S848" s="13">
        <v>0</v>
      </c>
      <c r="T848" s="39">
        <v>1</v>
      </c>
      <c r="U848" s="38">
        <v>0</v>
      </c>
      <c r="V848" s="42">
        <v>0.116340607757717</v>
      </c>
      <c r="W848" s="42">
        <v>4.0519999999999998E-4</v>
      </c>
    </row>
    <row r="849" spans="13:23" x14ac:dyDescent="0.3">
      <c r="M849" s="17">
        <f>IF(ISBLANK(Demand!H849),"",Demand!H849)</f>
        <v>1</v>
      </c>
      <c r="N849" s="17">
        <f>IF(ISBLANK(Demand!I849),"",Demand!I849)</f>
        <v>845</v>
      </c>
      <c r="O849" s="17">
        <f>IF(ISBLANK(Demand!J849),"",Demand!J849)</f>
        <v>14.083333333333334</v>
      </c>
      <c r="P849" s="64">
        <v>3.2548184716220598E-2</v>
      </c>
      <c r="Q849" s="65">
        <f t="shared" si="17"/>
        <v>3.55481847162206E-2</v>
      </c>
      <c r="R849" s="66">
        <v>1</v>
      </c>
      <c r="S849" s="13">
        <v>0</v>
      </c>
      <c r="T849" s="39">
        <v>1</v>
      </c>
      <c r="U849" s="38">
        <v>0</v>
      </c>
      <c r="V849" s="42">
        <v>0.116340607757717</v>
      </c>
      <c r="W849" s="42">
        <v>4.0519999999999998E-4</v>
      </c>
    </row>
    <row r="850" spans="13:23" x14ac:dyDescent="0.3">
      <c r="M850" s="17">
        <f>IF(ISBLANK(Demand!H850),"",Demand!H850)</f>
        <v>1</v>
      </c>
      <c r="N850" s="17">
        <f>IF(ISBLANK(Demand!I850),"",Demand!I850)</f>
        <v>846</v>
      </c>
      <c r="O850" s="17">
        <f>IF(ISBLANK(Demand!J850),"",Demand!J850)</f>
        <v>14.1</v>
      </c>
      <c r="P850" s="64">
        <v>3.2548184716220598E-2</v>
      </c>
      <c r="Q850" s="65">
        <f t="shared" si="17"/>
        <v>3.55481847162206E-2</v>
      </c>
      <c r="R850" s="66">
        <v>1</v>
      </c>
      <c r="S850" s="13">
        <v>0</v>
      </c>
      <c r="T850" s="39">
        <v>1</v>
      </c>
      <c r="U850" s="38">
        <v>0</v>
      </c>
      <c r="V850" s="42">
        <v>0.116340607757717</v>
      </c>
      <c r="W850" s="42">
        <v>4.0519999999999998E-4</v>
      </c>
    </row>
    <row r="851" spans="13:23" x14ac:dyDescent="0.3">
      <c r="M851" s="17">
        <f>IF(ISBLANK(Demand!H851),"",Demand!H851)</f>
        <v>1</v>
      </c>
      <c r="N851" s="17">
        <f>IF(ISBLANK(Demand!I851),"",Demand!I851)</f>
        <v>847</v>
      </c>
      <c r="O851" s="17">
        <f>IF(ISBLANK(Demand!J851),"",Demand!J851)</f>
        <v>14.116666666666667</v>
      </c>
      <c r="P851" s="64">
        <v>3.2548184716220598E-2</v>
      </c>
      <c r="Q851" s="65">
        <f t="shared" si="17"/>
        <v>3.55481847162206E-2</v>
      </c>
      <c r="R851" s="66">
        <v>1</v>
      </c>
      <c r="S851" s="13">
        <v>0</v>
      </c>
      <c r="T851" s="39">
        <v>1</v>
      </c>
      <c r="U851" s="38">
        <v>0</v>
      </c>
      <c r="V851" s="42">
        <v>0.116340607757717</v>
      </c>
      <c r="W851" s="42">
        <v>4.0519999999999998E-4</v>
      </c>
    </row>
    <row r="852" spans="13:23" x14ac:dyDescent="0.3">
      <c r="M852" s="17">
        <f>IF(ISBLANK(Demand!H852),"",Demand!H852)</f>
        <v>1</v>
      </c>
      <c r="N852" s="17">
        <f>IF(ISBLANK(Demand!I852),"",Demand!I852)</f>
        <v>848</v>
      </c>
      <c r="O852" s="17">
        <f>IF(ISBLANK(Demand!J852),"",Demand!J852)</f>
        <v>14.133333333333333</v>
      </c>
      <c r="P852" s="64">
        <v>3.2548184716220598E-2</v>
      </c>
      <c r="Q852" s="65">
        <f t="shared" si="17"/>
        <v>3.55481847162206E-2</v>
      </c>
      <c r="R852" s="66">
        <v>1</v>
      </c>
      <c r="S852" s="13">
        <v>0</v>
      </c>
      <c r="T852" s="39">
        <v>1</v>
      </c>
      <c r="U852" s="38">
        <v>0</v>
      </c>
      <c r="V852" s="42">
        <v>0.116340607757717</v>
      </c>
      <c r="W852" s="42">
        <v>4.0519999999999998E-4</v>
      </c>
    </row>
    <row r="853" spans="13:23" x14ac:dyDescent="0.3">
      <c r="M853" s="17">
        <f>IF(ISBLANK(Demand!H853),"",Demand!H853)</f>
        <v>1</v>
      </c>
      <c r="N853" s="17">
        <f>IF(ISBLANK(Demand!I853),"",Demand!I853)</f>
        <v>849</v>
      </c>
      <c r="O853" s="17">
        <f>IF(ISBLANK(Demand!J853),"",Demand!J853)</f>
        <v>14.15</v>
      </c>
      <c r="P853" s="64">
        <v>3.2548184716220598E-2</v>
      </c>
      <c r="Q853" s="65">
        <f t="shared" si="17"/>
        <v>3.55481847162206E-2</v>
      </c>
      <c r="R853" s="66">
        <v>1</v>
      </c>
      <c r="S853" s="13">
        <v>0</v>
      </c>
      <c r="T853" s="39">
        <v>1</v>
      </c>
      <c r="U853" s="38">
        <v>0</v>
      </c>
      <c r="V853" s="42">
        <v>0.116340607757717</v>
      </c>
      <c r="W853" s="42">
        <v>4.0519999999999998E-4</v>
      </c>
    </row>
    <row r="854" spans="13:23" x14ac:dyDescent="0.3">
      <c r="M854" s="17">
        <f>IF(ISBLANK(Demand!H854),"",Demand!H854)</f>
        <v>1</v>
      </c>
      <c r="N854" s="17">
        <f>IF(ISBLANK(Demand!I854),"",Demand!I854)</f>
        <v>850</v>
      </c>
      <c r="O854" s="17">
        <f>IF(ISBLANK(Demand!J854),"",Demand!J854)</f>
        <v>14.166666666666666</v>
      </c>
      <c r="P854" s="64">
        <v>3.2548184716220598E-2</v>
      </c>
      <c r="Q854" s="65">
        <f t="shared" si="17"/>
        <v>3.55481847162206E-2</v>
      </c>
      <c r="R854" s="66">
        <v>1</v>
      </c>
      <c r="S854" s="13">
        <v>0</v>
      </c>
      <c r="T854" s="39">
        <v>1</v>
      </c>
      <c r="U854" s="38">
        <v>0</v>
      </c>
      <c r="V854" s="42">
        <v>0.116340607757717</v>
      </c>
      <c r="W854" s="42">
        <v>4.0519999999999998E-4</v>
      </c>
    </row>
    <row r="855" spans="13:23" x14ac:dyDescent="0.3">
      <c r="M855" s="17">
        <f>IF(ISBLANK(Demand!H855),"",Demand!H855)</f>
        <v>1</v>
      </c>
      <c r="N855" s="17">
        <f>IF(ISBLANK(Demand!I855),"",Demand!I855)</f>
        <v>851</v>
      </c>
      <c r="O855" s="17">
        <f>IF(ISBLANK(Demand!J855),"",Demand!J855)</f>
        <v>14.183333333333334</v>
      </c>
      <c r="P855" s="64">
        <v>3.2548184716220598E-2</v>
      </c>
      <c r="Q855" s="65">
        <f t="shared" si="17"/>
        <v>3.55481847162206E-2</v>
      </c>
      <c r="R855" s="66">
        <v>1</v>
      </c>
      <c r="S855" s="13">
        <v>0</v>
      </c>
      <c r="T855" s="39">
        <v>1</v>
      </c>
      <c r="U855" s="38">
        <v>0</v>
      </c>
      <c r="V855" s="42">
        <v>0.116340607757717</v>
      </c>
      <c r="W855" s="42">
        <v>4.0519999999999998E-4</v>
      </c>
    </row>
    <row r="856" spans="13:23" x14ac:dyDescent="0.3">
      <c r="M856" s="17">
        <f>IF(ISBLANK(Demand!H856),"",Demand!H856)</f>
        <v>1</v>
      </c>
      <c r="N856" s="17">
        <f>IF(ISBLANK(Demand!I856),"",Demand!I856)</f>
        <v>852</v>
      </c>
      <c r="O856" s="17">
        <f>IF(ISBLANK(Demand!J856),"",Demand!J856)</f>
        <v>14.2</v>
      </c>
      <c r="P856" s="64">
        <v>3.2548184716220598E-2</v>
      </c>
      <c r="Q856" s="65">
        <f t="shared" si="17"/>
        <v>3.55481847162206E-2</v>
      </c>
      <c r="R856" s="66">
        <v>1</v>
      </c>
      <c r="S856" s="13">
        <v>0</v>
      </c>
      <c r="T856" s="39">
        <v>1</v>
      </c>
      <c r="U856" s="38">
        <v>0</v>
      </c>
      <c r="V856" s="42">
        <v>0.116340607757717</v>
      </c>
      <c r="W856" s="42">
        <v>4.0519999999999998E-4</v>
      </c>
    </row>
    <row r="857" spans="13:23" x14ac:dyDescent="0.3">
      <c r="M857" s="17">
        <f>IF(ISBLANK(Demand!H857),"",Demand!H857)</f>
        <v>1</v>
      </c>
      <c r="N857" s="17">
        <f>IF(ISBLANK(Demand!I857),"",Demand!I857)</f>
        <v>853</v>
      </c>
      <c r="O857" s="17">
        <f>IF(ISBLANK(Demand!J857),"",Demand!J857)</f>
        <v>14.216666666666667</v>
      </c>
      <c r="P857" s="64">
        <v>3.2548184716220598E-2</v>
      </c>
      <c r="Q857" s="65">
        <f t="shared" si="17"/>
        <v>3.55481847162206E-2</v>
      </c>
      <c r="R857" s="66">
        <v>1</v>
      </c>
      <c r="S857" s="13">
        <v>0</v>
      </c>
      <c r="T857" s="39">
        <v>1</v>
      </c>
      <c r="U857" s="38">
        <v>0</v>
      </c>
      <c r="V857" s="42">
        <v>0.116340607757717</v>
      </c>
      <c r="W857" s="42">
        <v>4.0519999999999998E-4</v>
      </c>
    </row>
    <row r="858" spans="13:23" x14ac:dyDescent="0.3">
      <c r="M858" s="17">
        <f>IF(ISBLANK(Demand!H858),"",Demand!H858)</f>
        <v>1</v>
      </c>
      <c r="N858" s="17">
        <f>IF(ISBLANK(Demand!I858),"",Demand!I858)</f>
        <v>854</v>
      </c>
      <c r="O858" s="17">
        <f>IF(ISBLANK(Demand!J858),"",Demand!J858)</f>
        <v>14.233333333333333</v>
      </c>
      <c r="P858" s="64">
        <v>3.2548184716220598E-2</v>
      </c>
      <c r="Q858" s="65">
        <f t="shared" si="17"/>
        <v>3.55481847162206E-2</v>
      </c>
      <c r="R858" s="66">
        <v>1</v>
      </c>
      <c r="S858" s="13">
        <v>0</v>
      </c>
      <c r="T858" s="39">
        <v>1</v>
      </c>
      <c r="U858" s="38">
        <v>0</v>
      </c>
      <c r="V858" s="42">
        <v>0.116340607757717</v>
      </c>
      <c r="W858" s="42">
        <v>4.0519999999999998E-4</v>
      </c>
    </row>
    <row r="859" spans="13:23" x14ac:dyDescent="0.3">
      <c r="M859" s="17">
        <f>IF(ISBLANK(Demand!H859),"",Demand!H859)</f>
        <v>1</v>
      </c>
      <c r="N859" s="17">
        <f>IF(ISBLANK(Demand!I859),"",Demand!I859)</f>
        <v>855</v>
      </c>
      <c r="O859" s="17">
        <f>IF(ISBLANK(Demand!J859),"",Demand!J859)</f>
        <v>14.25</v>
      </c>
      <c r="P859" s="64">
        <v>3.2548184716220598E-2</v>
      </c>
      <c r="Q859" s="65">
        <f t="shared" si="17"/>
        <v>3.55481847162206E-2</v>
      </c>
      <c r="R859" s="66">
        <v>1</v>
      </c>
      <c r="S859" s="13">
        <v>0</v>
      </c>
      <c r="T859" s="39">
        <v>1</v>
      </c>
      <c r="U859" s="38">
        <v>0</v>
      </c>
      <c r="V859" s="42">
        <v>0.116340607757717</v>
      </c>
      <c r="W859" s="42">
        <v>4.0519999999999998E-4</v>
      </c>
    </row>
    <row r="860" spans="13:23" x14ac:dyDescent="0.3">
      <c r="M860" s="17">
        <f>IF(ISBLANK(Demand!H860),"",Demand!H860)</f>
        <v>1</v>
      </c>
      <c r="N860" s="17">
        <f>IF(ISBLANK(Demand!I860),"",Demand!I860)</f>
        <v>856</v>
      </c>
      <c r="O860" s="17">
        <f>IF(ISBLANK(Demand!J860),"",Demand!J860)</f>
        <v>14.266666666666666</v>
      </c>
      <c r="P860" s="64">
        <v>3.2548184716220598E-2</v>
      </c>
      <c r="Q860" s="65">
        <f t="shared" si="17"/>
        <v>3.55481847162206E-2</v>
      </c>
      <c r="R860" s="66">
        <v>1</v>
      </c>
      <c r="S860" s="13">
        <v>0</v>
      </c>
      <c r="T860" s="39">
        <v>1</v>
      </c>
      <c r="U860" s="38">
        <v>0</v>
      </c>
      <c r="V860" s="42">
        <v>0.116340607757717</v>
      </c>
      <c r="W860" s="42">
        <v>4.0519999999999998E-4</v>
      </c>
    </row>
    <row r="861" spans="13:23" x14ac:dyDescent="0.3">
      <c r="M861" s="17">
        <f>IF(ISBLANK(Demand!H861),"",Demand!H861)</f>
        <v>1</v>
      </c>
      <c r="N861" s="17">
        <f>IF(ISBLANK(Demand!I861),"",Demand!I861)</f>
        <v>857</v>
      </c>
      <c r="O861" s="17">
        <f>IF(ISBLANK(Demand!J861),"",Demand!J861)</f>
        <v>14.283333333333333</v>
      </c>
      <c r="P861" s="64">
        <v>3.2548184716220598E-2</v>
      </c>
      <c r="Q861" s="65">
        <f t="shared" si="17"/>
        <v>3.55481847162206E-2</v>
      </c>
      <c r="R861" s="66">
        <v>1</v>
      </c>
      <c r="S861" s="13">
        <v>0</v>
      </c>
      <c r="T861" s="39">
        <v>1</v>
      </c>
      <c r="U861" s="38">
        <v>0</v>
      </c>
      <c r="V861" s="42">
        <v>0.116340607757717</v>
      </c>
      <c r="W861" s="42">
        <v>4.0519999999999998E-4</v>
      </c>
    </row>
    <row r="862" spans="13:23" x14ac:dyDescent="0.3">
      <c r="M862" s="17">
        <f>IF(ISBLANK(Demand!H862),"",Demand!H862)</f>
        <v>1</v>
      </c>
      <c r="N862" s="17">
        <f>IF(ISBLANK(Demand!I862),"",Demand!I862)</f>
        <v>858</v>
      </c>
      <c r="O862" s="17">
        <f>IF(ISBLANK(Demand!J862),"",Demand!J862)</f>
        <v>14.299999999999999</v>
      </c>
      <c r="P862" s="64">
        <v>3.2548184716220598E-2</v>
      </c>
      <c r="Q862" s="65">
        <f t="shared" si="17"/>
        <v>3.55481847162206E-2</v>
      </c>
      <c r="R862" s="66">
        <v>1</v>
      </c>
      <c r="S862" s="13">
        <v>0</v>
      </c>
      <c r="T862" s="39">
        <v>1</v>
      </c>
      <c r="U862" s="38">
        <v>0</v>
      </c>
      <c r="V862" s="42">
        <v>0.116340607757717</v>
      </c>
      <c r="W862" s="42">
        <v>4.0519999999999998E-4</v>
      </c>
    </row>
    <row r="863" spans="13:23" x14ac:dyDescent="0.3">
      <c r="M863" s="17">
        <f>IF(ISBLANK(Demand!H863),"",Demand!H863)</f>
        <v>1</v>
      </c>
      <c r="N863" s="17">
        <f>IF(ISBLANK(Demand!I863),"",Demand!I863)</f>
        <v>859</v>
      </c>
      <c r="O863" s="17">
        <f>IF(ISBLANK(Demand!J863),"",Demand!J863)</f>
        <v>14.316666666666666</v>
      </c>
      <c r="P863" s="64">
        <v>3.2548184716220598E-2</v>
      </c>
      <c r="Q863" s="65">
        <f t="shared" si="17"/>
        <v>3.55481847162206E-2</v>
      </c>
      <c r="R863" s="66">
        <v>1</v>
      </c>
      <c r="S863" s="13">
        <v>0</v>
      </c>
      <c r="T863" s="39">
        <v>1</v>
      </c>
      <c r="U863" s="38">
        <v>0</v>
      </c>
      <c r="V863" s="42">
        <v>0.116340607757717</v>
      </c>
      <c r="W863" s="42">
        <v>4.0519999999999998E-4</v>
      </c>
    </row>
    <row r="864" spans="13:23" x14ac:dyDescent="0.3">
      <c r="M864" s="17">
        <f>IF(ISBLANK(Demand!H864),"",Demand!H864)</f>
        <v>1</v>
      </c>
      <c r="N864" s="17">
        <f>IF(ISBLANK(Demand!I864),"",Demand!I864)</f>
        <v>860</v>
      </c>
      <c r="O864" s="17">
        <f>IF(ISBLANK(Demand!J864),"",Demand!J864)</f>
        <v>14.333333333333334</v>
      </c>
      <c r="P864" s="64">
        <v>3.2548184716220598E-2</v>
      </c>
      <c r="Q864" s="65">
        <f t="shared" si="17"/>
        <v>3.55481847162206E-2</v>
      </c>
      <c r="R864" s="66">
        <v>1</v>
      </c>
      <c r="S864" s="13">
        <v>0</v>
      </c>
      <c r="T864" s="39">
        <v>1</v>
      </c>
      <c r="U864" s="38">
        <v>0</v>
      </c>
      <c r="V864" s="42">
        <v>0.116340607757717</v>
      </c>
      <c r="W864" s="42">
        <v>4.0519999999999998E-4</v>
      </c>
    </row>
    <row r="865" spans="13:23" x14ac:dyDescent="0.3">
      <c r="M865" s="17">
        <f>IF(ISBLANK(Demand!H865),"",Demand!H865)</f>
        <v>1</v>
      </c>
      <c r="N865" s="17">
        <f>IF(ISBLANK(Demand!I865),"",Demand!I865)</f>
        <v>861</v>
      </c>
      <c r="O865" s="17">
        <f>IF(ISBLANK(Demand!J865),"",Demand!J865)</f>
        <v>14.35</v>
      </c>
      <c r="P865" s="64">
        <v>3.2548184716220598E-2</v>
      </c>
      <c r="Q865" s="65">
        <f t="shared" si="17"/>
        <v>3.55481847162206E-2</v>
      </c>
      <c r="R865" s="66">
        <v>1</v>
      </c>
      <c r="S865" s="13">
        <v>0</v>
      </c>
      <c r="T865" s="39">
        <v>1</v>
      </c>
      <c r="U865" s="38">
        <v>0</v>
      </c>
      <c r="V865" s="42">
        <v>0.116340607757717</v>
      </c>
      <c r="W865" s="42">
        <v>4.0519999999999998E-4</v>
      </c>
    </row>
    <row r="866" spans="13:23" x14ac:dyDescent="0.3">
      <c r="M866" s="17">
        <f>IF(ISBLANK(Demand!H866),"",Demand!H866)</f>
        <v>1</v>
      </c>
      <c r="N866" s="17">
        <f>IF(ISBLANK(Demand!I866),"",Demand!I866)</f>
        <v>862</v>
      </c>
      <c r="O866" s="17">
        <f>IF(ISBLANK(Demand!J866),"",Demand!J866)</f>
        <v>14.366666666666667</v>
      </c>
      <c r="P866" s="64">
        <v>3.2548184716220598E-2</v>
      </c>
      <c r="Q866" s="65">
        <f t="shared" si="17"/>
        <v>3.55481847162206E-2</v>
      </c>
      <c r="R866" s="66">
        <v>1</v>
      </c>
      <c r="S866" s="13">
        <v>0</v>
      </c>
      <c r="T866" s="39">
        <v>1</v>
      </c>
      <c r="U866" s="38">
        <v>0</v>
      </c>
      <c r="V866" s="42">
        <v>0.116340607757717</v>
      </c>
      <c r="W866" s="42">
        <v>4.0519999999999998E-4</v>
      </c>
    </row>
    <row r="867" spans="13:23" x14ac:dyDescent="0.3">
      <c r="M867" s="17">
        <f>IF(ISBLANK(Demand!H867),"",Demand!H867)</f>
        <v>1</v>
      </c>
      <c r="N867" s="17">
        <f>IF(ISBLANK(Demand!I867),"",Demand!I867)</f>
        <v>863</v>
      </c>
      <c r="O867" s="17">
        <f>IF(ISBLANK(Demand!J867),"",Demand!J867)</f>
        <v>14.383333333333333</v>
      </c>
      <c r="P867" s="64">
        <v>3.2548184716220598E-2</v>
      </c>
      <c r="Q867" s="65">
        <f t="shared" si="17"/>
        <v>3.55481847162206E-2</v>
      </c>
      <c r="R867" s="66">
        <v>1</v>
      </c>
      <c r="S867" s="13">
        <v>0</v>
      </c>
      <c r="T867" s="39">
        <v>1</v>
      </c>
      <c r="U867" s="38">
        <v>0</v>
      </c>
      <c r="V867" s="42">
        <v>0.116340607757717</v>
      </c>
      <c r="W867" s="42">
        <v>4.0519999999999998E-4</v>
      </c>
    </row>
    <row r="868" spans="13:23" x14ac:dyDescent="0.3">
      <c r="M868" s="17">
        <f>IF(ISBLANK(Demand!H868),"",Demand!H868)</f>
        <v>1</v>
      </c>
      <c r="N868" s="17">
        <f>IF(ISBLANK(Demand!I868),"",Demand!I868)</f>
        <v>864</v>
      </c>
      <c r="O868" s="17">
        <f>IF(ISBLANK(Demand!J868),"",Demand!J868)</f>
        <v>14.4</v>
      </c>
      <c r="P868" s="64">
        <v>3.2548184716220598E-2</v>
      </c>
      <c r="Q868" s="65">
        <f t="shared" si="17"/>
        <v>3.55481847162206E-2</v>
      </c>
      <c r="R868" s="66">
        <v>1</v>
      </c>
      <c r="S868" s="13">
        <v>0</v>
      </c>
      <c r="T868" s="39">
        <v>1</v>
      </c>
      <c r="U868" s="38">
        <v>0</v>
      </c>
      <c r="V868" s="42">
        <v>0.116340607757717</v>
      </c>
      <c r="W868" s="42">
        <v>4.0519999999999998E-4</v>
      </c>
    </row>
    <row r="869" spans="13:23" x14ac:dyDescent="0.3">
      <c r="M869" s="17">
        <f>IF(ISBLANK(Demand!H869),"",Demand!H869)</f>
        <v>1</v>
      </c>
      <c r="N869" s="17">
        <f>IF(ISBLANK(Demand!I869),"",Demand!I869)</f>
        <v>865</v>
      </c>
      <c r="O869" s="17">
        <f>IF(ISBLANK(Demand!J869),"",Demand!J869)</f>
        <v>14.416666666666666</v>
      </c>
      <c r="P869" s="64">
        <v>3.2548184716220598E-2</v>
      </c>
      <c r="Q869" s="65">
        <f t="shared" si="17"/>
        <v>3.55481847162206E-2</v>
      </c>
      <c r="R869" s="66">
        <v>1</v>
      </c>
      <c r="S869" s="13">
        <v>0</v>
      </c>
      <c r="T869" s="39">
        <v>1</v>
      </c>
      <c r="U869" s="38">
        <v>0</v>
      </c>
      <c r="V869" s="42">
        <v>0.116340607757717</v>
      </c>
      <c r="W869" s="42">
        <v>4.0519999999999998E-4</v>
      </c>
    </row>
    <row r="870" spans="13:23" x14ac:dyDescent="0.3">
      <c r="M870" s="17">
        <f>IF(ISBLANK(Demand!H870),"",Demand!H870)</f>
        <v>1</v>
      </c>
      <c r="N870" s="17">
        <f>IF(ISBLANK(Demand!I870),"",Demand!I870)</f>
        <v>866</v>
      </c>
      <c r="O870" s="17">
        <f>IF(ISBLANK(Demand!J870),"",Demand!J870)</f>
        <v>14.433333333333334</v>
      </c>
      <c r="P870" s="64">
        <v>3.2548184716220598E-2</v>
      </c>
      <c r="Q870" s="65">
        <f t="shared" ref="Q870:Q933" si="18">P870+0.003</f>
        <v>3.55481847162206E-2</v>
      </c>
      <c r="R870" s="66">
        <v>1</v>
      </c>
      <c r="S870" s="13">
        <v>0</v>
      </c>
      <c r="T870" s="39">
        <v>1</v>
      </c>
      <c r="U870" s="38">
        <v>0</v>
      </c>
      <c r="V870" s="42">
        <v>0.116340607757717</v>
      </c>
      <c r="W870" s="42">
        <v>4.0519999999999998E-4</v>
      </c>
    </row>
    <row r="871" spans="13:23" x14ac:dyDescent="0.3">
      <c r="M871" s="17">
        <f>IF(ISBLANK(Demand!H871),"",Demand!H871)</f>
        <v>1</v>
      </c>
      <c r="N871" s="17">
        <f>IF(ISBLANK(Demand!I871),"",Demand!I871)</f>
        <v>867</v>
      </c>
      <c r="O871" s="17">
        <f>IF(ISBLANK(Demand!J871),"",Demand!J871)</f>
        <v>14.45</v>
      </c>
      <c r="P871" s="64">
        <v>3.2548184716220598E-2</v>
      </c>
      <c r="Q871" s="65">
        <f t="shared" si="18"/>
        <v>3.55481847162206E-2</v>
      </c>
      <c r="R871" s="66">
        <v>1</v>
      </c>
      <c r="S871" s="13">
        <v>0</v>
      </c>
      <c r="T871" s="39">
        <v>1</v>
      </c>
      <c r="U871" s="38">
        <v>0</v>
      </c>
      <c r="V871" s="42">
        <v>0.116340607757717</v>
      </c>
      <c r="W871" s="42">
        <v>4.0519999999999998E-4</v>
      </c>
    </row>
    <row r="872" spans="13:23" x14ac:dyDescent="0.3">
      <c r="M872" s="17">
        <f>IF(ISBLANK(Demand!H872),"",Demand!H872)</f>
        <v>1</v>
      </c>
      <c r="N872" s="17">
        <f>IF(ISBLANK(Demand!I872),"",Demand!I872)</f>
        <v>868</v>
      </c>
      <c r="O872" s="17">
        <f>IF(ISBLANK(Demand!J872),"",Demand!J872)</f>
        <v>14.466666666666667</v>
      </c>
      <c r="P872" s="64">
        <v>3.2548184716220598E-2</v>
      </c>
      <c r="Q872" s="65">
        <f t="shared" si="18"/>
        <v>3.55481847162206E-2</v>
      </c>
      <c r="R872" s="66">
        <v>1</v>
      </c>
      <c r="S872" s="13">
        <v>0</v>
      </c>
      <c r="T872" s="39">
        <v>1</v>
      </c>
      <c r="U872" s="38">
        <v>0</v>
      </c>
      <c r="V872" s="42">
        <v>0.116340607757717</v>
      </c>
      <c r="W872" s="42">
        <v>4.0519999999999998E-4</v>
      </c>
    </row>
    <row r="873" spans="13:23" x14ac:dyDescent="0.3">
      <c r="M873" s="17">
        <f>IF(ISBLANK(Demand!H873),"",Demand!H873)</f>
        <v>1</v>
      </c>
      <c r="N873" s="17">
        <f>IF(ISBLANK(Demand!I873),"",Demand!I873)</f>
        <v>869</v>
      </c>
      <c r="O873" s="17">
        <f>IF(ISBLANK(Demand!J873),"",Demand!J873)</f>
        <v>14.483333333333333</v>
      </c>
      <c r="P873" s="64">
        <v>3.2548184716220598E-2</v>
      </c>
      <c r="Q873" s="65">
        <f t="shared" si="18"/>
        <v>3.55481847162206E-2</v>
      </c>
      <c r="R873" s="66">
        <v>1</v>
      </c>
      <c r="S873" s="13">
        <v>0</v>
      </c>
      <c r="T873" s="39">
        <v>1</v>
      </c>
      <c r="U873" s="38">
        <v>0</v>
      </c>
      <c r="V873" s="42">
        <v>0.116340607757717</v>
      </c>
      <c r="W873" s="42">
        <v>4.0519999999999998E-4</v>
      </c>
    </row>
    <row r="874" spans="13:23" x14ac:dyDescent="0.3">
      <c r="M874" s="17">
        <f>IF(ISBLANK(Demand!H874),"",Demand!H874)</f>
        <v>1</v>
      </c>
      <c r="N874" s="17">
        <f>IF(ISBLANK(Demand!I874),"",Demand!I874)</f>
        <v>870</v>
      </c>
      <c r="O874" s="17">
        <f>IF(ISBLANK(Demand!J874),"",Demand!J874)</f>
        <v>14.5</v>
      </c>
      <c r="P874" s="64">
        <v>3.2548184716220598E-2</v>
      </c>
      <c r="Q874" s="65">
        <f t="shared" si="18"/>
        <v>3.55481847162206E-2</v>
      </c>
      <c r="R874" s="66">
        <v>1</v>
      </c>
      <c r="S874" s="13">
        <v>0</v>
      </c>
      <c r="T874" s="39">
        <v>1</v>
      </c>
      <c r="U874" s="38">
        <v>0</v>
      </c>
      <c r="V874" s="42">
        <v>0.116340607757717</v>
      </c>
      <c r="W874" s="42">
        <v>4.0519999999999998E-4</v>
      </c>
    </row>
    <row r="875" spans="13:23" x14ac:dyDescent="0.3">
      <c r="M875" s="17">
        <f>IF(ISBLANK(Demand!H875),"",Demand!H875)</f>
        <v>1</v>
      </c>
      <c r="N875" s="17">
        <f>IF(ISBLANK(Demand!I875),"",Demand!I875)</f>
        <v>871</v>
      </c>
      <c r="O875" s="17">
        <f>IF(ISBLANK(Demand!J875),"",Demand!J875)</f>
        <v>14.516666666666666</v>
      </c>
      <c r="P875" s="64">
        <v>3.2548184716220598E-2</v>
      </c>
      <c r="Q875" s="65">
        <f t="shared" si="18"/>
        <v>3.55481847162206E-2</v>
      </c>
      <c r="R875" s="66">
        <v>1</v>
      </c>
      <c r="S875" s="13">
        <v>0</v>
      </c>
      <c r="T875" s="39">
        <v>1</v>
      </c>
      <c r="U875" s="38">
        <v>0</v>
      </c>
      <c r="V875" s="42">
        <v>0.116340607757717</v>
      </c>
      <c r="W875" s="42">
        <v>4.0519999999999998E-4</v>
      </c>
    </row>
    <row r="876" spans="13:23" x14ac:dyDescent="0.3">
      <c r="M876" s="17">
        <f>IF(ISBLANK(Demand!H876),"",Demand!H876)</f>
        <v>1</v>
      </c>
      <c r="N876" s="17">
        <f>IF(ISBLANK(Demand!I876),"",Demand!I876)</f>
        <v>872</v>
      </c>
      <c r="O876" s="17">
        <f>IF(ISBLANK(Demand!J876),"",Demand!J876)</f>
        <v>14.533333333333333</v>
      </c>
      <c r="P876" s="64">
        <v>3.2548184716220598E-2</v>
      </c>
      <c r="Q876" s="65">
        <f t="shared" si="18"/>
        <v>3.55481847162206E-2</v>
      </c>
      <c r="R876" s="66">
        <v>1</v>
      </c>
      <c r="S876" s="13">
        <v>0</v>
      </c>
      <c r="T876" s="39">
        <v>1</v>
      </c>
      <c r="U876" s="38">
        <v>0</v>
      </c>
      <c r="V876" s="42">
        <v>0.116340607757717</v>
      </c>
      <c r="W876" s="42">
        <v>4.0519999999999998E-4</v>
      </c>
    </row>
    <row r="877" spans="13:23" x14ac:dyDescent="0.3">
      <c r="M877" s="17">
        <f>IF(ISBLANK(Demand!H877),"",Demand!H877)</f>
        <v>1</v>
      </c>
      <c r="N877" s="17">
        <f>IF(ISBLANK(Demand!I877),"",Demand!I877)</f>
        <v>873</v>
      </c>
      <c r="O877" s="17">
        <f>IF(ISBLANK(Demand!J877),"",Demand!J877)</f>
        <v>14.549999999999999</v>
      </c>
      <c r="P877" s="64">
        <v>3.2548184716220598E-2</v>
      </c>
      <c r="Q877" s="65">
        <f t="shared" si="18"/>
        <v>3.55481847162206E-2</v>
      </c>
      <c r="R877" s="66">
        <v>1</v>
      </c>
      <c r="S877" s="13">
        <v>0</v>
      </c>
      <c r="T877" s="39">
        <v>1</v>
      </c>
      <c r="U877" s="38">
        <v>0</v>
      </c>
      <c r="V877" s="42">
        <v>0.116340607757717</v>
      </c>
      <c r="W877" s="42">
        <v>4.0519999999999998E-4</v>
      </c>
    </row>
    <row r="878" spans="13:23" x14ac:dyDescent="0.3">
      <c r="M878" s="17">
        <f>IF(ISBLANK(Demand!H878),"",Demand!H878)</f>
        <v>1</v>
      </c>
      <c r="N878" s="17">
        <f>IF(ISBLANK(Demand!I878),"",Demand!I878)</f>
        <v>874</v>
      </c>
      <c r="O878" s="17">
        <f>IF(ISBLANK(Demand!J878),"",Demand!J878)</f>
        <v>14.566666666666666</v>
      </c>
      <c r="P878" s="64">
        <v>3.2548184716220598E-2</v>
      </c>
      <c r="Q878" s="65">
        <f t="shared" si="18"/>
        <v>3.55481847162206E-2</v>
      </c>
      <c r="R878" s="66">
        <v>1</v>
      </c>
      <c r="S878" s="13">
        <v>0</v>
      </c>
      <c r="T878" s="39">
        <v>1</v>
      </c>
      <c r="U878" s="38">
        <v>0</v>
      </c>
      <c r="V878" s="42">
        <v>0.116340607757717</v>
      </c>
      <c r="W878" s="42">
        <v>4.0519999999999998E-4</v>
      </c>
    </row>
    <row r="879" spans="13:23" x14ac:dyDescent="0.3">
      <c r="M879" s="17">
        <f>IF(ISBLANK(Demand!H879),"",Demand!H879)</f>
        <v>1</v>
      </c>
      <c r="N879" s="17">
        <f>IF(ISBLANK(Demand!I879),"",Demand!I879)</f>
        <v>875</v>
      </c>
      <c r="O879" s="17">
        <f>IF(ISBLANK(Demand!J879),"",Demand!J879)</f>
        <v>14.583333333333334</v>
      </c>
      <c r="P879" s="64">
        <v>3.2548184716220598E-2</v>
      </c>
      <c r="Q879" s="65">
        <f t="shared" si="18"/>
        <v>3.55481847162206E-2</v>
      </c>
      <c r="R879" s="66">
        <v>1</v>
      </c>
      <c r="S879" s="13">
        <v>0</v>
      </c>
      <c r="T879" s="39">
        <v>1</v>
      </c>
      <c r="U879" s="38">
        <v>0</v>
      </c>
      <c r="V879" s="42">
        <v>0.116340607757717</v>
      </c>
      <c r="W879" s="42">
        <v>4.0519999999999998E-4</v>
      </c>
    </row>
    <row r="880" spans="13:23" x14ac:dyDescent="0.3">
      <c r="M880" s="17">
        <f>IF(ISBLANK(Demand!H880),"",Demand!H880)</f>
        <v>1</v>
      </c>
      <c r="N880" s="17">
        <f>IF(ISBLANK(Demand!I880),"",Demand!I880)</f>
        <v>876</v>
      </c>
      <c r="O880" s="17">
        <f>IF(ISBLANK(Demand!J880),"",Demand!J880)</f>
        <v>14.6</v>
      </c>
      <c r="P880" s="64">
        <v>3.2548184716220598E-2</v>
      </c>
      <c r="Q880" s="65">
        <f t="shared" si="18"/>
        <v>3.55481847162206E-2</v>
      </c>
      <c r="R880" s="66">
        <v>1</v>
      </c>
      <c r="S880" s="13">
        <v>0</v>
      </c>
      <c r="T880" s="39">
        <v>1</v>
      </c>
      <c r="U880" s="38">
        <v>0</v>
      </c>
      <c r="V880" s="42">
        <v>0.116340607757717</v>
      </c>
      <c r="W880" s="42">
        <v>4.0519999999999998E-4</v>
      </c>
    </row>
    <row r="881" spans="13:23" x14ac:dyDescent="0.3">
      <c r="M881" s="17">
        <f>IF(ISBLANK(Demand!H881),"",Demand!H881)</f>
        <v>1</v>
      </c>
      <c r="N881" s="17">
        <f>IF(ISBLANK(Demand!I881),"",Demand!I881)</f>
        <v>877</v>
      </c>
      <c r="O881" s="17">
        <f>IF(ISBLANK(Demand!J881),"",Demand!J881)</f>
        <v>14.616666666666667</v>
      </c>
      <c r="P881" s="64">
        <v>3.2548184716220598E-2</v>
      </c>
      <c r="Q881" s="65">
        <f t="shared" si="18"/>
        <v>3.55481847162206E-2</v>
      </c>
      <c r="R881" s="66">
        <v>1</v>
      </c>
      <c r="S881" s="13">
        <v>0</v>
      </c>
      <c r="T881" s="39">
        <v>1</v>
      </c>
      <c r="U881" s="38">
        <v>0</v>
      </c>
      <c r="V881" s="42">
        <v>0.116340607757717</v>
      </c>
      <c r="W881" s="42">
        <v>4.0519999999999998E-4</v>
      </c>
    </row>
    <row r="882" spans="13:23" x14ac:dyDescent="0.3">
      <c r="M882" s="17">
        <f>IF(ISBLANK(Demand!H882),"",Demand!H882)</f>
        <v>1</v>
      </c>
      <c r="N882" s="17">
        <f>IF(ISBLANK(Demand!I882),"",Demand!I882)</f>
        <v>878</v>
      </c>
      <c r="O882" s="17">
        <f>IF(ISBLANK(Demand!J882),"",Demand!J882)</f>
        <v>14.633333333333333</v>
      </c>
      <c r="P882" s="64">
        <v>3.2548184716220598E-2</v>
      </c>
      <c r="Q882" s="65">
        <f t="shared" si="18"/>
        <v>3.55481847162206E-2</v>
      </c>
      <c r="R882" s="66">
        <v>1</v>
      </c>
      <c r="S882" s="13">
        <v>0</v>
      </c>
      <c r="T882" s="39">
        <v>1</v>
      </c>
      <c r="U882" s="38">
        <v>0</v>
      </c>
      <c r="V882" s="42">
        <v>0.116340607757717</v>
      </c>
      <c r="W882" s="42">
        <v>4.0519999999999998E-4</v>
      </c>
    </row>
    <row r="883" spans="13:23" x14ac:dyDescent="0.3">
      <c r="M883" s="17">
        <f>IF(ISBLANK(Demand!H883),"",Demand!H883)</f>
        <v>1</v>
      </c>
      <c r="N883" s="17">
        <f>IF(ISBLANK(Demand!I883),"",Demand!I883)</f>
        <v>879</v>
      </c>
      <c r="O883" s="17">
        <f>IF(ISBLANK(Demand!J883),"",Demand!J883)</f>
        <v>14.65</v>
      </c>
      <c r="P883" s="64">
        <v>3.2548184716220598E-2</v>
      </c>
      <c r="Q883" s="65">
        <f t="shared" si="18"/>
        <v>3.55481847162206E-2</v>
      </c>
      <c r="R883" s="66">
        <v>1</v>
      </c>
      <c r="S883" s="13">
        <v>0</v>
      </c>
      <c r="T883" s="39">
        <v>1</v>
      </c>
      <c r="U883" s="38">
        <v>0</v>
      </c>
      <c r="V883" s="42">
        <v>0.116340607757717</v>
      </c>
      <c r="W883" s="42">
        <v>4.0519999999999998E-4</v>
      </c>
    </row>
    <row r="884" spans="13:23" x14ac:dyDescent="0.3">
      <c r="M884" s="17">
        <f>IF(ISBLANK(Demand!H884),"",Demand!H884)</f>
        <v>1</v>
      </c>
      <c r="N884" s="17">
        <f>IF(ISBLANK(Demand!I884),"",Demand!I884)</f>
        <v>880</v>
      </c>
      <c r="O884" s="17">
        <f>IF(ISBLANK(Demand!J884),"",Demand!J884)</f>
        <v>14.666666666666666</v>
      </c>
      <c r="P884" s="64">
        <v>3.2548184716220598E-2</v>
      </c>
      <c r="Q884" s="65">
        <f t="shared" si="18"/>
        <v>3.55481847162206E-2</v>
      </c>
      <c r="R884" s="66">
        <v>1</v>
      </c>
      <c r="S884" s="13">
        <v>0</v>
      </c>
      <c r="T884" s="39">
        <v>1</v>
      </c>
      <c r="U884" s="38">
        <v>0</v>
      </c>
      <c r="V884" s="42">
        <v>0.116340607757717</v>
      </c>
      <c r="W884" s="42">
        <v>4.0519999999999998E-4</v>
      </c>
    </row>
    <row r="885" spans="13:23" x14ac:dyDescent="0.3">
      <c r="M885" s="17">
        <f>IF(ISBLANK(Demand!H885),"",Demand!H885)</f>
        <v>1</v>
      </c>
      <c r="N885" s="17">
        <f>IF(ISBLANK(Demand!I885),"",Demand!I885)</f>
        <v>881</v>
      </c>
      <c r="O885" s="17">
        <f>IF(ISBLANK(Demand!J885),"",Demand!J885)</f>
        <v>14.683333333333334</v>
      </c>
      <c r="P885" s="64">
        <v>3.2548184716220598E-2</v>
      </c>
      <c r="Q885" s="65">
        <f t="shared" si="18"/>
        <v>3.55481847162206E-2</v>
      </c>
      <c r="R885" s="66">
        <v>1</v>
      </c>
      <c r="S885" s="13">
        <v>0</v>
      </c>
      <c r="T885" s="39">
        <v>1</v>
      </c>
      <c r="U885" s="38">
        <v>0</v>
      </c>
      <c r="V885" s="42">
        <v>0.116340607757717</v>
      </c>
      <c r="W885" s="42">
        <v>4.0519999999999998E-4</v>
      </c>
    </row>
    <row r="886" spans="13:23" x14ac:dyDescent="0.3">
      <c r="M886" s="17">
        <f>IF(ISBLANK(Demand!H886),"",Demand!H886)</f>
        <v>1</v>
      </c>
      <c r="N886" s="17">
        <f>IF(ISBLANK(Demand!I886),"",Demand!I886)</f>
        <v>882</v>
      </c>
      <c r="O886" s="17">
        <f>IF(ISBLANK(Demand!J886),"",Demand!J886)</f>
        <v>14.7</v>
      </c>
      <c r="P886" s="64">
        <v>3.2548184716220598E-2</v>
      </c>
      <c r="Q886" s="65">
        <f t="shared" si="18"/>
        <v>3.55481847162206E-2</v>
      </c>
      <c r="R886" s="66">
        <v>1</v>
      </c>
      <c r="S886" s="13">
        <v>0</v>
      </c>
      <c r="T886" s="39">
        <v>1</v>
      </c>
      <c r="U886" s="38">
        <v>0</v>
      </c>
      <c r="V886" s="42">
        <v>0.116340607757717</v>
      </c>
      <c r="W886" s="42">
        <v>4.0519999999999998E-4</v>
      </c>
    </row>
    <row r="887" spans="13:23" x14ac:dyDescent="0.3">
      <c r="M887" s="17">
        <f>IF(ISBLANK(Demand!H887),"",Demand!H887)</f>
        <v>1</v>
      </c>
      <c r="N887" s="17">
        <f>IF(ISBLANK(Demand!I887),"",Demand!I887)</f>
        <v>883</v>
      </c>
      <c r="O887" s="17">
        <f>IF(ISBLANK(Demand!J887),"",Demand!J887)</f>
        <v>14.716666666666667</v>
      </c>
      <c r="P887" s="64">
        <v>3.2548184716220598E-2</v>
      </c>
      <c r="Q887" s="65">
        <f t="shared" si="18"/>
        <v>3.55481847162206E-2</v>
      </c>
      <c r="R887" s="66">
        <v>1</v>
      </c>
      <c r="S887" s="13">
        <v>0</v>
      </c>
      <c r="T887" s="39">
        <v>1</v>
      </c>
      <c r="U887" s="38">
        <v>0</v>
      </c>
      <c r="V887" s="42">
        <v>0.116340607757717</v>
      </c>
      <c r="W887" s="42">
        <v>4.0519999999999998E-4</v>
      </c>
    </row>
    <row r="888" spans="13:23" x14ac:dyDescent="0.3">
      <c r="M888" s="17">
        <f>IF(ISBLANK(Demand!H888),"",Demand!H888)</f>
        <v>1</v>
      </c>
      <c r="N888" s="17">
        <f>IF(ISBLANK(Demand!I888),"",Demand!I888)</f>
        <v>884</v>
      </c>
      <c r="O888" s="17">
        <f>IF(ISBLANK(Demand!J888),"",Demand!J888)</f>
        <v>14.733333333333333</v>
      </c>
      <c r="P888" s="64">
        <v>3.2548184716220598E-2</v>
      </c>
      <c r="Q888" s="65">
        <f t="shared" si="18"/>
        <v>3.55481847162206E-2</v>
      </c>
      <c r="R888" s="66">
        <v>1</v>
      </c>
      <c r="S888" s="13">
        <v>0</v>
      </c>
      <c r="T888" s="39">
        <v>1</v>
      </c>
      <c r="U888" s="38">
        <v>0</v>
      </c>
      <c r="V888" s="42">
        <v>0.116340607757717</v>
      </c>
      <c r="W888" s="42">
        <v>4.0519999999999998E-4</v>
      </c>
    </row>
    <row r="889" spans="13:23" x14ac:dyDescent="0.3">
      <c r="M889" s="17">
        <f>IF(ISBLANK(Demand!H889),"",Demand!H889)</f>
        <v>1</v>
      </c>
      <c r="N889" s="17">
        <f>IF(ISBLANK(Demand!I889),"",Demand!I889)</f>
        <v>885</v>
      </c>
      <c r="O889" s="17">
        <f>IF(ISBLANK(Demand!J889),"",Demand!J889)</f>
        <v>14.75</v>
      </c>
      <c r="P889" s="64">
        <v>3.2548184716220598E-2</v>
      </c>
      <c r="Q889" s="65">
        <f t="shared" si="18"/>
        <v>3.55481847162206E-2</v>
      </c>
      <c r="R889" s="66">
        <v>1</v>
      </c>
      <c r="S889" s="13">
        <v>0</v>
      </c>
      <c r="T889" s="39">
        <v>1</v>
      </c>
      <c r="U889" s="38">
        <v>0</v>
      </c>
      <c r="V889" s="42">
        <v>0.116340607757717</v>
      </c>
      <c r="W889" s="42">
        <v>4.0519999999999998E-4</v>
      </c>
    </row>
    <row r="890" spans="13:23" x14ac:dyDescent="0.3">
      <c r="M890" s="17">
        <f>IF(ISBLANK(Demand!H890),"",Demand!H890)</f>
        <v>1</v>
      </c>
      <c r="N890" s="17">
        <f>IF(ISBLANK(Demand!I890),"",Demand!I890)</f>
        <v>886</v>
      </c>
      <c r="O890" s="17">
        <f>IF(ISBLANK(Demand!J890),"",Demand!J890)</f>
        <v>14.766666666666666</v>
      </c>
      <c r="P890" s="64">
        <v>3.2548184716220598E-2</v>
      </c>
      <c r="Q890" s="65">
        <f t="shared" si="18"/>
        <v>3.55481847162206E-2</v>
      </c>
      <c r="R890" s="66">
        <v>1</v>
      </c>
      <c r="S890" s="13">
        <v>0</v>
      </c>
      <c r="T890" s="39">
        <v>1</v>
      </c>
      <c r="U890" s="38">
        <v>0</v>
      </c>
      <c r="V890" s="42">
        <v>0.116340607757717</v>
      </c>
      <c r="W890" s="42">
        <v>4.0519999999999998E-4</v>
      </c>
    </row>
    <row r="891" spans="13:23" x14ac:dyDescent="0.3">
      <c r="M891" s="17">
        <f>IF(ISBLANK(Demand!H891),"",Demand!H891)</f>
        <v>1</v>
      </c>
      <c r="N891" s="17">
        <f>IF(ISBLANK(Demand!I891),"",Demand!I891)</f>
        <v>887</v>
      </c>
      <c r="O891" s="17">
        <f>IF(ISBLANK(Demand!J891),"",Demand!J891)</f>
        <v>14.783333333333333</v>
      </c>
      <c r="P891" s="64">
        <v>3.2548184716220598E-2</v>
      </c>
      <c r="Q891" s="65">
        <f t="shared" si="18"/>
        <v>3.55481847162206E-2</v>
      </c>
      <c r="R891" s="66">
        <v>1</v>
      </c>
      <c r="S891" s="13">
        <v>0</v>
      </c>
      <c r="T891" s="39">
        <v>1</v>
      </c>
      <c r="U891" s="38">
        <v>0</v>
      </c>
      <c r="V891" s="42">
        <v>0.116340607757717</v>
      </c>
      <c r="W891" s="42">
        <v>4.0519999999999998E-4</v>
      </c>
    </row>
    <row r="892" spans="13:23" x14ac:dyDescent="0.3">
      <c r="M892" s="17">
        <f>IF(ISBLANK(Demand!H892),"",Demand!H892)</f>
        <v>1</v>
      </c>
      <c r="N892" s="17">
        <f>IF(ISBLANK(Demand!I892),"",Demand!I892)</f>
        <v>888</v>
      </c>
      <c r="O892" s="17">
        <f>IF(ISBLANK(Demand!J892),"",Demand!J892)</f>
        <v>14.799999999999999</v>
      </c>
      <c r="P892" s="64">
        <v>3.2548184716220598E-2</v>
      </c>
      <c r="Q892" s="65">
        <f t="shared" si="18"/>
        <v>3.55481847162206E-2</v>
      </c>
      <c r="R892" s="66">
        <v>1</v>
      </c>
      <c r="S892" s="13">
        <v>0</v>
      </c>
      <c r="T892" s="39">
        <v>1</v>
      </c>
      <c r="U892" s="38">
        <v>0</v>
      </c>
      <c r="V892" s="42">
        <v>0.116340607757717</v>
      </c>
      <c r="W892" s="42">
        <v>4.0519999999999998E-4</v>
      </c>
    </row>
    <row r="893" spans="13:23" x14ac:dyDescent="0.3">
      <c r="M893" s="17">
        <f>IF(ISBLANK(Demand!H893),"",Demand!H893)</f>
        <v>1</v>
      </c>
      <c r="N893" s="17">
        <f>IF(ISBLANK(Demand!I893),"",Demand!I893)</f>
        <v>889</v>
      </c>
      <c r="O893" s="17">
        <f>IF(ISBLANK(Demand!J893),"",Demand!J893)</f>
        <v>14.816666666666666</v>
      </c>
      <c r="P893" s="64">
        <v>3.2548184716220598E-2</v>
      </c>
      <c r="Q893" s="65">
        <f t="shared" si="18"/>
        <v>3.55481847162206E-2</v>
      </c>
      <c r="R893" s="66">
        <v>1</v>
      </c>
      <c r="S893" s="13">
        <v>0</v>
      </c>
      <c r="T893" s="39">
        <v>1</v>
      </c>
      <c r="U893" s="38">
        <v>0</v>
      </c>
      <c r="V893" s="42">
        <v>0.116340607757717</v>
      </c>
      <c r="W893" s="42">
        <v>4.0519999999999998E-4</v>
      </c>
    </row>
    <row r="894" spans="13:23" x14ac:dyDescent="0.3">
      <c r="M894" s="17">
        <f>IF(ISBLANK(Demand!H894),"",Demand!H894)</f>
        <v>1</v>
      </c>
      <c r="N894" s="17">
        <f>IF(ISBLANK(Demand!I894),"",Demand!I894)</f>
        <v>890</v>
      </c>
      <c r="O894" s="17">
        <f>IF(ISBLANK(Demand!J894),"",Demand!J894)</f>
        <v>14.833333333333334</v>
      </c>
      <c r="P894" s="64">
        <v>3.2548184716220598E-2</v>
      </c>
      <c r="Q894" s="65">
        <f t="shared" si="18"/>
        <v>3.55481847162206E-2</v>
      </c>
      <c r="R894" s="66">
        <v>1</v>
      </c>
      <c r="S894" s="13">
        <v>0</v>
      </c>
      <c r="T894" s="39">
        <v>1</v>
      </c>
      <c r="U894" s="38">
        <v>0</v>
      </c>
      <c r="V894" s="42">
        <v>0.116340607757717</v>
      </c>
      <c r="W894" s="42">
        <v>4.0519999999999998E-4</v>
      </c>
    </row>
    <row r="895" spans="13:23" x14ac:dyDescent="0.3">
      <c r="M895" s="17">
        <f>IF(ISBLANK(Demand!H895),"",Demand!H895)</f>
        <v>1</v>
      </c>
      <c r="N895" s="17">
        <f>IF(ISBLANK(Demand!I895),"",Demand!I895)</f>
        <v>891</v>
      </c>
      <c r="O895" s="17">
        <f>IF(ISBLANK(Demand!J895),"",Demand!J895)</f>
        <v>14.85</v>
      </c>
      <c r="P895" s="64">
        <v>3.2548184716220598E-2</v>
      </c>
      <c r="Q895" s="65">
        <f t="shared" si="18"/>
        <v>3.55481847162206E-2</v>
      </c>
      <c r="R895" s="66">
        <v>1</v>
      </c>
      <c r="S895" s="13">
        <v>0</v>
      </c>
      <c r="T895" s="39">
        <v>1</v>
      </c>
      <c r="U895" s="38">
        <v>0</v>
      </c>
      <c r="V895" s="42">
        <v>0.116340607757717</v>
      </c>
      <c r="W895" s="42">
        <v>4.0519999999999998E-4</v>
      </c>
    </row>
    <row r="896" spans="13:23" x14ac:dyDescent="0.3">
      <c r="M896" s="17">
        <f>IF(ISBLANK(Demand!H896),"",Demand!H896)</f>
        <v>1</v>
      </c>
      <c r="N896" s="17">
        <f>IF(ISBLANK(Demand!I896),"",Demand!I896)</f>
        <v>892</v>
      </c>
      <c r="O896" s="17">
        <f>IF(ISBLANK(Demand!J896),"",Demand!J896)</f>
        <v>14.866666666666667</v>
      </c>
      <c r="P896" s="64">
        <v>3.2548184716220598E-2</v>
      </c>
      <c r="Q896" s="65">
        <f t="shared" si="18"/>
        <v>3.55481847162206E-2</v>
      </c>
      <c r="R896" s="66">
        <v>1</v>
      </c>
      <c r="S896" s="13">
        <v>0</v>
      </c>
      <c r="T896" s="39">
        <v>1</v>
      </c>
      <c r="U896" s="38">
        <v>0</v>
      </c>
      <c r="V896" s="42">
        <v>0.116340607757717</v>
      </c>
      <c r="W896" s="42">
        <v>4.0519999999999998E-4</v>
      </c>
    </row>
    <row r="897" spans="13:23" x14ac:dyDescent="0.3">
      <c r="M897" s="17">
        <f>IF(ISBLANK(Demand!H897),"",Demand!H897)</f>
        <v>1</v>
      </c>
      <c r="N897" s="17">
        <f>IF(ISBLANK(Demand!I897),"",Demand!I897)</f>
        <v>893</v>
      </c>
      <c r="O897" s="17">
        <f>IF(ISBLANK(Demand!J897),"",Demand!J897)</f>
        <v>14.883333333333333</v>
      </c>
      <c r="P897" s="64">
        <v>3.2548184716220598E-2</v>
      </c>
      <c r="Q897" s="65">
        <f t="shared" si="18"/>
        <v>3.55481847162206E-2</v>
      </c>
      <c r="R897" s="66">
        <v>1</v>
      </c>
      <c r="S897" s="13">
        <v>0</v>
      </c>
      <c r="T897" s="39">
        <v>1</v>
      </c>
      <c r="U897" s="38">
        <v>0</v>
      </c>
      <c r="V897" s="42">
        <v>0.116340607757717</v>
      </c>
      <c r="W897" s="42">
        <v>4.0519999999999998E-4</v>
      </c>
    </row>
    <row r="898" spans="13:23" x14ac:dyDescent="0.3">
      <c r="M898" s="17">
        <f>IF(ISBLANK(Demand!H898),"",Demand!H898)</f>
        <v>1</v>
      </c>
      <c r="N898" s="17">
        <f>IF(ISBLANK(Demand!I898),"",Demand!I898)</f>
        <v>894</v>
      </c>
      <c r="O898" s="17">
        <f>IF(ISBLANK(Demand!J898),"",Demand!J898)</f>
        <v>14.9</v>
      </c>
      <c r="P898" s="64">
        <v>3.2548184716220598E-2</v>
      </c>
      <c r="Q898" s="65">
        <f t="shared" si="18"/>
        <v>3.55481847162206E-2</v>
      </c>
      <c r="R898" s="66">
        <v>1</v>
      </c>
      <c r="S898" s="13">
        <v>0</v>
      </c>
      <c r="T898" s="39">
        <v>1</v>
      </c>
      <c r="U898" s="38">
        <v>0</v>
      </c>
      <c r="V898" s="42">
        <v>0.116340607757717</v>
      </c>
      <c r="W898" s="42">
        <v>4.0519999999999998E-4</v>
      </c>
    </row>
    <row r="899" spans="13:23" x14ac:dyDescent="0.3">
      <c r="M899" s="17">
        <f>IF(ISBLANK(Demand!H899),"",Demand!H899)</f>
        <v>1</v>
      </c>
      <c r="N899" s="17">
        <f>IF(ISBLANK(Demand!I899),"",Demand!I899)</f>
        <v>895</v>
      </c>
      <c r="O899" s="17">
        <f>IF(ISBLANK(Demand!J899),"",Demand!J899)</f>
        <v>14.916666666666666</v>
      </c>
      <c r="P899" s="64">
        <v>3.2548184716220598E-2</v>
      </c>
      <c r="Q899" s="65">
        <f t="shared" si="18"/>
        <v>3.55481847162206E-2</v>
      </c>
      <c r="R899" s="66">
        <v>1</v>
      </c>
      <c r="S899" s="13">
        <v>0</v>
      </c>
      <c r="T899" s="39">
        <v>1</v>
      </c>
      <c r="U899" s="38">
        <v>0</v>
      </c>
      <c r="V899" s="42">
        <v>0.116340607757717</v>
      </c>
      <c r="W899" s="42">
        <v>4.0519999999999998E-4</v>
      </c>
    </row>
    <row r="900" spans="13:23" x14ac:dyDescent="0.3">
      <c r="M900" s="17">
        <f>IF(ISBLANK(Demand!H900),"",Demand!H900)</f>
        <v>1</v>
      </c>
      <c r="N900" s="17">
        <f>IF(ISBLANK(Demand!I900),"",Demand!I900)</f>
        <v>896</v>
      </c>
      <c r="O900" s="17">
        <f>IF(ISBLANK(Demand!J900),"",Demand!J900)</f>
        <v>14.933333333333334</v>
      </c>
      <c r="P900" s="64">
        <v>3.2548184716220598E-2</v>
      </c>
      <c r="Q900" s="65">
        <f t="shared" si="18"/>
        <v>3.55481847162206E-2</v>
      </c>
      <c r="R900" s="66">
        <v>1</v>
      </c>
      <c r="S900" s="13">
        <v>0</v>
      </c>
      <c r="T900" s="39">
        <v>1</v>
      </c>
      <c r="U900" s="38">
        <v>0</v>
      </c>
      <c r="V900" s="42">
        <v>0.116340607757717</v>
      </c>
      <c r="W900" s="42">
        <v>4.0519999999999998E-4</v>
      </c>
    </row>
    <row r="901" spans="13:23" x14ac:dyDescent="0.3">
      <c r="M901" s="17">
        <f>IF(ISBLANK(Demand!H901),"",Demand!H901)</f>
        <v>1</v>
      </c>
      <c r="N901" s="17">
        <f>IF(ISBLANK(Demand!I901),"",Demand!I901)</f>
        <v>897</v>
      </c>
      <c r="O901" s="17">
        <f>IF(ISBLANK(Demand!J901),"",Demand!J901)</f>
        <v>14.95</v>
      </c>
      <c r="P901" s="64">
        <v>3.2548184716220598E-2</v>
      </c>
      <c r="Q901" s="65">
        <f t="shared" si="18"/>
        <v>3.55481847162206E-2</v>
      </c>
      <c r="R901" s="66">
        <v>1</v>
      </c>
      <c r="S901" s="13">
        <v>0</v>
      </c>
      <c r="T901" s="39">
        <v>1</v>
      </c>
      <c r="U901" s="38">
        <v>0</v>
      </c>
      <c r="V901" s="42">
        <v>0.116340607757717</v>
      </c>
      <c r="W901" s="42">
        <v>4.0519999999999998E-4</v>
      </c>
    </row>
    <row r="902" spans="13:23" x14ac:dyDescent="0.3">
      <c r="M902" s="17">
        <f>IF(ISBLANK(Demand!H902),"",Demand!H902)</f>
        <v>1</v>
      </c>
      <c r="N902" s="17">
        <f>IF(ISBLANK(Demand!I902),"",Demand!I902)</f>
        <v>898</v>
      </c>
      <c r="O902" s="17">
        <f>IF(ISBLANK(Demand!J902),"",Demand!J902)</f>
        <v>14.966666666666667</v>
      </c>
      <c r="P902" s="64">
        <v>3.2548184716220598E-2</v>
      </c>
      <c r="Q902" s="65">
        <f t="shared" si="18"/>
        <v>3.55481847162206E-2</v>
      </c>
      <c r="R902" s="66">
        <v>1</v>
      </c>
      <c r="S902" s="13">
        <v>0</v>
      </c>
      <c r="T902" s="39">
        <v>1</v>
      </c>
      <c r="U902" s="38">
        <v>0</v>
      </c>
      <c r="V902" s="42">
        <v>0.116340607757717</v>
      </c>
      <c r="W902" s="42">
        <v>4.0519999999999998E-4</v>
      </c>
    </row>
    <row r="903" spans="13:23" x14ac:dyDescent="0.3">
      <c r="M903" s="17">
        <f>IF(ISBLANK(Demand!H903),"",Demand!H903)</f>
        <v>1</v>
      </c>
      <c r="N903" s="17">
        <f>IF(ISBLANK(Demand!I903),"",Demand!I903)</f>
        <v>899</v>
      </c>
      <c r="O903" s="17">
        <f>IF(ISBLANK(Demand!J903),"",Demand!J903)</f>
        <v>14.983333333333333</v>
      </c>
      <c r="P903" s="64">
        <v>3.2548184716220598E-2</v>
      </c>
      <c r="Q903" s="65">
        <f t="shared" si="18"/>
        <v>3.55481847162206E-2</v>
      </c>
      <c r="R903" s="66">
        <v>1</v>
      </c>
      <c r="S903" s="13">
        <v>0</v>
      </c>
      <c r="T903" s="39">
        <v>1</v>
      </c>
      <c r="U903" s="38">
        <v>0</v>
      </c>
      <c r="V903" s="42">
        <v>0.116340607757717</v>
      </c>
      <c r="W903" s="42">
        <v>4.0519999999999998E-4</v>
      </c>
    </row>
    <row r="904" spans="13:23" x14ac:dyDescent="0.3">
      <c r="M904" s="17">
        <f>IF(ISBLANK(Demand!H904),"",Demand!H904)</f>
        <v>1</v>
      </c>
      <c r="N904" s="17">
        <f>IF(ISBLANK(Demand!I904),"",Demand!I904)</f>
        <v>900</v>
      </c>
      <c r="O904" s="17">
        <f>IF(ISBLANK(Demand!J904),"",Demand!J904)</f>
        <v>15</v>
      </c>
      <c r="P904" s="64">
        <v>3.2548184716220598E-2</v>
      </c>
      <c r="Q904" s="65">
        <f t="shared" si="18"/>
        <v>3.55481847162206E-2</v>
      </c>
      <c r="R904" s="66">
        <v>1</v>
      </c>
      <c r="S904" s="13">
        <v>0</v>
      </c>
      <c r="T904" s="39">
        <v>1</v>
      </c>
      <c r="U904" s="38">
        <v>0</v>
      </c>
      <c r="V904" s="42">
        <v>0.116340607757717</v>
      </c>
      <c r="W904" s="42">
        <v>4.0519999999999998E-4</v>
      </c>
    </row>
    <row r="905" spans="13:23" x14ac:dyDescent="0.3">
      <c r="M905" s="17">
        <f>IF(ISBLANK(Demand!H905),"",Demand!H905)</f>
        <v>1</v>
      </c>
      <c r="N905" s="17">
        <f>IF(ISBLANK(Demand!I905),"",Demand!I905)</f>
        <v>901</v>
      </c>
      <c r="O905" s="17">
        <f>IF(ISBLANK(Demand!J905),"",Demand!J905)</f>
        <v>15.016666666666666</v>
      </c>
      <c r="P905" s="64">
        <v>3.2548184716220598E-2</v>
      </c>
      <c r="Q905" s="65">
        <f t="shared" si="18"/>
        <v>3.55481847162206E-2</v>
      </c>
      <c r="R905" s="66">
        <v>1</v>
      </c>
      <c r="S905" s="13">
        <v>0</v>
      </c>
      <c r="T905" s="39">
        <v>1</v>
      </c>
      <c r="U905" s="38">
        <v>0</v>
      </c>
      <c r="V905" s="42">
        <v>0.116340607757717</v>
      </c>
      <c r="W905" s="42">
        <v>4.0519999999999998E-4</v>
      </c>
    </row>
    <row r="906" spans="13:23" x14ac:dyDescent="0.3">
      <c r="M906" s="17">
        <f>IF(ISBLANK(Demand!H906),"",Demand!H906)</f>
        <v>1</v>
      </c>
      <c r="N906" s="17">
        <f>IF(ISBLANK(Demand!I906),"",Demand!I906)</f>
        <v>902</v>
      </c>
      <c r="O906" s="17">
        <f>IF(ISBLANK(Demand!J906),"",Demand!J906)</f>
        <v>15.033333333333333</v>
      </c>
      <c r="P906" s="64">
        <v>3.2548184716220598E-2</v>
      </c>
      <c r="Q906" s="65">
        <f t="shared" si="18"/>
        <v>3.55481847162206E-2</v>
      </c>
      <c r="R906" s="66">
        <v>1</v>
      </c>
      <c r="S906" s="13">
        <v>0</v>
      </c>
      <c r="T906" s="39">
        <v>1</v>
      </c>
      <c r="U906" s="38">
        <v>0</v>
      </c>
      <c r="V906" s="42">
        <v>0.116340607757717</v>
      </c>
      <c r="W906" s="42">
        <v>4.0519999999999998E-4</v>
      </c>
    </row>
    <row r="907" spans="13:23" x14ac:dyDescent="0.3">
      <c r="M907" s="17">
        <f>IF(ISBLANK(Demand!H907),"",Demand!H907)</f>
        <v>1</v>
      </c>
      <c r="N907" s="17">
        <f>IF(ISBLANK(Demand!I907),"",Demand!I907)</f>
        <v>903</v>
      </c>
      <c r="O907" s="17">
        <f>IF(ISBLANK(Demand!J907),"",Demand!J907)</f>
        <v>15.049999999999999</v>
      </c>
      <c r="P907" s="64">
        <v>3.2548184716220598E-2</v>
      </c>
      <c r="Q907" s="65">
        <f t="shared" si="18"/>
        <v>3.55481847162206E-2</v>
      </c>
      <c r="R907" s="66">
        <v>1</v>
      </c>
      <c r="S907" s="13">
        <v>0</v>
      </c>
      <c r="T907" s="39">
        <v>1</v>
      </c>
      <c r="U907" s="38">
        <v>0</v>
      </c>
      <c r="V907" s="42">
        <v>0.116340607757717</v>
      </c>
      <c r="W907" s="42">
        <v>4.0519999999999998E-4</v>
      </c>
    </row>
    <row r="908" spans="13:23" x14ac:dyDescent="0.3">
      <c r="M908" s="17">
        <f>IF(ISBLANK(Demand!H908),"",Demand!H908)</f>
        <v>1</v>
      </c>
      <c r="N908" s="17">
        <f>IF(ISBLANK(Demand!I908),"",Demand!I908)</f>
        <v>904</v>
      </c>
      <c r="O908" s="17">
        <f>IF(ISBLANK(Demand!J908),"",Demand!J908)</f>
        <v>15.066666666666666</v>
      </c>
      <c r="P908" s="64">
        <v>3.2548184716220598E-2</v>
      </c>
      <c r="Q908" s="65">
        <f t="shared" si="18"/>
        <v>3.55481847162206E-2</v>
      </c>
      <c r="R908" s="66">
        <v>1</v>
      </c>
      <c r="S908" s="13">
        <v>0</v>
      </c>
      <c r="T908" s="39">
        <v>1</v>
      </c>
      <c r="U908" s="38">
        <v>0</v>
      </c>
      <c r="V908" s="42">
        <v>0.116340607757717</v>
      </c>
      <c r="W908" s="42">
        <v>4.0519999999999998E-4</v>
      </c>
    </row>
    <row r="909" spans="13:23" x14ac:dyDescent="0.3">
      <c r="M909" s="17">
        <f>IF(ISBLANK(Demand!H909),"",Demand!H909)</f>
        <v>1</v>
      </c>
      <c r="N909" s="17">
        <f>IF(ISBLANK(Demand!I909),"",Demand!I909)</f>
        <v>905</v>
      </c>
      <c r="O909" s="17">
        <f>IF(ISBLANK(Demand!J909),"",Demand!J909)</f>
        <v>15.083333333333334</v>
      </c>
      <c r="P909" s="64">
        <v>3.2548184716220598E-2</v>
      </c>
      <c r="Q909" s="65">
        <f t="shared" si="18"/>
        <v>3.55481847162206E-2</v>
      </c>
      <c r="R909" s="66">
        <v>1</v>
      </c>
      <c r="S909" s="13">
        <v>0</v>
      </c>
      <c r="T909" s="39">
        <v>1</v>
      </c>
      <c r="U909" s="38">
        <v>0</v>
      </c>
      <c r="V909" s="42">
        <v>0.116340607757717</v>
      </c>
      <c r="W909" s="42">
        <v>4.0519999999999998E-4</v>
      </c>
    </row>
    <row r="910" spans="13:23" x14ac:dyDescent="0.3">
      <c r="M910" s="17">
        <f>IF(ISBLANK(Demand!H910),"",Demand!H910)</f>
        <v>1</v>
      </c>
      <c r="N910" s="17">
        <f>IF(ISBLANK(Demand!I910),"",Demand!I910)</f>
        <v>906</v>
      </c>
      <c r="O910" s="17">
        <f>IF(ISBLANK(Demand!J910),"",Demand!J910)</f>
        <v>15.1</v>
      </c>
      <c r="P910" s="64">
        <v>3.2548184716220598E-2</v>
      </c>
      <c r="Q910" s="65">
        <f t="shared" si="18"/>
        <v>3.55481847162206E-2</v>
      </c>
      <c r="R910" s="66">
        <v>1</v>
      </c>
      <c r="S910" s="13">
        <v>0</v>
      </c>
      <c r="T910" s="39">
        <v>1</v>
      </c>
      <c r="U910" s="38">
        <v>0</v>
      </c>
      <c r="V910" s="42">
        <v>0.116340607757717</v>
      </c>
      <c r="W910" s="42">
        <v>4.0519999999999998E-4</v>
      </c>
    </row>
    <row r="911" spans="13:23" x14ac:dyDescent="0.3">
      <c r="M911" s="17">
        <f>IF(ISBLANK(Demand!H911),"",Demand!H911)</f>
        <v>1</v>
      </c>
      <c r="N911" s="17">
        <f>IF(ISBLANK(Demand!I911),"",Demand!I911)</f>
        <v>907</v>
      </c>
      <c r="O911" s="17">
        <f>IF(ISBLANK(Demand!J911),"",Demand!J911)</f>
        <v>15.116666666666667</v>
      </c>
      <c r="P911" s="64">
        <v>3.2548184716220598E-2</v>
      </c>
      <c r="Q911" s="65">
        <f t="shared" si="18"/>
        <v>3.55481847162206E-2</v>
      </c>
      <c r="R911" s="66">
        <v>1</v>
      </c>
      <c r="S911" s="13">
        <v>0</v>
      </c>
      <c r="T911" s="39">
        <v>1</v>
      </c>
      <c r="U911" s="38">
        <v>0</v>
      </c>
      <c r="V911" s="42">
        <v>0.116340607757717</v>
      </c>
      <c r="W911" s="42">
        <v>4.0519999999999998E-4</v>
      </c>
    </row>
    <row r="912" spans="13:23" x14ac:dyDescent="0.3">
      <c r="M912" s="17">
        <f>IF(ISBLANK(Demand!H912),"",Demand!H912)</f>
        <v>1</v>
      </c>
      <c r="N912" s="17">
        <f>IF(ISBLANK(Demand!I912),"",Demand!I912)</f>
        <v>908</v>
      </c>
      <c r="O912" s="17">
        <f>IF(ISBLANK(Demand!J912),"",Demand!J912)</f>
        <v>15.133333333333333</v>
      </c>
      <c r="P912" s="64">
        <v>3.2548184716220598E-2</v>
      </c>
      <c r="Q912" s="65">
        <f t="shared" si="18"/>
        <v>3.55481847162206E-2</v>
      </c>
      <c r="R912" s="66">
        <v>1</v>
      </c>
      <c r="S912" s="13">
        <v>0</v>
      </c>
      <c r="T912" s="39">
        <v>1</v>
      </c>
      <c r="U912" s="38">
        <v>0</v>
      </c>
      <c r="V912" s="42">
        <v>0.116340607757717</v>
      </c>
      <c r="W912" s="42">
        <v>4.0519999999999998E-4</v>
      </c>
    </row>
    <row r="913" spans="13:23" x14ac:dyDescent="0.3">
      <c r="M913" s="17">
        <f>IF(ISBLANK(Demand!H913),"",Demand!H913)</f>
        <v>1</v>
      </c>
      <c r="N913" s="17">
        <f>IF(ISBLANK(Demand!I913),"",Demand!I913)</f>
        <v>909</v>
      </c>
      <c r="O913" s="17">
        <f>IF(ISBLANK(Demand!J913),"",Demand!J913)</f>
        <v>15.15</v>
      </c>
      <c r="P913" s="64">
        <v>3.2548184716220598E-2</v>
      </c>
      <c r="Q913" s="65">
        <f t="shared" si="18"/>
        <v>3.55481847162206E-2</v>
      </c>
      <c r="R913" s="66">
        <v>1</v>
      </c>
      <c r="S913" s="13">
        <v>0</v>
      </c>
      <c r="T913" s="39">
        <v>1</v>
      </c>
      <c r="U913" s="38">
        <v>0</v>
      </c>
      <c r="V913" s="42">
        <v>0.116340607757717</v>
      </c>
      <c r="W913" s="42">
        <v>4.0519999999999998E-4</v>
      </c>
    </row>
    <row r="914" spans="13:23" x14ac:dyDescent="0.3">
      <c r="M914" s="17">
        <f>IF(ISBLANK(Demand!H914),"",Demand!H914)</f>
        <v>1</v>
      </c>
      <c r="N914" s="17">
        <f>IF(ISBLANK(Demand!I914),"",Demand!I914)</f>
        <v>910</v>
      </c>
      <c r="O914" s="17">
        <f>IF(ISBLANK(Demand!J914),"",Demand!J914)</f>
        <v>15.166666666666666</v>
      </c>
      <c r="P914" s="64">
        <v>3.2548184716220598E-2</v>
      </c>
      <c r="Q914" s="65">
        <f t="shared" si="18"/>
        <v>3.55481847162206E-2</v>
      </c>
      <c r="R914" s="66">
        <v>1</v>
      </c>
      <c r="S914" s="13">
        <v>0</v>
      </c>
      <c r="T914" s="39">
        <v>1</v>
      </c>
      <c r="U914" s="38">
        <v>0</v>
      </c>
      <c r="V914" s="42">
        <v>0.116340607757717</v>
      </c>
      <c r="W914" s="42">
        <v>4.0519999999999998E-4</v>
      </c>
    </row>
    <row r="915" spans="13:23" x14ac:dyDescent="0.3">
      <c r="M915" s="17">
        <f>IF(ISBLANK(Demand!H915),"",Demand!H915)</f>
        <v>1</v>
      </c>
      <c r="N915" s="17">
        <f>IF(ISBLANK(Demand!I915),"",Demand!I915)</f>
        <v>911</v>
      </c>
      <c r="O915" s="17">
        <f>IF(ISBLANK(Demand!J915),"",Demand!J915)</f>
        <v>15.183333333333334</v>
      </c>
      <c r="P915" s="64">
        <v>3.2548184716220598E-2</v>
      </c>
      <c r="Q915" s="65">
        <f t="shared" si="18"/>
        <v>3.55481847162206E-2</v>
      </c>
      <c r="R915" s="66">
        <v>1</v>
      </c>
      <c r="S915" s="13">
        <v>0</v>
      </c>
      <c r="T915" s="39">
        <v>1</v>
      </c>
      <c r="U915" s="38">
        <v>0</v>
      </c>
      <c r="V915" s="42">
        <v>0.116340607757717</v>
      </c>
      <c r="W915" s="42">
        <v>4.0519999999999998E-4</v>
      </c>
    </row>
    <row r="916" spans="13:23" x14ac:dyDescent="0.3">
      <c r="M916" s="17">
        <f>IF(ISBLANK(Demand!H916),"",Demand!H916)</f>
        <v>1</v>
      </c>
      <c r="N916" s="17">
        <f>IF(ISBLANK(Demand!I916),"",Demand!I916)</f>
        <v>912</v>
      </c>
      <c r="O916" s="17">
        <f>IF(ISBLANK(Demand!J916),"",Demand!J916)</f>
        <v>15.2</v>
      </c>
      <c r="P916" s="64">
        <v>3.2548184716220598E-2</v>
      </c>
      <c r="Q916" s="65">
        <f t="shared" si="18"/>
        <v>3.55481847162206E-2</v>
      </c>
      <c r="R916" s="66">
        <v>1</v>
      </c>
      <c r="S916" s="13">
        <v>0</v>
      </c>
      <c r="T916" s="39">
        <v>1</v>
      </c>
      <c r="U916" s="38">
        <v>0</v>
      </c>
      <c r="V916" s="42">
        <v>0.116340607757717</v>
      </c>
      <c r="W916" s="42">
        <v>4.0519999999999998E-4</v>
      </c>
    </row>
    <row r="917" spans="13:23" x14ac:dyDescent="0.3">
      <c r="M917" s="17">
        <f>IF(ISBLANK(Demand!H917),"",Demand!H917)</f>
        <v>1</v>
      </c>
      <c r="N917" s="17">
        <f>IF(ISBLANK(Demand!I917),"",Demand!I917)</f>
        <v>913</v>
      </c>
      <c r="O917" s="17">
        <f>IF(ISBLANK(Demand!J917),"",Demand!J917)</f>
        <v>15.216666666666667</v>
      </c>
      <c r="P917" s="64">
        <v>3.2548184716220598E-2</v>
      </c>
      <c r="Q917" s="65">
        <f t="shared" si="18"/>
        <v>3.55481847162206E-2</v>
      </c>
      <c r="R917" s="66">
        <v>1</v>
      </c>
      <c r="S917" s="13">
        <v>0</v>
      </c>
      <c r="T917" s="39">
        <v>1</v>
      </c>
      <c r="U917" s="38">
        <v>0</v>
      </c>
      <c r="V917" s="42">
        <v>0.116340607757717</v>
      </c>
      <c r="W917" s="42">
        <v>4.0519999999999998E-4</v>
      </c>
    </row>
    <row r="918" spans="13:23" x14ac:dyDescent="0.3">
      <c r="M918" s="17">
        <f>IF(ISBLANK(Demand!H918),"",Demand!H918)</f>
        <v>1</v>
      </c>
      <c r="N918" s="17">
        <f>IF(ISBLANK(Demand!I918),"",Demand!I918)</f>
        <v>914</v>
      </c>
      <c r="O918" s="17">
        <f>IF(ISBLANK(Demand!J918),"",Demand!J918)</f>
        <v>15.233333333333333</v>
      </c>
      <c r="P918" s="64">
        <v>3.2548184716220598E-2</v>
      </c>
      <c r="Q918" s="65">
        <f t="shared" si="18"/>
        <v>3.55481847162206E-2</v>
      </c>
      <c r="R918" s="66">
        <v>1</v>
      </c>
      <c r="S918" s="13">
        <v>0</v>
      </c>
      <c r="T918" s="39">
        <v>1</v>
      </c>
      <c r="U918" s="38">
        <v>0</v>
      </c>
      <c r="V918" s="42">
        <v>0.116340607757717</v>
      </c>
      <c r="W918" s="42">
        <v>4.0519999999999998E-4</v>
      </c>
    </row>
    <row r="919" spans="13:23" x14ac:dyDescent="0.3">
      <c r="M919" s="17">
        <f>IF(ISBLANK(Demand!H919),"",Demand!H919)</f>
        <v>1</v>
      </c>
      <c r="N919" s="17">
        <f>IF(ISBLANK(Demand!I919),"",Demand!I919)</f>
        <v>915</v>
      </c>
      <c r="O919" s="17">
        <f>IF(ISBLANK(Demand!J919),"",Demand!J919)</f>
        <v>15.25</v>
      </c>
      <c r="P919" s="64">
        <v>3.2548184716220598E-2</v>
      </c>
      <c r="Q919" s="65">
        <f t="shared" si="18"/>
        <v>3.55481847162206E-2</v>
      </c>
      <c r="R919" s="66">
        <v>1</v>
      </c>
      <c r="S919" s="13">
        <v>0</v>
      </c>
      <c r="T919" s="39">
        <v>1</v>
      </c>
      <c r="U919" s="38">
        <v>0</v>
      </c>
      <c r="V919" s="42">
        <v>0.116340607757717</v>
      </c>
      <c r="W919" s="42">
        <v>4.0519999999999998E-4</v>
      </c>
    </row>
    <row r="920" spans="13:23" x14ac:dyDescent="0.3">
      <c r="M920" s="17">
        <f>IF(ISBLANK(Demand!H920),"",Demand!H920)</f>
        <v>1</v>
      </c>
      <c r="N920" s="17">
        <f>IF(ISBLANK(Demand!I920),"",Demand!I920)</f>
        <v>916</v>
      </c>
      <c r="O920" s="17">
        <f>IF(ISBLANK(Demand!J920),"",Demand!J920)</f>
        <v>15.266666666666666</v>
      </c>
      <c r="P920" s="64">
        <v>3.2548184716220598E-2</v>
      </c>
      <c r="Q920" s="65">
        <f t="shared" si="18"/>
        <v>3.55481847162206E-2</v>
      </c>
      <c r="R920" s="66">
        <v>1</v>
      </c>
      <c r="S920" s="13">
        <v>0</v>
      </c>
      <c r="T920" s="39">
        <v>1</v>
      </c>
      <c r="U920" s="38">
        <v>0</v>
      </c>
      <c r="V920" s="42">
        <v>0.116340607757717</v>
      </c>
      <c r="W920" s="42">
        <v>4.0519999999999998E-4</v>
      </c>
    </row>
    <row r="921" spans="13:23" x14ac:dyDescent="0.3">
      <c r="M921" s="17">
        <f>IF(ISBLANK(Demand!H921),"",Demand!H921)</f>
        <v>1</v>
      </c>
      <c r="N921" s="17">
        <f>IF(ISBLANK(Demand!I921),"",Demand!I921)</f>
        <v>917</v>
      </c>
      <c r="O921" s="17">
        <f>IF(ISBLANK(Demand!J921),"",Demand!J921)</f>
        <v>15.283333333333333</v>
      </c>
      <c r="P921" s="64">
        <v>3.2548184716220598E-2</v>
      </c>
      <c r="Q921" s="65">
        <f t="shared" si="18"/>
        <v>3.55481847162206E-2</v>
      </c>
      <c r="R921" s="66">
        <v>1</v>
      </c>
      <c r="S921" s="13">
        <v>0</v>
      </c>
      <c r="T921" s="39">
        <v>1</v>
      </c>
      <c r="U921" s="38">
        <v>0</v>
      </c>
      <c r="V921" s="42">
        <v>0.116340607757717</v>
      </c>
      <c r="W921" s="42">
        <v>4.0519999999999998E-4</v>
      </c>
    </row>
    <row r="922" spans="13:23" x14ac:dyDescent="0.3">
      <c r="M922" s="17">
        <f>IF(ISBLANK(Demand!H922),"",Demand!H922)</f>
        <v>1</v>
      </c>
      <c r="N922" s="17">
        <f>IF(ISBLANK(Demand!I922),"",Demand!I922)</f>
        <v>918</v>
      </c>
      <c r="O922" s="17">
        <f>IF(ISBLANK(Demand!J922),"",Demand!J922)</f>
        <v>15.299999999999999</v>
      </c>
      <c r="P922" s="64">
        <v>3.2548184716220598E-2</v>
      </c>
      <c r="Q922" s="65">
        <f t="shared" si="18"/>
        <v>3.55481847162206E-2</v>
      </c>
      <c r="R922" s="66">
        <v>1</v>
      </c>
      <c r="S922" s="13">
        <v>0</v>
      </c>
      <c r="T922" s="39">
        <v>1</v>
      </c>
      <c r="U922" s="38">
        <v>0</v>
      </c>
      <c r="V922" s="42">
        <v>0.116340607757717</v>
      </c>
      <c r="W922" s="42">
        <v>4.0519999999999998E-4</v>
      </c>
    </row>
    <row r="923" spans="13:23" x14ac:dyDescent="0.3">
      <c r="M923" s="17">
        <f>IF(ISBLANK(Demand!H923),"",Demand!H923)</f>
        <v>1</v>
      </c>
      <c r="N923" s="17">
        <f>IF(ISBLANK(Demand!I923),"",Demand!I923)</f>
        <v>919</v>
      </c>
      <c r="O923" s="17">
        <f>IF(ISBLANK(Demand!J923),"",Demand!J923)</f>
        <v>15.316666666666666</v>
      </c>
      <c r="P923" s="64">
        <v>3.2548184716220598E-2</v>
      </c>
      <c r="Q923" s="65">
        <f t="shared" si="18"/>
        <v>3.55481847162206E-2</v>
      </c>
      <c r="R923" s="66">
        <v>1</v>
      </c>
      <c r="S923" s="13">
        <v>0</v>
      </c>
      <c r="T923" s="39">
        <v>1</v>
      </c>
      <c r="U923" s="38">
        <v>0</v>
      </c>
      <c r="V923" s="42">
        <v>0.116340607757717</v>
      </c>
      <c r="W923" s="42">
        <v>4.0519999999999998E-4</v>
      </c>
    </row>
    <row r="924" spans="13:23" x14ac:dyDescent="0.3">
      <c r="M924" s="17">
        <f>IF(ISBLANK(Demand!H924),"",Demand!H924)</f>
        <v>1</v>
      </c>
      <c r="N924" s="17">
        <f>IF(ISBLANK(Demand!I924),"",Demand!I924)</f>
        <v>920</v>
      </c>
      <c r="O924" s="17">
        <f>IF(ISBLANK(Demand!J924),"",Demand!J924)</f>
        <v>15.333333333333334</v>
      </c>
      <c r="P924" s="64">
        <v>3.2548184716220598E-2</v>
      </c>
      <c r="Q924" s="65">
        <f t="shared" si="18"/>
        <v>3.55481847162206E-2</v>
      </c>
      <c r="R924" s="66">
        <v>1</v>
      </c>
      <c r="S924" s="13">
        <v>0</v>
      </c>
      <c r="T924" s="39">
        <v>1</v>
      </c>
      <c r="U924" s="38">
        <v>0</v>
      </c>
      <c r="V924" s="42">
        <v>0.116340607757717</v>
      </c>
      <c r="W924" s="42">
        <v>4.0519999999999998E-4</v>
      </c>
    </row>
    <row r="925" spans="13:23" x14ac:dyDescent="0.3">
      <c r="M925" s="17">
        <f>IF(ISBLANK(Demand!H925),"",Demand!H925)</f>
        <v>1</v>
      </c>
      <c r="N925" s="17">
        <f>IF(ISBLANK(Demand!I925),"",Demand!I925)</f>
        <v>921</v>
      </c>
      <c r="O925" s="17">
        <f>IF(ISBLANK(Demand!J925),"",Demand!J925)</f>
        <v>15.35</v>
      </c>
      <c r="P925" s="64">
        <v>3.2548184716220598E-2</v>
      </c>
      <c r="Q925" s="65">
        <f t="shared" si="18"/>
        <v>3.55481847162206E-2</v>
      </c>
      <c r="R925" s="66">
        <v>1</v>
      </c>
      <c r="S925" s="13">
        <v>0</v>
      </c>
      <c r="T925" s="39">
        <v>1</v>
      </c>
      <c r="U925" s="38">
        <v>0</v>
      </c>
      <c r="V925" s="42">
        <v>0.116340607757717</v>
      </c>
      <c r="W925" s="42">
        <v>4.0519999999999998E-4</v>
      </c>
    </row>
    <row r="926" spans="13:23" x14ac:dyDescent="0.3">
      <c r="M926" s="17">
        <f>IF(ISBLANK(Demand!H926),"",Demand!H926)</f>
        <v>1</v>
      </c>
      <c r="N926" s="17">
        <f>IF(ISBLANK(Demand!I926),"",Demand!I926)</f>
        <v>922</v>
      </c>
      <c r="O926" s="17">
        <f>IF(ISBLANK(Demand!J926),"",Demand!J926)</f>
        <v>15.366666666666667</v>
      </c>
      <c r="P926" s="64">
        <v>3.2548184716220598E-2</v>
      </c>
      <c r="Q926" s="65">
        <f t="shared" si="18"/>
        <v>3.55481847162206E-2</v>
      </c>
      <c r="R926" s="66">
        <v>1</v>
      </c>
      <c r="S926" s="13">
        <v>0</v>
      </c>
      <c r="T926" s="39">
        <v>1</v>
      </c>
      <c r="U926" s="38">
        <v>0</v>
      </c>
      <c r="V926" s="42">
        <v>0.116340607757717</v>
      </c>
      <c r="W926" s="42">
        <v>4.0519999999999998E-4</v>
      </c>
    </row>
    <row r="927" spans="13:23" x14ac:dyDescent="0.3">
      <c r="M927" s="17">
        <f>IF(ISBLANK(Demand!H927),"",Demand!H927)</f>
        <v>1</v>
      </c>
      <c r="N927" s="17">
        <f>IF(ISBLANK(Demand!I927),"",Demand!I927)</f>
        <v>923</v>
      </c>
      <c r="O927" s="17">
        <f>IF(ISBLANK(Demand!J927),"",Demand!J927)</f>
        <v>15.383333333333333</v>
      </c>
      <c r="P927" s="64">
        <v>3.2548184716220598E-2</v>
      </c>
      <c r="Q927" s="65">
        <f t="shared" si="18"/>
        <v>3.55481847162206E-2</v>
      </c>
      <c r="R927" s="66">
        <v>1</v>
      </c>
      <c r="S927" s="13">
        <v>0</v>
      </c>
      <c r="T927" s="39">
        <v>1</v>
      </c>
      <c r="U927" s="38">
        <v>0</v>
      </c>
      <c r="V927" s="42">
        <v>0.116340607757717</v>
      </c>
      <c r="W927" s="42">
        <v>4.0519999999999998E-4</v>
      </c>
    </row>
    <row r="928" spans="13:23" x14ac:dyDescent="0.3">
      <c r="M928" s="17">
        <f>IF(ISBLANK(Demand!H928),"",Demand!H928)</f>
        <v>1</v>
      </c>
      <c r="N928" s="17">
        <f>IF(ISBLANK(Demand!I928),"",Demand!I928)</f>
        <v>924</v>
      </c>
      <c r="O928" s="17">
        <f>IF(ISBLANK(Demand!J928),"",Demand!J928)</f>
        <v>15.4</v>
      </c>
      <c r="P928" s="64">
        <v>3.2548184716220598E-2</v>
      </c>
      <c r="Q928" s="65">
        <f t="shared" si="18"/>
        <v>3.55481847162206E-2</v>
      </c>
      <c r="R928" s="66">
        <v>1</v>
      </c>
      <c r="S928" s="13">
        <v>0</v>
      </c>
      <c r="T928" s="39">
        <v>1</v>
      </c>
      <c r="U928" s="38">
        <v>0</v>
      </c>
      <c r="V928" s="42">
        <v>0.116340607757717</v>
      </c>
      <c r="W928" s="42">
        <v>4.0519999999999998E-4</v>
      </c>
    </row>
    <row r="929" spans="13:23" x14ac:dyDescent="0.3">
      <c r="M929" s="17">
        <f>IF(ISBLANK(Demand!H929),"",Demand!H929)</f>
        <v>1</v>
      </c>
      <c r="N929" s="17">
        <f>IF(ISBLANK(Demand!I929),"",Demand!I929)</f>
        <v>925</v>
      </c>
      <c r="O929" s="17">
        <f>IF(ISBLANK(Demand!J929),"",Demand!J929)</f>
        <v>15.416666666666666</v>
      </c>
      <c r="P929" s="64">
        <v>3.2548184716220598E-2</v>
      </c>
      <c r="Q929" s="65">
        <f t="shared" si="18"/>
        <v>3.55481847162206E-2</v>
      </c>
      <c r="R929" s="66">
        <v>1</v>
      </c>
      <c r="S929" s="13">
        <v>0</v>
      </c>
      <c r="T929" s="39">
        <v>1</v>
      </c>
      <c r="U929" s="38">
        <v>0</v>
      </c>
      <c r="V929" s="42">
        <v>0.116340607757717</v>
      </c>
      <c r="W929" s="42">
        <v>4.0519999999999998E-4</v>
      </c>
    </row>
    <row r="930" spans="13:23" x14ac:dyDescent="0.3">
      <c r="M930" s="17">
        <f>IF(ISBLANK(Demand!H930),"",Demand!H930)</f>
        <v>1</v>
      </c>
      <c r="N930" s="17">
        <f>IF(ISBLANK(Demand!I930),"",Demand!I930)</f>
        <v>926</v>
      </c>
      <c r="O930" s="17">
        <f>IF(ISBLANK(Demand!J930),"",Demand!J930)</f>
        <v>15.433333333333334</v>
      </c>
      <c r="P930" s="64">
        <v>3.2548184716220598E-2</v>
      </c>
      <c r="Q930" s="65">
        <f t="shared" si="18"/>
        <v>3.55481847162206E-2</v>
      </c>
      <c r="R930" s="66">
        <v>1</v>
      </c>
      <c r="S930" s="13">
        <v>0</v>
      </c>
      <c r="T930" s="39">
        <v>1</v>
      </c>
      <c r="U930" s="38">
        <v>0</v>
      </c>
      <c r="V930" s="42">
        <v>0.116340607757717</v>
      </c>
      <c r="W930" s="42">
        <v>4.0519999999999998E-4</v>
      </c>
    </row>
    <row r="931" spans="13:23" x14ac:dyDescent="0.3">
      <c r="M931" s="17">
        <f>IF(ISBLANK(Demand!H931),"",Demand!H931)</f>
        <v>1</v>
      </c>
      <c r="N931" s="17">
        <f>IF(ISBLANK(Demand!I931),"",Demand!I931)</f>
        <v>927</v>
      </c>
      <c r="O931" s="17">
        <f>IF(ISBLANK(Demand!J931),"",Demand!J931)</f>
        <v>15.45</v>
      </c>
      <c r="P931" s="64">
        <v>3.2548184716220598E-2</v>
      </c>
      <c r="Q931" s="65">
        <f t="shared" si="18"/>
        <v>3.55481847162206E-2</v>
      </c>
      <c r="R931" s="66">
        <v>1</v>
      </c>
      <c r="S931" s="13">
        <v>0</v>
      </c>
      <c r="T931" s="39">
        <v>1</v>
      </c>
      <c r="U931" s="38">
        <v>0</v>
      </c>
      <c r="V931" s="42">
        <v>0.116340607757717</v>
      </c>
      <c r="W931" s="42">
        <v>4.0519999999999998E-4</v>
      </c>
    </row>
    <row r="932" spans="13:23" x14ac:dyDescent="0.3">
      <c r="M932" s="17">
        <f>IF(ISBLANK(Demand!H932),"",Demand!H932)</f>
        <v>1</v>
      </c>
      <c r="N932" s="17">
        <f>IF(ISBLANK(Demand!I932),"",Demand!I932)</f>
        <v>928</v>
      </c>
      <c r="O932" s="17">
        <f>IF(ISBLANK(Demand!J932),"",Demand!J932)</f>
        <v>15.466666666666667</v>
      </c>
      <c r="P932" s="64">
        <v>3.2548184716220598E-2</v>
      </c>
      <c r="Q932" s="65">
        <f t="shared" si="18"/>
        <v>3.55481847162206E-2</v>
      </c>
      <c r="R932" s="66">
        <v>1</v>
      </c>
      <c r="S932" s="13">
        <v>0</v>
      </c>
      <c r="T932" s="39">
        <v>1</v>
      </c>
      <c r="U932" s="38">
        <v>0</v>
      </c>
      <c r="V932" s="42">
        <v>0.116340607757717</v>
      </c>
      <c r="W932" s="42">
        <v>4.0519999999999998E-4</v>
      </c>
    </row>
    <row r="933" spans="13:23" x14ac:dyDescent="0.3">
      <c r="M933" s="17">
        <f>IF(ISBLANK(Demand!H933),"",Demand!H933)</f>
        <v>1</v>
      </c>
      <c r="N933" s="17">
        <f>IF(ISBLANK(Demand!I933),"",Demand!I933)</f>
        <v>929</v>
      </c>
      <c r="O933" s="17">
        <f>IF(ISBLANK(Demand!J933),"",Demand!J933)</f>
        <v>15.483333333333333</v>
      </c>
      <c r="P933" s="64">
        <v>3.2548184716220598E-2</v>
      </c>
      <c r="Q933" s="65">
        <f t="shared" si="18"/>
        <v>3.55481847162206E-2</v>
      </c>
      <c r="R933" s="66">
        <v>1</v>
      </c>
      <c r="S933" s="13">
        <v>0</v>
      </c>
      <c r="T933" s="39">
        <v>1</v>
      </c>
      <c r="U933" s="38">
        <v>0</v>
      </c>
      <c r="V933" s="42">
        <v>0.116340607757717</v>
      </c>
      <c r="W933" s="42">
        <v>4.0519999999999998E-4</v>
      </c>
    </row>
    <row r="934" spans="13:23" x14ac:dyDescent="0.3">
      <c r="M934" s="17">
        <f>IF(ISBLANK(Demand!H934),"",Demand!H934)</f>
        <v>1</v>
      </c>
      <c r="N934" s="17">
        <f>IF(ISBLANK(Demand!I934),"",Demand!I934)</f>
        <v>930</v>
      </c>
      <c r="O934" s="17">
        <f>IF(ISBLANK(Demand!J934),"",Demand!J934)</f>
        <v>15.5</v>
      </c>
      <c r="P934" s="64">
        <v>3.2548184716220598E-2</v>
      </c>
      <c r="Q934" s="65">
        <f t="shared" ref="Q934:Q997" si="19">P934+0.003</f>
        <v>3.55481847162206E-2</v>
      </c>
      <c r="R934" s="66">
        <v>1</v>
      </c>
      <c r="S934" s="13">
        <v>0</v>
      </c>
      <c r="T934" s="39">
        <v>1</v>
      </c>
      <c r="U934" s="38">
        <v>0</v>
      </c>
      <c r="V934" s="42">
        <v>0.116340607757717</v>
      </c>
      <c r="W934" s="42">
        <v>4.0519999999999998E-4</v>
      </c>
    </row>
    <row r="935" spans="13:23" x14ac:dyDescent="0.3">
      <c r="M935" s="17">
        <f>IF(ISBLANK(Demand!H935),"",Demand!H935)</f>
        <v>1</v>
      </c>
      <c r="N935" s="17">
        <f>IF(ISBLANK(Demand!I935),"",Demand!I935)</f>
        <v>931</v>
      </c>
      <c r="O935" s="17">
        <f>IF(ISBLANK(Demand!J935),"",Demand!J935)</f>
        <v>15.516666666666666</v>
      </c>
      <c r="P935" s="64">
        <v>3.2548184716220598E-2</v>
      </c>
      <c r="Q935" s="65">
        <f t="shared" si="19"/>
        <v>3.55481847162206E-2</v>
      </c>
      <c r="R935" s="66">
        <v>1</v>
      </c>
      <c r="S935" s="13">
        <v>0</v>
      </c>
      <c r="T935" s="39">
        <v>1</v>
      </c>
      <c r="U935" s="38">
        <v>0</v>
      </c>
      <c r="V935" s="42">
        <v>0.116340607757717</v>
      </c>
      <c r="W935" s="42">
        <v>4.0519999999999998E-4</v>
      </c>
    </row>
    <row r="936" spans="13:23" x14ac:dyDescent="0.3">
      <c r="M936" s="17">
        <f>IF(ISBLANK(Demand!H936),"",Demand!H936)</f>
        <v>1</v>
      </c>
      <c r="N936" s="17">
        <f>IF(ISBLANK(Demand!I936),"",Demand!I936)</f>
        <v>932</v>
      </c>
      <c r="O936" s="17">
        <f>IF(ISBLANK(Demand!J936),"",Demand!J936)</f>
        <v>15.533333333333333</v>
      </c>
      <c r="P936" s="64">
        <v>3.2548184716220598E-2</v>
      </c>
      <c r="Q936" s="65">
        <f t="shared" si="19"/>
        <v>3.55481847162206E-2</v>
      </c>
      <c r="R936" s="66">
        <v>1</v>
      </c>
      <c r="S936" s="13">
        <v>0</v>
      </c>
      <c r="T936" s="39">
        <v>1</v>
      </c>
      <c r="U936" s="38">
        <v>0</v>
      </c>
      <c r="V936" s="42">
        <v>0.116340607757717</v>
      </c>
      <c r="W936" s="42">
        <v>4.0519999999999998E-4</v>
      </c>
    </row>
    <row r="937" spans="13:23" x14ac:dyDescent="0.3">
      <c r="M937" s="17">
        <f>IF(ISBLANK(Demand!H937),"",Demand!H937)</f>
        <v>1</v>
      </c>
      <c r="N937" s="17">
        <f>IF(ISBLANK(Demand!I937),"",Demand!I937)</f>
        <v>933</v>
      </c>
      <c r="O937" s="17">
        <f>IF(ISBLANK(Demand!J937),"",Demand!J937)</f>
        <v>15.549999999999999</v>
      </c>
      <c r="P937" s="64">
        <v>3.2548184716220598E-2</v>
      </c>
      <c r="Q937" s="65">
        <f t="shared" si="19"/>
        <v>3.55481847162206E-2</v>
      </c>
      <c r="R937" s="66">
        <v>1</v>
      </c>
      <c r="S937" s="13">
        <v>0</v>
      </c>
      <c r="T937" s="39">
        <v>1</v>
      </c>
      <c r="U937" s="38">
        <v>0</v>
      </c>
      <c r="V937" s="42">
        <v>0.116340607757717</v>
      </c>
      <c r="W937" s="42">
        <v>4.0519999999999998E-4</v>
      </c>
    </row>
    <row r="938" spans="13:23" x14ac:dyDescent="0.3">
      <c r="M938" s="17">
        <f>IF(ISBLANK(Demand!H938),"",Demand!H938)</f>
        <v>1</v>
      </c>
      <c r="N938" s="17">
        <f>IF(ISBLANK(Demand!I938),"",Demand!I938)</f>
        <v>934</v>
      </c>
      <c r="O938" s="17">
        <f>IF(ISBLANK(Demand!J938),"",Demand!J938)</f>
        <v>15.566666666666666</v>
      </c>
      <c r="P938" s="64">
        <v>3.2548184716220598E-2</v>
      </c>
      <c r="Q938" s="65">
        <f t="shared" si="19"/>
        <v>3.55481847162206E-2</v>
      </c>
      <c r="R938" s="66">
        <v>1</v>
      </c>
      <c r="S938" s="13">
        <v>0</v>
      </c>
      <c r="T938" s="39">
        <v>1</v>
      </c>
      <c r="U938" s="38">
        <v>0</v>
      </c>
      <c r="V938" s="42">
        <v>0.116340607757717</v>
      </c>
      <c r="W938" s="42">
        <v>4.0519999999999998E-4</v>
      </c>
    </row>
    <row r="939" spans="13:23" x14ac:dyDescent="0.3">
      <c r="M939" s="17">
        <f>IF(ISBLANK(Demand!H939),"",Demand!H939)</f>
        <v>1</v>
      </c>
      <c r="N939" s="17">
        <f>IF(ISBLANK(Demand!I939),"",Demand!I939)</f>
        <v>935</v>
      </c>
      <c r="O939" s="17">
        <f>IF(ISBLANK(Demand!J939),"",Demand!J939)</f>
        <v>15.583333333333334</v>
      </c>
      <c r="P939" s="64">
        <v>3.2548184716220598E-2</v>
      </c>
      <c r="Q939" s="65">
        <f t="shared" si="19"/>
        <v>3.55481847162206E-2</v>
      </c>
      <c r="R939" s="66">
        <v>1</v>
      </c>
      <c r="S939" s="13">
        <v>0</v>
      </c>
      <c r="T939" s="39">
        <v>1</v>
      </c>
      <c r="U939" s="38">
        <v>0</v>
      </c>
      <c r="V939" s="42">
        <v>0.116340607757717</v>
      </c>
      <c r="W939" s="42">
        <v>4.0519999999999998E-4</v>
      </c>
    </row>
    <row r="940" spans="13:23" x14ac:dyDescent="0.3">
      <c r="M940" s="17">
        <f>IF(ISBLANK(Demand!H940),"",Demand!H940)</f>
        <v>1</v>
      </c>
      <c r="N940" s="17">
        <f>IF(ISBLANK(Demand!I940),"",Demand!I940)</f>
        <v>936</v>
      </c>
      <c r="O940" s="17">
        <f>IF(ISBLANK(Demand!J940),"",Demand!J940)</f>
        <v>15.6</v>
      </c>
      <c r="P940" s="64">
        <v>3.2548184716220598E-2</v>
      </c>
      <c r="Q940" s="65">
        <f t="shared" si="19"/>
        <v>3.55481847162206E-2</v>
      </c>
      <c r="R940" s="66">
        <v>1</v>
      </c>
      <c r="S940" s="13">
        <v>0</v>
      </c>
      <c r="T940" s="39">
        <v>1</v>
      </c>
      <c r="U940" s="38">
        <v>0</v>
      </c>
      <c r="V940" s="42">
        <v>0.116340607757717</v>
      </c>
      <c r="W940" s="42">
        <v>4.0519999999999998E-4</v>
      </c>
    </row>
    <row r="941" spans="13:23" x14ac:dyDescent="0.3">
      <c r="M941" s="17">
        <f>IF(ISBLANK(Demand!H941),"",Demand!H941)</f>
        <v>1</v>
      </c>
      <c r="N941" s="17">
        <f>IF(ISBLANK(Demand!I941),"",Demand!I941)</f>
        <v>937</v>
      </c>
      <c r="O941" s="17">
        <f>IF(ISBLANK(Demand!J941),"",Demand!J941)</f>
        <v>15.616666666666667</v>
      </c>
      <c r="P941" s="64">
        <v>3.2548184716220598E-2</v>
      </c>
      <c r="Q941" s="65">
        <f t="shared" si="19"/>
        <v>3.55481847162206E-2</v>
      </c>
      <c r="R941" s="66">
        <v>1</v>
      </c>
      <c r="S941" s="13">
        <v>0</v>
      </c>
      <c r="T941" s="39">
        <v>1</v>
      </c>
      <c r="U941" s="38">
        <v>0</v>
      </c>
      <c r="V941" s="42">
        <v>0.116340607757717</v>
      </c>
      <c r="W941" s="42">
        <v>4.0519999999999998E-4</v>
      </c>
    </row>
    <row r="942" spans="13:23" x14ac:dyDescent="0.3">
      <c r="M942" s="17">
        <f>IF(ISBLANK(Demand!H942),"",Demand!H942)</f>
        <v>1</v>
      </c>
      <c r="N942" s="17">
        <f>IF(ISBLANK(Demand!I942),"",Demand!I942)</f>
        <v>938</v>
      </c>
      <c r="O942" s="17">
        <f>IF(ISBLANK(Demand!J942),"",Demand!J942)</f>
        <v>15.633333333333333</v>
      </c>
      <c r="P942" s="64">
        <v>3.2548184716220598E-2</v>
      </c>
      <c r="Q942" s="65">
        <f t="shared" si="19"/>
        <v>3.55481847162206E-2</v>
      </c>
      <c r="R942" s="66">
        <v>1</v>
      </c>
      <c r="S942" s="13">
        <v>0</v>
      </c>
      <c r="T942" s="39">
        <v>1</v>
      </c>
      <c r="U942" s="38">
        <v>0</v>
      </c>
      <c r="V942" s="42">
        <v>0.116340607757717</v>
      </c>
      <c r="W942" s="42">
        <v>4.0519999999999998E-4</v>
      </c>
    </row>
    <row r="943" spans="13:23" x14ac:dyDescent="0.3">
      <c r="M943" s="17">
        <f>IF(ISBLANK(Demand!H943),"",Demand!H943)</f>
        <v>1</v>
      </c>
      <c r="N943" s="17">
        <f>IF(ISBLANK(Demand!I943),"",Demand!I943)</f>
        <v>939</v>
      </c>
      <c r="O943" s="17">
        <f>IF(ISBLANK(Demand!J943),"",Demand!J943)</f>
        <v>15.65</v>
      </c>
      <c r="P943" s="64">
        <v>3.2548184716220598E-2</v>
      </c>
      <c r="Q943" s="65">
        <f t="shared" si="19"/>
        <v>3.55481847162206E-2</v>
      </c>
      <c r="R943" s="66">
        <v>1</v>
      </c>
      <c r="S943" s="13">
        <v>0</v>
      </c>
      <c r="T943" s="39">
        <v>1</v>
      </c>
      <c r="U943" s="38">
        <v>0</v>
      </c>
      <c r="V943" s="42">
        <v>0.116340607757717</v>
      </c>
      <c r="W943" s="42">
        <v>4.0519999999999998E-4</v>
      </c>
    </row>
    <row r="944" spans="13:23" x14ac:dyDescent="0.3">
      <c r="M944" s="17">
        <f>IF(ISBLANK(Demand!H944),"",Demand!H944)</f>
        <v>1</v>
      </c>
      <c r="N944" s="17">
        <f>IF(ISBLANK(Demand!I944),"",Demand!I944)</f>
        <v>940</v>
      </c>
      <c r="O944" s="17">
        <f>IF(ISBLANK(Demand!J944),"",Demand!J944)</f>
        <v>15.666666666666666</v>
      </c>
      <c r="P944" s="64">
        <v>3.2548184716220598E-2</v>
      </c>
      <c r="Q944" s="65">
        <f t="shared" si="19"/>
        <v>3.55481847162206E-2</v>
      </c>
      <c r="R944" s="66">
        <v>1</v>
      </c>
      <c r="S944" s="13">
        <v>0</v>
      </c>
      <c r="T944" s="39">
        <v>1</v>
      </c>
      <c r="U944" s="38">
        <v>0</v>
      </c>
      <c r="V944" s="42">
        <v>0.116340607757717</v>
      </c>
      <c r="W944" s="42">
        <v>4.0519999999999998E-4</v>
      </c>
    </row>
    <row r="945" spans="13:23" x14ac:dyDescent="0.3">
      <c r="M945" s="17">
        <f>IF(ISBLANK(Demand!H945),"",Demand!H945)</f>
        <v>1</v>
      </c>
      <c r="N945" s="17">
        <f>IF(ISBLANK(Demand!I945),"",Demand!I945)</f>
        <v>941</v>
      </c>
      <c r="O945" s="17">
        <f>IF(ISBLANK(Demand!J945),"",Demand!J945)</f>
        <v>15.683333333333334</v>
      </c>
      <c r="P945" s="64">
        <v>3.2548184716220598E-2</v>
      </c>
      <c r="Q945" s="65">
        <f t="shared" si="19"/>
        <v>3.55481847162206E-2</v>
      </c>
      <c r="R945" s="66">
        <v>1</v>
      </c>
      <c r="S945" s="13">
        <v>0</v>
      </c>
      <c r="T945" s="39">
        <v>1</v>
      </c>
      <c r="U945" s="38">
        <v>0</v>
      </c>
      <c r="V945" s="42">
        <v>0.116340607757717</v>
      </c>
      <c r="W945" s="42">
        <v>4.0519999999999998E-4</v>
      </c>
    </row>
    <row r="946" spans="13:23" x14ac:dyDescent="0.3">
      <c r="M946" s="17">
        <f>IF(ISBLANK(Demand!H946),"",Demand!H946)</f>
        <v>1</v>
      </c>
      <c r="N946" s="17">
        <f>IF(ISBLANK(Demand!I946),"",Demand!I946)</f>
        <v>942</v>
      </c>
      <c r="O946" s="17">
        <f>IF(ISBLANK(Demand!J946),"",Demand!J946)</f>
        <v>15.7</v>
      </c>
      <c r="P946" s="64">
        <v>3.2548184716220598E-2</v>
      </c>
      <c r="Q946" s="65">
        <f t="shared" si="19"/>
        <v>3.55481847162206E-2</v>
      </c>
      <c r="R946" s="66">
        <v>1</v>
      </c>
      <c r="S946" s="13">
        <v>0</v>
      </c>
      <c r="T946" s="39">
        <v>1</v>
      </c>
      <c r="U946" s="38">
        <v>0</v>
      </c>
      <c r="V946" s="42">
        <v>0.116340607757717</v>
      </c>
      <c r="W946" s="42">
        <v>4.0519999999999998E-4</v>
      </c>
    </row>
    <row r="947" spans="13:23" x14ac:dyDescent="0.3">
      <c r="M947" s="17">
        <f>IF(ISBLANK(Demand!H947),"",Demand!H947)</f>
        <v>1</v>
      </c>
      <c r="N947" s="17">
        <f>IF(ISBLANK(Demand!I947),"",Demand!I947)</f>
        <v>943</v>
      </c>
      <c r="O947" s="17">
        <f>IF(ISBLANK(Demand!J947),"",Demand!J947)</f>
        <v>15.716666666666667</v>
      </c>
      <c r="P947" s="64">
        <v>3.2548184716220598E-2</v>
      </c>
      <c r="Q947" s="65">
        <f t="shared" si="19"/>
        <v>3.55481847162206E-2</v>
      </c>
      <c r="R947" s="66">
        <v>1</v>
      </c>
      <c r="S947" s="13">
        <v>0</v>
      </c>
      <c r="T947" s="39">
        <v>1</v>
      </c>
      <c r="U947" s="38">
        <v>0</v>
      </c>
      <c r="V947" s="42">
        <v>0.116340607757717</v>
      </c>
      <c r="W947" s="42">
        <v>4.0519999999999998E-4</v>
      </c>
    </row>
    <row r="948" spans="13:23" x14ac:dyDescent="0.3">
      <c r="M948" s="17">
        <f>IF(ISBLANK(Demand!H948),"",Demand!H948)</f>
        <v>1</v>
      </c>
      <c r="N948" s="17">
        <f>IF(ISBLANK(Demand!I948),"",Demand!I948)</f>
        <v>944</v>
      </c>
      <c r="O948" s="17">
        <f>IF(ISBLANK(Demand!J948),"",Demand!J948)</f>
        <v>15.733333333333333</v>
      </c>
      <c r="P948" s="64">
        <v>3.2548184716220598E-2</v>
      </c>
      <c r="Q948" s="65">
        <f t="shared" si="19"/>
        <v>3.55481847162206E-2</v>
      </c>
      <c r="R948" s="66">
        <v>1</v>
      </c>
      <c r="S948" s="13">
        <v>0</v>
      </c>
      <c r="T948" s="39">
        <v>1</v>
      </c>
      <c r="U948" s="38">
        <v>0</v>
      </c>
      <c r="V948" s="42">
        <v>0.116340607757717</v>
      </c>
      <c r="W948" s="42">
        <v>4.0519999999999998E-4</v>
      </c>
    </row>
    <row r="949" spans="13:23" x14ac:dyDescent="0.3">
      <c r="M949" s="17">
        <f>IF(ISBLANK(Demand!H949),"",Demand!H949)</f>
        <v>1</v>
      </c>
      <c r="N949" s="17">
        <f>IF(ISBLANK(Demand!I949),"",Demand!I949)</f>
        <v>945</v>
      </c>
      <c r="O949" s="17">
        <f>IF(ISBLANK(Demand!J949),"",Demand!J949)</f>
        <v>15.75</v>
      </c>
      <c r="P949" s="64">
        <v>3.2548184716220598E-2</v>
      </c>
      <c r="Q949" s="65">
        <f t="shared" si="19"/>
        <v>3.55481847162206E-2</v>
      </c>
      <c r="R949" s="66">
        <v>1</v>
      </c>
      <c r="S949" s="13">
        <v>0</v>
      </c>
      <c r="T949" s="39">
        <v>1</v>
      </c>
      <c r="U949" s="38">
        <v>0</v>
      </c>
      <c r="V949" s="42">
        <v>0.116340607757717</v>
      </c>
      <c r="W949" s="42">
        <v>4.0519999999999998E-4</v>
      </c>
    </row>
    <row r="950" spans="13:23" x14ac:dyDescent="0.3">
      <c r="M950" s="17">
        <f>IF(ISBLANK(Demand!H950),"",Demand!H950)</f>
        <v>1</v>
      </c>
      <c r="N950" s="17">
        <f>IF(ISBLANK(Demand!I950),"",Demand!I950)</f>
        <v>946</v>
      </c>
      <c r="O950" s="17">
        <f>IF(ISBLANK(Demand!J950),"",Demand!J950)</f>
        <v>15.766666666666666</v>
      </c>
      <c r="P950" s="64">
        <v>3.2548184716220598E-2</v>
      </c>
      <c r="Q950" s="65">
        <f t="shared" si="19"/>
        <v>3.55481847162206E-2</v>
      </c>
      <c r="R950" s="66">
        <v>1</v>
      </c>
      <c r="S950" s="13">
        <v>0</v>
      </c>
      <c r="T950" s="39">
        <v>1</v>
      </c>
      <c r="U950" s="38">
        <v>0</v>
      </c>
      <c r="V950" s="42">
        <v>0.116340607757717</v>
      </c>
      <c r="W950" s="42">
        <v>4.0519999999999998E-4</v>
      </c>
    </row>
    <row r="951" spans="13:23" x14ac:dyDescent="0.3">
      <c r="M951" s="17">
        <f>IF(ISBLANK(Demand!H951),"",Demand!H951)</f>
        <v>1</v>
      </c>
      <c r="N951" s="17">
        <f>IF(ISBLANK(Demand!I951),"",Demand!I951)</f>
        <v>947</v>
      </c>
      <c r="O951" s="17">
        <f>IF(ISBLANK(Demand!J951),"",Demand!J951)</f>
        <v>15.783333333333333</v>
      </c>
      <c r="P951" s="64">
        <v>3.2548184716220598E-2</v>
      </c>
      <c r="Q951" s="65">
        <f t="shared" si="19"/>
        <v>3.55481847162206E-2</v>
      </c>
      <c r="R951" s="66">
        <v>1</v>
      </c>
      <c r="S951" s="13">
        <v>0</v>
      </c>
      <c r="T951" s="39">
        <v>1</v>
      </c>
      <c r="U951" s="38">
        <v>0</v>
      </c>
      <c r="V951" s="42">
        <v>0.116340607757717</v>
      </c>
      <c r="W951" s="42">
        <v>4.0519999999999998E-4</v>
      </c>
    </row>
    <row r="952" spans="13:23" x14ac:dyDescent="0.3">
      <c r="M952" s="17">
        <f>IF(ISBLANK(Demand!H952),"",Demand!H952)</f>
        <v>1</v>
      </c>
      <c r="N952" s="17">
        <f>IF(ISBLANK(Demand!I952),"",Demand!I952)</f>
        <v>948</v>
      </c>
      <c r="O952" s="17">
        <f>IF(ISBLANK(Demand!J952),"",Demand!J952)</f>
        <v>15.799999999999999</v>
      </c>
      <c r="P952" s="64">
        <v>3.2548184716220598E-2</v>
      </c>
      <c r="Q952" s="65">
        <f t="shared" si="19"/>
        <v>3.55481847162206E-2</v>
      </c>
      <c r="R952" s="66">
        <v>1</v>
      </c>
      <c r="S952" s="13">
        <v>0</v>
      </c>
      <c r="T952" s="39">
        <v>1</v>
      </c>
      <c r="U952" s="38">
        <v>0</v>
      </c>
      <c r="V952" s="42">
        <v>0.116340607757717</v>
      </c>
      <c r="W952" s="42">
        <v>4.0519999999999998E-4</v>
      </c>
    </row>
    <row r="953" spans="13:23" x14ac:dyDescent="0.3">
      <c r="M953" s="17">
        <f>IF(ISBLANK(Demand!H953),"",Demand!H953)</f>
        <v>1</v>
      </c>
      <c r="N953" s="17">
        <f>IF(ISBLANK(Demand!I953),"",Demand!I953)</f>
        <v>949</v>
      </c>
      <c r="O953" s="17">
        <f>IF(ISBLANK(Demand!J953),"",Demand!J953)</f>
        <v>15.816666666666666</v>
      </c>
      <c r="P953" s="64">
        <v>3.2548184716220598E-2</v>
      </c>
      <c r="Q953" s="65">
        <f t="shared" si="19"/>
        <v>3.55481847162206E-2</v>
      </c>
      <c r="R953" s="66">
        <v>1</v>
      </c>
      <c r="S953" s="13">
        <v>0</v>
      </c>
      <c r="T953" s="39">
        <v>1</v>
      </c>
      <c r="U953" s="38">
        <v>0</v>
      </c>
      <c r="V953" s="42">
        <v>0.116340607757717</v>
      </c>
      <c r="W953" s="42">
        <v>4.0519999999999998E-4</v>
      </c>
    </row>
    <row r="954" spans="13:23" x14ac:dyDescent="0.3">
      <c r="M954" s="17">
        <f>IF(ISBLANK(Demand!H954),"",Demand!H954)</f>
        <v>1</v>
      </c>
      <c r="N954" s="17">
        <f>IF(ISBLANK(Demand!I954),"",Demand!I954)</f>
        <v>950</v>
      </c>
      <c r="O954" s="17">
        <f>IF(ISBLANK(Demand!J954),"",Demand!J954)</f>
        <v>15.833333333333334</v>
      </c>
      <c r="P954" s="64">
        <v>3.2548184716220598E-2</v>
      </c>
      <c r="Q954" s="65">
        <f t="shared" si="19"/>
        <v>3.55481847162206E-2</v>
      </c>
      <c r="R954" s="66">
        <v>1</v>
      </c>
      <c r="S954" s="13">
        <v>0</v>
      </c>
      <c r="T954" s="39">
        <v>1</v>
      </c>
      <c r="U954" s="38">
        <v>0</v>
      </c>
      <c r="V954" s="42">
        <v>0.116340607757717</v>
      </c>
      <c r="W954" s="42">
        <v>4.0519999999999998E-4</v>
      </c>
    </row>
    <row r="955" spans="13:23" x14ac:dyDescent="0.3">
      <c r="M955" s="17">
        <f>IF(ISBLANK(Demand!H955),"",Demand!H955)</f>
        <v>1</v>
      </c>
      <c r="N955" s="17">
        <f>IF(ISBLANK(Demand!I955),"",Demand!I955)</f>
        <v>951</v>
      </c>
      <c r="O955" s="17">
        <f>IF(ISBLANK(Demand!J955),"",Demand!J955)</f>
        <v>15.85</v>
      </c>
      <c r="P955" s="64">
        <v>3.2548184716220598E-2</v>
      </c>
      <c r="Q955" s="65">
        <f t="shared" si="19"/>
        <v>3.55481847162206E-2</v>
      </c>
      <c r="R955" s="66">
        <v>1</v>
      </c>
      <c r="S955" s="13">
        <v>0</v>
      </c>
      <c r="T955" s="39">
        <v>1</v>
      </c>
      <c r="U955" s="38">
        <v>0</v>
      </c>
      <c r="V955" s="42">
        <v>0.116340607757717</v>
      </c>
      <c r="W955" s="42">
        <v>4.0519999999999998E-4</v>
      </c>
    </row>
    <row r="956" spans="13:23" x14ac:dyDescent="0.3">
      <c r="M956" s="17">
        <f>IF(ISBLANK(Demand!H956),"",Demand!H956)</f>
        <v>1</v>
      </c>
      <c r="N956" s="17">
        <f>IF(ISBLANK(Demand!I956),"",Demand!I956)</f>
        <v>952</v>
      </c>
      <c r="O956" s="17">
        <f>IF(ISBLANK(Demand!J956),"",Demand!J956)</f>
        <v>15.866666666666667</v>
      </c>
      <c r="P956" s="64">
        <v>3.2548184716220598E-2</v>
      </c>
      <c r="Q956" s="65">
        <f t="shared" si="19"/>
        <v>3.55481847162206E-2</v>
      </c>
      <c r="R956" s="66">
        <v>1</v>
      </c>
      <c r="S956" s="13">
        <v>0</v>
      </c>
      <c r="T956" s="39">
        <v>1</v>
      </c>
      <c r="U956" s="38">
        <v>0</v>
      </c>
      <c r="V956" s="42">
        <v>0.116340607757717</v>
      </c>
      <c r="W956" s="42">
        <v>4.0519999999999998E-4</v>
      </c>
    </row>
    <row r="957" spans="13:23" x14ac:dyDescent="0.3">
      <c r="M957" s="17">
        <f>IF(ISBLANK(Demand!H957),"",Demand!H957)</f>
        <v>1</v>
      </c>
      <c r="N957" s="17">
        <f>IF(ISBLANK(Demand!I957),"",Demand!I957)</f>
        <v>953</v>
      </c>
      <c r="O957" s="17">
        <f>IF(ISBLANK(Demand!J957),"",Demand!J957)</f>
        <v>15.883333333333333</v>
      </c>
      <c r="P957" s="64">
        <v>3.2548184716220598E-2</v>
      </c>
      <c r="Q957" s="65">
        <f t="shared" si="19"/>
        <v>3.55481847162206E-2</v>
      </c>
      <c r="R957" s="66">
        <v>1</v>
      </c>
      <c r="S957" s="13">
        <v>0</v>
      </c>
      <c r="T957" s="39">
        <v>1</v>
      </c>
      <c r="U957" s="38">
        <v>0</v>
      </c>
      <c r="V957" s="42">
        <v>0.116340607757717</v>
      </c>
      <c r="W957" s="42">
        <v>4.0519999999999998E-4</v>
      </c>
    </row>
    <row r="958" spans="13:23" x14ac:dyDescent="0.3">
      <c r="M958" s="17">
        <f>IF(ISBLANK(Demand!H958),"",Demand!H958)</f>
        <v>1</v>
      </c>
      <c r="N958" s="17">
        <f>IF(ISBLANK(Demand!I958),"",Demand!I958)</f>
        <v>954</v>
      </c>
      <c r="O958" s="17">
        <f>IF(ISBLANK(Demand!J958),"",Demand!J958)</f>
        <v>15.9</v>
      </c>
      <c r="P958" s="64">
        <v>3.2548184716220598E-2</v>
      </c>
      <c r="Q958" s="65">
        <f t="shared" si="19"/>
        <v>3.55481847162206E-2</v>
      </c>
      <c r="R958" s="66">
        <v>1</v>
      </c>
      <c r="S958" s="13">
        <v>0</v>
      </c>
      <c r="T958" s="39">
        <v>1</v>
      </c>
      <c r="U958" s="38">
        <v>0</v>
      </c>
      <c r="V958" s="42">
        <v>0.116340607757717</v>
      </c>
      <c r="W958" s="42">
        <v>4.0519999999999998E-4</v>
      </c>
    </row>
    <row r="959" spans="13:23" x14ac:dyDescent="0.3">
      <c r="M959" s="17">
        <f>IF(ISBLANK(Demand!H959),"",Demand!H959)</f>
        <v>1</v>
      </c>
      <c r="N959" s="17">
        <f>IF(ISBLANK(Demand!I959),"",Demand!I959)</f>
        <v>955</v>
      </c>
      <c r="O959" s="17">
        <f>IF(ISBLANK(Demand!J959),"",Demand!J959)</f>
        <v>15.916666666666666</v>
      </c>
      <c r="P959" s="64">
        <v>3.2548184716220598E-2</v>
      </c>
      <c r="Q959" s="65">
        <f t="shared" si="19"/>
        <v>3.55481847162206E-2</v>
      </c>
      <c r="R959" s="66">
        <v>1</v>
      </c>
      <c r="S959" s="13">
        <v>0</v>
      </c>
      <c r="T959" s="39">
        <v>1</v>
      </c>
      <c r="U959" s="38">
        <v>0</v>
      </c>
      <c r="V959" s="42">
        <v>0.116340607757717</v>
      </c>
      <c r="W959" s="42">
        <v>4.0519999999999998E-4</v>
      </c>
    </row>
    <row r="960" spans="13:23" x14ac:dyDescent="0.3">
      <c r="M960" s="17">
        <f>IF(ISBLANK(Demand!H960),"",Demand!H960)</f>
        <v>1</v>
      </c>
      <c r="N960" s="17">
        <f>IF(ISBLANK(Demand!I960),"",Demand!I960)</f>
        <v>956</v>
      </c>
      <c r="O960" s="17">
        <f>IF(ISBLANK(Demand!J960),"",Demand!J960)</f>
        <v>15.933333333333334</v>
      </c>
      <c r="P960" s="64">
        <v>3.2548184716220598E-2</v>
      </c>
      <c r="Q960" s="65">
        <f t="shared" si="19"/>
        <v>3.55481847162206E-2</v>
      </c>
      <c r="R960" s="66">
        <v>1</v>
      </c>
      <c r="S960" s="13">
        <v>0</v>
      </c>
      <c r="T960" s="39">
        <v>1</v>
      </c>
      <c r="U960" s="38">
        <v>0</v>
      </c>
      <c r="V960" s="42">
        <v>0.116340607757717</v>
      </c>
      <c r="W960" s="42">
        <v>4.0519999999999998E-4</v>
      </c>
    </row>
    <row r="961" spans="13:23" x14ac:dyDescent="0.3">
      <c r="M961" s="17">
        <f>IF(ISBLANK(Demand!H961),"",Demand!H961)</f>
        <v>1</v>
      </c>
      <c r="N961" s="17">
        <f>IF(ISBLANK(Demand!I961),"",Demand!I961)</f>
        <v>957</v>
      </c>
      <c r="O961" s="17">
        <f>IF(ISBLANK(Demand!J961),"",Demand!J961)</f>
        <v>15.95</v>
      </c>
      <c r="P961" s="64">
        <v>3.2548184716220598E-2</v>
      </c>
      <c r="Q961" s="65">
        <f t="shared" si="19"/>
        <v>3.55481847162206E-2</v>
      </c>
      <c r="R961" s="66">
        <v>1</v>
      </c>
      <c r="S961" s="13">
        <v>0</v>
      </c>
      <c r="T961" s="39">
        <v>1</v>
      </c>
      <c r="U961" s="38">
        <v>0</v>
      </c>
      <c r="V961" s="42">
        <v>0.116340607757717</v>
      </c>
      <c r="W961" s="42">
        <v>4.0519999999999998E-4</v>
      </c>
    </row>
    <row r="962" spans="13:23" x14ac:dyDescent="0.3">
      <c r="M962" s="17">
        <f>IF(ISBLANK(Demand!H962),"",Demand!H962)</f>
        <v>1</v>
      </c>
      <c r="N962" s="17">
        <f>IF(ISBLANK(Demand!I962),"",Demand!I962)</f>
        <v>958</v>
      </c>
      <c r="O962" s="17">
        <f>IF(ISBLANK(Demand!J962),"",Demand!J962)</f>
        <v>15.966666666666667</v>
      </c>
      <c r="P962" s="64">
        <v>3.2548184716220598E-2</v>
      </c>
      <c r="Q962" s="65">
        <f t="shared" si="19"/>
        <v>3.55481847162206E-2</v>
      </c>
      <c r="R962" s="66">
        <v>1</v>
      </c>
      <c r="S962" s="13">
        <v>0</v>
      </c>
      <c r="T962" s="39">
        <v>1</v>
      </c>
      <c r="U962" s="38">
        <v>0</v>
      </c>
      <c r="V962" s="42">
        <v>0.116340607757717</v>
      </c>
      <c r="W962" s="42">
        <v>4.0519999999999998E-4</v>
      </c>
    </row>
    <row r="963" spans="13:23" x14ac:dyDescent="0.3">
      <c r="M963" s="17">
        <f>IF(ISBLANK(Demand!H963),"",Demand!H963)</f>
        <v>1</v>
      </c>
      <c r="N963" s="17">
        <f>IF(ISBLANK(Demand!I963),"",Demand!I963)</f>
        <v>959</v>
      </c>
      <c r="O963" s="17">
        <f>IF(ISBLANK(Demand!J963),"",Demand!J963)</f>
        <v>15.983333333333333</v>
      </c>
      <c r="P963" s="64">
        <v>3.2548184716220598E-2</v>
      </c>
      <c r="Q963" s="65">
        <f t="shared" si="19"/>
        <v>3.55481847162206E-2</v>
      </c>
      <c r="R963" s="66">
        <v>1</v>
      </c>
      <c r="S963" s="13">
        <v>0</v>
      </c>
      <c r="T963" s="39">
        <v>1</v>
      </c>
      <c r="U963" s="38">
        <v>0</v>
      </c>
      <c r="V963" s="42">
        <v>0.116340607757717</v>
      </c>
      <c r="W963" s="42">
        <v>4.0519999999999998E-4</v>
      </c>
    </row>
    <row r="964" spans="13:23" x14ac:dyDescent="0.3">
      <c r="M964" s="17">
        <f>IF(ISBLANK(Demand!H964),"",Demand!H964)</f>
        <v>1</v>
      </c>
      <c r="N964" s="17">
        <f>IF(ISBLANK(Demand!I964),"",Demand!I964)</f>
        <v>960</v>
      </c>
      <c r="O964" s="17">
        <f>IF(ISBLANK(Demand!J964),"",Demand!J964)</f>
        <v>16</v>
      </c>
      <c r="P964" s="64">
        <v>3.2548184716220598E-2</v>
      </c>
      <c r="Q964" s="65">
        <f t="shared" si="19"/>
        <v>3.55481847162206E-2</v>
      </c>
      <c r="R964" s="66">
        <v>1</v>
      </c>
      <c r="S964" s="13">
        <v>0</v>
      </c>
      <c r="T964" s="39">
        <v>1</v>
      </c>
      <c r="U964" s="38">
        <v>0</v>
      </c>
      <c r="V964" s="42">
        <v>0.116340607757717</v>
      </c>
      <c r="W964" s="42">
        <v>4.0519999999999998E-4</v>
      </c>
    </row>
    <row r="965" spans="13:23" x14ac:dyDescent="0.3">
      <c r="M965" s="17">
        <f>IF(ISBLANK(Demand!H965),"",Demand!H965)</f>
        <v>1</v>
      </c>
      <c r="N965" s="17">
        <f>IF(ISBLANK(Demand!I965),"",Demand!I965)</f>
        <v>961</v>
      </c>
      <c r="O965" s="17">
        <f>IF(ISBLANK(Demand!J965),"",Demand!J965)</f>
        <v>16.016666666666666</v>
      </c>
      <c r="P965" s="64">
        <v>3.2548184716220598E-2</v>
      </c>
      <c r="Q965" s="65">
        <f t="shared" si="19"/>
        <v>3.55481847162206E-2</v>
      </c>
      <c r="R965" s="66">
        <v>1</v>
      </c>
      <c r="S965" s="13">
        <v>0</v>
      </c>
      <c r="T965" s="39">
        <v>1</v>
      </c>
      <c r="U965" s="38">
        <v>0</v>
      </c>
      <c r="V965" s="42">
        <v>0.116340607757717</v>
      </c>
      <c r="W965" s="42">
        <v>4.0519999999999998E-4</v>
      </c>
    </row>
    <row r="966" spans="13:23" x14ac:dyDescent="0.3">
      <c r="M966" s="17">
        <f>IF(ISBLANK(Demand!H966),"",Demand!H966)</f>
        <v>1</v>
      </c>
      <c r="N966" s="17">
        <f>IF(ISBLANK(Demand!I966),"",Demand!I966)</f>
        <v>962</v>
      </c>
      <c r="O966" s="17">
        <f>IF(ISBLANK(Demand!J966),"",Demand!J966)</f>
        <v>16.033333333333331</v>
      </c>
      <c r="P966" s="64">
        <v>3.2548184716220598E-2</v>
      </c>
      <c r="Q966" s="65">
        <f t="shared" si="19"/>
        <v>3.55481847162206E-2</v>
      </c>
      <c r="R966" s="66">
        <v>1</v>
      </c>
      <c r="S966" s="13">
        <v>0</v>
      </c>
      <c r="T966" s="39">
        <v>1</v>
      </c>
      <c r="U966" s="38">
        <v>0</v>
      </c>
      <c r="V966" s="42">
        <v>0.116340607757717</v>
      </c>
      <c r="W966" s="42">
        <v>4.0519999999999998E-4</v>
      </c>
    </row>
    <row r="967" spans="13:23" x14ac:dyDescent="0.3">
      <c r="M967" s="17">
        <f>IF(ISBLANK(Demand!H967),"",Demand!H967)</f>
        <v>1</v>
      </c>
      <c r="N967" s="17">
        <f>IF(ISBLANK(Demand!I967),"",Demand!I967)</f>
        <v>963</v>
      </c>
      <c r="O967" s="17">
        <f>IF(ISBLANK(Demand!J967),"",Demand!J967)</f>
        <v>16.05</v>
      </c>
      <c r="P967" s="64">
        <v>3.2548184716220598E-2</v>
      </c>
      <c r="Q967" s="65">
        <f t="shared" si="19"/>
        <v>3.55481847162206E-2</v>
      </c>
      <c r="R967" s="66">
        <v>1</v>
      </c>
      <c r="S967" s="13">
        <v>0</v>
      </c>
      <c r="T967" s="39">
        <v>1</v>
      </c>
      <c r="U967" s="38">
        <v>0</v>
      </c>
      <c r="V967" s="42">
        <v>0.116340607757717</v>
      </c>
      <c r="W967" s="42">
        <v>4.0519999999999998E-4</v>
      </c>
    </row>
    <row r="968" spans="13:23" x14ac:dyDescent="0.3">
      <c r="M968" s="17">
        <f>IF(ISBLANK(Demand!H968),"",Demand!H968)</f>
        <v>1</v>
      </c>
      <c r="N968" s="17">
        <f>IF(ISBLANK(Demand!I968),"",Demand!I968)</f>
        <v>964</v>
      </c>
      <c r="O968" s="17">
        <f>IF(ISBLANK(Demand!J968),"",Demand!J968)</f>
        <v>16.066666666666666</v>
      </c>
      <c r="P968" s="64">
        <v>3.2548184716220598E-2</v>
      </c>
      <c r="Q968" s="65">
        <f t="shared" si="19"/>
        <v>3.55481847162206E-2</v>
      </c>
      <c r="R968" s="66">
        <v>1</v>
      </c>
      <c r="S968" s="13">
        <v>0</v>
      </c>
      <c r="T968" s="39">
        <v>1</v>
      </c>
      <c r="U968" s="38">
        <v>0</v>
      </c>
      <c r="V968" s="42">
        <v>0.116340607757717</v>
      </c>
      <c r="W968" s="42">
        <v>4.0519999999999998E-4</v>
      </c>
    </row>
    <row r="969" spans="13:23" x14ac:dyDescent="0.3">
      <c r="M969" s="17">
        <f>IF(ISBLANK(Demand!H969),"",Demand!H969)</f>
        <v>1</v>
      </c>
      <c r="N969" s="17">
        <f>IF(ISBLANK(Demand!I969),"",Demand!I969)</f>
        <v>965</v>
      </c>
      <c r="O969" s="17">
        <f>IF(ISBLANK(Demand!J969),"",Demand!J969)</f>
        <v>16.083333333333332</v>
      </c>
      <c r="P969" s="64">
        <v>3.2548184716220598E-2</v>
      </c>
      <c r="Q969" s="65">
        <f t="shared" si="19"/>
        <v>3.55481847162206E-2</v>
      </c>
      <c r="R969" s="66">
        <v>1</v>
      </c>
      <c r="S969" s="13">
        <v>0</v>
      </c>
      <c r="T969" s="39">
        <v>1</v>
      </c>
      <c r="U969" s="38">
        <v>0</v>
      </c>
      <c r="V969" s="42">
        <v>0.116340607757717</v>
      </c>
      <c r="W969" s="42">
        <v>4.0519999999999998E-4</v>
      </c>
    </row>
    <row r="970" spans="13:23" x14ac:dyDescent="0.3">
      <c r="M970" s="17">
        <f>IF(ISBLANK(Demand!H970),"",Demand!H970)</f>
        <v>1</v>
      </c>
      <c r="N970" s="17">
        <f>IF(ISBLANK(Demand!I970),"",Demand!I970)</f>
        <v>966</v>
      </c>
      <c r="O970" s="17">
        <f>IF(ISBLANK(Demand!J970),"",Demand!J970)</f>
        <v>16.100000000000001</v>
      </c>
      <c r="P970" s="64">
        <v>3.2548184716220598E-2</v>
      </c>
      <c r="Q970" s="65">
        <f t="shared" si="19"/>
        <v>3.55481847162206E-2</v>
      </c>
      <c r="R970" s="66">
        <v>1</v>
      </c>
      <c r="S970" s="13">
        <v>0</v>
      </c>
      <c r="T970" s="39">
        <v>1</v>
      </c>
      <c r="U970" s="38">
        <v>0</v>
      </c>
      <c r="V970" s="42">
        <v>0.116340607757717</v>
      </c>
      <c r="W970" s="42">
        <v>4.0519999999999998E-4</v>
      </c>
    </row>
    <row r="971" spans="13:23" x14ac:dyDescent="0.3">
      <c r="M971" s="17">
        <f>IF(ISBLANK(Demand!H971),"",Demand!H971)</f>
        <v>1</v>
      </c>
      <c r="N971" s="17">
        <f>IF(ISBLANK(Demand!I971),"",Demand!I971)</f>
        <v>967</v>
      </c>
      <c r="O971" s="17">
        <f>IF(ISBLANK(Demand!J971),"",Demand!J971)</f>
        <v>16.116666666666667</v>
      </c>
      <c r="P971" s="64">
        <v>3.2548184716220598E-2</v>
      </c>
      <c r="Q971" s="65">
        <f t="shared" si="19"/>
        <v>3.55481847162206E-2</v>
      </c>
      <c r="R971" s="66">
        <v>1</v>
      </c>
      <c r="S971" s="13">
        <v>0</v>
      </c>
      <c r="T971" s="39">
        <v>1</v>
      </c>
      <c r="U971" s="38">
        <v>0</v>
      </c>
      <c r="V971" s="42">
        <v>0.116340607757717</v>
      </c>
      <c r="W971" s="42">
        <v>4.0519999999999998E-4</v>
      </c>
    </row>
    <row r="972" spans="13:23" x14ac:dyDescent="0.3">
      <c r="M972" s="17">
        <f>IF(ISBLANK(Demand!H972),"",Demand!H972)</f>
        <v>1</v>
      </c>
      <c r="N972" s="17">
        <f>IF(ISBLANK(Demand!I972),"",Demand!I972)</f>
        <v>968</v>
      </c>
      <c r="O972" s="17">
        <f>IF(ISBLANK(Demand!J972),"",Demand!J972)</f>
        <v>16.133333333333333</v>
      </c>
      <c r="P972" s="64">
        <v>3.2548184716220598E-2</v>
      </c>
      <c r="Q972" s="65">
        <f t="shared" si="19"/>
        <v>3.55481847162206E-2</v>
      </c>
      <c r="R972" s="66">
        <v>1</v>
      </c>
      <c r="S972" s="13">
        <v>0</v>
      </c>
      <c r="T972" s="39">
        <v>1</v>
      </c>
      <c r="U972" s="38">
        <v>0</v>
      </c>
      <c r="V972" s="42">
        <v>0.116340607757717</v>
      </c>
      <c r="W972" s="42">
        <v>4.0519999999999998E-4</v>
      </c>
    </row>
    <row r="973" spans="13:23" x14ac:dyDescent="0.3">
      <c r="M973" s="17">
        <f>IF(ISBLANK(Demand!H973),"",Demand!H973)</f>
        <v>1</v>
      </c>
      <c r="N973" s="17">
        <f>IF(ISBLANK(Demand!I973),"",Demand!I973)</f>
        <v>969</v>
      </c>
      <c r="O973" s="17">
        <f>IF(ISBLANK(Demand!J973),"",Demand!J973)</f>
        <v>16.149999999999999</v>
      </c>
      <c r="P973" s="64">
        <v>3.2548184716220598E-2</v>
      </c>
      <c r="Q973" s="65">
        <f t="shared" si="19"/>
        <v>3.55481847162206E-2</v>
      </c>
      <c r="R973" s="66">
        <v>1</v>
      </c>
      <c r="S973" s="13">
        <v>0</v>
      </c>
      <c r="T973" s="39">
        <v>1</v>
      </c>
      <c r="U973" s="38">
        <v>0</v>
      </c>
      <c r="V973" s="42">
        <v>0.116340607757717</v>
      </c>
      <c r="W973" s="42">
        <v>4.0519999999999998E-4</v>
      </c>
    </row>
    <row r="974" spans="13:23" x14ac:dyDescent="0.3">
      <c r="M974" s="17">
        <f>IF(ISBLANK(Demand!H974),"",Demand!H974)</f>
        <v>1</v>
      </c>
      <c r="N974" s="17">
        <f>IF(ISBLANK(Demand!I974),"",Demand!I974)</f>
        <v>970</v>
      </c>
      <c r="O974" s="17">
        <f>IF(ISBLANK(Demand!J974),"",Demand!J974)</f>
        <v>16.166666666666668</v>
      </c>
      <c r="P974" s="64">
        <v>3.2548184716220598E-2</v>
      </c>
      <c r="Q974" s="65">
        <f t="shared" si="19"/>
        <v>3.55481847162206E-2</v>
      </c>
      <c r="R974" s="66">
        <v>1</v>
      </c>
      <c r="S974" s="13">
        <v>0</v>
      </c>
      <c r="T974" s="39">
        <v>1</v>
      </c>
      <c r="U974" s="38">
        <v>0</v>
      </c>
      <c r="V974" s="42">
        <v>0.116340607757717</v>
      </c>
      <c r="W974" s="42">
        <v>4.0519999999999998E-4</v>
      </c>
    </row>
    <row r="975" spans="13:23" x14ac:dyDescent="0.3">
      <c r="M975" s="17">
        <f>IF(ISBLANK(Demand!H975),"",Demand!H975)</f>
        <v>1</v>
      </c>
      <c r="N975" s="17">
        <f>IF(ISBLANK(Demand!I975),"",Demand!I975)</f>
        <v>971</v>
      </c>
      <c r="O975" s="17">
        <f>IF(ISBLANK(Demand!J975),"",Demand!J975)</f>
        <v>16.183333333333334</v>
      </c>
      <c r="P975" s="64">
        <v>3.2548184716220598E-2</v>
      </c>
      <c r="Q975" s="65">
        <f t="shared" si="19"/>
        <v>3.55481847162206E-2</v>
      </c>
      <c r="R975" s="66">
        <v>1</v>
      </c>
      <c r="S975" s="13">
        <v>0</v>
      </c>
      <c r="T975" s="39">
        <v>1</v>
      </c>
      <c r="U975" s="38">
        <v>0</v>
      </c>
      <c r="V975" s="42">
        <v>0.116340607757717</v>
      </c>
      <c r="W975" s="42">
        <v>4.0519999999999998E-4</v>
      </c>
    </row>
    <row r="976" spans="13:23" x14ac:dyDescent="0.3">
      <c r="M976" s="17">
        <f>IF(ISBLANK(Demand!H976),"",Demand!H976)</f>
        <v>1</v>
      </c>
      <c r="N976" s="17">
        <f>IF(ISBLANK(Demand!I976),"",Demand!I976)</f>
        <v>972</v>
      </c>
      <c r="O976" s="17">
        <f>IF(ISBLANK(Demand!J976),"",Demand!J976)</f>
        <v>16.2</v>
      </c>
      <c r="P976" s="64">
        <v>3.2548184716220598E-2</v>
      </c>
      <c r="Q976" s="65">
        <f t="shared" si="19"/>
        <v>3.55481847162206E-2</v>
      </c>
      <c r="R976" s="66">
        <v>1</v>
      </c>
      <c r="S976" s="13">
        <v>0</v>
      </c>
      <c r="T976" s="39">
        <v>1</v>
      </c>
      <c r="U976" s="38">
        <v>0</v>
      </c>
      <c r="V976" s="42">
        <v>0.116340607757717</v>
      </c>
      <c r="W976" s="42">
        <v>4.0519999999999998E-4</v>
      </c>
    </row>
    <row r="977" spans="13:23" x14ac:dyDescent="0.3">
      <c r="M977" s="17">
        <f>IF(ISBLANK(Demand!H977),"",Demand!H977)</f>
        <v>1</v>
      </c>
      <c r="N977" s="17">
        <f>IF(ISBLANK(Demand!I977),"",Demand!I977)</f>
        <v>973</v>
      </c>
      <c r="O977" s="17">
        <f>IF(ISBLANK(Demand!J977),"",Demand!J977)</f>
        <v>16.216666666666665</v>
      </c>
      <c r="P977" s="64">
        <v>3.2548184716220598E-2</v>
      </c>
      <c r="Q977" s="65">
        <f t="shared" si="19"/>
        <v>3.55481847162206E-2</v>
      </c>
      <c r="R977" s="66">
        <v>1</v>
      </c>
      <c r="S977" s="13">
        <v>0</v>
      </c>
      <c r="T977" s="39">
        <v>1</v>
      </c>
      <c r="U977" s="38">
        <v>0</v>
      </c>
      <c r="V977" s="42">
        <v>0.116340607757717</v>
      </c>
      <c r="W977" s="42">
        <v>4.0519999999999998E-4</v>
      </c>
    </row>
    <row r="978" spans="13:23" x14ac:dyDescent="0.3">
      <c r="M978" s="17">
        <f>IF(ISBLANK(Demand!H978),"",Demand!H978)</f>
        <v>1</v>
      </c>
      <c r="N978" s="17">
        <f>IF(ISBLANK(Demand!I978),"",Demand!I978)</f>
        <v>974</v>
      </c>
      <c r="O978" s="17">
        <f>IF(ISBLANK(Demand!J978),"",Demand!J978)</f>
        <v>16.233333333333334</v>
      </c>
      <c r="P978" s="64">
        <v>3.2548184716220598E-2</v>
      </c>
      <c r="Q978" s="65">
        <f t="shared" si="19"/>
        <v>3.55481847162206E-2</v>
      </c>
      <c r="R978" s="66">
        <v>1</v>
      </c>
      <c r="S978" s="13">
        <v>0</v>
      </c>
      <c r="T978" s="39">
        <v>1</v>
      </c>
      <c r="U978" s="38">
        <v>0</v>
      </c>
      <c r="V978" s="42">
        <v>0.116340607757717</v>
      </c>
      <c r="W978" s="42">
        <v>4.0519999999999998E-4</v>
      </c>
    </row>
    <row r="979" spans="13:23" x14ac:dyDescent="0.3">
      <c r="M979" s="17">
        <f>IF(ISBLANK(Demand!H979),"",Demand!H979)</f>
        <v>1</v>
      </c>
      <c r="N979" s="17">
        <f>IF(ISBLANK(Demand!I979),"",Demand!I979)</f>
        <v>975</v>
      </c>
      <c r="O979" s="17">
        <f>IF(ISBLANK(Demand!J979),"",Demand!J979)</f>
        <v>16.25</v>
      </c>
      <c r="P979" s="64">
        <v>3.2548184716220598E-2</v>
      </c>
      <c r="Q979" s="65">
        <f t="shared" si="19"/>
        <v>3.55481847162206E-2</v>
      </c>
      <c r="R979" s="66">
        <v>1</v>
      </c>
      <c r="S979" s="13">
        <v>0</v>
      </c>
      <c r="T979" s="39">
        <v>1</v>
      </c>
      <c r="U979" s="38">
        <v>0</v>
      </c>
      <c r="V979" s="42">
        <v>0.116340607757717</v>
      </c>
      <c r="W979" s="42">
        <v>4.0519999999999998E-4</v>
      </c>
    </row>
    <row r="980" spans="13:23" x14ac:dyDescent="0.3">
      <c r="M980" s="17">
        <f>IF(ISBLANK(Demand!H980),"",Demand!H980)</f>
        <v>1</v>
      </c>
      <c r="N980" s="17">
        <f>IF(ISBLANK(Demand!I980),"",Demand!I980)</f>
        <v>976</v>
      </c>
      <c r="O980" s="17">
        <f>IF(ISBLANK(Demand!J980),"",Demand!J980)</f>
        <v>16.266666666666666</v>
      </c>
      <c r="P980" s="64">
        <v>3.2548184716220598E-2</v>
      </c>
      <c r="Q980" s="65">
        <f t="shared" si="19"/>
        <v>3.55481847162206E-2</v>
      </c>
      <c r="R980" s="66">
        <v>1</v>
      </c>
      <c r="S980" s="13">
        <v>0</v>
      </c>
      <c r="T980" s="39">
        <v>1</v>
      </c>
      <c r="U980" s="38">
        <v>0</v>
      </c>
      <c r="V980" s="42">
        <v>0.116340607757717</v>
      </c>
      <c r="W980" s="42">
        <v>4.0519999999999998E-4</v>
      </c>
    </row>
    <row r="981" spans="13:23" x14ac:dyDescent="0.3">
      <c r="M981" s="17">
        <f>IF(ISBLANK(Demand!H981),"",Demand!H981)</f>
        <v>1</v>
      </c>
      <c r="N981" s="17">
        <f>IF(ISBLANK(Demand!I981),"",Demand!I981)</f>
        <v>977</v>
      </c>
      <c r="O981" s="17">
        <f>IF(ISBLANK(Demand!J981),"",Demand!J981)</f>
        <v>16.283333333333331</v>
      </c>
      <c r="P981" s="64">
        <v>3.2548184716220598E-2</v>
      </c>
      <c r="Q981" s="65">
        <f t="shared" si="19"/>
        <v>3.55481847162206E-2</v>
      </c>
      <c r="R981" s="66">
        <v>1</v>
      </c>
      <c r="S981" s="13">
        <v>0</v>
      </c>
      <c r="T981" s="39">
        <v>1</v>
      </c>
      <c r="U981" s="38">
        <v>0</v>
      </c>
      <c r="V981" s="42">
        <v>0.116340607757717</v>
      </c>
      <c r="W981" s="42">
        <v>4.0519999999999998E-4</v>
      </c>
    </row>
    <row r="982" spans="13:23" x14ac:dyDescent="0.3">
      <c r="M982" s="17">
        <f>IF(ISBLANK(Demand!H982),"",Demand!H982)</f>
        <v>1</v>
      </c>
      <c r="N982" s="17">
        <f>IF(ISBLANK(Demand!I982),"",Demand!I982)</f>
        <v>978</v>
      </c>
      <c r="O982" s="17">
        <f>IF(ISBLANK(Demand!J982),"",Demand!J982)</f>
        <v>16.3</v>
      </c>
      <c r="P982" s="64">
        <v>3.2548184716220598E-2</v>
      </c>
      <c r="Q982" s="65">
        <f t="shared" si="19"/>
        <v>3.55481847162206E-2</v>
      </c>
      <c r="R982" s="66">
        <v>1</v>
      </c>
      <c r="S982" s="13">
        <v>0</v>
      </c>
      <c r="T982" s="39">
        <v>1</v>
      </c>
      <c r="U982" s="38">
        <v>0</v>
      </c>
      <c r="V982" s="42">
        <v>0.116340607757717</v>
      </c>
      <c r="W982" s="42">
        <v>4.0519999999999998E-4</v>
      </c>
    </row>
    <row r="983" spans="13:23" x14ac:dyDescent="0.3">
      <c r="M983" s="17">
        <f>IF(ISBLANK(Demand!H983),"",Demand!H983)</f>
        <v>1</v>
      </c>
      <c r="N983" s="17">
        <f>IF(ISBLANK(Demand!I983),"",Demand!I983)</f>
        <v>979</v>
      </c>
      <c r="O983" s="17">
        <f>IF(ISBLANK(Demand!J983),"",Demand!J983)</f>
        <v>16.316666666666666</v>
      </c>
      <c r="P983" s="64">
        <v>3.2548184716220598E-2</v>
      </c>
      <c r="Q983" s="65">
        <f t="shared" si="19"/>
        <v>3.55481847162206E-2</v>
      </c>
      <c r="R983" s="66">
        <v>1</v>
      </c>
      <c r="S983" s="13">
        <v>0</v>
      </c>
      <c r="T983" s="39">
        <v>1</v>
      </c>
      <c r="U983" s="38">
        <v>0</v>
      </c>
      <c r="V983" s="42">
        <v>0.116340607757717</v>
      </c>
      <c r="W983" s="42">
        <v>4.0519999999999998E-4</v>
      </c>
    </row>
    <row r="984" spans="13:23" x14ac:dyDescent="0.3">
      <c r="M984" s="17">
        <f>IF(ISBLANK(Demand!H984),"",Demand!H984)</f>
        <v>1</v>
      </c>
      <c r="N984" s="17">
        <f>IF(ISBLANK(Demand!I984),"",Demand!I984)</f>
        <v>980</v>
      </c>
      <c r="O984" s="17">
        <f>IF(ISBLANK(Demand!J984),"",Demand!J984)</f>
        <v>16.333333333333332</v>
      </c>
      <c r="P984" s="64">
        <v>3.2548184716220598E-2</v>
      </c>
      <c r="Q984" s="65">
        <f t="shared" si="19"/>
        <v>3.55481847162206E-2</v>
      </c>
      <c r="R984" s="66">
        <v>1</v>
      </c>
      <c r="S984" s="13">
        <v>0</v>
      </c>
      <c r="T984" s="39">
        <v>1</v>
      </c>
      <c r="U984" s="38">
        <v>0</v>
      </c>
      <c r="V984" s="42">
        <v>0.116340607757717</v>
      </c>
      <c r="W984" s="42">
        <v>4.0519999999999998E-4</v>
      </c>
    </row>
    <row r="985" spans="13:23" x14ac:dyDescent="0.3">
      <c r="M985" s="17">
        <f>IF(ISBLANK(Demand!H985),"",Demand!H985)</f>
        <v>1</v>
      </c>
      <c r="N985" s="17">
        <f>IF(ISBLANK(Demand!I985),"",Demand!I985)</f>
        <v>981</v>
      </c>
      <c r="O985" s="17">
        <f>IF(ISBLANK(Demand!J985),"",Demand!J985)</f>
        <v>16.350000000000001</v>
      </c>
      <c r="P985" s="64">
        <v>3.2548184716220598E-2</v>
      </c>
      <c r="Q985" s="65">
        <f t="shared" si="19"/>
        <v>3.55481847162206E-2</v>
      </c>
      <c r="R985" s="66">
        <v>1</v>
      </c>
      <c r="S985" s="13">
        <v>0</v>
      </c>
      <c r="T985" s="39">
        <v>1</v>
      </c>
      <c r="U985" s="38">
        <v>0</v>
      </c>
      <c r="V985" s="42">
        <v>0.116340607757717</v>
      </c>
      <c r="W985" s="42">
        <v>4.0519999999999998E-4</v>
      </c>
    </row>
    <row r="986" spans="13:23" x14ac:dyDescent="0.3">
      <c r="M986" s="17">
        <f>IF(ISBLANK(Demand!H986),"",Demand!H986)</f>
        <v>1</v>
      </c>
      <c r="N986" s="17">
        <f>IF(ISBLANK(Demand!I986),"",Demand!I986)</f>
        <v>982</v>
      </c>
      <c r="O986" s="17">
        <f>IF(ISBLANK(Demand!J986),"",Demand!J986)</f>
        <v>16.366666666666667</v>
      </c>
      <c r="P986" s="64">
        <v>3.2548184716220598E-2</v>
      </c>
      <c r="Q986" s="65">
        <f t="shared" si="19"/>
        <v>3.55481847162206E-2</v>
      </c>
      <c r="R986" s="66">
        <v>1</v>
      </c>
      <c r="S986" s="13">
        <v>0</v>
      </c>
      <c r="T986" s="39">
        <v>1</v>
      </c>
      <c r="U986" s="38">
        <v>0</v>
      </c>
      <c r="V986" s="42">
        <v>0.116340607757717</v>
      </c>
      <c r="W986" s="42">
        <v>4.0519999999999998E-4</v>
      </c>
    </row>
    <row r="987" spans="13:23" x14ac:dyDescent="0.3">
      <c r="M987" s="17">
        <f>IF(ISBLANK(Demand!H987),"",Demand!H987)</f>
        <v>1</v>
      </c>
      <c r="N987" s="17">
        <f>IF(ISBLANK(Demand!I987),"",Demand!I987)</f>
        <v>983</v>
      </c>
      <c r="O987" s="17">
        <f>IF(ISBLANK(Demand!J987),"",Demand!J987)</f>
        <v>16.383333333333333</v>
      </c>
      <c r="P987" s="64">
        <v>3.2548184716220598E-2</v>
      </c>
      <c r="Q987" s="65">
        <f t="shared" si="19"/>
        <v>3.55481847162206E-2</v>
      </c>
      <c r="R987" s="66">
        <v>1</v>
      </c>
      <c r="S987" s="13">
        <v>0</v>
      </c>
      <c r="T987" s="39">
        <v>1</v>
      </c>
      <c r="U987" s="38">
        <v>0</v>
      </c>
      <c r="V987" s="42">
        <v>0.116340607757717</v>
      </c>
      <c r="W987" s="42">
        <v>4.0519999999999998E-4</v>
      </c>
    </row>
    <row r="988" spans="13:23" x14ac:dyDescent="0.3">
      <c r="M988" s="17">
        <f>IF(ISBLANK(Demand!H988),"",Demand!H988)</f>
        <v>1</v>
      </c>
      <c r="N988" s="17">
        <f>IF(ISBLANK(Demand!I988),"",Demand!I988)</f>
        <v>984</v>
      </c>
      <c r="O988" s="17">
        <f>IF(ISBLANK(Demand!J988),"",Demand!J988)</f>
        <v>16.399999999999999</v>
      </c>
      <c r="P988" s="64">
        <v>3.2548184716220598E-2</v>
      </c>
      <c r="Q988" s="65">
        <f t="shared" si="19"/>
        <v>3.55481847162206E-2</v>
      </c>
      <c r="R988" s="66">
        <v>1</v>
      </c>
      <c r="S988" s="13">
        <v>0</v>
      </c>
      <c r="T988" s="39">
        <v>1</v>
      </c>
      <c r="U988" s="38">
        <v>0</v>
      </c>
      <c r="V988" s="42">
        <v>0.116340607757717</v>
      </c>
      <c r="W988" s="42">
        <v>4.0519999999999998E-4</v>
      </c>
    </row>
    <row r="989" spans="13:23" x14ac:dyDescent="0.3">
      <c r="M989" s="17">
        <f>IF(ISBLANK(Demand!H989),"",Demand!H989)</f>
        <v>1</v>
      </c>
      <c r="N989" s="17">
        <f>IF(ISBLANK(Demand!I989),"",Demand!I989)</f>
        <v>985</v>
      </c>
      <c r="O989" s="17">
        <f>IF(ISBLANK(Demand!J989),"",Demand!J989)</f>
        <v>16.416666666666668</v>
      </c>
      <c r="P989" s="64">
        <v>3.2548184716220598E-2</v>
      </c>
      <c r="Q989" s="65">
        <f t="shared" si="19"/>
        <v>3.55481847162206E-2</v>
      </c>
      <c r="R989" s="66">
        <v>1</v>
      </c>
      <c r="S989" s="13">
        <v>0</v>
      </c>
      <c r="T989" s="39">
        <v>1</v>
      </c>
      <c r="U989" s="38">
        <v>0</v>
      </c>
      <c r="V989" s="42">
        <v>0.116340607757717</v>
      </c>
      <c r="W989" s="42">
        <v>4.0519999999999998E-4</v>
      </c>
    </row>
    <row r="990" spans="13:23" x14ac:dyDescent="0.3">
      <c r="M990" s="17">
        <f>IF(ISBLANK(Demand!H990),"",Demand!H990)</f>
        <v>1</v>
      </c>
      <c r="N990" s="17">
        <f>IF(ISBLANK(Demand!I990),"",Demand!I990)</f>
        <v>986</v>
      </c>
      <c r="O990" s="17">
        <f>IF(ISBLANK(Demand!J990),"",Demand!J990)</f>
        <v>16.433333333333334</v>
      </c>
      <c r="P990" s="64">
        <v>3.2548184716220598E-2</v>
      </c>
      <c r="Q990" s="65">
        <f t="shared" si="19"/>
        <v>3.55481847162206E-2</v>
      </c>
      <c r="R990" s="66">
        <v>1</v>
      </c>
      <c r="S990" s="13">
        <v>0</v>
      </c>
      <c r="T990" s="39">
        <v>1</v>
      </c>
      <c r="U990" s="38">
        <v>0</v>
      </c>
      <c r="V990" s="42">
        <v>0.116340607757717</v>
      </c>
      <c r="W990" s="42">
        <v>4.0519999999999998E-4</v>
      </c>
    </row>
    <row r="991" spans="13:23" x14ac:dyDescent="0.3">
      <c r="M991" s="17">
        <f>IF(ISBLANK(Demand!H991),"",Demand!H991)</f>
        <v>1</v>
      </c>
      <c r="N991" s="17">
        <f>IF(ISBLANK(Demand!I991),"",Demand!I991)</f>
        <v>987</v>
      </c>
      <c r="O991" s="17">
        <f>IF(ISBLANK(Demand!J991),"",Demand!J991)</f>
        <v>16.45</v>
      </c>
      <c r="P991" s="64">
        <v>3.2548184716220598E-2</v>
      </c>
      <c r="Q991" s="65">
        <f t="shared" si="19"/>
        <v>3.55481847162206E-2</v>
      </c>
      <c r="R991" s="66">
        <v>1</v>
      </c>
      <c r="S991" s="13">
        <v>0</v>
      </c>
      <c r="T991" s="39">
        <v>1</v>
      </c>
      <c r="U991" s="38">
        <v>0</v>
      </c>
      <c r="V991" s="42">
        <v>0.116340607757717</v>
      </c>
      <c r="W991" s="42">
        <v>4.0519999999999998E-4</v>
      </c>
    </row>
    <row r="992" spans="13:23" x14ac:dyDescent="0.3">
      <c r="M992" s="17">
        <f>IF(ISBLANK(Demand!H992),"",Demand!H992)</f>
        <v>1</v>
      </c>
      <c r="N992" s="17">
        <f>IF(ISBLANK(Demand!I992),"",Demand!I992)</f>
        <v>988</v>
      </c>
      <c r="O992" s="17">
        <f>IF(ISBLANK(Demand!J992),"",Demand!J992)</f>
        <v>16.466666666666665</v>
      </c>
      <c r="P992" s="64">
        <v>3.2548184716220598E-2</v>
      </c>
      <c r="Q992" s="65">
        <f t="shared" si="19"/>
        <v>3.55481847162206E-2</v>
      </c>
      <c r="R992" s="66">
        <v>1</v>
      </c>
      <c r="S992" s="13">
        <v>0</v>
      </c>
      <c r="T992" s="39">
        <v>1</v>
      </c>
      <c r="U992" s="38">
        <v>0</v>
      </c>
      <c r="V992" s="42">
        <v>0.116340607757717</v>
      </c>
      <c r="W992" s="42">
        <v>4.0519999999999998E-4</v>
      </c>
    </row>
    <row r="993" spans="13:23" x14ac:dyDescent="0.3">
      <c r="M993" s="17">
        <f>IF(ISBLANK(Demand!H993),"",Demand!H993)</f>
        <v>1</v>
      </c>
      <c r="N993" s="17">
        <f>IF(ISBLANK(Demand!I993),"",Demand!I993)</f>
        <v>989</v>
      </c>
      <c r="O993" s="17">
        <f>IF(ISBLANK(Demand!J993),"",Demand!J993)</f>
        <v>16.483333333333334</v>
      </c>
      <c r="P993" s="64">
        <v>3.2548184716220598E-2</v>
      </c>
      <c r="Q993" s="65">
        <f t="shared" si="19"/>
        <v>3.55481847162206E-2</v>
      </c>
      <c r="R993" s="66">
        <v>1</v>
      </c>
      <c r="S993" s="13">
        <v>0</v>
      </c>
      <c r="T993" s="39">
        <v>1</v>
      </c>
      <c r="U993" s="38">
        <v>0</v>
      </c>
      <c r="V993" s="42">
        <v>0.116340607757717</v>
      </c>
      <c r="W993" s="42">
        <v>4.0519999999999998E-4</v>
      </c>
    </row>
    <row r="994" spans="13:23" x14ac:dyDescent="0.3">
      <c r="M994" s="17">
        <f>IF(ISBLANK(Demand!H994),"",Demand!H994)</f>
        <v>1</v>
      </c>
      <c r="N994" s="17">
        <f>IF(ISBLANK(Demand!I994),"",Demand!I994)</f>
        <v>990</v>
      </c>
      <c r="O994" s="17">
        <f>IF(ISBLANK(Demand!J994),"",Demand!J994)</f>
        <v>16.5</v>
      </c>
      <c r="P994" s="64">
        <v>3.2548184716220598E-2</v>
      </c>
      <c r="Q994" s="65">
        <f t="shared" si="19"/>
        <v>3.55481847162206E-2</v>
      </c>
      <c r="R994" s="66">
        <v>1</v>
      </c>
      <c r="S994" s="13">
        <v>0</v>
      </c>
      <c r="T994" s="39">
        <v>1</v>
      </c>
      <c r="U994" s="38">
        <v>0</v>
      </c>
      <c r="V994" s="42">
        <v>0.116340607757717</v>
      </c>
      <c r="W994" s="42">
        <v>4.0519999999999998E-4</v>
      </c>
    </row>
    <row r="995" spans="13:23" x14ac:dyDescent="0.3">
      <c r="M995" s="17">
        <f>IF(ISBLANK(Demand!H995),"",Demand!H995)</f>
        <v>1</v>
      </c>
      <c r="N995" s="17">
        <f>IF(ISBLANK(Demand!I995),"",Demand!I995)</f>
        <v>991</v>
      </c>
      <c r="O995" s="17">
        <f>IF(ISBLANK(Demand!J995),"",Demand!J995)</f>
        <v>16.516666666666666</v>
      </c>
      <c r="P995" s="64">
        <v>3.2548184716220598E-2</v>
      </c>
      <c r="Q995" s="65">
        <f t="shared" si="19"/>
        <v>3.55481847162206E-2</v>
      </c>
      <c r="R995" s="66">
        <v>1</v>
      </c>
      <c r="S995" s="13">
        <v>0</v>
      </c>
      <c r="T995" s="39">
        <v>1</v>
      </c>
      <c r="U995" s="38">
        <v>0</v>
      </c>
      <c r="V995" s="42">
        <v>0.116340607757717</v>
      </c>
      <c r="W995" s="42">
        <v>4.0519999999999998E-4</v>
      </c>
    </row>
    <row r="996" spans="13:23" x14ac:dyDescent="0.3">
      <c r="M996" s="17">
        <f>IF(ISBLANK(Demand!H996),"",Demand!H996)</f>
        <v>1</v>
      </c>
      <c r="N996" s="17">
        <f>IF(ISBLANK(Demand!I996),"",Demand!I996)</f>
        <v>992</v>
      </c>
      <c r="O996" s="17">
        <f>IF(ISBLANK(Demand!J996),"",Demand!J996)</f>
        <v>16.533333333333331</v>
      </c>
      <c r="P996" s="64">
        <v>3.2548184716220598E-2</v>
      </c>
      <c r="Q996" s="65">
        <f t="shared" si="19"/>
        <v>3.55481847162206E-2</v>
      </c>
      <c r="R996" s="66">
        <v>1</v>
      </c>
      <c r="S996" s="13">
        <v>0</v>
      </c>
      <c r="T996" s="39">
        <v>1</v>
      </c>
      <c r="U996" s="38">
        <v>0</v>
      </c>
      <c r="V996" s="42">
        <v>0.116340607757717</v>
      </c>
      <c r="W996" s="42">
        <v>4.0519999999999998E-4</v>
      </c>
    </row>
    <row r="997" spans="13:23" x14ac:dyDescent="0.3">
      <c r="M997" s="17">
        <f>IF(ISBLANK(Demand!H997),"",Demand!H997)</f>
        <v>1</v>
      </c>
      <c r="N997" s="17">
        <f>IF(ISBLANK(Demand!I997),"",Demand!I997)</f>
        <v>993</v>
      </c>
      <c r="O997" s="17">
        <f>IF(ISBLANK(Demand!J997),"",Demand!J997)</f>
        <v>16.55</v>
      </c>
      <c r="P997" s="64">
        <v>3.2548184716220598E-2</v>
      </c>
      <c r="Q997" s="65">
        <f t="shared" si="19"/>
        <v>3.55481847162206E-2</v>
      </c>
      <c r="R997" s="66">
        <v>1</v>
      </c>
      <c r="S997" s="13">
        <v>0</v>
      </c>
      <c r="T997" s="39">
        <v>1</v>
      </c>
      <c r="U997" s="38">
        <v>0</v>
      </c>
      <c r="V997" s="42">
        <v>0.116340607757717</v>
      </c>
      <c r="W997" s="42">
        <v>4.0519999999999998E-4</v>
      </c>
    </row>
    <row r="998" spans="13:23" x14ac:dyDescent="0.3">
      <c r="M998" s="17">
        <f>IF(ISBLANK(Demand!H998),"",Demand!H998)</f>
        <v>1</v>
      </c>
      <c r="N998" s="17">
        <f>IF(ISBLANK(Demand!I998),"",Demand!I998)</f>
        <v>994</v>
      </c>
      <c r="O998" s="17">
        <f>IF(ISBLANK(Demand!J998),"",Demand!J998)</f>
        <v>16.566666666666666</v>
      </c>
      <c r="P998" s="64">
        <v>3.2548184716220598E-2</v>
      </c>
      <c r="Q998" s="65">
        <f t="shared" ref="Q998:Q1061" si="20">P998+0.003</f>
        <v>3.55481847162206E-2</v>
      </c>
      <c r="R998" s="66">
        <v>1</v>
      </c>
      <c r="S998" s="13">
        <v>0</v>
      </c>
      <c r="T998" s="39">
        <v>1</v>
      </c>
      <c r="U998" s="38">
        <v>0</v>
      </c>
      <c r="V998" s="42">
        <v>0.116340607757717</v>
      </c>
      <c r="W998" s="42">
        <v>4.0519999999999998E-4</v>
      </c>
    </row>
    <row r="999" spans="13:23" x14ac:dyDescent="0.3">
      <c r="M999" s="17">
        <f>IF(ISBLANK(Demand!H999),"",Demand!H999)</f>
        <v>1</v>
      </c>
      <c r="N999" s="17">
        <f>IF(ISBLANK(Demand!I999),"",Demand!I999)</f>
        <v>995</v>
      </c>
      <c r="O999" s="17">
        <f>IF(ISBLANK(Demand!J999),"",Demand!J999)</f>
        <v>16.583333333333332</v>
      </c>
      <c r="P999" s="64">
        <v>3.2548184716220598E-2</v>
      </c>
      <c r="Q999" s="65">
        <f t="shared" si="20"/>
        <v>3.55481847162206E-2</v>
      </c>
      <c r="R999" s="66">
        <v>1</v>
      </c>
      <c r="S999" s="13">
        <v>0</v>
      </c>
      <c r="T999" s="39">
        <v>1</v>
      </c>
      <c r="U999" s="38">
        <v>0</v>
      </c>
      <c r="V999" s="42">
        <v>0.116340607757717</v>
      </c>
      <c r="W999" s="42">
        <v>4.0519999999999998E-4</v>
      </c>
    </row>
    <row r="1000" spans="13:23" x14ac:dyDescent="0.3">
      <c r="M1000" s="17">
        <f>IF(ISBLANK(Demand!H1000),"",Demand!H1000)</f>
        <v>1</v>
      </c>
      <c r="N1000" s="17">
        <f>IF(ISBLANK(Demand!I1000),"",Demand!I1000)</f>
        <v>996</v>
      </c>
      <c r="O1000" s="17">
        <f>IF(ISBLANK(Demand!J1000),"",Demand!J1000)</f>
        <v>16.600000000000001</v>
      </c>
      <c r="P1000" s="64">
        <v>3.2548184716220598E-2</v>
      </c>
      <c r="Q1000" s="65">
        <f t="shared" si="20"/>
        <v>3.55481847162206E-2</v>
      </c>
      <c r="R1000" s="66">
        <v>1</v>
      </c>
      <c r="S1000" s="13">
        <v>0</v>
      </c>
      <c r="T1000" s="39">
        <v>1</v>
      </c>
      <c r="U1000" s="38">
        <v>0</v>
      </c>
      <c r="V1000" s="42">
        <v>0.116340607757717</v>
      </c>
      <c r="W1000" s="42">
        <v>4.0519999999999998E-4</v>
      </c>
    </row>
    <row r="1001" spans="13:23" x14ac:dyDescent="0.3">
      <c r="M1001" s="17">
        <f>IF(ISBLANK(Demand!H1001),"",Demand!H1001)</f>
        <v>1</v>
      </c>
      <c r="N1001" s="17">
        <f>IF(ISBLANK(Demand!I1001),"",Demand!I1001)</f>
        <v>997</v>
      </c>
      <c r="O1001" s="17">
        <f>IF(ISBLANK(Demand!J1001),"",Demand!J1001)</f>
        <v>16.616666666666667</v>
      </c>
      <c r="P1001" s="64">
        <v>3.2548184716220598E-2</v>
      </c>
      <c r="Q1001" s="65">
        <f t="shared" si="20"/>
        <v>3.55481847162206E-2</v>
      </c>
      <c r="R1001" s="66">
        <v>1</v>
      </c>
      <c r="S1001" s="13">
        <v>0</v>
      </c>
      <c r="T1001" s="39">
        <v>1</v>
      </c>
      <c r="U1001" s="38">
        <v>0</v>
      </c>
      <c r="V1001" s="42">
        <v>0.116340607757717</v>
      </c>
      <c r="W1001" s="42">
        <v>4.0519999999999998E-4</v>
      </c>
    </row>
    <row r="1002" spans="13:23" x14ac:dyDescent="0.3">
      <c r="M1002" s="17">
        <f>IF(ISBLANK(Demand!H1002),"",Demand!H1002)</f>
        <v>1</v>
      </c>
      <c r="N1002" s="17">
        <f>IF(ISBLANK(Demand!I1002),"",Demand!I1002)</f>
        <v>998</v>
      </c>
      <c r="O1002" s="17">
        <f>IF(ISBLANK(Demand!J1002),"",Demand!J1002)</f>
        <v>16.633333333333333</v>
      </c>
      <c r="P1002" s="64">
        <v>3.2548184716220598E-2</v>
      </c>
      <c r="Q1002" s="65">
        <f t="shared" si="20"/>
        <v>3.55481847162206E-2</v>
      </c>
      <c r="R1002" s="66">
        <v>1</v>
      </c>
      <c r="S1002" s="13">
        <v>0</v>
      </c>
      <c r="T1002" s="39">
        <v>1</v>
      </c>
      <c r="U1002" s="38">
        <v>0</v>
      </c>
      <c r="V1002" s="42">
        <v>0.116340607757717</v>
      </c>
      <c r="W1002" s="42">
        <v>4.0519999999999998E-4</v>
      </c>
    </row>
    <row r="1003" spans="13:23" x14ac:dyDescent="0.3">
      <c r="M1003" s="17">
        <f>IF(ISBLANK(Demand!H1003),"",Demand!H1003)</f>
        <v>1</v>
      </c>
      <c r="N1003" s="17">
        <f>IF(ISBLANK(Demand!I1003),"",Demand!I1003)</f>
        <v>999</v>
      </c>
      <c r="O1003" s="17">
        <f>IF(ISBLANK(Demand!J1003),"",Demand!J1003)</f>
        <v>16.649999999999999</v>
      </c>
      <c r="P1003" s="64">
        <v>3.2548184716220598E-2</v>
      </c>
      <c r="Q1003" s="65">
        <f t="shared" si="20"/>
        <v>3.55481847162206E-2</v>
      </c>
      <c r="R1003" s="66">
        <v>1</v>
      </c>
      <c r="S1003" s="13">
        <v>0</v>
      </c>
      <c r="T1003" s="39">
        <v>1</v>
      </c>
      <c r="U1003" s="38">
        <v>0</v>
      </c>
      <c r="V1003" s="42">
        <v>0.116340607757717</v>
      </c>
      <c r="W1003" s="42">
        <v>4.0519999999999998E-4</v>
      </c>
    </row>
    <row r="1004" spans="13:23" x14ac:dyDescent="0.3">
      <c r="M1004" s="17">
        <f>IF(ISBLANK(Demand!H1004),"",Demand!H1004)</f>
        <v>1</v>
      </c>
      <c r="N1004" s="17">
        <f>IF(ISBLANK(Demand!I1004),"",Demand!I1004)</f>
        <v>1000</v>
      </c>
      <c r="O1004" s="17">
        <f>IF(ISBLANK(Demand!J1004),"",Demand!J1004)</f>
        <v>16.666666666666668</v>
      </c>
      <c r="P1004" s="64">
        <v>3.2548184716220598E-2</v>
      </c>
      <c r="Q1004" s="65">
        <f t="shared" si="20"/>
        <v>3.55481847162206E-2</v>
      </c>
      <c r="R1004" s="66">
        <v>1</v>
      </c>
      <c r="S1004" s="13">
        <v>0</v>
      </c>
      <c r="T1004" s="39">
        <v>1</v>
      </c>
      <c r="U1004" s="38">
        <v>0</v>
      </c>
      <c r="V1004" s="42">
        <v>0.116340607757717</v>
      </c>
      <c r="W1004" s="42">
        <v>4.0519999999999998E-4</v>
      </c>
    </row>
    <row r="1005" spans="13:23" x14ac:dyDescent="0.3">
      <c r="M1005" s="17">
        <f>IF(ISBLANK(Demand!H1005),"",Demand!H1005)</f>
        <v>1</v>
      </c>
      <c r="N1005" s="17">
        <f>IF(ISBLANK(Demand!I1005),"",Demand!I1005)</f>
        <v>1001</v>
      </c>
      <c r="O1005" s="17">
        <f>IF(ISBLANK(Demand!J1005),"",Demand!J1005)</f>
        <v>16.683333333333334</v>
      </c>
      <c r="P1005" s="64">
        <v>3.2548184716220598E-2</v>
      </c>
      <c r="Q1005" s="65">
        <f t="shared" si="20"/>
        <v>3.55481847162206E-2</v>
      </c>
      <c r="R1005" s="66">
        <v>1</v>
      </c>
      <c r="S1005" s="13">
        <v>0</v>
      </c>
      <c r="T1005" s="39">
        <v>1</v>
      </c>
      <c r="U1005" s="38">
        <v>0</v>
      </c>
      <c r="V1005" s="42">
        <v>0.116340607757717</v>
      </c>
      <c r="W1005" s="42">
        <v>4.0519999999999998E-4</v>
      </c>
    </row>
    <row r="1006" spans="13:23" x14ac:dyDescent="0.3">
      <c r="M1006" s="17">
        <f>IF(ISBLANK(Demand!H1006),"",Demand!H1006)</f>
        <v>1</v>
      </c>
      <c r="N1006" s="17">
        <f>IF(ISBLANK(Demand!I1006),"",Demand!I1006)</f>
        <v>1002</v>
      </c>
      <c r="O1006" s="17">
        <f>IF(ISBLANK(Demand!J1006),"",Demand!J1006)</f>
        <v>16.7</v>
      </c>
      <c r="P1006" s="64">
        <v>3.2548184716220598E-2</v>
      </c>
      <c r="Q1006" s="65">
        <f t="shared" si="20"/>
        <v>3.55481847162206E-2</v>
      </c>
      <c r="R1006" s="66">
        <v>1</v>
      </c>
      <c r="S1006" s="13">
        <v>0</v>
      </c>
      <c r="T1006" s="39">
        <v>1</v>
      </c>
      <c r="U1006" s="38">
        <v>0</v>
      </c>
      <c r="V1006" s="42">
        <v>0.116340607757717</v>
      </c>
      <c r="W1006" s="42">
        <v>4.0519999999999998E-4</v>
      </c>
    </row>
    <row r="1007" spans="13:23" x14ac:dyDescent="0.3">
      <c r="M1007" s="17">
        <f>IF(ISBLANK(Demand!H1007),"",Demand!H1007)</f>
        <v>1</v>
      </c>
      <c r="N1007" s="17">
        <f>IF(ISBLANK(Demand!I1007),"",Demand!I1007)</f>
        <v>1003</v>
      </c>
      <c r="O1007" s="17">
        <f>IF(ISBLANK(Demand!J1007),"",Demand!J1007)</f>
        <v>16.716666666666665</v>
      </c>
      <c r="P1007" s="64">
        <v>3.2548184716220598E-2</v>
      </c>
      <c r="Q1007" s="65">
        <f t="shared" si="20"/>
        <v>3.55481847162206E-2</v>
      </c>
      <c r="R1007" s="66">
        <v>1</v>
      </c>
      <c r="S1007" s="13">
        <v>0</v>
      </c>
      <c r="T1007" s="39">
        <v>1</v>
      </c>
      <c r="U1007" s="38">
        <v>0</v>
      </c>
      <c r="V1007" s="42">
        <v>0.116340607757717</v>
      </c>
      <c r="W1007" s="42">
        <v>4.0519999999999998E-4</v>
      </c>
    </row>
    <row r="1008" spans="13:23" x14ac:dyDescent="0.3">
      <c r="M1008" s="17">
        <f>IF(ISBLANK(Demand!H1008),"",Demand!H1008)</f>
        <v>1</v>
      </c>
      <c r="N1008" s="17">
        <f>IF(ISBLANK(Demand!I1008),"",Demand!I1008)</f>
        <v>1004</v>
      </c>
      <c r="O1008" s="17">
        <f>IF(ISBLANK(Demand!J1008),"",Demand!J1008)</f>
        <v>16.733333333333334</v>
      </c>
      <c r="P1008" s="64">
        <v>3.2548184716220598E-2</v>
      </c>
      <c r="Q1008" s="65">
        <f t="shared" si="20"/>
        <v>3.55481847162206E-2</v>
      </c>
      <c r="R1008" s="66">
        <v>1</v>
      </c>
      <c r="S1008" s="13">
        <v>0</v>
      </c>
      <c r="T1008" s="39">
        <v>1</v>
      </c>
      <c r="U1008" s="38">
        <v>0</v>
      </c>
      <c r="V1008" s="42">
        <v>0.116340607757717</v>
      </c>
      <c r="W1008" s="42">
        <v>4.0519999999999998E-4</v>
      </c>
    </row>
    <row r="1009" spans="13:23" x14ac:dyDescent="0.3">
      <c r="M1009" s="17">
        <f>IF(ISBLANK(Demand!H1009),"",Demand!H1009)</f>
        <v>1</v>
      </c>
      <c r="N1009" s="17">
        <f>IF(ISBLANK(Demand!I1009),"",Demand!I1009)</f>
        <v>1005</v>
      </c>
      <c r="O1009" s="17">
        <f>IF(ISBLANK(Demand!J1009),"",Demand!J1009)</f>
        <v>16.75</v>
      </c>
      <c r="P1009" s="64">
        <v>3.2548184716220598E-2</v>
      </c>
      <c r="Q1009" s="65">
        <f t="shared" si="20"/>
        <v>3.55481847162206E-2</v>
      </c>
      <c r="R1009" s="66">
        <v>1</v>
      </c>
      <c r="S1009" s="13">
        <v>0</v>
      </c>
      <c r="T1009" s="39">
        <v>1</v>
      </c>
      <c r="U1009" s="38">
        <v>0</v>
      </c>
      <c r="V1009" s="42">
        <v>0.116340607757717</v>
      </c>
      <c r="W1009" s="42">
        <v>4.0519999999999998E-4</v>
      </c>
    </row>
    <row r="1010" spans="13:23" x14ac:dyDescent="0.3">
      <c r="M1010" s="17">
        <f>IF(ISBLANK(Demand!H1010),"",Demand!H1010)</f>
        <v>1</v>
      </c>
      <c r="N1010" s="17">
        <f>IF(ISBLANK(Demand!I1010),"",Demand!I1010)</f>
        <v>1006</v>
      </c>
      <c r="O1010" s="17">
        <f>IF(ISBLANK(Demand!J1010),"",Demand!J1010)</f>
        <v>16.766666666666666</v>
      </c>
      <c r="P1010" s="64">
        <v>3.2548184716220598E-2</v>
      </c>
      <c r="Q1010" s="65">
        <f t="shared" si="20"/>
        <v>3.55481847162206E-2</v>
      </c>
      <c r="R1010" s="66">
        <v>1</v>
      </c>
      <c r="S1010" s="13">
        <v>0</v>
      </c>
      <c r="T1010" s="39">
        <v>1</v>
      </c>
      <c r="U1010" s="38">
        <v>0</v>
      </c>
      <c r="V1010" s="42">
        <v>0.116340607757717</v>
      </c>
      <c r="W1010" s="42">
        <v>4.0519999999999998E-4</v>
      </c>
    </row>
    <row r="1011" spans="13:23" x14ac:dyDescent="0.3">
      <c r="M1011" s="17">
        <f>IF(ISBLANK(Demand!H1011),"",Demand!H1011)</f>
        <v>1</v>
      </c>
      <c r="N1011" s="17">
        <f>IF(ISBLANK(Demand!I1011),"",Demand!I1011)</f>
        <v>1007</v>
      </c>
      <c r="O1011" s="17">
        <f>IF(ISBLANK(Demand!J1011),"",Demand!J1011)</f>
        <v>16.783333333333331</v>
      </c>
      <c r="P1011" s="64">
        <v>3.2548184716220598E-2</v>
      </c>
      <c r="Q1011" s="65">
        <f t="shared" si="20"/>
        <v>3.55481847162206E-2</v>
      </c>
      <c r="R1011" s="66">
        <v>1</v>
      </c>
      <c r="S1011" s="13">
        <v>0</v>
      </c>
      <c r="T1011" s="39">
        <v>1</v>
      </c>
      <c r="U1011" s="38">
        <v>0</v>
      </c>
      <c r="V1011" s="42">
        <v>0.116340607757717</v>
      </c>
      <c r="W1011" s="42">
        <v>4.0519999999999998E-4</v>
      </c>
    </row>
    <row r="1012" spans="13:23" x14ac:dyDescent="0.3">
      <c r="M1012" s="17">
        <f>IF(ISBLANK(Demand!H1012),"",Demand!H1012)</f>
        <v>1</v>
      </c>
      <c r="N1012" s="17">
        <f>IF(ISBLANK(Demand!I1012),"",Demand!I1012)</f>
        <v>1008</v>
      </c>
      <c r="O1012" s="17">
        <f>IF(ISBLANK(Demand!J1012),"",Demand!J1012)</f>
        <v>16.8</v>
      </c>
      <c r="P1012" s="64">
        <v>3.2548184716220598E-2</v>
      </c>
      <c r="Q1012" s="65">
        <f t="shared" si="20"/>
        <v>3.55481847162206E-2</v>
      </c>
      <c r="R1012" s="66">
        <v>1</v>
      </c>
      <c r="S1012" s="13">
        <v>0</v>
      </c>
      <c r="T1012" s="39">
        <v>1</v>
      </c>
      <c r="U1012" s="38">
        <v>0</v>
      </c>
      <c r="V1012" s="42">
        <v>0.116340607757717</v>
      </c>
      <c r="W1012" s="42">
        <v>4.0519999999999998E-4</v>
      </c>
    </row>
    <row r="1013" spans="13:23" x14ac:dyDescent="0.3">
      <c r="M1013" s="17">
        <f>IF(ISBLANK(Demand!H1013),"",Demand!H1013)</f>
        <v>1</v>
      </c>
      <c r="N1013" s="17">
        <f>IF(ISBLANK(Demand!I1013),"",Demand!I1013)</f>
        <v>1009</v>
      </c>
      <c r="O1013" s="17">
        <f>IF(ISBLANK(Demand!J1013),"",Demand!J1013)</f>
        <v>16.816666666666666</v>
      </c>
      <c r="P1013" s="64">
        <v>3.2548184716220598E-2</v>
      </c>
      <c r="Q1013" s="65">
        <f t="shared" si="20"/>
        <v>3.55481847162206E-2</v>
      </c>
      <c r="R1013" s="66">
        <v>1</v>
      </c>
      <c r="S1013" s="13">
        <v>0</v>
      </c>
      <c r="T1013" s="39">
        <v>1</v>
      </c>
      <c r="U1013" s="38">
        <v>0</v>
      </c>
      <c r="V1013" s="42">
        <v>0.116340607757717</v>
      </c>
      <c r="W1013" s="42">
        <v>4.0519999999999998E-4</v>
      </c>
    </row>
    <row r="1014" spans="13:23" x14ac:dyDescent="0.3">
      <c r="M1014" s="17">
        <f>IF(ISBLANK(Demand!H1014),"",Demand!H1014)</f>
        <v>1</v>
      </c>
      <c r="N1014" s="17">
        <f>IF(ISBLANK(Demand!I1014),"",Demand!I1014)</f>
        <v>1010</v>
      </c>
      <c r="O1014" s="17">
        <f>IF(ISBLANK(Demand!J1014),"",Demand!J1014)</f>
        <v>16.833333333333332</v>
      </c>
      <c r="P1014" s="64">
        <v>3.2548184716220598E-2</v>
      </c>
      <c r="Q1014" s="65">
        <f t="shared" si="20"/>
        <v>3.55481847162206E-2</v>
      </c>
      <c r="R1014" s="66">
        <v>1</v>
      </c>
      <c r="S1014" s="13">
        <v>0</v>
      </c>
      <c r="T1014" s="39">
        <v>1</v>
      </c>
      <c r="U1014" s="38">
        <v>0</v>
      </c>
      <c r="V1014" s="42">
        <v>0.116340607757717</v>
      </c>
      <c r="W1014" s="42">
        <v>4.0519999999999998E-4</v>
      </c>
    </row>
    <row r="1015" spans="13:23" x14ac:dyDescent="0.3">
      <c r="M1015" s="17">
        <f>IF(ISBLANK(Demand!H1015),"",Demand!H1015)</f>
        <v>1</v>
      </c>
      <c r="N1015" s="17">
        <f>IF(ISBLANK(Demand!I1015),"",Demand!I1015)</f>
        <v>1011</v>
      </c>
      <c r="O1015" s="17">
        <f>IF(ISBLANK(Demand!J1015),"",Demand!J1015)</f>
        <v>16.850000000000001</v>
      </c>
      <c r="P1015" s="64">
        <v>3.2548184716220598E-2</v>
      </c>
      <c r="Q1015" s="65">
        <f t="shared" si="20"/>
        <v>3.55481847162206E-2</v>
      </c>
      <c r="R1015" s="66">
        <v>1</v>
      </c>
      <c r="S1015" s="13">
        <v>0</v>
      </c>
      <c r="T1015" s="39">
        <v>1</v>
      </c>
      <c r="U1015" s="38">
        <v>0</v>
      </c>
      <c r="V1015" s="42">
        <v>0.116340607757717</v>
      </c>
      <c r="W1015" s="42">
        <v>4.0519999999999998E-4</v>
      </c>
    </row>
    <row r="1016" spans="13:23" x14ac:dyDescent="0.3">
      <c r="M1016" s="17">
        <f>IF(ISBLANK(Demand!H1016),"",Demand!H1016)</f>
        <v>1</v>
      </c>
      <c r="N1016" s="17">
        <f>IF(ISBLANK(Demand!I1016),"",Demand!I1016)</f>
        <v>1012</v>
      </c>
      <c r="O1016" s="17">
        <f>IF(ISBLANK(Demand!J1016),"",Demand!J1016)</f>
        <v>16.866666666666667</v>
      </c>
      <c r="P1016" s="64">
        <v>3.2548184716220598E-2</v>
      </c>
      <c r="Q1016" s="65">
        <f t="shared" si="20"/>
        <v>3.55481847162206E-2</v>
      </c>
      <c r="R1016" s="66">
        <v>1</v>
      </c>
      <c r="S1016" s="13">
        <v>0</v>
      </c>
      <c r="T1016" s="39">
        <v>1</v>
      </c>
      <c r="U1016" s="38">
        <v>0</v>
      </c>
      <c r="V1016" s="42">
        <v>0.116340607757717</v>
      </c>
      <c r="W1016" s="42">
        <v>4.0519999999999998E-4</v>
      </c>
    </row>
    <row r="1017" spans="13:23" x14ac:dyDescent="0.3">
      <c r="M1017" s="17">
        <f>IF(ISBLANK(Demand!H1017),"",Demand!H1017)</f>
        <v>1</v>
      </c>
      <c r="N1017" s="17">
        <f>IF(ISBLANK(Demand!I1017),"",Demand!I1017)</f>
        <v>1013</v>
      </c>
      <c r="O1017" s="17">
        <f>IF(ISBLANK(Demand!J1017),"",Demand!J1017)</f>
        <v>16.883333333333333</v>
      </c>
      <c r="P1017" s="64">
        <v>3.2548184716220598E-2</v>
      </c>
      <c r="Q1017" s="65">
        <f t="shared" si="20"/>
        <v>3.55481847162206E-2</v>
      </c>
      <c r="R1017" s="66">
        <v>1</v>
      </c>
      <c r="S1017" s="13">
        <v>0</v>
      </c>
      <c r="T1017" s="39">
        <v>1</v>
      </c>
      <c r="U1017" s="38">
        <v>0</v>
      </c>
      <c r="V1017" s="42">
        <v>0.116340607757717</v>
      </c>
      <c r="W1017" s="42">
        <v>4.0519999999999998E-4</v>
      </c>
    </row>
    <row r="1018" spans="13:23" x14ac:dyDescent="0.3">
      <c r="M1018" s="17">
        <f>IF(ISBLANK(Demand!H1018),"",Demand!H1018)</f>
        <v>1</v>
      </c>
      <c r="N1018" s="17">
        <f>IF(ISBLANK(Demand!I1018),"",Demand!I1018)</f>
        <v>1014</v>
      </c>
      <c r="O1018" s="17">
        <f>IF(ISBLANK(Demand!J1018),"",Demand!J1018)</f>
        <v>16.899999999999999</v>
      </c>
      <c r="P1018" s="64">
        <v>3.2548184716220598E-2</v>
      </c>
      <c r="Q1018" s="65">
        <f t="shared" si="20"/>
        <v>3.55481847162206E-2</v>
      </c>
      <c r="R1018" s="66">
        <v>1</v>
      </c>
      <c r="S1018" s="13">
        <v>0</v>
      </c>
      <c r="T1018" s="39">
        <v>1</v>
      </c>
      <c r="U1018" s="38">
        <v>0</v>
      </c>
      <c r="V1018" s="42">
        <v>0.116340607757717</v>
      </c>
      <c r="W1018" s="42">
        <v>4.0519999999999998E-4</v>
      </c>
    </row>
    <row r="1019" spans="13:23" x14ac:dyDescent="0.3">
      <c r="M1019" s="17">
        <f>IF(ISBLANK(Demand!H1019),"",Demand!H1019)</f>
        <v>1</v>
      </c>
      <c r="N1019" s="17">
        <f>IF(ISBLANK(Demand!I1019),"",Demand!I1019)</f>
        <v>1015</v>
      </c>
      <c r="O1019" s="17">
        <f>IF(ISBLANK(Demand!J1019),"",Demand!J1019)</f>
        <v>16.916666666666668</v>
      </c>
      <c r="P1019" s="64">
        <v>3.2548184716220598E-2</v>
      </c>
      <c r="Q1019" s="65">
        <f t="shared" si="20"/>
        <v>3.55481847162206E-2</v>
      </c>
      <c r="R1019" s="66">
        <v>1</v>
      </c>
      <c r="S1019" s="13">
        <v>0</v>
      </c>
      <c r="T1019" s="39">
        <v>1</v>
      </c>
      <c r="U1019" s="38">
        <v>0</v>
      </c>
      <c r="V1019" s="42">
        <v>0.116340607757717</v>
      </c>
      <c r="W1019" s="42">
        <v>4.0519999999999998E-4</v>
      </c>
    </row>
    <row r="1020" spans="13:23" x14ac:dyDescent="0.3">
      <c r="M1020" s="17">
        <f>IF(ISBLANK(Demand!H1020),"",Demand!H1020)</f>
        <v>1</v>
      </c>
      <c r="N1020" s="17">
        <f>IF(ISBLANK(Demand!I1020),"",Demand!I1020)</f>
        <v>1016</v>
      </c>
      <c r="O1020" s="17">
        <f>IF(ISBLANK(Demand!J1020),"",Demand!J1020)</f>
        <v>16.933333333333334</v>
      </c>
      <c r="P1020" s="64">
        <v>3.2548184716220598E-2</v>
      </c>
      <c r="Q1020" s="65">
        <f t="shared" si="20"/>
        <v>3.55481847162206E-2</v>
      </c>
      <c r="R1020" s="66">
        <v>1</v>
      </c>
      <c r="S1020" s="13">
        <v>0</v>
      </c>
      <c r="T1020" s="39">
        <v>1</v>
      </c>
      <c r="U1020" s="38">
        <v>0</v>
      </c>
      <c r="V1020" s="42">
        <v>0.116340607757717</v>
      </c>
      <c r="W1020" s="42">
        <v>4.0519999999999998E-4</v>
      </c>
    </row>
    <row r="1021" spans="13:23" x14ac:dyDescent="0.3">
      <c r="M1021" s="17">
        <f>IF(ISBLANK(Demand!H1021),"",Demand!H1021)</f>
        <v>1</v>
      </c>
      <c r="N1021" s="17">
        <f>IF(ISBLANK(Demand!I1021),"",Demand!I1021)</f>
        <v>1017</v>
      </c>
      <c r="O1021" s="17">
        <f>IF(ISBLANK(Demand!J1021),"",Demand!J1021)</f>
        <v>16.95</v>
      </c>
      <c r="P1021" s="64">
        <v>3.2548184716220598E-2</v>
      </c>
      <c r="Q1021" s="65">
        <f t="shared" si="20"/>
        <v>3.55481847162206E-2</v>
      </c>
      <c r="R1021" s="66">
        <v>1</v>
      </c>
      <c r="S1021" s="13">
        <v>0</v>
      </c>
      <c r="T1021" s="39">
        <v>1</v>
      </c>
      <c r="U1021" s="38">
        <v>0</v>
      </c>
      <c r="V1021" s="42">
        <v>0.116340607757717</v>
      </c>
      <c r="W1021" s="42">
        <v>4.0519999999999998E-4</v>
      </c>
    </row>
    <row r="1022" spans="13:23" x14ac:dyDescent="0.3">
      <c r="M1022" s="17">
        <f>IF(ISBLANK(Demand!H1022),"",Demand!H1022)</f>
        <v>1</v>
      </c>
      <c r="N1022" s="17">
        <f>IF(ISBLANK(Demand!I1022),"",Demand!I1022)</f>
        <v>1018</v>
      </c>
      <c r="O1022" s="17">
        <f>IF(ISBLANK(Demand!J1022),"",Demand!J1022)</f>
        <v>16.966666666666665</v>
      </c>
      <c r="P1022" s="64">
        <v>3.2548184716220598E-2</v>
      </c>
      <c r="Q1022" s="65">
        <f t="shared" si="20"/>
        <v>3.55481847162206E-2</v>
      </c>
      <c r="R1022" s="66">
        <v>1</v>
      </c>
      <c r="S1022" s="13">
        <v>0</v>
      </c>
      <c r="T1022" s="39">
        <v>1</v>
      </c>
      <c r="U1022" s="38">
        <v>0</v>
      </c>
      <c r="V1022" s="42">
        <v>0.116340607757717</v>
      </c>
      <c r="W1022" s="42">
        <v>4.0519999999999998E-4</v>
      </c>
    </row>
    <row r="1023" spans="13:23" x14ac:dyDescent="0.3">
      <c r="M1023" s="17">
        <f>IF(ISBLANK(Demand!H1023),"",Demand!H1023)</f>
        <v>1</v>
      </c>
      <c r="N1023" s="17">
        <f>IF(ISBLANK(Demand!I1023),"",Demand!I1023)</f>
        <v>1019</v>
      </c>
      <c r="O1023" s="17">
        <f>IF(ISBLANK(Demand!J1023),"",Demand!J1023)</f>
        <v>16.983333333333334</v>
      </c>
      <c r="P1023" s="64">
        <v>3.2548184716220598E-2</v>
      </c>
      <c r="Q1023" s="65">
        <f t="shared" si="20"/>
        <v>3.55481847162206E-2</v>
      </c>
      <c r="R1023" s="66">
        <v>1</v>
      </c>
      <c r="S1023" s="13">
        <v>0</v>
      </c>
      <c r="T1023" s="39">
        <v>1</v>
      </c>
      <c r="U1023" s="38">
        <v>0</v>
      </c>
      <c r="V1023" s="42">
        <v>0.116340607757717</v>
      </c>
      <c r="W1023" s="42">
        <v>4.0519999999999998E-4</v>
      </c>
    </row>
    <row r="1024" spans="13:23" x14ac:dyDescent="0.3">
      <c r="M1024" s="17">
        <f>IF(ISBLANK(Demand!H1024),"",Demand!H1024)</f>
        <v>1</v>
      </c>
      <c r="N1024" s="17">
        <f>IF(ISBLANK(Demand!I1024),"",Demand!I1024)</f>
        <v>1020</v>
      </c>
      <c r="O1024" s="17">
        <f>IF(ISBLANK(Demand!J1024),"",Demand!J1024)</f>
        <v>17</v>
      </c>
      <c r="P1024" s="64">
        <v>3.2548184716220598E-2</v>
      </c>
      <c r="Q1024" s="65">
        <f t="shared" si="20"/>
        <v>3.55481847162206E-2</v>
      </c>
      <c r="R1024" s="66">
        <v>1</v>
      </c>
      <c r="S1024" s="13">
        <v>0</v>
      </c>
      <c r="T1024" s="39">
        <v>1</v>
      </c>
      <c r="U1024" s="38">
        <v>0</v>
      </c>
      <c r="V1024" s="42">
        <v>0.116340607757717</v>
      </c>
      <c r="W1024" s="42">
        <v>4.0519999999999998E-4</v>
      </c>
    </row>
    <row r="1025" spans="13:23" x14ac:dyDescent="0.3">
      <c r="M1025" s="17">
        <f>IF(ISBLANK(Demand!H1025),"",Demand!H1025)</f>
        <v>1</v>
      </c>
      <c r="N1025" s="17">
        <f>IF(ISBLANK(Demand!I1025),"",Demand!I1025)</f>
        <v>1021</v>
      </c>
      <c r="O1025" s="17">
        <f>IF(ISBLANK(Demand!J1025),"",Demand!J1025)</f>
        <v>17.016666666666666</v>
      </c>
      <c r="P1025" s="64">
        <v>3.2548184716220598E-2</v>
      </c>
      <c r="Q1025" s="65">
        <f t="shared" si="20"/>
        <v>3.55481847162206E-2</v>
      </c>
      <c r="R1025" s="66">
        <v>1</v>
      </c>
      <c r="S1025" s="13">
        <v>0</v>
      </c>
      <c r="T1025" s="39">
        <v>1</v>
      </c>
      <c r="U1025" s="38">
        <v>0</v>
      </c>
      <c r="V1025" s="42">
        <v>0.116340607757717</v>
      </c>
      <c r="W1025" s="42">
        <v>4.0519999999999998E-4</v>
      </c>
    </row>
    <row r="1026" spans="13:23" x14ac:dyDescent="0.3">
      <c r="M1026" s="17">
        <f>IF(ISBLANK(Demand!H1026),"",Demand!H1026)</f>
        <v>1</v>
      </c>
      <c r="N1026" s="17">
        <f>IF(ISBLANK(Demand!I1026),"",Demand!I1026)</f>
        <v>1022</v>
      </c>
      <c r="O1026" s="17">
        <f>IF(ISBLANK(Demand!J1026),"",Demand!J1026)</f>
        <v>17.033333333333331</v>
      </c>
      <c r="P1026" s="64">
        <v>3.2548184716220598E-2</v>
      </c>
      <c r="Q1026" s="65">
        <f t="shared" si="20"/>
        <v>3.55481847162206E-2</v>
      </c>
      <c r="R1026" s="66">
        <v>1</v>
      </c>
      <c r="S1026" s="13">
        <v>0</v>
      </c>
      <c r="T1026" s="39">
        <v>1</v>
      </c>
      <c r="U1026" s="38">
        <v>0</v>
      </c>
      <c r="V1026" s="42">
        <v>0.116340607757717</v>
      </c>
      <c r="W1026" s="42">
        <v>4.0519999999999998E-4</v>
      </c>
    </row>
    <row r="1027" spans="13:23" x14ac:dyDescent="0.3">
      <c r="M1027" s="17">
        <f>IF(ISBLANK(Demand!H1027),"",Demand!H1027)</f>
        <v>1</v>
      </c>
      <c r="N1027" s="17">
        <f>IF(ISBLANK(Demand!I1027),"",Demand!I1027)</f>
        <v>1023</v>
      </c>
      <c r="O1027" s="17">
        <f>IF(ISBLANK(Demand!J1027),"",Demand!J1027)</f>
        <v>17.05</v>
      </c>
      <c r="P1027" s="64">
        <v>3.2548184716220598E-2</v>
      </c>
      <c r="Q1027" s="65">
        <f t="shared" si="20"/>
        <v>3.55481847162206E-2</v>
      </c>
      <c r="R1027" s="66">
        <v>1</v>
      </c>
      <c r="S1027" s="13">
        <v>0</v>
      </c>
      <c r="T1027" s="39">
        <v>1</v>
      </c>
      <c r="U1027" s="38">
        <v>0</v>
      </c>
      <c r="V1027" s="42">
        <v>0.116340607757717</v>
      </c>
      <c r="W1027" s="42">
        <v>4.0519999999999998E-4</v>
      </c>
    </row>
    <row r="1028" spans="13:23" x14ac:dyDescent="0.3">
      <c r="M1028" s="17">
        <f>IF(ISBLANK(Demand!H1028),"",Demand!H1028)</f>
        <v>1</v>
      </c>
      <c r="N1028" s="17">
        <f>IF(ISBLANK(Demand!I1028),"",Demand!I1028)</f>
        <v>1024</v>
      </c>
      <c r="O1028" s="17">
        <f>IF(ISBLANK(Demand!J1028),"",Demand!J1028)</f>
        <v>17.066666666666666</v>
      </c>
      <c r="P1028" s="64">
        <v>3.2548184716220598E-2</v>
      </c>
      <c r="Q1028" s="65">
        <f t="shared" si="20"/>
        <v>3.55481847162206E-2</v>
      </c>
      <c r="R1028" s="66">
        <v>1</v>
      </c>
      <c r="S1028" s="13">
        <v>0</v>
      </c>
      <c r="T1028" s="39">
        <v>1</v>
      </c>
      <c r="U1028" s="38">
        <v>0</v>
      </c>
      <c r="V1028" s="42">
        <v>0.116340607757717</v>
      </c>
      <c r="W1028" s="42">
        <v>4.0519999999999998E-4</v>
      </c>
    </row>
    <row r="1029" spans="13:23" x14ac:dyDescent="0.3">
      <c r="M1029" s="17">
        <f>IF(ISBLANK(Demand!H1029),"",Demand!H1029)</f>
        <v>1</v>
      </c>
      <c r="N1029" s="17">
        <f>IF(ISBLANK(Demand!I1029),"",Demand!I1029)</f>
        <v>1025</v>
      </c>
      <c r="O1029" s="17">
        <f>IF(ISBLANK(Demand!J1029),"",Demand!J1029)</f>
        <v>17.083333333333332</v>
      </c>
      <c r="P1029" s="64">
        <v>3.2548184716220598E-2</v>
      </c>
      <c r="Q1029" s="65">
        <f t="shared" si="20"/>
        <v>3.55481847162206E-2</v>
      </c>
      <c r="R1029" s="66">
        <v>1</v>
      </c>
      <c r="S1029" s="13">
        <v>0</v>
      </c>
      <c r="T1029" s="39">
        <v>1</v>
      </c>
      <c r="U1029" s="38">
        <v>0</v>
      </c>
      <c r="V1029" s="42">
        <v>0.116340607757717</v>
      </c>
      <c r="W1029" s="42">
        <v>4.0519999999999998E-4</v>
      </c>
    </row>
    <row r="1030" spans="13:23" x14ac:dyDescent="0.3">
      <c r="M1030" s="17">
        <f>IF(ISBLANK(Demand!H1030),"",Demand!H1030)</f>
        <v>1</v>
      </c>
      <c r="N1030" s="17">
        <f>IF(ISBLANK(Demand!I1030),"",Demand!I1030)</f>
        <v>1026</v>
      </c>
      <c r="O1030" s="17">
        <f>IF(ISBLANK(Demand!J1030),"",Demand!J1030)</f>
        <v>17.100000000000001</v>
      </c>
      <c r="P1030" s="64">
        <v>3.2548184716220598E-2</v>
      </c>
      <c r="Q1030" s="65">
        <f t="shared" si="20"/>
        <v>3.55481847162206E-2</v>
      </c>
      <c r="R1030" s="66">
        <v>1</v>
      </c>
      <c r="S1030" s="13">
        <v>0</v>
      </c>
      <c r="T1030" s="39">
        <v>1</v>
      </c>
      <c r="U1030" s="38">
        <v>0</v>
      </c>
      <c r="V1030" s="42">
        <v>0.116340607757717</v>
      </c>
      <c r="W1030" s="42">
        <v>4.0519999999999998E-4</v>
      </c>
    </row>
    <row r="1031" spans="13:23" x14ac:dyDescent="0.3">
      <c r="M1031" s="17">
        <f>IF(ISBLANK(Demand!H1031),"",Demand!H1031)</f>
        <v>1</v>
      </c>
      <c r="N1031" s="17">
        <f>IF(ISBLANK(Demand!I1031),"",Demand!I1031)</f>
        <v>1027</v>
      </c>
      <c r="O1031" s="17">
        <f>IF(ISBLANK(Demand!J1031),"",Demand!J1031)</f>
        <v>17.116666666666667</v>
      </c>
      <c r="P1031" s="64">
        <v>3.2548184716220598E-2</v>
      </c>
      <c r="Q1031" s="65">
        <f t="shared" si="20"/>
        <v>3.55481847162206E-2</v>
      </c>
      <c r="R1031" s="66">
        <v>1</v>
      </c>
      <c r="S1031" s="13">
        <v>0</v>
      </c>
      <c r="T1031" s="39">
        <v>1</v>
      </c>
      <c r="U1031" s="38">
        <v>0</v>
      </c>
      <c r="V1031" s="42">
        <v>0.116340607757717</v>
      </c>
      <c r="W1031" s="42">
        <v>4.0519999999999998E-4</v>
      </c>
    </row>
    <row r="1032" spans="13:23" x14ac:dyDescent="0.3">
      <c r="M1032" s="17">
        <f>IF(ISBLANK(Demand!H1032),"",Demand!H1032)</f>
        <v>1</v>
      </c>
      <c r="N1032" s="17">
        <f>IF(ISBLANK(Demand!I1032),"",Demand!I1032)</f>
        <v>1028</v>
      </c>
      <c r="O1032" s="17">
        <f>IF(ISBLANK(Demand!J1032),"",Demand!J1032)</f>
        <v>17.133333333333333</v>
      </c>
      <c r="P1032" s="64">
        <v>3.2548184716220598E-2</v>
      </c>
      <c r="Q1032" s="65">
        <f t="shared" si="20"/>
        <v>3.55481847162206E-2</v>
      </c>
      <c r="R1032" s="66">
        <v>1</v>
      </c>
      <c r="S1032" s="13">
        <v>0</v>
      </c>
      <c r="T1032" s="39">
        <v>1</v>
      </c>
      <c r="U1032" s="38">
        <v>0</v>
      </c>
      <c r="V1032" s="42">
        <v>0.116340607757717</v>
      </c>
      <c r="W1032" s="42">
        <v>4.0519999999999998E-4</v>
      </c>
    </row>
    <row r="1033" spans="13:23" x14ac:dyDescent="0.3">
      <c r="M1033" s="17">
        <f>IF(ISBLANK(Demand!H1033),"",Demand!H1033)</f>
        <v>1</v>
      </c>
      <c r="N1033" s="17">
        <f>IF(ISBLANK(Demand!I1033),"",Demand!I1033)</f>
        <v>1029</v>
      </c>
      <c r="O1033" s="17">
        <f>IF(ISBLANK(Demand!J1033),"",Demand!J1033)</f>
        <v>17.149999999999999</v>
      </c>
      <c r="P1033" s="64">
        <v>3.2548184716220598E-2</v>
      </c>
      <c r="Q1033" s="65">
        <f t="shared" si="20"/>
        <v>3.55481847162206E-2</v>
      </c>
      <c r="R1033" s="66">
        <v>1</v>
      </c>
      <c r="S1033" s="13">
        <v>0</v>
      </c>
      <c r="T1033" s="39">
        <v>1</v>
      </c>
      <c r="U1033" s="38">
        <v>0</v>
      </c>
      <c r="V1033" s="42">
        <v>0.116340607757717</v>
      </c>
      <c r="W1033" s="42">
        <v>4.0519999999999998E-4</v>
      </c>
    </row>
    <row r="1034" spans="13:23" x14ac:dyDescent="0.3">
      <c r="M1034" s="17">
        <f>IF(ISBLANK(Demand!H1034),"",Demand!H1034)</f>
        <v>1</v>
      </c>
      <c r="N1034" s="17">
        <f>IF(ISBLANK(Demand!I1034),"",Demand!I1034)</f>
        <v>1030</v>
      </c>
      <c r="O1034" s="17">
        <f>IF(ISBLANK(Demand!J1034),"",Demand!J1034)</f>
        <v>17.166666666666668</v>
      </c>
      <c r="P1034" s="64">
        <v>3.2548184716220598E-2</v>
      </c>
      <c r="Q1034" s="65">
        <f t="shared" si="20"/>
        <v>3.55481847162206E-2</v>
      </c>
      <c r="R1034" s="66">
        <v>1</v>
      </c>
      <c r="S1034" s="13">
        <v>0</v>
      </c>
      <c r="T1034" s="39">
        <v>1</v>
      </c>
      <c r="U1034" s="38">
        <v>0</v>
      </c>
      <c r="V1034" s="42">
        <v>0.116340607757717</v>
      </c>
      <c r="W1034" s="42">
        <v>4.0519999999999998E-4</v>
      </c>
    </row>
    <row r="1035" spans="13:23" x14ac:dyDescent="0.3">
      <c r="M1035" s="17">
        <f>IF(ISBLANK(Demand!H1035),"",Demand!H1035)</f>
        <v>1</v>
      </c>
      <c r="N1035" s="17">
        <f>IF(ISBLANK(Demand!I1035),"",Demand!I1035)</f>
        <v>1031</v>
      </c>
      <c r="O1035" s="17">
        <f>IF(ISBLANK(Demand!J1035),"",Demand!J1035)</f>
        <v>17.183333333333334</v>
      </c>
      <c r="P1035" s="64">
        <v>3.2548184716220598E-2</v>
      </c>
      <c r="Q1035" s="65">
        <f t="shared" si="20"/>
        <v>3.55481847162206E-2</v>
      </c>
      <c r="R1035" s="66">
        <v>1</v>
      </c>
      <c r="S1035" s="13">
        <v>0</v>
      </c>
      <c r="T1035" s="39">
        <v>1</v>
      </c>
      <c r="U1035" s="38">
        <v>0</v>
      </c>
      <c r="V1035" s="42">
        <v>0.116340607757717</v>
      </c>
      <c r="W1035" s="42">
        <v>4.0519999999999998E-4</v>
      </c>
    </row>
    <row r="1036" spans="13:23" x14ac:dyDescent="0.3">
      <c r="M1036" s="17">
        <f>IF(ISBLANK(Demand!H1036),"",Demand!H1036)</f>
        <v>1</v>
      </c>
      <c r="N1036" s="17">
        <f>IF(ISBLANK(Demand!I1036),"",Demand!I1036)</f>
        <v>1032</v>
      </c>
      <c r="O1036" s="17">
        <f>IF(ISBLANK(Demand!J1036),"",Demand!J1036)</f>
        <v>17.2</v>
      </c>
      <c r="P1036" s="64">
        <v>3.2548184716220598E-2</v>
      </c>
      <c r="Q1036" s="65">
        <f t="shared" si="20"/>
        <v>3.55481847162206E-2</v>
      </c>
      <c r="R1036" s="66">
        <v>1</v>
      </c>
      <c r="S1036" s="13">
        <v>0</v>
      </c>
      <c r="T1036" s="39">
        <v>1</v>
      </c>
      <c r="U1036" s="38">
        <v>0</v>
      </c>
      <c r="V1036" s="42">
        <v>0.116340607757717</v>
      </c>
      <c r="W1036" s="42">
        <v>4.0519999999999998E-4</v>
      </c>
    </row>
    <row r="1037" spans="13:23" x14ac:dyDescent="0.3">
      <c r="M1037" s="17">
        <f>IF(ISBLANK(Demand!H1037),"",Demand!H1037)</f>
        <v>1</v>
      </c>
      <c r="N1037" s="17">
        <f>IF(ISBLANK(Demand!I1037),"",Demand!I1037)</f>
        <v>1033</v>
      </c>
      <c r="O1037" s="17">
        <f>IF(ISBLANK(Demand!J1037),"",Demand!J1037)</f>
        <v>17.216666666666665</v>
      </c>
      <c r="P1037" s="64">
        <v>3.2548184716220598E-2</v>
      </c>
      <c r="Q1037" s="65">
        <f t="shared" si="20"/>
        <v>3.55481847162206E-2</v>
      </c>
      <c r="R1037" s="66">
        <v>1</v>
      </c>
      <c r="S1037" s="13">
        <v>0</v>
      </c>
      <c r="T1037" s="39">
        <v>1</v>
      </c>
      <c r="U1037" s="38">
        <v>0</v>
      </c>
      <c r="V1037" s="42">
        <v>0.116340607757717</v>
      </c>
      <c r="W1037" s="42">
        <v>4.0519999999999998E-4</v>
      </c>
    </row>
    <row r="1038" spans="13:23" x14ac:dyDescent="0.3">
      <c r="M1038" s="17">
        <f>IF(ISBLANK(Demand!H1038),"",Demand!H1038)</f>
        <v>1</v>
      </c>
      <c r="N1038" s="17">
        <f>IF(ISBLANK(Demand!I1038),"",Demand!I1038)</f>
        <v>1034</v>
      </c>
      <c r="O1038" s="17">
        <f>IF(ISBLANK(Demand!J1038),"",Demand!J1038)</f>
        <v>17.233333333333334</v>
      </c>
      <c r="P1038" s="64">
        <v>3.2548184716220598E-2</v>
      </c>
      <c r="Q1038" s="65">
        <f t="shared" si="20"/>
        <v>3.55481847162206E-2</v>
      </c>
      <c r="R1038" s="66">
        <v>1</v>
      </c>
      <c r="S1038" s="13">
        <v>0</v>
      </c>
      <c r="T1038" s="39">
        <v>1</v>
      </c>
      <c r="U1038" s="38">
        <v>0</v>
      </c>
      <c r="V1038" s="42">
        <v>0.116340607757717</v>
      </c>
      <c r="W1038" s="42">
        <v>4.0519999999999998E-4</v>
      </c>
    </row>
    <row r="1039" spans="13:23" x14ac:dyDescent="0.3">
      <c r="M1039" s="17">
        <f>IF(ISBLANK(Demand!H1039),"",Demand!H1039)</f>
        <v>1</v>
      </c>
      <c r="N1039" s="17">
        <f>IF(ISBLANK(Demand!I1039),"",Demand!I1039)</f>
        <v>1035</v>
      </c>
      <c r="O1039" s="17">
        <f>IF(ISBLANK(Demand!J1039),"",Demand!J1039)</f>
        <v>17.25</v>
      </c>
      <c r="P1039" s="64">
        <v>3.2548184716220598E-2</v>
      </c>
      <c r="Q1039" s="65">
        <f t="shared" si="20"/>
        <v>3.55481847162206E-2</v>
      </c>
      <c r="R1039" s="66">
        <v>1</v>
      </c>
      <c r="S1039" s="13">
        <v>0</v>
      </c>
      <c r="T1039" s="39">
        <v>1</v>
      </c>
      <c r="U1039" s="38">
        <v>0</v>
      </c>
      <c r="V1039" s="42">
        <v>0.116340607757717</v>
      </c>
      <c r="W1039" s="42">
        <v>4.0519999999999998E-4</v>
      </c>
    </row>
    <row r="1040" spans="13:23" x14ac:dyDescent="0.3">
      <c r="M1040" s="17">
        <f>IF(ISBLANK(Demand!H1040),"",Demand!H1040)</f>
        <v>1</v>
      </c>
      <c r="N1040" s="17">
        <f>IF(ISBLANK(Demand!I1040),"",Demand!I1040)</f>
        <v>1036</v>
      </c>
      <c r="O1040" s="17">
        <f>IF(ISBLANK(Demand!J1040),"",Demand!J1040)</f>
        <v>17.266666666666666</v>
      </c>
      <c r="P1040" s="64">
        <v>3.2548184716220598E-2</v>
      </c>
      <c r="Q1040" s="65">
        <f t="shared" si="20"/>
        <v>3.55481847162206E-2</v>
      </c>
      <c r="R1040" s="66">
        <v>1</v>
      </c>
      <c r="S1040" s="13">
        <v>0</v>
      </c>
      <c r="T1040" s="39">
        <v>1</v>
      </c>
      <c r="U1040" s="38">
        <v>0</v>
      </c>
      <c r="V1040" s="42">
        <v>0.116340607757717</v>
      </c>
      <c r="W1040" s="42">
        <v>4.0519999999999998E-4</v>
      </c>
    </row>
    <row r="1041" spans="13:23" x14ac:dyDescent="0.3">
      <c r="M1041" s="17">
        <f>IF(ISBLANK(Demand!H1041),"",Demand!H1041)</f>
        <v>1</v>
      </c>
      <c r="N1041" s="17">
        <f>IF(ISBLANK(Demand!I1041),"",Demand!I1041)</f>
        <v>1037</v>
      </c>
      <c r="O1041" s="17">
        <f>IF(ISBLANK(Demand!J1041),"",Demand!J1041)</f>
        <v>17.283333333333331</v>
      </c>
      <c r="P1041" s="64">
        <v>3.2548184716220598E-2</v>
      </c>
      <c r="Q1041" s="65">
        <f t="shared" si="20"/>
        <v>3.55481847162206E-2</v>
      </c>
      <c r="R1041" s="66">
        <v>1</v>
      </c>
      <c r="S1041" s="13">
        <v>0</v>
      </c>
      <c r="T1041" s="39">
        <v>1</v>
      </c>
      <c r="U1041" s="38">
        <v>0</v>
      </c>
      <c r="V1041" s="42">
        <v>0.116340607757717</v>
      </c>
      <c r="W1041" s="42">
        <v>4.0519999999999998E-4</v>
      </c>
    </row>
    <row r="1042" spans="13:23" x14ac:dyDescent="0.3">
      <c r="M1042" s="17">
        <f>IF(ISBLANK(Demand!H1042),"",Demand!H1042)</f>
        <v>1</v>
      </c>
      <c r="N1042" s="17">
        <f>IF(ISBLANK(Demand!I1042),"",Demand!I1042)</f>
        <v>1038</v>
      </c>
      <c r="O1042" s="17">
        <f>IF(ISBLANK(Demand!J1042),"",Demand!J1042)</f>
        <v>17.3</v>
      </c>
      <c r="P1042" s="64">
        <v>3.2548184716220598E-2</v>
      </c>
      <c r="Q1042" s="65">
        <f t="shared" si="20"/>
        <v>3.55481847162206E-2</v>
      </c>
      <c r="R1042" s="66">
        <v>1</v>
      </c>
      <c r="S1042" s="13">
        <v>0</v>
      </c>
      <c r="T1042" s="39">
        <v>1</v>
      </c>
      <c r="U1042" s="38">
        <v>0</v>
      </c>
      <c r="V1042" s="42">
        <v>0.116340607757717</v>
      </c>
      <c r="W1042" s="42">
        <v>4.0519999999999998E-4</v>
      </c>
    </row>
    <row r="1043" spans="13:23" x14ac:dyDescent="0.3">
      <c r="M1043" s="17">
        <f>IF(ISBLANK(Demand!H1043),"",Demand!H1043)</f>
        <v>1</v>
      </c>
      <c r="N1043" s="17">
        <f>IF(ISBLANK(Demand!I1043),"",Demand!I1043)</f>
        <v>1039</v>
      </c>
      <c r="O1043" s="17">
        <f>IF(ISBLANK(Demand!J1043),"",Demand!J1043)</f>
        <v>17.316666666666666</v>
      </c>
      <c r="P1043" s="64">
        <v>3.2548184716220598E-2</v>
      </c>
      <c r="Q1043" s="65">
        <f t="shared" si="20"/>
        <v>3.55481847162206E-2</v>
      </c>
      <c r="R1043" s="66">
        <v>1</v>
      </c>
      <c r="S1043" s="13">
        <v>0</v>
      </c>
      <c r="T1043" s="39">
        <v>1</v>
      </c>
      <c r="U1043" s="38">
        <v>0</v>
      </c>
      <c r="V1043" s="42">
        <v>0.116340607757717</v>
      </c>
      <c r="W1043" s="42">
        <v>4.0519999999999998E-4</v>
      </c>
    </row>
    <row r="1044" spans="13:23" x14ac:dyDescent="0.3">
      <c r="M1044" s="17">
        <f>IF(ISBLANK(Demand!H1044),"",Demand!H1044)</f>
        <v>1</v>
      </c>
      <c r="N1044" s="17">
        <f>IF(ISBLANK(Demand!I1044),"",Demand!I1044)</f>
        <v>1040</v>
      </c>
      <c r="O1044" s="17">
        <f>IF(ISBLANK(Demand!J1044),"",Demand!J1044)</f>
        <v>17.333333333333332</v>
      </c>
      <c r="P1044" s="64">
        <v>3.2548184716220598E-2</v>
      </c>
      <c r="Q1044" s="65">
        <f t="shared" si="20"/>
        <v>3.55481847162206E-2</v>
      </c>
      <c r="R1044" s="66">
        <v>1</v>
      </c>
      <c r="S1044" s="13">
        <v>0</v>
      </c>
      <c r="T1044" s="39">
        <v>1</v>
      </c>
      <c r="U1044" s="38">
        <v>0</v>
      </c>
      <c r="V1044" s="42">
        <v>0.116340607757717</v>
      </c>
      <c r="W1044" s="42">
        <v>4.0519999999999998E-4</v>
      </c>
    </row>
    <row r="1045" spans="13:23" x14ac:dyDescent="0.3">
      <c r="M1045" s="17">
        <f>IF(ISBLANK(Demand!H1045),"",Demand!H1045)</f>
        <v>1</v>
      </c>
      <c r="N1045" s="17">
        <f>IF(ISBLANK(Demand!I1045),"",Demand!I1045)</f>
        <v>1041</v>
      </c>
      <c r="O1045" s="17">
        <f>IF(ISBLANK(Demand!J1045),"",Demand!J1045)</f>
        <v>17.350000000000001</v>
      </c>
      <c r="P1045" s="64">
        <v>3.2548184716220598E-2</v>
      </c>
      <c r="Q1045" s="65">
        <f t="shared" si="20"/>
        <v>3.55481847162206E-2</v>
      </c>
      <c r="R1045" s="66">
        <v>1</v>
      </c>
      <c r="S1045" s="13">
        <v>0</v>
      </c>
      <c r="T1045" s="39">
        <v>1</v>
      </c>
      <c r="U1045" s="38">
        <v>0</v>
      </c>
      <c r="V1045" s="42">
        <v>0.116340607757717</v>
      </c>
      <c r="W1045" s="42">
        <v>4.0519999999999998E-4</v>
      </c>
    </row>
    <row r="1046" spans="13:23" x14ac:dyDescent="0.3">
      <c r="M1046" s="17">
        <f>IF(ISBLANK(Demand!H1046),"",Demand!H1046)</f>
        <v>1</v>
      </c>
      <c r="N1046" s="17">
        <f>IF(ISBLANK(Demand!I1046),"",Demand!I1046)</f>
        <v>1042</v>
      </c>
      <c r="O1046" s="17">
        <f>IF(ISBLANK(Demand!J1046),"",Demand!J1046)</f>
        <v>17.366666666666667</v>
      </c>
      <c r="P1046" s="64">
        <v>3.2548184716220598E-2</v>
      </c>
      <c r="Q1046" s="65">
        <f t="shared" si="20"/>
        <v>3.55481847162206E-2</v>
      </c>
      <c r="R1046" s="66">
        <v>1</v>
      </c>
      <c r="S1046" s="13">
        <v>0</v>
      </c>
      <c r="T1046" s="39">
        <v>1</v>
      </c>
      <c r="U1046" s="38">
        <v>0</v>
      </c>
      <c r="V1046" s="42">
        <v>0.116340607757717</v>
      </c>
      <c r="W1046" s="42">
        <v>4.0519999999999998E-4</v>
      </c>
    </row>
    <row r="1047" spans="13:23" x14ac:dyDescent="0.3">
      <c r="M1047" s="17">
        <f>IF(ISBLANK(Demand!H1047),"",Demand!H1047)</f>
        <v>1</v>
      </c>
      <c r="N1047" s="17">
        <f>IF(ISBLANK(Demand!I1047),"",Demand!I1047)</f>
        <v>1043</v>
      </c>
      <c r="O1047" s="17">
        <f>IF(ISBLANK(Demand!J1047),"",Demand!J1047)</f>
        <v>17.383333333333333</v>
      </c>
      <c r="P1047" s="64">
        <v>3.2548184716220598E-2</v>
      </c>
      <c r="Q1047" s="65">
        <f t="shared" si="20"/>
        <v>3.55481847162206E-2</v>
      </c>
      <c r="R1047" s="66">
        <v>1</v>
      </c>
      <c r="S1047" s="13">
        <v>0</v>
      </c>
      <c r="T1047" s="39">
        <v>1</v>
      </c>
      <c r="U1047" s="38">
        <v>0</v>
      </c>
      <c r="V1047" s="42">
        <v>0.116340607757717</v>
      </c>
      <c r="W1047" s="42">
        <v>4.0519999999999998E-4</v>
      </c>
    </row>
    <row r="1048" spans="13:23" x14ac:dyDescent="0.3">
      <c r="M1048" s="17">
        <f>IF(ISBLANK(Demand!H1048),"",Demand!H1048)</f>
        <v>1</v>
      </c>
      <c r="N1048" s="17">
        <f>IF(ISBLANK(Demand!I1048),"",Demand!I1048)</f>
        <v>1044</v>
      </c>
      <c r="O1048" s="17">
        <f>IF(ISBLANK(Demand!J1048),"",Demand!J1048)</f>
        <v>17.399999999999999</v>
      </c>
      <c r="P1048" s="64">
        <v>3.2548184716220598E-2</v>
      </c>
      <c r="Q1048" s="65">
        <f t="shared" si="20"/>
        <v>3.55481847162206E-2</v>
      </c>
      <c r="R1048" s="66">
        <v>1</v>
      </c>
      <c r="S1048" s="13">
        <v>0</v>
      </c>
      <c r="T1048" s="39">
        <v>1</v>
      </c>
      <c r="U1048" s="38">
        <v>0</v>
      </c>
      <c r="V1048" s="42">
        <v>0.116340607757717</v>
      </c>
      <c r="W1048" s="42">
        <v>4.0519999999999998E-4</v>
      </c>
    </row>
    <row r="1049" spans="13:23" x14ac:dyDescent="0.3">
      <c r="M1049" s="17">
        <f>IF(ISBLANK(Demand!H1049),"",Demand!H1049)</f>
        <v>1</v>
      </c>
      <c r="N1049" s="17">
        <f>IF(ISBLANK(Demand!I1049),"",Demand!I1049)</f>
        <v>1045</v>
      </c>
      <c r="O1049" s="17">
        <f>IF(ISBLANK(Demand!J1049),"",Demand!J1049)</f>
        <v>17.416666666666668</v>
      </c>
      <c r="P1049" s="64">
        <v>3.2548184716220598E-2</v>
      </c>
      <c r="Q1049" s="65">
        <f t="shared" si="20"/>
        <v>3.55481847162206E-2</v>
      </c>
      <c r="R1049" s="66">
        <v>1</v>
      </c>
      <c r="S1049" s="13">
        <v>0</v>
      </c>
      <c r="T1049" s="39">
        <v>1</v>
      </c>
      <c r="U1049" s="38">
        <v>0</v>
      </c>
      <c r="V1049" s="42">
        <v>0.116340607757717</v>
      </c>
      <c r="W1049" s="42">
        <v>4.0519999999999998E-4</v>
      </c>
    </row>
    <row r="1050" spans="13:23" x14ac:dyDescent="0.3">
      <c r="M1050" s="17">
        <f>IF(ISBLANK(Demand!H1050),"",Demand!H1050)</f>
        <v>1</v>
      </c>
      <c r="N1050" s="17">
        <f>IF(ISBLANK(Demand!I1050),"",Demand!I1050)</f>
        <v>1046</v>
      </c>
      <c r="O1050" s="17">
        <f>IF(ISBLANK(Demand!J1050),"",Demand!J1050)</f>
        <v>17.433333333333334</v>
      </c>
      <c r="P1050" s="64">
        <v>3.2548184716220598E-2</v>
      </c>
      <c r="Q1050" s="65">
        <f t="shared" si="20"/>
        <v>3.55481847162206E-2</v>
      </c>
      <c r="R1050" s="66">
        <v>1</v>
      </c>
      <c r="S1050" s="13">
        <v>0</v>
      </c>
      <c r="T1050" s="39">
        <v>1</v>
      </c>
      <c r="U1050" s="38">
        <v>0</v>
      </c>
      <c r="V1050" s="42">
        <v>0.116340607757717</v>
      </c>
      <c r="W1050" s="42">
        <v>4.0519999999999998E-4</v>
      </c>
    </row>
    <row r="1051" spans="13:23" x14ac:dyDescent="0.3">
      <c r="M1051" s="17">
        <f>IF(ISBLANK(Demand!H1051),"",Demand!H1051)</f>
        <v>1</v>
      </c>
      <c r="N1051" s="17">
        <f>IF(ISBLANK(Demand!I1051),"",Demand!I1051)</f>
        <v>1047</v>
      </c>
      <c r="O1051" s="17">
        <f>IF(ISBLANK(Demand!J1051),"",Demand!J1051)</f>
        <v>17.45</v>
      </c>
      <c r="P1051" s="64">
        <v>3.2548184716220598E-2</v>
      </c>
      <c r="Q1051" s="65">
        <f t="shared" si="20"/>
        <v>3.55481847162206E-2</v>
      </c>
      <c r="R1051" s="66">
        <v>1</v>
      </c>
      <c r="S1051" s="13">
        <v>0</v>
      </c>
      <c r="T1051" s="39">
        <v>1</v>
      </c>
      <c r="U1051" s="38">
        <v>0</v>
      </c>
      <c r="V1051" s="42">
        <v>0.116340607757717</v>
      </c>
      <c r="W1051" s="42">
        <v>4.0519999999999998E-4</v>
      </c>
    </row>
    <row r="1052" spans="13:23" x14ac:dyDescent="0.3">
      <c r="M1052" s="17">
        <f>IF(ISBLANK(Demand!H1052),"",Demand!H1052)</f>
        <v>1</v>
      </c>
      <c r="N1052" s="17">
        <f>IF(ISBLANK(Demand!I1052),"",Demand!I1052)</f>
        <v>1048</v>
      </c>
      <c r="O1052" s="17">
        <f>IF(ISBLANK(Demand!J1052),"",Demand!J1052)</f>
        <v>17.466666666666665</v>
      </c>
      <c r="P1052" s="64">
        <v>3.2548184716220598E-2</v>
      </c>
      <c r="Q1052" s="65">
        <f t="shared" si="20"/>
        <v>3.55481847162206E-2</v>
      </c>
      <c r="R1052" s="66">
        <v>1</v>
      </c>
      <c r="S1052" s="13">
        <v>0</v>
      </c>
      <c r="T1052" s="39">
        <v>1</v>
      </c>
      <c r="U1052" s="38">
        <v>0</v>
      </c>
      <c r="V1052" s="42">
        <v>0.116340607757717</v>
      </c>
      <c r="W1052" s="42">
        <v>4.0519999999999998E-4</v>
      </c>
    </row>
    <row r="1053" spans="13:23" x14ac:dyDescent="0.3">
      <c r="M1053" s="17">
        <f>IF(ISBLANK(Demand!H1053),"",Demand!H1053)</f>
        <v>1</v>
      </c>
      <c r="N1053" s="17">
        <f>IF(ISBLANK(Demand!I1053),"",Demand!I1053)</f>
        <v>1049</v>
      </c>
      <c r="O1053" s="17">
        <f>IF(ISBLANK(Demand!J1053),"",Demand!J1053)</f>
        <v>17.483333333333334</v>
      </c>
      <c r="P1053" s="64">
        <v>3.2548184716220598E-2</v>
      </c>
      <c r="Q1053" s="65">
        <f t="shared" si="20"/>
        <v>3.55481847162206E-2</v>
      </c>
      <c r="R1053" s="66">
        <v>1</v>
      </c>
      <c r="S1053" s="13">
        <v>0</v>
      </c>
      <c r="T1053" s="39">
        <v>1</v>
      </c>
      <c r="U1053" s="38">
        <v>0</v>
      </c>
      <c r="V1053" s="42">
        <v>0.116340607757717</v>
      </c>
      <c r="W1053" s="42">
        <v>4.0519999999999998E-4</v>
      </c>
    </row>
    <row r="1054" spans="13:23" x14ac:dyDescent="0.3">
      <c r="M1054" s="17">
        <f>IF(ISBLANK(Demand!H1054),"",Demand!H1054)</f>
        <v>1</v>
      </c>
      <c r="N1054" s="17">
        <f>IF(ISBLANK(Demand!I1054),"",Demand!I1054)</f>
        <v>1050</v>
      </c>
      <c r="O1054" s="17">
        <f>IF(ISBLANK(Demand!J1054),"",Demand!J1054)</f>
        <v>17.5</v>
      </c>
      <c r="P1054" s="64">
        <v>3.2548184716220598E-2</v>
      </c>
      <c r="Q1054" s="65">
        <f t="shared" si="20"/>
        <v>3.55481847162206E-2</v>
      </c>
      <c r="R1054" s="66">
        <v>1</v>
      </c>
      <c r="S1054" s="13">
        <v>0</v>
      </c>
      <c r="T1054" s="39">
        <v>1</v>
      </c>
      <c r="U1054" s="38">
        <v>0</v>
      </c>
      <c r="V1054" s="42">
        <v>0.116340607757717</v>
      </c>
      <c r="W1054" s="42">
        <v>4.0519999999999998E-4</v>
      </c>
    </row>
    <row r="1055" spans="13:23" x14ac:dyDescent="0.3">
      <c r="M1055" s="17">
        <f>IF(ISBLANK(Demand!H1055),"",Demand!H1055)</f>
        <v>1</v>
      </c>
      <c r="N1055" s="17">
        <f>IF(ISBLANK(Demand!I1055),"",Demand!I1055)</f>
        <v>1051</v>
      </c>
      <c r="O1055" s="17">
        <f>IF(ISBLANK(Demand!J1055),"",Demand!J1055)</f>
        <v>17.516666666666666</v>
      </c>
      <c r="P1055" s="64">
        <v>3.2548184716220598E-2</v>
      </c>
      <c r="Q1055" s="65">
        <f t="shared" si="20"/>
        <v>3.55481847162206E-2</v>
      </c>
      <c r="R1055" s="66">
        <v>1</v>
      </c>
      <c r="S1055" s="13">
        <v>0</v>
      </c>
      <c r="T1055" s="39">
        <v>1</v>
      </c>
      <c r="U1055" s="38">
        <v>0</v>
      </c>
      <c r="V1055" s="42">
        <v>0.116340607757717</v>
      </c>
      <c r="W1055" s="42">
        <v>4.0519999999999998E-4</v>
      </c>
    </row>
    <row r="1056" spans="13:23" x14ac:dyDescent="0.3">
      <c r="M1056" s="17">
        <f>IF(ISBLANK(Demand!H1056),"",Demand!H1056)</f>
        <v>1</v>
      </c>
      <c r="N1056" s="17">
        <f>IF(ISBLANK(Demand!I1056),"",Demand!I1056)</f>
        <v>1052</v>
      </c>
      <c r="O1056" s="17">
        <f>IF(ISBLANK(Demand!J1056),"",Demand!J1056)</f>
        <v>17.533333333333331</v>
      </c>
      <c r="P1056" s="64">
        <v>3.2548184716220598E-2</v>
      </c>
      <c r="Q1056" s="65">
        <f t="shared" si="20"/>
        <v>3.55481847162206E-2</v>
      </c>
      <c r="R1056" s="66">
        <v>1</v>
      </c>
      <c r="S1056" s="13">
        <v>0</v>
      </c>
      <c r="T1056" s="39">
        <v>1</v>
      </c>
      <c r="U1056" s="38">
        <v>0</v>
      </c>
      <c r="V1056" s="42">
        <v>0.116340607757717</v>
      </c>
      <c r="W1056" s="42">
        <v>4.0519999999999998E-4</v>
      </c>
    </row>
    <row r="1057" spans="13:23" x14ac:dyDescent="0.3">
      <c r="M1057" s="17">
        <f>IF(ISBLANK(Demand!H1057),"",Demand!H1057)</f>
        <v>1</v>
      </c>
      <c r="N1057" s="17">
        <f>IF(ISBLANK(Demand!I1057),"",Demand!I1057)</f>
        <v>1053</v>
      </c>
      <c r="O1057" s="17">
        <f>IF(ISBLANK(Demand!J1057),"",Demand!J1057)</f>
        <v>17.55</v>
      </c>
      <c r="P1057" s="64">
        <v>3.2548184716220598E-2</v>
      </c>
      <c r="Q1057" s="65">
        <f t="shared" si="20"/>
        <v>3.55481847162206E-2</v>
      </c>
      <c r="R1057" s="66">
        <v>1</v>
      </c>
      <c r="S1057" s="13">
        <v>0</v>
      </c>
      <c r="T1057" s="39">
        <v>1</v>
      </c>
      <c r="U1057" s="38">
        <v>0</v>
      </c>
      <c r="V1057" s="42">
        <v>0.116340607757717</v>
      </c>
      <c r="W1057" s="42">
        <v>4.0519999999999998E-4</v>
      </c>
    </row>
    <row r="1058" spans="13:23" x14ac:dyDescent="0.3">
      <c r="M1058" s="17">
        <f>IF(ISBLANK(Demand!H1058),"",Demand!H1058)</f>
        <v>1</v>
      </c>
      <c r="N1058" s="17">
        <f>IF(ISBLANK(Demand!I1058),"",Demand!I1058)</f>
        <v>1054</v>
      </c>
      <c r="O1058" s="17">
        <f>IF(ISBLANK(Demand!J1058),"",Demand!J1058)</f>
        <v>17.566666666666666</v>
      </c>
      <c r="P1058" s="64">
        <v>3.2548184716220598E-2</v>
      </c>
      <c r="Q1058" s="65">
        <f t="shared" si="20"/>
        <v>3.55481847162206E-2</v>
      </c>
      <c r="R1058" s="66">
        <v>1</v>
      </c>
      <c r="S1058" s="13">
        <v>0</v>
      </c>
      <c r="T1058" s="39">
        <v>1</v>
      </c>
      <c r="U1058" s="38">
        <v>0</v>
      </c>
      <c r="V1058" s="42">
        <v>0.116340607757717</v>
      </c>
      <c r="W1058" s="42">
        <v>4.0519999999999998E-4</v>
      </c>
    </row>
    <row r="1059" spans="13:23" x14ac:dyDescent="0.3">
      <c r="M1059" s="17">
        <f>IF(ISBLANK(Demand!H1059),"",Demand!H1059)</f>
        <v>1</v>
      </c>
      <c r="N1059" s="17">
        <f>IF(ISBLANK(Demand!I1059),"",Demand!I1059)</f>
        <v>1055</v>
      </c>
      <c r="O1059" s="17">
        <f>IF(ISBLANK(Demand!J1059),"",Demand!J1059)</f>
        <v>17.583333333333332</v>
      </c>
      <c r="P1059" s="64">
        <v>3.2548184716220598E-2</v>
      </c>
      <c r="Q1059" s="65">
        <f t="shared" si="20"/>
        <v>3.55481847162206E-2</v>
      </c>
      <c r="R1059" s="66">
        <v>1</v>
      </c>
      <c r="S1059" s="13">
        <v>0</v>
      </c>
      <c r="T1059" s="39">
        <v>1</v>
      </c>
      <c r="U1059" s="38">
        <v>0</v>
      </c>
      <c r="V1059" s="42">
        <v>0.116340607757717</v>
      </c>
      <c r="W1059" s="42">
        <v>4.0519999999999998E-4</v>
      </c>
    </row>
    <row r="1060" spans="13:23" x14ac:dyDescent="0.3">
      <c r="M1060" s="17">
        <f>IF(ISBLANK(Demand!H1060),"",Demand!H1060)</f>
        <v>1</v>
      </c>
      <c r="N1060" s="17">
        <f>IF(ISBLANK(Demand!I1060),"",Demand!I1060)</f>
        <v>1056</v>
      </c>
      <c r="O1060" s="17">
        <f>IF(ISBLANK(Demand!J1060),"",Demand!J1060)</f>
        <v>17.600000000000001</v>
      </c>
      <c r="P1060" s="64">
        <v>3.2548184716220598E-2</v>
      </c>
      <c r="Q1060" s="65">
        <f t="shared" si="20"/>
        <v>3.55481847162206E-2</v>
      </c>
      <c r="R1060" s="66">
        <v>1</v>
      </c>
      <c r="S1060" s="13">
        <v>0</v>
      </c>
      <c r="T1060" s="39">
        <v>1</v>
      </c>
      <c r="U1060" s="38">
        <v>0</v>
      </c>
      <c r="V1060" s="42">
        <v>0.116340607757717</v>
      </c>
      <c r="W1060" s="42">
        <v>4.0519999999999998E-4</v>
      </c>
    </row>
    <row r="1061" spans="13:23" x14ac:dyDescent="0.3">
      <c r="M1061" s="17">
        <f>IF(ISBLANK(Demand!H1061),"",Demand!H1061)</f>
        <v>1</v>
      </c>
      <c r="N1061" s="17">
        <f>IF(ISBLANK(Demand!I1061),"",Demand!I1061)</f>
        <v>1057</v>
      </c>
      <c r="O1061" s="17">
        <f>IF(ISBLANK(Demand!J1061),"",Demand!J1061)</f>
        <v>17.616666666666667</v>
      </c>
      <c r="P1061" s="64">
        <v>3.2548184716220598E-2</v>
      </c>
      <c r="Q1061" s="65">
        <f t="shared" si="20"/>
        <v>3.55481847162206E-2</v>
      </c>
      <c r="R1061" s="66">
        <v>1</v>
      </c>
      <c r="S1061" s="13">
        <v>0</v>
      </c>
      <c r="T1061" s="39">
        <v>1</v>
      </c>
      <c r="U1061" s="38">
        <v>0</v>
      </c>
      <c r="V1061" s="42">
        <v>0.116340607757717</v>
      </c>
      <c r="W1061" s="42">
        <v>4.0519999999999998E-4</v>
      </c>
    </row>
    <row r="1062" spans="13:23" x14ac:dyDescent="0.3">
      <c r="M1062" s="17">
        <f>IF(ISBLANK(Demand!H1062),"",Demand!H1062)</f>
        <v>1</v>
      </c>
      <c r="N1062" s="17">
        <f>IF(ISBLANK(Demand!I1062),"",Demand!I1062)</f>
        <v>1058</v>
      </c>
      <c r="O1062" s="17">
        <f>IF(ISBLANK(Demand!J1062),"",Demand!J1062)</f>
        <v>17.633333333333333</v>
      </c>
      <c r="P1062" s="64">
        <v>3.2548184716220598E-2</v>
      </c>
      <c r="Q1062" s="65">
        <f t="shared" ref="Q1062:Q1125" si="21">P1062+0.003</f>
        <v>3.55481847162206E-2</v>
      </c>
      <c r="R1062" s="66">
        <v>1</v>
      </c>
      <c r="S1062" s="13">
        <v>0</v>
      </c>
      <c r="T1062" s="39">
        <v>1</v>
      </c>
      <c r="U1062" s="38">
        <v>0</v>
      </c>
      <c r="V1062" s="42">
        <v>0.116340607757717</v>
      </c>
      <c r="W1062" s="42">
        <v>4.0519999999999998E-4</v>
      </c>
    </row>
    <row r="1063" spans="13:23" x14ac:dyDescent="0.3">
      <c r="M1063" s="17">
        <f>IF(ISBLANK(Demand!H1063),"",Demand!H1063)</f>
        <v>1</v>
      </c>
      <c r="N1063" s="17">
        <f>IF(ISBLANK(Demand!I1063),"",Demand!I1063)</f>
        <v>1059</v>
      </c>
      <c r="O1063" s="17">
        <f>IF(ISBLANK(Demand!J1063),"",Demand!J1063)</f>
        <v>17.649999999999999</v>
      </c>
      <c r="P1063" s="64">
        <v>3.2548184716220598E-2</v>
      </c>
      <c r="Q1063" s="65">
        <f t="shared" si="21"/>
        <v>3.55481847162206E-2</v>
      </c>
      <c r="R1063" s="66">
        <v>1</v>
      </c>
      <c r="S1063" s="13">
        <v>0</v>
      </c>
      <c r="T1063" s="39">
        <v>1</v>
      </c>
      <c r="U1063" s="38">
        <v>0</v>
      </c>
      <c r="V1063" s="42">
        <v>0.116340607757717</v>
      </c>
      <c r="W1063" s="42">
        <v>4.0519999999999998E-4</v>
      </c>
    </row>
    <row r="1064" spans="13:23" x14ac:dyDescent="0.3">
      <c r="M1064" s="17">
        <f>IF(ISBLANK(Demand!H1064),"",Demand!H1064)</f>
        <v>1</v>
      </c>
      <c r="N1064" s="17">
        <f>IF(ISBLANK(Demand!I1064),"",Demand!I1064)</f>
        <v>1060</v>
      </c>
      <c r="O1064" s="17">
        <f>IF(ISBLANK(Demand!J1064),"",Demand!J1064)</f>
        <v>17.666666666666668</v>
      </c>
      <c r="P1064" s="64">
        <v>3.2548184716220598E-2</v>
      </c>
      <c r="Q1064" s="65">
        <f t="shared" si="21"/>
        <v>3.55481847162206E-2</v>
      </c>
      <c r="R1064" s="66">
        <v>1</v>
      </c>
      <c r="S1064" s="13">
        <v>0</v>
      </c>
      <c r="T1064" s="39">
        <v>1</v>
      </c>
      <c r="U1064" s="38">
        <v>0</v>
      </c>
      <c r="V1064" s="42">
        <v>0.116340607757717</v>
      </c>
      <c r="W1064" s="42">
        <v>4.0519999999999998E-4</v>
      </c>
    </row>
    <row r="1065" spans="13:23" x14ac:dyDescent="0.3">
      <c r="M1065" s="17">
        <f>IF(ISBLANK(Demand!H1065),"",Demand!H1065)</f>
        <v>1</v>
      </c>
      <c r="N1065" s="17">
        <f>IF(ISBLANK(Demand!I1065),"",Demand!I1065)</f>
        <v>1061</v>
      </c>
      <c r="O1065" s="17">
        <f>IF(ISBLANK(Demand!J1065),"",Demand!J1065)</f>
        <v>17.683333333333334</v>
      </c>
      <c r="P1065" s="64">
        <v>3.2548184716220598E-2</v>
      </c>
      <c r="Q1065" s="65">
        <f t="shared" si="21"/>
        <v>3.55481847162206E-2</v>
      </c>
      <c r="R1065" s="66">
        <v>1</v>
      </c>
      <c r="S1065" s="13">
        <v>0</v>
      </c>
      <c r="T1065" s="39">
        <v>1</v>
      </c>
      <c r="U1065" s="38">
        <v>0</v>
      </c>
      <c r="V1065" s="42">
        <v>0.116340607757717</v>
      </c>
      <c r="W1065" s="42">
        <v>4.0519999999999998E-4</v>
      </c>
    </row>
    <row r="1066" spans="13:23" x14ac:dyDescent="0.3">
      <c r="M1066" s="17">
        <f>IF(ISBLANK(Demand!H1066),"",Demand!H1066)</f>
        <v>1</v>
      </c>
      <c r="N1066" s="17">
        <f>IF(ISBLANK(Demand!I1066),"",Demand!I1066)</f>
        <v>1062</v>
      </c>
      <c r="O1066" s="17">
        <f>IF(ISBLANK(Demand!J1066),"",Demand!J1066)</f>
        <v>17.7</v>
      </c>
      <c r="P1066" s="64">
        <v>3.2548184716220598E-2</v>
      </c>
      <c r="Q1066" s="65">
        <f t="shared" si="21"/>
        <v>3.55481847162206E-2</v>
      </c>
      <c r="R1066" s="66">
        <v>1</v>
      </c>
      <c r="S1066" s="13">
        <v>0</v>
      </c>
      <c r="T1066" s="39">
        <v>1</v>
      </c>
      <c r="U1066" s="38">
        <v>0</v>
      </c>
      <c r="V1066" s="42">
        <v>0.116340607757717</v>
      </c>
      <c r="W1066" s="42">
        <v>4.0519999999999998E-4</v>
      </c>
    </row>
    <row r="1067" spans="13:23" x14ac:dyDescent="0.3">
      <c r="M1067" s="17">
        <f>IF(ISBLANK(Demand!H1067),"",Demand!H1067)</f>
        <v>1</v>
      </c>
      <c r="N1067" s="17">
        <f>IF(ISBLANK(Demand!I1067),"",Demand!I1067)</f>
        <v>1063</v>
      </c>
      <c r="O1067" s="17">
        <f>IF(ISBLANK(Demand!J1067),"",Demand!J1067)</f>
        <v>17.716666666666665</v>
      </c>
      <c r="P1067" s="64">
        <v>3.2548184716220598E-2</v>
      </c>
      <c r="Q1067" s="65">
        <f t="shared" si="21"/>
        <v>3.55481847162206E-2</v>
      </c>
      <c r="R1067" s="66">
        <v>1</v>
      </c>
      <c r="S1067" s="13">
        <v>0</v>
      </c>
      <c r="T1067" s="39">
        <v>1</v>
      </c>
      <c r="U1067" s="38">
        <v>0</v>
      </c>
      <c r="V1067" s="42">
        <v>0.116340607757717</v>
      </c>
      <c r="W1067" s="42">
        <v>4.0519999999999998E-4</v>
      </c>
    </row>
    <row r="1068" spans="13:23" x14ac:dyDescent="0.3">
      <c r="M1068" s="17">
        <f>IF(ISBLANK(Demand!H1068),"",Demand!H1068)</f>
        <v>1</v>
      </c>
      <c r="N1068" s="17">
        <f>IF(ISBLANK(Demand!I1068),"",Demand!I1068)</f>
        <v>1064</v>
      </c>
      <c r="O1068" s="17">
        <f>IF(ISBLANK(Demand!J1068),"",Demand!J1068)</f>
        <v>17.733333333333334</v>
      </c>
      <c r="P1068" s="64">
        <v>3.2548184716220598E-2</v>
      </c>
      <c r="Q1068" s="65">
        <f t="shared" si="21"/>
        <v>3.55481847162206E-2</v>
      </c>
      <c r="R1068" s="66">
        <v>1</v>
      </c>
      <c r="S1068" s="13">
        <v>0</v>
      </c>
      <c r="T1068" s="39">
        <v>1</v>
      </c>
      <c r="U1068" s="38">
        <v>0</v>
      </c>
      <c r="V1068" s="42">
        <v>0.116340607757717</v>
      </c>
      <c r="W1068" s="42">
        <v>4.0519999999999998E-4</v>
      </c>
    </row>
    <row r="1069" spans="13:23" x14ac:dyDescent="0.3">
      <c r="M1069" s="17">
        <f>IF(ISBLANK(Demand!H1069),"",Demand!H1069)</f>
        <v>1</v>
      </c>
      <c r="N1069" s="17">
        <f>IF(ISBLANK(Demand!I1069),"",Demand!I1069)</f>
        <v>1065</v>
      </c>
      <c r="O1069" s="17">
        <f>IF(ISBLANK(Demand!J1069),"",Demand!J1069)</f>
        <v>17.75</v>
      </c>
      <c r="P1069" s="64">
        <v>3.2548184716220598E-2</v>
      </c>
      <c r="Q1069" s="65">
        <f t="shared" si="21"/>
        <v>3.55481847162206E-2</v>
      </c>
      <c r="R1069" s="66">
        <v>1</v>
      </c>
      <c r="S1069" s="13">
        <v>0</v>
      </c>
      <c r="T1069" s="39">
        <v>1</v>
      </c>
      <c r="U1069" s="38">
        <v>0</v>
      </c>
      <c r="V1069" s="42">
        <v>0.116340607757717</v>
      </c>
      <c r="W1069" s="42">
        <v>4.0519999999999998E-4</v>
      </c>
    </row>
    <row r="1070" spans="13:23" x14ac:dyDescent="0.3">
      <c r="M1070" s="17">
        <f>IF(ISBLANK(Demand!H1070),"",Demand!H1070)</f>
        <v>1</v>
      </c>
      <c r="N1070" s="17">
        <f>IF(ISBLANK(Demand!I1070),"",Demand!I1070)</f>
        <v>1066</v>
      </c>
      <c r="O1070" s="17">
        <f>IF(ISBLANK(Demand!J1070),"",Demand!J1070)</f>
        <v>17.766666666666666</v>
      </c>
      <c r="P1070" s="64">
        <v>3.2548184716220598E-2</v>
      </c>
      <c r="Q1070" s="65">
        <f t="shared" si="21"/>
        <v>3.55481847162206E-2</v>
      </c>
      <c r="R1070" s="66">
        <v>1</v>
      </c>
      <c r="S1070" s="13">
        <v>0</v>
      </c>
      <c r="T1070" s="39">
        <v>1</v>
      </c>
      <c r="U1070" s="38">
        <v>0</v>
      </c>
      <c r="V1070" s="42">
        <v>0.116340607757717</v>
      </c>
      <c r="W1070" s="42">
        <v>4.0519999999999998E-4</v>
      </c>
    </row>
    <row r="1071" spans="13:23" x14ac:dyDescent="0.3">
      <c r="M1071" s="17">
        <f>IF(ISBLANK(Demand!H1071),"",Demand!H1071)</f>
        <v>1</v>
      </c>
      <c r="N1071" s="17">
        <f>IF(ISBLANK(Demand!I1071),"",Demand!I1071)</f>
        <v>1067</v>
      </c>
      <c r="O1071" s="17">
        <f>IF(ISBLANK(Demand!J1071),"",Demand!J1071)</f>
        <v>17.783333333333331</v>
      </c>
      <c r="P1071" s="64">
        <v>3.2548184716220598E-2</v>
      </c>
      <c r="Q1071" s="65">
        <f t="shared" si="21"/>
        <v>3.55481847162206E-2</v>
      </c>
      <c r="R1071" s="66">
        <v>1</v>
      </c>
      <c r="S1071" s="13">
        <v>0</v>
      </c>
      <c r="T1071" s="39">
        <v>1</v>
      </c>
      <c r="U1071" s="38">
        <v>0</v>
      </c>
      <c r="V1071" s="42">
        <v>0.116340607757717</v>
      </c>
      <c r="W1071" s="42">
        <v>4.0519999999999998E-4</v>
      </c>
    </row>
    <row r="1072" spans="13:23" x14ac:dyDescent="0.3">
      <c r="M1072" s="17">
        <f>IF(ISBLANK(Demand!H1072),"",Demand!H1072)</f>
        <v>1</v>
      </c>
      <c r="N1072" s="17">
        <f>IF(ISBLANK(Demand!I1072),"",Demand!I1072)</f>
        <v>1068</v>
      </c>
      <c r="O1072" s="17">
        <f>IF(ISBLANK(Demand!J1072),"",Demand!J1072)</f>
        <v>17.8</v>
      </c>
      <c r="P1072" s="64">
        <v>3.2548184716220598E-2</v>
      </c>
      <c r="Q1072" s="65">
        <f t="shared" si="21"/>
        <v>3.55481847162206E-2</v>
      </c>
      <c r="R1072" s="66">
        <v>1</v>
      </c>
      <c r="S1072" s="13">
        <v>0</v>
      </c>
      <c r="T1072" s="39">
        <v>1</v>
      </c>
      <c r="U1072" s="38">
        <v>0</v>
      </c>
      <c r="V1072" s="42">
        <v>0.116340607757717</v>
      </c>
      <c r="W1072" s="42">
        <v>4.0519999999999998E-4</v>
      </c>
    </row>
    <row r="1073" spans="13:23" x14ac:dyDescent="0.3">
      <c r="M1073" s="17">
        <f>IF(ISBLANK(Demand!H1073),"",Demand!H1073)</f>
        <v>1</v>
      </c>
      <c r="N1073" s="17">
        <f>IF(ISBLANK(Demand!I1073),"",Demand!I1073)</f>
        <v>1069</v>
      </c>
      <c r="O1073" s="17">
        <f>IF(ISBLANK(Demand!J1073),"",Demand!J1073)</f>
        <v>17.816666666666666</v>
      </c>
      <c r="P1073" s="64">
        <v>3.2548184716220598E-2</v>
      </c>
      <c r="Q1073" s="65">
        <f t="shared" si="21"/>
        <v>3.55481847162206E-2</v>
      </c>
      <c r="R1073" s="66">
        <v>1</v>
      </c>
      <c r="S1073" s="13">
        <v>0</v>
      </c>
      <c r="T1073" s="39">
        <v>1</v>
      </c>
      <c r="U1073" s="38">
        <v>0</v>
      </c>
      <c r="V1073" s="42">
        <v>0.116340607757717</v>
      </c>
      <c r="W1073" s="42">
        <v>4.0519999999999998E-4</v>
      </c>
    </row>
    <row r="1074" spans="13:23" x14ac:dyDescent="0.3">
      <c r="M1074" s="17">
        <f>IF(ISBLANK(Demand!H1074),"",Demand!H1074)</f>
        <v>1</v>
      </c>
      <c r="N1074" s="17">
        <f>IF(ISBLANK(Demand!I1074),"",Demand!I1074)</f>
        <v>1070</v>
      </c>
      <c r="O1074" s="17">
        <f>IF(ISBLANK(Demand!J1074),"",Demand!J1074)</f>
        <v>17.833333333333332</v>
      </c>
      <c r="P1074" s="64">
        <v>3.2548184716220598E-2</v>
      </c>
      <c r="Q1074" s="65">
        <f t="shared" si="21"/>
        <v>3.55481847162206E-2</v>
      </c>
      <c r="R1074" s="66">
        <v>1</v>
      </c>
      <c r="S1074" s="13">
        <v>0</v>
      </c>
      <c r="T1074" s="39">
        <v>1</v>
      </c>
      <c r="U1074" s="38">
        <v>0</v>
      </c>
      <c r="V1074" s="42">
        <v>0.116340607757717</v>
      </c>
      <c r="W1074" s="42">
        <v>4.0519999999999998E-4</v>
      </c>
    </row>
    <row r="1075" spans="13:23" x14ac:dyDescent="0.3">
      <c r="M1075" s="17">
        <f>IF(ISBLANK(Demand!H1075),"",Demand!H1075)</f>
        <v>1</v>
      </c>
      <c r="N1075" s="17">
        <f>IF(ISBLANK(Demand!I1075),"",Demand!I1075)</f>
        <v>1071</v>
      </c>
      <c r="O1075" s="17">
        <f>IF(ISBLANK(Demand!J1075),"",Demand!J1075)</f>
        <v>17.850000000000001</v>
      </c>
      <c r="P1075" s="64">
        <v>3.2548184716220598E-2</v>
      </c>
      <c r="Q1075" s="65">
        <f t="shared" si="21"/>
        <v>3.55481847162206E-2</v>
      </c>
      <c r="R1075" s="66">
        <v>1</v>
      </c>
      <c r="S1075" s="13">
        <v>0</v>
      </c>
      <c r="T1075" s="39">
        <v>1</v>
      </c>
      <c r="U1075" s="38">
        <v>0</v>
      </c>
      <c r="V1075" s="42">
        <v>0.116340607757717</v>
      </c>
      <c r="W1075" s="42">
        <v>4.0519999999999998E-4</v>
      </c>
    </row>
    <row r="1076" spans="13:23" x14ac:dyDescent="0.3">
      <c r="M1076" s="17">
        <f>IF(ISBLANK(Demand!H1076),"",Demand!H1076)</f>
        <v>1</v>
      </c>
      <c r="N1076" s="17">
        <f>IF(ISBLANK(Demand!I1076),"",Demand!I1076)</f>
        <v>1072</v>
      </c>
      <c r="O1076" s="17">
        <f>IF(ISBLANK(Demand!J1076),"",Demand!J1076)</f>
        <v>17.866666666666667</v>
      </c>
      <c r="P1076" s="64">
        <v>3.2548184716220598E-2</v>
      </c>
      <c r="Q1076" s="65">
        <f t="shared" si="21"/>
        <v>3.55481847162206E-2</v>
      </c>
      <c r="R1076" s="66">
        <v>1</v>
      </c>
      <c r="S1076" s="13">
        <v>0</v>
      </c>
      <c r="T1076" s="39">
        <v>1</v>
      </c>
      <c r="U1076" s="38">
        <v>0</v>
      </c>
      <c r="V1076" s="42">
        <v>0.116340607757717</v>
      </c>
      <c r="W1076" s="42">
        <v>4.0519999999999998E-4</v>
      </c>
    </row>
    <row r="1077" spans="13:23" x14ac:dyDescent="0.3">
      <c r="M1077" s="17">
        <f>IF(ISBLANK(Demand!H1077),"",Demand!H1077)</f>
        <v>1</v>
      </c>
      <c r="N1077" s="17">
        <f>IF(ISBLANK(Demand!I1077),"",Demand!I1077)</f>
        <v>1073</v>
      </c>
      <c r="O1077" s="17">
        <f>IF(ISBLANK(Demand!J1077),"",Demand!J1077)</f>
        <v>17.883333333333333</v>
      </c>
      <c r="P1077" s="64">
        <v>3.2548184716220598E-2</v>
      </c>
      <c r="Q1077" s="65">
        <f t="shared" si="21"/>
        <v>3.55481847162206E-2</v>
      </c>
      <c r="R1077" s="66">
        <v>1</v>
      </c>
      <c r="S1077" s="13">
        <v>0</v>
      </c>
      <c r="T1077" s="39">
        <v>1</v>
      </c>
      <c r="U1077" s="38">
        <v>0</v>
      </c>
      <c r="V1077" s="42">
        <v>0.116340607757717</v>
      </c>
      <c r="W1077" s="42">
        <v>4.0519999999999998E-4</v>
      </c>
    </row>
    <row r="1078" spans="13:23" x14ac:dyDescent="0.3">
      <c r="M1078" s="17">
        <f>IF(ISBLANK(Demand!H1078),"",Demand!H1078)</f>
        <v>1</v>
      </c>
      <c r="N1078" s="17">
        <f>IF(ISBLANK(Demand!I1078),"",Demand!I1078)</f>
        <v>1074</v>
      </c>
      <c r="O1078" s="17">
        <f>IF(ISBLANK(Demand!J1078),"",Demand!J1078)</f>
        <v>17.899999999999999</v>
      </c>
      <c r="P1078" s="64">
        <v>3.2548184716220598E-2</v>
      </c>
      <c r="Q1078" s="65">
        <f t="shared" si="21"/>
        <v>3.55481847162206E-2</v>
      </c>
      <c r="R1078" s="66">
        <v>1</v>
      </c>
      <c r="S1078" s="13">
        <v>0</v>
      </c>
      <c r="T1078" s="39">
        <v>1</v>
      </c>
      <c r="U1078" s="38">
        <v>0</v>
      </c>
      <c r="V1078" s="42">
        <v>0.116340607757717</v>
      </c>
      <c r="W1078" s="42">
        <v>4.0519999999999998E-4</v>
      </c>
    </row>
    <row r="1079" spans="13:23" x14ac:dyDescent="0.3">
      <c r="M1079" s="17">
        <f>IF(ISBLANK(Demand!H1079),"",Demand!H1079)</f>
        <v>1</v>
      </c>
      <c r="N1079" s="17">
        <f>IF(ISBLANK(Demand!I1079),"",Demand!I1079)</f>
        <v>1075</v>
      </c>
      <c r="O1079" s="17">
        <f>IF(ISBLANK(Demand!J1079),"",Demand!J1079)</f>
        <v>17.916666666666668</v>
      </c>
      <c r="P1079" s="64">
        <v>3.2548184716220598E-2</v>
      </c>
      <c r="Q1079" s="65">
        <f t="shared" si="21"/>
        <v>3.55481847162206E-2</v>
      </c>
      <c r="R1079" s="66">
        <v>1</v>
      </c>
      <c r="S1079" s="13">
        <v>0</v>
      </c>
      <c r="T1079" s="39">
        <v>1</v>
      </c>
      <c r="U1079" s="38">
        <v>0</v>
      </c>
      <c r="V1079" s="42">
        <v>0.116340607757717</v>
      </c>
      <c r="W1079" s="42">
        <v>4.0519999999999998E-4</v>
      </c>
    </row>
    <row r="1080" spans="13:23" x14ac:dyDescent="0.3">
      <c r="M1080" s="17">
        <f>IF(ISBLANK(Demand!H1080),"",Demand!H1080)</f>
        <v>1</v>
      </c>
      <c r="N1080" s="17">
        <f>IF(ISBLANK(Demand!I1080),"",Demand!I1080)</f>
        <v>1076</v>
      </c>
      <c r="O1080" s="17">
        <f>IF(ISBLANK(Demand!J1080),"",Demand!J1080)</f>
        <v>17.933333333333334</v>
      </c>
      <c r="P1080" s="64">
        <v>3.2548184716220598E-2</v>
      </c>
      <c r="Q1080" s="65">
        <f t="shared" si="21"/>
        <v>3.55481847162206E-2</v>
      </c>
      <c r="R1080" s="66">
        <v>1</v>
      </c>
      <c r="S1080" s="13">
        <v>0</v>
      </c>
      <c r="T1080" s="39">
        <v>1</v>
      </c>
      <c r="U1080" s="38">
        <v>0</v>
      </c>
      <c r="V1080" s="42">
        <v>0.116340607757717</v>
      </c>
      <c r="W1080" s="42">
        <v>4.0519999999999998E-4</v>
      </c>
    </row>
    <row r="1081" spans="13:23" x14ac:dyDescent="0.3">
      <c r="M1081" s="17">
        <f>IF(ISBLANK(Demand!H1081),"",Demand!H1081)</f>
        <v>1</v>
      </c>
      <c r="N1081" s="17">
        <f>IF(ISBLANK(Demand!I1081),"",Demand!I1081)</f>
        <v>1077</v>
      </c>
      <c r="O1081" s="17">
        <f>IF(ISBLANK(Demand!J1081),"",Demand!J1081)</f>
        <v>17.95</v>
      </c>
      <c r="P1081" s="64">
        <v>3.2548184716220598E-2</v>
      </c>
      <c r="Q1081" s="65">
        <f t="shared" si="21"/>
        <v>3.55481847162206E-2</v>
      </c>
      <c r="R1081" s="66">
        <v>1</v>
      </c>
      <c r="S1081" s="13">
        <v>0</v>
      </c>
      <c r="T1081" s="39">
        <v>1</v>
      </c>
      <c r="U1081" s="38">
        <v>0</v>
      </c>
      <c r="V1081" s="42">
        <v>0.116340607757717</v>
      </c>
      <c r="W1081" s="42">
        <v>4.0519999999999998E-4</v>
      </c>
    </row>
    <row r="1082" spans="13:23" x14ac:dyDescent="0.3">
      <c r="M1082" s="17">
        <f>IF(ISBLANK(Demand!H1082),"",Demand!H1082)</f>
        <v>1</v>
      </c>
      <c r="N1082" s="17">
        <f>IF(ISBLANK(Demand!I1082),"",Demand!I1082)</f>
        <v>1078</v>
      </c>
      <c r="O1082" s="17">
        <f>IF(ISBLANK(Demand!J1082),"",Demand!J1082)</f>
        <v>17.966666666666665</v>
      </c>
      <c r="P1082" s="64">
        <v>3.2548184716220598E-2</v>
      </c>
      <c r="Q1082" s="65">
        <f t="shared" si="21"/>
        <v>3.55481847162206E-2</v>
      </c>
      <c r="R1082" s="66">
        <v>1</v>
      </c>
      <c r="S1082" s="13">
        <v>0</v>
      </c>
      <c r="T1082" s="39">
        <v>1</v>
      </c>
      <c r="U1082" s="38">
        <v>0</v>
      </c>
      <c r="V1082" s="42">
        <v>0.116340607757717</v>
      </c>
      <c r="W1082" s="42">
        <v>4.0519999999999998E-4</v>
      </c>
    </row>
    <row r="1083" spans="13:23" x14ac:dyDescent="0.3">
      <c r="M1083" s="17">
        <f>IF(ISBLANK(Demand!H1083),"",Demand!H1083)</f>
        <v>1</v>
      </c>
      <c r="N1083" s="17">
        <f>IF(ISBLANK(Demand!I1083),"",Demand!I1083)</f>
        <v>1079</v>
      </c>
      <c r="O1083" s="17">
        <f>IF(ISBLANK(Demand!J1083),"",Demand!J1083)</f>
        <v>17.983333333333334</v>
      </c>
      <c r="P1083" s="64">
        <v>3.2548184716220598E-2</v>
      </c>
      <c r="Q1083" s="65">
        <f t="shared" si="21"/>
        <v>3.55481847162206E-2</v>
      </c>
      <c r="R1083" s="66">
        <v>1</v>
      </c>
      <c r="S1083" s="13">
        <v>0</v>
      </c>
      <c r="T1083" s="39">
        <v>1</v>
      </c>
      <c r="U1083" s="38">
        <v>0</v>
      </c>
      <c r="V1083" s="42">
        <v>0.116340607757717</v>
      </c>
      <c r="W1083" s="42">
        <v>4.0519999999999998E-4</v>
      </c>
    </row>
    <row r="1084" spans="13:23" x14ac:dyDescent="0.3">
      <c r="M1084" s="17">
        <f>IF(ISBLANK(Demand!H1084),"",Demand!H1084)</f>
        <v>1</v>
      </c>
      <c r="N1084" s="17">
        <f>IF(ISBLANK(Demand!I1084),"",Demand!I1084)</f>
        <v>1080</v>
      </c>
      <c r="O1084" s="17">
        <f>IF(ISBLANK(Demand!J1084),"",Demand!J1084)</f>
        <v>18</v>
      </c>
      <c r="P1084" s="64">
        <v>3.2548184716220598E-2</v>
      </c>
      <c r="Q1084" s="65">
        <f t="shared" si="21"/>
        <v>3.55481847162206E-2</v>
      </c>
      <c r="R1084" s="66">
        <v>1</v>
      </c>
      <c r="S1084" s="13">
        <v>0</v>
      </c>
      <c r="T1084" s="39">
        <v>1</v>
      </c>
      <c r="U1084" s="38">
        <v>0</v>
      </c>
      <c r="V1084" s="42">
        <v>0.116340607757717</v>
      </c>
      <c r="W1084" s="42">
        <v>4.0519999999999998E-4</v>
      </c>
    </row>
    <row r="1085" spans="13:23" x14ac:dyDescent="0.3">
      <c r="M1085" s="17">
        <f>IF(ISBLANK(Demand!H1085),"",Demand!H1085)</f>
        <v>1</v>
      </c>
      <c r="N1085" s="17">
        <f>IF(ISBLANK(Demand!I1085),"",Demand!I1085)</f>
        <v>1081</v>
      </c>
      <c r="O1085" s="17">
        <f>IF(ISBLANK(Demand!J1085),"",Demand!J1085)</f>
        <v>18.016666666666666</v>
      </c>
      <c r="P1085" s="64">
        <v>3.2548184716220598E-2</v>
      </c>
      <c r="Q1085" s="65">
        <f t="shared" si="21"/>
        <v>3.55481847162206E-2</v>
      </c>
      <c r="R1085" s="66">
        <v>1</v>
      </c>
      <c r="S1085" s="13">
        <v>0</v>
      </c>
      <c r="T1085" s="39">
        <v>1</v>
      </c>
      <c r="U1085" s="38">
        <v>0</v>
      </c>
      <c r="V1085" s="42">
        <v>0.116340607757717</v>
      </c>
      <c r="W1085" s="42">
        <v>4.0519999999999998E-4</v>
      </c>
    </row>
    <row r="1086" spans="13:23" x14ac:dyDescent="0.3">
      <c r="M1086" s="17">
        <f>IF(ISBLANK(Demand!H1086),"",Demand!H1086)</f>
        <v>1</v>
      </c>
      <c r="N1086" s="17">
        <f>IF(ISBLANK(Demand!I1086),"",Demand!I1086)</f>
        <v>1082</v>
      </c>
      <c r="O1086" s="17">
        <f>IF(ISBLANK(Demand!J1086),"",Demand!J1086)</f>
        <v>18.033333333333331</v>
      </c>
      <c r="P1086" s="64">
        <v>3.2548184716220598E-2</v>
      </c>
      <c r="Q1086" s="65">
        <f t="shared" si="21"/>
        <v>3.55481847162206E-2</v>
      </c>
      <c r="R1086" s="66">
        <v>1</v>
      </c>
      <c r="S1086" s="13">
        <v>0</v>
      </c>
      <c r="T1086" s="39">
        <v>1</v>
      </c>
      <c r="U1086" s="38">
        <v>0</v>
      </c>
      <c r="V1086" s="42">
        <v>0.116340607757717</v>
      </c>
      <c r="W1086" s="42">
        <v>4.0519999999999998E-4</v>
      </c>
    </row>
    <row r="1087" spans="13:23" x14ac:dyDescent="0.3">
      <c r="M1087" s="17">
        <f>IF(ISBLANK(Demand!H1087),"",Demand!H1087)</f>
        <v>1</v>
      </c>
      <c r="N1087" s="17">
        <f>IF(ISBLANK(Demand!I1087),"",Demand!I1087)</f>
        <v>1083</v>
      </c>
      <c r="O1087" s="17">
        <f>IF(ISBLANK(Demand!J1087),"",Demand!J1087)</f>
        <v>18.05</v>
      </c>
      <c r="P1087" s="64">
        <v>3.2548184716220598E-2</v>
      </c>
      <c r="Q1087" s="65">
        <f t="shared" si="21"/>
        <v>3.55481847162206E-2</v>
      </c>
      <c r="R1087" s="66">
        <v>1</v>
      </c>
      <c r="S1087" s="13">
        <v>0</v>
      </c>
      <c r="T1087" s="39">
        <v>1</v>
      </c>
      <c r="U1087" s="38">
        <v>0</v>
      </c>
      <c r="V1087" s="42">
        <v>0.116340607757717</v>
      </c>
      <c r="W1087" s="42">
        <v>4.0519999999999998E-4</v>
      </c>
    </row>
    <row r="1088" spans="13:23" x14ac:dyDescent="0.3">
      <c r="M1088" s="17">
        <f>IF(ISBLANK(Demand!H1088),"",Demand!H1088)</f>
        <v>1</v>
      </c>
      <c r="N1088" s="17">
        <f>IF(ISBLANK(Demand!I1088),"",Demand!I1088)</f>
        <v>1084</v>
      </c>
      <c r="O1088" s="17">
        <f>IF(ISBLANK(Demand!J1088),"",Demand!J1088)</f>
        <v>18.066666666666666</v>
      </c>
      <c r="P1088" s="64">
        <v>3.2548184716220598E-2</v>
      </c>
      <c r="Q1088" s="65">
        <f t="shared" si="21"/>
        <v>3.55481847162206E-2</v>
      </c>
      <c r="R1088" s="66">
        <v>1</v>
      </c>
      <c r="S1088" s="13">
        <v>0</v>
      </c>
      <c r="T1088" s="39">
        <v>1</v>
      </c>
      <c r="U1088" s="38">
        <v>0</v>
      </c>
      <c r="V1088" s="42">
        <v>0.116340607757717</v>
      </c>
      <c r="W1088" s="42">
        <v>4.0519999999999998E-4</v>
      </c>
    </row>
    <row r="1089" spans="13:23" x14ac:dyDescent="0.3">
      <c r="M1089" s="17">
        <f>IF(ISBLANK(Demand!H1089),"",Demand!H1089)</f>
        <v>1</v>
      </c>
      <c r="N1089" s="17">
        <f>IF(ISBLANK(Demand!I1089),"",Demand!I1089)</f>
        <v>1085</v>
      </c>
      <c r="O1089" s="17">
        <f>IF(ISBLANK(Demand!J1089),"",Demand!J1089)</f>
        <v>18.083333333333332</v>
      </c>
      <c r="P1089" s="64">
        <v>3.2548184716220598E-2</v>
      </c>
      <c r="Q1089" s="65">
        <f t="shared" si="21"/>
        <v>3.55481847162206E-2</v>
      </c>
      <c r="R1089" s="66">
        <v>1</v>
      </c>
      <c r="S1089" s="13">
        <v>0</v>
      </c>
      <c r="T1089" s="39">
        <v>1</v>
      </c>
      <c r="U1089" s="38">
        <v>0</v>
      </c>
      <c r="V1089" s="42">
        <v>0.116340607757717</v>
      </c>
      <c r="W1089" s="42">
        <v>4.0519999999999998E-4</v>
      </c>
    </row>
    <row r="1090" spans="13:23" x14ac:dyDescent="0.3">
      <c r="M1090" s="17">
        <f>IF(ISBLANK(Demand!H1090),"",Demand!H1090)</f>
        <v>1</v>
      </c>
      <c r="N1090" s="17">
        <f>IF(ISBLANK(Demand!I1090),"",Demand!I1090)</f>
        <v>1086</v>
      </c>
      <c r="O1090" s="17">
        <f>IF(ISBLANK(Demand!J1090),"",Demand!J1090)</f>
        <v>18.100000000000001</v>
      </c>
      <c r="P1090" s="64">
        <v>3.2548184716220598E-2</v>
      </c>
      <c r="Q1090" s="65">
        <f t="shared" si="21"/>
        <v>3.55481847162206E-2</v>
      </c>
      <c r="R1090" s="66">
        <v>1</v>
      </c>
      <c r="S1090" s="13">
        <v>0</v>
      </c>
      <c r="T1090" s="39">
        <v>1</v>
      </c>
      <c r="U1090" s="38">
        <v>0</v>
      </c>
      <c r="V1090" s="42">
        <v>0.116340607757717</v>
      </c>
      <c r="W1090" s="42">
        <v>4.0519999999999998E-4</v>
      </c>
    </row>
    <row r="1091" spans="13:23" x14ac:dyDescent="0.3">
      <c r="M1091" s="17">
        <f>IF(ISBLANK(Demand!H1091),"",Demand!H1091)</f>
        <v>1</v>
      </c>
      <c r="N1091" s="17">
        <f>IF(ISBLANK(Demand!I1091),"",Demand!I1091)</f>
        <v>1087</v>
      </c>
      <c r="O1091" s="17">
        <f>IF(ISBLANK(Demand!J1091),"",Demand!J1091)</f>
        <v>18.116666666666667</v>
      </c>
      <c r="P1091" s="64">
        <v>3.2548184716220598E-2</v>
      </c>
      <c r="Q1091" s="65">
        <f t="shared" si="21"/>
        <v>3.55481847162206E-2</v>
      </c>
      <c r="R1091" s="66">
        <v>1</v>
      </c>
      <c r="S1091" s="13">
        <v>0</v>
      </c>
      <c r="T1091" s="39">
        <v>1</v>
      </c>
      <c r="U1091" s="38">
        <v>0</v>
      </c>
      <c r="V1091" s="42">
        <v>0.116340607757717</v>
      </c>
      <c r="W1091" s="42">
        <v>4.0519999999999998E-4</v>
      </c>
    </row>
    <row r="1092" spans="13:23" x14ac:dyDescent="0.3">
      <c r="M1092" s="17">
        <f>IF(ISBLANK(Demand!H1092),"",Demand!H1092)</f>
        <v>1</v>
      </c>
      <c r="N1092" s="17">
        <f>IF(ISBLANK(Demand!I1092),"",Demand!I1092)</f>
        <v>1088</v>
      </c>
      <c r="O1092" s="17">
        <f>IF(ISBLANK(Demand!J1092),"",Demand!J1092)</f>
        <v>18.133333333333333</v>
      </c>
      <c r="P1092" s="64">
        <v>3.2548184716220598E-2</v>
      </c>
      <c r="Q1092" s="65">
        <f t="shared" si="21"/>
        <v>3.55481847162206E-2</v>
      </c>
      <c r="R1092" s="66">
        <v>1</v>
      </c>
      <c r="S1092" s="13">
        <v>0</v>
      </c>
      <c r="T1092" s="39">
        <v>1</v>
      </c>
      <c r="U1092" s="38">
        <v>0</v>
      </c>
      <c r="V1092" s="42">
        <v>0.116340607757717</v>
      </c>
      <c r="W1092" s="42">
        <v>4.0519999999999998E-4</v>
      </c>
    </row>
    <row r="1093" spans="13:23" x14ac:dyDescent="0.3">
      <c r="M1093" s="17">
        <f>IF(ISBLANK(Demand!H1093),"",Demand!H1093)</f>
        <v>1</v>
      </c>
      <c r="N1093" s="17">
        <f>IF(ISBLANK(Demand!I1093),"",Demand!I1093)</f>
        <v>1089</v>
      </c>
      <c r="O1093" s="17">
        <f>IF(ISBLANK(Demand!J1093),"",Demand!J1093)</f>
        <v>18.149999999999999</v>
      </c>
      <c r="P1093" s="64">
        <v>3.2548184716220598E-2</v>
      </c>
      <c r="Q1093" s="65">
        <f t="shared" si="21"/>
        <v>3.55481847162206E-2</v>
      </c>
      <c r="R1093" s="66">
        <v>1</v>
      </c>
      <c r="S1093" s="13">
        <v>0</v>
      </c>
      <c r="T1093" s="39">
        <v>1</v>
      </c>
      <c r="U1093" s="38">
        <v>0</v>
      </c>
      <c r="V1093" s="42">
        <v>0.116340607757717</v>
      </c>
      <c r="W1093" s="42">
        <v>4.0519999999999998E-4</v>
      </c>
    </row>
    <row r="1094" spans="13:23" x14ac:dyDescent="0.3">
      <c r="M1094" s="17">
        <f>IF(ISBLANK(Demand!H1094),"",Demand!H1094)</f>
        <v>1</v>
      </c>
      <c r="N1094" s="17">
        <f>IF(ISBLANK(Demand!I1094),"",Demand!I1094)</f>
        <v>1090</v>
      </c>
      <c r="O1094" s="17">
        <f>IF(ISBLANK(Demand!J1094),"",Demand!J1094)</f>
        <v>18.166666666666668</v>
      </c>
      <c r="P1094" s="64">
        <v>3.2548184716220598E-2</v>
      </c>
      <c r="Q1094" s="65">
        <f t="shared" si="21"/>
        <v>3.55481847162206E-2</v>
      </c>
      <c r="R1094" s="66">
        <v>1</v>
      </c>
      <c r="S1094" s="13">
        <v>0</v>
      </c>
      <c r="T1094" s="39">
        <v>1</v>
      </c>
      <c r="U1094" s="38">
        <v>0</v>
      </c>
      <c r="V1094" s="42">
        <v>0.116340607757717</v>
      </c>
      <c r="W1094" s="42">
        <v>4.0519999999999998E-4</v>
      </c>
    </row>
    <row r="1095" spans="13:23" x14ac:dyDescent="0.3">
      <c r="M1095" s="17">
        <f>IF(ISBLANK(Demand!H1095),"",Demand!H1095)</f>
        <v>1</v>
      </c>
      <c r="N1095" s="17">
        <f>IF(ISBLANK(Demand!I1095),"",Demand!I1095)</f>
        <v>1091</v>
      </c>
      <c r="O1095" s="17">
        <f>IF(ISBLANK(Demand!J1095),"",Demand!J1095)</f>
        <v>18.183333333333334</v>
      </c>
      <c r="P1095" s="64">
        <v>3.2548184716220598E-2</v>
      </c>
      <c r="Q1095" s="65">
        <f t="shared" si="21"/>
        <v>3.55481847162206E-2</v>
      </c>
      <c r="R1095" s="66">
        <v>1</v>
      </c>
      <c r="S1095" s="13">
        <v>0</v>
      </c>
      <c r="T1095" s="39">
        <v>1</v>
      </c>
      <c r="U1095" s="38">
        <v>0</v>
      </c>
      <c r="V1095" s="42">
        <v>0.116340607757717</v>
      </c>
      <c r="W1095" s="42">
        <v>4.0519999999999998E-4</v>
      </c>
    </row>
    <row r="1096" spans="13:23" x14ac:dyDescent="0.3">
      <c r="M1096" s="17">
        <f>IF(ISBLANK(Demand!H1096),"",Demand!H1096)</f>
        <v>1</v>
      </c>
      <c r="N1096" s="17">
        <f>IF(ISBLANK(Demand!I1096),"",Demand!I1096)</f>
        <v>1092</v>
      </c>
      <c r="O1096" s="17">
        <f>IF(ISBLANK(Demand!J1096),"",Demand!J1096)</f>
        <v>18.2</v>
      </c>
      <c r="P1096" s="64">
        <v>3.2548184716220598E-2</v>
      </c>
      <c r="Q1096" s="65">
        <f t="shared" si="21"/>
        <v>3.55481847162206E-2</v>
      </c>
      <c r="R1096" s="66">
        <v>1</v>
      </c>
      <c r="S1096" s="13">
        <v>0</v>
      </c>
      <c r="T1096" s="39">
        <v>1</v>
      </c>
      <c r="U1096" s="38">
        <v>0</v>
      </c>
      <c r="V1096" s="42">
        <v>0.116340607757717</v>
      </c>
      <c r="W1096" s="42">
        <v>4.0519999999999998E-4</v>
      </c>
    </row>
    <row r="1097" spans="13:23" x14ac:dyDescent="0.3">
      <c r="M1097" s="17">
        <f>IF(ISBLANK(Demand!H1097),"",Demand!H1097)</f>
        <v>1</v>
      </c>
      <c r="N1097" s="17">
        <f>IF(ISBLANK(Demand!I1097),"",Demand!I1097)</f>
        <v>1093</v>
      </c>
      <c r="O1097" s="17">
        <f>IF(ISBLANK(Demand!J1097),"",Demand!J1097)</f>
        <v>18.216666666666665</v>
      </c>
      <c r="P1097" s="64">
        <v>3.2548184716220598E-2</v>
      </c>
      <c r="Q1097" s="65">
        <f t="shared" si="21"/>
        <v>3.55481847162206E-2</v>
      </c>
      <c r="R1097" s="66">
        <v>1</v>
      </c>
      <c r="S1097" s="13">
        <v>0</v>
      </c>
      <c r="T1097" s="39">
        <v>1</v>
      </c>
      <c r="U1097" s="38">
        <v>0</v>
      </c>
      <c r="V1097" s="42">
        <v>0.116340607757717</v>
      </c>
      <c r="W1097" s="42">
        <v>4.0519999999999998E-4</v>
      </c>
    </row>
    <row r="1098" spans="13:23" x14ac:dyDescent="0.3">
      <c r="M1098" s="17">
        <f>IF(ISBLANK(Demand!H1098),"",Demand!H1098)</f>
        <v>1</v>
      </c>
      <c r="N1098" s="17">
        <f>IF(ISBLANK(Demand!I1098),"",Demand!I1098)</f>
        <v>1094</v>
      </c>
      <c r="O1098" s="17">
        <f>IF(ISBLANK(Demand!J1098),"",Demand!J1098)</f>
        <v>18.233333333333334</v>
      </c>
      <c r="P1098" s="64">
        <v>3.2548184716220598E-2</v>
      </c>
      <c r="Q1098" s="65">
        <f t="shared" si="21"/>
        <v>3.55481847162206E-2</v>
      </c>
      <c r="R1098" s="66">
        <v>1</v>
      </c>
      <c r="S1098" s="13">
        <v>0</v>
      </c>
      <c r="T1098" s="39">
        <v>1</v>
      </c>
      <c r="U1098" s="38">
        <v>0</v>
      </c>
      <c r="V1098" s="42">
        <v>0.116340607757717</v>
      </c>
      <c r="W1098" s="42">
        <v>4.0519999999999998E-4</v>
      </c>
    </row>
    <row r="1099" spans="13:23" x14ac:dyDescent="0.3">
      <c r="M1099" s="17">
        <f>IF(ISBLANK(Demand!H1099),"",Demand!H1099)</f>
        <v>1</v>
      </c>
      <c r="N1099" s="17">
        <f>IF(ISBLANK(Demand!I1099),"",Demand!I1099)</f>
        <v>1095</v>
      </c>
      <c r="O1099" s="17">
        <f>IF(ISBLANK(Demand!J1099),"",Demand!J1099)</f>
        <v>18.25</v>
      </c>
      <c r="P1099" s="64">
        <v>3.2548184716220598E-2</v>
      </c>
      <c r="Q1099" s="65">
        <f t="shared" si="21"/>
        <v>3.55481847162206E-2</v>
      </c>
      <c r="R1099" s="66">
        <v>1</v>
      </c>
      <c r="S1099" s="13">
        <v>0</v>
      </c>
      <c r="T1099" s="39">
        <v>1</v>
      </c>
      <c r="U1099" s="38">
        <v>0</v>
      </c>
      <c r="V1099" s="42">
        <v>0.116340607757717</v>
      </c>
      <c r="W1099" s="42">
        <v>4.0519999999999998E-4</v>
      </c>
    </row>
    <row r="1100" spans="13:23" x14ac:dyDescent="0.3">
      <c r="M1100" s="17">
        <f>IF(ISBLANK(Demand!H1100),"",Demand!H1100)</f>
        <v>1</v>
      </c>
      <c r="N1100" s="17">
        <f>IF(ISBLANK(Demand!I1100),"",Demand!I1100)</f>
        <v>1096</v>
      </c>
      <c r="O1100" s="17">
        <f>IF(ISBLANK(Demand!J1100),"",Demand!J1100)</f>
        <v>18.266666666666666</v>
      </c>
      <c r="P1100" s="64">
        <v>3.2548184716220598E-2</v>
      </c>
      <c r="Q1100" s="65">
        <f t="shared" si="21"/>
        <v>3.55481847162206E-2</v>
      </c>
      <c r="R1100" s="66">
        <v>1</v>
      </c>
      <c r="S1100" s="13">
        <v>0</v>
      </c>
      <c r="T1100" s="39">
        <v>1</v>
      </c>
      <c r="U1100" s="38">
        <v>0</v>
      </c>
      <c r="V1100" s="42">
        <v>0.116340607757717</v>
      </c>
      <c r="W1100" s="42">
        <v>4.0519999999999998E-4</v>
      </c>
    </row>
    <row r="1101" spans="13:23" x14ac:dyDescent="0.3">
      <c r="M1101" s="17">
        <f>IF(ISBLANK(Demand!H1101),"",Demand!H1101)</f>
        <v>1</v>
      </c>
      <c r="N1101" s="17">
        <f>IF(ISBLANK(Demand!I1101),"",Demand!I1101)</f>
        <v>1097</v>
      </c>
      <c r="O1101" s="17">
        <f>IF(ISBLANK(Demand!J1101),"",Demand!J1101)</f>
        <v>18.283333333333331</v>
      </c>
      <c r="P1101" s="64">
        <v>3.2548184716220598E-2</v>
      </c>
      <c r="Q1101" s="65">
        <f t="shared" si="21"/>
        <v>3.55481847162206E-2</v>
      </c>
      <c r="R1101" s="66">
        <v>1</v>
      </c>
      <c r="S1101" s="13">
        <v>0</v>
      </c>
      <c r="T1101" s="39">
        <v>1</v>
      </c>
      <c r="U1101" s="38">
        <v>0</v>
      </c>
      <c r="V1101" s="42">
        <v>0.116340607757717</v>
      </c>
      <c r="W1101" s="42">
        <v>4.0519999999999998E-4</v>
      </c>
    </row>
    <row r="1102" spans="13:23" x14ac:dyDescent="0.3">
      <c r="M1102" s="17">
        <f>IF(ISBLANK(Demand!H1102),"",Demand!H1102)</f>
        <v>1</v>
      </c>
      <c r="N1102" s="17">
        <f>IF(ISBLANK(Demand!I1102),"",Demand!I1102)</f>
        <v>1098</v>
      </c>
      <c r="O1102" s="17">
        <f>IF(ISBLANK(Demand!J1102),"",Demand!J1102)</f>
        <v>18.3</v>
      </c>
      <c r="P1102" s="64">
        <v>3.2548184716220598E-2</v>
      </c>
      <c r="Q1102" s="65">
        <f t="shared" si="21"/>
        <v>3.55481847162206E-2</v>
      </c>
      <c r="R1102" s="66">
        <v>1</v>
      </c>
      <c r="S1102" s="13">
        <v>0</v>
      </c>
      <c r="T1102" s="39">
        <v>1</v>
      </c>
      <c r="U1102" s="38">
        <v>0</v>
      </c>
      <c r="V1102" s="42">
        <v>0.116340607757717</v>
      </c>
      <c r="W1102" s="42">
        <v>4.0519999999999998E-4</v>
      </c>
    </row>
    <row r="1103" spans="13:23" x14ac:dyDescent="0.3">
      <c r="M1103" s="17">
        <f>IF(ISBLANK(Demand!H1103),"",Demand!H1103)</f>
        <v>1</v>
      </c>
      <c r="N1103" s="17">
        <f>IF(ISBLANK(Demand!I1103),"",Demand!I1103)</f>
        <v>1099</v>
      </c>
      <c r="O1103" s="17">
        <f>IF(ISBLANK(Demand!J1103),"",Demand!J1103)</f>
        <v>18.316666666666666</v>
      </c>
      <c r="P1103" s="64">
        <v>3.2548184716220598E-2</v>
      </c>
      <c r="Q1103" s="65">
        <f t="shared" si="21"/>
        <v>3.55481847162206E-2</v>
      </c>
      <c r="R1103" s="66">
        <v>1</v>
      </c>
      <c r="S1103" s="13">
        <v>0</v>
      </c>
      <c r="T1103" s="39">
        <v>1</v>
      </c>
      <c r="U1103" s="38">
        <v>0</v>
      </c>
      <c r="V1103" s="42">
        <v>0.116340607757717</v>
      </c>
      <c r="W1103" s="42">
        <v>4.0519999999999998E-4</v>
      </c>
    </row>
    <row r="1104" spans="13:23" x14ac:dyDescent="0.3">
      <c r="M1104" s="17">
        <f>IF(ISBLANK(Demand!H1104),"",Demand!H1104)</f>
        <v>1</v>
      </c>
      <c r="N1104" s="17">
        <f>IF(ISBLANK(Demand!I1104),"",Demand!I1104)</f>
        <v>1100</v>
      </c>
      <c r="O1104" s="17">
        <f>IF(ISBLANK(Demand!J1104),"",Demand!J1104)</f>
        <v>18.333333333333332</v>
      </c>
      <c r="P1104" s="64">
        <v>3.2548184716220598E-2</v>
      </c>
      <c r="Q1104" s="65">
        <f t="shared" si="21"/>
        <v>3.55481847162206E-2</v>
      </c>
      <c r="R1104" s="66">
        <v>1</v>
      </c>
      <c r="S1104" s="13">
        <v>0</v>
      </c>
      <c r="T1104" s="39">
        <v>1</v>
      </c>
      <c r="U1104" s="38">
        <v>0</v>
      </c>
      <c r="V1104" s="42">
        <v>0.116340607757717</v>
      </c>
      <c r="W1104" s="42">
        <v>4.0519999999999998E-4</v>
      </c>
    </row>
    <row r="1105" spans="13:23" x14ac:dyDescent="0.3">
      <c r="M1105" s="17">
        <f>IF(ISBLANK(Demand!H1105),"",Demand!H1105)</f>
        <v>1</v>
      </c>
      <c r="N1105" s="17">
        <f>IF(ISBLANK(Demand!I1105),"",Demand!I1105)</f>
        <v>1101</v>
      </c>
      <c r="O1105" s="17">
        <f>IF(ISBLANK(Demand!J1105),"",Demand!J1105)</f>
        <v>18.350000000000001</v>
      </c>
      <c r="P1105" s="64">
        <v>3.2548184716220598E-2</v>
      </c>
      <c r="Q1105" s="65">
        <f t="shared" si="21"/>
        <v>3.55481847162206E-2</v>
      </c>
      <c r="R1105" s="66">
        <v>1</v>
      </c>
      <c r="S1105" s="13">
        <v>0</v>
      </c>
      <c r="T1105" s="39">
        <v>1</v>
      </c>
      <c r="U1105" s="38">
        <v>0</v>
      </c>
      <c r="V1105" s="42">
        <v>0.116340607757717</v>
      </c>
      <c r="W1105" s="42">
        <v>4.0519999999999998E-4</v>
      </c>
    </row>
    <row r="1106" spans="13:23" x14ac:dyDescent="0.3">
      <c r="M1106" s="17">
        <f>IF(ISBLANK(Demand!H1106),"",Demand!H1106)</f>
        <v>1</v>
      </c>
      <c r="N1106" s="17">
        <f>IF(ISBLANK(Demand!I1106),"",Demand!I1106)</f>
        <v>1102</v>
      </c>
      <c r="O1106" s="17">
        <f>IF(ISBLANK(Demand!J1106),"",Demand!J1106)</f>
        <v>18.366666666666667</v>
      </c>
      <c r="P1106" s="64">
        <v>3.2548184716220598E-2</v>
      </c>
      <c r="Q1106" s="65">
        <f t="shared" si="21"/>
        <v>3.55481847162206E-2</v>
      </c>
      <c r="R1106" s="66">
        <v>1</v>
      </c>
      <c r="S1106" s="13">
        <v>0</v>
      </c>
      <c r="T1106" s="39">
        <v>1</v>
      </c>
      <c r="U1106" s="38">
        <v>0</v>
      </c>
      <c r="V1106" s="42">
        <v>0.116340607757717</v>
      </c>
      <c r="W1106" s="42">
        <v>4.0519999999999998E-4</v>
      </c>
    </row>
    <row r="1107" spans="13:23" x14ac:dyDescent="0.3">
      <c r="M1107" s="17">
        <f>IF(ISBLANK(Demand!H1107),"",Demand!H1107)</f>
        <v>1</v>
      </c>
      <c r="N1107" s="17">
        <f>IF(ISBLANK(Demand!I1107),"",Demand!I1107)</f>
        <v>1103</v>
      </c>
      <c r="O1107" s="17">
        <f>IF(ISBLANK(Demand!J1107),"",Demand!J1107)</f>
        <v>18.383333333333333</v>
      </c>
      <c r="P1107" s="64">
        <v>3.2548184716220598E-2</v>
      </c>
      <c r="Q1107" s="65">
        <f t="shared" si="21"/>
        <v>3.55481847162206E-2</v>
      </c>
      <c r="R1107" s="66">
        <v>1</v>
      </c>
      <c r="S1107" s="13">
        <v>0</v>
      </c>
      <c r="T1107" s="39">
        <v>1</v>
      </c>
      <c r="U1107" s="38">
        <v>0</v>
      </c>
      <c r="V1107" s="42">
        <v>0.116340607757717</v>
      </c>
      <c r="W1107" s="42">
        <v>4.0519999999999998E-4</v>
      </c>
    </row>
    <row r="1108" spans="13:23" x14ac:dyDescent="0.3">
      <c r="M1108" s="17">
        <f>IF(ISBLANK(Demand!H1108),"",Demand!H1108)</f>
        <v>1</v>
      </c>
      <c r="N1108" s="17">
        <f>IF(ISBLANK(Demand!I1108),"",Demand!I1108)</f>
        <v>1104</v>
      </c>
      <c r="O1108" s="17">
        <f>IF(ISBLANK(Demand!J1108),"",Demand!J1108)</f>
        <v>18.399999999999999</v>
      </c>
      <c r="P1108" s="64">
        <v>3.2548184716220598E-2</v>
      </c>
      <c r="Q1108" s="65">
        <f t="shared" si="21"/>
        <v>3.55481847162206E-2</v>
      </c>
      <c r="R1108" s="66">
        <v>1</v>
      </c>
      <c r="S1108" s="13">
        <v>0</v>
      </c>
      <c r="T1108" s="39">
        <v>1</v>
      </c>
      <c r="U1108" s="38">
        <v>0</v>
      </c>
      <c r="V1108" s="42">
        <v>0.116340607757717</v>
      </c>
      <c r="W1108" s="42">
        <v>4.0519999999999998E-4</v>
      </c>
    </row>
    <row r="1109" spans="13:23" x14ac:dyDescent="0.3">
      <c r="M1109" s="17">
        <f>IF(ISBLANK(Demand!H1109),"",Demand!H1109)</f>
        <v>1</v>
      </c>
      <c r="N1109" s="17">
        <f>IF(ISBLANK(Demand!I1109),"",Demand!I1109)</f>
        <v>1105</v>
      </c>
      <c r="O1109" s="17">
        <f>IF(ISBLANK(Demand!J1109),"",Demand!J1109)</f>
        <v>18.416666666666668</v>
      </c>
      <c r="P1109" s="64">
        <v>3.2548184716220598E-2</v>
      </c>
      <c r="Q1109" s="65">
        <f t="shared" si="21"/>
        <v>3.55481847162206E-2</v>
      </c>
      <c r="R1109" s="66">
        <v>1</v>
      </c>
      <c r="S1109" s="13">
        <v>0</v>
      </c>
      <c r="T1109" s="39">
        <v>1</v>
      </c>
      <c r="U1109" s="38">
        <v>0</v>
      </c>
      <c r="V1109" s="42">
        <v>0.116340607757717</v>
      </c>
      <c r="W1109" s="42">
        <v>4.0519999999999998E-4</v>
      </c>
    </row>
    <row r="1110" spans="13:23" x14ac:dyDescent="0.3">
      <c r="M1110" s="17">
        <f>IF(ISBLANK(Demand!H1110),"",Demand!H1110)</f>
        <v>1</v>
      </c>
      <c r="N1110" s="17">
        <f>IF(ISBLANK(Demand!I1110),"",Demand!I1110)</f>
        <v>1106</v>
      </c>
      <c r="O1110" s="17">
        <f>IF(ISBLANK(Demand!J1110),"",Demand!J1110)</f>
        <v>18.433333333333334</v>
      </c>
      <c r="P1110" s="64">
        <v>3.2548184716220598E-2</v>
      </c>
      <c r="Q1110" s="65">
        <f t="shared" si="21"/>
        <v>3.55481847162206E-2</v>
      </c>
      <c r="R1110" s="66">
        <v>1</v>
      </c>
      <c r="S1110" s="13">
        <v>0</v>
      </c>
      <c r="T1110" s="39">
        <v>1</v>
      </c>
      <c r="U1110" s="38">
        <v>0</v>
      </c>
      <c r="V1110" s="42">
        <v>0.116340607757717</v>
      </c>
      <c r="W1110" s="42">
        <v>4.0519999999999998E-4</v>
      </c>
    </row>
    <row r="1111" spans="13:23" x14ac:dyDescent="0.3">
      <c r="M1111" s="17">
        <f>IF(ISBLANK(Demand!H1111),"",Demand!H1111)</f>
        <v>1</v>
      </c>
      <c r="N1111" s="17">
        <f>IF(ISBLANK(Demand!I1111),"",Demand!I1111)</f>
        <v>1107</v>
      </c>
      <c r="O1111" s="17">
        <f>IF(ISBLANK(Demand!J1111),"",Demand!J1111)</f>
        <v>18.45</v>
      </c>
      <c r="P1111" s="64">
        <v>3.2548184716220598E-2</v>
      </c>
      <c r="Q1111" s="65">
        <f t="shared" si="21"/>
        <v>3.55481847162206E-2</v>
      </c>
      <c r="R1111" s="66">
        <v>1</v>
      </c>
      <c r="S1111" s="13">
        <v>0</v>
      </c>
      <c r="T1111" s="39">
        <v>1</v>
      </c>
      <c r="U1111" s="38">
        <v>0</v>
      </c>
      <c r="V1111" s="42">
        <v>0.116340607757717</v>
      </c>
      <c r="W1111" s="42">
        <v>4.0519999999999998E-4</v>
      </c>
    </row>
    <row r="1112" spans="13:23" x14ac:dyDescent="0.3">
      <c r="M1112" s="17">
        <f>IF(ISBLANK(Demand!H1112),"",Demand!H1112)</f>
        <v>1</v>
      </c>
      <c r="N1112" s="17">
        <f>IF(ISBLANK(Demand!I1112),"",Demand!I1112)</f>
        <v>1108</v>
      </c>
      <c r="O1112" s="17">
        <f>IF(ISBLANK(Demand!J1112),"",Demand!J1112)</f>
        <v>18.466666666666665</v>
      </c>
      <c r="P1112" s="64">
        <v>3.2548184716220598E-2</v>
      </c>
      <c r="Q1112" s="65">
        <f t="shared" si="21"/>
        <v>3.55481847162206E-2</v>
      </c>
      <c r="R1112" s="66">
        <v>1</v>
      </c>
      <c r="S1112" s="13">
        <v>0</v>
      </c>
      <c r="T1112" s="39">
        <v>1</v>
      </c>
      <c r="U1112" s="38">
        <v>0</v>
      </c>
      <c r="V1112" s="42">
        <v>0.116340607757717</v>
      </c>
      <c r="W1112" s="42">
        <v>4.0519999999999998E-4</v>
      </c>
    </row>
    <row r="1113" spans="13:23" x14ac:dyDescent="0.3">
      <c r="M1113" s="17">
        <f>IF(ISBLANK(Demand!H1113),"",Demand!H1113)</f>
        <v>1</v>
      </c>
      <c r="N1113" s="17">
        <f>IF(ISBLANK(Demand!I1113),"",Demand!I1113)</f>
        <v>1109</v>
      </c>
      <c r="O1113" s="17">
        <f>IF(ISBLANK(Demand!J1113),"",Demand!J1113)</f>
        <v>18.483333333333334</v>
      </c>
      <c r="P1113" s="64">
        <v>3.2548184716220598E-2</v>
      </c>
      <c r="Q1113" s="65">
        <f t="shared" si="21"/>
        <v>3.55481847162206E-2</v>
      </c>
      <c r="R1113" s="66">
        <v>1</v>
      </c>
      <c r="S1113" s="13">
        <v>0</v>
      </c>
      <c r="T1113" s="39">
        <v>1</v>
      </c>
      <c r="U1113" s="38">
        <v>0</v>
      </c>
      <c r="V1113" s="42">
        <v>0.116340607757717</v>
      </c>
      <c r="W1113" s="42">
        <v>4.0519999999999998E-4</v>
      </c>
    </row>
    <row r="1114" spans="13:23" x14ac:dyDescent="0.3">
      <c r="M1114" s="17">
        <f>IF(ISBLANK(Demand!H1114),"",Demand!H1114)</f>
        <v>1</v>
      </c>
      <c r="N1114" s="17">
        <f>IF(ISBLANK(Demand!I1114),"",Demand!I1114)</f>
        <v>1110</v>
      </c>
      <c r="O1114" s="17">
        <f>IF(ISBLANK(Demand!J1114),"",Demand!J1114)</f>
        <v>18.5</v>
      </c>
      <c r="P1114" s="64">
        <v>3.2548184716220598E-2</v>
      </c>
      <c r="Q1114" s="65">
        <f t="shared" si="21"/>
        <v>3.55481847162206E-2</v>
      </c>
      <c r="R1114" s="66">
        <v>1</v>
      </c>
      <c r="S1114" s="13">
        <v>0</v>
      </c>
      <c r="T1114" s="39">
        <v>1</v>
      </c>
      <c r="U1114" s="38">
        <v>0</v>
      </c>
      <c r="V1114" s="42">
        <v>0.116340607757717</v>
      </c>
      <c r="W1114" s="42">
        <v>4.0519999999999998E-4</v>
      </c>
    </row>
    <row r="1115" spans="13:23" x14ac:dyDescent="0.3">
      <c r="M1115" s="17">
        <f>IF(ISBLANK(Demand!H1115),"",Demand!H1115)</f>
        <v>1</v>
      </c>
      <c r="N1115" s="17">
        <f>IF(ISBLANK(Demand!I1115),"",Demand!I1115)</f>
        <v>1111</v>
      </c>
      <c r="O1115" s="17">
        <f>IF(ISBLANK(Demand!J1115),"",Demand!J1115)</f>
        <v>18.516666666666666</v>
      </c>
      <c r="P1115" s="64">
        <v>3.2548184716220598E-2</v>
      </c>
      <c r="Q1115" s="65">
        <f t="shared" si="21"/>
        <v>3.55481847162206E-2</v>
      </c>
      <c r="R1115" s="66">
        <v>1</v>
      </c>
      <c r="S1115" s="13">
        <v>0</v>
      </c>
      <c r="T1115" s="39">
        <v>1</v>
      </c>
      <c r="U1115" s="38">
        <v>0</v>
      </c>
      <c r="V1115" s="42">
        <v>0.116340607757717</v>
      </c>
      <c r="W1115" s="42">
        <v>4.0519999999999998E-4</v>
      </c>
    </row>
    <row r="1116" spans="13:23" x14ac:dyDescent="0.3">
      <c r="M1116" s="17">
        <f>IF(ISBLANK(Demand!H1116),"",Demand!H1116)</f>
        <v>1</v>
      </c>
      <c r="N1116" s="17">
        <f>IF(ISBLANK(Demand!I1116),"",Demand!I1116)</f>
        <v>1112</v>
      </c>
      <c r="O1116" s="17">
        <f>IF(ISBLANK(Demand!J1116),"",Demand!J1116)</f>
        <v>18.533333333333331</v>
      </c>
      <c r="P1116" s="64">
        <v>3.2548184716220598E-2</v>
      </c>
      <c r="Q1116" s="65">
        <f t="shared" si="21"/>
        <v>3.55481847162206E-2</v>
      </c>
      <c r="R1116" s="66">
        <v>1</v>
      </c>
      <c r="S1116" s="13">
        <v>0</v>
      </c>
      <c r="T1116" s="39">
        <v>1</v>
      </c>
      <c r="U1116" s="38">
        <v>0</v>
      </c>
      <c r="V1116" s="42">
        <v>0.116340607757717</v>
      </c>
      <c r="W1116" s="42">
        <v>4.0519999999999998E-4</v>
      </c>
    </row>
    <row r="1117" spans="13:23" x14ac:dyDescent="0.3">
      <c r="M1117" s="17">
        <f>IF(ISBLANK(Demand!H1117),"",Demand!H1117)</f>
        <v>1</v>
      </c>
      <c r="N1117" s="17">
        <f>IF(ISBLANK(Demand!I1117),"",Demand!I1117)</f>
        <v>1113</v>
      </c>
      <c r="O1117" s="17">
        <f>IF(ISBLANK(Demand!J1117),"",Demand!J1117)</f>
        <v>18.55</v>
      </c>
      <c r="P1117" s="64">
        <v>3.2548184716220598E-2</v>
      </c>
      <c r="Q1117" s="65">
        <f t="shared" si="21"/>
        <v>3.55481847162206E-2</v>
      </c>
      <c r="R1117" s="66">
        <v>1</v>
      </c>
      <c r="S1117" s="13">
        <v>0</v>
      </c>
      <c r="T1117" s="39">
        <v>1</v>
      </c>
      <c r="U1117" s="38">
        <v>0</v>
      </c>
      <c r="V1117" s="42">
        <v>0.116340607757717</v>
      </c>
      <c r="W1117" s="42">
        <v>4.0519999999999998E-4</v>
      </c>
    </row>
    <row r="1118" spans="13:23" x14ac:dyDescent="0.3">
      <c r="M1118" s="17">
        <f>IF(ISBLANK(Demand!H1118),"",Demand!H1118)</f>
        <v>1</v>
      </c>
      <c r="N1118" s="17">
        <f>IF(ISBLANK(Demand!I1118),"",Demand!I1118)</f>
        <v>1114</v>
      </c>
      <c r="O1118" s="17">
        <f>IF(ISBLANK(Demand!J1118),"",Demand!J1118)</f>
        <v>18.566666666666666</v>
      </c>
      <c r="P1118" s="64">
        <v>3.2548184716220598E-2</v>
      </c>
      <c r="Q1118" s="65">
        <f t="shared" si="21"/>
        <v>3.55481847162206E-2</v>
      </c>
      <c r="R1118" s="66">
        <v>1</v>
      </c>
      <c r="S1118" s="13">
        <v>0</v>
      </c>
      <c r="T1118" s="39">
        <v>1</v>
      </c>
      <c r="U1118" s="38">
        <v>0</v>
      </c>
      <c r="V1118" s="42">
        <v>0.116340607757717</v>
      </c>
      <c r="W1118" s="42">
        <v>4.0519999999999998E-4</v>
      </c>
    </row>
    <row r="1119" spans="13:23" x14ac:dyDescent="0.3">
      <c r="M1119" s="17">
        <f>IF(ISBLANK(Demand!H1119),"",Demand!H1119)</f>
        <v>1</v>
      </c>
      <c r="N1119" s="17">
        <f>IF(ISBLANK(Demand!I1119),"",Demand!I1119)</f>
        <v>1115</v>
      </c>
      <c r="O1119" s="17">
        <f>IF(ISBLANK(Demand!J1119),"",Demand!J1119)</f>
        <v>18.583333333333332</v>
      </c>
      <c r="P1119" s="64">
        <v>3.2548184716220598E-2</v>
      </c>
      <c r="Q1119" s="65">
        <f t="shared" si="21"/>
        <v>3.55481847162206E-2</v>
      </c>
      <c r="R1119" s="66">
        <v>1</v>
      </c>
      <c r="S1119" s="13">
        <v>0</v>
      </c>
      <c r="T1119" s="39">
        <v>1</v>
      </c>
      <c r="U1119" s="38">
        <v>0</v>
      </c>
      <c r="V1119" s="42">
        <v>0.116340607757717</v>
      </c>
      <c r="W1119" s="42">
        <v>4.0519999999999998E-4</v>
      </c>
    </row>
    <row r="1120" spans="13:23" x14ac:dyDescent="0.3">
      <c r="M1120" s="17">
        <f>IF(ISBLANK(Demand!H1120),"",Demand!H1120)</f>
        <v>1</v>
      </c>
      <c r="N1120" s="17">
        <f>IF(ISBLANK(Demand!I1120),"",Demand!I1120)</f>
        <v>1116</v>
      </c>
      <c r="O1120" s="17">
        <f>IF(ISBLANK(Demand!J1120),"",Demand!J1120)</f>
        <v>18.600000000000001</v>
      </c>
      <c r="P1120" s="64">
        <v>3.2548184716220598E-2</v>
      </c>
      <c r="Q1120" s="65">
        <f t="shared" si="21"/>
        <v>3.55481847162206E-2</v>
      </c>
      <c r="R1120" s="66">
        <v>1</v>
      </c>
      <c r="S1120" s="13">
        <v>0</v>
      </c>
      <c r="T1120" s="39">
        <v>1</v>
      </c>
      <c r="U1120" s="38">
        <v>0</v>
      </c>
      <c r="V1120" s="42">
        <v>0.116340607757717</v>
      </c>
      <c r="W1120" s="42">
        <v>4.0519999999999998E-4</v>
      </c>
    </row>
    <row r="1121" spans="13:23" x14ac:dyDescent="0.3">
      <c r="M1121" s="17">
        <f>IF(ISBLANK(Demand!H1121),"",Demand!H1121)</f>
        <v>1</v>
      </c>
      <c r="N1121" s="17">
        <f>IF(ISBLANK(Demand!I1121),"",Demand!I1121)</f>
        <v>1117</v>
      </c>
      <c r="O1121" s="17">
        <f>IF(ISBLANK(Demand!J1121),"",Demand!J1121)</f>
        <v>18.616666666666667</v>
      </c>
      <c r="P1121" s="64">
        <v>3.2548184716220598E-2</v>
      </c>
      <c r="Q1121" s="65">
        <f t="shared" si="21"/>
        <v>3.55481847162206E-2</v>
      </c>
      <c r="R1121" s="66">
        <v>1</v>
      </c>
      <c r="S1121" s="13">
        <v>0</v>
      </c>
      <c r="T1121" s="39">
        <v>1</v>
      </c>
      <c r="U1121" s="38">
        <v>0</v>
      </c>
      <c r="V1121" s="42">
        <v>0.116340607757717</v>
      </c>
      <c r="W1121" s="42">
        <v>4.0519999999999998E-4</v>
      </c>
    </row>
    <row r="1122" spans="13:23" x14ac:dyDescent="0.3">
      <c r="M1122" s="17">
        <f>IF(ISBLANK(Demand!H1122),"",Demand!H1122)</f>
        <v>1</v>
      </c>
      <c r="N1122" s="17">
        <f>IF(ISBLANK(Demand!I1122),"",Demand!I1122)</f>
        <v>1118</v>
      </c>
      <c r="O1122" s="17">
        <f>IF(ISBLANK(Demand!J1122),"",Demand!J1122)</f>
        <v>18.633333333333333</v>
      </c>
      <c r="P1122" s="64">
        <v>3.2548184716220598E-2</v>
      </c>
      <c r="Q1122" s="65">
        <f t="shared" si="21"/>
        <v>3.55481847162206E-2</v>
      </c>
      <c r="R1122" s="66">
        <v>1</v>
      </c>
      <c r="S1122" s="13">
        <v>0</v>
      </c>
      <c r="T1122" s="39">
        <v>1</v>
      </c>
      <c r="U1122" s="38">
        <v>0</v>
      </c>
      <c r="V1122" s="42">
        <v>0.116340607757717</v>
      </c>
      <c r="W1122" s="42">
        <v>4.0519999999999998E-4</v>
      </c>
    </row>
    <row r="1123" spans="13:23" x14ac:dyDescent="0.3">
      <c r="M1123" s="17">
        <f>IF(ISBLANK(Demand!H1123),"",Demand!H1123)</f>
        <v>1</v>
      </c>
      <c r="N1123" s="17">
        <f>IF(ISBLANK(Demand!I1123),"",Demand!I1123)</f>
        <v>1119</v>
      </c>
      <c r="O1123" s="17">
        <f>IF(ISBLANK(Demand!J1123),"",Demand!J1123)</f>
        <v>18.649999999999999</v>
      </c>
      <c r="P1123" s="64">
        <v>3.2548184716220598E-2</v>
      </c>
      <c r="Q1123" s="65">
        <f t="shared" si="21"/>
        <v>3.55481847162206E-2</v>
      </c>
      <c r="R1123" s="66">
        <v>1</v>
      </c>
      <c r="S1123" s="13">
        <v>0</v>
      </c>
      <c r="T1123" s="39">
        <v>1</v>
      </c>
      <c r="U1123" s="38">
        <v>0</v>
      </c>
      <c r="V1123" s="42">
        <v>0.116340607757717</v>
      </c>
      <c r="W1123" s="42">
        <v>4.0519999999999998E-4</v>
      </c>
    </row>
    <row r="1124" spans="13:23" x14ac:dyDescent="0.3">
      <c r="M1124" s="17">
        <f>IF(ISBLANK(Demand!H1124),"",Demand!H1124)</f>
        <v>1</v>
      </c>
      <c r="N1124" s="17">
        <f>IF(ISBLANK(Demand!I1124),"",Demand!I1124)</f>
        <v>1120</v>
      </c>
      <c r="O1124" s="17">
        <f>IF(ISBLANK(Demand!J1124),"",Demand!J1124)</f>
        <v>18.666666666666668</v>
      </c>
      <c r="P1124" s="64">
        <v>3.2548184716220598E-2</v>
      </c>
      <c r="Q1124" s="65">
        <f t="shared" si="21"/>
        <v>3.55481847162206E-2</v>
      </c>
      <c r="R1124" s="66">
        <v>1</v>
      </c>
      <c r="S1124" s="13">
        <v>0</v>
      </c>
      <c r="T1124" s="39">
        <v>1</v>
      </c>
      <c r="U1124" s="38">
        <v>0</v>
      </c>
      <c r="V1124" s="42">
        <v>0.116340607757717</v>
      </c>
      <c r="W1124" s="42">
        <v>4.0519999999999998E-4</v>
      </c>
    </row>
    <row r="1125" spans="13:23" x14ac:dyDescent="0.3">
      <c r="M1125" s="17">
        <f>IF(ISBLANK(Demand!H1125),"",Demand!H1125)</f>
        <v>1</v>
      </c>
      <c r="N1125" s="17">
        <f>IF(ISBLANK(Demand!I1125),"",Demand!I1125)</f>
        <v>1121</v>
      </c>
      <c r="O1125" s="17">
        <f>IF(ISBLANK(Demand!J1125),"",Demand!J1125)</f>
        <v>18.683333333333334</v>
      </c>
      <c r="P1125" s="64">
        <v>3.2548184716220598E-2</v>
      </c>
      <c r="Q1125" s="65">
        <f t="shared" si="21"/>
        <v>3.55481847162206E-2</v>
      </c>
      <c r="R1125" s="66">
        <v>1</v>
      </c>
      <c r="S1125" s="13">
        <v>0</v>
      </c>
      <c r="T1125" s="39">
        <v>1</v>
      </c>
      <c r="U1125" s="38">
        <v>0</v>
      </c>
      <c r="V1125" s="42">
        <v>0.116340607757717</v>
      </c>
      <c r="W1125" s="42">
        <v>4.0519999999999998E-4</v>
      </c>
    </row>
    <row r="1126" spans="13:23" x14ac:dyDescent="0.3">
      <c r="M1126" s="17">
        <f>IF(ISBLANK(Demand!H1126),"",Demand!H1126)</f>
        <v>1</v>
      </c>
      <c r="N1126" s="17">
        <f>IF(ISBLANK(Demand!I1126),"",Demand!I1126)</f>
        <v>1122</v>
      </c>
      <c r="O1126" s="17">
        <f>IF(ISBLANK(Demand!J1126),"",Demand!J1126)</f>
        <v>18.7</v>
      </c>
      <c r="P1126" s="64">
        <v>3.2548184716220598E-2</v>
      </c>
      <c r="Q1126" s="65">
        <f t="shared" ref="Q1126:Q1189" si="22">P1126+0.003</f>
        <v>3.55481847162206E-2</v>
      </c>
      <c r="R1126" s="66">
        <v>1</v>
      </c>
      <c r="S1126" s="13">
        <v>0</v>
      </c>
      <c r="T1126" s="39">
        <v>1</v>
      </c>
      <c r="U1126" s="38">
        <v>0</v>
      </c>
      <c r="V1126" s="42">
        <v>0.116340607757717</v>
      </c>
      <c r="W1126" s="42">
        <v>4.0519999999999998E-4</v>
      </c>
    </row>
    <row r="1127" spans="13:23" x14ac:dyDescent="0.3">
      <c r="M1127" s="17">
        <f>IF(ISBLANK(Demand!H1127),"",Demand!H1127)</f>
        <v>1</v>
      </c>
      <c r="N1127" s="17">
        <f>IF(ISBLANK(Demand!I1127),"",Demand!I1127)</f>
        <v>1123</v>
      </c>
      <c r="O1127" s="17">
        <f>IF(ISBLANK(Demand!J1127),"",Demand!J1127)</f>
        <v>18.716666666666665</v>
      </c>
      <c r="P1127" s="64">
        <v>3.2548184716220598E-2</v>
      </c>
      <c r="Q1127" s="65">
        <f t="shared" si="22"/>
        <v>3.55481847162206E-2</v>
      </c>
      <c r="R1127" s="66">
        <v>1</v>
      </c>
      <c r="S1127" s="13">
        <v>0</v>
      </c>
      <c r="T1127" s="39">
        <v>1</v>
      </c>
      <c r="U1127" s="38">
        <v>0</v>
      </c>
      <c r="V1127" s="42">
        <v>0.116340607757717</v>
      </c>
      <c r="W1127" s="42">
        <v>4.0519999999999998E-4</v>
      </c>
    </row>
    <row r="1128" spans="13:23" x14ac:dyDescent="0.3">
      <c r="M1128" s="17">
        <f>IF(ISBLANK(Demand!H1128),"",Demand!H1128)</f>
        <v>1</v>
      </c>
      <c r="N1128" s="17">
        <f>IF(ISBLANK(Demand!I1128),"",Demand!I1128)</f>
        <v>1124</v>
      </c>
      <c r="O1128" s="17">
        <f>IF(ISBLANK(Demand!J1128),"",Demand!J1128)</f>
        <v>18.733333333333334</v>
      </c>
      <c r="P1128" s="64">
        <v>3.2548184716220598E-2</v>
      </c>
      <c r="Q1128" s="65">
        <f t="shared" si="22"/>
        <v>3.55481847162206E-2</v>
      </c>
      <c r="R1128" s="66">
        <v>1</v>
      </c>
      <c r="S1128" s="13">
        <v>0</v>
      </c>
      <c r="T1128" s="39">
        <v>1</v>
      </c>
      <c r="U1128" s="38">
        <v>0</v>
      </c>
      <c r="V1128" s="42">
        <v>0.116340607757717</v>
      </c>
      <c r="W1128" s="42">
        <v>4.0519999999999998E-4</v>
      </c>
    </row>
    <row r="1129" spans="13:23" x14ac:dyDescent="0.3">
      <c r="M1129" s="17">
        <f>IF(ISBLANK(Demand!H1129),"",Demand!H1129)</f>
        <v>1</v>
      </c>
      <c r="N1129" s="17">
        <f>IF(ISBLANK(Demand!I1129),"",Demand!I1129)</f>
        <v>1125</v>
      </c>
      <c r="O1129" s="17">
        <f>IF(ISBLANK(Demand!J1129),"",Demand!J1129)</f>
        <v>18.75</v>
      </c>
      <c r="P1129" s="64">
        <v>3.2548184716220598E-2</v>
      </c>
      <c r="Q1129" s="65">
        <f t="shared" si="22"/>
        <v>3.55481847162206E-2</v>
      </c>
      <c r="R1129" s="66">
        <v>1</v>
      </c>
      <c r="S1129" s="13">
        <v>0</v>
      </c>
      <c r="T1129" s="39">
        <v>1</v>
      </c>
      <c r="U1129" s="38">
        <v>0</v>
      </c>
      <c r="V1129" s="42">
        <v>0.116340607757717</v>
      </c>
      <c r="W1129" s="42">
        <v>4.0519999999999998E-4</v>
      </c>
    </row>
    <row r="1130" spans="13:23" x14ac:dyDescent="0.3">
      <c r="M1130" s="17">
        <f>IF(ISBLANK(Demand!H1130),"",Demand!H1130)</f>
        <v>1</v>
      </c>
      <c r="N1130" s="17">
        <f>IF(ISBLANK(Demand!I1130),"",Demand!I1130)</f>
        <v>1126</v>
      </c>
      <c r="O1130" s="17">
        <f>IF(ISBLANK(Demand!J1130),"",Demand!J1130)</f>
        <v>18.766666666666666</v>
      </c>
      <c r="P1130" s="64">
        <v>3.2548184716220598E-2</v>
      </c>
      <c r="Q1130" s="65">
        <f t="shared" si="22"/>
        <v>3.55481847162206E-2</v>
      </c>
      <c r="R1130" s="66">
        <v>1</v>
      </c>
      <c r="S1130" s="13">
        <v>0</v>
      </c>
      <c r="T1130" s="39">
        <v>1</v>
      </c>
      <c r="U1130" s="38">
        <v>0</v>
      </c>
      <c r="V1130" s="42">
        <v>0.116340607757717</v>
      </c>
      <c r="W1130" s="42">
        <v>4.0519999999999998E-4</v>
      </c>
    </row>
    <row r="1131" spans="13:23" x14ac:dyDescent="0.3">
      <c r="M1131" s="17">
        <f>IF(ISBLANK(Demand!H1131),"",Demand!H1131)</f>
        <v>1</v>
      </c>
      <c r="N1131" s="17">
        <f>IF(ISBLANK(Demand!I1131),"",Demand!I1131)</f>
        <v>1127</v>
      </c>
      <c r="O1131" s="17">
        <f>IF(ISBLANK(Demand!J1131),"",Demand!J1131)</f>
        <v>18.783333333333331</v>
      </c>
      <c r="P1131" s="64">
        <v>3.2548184716220598E-2</v>
      </c>
      <c r="Q1131" s="65">
        <f t="shared" si="22"/>
        <v>3.55481847162206E-2</v>
      </c>
      <c r="R1131" s="66">
        <v>1</v>
      </c>
      <c r="S1131" s="13">
        <v>0</v>
      </c>
      <c r="T1131" s="39">
        <v>1</v>
      </c>
      <c r="U1131" s="38">
        <v>0</v>
      </c>
      <c r="V1131" s="42">
        <v>0.116340607757717</v>
      </c>
      <c r="W1131" s="42">
        <v>4.0519999999999998E-4</v>
      </c>
    </row>
    <row r="1132" spans="13:23" x14ac:dyDescent="0.3">
      <c r="M1132" s="17">
        <f>IF(ISBLANK(Demand!H1132),"",Demand!H1132)</f>
        <v>1</v>
      </c>
      <c r="N1132" s="17">
        <f>IF(ISBLANK(Demand!I1132),"",Demand!I1132)</f>
        <v>1128</v>
      </c>
      <c r="O1132" s="17">
        <f>IF(ISBLANK(Demand!J1132),"",Demand!J1132)</f>
        <v>18.8</v>
      </c>
      <c r="P1132" s="64">
        <v>3.2548184716220598E-2</v>
      </c>
      <c r="Q1132" s="65">
        <f t="shared" si="22"/>
        <v>3.55481847162206E-2</v>
      </c>
      <c r="R1132" s="66">
        <v>1</v>
      </c>
      <c r="S1132" s="13">
        <v>0</v>
      </c>
      <c r="T1132" s="39">
        <v>1</v>
      </c>
      <c r="U1132" s="38">
        <v>0</v>
      </c>
      <c r="V1132" s="42">
        <v>0.116340607757717</v>
      </c>
      <c r="W1132" s="42">
        <v>4.0519999999999998E-4</v>
      </c>
    </row>
    <row r="1133" spans="13:23" x14ac:dyDescent="0.3">
      <c r="M1133" s="17">
        <f>IF(ISBLANK(Demand!H1133),"",Demand!H1133)</f>
        <v>1</v>
      </c>
      <c r="N1133" s="17">
        <f>IF(ISBLANK(Demand!I1133),"",Demand!I1133)</f>
        <v>1129</v>
      </c>
      <c r="O1133" s="17">
        <f>IF(ISBLANK(Demand!J1133),"",Demand!J1133)</f>
        <v>18.816666666666666</v>
      </c>
      <c r="P1133" s="64">
        <v>3.2548184716220598E-2</v>
      </c>
      <c r="Q1133" s="65">
        <f t="shared" si="22"/>
        <v>3.55481847162206E-2</v>
      </c>
      <c r="R1133" s="66">
        <v>1</v>
      </c>
      <c r="S1133" s="13">
        <v>0</v>
      </c>
      <c r="T1133" s="39">
        <v>1</v>
      </c>
      <c r="U1133" s="38">
        <v>0</v>
      </c>
      <c r="V1133" s="42">
        <v>0.116340607757717</v>
      </c>
      <c r="W1133" s="42">
        <v>4.0519999999999998E-4</v>
      </c>
    </row>
    <row r="1134" spans="13:23" x14ac:dyDescent="0.3">
      <c r="M1134" s="17">
        <f>IF(ISBLANK(Demand!H1134),"",Demand!H1134)</f>
        <v>1</v>
      </c>
      <c r="N1134" s="17">
        <f>IF(ISBLANK(Demand!I1134),"",Demand!I1134)</f>
        <v>1130</v>
      </c>
      <c r="O1134" s="17">
        <f>IF(ISBLANK(Demand!J1134),"",Demand!J1134)</f>
        <v>18.833333333333332</v>
      </c>
      <c r="P1134" s="64">
        <v>3.2548184716220598E-2</v>
      </c>
      <c r="Q1134" s="65">
        <f t="shared" si="22"/>
        <v>3.55481847162206E-2</v>
      </c>
      <c r="R1134" s="66">
        <v>1</v>
      </c>
      <c r="S1134" s="13">
        <v>0</v>
      </c>
      <c r="T1134" s="39">
        <v>1</v>
      </c>
      <c r="U1134" s="38">
        <v>0</v>
      </c>
      <c r="V1134" s="42">
        <v>0.116340607757717</v>
      </c>
      <c r="W1134" s="42">
        <v>4.0519999999999998E-4</v>
      </c>
    </row>
    <row r="1135" spans="13:23" x14ac:dyDescent="0.3">
      <c r="M1135" s="17">
        <f>IF(ISBLANK(Demand!H1135),"",Demand!H1135)</f>
        <v>1</v>
      </c>
      <c r="N1135" s="17">
        <f>IF(ISBLANK(Demand!I1135),"",Demand!I1135)</f>
        <v>1131</v>
      </c>
      <c r="O1135" s="17">
        <f>IF(ISBLANK(Demand!J1135),"",Demand!J1135)</f>
        <v>18.850000000000001</v>
      </c>
      <c r="P1135" s="64">
        <v>3.2548184716220598E-2</v>
      </c>
      <c r="Q1135" s="65">
        <f t="shared" si="22"/>
        <v>3.55481847162206E-2</v>
      </c>
      <c r="R1135" s="66">
        <v>1</v>
      </c>
      <c r="S1135" s="13">
        <v>0</v>
      </c>
      <c r="T1135" s="39">
        <v>1</v>
      </c>
      <c r="U1135" s="38">
        <v>0</v>
      </c>
      <c r="V1135" s="42">
        <v>0.116340607757717</v>
      </c>
      <c r="W1135" s="42">
        <v>4.0519999999999998E-4</v>
      </c>
    </row>
    <row r="1136" spans="13:23" x14ac:dyDescent="0.3">
      <c r="M1136" s="17">
        <f>IF(ISBLANK(Demand!H1136),"",Demand!H1136)</f>
        <v>1</v>
      </c>
      <c r="N1136" s="17">
        <f>IF(ISBLANK(Demand!I1136),"",Demand!I1136)</f>
        <v>1132</v>
      </c>
      <c r="O1136" s="17">
        <f>IF(ISBLANK(Demand!J1136),"",Demand!J1136)</f>
        <v>18.866666666666667</v>
      </c>
      <c r="P1136" s="64">
        <v>3.2548184716220598E-2</v>
      </c>
      <c r="Q1136" s="65">
        <f t="shared" si="22"/>
        <v>3.55481847162206E-2</v>
      </c>
      <c r="R1136" s="66">
        <v>1</v>
      </c>
      <c r="S1136" s="13">
        <v>0</v>
      </c>
      <c r="T1136" s="39">
        <v>1</v>
      </c>
      <c r="U1136" s="38">
        <v>0</v>
      </c>
      <c r="V1136" s="42">
        <v>0.116340607757717</v>
      </c>
      <c r="W1136" s="42">
        <v>4.0519999999999998E-4</v>
      </c>
    </row>
    <row r="1137" spans="13:23" x14ac:dyDescent="0.3">
      <c r="M1137" s="17">
        <f>IF(ISBLANK(Demand!H1137),"",Demand!H1137)</f>
        <v>1</v>
      </c>
      <c r="N1137" s="17">
        <f>IF(ISBLANK(Demand!I1137),"",Demand!I1137)</f>
        <v>1133</v>
      </c>
      <c r="O1137" s="17">
        <f>IF(ISBLANK(Demand!J1137),"",Demand!J1137)</f>
        <v>18.883333333333333</v>
      </c>
      <c r="P1137" s="64">
        <v>3.2548184716220598E-2</v>
      </c>
      <c r="Q1137" s="65">
        <f t="shared" si="22"/>
        <v>3.55481847162206E-2</v>
      </c>
      <c r="R1137" s="66">
        <v>1</v>
      </c>
      <c r="S1137" s="13">
        <v>0</v>
      </c>
      <c r="T1137" s="39">
        <v>1</v>
      </c>
      <c r="U1137" s="38">
        <v>0</v>
      </c>
      <c r="V1137" s="42">
        <v>0.116340607757717</v>
      </c>
      <c r="W1137" s="42">
        <v>4.0519999999999998E-4</v>
      </c>
    </row>
    <row r="1138" spans="13:23" x14ac:dyDescent="0.3">
      <c r="M1138" s="17">
        <f>IF(ISBLANK(Demand!H1138),"",Demand!H1138)</f>
        <v>1</v>
      </c>
      <c r="N1138" s="17">
        <f>IF(ISBLANK(Demand!I1138),"",Demand!I1138)</f>
        <v>1134</v>
      </c>
      <c r="O1138" s="17">
        <f>IF(ISBLANK(Demand!J1138),"",Demand!J1138)</f>
        <v>18.899999999999999</v>
      </c>
      <c r="P1138" s="64">
        <v>3.2548184716220598E-2</v>
      </c>
      <c r="Q1138" s="65">
        <f t="shared" si="22"/>
        <v>3.55481847162206E-2</v>
      </c>
      <c r="R1138" s="66">
        <v>1</v>
      </c>
      <c r="S1138" s="13">
        <v>0</v>
      </c>
      <c r="T1138" s="39">
        <v>1</v>
      </c>
      <c r="U1138" s="38">
        <v>0</v>
      </c>
      <c r="V1138" s="42">
        <v>0.116340607757717</v>
      </c>
      <c r="W1138" s="42">
        <v>4.0519999999999998E-4</v>
      </c>
    </row>
    <row r="1139" spans="13:23" x14ac:dyDescent="0.3">
      <c r="M1139" s="17">
        <f>IF(ISBLANK(Demand!H1139),"",Demand!H1139)</f>
        <v>1</v>
      </c>
      <c r="N1139" s="17">
        <f>IF(ISBLANK(Demand!I1139),"",Demand!I1139)</f>
        <v>1135</v>
      </c>
      <c r="O1139" s="17">
        <f>IF(ISBLANK(Demand!J1139),"",Demand!J1139)</f>
        <v>18.916666666666668</v>
      </c>
      <c r="P1139" s="64">
        <v>3.2548184716220598E-2</v>
      </c>
      <c r="Q1139" s="65">
        <f t="shared" si="22"/>
        <v>3.55481847162206E-2</v>
      </c>
      <c r="R1139" s="66">
        <v>1</v>
      </c>
      <c r="S1139" s="13">
        <v>0</v>
      </c>
      <c r="T1139" s="39">
        <v>1</v>
      </c>
      <c r="U1139" s="38">
        <v>0</v>
      </c>
      <c r="V1139" s="42">
        <v>0.116340607757717</v>
      </c>
      <c r="W1139" s="42">
        <v>4.0519999999999998E-4</v>
      </c>
    </row>
    <row r="1140" spans="13:23" x14ac:dyDescent="0.3">
      <c r="M1140" s="17">
        <f>IF(ISBLANK(Demand!H1140),"",Demand!H1140)</f>
        <v>1</v>
      </c>
      <c r="N1140" s="17">
        <f>IF(ISBLANK(Demand!I1140),"",Demand!I1140)</f>
        <v>1136</v>
      </c>
      <c r="O1140" s="17">
        <f>IF(ISBLANK(Demand!J1140),"",Demand!J1140)</f>
        <v>18.933333333333334</v>
      </c>
      <c r="P1140" s="64">
        <v>3.2548184716220598E-2</v>
      </c>
      <c r="Q1140" s="65">
        <f t="shared" si="22"/>
        <v>3.55481847162206E-2</v>
      </c>
      <c r="R1140" s="66">
        <v>1</v>
      </c>
      <c r="S1140" s="13">
        <v>0</v>
      </c>
      <c r="T1140" s="39">
        <v>1</v>
      </c>
      <c r="U1140" s="38">
        <v>0</v>
      </c>
      <c r="V1140" s="42">
        <v>0.116340607757717</v>
      </c>
      <c r="W1140" s="42">
        <v>4.0519999999999998E-4</v>
      </c>
    </row>
    <row r="1141" spans="13:23" x14ac:dyDescent="0.3">
      <c r="M1141" s="17">
        <f>IF(ISBLANK(Demand!H1141),"",Demand!H1141)</f>
        <v>1</v>
      </c>
      <c r="N1141" s="17">
        <f>IF(ISBLANK(Demand!I1141),"",Demand!I1141)</f>
        <v>1137</v>
      </c>
      <c r="O1141" s="17">
        <f>IF(ISBLANK(Demand!J1141),"",Demand!J1141)</f>
        <v>18.95</v>
      </c>
      <c r="P1141" s="64">
        <v>3.2548184716220598E-2</v>
      </c>
      <c r="Q1141" s="65">
        <f t="shared" si="22"/>
        <v>3.55481847162206E-2</v>
      </c>
      <c r="R1141" s="66">
        <v>1</v>
      </c>
      <c r="S1141" s="13">
        <v>0</v>
      </c>
      <c r="T1141" s="39">
        <v>1</v>
      </c>
      <c r="U1141" s="38">
        <v>0</v>
      </c>
      <c r="V1141" s="42">
        <v>0.116340607757717</v>
      </c>
      <c r="W1141" s="42">
        <v>4.0519999999999998E-4</v>
      </c>
    </row>
    <row r="1142" spans="13:23" x14ac:dyDescent="0.3">
      <c r="M1142" s="17">
        <f>IF(ISBLANK(Demand!H1142),"",Demand!H1142)</f>
        <v>1</v>
      </c>
      <c r="N1142" s="17">
        <f>IF(ISBLANK(Demand!I1142),"",Demand!I1142)</f>
        <v>1138</v>
      </c>
      <c r="O1142" s="17">
        <f>IF(ISBLANK(Demand!J1142),"",Demand!J1142)</f>
        <v>18.966666666666665</v>
      </c>
      <c r="P1142" s="64">
        <v>3.2548184716220598E-2</v>
      </c>
      <c r="Q1142" s="65">
        <f t="shared" si="22"/>
        <v>3.55481847162206E-2</v>
      </c>
      <c r="R1142" s="66">
        <v>1</v>
      </c>
      <c r="S1142" s="13">
        <v>0</v>
      </c>
      <c r="T1142" s="39">
        <v>1</v>
      </c>
      <c r="U1142" s="38">
        <v>0</v>
      </c>
      <c r="V1142" s="42">
        <v>0.116340607757717</v>
      </c>
      <c r="W1142" s="42">
        <v>4.0519999999999998E-4</v>
      </c>
    </row>
    <row r="1143" spans="13:23" x14ac:dyDescent="0.3">
      <c r="M1143" s="17">
        <f>IF(ISBLANK(Demand!H1143),"",Demand!H1143)</f>
        <v>1</v>
      </c>
      <c r="N1143" s="17">
        <f>IF(ISBLANK(Demand!I1143),"",Demand!I1143)</f>
        <v>1139</v>
      </c>
      <c r="O1143" s="17">
        <f>IF(ISBLANK(Demand!J1143),"",Demand!J1143)</f>
        <v>18.983333333333334</v>
      </c>
      <c r="P1143" s="64">
        <v>3.2548184716220598E-2</v>
      </c>
      <c r="Q1143" s="65">
        <f t="shared" si="22"/>
        <v>3.55481847162206E-2</v>
      </c>
      <c r="R1143" s="66">
        <v>1</v>
      </c>
      <c r="S1143" s="13">
        <v>0</v>
      </c>
      <c r="T1143" s="39">
        <v>1</v>
      </c>
      <c r="U1143" s="38">
        <v>0</v>
      </c>
      <c r="V1143" s="42">
        <v>0.116340607757717</v>
      </c>
      <c r="W1143" s="42">
        <v>4.0519999999999998E-4</v>
      </c>
    </row>
    <row r="1144" spans="13:23" x14ac:dyDescent="0.3">
      <c r="M1144" s="17">
        <f>IF(ISBLANK(Demand!H1144),"",Demand!H1144)</f>
        <v>1</v>
      </c>
      <c r="N1144" s="17">
        <f>IF(ISBLANK(Demand!I1144),"",Demand!I1144)</f>
        <v>1140</v>
      </c>
      <c r="O1144" s="17">
        <f>IF(ISBLANK(Demand!J1144),"",Demand!J1144)</f>
        <v>19</v>
      </c>
      <c r="P1144" s="64">
        <v>3.2548184716220598E-2</v>
      </c>
      <c r="Q1144" s="65">
        <f t="shared" si="22"/>
        <v>3.55481847162206E-2</v>
      </c>
      <c r="R1144" s="66">
        <v>1</v>
      </c>
      <c r="S1144" s="13">
        <v>0</v>
      </c>
      <c r="T1144" s="39">
        <v>1</v>
      </c>
      <c r="U1144" s="38">
        <v>0</v>
      </c>
      <c r="V1144" s="42">
        <v>0.116340607757717</v>
      </c>
      <c r="W1144" s="42">
        <v>4.0519999999999998E-4</v>
      </c>
    </row>
    <row r="1145" spans="13:23" x14ac:dyDescent="0.3">
      <c r="M1145" s="17">
        <f>IF(ISBLANK(Demand!H1145),"",Demand!H1145)</f>
        <v>1</v>
      </c>
      <c r="N1145" s="17">
        <f>IF(ISBLANK(Demand!I1145),"",Demand!I1145)</f>
        <v>1141</v>
      </c>
      <c r="O1145" s="17">
        <f>IF(ISBLANK(Demand!J1145),"",Demand!J1145)</f>
        <v>19.016666666666666</v>
      </c>
      <c r="P1145" s="64">
        <v>3.2548184716220598E-2</v>
      </c>
      <c r="Q1145" s="65">
        <f t="shared" si="22"/>
        <v>3.55481847162206E-2</v>
      </c>
      <c r="R1145" s="66">
        <v>1</v>
      </c>
      <c r="S1145" s="13">
        <v>0</v>
      </c>
      <c r="T1145" s="39">
        <v>1</v>
      </c>
      <c r="U1145" s="38">
        <v>0</v>
      </c>
      <c r="V1145" s="42">
        <v>0.116340607757717</v>
      </c>
      <c r="W1145" s="42">
        <v>4.0519999999999998E-4</v>
      </c>
    </row>
    <row r="1146" spans="13:23" x14ac:dyDescent="0.3">
      <c r="M1146" s="17">
        <f>IF(ISBLANK(Demand!H1146),"",Demand!H1146)</f>
        <v>1</v>
      </c>
      <c r="N1146" s="17">
        <f>IF(ISBLANK(Demand!I1146),"",Demand!I1146)</f>
        <v>1142</v>
      </c>
      <c r="O1146" s="17">
        <f>IF(ISBLANK(Demand!J1146),"",Demand!J1146)</f>
        <v>19.033333333333331</v>
      </c>
      <c r="P1146" s="64">
        <v>3.2548184716220598E-2</v>
      </c>
      <c r="Q1146" s="65">
        <f t="shared" si="22"/>
        <v>3.55481847162206E-2</v>
      </c>
      <c r="R1146" s="66">
        <v>1</v>
      </c>
      <c r="S1146" s="13">
        <v>0</v>
      </c>
      <c r="T1146" s="39">
        <v>1</v>
      </c>
      <c r="U1146" s="38">
        <v>0</v>
      </c>
      <c r="V1146" s="42">
        <v>0.116340607757717</v>
      </c>
      <c r="W1146" s="42">
        <v>4.0519999999999998E-4</v>
      </c>
    </row>
    <row r="1147" spans="13:23" x14ac:dyDescent="0.3">
      <c r="M1147" s="17">
        <f>IF(ISBLANK(Demand!H1147),"",Demand!H1147)</f>
        <v>1</v>
      </c>
      <c r="N1147" s="17">
        <f>IF(ISBLANK(Demand!I1147),"",Demand!I1147)</f>
        <v>1143</v>
      </c>
      <c r="O1147" s="17">
        <f>IF(ISBLANK(Demand!J1147),"",Demand!J1147)</f>
        <v>19.05</v>
      </c>
      <c r="P1147" s="64">
        <v>3.2548184716220598E-2</v>
      </c>
      <c r="Q1147" s="65">
        <f t="shared" si="22"/>
        <v>3.55481847162206E-2</v>
      </c>
      <c r="R1147" s="66">
        <v>1</v>
      </c>
      <c r="S1147" s="13">
        <v>0</v>
      </c>
      <c r="T1147" s="39">
        <v>1</v>
      </c>
      <c r="U1147" s="38">
        <v>0</v>
      </c>
      <c r="V1147" s="42">
        <v>0.116340607757717</v>
      </c>
      <c r="W1147" s="42">
        <v>4.0519999999999998E-4</v>
      </c>
    </row>
    <row r="1148" spans="13:23" x14ac:dyDescent="0.3">
      <c r="M1148" s="17">
        <f>IF(ISBLANK(Demand!H1148),"",Demand!H1148)</f>
        <v>1</v>
      </c>
      <c r="N1148" s="17">
        <f>IF(ISBLANK(Demand!I1148),"",Demand!I1148)</f>
        <v>1144</v>
      </c>
      <c r="O1148" s="17">
        <f>IF(ISBLANK(Demand!J1148),"",Demand!J1148)</f>
        <v>19.066666666666666</v>
      </c>
      <c r="P1148" s="64">
        <v>3.2548184716220598E-2</v>
      </c>
      <c r="Q1148" s="65">
        <f t="shared" si="22"/>
        <v>3.55481847162206E-2</v>
      </c>
      <c r="R1148" s="66">
        <v>1</v>
      </c>
      <c r="S1148" s="13">
        <v>0</v>
      </c>
      <c r="T1148" s="39">
        <v>1</v>
      </c>
      <c r="U1148" s="38">
        <v>0</v>
      </c>
      <c r="V1148" s="42">
        <v>0.116340607757717</v>
      </c>
      <c r="W1148" s="42">
        <v>4.0519999999999998E-4</v>
      </c>
    </row>
    <row r="1149" spans="13:23" x14ac:dyDescent="0.3">
      <c r="M1149" s="17">
        <f>IF(ISBLANK(Demand!H1149),"",Demand!H1149)</f>
        <v>1</v>
      </c>
      <c r="N1149" s="17">
        <f>IF(ISBLANK(Demand!I1149),"",Demand!I1149)</f>
        <v>1145</v>
      </c>
      <c r="O1149" s="17">
        <f>IF(ISBLANK(Demand!J1149),"",Demand!J1149)</f>
        <v>19.083333333333332</v>
      </c>
      <c r="P1149" s="64">
        <v>3.2548184716220598E-2</v>
      </c>
      <c r="Q1149" s="65">
        <f t="shared" si="22"/>
        <v>3.55481847162206E-2</v>
      </c>
      <c r="R1149" s="66">
        <v>1</v>
      </c>
      <c r="S1149" s="13">
        <v>0</v>
      </c>
      <c r="T1149" s="39">
        <v>1</v>
      </c>
      <c r="U1149" s="38">
        <v>0</v>
      </c>
      <c r="V1149" s="42">
        <v>0.116340607757717</v>
      </c>
      <c r="W1149" s="42">
        <v>4.0519999999999998E-4</v>
      </c>
    </row>
    <row r="1150" spans="13:23" x14ac:dyDescent="0.3">
      <c r="M1150" s="17">
        <f>IF(ISBLANK(Demand!H1150),"",Demand!H1150)</f>
        <v>1</v>
      </c>
      <c r="N1150" s="17">
        <f>IF(ISBLANK(Demand!I1150),"",Demand!I1150)</f>
        <v>1146</v>
      </c>
      <c r="O1150" s="17">
        <f>IF(ISBLANK(Demand!J1150),"",Demand!J1150)</f>
        <v>19.100000000000001</v>
      </c>
      <c r="P1150" s="64">
        <v>3.2548184716220598E-2</v>
      </c>
      <c r="Q1150" s="65">
        <f t="shared" si="22"/>
        <v>3.55481847162206E-2</v>
      </c>
      <c r="R1150" s="66">
        <v>1</v>
      </c>
      <c r="S1150" s="13">
        <v>0</v>
      </c>
      <c r="T1150" s="39">
        <v>1</v>
      </c>
      <c r="U1150" s="38">
        <v>0</v>
      </c>
      <c r="V1150" s="42">
        <v>0.116340607757717</v>
      </c>
      <c r="W1150" s="42">
        <v>4.0519999999999998E-4</v>
      </c>
    </row>
    <row r="1151" spans="13:23" x14ac:dyDescent="0.3">
      <c r="M1151" s="17">
        <f>IF(ISBLANK(Demand!H1151),"",Demand!H1151)</f>
        <v>1</v>
      </c>
      <c r="N1151" s="17">
        <f>IF(ISBLANK(Demand!I1151),"",Demand!I1151)</f>
        <v>1147</v>
      </c>
      <c r="O1151" s="17">
        <f>IF(ISBLANK(Demand!J1151),"",Demand!J1151)</f>
        <v>19.116666666666667</v>
      </c>
      <c r="P1151" s="64">
        <v>3.2548184716220598E-2</v>
      </c>
      <c r="Q1151" s="65">
        <f t="shared" si="22"/>
        <v>3.55481847162206E-2</v>
      </c>
      <c r="R1151" s="66">
        <v>1</v>
      </c>
      <c r="S1151" s="13">
        <v>0</v>
      </c>
      <c r="T1151" s="39">
        <v>1</v>
      </c>
      <c r="U1151" s="38">
        <v>0</v>
      </c>
      <c r="V1151" s="42">
        <v>0.116340607757717</v>
      </c>
      <c r="W1151" s="42">
        <v>4.0519999999999998E-4</v>
      </c>
    </row>
    <row r="1152" spans="13:23" x14ac:dyDescent="0.3">
      <c r="M1152" s="17">
        <f>IF(ISBLANK(Demand!H1152),"",Demand!H1152)</f>
        <v>1</v>
      </c>
      <c r="N1152" s="17">
        <f>IF(ISBLANK(Demand!I1152),"",Demand!I1152)</f>
        <v>1148</v>
      </c>
      <c r="O1152" s="17">
        <f>IF(ISBLANK(Demand!J1152),"",Demand!J1152)</f>
        <v>19.133333333333333</v>
      </c>
      <c r="P1152" s="64">
        <v>3.2548184716220598E-2</v>
      </c>
      <c r="Q1152" s="65">
        <f t="shared" si="22"/>
        <v>3.55481847162206E-2</v>
      </c>
      <c r="R1152" s="66">
        <v>1</v>
      </c>
      <c r="S1152" s="13">
        <v>0</v>
      </c>
      <c r="T1152" s="39">
        <v>1</v>
      </c>
      <c r="U1152" s="38">
        <v>0</v>
      </c>
      <c r="V1152" s="42">
        <v>0.116340607757717</v>
      </c>
      <c r="W1152" s="42">
        <v>4.0519999999999998E-4</v>
      </c>
    </row>
    <row r="1153" spans="13:23" x14ac:dyDescent="0.3">
      <c r="M1153" s="17">
        <f>IF(ISBLANK(Demand!H1153),"",Demand!H1153)</f>
        <v>1</v>
      </c>
      <c r="N1153" s="17">
        <f>IF(ISBLANK(Demand!I1153),"",Demand!I1153)</f>
        <v>1149</v>
      </c>
      <c r="O1153" s="17">
        <f>IF(ISBLANK(Demand!J1153),"",Demand!J1153)</f>
        <v>19.149999999999999</v>
      </c>
      <c r="P1153" s="64">
        <v>3.2548184716220598E-2</v>
      </c>
      <c r="Q1153" s="65">
        <f t="shared" si="22"/>
        <v>3.55481847162206E-2</v>
      </c>
      <c r="R1153" s="66">
        <v>1</v>
      </c>
      <c r="S1153" s="13">
        <v>0</v>
      </c>
      <c r="T1153" s="39">
        <v>1</v>
      </c>
      <c r="U1153" s="38">
        <v>0</v>
      </c>
      <c r="V1153" s="42">
        <v>0.116340607757717</v>
      </c>
      <c r="W1153" s="42">
        <v>4.0519999999999998E-4</v>
      </c>
    </row>
    <row r="1154" spans="13:23" x14ac:dyDescent="0.3">
      <c r="M1154" s="17">
        <f>IF(ISBLANK(Demand!H1154),"",Demand!H1154)</f>
        <v>1</v>
      </c>
      <c r="N1154" s="17">
        <f>IF(ISBLANK(Demand!I1154),"",Demand!I1154)</f>
        <v>1150</v>
      </c>
      <c r="O1154" s="17">
        <f>IF(ISBLANK(Demand!J1154),"",Demand!J1154)</f>
        <v>19.166666666666668</v>
      </c>
      <c r="P1154" s="64">
        <v>3.2548184716220598E-2</v>
      </c>
      <c r="Q1154" s="65">
        <f t="shared" si="22"/>
        <v>3.55481847162206E-2</v>
      </c>
      <c r="R1154" s="66">
        <v>1</v>
      </c>
      <c r="S1154" s="13">
        <v>0</v>
      </c>
      <c r="T1154" s="39">
        <v>1</v>
      </c>
      <c r="U1154" s="38">
        <v>0</v>
      </c>
      <c r="V1154" s="42">
        <v>0.116340607757717</v>
      </c>
      <c r="W1154" s="42">
        <v>4.0519999999999998E-4</v>
      </c>
    </row>
    <row r="1155" spans="13:23" x14ac:dyDescent="0.3">
      <c r="M1155" s="17">
        <f>IF(ISBLANK(Demand!H1155),"",Demand!H1155)</f>
        <v>1</v>
      </c>
      <c r="N1155" s="17">
        <f>IF(ISBLANK(Demand!I1155),"",Demand!I1155)</f>
        <v>1151</v>
      </c>
      <c r="O1155" s="17">
        <f>IF(ISBLANK(Demand!J1155),"",Demand!J1155)</f>
        <v>19.183333333333334</v>
      </c>
      <c r="P1155" s="64">
        <v>3.2548184716220598E-2</v>
      </c>
      <c r="Q1155" s="65">
        <f t="shared" si="22"/>
        <v>3.55481847162206E-2</v>
      </c>
      <c r="R1155" s="66">
        <v>1</v>
      </c>
      <c r="S1155" s="13">
        <v>0</v>
      </c>
      <c r="T1155" s="39">
        <v>1</v>
      </c>
      <c r="U1155" s="38">
        <v>0</v>
      </c>
      <c r="V1155" s="42">
        <v>0.116340607757717</v>
      </c>
      <c r="W1155" s="42">
        <v>4.0519999999999998E-4</v>
      </c>
    </row>
    <row r="1156" spans="13:23" x14ac:dyDescent="0.3">
      <c r="M1156" s="17">
        <f>IF(ISBLANK(Demand!H1156),"",Demand!H1156)</f>
        <v>1</v>
      </c>
      <c r="N1156" s="17">
        <f>IF(ISBLANK(Demand!I1156),"",Demand!I1156)</f>
        <v>1152</v>
      </c>
      <c r="O1156" s="17">
        <f>IF(ISBLANK(Demand!J1156),"",Demand!J1156)</f>
        <v>19.2</v>
      </c>
      <c r="P1156" s="64">
        <v>3.2548184716220598E-2</v>
      </c>
      <c r="Q1156" s="65">
        <f t="shared" si="22"/>
        <v>3.55481847162206E-2</v>
      </c>
      <c r="R1156" s="66">
        <v>1</v>
      </c>
      <c r="S1156" s="13">
        <v>0</v>
      </c>
      <c r="T1156" s="39">
        <v>1</v>
      </c>
      <c r="U1156" s="38">
        <v>0</v>
      </c>
      <c r="V1156" s="42">
        <v>0.116340607757717</v>
      </c>
      <c r="W1156" s="42">
        <v>4.0519999999999998E-4</v>
      </c>
    </row>
    <row r="1157" spans="13:23" x14ac:dyDescent="0.3">
      <c r="M1157" s="17">
        <f>IF(ISBLANK(Demand!H1157),"",Demand!H1157)</f>
        <v>1</v>
      </c>
      <c r="N1157" s="17">
        <f>IF(ISBLANK(Demand!I1157),"",Demand!I1157)</f>
        <v>1153</v>
      </c>
      <c r="O1157" s="17">
        <f>IF(ISBLANK(Demand!J1157),"",Demand!J1157)</f>
        <v>19.216666666666665</v>
      </c>
      <c r="P1157" s="64">
        <v>3.2548184716220598E-2</v>
      </c>
      <c r="Q1157" s="65">
        <f t="shared" si="22"/>
        <v>3.55481847162206E-2</v>
      </c>
      <c r="R1157" s="66">
        <v>1</v>
      </c>
      <c r="S1157" s="13">
        <v>0</v>
      </c>
      <c r="T1157" s="39">
        <v>1</v>
      </c>
      <c r="U1157" s="38">
        <v>0</v>
      </c>
      <c r="V1157" s="42">
        <v>0.116340607757717</v>
      </c>
      <c r="W1157" s="42">
        <v>4.0519999999999998E-4</v>
      </c>
    </row>
    <row r="1158" spans="13:23" x14ac:dyDescent="0.3">
      <c r="M1158" s="17">
        <f>IF(ISBLANK(Demand!H1158),"",Demand!H1158)</f>
        <v>1</v>
      </c>
      <c r="N1158" s="17">
        <f>IF(ISBLANK(Demand!I1158),"",Demand!I1158)</f>
        <v>1154</v>
      </c>
      <c r="O1158" s="17">
        <f>IF(ISBLANK(Demand!J1158),"",Demand!J1158)</f>
        <v>19.233333333333334</v>
      </c>
      <c r="P1158" s="64">
        <v>3.2548184716220598E-2</v>
      </c>
      <c r="Q1158" s="65">
        <f t="shared" si="22"/>
        <v>3.55481847162206E-2</v>
      </c>
      <c r="R1158" s="66">
        <v>1</v>
      </c>
      <c r="S1158" s="13">
        <v>0</v>
      </c>
      <c r="T1158" s="39">
        <v>1</v>
      </c>
      <c r="U1158" s="38">
        <v>0</v>
      </c>
      <c r="V1158" s="42">
        <v>0.116340607757717</v>
      </c>
      <c r="W1158" s="42">
        <v>4.0519999999999998E-4</v>
      </c>
    </row>
    <row r="1159" spans="13:23" x14ac:dyDescent="0.3">
      <c r="M1159" s="17">
        <f>IF(ISBLANK(Demand!H1159),"",Demand!H1159)</f>
        <v>1</v>
      </c>
      <c r="N1159" s="17">
        <f>IF(ISBLANK(Demand!I1159),"",Demand!I1159)</f>
        <v>1155</v>
      </c>
      <c r="O1159" s="17">
        <f>IF(ISBLANK(Demand!J1159),"",Demand!J1159)</f>
        <v>19.25</v>
      </c>
      <c r="P1159" s="64">
        <v>3.2548184716220598E-2</v>
      </c>
      <c r="Q1159" s="65">
        <f t="shared" si="22"/>
        <v>3.55481847162206E-2</v>
      </c>
      <c r="R1159" s="66">
        <v>1</v>
      </c>
      <c r="S1159" s="13">
        <v>0</v>
      </c>
      <c r="T1159" s="39">
        <v>1</v>
      </c>
      <c r="U1159" s="38">
        <v>0</v>
      </c>
      <c r="V1159" s="42">
        <v>0.116340607757717</v>
      </c>
      <c r="W1159" s="42">
        <v>4.0519999999999998E-4</v>
      </c>
    </row>
    <row r="1160" spans="13:23" x14ac:dyDescent="0.3">
      <c r="M1160" s="17">
        <f>IF(ISBLANK(Demand!H1160),"",Demand!H1160)</f>
        <v>1</v>
      </c>
      <c r="N1160" s="17">
        <f>IF(ISBLANK(Demand!I1160),"",Demand!I1160)</f>
        <v>1156</v>
      </c>
      <c r="O1160" s="17">
        <f>IF(ISBLANK(Demand!J1160),"",Demand!J1160)</f>
        <v>19.266666666666666</v>
      </c>
      <c r="P1160" s="64">
        <v>3.2548184716220598E-2</v>
      </c>
      <c r="Q1160" s="65">
        <f t="shared" si="22"/>
        <v>3.55481847162206E-2</v>
      </c>
      <c r="R1160" s="66">
        <v>1</v>
      </c>
      <c r="S1160" s="13">
        <v>0</v>
      </c>
      <c r="T1160" s="39">
        <v>1</v>
      </c>
      <c r="U1160" s="38">
        <v>0</v>
      </c>
      <c r="V1160" s="42">
        <v>0.116340607757717</v>
      </c>
      <c r="W1160" s="42">
        <v>4.0519999999999998E-4</v>
      </c>
    </row>
    <row r="1161" spans="13:23" x14ac:dyDescent="0.3">
      <c r="M1161" s="17">
        <f>IF(ISBLANK(Demand!H1161),"",Demand!H1161)</f>
        <v>1</v>
      </c>
      <c r="N1161" s="17">
        <f>IF(ISBLANK(Demand!I1161),"",Demand!I1161)</f>
        <v>1157</v>
      </c>
      <c r="O1161" s="17">
        <f>IF(ISBLANK(Demand!J1161),"",Demand!J1161)</f>
        <v>19.283333333333331</v>
      </c>
      <c r="P1161" s="64">
        <v>3.2548184716220598E-2</v>
      </c>
      <c r="Q1161" s="65">
        <f t="shared" si="22"/>
        <v>3.55481847162206E-2</v>
      </c>
      <c r="R1161" s="66">
        <v>1</v>
      </c>
      <c r="S1161" s="13">
        <v>0</v>
      </c>
      <c r="T1161" s="39">
        <v>1</v>
      </c>
      <c r="U1161" s="38">
        <v>0</v>
      </c>
      <c r="V1161" s="42">
        <v>0.116340607757717</v>
      </c>
      <c r="W1161" s="42">
        <v>4.0519999999999998E-4</v>
      </c>
    </row>
    <row r="1162" spans="13:23" x14ac:dyDescent="0.3">
      <c r="M1162" s="17">
        <f>IF(ISBLANK(Demand!H1162),"",Demand!H1162)</f>
        <v>1</v>
      </c>
      <c r="N1162" s="17">
        <f>IF(ISBLANK(Demand!I1162),"",Demand!I1162)</f>
        <v>1158</v>
      </c>
      <c r="O1162" s="17">
        <f>IF(ISBLANK(Demand!J1162),"",Demand!J1162)</f>
        <v>19.3</v>
      </c>
      <c r="P1162" s="64">
        <v>3.2548184716220598E-2</v>
      </c>
      <c r="Q1162" s="65">
        <f t="shared" si="22"/>
        <v>3.55481847162206E-2</v>
      </c>
      <c r="R1162" s="66">
        <v>1</v>
      </c>
      <c r="S1162" s="13">
        <v>0</v>
      </c>
      <c r="T1162" s="39">
        <v>1</v>
      </c>
      <c r="U1162" s="38">
        <v>0</v>
      </c>
      <c r="V1162" s="42">
        <v>0.116340607757717</v>
      </c>
      <c r="W1162" s="42">
        <v>4.0519999999999998E-4</v>
      </c>
    </row>
    <row r="1163" spans="13:23" x14ac:dyDescent="0.3">
      <c r="M1163" s="17">
        <f>IF(ISBLANK(Demand!H1163),"",Demand!H1163)</f>
        <v>1</v>
      </c>
      <c r="N1163" s="17">
        <f>IF(ISBLANK(Demand!I1163),"",Demand!I1163)</f>
        <v>1159</v>
      </c>
      <c r="O1163" s="17">
        <f>IF(ISBLANK(Demand!J1163),"",Demand!J1163)</f>
        <v>19.316666666666666</v>
      </c>
      <c r="P1163" s="64">
        <v>3.2548184716220598E-2</v>
      </c>
      <c r="Q1163" s="65">
        <f t="shared" si="22"/>
        <v>3.55481847162206E-2</v>
      </c>
      <c r="R1163" s="66">
        <v>1</v>
      </c>
      <c r="S1163" s="13">
        <v>0</v>
      </c>
      <c r="T1163" s="39">
        <v>1</v>
      </c>
      <c r="U1163" s="38">
        <v>0</v>
      </c>
      <c r="V1163" s="42">
        <v>0.116340607757717</v>
      </c>
      <c r="W1163" s="42">
        <v>4.0519999999999998E-4</v>
      </c>
    </row>
    <row r="1164" spans="13:23" x14ac:dyDescent="0.3">
      <c r="M1164" s="17">
        <f>IF(ISBLANK(Demand!H1164),"",Demand!H1164)</f>
        <v>1</v>
      </c>
      <c r="N1164" s="17">
        <f>IF(ISBLANK(Demand!I1164),"",Demand!I1164)</f>
        <v>1160</v>
      </c>
      <c r="O1164" s="17">
        <f>IF(ISBLANK(Demand!J1164),"",Demand!J1164)</f>
        <v>19.333333333333332</v>
      </c>
      <c r="P1164" s="64">
        <v>3.2548184716220598E-2</v>
      </c>
      <c r="Q1164" s="65">
        <f t="shared" si="22"/>
        <v>3.55481847162206E-2</v>
      </c>
      <c r="R1164" s="66">
        <v>1</v>
      </c>
      <c r="S1164" s="13">
        <v>0</v>
      </c>
      <c r="T1164" s="39">
        <v>1</v>
      </c>
      <c r="U1164" s="38">
        <v>0</v>
      </c>
      <c r="V1164" s="42">
        <v>0.116340607757717</v>
      </c>
      <c r="W1164" s="42">
        <v>4.0519999999999998E-4</v>
      </c>
    </row>
    <row r="1165" spans="13:23" x14ac:dyDescent="0.3">
      <c r="M1165" s="17">
        <f>IF(ISBLANK(Demand!H1165),"",Demand!H1165)</f>
        <v>1</v>
      </c>
      <c r="N1165" s="17">
        <f>IF(ISBLANK(Demand!I1165),"",Demand!I1165)</f>
        <v>1161</v>
      </c>
      <c r="O1165" s="17">
        <f>IF(ISBLANK(Demand!J1165),"",Demand!J1165)</f>
        <v>19.350000000000001</v>
      </c>
      <c r="P1165" s="64">
        <v>3.2548184716220598E-2</v>
      </c>
      <c r="Q1165" s="65">
        <f t="shared" si="22"/>
        <v>3.55481847162206E-2</v>
      </c>
      <c r="R1165" s="66">
        <v>1</v>
      </c>
      <c r="S1165" s="13">
        <v>0</v>
      </c>
      <c r="T1165" s="39">
        <v>1</v>
      </c>
      <c r="U1165" s="38">
        <v>0</v>
      </c>
      <c r="V1165" s="42">
        <v>0.116340607757717</v>
      </c>
      <c r="W1165" s="42">
        <v>4.0519999999999998E-4</v>
      </c>
    </row>
    <row r="1166" spans="13:23" x14ac:dyDescent="0.3">
      <c r="M1166" s="17">
        <f>IF(ISBLANK(Demand!H1166),"",Demand!H1166)</f>
        <v>1</v>
      </c>
      <c r="N1166" s="17">
        <f>IF(ISBLANK(Demand!I1166),"",Demand!I1166)</f>
        <v>1162</v>
      </c>
      <c r="O1166" s="17">
        <f>IF(ISBLANK(Demand!J1166),"",Demand!J1166)</f>
        <v>19.366666666666667</v>
      </c>
      <c r="P1166" s="64">
        <v>3.2548184716220598E-2</v>
      </c>
      <c r="Q1166" s="65">
        <f t="shared" si="22"/>
        <v>3.55481847162206E-2</v>
      </c>
      <c r="R1166" s="66">
        <v>1</v>
      </c>
      <c r="S1166" s="13">
        <v>0</v>
      </c>
      <c r="T1166" s="39">
        <v>1</v>
      </c>
      <c r="U1166" s="38">
        <v>0</v>
      </c>
      <c r="V1166" s="42">
        <v>0.116340607757717</v>
      </c>
      <c r="W1166" s="42">
        <v>4.0519999999999998E-4</v>
      </c>
    </row>
    <row r="1167" spans="13:23" x14ac:dyDescent="0.3">
      <c r="M1167" s="17">
        <f>IF(ISBLANK(Demand!H1167),"",Demand!H1167)</f>
        <v>1</v>
      </c>
      <c r="N1167" s="17">
        <f>IF(ISBLANK(Demand!I1167),"",Demand!I1167)</f>
        <v>1163</v>
      </c>
      <c r="O1167" s="17">
        <f>IF(ISBLANK(Demand!J1167),"",Demand!J1167)</f>
        <v>19.383333333333333</v>
      </c>
      <c r="P1167" s="64">
        <v>3.2548184716220598E-2</v>
      </c>
      <c r="Q1167" s="65">
        <f t="shared" si="22"/>
        <v>3.55481847162206E-2</v>
      </c>
      <c r="R1167" s="66">
        <v>1</v>
      </c>
      <c r="S1167" s="13">
        <v>0</v>
      </c>
      <c r="T1167" s="39">
        <v>1</v>
      </c>
      <c r="U1167" s="38">
        <v>0</v>
      </c>
      <c r="V1167" s="42">
        <v>0.116340607757717</v>
      </c>
      <c r="W1167" s="42">
        <v>4.0519999999999998E-4</v>
      </c>
    </row>
    <row r="1168" spans="13:23" x14ac:dyDescent="0.3">
      <c r="M1168" s="17">
        <f>IF(ISBLANK(Demand!H1168),"",Demand!H1168)</f>
        <v>1</v>
      </c>
      <c r="N1168" s="17">
        <f>IF(ISBLANK(Demand!I1168),"",Demand!I1168)</f>
        <v>1164</v>
      </c>
      <c r="O1168" s="17">
        <f>IF(ISBLANK(Demand!J1168),"",Demand!J1168)</f>
        <v>19.399999999999999</v>
      </c>
      <c r="P1168" s="64">
        <v>3.2548184716220598E-2</v>
      </c>
      <c r="Q1168" s="65">
        <f t="shared" si="22"/>
        <v>3.55481847162206E-2</v>
      </c>
      <c r="R1168" s="66">
        <v>1</v>
      </c>
      <c r="S1168" s="13">
        <v>0</v>
      </c>
      <c r="T1168" s="39">
        <v>1</v>
      </c>
      <c r="U1168" s="38">
        <v>0</v>
      </c>
      <c r="V1168" s="42">
        <v>0.116340607757717</v>
      </c>
      <c r="W1168" s="42">
        <v>4.0519999999999998E-4</v>
      </c>
    </row>
    <row r="1169" spans="13:23" x14ac:dyDescent="0.3">
      <c r="M1169" s="17">
        <f>IF(ISBLANK(Demand!H1169),"",Demand!H1169)</f>
        <v>1</v>
      </c>
      <c r="N1169" s="17">
        <f>IF(ISBLANK(Demand!I1169),"",Demand!I1169)</f>
        <v>1165</v>
      </c>
      <c r="O1169" s="17">
        <f>IF(ISBLANK(Demand!J1169),"",Demand!J1169)</f>
        <v>19.416666666666668</v>
      </c>
      <c r="P1169" s="64">
        <v>3.2548184716220598E-2</v>
      </c>
      <c r="Q1169" s="65">
        <f t="shared" si="22"/>
        <v>3.55481847162206E-2</v>
      </c>
      <c r="R1169" s="66">
        <v>1</v>
      </c>
      <c r="S1169" s="13">
        <v>0</v>
      </c>
      <c r="T1169" s="39">
        <v>1</v>
      </c>
      <c r="U1169" s="38">
        <v>0</v>
      </c>
      <c r="V1169" s="42">
        <v>0.116340607757717</v>
      </c>
      <c r="W1169" s="42">
        <v>4.0519999999999998E-4</v>
      </c>
    </row>
    <row r="1170" spans="13:23" x14ac:dyDescent="0.3">
      <c r="M1170" s="17">
        <f>IF(ISBLANK(Demand!H1170),"",Demand!H1170)</f>
        <v>1</v>
      </c>
      <c r="N1170" s="17">
        <f>IF(ISBLANK(Demand!I1170),"",Demand!I1170)</f>
        <v>1166</v>
      </c>
      <c r="O1170" s="17">
        <f>IF(ISBLANK(Demand!J1170),"",Demand!J1170)</f>
        <v>19.433333333333334</v>
      </c>
      <c r="P1170" s="64">
        <v>3.2548184716220598E-2</v>
      </c>
      <c r="Q1170" s="65">
        <f t="shared" si="22"/>
        <v>3.55481847162206E-2</v>
      </c>
      <c r="R1170" s="66">
        <v>1</v>
      </c>
      <c r="S1170" s="13">
        <v>0</v>
      </c>
      <c r="T1170" s="39">
        <v>1</v>
      </c>
      <c r="U1170" s="38">
        <v>0</v>
      </c>
      <c r="V1170" s="42">
        <v>0.116340607757717</v>
      </c>
      <c r="W1170" s="42">
        <v>4.0519999999999998E-4</v>
      </c>
    </row>
    <row r="1171" spans="13:23" x14ac:dyDescent="0.3">
      <c r="M1171" s="17">
        <f>IF(ISBLANK(Demand!H1171),"",Demand!H1171)</f>
        <v>1</v>
      </c>
      <c r="N1171" s="17">
        <f>IF(ISBLANK(Demand!I1171),"",Demand!I1171)</f>
        <v>1167</v>
      </c>
      <c r="O1171" s="17">
        <f>IF(ISBLANK(Demand!J1171),"",Demand!J1171)</f>
        <v>19.45</v>
      </c>
      <c r="P1171" s="64">
        <v>3.2548184716220598E-2</v>
      </c>
      <c r="Q1171" s="65">
        <f t="shared" si="22"/>
        <v>3.55481847162206E-2</v>
      </c>
      <c r="R1171" s="66">
        <v>1</v>
      </c>
      <c r="S1171" s="13">
        <v>0</v>
      </c>
      <c r="T1171" s="39">
        <v>1</v>
      </c>
      <c r="U1171" s="38">
        <v>0</v>
      </c>
      <c r="V1171" s="42">
        <v>0.116340607757717</v>
      </c>
      <c r="W1171" s="42">
        <v>4.0519999999999998E-4</v>
      </c>
    </row>
    <row r="1172" spans="13:23" x14ac:dyDescent="0.3">
      <c r="M1172" s="17">
        <f>IF(ISBLANK(Demand!H1172),"",Demand!H1172)</f>
        <v>1</v>
      </c>
      <c r="N1172" s="17">
        <f>IF(ISBLANK(Demand!I1172),"",Demand!I1172)</f>
        <v>1168</v>
      </c>
      <c r="O1172" s="17">
        <f>IF(ISBLANK(Demand!J1172),"",Demand!J1172)</f>
        <v>19.466666666666665</v>
      </c>
      <c r="P1172" s="64">
        <v>3.2548184716220598E-2</v>
      </c>
      <c r="Q1172" s="65">
        <f t="shared" si="22"/>
        <v>3.55481847162206E-2</v>
      </c>
      <c r="R1172" s="66">
        <v>1</v>
      </c>
      <c r="S1172" s="13">
        <v>0</v>
      </c>
      <c r="T1172" s="39">
        <v>1</v>
      </c>
      <c r="U1172" s="38">
        <v>0</v>
      </c>
      <c r="V1172" s="42">
        <v>0.116340607757717</v>
      </c>
      <c r="W1172" s="42">
        <v>4.0519999999999998E-4</v>
      </c>
    </row>
    <row r="1173" spans="13:23" x14ac:dyDescent="0.3">
      <c r="M1173" s="17">
        <f>IF(ISBLANK(Demand!H1173),"",Demand!H1173)</f>
        <v>1</v>
      </c>
      <c r="N1173" s="17">
        <f>IF(ISBLANK(Demand!I1173),"",Demand!I1173)</f>
        <v>1169</v>
      </c>
      <c r="O1173" s="17">
        <f>IF(ISBLANK(Demand!J1173),"",Demand!J1173)</f>
        <v>19.483333333333334</v>
      </c>
      <c r="P1173" s="64">
        <v>3.2548184716220598E-2</v>
      </c>
      <c r="Q1173" s="65">
        <f t="shared" si="22"/>
        <v>3.55481847162206E-2</v>
      </c>
      <c r="R1173" s="66">
        <v>1</v>
      </c>
      <c r="S1173" s="13">
        <v>0</v>
      </c>
      <c r="T1173" s="39">
        <v>1</v>
      </c>
      <c r="U1173" s="38">
        <v>0</v>
      </c>
      <c r="V1173" s="42">
        <v>0.116340607757717</v>
      </c>
      <c r="W1173" s="42">
        <v>4.0519999999999998E-4</v>
      </c>
    </row>
    <row r="1174" spans="13:23" x14ac:dyDescent="0.3">
      <c r="M1174" s="17">
        <f>IF(ISBLANK(Demand!H1174),"",Demand!H1174)</f>
        <v>1</v>
      </c>
      <c r="N1174" s="17">
        <f>IF(ISBLANK(Demand!I1174),"",Demand!I1174)</f>
        <v>1170</v>
      </c>
      <c r="O1174" s="17">
        <f>IF(ISBLANK(Demand!J1174),"",Demand!J1174)</f>
        <v>19.5</v>
      </c>
      <c r="P1174" s="64">
        <v>3.2548184716220598E-2</v>
      </c>
      <c r="Q1174" s="65">
        <f t="shared" si="22"/>
        <v>3.55481847162206E-2</v>
      </c>
      <c r="R1174" s="66">
        <v>1</v>
      </c>
      <c r="S1174" s="13">
        <v>0</v>
      </c>
      <c r="T1174" s="39">
        <v>1</v>
      </c>
      <c r="U1174" s="38">
        <v>0</v>
      </c>
      <c r="V1174" s="42">
        <v>0.116340607757717</v>
      </c>
      <c r="W1174" s="42">
        <v>4.0519999999999998E-4</v>
      </c>
    </row>
    <row r="1175" spans="13:23" x14ac:dyDescent="0.3">
      <c r="M1175" s="17">
        <f>IF(ISBLANK(Demand!H1175),"",Demand!H1175)</f>
        <v>1</v>
      </c>
      <c r="N1175" s="17">
        <f>IF(ISBLANK(Demand!I1175),"",Demand!I1175)</f>
        <v>1171</v>
      </c>
      <c r="O1175" s="17">
        <f>IF(ISBLANK(Demand!J1175),"",Demand!J1175)</f>
        <v>19.516666666666666</v>
      </c>
      <c r="P1175" s="64">
        <v>3.2548184716220598E-2</v>
      </c>
      <c r="Q1175" s="65">
        <f t="shared" si="22"/>
        <v>3.55481847162206E-2</v>
      </c>
      <c r="R1175" s="66">
        <v>1</v>
      </c>
      <c r="S1175" s="13">
        <v>0</v>
      </c>
      <c r="T1175" s="39">
        <v>1</v>
      </c>
      <c r="U1175" s="38">
        <v>0</v>
      </c>
      <c r="V1175" s="42">
        <v>0.116340607757717</v>
      </c>
      <c r="W1175" s="42">
        <v>4.0519999999999998E-4</v>
      </c>
    </row>
    <row r="1176" spans="13:23" x14ac:dyDescent="0.3">
      <c r="M1176" s="17">
        <f>IF(ISBLANK(Demand!H1176),"",Demand!H1176)</f>
        <v>1</v>
      </c>
      <c r="N1176" s="17">
        <f>IF(ISBLANK(Demand!I1176),"",Demand!I1176)</f>
        <v>1172</v>
      </c>
      <c r="O1176" s="17">
        <f>IF(ISBLANK(Demand!J1176),"",Demand!J1176)</f>
        <v>19.533333333333331</v>
      </c>
      <c r="P1176" s="64">
        <v>3.2548184716220598E-2</v>
      </c>
      <c r="Q1176" s="65">
        <f t="shared" si="22"/>
        <v>3.55481847162206E-2</v>
      </c>
      <c r="R1176" s="66">
        <v>1</v>
      </c>
      <c r="S1176" s="13">
        <v>0</v>
      </c>
      <c r="T1176" s="39">
        <v>1</v>
      </c>
      <c r="U1176" s="38">
        <v>0</v>
      </c>
      <c r="V1176" s="42">
        <v>0.116340607757717</v>
      </c>
      <c r="W1176" s="42">
        <v>4.0519999999999998E-4</v>
      </c>
    </row>
    <row r="1177" spans="13:23" x14ac:dyDescent="0.3">
      <c r="M1177" s="17">
        <f>IF(ISBLANK(Demand!H1177),"",Demand!H1177)</f>
        <v>1</v>
      </c>
      <c r="N1177" s="17">
        <f>IF(ISBLANK(Demand!I1177),"",Demand!I1177)</f>
        <v>1173</v>
      </c>
      <c r="O1177" s="17">
        <f>IF(ISBLANK(Demand!J1177),"",Demand!J1177)</f>
        <v>19.55</v>
      </c>
      <c r="P1177" s="64">
        <v>3.2548184716220598E-2</v>
      </c>
      <c r="Q1177" s="65">
        <f t="shared" si="22"/>
        <v>3.55481847162206E-2</v>
      </c>
      <c r="R1177" s="66">
        <v>1</v>
      </c>
      <c r="S1177" s="13">
        <v>0</v>
      </c>
      <c r="T1177" s="39">
        <v>1</v>
      </c>
      <c r="U1177" s="38">
        <v>0</v>
      </c>
      <c r="V1177" s="42">
        <v>0.116340607757717</v>
      </c>
      <c r="W1177" s="42">
        <v>4.0519999999999998E-4</v>
      </c>
    </row>
    <row r="1178" spans="13:23" x14ac:dyDescent="0.3">
      <c r="M1178" s="17">
        <f>IF(ISBLANK(Demand!H1178),"",Demand!H1178)</f>
        <v>1</v>
      </c>
      <c r="N1178" s="17">
        <f>IF(ISBLANK(Demand!I1178),"",Demand!I1178)</f>
        <v>1174</v>
      </c>
      <c r="O1178" s="17">
        <f>IF(ISBLANK(Demand!J1178),"",Demand!J1178)</f>
        <v>19.566666666666666</v>
      </c>
      <c r="P1178" s="64">
        <v>3.2548184716220598E-2</v>
      </c>
      <c r="Q1178" s="65">
        <f t="shared" si="22"/>
        <v>3.55481847162206E-2</v>
      </c>
      <c r="R1178" s="66">
        <v>1</v>
      </c>
      <c r="S1178" s="13">
        <v>0</v>
      </c>
      <c r="T1178" s="39">
        <v>1</v>
      </c>
      <c r="U1178" s="38">
        <v>0</v>
      </c>
      <c r="V1178" s="42">
        <v>0.116340607757717</v>
      </c>
      <c r="W1178" s="42">
        <v>4.0519999999999998E-4</v>
      </c>
    </row>
    <row r="1179" spans="13:23" x14ac:dyDescent="0.3">
      <c r="M1179" s="17">
        <f>IF(ISBLANK(Demand!H1179),"",Demand!H1179)</f>
        <v>1</v>
      </c>
      <c r="N1179" s="17">
        <f>IF(ISBLANK(Demand!I1179),"",Demand!I1179)</f>
        <v>1175</v>
      </c>
      <c r="O1179" s="17">
        <f>IF(ISBLANK(Demand!J1179),"",Demand!J1179)</f>
        <v>19.583333333333332</v>
      </c>
      <c r="P1179" s="64">
        <v>3.2548184716220598E-2</v>
      </c>
      <c r="Q1179" s="65">
        <f t="shared" si="22"/>
        <v>3.55481847162206E-2</v>
      </c>
      <c r="R1179" s="66">
        <v>1</v>
      </c>
      <c r="S1179" s="13">
        <v>0</v>
      </c>
      <c r="T1179" s="39">
        <v>1</v>
      </c>
      <c r="U1179" s="38">
        <v>0</v>
      </c>
      <c r="V1179" s="42">
        <v>0.116340607757717</v>
      </c>
      <c r="W1179" s="42">
        <v>4.0519999999999998E-4</v>
      </c>
    </row>
    <row r="1180" spans="13:23" x14ac:dyDescent="0.3">
      <c r="M1180" s="17">
        <f>IF(ISBLANK(Demand!H1180),"",Demand!H1180)</f>
        <v>1</v>
      </c>
      <c r="N1180" s="17">
        <f>IF(ISBLANK(Demand!I1180),"",Demand!I1180)</f>
        <v>1176</v>
      </c>
      <c r="O1180" s="17">
        <f>IF(ISBLANK(Demand!J1180),"",Demand!J1180)</f>
        <v>19.600000000000001</v>
      </c>
      <c r="P1180" s="64">
        <v>3.2548184716220598E-2</v>
      </c>
      <c r="Q1180" s="65">
        <f t="shared" si="22"/>
        <v>3.55481847162206E-2</v>
      </c>
      <c r="R1180" s="66">
        <v>1</v>
      </c>
      <c r="S1180" s="13">
        <v>0</v>
      </c>
      <c r="T1180" s="39">
        <v>1</v>
      </c>
      <c r="U1180" s="38">
        <v>0</v>
      </c>
      <c r="V1180" s="42">
        <v>0.116340607757717</v>
      </c>
      <c r="W1180" s="42">
        <v>4.0519999999999998E-4</v>
      </c>
    </row>
    <row r="1181" spans="13:23" x14ac:dyDescent="0.3">
      <c r="M1181" s="17">
        <f>IF(ISBLANK(Demand!H1181),"",Demand!H1181)</f>
        <v>1</v>
      </c>
      <c r="N1181" s="17">
        <f>IF(ISBLANK(Demand!I1181),"",Demand!I1181)</f>
        <v>1177</v>
      </c>
      <c r="O1181" s="17">
        <f>IF(ISBLANK(Demand!J1181),"",Demand!J1181)</f>
        <v>19.616666666666667</v>
      </c>
      <c r="P1181" s="64">
        <v>3.2548184716220598E-2</v>
      </c>
      <c r="Q1181" s="65">
        <f t="shared" si="22"/>
        <v>3.55481847162206E-2</v>
      </c>
      <c r="R1181" s="66">
        <v>1</v>
      </c>
      <c r="S1181" s="13">
        <v>0</v>
      </c>
      <c r="T1181" s="39">
        <v>1</v>
      </c>
      <c r="U1181" s="38">
        <v>0</v>
      </c>
      <c r="V1181" s="42">
        <v>0.116340607757717</v>
      </c>
      <c r="W1181" s="42">
        <v>4.0519999999999998E-4</v>
      </c>
    </row>
    <row r="1182" spans="13:23" x14ac:dyDescent="0.3">
      <c r="M1182" s="17">
        <f>IF(ISBLANK(Demand!H1182),"",Demand!H1182)</f>
        <v>1</v>
      </c>
      <c r="N1182" s="17">
        <f>IF(ISBLANK(Demand!I1182),"",Demand!I1182)</f>
        <v>1178</v>
      </c>
      <c r="O1182" s="17">
        <f>IF(ISBLANK(Demand!J1182),"",Demand!J1182)</f>
        <v>19.633333333333333</v>
      </c>
      <c r="P1182" s="64">
        <v>3.2548184716220598E-2</v>
      </c>
      <c r="Q1182" s="65">
        <f t="shared" si="22"/>
        <v>3.55481847162206E-2</v>
      </c>
      <c r="R1182" s="66">
        <v>1</v>
      </c>
      <c r="S1182" s="13">
        <v>0</v>
      </c>
      <c r="T1182" s="39">
        <v>1</v>
      </c>
      <c r="U1182" s="38">
        <v>0</v>
      </c>
      <c r="V1182" s="42">
        <v>0.116340607757717</v>
      </c>
      <c r="W1182" s="42">
        <v>4.0519999999999998E-4</v>
      </c>
    </row>
    <row r="1183" spans="13:23" x14ac:dyDescent="0.3">
      <c r="M1183" s="17">
        <f>IF(ISBLANK(Demand!H1183),"",Demand!H1183)</f>
        <v>1</v>
      </c>
      <c r="N1183" s="17">
        <f>IF(ISBLANK(Demand!I1183),"",Demand!I1183)</f>
        <v>1179</v>
      </c>
      <c r="O1183" s="17">
        <f>IF(ISBLANK(Demand!J1183),"",Demand!J1183)</f>
        <v>19.649999999999999</v>
      </c>
      <c r="P1183" s="64">
        <v>3.2548184716220598E-2</v>
      </c>
      <c r="Q1183" s="65">
        <f t="shared" si="22"/>
        <v>3.55481847162206E-2</v>
      </c>
      <c r="R1183" s="66">
        <v>1</v>
      </c>
      <c r="S1183" s="13">
        <v>0</v>
      </c>
      <c r="T1183" s="39">
        <v>1</v>
      </c>
      <c r="U1183" s="38">
        <v>0</v>
      </c>
      <c r="V1183" s="42">
        <v>0.116340607757717</v>
      </c>
      <c r="W1183" s="42">
        <v>4.0519999999999998E-4</v>
      </c>
    </row>
    <row r="1184" spans="13:23" x14ac:dyDescent="0.3">
      <c r="M1184" s="17">
        <f>IF(ISBLANK(Demand!H1184),"",Demand!H1184)</f>
        <v>1</v>
      </c>
      <c r="N1184" s="17">
        <f>IF(ISBLANK(Demand!I1184),"",Demand!I1184)</f>
        <v>1180</v>
      </c>
      <c r="O1184" s="17">
        <f>IF(ISBLANK(Demand!J1184),"",Demand!J1184)</f>
        <v>19.666666666666668</v>
      </c>
      <c r="P1184" s="64">
        <v>3.2548184716220598E-2</v>
      </c>
      <c r="Q1184" s="65">
        <f t="shared" si="22"/>
        <v>3.55481847162206E-2</v>
      </c>
      <c r="R1184" s="66">
        <v>1</v>
      </c>
      <c r="S1184" s="13">
        <v>0</v>
      </c>
      <c r="T1184" s="39">
        <v>1</v>
      </c>
      <c r="U1184" s="38">
        <v>0</v>
      </c>
      <c r="V1184" s="42">
        <v>0.116340607757717</v>
      </c>
      <c r="W1184" s="42">
        <v>4.0519999999999998E-4</v>
      </c>
    </row>
    <row r="1185" spans="13:23" x14ac:dyDescent="0.3">
      <c r="M1185" s="17">
        <f>IF(ISBLANK(Demand!H1185),"",Demand!H1185)</f>
        <v>1</v>
      </c>
      <c r="N1185" s="17">
        <f>IF(ISBLANK(Demand!I1185),"",Demand!I1185)</f>
        <v>1181</v>
      </c>
      <c r="O1185" s="17">
        <f>IF(ISBLANK(Demand!J1185),"",Demand!J1185)</f>
        <v>19.683333333333334</v>
      </c>
      <c r="P1185" s="64">
        <v>3.2548184716220598E-2</v>
      </c>
      <c r="Q1185" s="65">
        <f t="shared" si="22"/>
        <v>3.55481847162206E-2</v>
      </c>
      <c r="R1185" s="66">
        <v>1</v>
      </c>
      <c r="S1185" s="13">
        <v>0</v>
      </c>
      <c r="T1185" s="39">
        <v>1</v>
      </c>
      <c r="U1185" s="38">
        <v>0</v>
      </c>
      <c r="V1185" s="42">
        <v>0.116340607757717</v>
      </c>
      <c r="W1185" s="42">
        <v>4.0519999999999998E-4</v>
      </c>
    </row>
    <row r="1186" spans="13:23" x14ac:dyDescent="0.3">
      <c r="M1186" s="17">
        <f>IF(ISBLANK(Demand!H1186),"",Demand!H1186)</f>
        <v>1</v>
      </c>
      <c r="N1186" s="17">
        <f>IF(ISBLANK(Demand!I1186),"",Demand!I1186)</f>
        <v>1182</v>
      </c>
      <c r="O1186" s="17">
        <f>IF(ISBLANK(Demand!J1186),"",Demand!J1186)</f>
        <v>19.7</v>
      </c>
      <c r="P1186" s="64">
        <v>3.2548184716220598E-2</v>
      </c>
      <c r="Q1186" s="65">
        <f t="shared" si="22"/>
        <v>3.55481847162206E-2</v>
      </c>
      <c r="R1186" s="66">
        <v>1</v>
      </c>
      <c r="S1186" s="13">
        <v>0</v>
      </c>
      <c r="T1186" s="39">
        <v>1</v>
      </c>
      <c r="U1186" s="38">
        <v>0</v>
      </c>
      <c r="V1186" s="42">
        <v>0.116340607757717</v>
      </c>
      <c r="W1186" s="42">
        <v>4.0519999999999998E-4</v>
      </c>
    </row>
    <row r="1187" spans="13:23" x14ac:dyDescent="0.3">
      <c r="M1187" s="17">
        <f>IF(ISBLANK(Demand!H1187),"",Demand!H1187)</f>
        <v>1</v>
      </c>
      <c r="N1187" s="17">
        <f>IF(ISBLANK(Demand!I1187),"",Demand!I1187)</f>
        <v>1183</v>
      </c>
      <c r="O1187" s="17">
        <f>IF(ISBLANK(Demand!J1187),"",Demand!J1187)</f>
        <v>19.716666666666665</v>
      </c>
      <c r="P1187" s="64">
        <v>3.2548184716220598E-2</v>
      </c>
      <c r="Q1187" s="65">
        <f t="shared" si="22"/>
        <v>3.55481847162206E-2</v>
      </c>
      <c r="R1187" s="66">
        <v>1</v>
      </c>
      <c r="S1187" s="13">
        <v>0</v>
      </c>
      <c r="T1187" s="39">
        <v>1</v>
      </c>
      <c r="U1187" s="38">
        <v>0</v>
      </c>
      <c r="V1187" s="42">
        <v>0.116340607757717</v>
      </c>
      <c r="W1187" s="42">
        <v>4.0519999999999998E-4</v>
      </c>
    </row>
    <row r="1188" spans="13:23" x14ac:dyDescent="0.3">
      <c r="M1188" s="17">
        <f>IF(ISBLANK(Demand!H1188),"",Demand!H1188)</f>
        <v>1</v>
      </c>
      <c r="N1188" s="17">
        <f>IF(ISBLANK(Demand!I1188),"",Demand!I1188)</f>
        <v>1184</v>
      </c>
      <c r="O1188" s="17">
        <f>IF(ISBLANK(Demand!J1188),"",Demand!J1188)</f>
        <v>19.733333333333334</v>
      </c>
      <c r="P1188" s="64">
        <v>3.2548184716220598E-2</v>
      </c>
      <c r="Q1188" s="65">
        <f t="shared" si="22"/>
        <v>3.55481847162206E-2</v>
      </c>
      <c r="R1188" s="66">
        <v>1</v>
      </c>
      <c r="S1188" s="13">
        <v>0</v>
      </c>
      <c r="T1188" s="39">
        <v>1</v>
      </c>
      <c r="U1188" s="38">
        <v>0</v>
      </c>
      <c r="V1188" s="42">
        <v>0.116340607757717</v>
      </c>
      <c r="W1188" s="42">
        <v>4.0519999999999998E-4</v>
      </c>
    </row>
    <row r="1189" spans="13:23" x14ac:dyDescent="0.3">
      <c r="M1189" s="17">
        <f>IF(ISBLANK(Demand!H1189),"",Demand!H1189)</f>
        <v>1</v>
      </c>
      <c r="N1189" s="17">
        <f>IF(ISBLANK(Demand!I1189),"",Demand!I1189)</f>
        <v>1185</v>
      </c>
      <c r="O1189" s="17">
        <f>IF(ISBLANK(Demand!J1189),"",Demand!J1189)</f>
        <v>19.75</v>
      </c>
      <c r="P1189" s="64">
        <v>3.2548184716220598E-2</v>
      </c>
      <c r="Q1189" s="65">
        <f t="shared" si="22"/>
        <v>3.55481847162206E-2</v>
      </c>
      <c r="R1189" s="66">
        <v>1</v>
      </c>
      <c r="S1189" s="13">
        <v>0</v>
      </c>
      <c r="T1189" s="39">
        <v>1</v>
      </c>
      <c r="U1189" s="38">
        <v>0</v>
      </c>
      <c r="V1189" s="42">
        <v>0.116340607757717</v>
      </c>
      <c r="W1189" s="42">
        <v>4.0519999999999998E-4</v>
      </c>
    </row>
    <row r="1190" spans="13:23" x14ac:dyDescent="0.3">
      <c r="M1190" s="17">
        <f>IF(ISBLANK(Demand!H1190),"",Demand!H1190)</f>
        <v>1</v>
      </c>
      <c r="N1190" s="17">
        <f>IF(ISBLANK(Demand!I1190),"",Demand!I1190)</f>
        <v>1186</v>
      </c>
      <c r="O1190" s="17">
        <f>IF(ISBLANK(Demand!J1190),"",Demand!J1190)</f>
        <v>19.766666666666666</v>
      </c>
      <c r="P1190" s="64">
        <v>3.2548184716220598E-2</v>
      </c>
      <c r="Q1190" s="65">
        <f t="shared" ref="Q1190:Q1253" si="23">P1190+0.003</f>
        <v>3.55481847162206E-2</v>
      </c>
      <c r="R1190" s="66">
        <v>1</v>
      </c>
      <c r="S1190" s="13">
        <v>0</v>
      </c>
      <c r="T1190" s="39">
        <v>1</v>
      </c>
      <c r="U1190" s="38">
        <v>0</v>
      </c>
      <c r="V1190" s="42">
        <v>0.116340607757717</v>
      </c>
      <c r="W1190" s="42">
        <v>4.0519999999999998E-4</v>
      </c>
    </row>
    <row r="1191" spans="13:23" x14ac:dyDescent="0.3">
      <c r="M1191" s="17">
        <f>IF(ISBLANK(Demand!H1191),"",Demand!H1191)</f>
        <v>1</v>
      </c>
      <c r="N1191" s="17">
        <f>IF(ISBLANK(Demand!I1191),"",Demand!I1191)</f>
        <v>1187</v>
      </c>
      <c r="O1191" s="17">
        <f>IF(ISBLANK(Demand!J1191),"",Demand!J1191)</f>
        <v>19.783333333333331</v>
      </c>
      <c r="P1191" s="64">
        <v>3.2548184716220598E-2</v>
      </c>
      <c r="Q1191" s="65">
        <f t="shared" si="23"/>
        <v>3.55481847162206E-2</v>
      </c>
      <c r="R1191" s="66">
        <v>1</v>
      </c>
      <c r="S1191" s="13">
        <v>0</v>
      </c>
      <c r="T1191" s="39">
        <v>1</v>
      </c>
      <c r="U1191" s="38">
        <v>0</v>
      </c>
      <c r="V1191" s="42">
        <v>0.116340607757717</v>
      </c>
      <c r="W1191" s="42">
        <v>4.0519999999999998E-4</v>
      </c>
    </row>
    <row r="1192" spans="13:23" x14ac:dyDescent="0.3">
      <c r="M1192" s="17">
        <f>IF(ISBLANK(Demand!H1192),"",Demand!H1192)</f>
        <v>1</v>
      </c>
      <c r="N1192" s="17">
        <f>IF(ISBLANK(Demand!I1192),"",Demand!I1192)</f>
        <v>1188</v>
      </c>
      <c r="O1192" s="17">
        <f>IF(ISBLANK(Demand!J1192),"",Demand!J1192)</f>
        <v>19.8</v>
      </c>
      <c r="P1192" s="64">
        <v>3.2548184716220598E-2</v>
      </c>
      <c r="Q1192" s="65">
        <f t="shared" si="23"/>
        <v>3.55481847162206E-2</v>
      </c>
      <c r="R1192" s="66">
        <v>1</v>
      </c>
      <c r="S1192" s="13">
        <v>0</v>
      </c>
      <c r="T1192" s="39">
        <v>1</v>
      </c>
      <c r="U1192" s="38">
        <v>0</v>
      </c>
      <c r="V1192" s="42">
        <v>0.116340607757717</v>
      </c>
      <c r="W1192" s="42">
        <v>4.0519999999999998E-4</v>
      </c>
    </row>
    <row r="1193" spans="13:23" x14ac:dyDescent="0.3">
      <c r="M1193" s="17">
        <f>IF(ISBLANK(Demand!H1193),"",Demand!H1193)</f>
        <v>1</v>
      </c>
      <c r="N1193" s="17">
        <f>IF(ISBLANK(Demand!I1193),"",Demand!I1193)</f>
        <v>1189</v>
      </c>
      <c r="O1193" s="17">
        <f>IF(ISBLANK(Demand!J1193),"",Demand!J1193)</f>
        <v>19.816666666666666</v>
      </c>
      <c r="P1193" s="64">
        <v>3.2548184716220598E-2</v>
      </c>
      <c r="Q1193" s="65">
        <f t="shared" si="23"/>
        <v>3.55481847162206E-2</v>
      </c>
      <c r="R1193" s="66">
        <v>1</v>
      </c>
      <c r="S1193" s="13">
        <v>0</v>
      </c>
      <c r="T1193" s="39">
        <v>1</v>
      </c>
      <c r="U1193" s="38">
        <v>0</v>
      </c>
      <c r="V1193" s="42">
        <v>0.116340607757717</v>
      </c>
      <c r="W1193" s="42">
        <v>4.0519999999999998E-4</v>
      </c>
    </row>
    <row r="1194" spans="13:23" x14ac:dyDescent="0.3">
      <c r="M1194" s="17">
        <f>IF(ISBLANK(Demand!H1194),"",Demand!H1194)</f>
        <v>1</v>
      </c>
      <c r="N1194" s="17">
        <f>IF(ISBLANK(Demand!I1194),"",Demand!I1194)</f>
        <v>1190</v>
      </c>
      <c r="O1194" s="17">
        <f>IF(ISBLANK(Demand!J1194),"",Demand!J1194)</f>
        <v>19.833333333333332</v>
      </c>
      <c r="P1194" s="64">
        <v>3.2548184716220598E-2</v>
      </c>
      <c r="Q1194" s="65">
        <f t="shared" si="23"/>
        <v>3.55481847162206E-2</v>
      </c>
      <c r="R1194" s="66">
        <v>1</v>
      </c>
      <c r="S1194" s="13">
        <v>0</v>
      </c>
      <c r="T1194" s="39">
        <v>1</v>
      </c>
      <c r="U1194" s="38">
        <v>0</v>
      </c>
      <c r="V1194" s="42">
        <v>0.116340607757717</v>
      </c>
      <c r="W1194" s="42">
        <v>4.0519999999999998E-4</v>
      </c>
    </row>
    <row r="1195" spans="13:23" x14ac:dyDescent="0.3">
      <c r="M1195" s="17">
        <f>IF(ISBLANK(Demand!H1195),"",Demand!H1195)</f>
        <v>1</v>
      </c>
      <c r="N1195" s="17">
        <f>IF(ISBLANK(Demand!I1195),"",Demand!I1195)</f>
        <v>1191</v>
      </c>
      <c r="O1195" s="17">
        <f>IF(ISBLANK(Demand!J1195),"",Demand!J1195)</f>
        <v>19.850000000000001</v>
      </c>
      <c r="P1195" s="64">
        <v>3.2548184716220598E-2</v>
      </c>
      <c r="Q1195" s="65">
        <f t="shared" si="23"/>
        <v>3.55481847162206E-2</v>
      </c>
      <c r="R1195" s="66">
        <v>1</v>
      </c>
      <c r="S1195" s="13">
        <v>0</v>
      </c>
      <c r="T1195" s="39">
        <v>1</v>
      </c>
      <c r="U1195" s="38">
        <v>0</v>
      </c>
      <c r="V1195" s="42">
        <v>0.116340607757717</v>
      </c>
      <c r="W1195" s="42">
        <v>4.0519999999999998E-4</v>
      </c>
    </row>
    <row r="1196" spans="13:23" x14ac:dyDescent="0.3">
      <c r="M1196" s="17">
        <f>IF(ISBLANK(Demand!H1196),"",Demand!H1196)</f>
        <v>1</v>
      </c>
      <c r="N1196" s="17">
        <f>IF(ISBLANK(Demand!I1196),"",Demand!I1196)</f>
        <v>1192</v>
      </c>
      <c r="O1196" s="17">
        <f>IF(ISBLANK(Demand!J1196),"",Demand!J1196)</f>
        <v>19.866666666666667</v>
      </c>
      <c r="P1196" s="64">
        <v>3.2548184716220598E-2</v>
      </c>
      <c r="Q1196" s="65">
        <f t="shared" si="23"/>
        <v>3.55481847162206E-2</v>
      </c>
      <c r="R1196" s="66">
        <v>1</v>
      </c>
      <c r="S1196" s="13">
        <v>0</v>
      </c>
      <c r="T1196" s="39">
        <v>1</v>
      </c>
      <c r="U1196" s="38">
        <v>0</v>
      </c>
      <c r="V1196" s="42">
        <v>0.116340607757717</v>
      </c>
      <c r="W1196" s="42">
        <v>4.0519999999999998E-4</v>
      </c>
    </row>
    <row r="1197" spans="13:23" x14ac:dyDescent="0.3">
      <c r="M1197" s="17">
        <f>IF(ISBLANK(Demand!H1197),"",Demand!H1197)</f>
        <v>1</v>
      </c>
      <c r="N1197" s="17">
        <f>IF(ISBLANK(Demand!I1197),"",Demand!I1197)</f>
        <v>1193</v>
      </c>
      <c r="O1197" s="17">
        <f>IF(ISBLANK(Demand!J1197),"",Demand!J1197)</f>
        <v>19.883333333333333</v>
      </c>
      <c r="P1197" s="64">
        <v>3.2548184716220598E-2</v>
      </c>
      <c r="Q1197" s="65">
        <f t="shared" si="23"/>
        <v>3.55481847162206E-2</v>
      </c>
      <c r="R1197" s="66">
        <v>1</v>
      </c>
      <c r="S1197" s="13">
        <v>0</v>
      </c>
      <c r="T1197" s="39">
        <v>1</v>
      </c>
      <c r="U1197" s="38">
        <v>0</v>
      </c>
      <c r="V1197" s="42">
        <v>0.116340607757717</v>
      </c>
      <c r="W1197" s="42">
        <v>4.0519999999999998E-4</v>
      </c>
    </row>
    <row r="1198" spans="13:23" x14ac:dyDescent="0.3">
      <c r="M1198" s="17">
        <f>IF(ISBLANK(Demand!H1198),"",Demand!H1198)</f>
        <v>1</v>
      </c>
      <c r="N1198" s="17">
        <f>IF(ISBLANK(Demand!I1198),"",Demand!I1198)</f>
        <v>1194</v>
      </c>
      <c r="O1198" s="17">
        <f>IF(ISBLANK(Demand!J1198),"",Demand!J1198)</f>
        <v>19.899999999999999</v>
      </c>
      <c r="P1198" s="64">
        <v>3.2548184716220598E-2</v>
      </c>
      <c r="Q1198" s="65">
        <f t="shared" si="23"/>
        <v>3.55481847162206E-2</v>
      </c>
      <c r="R1198" s="66">
        <v>1</v>
      </c>
      <c r="S1198" s="13">
        <v>0</v>
      </c>
      <c r="T1198" s="39">
        <v>1</v>
      </c>
      <c r="U1198" s="38">
        <v>0</v>
      </c>
      <c r="V1198" s="42">
        <v>0.116340607757717</v>
      </c>
      <c r="W1198" s="42">
        <v>4.0519999999999998E-4</v>
      </c>
    </row>
    <row r="1199" spans="13:23" x14ac:dyDescent="0.3">
      <c r="M1199" s="17">
        <f>IF(ISBLANK(Demand!H1199),"",Demand!H1199)</f>
        <v>1</v>
      </c>
      <c r="N1199" s="17">
        <f>IF(ISBLANK(Demand!I1199),"",Demand!I1199)</f>
        <v>1195</v>
      </c>
      <c r="O1199" s="17">
        <f>IF(ISBLANK(Demand!J1199),"",Demand!J1199)</f>
        <v>19.916666666666668</v>
      </c>
      <c r="P1199" s="64">
        <v>3.2548184716220598E-2</v>
      </c>
      <c r="Q1199" s="65">
        <f t="shared" si="23"/>
        <v>3.55481847162206E-2</v>
      </c>
      <c r="R1199" s="66">
        <v>1</v>
      </c>
      <c r="S1199" s="13">
        <v>0</v>
      </c>
      <c r="T1199" s="39">
        <v>1</v>
      </c>
      <c r="U1199" s="38">
        <v>0</v>
      </c>
      <c r="V1199" s="42">
        <v>0.116340607757717</v>
      </c>
      <c r="W1199" s="42">
        <v>4.0519999999999998E-4</v>
      </c>
    </row>
    <row r="1200" spans="13:23" x14ac:dyDescent="0.3">
      <c r="M1200" s="17">
        <f>IF(ISBLANK(Demand!H1200),"",Demand!H1200)</f>
        <v>1</v>
      </c>
      <c r="N1200" s="17">
        <f>IF(ISBLANK(Demand!I1200),"",Demand!I1200)</f>
        <v>1196</v>
      </c>
      <c r="O1200" s="17">
        <f>IF(ISBLANK(Demand!J1200),"",Demand!J1200)</f>
        <v>19.933333333333334</v>
      </c>
      <c r="P1200" s="64">
        <v>3.2548184716220598E-2</v>
      </c>
      <c r="Q1200" s="65">
        <f t="shared" si="23"/>
        <v>3.55481847162206E-2</v>
      </c>
      <c r="R1200" s="66">
        <v>1</v>
      </c>
      <c r="S1200" s="13">
        <v>0</v>
      </c>
      <c r="T1200" s="39">
        <v>1</v>
      </c>
      <c r="U1200" s="38">
        <v>0</v>
      </c>
      <c r="V1200" s="42">
        <v>0.116340607757717</v>
      </c>
      <c r="W1200" s="42">
        <v>4.0519999999999998E-4</v>
      </c>
    </row>
    <row r="1201" spans="13:23" x14ac:dyDescent="0.3">
      <c r="M1201" s="17">
        <f>IF(ISBLANK(Demand!H1201),"",Demand!H1201)</f>
        <v>1</v>
      </c>
      <c r="N1201" s="17">
        <f>IF(ISBLANK(Demand!I1201),"",Demand!I1201)</f>
        <v>1197</v>
      </c>
      <c r="O1201" s="17">
        <f>IF(ISBLANK(Demand!J1201),"",Demand!J1201)</f>
        <v>19.95</v>
      </c>
      <c r="P1201" s="64">
        <v>3.2548184716220598E-2</v>
      </c>
      <c r="Q1201" s="65">
        <f t="shared" si="23"/>
        <v>3.55481847162206E-2</v>
      </c>
      <c r="R1201" s="66">
        <v>1</v>
      </c>
      <c r="S1201" s="13">
        <v>0</v>
      </c>
      <c r="T1201" s="39">
        <v>1</v>
      </c>
      <c r="U1201" s="38">
        <v>0</v>
      </c>
      <c r="V1201" s="42">
        <v>0.116340607757717</v>
      </c>
      <c r="W1201" s="42">
        <v>4.0519999999999998E-4</v>
      </c>
    </row>
    <row r="1202" spans="13:23" x14ac:dyDescent="0.3">
      <c r="M1202" s="17">
        <f>IF(ISBLANK(Demand!H1202),"",Demand!H1202)</f>
        <v>1</v>
      </c>
      <c r="N1202" s="17">
        <f>IF(ISBLANK(Demand!I1202),"",Demand!I1202)</f>
        <v>1198</v>
      </c>
      <c r="O1202" s="17">
        <f>IF(ISBLANK(Demand!J1202),"",Demand!J1202)</f>
        <v>19.966666666666665</v>
      </c>
      <c r="P1202" s="64">
        <v>3.2548184716220598E-2</v>
      </c>
      <c r="Q1202" s="65">
        <f t="shared" si="23"/>
        <v>3.55481847162206E-2</v>
      </c>
      <c r="R1202" s="66">
        <v>1</v>
      </c>
      <c r="S1202" s="13">
        <v>0</v>
      </c>
      <c r="T1202" s="39">
        <v>1</v>
      </c>
      <c r="U1202" s="38">
        <v>0</v>
      </c>
      <c r="V1202" s="42">
        <v>0.116340607757717</v>
      </c>
      <c r="W1202" s="42">
        <v>4.0519999999999998E-4</v>
      </c>
    </row>
    <row r="1203" spans="13:23" x14ac:dyDescent="0.3">
      <c r="M1203" s="17">
        <f>IF(ISBLANK(Demand!H1203),"",Demand!H1203)</f>
        <v>1</v>
      </c>
      <c r="N1203" s="17">
        <f>IF(ISBLANK(Demand!I1203),"",Demand!I1203)</f>
        <v>1199</v>
      </c>
      <c r="O1203" s="17">
        <f>IF(ISBLANK(Demand!J1203),"",Demand!J1203)</f>
        <v>19.983333333333334</v>
      </c>
      <c r="P1203" s="64">
        <v>3.2548184716220598E-2</v>
      </c>
      <c r="Q1203" s="65">
        <f t="shared" si="23"/>
        <v>3.55481847162206E-2</v>
      </c>
      <c r="R1203" s="66">
        <v>1</v>
      </c>
      <c r="S1203" s="13">
        <v>0</v>
      </c>
      <c r="T1203" s="39">
        <v>1</v>
      </c>
      <c r="U1203" s="38">
        <v>0</v>
      </c>
      <c r="V1203" s="42">
        <v>0.116340607757717</v>
      </c>
      <c r="W1203" s="42">
        <v>4.0519999999999998E-4</v>
      </c>
    </row>
    <row r="1204" spans="13:23" x14ac:dyDescent="0.3">
      <c r="M1204" s="17">
        <f>IF(ISBLANK(Demand!H1204),"",Demand!H1204)</f>
        <v>1</v>
      </c>
      <c r="N1204" s="17">
        <f>IF(ISBLANK(Demand!I1204),"",Demand!I1204)</f>
        <v>1200</v>
      </c>
      <c r="O1204" s="17">
        <f>IF(ISBLANK(Demand!J1204),"",Demand!J1204)</f>
        <v>20</v>
      </c>
      <c r="P1204" s="64">
        <v>3.2548184716220598E-2</v>
      </c>
      <c r="Q1204" s="65">
        <f t="shared" si="23"/>
        <v>3.55481847162206E-2</v>
      </c>
      <c r="R1204" s="66">
        <v>1</v>
      </c>
      <c r="S1204" s="13">
        <v>0</v>
      </c>
      <c r="T1204" s="39">
        <v>1</v>
      </c>
      <c r="U1204" s="38">
        <v>0</v>
      </c>
      <c r="V1204" s="42">
        <v>0.116340607757717</v>
      </c>
      <c r="W1204" s="42">
        <v>4.0519999999999998E-4</v>
      </c>
    </row>
    <row r="1205" spans="13:23" x14ac:dyDescent="0.3">
      <c r="M1205" s="17">
        <f>IF(ISBLANK(Demand!H1205),"",Demand!H1205)</f>
        <v>1</v>
      </c>
      <c r="N1205" s="17">
        <f>IF(ISBLANK(Demand!I1205),"",Demand!I1205)</f>
        <v>1201</v>
      </c>
      <c r="O1205" s="17">
        <f>IF(ISBLANK(Demand!J1205),"",Demand!J1205)</f>
        <v>20.016666666666666</v>
      </c>
      <c r="P1205" s="64">
        <v>3.2548184716220598E-2</v>
      </c>
      <c r="Q1205" s="65">
        <f t="shared" si="23"/>
        <v>3.55481847162206E-2</v>
      </c>
      <c r="R1205" s="66">
        <v>1</v>
      </c>
      <c r="S1205" s="13">
        <v>0</v>
      </c>
      <c r="T1205" s="39">
        <v>1</v>
      </c>
      <c r="U1205" s="38">
        <v>0</v>
      </c>
      <c r="V1205" s="42">
        <v>0.116340607757717</v>
      </c>
      <c r="W1205" s="42">
        <v>4.0519999999999998E-4</v>
      </c>
    </row>
    <row r="1206" spans="13:23" x14ac:dyDescent="0.3">
      <c r="M1206" s="17">
        <f>IF(ISBLANK(Demand!H1206),"",Demand!H1206)</f>
        <v>1</v>
      </c>
      <c r="N1206" s="17">
        <f>IF(ISBLANK(Demand!I1206),"",Demand!I1206)</f>
        <v>1202</v>
      </c>
      <c r="O1206" s="17">
        <f>IF(ISBLANK(Demand!J1206),"",Demand!J1206)</f>
        <v>20.033333333333331</v>
      </c>
      <c r="P1206" s="64">
        <v>3.2548184716220598E-2</v>
      </c>
      <c r="Q1206" s="65">
        <f t="shared" si="23"/>
        <v>3.55481847162206E-2</v>
      </c>
      <c r="R1206" s="66">
        <v>1</v>
      </c>
      <c r="S1206" s="13">
        <v>0</v>
      </c>
      <c r="T1206" s="39">
        <v>1</v>
      </c>
      <c r="U1206" s="38">
        <v>0</v>
      </c>
      <c r="V1206" s="42">
        <v>0.116340607757717</v>
      </c>
      <c r="W1206" s="42">
        <v>4.0519999999999998E-4</v>
      </c>
    </row>
    <row r="1207" spans="13:23" x14ac:dyDescent="0.3">
      <c r="M1207" s="17">
        <f>IF(ISBLANK(Demand!H1207),"",Demand!H1207)</f>
        <v>1</v>
      </c>
      <c r="N1207" s="17">
        <f>IF(ISBLANK(Demand!I1207),"",Demand!I1207)</f>
        <v>1203</v>
      </c>
      <c r="O1207" s="17">
        <f>IF(ISBLANK(Demand!J1207),"",Demand!J1207)</f>
        <v>20.05</v>
      </c>
      <c r="P1207" s="64">
        <v>3.2548184716220598E-2</v>
      </c>
      <c r="Q1207" s="65">
        <f t="shared" si="23"/>
        <v>3.55481847162206E-2</v>
      </c>
      <c r="R1207" s="66">
        <v>1</v>
      </c>
      <c r="S1207" s="13">
        <v>0</v>
      </c>
      <c r="T1207" s="39">
        <v>1</v>
      </c>
      <c r="U1207" s="38">
        <v>0</v>
      </c>
      <c r="V1207" s="42">
        <v>0.116340607757717</v>
      </c>
      <c r="W1207" s="42">
        <v>4.0519999999999998E-4</v>
      </c>
    </row>
    <row r="1208" spans="13:23" x14ac:dyDescent="0.3">
      <c r="M1208" s="17">
        <f>IF(ISBLANK(Demand!H1208),"",Demand!H1208)</f>
        <v>1</v>
      </c>
      <c r="N1208" s="17">
        <f>IF(ISBLANK(Demand!I1208),"",Demand!I1208)</f>
        <v>1204</v>
      </c>
      <c r="O1208" s="17">
        <f>IF(ISBLANK(Demand!J1208),"",Demand!J1208)</f>
        <v>20.066666666666666</v>
      </c>
      <c r="P1208" s="64">
        <v>3.2548184716220598E-2</v>
      </c>
      <c r="Q1208" s="65">
        <f t="shared" si="23"/>
        <v>3.55481847162206E-2</v>
      </c>
      <c r="R1208" s="66">
        <v>1</v>
      </c>
      <c r="S1208" s="13">
        <v>0</v>
      </c>
      <c r="T1208" s="39">
        <v>1</v>
      </c>
      <c r="U1208" s="38">
        <v>0</v>
      </c>
      <c r="V1208" s="42">
        <v>0.116340607757717</v>
      </c>
      <c r="W1208" s="42">
        <v>4.0519999999999998E-4</v>
      </c>
    </row>
    <row r="1209" spans="13:23" x14ac:dyDescent="0.3">
      <c r="M1209" s="17">
        <f>IF(ISBLANK(Demand!H1209),"",Demand!H1209)</f>
        <v>1</v>
      </c>
      <c r="N1209" s="17">
        <f>IF(ISBLANK(Demand!I1209),"",Demand!I1209)</f>
        <v>1205</v>
      </c>
      <c r="O1209" s="17">
        <f>IF(ISBLANK(Demand!J1209),"",Demand!J1209)</f>
        <v>20.083333333333332</v>
      </c>
      <c r="P1209" s="64">
        <v>3.2548184716220598E-2</v>
      </c>
      <c r="Q1209" s="65">
        <f t="shared" si="23"/>
        <v>3.55481847162206E-2</v>
      </c>
      <c r="R1209" s="66">
        <v>1</v>
      </c>
      <c r="S1209" s="13">
        <v>0</v>
      </c>
      <c r="T1209" s="39">
        <v>1</v>
      </c>
      <c r="U1209" s="38">
        <v>0</v>
      </c>
      <c r="V1209" s="42">
        <v>0.116340607757717</v>
      </c>
      <c r="W1209" s="42">
        <v>4.0519999999999998E-4</v>
      </c>
    </row>
    <row r="1210" spans="13:23" x14ac:dyDescent="0.3">
      <c r="M1210" s="17">
        <f>IF(ISBLANK(Demand!H1210),"",Demand!H1210)</f>
        <v>1</v>
      </c>
      <c r="N1210" s="17">
        <f>IF(ISBLANK(Demand!I1210),"",Demand!I1210)</f>
        <v>1206</v>
      </c>
      <c r="O1210" s="17">
        <f>IF(ISBLANK(Demand!J1210),"",Demand!J1210)</f>
        <v>20.100000000000001</v>
      </c>
      <c r="P1210" s="64">
        <v>3.2548184716220598E-2</v>
      </c>
      <c r="Q1210" s="65">
        <f t="shared" si="23"/>
        <v>3.55481847162206E-2</v>
      </c>
      <c r="R1210" s="66">
        <v>1</v>
      </c>
      <c r="S1210" s="13">
        <v>0</v>
      </c>
      <c r="T1210" s="39">
        <v>1</v>
      </c>
      <c r="U1210" s="38">
        <v>0</v>
      </c>
      <c r="V1210" s="42">
        <v>0.116340607757717</v>
      </c>
      <c r="W1210" s="42">
        <v>4.0519999999999998E-4</v>
      </c>
    </row>
    <row r="1211" spans="13:23" x14ac:dyDescent="0.3">
      <c r="M1211" s="17">
        <f>IF(ISBLANK(Demand!H1211),"",Demand!H1211)</f>
        <v>1</v>
      </c>
      <c r="N1211" s="17">
        <f>IF(ISBLANK(Demand!I1211),"",Demand!I1211)</f>
        <v>1207</v>
      </c>
      <c r="O1211" s="17">
        <f>IF(ISBLANK(Demand!J1211),"",Demand!J1211)</f>
        <v>20.116666666666667</v>
      </c>
      <c r="P1211" s="64">
        <v>3.2548184716220598E-2</v>
      </c>
      <c r="Q1211" s="65">
        <f t="shared" si="23"/>
        <v>3.55481847162206E-2</v>
      </c>
      <c r="R1211" s="66">
        <v>1</v>
      </c>
      <c r="S1211" s="13">
        <v>0</v>
      </c>
      <c r="T1211" s="39">
        <v>1</v>
      </c>
      <c r="U1211" s="38">
        <v>0</v>
      </c>
      <c r="V1211" s="42">
        <v>0.116340607757717</v>
      </c>
      <c r="W1211" s="42">
        <v>4.0519999999999998E-4</v>
      </c>
    </row>
    <row r="1212" spans="13:23" x14ac:dyDescent="0.3">
      <c r="M1212" s="17">
        <f>IF(ISBLANK(Demand!H1212),"",Demand!H1212)</f>
        <v>1</v>
      </c>
      <c r="N1212" s="17">
        <f>IF(ISBLANK(Demand!I1212),"",Demand!I1212)</f>
        <v>1208</v>
      </c>
      <c r="O1212" s="17">
        <f>IF(ISBLANK(Demand!J1212),"",Demand!J1212)</f>
        <v>20.133333333333333</v>
      </c>
      <c r="P1212" s="64">
        <v>3.2548184716220598E-2</v>
      </c>
      <c r="Q1212" s="65">
        <f t="shared" si="23"/>
        <v>3.55481847162206E-2</v>
      </c>
      <c r="R1212" s="66">
        <v>1</v>
      </c>
      <c r="S1212" s="13">
        <v>0</v>
      </c>
      <c r="T1212" s="39">
        <v>1</v>
      </c>
      <c r="U1212" s="38">
        <v>0</v>
      </c>
      <c r="V1212" s="42">
        <v>0.116340607757717</v>
      </c>
      <c r="W1212" s="42">
        <v>4.0519999999999998E-4</v>
      </c>
    </row>
    <row r="1213" spans="13:23" x14ac:dyDescent="0.3">
      <c r="M1213" s="17">
        <f>IF(ISBLANK(Demand!H1213),"",Demand!H1213)</f>
        <v>1</v>
      </c>
      <c r="N1213" s="17">
        <f>IF(ISBLANK(Demand!I1213),"",Demand!I1213)</f>
        <v>1209</v>
      </c>
      <c r="O1213" s="17">
        <f>IF(ISBLANK(Demand!J1213),"",Demand!J1213)</f>
        <v>20.149999999999999</v>
      </c>
      <c r="P1213" s="64">
        <v>3.2548184716220598E-2</v>
      </c>
      <c r="Q1213" s="65">
        <f t="shared" si="23"/>
        <v>3.55481847162206E-2</v>
      </c>
      <c r="R1213" s="66">
        <v>1</v>
      </c>
      <c r="S1213" s="13">
        <v>0</v>
      </c>
      <c r="T1213" s="39">
        <v>1</v>
      </c>
      <c r="U1213" s="38">
        <v>0</v>
      </c>
      <c r="V1213" s="42">
        <v>0.116340607757717</v>
      </c>
      <c r="W1213" s="42">
        <v>4.0519999999999998E-4</v>
      </c>
    </row>
    <row r="1214" spans="13:23" x14ac:dyDescent="0.3">
      <c r="M1214" s="17">
        <f>IF(ISBLANK(Demand!H1214),"",Demand!H1214)</f>
        <v>1</v>
      </c>
      <c r="N1214" s="17">
        <f>IF(ISBLANK(Demand!I1214),"",Demand!I1214)</f>
        <v>1210</v>
      </c>
      <c r="O1214" s="17">
        <f>IF(ISBLANK(Demand!J1214),"",Demand!J1214)</f>
        <v>20.166666666666668</v>
      </c>
      <c r="P1214" s="64">
        <v>3.2548184716220598E-2</v>
      </c>
      <c r="Q1214" s="65">
        <f t="shared" si="23"/>
        <v>3.55481847162206E-2</v>
      </c>
      <c r="R1214" s="66">
        <v>1</v>
      </c>
      <c r="S1214" s="13">
        <v>0</v>
      </c>
      <c r="T1214" s="39">
        <v>1</v>
      </c>
      <c r="U1214" s="38">
        <v>0</v>
      </c>
      <c r="V1214" s="42">
        <v>0.116340607757717</v>
      </c>
      <c r="W1214" s="42">
        <v>4.0519999999999998E-4</v>
      </c>
    </row>
    <row r="1215" spans="13:23" x14ac:dyDescent="0.3">
      <c r="M1215" s="17">
        <f>IF(ISBLANK(Demand!H1215),"",Demand!H1215)</f>
        <v>1</v>
      </c>
      <c r="N1215" s="17">
        <f>IF(ISBLANK(Demand!I1215),"",Demand!I1215)</f>
        <v>1211</v>
      </c>
      <c r="O1215" s="17">
        <f>IF(ISBLANK(Demand!J1215),"",Demand!J1215)</f>
        <v>20.183333333333334</v>
      </c>
      <c r="P1215" s="64">
        <v>3.2548184716220598E-2</v>
      </c>
      <c r="Q1215" s="65">
        <f t="shared" si="23"/>
        <v>3.55481847162206E-2</v>
      </c>
      <c r="R1215" s="66">
        <v>1</v>
      </c>
      <c r="S1215" s="13">
        <v>0</v>
      </c>
      <c r="T1215" s="39">
        <v>1</v>
      </c>
      <c r="U1215" s="38">
        <v>0</v>
      </c>
      <c r="V1215" s="42">
        <v>0.116340607757717</v>
      </c>
      <c r="W1215" s="42">
        <v>4.0519999999999998E-4</v>
      </c>
    </row>
    <row r="1216" spans="13:23" x14ac:dyDescent="0.3">
      <c r="M1216" s="17">
        <f>IF(ISBLANK(Demand!H1216),"",Demand!H1216)</f>
        <v>1</v>
      </c>
      <c r="N1216" s="17">
        <f>IF(ISBLANK(Demand!I1216),"",Demand!I1216)</f>
        <v>1212</v>
      </c>
      <c r="O1216" s="17">
        <f>IF(ISBLANK(Demand!J1216),"",Demand!J1216)</f>
        <v>20.2</v>
      </c>
      <c r="P1216" s="64">
        <v>3.2548184716220598E-2</v>
      </c>
      <c r="Q1216" s="65">
        <f t="shared" si="23"/>
        <v>3.55481847162206E-2</v>
      </c>
      <c r="R1216" s="66">
        <v>1</v>
      </c>
      <c r="S1216" s="13">
        <v>0</v>
      </c>
      <c r="T1216" s="39">
        <v>1</v>
      </c>
      <c r="U1216" s="38">
        <v>0</v>
      </c>
      <c r="V1216" s="42">
        <v>0.116340607757717</v>
      </c>
      <c r="W1216" s="42">
        <v>4.0519999999999998E-4</v>
      </c>
    </row>
    <row r="1217" spans="13:23" x14ac:dyDescent="0.3">
      <c r="M1217" s="17">
        <f>IF(ISBLANK(Demand!H1217),"",Demand!H1217)</f>
        <v>1</v>
      </c>
      <c r="N1217" s="17">
        <f>IF(ISBLANK(Demand!I1217),"",Demand!I1217)</f>
        <v>1213</v>
      </c>
      <c r="O1217" s="17">
        <f>IF(ISBLANK(Demand!J1217),"",Demand!J1217)</f>
        <v>20.216666666666665</v>
      </c>
      <c r="P1217" s="64">
        <v>3.2548184716220598E-2</v>
      </c>
      <c r="Q1217" s="65">
        <f t="shared" si="23"/>
        <v>3.55481847162206E-2</v>
      </c>
      <c r="R1217" s="66">
        <v>1</v>
      </c>
      <c r="S1217" s="13">
        <v>0</v>
      </c>
      <c r="T1217" s="39">
        <v>1</v>
      </c>
      <c r="U1217" s="38">
        <v>0</v>
      </c>
      <c r="V1217" s="42">
        <v>0.116340607757717</v>
      </c>
      <c r="W1217" s="42">
        <v>4.0519999999999998E-4</v>
      </c>
    </row>
    <row r="1218" spans="13:23" x14ac:dyDescent="0.3">
      <c r="M1218" s="17">
        <f>IF(ISBLANK(Demand!H1218),"",Demand!H1218)</f>
        <v>1</v>
      </c>
      <c r="N1218" s="17">
        <f>IF(ISBLANK(Demand!I1218),"",Demand!I1218)</f>
        <v>1214</v>
      </c>
      <c r="O1218" s="17">
        <f>IF(ISBLANK(Demand!J1218),"",Demand!J1218)</f>
        <v>20.233333333333334</v>
      </c>
      <c r="P1218" s="64">
        <v>3.2548184716220598E-2</v>
      </c>
      <c r="Q1218" s="65">
        <f t="shared" si="23"/>
        <v>3.55481847162206E-2</v>
      </c>
      <c r="R1218" s="66">
        <v>1</v>
      </c>
      <c r="S1218" s="13">
        <v>0</v>
      </c>
      <c r="T1218" s="39">
        <v>1</v>
      </c>
      <c r="U1218" s="38">
        <v>0</v>
      </c>
      <c r="V1218" s="42">
        <v>0.116340607757717</v>
      </c>
      <c r="W1218" s="42">
        <v>4.0519999999999998E-4</v>
      </c>
    </row>
    <row r="1219" spans="13:23" x14ac:dyDescent="0.3">
      <c r="M1219" s="17">
        <f>IF(ISBLANK(Demand!H1219),"",Demand!H1219)</f>
        <v>1</v>
      </c>
      <c r="N1219" s="17">
        <f>IF(ISBLANK(Demand!I1219),"",Demand!I1219)</f>
        <v>1215</v>
      </c>
      <c r="O1219" s="17">
        <f>IF(ISBLANK(Demand!J1219),"",Demand!J1219)</f>
        <v>20.25</v>
      </c>
      <c r="P1219" s="64">
        <v>3.2548184716220598E-2</v>
      </c>
      <c r="Q1219" s="65">
        <f t="shared" si="23"/>
        <v>3.55481847162206E-2</v>
      </c>
      <c r="R1219" s="66">
        <v>1</v>
      </c>
      <c r="S1219" s="13">
        <v>0</v>
      </c>
      <c r="T1219" s="39">
        <v>1</v>
      </c>
      <c r="U1219" s="38">
        <v>0</v>
      </c>
      <c r="V1219" s="42">
        <v>0.116340607757717</v>
      </c>
      <c r="W1219" s="42">
        <v>4.0519999999999998E-4</v>
      </c>
    </row>
    <row r="1220" spans="13:23" x14ac:dyDescent="0.3">
      <c r="M1220" s="17">
        <f>IF(ISBLANK(Demand!H1220),"",Demand!H1220)</f>
        <v>1</v>
      </c>
      <c r="N1220" s="17">
        <f>IF(ISBLANK(Demand!I1220),"",Demand!I1220)</f>
        <v>1216</v>
      </c>
      <c r="O1220" s="17">
        <f>IF(ISBLANK(Demand!J1220),"",Demand!J1220)</f>
        <v>20.266666666666666</v>
      </c>
      <c r="P1220" s="64">
        <v>3.2548184716220598E-2</v>
      </c>
      <c r="Q1220" s="65">
        <f t="shared" si="23"/>
        <v>3.55481847162206E-2</v>
      </c>
      <c r="R1220" s="66">
        <v>1</v>
      </c>
      <c r="S1220" s="13">
        <v>0</v>
      </c>
      <c r="T1220" s="39">
        <v>1</v>
      </c>
      <c r="U1220" s="38">
        <v>0</v>
      </c>
      <c r="V1220" s="42">
        <v>0.116340607757717</v>
      </c>
      <c r="W1220" s="42">
        <v>4.0519999999999998E-4</v>
      </c>
    </row>
    <row r="1221" spans="13:23" x14ac:dyDescent="0.3">
      <c r="M1221" s="17">
        <f>IF(ISBLANK(Demand!H1221),"",Demand!H1221)</f>
        <v>1</v>
      </c>
      <c r="N1221" s="17">
        <f>IF(ISBLANK(Demand!I1221),"",Demand!I1221)</f>
        <v>1217</v>
      </c>
      <c r="O1221" s="17">
        <f>IF(ISBLANK(Demand!J1221),"",Demand!J1221)</f>
        <v>20.283333333333331</v>
      </c>
      <c r="P1221" s="64">
        <v>3.2548184716220598E-2</v>
      </c>
      <c r="Q1221" s="65">
        <f t="shared" si="23"/>
        <v>3.55481847162206E-2</v>
      </c>
      <c r="R1221" s="66">
        <v>1</v>
      </c>
      <c r="S1221" s="13">
        <v>0</v>
      </c>
      <c r="T1221" s="39">
        <v>1</v>
      </c>
      <c r="U1221" s="38">
        <v>0</v>
      </c>
      <c r="V1221" s="42">
        <v>0.116340607757717</v>
      </c>
      <c r="W1221" s="42">
        <v>4.0519999999999998E-4</v>
      </c>
    </row>
    <row r="1222" spans="13:23" x14ac:dyDescent="0.3">
      <c r="M1222" s="17">
        <f>IF(ISBLANK(Demand!H1222),"",Demand!H1222)</f>
        <v>1</v>
      </c>
      <c r="N1222" s="17">
        <f>IF(ISBLANK(Demand!I1222),"",Demand!I1222)</f>
        <v>1218</v>
      </c>
      <c r="O1222" s="17">
        <f>IF(ISBLANK(Demand!J1222),"",Demand!J1222)</f>
        <v>20.3</v>
      </c>
      <c r="P1222" s="64">
        <v>3.2548184716220598E-2</v>
      </c>
      <c r="Q1222" s="65">
        <f t="shared" si="23"/>
        <v>3.55481847162206E-2</v>
      </c>
      <c r="R1222" s="66">
        <v>1</v>
      </c>
      <c r="S1222" s="13">
        <v>0</v>
      </c>
      <c r="T1222" s="39">
        <v>1</v>
      </c>
      <c r="U1222" s="38">
        <v>0</v>
      </c>
      <c r="V1222" s="42">
        <v>0.116340607757717</v>
      </c>
      <c r="W1222" s="42">
        <v>4.0519999999999998E-4</v>
      </c>
    </row>
    <row r="1223" spans="13:23" x14ac:dyDescent="0.3">
      <c r="M1223" s="17">
        <f>IF(ISBLANK(Demand!H1223),"",Demand!H1223)</f>
        <v>1</v>
      </c>
      <c r="N1223" s="17">
        <f>IF(ISBLANK(Demand!I1223),"",Demand!I1223)</f>
        <v>1219</v>
      </c>
      <c r="O1223" s="17">
        <f>IF(ISBLANK(Demand!J1223),"",Demand!J1223)</f>
        <v>20.316666666666666</v>
      </c>
      <c r="P1223" s="64">
        <v>3.2548184716220598E-2</v>
      </c>
      <c r="Q1223" s="65">
        <f t="shared" si="23"/>
        <v>3.55481847162206E-2</v>
      </c>
      <c r="R1223" s="66">
        <v>1</v>
      </c>
      <c r="S1223" s="13">
        <v>0</v>
      </c>
      <c r="T1223" s="39">
        <v>1</v>
      </c>
      <c r="U1223" s="38">
        <v>0</v>
      </c>
      <c r="V1223" s="42">
        <v>0.116340607757717</v>
      </c>
      <c r="W1223" s="42">
        <v>4.0519999999999998E-4</v>
      </c>
    </row>
    <row r="1224" spans="13:23" x14ac:dyDescent="0.3">
      <c r="M1224" s="17">
        <f>IF(ISBLANK(Demand!H1224),"",Demand!H1224)</f>
        <v>1</v>
      </c>
      <c r="N1224" s="17">
        <f>IF(ISBLANK(Demand!I1224),"",Demand!I1224)</f>
        <v>1220</v>
      </c>
      <c r="O1224" s="17">
        <f>IF(ISBLANK(Demand!J1224),"",Demand!J1224)</f>
        <v>20.333333333333332</v>
      </c>
      <c r="P1224" s="64">
        <v>3.2548184716220598E-2</v>
      </c>
      <c r="Q1224" s="65">
        <f t="shared" si="23"/>
        <v>3.55481847162206E-2</v>
      </c>
      <c r="R1224" s="66">
        <v>1</v>
      </c>
      <c r="S1224" s="13">
        <v>0</v>
      </c>
      <c r="T1224" s="39">
        <v>1</v>
      </c>
      <c r="U1224" s="38">
        <v>0</v>
      </c>
      <c r="V1224" s="42">
        <v>0.116340607757717</v>
      </c>
      <c r="W1224" s="42">
        <v>4.0519999999999998E-4</v>
      </c>
    </row>
    <row r="1225" spans="13:23" x14ac:dyDescent="0.3">
      <c r="M1225" s="17">
        <f>IF(ISBLANK(Demand!H1225),"",Demand!H1225)</f>
        <v>1</v>
      </c>
      <c r="N1225" s="17">
        <f>IF(ISBLANK(Demand!I1225),"",Demand!I1225)</f>
        <v>1221</v>
      </c>
      <c r="O1225" s="17">
        <f>IF(ISBLANK(Demand!J1225),"",Demand!J1225)</f>
        <v>20.350000000000001</v>
      </c>
      <c r="P1225" s="64">
        <v>3.2548184716220598E-2</v>
      </c>
      <c r="Q1225" s="65">
        <f t="shared" si="23"/>
        <v>3.55481847162206E-2</v>
      </c>
      <c r="R1225" s="66">
        <v>1</v>
      </c>
      <c r="S1225" s="13">
        <v>0</v>
      </c>
      <c r="T1225" s="39">
        <v>1</v>
      </c>
      <c r="U1225" s="38">
        <v>0</v>
      </c>
      <c r="V1225" s="42">
        <v>0.116340607757717</v>
      </c>
      <c r="W1225" s="42">
        <v>4.0519999999999998E-4</v>
      </c>
    </row>
    <row r="1226" spans="13:23" x14ac:dyDescent="0.3">
      <c r="M1226" s="17">
        <f>IF(ISBLANK(Demand!H1226),"",Demand!H1226)</f>
        <v>1</v>
      </c>
      <c r="N1226" s="17">
        <f>IF(ISBLANK(Demand!I1226),"",Demand!I1226)</f>
        <v>1222</v>
      </c>
      <c r="O1226" s="17">
        <f>IF(ISBLANK(Demand!J1226),"",Demand!J1226)</f>
        <v>20.366666666666667</v>
      </c>
      <c r="P1226" s="64">
        <v>3.2548184716220598E-2</v>
      </c>
      <c r="Q1226" s="65">
        <f t="shared" si="23"/>
        <v>3.55481847162206E-2</v>
      </c>
      <c r="R1226" s="66">
        <v>1</v>
      </c>
      <c r="S1226" s="13">
        <v>0</v>
      </c>
      <c r="T1226" s="39">
        <v>1</v>
      </c>
      <c r="U1226" s="38">
        <v>0</v>
      </c>
      <c r="V1226" s="42">
        <v>0.116340607757717</v>
      </c>
      <c r="W1226" s="42">
        <v>4.0519999999999998E-4</v>
      </c>
    </row>
    <row r="1227" spans="13:23" x14ac:dyDescent="0.3">
      <c r="M1227" s="17">
        <f>IF(ISBLANK(Demand!H1227),"",Demand!H1227)</f>
        <v>1</v>
      </c>
      <c r="N1227" s="17">
        <f>IF(ISBLANK(Demand!I1227),"",Demand!I1227)</f>
        <v>1223</v>
      </c>
      <c r="O1227" s="17">
        <f>IF(ISBLANK(Demand!J1227),"",Demand!J1227)</f>
        <v>20.383333333333333</v>
      </c>
      <c r="P1227" s="64">
        <v>3.2548184716220598E-2</v>
      </c>
      <c r="Q1227" s="65">
        <f t="shared" si="23"/>
        <v>3.55481847162206E-2</v>
      </c>
      <c r="R1227" s="66">
        <v>1</v>
      </c>
      <c r="S1227" s="13">
        <v>0</v>
      </c>
      <c r="T1227" s="39">
        <v>1</v>
      </c>
      <c r="U1227" s="38">
        <v>0</v>
      </c>
      <c r="V1227" s="42">
        <v>0.116340607757717</v>
      </c>
      <c r="W1227" s="42">
        <v>4.0519999999999998E-4</v>
      </c>
    </row>
    <row r="1228" spans="13:23" x14ac:dyDescent="0.3">
      <c r="M1228" s="17">
        <f>IF(ISBLANK(Demand!H1228),"",Demand!H1228)</f>
        <v>1</v>
      </c>
      <c r="N1228" s="17">
        <f>IF(ISBLANK(Demand!I1228),"",Demand!I1228)</f>
        <v>1224</v>
      </c>
      <c r="O1228" s="17">
        <f>IF(ISBLANK(Demand!J1228),"",Demand!J1228)</f>
        <v>20.399999999999999</v>
      </c>
      <c r="P1228" s="64">
        <v>3.2548184716220598E-2</v>
      </c>
      <c r="Q1228" s="65">
        <f t="shared" si="23"/>
        <v>3.55481847162206E-2</v>
      </c>
      <c r="R1228" s="66">
        <v>1</v>
      </c>
      <c r="S1228" s="13">
        <v>0</v>
      </c>
      <c r="T1228" s="39">
        <v>1</v>
      </c>
      <c r="U1228" s="38">
        <v>0</v>
      </c>
      <c r="V1228" s="42">
        <v>0.116340607757717</v>
      </c>
      <c r="W1228" s="42">
        <v>4.0519999999999998E-4</v>
      </c>
    </row>
    <row r="1229" spans="13:23" x14ac:dyDescent="0.3">
      <c r="M1229" s="17">
        <f>IF(ISBLANK(Demand!H1229),"",Demand!H1229)</f>
        <v>1</v>
      </c>
      <c r="N1229" s="17">
        <f>IF(ISBLANK(Demand!I1229),"",Demand!I1229)</f>
        <v>1225</v>
      </c>
      <c r="O1229" s="17">
        <f>IF(ISBLANK(Demand!J1229),"",Demand!J1229)</f>
        <v>20.416666666666668</v>
      </c>
      <c r="P1229" s="64">
        <v>3.2548184716220598E-2</v>
      </c>
      <c r="Q1229" s="65">
        <f t="shared" si="23"/>
        <v>3.55481847162206E-2</v>
      </c>
      <c r="R1229" s="66">
        <v>1</v>
      </c>
      <c r="S1229" s="13">
        <v>0</v>
      </c>
      <c r="T1229" s="39">
        <v>1</v>
      </c>
      <c r="U1229" s="38">
        <v>0</v>
      </c>
      <c r="V1229" s="42">
        <v>0.116340607757717</v>
      </c>
      <c r="W1229" s="42">
        <v>4.0519999999999998E-4</v>
      </c>
    </row>
    <row r="1230" spans="13:23" x14ac:dyDescent="0.3">
      <c r="M1230" s="17">
        <f>IF(ISBLANK(Demand!H1230),"",Demand!H1230)</f>
        <v>1</v>
      </c>
      <c r="N1230" s="17">
        <f>IF(ISBLANK(Demand!I1230),"",Demand!I1230)</f>
        <v>1226</v>
      </c>
      <c r="O1230" s="17">
        <f>IF(ISBLANK(Demand!J1230),"",Demand!J1230)</f>
        <v>20.433333333333334</v>
      </c>
      <c r="P1230" s="64">
        <v>3.2548184716220598E-2</v>
      </c>
      <c r="Q1230" s="65">
        <f t="shared" si="23"/>
        <v>3.55481847162206E-2</v>
      </c>
      <c r="R1230" s="66">
        <v>1</v>
      </c>
      <c r="S1230" s="13">
        <v>0</v>
      </c>
      <c r="T1230" s="39">
        <v>1</v>
      </c>
      <c r="U1230" s="38">
        <v>0</v>
      </c>
      <c r="V1230" s="42">
        <v>0.116340607757717</v>
      </c>
      <c r="W1230" s="42">
        <v>4.0519999999999998E-4</v>
      </c>
    </row>
    <row r="1231" spans="13:23" x14ac:dyDescent="0.3">
      <c r="M1231" s="17">
        <f>IF(ISBLANK(Demand!H1231),"",Demand!H1231)</f>
        <v>1</v>
      </c>
      <c r="N1231" s="17">
        <f>IF(ISBLANK(Demand!I1231),"",Demand!I1231)</f>
        <v>1227</v>
      </c>
      <c r="O1231" s="17">
        <f>IF(ISBLANK(Demand!J1231),"",Demand!J1231)</f>
        <v>20.45</v>
      </c>
      <c r="P1231" s="64">
        <v>3.2548184716220598E-2</v>
      </c>
      <c r="Q1231" s="65">
        <f t="shared" si="23"/>
        <v>3.55481847162206E-2</v>
      </c>
      <c r="R1231" s="66">
        <v>1</v>
      </c>
      <c r="S1231" s="13">
        <v>0</v>
      </c>
      <c r="T1231" s="39">
        <v>1</v>
      </c>
      <c r="U1231" s="38">
        <v>0</v>
      </c>
      <c r="V1231" s="42">
        <v>0.116340607757717</v>
      </c>
      <c r="W1231" s="42">
        <v>4.0519999999999998E-4</v>
      </c>
    </row>
    <row r="1232" spans="13:23" x14ac:dyDescent="0.3">
      <c r="M1232" s="17">
        <f>IF(ISBLANK(Demand!H1232),"",Demand!H1232)</f>
        <v>1</v>
      </c>
      <c r="N1232" s="17">
        <f>IF(ISBLANK(Demand!I1232),"",Demand!I1232)</f>
        <v>1228</v>
      </c>
      <c r="O1232" s="17">
        <f>IF(ISBLANK(Demand!J1232),"",Demand!J1232)</f>
        <v>20.466666666666665</v>
      </c>
      <c r="P1232" s="64">
        <v>3.2548184716220598E-2</v>
      </c>
      <c r="Q1232" s="65">
        <f t="shared" si="23"/>
        <v>3.55481847162206E-2</v>
      </c>
      <c r="R1232" s="66">
        <v>1</v>
      </c>
      <c r="S1232" s="13">
        <v>0</v>
      </c>
      <c r="T1232" s="39">
        <v>1</v>
      </c>
      <c r="U1232" s="38">
        <v>0</v>
      </c>
      <c r="V1232" s="42">
        <v>0.116340607757717</v>
      </c>
      <c r="W1232" s="42">
        <v>4.0519999999999998E-4</v>
      </c>
    </row>
    <row r="1233" spans="13:23" x14ac:dyDescent="0.3">
      <c r="M1233" s="17">
        <f>IF(ISBLANK(Demand!H1233),"",Demand!H1233)</f>
        <v>1</v>
      </c>
      <c r="N1233" s="17">
        <f>IF(ISBLANK(Demand!I1233),"",Demand!I1233)</f>
        <v>1229</v>
      </c>
      <c r="O1233" s="17">
        <f>IF(ISBLANK(Demand!J1233),"",Demand!J1233)</f>
        <v>20.483333333333334</v>
      </c>
      <c r="P1233" s="64">
        <v>3.2548184716220598E-2</v>
      </c>
      <c r="Q1233" s="65">
        <f t="shared" si="23"/>
        <v>3.55481847162206E-2</v>
      </c>
      <c r="R1233" s="66">
        <v>1</v>
      </c>
      <c r="S1233" s="13">
        <v>0</v>
      </c>
      <c r="T1233" s="39">
        <v>1</v>
      </c>
      <c r="U1233" s="38">
        <v>0</v>
      </c>
      <c r="V1233" s="42">
        <v>0.116340607757717</v>
      </c>
      <c r="W1233" s="42">
        <v>4.0519999999999998E-4</v>
      </c>
    </row>
    <row r="1234" spans="13:23" x14ac:dyDescent="0.3">
      <c r="M1234" s="17">
        <f>IF(ISBLANK(Demand!H1234),"",Demand!H1234)</f>
        <v>1</v>
      </c>
      <c r="N1234" s="17">
        <f>IF(ISBLANK(Demand!I1234),"",Demand!I1234)</f>
        <v>1230</v>
      </c>
      <c r="O1234" s="17">
        <f>IF(ISBLANK(Demand!J1234),"",Demand!J1234)</f>
        <v>20.5</v>
      </c>
      <c r="P1234" s="64">
        <v>3.2548184716220598E-2</v>
      </c>
      <c r="Q1234" s="65">
        <f t="shared" si="23"/>
        <v>3.55481847162206E-2</v>
      </c>
      <c r="R1234" s="66">
        <v>1</v>
      </c>
      <c r="S1234" s="13">
        <v>0</v>
      </c>
      <c r="T1234" s="39">
        <v>1</v>
      </c>
      <c r="U1234" s="38">
        <v>0</v>
      </c>
      <c r="V1234" s="42">
        <v>0.116340607757717</v>
      </c>
      <c r="W1234" s="42">
        <v>4.0519999999999998E-4</v>
      </c>
    </row>
    <row r="1235" spans="13:23" x14ac:dyDescent="0.3">
      <c r="M1235" s="17">
        <f>IF(ISBLANK(Demand!H1235),"",Demand!H1235)</f>
        <v>1</v>
      </c>
      <c r="N1235" s="17">
        <f>IF(ISBLANK(Demand!I1235),"",Demand!I1235)</f>
        <v>1231</v>
      </c>
      <c r="O1235" s="17">
        <f>IF(ISBLANK(Demand!J1235),"",Demand!J1235)</f>
        <v>20.516666666666666</v>
      </c>
      <c r="P1235" s="64">
        <v>3.2548184716220598E-2</v>
      </c>
      <c r="Q1235" s="65">
        <f t="shared" si="23"/>
        <v>3.55481847162206E-2</v>
      </c>
      <c r="R1235" s="66">
        <v>1</v>
      </c>
      <c r="S1235" s="13">
        <v>0</v>
      </c>
      <c r="T1235" s="39">
        <v>1</v>
      </c>
      <c r="U1235" s="38">
        <v>0</v>
      </c>
      <c r="V1235" s="42">
        <v>0.116340607757717</v>
      </c>
      <c r="W1235" s="42">
        <v>4.0519999999999998E-4</v>
      </c>
    </row>
    <row r="1236" spans="13:23" x14ac:dyDescent="0.3">
      <c r="M1236" s="17">
        <f>IF(ISBLANK(Demand!H1236),"",Demand!H1236)</f>
        <v>1</v>
      </c>
      <c r="N1236" s="17">
        <f>IF(ISBLANK(Demand!I1236),"",Demand!I1236)</f>
        <v>1232</v>
      </c>
      <c r="O1236" s="17">
        <f>IF(ISBLANK(Demand!J1236),"",Demand!J1236)</f>
        <v>20.533333333333331</v>
      </c>
      <c r="P1236" s="64">
        <v>3.2548184716220598E-2</v>
      </c>
      <c r="Q1236" s="65">
        <f t="shared" si="23"/>
        <v>3.55481847162206E-2</v>
      </c>
      <c r="R1236" s="66">
        <v>1</v>
      </c>
      <c r="S1236" s="13">
        <v>0</v>
      </c>
      <c r="T1236" s="39">
        <v>1</v>
      </c>
      <c r="U1236" s="38">
        <v>0</v>
      </c>
      <c r="V1236" s="42">
        <v>0.116340607757717</v>
      </c>
      <c r="W1236" s="42">
        <v>4.0519999999999998E-4</v>
      </c>
    </row>
    <row r="1237" spans="13:23" x14ac:dyDescent="0.3">
      <c r="M1237" s="17">
        <f>IF(ISBLANK(Demand!H1237),"",Demand!H1237)</f>
        <v>1</v>
      </c>
      <c r="N1237" s="17">
        <f>IF(ISBLANK(Demand!I1237),"",Demand!I1237)</f>
        <v>1233</v>
      </c>
      <c r="O1237" s="17">
        <f>IF(ISBLANK(Demand!J1237),"",Demand!J1237)</f>
        <v>20.55</v>
      </c>
      <c r="P1237" s="64">
        <v>3.2548184716220598E-2</v>
      </c>
      <c r="Q1237" s="65">
        <f t="shared" si="23"/>
        <v>3.55481847162206E-2</v>
      </c>
      <c r="R1237" s="66">
        <v>1</v>
      </c>
      <c r="S1237" s="13">
        <v>0</v>
      </c>
      <c r="T1237" s="39">
        <v>1</v>
      </c>
      <c r="U1237" s="38">
        <v>0</v>
      </c>
      <c r="V1237" s="42">
        <v>0.116340607757717</v>
      </c>
      <c r="W1237" s="42">
        <v>4.0519999999999998E-4</v>
      </c>
    </row>
    <row r="1238" spans="13:23" x14ac:dyDescent="0.3">
      <c r="M1238" s="17">
        <f>IF(ISBLANK(Demand!H1238),"",Demand!H1238)</f>
        <v>1</v>
      </c>
      <c r="N1238" s="17">
        <f>IF(ISBLANK(Demand!I1238),"",Demand!I1238)</f>
        <v>1234</v>
      </c>
      <c r="O1238" s="17">
        <f>IF(ISBLANK(Demand!J1238),"",Demand!J1238)</f>
        <v>20.566666666666666</v>
      </c>
      <c r="P1238" s="64">
        <v>3.2548184716220598E-2</v>
      </c>
      <c r="Q1238" s="65">
        <f t="shared" si="23"/>
        <v>3.55481847162206E-2</v>
      </c>
      <c r="R1238" s="66">
        <v>1</v>
      </c>
      <c r="S1238" s="13">
        <v>0</v>
      </c>
      <c r="T1238" s="39">
        <v>1</v>
      </c>
      <c r="U1238" s="38">
        <v>0</v>
      </c>
      <c r="V1238" s="42">
        <v>0.116340607757717</v>
      </c>
      <c r="W1238" s="42">
        <v>4.0519999999999998E-4</v>
      </c>
    </row>
    <row r="1239" spans="13:23" x14ac:dyDescent="0.3">
      <c r="M1239" s="17">
        <f>IF(ISBLANK(Demand!H1239),"",Demand!H1239)</f>
        <v>1</v>
      </c>
      <c r="N1239" s="17">
        <f>IF(ISBLANK(Demand!I1239),"",Demand!I1239)</f>
        <v>1235</v>
      </c>
      <c r="O1239" s="17">
        <f>IF(ISBLANK(Demand!J1239),"",Demand!J1239)</f>
        <v>20.583333333333332</v>
      </c>
      <c r="P1239" s="64">
        <v>3.2548184716220598E-2</v>
      </c>
      <c r="Q1239" s="65">
        <f t="shared" si="23"/>
        <v>3.55481847162206E-2</v>
      </c>
      <c r="R1239" s="66">
        <v>1</v>
      </c>
      <c r="S1239" s="13">
        <v>0</v>
      </c>
      <c r="T1239" s="39">
        <v>1</v>
      </c>
      <c r="U1239" s="38">
        <v>0</v>
      </c>
      <c r="V1239" s="42">
        <v>0.116340607757717</v>
      </c>
      <c r="W1239" s="42">
        <v>4.0519999999999998E-4</v>
      </c>
    </row>
    <row r="1240" spans="13:23" x14ac:dyDescent="0.3">
      <c r="M1240" s="17">
        <f>IF(ISBLANK(Demand!H1240),"",Demand!H1240)</f>
        <v>1</v>
      </c>
      <c r="N1240" s="17">
        <f>IF(ISBLANK(Demand!I1240),"",Demand!I1240)</f>
        <v>1236</v>
      </c>
      <c r="O1240" s="17">
        <f>IF(ISBLANK(Demand!J1240),"",Demand!J1240)</f>
        <v>20.6</v>
      </c>
      <c r="P1240" s="64">
        <v>3.2548184716220598E-2</v>
      </c>
      <c r="Q1240" s="65">
        <f t="shared" si="23"/>
        <v>3.55481847162206E-2</v>
      </c>
      <c r="R1240" s="66">
        <v>1</v>
      </c>
      <c r="S1240" s="13">
        <v>0</v>
      </c>
      <c r="T1240" s="39">
        <v>1</v>
      </c>
      <c r="U1240" s="38">
        <v>0</v>
      </c>
      <c r="V1240" s="42">
        <v>0.116340607757717</v>
      </c>
      <c r="W1240" s="42">
        <v>4.0519999999999998E-4</v>
      </c>
    </row>
    <row r="1241" spans="13:23" x14ac:dyDescent="0.3">
      <c r="M1241" s="17">
        <f>IF(ISBLANK(Demand!H1241),"",Demand!H1241)</f>
        <v>1</v>
      </c>
      <c r="N1241" s="17">
        <f>IF(ISBLANK(Demand!I1241),"",Demand!I1241)</f>
        <v>1237</v>
      </c>
      <c r="O1241" s="17">
        <f>IF(ISBLANK(Demand!J1241),"",Demand!J1241)</f>
        <v>20.616666666666667</v>
      </c>
      <c r="P1241" s="64">
        <v>3.2548184716220598E-2</v>
      </c>
      <c r="Q1241" s="65">
        <f t="shared" si="23"/>
        <v>3.55481847162206E-2</v>
      </c>
      <c r="R1241" s="66">
        <v>1</v>
      </c>
      <c r="S1241" s="13">
        <v>0</v>
      </c>
      <c r="T1241" s="39">
        <v>1</v>
      </c>
      <c r="U1241" s="38">
        <v>0</v>
      </c>
      <c r="V1241" s="42">
        <v>0.116340607757717</v>
      </c>
      <c r="W1241" s="42">
        <v>4.0519999999999998E-4</v>
      </c>
    </row>
    <row r="1242" spans="13:23" x14ac:dyDescent="0.3">
      <c r="M1242" s="17">
        <f>IF(ISBLANK(Demand!H1242),"",Demand!H1242)</f>
        <v>1</v>
      </c>
      <c r="N1242" s="17">
        <f>IF(ISBLANK(Demand!I1242),"",Demand!I1242)</f>
        <v>1238</v>
      </c>
      <c r="O1242" s="17">
        <f>IF(ISBLANK(Demand!J1242),"",Demand!J1242)</f>
        <v>20.633333333333333</v>
      </c>
      <c r="P1242" s="64">
        <v>3.2548184716220598E-2</v>
      </c>
      <c r="Q1242" s="65">
        <f t="shared" si="23"/>
        <v>3.55481847162206E-2</v>
      </c>
      <c r="R1242" s="66">
        <v>1</v>
      </c>
      <c r="S1242" s="13">
        <v>0</v>
      </c>
      <c r="T1242" s="39">
        <v>1</v>
      </c>
      <c r="U1242" s="38">
        <v>0</v>
      </c>
      <c r="V1242" s="42">
        <v>0.116340607757717</v>
      </c>
      <c r="W1242" s="42">
        <v>4.0519999999999998E-4</v>
      </c>
    </row>
    <row r="1243" spans="13:23" x14ac:dyDescent="0.3">
      <c r="M1243" s="17">
        <f>IF(ISBLANK(Demand!H1243),"",Demand!H1243)</f>
        <v>1</v>
      </c>
      <c r="N1243" s="17">
        <f>IF(ISBLANK(Demand!I1243),"",Demand!I1243)</f>
        <v>1239</v>
      </c>
      <c r="O1243" s="17">
        <f>IF(ISBLANK(Demand!J1243),"",Demand!J1243)</f>
        <v>20.65</v>
      </c>
      <c r="P1243" s="64">
        <v>3.2548184716220598E-2</v>
      </c>
      <c r="Q1243" s="65">
        <f t="shared" si="23"/>
        <v>3.55481847162206E-2</v>
      </c>
      <c r="R1243" s="66">
        <v>1</v>
      </c>
      <c r="S1243" s="13">
        <v>0</v>
      </c>
      <c r="T1243" s="39">
        <v>1</v>
      </c>
      <c r="U1243" s="38">
        <v>0</v>
      </c>
      <c r="V1243" s="42">
        <v>0.116340607757717</v>
      </c>
      <c r="W1243" s="42">
        <v>4.0519999999999998E-4</v>
      </c>
    </row>
    <row r="1244" spans="13:23" x14ac:dyDescent="0.3">
      <c r="M1244" s="17">
        <f>IF(ISBLANK(Demand!H1244),"",Demand!H1244)</f>
        <v>1</v>
      </c>
      <c r="N1244" s="17">
        <f>IF(ISBLANK(Demand!I1244),"",Demand!I1244)</f>
        <v>1240</v>
      </c>
      <c r="O1244" s="17">
        <f>IF(ISBLANK(Demand!J1244),"",Demand!J1244)</f>
        <v>20.666666666666668</v>
      </c>
      <c r="P1244" s="64">
        <v>3.2548184716220598E-2</v>
      </c>
      <c r="Q1244" s="65">
        <f t="shared" si="23"/>
        <v>3.55481847162206E-2</v>
      </c>
      <c r="R1244" s="66">
        <v>1</v>
      </c>
      <c r="S1244" s="13">
        <v>0</v>
      </c>
      <c r="T1244" s="39">
        <v>1</v>
      </c>
      <c r="U1244" s="38">
        <v>0</v>
      </c>
      <c r="V1244" s="42">
        <v>0.116340607757717</v>
      </c>
      <c r="W1244" s="42">
        <v>4.0519999999999998E-4</v>
      </c>
    </row>
    <row r="1245" spans="13:23" x14ac:dyDescent="0.3">
      <c r="M1245" s="17">
        <f>IF(ISBLANK(Demand!H1245),"",Demand!H1245)</f>
        <v>1</v>
      </c>
      <c r="N1245" s="17">
        <f>IF(ISBLANK(Demand!I1245),"",Demand!I1245)</f>
        <v>1241</v>
      </c>
      <c r="O1245" s="17">
        <f>IF(ISBLANK(Demand!J1245),"",Demand!J1245)</f>
        <v>20.683333333333334</v>
      </c>
      <c r="P1245" s="64">
        <v>3.2548184716220598E-2</v>
      </c>
      <c r="Q1245" s="65">
        <f t="shared" si="23"/>
        <v>3.55481847162206E-2</v>
      </c>
      <c r="R1245" s="66">
        <v>1</v>
      </c>
      <c r="S1245" s="13">
        <v>0</v>
      </c>
      <c r="T1245" s="39">
        <v>1</v>
      </c>
      <c r="U1245" s="38">
        <v>0</v>
      </c>
      <c r="V1245" s="42">
        <v>0.116340607757717</v>
      </c>
      <c r="W1245" s="42">
        <v>4.0519999999999998E-4</v>
      </c>
    </row>
    <row r="1246" spans="13:23" x14ac:dyDescent="0.3">
      <c r="M1246" s="17">
        <f>IF(ISBLANK(Demand!H1246),"",Demand!H1246)</f>
        <v>1</v>
      </c>
      <c r="N1246" s="17">
        <f>IF(ISBLANK(Demand!I1246),"",Demand!I1246)</f>
        <v>1242</v>
      </c>
      <c r="O1246" s="17">
        <f>IF(ISBLANK(Demand!J1246),"",Demand!J1246)</f>
        <v>20.7</v>
      </c>
      <c r="P1246" s="64">
        <v>3.2548184716220598E-2</v>
      </c>
      <c r="Q1246" s="65">
        <f t="shared" si="23"/>
        <v>3.55481847162206E-2</v>
      </c>
      <c r="R1246" s="66">
        <v>1</v>
      </c>
      <c r="S1246" s="13">
        <v>0</v>
      </c>
      <c r="T1246" s="39">
        <v>1</v>
      </c>
      <c r="U1246" s="38">
        <v>0</v>
      </c>
      <c r="V1246" s="42">
        <v>0.116340607757717</v>
      </c>
      <c r="W1246" s="42">
        <v>4.0519999999999998E-4</v>
      </c>
    </row>
    <row r="1247" spans="13:23" x14ac:dyDescent="0.3">
      <c r="M1247" s="17">
        <f>IF(ISBLANK(Demand!H1247),"",Demand!H1247)</f>
        <v>1</v>
      </c>
      <c r="N1247" s="17">
        <f>IF(ISBLANK(Demand!I1247),"",Demand!I1247)</f>
        <v>1243</v>
      </c>
      <c r="O1247" s="17">
        <f>IF(ISBLANK(Demand!J1247),"",Demand!J1247)</f>
        <v>20.716666666666665</v>
      </c>
      <c r="P1247" s="64">
        <v>3.2548184716220598E-2</v>
      </c>
      <c r="Q1247" s="65">
        <f t="shared" si="23"/>
        <v>3.55481847162206E-2</v>
      </c>
      <c r="R1247" s="66">
        <v>1</v>
      </c>
      <c r="S1247" s="13">
        <v>0</v>
      </c>
      <c r="T1247" s="39">
        <v>1</v>
      </c>
      <c r="U1247" s="38">
        <v>0</v>
      </c>
      <c r="V1247" s="42">
        <v>0.116340607757717</v>
      </c>
      <c r="W1247" s="42">
        <v>4.0519999999999998E-4</v>
      </c>
    </row>
    <row r="1248" spans="13:23" x14ac:dyDescent="0.3">
      <c r="M1248" s="17">
        <f>IF(ISBLANK(Demand!H1248),"",Demand!H1248)</f>
        <v>1</v>
      </c>
      <c r="N1248" s="17">
        <f>IF(ISBLANK(Demand!I1248),"",Demand!I1248)</f>
        <v>1244</v>
      </c>
      <c r="O1248" s="17">
        <f>IF(ISBLANK(Demand!J1248),"",Demand!J1248)</f>
        <v>20.733333333333334</v>
      </c>
      <c r="P1248" s="64">
        <v>3.2548184716220598E-2</v>
      </c>
      <c r="Q1248" s="65">
        <f t="shared" si="23"/>
        <v>3.55481847162206E-2</v>
      </c>
      <c r="R1248" s="66">
        <v>1</v>
      </c>
      <c r="S1248" s="13">
        <v>0</v>
      </c>
      <c r="T1248" s="39">
        <v>1</v>
      </c>
      <c r="U1248" s="38">
        <v>0</v>
      </c>
      <c r="V1248" s="42">
        <v>0.116340607757717</v>
      </c>
      <c r="W1248" s="42">
        <v>4.0519999999999998E-4</v>
      </c>
    </row>
    <row r="1249" spans="13:23" x14ac:dyDescent="0.3">
      <c r="M1249" s="17">
        <f>IF(ISBLANK(Demand!H1249),"",Demand!H1249)</f>
        <v>1</v>
      </c>
      <c r="N1249" s="17">
        <f>IF(ISBLANK(Demand!I1249),"",Demand!I1249)</f>
        <v>1245</v>
      </c>
      <c r="O1249" s="17">
        <f>IF(ISBLANK(Demand!J1249),"",Demand!J1249)</f>
        <v>20.75</v>
      </c>
      <c r="P1249" s="64">
        <v>3.2548184716220598E-2</v>
      </c>
      <c r="Q1249" s="65">
        <f t="shared" si="23"/>
        <v>3.55481847162206E-2</v>
      </c>
      <c r="R1249" s="66">
        <v>1</v>
      </c>
      <c r="S1249" s="13">
        <v>0</v>
      </c>
      <c r="T1249" s="39">
        <v>1</v>
      </c>
      <c r="U1249" s="38">
        <v>0</v>
      </c>
      <c r="V1249" s="42">
        <v>0.116340607757717</v>
      </c>
      <c r="W1249" s="42">
        <v>4.0519999999999998E-4</v>
      </c>
    </row>
    <row r="1250" spans="13:23" x14ac:dyDescent="0.3">
      <c r="M1250" s="17">
        <f>IF(ISBLANK(Demand!H1250),"",Demand!H1250)</f>
        <v>1</v>
      </c>
      <c r="N1250" s="17">
        <f>IF(ISBLANK(Demand!I1250),"",Demand!I1250)</f>
        <v>1246</v>
      </c>
      <c r="O1250" s="17">
        <f>IF(ISBLANK(Demand!J1250),"",Demand!J1250)</f>
        <v>20.766666666666666</v>
      </c>
      <c r="P1250" s="64">
        <v>3.2548184716220598E-2</v>
      </c>
      <c r="Q1250" s="65">
        <f t="shared" si="23"/>
        <v>3.55481847162206E-2</v>
      </c>
      <c r="R1250" s="66">
        <v>1</v>
      </c>
      <c r="S1250" s="13">
        <v>0</v>
      </c>
      <c r="T1250" s="39">
        <v>1</v>
      </c>
      <c r="U1250" s="38">
        <v>0</v>
      </c>
      <c r="V1250" s="42">
        <v>0.116340607757717</v>
      </c>
      <c r="W1250" s="42">
        <v>4.0519999999999998E-4</v>
      </c>
    </row>
    <row r="1251" spans="13:23" x14ac:dyDescent="0.3">
      <c r="M1251" s="17">
        <f>IF(ISBLANK(Demand!H1251),"",Demand!H1251)</f>
        <v>1</v>
      </c>
      <c r="N1251" s="17">
        <f>IF(ISBLANK(Demand!I1251),"",Demand!I1251)</f>
        <v>1247</v>
      </c>
      <c r="O1251" s="17">
        <f>IF(ISBLANK(Demand!J1251),"",Demand!J1251)</f>
        <v>20.783333333333331</v>
      </c>
      <c r="P1251" s="64">
        <v>3.2548184716220598E-2</v>
      </c>
      <c r="Q1251" s="65">
        <f t="shared" si="23"/>
        <v>3.55481847162206E-2</v>
      </c>
      <c r="R1251" s="66">
        <v>1</v>
      </c>
      <c r="S1251" s="13">
        <v>0</v>
      </c>
      <c r="T1251" s="39">
        <v>1</v>
      </c>
      <c r="U1251" s="38">
        <v>0</v>
      </c>
      <c r="V1251" s="42">
        <v>0.116340607757717</v>
      </c>
      <c r="W1251" s="42">
        <v>4.0519999999999998E-4</v>
      </c>
    </row>
    <row r="1252" spans="13:23" x14ac:dyDescent="0.3">
      <c r="M1252" s="17">
        <f>IF(ISBLANK(Demand!H1252),"",Demand!H1252)</f>
        <v>1</v>
      </c>
      <c r="N1252" s="17">
        <f>IF(ISBLANK(Demand!I1252),"",Demand!I1252)</f>
        <v>1248</v>
      </c>
      <c r="O1252" s="17">
        <f>IF(ISBLANK(Demand!J1252),"",Demand!J1252)</f>
        <v>20.8</v>
      </c>
      <c r="P1252" s="64">
        <v>3.2548184716220598E-2</v>
      </c>
      <c r="Q1252" s="65">
        <f t="shared" si="23"/>
        <v>3.55481847162206E-2</v>
      </c>
      <c r="R1252" s="66">
        <v>1</v>
      </c>
      <c r="S1252" s="13">
        <v>0</v>
      </c>
      <c r="T1252" s="39">
        <v>1</v>
      </c>
      <c r="U1252" s="38">
        <v>0</v>
      </c>
      <c r="V1252" s="42">
        <v>0.116340607757717</v>
      </c>
      <c r="W1252" s="42">
        <v>4.0519999999999998E-4</v>
      </c>
    </row>
    <row r="1253" spans="13:23" x14ac:dyDescent="0.3">
      <c r="M1253" s="17">
        <f>IF(ISBLANK(Demand!H1253),"",Demand!H1253)</f>
        <v>1</v>
      </c>
      <c r="N1253" s="17">
        <f>IF(ISBLANK(Demand!I1253),"",Demand!I1253)</f>
        <v>1249</v>
      </c>
      <c r="O1253" s="17">
        <f>IF(ISBLANK(Demand!J1253),"",Demand!J1253)</f>
        <v>20.816666666666666</v>
      </c>
      <c r="P1253" s="64">
        <v>3.2548184716220598E-2</v>
      </c>
      <c r="Q1253" s="65">
        <f t="shared" si="23"/>
        <v>3.55481847162206E-2</v>
      </c>
      <c r="R1253" s="66">
        <v>1</v>
      </c>
      <c r="S1253" s="13">
        <v>0</v>
      </c>
      <c r="T1253" s="39">
        <v>1</v>
      </c>
      <c r="U1253" s="38">
        <v>0</v>
      </c>
      <c r="V1253" s="42">
        <v>0.116340607757717</v>
      </c>
      <c r="W1253" s="42">
        <v>4.0519999999999998E-4</v>
      </c>
    </row>
    <row r="1254" spans="13:23" x14ac:dyDescent="0.3">
      <c r="M1254" s="17">
        <f>IF(ISBLANK(Demand!H1254),"",Demand!H1254)</f>
        <v>1</v>
      </c>
      <c r="N1254" s="17">
        <f>IF(ISBLANK(Demand!I1254),"",Demand!I1254)</f>
        <v>1250</v>
      </c>
      <c r="O1254" s="17">
        <f>IF(ISBLANK(Demand!J1254),"",Demand!J1254)</f>
        <v>20.833333333333332</v>
      </c>
      <c r="P1254" s="64">
        <v>3.2548184716220598E-2</v>
      </c>
      <c r="Q1254" s="65">
        <f t="shared" ref="Q1254:Q1317" si="24">P1254+0.003</f>
        <v>3.55481847162206E-2</v>
      </c>
      <c r="R1254" s="66">
        <v>1</v>
      </c>
      <c r="S1254" s="13">
        <v>0</v>
      </c>
      <c r="T1254" s="39">
        <v>1</v>
      </c>
      <c r="U1254" s="38">
        <v>0</v>
      </c>
      <c r="V1254" s="42">
        <v>0.116340607757717</v>
      </c>
      <c r="W1254" s="42">
        <v>4.0519999999999998E-4</v>
      </c>
    </row>
    <row r="1255" spans="13:23" x14ac:dyDescent="0.3">
      <c r="M1255" s="17">
        <f>IF(ISBLANK(Demand!H1255),"",Demand!H1255)</f>
        <v>1</v>
      </c>
      <c r="N1255" s="17">
        <f>IF(ISBLANK(Demand!I1255),"",Demand!I1255)</f>
        <v>1251</v>
      </c>
      <c r="O1255" s="17">
        <f>IF(ISBLANK(Demand!J1255),"",Demand!J1255)</f>
        <v>20.85</v>
      </c>
      <c r="P1255" s="64">
        <v>3.2548184716220598E-2</v>
      </c>
      <c r="Q1255" s="65">
        <f t="shared" si="24"/>
        <v>3.55481847162206E-2</v>
      </c>
      <c r="R1255" s="66">
        <v>1</v>
      </c>
      <c r="S1255" s="13">
        <v>0</v>
      </c>
      <c r="T1255" s="39">
        <v>1</v>
      </c>
      <c r="U1255" s="38">
        <v>0</v>
      </c>
      <c r="V1255" s="42">
        <v>0.116340607757717</v>
      </c>
      <c r="W1255" s="42">
        <v>4.0519999999999998E-4</v>
      </c>
    </row>
    <row r="1256" spans="13:23" x14ac:dyDescent="0.3">
      <c r="M1256" s="17">
        <f>IF(ISBLANK(Demand!H1256),"",Demand!H1256)</f>
        <v>1</v>
      </c>
      <c r="N1256" s="17">
        <f>IF(ISBLANK(Demand!I1256),"",Demand!I1256)</f>
        <v>1252</v>
      </c>
      <c r="O1256" s="17">
        <f>IF(ISBLANK(Demand!J1256),"",Demand!J1256)</f>
        <v>20.866666666666667</v>
      </c>
      <c r="P1256" s="64">
        <v>3.2548184716220598E-2</v>
      </c>
      <c r="Q1256" s="65">
        <f t="shared" si="24"/>
        <v>3.55481847162206E-2</v>
      </c>
      <c r="R1256" s="66">
        <v>1</v>
      </c>
      <c r="S1256" s="13">
        <v>0</v>
      </c>
      <c r="T1256" s="39">
        <v>1</v>
      </c>
      <c r="U1256" s="38">
        <v>0</v>
      </c>
      <c r="V1256" s="42">
        <v>0.116340607757717</v>
      </c>
      <c r="W1256" s="42">
        <v>4.0519999999999998E-4</v>
      </c>
    </row>
    <row r="1257" spans="13:23" x14ac:dyDescent="0.3">
      <c r="M1257" s="17">
        <f>IF(ISBLANK(Demand!H1257),"",Demand!H1257)</f>
        <v>1</v>
      </c>
      <c r="N1257" s="17">
        <f>IF(ISBLANK(Demand!I1257),"",Demand!I1257)</f>
        <v>1253</v>
      </c>
      <c r="O1257" s="17">
        <f>IF(ISBLANK(Demand!J1257),"",Demand!J1257)</f>
        <v>20.883333333333333</v>
      </c>
      <c r="P1257" s="64">
        <v>3.2548184716220598E-2</v>
      </c>
      <c r="Q1257" s="65">
        <f t="shared" si="24"/>
        <v>3.55481847162206E-2</v>
      </c>
      <c r="R1257" s="66">
        <v>1</v>
      </c>
      <c r="S1257" s="13">
        <v>0</v>
      </c>
      <c r="T1257" s="39">
        <v>1</v>
      </c>
      <c r="U1257" s="38">
        <v>0</v>
      </c>
      <c r="V1257" s="42">
        <v>0.116340607757717</v>
      </c>
      <c r="W1257" s="42">
        <v>4.0519999999999998E-4</v>
      </c>
    </row>
    <row r="1258" spans="13:23" x14ac:dyDescent="0.3">
      <c r="M1258" s="17">
        <f>IF(ISBLANK(Demand!H1258),"",Demand!H1258)</f>
        <v>1</v>
      </c>
      <c r="N1258" s="17">
        <f>IF(ISBLANK(Demand!I1258),"",Demand!I1258)</f>
        <v>1254</v>
      </c>
      <c r="O1258" s="17">
        <f>IF(ISBLANK(Demand!J1258),"",Demand!J1258)</f>
        <v>20.9</v>
      </c>
      <c r="P1258" s="64">
        <v>3.2548184716220598E-2</v>
      </c>
      <c r="Q1258" s="65">
        <f t="shared" si="24"/>
        <v>3.55481847162206E-2</v>
      </c>
      <c r="R1258" s="66">
        <v>1</v>
      </c>
      <c r="S1258" s="13">
        <v>0</v>
      </c>
      <c r="T1258" s="39">
        <v>1</v>
      </c>
      <c r="U1258" s="38">
        <v>0</v>
      </c>
      <c r="V1258" s="42">
        <v>0.116340607757717</v>
      </c>
      <c r="W1258" s="42">
        <v>4.0519999999999998E-4</v>
      </c>
    </row>
    <row r="1259" spans="13:23" x14ac:dyDescent="0.3">
      <c r="M1259" s="17">
        <f>IF(ISBLANK(Demand!H1259),"",Demand!H1259)</f>
        <v>1</v>
      </c>
      <c r="N1259" s="17">
        <f>IF(ISBLANK(Demand!I1259),"",Demand!I1259)</f>
        <v>1255</v>
      </c>
      <c r="O1259" s="17">
        <f>IF(ISBLANK(Demand!J1259),"",Demand!J1259)</f>
        <v>20.916666666666668</v>
      </c>
      <c r="P1259" s="64">
        <v>3.2548184716220598E-2</v>
      </c>
      <c r="Q1259" s="65">
        <f t="shared" si="24"/>
        <v>3.55481847162206E-2</v>
      </c>
      <c r="R1259" s="66">
        <v>1</v>
      </c>
      <c r="S1259" s="13">
        <v>0</v>
      </c>
      <c r="T1259" s="39">
        <v>1</v>
      </c>
      <c r="U1259" s="38">
        <v>0</v>
      </c>
      <c r="V1259" s="42">
        <v>0.116340607757717</v>
      </c>
      <c r="W1259" s="42">
        <v>4.0519999999999998E-4</v>
      </c>
    </row>
    <row r="1260" spans="13:23" x14ac:dyDescent="0.3">
      <c r="M1260" s="17">
        <f>IF(ISBLANK(Demand!H1260),"",Demand!H1260)</f>
        <v>1</v>
      </c>
      <c r="N1260" s="17">
        <f>IF(ISBLANK(Demand!I1260),"",Demand!I1260)</f>
        <v>1256</v>
      </c>
      <c r="O1260" s="17">
        <f>IF(ISBLANK(Demand!J1260),"",Demand!J1260)</f>
        <v>20.933333333333334</v>
      </c>
      <c r="P1260" s="64">
        <v>3.2548184716220598E-2</v>
      </c>
      <c r="Q1260" s="65">
        <f t="shared" si="24"/>
        <v>3.55481847162206E-2</v>
      </c>
      <c r="R1260" s="66">
        <v>1</v>
      </c>
      <c r="S1260" s="13">
        <v>0</v>
      </c>
      <c r="T1260" s="39">
        <v>1</v>
      </c>
      <c r="U1260" s="38">
        <v>0</v>
      </c>
      <c r="V1260" s="42">
        <v>0.116340607757717</v>
      </c>
      <c r="W1260" s="42">
        <v>4.0519999999999998E-4</v>
      </c>
    </row>
    <row r="1261" spans="13:23" x14ac:dyDescent="0.3">
      <c r="M1261" s="17">
        <f>IF(ISBLANK(Demand!H1261),"",Demand!H1261)</f>
        <v>1</v>
      </c>
      <c r="N1261" s="17">
        <f>IF(ISBLANK(Demand!I1261),"",Demand!I1261)</f>
        <v>1257</v>
      </c>
      <c r="O1261" s="17">
        <f>IF(ISBLANK(Demand!J1261),"",Demand!J1261)</f>
        <v>20.95</v>
      </c>
      <c r="P1261" s="64">
        <v>3.2548184716220598E-2</v>
      </c>
      <c r="Q1261" s="65">
        <f t="shared" si="24"/>
        <v>3.55481847162206E-2</v>
      </c>
      <c r="R1261" s="66">
        <v>1</v>
      </c>
      <c r="S1261" s="13">
        <v>0</v>
      </c>
      <c r="T1261" s="39">
        <v>1</v>
      </c>
      <c r="U1261" s="38">
        <v>0</v>
      </c>
      <c r="V1261" s="42">
        <v>0.116340607757717</v>
      </c>
      <c r="W1261" s="42">
        <v>4.0519999999999998E-4</v>
      </c>
    </row>
    <row r="1262" spans="13:23" x14ac:dyDescent="0.3">
      <c r="M1262" s="17">
        <f>IF(ISBLANK(Demand!H1262),"",Demand!H1262)</f>
        <v>1</v>
      </c>
      <c r="N1262" s="17">
        <f>IF(ISBLANK(Demand!I1262),"",Demand!I1262)</f>
        <v>1258</v>
      </c>
      <c r="O1262" s="17">
        <f>IF(ISBLANK(Demand!J1262),"",Demand!J1262)</f>
        <v>20.966666666666665</v>
      </c>
      <c r="P1262" s="64">
        <v>3.2548184716220598E-2</v>
      </c>
      <c r="Q1262" s="65">
        <f t="shared" si="24"/>
        <v>3.55481847162206E-2</v>
      </c>
      <c r="R1262" s="66">
        <v>1</v>
      </c>
      <c r="S1262" s="13">
        <v>0</v>
      </c>
      <c r="T1262" s="39">
        <v>1</v>
      </c>
      <c r="U1262" s="38">
        <v>0</v>
      </c>
      <c r="V1262" s="42">
        <v>0.116340607757717</v>
      </c>
      <c r="W1262" s="42">
        <v>4.0519999999999998E-4</v>
      </c>
    </row>
    <row r="1263" spans="13:23" x14ac:dyDescent="0.3">
      <c r="M1263" s="17">
        <f>IF(ISBLANK(Demand!H1263),"",Demand!H1263)</f>
        <v>1</v>
      </c>
      <c r="N1263" s="17">
        <f>IF(ISBLANK(Demand!I1263),"",Demand!I1263)</f>
        <v>1259</v>
      </c>
      <c r="O1263" s="17">
        <f>IF(ISBLANK(Demand!J1263),"",Demand!J1263)</f>
        <v>20.983333333333334</v>
      </c>
      <c r="P1263" s="64">
        <v>3.2548184716220598E-2</v>
      </c>
      <c r="Q1263" s="65">
        <f t="shared" si="24"/>
        <v>3.55481847162206E-2</v>
      </c>
      <c r="R1263" s="66">
        <v>1</v>
      </c>
      <c r="S1263" s="13">
        <v>0</v>
      </c>
      <c r="T1263" s="39">
        <v>1</v>
      </c>
      <c r="U1263" s="38">
        <v>0</v>
      </c>
      <c r="V1263" s="42">
        <v>0.116340607757717</v>
      </c>
      <c r="W1263" s="42">
        <v>4.0519999999999998E-4</v>
      </c>
    </row>
    <row r="1264" spans="13:23" x14ac:dyDescent="0.3">
      <c r="M1264" s="17">
        <f>IF(ISBLANK(Demand!H1264),"",Demand!H1264)</f>
        <v>1</v>
      </c>
      <c r="N1264" s="17">
        <f>IF(ISBLANK(Demand!I1264),"",Demand!I1264)</f>
        <v>1260</v>
      </c>
      <c r="O1264" s="17">
        <f>IF(ISBLANK(Demand!J1264),"",Demand!J1264)</f>
        <v>21</v>
      </c>
      <c r="P1264" s="64">
        <v>3.2548184716220598E-2</v>
      </c>
      <c r="Q1264" s="65">
        <f t="shared" si="24"/>
        <v>3.55481847162206E-2</v>
      </c>
      <c r="R1264" s="66">
        <v>1</v>
      </c>
      <c r="S1264" s="13">
        <v>0</v>
      </c>
      <c r="T1264" s="39">
        <v>1</v>
      </c>
      <c r="U1264" s="38">
        <v>0</v>
      </c>
      <c r="V1264" s="42">
        <v>0.116340607757717</v>
      </c>
      <c r="W1264" s="42">
        <v>4.0519999999999998E-4</v>
      </c>
    </row>
    <row r="1265" spans="13:23" x14ac:dyDescent="0.3">
      <c r="M1265" s="17">
        <f>IF(ISBLANK(Demand!H1265),"",Demand!H1265)</f>
        <v>1</v>
      </c>
      <c r="N1265" s="17">
        <f>IF(ISBLANK(Demand!I1265),"",Demand!I1265)</f>
        <v>1261</v>
      </c>
      <c r="O1265" s="17">
        <f>IF(ISBLANK(Demand!J1265),"",Demand!J1265)</f>
        <v>21.016666666666666</v>
      </c>
      <c r="P1265" s="64">
        <v>3.2548184716220598E-2</v>
      </c>
      <c r="Q1265" s="65">
        <f t="shared" si="24"/>
        <v>3.55481847162206E-2</v>
      </c>
      <c r="R1265" s="66">
        <v>1</v>
      </c>
      <c r="S1265" s="13">
        <v>0</v>
      </c>
      <c r="T1265" s="39">
        <v>1</v>
      </c>
      <c r="U1265" s="38">
        <v>0</v>
      </c>
      <c r="V1265" s="42">
        <v>0.116340607757717</v>
      </c>
      <c r="W1265" s="42">
        <v>4.0519999999999998E-4</v>
      </c>
    </row>
    <row r="1266" spans="13:23" x14ac:dyDescent="0.3">
      <c r="M1266" s="17">
        <f>IF(ISBLANK(Demand!H1266),"",Demand!H1266)</f>
        <v>1</v>
      </c>
      <c r="N1266" s="17">
        <f>IF(ISBLANK(Demand!I1266),"",Demand!I1266)</f>
        <v>1262</v>
      </c>
      <c r="O1266" s="17">
        <f>IF(ISBLANK(Demand!J1266),"",Demand!J1266)</f>
        <v>21.033333333333331</v>
      </c>
      <c r="P1266" s="64">
        <v>3.2548184716220598E-2</v>
      </c>
      <c r="Q1266" s="65">
        <f t="shared" si="24"/>
        <v>3.55481847162206E-2</v>
      </c>
      <c r="R1266" s="66">
        <v>1</v>
      </c>
      <c r="S1266" s="13">
        <v>0</v>
      </c>
      <c r="T1266" s="39">
        <v>1</v>
      </c>
      <c r="U1266" s="38">
        <v>0</v>
      </c>
      <c r="V1266" s="42">
        <v>0.116340607757717</v>
      </c>
      <c r="W1266" s="42">
        <v>4.0519999999999998E-4</v>
      </c>
    </row>
    <row r="1267" spans="13:23" x14ac:dyDescent="0.3">
      <c r="M1267" s="17">
        <f>IF(ISBLANK(Demand!H1267),"",Demand!H1267)</f>
        <v>1</v>
      </c>
      <c r="N1267" s="17">
        <f>IF(ISBLANK(Demand!I1267),"",Demand!I1267)</f>
        <v>1263</v>
      </c>
      <c r="O1267" s="17">
        <f>IF(ISBLANK(Demand!J1267),"",Demand!J1267)</f>
        <v>21.05</v>
      </c>
      <c r="P1267" s="64">
        <v>3.2548184716220598E-2</v>
      </c>
      <c r="Q1267" s="65">
        <f t="shared" si="24"/>
        <v>3.55481847162206E-2</v>
      </c>
      <c r="R1267" s="66">
        <v>1</v>
      </c>
      <c r="S1267" s="13">
        <v>0</v>
      </c>
      <c r="T1267" s="39">
        <v>1</v>
      </c>
      <c r="U1267" s="38">
        <v>0</v>
      </c>
      <c r="V1267" s="42">
        <v>0.116340607757717</v>
      </c>
      <c r="W1267" s="42">
        <v>4.0519999999999998E-4</v>
      </c>
    </row>
    <row r="1268" spans="13:23" x14ac:dyDescent="0.3">
      <c r="M1268" s="17">
        <f>IF(ISBLANK(Demand!H1268),"",Demand!H1268)</f>
        <v>1</v>
      </c>
      <c r="N1268" s="17">
        <f>IF(ISBLANK(Demand!I1268),"",Demand!I1268)</f>
        <v>1264</v>
      </c>
      <c r="O1268" s="17">
        <f>IF(ISBLANK(Demand!J1268),"",Demand!J1268)</f>
        <v>21.066666666666666</v>
      </c>
      <c r="P1268" s="64">
        <v>3.2548184716220598E-2</v>
      </c>
      <c r="Q1268" s="65">
        <f t="shared" si="24"/>
        <v>3.55481847162206E-2</v>
      </c>
      <c r="R1268" s="66">
        <v>1</v>
      </c>
      <c r="S1268" s="13">
        <v>0</v>
      </c>
      <c r="T1268" s="39">
        <v>1</v>
      </c>
      <c r="U1268" s="38">
        <v>0</v>
      </c>
      <c r="V1268" s="42">
        <v>0.116340607757717</v>
      </c>
      <c r="W1268" s="42">
        <v>4.0519999999999998E-4</v>
      </c>
    </row>
    <row r="1269" spans="13:23" x14ac:dyDescent="0.3">
      <c r="M1269" s="17">
        <f>IF(ISBLANK(Demand!H1269),"",Demand!H1269)</f>
        <v>1</v>
      </c>
      <c r="N1269" s="17">
        <f>IF(ISBLANK(Demand!I1269),"",Demand!I1269)</f>
        <v>1265</v>
      </c>
      <c r="O1269" s="17">
        <f>IF(ISBLANK(Demand!J1269),"",Demand!J1269)</f>
        <v>21.083333333333332</v>
      </c>
      <c r="P1269" s="64">
        <v>3.2548184716220598E-2</v>
      </c>
      <c r="Q1269" s="65">
        <f t="shared" si="24"/>
        <v>3.55481847162206E-2</v>
      </c>
      <c r="R1269" s="66">
        <v>1</v>
      </c>
      <c r="S1269" s="13">
        <v>0</v>
      </c>
      <c r="T1269" s="39">
        <v>1</v>
      </c>
      <c r="U1269" s="38">
        <v>0</v>
      </c>
      <c r="V1269" s="42">
        <v>0.116340607757717</v>
      </c>
      <c r="W1269" s="42">
        <v>4.0519999999999998E-4</v>
      </c>
    </row>
    <row r="1270" spans="13:23" x14ac:dyDescent="0.3">
      <c r="M1270" s="17">
        <f>IF(ISBLANK(Demand!H1270),"",Demand!H1270)</f>
        <v>1</v>
      </c>
      <c r="N1270" s="17">
        <f>IF(ISBLANK(Demand!I1270),"",Demand!I1270)</f>
        <v>1266</v>
      </c>
      <c r="O1270" s="17">
        <f>IF(ISBLANK(Demand!J1270),"",Demand!J1270)</f>
        <v>21.1</v>
      </c>
      <c r="P1270" s="64">
        <v>3.2548184716220598E-2</v>
      </c>
      <c r="Q1270" s="65">
        <f t="shared" si="24"/>
        <v>3.55481847162206E-2</v>
      </c>
      <c r="R1270" s="66">
        <v>1</v>
      </c>
      <c r="S1270" s="13">
        <v>0</v>
      </c>
      <c r="T1270" s="39">
        <v>1</v>
      </c>
      <c r="U1270" s="38">
        <v>0</v>
      </c>
      <c r="V1270" s="42">
        <v>0.116340607757717</v>
      </c>
      <c r="W1270" s="42">
        <v>4.0519999999999998E-4</v>
      </c>
    </row>
    <row r="1271" spans="13:23" x14ac:dyDescent="0.3">
      <c r="M1271" s="17">
        <f>IF(ISBLANK(Demand!H1271),"",Demand!H1271)</f>
        <v>1</v>
      </c>
      <c r="N1271" s="17">
        <f>IF(ISBLANK(Demand!I1271),"",Demand!I1271)</f>
        <v>1267</v>
      </c>
      <c r="O1271" s="17">
        <f>IF(ISBLANK(Demand!J1271),"",Demand!J1271)</f>
        <v>21.116666666666667</v>
      </c>
      <c r="P1271" s="64">
        <v>3.2548184716220598E-2</v>
      </c>
      <c r="Q1271" s="65">
        <f t="shared" si="24"/>
        <v>3.55481847162206E-2</v>
      </c>
      <c r="R1271" s="66">
        <v>1</v>
      </c>
      <c r="S1271" s="13">
        <v>0</v>
      </c>
      <c r="T1271" s="39">
        <v>1</v>
      </c>
      <c r="U1271" s="38">
        <v>0</v>
      </c>
      <c r="V1271" s="42">
        <v>0.116340607757717</v>
      </c>
      <c r="W1271" s="42">
        <v>4.0519999999999998E-4</v>
      </c>
    </row>
    <row r="1272" spans="13:23" x14ac:dyDescent="0.3">
      <c r="M1272" s="17">
        <f>IF(ISBLANK(Demand!H1272),"",Demand!H1272)</f>
        <v>1</v>
      </c>
      <c r="N1272" s="17">
        <f>IF(ISBLANK(Demand!I1272),"",Demand!I1272)</f>
        <v>1268</v>
      </c>
      <c r="O1272" s="17">
        <f>IF(ISBLANK(Demand!J1272),"",Demand!J1272)</f>
        <v>21.133333333333333</v>
      </c>
      <c r="P1272" s="64">
        <v>3.2548184716220598E-2</v>
      </c>
      <c r="Q1272" s="65">
        <f t="shared" si="24"/>
        <v>3.55481847162206E-2</v>
      </c>
      <c r="R1272" s="66">
        <v>1</v>
      </c>
      <c r="S1272" s="13">
        <v>0</v>
      </c>
      <c r="T1272" s="39">
        <v>1</v>
      </c>
      <c r="U1272" s="38">
        <v>0</v>
      </c>
      <c r="V1272" s="42">
        <v>0.116340607757717</v>
      </c>
      <c r="W1272" s="42">
        <v>4.0519999999999998E-4</v>
      </c>
    </row>
    <row r="1273" spans="13:23" x14ac:dyDescent="0.3">
      <c r="M1273" s="17">
        <f>IF(ISBLANK(Demand!H1273),"",Demand!H1273)</f>
        <v>1</v>
      </c>
      <c r="N1273" s="17">
        <f>IF(ISBLANK(Demand!I1273),"",Demand!I1273)</f>
        <v>1269</v>
      </c>
      <c r="O1273" s="17">
        <f>IF(ISBLANK(Demand!J1273),"",Demand!J1273)</f>
        <v>21.15</v>
      </c>
      <c r="P1273" s="64">
        <v>3.2548184716220598E-2</v>
      </c>
      <c r="Q1273" s="65">
        <f t="shared" si="24"/>
        <v>3.55481847162206E-2</v>
      </c>
      <c r="R1273" s="66">
        <v>1</v>
      </c>
      <c r="S1273" s="13">
        <v>0</v>
      </c>
      <c r="T1273" s="39">
        <v>1</v>
      </c>
      <c r="U1273" s="38">
        <v>0</v>
      </c>
      <c r="V1273" s="42">
        <v>0.116340607757717</v>
      </c>
      <c r="W1273" s="42">
        <v>4.0519999999999998E-4</v>
      </c>
    </row>
    <row r="1274" spans="13:23" x14ac:dyDescent="0.3">
      <c r="M1274" s="17">
        <f>IF(ISBLANK(Demand!H1274),"",Demand!H1274)</f>
        <v>1</v>
      </c>
      <c r="N1274" s="17">
        <f>IF(ISBLANK(Demand!I1274),"",Demand!I1274)</f>
        <v>1270</v>
      </c>
      <c r="O1274" s="17">
        <f>IF(ISBLANK(Demand!J1274),"",Demand!J1274)</f>
        <v>21.166666666666668</v>
      </c>
      <c r="P1274" s="64">
        <v>3.2548184716220598E-2</v>
      </c>
      <c r="Q1274" s="65">
        <f t="shared" si="24"/>
        <v>3.55481847162206E-2</v>
      </c>
      <c r="R1274" s="66">
        <v>1</v>
      </c>
      <c r="S1274" s="13">
        <v>0</v>
      </c>
      <c r="T1274" s="39">
        <v>1</v>
      </c>
      <c r="U1274" s="38">
        <v>0</v>
      </c>
      <c r="V1274" s="42">
        <v>0.116340607757717</v>
      </c>
      <c r="W1274" s="42">
        <v>4.0519999999999998E-4</v>
      </c>
    </row>
    <row r="1275" spans="13:23" x14ac:dyDescent="0.3">
      <c r="M1275" s="17">
        <f>IF(ISBLANK(Demand!H1275),"",Demand!H1275)</f>
        <v>1</v>
      </c>
      <c r="N1275" s="17">
        <f>IF(ISBLANK(Demand!I1275),"",Demand!I1275)</f>
        <v>1271</v>
      </c>
      <c r="O1275" s="17">
        <f>IF(ISBLANK(Demand!J1275),"",Demand!J1275)</f>
        <v>21.183333333333334</v>
      </c>
      <c r="P1275" s="64">
        <v>3.2548184716220598E-2</v>
      </c>
      <c r="Q1275" s="65">
        <f t="shared" si="24"/>
        <v>3.55481847162206E-2</v>
      </c>
      <c r="R1275" s="66">
        <v>1</v>
      </c>
      <c r="S1275" s="13">
        <v>0</v>
      </c>
      <c r="T1275" s="39">
        <v>1</v>
      </c>
      <c r="U1275" s="38">
        <v>0</v>
      </c>
      <c r="V1275" s="42">
        <v>0.116340607757717</v>
      </c>
      <c r="W1275" s="42">
        <v>4.0519999999999998E-4</v>
      </c>
    </row>
    <row r="1276" spans="13:23" x14ac:dyDescent="0.3">
      <c r="M1276" s="17">
        <f>IF(ISBLANK(Demand!H1276),"",Demand!H1276)</f>
        <v>1</v>
      </c>
      <c r="N1276" s="17">
        <f>IF(ISBLANK(Demand!I1276),"",Demand!I1276)</f>
        <v>1272</v>
      </c>
      <c r="O1276" s="17">
        <f>IF(ISBLANK(Demand!J1276),"",Demand!J1276)</f>
        <v>21.2</v>
      </c>
      <c r="P1276" s="64">
        <v>3.2548184716220598E-2</v>
      </c>
      <c r="Q1276" s="65">
        <f t="shared" si="24"/>
        <v>3.55481847162206E-2</v>
      </c>
      <c r="R1276" s="66">
        <v>1</v>
      </c>
      <c r="S1276" s="13">
        <v>0</v>
      </c>
      <c r="T1276" s="39">
        <v>1</v>
      </c>
      <c r="U1276" s="38">
        <v>0</v>
      </c>
      <c r="V1276" s="42">
        <v>0.116340607757717</v>
      </c>
      <c r="W1276" s="42">
        <v>4.0519999999999998E-4</v>
      </c>
    </row>
    <row r="1277" spans="13:23" x14ac:dyDescent="0.3">
      <c r="M1277" s="17">
        <f>IF(ISBLANK(Demand!H1277),"",Demand!H1277)</f>
        <v>1</v>
      </c>
      <c r="N1277" s="17">
        <f>IF(ISBLANK(Demand!I1277),"",Demand!I1277)</f>
        <v>1273</v>
      </c>
      <c r="O1277" s="17">
        <f>IF(ISBLANK(Demand!J1277),"",Demand!J1277)</f>
        <v>21.216666666666665</v>
      </c>
      <c r="P1277" s="64">
        <v>3.2548184716220598E-2</v>
      </c>
      <c r="Q1277" s="65">
        <f t="shared" si="24"/>
        <v>3.55481847162206E-2</v>
      </c>
      <c r="R1277" s="66">
        <v>1</v>
      </c>
      <c r="S1277" s="13">
        <v>0</v>
      </c>
      <c r="T1277" s="39">
        <v>1</v>
      </c>
      <c r="U1277" s="38">
        <v>0</v>
      </c>
      <c r="V1277" s="42">
        <v>0.116340607757717</v>
      </c>
      <c r="W1277" s="42">
        <v>4.0519999999999998E-4</v>
      </c>
    </row>
    <row r="1278" spans="13:23" x14ac:dyDescent="0.3">
      <c r="M1278" s="17">
        <f>IF(ISBLANK(Demand!H1278),"",Demand!H1278)</f>
        <v>1</v>
      </c>
      <c r="N1278" s="17">
        <f>IF(ISBLANK(Demand!I1278),"",Demand!I1278)</f>
        <v>1274</v>
      </c>
      <c r="O1278" s="17">
        <f>IF(ISBLANK(Demand!J1278),"",Demand!J1278)</f>
        <v>21.233333333333334</v>
      </c>
      <c r="P1278" s="64">
        <v>3.2548184716220598E-2</v>
      </c>
      <c r="Q1278" s="65">
        <f t="shared" si="24"/>
        <v>3.55481847162206E-2</v>
      </c>
      <c r="R1278" s="66">
        <v>1</v>
      </c>
      <c r="S1278" s="13">
        <v>0</v>
      </c>
      <c r="T1278" s="39">
        <v>1</v>
      </c>
      <c r="U1278" s="38">
        <v>0</v>
      </c>
      <c r="V1278" s="42">
        <v>0.116340607757717</v>
      </c>
      <c r="W1278" s="42">
        <v>4.0519999999999998E-4</v>
      </c>
    </row>
    <row r="1279" spans="13:23" x14ac:dyDescent="0.3">
      <c r="M1279" s="17">
        <f>IF(ISBLANK(Demand!H1279),"",Demand!H1279)</f>
        <v>1</v>
      </c>
      <c r="N1279" s="17">
        <f>IF(ISBLANK(Demand!I1279),"",Demand!I1279)</f>
        <v>1275</v>
      </c>
      <c r="O1279" s="17">
        <f>IF(ISBLANK(Demand!J1279),"",Demand!J1279)</f>
        <v>21.25</v>
      </c>
      <c r="P1279" s="64">
        <v>3.2548184716220598E-2</v>
      </c>
      <c r="Q1279" s="65">
        <f t="shared" si="24"/>
        <v>3.55481847162206E-2</v>
      </c>
      <c r="R1279" s="66">
        <v>1</v>
      </c>
      <c r="S1279" s="13">
        <v>0</v>
      </c>
      <c r="T1279" s="39">
        <v>1</v>
      </c>
      <c r="U1279" s="38">
        <v>0</v>
      </c>
      <c r="V1279" s="42">
        <v>0.116340607757717</v>
      </c>
      <c r="W1279" s="42">
        <v>4.0519999999999998E-4</v>
      </c>
    </row>
    <row r="1280" spans="13:23" x14ac:dyDescent="0.3">
      <c r="M1280" s="17">
        <f>IF(ISBLANK(Demand!H1280),"",Demand!H1280)</f>
        <v>1</v>
      </c>
      <c r="N1280" s="17">
        <f>IF(ISBLANK(Demand!I1280),"",Demand!I1280)</f>
        <v>1276</v>
      </c>
      <c r="O1280" s="17">
        <f>IF(ISBLANK(Demand!J1280),"",Demand!J1280)</f>
        <v>21.266666666666666</v>
      </c>
      <c r="P1280" s="64">
        <v>3.2548184716220598E-2</v>
      </c>
      <c r="Q1280" s="65">
        <f t="shared" si="24"/>
        <v>3.55481847162206E-2</v>
      </c>
      <c r="R1280" s="66">
        <v>1</v>
      </c>
      <c r="S1280" s="13">
        <v>0</v>
      </c>
      <c r="T1280" s="39">
        <v>1</v>
      </c>
      <c r="U1280" s="38">
        <v>0</v>
      </c>
      <c r="V1280" s="42">
        <v>0.116340607757717</v>
      </c>
      <c r="W1280" s="42">
        <v>4.0519999999999998E-4</v>
      </c>
    </row>
    <row r="1281" spans="13:23" x14ac:dyDescent="0.3">
      <c r="M1281" s="17">
        <f>IF(ISBLANK(Demand!H1281),"",Demand!H1281)</f>
        <v>1</v>
      </c>
      <c r="N1281" s="17">
        <f>IF(ISBLANK(Demand!I1281),"",Demand!I1281)</f>
        <v>1277</v>
      </c>
      <c r="O1281" s="17">
        <f>IF(ISBLANK(Demand!J1281),"",Demand!J1281)</f>
        <v>21.283333333333331</v>
      </c>
      <c r="P1281" s="64">
        <v>3.2548184716220598E-2</v>
      </c>
      <c r="Q1281" s="65">
        <f t="shared" si="24"/>
        <v>3.55481847162206E-2</v>
      </c>
      <c r="R1281" s="66">
        <v>1</v>
      </c>
      <c r="S1281" s="13">
        <v>0</v>
      </c>
      <c r="T1281" s="39">
        <v>1</v>
      </c>
      <c r="U1281" s="38">
        <v>0</v>
      </c>
      <c r="V1281" s="42">
        <v>0.116340607757717</v>
      </c>
      <c r="W1281" s="42">
        <v>4.0519999999999998E-4</v>
      </c>
    </row>
    <row r="1282" spans="13:23" x14ac:dyDescent="0.3">
      <c r="M1282" s="17">
        <f>IF(ISBLANK(Demand!H1282),"",Demand!H1282)</f>
        <v>1</v>
      </c>
      <c r="N1282" s="17">
        <f>IF(ISBLANK(Demand!I1282),"",Demand!I1282)</f>
        <v>1278</v>
      </c>
      <c r="O1282" s="17">
        <f>IF(ISBLANK(Demand!J1282),"",Demand!J1282)</f>
        <v>21.3</v>
      </c>
      <c r="P1282" s="64">
        <v>3.2548184716220598E-2</v>
      </c>
      <c r="Q1282" s="65">
        <f t="shared" si="24"/>
        <v>3.55481847162206E-2</v>
      </c>
      <c r="R1282" s="66">
        <v>1</v>
      </c>
      <c r="S1282" s="13">
        <v>0</v>
      </c>
      <c r="T1282" s="39">
        <v>1</v>
      </c>
      <c r="U1282" s="38">
        <v>0</v>
      </c>
      <c r="V1282" s="42">
        <v>0.116340607757717</v>
      </c>
      <c r="W1282" s="42">
        <v>4.0519999999999998E-4</v>
      </c>
    </row>
    <row r="1283" spans="13:23" x14ac:dyDescent="0.3">
      <c r="M1283" s="17">
        <f>IF(ISBLANK(Demand!H1283),"",Demand!H1283)</f>
        <v>1</v>
      </c>
      <c r="N1283" s="17">
        <f>IF(ISBLANK(Demand!I1283),"",Demand!I1283)</f>
        <v>1279</v>
      </c>
      <c r="O1283" s="17">
        <f>IF(ISBLANK(Demand!J1283),"",Demand!J1283)</f>
        <v>21.316666666666666</v>
      </c>
      <c r="P1283" s="64">
        <v>3.2548184716220598E-2</v>
      </c>
      <c r="Q1283" s="65">
        <f t="shared" si="24"/>
        <v>3.55481847162206E-2</v>
      </c>
      <c r="R1283" s="66">
        <v>1</v>
      </c>
      <c r="S1283" s="13">
        <v>0</v>
      </c>
      <c r="T1283" s="39">
        <v>1</v>
      </c>
      <c r="U1283" s="38">
        <v>0</v>
      </c>
      <c r="V1283" s="42">
        <v>0.116340607757717</v>
      </c>
      <c r="W1283" s="42">
        <v>4.0519999999999998E-4</v>
      </c>
    </row>
    <row r="1284" spans="13:23" x14ac:dyDescent="0.3">
      <c r="M1284" s="17">
        <f>IF(ISBLANK(Demand!H1284),"",Demand!H1284)</f>
        <v>1</v>
      </c>
      <c r="N1284" s="17">
        <f>IF(ISBLANK(Demand!I1284),"",Demand!I1284)</f>
        <v>1280</v>
      </c>
      <c r="O1284" s="17">
        <f>IF(ISBLANK(Demand!J1284),"",Demand!J1284)</f>
        <v>21.333333333333332</v>
      </c>
      <c r="P1284" s="64">
        <v>3.2548184716220598E-2</v>
      </c>
      <c r="Q1284" s="65">
        <f t="shared" si="24"/>
        <v>3.55481847162206E-2</v>
      </c>
      <c r="R1284" s="66">
        <v>1</v>
      </c>
      <c r="S1284" s="13">
        <v>0</v>
      </c>
      <c r="T1284" s="39">
        <v>1</v>
      </c>
      <c r="U1284" s="38">
        <v>0</v>
      </c>
      <c r="V1284" s="42">
        <v>0.116340607757717</v>
      </c>
      <c r="W1284" s="42">
        <v>4.0519999999999998E-4</v>
      </c>
    </row>
    <row r="1285" spans="13:23" x14ac:dyDescent="0.3">
      <c r="M1285" s="17">
        <f>IF(ISBLANK(Demand!H1285),"",Demand!H1285)</f>
        <v>1</v>
      </c>
      <c r="N1285" s="17">
        <f>IF(ISBLANK(Demand!I1285),"",Demand!I1285)</f>
        <v>1281</v>
      </c>
      <c r="O1285" s="17">
        <f>IF(ISBLANK(Demand!J1285),"",Demand!J1285)</f>
        <v>21.35</v>
      </c>
      <c r="P1285" s="64">
        <v>3.2548184716220598E-2</v>
      </c>
      <c r="Q1285" s="65">
        <f t="shared" si="24"/>
        <v>3.55481847162206E-2</v>
      </c>
      <c r="R1285" s="66">
        <v>1</v>
      </c>
      <c r="S1285" s="13">
        <v>0</v>
      </c>
      <c r="T1285" s="39">
        <v>1</v>
      </c>
      <c r="U1285" s="38">
        <v>0</v>
      </c>
      <c r="V1285" s="42">
        <v>0.116340607757717</v>
      </c>
      <c r="W1285" s="42">
        <v>4.0519999999999998E-4</v>
      </c>
    </row>
    <row r="1286" spans="13:23" x14ac:dyDescent="0.3">
      <c r="M1286" s="17">
        <f>IF(ISBLANK(Demand!H1286),"",Demand!H1286)</f>
        <v>1</v>
      </c>
      <c r="N1286" s="17">
        <f>IF(ISBLANK(Demand!I1286),"",Demand!I1286)</f>
        <v>1282</v>
      </c>
      <c r="O1286" s="17">
        <f>IF(ISBLANK(Demand!J1286),"",Demand!J1286)</f>
        <v>21.366666666666667</v>
      </c>
      <c r="P1286" s="64">
        <v>3.2548184716220598E-2</v>
      </c>
      <c r="Q1286" s="65">
        <f t="shared" si="24"/>
        <v>3.55481847162206E-2</v>
      </c>
      <c r="R1286" s="66">
        <v>1</v>
      </c>
      <c r="S1286" s="13">
        <v>0</v>
      </c>
      <c r="T1286" s="39">
        <v>1</v>
      </c>
      <c r="U1286" s="38">
        <v>0</v>
      </c>
      <c r="V1286" s="42">
        <v>0.116340607757717</v>
      </c>
      <c r="W1286" s="42">
        <v>4.0519999999999998E-4</v>
      </c>
    </row>
    <row r="1287" spans="13:23" x14ac:dyDescent="0.3">
      <c r="M1287" s="17">
        <f>IF(ISBLANK(Demand!H1287),"",Demand!H1287)</f>
        <v>1</v>
      </c>
      <c r="N1287" s="17">
        <f>IF(ISBLANK(Demand!I1287),"",Demand!I1287)</f>
        <v>1283</v>
      </c>
      <c r="O1287" s="17">
        <f>IF(ISBLANK(Demand!J1287),"",Demand!J1287)</f>
        <v>21.383333333333333</v>
      </c>
      <c r="P1287" s="64">
        <v>3.2548184716220598E-2</v>
      </c>
      <c r="Q1287" s="65">
        <f t="shared" si="24"/>
        <v>3.55481847162206E-2</v>
      </c>
      <c r="R1287" s="66">
        <v>1</v>
      </c>
      <c r="S1287" s="13">
        <v>0</v>
      </c>
      <c r="T1287" s="39">
        <v>1</v>
      </c>
      <c r="U1287" s="38">
        <v>0</v>
      </c>
      <c r="V1287" s="42">
        <v>0.116340607757717</v>
      </c>
      <c r="W1287" s="42">
        <v>4.0519999999999998E-4</v>
      </c>
    </row>
    <row r="1288" spans="13:23" x14ac:dyDescent="0.3">
      <c r="M1288" s="17">
        <f>IF(ISBLANK(Demand!H1288),"",Demand!H1288)</f>
        <v>1</v>
      </c>
      <c r="N1288" s="17">
        <f>IF(ISBLANK(Demand!I1288),"",Demand!I1288)</f>
        <v>1284</v>
      </c>
      <c r="O1288" s="17">
        <f>IF(ISBLANK(Demand!J1288),"",Demand!J1288)</f>
        <v>21.4</v>
      </c>
      <c r="P1288" s="64">
        <v>3.2548184716220598E-2</v>
      </c>
      <c r="Q1288" s="65">
        <f t="shared" si="24"/>
        <v>3.55481847162206E-2</v>
      </c>
      <c r="R1288" s="66">
        <v>1</v>
      </c>
      <c r="S1288" s="13">
        <v>0</v>
      </c>
      <c r="T1288" s="39">
        <v>1</v>
      </c>
      <c r="U1288" s="38">
        <v>0</v>
      </c>
      <c r="V1288" s="42">
        <v>0.116340607757717</v>
      </c>
      <c r="W1288" s="42">
        <v>4.0519999999999998E-4</v>
      </c>
    </row>
    <row r="1289" spans="13:23" x14ac:dyDescent="0.3">
      <c r="M1289" s="17">
        <f>IF(ISBLANK(Demand!H1289),"",Demand!H1289)</f>
        <v>1</v>
      </c>
      <c r="N1289" s="17">
        <f>IF(ISBLANK(Demand!I1289),"",Demand!I1289)</f>
        <v>1285</v>
      </c>
      <c r="O1289" s="17">
        <f>IF(ISBLANK(Demand!J1289),"",Demand!J1289)</f>
        <v>21.416666666666668</v>
      </c>
      <c r="P1289" s="64">
        <v>3.2548184716220598E-2</v>
      </c>
      <c r="Q1289" s="65">
        <f t="shared" si="24"/>
        <v>3.55481847162206E-2</v>
      </c>
      <c r="R1289" s="66">
        <v>1</v>
      </c>
      <c r="S1289" s="13">
        <v>0</v>
      </c>
      <c r="T1289" s="39">
        <v>1</v>
      </c>
      <c r="U1289" s="38">
        <v>0</v>
      </c>
      <c r="V1289" s="42">
        <v>0.116340607757717</v>
      </c>
      <c r="W1289" s="42">
        <v>4.0519999999999998E-4</v>
      </c>
    </row>
    <row r="1290" spans="13:23" x14ac:dyDescent="0.3">
      <c r="M1290" s="17">
        <f>IF(ISBLANK(Demand!H1290),"",Demand!H1290)</f>
        <v>1</v>
      </c>
      <c r="N1290" s="17">
        <f>IF(ISBLANK(Demand!I1290),"",Demand!I1290)</f>
        <v>1286</v>
      </c>
      <c r="O1290" s="17">
        <f>IF(ISBLANK(Demand!J1290),"",Demand!J1290)</f>
        <v>21.433333333333334</v>
      </c>
      <c r="P1290" s="64">
        <v>3.2548184716220598E-2</v>
      </c>
      <c r="Q1290" s="65">
        <f t="shared" si="24"/>
        <v>3.55481847162206E-2</v>
      </c>
      <c r="R1290" s="66">
        <v>1</v>
      </c>
      <c r="S1290" s="13">
        <v>0</v>
      </c>
      <c r="T1290" s="39">
        <v>1</v>
      </c>
      <c r="U1290" s="38">
        <v>0</v>
      </c>
      <c r="V1290" s="42">
        <v>0.116340607757717</v>
      </c>
      <c r="W1290" s="42">
        <v>4.0519999999999998E-4</v>
      </c>
    </row>
    <row r="1291" spans="13:23" x14ac:dyDescent="0.3">
      <c r="M1291" s="17">
        <f>IF(ISBLANK(Demand!H1291),"",Demand!H1291)</f>
        <v>1</v>
      </c>
      <c r="N1291" s="17">
        <f>IF(ISBLANK(Demand!I1291),"",Demand!I1291)</f>
        <v>1287</v>
      </c>
      <c r="O1291" s="17">
        <f>IF(ISBLANK(Demand!J1291),"",Demand!J1291)</f>
        <v>21.45</v>
      </c>
      <c r="P1291" s="64">
        <v>3.2548184716220598E-2</v>
      </c>
      <c r="Q1291" s="65">
        <f t="shared" si="24"/>
        <v>3.55481847162206E-2</v>
      </c>
      <c r="R1291" s="66">
        <v>1</v>
      </c>
      <c r="S1291" s="13">
        <v>0</v>
      </c>
      <c r="T1291" s="39">
        <v>1</v>
      </c>
      <c r="U1291" s="38">
        <v>0</v>
      </c>
      <c r="V1291" s="42">
        <v>0.116340607757717</v>
      </c>
      <c r="W1291" s="42">
        <v>4.0519999999999998E-4</v>
      </c>
    </row>
    <row r="1292" spans="13:23" x14ac:dyDescent="0.3">
      <c r="M1292" s="17">
        <f>IF(ISBLANK(Demand!H1292),"",Demand!H1292)</f>
        <v>1</v>
      </c>
      <c r="N1292" s="17">
        <f>IF(ISBLANK(Demand!I1292),"",Demand!I1292)</f>
        <v>1288</v>
      </c>
      <c r="O1292" s="17">
        <f>IF(ISBLANK(Demand!J1292),"",Demand!J1292)</f>
        <v>21.466666666666665</v>
      </c>
      <c r="P1292" s="64">
        <v>3.2548184716220598E-2</v>
      </c>
      <c r="Q1292" s="65">
        <f t="shared" si="24"/>
        <v>3.55481847162206E-2</v>
      </c>
      <c r="R1292" s="66">
        <v>1</v>
      </c>
      <c r="S1292" s="13">
        <v>0</v>
      </c>
      <c r="T1292" s="39">
        <v>1</v>
      </c>
      <c r="U1292" s="38">
        <v>0</v>
      </c>
      <c r="V1292" s="42">
        <v>0.116340607757717</v>
      </c>
      <c r="W1292" s="42">
        <v>4.0519999999999998E-4</v>
      </c>
    </row>
    <row r="1293" spans="13:23" x14ac:dyDescent="0.3">
      <c r="M1293" s="17">
        <f>IF(ISBLANK(Demand!H1293),"",Demand!H1293)</f>
        <v>1</v>
      </c>
      <c r="N1293" s="17">
        <f>IF(ISBLANK(Demand!I1293),"",Demand!I1293)</f>
        <v>1289</v>
      </c>
      <c r="O1293" s="17">
        <f>IF(ISBLANK(Demand!J1293),"",Demand!J1293)</f>
        <v>21.483333333333334</v>
      </c>
      <c r="P1293" s="64">
        <v>3.2548184716220598E-2</v>
      </c>
      <c r="Q1293" s="65">
        <f t="shared" si="24"/>
        <v>3.55481847162206E-2</v>
      </c>
      <c r="R1293" s="66">
        <v>1</v>
      </c>
      <c r="S1293" s="13">
        <v>0</v>
      </c>
      <c r="T1293" s="39">
        <v>1</v>
      </c>
      <c r="U1293" s="38">
        <v>0</v>
      </c>
      <c r="V1293" s="42">
        <v>0.116340607757717</v>
      </c>
      <c r="W1293" s="42">
        <v>4.0519999999999998E-4</v>
      </c>
    </row>
    <row r="1294" spans="13:23" x14ac:dyDescent="0.3">
      <c r="M1294" s="17">
        <f>IF(ISBLANK(Demand!H1294),"",Demand!H1294)</f>
        <v>1</v>
      </c>
      <c r="N1294" s="17">
        <f>IF(ISBLANK(Demand!I1294),"",Demand!I1294)</f>
        <v>1290</v>
      </c>
      <c r="O1294" s="17">
        <f>IF(ISBLANK(Demand!J1294),"",Demand!J1294)</f>
        <v>21.5</v>
      </c>
      <c r="P1294" s="64">
        <v>3.2548184716220598E-2</v>
      </c>
      <c r="Q1294" s="65">
        <f t="shared" si="24"/>
        <v>3.55481847162206E-2</v>
      </c>
      <c r="R1294" s="66">
        <v>1</v>
      </c>
      <c r="S1294" s="13">
        <v>0</v>
      </c>
      <c r="T1294" s="39">
        <v>1</v>
      </c>
      <c r="U1294" s="38">
        <v>0</v>
      </c>
      <c r="V1294" s="42">
        <v>0.116340607757717</v>
      </c>
      <c r="W1294" s="42">
        <v>4.0519999999999998E-4</v>
      </c>
    </row>
    <row r="1295" spans="13:23" x14ac:dyDescent="0.3">
      <c r="M1295" s="17">
        <f>IF(ISBLANK(Demand!H1295),"",Demand!H1295)</f>
        <v>1</v>
      </c>
      <c r="N1295" s="17">
        <f>IF(ISBLANK(Demand!I1295),"",Demand!I1295)</f>
        <v>1291</v>
      </c>
      <c r="O1295" s="17">
        <f>IF(ISBLANK(Demand!J1295),"",Demand!J1295)</f>
        <v>21.516666666666666</v>
      </c>
      <c r="P1295" s="64">
        <v>3.2548184716220598E-2</v>
      </c>
      <c r="Q1295" s="65">
        <f t="shared" si="24"/>
        <v>3.55481847162206E-2</v>
      </c>
      <c r="R1295" s="66">
        <v>1</v>
      </c>
      <c r="S1295" s="13">
        <v>0</v>
      </c>
      <c r="T1295" s="39">
        <v>1</v>
      </c>
      <c r="U1295" s="38">
        <v>0</v>
      </c>
      <c r="V1295" s="42">
        <v>0.116340607757717</v>
      </c>
      <c r="W1295" s="42">
        <v>4.0519999999999998E-4</v>
      </c>
    </row>
    <row r="1296" spans="13:23" x14ac:dyDescent="0.3">
      <c r="M1296" s="17">
        <f>IF(ISBLANK(Demand!H1296),"",Demand!H1296)</f>
        <v>1</v>
      </c>
      <c r="N1296" s="17">
        <f>IF(ISBLANK(Demand!I1296),"",Demand!I1296)</f>
        <v>1292</v>
      </c>
      <c r="O1296" s="17">
        <f>IF(ISBLANK(Demand!J1296),"",Demand!J1296)</f>
        <v>21.533333333333331</v>
      </c>
      <c r="P1296" s="64">
        <v>3.2548184716220598E-2</v>
      </c>
      <c r="Q1296" s="65">
        <f t="shared" si="24"/>
        <v>3.55481847162206E-2</v>
      </c>
      <c r="R1296" s="66">
        <v>1</v>
      </c>
      <c r="S1296" s="13">
        <v>0</v>
      </c>
      <c r="T1296" s="39">
        <v>1</v>
      </c>
      <c r="U1296" s="38">
        <v>0</v>
      </c>
      <c r="V1296" s="42">
        <v>0.116340607757717</v>
      </c>
      <c r="W1296" s="42">
        <v>4.0519999999999998E-4</v>
      </c>
    </row>
    <row r="1297" spans="13:23" x14ac:dyDescent="0.3">
      <c r="M1297" s="17">
        <f>IF(ISBLANK(Demand!H1297),"",Demand!H1297)</f>
        <v>1</v>
      </c>
      <c r="N1297" s="17">
        <f>IF(ISBLANK(Demand!I1297),"",Demand!I1297)</f>
        <v>1293</v>
      </c>
      <c r="O1297" s="17">
        <f>IF(ISBLANK(Demand!J1297),"",Demand!J1297)</f>
        <v>21.55</v>
      </c>
      <c r="P1297" s="64">
        <v>3.2548184716220598E-2</v>
      </c>
      <c r="Q1297" s="65">
        <f t="shared" si="24"/>
        <v>3.55481847162206E-2</v>
      </c>
      <c r="R1297" s="66">
        <v>1</v>
      </c>
      <c r="S1297" s="13">
        <v>0</v>
      </c>
      <c r="T1297" s="39">
        <v>1</v>
      </c>
      <c r="U1297" s="38">
        <v>0</v>
      </c>
      <c r="V1297" s="42">
        <v>0.116340607757717</v>
      </c>
      <c r="W1297" s="42">
        <v>4.0519999999999998E-4</v>
      </c>
    </row>
    <row r="1298" spans="13:23" x14ac:dyDescent="0.3">
      <c r="M1298" s="17">
        <f>IF(ISBLANK(Demand!H1298),"",Demand!H1298)</f>
        <v>1</v>
      </c>
      <c r="N1298" s="17">
        <f>IF(ISBLANK(Demand!I1298),"",Demand!I1298)</f>
        <v>1294</v>
      </c>
      <c r="O1298" s="17">
        <f>IF(ISBLANK(Demand!J1298),"",Demand!J1298)</f>
        <v>21.566666666666666</v>
      </c>
      <c r="P1298" s="64">
        <v>3.2548184716220598E-2</v>
      </c>
      <c r="Q1298" s="65">
        <f t="shared" si="24"/>
        <v>3.55481847162206E-2</v>
      </c>
      <c r="R1298" s="66">
        <v>1</v>
      </c>
      <c r="S1298" s="13">
        <v>0</v>
      </c>
      <c r="T1298" s="39">
        <v>1</v>
      </c>
      <c r="U1298" s="38">
        <v>0</v>
      </c>
      <c r="V1298" s="42">
        <v>0.116340607757717</v>
      </c>
      <c r="W1298" s="42">
        <v>4.0519999999999998E-4</v>
      </c>
    </row>
    <row r="1299" spans="13:23" x14ac:dyDescent="0.3">
      <c r="M1299" s="17">
        <f>IF(ISBLANK(Demand!H1299),"",Demand!H1299)</f>
        <v>1</v>
      </c>
      <c r="N1299" s="17">
        <f>IF(ISBLANK(Demand!I1299),"",Demand!I1299)</f>
        <v>1295</v>
      </c>
      <c r="O1299" s="17">
        <f>IF(ISBLANK(Demand!J1299),"",Demand!J1299)</f>
        <v>21.583333333333332</v>
      </c>
      <c r="P1299" s="64">
        <v>3.2548184716220598E-2</v>
      </c>
      <c r="Q1299" s="65">
        <f t="shared" si="24"/>
        <v>3.55481847162206E-2</v>
      </c>
      <c r="R1299" s="66">
        <v>1</v>
      </c>
      <c r="S1299" s="13">
        <v>0</v>
      </c>
      <c r="T1299" s="39">
        <v>1</v>
      </c>
      <c r="U1299" s="38">
        <v>0</v>
      </c>
      <c r="V1299" s="42">
        <v>0.116340607757717</v>
      </c>
      <c r="W1299" s="42">
        <v>4.0519999999999998E-4</v>
      </c>
    </row>
    <row r="1300" spans="13:23" x14ac:dyDescent="0.3">
      <c r="M1300" s="17">
        <f>IF(ISBLANK(Demand!H1300),"",Demand!H1300)</f>
        <v>1</v>
      </c>
      <c r="N1300" s="17">
        <f>IF(ISBLANK(Demand!I1300),"",Demand!I1300)</f>
        <v>1296</v>
      </c>
      <c r="O1300" s="17">
        <f>IF(ISBLANK(Demand!J1300),"",Demand!J1300)</f>
        <v>21.6</v>
      </c>
      <c r="P1300" s="64">
        <v>3.2548184716220598E-2</v>
      </c>
      <c r="Q1300" s="65">
        <f t="shared" si="24"/>
        <v>3.55481847162206E-2</v>
      </c>
      <c r="R1300" s="66">
        <v>1</v>
      </c>
      <c r="S1300" s="13">
        <v>0</v>
      </c>
      <c r="T1300" s="39">
        <v>1</v>
      </c>
      <c r="U1300" s="38">
        <v>0</v>
      </c>
      <c r="V1300" s="42">
        <v>0.116340607757717</v>
      </c>
      <c r="W1300" s="42">
        <v>4.0519999999999998E-4</v>
      </c>
    </row>
    <row r="1301" spans="13:23" x14ac:dyDescent="0.3">
      <c r="M1301" s="17">
        <f>IF(ISBLANK(Demand!H1301),"",Demand!H1301)</f>
        <v>1</v>
      </c>
      <c r="N1301" s="17">
        <f>IF(ISBLANK(Demand!I1301),"",Demand!I1301)</f>
        <v>1297</v>
      </c>
      <c r="O1301" s="17">
        <f>IF(ISBLANK(Demand!J1301),"",Demand!J1301)</f>
        <v>21.616666666666667</v>
      </c>
      <c r="P1301" s="64">
        <v>3.2548184716220598E-2</v>
      </c>
      <c r="Q1301" s="65">
        <f t="shared" si="24"/>
        <v>3.55481847162206E-2</v>
      </c>
      <c r="R1301" s="66">
        <v>1</v>
      </c>
      <c r="S1301" s="13">
        <v>0</v>
      </c>
      <c r="T1301" s="39">
        <v>1</v>
      </c>
      <c r="U1301" s="38">
        <v>0</v>
      </c>
      <c r="V1301" s="42">
        <v>0.116340607757717</v>
      </c>
      <c r="W1301" s="42">
        <v>4.0519999999999998E-4</v>
      </c>
    </row>
    <row r="1302" spans="13:23" x14ac:dyDescent="0.3">
      <c r="M1302" s="17">
        <f>IF(ISBLANK(Demand!H1302),"",Demand!H1302)</f>
        <v>1</v>
      </c>
      <c r="N1302" s="17">
        <f>IF(ISBLANK(Demand!I1302),"",Demand!I1302)</f>
        <v>1298</v>
      </c>
      <c r="O1302" s="17">
        <f>IF(ISBLANK(Demand!J1302),"",Demand!J1302)</f>
        <v>21.633333333333333</v>
      </c>
      <c r="P1302" s="64">
        <v>3.2548184716220598E-2</v>
      </c>
      <c r="Q1302" s="65">
        <f t="shared" si="24"/>
        <v>3.55481847162206E-2</v>
      </c>
      <c r="R1302" s="66">
        <v>1</v>
      </c>
      <c r="S1302" s="13">
        <v>0</v>
      </c>
      <c r="T1302" s="39">
        <v>1</v>
      </c>
      <c r="U1302" s="38">
        <v>0</v>
      </c>
      <c r="V1302" s="42">
        <v>0.116340607757717</v>
      </c>
      <c r="W1302" s="42">
        <v>4.0519999999999998E-4</v>
      </c>
    </row>
    <row r="1303" spans="13:23" x14ac:dyDescent="0.3">
      <c r="M1303" s="17">
        <f>IF(ISBLANK(Demand!H1303),"",Demand!H1303)</f>
        <v>1</v>
      </c>
      <c r="N1303" s="17">
        <f>IF(ISBLANK(Demand!I1303),"",Demand!I1303)</f>
        <v>1299</v>
      </c>
      <c r="O1303" s="17">
        <f>IF(ISBLANK(Demand!J1303),"",Demand!J1303)</f>
        <v>21.65</v>
      </c>
      <c r="P1303" s="64">
        <v>3.2548184716220598E-2</v>
      </c>
      <c r="Q1303" s="65">
        <f t="shared" si="24"/>
        <v>3.55481847162206E-2</v>
      </c>
      <c r="R1303" s="66">
        <v>1</v>
      </c>
      <c r="S1303" s="13">
        <v>0</v>
      </c>
      <c r="T1303" s="39">
        <v>1</v>
      </c>
      <c r="U1303" s="38">
        <v>0</v>
      </c>
      <c r="V1303" s="42">
        <v>0.116340607757717</v>
      </c>
      <c r="W1303" s="42">
        <v>4.0519999999999998E-4</v>
      </c>
    </row>
    <row r="1304" spans="13:23" x14ac:dyDescent="0.3">
      <c r="M1304" s="17">
        <f>IF(ISBLANK(Demand!H1304),"",Demand!H1304)</f>
        <v>1</v>
      </c>
      <c r="N1304" s="17">
        <f>IF(ISBLANK(Demand!I1304),"",Demand!I1304)</f>
        <v>1300</v>
      </c>
      <c r="O1304" s="17">
        <f>IF(ISBLANK(Demand!J1304),"",Demand!J1304)</f>
        <v>21.666666666666668</v>
      </c>
      <c r="P1304" s="64">
        <v>3.2548184716220598E-2</v>
      </c>
      <c r="Q1304" s="65">
        <f t="shared" si="24"/>
        <v>3.55481847162206E-2</v>
      </c>
      <c r="R1304" s="66">
        <v>1</v>
      </c>
      <c r="S1304" s="13">
        <v>0</v>
      </c>
      <c r="T1304" s="39">
        <v>1</v>
      </c>
      <c r="U1304" s="38">
        <v>0</v>
      </c>
      <c r="V1304" s="42">
        <v>0.116340607757717</v>
      </c>
      <c r="W1304" s="42">
        <v>4.0519999999999998E-4</v>
      </c>
    </row>
    <row r="1305" spans="13:23" x14ac:dyDescent="0.3">
      <c r="M1305" s="17">
        <f>IF(ISBLANK(Demand!H1305),"",Demand!H1305)</f>
        <v>1</v>
      </c>
      <c r="N1305" s="17">
        <f>IF(ISBLANK(Demand!I1305),"",Demand!I1305)</f>
        <v>1301</v>
      </c>
      <c r="O1305" s="17">
        <f>IF(ISBLANK(Demand!J1305),"",Demand!J1305)</f>
        <v>21.683333333333334</v>
      </c>
      <c r="P1305" s="64">
        <v>3.2548184716220598E-2</v>
      </c>
      <c r="Q1305" s="65">
        <f t="shared" si="24"/>
        <v>3.55481847162206E-2</v>
      </c>
      <c r="R1305" s="66">
        <v>1</v>
      </c>
      <c r="S1305" s="13">
        <v>0</v>
      </c>
      <c r="T1305" s="39">
        <v>1</v>
      </c>
      <c r="U1305" s="38">
        <v>0</v>
      </c>
      <c r="V1305" s="42">
        <v>0.116340607757717</v>
      </c>
      <c r="W1305" s="42">
        <v>4.0519999999999998E-4</v>
      </c>
    </row>
    <row r="1306" spans="13:23" x14ac:dyDescent="0.3">
      <c r="M1306" s="17">
        <f>IF(ISBLANK(Demand!H1306),"",Demand!H1306)</f>
        <v>1</v>
      </c>
      <c r="N1306" s="17">
        <f>IF(ISBLANK(Demand!I1306),"",Demand!I1306)</f>
        <v>1302</v>
      </c>
      <c r="O1306" s="17">
        <f>IF(ISBLANK(Demand!J1306),"",Demand!J1306)</f>
        <v>21.7</v>
      </c>
      <c r="P1306" s="64">
        <v>3.2548184716220598E-2</v>
      </c>
      <c r="Q1306" s="65">
        <f t="shared" si="24"/>
        <v>3.55481847162206E-2</v>
      </c>
      <c r="R1306" s="66">
        <v>1</v>
      </c>
      <c r="S1306" s="13">
        <v>0</v>
      </c>
      <c r="T1306" s="39">
        <v>1</v>
      </c>
      <c r="U1306" s="38">
        <v>0</v>
      </c>
      <c r="V1306" s="42">
        <v>0.116340607757717</v>
      </c>
      <c r="W1306" s="42">
        <v>4.0519999999999998E-4</v>
      </c>
    </row>
    <row r="1307" spans="13:23" x14ac:dyDescent="0.3">
      <c r="M1307" s="17">
        <f>IF(ISBLANK(Demand!H1307),"",Demand!H1307)</f>
        <v>1</v>
      </c>
      <c r="N1307" s="17">
        <f>IF(ISBLANK(Demand!I1307),"",Demand!I1307)</f>
        <v>1303</v>
      </c>
      <c r="O1307" s="17">
        <f>IF(ISBLANK(Demand!J1307),"",Demand!J1307)</f>
        <v>21.716666666666665</v>
      </c>
      <c r="P1307" s="64">
        <v>3.2548184716220598E-2</v>
      </c>
      <c r="Q1307" s="65">
        <f t="shared" si="24"/>
        <v>3.55481847162206E-2</v>
      </c>
      <c r="R1307" s="66">
        <v>1</v>
      </c>
      <c r="S1307" s="13">
        <v>0</v>
      </c>
      <c r="T1307" s="39">
        <v>1</v>
      </c>
      <c r="U1307" s="38">
        <v>0</v>
      </c>
      <c r="V1307" s="42">
        <v>0.116340607757717</v>
      </c>
      <c r="W1307" s="42">
        <v>4.0519999999999998E-4</v>
      </c>
    </row>
    <row r="1308" spans="13:23" x14ac:dyDescent="0.3">
      <c r="M1308" s="17">
        <f>IF(ISBLANK(Demand!H1308),"",Demand!H1308)</f>
        <v>1</v>
      </c>
      <c r="N1308" s="17">
        <f>IF(ISBLANK(Demand!I1308),"",Demand!I1308)</f>
        <v>1304</v>
      </c>
      <c r="O1308" s="17">
        <f>IF(ISBLANK(Demand!J1308),"",Demand!J1308)</f>
        <v>21.733333333333334</v>
      </c>
      <c r="P1308" s="64">
        <v>3.2548184716220598E-2</v>
      </c>
      <c r="Q1308" s="65">
        <f t="shared" si="24"/>
        <v>3.55481847162206E-2</v>
      </c>
      <c r="R1308" s="66">
        <v>1</v>
      </c>
      <c r="S1308" s="13">
        <v>0</v>
      </c>
      <c r="T1308" s="39">
        <v>1</v>
      </c>
      <c r="U1308" s="38">
        <v>0</v>
      </c>
      <c r="V1308" s="42">
        <v>0.116340607757717</v>
      </c>
      <c r="W1308" s="42">
        <v>4.0519999999999998E-4</v>
      </c>
    </row>
    <row r="1309" spans="13:23" x14ac:dyDescent="0.3">
      <c r="M1309" s="17">
        <f>IF(ISBLANK(Demand!H1309),"",Demand!H1309)</f>
        <v>1</v>
      </c>
      <c r="N1309" s="17">
        <f>IF(ISBLANK(Demand!I1309),"",Demand!I1309)</f>
        <v>1305</v>
      </c>
      <c r="O1309" s="17">
        <f>IF(ISBLANK(Demand!J1309),"",Demand!J1309)</f>
        <v>21.75</v>
      </c>
      <c r="P1309" s="64">
        <v>3.2548184716220598E-2</v>
      </c>
      <c r="Q1309" s="65">
        <f t="shared" si="24"/>
        <v>3.55481847162206E-2</v>
      </c>
      <c r="R1309" s="66">
        <v>1</v>
      </c>
      <c r="S1309" s="13">
        <v>0</v>
      </c>
      <c r="T1309" s="39">
        <v>1</v>
      </c>
      <c r="U1309" s="38">
        <v>0</v>
      </c>
      <c r="V1309" s="42">
        <v>0.116340607757717</v>
      </c>
      <c r="W1309" s="42">
        <v>4.0519999999999998E-4</v>
      </c>
    </row>
    <row r="1310" spans="13:23" x14ac:dyDescent="0.3">
      <c r="M1310" s="17">
        <f>IF(ISBLANK(Demand!H1310),"",Demand!H1310)</f>
        <v>1</v>
      </c>
      <c r="N1310" s="17">
        <f>IF(ISBLANK(Demand!I1310),"",Demand!I1310)</f>
        <v>1306</v>
      </c>
      <c r="O1310" s="17">
        <f>IF(ISBLANK(Demand!J1310),"",Demand!J1310)</f>
        <v>21.766666666666666</v>
      </c>
      <c r="P1310" s="64">
        <v>3.2548184716220598E-2</v>
      </c>
      <c r="Q1310" s="65">
        <f t="shared" si="24"/>
        <v>3.55481847162206E-2</v>
      </c>
      <c r="R1310" s="66">
        <v>1</v>
      </c>
      <c r="S1310" s="13">
        <v>0</v>
      </c>
      <c r="T1310" s="39">
        <v>1</v>
      </c>
      <c r="U1310" s="38">
        <v>0</v>
      </c>
      <c r="V1310" s="42">
        <v>0.116340607757717</v>
      </c>
      <c r="W1310" s="42">
        <v>4.0519999999999998E-4</v>
      </c>
    </row>
    <row r="1311" spans="13:23" x14ac:dyDescent="0.3">
      <c r="M1311" s="17">
        <f>IF(ISBLANK(Demand!H1311),"",Demand!H1311)</f>
        <v>1</v>
      </c>
      <c r="N1311" s="17">
        <f>IF(ISBLANK(Demand!I1311),"",Demand!I1311)</f>
        <v>1307</v>
      </c>
      <c r="O1311" s="17">
        <f>IF(ISBLANK(Demand!J1311),"",Demand!J1311)</f>
        <v>21.783333333333331</v>
      </c>
      <c r="P1311" s="64">
        <v>3.2548184716220598E-2</v>
      </c>
      <c r="Q1311" s="65">
        <f t="shared" si="24"/>
        <v>3.55481847162206E-2</v>
      </c>
      <c r="R1311" s="66">
        <v>1</v>
      </c>
      <c r="S1311" s="13">
        <v>0</v>
      </c>
      <c r="T1311" s="39">
        <v>1</v>
      </c>
      <c r="U1311" s="38">
        <v>0</v>
      </c>
      <c r="V1311" s="42">
        <v>0.116340607757717</v>
      </c>
      <c r="W1311" s="42">
        <v>4.0519999999999998E-4</v>
      </c>
    </row>
    <row r="1312" spans="13:23" x14ac:dyDescent="0.3">
      <c r="M1312" s="17">
        <f>IF(ISBLANK(Demand!H1312),"",Demand!H1312)</f>
        <v>1</v>
      </c>
      <c r="N1312" s="17">
        <f>IF(ISBLANK(Demand!I1312),"",Demand!I1312)</f>
        <v>1308</v>
      </c>
      <c r="O1312" s="17">
        <f>IF(ISBLANK(Demand!J1312),"",Demand!J1312)</f>
        <v>21.8</v>
      </c>
      <c r="P1312" s="64">
        <v>3.2548184716220598E-2</v>
      </c>
      <c r="Q1312" s="65">
        <f t="shared" si="24"/>
        <v>3.55481847162206E-2</v>
      </c>
      <c r="R1312" s="66">
        <v>1</v>
      </c>
      <c r="S1312" s="13">
        <v>0</v>
      </c>
      <c r="T1312" s="39">
        <v>1</v>
      </c>
      <c r="U1312" s="38">
        <v>0</v>
      </c>
      <c r="V1312" s="42">
        <v>0.116340607757717</v>
      </c>
      <c r="W1312" s="42">
        <v>4.0519999999999998E-4</v>
      </c>
    </row>
    <row r="1313" spans="13:23" x14ac:dyDescent="0.3">
      <c r="M1313" s="17">
        <f>IF(ISBLANK(Demand!H1313),"",Demand!H1313)</f>
        <v>1</v>
      </c>
      <c r="N1313" s="17">
        <f>IF(ISBLANK(Demand!I1313),"",Demand!I1313)</f>
        <v>1309</v>
      </c>
      <c r="O1313" s="17">
        <f>IF(ISBLANK(Demand!J1313),"",Demand!J1313)</f>
        <v>21.816666666666666</v>
      </c>
      <c r="P1313" s="64">
        <v>3.2548184716220598E-2</v>
      </c>
      <c r="Q1313" s="65">
        <f t="shared" si="24"/>
        <v>3.55481847162206E-2</v>
      </c>
      <c r="R1313" s="66">
        <v>1</v>
      </c>
      <c r="S1313" s="13">
        <v>0</v>
      </c>
      <c r="T1313" s="39">
        <v>1</v>
      </c>
      <c r="U1313" s="38">
        <v>0</v>
      </c>
      <c r="V1313" s="42">
        <v>0.116340607757717</v>
      </c>
      <c r="W1313" s="42">
        <v>4.0519999999999998E-4</v>
      </c>
    </row>
    <row r="1314" spans="13:23" x14ac:dyDescent="0.3">
      <c r="M1314" s="17">
        <f>IF(ISBLANK(Demand!H1314),"",Demand!H1314)</f>
        <v>1</v>
      </c>
      <c r="N1314" s="17">
        <f>IF(ISBLANK(Demand!I1314),"",Demand!I1314)</f>
        <v>1310</v>
      </c>
      <c r="O1314" s="17">
        <f>IF(ISBLANK(Demand!J1314),"",Demand!J1314)</f>
        <v>21.833333333333332</v>
      </c>
      <c r="P1314" s="64">
        <v>3.2548184716220598E-2</v>
      </c>
      <c r="Q1314" s="65">
        <f t="shared" si="24"/>
        <v>3.55481847162206E-2</v>
      </c>
      <c r="R1314" s="66">
        <v>1</v>
      </c>
      <c r="S1314" s="13">
        <v>0</v>
      </c>
      <c r="T1314" s="39">
        <v>1</v>
      </c>
      <c r="U1314" s="38">
        <v>0</v>
      </c>
      <c r="V1314" s="42">
        <v>0.116340607757717</v>
      </c>
      <c r="W1314" s="42">
        <v>4.0519999999999998E-4</v>
      </c>
    </row>
    <row r="1315" spans="13:23" x14ac:dyDescent="0.3">
      <c r="M1315" s="17">
        <f>IF(ISBLANK(Demand!H1315),"",Demand!H1315)</f>
        <v>1</v>
      </c>
      <c r="N1315" s="17">
        <f>IF(ISBLANK(Demand!I1315),"",Demand!I1315)</f>
        <v>1311</v>
      </c>
      <c r="O1315" s="17">
        <f>IF(ISBLANK(Demand!J1315),"",Demand!J1315)</f>
        <v>21.85</v>
      </c>
      <c r="P1315" s="64">
        <v>3.2548184716220598E-2</v>
      </c>
      <c r="Q1315" s="65">
        <f t="shared" si="24"/>
        <v>3.55481847162206E-2</v>
      </c>
      <c r="R1315" s="66">
        <v>1</v>
      </c>
      <c r="S1315" s="13">
        <v>0</v>
      </c>
      <c r="T1315" s="39">
        <v>1</v>
      </c>
      <c r="U1315" s="38">
        <v>0</v>
      </c>
      <c r="V1315" s="42">
        <v>0.116340607757717</v>
      </c>
      <c r="W1315" s="42">
        <v>4.0519999999999998E-4</v>
      </c>
    </row>
    <row r="1316" spans="13:23" x14ac:dyDescent="0.3">
      <c r="M1316" s="17">
        <f>IF(ISBLANK(Demand!H1316),"",Demand!H1316)</f>
        <v>1</v>
      </c>
      <c r="N1316" s="17">
        <f>IF(ISBLANK(Demand!I1316),"",Demand!I1316)</f>
        <v>1312</v>
      </c>
      <c r="O1316" s="17">
        <f>IF(ISBLANK(Demand!J1316),"",Demand!J1316)</f>
        <v>21.866666666666667</v>
      </c>
      <c r="P1316" s="64">
        <v>3.2548184716220598E-2</v>
      </c>
      <c r="Q1316" s="65">
        <f t="shared" si="24"/>
        <v>3.55481847162206E-2</v>
      </c>
      <c r="R1316" s="66">
        <v>1</v>
      </c>
      <c r="S1316" s="13">
        <v>0</v>
      </c>
      <c r="T1316" s="39">
        <v>1</v>
      </c>
      <c r="U1316" s="38">
        <v>0</v>
      </c>
      <c r="V1316" s="42">
        <v>0.116340607757717</v>
      </c>
      <c r="W1316" s="42">
        <v>4.0519999999999998E-4</v>
      </c>
    </row>
    <row r="1317" spans="13:23" x14ac:dyDescent="0.3">
      <c r="M1317" s="17">
        <f>IF(ISBLANK(Demand!H1317),"",Demand!H1317)</f>
        <v>1</v>
      </c>
      <c r="N1317" s="17">
        <f>IF(ISBLANK(Demand!I1317),"",Demand!I1317)</f>
        <v>1313</v>
      </c>
      <c r="O1317" s="17">
        <f>IF(ISBLANK(Demand!J1317),"",Demand!J1317)</f>
        <v>21.883333333333333</v>
      </c>
      <c r="P1317" s="64">
        <v>3.2548184716220598E-2</v>
      </c>
      <c r="Q1317" s="65">
        <f t="shared" si="24"/>
        <v>3.55481847162206E-2</v>
      </c>
      <c r="R1317" s="66">
        <v>1</v>
      </c>
      <c r="S1317" s="13">
        <v>0</v>
      </c>
      <c r="T1317" s="39">
        <v>1</v>
      </c>
      <c r="U1317" s="38">
        <v>0</v>
      </c>
      <c r="V1317" s="42">
        <v>0.116340607757717</v>
      </c>
      <c r="W1317" s="42">
        <v>4.0519999999999998E-4</v>
      </c>
    </row>
    <row r="1318" spans="13:23" x14ac:dyDescent="0.3">
      <c r="M1318" s="17">
        <f>IF(ISBLANK(Demand!H1318),"",Demand!H1318)</f>
        <v>1</v>
      </c>
      <c r="N1318" s="17">
        <f>IF(ISBLANK(Demand!I1318),"",Demand!I1318)</f>
        <v>1314</v>
      </c>
      <c r="O1318" s="17">
        <f>IF(ISBLANK(Demand!J1318),"",Demand!J1318)</f>
        <v>21.9</v>
      </c>
      <c r="P1318" s="64">
        <v>3.2548184716220598E-2</v>
      </c>
      <c r="Q1318" s="65">
        <f t="shared" ref="Q1318:Q1381" si="25">P1318+0.003</f>
        <v>3.55481847162206E-2</v>
      </c>
      <c r="R1318" s="66">
        <v>1</v>
      </c>
      <c r="S1318" s="13">
        <v>0</v>
      </c>
      <c r="T1318" s="39">
        <v>1</v>
      </c>
      <c r="U1318" s="38">
        <v>0</v>
      </c>
      <c r="V1318" s="42">
        <v>0.116340607757717</v>
      </c>
      <c r="W1318" s="42">
        <v>4.0519999999999998E-4</v>
      </c>
    </row>
    <row r="1319" spans="13:23" x14ac:dyDescent="0.3">
      <c r="M1319" s="17">
        <f>IF(ISBLANK(Demand!H1319),"",Demand!H1319)</f>
        <v>1</v>
      </c>
      <c r="N1319" s="17">
        <f>IF(ISBLANK(Demand!I1319),"",Demand!I1319)</f>
        <v>1315</v>
      </c>
      <c r="O1319" s="17">
        <f>IF(ISBLANK(Demand!J1319),"",Demand!J1319)</f>
        <v>21.916666666666668</v>
      </c>
      <c r="P1319" s="64">
        <v>3.2548184716220598E-2</v>
      </c>
      <c r="Q1319" s="65">
        <f t="shared" si="25"/>
        <v>3.55481847162206E-2</v>
      </c>
      <c r="R1319" s="66">
        <v>1</v>
      </c>
      <c r="S1319" s="13">
        <v>0</v>
      </c>
      <c r="T1319" s="39">
        <v>1</v>
      </c>
      <c r="U1319" s="38">
        <v>0</v>
      </c>
      <c r="V1319" s="42">
        <v>0.116340607757717</v>
      </c>
      <c r="W1319" s="42">
        <v>4.0519999999999998E-4</v>
      </c>
    </row>
    <row r="1320" spans="13:23" x14ac:dyDescent="0.3">
      <c r="M1320" s="17">
        <f>IF(ISBLANK(Demand!H1320),"",Demand!H1320)</f>
        <v>1</v>
      </c>
      <c r="N1320" s="17">
        <f>IF(ISBLANK(Demand!I1320),"",Demand!I1320)</f>
        <v>1316</v>
      </c>
      <c r="O1320" s="17">
        <f>IF(ISBLANK(Demand!J1320),"",Demand!J1320)</f>
        <v>21.933333333333334</v>
      </c>
      <c r="P1320" s="64">
        <v>3.2548184716220598E-2</v>
      </c>
      <c r="Q1320" s="65">
        <f t="shared" si="25"/>
        <v>3.55481847162206E-2</v>
      </c>
      <c r="R1320" s="66">
        <v>1</v>
      </c>
      <c r="S1320" s="13">
        <v>0</v>
      </c>
      <c r="T1320" s="39">
        <v>1</v>
      </c>
      <c r="U1320" s="38">
        <v>0</v>
      </c>
      <c r="V1320" s="42">
        <v>0.116340607757717</v>
      </c>
      <c r="W1320" s="42">
        <v>4.0519999999999998E-4</v>
      </c>
    </row>
    <row r="1321" spans="13:23" x14ac:dyDescent="0.3">
      <c r="M1321" s="17">
        <f>IF(ISBLANK(Demand!H1321),"",Demand!H1321)</f>
        <v>1</v>
      </c>
      <c r="N1321" s="17">
        <f>IF(ISBLANK(Demand!I1321),"",Demand!I1321)</f>
        <v>1317</v>
      </c>
      <c r="O1321" s="17">
        <f>IF(ISBLANK(Demand!J1321),"",Demand!J1321)</f>
        <v>21.95</v>
      </c>
      <c r="P1321" s="64">
        <v>3.2548184716220598E-2</v>
      </c>
      <c r="Q1321" s="65">
        <f t="shared" si="25"/>
        <v>3.55481847162206E-2</v>
      </c>
      <c r="R1321" s="66">
        <v>1</v>
      </c>
      <c r="S1321" s="13">
        <v>0</v>
      </c>
      <c r="T1321" s="39">
        <v>1</v>
      </c>
      <c r="U1321" s="38">
        <v>0</v>
      </c>
      <c r="V1321" s="42">
        <v>0.116340607757717</v>
      </c>
      <c r="W1321" s="42">
        <v>4.0519999999999998E-4</v>
      </c>
    </row>
    <row r="1322" spans="13:23" x14ac:dyDescent="0.3">
      <c r="M1322" s="17">
        <f>IF(ISBLANK(Demand!H1322),"",Demand!H1322)</f>
        <v>1</v>
      </c>
      <c r="N1322" s="17">
        <f>IF(ISBLANK(Demand!I1322),"",Demand!I1322)</f>
        <v>1318</v>
      </c>
      <c r="O1322" s="17">
        <f>IF(ISBLANK(Demand!J1322),"",Demand!J1322)</f>
        <v>21.966666666666665</v>
      </c>
      <c r="P1322" s="64">
        <v>3.2548184716220598E-2</v>
      </c>
      <c r="Q1322" s="65">
        <f t="shared" si="25"/>
        <v>3.55481847162206E-2</v>
      </c>
      <c r="R1322" s="66">
        <v>1</v>
      </c>
      <c r="S1322" s="13">
        <v>0</v>
      </c>
      <c r="T1322" s="39">
        <v>1</v>
      </c>
      <c r="U1322" s="38">
        <v>0</v>
      </c>
      <c r="V1322" s="42">
        <v>0.116340607757717</v>
      </c>
      <c r="W1322" s="42">
        <v>4.0519999999999998E-4</v>
      </c>
    </row>
    <row r="1323" spans="13:23" x14ac:dyDescent="0.3">
      <c r="M1323" s="17">
        <f>IF(ISBLANK(Demand!H1323),"",Demand!H1323)</f>
        <v>1</v>
      </c>
      <c r="N1323" s="17">
        <f>IF(ISBLANK(Demand!I1323),"",Demand!I1323)</f>
        <v>1319</v>
      </c>
      <c r="O1323" s="17">
        <f>IF(ISBLANK(Demand!J1323),"",Demand!J1323)</f>
        <v>21.983333333333334</v>
      </c>
      <c r="P1323" s="64">
        <v>3.2548184716220598E-2</v>
      </c>
      <c r="Q1323" s="65">
        <f t="shared" si="25"/>
        <v>3.55481847162206E-2</v>
      </c>
      <c r="R1323" s="66">
        <v>1</v>
      </c>
      <c r="S1323" s="13">
        <v>0</v>
      </c>
      <c r="T1323" s="39">
        <v>1</v>
      </c>
      <c r="U1323" s="38">
        <v>0</v>
      </c>
      <c r="V1323" s="42">
        <v>0.116340607757717</v>
      </c>
      <c r="W1323" s="42">
        <v>4.0519999999999998E-4</v>
      </c>
    </row>
    <row r="1324" spans="13:23" x14ac:dyDescent="0.3">
      <c r="M1324" s="17">
        <f>IF(ISBLANK(Demand!H1324),"",Demand!H1324)</f>
        <v>1</v>
      </c>
      <c r="N1324" s="17">
        <f>IF(ISBLANK(Demand!I1324),"",Demand!I1324)</f>
        <v>1320</v>
      </c>
      <c r="O1324" s="17">
        <f>IF(ISBLANK(Demand!J1324),"",Demand!J1324)</f>
        <v>22</v>
      </c>
      <c r="P1324" s="64">
        <v>3.2548184716220598E-2</v>
      </c>
      <c r="Q1324" s="65">
        <f t="shared" si="25"/>
        <v>3.55481847162206E-2</v>
      </c>
      <c r="R1324" s="66">
        <v>1</v>
      </c>
      <c r="S1324" s="13">
        <v>0</v>
      </c>
      <c r="T1324" s="39">
        <v>1</v>
      </c>
      <c r="U1324" s="38">
        <v>0</v>
      </c>
      <c r="V1324" s="42">
        <v>0.116340607757717</v>
      </c>
      <c r="W1324" s="42">
        <v>4.0519999999999998E-4</v>
      </c>
    </row>
    <row r="1325" spans="13:23" x14ac:dyDescent="0.3">
      <c r="M1325" s="17">
        <f>IF(ISBLANK(Demand!H1325),"",Demand!H1325)</f>
        <v>1</v>
      </c>
      <c r="N1325" s="17">
        <f>IF(ISBLANK(Demand!I1325),"",Demand!I1325)</f>
        <v>1321</v>
      </c>
      <c r="O1325" s="17">
        <f>IF(ISBLANK(Demand!J1325),"",Demand!J1325)</f>
        <v>22.016666666666666</v>
      </c>
      <c r="P1325" s="64">
        <v>3.2548184716220598E-2</v>
      </c>
      <c r="Q1325" s="65">
        <f t="shared" si="25"/>
        <v>3.55481847162206E-2</v>
      </c>
      <c r="R1325" s="66">
        <v>1</v>
      </c>
      <c r="S1325" s="13">
        <v>0</v>
      </c>
      <c r="T1325" s="39">
        <v>1</v>
      </c>
      <c r="U1325" s="38">
        <v>0</v>
      </c>
      <c r="V1325" s="42">
        <v>0.116340607757717</v>
      </c>
      <c r="W1325" s="42">
        <v>4.0519999999999998E-4</v>
      </c>
    </row>
    <row r="1326" spans="13:23" x14ac:dyDescent="0.3">
      <c r="M1326" s="17">
        <f>IF(ISBLANK(Demand!H1326),"",Demand!H1326)</f>
        <v>1</v>
      </c>
      <c r="N1326" s="17">
        <f>IF(ISBLANK(Demand!I1326),"",Demand!I1326)</f>
        <v>1322</v>
      </c>
      <c r="O1326" s="17">
        <f>IF(ISBLANK(Demand!J1326),"",Demand!J1326)</f>
        <v>22.033333333333331</v>
      </c>
      <c r="P1326" s="64">
        <v>3.2548184716220598E-2</v>
      </c>
      <c r="Q1326" s="65">
        <f t="shared" si="25"/>
        <v>3.55481847162206E-2</v>
      </c>
      <c r="R1326" s="66">
        <v>1</v>
      </c>
      <c r="S1326" s="13">
        <v>0</v>
      </c>
      <c r="T1326" s="39">
        <v>1</v>
      </c>
      <c r="U1326" s="38">
        <v>0</v>
      </c>
      <c r="V1326" s="42">
        <v>0.116340607757717</v>
      </c>
      <c r="W1326" s="42">
        <v>4.0519999999999998E-4</v>
      </c>
    </row>
    <row r="1327" spans="13:23" x14ac:dyDescent="0.3">
      <c r="M1327" s="17">
        <f>IF(ISBLANK(Demand!H1327),"",Demand!H1327)</f>
        <v>1</v>
      </c>
      <c r="N1327" s="17">
        <f>IF(ISBLANK(Demand!I1327),"",Demand!I1327)</f>
        <v>1323</v>
      </c>
      <c r="O1327" s="17">
        <f>IF(ISBLANK(Demand!J1327),"",Demand!J1327)</f>
        <v>22.05</v>
      </c>
      <c r="P1327" s="64">
        <v>3.2548184716220598E-2</v>
      </c>
      <c r="Q1327" s="65">
        <f t="shared" si="25"/>
        <v>3.55481847162206E-2</v>
      </c>
      <c r="R1327" s="66">
        <v>1</v>
      </c>
      <c r="S1327" s="13">
        <v>0</v>
      </c>
      <c r="T1327" s="39">
        <v>1</v>
      </c>
      <c r="U1327" s="38">
        <v>0</v>
      </c>
      <c r="V1327" s="42">
        <v>0.116340607757717</v>
      </c>
      <c r="W1327" s="42">
        <v>4.0519999999999998E-4</v>
      </c>
    </row>
    <row r="1328" spans="13:23" x14ac:dyDescent="0.3">
      <c r="M1328" s="17">
        <f>IF(ISBLANK(Demand!H1328),"",Demand!H1328)</f>
        <v>1</v>
      </c>
      <c r="N1328" s="17">
        <f>IF(ISBLANK(Demand!I1328),"",Demand!I1328)</f>
        <v>1324</v>
      </c>
      <c r="O1328" s="17">
        <f>IF(ISBLANK(Demand!J1328),"",Demand!J1328)</f>
        <v>22.066666666666666</v>
      </c>
      <c r="P1328" s="64">
        <v>3.2548184716220598E-2</v>
      </c>
      <c r="Q1328" s="65">
        <f t="shared" si="25"/>
        <v>3.55481847162206E-2</v>
      </c>
      <c r="R1328" s="66">
        <v>1</v>
      </c>
      <c r="S1328" s="13">
        <v>0</v>
      </c>
      <c r="T1328" s="39">
        <v>1</v>
      </c>
      <c r="U1328" s="38">
        <v>0</v>
      </c>
      <c r="V1328" s="42">
        <v>0.116340607757717</v>
      </c>
      <c r="W1328" s="42">
        <v>4.0519999999999998E-4</v>
      </c>
    </row>
    <row r="1329" spans="13:23" x14ac:dyDescent="0.3">
      <c r="M1329" s="17">
        <f>IF(ISBLANK(Demand!H1329),"",Demand!H1329)</f>
        <v>1</v>
      </c>
      <c r="N1329" s="17">
        <f>IF(ISBLANK(Demand!I1329),"",Demand!I1329)</f>
        <v>1325</v>
      </c>
      <c r="O1329" s="17">
        <f>IF(ISBLANK(Demand!J1329),"",Demand!J1329)</f>
        <v>22.083333333333332</v>
      </c>
      <c r="P1329" s="64">
        <v>3.2548184716220598E-2</v>
      </c>
      <c r="Q1329" s="65">
        <f t="shared" si="25"/>
        <v>3.55481847162206E-2</v>
      </c>
      <c r="R1329" s="66">
        <v>1</v>
      </c>
      <c r="S1329" s="13">
        <v>0</v>
      </c>
      <c r="T1329" s="39">
        <v>1</v>
      </c>
      <c r="U1329" s="38">
        <v>0</v>
      </c>
      <c r="V1329" s="42">
        <v>0.116340607757717</v>
      </c>
      <c r="W1329" s="42">
        <v>4.0519999999999998E-4</v>
      </c>
    </row>
    <row r="1330" spans="13:23" x14ac:dyDescent="0.3">
      <c r="M1330" s="17">
        <f>IF(ISBLANK(Demand!H1330),"",Demand!H1330)</f>
        <v>1</v>
      </c>
      <c r="N1330" s="17">
        <f>IF(ISBLANK(Demand!I1330),"",Demand!I1330)</f>
        <v>1326</v>
      </c>
      <c r="O1330" s="17">
        <f>IF(ISBLANK(Demand!J1330),"",Demand!J1330)</f>
        <v>22.1</v>
      </c>
      <c r="P1330" s="64">
        <v>3.2548184716220598E-2</v>
      </c>
      <c r="Q1330" s="65">
        <f t="shared" si="25"/>
        <v>3.55481847162206E-2</v>
      </c>
      <c r="R1330" s="66">
        <v>1</v>
      </c>
      <c r="S1330" s="13">
        <v>0</v>
      </c>
      <c r="T1330" s="39">
        <v>1</v>
      </c>
      <c r="U1330" s="38">
        <v>0</v>
      </c>
      <c r="V1330" s="42">
        <v>0.116340607757717</v>
      </c>
      <c r="W1330" s="42">
        <v>4.0519999999999998E-4</v>
      </c>
    </row>
    <row r="1331" spans="13:23" x14ac:dyDescent="0.3">
      <c r="M1331" s="17">
        <f>IF(ISBLANK(Demand!H1331),"",Demand!H1331)</f>
        <v>1</v>
      </c>
      <c r="N1331" s="17">
        <f>IF(ISBLANK(Demand!I1331),"",Demand!I1331)</f>
        <v>1327</v>
      </c>
      <c r="O1331" s="17">
        <f>IF(ISBLANK(Demand!J1331),"",Demand!J1331)</f>
        <v>22.116666666666667</v>
      </c>
      <c r="P1331" s="64">
        <v>3.2548184716220598E-2</v>
      </c>
      <c r="Q1331" s="65">
        <f t="shared" si="25"/>
        <v>3.55481847162206E-2</v>
      </c>
      <c r="R1331" s="66">
        <v>1</v>
      </c>
      <c r="S1331" s="13">
        <v>0</v>
      </c>
      <c r="T1331" s="39">
        <v>1</v>
      </c>
      <c r="U1331" s="38">
        <v>0</v>
      </c>
      <c r="V1331" s="42">
        <v>0.116340607757717</v>
      </c>
      <c r="W1331" s="42">
        <v>4.0519999999999998E-4</v>
      </c>
    </row>
    <row r="1332" spans="13:23" x14ac:dyDescent="0.3">
      <c r="M1332" s="17">
        <f>IF(ISBLANK(Demand!H1332),"",Demand!H1332)</f>
        <v>1</v>
      </c>
      <c r="N1332" s="17">
        <f>IF(ISBLANK(Demand!I1332),"",Demand!I1332)</f>
        <v>1328</v>
      </c>
      <c r="O1332" s="17">
        <f>IF(ISBLANK(Demand!J1332),"",Demand!J1332)</f>
        <v>22.133333333333333</v>
      </c>
      <c r="P1332" s="64">
        <v>3.2548184716220598E-2</v>
      </c>
      <c r="Q1332" s="65">
        <f t="shared" si="25"/>
        <v>3.55481847162206E-2</v>
      </c>
      <c r="R1332" s="66">
        <v>1</v>
      </c>
      <c r="S1332" s="13">
        <v>0</v>
      </c>
      <c r="T1332" s="39">
        <v>1</v>
      </c>
      <c r="U1332" s="38">
        <v>0</v>
      </c>
      <c r="V1332" s="42">
        <v>0.116340607757717</v>
      </c>
      <c r="W1332" s="42">
        <v>4.0519999999999998E-4</v>
      </c>
    </row>
    <row r="1333" spans="13:23" x14ac:dyDescent="0.3">
      <c r="M1333" s="17">
        <f>IF(ISBLANK(Demand!H1333),"",Demand!H1333)</f>
        <v>1</v>
      </c>
      <c r="N1333" s="17">
        <f>IF(ISBLANK(Demand!I1333),"",Demand!I1333)</f>
        <v>1329</v>
      </c>
      <c r="O1333" s="17">
        <f>IF(ISBLANK(Demand!J1333),"",Demand!J1333)</f>
        <v>22.15</v>
      </c>
      <c r="P1333" s="64">
        <v>3.2548184716220598E-2</v>
      </c>
      <c r="Q1333" s="65">
        <f t="shared" si="25"/>
        <v>3.55481847162206E-2</v>
      </c>
      <c r="R1333" s="66">
        <v>1</v>
      </c>
      <c r="S1333" s="13">
        <v>0</v>
      </c>
      <c r="T1333" s="39">
        <v>1</v>
      </c>
      <c r="U1333" s="38">
        <v>0</v>
      </c>
      <c r="V1333" s="42">
        <v>0.116340607757717</v>
      </c>
      <c r="W1333" s="42">
        <v>4.0519999999999998E-4</v>
      </c>
    </row>
    <row r="1334" spans="13:23" x14ac:dyDescent="0.3">
      <c r="M1334" s="17">
        <f>IF(ISBLANK(Demand!H1334),"",Demand!H1334)</f>
        <v>1</v>
      </c>
      <c r="N1334" s="17">
        <f>IF(ISBLANK(Demand!I1334),"",Demand!I1334)</f>
        <v>1330</v>
      </c>
      <c r="O1334" s="17">
        <f>IF(ISBLANK(Demand!J1334),"",Demand!J1334)</f>
        <v>22.166666666666668</v>
      </c>
      <c r="P1334" s="64">
        <v>3.2548184716220598E-2</v>
      </c>
      <c r="Q1334" s="65">
        <f t="shared" si="25"/>
        <v>3.55481847162206E-2</v>
      </c>
      <c r="R1334" s="66">
        <v>1</v>
      </c>
      <c r="S1334" s="13">
        <v>0</v>
      </c>
      <c r="T1334" s="39">
        <v>1</v>
      </c>
      <c r="U1334" s="38">
        <v>0</v>
      </c>
      <c r="V1334" s="42">
        <v>0.116340607757717</v>
      </c>
      <c r="W1334" s="42">
        <v>4.0519999999999998E-4</v>
      </c>
    </row>
    <row r="1335" spans="13:23" x14ac:dyDescent="0.3">
      <c r="M1335" s="17">
        <f>IF(ISBLANK(Demand!H1335),"",Demand!H1335)</f>
        <v>1</v>
      </c>
      <c r="N1335" s="17">
        <f>IF(ISBLANK(Demand!I1335),"",Demand!I1335)</f>
        <v>1331</v>
      </c>
      <c r="O1335" s="17">
        <f>IF(ISBLANK(Demand!J1335),"",Demand!J1335)</f>
        <v>22.183333333333334</v>
      </c>
      <c r="P1335" s="64">
        <v>3.2548184716220598E-2</v>
      </c>
      <c r="Q1335" s="65">
        <f t="shared" si="25"/>
        <v>3.55481847162206E-2</v>
      </c>
      <c r="R1335" s="66">
        <v>1</v>
      </c>
      <c r="S1335" s="13">
        <v>0</v>
      </c>
      <c r="T1335" s="39">
        <v>1</v>
      </c>
      <c r="U1335" s="38">
        <v>0</v>
      </c>
      <c r="V1335" s="42">
        <v>0.116340607757717</v>
      </c>
      <c r="W1335" s="42">
        <v>4.0519999999999998E-4</v>
      </c>
    </row>
    <row r="1336" spans="13:23" x14ac:dyDescent="0.3">
      <c r="M1336" s="17">
        <f>IF(ISBLANK(Demand!H1336),"",Demand!H1336)</f>
        <v>1</v>
      </c>
      <c r="N1336" s="17">
        <f>IF(ISBLANK(Demand!I1336),"",Demand!I1336)</f>
        <v>1332</v>
      </c>
      <c r="O1336" s="17">
        <f>IF(ISBLANK(Demand!J1336),"",Demand!J1336)</f>
        <v>22.2</v>
      </c>
      <c r="P1336" s="64">
        <v>3.2548184716220598E-2</v>
      </c>
      <c r="Q1336" s="65">
        <f t="shared" si="25"/>
        <v>3.55481847162206E-2</v>
      </c>
      <c r="R1336" s="66">
        <v>1</v>
      </c>
      <c r="S1336" s="13">
        <v>0</v>
      </c>
      <c r="T1336" s="39">
        <v>1</v>
      </c>
      <c r="U1336" s="38">
        <v>0</v>
      </c>
      <c r="V1336" s="42">
        <v>0.116340607757717</v>
      </c>
      <c r="W1336" s="42">
        <v>4.0519999999999998E-4</v>
      </c>
    </row>
    <row r="1337" spans="13:23" x14ac:dyDescent="0.3">
      <c r="M1337" s="17">
        <f>IF(ISBLANK(Demand!H1337),"",Demand!H1337)</f>
        <v>1</v>
      </c>
      <c r="N1337" s="17">
        <f>IF(ISBLANK(Demand!I1337),"",Demand!I1337)</f>
        <v>1333</v>
      </c>
      <c r="O1337" s="17">
        <f>IF(ISBLANK(Demand!J1337),"",Demand!J1337)</f>
        <v>22.216666666666665</v>
      </c>
      <c r="P1337" s="64">
        <v>3.2548184716220598E-2</v>
      </c>
      <c r="Q1337" s="65">
        <f t="shared" si="25"/>
        <v>3.55481847162206E-2</v>
      </c>
      <c r="R1337" s="66">
        <v>1</v>
      </c>
      <c r="S1337" s="13">
        <v>0</v>
      </c>
      <c r="T1337" s="39">
        <v>1</v>
      </c>
      <c r="U1337" s="38">
        <v>0</v>
      </c>
      <c r="V1337" s="42">
        <v>0.116340607757717</v>
      </c>
      <c r="W1337" s="42">
        <v>4.0519999999999998E-4</v>
      </c>
    </row>
    <row r="1338" spans="13:23" x14ac:dyDescent="0.3">
      <c r="M1338" s="17">
        <f>IF(ISBLANK(Demand!H1338),"",Demand!H1338)</f>
        <v>1</v>
      </c>
      <c r="N1338" s="17">
        <f>IF(ISBLANK(Demand!I1338),"",Demand!I1338)</f>
        <v>1334</v>
      </c>
      <c r="O1338" s="17">
        <f>IF(ISBLANK(Demand!J1338),"",Demand!J1338)</f>
        <v>22.233333333333334</v>
      </c>
      <c r="P1338" s="64">
        <v>3.2548184716220598E-2</v>
      </c>
      <c r="Q1338" s="65">
        <f t="shared" si="25"/>
        <v>3.55481847162206E-2</v>
      </c>
      <c r="R1338" s="66">
        <v>1</v>
      </c>
      <c r="S1338" s="13">
        <v>0</v>
      </c>
      <c r="T1338" s="39">
        <v>1</v>
      </c>
      <c r="U1338" s="38">
        <v>0</v>
      </c>
      <c r="V1338" s="42">
        <v>0.116340607757717</v>
      </c>
      <c r="W1338" s="42">
        <v>4.0519999999999998E-4</v>
      </c>
    </row>
    <row r="1339" spans="13:23" x14ac:dyDescent="0.3">
      <c r="M1339" s="17">
        <f>IF(ISBLANK(Demand!H1339),"",Demand!H1339)</f>
        <v>1</v>
      </c>
      <c r="N1339" s="17">
        <f>IF(ISBLANK(Demand!I1339),"",Demand!I1339)</f>
        <v>1335</v>
      </c>
      <c r="O1339" s="17">
        <f>IF(ISBLANK(Demand!J1339),"",Demand!J1339)</f>
        <v>22.25</v>
      </c>
      <c r="P1339" s="64">
        <v>3.2548184716220598E-2</v>
      </c>
      <c r="Q1339" s="65">
        <f t="shared" si="25"/>
        <v>3.55481847162206E-2</v>
      </c>
      <c r="R1339" s="66">
        <v>1</v>
      </c>
      <c r="S1339" s="13">
        <v>0</v>
      </c>
      <c r="T1339" s="39">
        <v>1</v>
      </c>
      <c r="U1339" s="38">
        <v>0</v>
      </c>
      <c r="V1339" s="42">
        <v>0.116340607757717</v>
      </c>
      <c r="W1339" s="42">
        <v>4.0519999999999998E-4</v>
      </c>
    </row>
    <row r="1340" spans="13:23" x14ac:dyDescent="0.3">
      <c r="M1340" s="17">
        <f>IF(ISBLANK(Demand!H1340),"",Demand!H1340)</f>
        <v>1</v>
      </c>
      <c r="N1340" s="17">
        <f>IF(ISBLANK(Demand!I1340),"",Demand!I1340)</f>
        <v>1336</v>
      </c>
      <c r="O1340" s="17">
        <f>IF(ISBLANK(Demand!J1340),"",Demand!J1340)</f>
        <v>22.266666666666666</v>
      </c>
      <c r="P1340" s="64">
        <v>3.2548184716220598E-2</v>
      </c>
      <c r="Q1340" s="65">
        <f t="shared" si="25"/>
        <v>3.55481847162206E-2</v>
      </c>
      <c r="R1340" s="66">
        <v>1</v>
      </c>
      <c r="S1340" s="13">
        <v>0</v>
      </c>
      <c r="T1340" s="39">
        <v>1</v>
      </c>
      <c r="U1340" s="38">
        <v>0</v>
      </c>
      <c r="V1340" s="42">
        <v>0.116340607757717</v>
      </c>
      <c r="W1340" s="42">
        <v>4.0519999999999998E-4</v>
      </c>
    </row>
    <row r="1341" spans="13:23" x14ac:dyDescent="0.3">
      <c r="M1341" s="17">
        <f>IF(ISBLANK(Demand!H1341),"",Demand!H1341)</f>
        <v>1</v>
      </c>
      <c r="N1341" s="17">
        <f>IF(ISBLANK(Demand!I1341),"",Demand!I1341)</f>
        <v>1337</v>
      </c>
      <c r="O1341" s="17">
        <f>IF(ISBLANK(Demand!J1341),"",Demand!J1341)</f>
        <v>22.283333333333331</v>
      </c>
      <c r="P1341" s="64">
        <v>3.2548184716220598E-2</v>
      </c>
      <c r="Q1341" s="65">
        <f t="shared" si="25"/>
        <v>3.55481847162206E-2</v>
      </c>
      <c r="R1341" s="66">
        <v>1</v>
      </c>
      <c r="S1341" s="13">
        <v>0</v>
      </c>
      <c r="T1341" s="39">
        <v>1</v>
      </c>
      <c r="U1341" s="38">
        <v>0</v>
      </c>
      <c r="V1341" s="42">
        <v>0.116340607757717</v>
      </c>
      <c r="W1341" s="42">
        <v>4.0519999999999998E-4</v>
      </c>
    </row>
    <row r="1342" spans="13:23" x14ac:dyDescent="0.3">
      <c r="M1342" s="17">
        <f>IF(ISBLANK(Demand!H1342),"",Demand!H1342)</f>
        <v>1</v>
      </c>
      <c r="N1342" s="17">
        <f>IF(ISBLANK(Demand!I1342),"",Demand!I1342)</f>
        <v>1338</v>
      </c>
      <c r="O1342" s="17">
        <f>IF(ISBLANK(Demand!J1342),"",Demand!J1342)</f>
        <v>22.3</v>
      </c>
      <c r="P1342" s="64">
        <v>3.2548184716220598E-2</v>
      </c>
      <c r="Q1342" s="65">
        <f t="shared" si="25"/>
        <v>3.55481847162206E-2</v>
      </c>
      <c r="R1342" s="66">
        <v>1</v>
      </c>
      <c r="S1342" s="13">
        <v>0</v>
      </c>
      <c r="T1342" s="39">
        <v>1</v>
      </c>
      <c r="U1342" s="38">
        <v>0</v>
      </c>
      <c r="V1342" s="42">
        <v>0.116340607757717</v>
      </c>
      <c r="W1342" s="42">
        <v>4.0519999999999998E-4</v>
      </c>
    </row>
    <row r="1343" spans="13:23" x14ac:dyDescent="0.3">
      <c r="M1343" s="17">
        <f>IF(ISBLANK(Demand!H1343),"",Demand!H1343)</f>
        <v>1</v>
      </c>
      <c r="N1343" s="17">
        <f>IF(ISBLANK(Demand!I1343),"",Demand!I1343)</f>
        <v>1339</v>
      </c>
      <c r="O1343" s="17">
        <f>IF(ISBLANK(Demand!J1343),"",Demand!J1343)</f>
        <v>22.316666666666666</v>
      </c>
      <c r="P1343" s="64">
        <v>3.2548184716220598E-2</v>
      </c>
      <c r="Q1343" s="65">
        <f t="shared" si="25"/>
        <v>3.55481847162206E-2</v>
      </c>
      <c r="R1343" s="66">
        <v>1</v>
      </c>
      <c r="S1343" s="13">
        <v>0</v>
      </c>
      <c r="T1343" s="39">
        <v>1</v>
      </c>
      <c r="U1343" s="38">
        <v>0</v>
      </c>
      <c r="V1343" s="42">
        <v>0.116340607757717</v>
      </c>
      <c r="W1343" s="42">
        <v>4.0519999999999998E-4</v>
      </c>
    </row>
    <row r="1344" spans="13:23" x14ac:dyDescent="0.3">
      <c r="M1344" s="17">
        <f>IF(ISBLANK(Demand!H1344),"",Demand!H1344)</f>
        <v>1</v>
      </c>
      <c r="N1344" s="17">
        <f>IF(ISBLANK(Demand!I1344),"",Demand!I1344)</f>
        <v>1340</v>
      </c>
      <c r="O1344" s="17">
        <f>IF(ISBLANK(Demand!J1344),"",Demand!J1344)</f>
        <v>22.333333333333332</v>
      </c>
      <c r="P1344" s="64">
        <v>3.2548184716220598E-2</v>
      </c>
      <c r="Q1344" s="65">
        <f t="shared" si="25"/>
        <v>3.55481847162206E-2</v>
      </c>
      <c r="R1344" s="66">
        <v>1</v>
      </c>
      <c r="S1344" s="13">
        <v>0</v>
      </c>
      <c r="T1344" s="39">
        <v>1</v>
      </c>
      <c r="U1344" s="38">
        <v>0</v>
      </c>
      <c r="V1344" s="42">
        <v>0.116340607757717</v>
      </c>
      <c r="W1344" s="42">
        <v>4.0519999999999998E-4</v>
      </c>
    </row>
    <row r="1345" spans="13:23" x14ac:dyDescent="0.3">
      <c r="M1345" s="17">
        <f>IF(ISBLANK(Demand!H1345),"",Demand!H1345)</f>
        <v>1</v>
      </c>
      <c r="N1345" s="17">
        <f>IF(ISBLANK(Demand!I1345),"",Demand!I1345)</f>
        <v>1341</v>
      </c>
      <c r="O1345" s="17">
        <f>IF(ISBLANK(Demand!J1345),"",Demand!J1345)</f>
        <v>22.35</v>
      </c>
      <c r="P1345" s="64">
        <v>3.2548184716220598E-2</v>
      </c>
      <c r="Q1345" s="65">
        <f t="shared" si="25"/>
        <v>3.55481847162206E-2</v>
      </c>
      <c r="R1345" s="66">
        <v>1</v>
      </c>
      <c r="S1345" s="13">
        <v>0</v>
      </c>
      <c r="T1345" s="39">
        <v>1</v>
      </c>
      <c r="U1345" s="38">
        <v>0</v>
      </c>
      <c r="V1345" s="42">
        <v>0.116340607757717</v>
      </c>
      <c r="W1345" s="42">
        <v>4.0519999999999998E-4</v>
      </c>
    </row>
    <row r="1346" spans="13:23" x14ac:dyDescent="0.3">
      <c r="M1346" s="17">
        <f>IF(ISBLANK(Demand!H1346),"",Demand!H1346)</f>
        <v>1</v>
      </c>
      <c r="N1346" s="17">
        <f>IF(ISBLANK(Demand!I1346),"",Demand!I1346)</f>
        <v>1342</v>
      </c>
      <c r="O1346" s="17">
        <f>IF(ISBLANK(Demand!J1346),"",Demand!J1346)</f>
        <v>22.366666666666667</v>
      </c>
      <c r="P1346" s="64">
        <v>3.2548184716220598E-2</v>
      </c>
      <c r="Q1346" s="65">
        <f t="shared" si="25"/>
        <v>3.55481847162206E-2</v>
      </c>
      <c r="R1346" s="66">
        <v>1</v>
      </c>
      <c r="S1346" s="13">
        <v>0</v>
      </c>
      <c r="T1346" s="39">
        <v>1</v>
      </c>
      <c r="U1346" s="38">
        <v>0</v>
      </c>
      <c r="V1346" s="42">
        <v>0.116340607757717</v>
      </c>
      <c r="W1346" s="42">
        <v>4.0519999999999998E-4</v>
      </c>
    </row>
    <row r="1347" spans="13:23" x14ac:dyDescent="0.3">
      <c r="M1347" s="17">
        <f>IF(ISBLANK(Demand!H1347),"",Demand!H1347)</f>
        <v>1</v>
      </c>
      <c r="N1347" s="17">
        <f>IF(ISBLANK(Demand!I1347),"",Demand!I1347)</f>
        <v>1343</v>
      </c>
      <c r="O1347" s="17">
        <f>IF(ISBLANK(Demand!J1347),"",Demand!J1347)</f>
        <v>22.383333333333333</v>
      </c>
      <c r="P1347" s="64">
        <v>3.2548184716220598E-2</v>
      </c>
      <c r="Q1347" s="65">
        <f t="shared" si="25"/>
        <v>3.55481847162206E-2</v>
      </c>
      <c r="R1347" s="66">
        <v>1</v>
      </c>
      <c r="S1347" s="13">
        <v>0</v>
      </c>
      <c r="T1347" s="39">
        <v>1</v>
      </c>
      <c r="U1347" s="38">
        <v>0</v>
      </c>
      <c r="V1347" s="42">
        <v>0.116340607757717</v>
      </c>
      <c r="W1347" s="42">
        <v>4.0519999999999998E-4</v>
      </c>
    </row>
    <row r="1348" spans="13:23" x14ac:dyDescent="0.3">
      <c r="M1348" s="17">
        <f>IF(ISBLANK(Demand!H1348),"",Demand!H1348)</f>
        <v>1</v>
      </c>
      <c r="N1348" s="17">
        <f>IF(ISBLANK(Demand!I1348),"",Demand!I1348)</f>
        <v>1344</v>
      </c>
      <c r="O1348" s="17">
        <f>IF(ISBLANK(Demand!J1348),"",Demand!J1348)</f>
        <v>22.4</v>
      </c>
      <c r="P1348" s="64">
        <v>3.2548184716220598E-2</v>
      </c>
      <c r="Q1348" s="65">
        <f t="shared" si="25"/>
        <v>3.55481847162206E-2</v>
      </c>
      <c r="R1348" s="66">
        <v>1</v>
      </c>
      <c r="S1348" s="13">
        <v>0</v>
      </c>
      <c r="T1348" s="39">
        <v>1</v>
      </c>
      <c r="U1348" s="38">
        <v>0</v>
      </c>
      <c r="V1348" s="42">
        <v>0.116340607757717</v>
      </c>
      <c r="W1348" s="42">
        <v>4.0519999999999998E-4</v>
      </c>
    </row>
    <row r="1349" spans="13:23" x14ac:dyDescent="0.3">
      <c r="M1349" s="17">
        <f>IF(ISBLANK(Demand!H1349),"",Demand!H1349)</f>
        <v>1</v>
      </c>
      <c r="N1349" s="17">
        <f>IF(ISBLANK(Demand!I1349),"",Demand!I1349)</f>
        <v>1345</v>
      </c>
      <c r="O1349" s="17">
        <f>IF(ISBLANK(Demand!J1349),"",Demand!J1349)</f>
        <v>22.416666666666668</v>
      </c>
      <c r="P1349" s="64">
        <v>3.2548184716220598E-2</v>
      </c>
      <c r="Q1349" s="65">
        <f t="shared" si="25"/>
        <v>3.55481847162206E-2</v>
      </c>
      <c r="R1349" s="66">
        <v>1</v>
      </c>
      <c r="S1349" s="13">
        <v>0</v>
      </c>
      <c r="T1349" s="39">
        <v>1</v>
      </c>
      <c r="U1349" s="38">
        <v>0</v>
      </c>
      <c r="V1349" s="42">
        <v>0.116340607757717</v>
      </c>
      <c r="W1349" s="42">
        <v>4.0519999999999998E-4</v>
      </c>
    </row>
    <row r="1350" spans="13:23" x14ac:dyDescent="0.3">
      <c r="M1350" s="17">
        <f>IF(ISBLANK(Demand!H1350),"",Demand!H1350)</f>
        <v>1</v>
      </c>
      <c r="N1350" s="17">
        <f>IF(ISBLANK(Demand!I1350),"",Demand!I1350)</f>
        <v>1346</v>
      </c>
      <c r="O1350" s="17">
        <f>IF(ISBLANK(Demand!J1350),"",Demand!J1350)</f>
        <v>22.433333333333334</v>
      </c>
      <c r="P1350" s="64">
        <v>3.2548184716220598E-2</v>
      </c>
      <c r="Q1350" s="65">
        <f t="shared" si="25"/>
        <v>3.55481847162206E-2</v>
      </c>
      <c r="R1350" s="66">
        <v>1</v>
      </c>
      <c r="S1350" s="13">
        <v>0</v>
      </c>
      <c r="T1350" s="39">
        <v>1</v>
      </c>
      <c r="U1350" s="38">
        <v>0</v>
      </c>
      <c r="V1350" s="42">
        <v>0.116340607757717</v>
      </c>
      <c r="W1350" s="42">
        <v>4.0519999999999998E-4</v>
      </c>
    </row>
    <row r="1351" spans="13:23" x14ac:dyDescent="0.3">
      <c r="M1351" s="17">
        <f>IF(ISBLANK(Demand!H1351),"",Demand!H1351)</f>
        <v>1</v>
      </c>
      <c r="N1351" s="17">
        <f>IF(ISBLANK(Demand!I1351),"",Demand!I1351)</f>
        <v>1347</v>
      </c>
      <c r="O1351" s="17">
        <f>IF(ISBLANK(Demand!J1351),"",Demand!J1351)</f>
        <v>22.45</v>
      </c>
      <c r="P1351" s="64">
        <v>3.2548184716220598E-2</v>
      </c>
      <c r="Q1351" s="65">
        <f t="shared" si="25"/>
        <v>3.55481847162206E-2</v>
      </c>
      <c r="R1351" s="66">
        <v>1</v>
      </c>
      <c r="S1351" s="13">
        <v>0</v>
      </c>
      <c r="T1351" s="39">
        <v>1</v>
      </c>
      <c r="U1351" s="38">
        <v>0</v>
      </c>
      <c r="V1351" s="42">
        <v>0.116340607757717</v>
      </c>
      <c r="W1351" s="42">
        <v>4.0519999999999998E-4</v>
      </c>
    </row>
    <row r="1352" spans="13:23" x14ac:dyDescent="0.3">
      <c r="M1352" s="17">
        <f>IF(ISBLANK(Demand!H1352),"",Demand!H1352)</f>
        <v>1</v>
      </c>
      <c r="N1352" s="17">
        <f>IF(ISBLANK(Demand!I1352),"",Demand!I1352)</f>
        <v>1348</v>
      </c>
      <c r="O1352" s="17">
        <f>IF(ISBLANK(Demand!J1352),"",Demand!J1352)</f>
        <v>22.466666666666665</v>
      </c>
      <c r="P1352" s="64">
        <v>3.2548184716220598E-2</v>
      </c>
      <c r="Q1352" s="65">
        <f t="shared" si="25"/>
        <v>3.55481847162206E-2</v>
      </c>
      <c r="R1352" s="66">
        <v>1</v>
      </c>
      <c r="S1352" s="13">
        <v>0</v>
      </c>
      <c r="T1352" s="39">
        <v>1</v>
      </c>
      <c r="U1352" s="38">
        <v>0</v>
      </c>
      <c r="V1352" s="42">
        <v>0.116340607757717</v>
      </c>
      <c r="W1352" s="42">
        <v>4.0519999999999998E-4</v>
      </c>
    </row>
    <row r="1353" spans="13:23" x14ac:dyDescent="0.3">
      <c r="M1353" s="17">
        <f>IF(ISBLANK(Demand!H1353),"",Demand!H1353)</f>
        <v>1</v>
      </c>
      <c r="N1353" s="17">
        <f>IF(ISBLANK(Demand!I1353),"",Demand!I1353)</f>
        <v>1349</v>
      </c>
      <c r="O1353" s="17">
        <f>IF(ISBLANK(Demand!J1353),"",Demand!J1353)</f>
        <v>22.483333333333334</v>
      </c>
      <c r="P1353" s="64">
        <v>3.2548184716220598E-2</v>
      </c>
      <c r="Q1353" s="65">
        <f t="shared" si="25"/>
        <v>3.55481847162206E-2</v>
      </c>
      <c r="R1353" s="66">
        <v>1</v>
      </c>
      <c r="S1353" s="13">
        <v>0</v>
      </c>
      <c r="T1353" s="39">
        <v>1</v>
      </c>
      <c r="U1353" s="38">
        <v>0</v>
      </c>
      <c r="V1353" s="42">
        <v>0.116340607757717</v>
      </c>
      <c r="W1353" s="42">
        <v>4.0519999999999998E-4</v>
      </c>
    </row>
    <row r="1354" spans="13:23" x14ac:dyDescent="0.3">
      <c r="M1354" s="17">
        <f>IF(ISBLANK(Demand!H1354),"",Demand!H1354)</f>
        <v>1</v>
      </c>
      <c r="N1354" s="17">
        <f>IF(ISBLANK(Demand!I1354),"",Demand!I1354)</f>
        <v>1350</v>
      </c>
      <c r="O1354" s="17">
        <f>IF(ISBLANK(Demand!J1354),"",Demand!J1354)</f>
        <v>22.5</v>
      </c>
      <c r="P1354" s="64">
        <v>3.2548184716220598E-2</v>
      </c>
      <c r="Q1354" s="65">
        <f t="shared" si="25"/>
        <v>3.55481847162206E-2</v>
      </c>
      <c r="R1354" s="66">
        <v>1</v>
      </c>
      <c r="S1354" s="13">
        <v>0</v>
      </c>
      <c r="T1354" s="39">
        <v>1</v>
      </c>
      <c r="U1354" s="38">
        <v>0</v>
      </c>
      <c r="V1354" s="42">
        <v>0.116340607757717</v>
      </c>
      <c r="W1354" s="42">
        <v>4.0519999999999998E-4</v>
      </c>
    </row>
    <row r="1355" spans="13:23" x14ac:dyDescent="0.3">
      <c r="M1355" s="17">
        <f>IF(ISBLANK(Demand!H1355),"",Demand!H1355)</f>
        <v>1</v>
      </c>
      <c r="N1355" s="17">
        <f>IF(ISBLANK(Demand!I1355),"",Demand!I1355)</f>
        <v>1351</v>
      </c>
      <c r="O1355" s="17">
        <f>IF(ISBLANK(Demand!J1355),"",Demand!J1355)</f>
        <v>22.516666666666666</v>
      </c>
      <c r="P1355" s="64">
        <v>3.2548184716220598E-2</v>
      </c>
      <c r="Q1355" s="65">
        <f t="shared" si="25"/>
        <v>3.55481847162206E-2</v>
      </c>
      <c r="R1355" s="66">
        <v>1</v>
      </c>
      <c r="S1355" s="13">
        <v>0</v>
      </c>
      <c r="T1355" s="39">
        <v>1</v>
      </c>
      <c r="U1355" s="38">
        <v>0</v>
      </c>
      <c r="V1355" s="42">
        <v>0.116340607757717</v>
      </c>
      <c r="W1355" s="42">
        <v>4.0519999999999998E-4</v>
      </c>
    </row>
    <row r="1356" spans="13:23" x14ac:dyDescent="0.3">
      <c r="M1356" s="17">
        <f>IF(ISBLANK(Demand!H1356),"",Demand!H1356)</f>
        <v>1</v>
      </c>
      <c r="N1356" s="17">
        <f>IF(ISBLANK(Demand!I1356),"",Demand!I1356)</f>
        <v>1352</v>
      </c>
      <c r="O1356" s="17">
        <f>IF(ISBLANK(Demand!J1356),"",Demand!J1356)</f>
        <v>22.533333333333331</v>
      </c>
      <c r="P1356" s="64">
        <v>3.2548184716220598E-2</v>
      </c>
      <c r="Q1356" s="65">
        <f t="shared" si="25"/>
        <v>3.55481847162206E-2</v>
      </c>
      <c r="R1356" s="66">
        <v>1</v>
      </c>
      <c r="S1356" s="13">
        <v>0</v>
      </c>
      <c r="T1356" s="39">
        <v>1</v>
      </c>
      <c r="U1356" s="38">
        <v>0</v>
      </c>
      <c r="V1356" s="42">
        <v>0.116340607757717</v>
      </c>
      <c r="W1356" s="42">
        <v>4.0519999999999998E-4</v>
      </c>
    </row>
    <row r="1357" spans="13:23" x14ac:dyDescent="0.3">
      <c r="M1357" s="17">
        <f>IF(ISBLANK(Demand!H1357),"",Demand!H1357)</f>
        <v>1</v>
      </c>
      <c r="N1357" s="17">
        <f>IF(ISBLANK(Demand!I1357),"",Demand!I1357)</f>
        <v>1353</v>
      </c>
      <c r="O1357" s="17">
        <f>IF(ISBLANK(Demand!J1357),"",Demand!J1357)</f>
        <v>22.55</v>
      </c>
      <c r="P1357" s="64">
        <v>3.2548184716220598E-2</v>
      </c>
      <c r="Q1357" s="65">
        <f t="shared" si="25"/>
        <v>3.55481847162206E-2</v>
      </c>
      <c r="R1357" s="66">
        <v>1</v>
      </c>
      <c r="S1357" s="13">
        <v>0</v>
      </c>
      <c r="T1357" s="39">
        <v>1</v>
      </c>
      <c r="U1357" s="38">
        <v>0</v>
      </c>
      <c r="V1357" s="42">
        <v>0.116340607757717</v>
      </c>
      <c r="W1357" s="42">
        <v>4.0519999999999998E-4</v>
      </c>
    </row>
    <row r="1358" spans="13:23" x14ac:dyDescent="0.3">
      <c r="M1358" s="17">
        <f>IF(ISBLANK(Demand!H1358),"",Demand!H1358)</f>
        <v>1</v>
      </c>
      <c r="N1358" s="17">
        <f>IF(ISBLANK(Demand!I1358),"",Demand!I1358)</f>
        <v>1354</v>
      </c>
      <c r="O1358" s="17">
        <f>IF(ISBLANK(Demand!J1358),"",Demand!J1358)</f>
        <v>22.566666666666666</v>
      </c>
      <c r="P1358" s="64">
        <v>3.2548184716220598E-2</v>
      </c>
      <c r="Q1358" s="65">
        <f t="shared" si="25"/>
        <v>3.55481847162206E-2</v>
      </c>
      <c r="R1358" s="66">
        <v>1</v>
      </c>
      <c r="S1358" s="13">
        <v>0</v>
      </c>
      <c r="T1358" s="39">
        <v>1</v>
      </c>
      <c r="U1358" s="38">
        <v>0</v>
      </c>
      <c r="V1358" s="42">
        <v>0.116340607757717</v>
      </c>
      <c r="W1358" s="42">
        <v>4.0519999999999998E-4</v>
      </c>
    </row>
    <row r="1359" spans="13:23" x14ac:dyDescent="0.3">
      <c r="M1359" s="17">
        <f>IF(ISBLANK(Demand!H1359),"",Demand!H1359)</f>
        <v>1</v>
      </c>
      <c r="N1359" s="17">
        <f>IF(ISBLANK(Demand!I1359),"",Demand!I1359)</f>
        <v>1355</v>
      </c>
      <c r="O1359" s="17">
        <f>IF(ISBLANK(Demand!J1359),"",Demand!J1359)</f>
        <v>22.583333333333332</v>
      </c>
      <c r="P1359" s="64">
        <v>3.2548184716220598E-2</v>
      </c>
      <c r="Q1359" s="65">
        <f t="shared" si="25"/>
        <v>3.55481847162206E-2</v>
      </c>
      <c r="R1359" s="66">
        <v>1</v>
      </c>
      <c r="S1359" s="13">
        <v>0</v>
      </c>
      <c r="T1359" s="39">
        <v>1</v>
      </c>
      <c r="U1359" s="38">
        <v>0</v>
      </c>
      <c r="V1359" s="42">
        <v>0.116340607757717</v>
      </c>
      <c r="W1359" s="42">
        <v>4.0519999999999998E-4</v>
      </c>
    </row>
    <row r="1360" spans="13:23" x14ac:dyDescent="0.3">
      <c r="M1360" s="17">
        <f>IF(ISBLANK(Demand!H1360),"",Demand!H1360)</f>
        <v>1</v>
      </c>
      <c r="N1360" s="17">
        <f>IF(ISBLANK(Demand!I1360),"",Demand!I1360)</f>
        <v>1356</v>
      </c>
      <c r="O1360" s="17">
        <f>IF(ISBLANK(Demand!J1360),"",Demand!J1360)</f>
        <v>22.6</v>
      </c>
      <c r="P1360" s="64">
        <v>3.2548184716220598E-2</v>
      </c>
      <c r="Q1360" s="65">
        <f t="shared" si="25"/>
        <v>3.55481847162206E-2</v>
      </c>
      <c r="R1360" s="66">
        <v>1</v>
      </c>
      <c r="S1360" s="13">
        <v>0</v>
      </c>
      <c r="T1360" s="39">
        <v>1</v>
      </c>
      <c r="U1360" s="38">
        <v>0</v>
      </c>
      <c r="V1360" s="42">
        <v>0.116340607757717</v>
      </c>
      <c r="W1360" s="42">
        <v>4.0519999999999998E-4</v>
      </c>
    </row>
    <row r="1361" spans="13:23" x14ac:dyDescent="0.3">
      <c r="M1361" s="17">
        <f>IF(ISBLANK(Demand!H1361),"",Demand!H1361)</f>
        <v>1</v>
      </c>
      <c r="N1361" s="17">
        <f>IF(ISBLANK(Demand!I1361),"",Demand!I1361)</f>
        <v>1357</v>
      </c>
      <c r="O1361" s="17">
        <f>IF(ISBLANK(Demand!J1361),"",Demand!J1361)</f>
        <v>22.616666666666667</v>
      </c>
      <c r="P1361" s="64">
        <v>3.2548184716220598E-2</v>
      </c>
      <c r="Q1361" s="65">
        <f t="shared" si="25"/>
        <v>3.55481847162206E-2</v>
      </c>
      <c r="R1361" s="66">
        <v>1</v>
      </c>
      <c r="S1361" s="13">
        <v>0</v>
      </c>
      <c r="T1361" s="39">
        <v>1</v>
      </c>
      <c r="U1361" s="38">
        <v>0</v>
      </c>
      <c r="V1361" s="42">
        <v>0.116340607757717</v>
      </c>
      <c r="W1361" s="42">
        <v>4.0519999999999998E-4</v>
      </c>
    </row>
    <row r="1362" spans="13:23" x14ac:dyDescent="0.3">
      <c r="M1362" s="17">
        <f>IF(ISBLANK(Demand!H1362),"",Demand!H1362)</f>
        <v>1</v>
      </c>
      <c r="N1362" s="17">
        <f>IF(ISBLANK(Demand!I1362),"",Demand!I1362)</f>
        <v>1358</v>
      </c>
      <c r="O1362" s="17">
        <f>IF(ISBLANK(Demand!J1362),"",Demand!J1362)</f>
        <v>22.633333333333333</v>
      </c>
      <c r="P1362" s="64">
        <v>3.2548184716220598E-2</v>
      </c>
      <c r="Q1362" s="65">
        <f t="shared" si="25"/>
        <v>3.55481847162206E-2</v>
      </c>
      <c r="R1362" s="66">
        <v>1</v>
      </c>
      <c r="S1362" s="13">
        <v>0</v>
      </c>
      <c r="T1362" s="39">
        <v>1</v>
      </c>
      <c r="U1362" s="38">
        <v>0</v>
      </c>
      <c r="V1362" s="42">
        <v>0.116340607757717</v>
      </c>
      <c r="W1362" s="42">
        <v>4.0519999999999998E-4</v>
      </c>
    </row>
    <row r="1363" spans="13:23" x14ac:dyDescent="0.3">
      <c r="M1363" s="17">
        <f>IF(ISBLANK(Demand!H1363),"",Demand!H1363)</f>
        <v>1</v>
      </c>
      <c r="N1363" s="17">
        <f>IF(ISBLANK(Demand!I1363),"",Demand!I1363)</f>
        <v>1359</v>
      </c>
      <c r="O1363" s="17">
        <f>IF(ISBLANK(Demand!J1363),"",Demand!J1363)</f>
        <v>22.65</v>
      </c>
      <c r="P1363" s="64">
        <v>3.2548184716220598E-2</v>
      </c>
      <c r="Q1363" s="65">
        <f t="shared" si="25"/>
        <v>3.55481847162206E-2</v>
      </c>
      <c r="R1363" s="66">
        <v>1</v>
      </c>
      <c r="S1363" s="13">
        <v>0</v>
      </c>
      <c r="T1363" s="39">
        <v>1</v>
      </c>
      <c r="U1363" s="38">
        <v>0</v>
      </c>
      <c r="V1363" s="42">
        <v>0.116340607757717</v>
      </c>
      <c r="W1363" s="42">
        <v>4.0519999999999998E-4</v>
      </c>
    </row>
    <row r="1364" spans="13:23" x14ac:dyDescent="0.3">
      <c r="M1364" s="17">
        <f>IF(ISBLANK(Demand!H1364),"",Demand!H1364)</f>
        <v>1</v>
      </c>
      <c r="N1364" s="17">
        <f>IF(ISBLANK(Demand!I1364),"",Demand!I1364)</f>
        <v>1360</v>
      </c>
      <c r="O1364" s="17">
        <f>IF(ISBLANK(Demand!J1364),"",Demand!J1364)</f>
        <v>22.666666666666668</v>
      </c>
      <c r="P1364" s="64">
        <v>3.2548184716220598E-2</v>
      </c>
      <c r="Q1364" s="65">
        <f t="shared" si="25"/>
        <v>3.55481847162206E-2</v>
      </c>
      <c r="R1364" s="66">
        <v>1</v>
      </c>
      <c r="S1364" s="13">
        <v>0</v>
      </c>
      <c r="T1364" s="39">
        <v>1</v>
      </c>
      <c r="U1364" s="38">
        <v>0</v>
      </c>
      <c r="V1364" s="42">
        <v>0.116340607757717</v>
      </c>
      <c r="W1364" s="42">
        <v>4.0519999999999998E-4</v>
      </c>
    </row>
    <row r="1365" spans="13:23" x14ac:dyDescent="0.3">
      <c r="M1365" s="17">
        <f>IF(ISBLANK(Demand!H1365),"",Demand!H1365)</f>
        <v>1</v>
      </c>
      <c r="N1365" s="17">
        <f>IF(ISBLANK(Demand!I1365),"",Demand!I1365)</f>
        <v>1361</v>
      </c>
      <c r="O1365" s="17">
        <f>IF(ISBLANK(Demand!J1365),"",Demand!J1365)</f>
        <v>22.683333333333334</v>
      </c>
      <c r="P1365" s="64">
        <v>3.2548184716220598E-2</v>
      </c>
      <c r="Q1365" s="65">
        <f t="shared" si="25"/>
        <v>3.55481847162206E-2</v>
      </c>
      <c r="R1365" s="66">
        <v>1</v>
      </c>
      <c r="S1365" s="13">
        <v>0</v>
      </c>
      <c r="T1365" s="39">
        <v>1</v>
      </c>
      <c r="U1365" s="38">
        <v>0</v>
      </c>
      <c r="V1365" s="42">
        <v>0.116340607757717</v>
      </c>
      <c r="W1365" s="42">
        <v>4.0519999999999998E-4</v>
      </c>
    </row>
    <row r="1366" spans="13:23" x14ac:dyDescent="0.3">
      <c r="M1366" s="17">
        <f>IF(ISBLANK(Demand!H1366),"",Demand!H1366)</f>
        <v>1</v>
      </c>
      <c r="N1366" s="17">
        <f>IF(ISBLANK(Demand!I1366),"",Demand!I1366)</f>
        <v>1362</v>
      </c>
      <c r="O1366" s="17">
        <f>IF(ISBLANK(Demand!J1366),"",Demand!J1366)</f>
        <v>22.7</v>
      </c>
      <c r="P1366" s="64">
        <v>3.2548184716220598E-2</v>
      </c>
      <c r="Q1366" s="65">
        <f t="shared" si="25"/>
        <v>3.55481847162206E-2</v>
      </c>
      <c r="R1366" s="66">
        <v>1</v>
      </c>
      <c r="S1366" s="13">
        <v>0</v>
      </c>
      <c r="T1366" s="39">
        <v>1</v>
      </c>
      <c r="U1366" s="38">
        <v>0</v>
      </c>
      <c r="V1366" s="42">
        <v>0.116340607757717</v>
      </c>
      <c r="W1366" s="42">
        <v>4.0519999999999998E-4</v>
      </c>
    </row>
    <row r="1367" spans="13:23" x14ac:dyDescent="0.3">
      <c r="M1367" s="17">
        <f>IF(ISBLANK(Demand!H1367),"",Demand!H1367)</f>
        <v>1</v>
      </c>
      <c r="N1367" s="17">
        <f>IF(ISBLANK(Demand!I1367),"",Demand!I1367)</f>
        <v>1363</v>
      </c>
      <c r="O1367" s="17">
        <f>IF(ISBLANK(Demand!J1367),"",Demand!J1367)</f>
        <v>22.716666666666665</v>
      </c>
      <c r="P1367" s="64">
        <v>3.2548184716220598E-2</v>
      </c>
      <c r="Q1367" s="65">
        <f t="shared" si="25"/>
        <v>3.55481847162206E-2</v>
      </c>
      <c r="R1367" s="66">
        <v>1</v>
      </c>
      <c r="S1367" s="13">
        <v>0</v>
      </c>
      <c r="T1367" s="39">
        <v>1</v>
      </c>
      <c r="U1367" s="38">
        <v>0</v>
      </c>
      <c r="V1367" s="42">
        <v>0.116340607757717</v>
      </c>
      <c r="W1367" s="42">
        <v>4.0519999999999998E-4</v>
      </c>
    </row>
    <row r="1368" spans="13:23" x14ac:dyDescent="0.3">
      <c r="M1368" s="17">
        <f>IF(ISBLANK(Demand!H1368),"",Demand!H1368)</f>
        <v>1</v>
      </c>
      <c r="N1368" s="17">
        <f>IF(ISBLANK(Demand!I1368),"",Demand!I1368)</f>
        <v>1364</v>
      </c>
      <c r="O1368" s="17">
        <f>IF(ISBLANK(Demand!J1368),"",Demand!J1368)</f>
        <v>22.733333333333334</v>
      </c>
      <c r="P1368" s="64">
        <v>3.2548184716220598E-2</v>
      </c>
      <c r="Q1368" s="65">
        <f t="shared" si="25"/>
        <v>3.55481847162206E-2</v>
      </c>
      <c r="R1368" s="66">
        <v>1</v>
      </c>
      <c r="S1368" s="13">
        <v>0</v>
      </c>
      <c r="T1368" s="39">
        <v>1</v>
      </c>
      <c r="U1368" s="38">
        <v>0</v>
      </c>
      <c r="V1368" s="42">
        <v>0.116340607757717</v>
      </c>
      <c r="W1368" s="42">
        <v>4.0519999999999998E-4</v>
      </c>
    </row>
    <row r="1369" spans="13:23" x14ac:dyDescent="0.3">
      <c r="M1369" s="17">
        <f>IF(ISBLANK(Demand!H1369),"",Demand!H1369)</f>
        <v>1</v>
      </c>
      <c r="N1369" s="17">
        <f>IF(ISBLANK(Demand!I1369),"",Demand!I1369)</f>
        <v>1365</v>
      </c>
      <c r="O1369" s="17">
        <f>IF(ISBLANK(Demand!J1369),"",Demand!J1369)</f>
        <v>22.75</v>
      </c>
      <c r="P1369" s="64">
        <v>3.2548184716220598E-2</v>
      </c>
      <c r="Q1369" s="65">
        <f t="shared" si="25"/>
        <v>3.55481847162206E-2</v>
      </c>
      <c r="R1369" s="66">
        <v>1</v>
      </c>
      <c r="S1369" s="13">
        <v>0</v>
      </c>
      <c r="T1369" s="39">
        <v>1</v>
      </c>
      <c r="U1369" s="38">
        <v>0</v>
      </c>
      <c r="V1369" s="42">
        <v>0.116340607757717</v>
      </c>
      <c r="W1369" s="42">
        <v>4.0519999999999998E-4</v>
      </c>
    </row>
    <row r="1370" spans="13:23" x14ac:dyDescent="0.3">
      <c r="M1370" s="17">
        <f>IF(ISBLANK(Demand!H1370),"",Demand!H1370)</f>
        <v>1</v>
      </c>
      <c r="N1370" s="17">
        <f>IF(ISBLANK(Demand!I1370),"",Demand!I1370)</f>
        <v>1366</v>
      </c>
      <c r="O1370" s="17">
        <f>IF(ISBLANK(Demand!J1370),"",Demand!J1370)</f>
        <v>22.766666666666666</v>
      </c>
      <c r="P1370" s="64">
        <v>3.2548184716220598E-2</v>
      </c>
      <c r="Q1370" s="65">
        <f t="shared" si="25"/>
        <v>3.55481847162206E-2</v>
      </c>
      <c r="R1370" s="66">
        <v>1</v>
      </c>
      <c r="S1370" s="13">
        <v>0</v>
      </c>
      <c r="T1370" s="39">
        <v>1</v>
      </c>
      <c r="U1370" s="38">
        <v>0</v>
      </c>
      <c r="V1370" s="42">
        <v>0.116340607757717</v>
      </c>
      <c r="W1370" s="42">
        <v>4.0519999999999998E-4</v>
      </c>
    </row>
    <row r="1371" spans="13:23" x14ac:dyDescent="0.3">
      <c r="M1371" s="17">
        <f>IF(ISBLANK(Demand!H1371),"",Demand!H1371)</f>
        <v>1</v>
      </c>
      <c r="N1371" s="17">
        <f>IF(ISBLANK(Demand!I1371),"",Demand!I1371)</f>
        <v>1367</v>
      </c>
      <c r="O1371" s="17">
        <f>IF(ISBLANK(Demand!J1371),"",Demand!J1371)</f>
        <v>22.783333333333331</v>
      </c>
      <c r="P1371" s="64">
        <v>3.2548184716220598E-2</v>
      </c>
      <c r="Q1371" s="65">
        <f t="shared" si="25"/>
        <v>3.55481847162206E-2</v>
      </c>
      <c r="R1371" s="66">
        <v>1</v>
      </c>
      <c r="S1371" s="13">
        <v>0</v>
      </c>
      <c r="T1371" s="39">
        <v>1</v>
      </c>
      <c r="U1371" s="38">
        <v>0</v>
      </c>
      <c r="V1371" s="42">
        <v>0.116340607757717</v>
      </c>
      <c r="W1371" s="42">
        <v>4.0519999999999998E-4</v>
      </c>
    </row>
    <row r="1372" spans="13:23" x14ac:dyDescent="0.3">
      <c r="M1372" s="17">
        <f>IF(ISBLANK(Demand!H1372),"",Demand!H1372)</f>
        <v>1</v>
      </c>
      <c r="N1372" s="17">
        <f>IF(ISBLANK(Demand!I1372),"",Demand!I1372)</f>
        <v>1368</v>
      </c>
      <c r="O1372" s="17">
        <f>IF(ISBLANK(Demand!J1372),"",Demand!J1372)</f>
        <v>22.8</v>
      </c>
      <c r="P1372" s="64">
        <v>3.2548184716220598E-2</v>
      </c>
      <c r="Q1372" s="65">
        <f t="shared" si="25"/>
        <v>3.55481847162206E-2</v>
      </c>
      <c r="R1372" s="66">
        <v>1</v>
      </c>
      <c r="S1372" s="13">
        <v>0</v>
      </c>
      <c r="T1372" s="39">
        <v>1</v>
      </c>
      <c r="U1372" s="38">
        <v>0</v>
      </c>
      <c r="V1372" s="42">
        <v>0.116340607757717</v>
      </c>
      <c r="W1372" s="42">
        <v>4.0519999999999998E-4</v>
      </c>
    </row>
    <row r="1373" spans="13:23" x14ac:dyDescent="0.3">
      <c r="M1373" s="17">
        <f>IF(ISBLANK(Demand!H1373),"",Demand!H1373)</f>
        <v>1</v>
      </c>
      <c r="N1373" s="17">
        <f>IF(ISBLANK(Demand!I1373),"",Demand!I1373)</f>
        <v>1369</v>
      </c>
      <c r="O1373" s="17">
        <f>IF(ISBLANK(Demand!J1373),"",Demand!J1373)</f>
        <v>22.816666666666666</v>
      </c>
      <c r="P1373" s="64">
        <v>3.2548184716220598E-2</v>
      </c>
      <c r="Q1373" s="65">
        <f t="shared" si="25"/>
        <v>3.55481847162206E-2</v>
      </c>
      <c r="R1373" s="66">
        <v>1</v>
      </c>
      <c r="S1373" s="13">
        <v>0</v>
      </c>
      <c r="T1373" s="39">
        <v>1</v>
      </c>
      <c r="U1373" s="38">
        <v>0</v>
      </c>
      <c r="V1373" s="42">
        <v>0.116340607757717</v>
      </c>
      <c r="W1373" s="42">
        <v>4.0519999999999998E-4</v>
      </c>
    </row>
    <row r="1374" spans="13:23" x14ac:dyDescent="0.3">
      <c r="M1374" s="17">
        <f>IF(ISBLANK(Demand!H1374),"",Demand!H1374)</f>
        <v>1</v>
      </c>
      <c r="N1374" s="17">
        <f>IF(ISBLANK(Demand!I1374),"",Demand!I1374)</f>
        <v>1370</v>
      </c>
      <c r="O1374" s="17">
        <f>IF(ISBLANK(Demand!J1374),"",Demand!J1374)</f>
        <v>22.833333333333332</v>
      </c>
      <c r="P1374" s="64">
        <v>3.2548184716220598E-2</v>
      </c>
      <c r="Q1374" s="65">
        <f t="shared" si="25"/>
        <v>3.55481847162206E-2</v>
      </c>
      <c r="R1374" s="66">
        <v>1</v>
      </c>
      <c r="S1374" s="13">
        <v>0</v>
      </c>
      <c r="T1374" s="39">
        <v>1</v>
      </c>
      <c r="U1374" s="38">
        <v>0</v>
      </c>
      <c r="V1374" s="42">
        <v>0.116340607757717</v>
      </c>
      <c r="W1374" s="42">
        <v>4.0519999999999998E-4</v>
      </c>
    </row>
    <row r="1375" spans="13:23" x14ac:dyDescent="0.3">
      <c r="M1375" s="17">
        <f>IF(ISBLANK(Demand!H1375),"",Demand!H1375)</f>
        <v>1</v>
      </c>
      <c r="N1375" s="17">
        <f>IF(ISBLANK(Demand!I1375),"",Demand!I1375)</f>
        <v>1371</v>
      </c>
      <c r="O1375" s="17">
        <f>IF(ISBLANK(Demand!J1375),"",Demand!J1375)</f>
        <v>22.85</v>
      </c>
      <c r="P1375" s="64">
        <v>3.2548184716220598E-2</v>
      </c>
      <c r="Q1375" s="65">
        <f t="shared" si="25"/>
        <v>3.55481847162206E-2</v>
      </c>
      <c r="R1375" s="66">
        <v>1</v>
      </c>
      <c r="S1375" s="13">
        <v>0</v>
      </c>
      <c r="T1375" s="39">
        <v>1</v>
      </c>
      <c r="U1375" s="38">
        <v>0</v>
      </c>
      <c r="V1375" s="42">
        <v>0.116340607757717</v>
      </c>
      <c r="W1375" s="42">
        <v>4.0519999999999998E-4</v>
      </c>
    </row>
    <row r="1376" spans="13:23" x14ac:dyDescent="0.3">
      <c r="M1376" s="17">
        <f>IF(ISBLANK(Demand!H1376),"",Demand!H1376)</f>
        <v>1</v>
      </c>
      <c r="N1376" s="17">
        <f>IF(ISBLANK(Demand!I1376),"",Demand!I1376)</f>
        <v>1372</v>
      </c>
      <c r="O1376" s="17">
        <f>IF(ISBLANK(Demand!J1376),"",Demand!J1376)</f>
        <v>22.866666666666667</v>
      </c>
      <c r="P1376" s="64">
        <v>3.2548184716220598E-2</v>
      </c>
      <c r="Q1376" s="65">
        <f t="shared" si="25"/>
        <v>3.55481847162206E-2</v>
      </c>
      <c r="R1376" s="66">
        <v>1</v>
      </c>
      <c r="S1376" s="13">
        <v>0</v>
      </c>
      <c r="T1376" s="39">
        <v>1</v>
      </c>
      <c r="U1376" s="38">
        <v>0</v>
      </c>
      <c r="V1376" s="42">
        <v>0.116340607757717</v>
      </c>
      <c r="W1376" s="42">
        <v>4.0519999999999998E-4</v>
      </c>
    </row>
    <row r="1377" spans="13:23" x14ac:dyDescent="0.3">
      <c r="M1377" s="17">
        <f>IF(ISBLANK(Demand!H1377),"",Demand!H1377)</f>
        <v>1</v>
      </c>
      <c r="N1377" s="17">
        <f>IF(ISBLANK(Demand!I1377),"",Demand!I1377)</f>
        <v>1373</v>
      </c>
      <c r="O1377" s="17">
        <f>IF(ISBLANK(Demand!J1377),"",Demand!J1377)</f>
        <v>22.883333333333333</v>
      </c>
      <c r="P1377" s="64">
        <v>3.2548184716220598E-2</v>
      </c>
      <c r="Q1377" s="65">
        <f t="shared" si="25"/>
        <v>3.55481847162206E-2</v>
      </c>
      <c r="R1377" s="66">
        <v>1</v>
      </c>
      <c r="S1377" s="13">
        <v>0</v>
      </c>
      <c r="T1377" s="39">
        <v>1</v>
      </c>
      <c r="U1377" s="38">
        <v>0</v>
      </c>
      <c r="V1377" s="42">
        <v>0.116340607757717</v>
      </c>
      <c r="W1377" s="42">
        <v>4.0519999999999998E-4</v>
      </c>
    </row>
    <row r="1378" spans="13:23" x14ac:dyDescent="0.3">
      <c r="M1378" s="17">
        <f>IF(ISBLANK(Demand!H1378),"",Demand!H1378)</f>
        <v>1</v>
      </c>
      <c r="N1378" s="17">
        <f>IF(ISBLANK(Demand!I1378),"",Demand!I1378)</f>
        <v>1374</v>
      </c>
      <c r="O1378" s="17">
        <f>IF(ISBLANK(Demand!J1378),"",Demand!J1378)</f>
        <v>22.9</v>
      </c>
      <c r="P1378" s="64">
        <v>3.2548184716220598E-2</v>
      </c>
      <c r="Q1378" s="65">
        <f t="shared" si="25"/>
        <v>3.55481847162206E-2</v>
      </c>
      <c r="R1378" s="66">
        <v>1</v>
      </c>
      <c r="S1378" s="13">
        <v>0</v>
      </c>
      <c r="T1378" s="39">
        <v>1</v>
      </c>
      <c r="U1378" s="38">
        <v>0</v>
      </c>
      <c r="V1378" s="42">
        <v>0.116340607757717</v>
      </c>
      <c r="W1378" s="42">
        <v>4.0519999999999998E-4</v>
      </c>
    </row>
    <row r="1379" spans="13:23" x14ac:dyDescent="0.3">
      <c r="M1379" s="17">
        <f>IF(ISBLANK(Demand!H1379),"",Demand!H1379)</f>
        <v>1</v>
      </c>
      <c r="N1379" s="17">
        <f>IF(ISBLANK(Demand!I1379),"",Demand!I1379)</f>
        <v>1375</v>
      </c>
      <c r="O1379" s="17">
        <f>IF(ISBLANK(Demand!J1379),"",Demand!J1379)</f>
        <v>22.916666666666668</v>
      </c>
      <c r="P1379" s="64">
        <v>3.2548184716220598E-2</v>
      </c>
      <c r="Q1379" s="65">
        <f t="shared" si="25"/>
        <v>3.55481847162206E-2</v>
      </c>
      <c r="R1379" s="66">
        <v>1</v>
      </c>
      <c r="S1379" s="13">
        <v>0</v>
      </c>
      <c r="T1379" s="39">
        <v>1</v>
      </c>
      <c r="U1379" s="38">
        <v>0</v>
      </c>
      <c r="V1379" s="42">
        <v>0.116340607757717</v>
      </c>
      <c r="W1379" s="42">
        <v>4.0519999999999998E-4</v>
      </c>
    </row>
    <row r="1380" spans="13:23" x14ac:dyDescent="0.3">
      <c r="M1380" s="17">
        <f>IF(ISBLANK(Demand!H1380),"",Demand!H1380)</f>
        <v>1</v>
      </c>
      <c r="N1380" s="17">
        <f>IF(ISBLANK(Demand!I1380),"",Demand!I1380)</f>
        <v>1376</v>
      </c>
      <c r="O1380" s="17">
        <f>IF(ISBLANK(Demand!J1380),"",Demand!J1380)</f>
        <v>22.933333333333334</v>
      </c>
      <c r="P1380" s="64">
        <v>3.2548184716220598E-2</v>
      </c>
      <c r="Q1380" s="65">
        <f t="shared" si="25"/>
        <v>3.55481847162206E-2</v>
      </c>
      <c r="R1380" s="66">
        <v>1</v>
      </c>
      <c r="S1380" s="13">
        <v>0</v>
      </c>
      <c r="T1380" s="39">
        <v>1</v>
      </c>
      <c r="U1380" s="38">
        <v>0</v>
      </c>
      <c r="V1380" s="42">
        <v>0.116340607757717</v>
      </c>
      <c r="W1380" s="42">
        <v>4.0519999999999998E-4</v>
      </c>
    </row>
    <row r="1381" spans="13:23" x14ac:dyDescent="0.3">
      <c r="M1381" s="17">
        <f>IF(ISBLANK(Demand!H1381),"",Demand!H1381)</f>
        <v>1</v>
      </c>
      <c r="N1381" s="17">
        <f>IF(ISBLANK(Demand!I1381),"",Demand!I1381)</f>
        <v>1377</v>
      </c>
      <c r="O1381" s="17">
        <f>IF(ISBLANK(Demand!J1381),"",Demand!J1381)</f>
        <v>22.95</v>
      </c>
      <c r="P1381" s="64">
        <v>3.2548184716220598E-2</v>
      </c>
      <c r="Q1381" s="65">
        <f t="shared" si="25"/>
        <v>3.55481847162206E-2</v>
      </c>
      <c r="R1381" s="66">
        <v>1</v>
      </c>
      <c r="S1381" s="13">
        <v>0</v>
      </c>
      <c r="T1381" s="39">
        <v>1</v>
      </c>
      <c r="U1381" s="38">
        <v>0</v>
      </c>
      <c r="V1381" s="42">
        <v>0.116340607757717</v>
      </c>
      <c r="W1381" s="42">
        <v>4.0519999999999998E-4</v>
      </c>
    </row>
    <row r="1382" spans="13:23" x14ac:dyDescent="0.3">
      <c r="M1382" s="17">
        <f>IF(ISBLANK(Demand!H1382),"",Demand!H1382)</f>
        <v>1</v>
      </c>
      <c r="N1382" s="17">
        <f>IF(ISBLANK(Demand!I1382),"",Demand!I1382)</f>
        <v>1378</v>
      </c>
      <c r="O1382" s="17">
        <f>IF(ISBLANK(Demand!J1382),"",Demand!J1382)</f>
        <v>22.966666666666665</v>
      </c>
      <c r="P1382" s="64">
        <v>3.2548184716220598E-2</v>
      </c>
      <c r="Q1382" s="65">
        <f t="shared" ref="Q1382:Q1445" si="26">P1382+0.003</f>
        <v>3.55481847162206E-2</v>
      </c>
      <c r="R1382" s="66">
        <v>1</v>
      </c>
      <c r="S1382" s="13">
        <v>0</v>
      </c>
      <c r="T1382" s="39">
        <v>1</v>
      </c>
      <c r="U1382" s="38">
        <v>0</v>
      </c>
      <c r="V1382" s="42">
        <v>0.116340607757717</v>
      </c>
      <c r="W1382" s="42">
        <v>4.0519999999999998E-4</v>
      </c>
    </row>
    <row r="1383" spans="13:23" x14ac:dyDescent="0.3">
      <c r="M1383" s="17">
        <f>IF(ISBLANK(Demand!H1383),"",Demand!H1383)</f>
        <v>1</v>
      </c>
      <c r="N1383" s="17">
        <f>IF(ISBLANK(Demand!I1383),"",Demand!I1383)</f>
        <v>1379</v>
      </c>
      <c r="O1383" s="17">
        <f>IF(ISBLANK(Demand!J1383),"",Demand!J1383)</f>
        <v>22.983333333333334</v>
      </c>
      <c r="P1383" s="64">
        <v>3.2548184716220598E-2</v>
      </c>
      <c r="Q1383" s="65">
        <f t="shared" si="26"/>
        <v>3.55481847162206E-2</v>
      </c>
      <c r="R1383" s="66">
        <v>1</v>
      </c>
      <c r="S1383" s="13">
        <v>0</v>
      </c>
      <c r="T1383" s="39">
        <v>1</v>
      </c>
      <c r="U1383" s="38">
        <v>0</v>
      </c>
      <c r="V1383" s="42">
        <v>0.116340607757717</v>
      </c>
      <c r="W1383" s="42">
        <v>4.0519999999999998E-4</v>
      </c>
    </row>
    <row r="1384" spans="13:23" x14ac:dyDescent="0.3">
      <c r="M1384" s="17">
        <f>IF(ISBLANK(Demand!H1384),"",Demand!H1384)</f>
        <v>1</v>
      </c>
      <c r="N1384" s="17">
        <f>IF(ISBLANK(Demand!I1384),"",Demand!I1384)</f>
        <v>1380</v>
      </c>
      <c r="O1384" s="17">
        <f>IF(ISBLANK(Demand!J1384),"",Demand!J1384)</f>
        <v>23</v>
      </c>
      <c r="P1384" s="64">
        <v>3.2548184716220598E-2</v>
      </c>
      <c r="Q1384" s="65">
        <f t="shared" si="26"/>
        <v>3.55481847162206E-2</v>
      </c>
      <c r="R1384" s="66">
        <v>1</v>
      </c>
      <c r="S1384" s="13">
        <v>0</v>
      </c>
      <c r="T1384" s="39">
        <v>1</v>
      </c>
      <c r="U1384" s="38">
        <v>0</v>
      </c>
      <c r="V1384" s="42">
        <v>0.116340607757717</v>
      </c>
      <c r="W1384" s="42">
        <v>4.0519999999999998E-4</v>
      </c>
    </row>
    <row r="1385" spans="13:23" x14ac:dyDescent="0.3">
      <c r="M1385" s="17">
        <f>IF(ISBLANK(Demand!H1385),"",Demand!H1385)</f>
        <v>1</v>
      </c>
      <c r="N1385" s="17">
        <f>IF(ISBLANK(Demand!I1385),"",Demand!I1385)</f>
        <v>1381</v>
      </c>
      <c r="O1385" s="17">
        <f>IF(ISBLANK(Demand!J1385),"",Demand!J1385)</f>
        <v>23.016666666666666</v>
      </c>
      <c r="P1385" s="64">
        <v>3.2548184716220598E-2</v>
      </c>
      <c r="Q1385" s="65">
        <f t="shared" si="26"/>
        <v>3.55481847162206E-2</v>
      </c>
      <c r="R1385" s="66">
        <v>1</v>
      </c>
      <c r="S1385" s="13">
        <v>0</v>
      </c>
      <c r="T1385" s="39">
        <v>1</v>
      </c>
      <c r="U1385" s="38">
        <v>0</v>
      </c>
      <c r="V1385" s="42">
        <v>0.116340607757717</v>
      </c>
      <c r="W1385" s="42">
        <v>4.0519999999999998E-4</v>
      </c>
    </row>
    <row r="1386" spans="13:23" x14ac:dyDescent="0.3">
      <c r="M1386" s="17">
        <f>IF(ISBLANK(Demand!H1386),"",Demand!H1386)</f>
        <v>1</v>
      </c>
      <c r="N1386" s="17">
        <f>IF(ISBLANK(Demand!I1386),"",Demand!I1386)</f>
        <v>1382</v>
      </c>
      <c r="O1386" s="17">
        <f>IF(ISBLANK(Demand!J1386),"",Demand!J1386)</f>
        <v>23.033333333333331</v>
      </c>
      <c r="P1386" s="64">
        <v>3.2548184716220598E-2</v>
      </c>
      <c r="Q1386" s="65">
        <f t="shared" si="26"/>
        <v>3.55481847162206E-2</v>
      </c>
      <c r="R1386" s="66">
        <v>1</v>
      </c>
      <c r="S1386" s="13">
        <v>0</v>
      </c>
      <c r="T1386" s="39">
        <v>1</v>
      </c>
      <c r="U1386" s="38">
        <v>0</v>
      </c>
      <c r="V1386" s="42">
        <v>0.116340607757717</v>
      </c>
      <c r="W1386" s="42">
        <v>4.0519999999999998E-4</v>
      </c>
    </row>
    <row r="1387" spans="13:23" x14ac:dyDescent="0.3">
      <c r="M1387" s="17">
        <f>IF(ISBLANK(Demand!H1387),"",Demand!H1387)</f>
        <v>1</v>
      </c>
      <c r="N1387" s="17">
        <f>IF(ISBLANK(Demand!I1387),"",Demand!I1387)</f>
        <v>1383</v>
      </c>
      <c r="O1387" s="17">
        <f>IF(ISBLANK(Demand!J1387),"",Demand!J1387)</f>
        <v>23.05</v>
      </c>
      <c r="P1387" s="64">
        <v>3.2548184716220598E-2</v>
      </c>
      <c r="Q1387" s="65">
        <f t="shared" si="26"/>
        <v>3.55481847162206E-2</v>
      </c>
      <c r="R1387" s="66">
        <v>1</v>
      </c>
      <c r="S1387" s="13">
        <v>0</v>
      </c>
      <c r="T1387" s="39">
        <v>1</v>
      </c>
      <c r="U1387" s="38">
        <v>0</v>
      </c>
      <c r="V1387" s="42">
        <v>0.116340607757717</v>
      </c>
      <c r="W1387" s="42">
        <v>4.0519999999999998E-4</v>
      </c>
    </row>
    <row r="1388" spans="13:23" x14ac:dyDescent="0.3">
      <c r="M1388" s="17">
        <f>IF(ISBLANK(Demand!H1388),"",Demand!H1388)</f>
        <v>1</v>
      </c>
      <c r="N1388" s="17">
        <f>IF(ISBLANK(Demand!I1388),"",Demand!I1388)</f>
        <v>1384</v>
      </c>
      <c r="O1388" s="17">
        <f>IF(ISBLANK(Demand!J1388),"",Demand!J1388)</f>
        <v>23.066666666666666</v>
      </c>
      <c r="P1388" s="64">
        <v>3.2548184716220598E-2</v>
      </c>
      <c r="Q1388" s="65">
        <f t="shared" si="26"/>
        <v>3.55481847162206E-2</v>
      </c>
      <c r="R1388" s="66">
        <v>1</v>
      </c>
      <c r="S1388" s="13">
        <v>0</v>
      </c>
      <c r="T1388" s="39">
        <v>1</v>
      </c>
      <c r="U1388" s="38">
        <v>0</v>
      </c>
      <c r="V1388" s="42">
        <v>0.116340607757717</v>
      </c>
      <c r="W1388" s="42">
        <v>4.0519999999999998E-4</v>
      </c>
    </row>
    <row r="1389" spans="13:23" x14ac:dyDescent="0.3">
      <c r="M1389" s="17">
        <f>IF(ISBLANK(Demand!H1389),"",Demand!H1389)</f>
        <v>1</v>
      </c>
      <c r="N1389" s="17">
        <f>IF(ISBLANK(Demand!I1389),"",Demand!I1389)</f>
        <v>1385</v>
      </c>
      <c r="O1389" s="17">
        <f>IF(ISBLANK(Demand!J1389),"",Demand!J1389)</f>
        <v>23.083333333333332</v>
      </c>
      <c r="P1389" s="64">
        <v>3.2548184716220598E-2</v>
      </c>
      <c r="Q1389" s="65">
        <f t="shared" si="26"/>
        <v>3.55481847162206E-2</v>
      </c>
      <c r="R1389" s="66">
        <v>1</v>
      </c>
      <c r="S1389" s="13">
        <v>0</v>
      </c>
      <c r="T1389" s="39">
        <v>1</v>
      </c>
      <c r="U1389" s="38">
        <v>0</v>
      </c>
      <c r="V1389" s="42">
        <v>0.116340607757717</v>
      </c>
      <c r="W1389" s="42">
        <v>4.0519999999999998E-4</v>
      </c>
    </row>
    <row r="1390" spans="13:23" x14ac:dyDescent="0.3">
      <c r="M1390" s="17">
        <f>IF(ISBLANK(Demand!H1390),"",Demand!H1390)</f>
        <v>1</v>
      </c>
      <c r="N1390" s="17">
        <f>IF(ISBLANK(Demand!I1390),"",Demand!I1390)</f>
        <v>1386</v>
      </c>
      <c r="O1390" s="17">
        <f>IF(ISBLANK(Demand!J1390),"",Demand!J1390)</f>
        <v>23.1</v>
      </c>
      <c r="P1390" s="64">
        <v>3.2548184716220598E-2</v>
      </c>
      <c r="Q1390" s="65">
        <f t="shared" si="26"/>
        <v>3.55481847162206E-2</v>
      </c>
      <c r="R1390" s="66">
        <v>1</v>
      </c>
      <c r="S1390" s="13">
        <v>0</v>
      </c>
      <c r="T1390" s="39">
        <v>1</v>
      </c>
      <c r="U1390" s="38">
        <v>0</v>
      </c>
      <c r="V1390" s="42">
        <v>0.116340607757717</v>
      </c>
      <c r="W1390" s="42">
        <v>4.0519999999999998E-4</v>
      </c>
    </row>
    <row r="1391" spans="13:23" x14ac:dyDescent="0.3">
      <c r="M1391" s="17">
        <f>IF(ISBLANK(Demand!H1391),"",Demand!H1391)</f>
        <v>1</v>
      </c>
      <c r="N1391" s="17">
        <f>IF(ISBLANK(Demand!I1391),"",Demand!I1391)</f>
        <v>1387</v>
      </c>
      <c r="O1391" s="17">
        <f>IF(ISBLANK(Demand!J1391),"",Demand!J1391)</f>
        <v>23.116666666666667</v>
      </c>
      <c r="P1391" s="64">
        <v>3.2548184716220598E-2</v>
      </c>
      <c r="Q1391" s="65">
        <f t="shared" si="26"/>
        <v>3.55481847162206E-2</v>
      </c>
      <c r="R1391" s="66">
        <v>1</v>
      </c>
      <c r="S1391" s="13">
        <v>0</v>
      </c>
      <c r="T1391" s="39">
        <v>1</v>
      </c>
      <c r="U1391" s="38">
        <v>0</v>
      </c>
      <c r="V1391" s="42">
        <v>0.116340607757717</v>
      </c>
      <c r="W1391" s="42">
        <v>4.0519999999999998E-4</v>
      </c>
    </row>
    <row r="1392" spans="13:23" x14ac:dyDescent="0.3">
      <c r="M1392" s="17">
        <f>IF(ISBLANK(Demand!H1392),"",Demand!H1392)</f>
        <v>1</v>
      </c>
      <c r="N1392" s="17">
        <f>IF(ISBLANK(Demand!I1392),"",Demand!I1392)</f>
        <v>1388</v>
      </c>
      <c r="O1392" s="17">
        <f>IF(ISBLANK(Demand!J1392),"",Demand!J1392)</f>
        <v>23.133333333333333</v>
      </c>
      <c r="P1392" s="64">
        <v>3.2548184716220598E-2</v>
      </c>
      <c r="Q1392" s="65">
        <f t="shared" si="26"/>
        <v>3.55481847162206E-2</v>
      </c>
      <c r="R1392" s="66">
        <v>1</v>
      </c>
      <c r="S1392" s="13">
        <v>0</v>
      </c>
      <c r="T1392" s="39">
        <v>1</v>
      </c>
      <c r="U1392" s="38">
        <v>0</v>
      </c>
      <c r="V1392" s="42">
        <v>0.116340607757717</v>
      </c>
      <c r="W1392" s="42">
        <v>4.0519999999999998E-4</v>
      </c>
    </row>
    <row r="1393" spans="13:23" x14ac:dyDescent="0.3">
      <c r="M1393" s="17">
        <f>IF(ISBLANK(Demand!H1393),"",Demand!H1393)</f>
        <v>1</v>
      </c>
      <c r="N1393" s="17">
        <f>IF(ISBLANK(Demand!I1393),"",Demand!I1393)</f>
        <v>1389</v>
      </c>
      <c r="O1393" s="17">
        <f>IF(ISBLANK(Demand!J1393),"",Demand!J1393)</f>
        <v>23.15</v>
      </c>
      <c r="P1393" s="64">
        <v>3.2548184716220598E-2</v>
      </c>
      <c r="Q1393" s="65">
        <f t="shared" si="26"/>
        <v>3.55481847162206E-2</v>
      </c>
      <c r="R1393" s="66">
        <v>1</v>
      </c>
      <c r="S1393" s="13">
        <v>0</v>
      </c>
      <c r="T1393" s="39">
        <v>1</v>
      </c>
      <c r="U1393" s="38">
        <v>0</v>
      </c>
      <c r="V1393" s="42">
        <v>0.116340607757717</v>
      </c>
      <c r="W1393" s="42">
        <v>4.0519999999999998E-4</v>
      </c>
    </row>
    <row r="1394" spans="13:23" x14ac:dyDescent="0.3">
      <c r="M1394" s="17">
        <f>IF(ISBLANK(Demand!H1394),"",Demand!H1394)</f>
        <v>1</v>
      </c>
      <c r="N1394" s="17">
        <f>IF(ISBLANK(Demand!I1394),"",Demand!I1394)</f>
        <v>1390</v>
      </c>
      <c r="O1394" s="17">
        <f>IF(ISBLANK(Demand!J1394),"",Demand!J1394)</f>
        <v>23.166666666666668</v>
      </c>
      <c r="P1394" s="64">
        <v>3.2548184716220598E-2</v>
      </c>
      <c r="Q1394" s="65">
        <f t="shared" si="26"/>
        <v>3.55481847162206E-2</v>
      </c>
      <c r="R1394" s="66">
        <v>1</v>
      </c>
      <c r="S1394" s="13">
        <v>0</v>
      </c>
      <c r="T1394" s="39">
        <v>1</v>
      </c>
      <c r="U1394" s="38">
        <v>0</v>
      </c>
      <c r="V1394" s="42">
        <v>0.116340607757717</v>
      </c>
      <c r="W1394" s="42">
        <v>4.0519999999999998E-4</v>
      </c>
    </row>
    <row r="1395" spans="13:23" x14ac:dyDescent="0.3">
      <c r="M1395" s="17">
        <f>IF(ISBLANK(Demand!H1395),"",Demand!H1395)</f>
        <v>1</v>
      </c>
      <c r="N1395" s="17">
        <f>IF(ISBLANK(Demand!I1395),"",Demand!I1395)</f>
        <v>1391</v>
      </c>
      <c r="O1395" s="17">
        <f>IF(ISBLANK(Demand!J1395),"",Demand!J1395)</f>
        <v>23.183333333333334</v>
      </c>
      <c r="P1395" s="64">
        <v>3.2548184716220598E-2</v>
      </c>
      <c r="Q1395" s="65">
        <f t="shared" si="26"/>
        <v>3.55481847162206E-2</v>
      </c>
      <c r="R1395" s="66">
        <v>1</v>
      </c>
      <c r="S1395" s="13">
        <v>0</v>
      </c>
      <c r="T1395" s="39">
        <v>1</v>
      </c>
      <c r="U1395" s="38">
        <v>0</v>
      </c>
      <c r="V1395" s="42">
        <v>0.116340607757717</v>
      </c>
      <c r="W1395" s="42">
        <v>4.0519999999999998E-4</v>
      </c>
    </row>
    <row r="1396" spans="13:23" x14ac:dyDescent="0.3">
      <c r="M1396" s="17">
        <f>IF(ISBLANK(Demand!H1396),"",Demand!H1396)</f>
        <v>1</v>
      </c>
      <c r="N1396" s="17">
        <f>IF(ISBLANK(Demand!I1396),"",Demand!I1396)</f>
        <v>1392</v>
      </c>
      <c r="O1396" s="17">
        <f>IF(ISBLANK(Demand!J1396),"",Demand!J1396)</f>
        <v>23.2</v>
      </c>
      <c r="P1396" s="64">
        <v>3.2548184716220598E-2</v>
      </c>
      <c r="Q1396" s="65">
        <f t="shared" si="26"/>
        <v>3.55481847162206E-2</v>
      </c>
      <c r="R1396" s="66">
        <v>1</v>
      </c>
      <c r="S1396" s="13">
        <v>0</v>
      </c>
      <c r="T1396" s="39">
        <v>1</v>
      </c>
      <c r="U1396" s="38">
        <v>0</v>
      </c>
      <c r="V1396" s="42">
        <v>0.116340607757717</v>
      </c>
      <c r="W1396" s="42">
        <v>4.0519999999999998E-4</v>
      </c>
    </row>
    <row r="1397" spans="13:23" x14ac:dyDescent="0.3">
      <c r="M1397" s="17">
        <f>IF(ISBLANK(Demand!H1397),"",Demand!H1397)</f>
        <v>1</v>
      </c>
      <c r="N1397" s="17">
        <f>IF(ISBLANK(Demand!I1397),"",Demand!I1397)</f>
        <v>1393</v>
      </c>
      <c r="O1397" s="17">
        <f>IF(ISBLANK(Demand!J1397),"",Demand!J1397)</f>
        <v>23.216666666666665</v>
      </c>
      <c r="P1397" s="64">
        <v>3.2548184716220598E-2</v>
      </c>
      <c r="Q1397" s="65">
        <f t="shared" si="26"/>
        <v>3.55481847162206E-2</v>
      </c>
      <c r="R1397" s="66">
        <v>1</v>
      </c>
      <c r="S1397" s="13">
        <v>0</v>
      </c>
      <c r="T1397" s="39">
        <v>1</v>
      </c>
      <c r="U1397" s="38">
        <v>0</v>
      </c>
      <c r="V1397" s="42">
        <v>0.116340607757717</v>
      </c>
      <c r="W1397" s="42">
        <v>4.0519999999999998E-4</v>
      </c>
    </row>
    <row r="1398" spans="13:23" x14ac:dyDescent="0.3">
      <c r="M1398" s="17">
        <f>IF(ISBLANK(Demand!H1398),"",Demand!H1398)</f>
        <v>1</v>
      </c>
      <c r="N1398" s="17">
        <f>IF(ISBLANK(Demand!I1398),"",Demand!I1398)</f>
        <v>1394</v>
      </c>
      <c r="O1398" s="17">
        <f>IF(ISBLANK(Demand!J1398),"",Demand!J1398)</f>
        <v>23.233333333333334</v>
      </c>
      <c r="P1398" s="64">
        <v>3.2548184716220598E-2</v>
      </c>
      <c r="Q1398" s="65">
        <f t="shared" si="26"/>
        <v>3.55481847162206E-2</v>
      </c>
      <c r="R1398" s="66">
        <v>1</v>
      </c>
      <c r="S1398" s="13">
        <v>0</v>
      </c>
      <c r="T1398" s="39">
        <v>1</v>
      </c>
      <c r="U1398" s="38">
        <v>0</v>
      </c>
      <c r="V1398" s="42">
        <v>0.116340607757717</v>
      </c>
      <c r="W1398" s="42">
        <v>4.0519999999999998E-4</v>
      </c>
    </row>
    <row r="1399" spans="13:23" x14ac:dyDescent="0.3">
      <c r="M1399" s="17">
        <f>IF(ISBLANK(Demand!H1399),"",Demand!H1399)</f>
        <v>1</v>
      </c>
      <c r="N1399" s="17">
        <f>IF(ISBLANK(Demand!I1399),"",Demand!I1399)</f>
        <v>1395</v>
      </c>
      <c r="O1399" s="17">
        <f>IF(ISBLANK(Demand!J1399),"",Demand!J1399)</f>
        <v>23.25</v>
      </c>
      <c r="P1399" s="64">
        <v>3.2548184716220598E-2</v>
      </c>
      <c r="Q1399" s="65">
        <f t="shared" si="26"/>
        <v>3.55481847162206E-2</v>
      </c>
      <c r="R1399" s="66">
        <v>1</v>
      </c>
      <c r="S1399" s="13">
        <v>0</v>
      </c>
      <c r="T1399" s="39">
        <v>1</v>
      </c>
      <c r="U1399" s="38">
        <v>0</v>
      </c>
      <c r="V1399" s="42">
        <v>0.116340607757717</v>
      </c>
      <c r="W1399" s="42">
        <v>4.0519999999999998E-4</v>
      </c>
    </row>
    <row r="1400" spans="13:23" x14ac:dyDescent="0.3">
      <c r="M1400" s="17">
        <f>IF(ISBLANK(Demand!H1400),"",Demand!H1400)</f>
        <v>1</v>
      </c>
      <c r="N1400" s="17">
        <f>IF(ISBLANK(Demand!I1400),"",Demand!I1400)</f>
        <v>1396</v>
      </c>
      <c r="O1400" s="17">
        <f>IF(ISBLANK(Demand!J1400),"",Demand!J1400)</f>
        <v>23.266666666666666</v>
      </c>
      <c r="P1400" s="64">
        <v>3.2548184716220598E-2</v>
      </c>
      <c r="Q1400" s="65">
        <f t="shared" si="26"/>
        <v>3.55481847162206E-2</v>
      </c>
      <c r="R1400" s="66">
        <v>1</v>
      </c>
      <c r="S1400" s="13">
        <v>0</v>
      </c>
      <c r="T1400" s="39">
        <v>1</v>
      </c>
      <c r="U1400" s="38">
        <v>0</v>
      </c>
      <c r="V1400" s="42">
        <v>0.116340607757717</v>
      </c>
      <c r="W1400" s="42">
        <v>4.0519999999999998E-4</v>
      </c>
    </row>
    <row r="1401" spans="13:23" x14ac:dyDescent="0.3">
      <c r="M1401" s="17">
        <f>IF(ISBLANK(Demand!H1401),"",Demand!H1401)</f>
        <v>1</v>
      </c>
      <c r="N1401" s="17">
        <f>IF(ISBLANK(Demand!I1401),"",Demand!I1401)</f>
        <v>1397</v>
      </c>
      <c r="O1401" s="17">
        <f>IF(ISBLANK(Demand!J1401),"",Demand!J1401)</f>
        <v>23.283333333333331</v>
      </c>
      <c r="P1401" s="64">
        <v>3.2548184716220598E-2</v>
      </c>
      <c r="Q1401" s="65">
        <f t="shared" si="26"/>
        <v>3.55481847162206E-2</v>
      </c>
      <c r="R1401" s="66">
        <v>1</v>
      </c>
      <c r="S1401" s="13">
        <v>0</v>
      </c>
      <c r="T1401" s="39">
        <v>1</v>
      </c>
      <c r="U1401" s="38">
        <v>0</v>
      </c>
      <c r="V1401" s="42">
        <v>0.116340607757717</v>
      </c>
      <c r="W1401" s="42">
        <v>4.0519999999999998E-4</v>
      </c>
    </row>
    <row r="1402" spans="13:23" x14ac:dyDescent="0.3">
      <c r="M1402" s="17">
        <f>IF(ISBLANK(Demand!H1402),"",Demand!H1402)</f>
        <v>1</v>
      </c>
      <c r="N1402" s="17">
        <f>IF(ISBLANK(Demand!I1402),"",Demand!I1402)</f>
        <v>1398</v>
      </c>
      <c r="O1402" s="17">
        <f>IF(ISBLANK(Demand!J1402),"",Demand!J1402)</f>
        <v>23.3</v>
      </c>
      <c r="P1402" s="64">
        <v>3.2548184716220598E-2</v>
      </c>
      <c r="Q1402" s="65">
        <f t="shared" si="26"/>
        <v>3.55481847162206E-2</v>
      </c>
      <c r="R1402" s="66">
        <v>1</v>
      </c>
      <c r="S1402" s="13">
        <v>0</v>
      </c>
      <c r="T1402" s="39">
        <v>1</v>
      </c>
      <c r="U1402" s="38">
        <v>0</v>
      </c>
      <c r="V1402" s="42">
        <v>0.116340607757717</v>
      </c>
      <c r="W1402" s="42">
        <v>4.0519999999999998E-4</v>
      </c>
    </row>
    <row r="1403" spans="13:23" x14ac:dyDescent="0.3">
      <c r="M1403" s="17">
        <f>IF(ISBLANK(Demand!H1403),"",Demand!H1403)</f>
        <v>1</v>
      </c>
      <c r="N1403" s="17">
        <f>IF(ISBLANK(Demand!I1403),"",Demand!I1403)</f>
        <v>1399</v>
      </c>
      <c r="O1403" s="17">
        <f>IF(ISBLANK(Demand!J1403),"",Demand!J1403)</f>
        <v>23.316666666666666</v>
      </c>
      <c r="P1403" s="64">
        <v>3.2548184716220598E-2</v>
      </c>
      <c r="Q1403" s="65">
        <f t="shared" si="26"/>
        <v>3.55481847162206E-2</v>
      </c>
      <c r="R1403" s="66">
        <v>1</v>
      </c>
      <c r="S1403" s="13">
        <v>0</v>
      </c>
      <c r="T1403" s="39">
        <v>1</v>
      </c>
      <c r="U1403" s="38">
        <v>0</v>
      </c>
      <c r="V1403" s="42">
        <v>0.116340607757717</v>
      </c>
      <c r="W1403" s="42">
        <v>4.0519999999999998E-4</v>
      </c>
    </row>
    <row r="1404" spans="13:23" x14ac:dyDescent="0.3">
      <c r="M1404" s="17">
        <f>IF(ISBLANK(Demand!H1404),"",Demand!H1404)</f>
        <v>1</v>
      </c>
      <c r="N1404" s="17">
        <f>IF(ISBLANK(Demand!I1404),"",Demand!I1404)</f>
        <v>1400</v>
      </c>
      <c r="O1404" s="17">
        <f>IF(ISBLANK(Demand!J1404),"",Demand!J1404)</f>
        <v>23.333333333333332</v>
      </c>
      <c r="P1404" s="64">
        <v>3.2548184716220598E-2</v>
      </c>
      <c r="Q1404" s="65">
        <f t="shared" si="26"/>
        <v>3.55481847162206E-2</v>
      </c>
      <c r="R1404" s="66">
        <v>1</v>
      </c>
      <c r="S1404" s="13">
        <v>0</v>
      </c>
      <c r="T1404" s="39">
        <v>1</v>
      </c>
      <c r="U1404" s="38">
        <v>0</v>
      </c>
      <c r="V1404" s="42">
        <v>0.116340607757717</v>
      </c>
      <c r="W1404" s="42">
        <v>4.0519999999999998E-4</v>
      </c>
    </row>
    <row r="1405" spans="13:23" x14ac:dyDescent="0.3">
      <c r="M1405" s="17">
        <f>IF(ISBLANK(Demand!H1405),"",Demand!H1405)</f>
        <v>1</v>
      </c>
      <c r="N1405" s="17">
        <f>IF(ISBLANK(Demand!I1405),"",Demand!I1405)</f>
        <v>1401</v>
      </c>
      <c r="O1405" s="17">
        <f>IF(ISBLANK(Demand!J1405),"",Demand!J1405)</f>
        <v>23.35</v>
      </c>
      <c r="P1405" s="64">
        <v>3.2548184716220598E-2</v>
      </c>
      <c r="Q1405" s="65">
        <f t="shared" si="26"/>
        <v>3.55481847162206E-2</v>
      </c>
      <c r="R1405" s="66">
        <v>1</v>
      </c>
      <c r="S1405" s="13">
        <v>0</v>
      </c>
      <c r="T1405" s="39">
        <v>1</v>
      </c>
      <c r="U1405" s="38">
        <v>0</v>
      </c>
      <c r="V1405" s="42">
        <v>0.116340607757717</v>
      </c>
      <c r="W1405" s="42">
        <v>4.0519999999999998E-4</v>
      </c>
    </row>
    <row r="1406" spans="13:23" x14ac:dyDescent="0.3">
      <c r="M1406" s="17">
        <f>IF(ISBLANK(Demand!H1406),"",Demand!H1406)</f>
        <v>1</v>
      </c>
      <c r="N1406" s="17">
        <f>IF(ISBLANK(Demand!I1406),"",Demand!I1406)</f>
        <v>1402</v>
      </c>
      <c r="O1406" s="17">
        <f>IF(ISBLANK(Demand!J1406),"",Demand!J1406)</f>
        <v>23.366666666666667</v>
      </c>
      <c r="P1406" s="64">
        <v>3.2548184716220598E-2</v>
      </c>
      <c r="Q1406" s="65">
        <f t="shared" si="26"/>
        <v>3.55481847162206E-2</v>
      </c>
      <c r="R1406" s="66">
        <v>1</v>
      </c>
      <c r="S1406" s="13">
        <v>0</v>
      </c>
      <c r="T1406" s="39">
        <v>1</v>
      </c>
      <c r="U1406" s="38">
        <v>0</v>
      </c>
      <c r="V1406" s="42">
        <v>0.116340607757717</v>
      </c>
      <c r="W1406" s="42">
        <v>4.0519999999999998E-4</v>
      </c>
    </row>
    <row r="1407" spans="13:23" x14ac:dyDescent="0.3">
      <c r="M1407" s="17">
        <f>IF(ISBLANK(Demand!H1407),"",Demand!H1407)</f>
        <v>1</v>
      </c>
      <c r="N1407" s="17">
        <f>IF(ISBLANK(Demand!I1407),"",Demand!I1407)</f>
        <v>1403</v>
      </c>
      <c r="O1407" s="17">
        <f>IF(ISBLANK(Demand!J1407),"",Demand!J1407)</f>
        <v>23.383333333333333</v>
      </c>
      <c r="P1407" s="64">
        <v>3.2548184716220598E-2</v>
      </c>
      <c r="Q1407" s="65">
        <f t="shared" si="26"/>
        <v>3.55481847162206E-2</v>
      </c>
      <c r="R1407" s="66">
        <v>1</v>
      </c>
      <c r="S1407" s="13">
        <v>0</v>
      </c>
      <c r="T1407" s="39">
        <v>1</v>
      </c>
      <c r="U1407" s="38">
        <v>0</v>
      </c>
      <c r="V1407" s="42">
        <v>0.116340607757717</v>
      </c>
      <c r="W1407" s="42">
        <v>4.0519999999999998E-4</v>
      </c>
    </row>
    <row r="1408" spans="13:23" x14ac:dyDescent="0.3">
      <c r="M1408" s="17">
        <f>IF(ISBLANK(Demand!H1408),"",Demand!H1408)</f>
        <v>1</v>
      </c>
      <c r="N1408" s="17">
        <f>IF(ISBLANK(Demand!I1408),"",Demand!I1408)</f>
        <v>1404</v>
      </c>
      <c r="O1408" s="17">
        <f>IF(ISBLANK(Demand!J1408),"",Demand!J1408)</f>
        <v>23.4</v>
      </c>
      <c r="P1408" s="64">
        <v>3.2548184716220598E-2</v>
      </c>
      <c r="Q1408" s="65">
        <f t="shared" si="26"/>
        <v>3.55481847162206E-2</v>
      </c>
      <c r="R1408" s="66">
        <v>1</v>
      </c>
      <c r="S1408" s="13">
        <v>0</v>
      </c>
      <c r="T1408" s="39">
        <v>1</v>
      </c>
      <c r="U1408" s="38">
        <v>0</v>
      </c>
      <c r="V1408" s="42">
        <v>0.116340607757717</v>
      </c>
      <c r="W1408" s="42">
        <v>4.0519999999999998E-4</v>
      </c>
    </row>
    <row r="1409" spans="13:23" x14ac:dyDescent="0.3">
      <c r="M1409" s="17">
        <f>IF(ISBLANK(Demand!H1409),"",Demand!H1409)</f>
        <v>1</v>
      </c>
      <c r="N1409" s="17">
        <f>IF(ISBLANK(Demand!I1409),"",Demand!I1409)</f>
        <v>1405</v>
      </c>
      <c r="O1409" s="17">
        <f>IF(ISBLANK(Demand!J1409),"",Demand!J1409)</f>
        <v>23.416666666666668</v>
      </c>
      <c r="P1409" s="64">
        <v>3.2548184716220598E-2</v>
      </c>
      <c r="Q1409" s="65">
        <f t="shared" si="26"/>
        <v>3.55481847162206E-2</v>
      </c>
      <c r="R1409" s="66">
        <v>1</v>
      </c>
      <c r="S1409" s="13">
        <v>0</v>
      </c>
      <c r="T1409" s="39">
        <v>1</v>
      </c>
      <c r="U1409" s="38">
        <v>0</v>
      </c>
      <c r="V1409" s="42">
        <v>0.116340607757717</v>
      </c>
      <c r="W1409" s="42">
        <v>4.0519999999999998E-4</v>
      </c>
    </row>
    <row r="1410" spans="13:23" x14ac:dyDescent="0.3">
      <c r="M1410" s="17">
        <f>IF(ISBLANK(Demand!H1410),"",Demand!H1410)</f>
        <v>1</v>
      </c>
      <c r="N1410" s="17">
        <f>IF(ISBLANK(Demand!I1410),"",Demand!I1410)</f>
        <v>1406</v>
      </c>
      <c r="O1410" s="17">
        <f>IF(ISBLANK(Demand!J1410),"",Demand!J1410)</f>
        <v>23.433333333333334</v>
      </c>
      <c r="P1410" s="64">
        <v>3.2548184716220598E-2</v>
      </c>
      <c r="Q1410" s="65">
        <f t="shared" si="26"/>
        <v>3.55481847162206E-2</v>
      </c>
      <c r="R1410" s="66">
        <v>1</v>
      </c>
      <c r="S1410" s="13">
        <v>0</v>
      </c>
      <c r="T1410" s="39">
        <v>1</v>
      </c>
      <c r="U1410" s="38">
        <v>0</v>
      </c>
      <c r="V1410" s="42">
        <v>0.116340607757717</v>
      </c>
      <c r="W1410" s="42">
        <v>4.0519999999999998E-4</v>
      </c>
    </row>
    <row r="1411" spans="13:23" x14ac:dyDescent="0.3">
      <c r="M1411" s="17">
        <f>IF(ISBLANK(Demand!H1411),"",Demand!H1411)</f>
        <v>1</v>
      </c>
      <c r="N1411" s="17">
        <f>IF(ISBLANK(Demand!I1411),"",Demand!I1411)</f>
        <v>1407</v>
      </c>
      <c r="O1411" s="17">
        <f>IF(ISBLANK(Demand!J1411),"",Demand!J1411)</f>
        <v>23.45</v>
      </c>
      <c r="P1411" s="64">
        <v>3.2548184716220598E-2</v>
      </c>
      <c r="Q1411" s="65">
        <f t="shared" si="26"/>
        <v>3.55481847162206E-2</v>
      </c>
      <c r="R1411" s="66">
        <v>1</v>
      </c>
      <c r="S1411" s="13">
        <v>0</v>
      </c>
      <c r="T1411" s="39">
        <v>1</v>
      </c>
      <c r="U1411" s="38">
        <v>0</v>
      </c>
      <c r="V1411" s="42">
        <v>0.116340607757717</v>
      </c>
      <c r="W1411" s="42">
        <v>4.0519999999999998E-4</v>
      </c>
    </row>
    <row r="1412" spans="13:23" x14ac:dyDescent="0.3">
      <c r="M1412" s="17">
        <f>IF(ISBLANK(Demand!H1412),"",Demand!H1412)</f>
        <v>1</v>
      </c>
      <c r="N1412" s="17">
        <f>IF(ISBLANK(Demand!I1412),"",Demand!I1412)</f>
        <v>1408</v>
      </c>
      <c r="O1412" s="17">
        <f>IF(ISBLANK(Demand!J1412),"",Demand!J1412)</f>
        <v>23.466666666666665</v>
      </c>
      <c r="P1412" s="64">
        <v>3.2548184716220598E-2</v>
      </c>
      <c r="Q1412" s="65">
        <f t="shared" si="26"/>
        <v>3.55481847162206E-2</v>
      </c>
      <c r="R1412" s="66">
        <v>1</v>
      </c>
      <c r="S1412" s="13">
        <v>0</v>
      </c>
      <c r="T1412" s="39">
        <v>1</v>
      </c>
      <c r="U1412" s="38">
        <v>0</v>
      </c>
      <c r="V1412" s="42">
        <v>0.116340607757717</v>
      </c>
      <c r="W1412" s="42">
        <v>4.0519999999999998E-4</v>
      </c>
    </row>
    <row r="1413" spans="13:23" x14ac:dyDescent="0.3">
      <c r="M1413" s="17">
        <f>IF(ISBLANK(Demand!H1413),"",Demand!H1413)</f>
        <v>1</v>
      </c>
      <c r="N1413" s="17">
        <f>IF(ISBLANK(Demand!I1413),"",Demand!I1413)</f>
        <v>1409</v>
      </c>
      <c r="O1413" s="17">
        <f>IF(ISBLANK(Demand!J1413),"",Demand!J1413)</f>
        <v>23.483333333333334</v>
      </c>
      <c r="P1413" s="64">
        <v>3.2548184716220598E-2</v>
      </c>
      <c r="Q1413" s="65">
        <f t="shared" si="26"/>
        <v>3.55481847162206E-2</v>
      </c>
      <c r="R1413" s="66">
        <v>1</v>
      </c>
      <c r="S1413" s="13">
        <v>0</v>
      </c>
      <c r="T1413" s="39">
        <v>1</v>
      </c>
      <c r="U1413" s="38">
        <v>0</v>
      </c>
      <c r="V1413" s="42">
        <v>0.116340607757717</v>
      </c>
      <c r="W1413" s="42">
        <v>4.0519999999999998E-4</v>
      </c>
    </row>
    <row r="1414" spans="13:23" x14ac:dyDescent="0.3">
      <c r="M1414" s="17">
        <f>IF(ISBLANK(Demand!H1414),"",Demand!H1414)</f>
        <v>1</v>
      </c>
      <c r="N1414" s="17">
        <f>IF(ISBLANK(Demand!I1414),"",Demand!I1414)</f>
        <v>1410</v>
      </c>
      <c r="O1414" s="17">
        <f>IF(ISBLANK(Demand!J1414),"",Demand!J1414)</f>
        <v>23.5</v>
      </c>
      <c r="P1414" s="64">
        <v>3.2548184716220598E-2</v>
      </c>
      <c r="Q1414" s="65">
        <f t="shared" si="26"/>
        <v>3.55481847162206E-2</v>
      </c>
      <c r="R1414" s="66">
        <v>1</v>
      </c>
      <c r="S1414" s="13">
        <v>0</v>
      </c>
      <c r="T1414" s="39">
        <v>1</v>
      </c>
      <c r="U1414" s="38">
        <v>0</v>
      </c>
      <c r="V1414" s="42">
        <v>0.116340607757717</v>
      </c>
      <c r="W1414" s="42">
        <v>4.0519999999999998E-4</v>
      </c>
    </row>
    <row r="1415" spans="13:23" x14ac:dyDescent="0.3">
      <c r="M1415" s="17">
        <f>IF(ISBLANK(Demand!H1415),"",Demand!H1415)</f>
        <v>1</v>
      </c>
      <c r="N1415" s="17">
        <f>IF(ISBLANK(Demand!I1415),"",Demand!I1415)</f>
        <v>1411</v>
      </c>
      <c r="O1415" s="17">
        <f>IF(ISBLANK(Demand!J1415),"",Demand!J1415)</f>
        <v>23.516666666666666</v>
      </c>
      <c r="P1415" s="64">
        <v>3.2548184716220598E-2</v>
      </c>
      <c r="Q1415" s="65">
        <f t="shared" si="26"/>
        <v>3.55481847162206E-2</v>
      </c>
      <c r="R1415" s="66">
        <v>1</v>
      </c>
      <c r="S1415" s="13">
        <v>0</v>
      </c>
      <c r="T1415" s="39">
        <v>1</v>
      </c>
      <c r="U1415" s="38">
        <v>0</v>
      </c>
      <c r="V1415" s="42">
        <v>0.116340607757717</v>
      </c>
      <c r="W1415" s="42">
        <v>4.0519999999999998E-4</v>
      </c>
    </row>
    <row r="1416" spans="13:23" x14ac:dyDescent="0.3">
      <c r="M1416" s="17">
        <f>IF(ISBLANK(Demand!H1416),"",Demand!H1416)</f>
        <v>1</v>
      </c>
      <c r="N1416" s="17">
        <f>IF(ISBLANK(Demand!I1416),"",Demand!I1416)</f>
        <v>1412</v>
      </c>
      <c r="O1416" s="17">
        <f>IF(ISBLANK(Demand!J1416),"",Demand!J1416)</f>
        <v>23.533333333333331</v>
      </c>
      <c r="P1416" s="64">
        <v>3.2548184716220598E-2</v>
      </c>
      <c r="Q1416" s="65">
        <f t="shared" si="26"/>
        <v>3.55481847162206E-2</v>
      </c>
      <c r="R1416" s="66">
        <v>1</v>
      </c>
      <c r="S1416" s="13">
        <v>0</v>
      </c>
      <c r="T1416" s="39">
        <v>1</v>
      </c>
      <c r="U1416" s="38">
        <v>0</v>
      </c>
      <c r="V1416" s="42">
        <v>0.116340607757717</v>
      </c>
      <c r="W1416" s="42">
        <v>4.0519999999999998E-4</v>
      </c>
    </row>
    <row r="1417" spans="13:23" x14ac:dyDescent="0.3">
      <c r="M1417" s="17">
        <f>IF(ISBLANK(Demand!H1417),"",Demand!H1417)</f>
        <v>1</v>
      </c>
      <c r="N1417" s="17">
        <f>IF(ISBLANK(Demand!I1417),"",Demand!I1417)</f>
        <v>1413</v>
      </c>
      <c r="O1417" s="17">
        <f>IF(ISBLANK(Demand!J1417),"",Demand!J1417)</f>
        <v>23.55</v>
      </c>
      <c r="P1417" s="64">
        <v>3.2548184716220598E-2</v>
      </c>
      <c r="Q1417" s="65">
        <f t="shared" si="26"/>
        <v>3.55481847162206E-2</v>
      </c>
      <c r="R1417" s="66">
        <v>1</v>
      </c>
      <c r="S1417" s="13">
        <v>0</v>
      </c>
      <c r="T1417" s="39">
        <v>1</v>
      </c>
      <c r="U1417" s="38">
        <v>0</v>
      </c>
      <c r="V1417" s="42">
        <v>0.116340607757717</v>
      </c>
      <c r="W1417" s="42">
        <v>4.0519999999999998E-4</v>
      </c>
    </row>
    <row r="1418" spans="13:23" x14ac:dyDescent="0.3">
      <c r="M1418" s="17">
        <f>IF(ISBLANK(Demand!H1418),"",Demand!H1418)</f>
        <v>1</v>
      </c>
      <c r="N1418" s="17">
        <f>IF(ISBLANK(Demand!I1418),"",Demand!I1418)</f>
        <v>1414</v>
      </c>
      <c r="O1418" s="17">
        <f>IF(ISBLANK(Demand!J1418),"",Demand!J1418)</f>
        <v>23.566666666666666</v>
      </c>
      <c r="P1418" s="64">
        <v>3.2548184716220598E-2</v>
      </c>
      <c r="Q1418" s="65">
        <f t="shared" si="26"/>
        <v>3.55481847162206E-2</v>
      </c>
      <c r="R1418" s="66">
        <v>1</v>
      </c>
      <c r="S1418" s="13">
        <v>0</v>
      </c>
      <c r="T1418" s="39">
        <v>1</v>
      </c>
      <c r="U1418" s="38">
        <v>0</v>
      </c>
      <c r="V1418" s="42">
        <v>0.116340607757717</v>
      </c>
      <c r="W1418" s="42">
        <v>4.0519999999999998E-4</v>
      </c>
    </row>
    <row r="1419" spans="13:23" x14ac:dyDescent="0.3">
      <c r="M1419" s="17">
        <f>IF(ISBLANK(Demand!H1419),"",Demand!H1419)</f>
        <v>1</v>
      </c>
      <c r="N1419" s="17">
        <f>IF(ISBLANK(Demand!I1419),"",Demand!I1419)</f>
        <v>1415</v>
      </c>
      <c r="O1419" s="17">
        <f>IF(ISBLANK(Demand!J1419),"",Demand!J1419)</f>
        <v>23.583333333333332</v>
      </c>
      <c r="P1419" s="64">
        <v>3.2548184716220598E-2</v>
      </c>
      <c r="Q1419" s="65">
        <f t="shared" si="26"/>
        <v>3.55481847162206E-2</v>
      </c>
      <c r="R1419" s="66">
        <v>1</v>
      </c>
      <c r="S1419" s="13">
        <v>0</v>
      </c>
      <c r="T1419" s="39">
        <v>1</v>
      </c>
      <c r="U1419" s="38">
        <v>0</v>
      </c>
      <c r="V1419" s="42">
        <v>0.116340607757717</v>
      </c>
      <c r="W1419" s="42">
        <v>4.0519999999999998E-4</v>
      </c>
    </row>
    <row r="1420" spans="13:23" x14ac:dyDescent="0.3">
      <c r="M1420" s="17">
        <f>IF(ISBLANK(Demand!H1420),"",Demand!H1420)</f>
        <v>1</v>
      </c>
      <c r="N1420" s="17">
        <f>IF(ISBLANK(Demand!I1420),"",Demand!I1420)</f>
        <v>1416</v>
      </c>
      <c r="O1420" s="17">
        <f>IF(ISBLANK(Demand!J1420),"",Demand!J1420)</f>
        <v>23.6</v>
      </c>
      <c r="P1420" s="64">
        <v>3.2548184716220598E-2</v>
      </c>
      <c r="Q1420" s="65">
        <f t="shared" si="26"/>
        <v>3.55481847162206E-2</v>
      </c>
      <c r="R1420" s="66">
        <v>1</v>
      </c>
      <c r="S1420" s="13">
        <v>0</v>
      </c>
      <c r="T1420" s="39">
        <v>1</v>
      </c>
      <c r="U1420" s="38">
        <v>0</v>
      </c>
      <c r="V1420" s="42">
        <v>0.116340607757717</v>
      </c>
      <c r="W1420" s="42">
        <v>4.0519999999999998E-4</v>
      </c>
    </row>
    <row r="1421" spans="13:23" x14ac:dyDescent="0.3">
      <c r="M1421" s="17">
        <f>IF(ISBLANK(Demand!H1421),"",Demand!H1421)</f>
        <v>1</v>
      </c>
      <c r="N1421" s="17">
        <f>IF(ISBLANK(Demand!I1421),"",Demand!I1421)</f>
        <v>1417</v>
      </c>
      <c r="O1421" s="17">
        <f>IF(ISBLANK(Demand!J1421),"",Demand!J1421)</f>
        <v>23.616666666666667</v>
      </c>
      <c r="P1421" s="64">
        <v>3.2548184716220598E-2</v>
      </c>
      <c r="Q1421" s="65">
        <f t="shared" si="26"/>
        <v>3.55481847162206E-2</v>
      </c>
      <c r="R1421" s="66">
        <v>1</v>
      </c>
      <c r="S1421" s="13">
        <v>0</v>
      </c>
      <c r="T1421" s="39">
        <v>1</v>
      </c>
      <c r="U1421" s="38">
        <v>0</v>
      </c>
      <c r="V1421" s="42">
        <v>0.116340607757717</v>
      </c>
      <c r="W1421" s="42">
        <v>4.0519999999999998E-4</v>
      </c>
    </row>
    <row r="1422" spans="13:23" x14ac:dyDescent="0.3">
      <c r="M1422" s="17">
        <f>IF(ISBLANK(Demand!H1422),"",Demand!H1422)</f>
        <v>1</v>
      </c>
      <c r="N1422" s="17">
        <f>IF(ISBLANK(Demand!I1422),"",Demand!I1422)</f>
        <v>1418</v>
      </c>
      <c r="O1422" s="17">
        <f>IF(ISBLANK(Demand!J1422),"",Demand!J1422)</f>
        <v>23.633333333333333</v>
      </c>
      <c r="P1422" s="64">
        <v>3.2548184716220598E-2</v>
      </c>
      <c r="Q1422" s="65">
        <f t="shared" si="26"/>
        <v>3.55481847162206E-2</v>
      </c>
      <c r="R1422" s="66">
        <v>1</v>
      </c>
      <c r="S1422" s="13">
        <v>0</v>
      </c>
      <c r="T1422" s="39">
        <v>1</v>
      </c>
      <c r="U1422" s="38">
        <v>0</v>
      </c>
      <c r="V1422" s="42">
        <v>0.116340607757717</v>
      </c>
      <c r="W1422" s="42">
        <v>4.0519999999999998E-4</v>
      </c>
    </row>
    <row r="1423" spans="13:23" x14ac:dyDescent="0.3">
      <c r="M1423" s="17">
        <f>IF(ISBLANK(Demand!H1423),"",Demand!H1423)</f>
        <v>1</v>
      </c>
      <c r="N1423" s="17">
        <f>IF(ISBLANK(Demand!I1423),"",Demand!I1423)</f>
        <v>1419</v>
      </c>
      <c r="O1423" s="17">
        <f>IF(ISBLANK(Demand!J1423),"",Demand!J1423)</f>
        <v>23.65</v>
      </c>
      <c r="P1423" s="64">
        <v>3.2548184716220598E-2</v>
      </c>
      <c r="Q1423" s="65">
        <f t="shared" si="26"/>
        <v>3.55481847162206E-2</v>
      </c>
      <c r="R1423" s="66">
        <v>1</v>
      </c>
      <c r="S1423" s="13">
        <v>0</v>
      </c>
      <c r="T1423" s="39">
        <v>1</v>
      </c>
      <c r="U1423" s="38">
        <v>0</v>
      </c>
      <c r="V1423" s="42">
        <v>0.116340607757717</v>
      </c>
      <c r="W1423" s="42">
        <v>4.0519999999999998E-4</v>
      </c>
    </row>
    <row r="1424" spans="13:23" x14ac:dyDescent="0.3">
      <c r="M1424" s="17">
        <f>IF(ISBLANK(Demand!H1424),"",Demand!H1424)</f>
        <v>1</v>
      </c>
      <c r="N1424" s="17">
        <f>IF(ISBLANK(Demand!I1424),"",Demand!I1424)</f>
        <v>1420</v>
      </c>
      <c r="O1424" s="17">
        <f>IF(ISBLANK(Demand!J1424),"",Demand!J1424)</f>
        <v>23.666666666666668</v>
      </c>
      <c r="P1424" s="64">
        <v>3.2548184716220598E-2</v>
      </c>
      <c r="Q1424" s="65">
        <f t="shared" si="26"/>
        <v>3.55481847162206E-2</v>
      </c>
      <c r="R1424" s="66">
        <v>1</v>
      </c>
      <c r="S1424" s="13">
        <v>0</v>
      </c>
      <c r="T1424" s="39">
        <v>1</v>
      </c>
      <c r="U1424" s="38">
        <v>0</v>
      </c>
      <c r="V1424" s="42">
        <v>0.116340607757717</v>
      </c>
      <c r="W1424" s="42">
        <v>4.0519999999999998E-4</v>
      </c>
    </row>
    <row r="1425" spans="13:23" x14ac:dyDescent="0.3">
      <c r="M1425" s="17">
        <f>IF(ISBLANK(Demand!H1425),"",Demand!H1425)</f>
        <v>1</v>
      </c>
      <c r="N1425" s="17">
        <f>IF(ISBLANK(Demand!I1425),"",Demand!I1425)</f>
        <v>1421</v>
      </c>
      <c r="O1425" s="17">
        <f>IF(ISBLANK(Demand!J1425),"",Demand!J1425)</f>
        <v>23.683333333333334</v>
      </c>
      <c r="P1425" s="64">
        <v>3.2548184716220598E-2</v>
      </c>
      <c r="Q1425" s="65">
        <f t="shared" si="26"/>
        <v>3.55481847162206E-2</v>
      </c>
      <c r="R1425" s="66">
        <v>1</v>
      </c>
      <c r="S1425" s="13">
        <v>0</v>
      </c>
      <c r="T1425" s="39">
        <v>1</v>
      </c>
      <c r="U1425" s="38">
        <v>0</v>
      </c>
      <c r="V1425" s="42">
        <v>0.116340607757717</v>
      </c>
      <c r="W1425" s="42">
        <v>4.0519999999999998E-4</v>
      </c>
    </row>
    <row r="1426" spans="13:23" x14ac:dyDescent="0.3">
      <c r="M1426" s="17">
        <f>IF(ISBLANK(Demand!H1426),"",Demand!H1426)</f>
        <v>1</v>
      </c>
      <c r="N1426" s="17">
        <f>IF(ISBLANK(Demand!I1426),"",Demand!I1426)</f>
        <v>1422</v>
      </c>
      <c r="O1426" s="17">
        <f>IF(ISBLANK(Demand!J1426),"",Demand!J1426)</f>
        <v>23.7</v>
      </c>
      <c r="P1426" s="64">
        <v>3.2548184716220598E-2</v>
      </c>
      <c r="Q1426" s="65">
        <f t="shared" si="26"/>
        <v>3.55481847162206E-2</v>
      </c>
      <c r="R1426" s="66">
        <v>1</v>
      </c>
      <c r="S1426" s="13">
        <v>0</v>
      </c>
      <c r="T1426" s="39">
        <v>1</v>
      </c>
      <c r="U1426" s="38">
        <v>0</v>
      </c>
      <c r="V1426" s="42">
        <v>0.116340607757717</v>
      </c>
      <c r="W1426" s="42">
        <v>4.0519999999999998E-4</v>
      </c>
    </row>
    <row r="1427" spans="13:23" x14ac:dyDescent="0.3">
      <c r="M1427" s="17">
        <f>IF(ISBLANK(Demand!H1427),"",Demand!H1427)</f>
        <v>1</v>
      </c>
      <c r="N1427" s="17">
        <f>IF(ISBLANK(Demand!I1427),"",Demand!I1427)</f>
        <v>1423</v>
      </c>
      <c r="O1427" s="17">
        <f>IF(ISBLANK(Demand!J1427),"",Demand!J1427)</f>
        <v>23.716666666666665</v>
      </c>
      <c r="P1427" s="64">
        <v>3.2548184716220598E-2</v>
      </c>
      <c r="Q1427" s="65">
        <f t="shared" si="26"/>
        <v>3.55481847162206E-2</v>
      </c>
      <c r="R1427" s="66">
        <v>1</v>
      </c>
      <c r="S1427" s="13">
        <v>0</v>
      </c>
      <c r="T1427" s="39">
        <v>1</v>
      </c>
      <c r="U1427" s="38">
        <v>0</v>
      </c>
      <c r="V1427" s="42">
        <v>0.116340607757717</v>
      </c>
      <c r="W1427" s="42">
        <v>4.0519999999999998E-4</v>
      </c>
    </row>
    <row r="1428" spans="13:23" x14ac:dyDescent="0.3">
      <c r="M1428" s="17">
        <f>IF(ISBLANK(Demand!H1428),"",Demand!H1428)</f>
        <v>1</v>
      </c>
      <c r="N1428" s="17">
        <f>IF(ISBLANK(Demand!I1428),"",Demand!I1428)</f>
        <v>1424</v>
      </c>
      <c r="O1428" s="17">
        <f>IF(ISBLANK(Demand!J1428),"",Demand!J1428)</f>
        <v>23.733333333333334</v>
      </c>
      <c r="P1428" s="64">
        <v>3.2548184716220598E-2</v>
      </c>
      <c r="Q1428" s="65">
        <f t="shared" si="26"/>
        <v>3.55481847162206E-2</v>
      </c>
      <c r="R1428" s="66">
        <v>1</v>
      </c>
      <c r="S1428" s="13">
        <v>0</v>
      </c>
      <c r="T1428" s="39">
        <v>1</v>
      </c>
      <c r="U1428" s="38">
        <v>0</v>
      </c>
      <c r="V1428" s="42">
        <v>0.116340607757717</v>
      </c>
      <c r="W1428" s="42">
        <v>4.0519999999999998E-4</v>
      </c>
    </row>
    <row r="1429" spans="13:23" x14ac:dyDescent="0.3">
      <c r="M1429" s="17">
        <f>IF(ISBLANK(Demand!H1429),"",Demand!H1429)</f>
        <v>1</v>
      </c>
      <c r="N1429" s="17">
        <f>IF(ISBLANK(Demand!I1429),"",Demand!I1429)</f>
        <v>1425</v>
      </c>
      <c r="O1429" s="17">
        <f>IF(ISBLANK(Demand!J1429),"",Demand!J1429)</f>
        <v>23.75</v>
      </c>
      <c r="P1429" s="64">
        <v>3.2548184716220598E-2</v>
      </c>
      <c r="Q1429" s="65">
        <f t="shared" si="26"/>
        <v>3.55481847162206E-2</v>
      </c>
      <c r="R1429" s="66">
        <v>1</v>
      </c>
      <c r="S1429" s="13">
        <v>0</v>
      </c>
      <c r="T1429" s="39">
        <v>1</v>
      </c>
      <c r="U1429" s="38">
        <v>0</v>
      </c>
      <c r="V1429" s="42">
        <v>0.116340607757717</v>
      </c>
      <c r="W1429" s="42">
        <v>4.0519999999999998E-4</v>
      </c>
    </row>
    <row r="1430" spans="13:23" x14ac:dyDescent="0.3">
      <c r="M1430" s="17">
        <f>IF(ISBLANK(Demand!H1430),"",Demand!H1430)</f>
        <v>1</v>
      </c>
      <c r="N1430" s="17">
        <f>IF(ISBLANK(Demand!I1430),"",Demand!I1430)</f>
        <v>1426</v>
      </c>
      <c r="O1430" s="17">
        <f>IF(ISBLANK(Demand!J1430),"",Demand!J1430)</f>
        <v>23.766666666666666</v>
      </c>
      <c r="P1430" s="64">
        <v>3.2548184716220598E-2</v>
      </c>
      <c r="Q1430" s="65">
        <f t="shared" si="26"/>
        <v>3.55481847162206E-2</v>
      </c>
      <c r="R1430" s="66">
        <v>1</v>
      </c>
      <c r="S1430" s="13">
        <v>0</v>
      </c>
      <c r="T1430" s="39">
        <v>1</v>
      </c>
      <c r="U1430" s="38">
        <v>0</v>
      </c>
      <c r="V1430" s="42">
        <v>0.116340607757717</v>
      </c>
      <c r="W1430" s="42">
        <v>4.0519999999999998E-4</v>
      </c>
    </row>
    <row r="1431" spans="13:23" x14ac:dyDescent="0.3">
      <c r="M1431" s="17">
        <f>IF(ISBLANK(Demand!H1431),"",Demand!H1431)</f>
        <v>1</v>
      </c>
      <c r="N1431" s="17">
        <f>IF(ISBLANK(Demand!I1431),"",Demand!I1431)</f>
        <v>1427</v>
      </c>
      <c r="O1431" s="17">
        <f>IF(ISBLANK(Demand!J1431),"",Demand!J1431)</f>
        <v>23.783333333333331</v>
      </c>
      <c r="P1431" s="64">
        <v>3.2548184716220598E-2</v>
      </c>
      <c r="Q1431" s="65">
        <f t="shared" si="26"/>
        <v>3.55481847162206E-2</v>
      </c>
      <c r="R1431" s="66">
        <v>1</v>
      </c>
      <c r="S1431" s="13">
        <v>0</v>
      </c>
      <c r="T1431" s="39">
        <v>1</v>
      </c>
      <c r="U1431" s="38">
        <v>0</v>
      </c>
      <c r="V1431" s="42">
        <v>0.116340607757717</v>
      </c>
      <c r="W1431" s="42">
        <v>4.0519999999999998E-4</v>
      </c>
    </row>
    <row r="1432" spans="13:23" x14ac:dyDescent="0.3">
      <c r="M1432" s="17">
        <f>IF(ISBLANK(Demand!H1432),"",Demand!H1432)</f>
        <v>1</v>
      </c>
      <c r="N1432" s="17">
        <f>IF(ISBLANK(Demand!I1432),"",Demand!I1432)</f>
        <v>1428</v>
      </c>
      <c r="O1432" s="17">
        <f>IF(ISBLANK(Demand!J1432),"",Demand!J1432)</f>
        <v>23.8</v>
      </c>
      <c r="P1432" s="64">
        <v>3.2548184716220598E-2</v>
      </c>
      <c r="Q1432" s="65">
        <f t="shared" si="26"/>
        <v>3.55481847162206E-2</v>
      </c>
      <c r="R1432" s="66">
        <v>1</v>
      </c>
      <c r="S1432" s="13">
        <v>0</v>
      </c>
      <c r="T1432" s="39">
        <v>1</v>
      </c>
      <c r="U1432" s="38">
        <v>0</v>
      </c>
      <c r="V1432" s="42">
        <v>0.116340607757717</v>
      </c>
      <c r="W1432" s="42">
        <v>4.0519999999999998E-4</v>
      </c>
    </row>
    <row r="1433" spans="13:23" x14ac:dyDescent="0.3">
      <c r="M1433" s="17">
        <f>IF(ISBLANK(Demand!H1433),"",Demand!H1433)</f>
        <v>1</v>
      </c>
      <c r="N1433" s="17">
        <f>IF(ISBLANK(Demand!I1433),"",Demand!I1433)</f>
        <v>1429</v>
      </c>
      <c r="O1433" s="17">
        <f>IF(ISBLANK(Demand!J1433),"",Demand!J1433)</f>
        <v>23.816666666666666</v>
      </c>
      <c r="P1433" s="64">
        <v>3.2548184716220598E-2</v>
      </c>
      <c r="Q1433" s="65">
        <f t="shared" si="26"/>
        <v>3.55481847162206E-2</v>
      </c>
      <c r="R1433" s="66">
        <v>1</v>
      </c>
      <c r="S1433" s="13">
        <v>0</v>
      </c>
      <c r="T1433" s="39">
        <v>1</v>
      </c>
      <c r="U1433" s="38">
        <v>0</v>
      </c>
      <c r="V1433" s="42">
        <v>0.116340607757717</v>
      </c>
      <c r="W1433" s="42">
        <v>4.0519999999999998E-4</v>
      </c>
    </row>
    <row r="1434" spans="13:23" x14ac:dyDescent="0.3">
      <c r="M1434" s="17">
        <f>IF(ISBLANK(Demand!H1434),"",Demand!H1434)</f>
        <v>1</v>
      </c>
      <c r="N1434" s="17">
        <f>IF(ISBLANK(Demand!I1434),"",Demand!I1434)</f>
        <v>1430</v>
      </c>
      <c r="O1434" s="17">
        <f>IF(ISBLANK(Demand!J1434),"",Demand!J1434)</f>
        <v>23.833333333333332</v>
      </c>
      <c r="P1434" s="64">
        <v>3.2548184716220598E-2</v>
      </c>
      <c r="Q1434" s="65">
        <f t="shared" si="26"/>
        <v>3.55481847162206E-2</v>
      </c>
      <c r="R1434" s="66">
        <v>1</v>
      </c>
      <c r="S1434" s="13">
        <v>0</v>
      </c>
      <c r="T1434" s="39">
        <v>1</v>
      </c>
      <c r="U1434" s="38">
        <v>0</v>
      </c>
      <c r="V1434" s="42">
        <v>0.116340607757717</v>
      </c>
      <c r="W1434" s="42">
        <v>4.0519999999999998E-4</v>
      </c>
    </row>
    <row r="1435" spans="13:23" x14ac:dyDescent="0.3">
      <c r="M1435" s="17">
        <f>IF(ISBLANK(Demand!H1435),"",Demand!H1435)</f>
        <v>1</v>
      </c>
      <c r="N1435" s="17">
        <f>IF(ISBLANK(Demand!I1435),"",Demand!I1435)</f>
        <v>1431</v>
      </c>
      <c r="O1435" s="17">
        <f>IF(ISBLANK(Demand!J1435),"",Demand!J1435)</f>
        <v>23.85</v>
      </c>
      <c r="P1435" s="64">
        <v>3.2548184716220598E-2</v>
      </c>
      <c r="Q1435" s="65">
        <f t="shared" si="26"/>
        <v>3.55481847162206E-2</v>
      </c>
      <c r="R1435" s="66">
        <v>1</v>
      </c>
      <c r="S1435" s="13">
        <v>0</v>
      </c>
      <c r="T1435" s="39">
        <v>1</v>
      </c>
      <c r="U1435" s="38">
        <v>0</v>
      </c>
      <c r="V1435" s="42">
        <v>0.116340607757717</v>
      </c>
      <c r="W1435" s="42">
        <v>4.0519999999999998E-4</v>
      </c>
    </row>
    <row r="1436" spans="13:23" x14ac:dyDescent="0.3">
      <c r="M1436" s="17">
        <f>IF(ISBLANK(Demand!H1436),"",Demand!H1436)</f>
        <v>1</v>
      </c>
      <c r="N1436" s="17">
        <f>IF(ISBLANK(Demand!I1436),"",Demand!I1436)</f>
        <v>1432</v>
      </c>
      <c r="O1436" s="17">
        <f>IF(ISBLANK(Demand!J1436),"",Demand!J1436)</f>
        <v>23.866666666666667</v>
      </c>
      <c r="P1436" s="64">
        <v>3.2548184716220598E-2</v>
      </c>
      <c r="Q1436" s="65">
        <f t="shared" si="26"/>
        <v>3.55481847162206E-2</v>
      </c>
      <c r="R1436" s="66">
        <v>1</v>
      </c>
      <c r="S1436" s="13">
        <v>0</v>
      </c>
      <c r="T1436" s="39">
        <v>1</v>
      </c>
      <c r="U1436" s="38">
        <v>0</v>
      </c>
      <c r="V1436" s="42">
        <v>0.116340607757717</v>
      </c>
      <c r="W1436" s="42">
        <v>4.0519999999999998E-4</v>
      </c>
    </row>
    <row r="1437" spans="13:23" x14ac:dyDescent="0.3">
      <c r="M1437" s="17">
        <f>IF(ISBLANK(Demand!H1437),"",Demand!H1437)</f>
        <v>1</v>
      </c>
      <c r="N1437" s="17">
        <f>IF(ISBLANK(Demand!I1437),"",Demand!I1437)</f>
        <v>1433</v>
      </c>
      <c r="O1437" s="17">
        <f>IF(ISBLANK(Demand!J1437),"",Demand!J1437)</f>
        <v>23.883333333333333</v>
      </c>
      <c r="P1437" s="64">
        <v>3.2548184716220598E-2</v>
      </c>
      <c r="Q1437" s="65">
        <f t="shared" si="26"/>
        <v>3.55481847162206E-2</v>
      </c>
      <c r="R1437" s="66">
        <v>1</v>
      </c>
      <c r="S1437" s="13">
        <v>0</v>
      </c>
      <c r="T1437" s="39">
        <v>1</v>
      </c>
      <c r="U1437" s="38">
        <v>0</v>
      </c>
      <c r="V1437" s="42">
        <v>0.116340607757717</v>
      </c>
      <c r="W1437" s="42">
        <v>4.0519999999999998E-4</v>
      </c>
    </row>
    <row r="1438" spans="13:23" x14ac:dyDescent="0.3">
      <c r="M1438" s="17">
        <f>IF(ISBLANK(Demand!H1438),"",Demand!H1438)</f>
        <v>1</v>
      </c>
      <c r="N1438" s="17">
        <f>IF(ISBLANK(Demand!I1438),"",Demand!I1438)</f>
        <v>1434</v>
      </c>
      <c r="O1438" s="17">
        <f>IF(ISBLANK(Demand!J1438),"",Demand!J1438)</f>
        <v>23.9</v>
      </c>
      <c r="P1438" s="64">
        <v>3.2548184716220598E-2</v>
      </c>
      <c r="Q1438" s="65">
        <f t="shared" si="26"/>
        <v>3.55481847162206E-2</v>
      </c>
      <c r="R1438" s="66">
        <v>1</v>
      </c>
      <c r="S1438" s="13">
        <v>0</v>
      </c>
      <c r="T1438" s="39">
        <v>1</v>
      </c>
      <c r="U1438" s="38">
        <v>0</v>
      </c>
      <c r="V1438" s="42">
        <v>0.116340607757717</v>
      </c>
      <c r="W1438" s="42">
        <v>4.0519999999999998E-4</v>
      </c>
    </row>
    <row r="1439" spans="13:23" x14ac:dyDescent="0.3">
      <c r="M1439" s="17">
        <f>IF(ISBLANK(Demand!H1439),"",Demand!H1439)</f>
        <v>1</v>
      </c>
      <c r="N1439" s="17">
        <f>IF(ISBLANK(Demand!I1439),"",Demand!I1439)</f>
        <v>1435</v>
      </c>
      <c r="O1439" s="17">
        <f>IF(ISBLANK(Demand!J1439),"",Demand!J1439)</f>
        <v>23.916666666666668</v>
      </c>
      <c r="P1439" s="64">
        <v>3.2548184716220598E-2</v>
      </c>
      <c r="Q1439" s="65">
        <f t="shared" si="26"/>
        <v>3.55481847162206E-2</v>
      </c>
      <c r="R1439" s="66">
        <v>1</v>
      </c>
      <c r="S1439" s="13">
        <v>0</v>
      </c>
      <c r="T1439" s="39">
        <v>1</v>
      </c>
      <c r="U1439" s="38">
        <v>0</v>
      </c>
      <c r="V1439" s="42">
        <v>0.116340607757717</v>
      </c>
      <c r="W1439" s="42">
        <v>4.0519999999999998E-4</v>
      </c>
    </row>
    <row r="1440" spans="13:23" x14ac:dyDescent="0.3">
      <c r="M1440" s="17">
        <f>IF(ISBLANK(Demand!H1440),"",Demand!H1440)</f>
        <v>1</v>
      </c>
      <c r="N1440" s="17">
        <f>IF(ISBLANK(Demand!I1440),"",Demand!I1440)</f>
        <v>1436</v>
      </c>
      <c r="O1440" s="17">
        <f>IF(ISBLANK(Demand!J1440),"",Demand!J1440)</f>
        <v>23.933333333333334</v>
      </c>
      <c r="P1440" s="64">
        <v>3.2548184716220598E-2</v>
      </c>
      <c r="Q1440" s="65">
        <f t="shared" si="26"/>
        <v>3.55481847162206E-2</v>
      </c>
      <c r="R1440" s="66">
        <v>1</v>
      </c>
      <c r="S1440" s="13">
        <v>0</v>
      </c>
      <c r="T1440" s="39">
        <v>1</v>
      </c>
      <c r="U1440" s="38">
        <v>0</v>
      </c>
      <c r="V1440" s="42">
        <v>0.116340607757717</v>
      </c>
      <c r="W1440" s="42">
        <v>4.0519999999999998E-4</v>
      </c>
    </row>
    <row r="1441" spans="13:23" x14ac:dyDescent="0.3">
      <c r="M1441" s="17">
        <f>IF(ISBLANK(Demand!H1441),"",Demand!H1441)</f>
        <v>1</v>
      </c>
      <c r="N1441" s="17">
        <f>IF(ISBLANK(Demand!I1441),"",Demand!I1441)</f>
        <v>1437</v>
      </c>
      <c r="O1441" s="17">
        <f>IF(ISBLANK(Demand!J1441),"",Demand!J1441)</f>
        <v>23.95</v>
      </c>
      <c r="P1441" s="64">
        <v>3.2548184716220598E-2</v>
      </c>
      <c r="Q1441" s="65">
        <f t="shared" si="26"/>
        <v>3.55481847162206E-2</v>
      </c>
      <c r="R1441" s="66">
        <v>1</v>
      </c>
      <c r="S1441" s="13">
        <v>0</v>
      </c>
      <c r="T1441" s="39">
        <v>1</v>
      </c>
      <c r="U1441" s="38">
        <v>0</v>
      </c>
      <c r="V1441" s="42">
        <v>0.116340607757717</v>
      </c>
      <c r="W1441" s="42">
        <v>4.0519999999999998E-4</v>
      </c>
    </row>
    <row r="1442" spans="13:23" x14ac:dyDescent="0.3">
      <c r="M1442" s="17">
        <f>IF(ISBLANK(Demand!H1442),"",Demand!H1442)</f>
        <v>1</v>
      </c>
      <c r="N1442" s="17">
        <f>IF(ISBLANK(Demand!I1442),"",Demand!I1442)</f>
        <v>1438</v>
      </c>
      <c r="O1442" s="17">
        <f>IF(ISBLANK(Demand!J1442),"",Demand!J1442)</f>
        <v>23.966666666666665</v>
      </c>
      <c r="P1442" s="64">
        <v>3.2548184716220598E-2</v>
      </c>
      <c r="Q1442" s="65">
        <f t="shared" si="26"/>
        <v>3.55481847162206E-2</v>
      </c>
      <c r="R1442" s="66">
        <v>1</v>
      </c>
      <c r="S1442" s="13">
        <v>0</v>
      </c>
      <c r="T1442" s="39">
        <v>1</v>
      </c>
      <c r="U1442" s="38">
        <v>0</v>
      </c>
      <c r="V1442" s="42">
        <v>0.116340607757717</v>
      </c>
      <c r="W1442" s="42">
        <v>4.0519999999999998E-4</v>
      </c>
    </row>
    <row r="1443" spans="13:23" x14ac:dyDescent="0.3">
      <c r="M1443" s="17">
        <f>IF(ISBLANK(Demand!H1443),"",Demand!H1443)</f>
        <v>1</v>
      </c>
      <c r="N1443" s="17">
        <f>IF(ISBLANK(Demand!I1443),"",Demand!I1443)</f>
        <v>1439</v>
      </c>
      <c r="O1443" s="17">
        <f>IF(ISBLANK(Demand!J1443),"",Demand!J1443)</f>
        <v>23.983333333333334</v>
      </c>
      <c r="P1443" s="64">
        <v>3.2548184716220598E-2</v>
      </c>
      <c r="Q1443" s="65">
        <f t="shared" si="26"/>
        <v>3.55481847162206E-2</v>
      </c>
      <c r="R1443" s="66">
        <v>1</v>
      </c>
      <c r="S1443" s="13">
        <v>0</v>
      </c>
      <c r="T1443" s="39">
        <v>1</v>
      </c>
      <c r="U1443" s="38">
        <v>0</v>
      </c>
      <c r="V1443" s="42">
        <v>0.116340607757717</v>
      </c>
      <c r="W1443" s="42">
        <v>4.0519999999999998E-4</v>
      </c>
    </row>
    <row r="1444" spans="13:23" x14ac:dyDescent="0.3">
      <c r="M1444" s="17">
        <f>IF(ISBLANK(Demand!H1444),"",Demand!H1444)</f>
        <v>1</v>
      </c>
      <c r="N1444" s="17">
        <f>IF(ISBLANK(Demand!I1444),"",Demand!I1444)</f>
        <v>1440</v>
      </c>
      <c r="O1444" s="17">
        <f>IF(ISBLANK(Demand!J1444),"",Demand!J1444)</f>
        <v>24</v>
      </c>
      <c r="P1444" s="64">
        <v>3.2548184716220598E-2</v>
      </c>
      <c r="Q1444" s="65">
        <f t="shared" si="26"/>
        <v>3.55481847162206E-2</v>
      </c>
      <c r="R1444" s="66">
        <v>1</v>
      </c>
      <c r="S1444" s="13">
        <v>0</v>
      </c>
      <c r="T1444" s="39">
        <v>1</v>
      </c>
      <c r="U1444" s="38">
        <v>0</v>
      </c>
      <c r="V1444" s="42">
        <v>0.116340607757717</v>
      </c>
      <c r="W1444" s="42">
        <v>4.0519999999999998E-4</v>
      </c>
    </row>
    <row r="1445" spans="13:23" x14ac:dyDescent="0.3">
      <c r="M1445" s="17">
        <f>IF(ISBLANK(Demand!H1445),"",Demand!H1445)</f>
        <v>2</v>
      </c>
      <c r="N1445" s="17">
        <f>IF(ISBLANK(Demand!I1445),"",Demand!I1445)</f>
        <v>1441</v>
      </c>
      <c r="O1445" s="17">
        <f>IF(ISBLANK(Demand!J1445),"",Demand!J1445)</f>
        <v>24.016666666666666</v>
      </c>
      <c r="P1445" s="64">
        <v>3.2548184716220598E-2</v>
      </c>
      <c r="Q1445" s="65">
        <f t="shared" si="26"/>
        <v>3.55481847162206E-2</v>
      </c>
      <c r="R1445" s="66">
        <v>1</v>
      </c>
      <c r="S1445" s="13">
        <v>0</v>
      </c>
      <c r="T1445" s="39">
        <v>1</v>
      </c>
      <c r="U1445" s="38">
        <v>0</v>
      </c>
      <c r="V1445" s="42">
        <v>0.116340607757717</v>
      </c>
      <c r="W1445" s="42">
        <v>4.0519999999999998E-4</v>
      </c>
    </row>
    <row r="1446" spans="13:23" x14ac:dyDescent="0.3">
      <c r="M1446" s="17">
        <f>IF(ISBLANK(Demand!H1446),"",Demand!H1446)</f>
        <v>2</v>
      </c>
      <c r="N1446" s="17">
        <f>IF(ISBLANK(Demand!I1446),"",Demand!I1446)</f>
        <v>1442</v>
      </c>
      <c r="O1446" s="17">
        <f>IF(ISBLANK(Demand!J1446),"",Demand!J1446)</f>
        <v>24.033333333333331</v>
      </c>
      <c r="P1446" s="64">
        <v>3.2548184716220598E-2</v>
      </c>
      <c r="Q1446" s="65">
        <f t="shared" ref="Q1446:Q1509" si="27">P1446+0.003</f>
        <v>3.55481847162206E-2</v>
      </c>
      <c r="R1446" s="66">
        <v>1</v>
      </c>
      <c r="S1446" s="13">
        <v>0</v>
      </c>
      <c r="T1446" s="39">
        <v>1</v>
      </c>
      <c r="U1446" s="38">
        <v>0</v>
      </c>
      <c r="V1446" s="42">
        <v>0.116340607757717</v>
      </c>
      <c r="W1446" s="42">
        <v>4.0519999999999998E-4</v>
      </c>
    </row>
    <row r="1447" spans="13:23" x14ac:dyDescent="0.3">
      <c r="M1447" s="17">
        <f>IF(ISBLANK(Demand!H1447),"",Demand!H1447)</f>
        <v>2</v>
      </c>
      <c r="N1447" s="17">
        <f>IF(ISBLANK(Demand!I1447),"",Demand!I1447)</f>
        <v>1443</v>
      </c>
      <c r="O1447" s="17">
        <f>IF(ISBLANK(Demand!J1447),"",Demand!J1447)</f>
        <v>24.05</v>
      </c>
      <c r="P1447" s="64">
        <v>3.2548184716220598E-2</v>
      </c>
      <c r="Q1447" s="65">
        <f t="shared" si="27"/>
        <v>3.55481847162206E-2</v>
      </c>
      <c r="R1447" s="66">
        <v>1</v>
      </c>
      <c r="S1447" s="13">
        <v>0</v>
      </c>
      <c r="T1447" s="39">
        <v>1</v>
      </c>
      <c r="U1447" s="38">
        <v>0</v>
      </c>
      <c r="V1447" s="42">
        <v>0.116340607757717</v>
      </c>
      <c r="W1447" s="42">
        <v>4.0519999999999998E-4</v>
      </c>
    </row>
    <row r="1448" spans="13:23" x14ac:dyDescent="0.3">
      <c r="M1448" s="17">
        <f>IF(ISBLANK(Demand!H1448),"",Demand!H1448)</f>
        <v>2</v>
      </c>
      <c r="N1448" s="17">
        <f>IF(ISBLANK(Demand!I1448),"",Demand!I1448)</f>
        <v>1444</v>
      </c>
      <c r="O1448" s="17">
        <f>IF(ISBLANK(Demand!J1448),"",Demand!J1448)</f>
        <v>24.066666666666666</v>
      </c>
      <c r="P1448" s="64">
        <v>3.2548184716220598E-2</v>
      </c>
      <c r="Q1448" s="65">
        <f t="shared" si="27"/>
        <v>3.55481847162206E-2</v>
      </c>
      <c r="R1448" s="66">
        <v>1</v>
      </c>
      <c r="S1448" s="13">
        <v>0</v>
      </c>
      <c r="T1448" s="39">
        <v>1</v>
      </c>
      <c r="U1448" s="38">
        <v>0</v>
      </c>
      <c r="V1448" s="42">
        <v>0.116340607757717</v>
      </c>
      <c r="W1448" s="42">
        <v>4.0519999999999998E-4</v>
      </c>
    </row>
    <row r="1449" spans="13:23" x14ac:dyDescent="0.3">
      <c r="M1449" s="17">
        <f>IF(ISBLANK(Demand!H1449),"",Demand!H1449)</f>
        <v>2</v>
      </c>
      <c r="N1449" s="17">
        <f>IF(ISBLANK(Demand!I1449),"",Demand!I1449)</f>
        <v>1445</v>
      </c>
      <c r="O1449" s="17">
        <f>IF(ISBLANK(Demand!J1449),"",Demand!J1449)</f>
        <v>24.083333333333332</v>
      </c>
      <c r="P1449" s="64">
        <v>3.2548184716220598E-2</v>
      </c>
      <c r="Q1449" s="65">
        <f t="shared" si="27"/>
        <v>3.55481847162206E-2</v>
      </c>
      <c r="R1449" s="66">
        <v>1</v>
      </c>
      <c r="S1449" s="13">
        <v>0</v>
      </c>
      <c r="T1449" s="39">
        <v>1</v>
      </c>
      <c r="U1449" s="38">
        <v>0</v>
      </c>
      <c r="V1449" s="42">
        <v>0.116340607757717</v>
      </c>
      <c r="W1449" s="42">
        <v>4.0519999999999998E-4</v>
      </c>
    </row>
    <row r="1450" spans="13:23" x14ac:dyDescent="0.3">
      <c r="M1450" s="17">
        <f>IF(ISBLANK(Demand!H1450),"",Demand!H1450)</f>
        <v>2</v>
      </c>
      <c r="N1450" s="17">
        <f>IF(ISBLANK(Demand!I1450),"",Demand!I1450)</f>
        <v>1446</v>
      </c>
      <c r="O1450" s="17">
        <f>IF(ISBLANK(Demand!J1450),"",Demand!J1450)</f>
        <v>24.1</v>
      </c>
      <c r="P1450" s="64">
        <v>3.2548184716220598E-2</v>
      </c>
      <c r="Q1450" s="65">
        <f t="shared" si="27"/>
        <v>3.55481847162206E-2</v>
      </c>
      <c r="R1450" s="66">
        <v>1</v>
      </c>
      <c r="S1450" s="13">
        <v>0</v>
      </c>
      <c r="T1450" s="39">
        <v>1</v>
      </c>
      <c r="U1450" s="38">
        <v>0</v>
      </c>
      <c r="V1450" s="42">
        <v>0.116340607757717</v>
      </c>
      <c r="W1450" s="42">
        <v>4.0519999999999998E-4</v>
      </c>
    </row>
    <row r="1451" spans="13:23" x14ac:dyDescent="0.3">
      <c r="M1451" s="17">
        <f>IF(ISBLANK(Demand!H1451),"",Demand!H1451)</f>
        <v>2</v>
      </c>
      <c r="N1451" s="17">
        <f>IF(ISBLANK(Demand!I1451),"",Demand!I1451)</f>
        <v>1447</v>
      </c>
      <c r="O1451" s="17">
        <f>IF(ISBLANK(Demand!J1451),"",Demand!J1451)</f>
        <v>24.116666666666667</v>
      </c>
      <c r="P1451" s="64">
        <v>3.2548184716220598E-2</v>
      </c>
      <c r="Q1451" s="65">
        <f t="shared" si="27"/>
        <v>3.55481847162206E-2</v>
      </c>
      <c r="R1451" s="66">
        <v>1</v>
      </c>
      <c r="S1451" s="13">
        <v>0</v>
      </c>
      <c r="T1451" s="39">
        <v>1</v>
      </c>
      <c r="U1451" s="38">
        <v>0</v>
      </c>
      <c r="V1451" s="42">
        <v>0.116340607757717</v>
      </c>
      <c r="W1451" s="42">
        <v>4.0519999999999998E-4</v>
      </c>
    </row>
    <row r="1452" spans="13:23" x14ac:dyDescent="0.3">
      <c r="M1452" s="17">
        <f>IF(ISBLANK(Demand!H1452),"",Demand!H1452)</f>
        <v>2</v>
      </c>
      <c r="N1452" s="17">
        <f>IF(ISBLANK(Demand!I1452),"",Demand!I1452)</f>
        <v>1448</v>
      </c>
      <c r="O1452" s="17">
        <f>IF(ISBLANK(Demand!J1452),"",Demand!J1452)</f>
        <v>24.133333333333333</v>
      </c>
      <c r="P1452" s="64">
        <v>3.2548184716220598E-2</v>
      </c>
      <c r="Q1452" s="65">
        <f t="shared" si="27"/>
        <v>3.55481847162206E-2</v>
      </c>
      <c r="R1452" s="66">
        <v>1</v>
      </c>
      <c r="S1452" s="13">
        <v>0</v>
      </c>
      <c r="T1452" s="39">
        <v>1</v>
      </c>
      <c r="U1452" s="38">
        <v>0</v>
      </c>
      <c r="V1452" s="42">
        <v>0.116340607757717</v>
      </c>
      <c r="W1452" s="42">
        <v>4.0519999999999998E-4</v>
      </c>
    </row>
    <row r="1453" spans="13:23" x14ac:dyDescent="0.3">
      <c r="M1453" s="17">
        <f>IF(ISBLANK(Demand!H1453),"",Demand!H1453)</f>
        <v>2</v>
      </c>
      <c r="N1453" s="17">
        <f>IF(ISBLANK(Demand!I1453),"",Demand!I1453)</f>
        <v>1449</v>
      </c>
      <c r="O1453" s="17">
        <f>IF(ISBLANK(Demand!J1453),"",Demand!J1453)</f>
        <v>24.15</v>
      </c>
      <c r="P1453" s="64">
        <v>3.2548184716220598E-2</v>
      </c>
      <c r="Q1453" s="65">
        <f t="shared" si="27"/>
        <v>3.55481847162206E-2</v>
      </c>
      <c r="R1453" s="66">
        <v>1</v>
      </c>
      <c r="S1453" s="13">
        <v>0</v>
      </c>
      <c r="T1453" s="39">
        <v>1</v>
      </c>
      <c r="U1453" s="38">
        <v>0</v>
      </c>
      <c r="V1453" s="42">
        <v>0.116340607757717</v>
      </c>
      <c r="W1453" s="42">
        <v>4.0519999999999998E-4</v>
      </c>
    </row>
    <row r="1454" spans="13:23" x14ac:dyDescent="0.3">
      <c r="M1454" s="17">
        <f>IF(ISBLANK(Demand!H1454),"",Demand!H1454)</f>
        <v>2</v>
      </c>
      <c r="N1454" s="17">
        <f>IF(ISBLANK(Demand!I1454),"",Demand!I1454)</f>
        <v>1450</v>
      </c>
      <c r="O1454" s="17">
        <f>IF(ISBLANK(Demand!J1454),"",Demand!J1454)</f>
        <v>24.166666666666668</v>
      </c>
      <c r="P1454" s="64">
        <v>3.2548184716220598E-2</v>
      </c>
      <c r="Q1454" s="65">
        <f t="shared" si="27"/>
        <v>3.55481847162206E-2</v>
      </c>
      <c r="R1454" s="66">
        <v>1</v>
      </c>
      <c r="S1454" s="13">
        <v>0</v>
      </c>
      <c r="T1454" s="39">
        <v>1</v>
      </c>
      <c r="U1454" s="38">
        <v>0</v>
      </c>
      <c r="V1454" s="42">
        <v>0.116340607757717</v>
      </c>
      <c r="W1454" s="42">
        <v>4.0519999999999998E-4</v>
      </c>
    </row>
    <row r="1455" spans="13:23" x14ac:dyDescent="0.3">
      <c r="M1455" s="17">
        <f>IF(ISBLANK(Demand!H1455),"",Demand!H1455)</f>
        <v>2</v>
      </c>
      <c r="N1455" s="17">
        <f>IF(ISBLANK(Demand!I1455),"",Demand!I1455)</f>
        <v>1451</v>
      </c>
      <c r="O1455" s="17">
        <f>IF(ISBLANK(Demand!J1455),"",Demand!J1455)</f>
        <v>24.183333333333334</v>
      </c>
      <c r="P1455" s="64">
        <v>3.2548184716220598E-2</v>
      </c>
      <c r="Q1455" s="65">
        <f t="shared" si="27"/>
        <v>3.55481847162206E-2</v>
      </c>
      <c r="R1455" s="66">
        <v>1</v>
      </c>
      <c r="S1455" s="13">
        <v>0</v>
      </c>
      <c r="T1455" s="39">
        <v>1</v>
      </c>
      <c r="U1455" s="38">
        <v>0</v>
      </c>
      <c r="V1455" s="42">
        <v>0.116340607757717</v>
      </c>
      <c r="W1455" s="42">
        <v>4.0519999999999998E-4</v>
      </c>
    </row>
    <row r="1456" spans="13:23" x14ac:dyDescent="0.3">
      <c r="M1456" s="17">
        <f>IF(ISBLANK(Demand!H1456),"",Demand!H1456)</f>
        <v>2</v>
      </c>
      <c r="N1456" s="17">
        <f>IF(ISBLANK(Demand!I1456),"",Demand!I1456)</f>
        <v>1452</v>
      </c>
      <c r="O1456" s="17">
        <f>IF(ISBLANK(Demand!J1456),"",Demand!J1456)</f>
        <v>24.2</v>
      </c>
      <c r="P1456" s="64">
        <v>3.2548184716220598E-2</v>
      </c>
      <c r="Q1456" s="65">
        <f t="shared" si="27"/>
        <v>3.55481847162206E-2</v>
      </c>
      <c r="R1456" s="66">
        <v>1</v>
      </c>
      <c r="S1456" s="13">
        <v>0</v>
      </c>
      <c r="T1456" s="39">
        <v>1</v>
      </c>
      <c r="U1456" s="38">
        <v>0</v>
      </c>
      <c r="V1456" s="42">
        <v>0.116340607757717</v>
      </c>
      <c r="W1456" s="42">
        <v>4.0519999999999998E-4</v>
      </c>
    </row>
    <row r="1457" spans="13:23" x14ac:dyDescent="0.3">
      <c r="M1457" s="17">
        <f>IF(ISBLANK(Demand!H1457),"",Demand!H1457)</f>
        <v>2</v>
      </c>
      <c r="N1457" s="17">
        <f>IF(ISBLANK(Demand!I1457),"",Demand!I1457)</f>
        <v>1453</v>
      </c>
      <c r="O1457" s="17">
        <f>IF(ISBLANK(Demand!J1457),"",Demand!J1457)</f>
        <v>24.216666666666665</v>
      </c>
      <c r="P1457" s="64">
        <v>3.2548184716220598E-2</v>
      </c>
      <c r="Q1457" s="65">
        <f t="shared" si="27"/>
        <v>3.55481847162206E-2</v>
      </c>
      <c r="R1457" s="66">
        <v>1</v>
      </c>
      <c r="S1457" s="13">
        <v>0</v>
      </c>
      <c r="T1457" s="39">
        <v>1</v>
      </c>
      <c r="U1457" s="38">
        <v>0</v>
      </c>
      <c r="V1457" s="42">
        <v>0.116340607757717</v>
      </c>
      <c r="W1457" s="42">
        <v>4.0519999999999998E-4</v>
      </c>
    </row>
    <row r="1458" spans="13:23" x14ac:dyDescent="0.3">
      <c r="M1458" s="17">
        <f>IF(ISBLANK(Demand!H1458),"",Demand!H1458)</f>
        <v>2</v>
      </c>
      <c r="N1458" s="17">
        <f>IF(ISBLANK(Demand!I1458),"",Demand!I1458)</f>
        <v>1454</v>
      </c>
      <c r="O1458" s="17">
        <f>IF(ISBLANK(Demand!J1458),"",Demand!J1458)</f>
        <v>24.233333333333334</v>
      </c>
      <c r="P1458" s="64">
        <v>3.2548184716220598E-2</v>
      </c>
      <c r="Q1458" s="65">
        <f t="shared" si="27"/>
        <v>3.55481847162206E-2</v>
      </c>
      <c r="R1458" s="66">
        <v>1</v>
      </c>
      <c r="S1458" s="13">
        <v>0</v>
      </c>
      <c r="T1458" s="39">
        <v>1</v>
      </c>
      <c r="U1458" s="38">
        <v>0</v>
      </c>
      <c r="V1458" s="42">
        <v>0.116340607757717</v>
      </c>
      <c r="W1458" s="42">
        <v>4.0519999999999998E-4</v>
      </c>
    </row>
    <row r="1459" spans="13:23" x14ac:dyDescent="0.3">
      <c r="M1459" s="17">
        <f>IF(ISBLANK(Demand!H1459),"",Demand!H1459)</f>
        <v>2</v>
      </c>
      <c r="N1459" s="17">
        <f>IF(ISBLANK(Demand!I1459),"",Demand!I1459)</f>
        <v>1455</v>
      </c>
      <c r="O1459" s="17">
        <f>IF(ISBLANK(Demand!J1459),"",Demand!J1459)</f>
        <v>24.25</v>
      </c>
      <c r="P1459" s="64">
        <v>3.2548184716220598E-2</v>
      </c>
      <c r="Q1459" s="65">
        <f t="shared" si="27"/>
        <v>3.55481847162206E-2</v>
      </c>
      <c r="R1459" s="66">
        <v>1</v>
      </c>
      <c r="S1459" s="13">
        <v>0</v>
      </c>
      <c r="T1459" s="39">
        <v>1</v>
      </c>
      <c r="U1459" s="38">
        <v>0</v>
      </c>
      <c r="V1459" s="42">
        <v>0.116340607757717</v>
      </c>
      <c r="W1459" s="42">
        <v>4.0519999999999998E-4</v>
      </c>
    </row>
    <row r="1460" spans="13:23" x14ac:dyDescent="0.3">
      <c r="M1460" s="17">
        <f>IF(ISBLANK(Demand!H1460),"",Demand!H1460)</f>
        <v>2</v>
      </c>
      <c r="N1460" s="17">
        <f>IF(ISBLANK(Demand!I1460),"",Demand!I1460)</f>
        <v>1456</v>
      </c>
      <c r="O1460" s="17">
        <f>IF(ISBLANK(Demand!J1460),"",Demand!J1460)</f>
        <v>24.266666666666666</v>
      </c>
      <c r="P1460" s="64">
        <v>3.2548184716220598E-2</v>
      </c>
      <c r="Q1460" s="65">
        <f t="shared" si="27"/>
        <v>3.55481847162206E-2</v>
      </c>
      <c r="R1460" s="66">
        <v>1</v>
      </c>
      <c r="S1460" s="13">
        <v>0</v>
      </c>
      <c r="T1460" s="39">
        <v>1</v>
      </c>
      <c r="U1460" s="38">
        <v>0</v>
      </c>
      <c r="V1460" s="42">
        <v>0.116340607757717</v>
      </c>
      <c r="W1460" s="42">
        <v>4.0519999999999998E-4</v>
      </c>
    </row>
    <row r="1461" spans="13:23" x14ac:dyDescent="0.3">
      <c r="M1461" s="17">
        <f>IF(ISBLANK(Demand!H1461),"",Demand!H1461)</f>
        <v>2</v>
      </c>
      <c r="N1461" s="17">
        <f>IF(ISBLANK(Demand!I1461),"",Demand!I1461)</f>
        <v>1457</v>
      </c>
      <c r="O1461" s="17">
        <f>IF(ISBLANK(Demand!J1461),"",Demand!J1461)</f>
        <v>24.283333333333331</v>
      </c>
      <c r="P1461" s="64">
        <v>3.2548184716220598E-2</v>
      </c>
      <c r="Q1461" s="65">
        <f t="shared" si="27"/>
        <v>3.55481847162206E-2</v>
      </c>
      <c r="R1461" s="66">
        <v>1</v>
      </c>
      <c r="S1461" s="13">
        <v>0</v>
      </c>
      <c r="T1461" s="39">
        <v>1</v>
      </c>
      <c r="U1461" s="38">
        <v>0</v>
      </c>
      <c r="V1461" s="42">
        <v>0.116340607757717</v>
      </c>
      <c r="W1461" s="42">
        <v>4.0519999999999998E-4</v>
      </c>
    </row>
    <row r="1462" spans="13:23" x14ac:dyDescent="0.3">
      <c r="M1462" s="17">
        <f>IF(ISBLANK(Demand!H1462),"",Demand!H1462)</f>
        <v>2</v>
      </c>
      <c r="N1462" s="17">
        <f>IF(ISBLANK(Demand!I1462),"",Demand!I1462)</f>
        <v>1458</v>
      </c>
      <c r="O1462" s="17">
        <f>IF(ISBLANK(Demand!J1462),"",Demand!J1462)</f>
        <v>24.3</v>
      </c>
      <c r="P1462" s="64">
        <v>3.2548184716220598E-2</v>
      </c>
      <c r="Q1462" s="65">
        <f t="shared" si="27"/>
        <v>3.55481847162206E-2</v>
      </c>
      <c r="R1462" s="66">
        <v>1</v>
      </c>
      <c r="S1462" s="13">
        <v>0</v>
      </c>
      <c r="T1462" s="39">
        <v>1</v>
      </c>
      <c r="U1462" s="38">
        <v>0</v>
      </c>
      <c r="V1462" s="42">
        <v>0.116340607757717</v>
      </c>
      <c r="W1462" s="42">
        <v>4.0519999999999998E-4</v>
      </c>
    </row>
    <row r="1463" spans="13:23" x14ac:dyDescent="0.3">
      <c r="M1463" s="17">
        <f>IF(ISBLANK(Demand!H1463),"",Demand!H1463)</f>
        <v>2</v>
      </c>
      <c r="N1463" s="17">
        <f>IF(ISBLANK(Demand!I1463),"",Demand!I1463)</f>
        <v>1459</v>
      </c>
      <c r="O1463" s="17">
        <f>IF(ISBLANK(Demand!J1463),"",Demand!J1463)</f>
        <v>24.316666666666666</v>
      </c>
      <c r="P1463" s="64">
        <v>3.2548184716220598E-2</v>
      </c>
      <c r="Q1463" s="65">
        <f t="shared" si="27"/>
        <v>3.55481847162206E-2</v>
      </c>
      <c r="R1463" s="66">
        <v>1</v>
      </c>
      <c r="S1463" s="13">
        <v>0</v>
      </c>
      <c r="T1463" s="39">
        <v>1</v>
      </c>
      <c r="U1463" s="38">
        <v>0</v>
      </c>
      <c r="V1463" s="42">
        <v>0.116340607757717</v>
      </c>
      <c r="W1463" s="42">
        <v>4.0519999999999998E-4</v>
      </c>
    </row>
    <row r="1464" spans="13:23" x14ac:dyDescent="0.3">
      <c r="M1464" s="17">
        <f>IF(ISBLANK(Demand!H1464),"",Demand!H1464)</f>
        <v>2</v>
      </c>
      <c r="N1464" s="17">
        <f>IF(ISBLANK(Demand!I1464),"",Demand!I1464)</f>
        <v>1460</v>
      </c>
      <c r="O1464" s="17">
        <f>IF(ISBLANK(Demand!J1464),"",Demand!J1464)</f>
        <v>24.333333333333332</v>
      </c>
      <c r="P1464" s="64">
        <v>3.2548184716220598E-2</v>
      </c>
      <c r="Q1464" s="65">
        <f t="shared" si="27"/>
        <v>3.55481847162206E-2</v>
      </c>
      <c r="R1464" s="66">
        <v>1</v>
      </c>
      <c r="S1464" s="13">
        <v>0</v>
      </c>
      <c r="T1464" s="39">
        <v>1</v>
      </c>
      <c r="U1464" s="38">
        <v>0</v>
      </c>
      <c r="V1464" s="42">
        <v>0.116340607757717</v>
      </c>
      <c r="W1464" s="42">
        <v>4.0519999999999998E-4</v>
      </c>
    </row>
    <row r="1465" spans="13:23" x14ac:dyDescent="0.3">
      <c r="M1465" s="17">
        <f>IF(ISBLANK(Demand!H1465),"",Demand!H1465)</f>
        <v>2</v>
      </c>
      <c r="N1465" s="17">
        <f>IF(ISBLANK(Demand!I1465),"",Demand!I1465)</f>
        <v>1461</v>
      </c>
      <c r="O1465" s="17">
        <f>IF(ISBLANK(Demand!J1465),"",Demand!J1465)</f>
        <v>24.35</v>
      </c>
      <c r="P1465" s="64">
        <v>3.2548184716220598E-2</v>
      </c>
      <c r="Q1465" s="65">
        <f t="shared" si="27"/>
        <v>3.55481847162206E-2</v>
      </c>
      <c r="R1465" s="66">
        <v>1</v>
      </c>
      <c r="S1465" s="13">
        <v>0</v>
      </c>
      <c r="T1465" s="39">
        <v>1</v>
      </c>
      <c r="U1465" s="38">
        <v>0</v>
      </c>
      <c r="V1465" s="42">
        <v>0.116340607757717</v>
      </c>
      <c r="W1465" s="42">
        <v>4.0519999999999998E-4</v>
      </c>
    </row>
    <row r="1466" spans="13:23" x14ac:dyDescent="0.3">
      <c r="M1466" s="17">
        <f>IF(ISBLANK(Demand!H1466),"",Demand!H1466)</f>
        <v>2</v>
      </c>
      <c r="N1466" s="17">
        <f>IF(ISBLANK(Demand!I1466),"",Demand!I1466)</f>
        <v>1462</v>
      </c>
      <c r="O1466" s="17">
        <f>IF(ISBLANK(Demand!J1466),"",Demand!J1466)</f>
        <v>24.366666666666667</v>
      </c>
      <c r="P1466" s="64">
        <v>3.2548184716220598E-2</v>
      </c>
      <c r="Q1466" s="65">
        <f t="shared" si="27"/>
        <v>3.55481847162206E-2</v>
      </c>
      <c r="R1466" s="66">
        <v>1</v>
      </c>
      <c r="S1466" s="13">
        <v>0</v>
      </c>
      <c r="T1466" s="39">
        <v>1</v>
      </c>
      <c r="U1466" s="38">
        <v>0</v>
      </c>
      <c r="V1466" s="42">
        <v>0.116340607757717</v>
      </c>
      <c r="W1466" s="42">
        <v>4.0519999999999998E-4</v>
      </c>
    </row>
    <row r="1467" spans="13:23" x14ac:dyDescent="0.3">
      <c r="M1467" s="17">
        <f>IF(ISBLANK(Demand!H1467),"",Demand!H1467)</f>
        <v>2</v>
      </c>
      <c r="N1467" s="17">
        <f>IF(ISBLANK(Demand!I1467),"",Demand!I1467)</f>
        <v>1463</v>
      </c>
      <c r="O1467" s="17">
        <f>IF(ISBLANK(Demand!J1467),"",Demand!J1467)</f>
        <v>24.383333333333333</v>
      </c>
      <c r="P1467" s="64">
        <v>3.2548184716220598E-2</v>
      </c>
      <c r="Q1467" s="65">
        <f t="shared" si="27"/>
        <v>3.55481847162206E-2</v>
      </c>
      <c r="R1467" s="66">
        <v>1</v>
      </c>
      <c r="S1467" s="13">
        <v>0</v>
      </c>
      <c r="T1467" s="39">
        <v>1</v>
      </c>
      <c r="U1467" s="38">
        <v>0</v>
      </c>
      <c r="V1467" s="42">
        <v>0.116340607757717</v>
      </c>
      <c r="W1467" s="42">
        <v>4.0519999999999998E-4</v>
      </c>
    </row>
    <row r="1468" spans="13:23" x14ac:dyDescent="0.3">
      <c r="M1468" s="17">
        <f>IF(ISBLANK(Demand!H1468),"",Demand!H1468)</f>
        <v>2</v>
      </c>
      <c r="N1468" s="17">
        <f>IF(ISBLANK(Demand!I1468),"",Demand!I1468)</f>
        <v>1464</v>
      </c>
      <c r="O1468" s="17">
        <f>IF(ISBLANK(Demand!J1468),"",Demand!J1468)</f>
        <v>24.4</v>
      </c>
      <c r="P1468" s="64">
        <v>3.2548184716220598E-2</v>
      </c>
      <c r="Q1468" s="65">
        <f t="shared" si="27"/>
        <v>3.55481847162206E-2</v>
      </c>
      <c r="R1468" s="66">
        <v>1</v>
      </c>
      <c r="S1468" s="13">
        <v>0</v>
      </c>
      <c r="T1468" s="39">
        <v>1</v>
      </c>
      <c r="U1468" s="38">
        <v>0</v>
      </c>
      <c r="V1468" s="42">
        <v>0.116340607757717</v>
      </c>
      <c r="W1468" s="42">
        <v>4.0519999999999998E-4</v>
      </c>
    </row>
    <row r="1469" spans="13:23" x14ac:dyDescent="0.3">
      <c r="M1469" s="17">
        <f>IF(ISBLANK(Demand!H1469),"",Demand!H1469)</f>
        <v>2</v>
      </c>
      <c r="N1469" s="17">
        <f>IF(ISBLANK(Demand!I1469),"",Demand!I1469)</f>
        <v>1465</v>
      </c>
      <c r="O1469" s="17">
        <f>IF(ISBLANK(Demand!J1469),"",Demand!J1469)</f>
        <v>24.416666666666668</v>
      </c>
      <c r="P1469" s="64">
        <v>3.2548184716220598E-2</v>
      </c>
      <c r="Q1469" s="65">
        <f t="shared" si="27"/>
        <v>3.55481847162206E-2</v>
      </c>
      <c r="R1469" s="66">
        <v>1</v>
      </c>
      <c r="S1469" s="13">
        <v>0</v>
      </c>
      <c r="T1469" s="39">
        <v>1</v>
      </c>
      <c r="U1469" s="38">
        <v>0</v>
      </c>
      <c r="V1469" s="42">
        <v>0.116340607757717</v>
      </c>
      <c r="W1469" s="42">
        <v>4.0519999999999998E-4</v>
      </c>
    </row>
    <row r="1470" spans="13:23" x14ac:dyDescent="0.3">
      <c r="M1470" s="17">
        <f>IF(ISBLANK(Demand!H1470),"",Demand!H1470)</f>
        <v>2</v>
      </c>
      <c r="N1470" s="17">
        <f>IF(ISBLANK(Demand!I1470),"",Demand!I1470)</f>
        <v>1466</v>
      </c>
      <c r="O1470" s="17">
        <f>IF(ISBLANK(Demand!J1470),"",Demand!J1470)</f>
        <v>24.433333333333334</v>
      </c>
      <c r="P1470" s="64">
        <v>3.2548184716220598E-2</v>
      </c>
      <c r="Q1470" s="65">
        <f t="shared" si="27"/>
        <v>3.55481847162206E-2</v>
      </c>
      <c r="R1470" s="66">
        <v>1</v>
      </c>
      <c r="S1470" s="13">
        <v>0</v>
      </c>
      <c r="T1470" s="39">
        <v>1</v>
      </c>
      <c r="U1470" s="38">
        <v>0</v>
      </c>
      <c r="V1470" s="42">
        <v>0.116340607757717</v>
      </c>
      <c r="W1470" s="42">
        <v>4.0519999999999998E-4</v>
      </c>
    </row>
    <row r="1471" spans="13:23" x14ac:dyDescent="0.3">
      <c r="M1471" s="17">
        <f>IF(ISBLANK(Demand!H1471),"",Demand!H1471)</f>
        <v>2</v>
      </c>
      <c r="N1471" s="17">
        <f>IF(ISBLANK(Demand!I1471),"",Demand!I1471)</f>
        <v>1467</v>
      </c>
      <c r="O1471" s="17">
        <f>IF(ISBLANK(Demand!J1471),"",Demand!J1471)</f>
        <v>24.45</v>
      </c>
      <c r="P1471" s="64">
        <v>3.2548184716220598E-2</v>
      </c>
      <c r="Q1471" s="65">
        <f t="shared" si="27"/>
        <v>3.55481847162206E-2</v>
      </c>
      <c r="R1471" s="66">
        <v>1</v>
      </c>
      <c r="S1471" s="13">
        <v>0</v>
      </c>
      <c r="T1471" s="39">
        <v>1</v>
      </c>
      <c r="U1471" s="38">
        <v>0</v>
      </c>
      <c r="V1471" s="42">
        <v>0.116340607757717</v>
      </c>
      <c r="W1471" s="42">
        <v>4.0519999999999998E-4</v>
      </c>
    </row>
    <row r="1472" spans="13:23" x14ac:dyDescent="0.3">
      <c r="M1472" s="17">
        <f>IF(ISBLANK(Demand!H1472),"",Demand!H1472)</f>
        <v>2</v>
      </c>
      <c r="N1472" s="17">
        <f>IF(ISBLANK(Demand!I1472),"",Demand!I1472)</f>
        <v>1468</v>
      </c>
      <c r="O1472" s="17">
        <f>IF(ISBLANK(Demand!J1472),"",Demand!J1472)</f>
        <v>24.466666666666665</v>
      </c>
      <c r="P1472" s="64">
        <v>3.2548184716220598E-2</v>
      </c>
      <c r="Q1472" s="65">
        <f t="shared" si="27"/>
        <v>3.55481847162206E-2</v>
      </c>
      <c r="R1472" s="66">
        <v>1</v>
      </c>
      <c r="S1472" s="13">
        <v>0</v>
      </c>
      <c r="T1472" s="39">
        <v>1</v>
      </c>
      <c r="U1472" s="38">
        <v>0</v>
      </c>
      <c r="V1472" s="42">
        <v>0.116340607757717</v>
      </c>
      <c r="W1472" s="42">
        <v>4.0519999999999998E-4</v>
      </c>
    </row>
    <row r="1473" spans="13:23" x14ac:dyDescent="0.3">
      <c r="M1473" s="17">
        <f>IF(ISBLANK(Demand!H1473),"",Demand!H1473)</f>
        <v>2</v>
      </c>
      <c r="N1473" s="17">
        <f>IF(ISBLANK(Demand!I1473),"",Demand!I1473)</f>
        <v>1469</v>
      </c>
      <c r="O1473" s="17">
        <f>IF(ISBLANK(Demand!J1473),"",Demand!J1473)</f>
        <v>24.483333333333334</v>
      </c>
      <c r="P1473" s="64">
        <v>3.2548184716220598E-2</v>
      </c>
      <c r="Q1473" s="65">
        <f t="shared" si="27"/>
        <v>3.55481847162206E-2</v>
      </c>
      <c r="R1473" s="66">
        <v>1</v>
      </c>
      <c r="S1473" s="13">
        <v>0</v>
      </c>
      <c r="T1473" s="39">
        <v>1</v>
      </c>
      <c r="U1473" s="38">
        <v>0</v>
      </c>
      <c r="V1473" s="42">
        <v>0.116340607757717</v>
      </c>
      <c r="W1473" s="42">
        <v>4.0519999999999998E-4</v>
      </c>
    </row>
    <row r="1474" spans="13:23" x14ac:dyDescent="0.3">
      <c r="M1474" s="17">
        <f>IF(ISBLANK(Demand!H1474),"",Demand!H1474)</f>
        <v>2</v>
      </c>
      <c r="N1474" s="17">
        <f>IF(ISBLANK(Demand!I1474),"",Demand!I1474)</f>
        <v>1470</v>
      </c>
      <c r="O1474" s="17">
        <f>IF(ISBLANK(Demand!J1474),"",Demand!J1474)</f>
        <v>24.5</v>
      </c>
      <c r="P1474" s="64">
        <v>3.2548184716220598E-2</v>
      </c>
      <c r="Q1474" s="65">
        <f t="shared" si="27"/>
        <v>3.55481847162206E-2</v>
      </c>
      <c r="R1474" s="66">
        <v>1</v>
      </c>
      <c r="S1474" s="13">
        <v>0</v>
      </c>
      <c r="T1474" s="39">
        <v>1</v>
      </c>
      <c r="U1474" s="38">
        <v>0</v>
      </c>
      <c r="V1474" s="42">
        <v>0.116340607757717</v>
      </c>
      <c r="W1474" s="42">
        <v>4.0519999999999998E-4</v>
      </c>
    </row>
    <row r="1475" spans="13:23" x14ac:dyDescent="0.3">
      <c r="M1475" s="17">
        <f>IF(ISBLANK(Demand!H1475),"",Demand!H1475)</f>
        <v>2</v>
      </c>
      <c r="N1475" s="17">
        <f>IF(ISBLANK(Demand!I1475),"",Demand!I1475)</f>
        <v>1471</v>
      </c>
      <c r="O1475" s="17">
        <f>IF(ISBLANK(Demand!J1475),"",Demand!J1475)</f>
        <v>24.516666666666666</v>
      </c>
      <c r="P1475" s="64">
        <v>3.2548184716220598E-2</v>
      </c>
      <c r="Q1475" s="65">
        <f t="shared" si="27"/>
        <v>3.55481847162206E-2</v>
      </c>
      <c r="R1475" s="66">
        <v>1</v>
      </c>
      <c r="S1475" s="13">
        <v>0</v>
      </c>
      <c r="T1475" s="39">
        <v>1</v>
      </c>
      <c r="U1475" s="38">
        <v>0</v>
      </c>
      <c r="V1475" s="42">
        <v>0.116340607757717</v>
      </c>
      <c r="W1475" s="42">
        <v>4.0519999999999998E-4</v>
      </c>
    </row>
    <row r="1476" spans="13:23" x14ac:dyDescent="0.3">
      <c r="M1476" s="17">
        <f>IF(ISBLANK(Demand!H1476),"",Demand!H1476)</f>
        <v>2</v>
      </c>
      <c r="N1476" s="17">
        <f>IF(ISBLANK(Demand!I1476),"",Demand!I1476)</f>
        <v>1472</v>
      </c>
      <c r="O1476" s="17">
        <f>IF(ISBLANK(Demand!J1476),"",Demand!J1476)</f>
        <v>24.533333333333331</v>
      </c>
      <c r="P1476" s="64">
        <v>3.2548184716220598E-2</v>
      </c>
      <c r="Q1476" s="65">
        <f t="shared" si="27"/>
        <v>3.55481847162206E-2</v>
      </c>
      <c r="R1476" s="66">
        <v>1</v>
      </c>
      <c r="S1476" s="13">
        <v>0</v>
      </c>
      <c r="T1476" s="39">
        <v>1</v>
      </c>
      <c r="U1476" s="38">
        <v>0</v>
      </c>
      <c r="V1476" s="42">
        <v>0.116340607757717</v>
      </c>
      <c r="W1476" s="42">
        <v>4.0519999999999998E-4</v>
      </c>
    </row>
    <row r="1477" spans="13:23" x14ac:dyDescent="0.3">
      <c r="M1477" s="17">
        <f>IF(ISBLANK(Demand!H1477),"",Demand!H1477)</f>
        <v>2</v>
      </c>
      <c r="N1477" s="17">
        <f>IF(ISBLANK(Demand!I1477),"",Demand!I1477)</f>
        <v>1473</v>
      </c>
      <c r="O1477" s="17">
        <f>IF(ISBLANK(Demand!J1477),"",Demand!J1477)</f>
        <v>24.55</v>
      </c>
      <c r="P1477" s="64">
        <v>3.2548184716220598E-2</v>
      </c>
      <c r="Q1477" s="65">
        <f t="shared" si="27"/>
        <v>3.55481847162206E-2</v>
      </c>
      <c r="R1477" s="66">
        <v>1</v>
      </c>
      <c r="S1477" s="13">
        <v>0</v>
      </c>
      <c r="T1477" s="39">
        <v>1</v>
      </c>
      <c r="U1477" s="38">
        <v>0</v>
      </c>
      <c r="V1477" s="42">
        <v>0.116340607757717</v>
      </c>
      <c r="W1477" s="42">
        <v>4.0519999999999998E-4</v>
      </c>
    </row>
    <row r="1478" spans="13:23" x14ac:dyDescent="0.3">
      <c r="M1478" s="17">
        <f>IF(ISBLANK(Demand!H1478),"",Demand!H1478)</f>
        <v>2</v>
      </c>
      <c r="N1478" s="17">
        <f>IF(ISBLANK(Demand!I1478),"",Demand!I1478)</f>
        <v>1474</v>
      </c>
      <c r="O1478" s="17">
        <f>IF(ISBLANK(Demand!J1478),"",Demand!J1478)</f>
        <v>24.566666666666666</v>
      </c>
      <c r="P1478" s="64">
        <v>3.2548184716220598E-2</v>
      </c>
      <c r="Q1478" s="65">
        <f t="shared" si="27"/>
        <v>3.55481847162206E-2</v>
      </c>
      <c r="R1478" s="66">
        <v>1</v>
      </c>
      <c r="S1478" s="13">
        <v>0</v>
      </c>
      <c r="T1478" s="39">
        <v>1</v>
      </c>
      <c r="U1478" s="38">
        <v>0</v>
      </c>
      <c r="V1478" s="42">
        <v>0.116340607757717</v>
      </c>
      <c r="W1478" s="42">
        <v>4.0519999999999998E-4</v>
      </c>
    </row>
    <row r="1479" spans="13:23" x14ac:dyDescent="0.3">
      <c r="M1479" s="17">
        <f>IF(ISBLANK(Demand!H1479),"",Demand!H1479)</f>
        <v>2</v>
      </c>
      <c r="N1479" s="17">
        <f>IF(ISBLANK(Demand!I1479),"",Demand!I1479)</f>
        <v>1475</v>
      </c>
      <c r="O1479" s="17">
        <f>IF(ISBLANK(Demand!J1479),"",Demand!J1479)</f>
        <v>24.583333333333332</v>
      </c>
      <c r="P1479" s="64">
        <v>3.2548184716220598E-2</v>
      </c>
      <c r="Q1479" s="65">
        <f t="shared" si="27"/>
        <v>3.55481847162206E-2</v>
      </c>
      <c r="R1479" s="66">
        <v>1</v>
      </c>
      <c r="S1479" s="13">
        <v>0</v>
      </c>
      <c r="T1479" s="39">
        <v>1</v>
      </c>
      <c r="U1479" s="38">
        <v>0</v>
      </c>
      <c r="V1479" s="42">
        <v>0.116340607757717</v>
      </c>
      <c r="W1479" s="42">
        <v>4.0519999999999998E-4</v>
      </c>
    </row>
    <row r="1480" spans="13:23" x14ac:dyDescent="0.3">
      <c r="M1480" s="17">
        <f>IF(ISBLANK(Demand!H1480),"",Demand!H1480)</f>
        <v>2</v>
      </c>
      <c r="N1480" s="17">
        <f>IF(ISBLANK(Demand!I1480),"",Demand!I1480)</f>
        <v>1476</v>
      </c>
      <c r="O1480" s="17">
        <f>IF(ISBLANK(Demand!J1480),"",Demand!J1480)</f>
        <v>24.6</v>
      </c>
      <c r="P1480" s="64">
        <v>3.2548184716220598E-2</v>
      </c>
      <c r="Q1480" s="65">
        <f t="shared" si="27"/>
        <v>3.55481847162206E-2</v>
      </c>
      <c r="R1480" s="66">
        <v>1</v>
      </c>
      <c r="S1480" s="13">
        <v>0</v>
      </c>
      <c r="T1480" s="39">
        <v>1</v>
      </c>
      <c r="U1480" s="38">
        <v>0</v>
      </c>
      <c r="V1480" s="42">
        <v>0.116340607757717</v>
      </c>
      <c r="W1480" s="42">
        <v>4.0519999999999998E-4</v>
      </c>
    </row>
    <row r="1481" spans="13:23" x14ac:dyDescent="0.3">
      <c r="M1481" s="17">
        <f>IF(ISBLANK(Demand!H1481),"",Demand!H1481)</f>
        <v>2</v>
      </c>
      <c r="N1481" s="17">
        <f>IF(ISBLANK(Demand!I1481),"",Demand!I1481)</f>
        <v>1477</v>
      </c>
      <c r="O1481" s="17">
        <f>IF(ISBLANK(Demand!J1481),"",Demand!J1481)</f>
        <v>24.616666666666667</v>
      </c>
      <c r="P1481" s="64">
        <v>3.2548184716220598E-2</v>
      </c>
      <c r="Q1481" s="65">
        <f t="shared" si="27"/>
        <v>3.55481847162206E-2</v>
      </c>
      <c r="R1481" s="66">
        <v>1</v>
      </c>
      <c r="S1481" s="13">
        <v>0</v>
      </c>
      <c r="T1481" s="39">
        <v>1</v>
      </c>
      <c r="U1481" s="38">
        <v>0</v>
      </c>
      <c r="V1481" s="42">
        <v>0.116340607757717</v>
      </c>
      <c r="W1481" s="42">
        <v>4.0519999999999998E-4</v>
      </c>
    </row>
    <row r="1482" spans="13:23" x14ac:dyDescent="0.3">
      <c r="M1482" s="17">
        <f>IF(ISBLANK(Demand!H1482),"",Demand!H1482)</f>
        <v>2</v>
      </c>
      <c r="N1482" s="17">
        <f>IF(ISBLANK(Demand!I1482),"",Demand!I1482)</f>
        <v>1478</v>
      </c>
      <c r="O1482" s="17">
        <f>IF(ISBLANK(Demand!J1482),"",Demand!J1482)</f>
        <v>24.633333333333333</v>
      </c>
      <c r="P1482" s="64">
        <v>3.2548184716220598E-2</v>
      </c>
      <c r="Q1482" s="65">
        <f t="shared" si="27"/>
        <v>3.55481847162206E-2</v>
      </c>
      <c r="R1482" s="66">
        <v>1</v>
      </c>
      <c r="S1482" s="13">
        <v>0</v>
      </c>
      <c r="T1482" s="39">
        <v>1</v>
      </c>
      <c r="U1482" s="38">
        <v>0</v>
      </c>
      <c r="V1482" s="42">
        <v>0.116340607757717</v>
      </c>
      <c r="W1482" s="42">
        <v>4.0519999999999998E-4</v>
      </c>
    </row>
    <row r="1483" spans="13:23" x14ac:dyDescent="0.3">
      <c r="M1483" s="17">
        <f>IF(ISBLANK(Demand!H1483),"",Demand!H1483)</f>
        <v>2</v>
      </c>
      <c r="N1483" s="17">
        <f>IF(ISBLANK(Demand!I1483),"",Demand!I1483)</f>
        <v>1479</v>
      </c>
      <c r="O1483" s="17">
        <f>IF(ISBLANK(Demand!J1483),"",Demand!J1483)</f>
        <v>24.65</v>
      </c>
      <c r="P1483" s="64">
        <v>3.2548184716220598E-2</v>
      </c>
      <c r="Q1483" s="65">
        <f t="shared" si="27"/>
        <v>3.55481847162206E-2</v>
      </c>
      <c r="R1483" s="66">
        <v>1</v>
      </c>
      <c r="S1483" s="13">
        <v>0</v>
      </c>
      <c r="T1483" s="39">
        <v>1</v>
      </c>
      <c r="U1483" s="38">
        <v>0</v>
      </c>
      <c r="V1483" s="42">
        <v>0.116340607757717</v>
      </c>
      <c r="W1483" s="42">
        <v>4.0519999999999998E-4</v>
      </c>
    </row>
    <row r="1484" spans="13:23" x14ac:dyDescent="0.3">
      <c r="M1484" s="17">
        <f>IF(ISBLANK(Demand!H1484),"",Demand!H1484)</f>
        <v>2</v>
      </c>
      <c r="N1484" s="17">
        <f>IF(ISBLANK(Demand!I1484),"",Demand!I1484)</f>
        <v>1480</v>
      </c>
      <c r="O1484" s="17">
        <f>IF(ISBLANK(Demand!J1484),"",Demand!J1484)</f>
        <v>24.666666666666668</v>
      </c>
      <c r="P1484" s="64">
        <v>3.2548184716220598E-2</v>
      </c>
      <c r="Q1484" s="65">
        <f t="shared" si="27"/>
        <v>3.55481847162206E-2</v>
      </c>
      <c r="R1484" s="66">
        <v>1</v>
      </c>
      <c r="S1484" s="13">
        <v>0</v>
      </c>
      <c r="T1484" s="39">
        <v>1</v>
      </c>
      <c r="U1484" s="38">
        <v>0</v>
      </c>
      <c r="V1484" s="42">
        <v>0.116340607757717</v>
      </c>
      <c r="W1484" s="42">
        <v>4.0519999999999998E-4</v>
      </c>
    </row>
    <row r="1485" spans="13:23" x14ac:dyDescent="0.3">
      <c r="M1485" s="17">
        <f>IF(ISBLANK(Demand!H1485),"",Demand!H1485)</f>
        <v>2</v>
      </c>
      <c r="N1485" s="17">
        <f>IF(ISBLANK(Demand!I1485),"",Demand!I1485)</f>
        <v>1481</v>
      </c>
      <c r="O1485" s="17">
        <f>IF(ISBLANK(Demand!J1485),"",Demand!J1485)</f>
        <v>24.683333333333334</v>
      </c>
      <c r="P1485" s="64">
        <v>3.2548184716220598E-2</v>
      </c>
      <c r="Q1485" s="65">
        <f t="shared" si="27"/>
        <v>3.55481847162206E-2</v>
      </c>
      <c r="R1485" s="66">
        <v>1</v>
      </c>
      <c r="S1485" s="13">
        <v>0</v>
      </c>
      <c r="T1485" s="39">
        <v>1</v>
      </c>
      <c r="U1485" s="38">
        <v>0</v>
      </c>
      <c r="V1485" s="42">
        <v>0.116340607757717</v>
      </c>
      <c r="W1485" s="42">
        <v>4.0519999999999998E-4</v>
      </c>
    </row>
    <row r="1486" spans="13:23" x14ac:dyDescent="0.3">
      <c r="M1486" s="17">
        <f>IF(ISBLANK(Demand!H1486),"",Demand!H1486)</f>
        <v>2</v>
      </c>
      <c r="N1486" s="17">
        <f>IF(ISBLANK(Demand!I1486),"",Demand!I1486)</f>
        <v>1482</v>
      </c>
      <c r="O1486" s="17">
        <f>IF(ISBLANK(Demand!J1486),"",Demand!J1486)</f>
        <v>24.7</v>
      </c>
      <c r="P1486" s="64">
        <v>3.2548184716220598E-2</v>
      </c>
      <c r="Q1486" s="65">
        <f t="shared" si="27"/>
        <v>3.55481847162206E-2</v>
      </c>
      <c r="R1486" s="66">
        <v>1</v>
      </c>
      <c r="S1486" s="13">
        <v>0</v>
      </c>
      <c r="T1486" s="39">
        <v>1</v>
      </c>
      <c r="U1486" s="38">
        <v>0</v>
      </c>
      <c r="V1486" s="42">
        <v>0.116340607757717</v>
      </c>
      <c r="W1486" s="42">
        <v>4.0519999999999998E-4</v>
      </c>
    </row>
    <row r="1487" spans="13:23" x14ac:dyDescent="0.3">
      <c r="M1487" s="17">
        <f>IF(ISBLANK(Demand!H1487),"",Demand!H1487)</f>
        <v>2</v>
      </c>
      <c r="N1487" s="17">
        <f>IF(ISBLANK(Demand!I1487),"",Demand!I1487)</f>
        <v>1483</v>
      </c>
      <c r="O1487" s="17">
        <f>IF(ISBLANK(Demand!J1487),"",Demand!J1487)</f>
        <v>24.716666666666665</v>
      </c>
      <c r="P1487" s="64">
        <v>3.2548184716220598E-2</v>
      </c>
      <c r="Q1487" s="65">
        <f t="shared" si="27"/>
        <v>3.55481847162206E-2</v>
      </c>
      <c r="R1487" s="66">
        <v>1</v>
      </c>
      <c r="S1487" s="13">
        <v>0</v>
      </c>
      <c r="T1487" s="39">
        <v>1</v>
      </c>
      <c r="U1487" s="38">
        <v>0</v>
      </c>
      <c r="V1487" s="42">
        <v>0.116340607757717</v>
      </c>
      <c r="W1487" s="42">
        <v>4.0519999999999998E-4</v>
      </c>
    </row>
    <row r="1488" spans="13:23" x14ac:dyDescent="0.3">
      <c r="M1488" s="17">
        <f>IF(ISBLANK(Demand!H1488),"",Demand!H1488)</f>
        <v>2</v>
      </c>
      <c r="N1488" s="17">
        <f>IF(ISBLANK(Demand!I1488),"",Demand!I1488)</f>
        <v>1484</v>
      </c>
      <c r="O1488" s="17">
        <f>IF(ISBLANK(Demand!J1488),"",Demand!J1488)</f>
        <v>24.733333333333334</v>
      </c>
      <c r="P1488" s="64">
        <v>3.2548184716220598E-2</v>
      </c>
      <c r="Q1488" s="65">
        <f t="shared" si="27"/>
        <v>3.55481847162206E-2</v>
      </c>
      <c r="R1488" s="66">
        <v>1</v>
      </c>
      <c r="S1488" s="13">
        <v>0</v>
      </c>
      <c r="T1488" s="39">
        <v>1</v>
      </c>
      <c r="U1488" s="38">
        <v>0</v>
      </c>
      <c r="V1488" s="42">
        <v>0.116340607757717</v>
      </c>
      <c r="W1488" s="42">
        <v>4.0519999999999998E-4</v>
      </c>
    </row>
    <row r="1489" spans="13:23" x14ac:dyDescent="0.3">
      <c r="M1489" s="17">
        <f>IF(ISBLANK(Demand!H1489),"",Demand!H1489)</f>
        <v>2</v>
      </c>
      <c r="N1489" s="17">
        <f>IF(ISBLANK(Demand!I1489),"",Demand!I1489)</f>
        <v>1485</v>
      </c>
      <c r="O1489" s="17">
        <f>IF(ISBLANK(Demand!J1489),"",Demand!J1489)</f>
        <v>24.75</v>
      </c>
      <c r="P1489" s="64">
        <v>3.2548184716220598E-2</v>
      </c>
      <c r="Q1489" s="65">
        <f t="shared" si="27"/>
        <v>3.55481847162206E-2</v>
      </c>
      <c r="R1489" s="66">
        <v>1</v>
      </c>
      <c r="S1489" s="13">
        <v>0</v>
      </c>
      <c r="T1489" s="39">
        <v>1</v>
      </c>
      <c r="U1489" s="38">
        <v>0</v>
      </c>
      <c r="V1489" s="42">
        <v>0.116340607757717</v>
      </c>
      <c r="W1489" s="42">
        <v>4.0519999999999998E-4</v>
      </c>
    </row>
    <row r="1490" spans="13:23" x14ac:dyDescent="0.3">
      <c r="M1490" s="17">
        <f>IF(ISBLANK(Demand!H1490),"",Demand!H1490)</f>
        <v>2</v>
      </c>
      <c r="N1490" s="17">
        <f>IF(ISBLANK(Demand!I1490),"",Demand!I1490)</f>
        <v>1486</v>
      </c>
      <c r="O1490" s="17">
        <f>IF(ISBLANK(Demand!J1490),"",Demand!J1490)</f>
        <v>24.766666666666666</v>
      </c>
      <c r="P1490" s="64">
        <v>3.2548184716220598E-2</v>
      </c>
      <c r="Q1490" s="65">
        <f t="shared" si="27"/>
        <v>3.55481847162206E-2</v>
      </c>
      <c r="R1490" s="66">
        <v>1</v>
      </c>
      <c r="S1490" s="13">
        <v>0</v>
      </c>
      <c r="T1490" s="39">
        <v>1</v>
      </c>
      <c r="U1490" s="38">
        <v>0</v>
      </c>
      <c r="V1490" s="42">
        <v>0.116340607757717</v>
      </c>
      <c r="W1490" s="42">
        <v>4.0519999999999998E-4</v>
      </c>
    </row>
    <row r="1491" spans="13:23" x14ac:dyDescent="0.3">
      <c r="M1491" s="17">
        <f>IF(ISBLANK(Demand!H1491),"",Demand!H1491)</f>
        <v>2</v>
      </c>
      <c r="N1491" s="17">
        <f>IF(ISBLANK(Demand!I1491),"",Demand!I1491)</f>
        <v>1487</v>
      </c>
      <c r="O1491" s="17">
        <f>IF(ISBLANK(Demand!J1491),"",Demand!J1491)</f>
        <v>24.783333333333331</v>
      </c>
      <c r="P1491" s="64">
        <v>3.2548184716220598E-2</v>
      </c>
      <c r="Q1491" s="65">
        <f t="shared" si="27"/>
        <v>3.55481847162206E-2</v>
      </c>
      <c r="R1491" s="66">
        <v>1</v>
      </c>
      <c r="S1491" s="13">
        <v>0</v>
      </c>
      <c r="T1491" s="39">
        <v>1</v>
      </c>
      <c r="U1491" s="38">
        <v>0</v>
      </c>
      <c r="V1491" s="42">
        <v>0.116340607757717</v>
      </c>
      <c r="W1491" s="42">
        <v>4.0519999999999998E-4</v>
      </c>
    </row>
    <row r="1492" spans="13:23" x14ac:dyDescent="0.3">
      <c r="M1492" s="17">
        <f>IF(ISBLANK(Demand!H1492),"",Demand!H1492)</f>
        <v>2</v>
      </c>
      <c r="N1492" s="17">
        <f>IF(ISBLANK(Demand!I1492),"",Demand!I1492)</f>
        <v>1488</v>
      </c>
      <c r="O1492" s="17">
        <f>IF(ISBLANK(Demand!J1492),"",Demand!J1492)</f>
        <v>24.8</v>
      </c>
      <c r="P1492" s="64">
        <v>3.2548184716220598E-2</v>
      </c>
      <c r="Q1492" s="65">
        <f t="shared" si="27"/>
        <v>3.55481847162206E-2</v>
      </c>
      <c r="R1492" s="66">
        <v>1</v>
      </c>
      <c r="S1492" s="13">
        <v>0</v>
      </c>
      <c r="T1492" s="39">
        <v>1</v>
      </c>
      <c r="U1492" s="38">
        <v>0</v>
      </c>
      <c r="V1492" s="42">
        <v>0.116340607757717</v>
      </c>
      <c r="W1492" s="42">
        <v>4.0519999999999998E-4</v>
      </c>
    </row>
    <row r="1493" spans="13:23" x14ac:dyDescent="0.3">
      <c r="M1493" s="17">
        <f>IF(ISBLANK(Demand!H1493),"",Demand!H1493)</f>
        <v>2</v>
      </c>
      <c r="N1493" s="17">
        <f>IF(ISBLANK(Demand!I1493),"",Demand!I1493)</f>
        <v>1489</v>
      </c>
      <c r="O1493" s="17">
        <f>IF(ISBLANK(Demand!J1493),"",Demand!J1493)</f>
        <v>24.816666666666666</v>
      </c>
      <c r="P1493" s="64">
        <v>3.2548184716220598E-2</v>
      </c>
      <c r="Q1493" s="65">
        <f t="shared" si="27"/>
        <v>3.55481847162206E-2</v>
      </c>
      <c r="R1493" s="66">
        <v>1</v>
      </c>
      <c r="S1493" s="13">
        <v>0</v>
      </c>
      <c r="T1493" s="39">
        <v>1</v>
      </c>
      <c r="U1493" s="38">
        <v>0</v>
      </c>
      <c r="V1493" s="42">
        <v>0.116340607757717</v>
      </c>
      <c r="W1493" s="42">
        <v>4.0519999999999998E-4</v>
      </c>
    </row>
    <row r="1494" spans="13:23" x14ac:dyDescent="0.3">
      <c r="M1494" s="17">
        <f>IF(ISBLANK(Demand!H1494),"",Demand!H1494)</f>
        <v>2</v>
      </c>
      <c r="N1494" s="17">
        <f>IF(ISBLANK(Demand!I1494),"",Demand!I1494)</f>
        <v>1490</v>
      </c>
      <c r="O1494" s="17">
        <f>IF(ISBLANK(Demand!J1494),"",Demand!J1494)</f>
        <v>24.833333333333332</v>
      </c>
      <c r="P1494" s="64">
        <v>3.2548184716220598E-2</v>
      </c>
      <c r="Q1494" s="65">
        <f t="shared" si="27"/>
        <v>3.55481847162206E-2</v>
      </c>
      <c r="R1494" s="66">
        <v>1</v>
      </c>
      <c r="S1494" s="13">
        <v>0</v>
      </c>
      <c r="T1494" s="39">
        <v>1</v>
      </c>
      <c r="U1494" s="38">
        <v>0</v>
      </c>
      <c r="V1494" s="42">
        <v>0.116340607757717</v>
      </c>
      <c r="W1494" s="42">
        <v>4.0519999999999998E-4</v>
      </c>
    </row>
    <row r="1495" spans="13:23" x14ac:dyDescent="0.3">
      <c r="M1495" s="17">
        <f>IF(ISBLANK(Demand!H1495),"",Demand!H1495)</f>
        <v>2</v>
      </c>
      <c r="N1495" s="17">
        <f>IF(ISBLANK(Demand!I1495),"",Demand!I1495)</f>
        <v>1491</v>
      </c>
      <c r="O1495" s="17">
        <f>IF(ISBLANK(Demand!J1495),"",Demand!J1495)</f>
        <v>24.85</v>
      </c>
      <c r="P1495" s="64">
        <v>3.2548184716220598E-2</v>
      </c>
      <c r="Q1495" s="65">
        <f t="shared" si="27"/>
        <v>3.55481847162206E-2</v>
      </c>
      <c r="R1495" s="66">
        <v>1</v>
      </c>
      <c r="S1495" s="13">
        <v>0</v>
      </c>
      <c r="T1495" s="39">
        <v>1</v>
      </c>
      <c r="U1495" s="38">
        <v>0</v>
      </c>
      <c r="V1495" s="42">
        <v>0.116340607757717</v>
      </c>
      <c r="W1495" s="42">
        <v>4.0519999999999998E-4</v>
      </c>
    </row>
    <row r="1496" spans="13:23" x14ac:dyDescent="0.3">
      <c r="M1496" s="17">
        <f>IF(ISBLANK(Demand!H1496),"",Demand!H1496)</f>
        <v>2</v>
      </c>
      <c r="N1496" s="17">
        <f>IF(ISBLANK(Demand!I1496),"",Demand!I1496)</f>
        <v>1492</v>
      </c>
      <c r="O1496" s="17">
        <f>IF(ISBLANK(Demand!J1496),"",Demand!J1496)</f>
        <v>24.866666666666667</v>
      </c>
      <c r="P1496" s="64">
        <v>3.2548184716220598E-2</v>
      </c>
      <c r="Q1496" s="65">
        <f t="shared" si="27"/>
        <v>3.55481847162206E-2</v>
      </c>
      <c r="R1496" s="66">
        <v>1</v>
      </c>
      <c r="S1496" s="13">
        <v>0</v>
      </c>
      <c r="T1496" s="39">
        <v>1</v>
      </c>
      <c r="U1496" s="38">
        <v>0</v>
      </c>
      <c r="V1496" s="42">
        <v>0.116340607757717</v>
      </c>
      <c r="W1496" s="42">
        <v>4.0519999999999998E-4</v>
      </c>
    </row>
    <row r="1497" spans="13:23" x14ac:dyDescent="0.3">
      <c r="M1497" s="17">
        <f>IF(ISBLANK(Demand!H1497),"",Demand!H1497)</f>
        <v>2</v>
      </c>
      <c r="N1497" s="17">
        <f>IF(ISBLANK(Demand!I1497),"",Demand!I1497)</f>
        <v>1493</v>
      </c>
      <c r="O1497" s="17">
        <f>IF(ISBLANK(Demand!J1497),"",Demand!J1497)</f>
        <v>24.883333333333333</v>
      </c>
      <c r="P1497" s="64">
        <v>3.2548184716220598E-2</v>
      </c>
      <c r="Q1497" s="65">
        <f t="shared" si="27"/>
        <v>3.55481847162206E-2</v>
      </c>
      <c r="R1497" s="66">
        <v>1</v>
      </c>
      <c r="S1497" s="13">
        <v>0</v>
      </c>
      <c r="T1497" s="39">
        <v>1</v>
      </c>
      <c r="U1497" s="38">
        <v>0</v>
      </c>
      <c r="V1497" s="42">
        <v>0.116340607757717</v>
      </c>
      <c r="W1497" s="42">
        <v>4.0519999999999998E-4</v>
      </c>
    </row>
    <row r="1498" spans="13:23" x14ac:dyDescent="0.3">
      <c r="M1498" s="17">
        <f>IF(ISBLANK(Demand!H1498),"",Demand!H1498)</f>
        <v>2</v>
      </c>
      <c r="N1498" s="17">
        <f>IF(ISBLANK(Demand!I1498),"",Demand!I1498)</f>
        <v>1494</v>
      </c>
      <c r="O1498" s="17">
        <f>IF(ISBLANK(Demand!J1498),"",Demand!J1498)</f>
        <v>24.9</v>
      </c>
      <c r="P1498" s="64">
        <v>3.2548184716220598E-2</v>
      </c>
      <c r="Q1498" s="65">
        <f t="shared" si="27"/>
        <v>3.55481847162206E-2</v>
      </c>
      <c r="R1498" s="66">
        <v>1</v>
      </c>
      <c r="S1498" s="13">
        <v>0</v>
      </c>
      <c r="T1498" s="39">
        <v>1</v>
      </c>
      <c r="U1498" s="38">
        <v>0</v>
      </c>
      <c r="V1498" s="42">
        <v>0.116340607757717</v>
      </c>
      <c r="W1498" s="42">
        <v>4.0519999999999998E-4</v>
      </c>
    </row>
    <row r="1499" spans="13:23" x14ac:dyDescent="0.3">
      <c r="M1499" s="17">
        <f>IF(ISBLANK(Demand!H1499),"",Demand!H1499)</f>
        <v>2</v>
      </c>
      <c r="N1499" s="17">
        <f>IF(ISBLANK(Demand!I1499),"",Demand!I1499)</f>
        <v>1495</v>
      </c>
      <c r="O1499" s="17">
        <f>IF(ISBLANK(Demand!J1499),"",Demand!J1499)</f>
        <v>24.916666666666668</v>
      </c>
      <c r="P1499" s="64">
        <v>3.2548184716220598E-2</v>
      </c>
      <c r="Q1499" s="65">
        <f t="shared" si="27"/>
        <v>3.55481847162206E-2</v>
      </c>
      <c r="R1499" s="66">
        <v>1</v>
      </c>
      <c r="S1499" s="13">
        <v>0</v>
      </c>
      <c r="T1499" s="39">
        <v>1</v>
      </c>
      <c r="U1499" s="38">
        <v>0</v>
      </c>
      <c r="V1499" s="42">
        <v>0.116340607757717</v>
      </c>
      <c r="W1499" s="42">
        <v>4.0519999999999998E-4</v>
      </c>
    </row>
    <row r="1500" spans="13:23" x14ac:dyDescent="0.3">
      <c r="M1500" s="17">
        <f>IF(ISBLANK(Demand!H1500),"",Demand!H1500)</f>
        <v>2</v>
      </c>
      <c r="N1500" s="17">
        <f>IF(ISBLANK(Demand!I1500),"",Demand!I1500)</f>
        <v>1496</v>
      </c>
      <c r="O1500" s="17">
        <f>IF(ISBLANK(Demand!J1500),"",Demand!J1500)</f>
        <v>24.933333333333334</v>
      </c>
      <c r="P1500" s="64">
        <v>3.2548184716220598E-2</v>
      </c>
      <c r="Q1500" s="65">
        <f t="shared" si="27"/>
        <v>3.55481847162206E-2</v>
      </c>
      <c r="R1500" s="66">
        <v>1</v>
      </c>
      <c r="S1500" s="13">
        <v>0</v>
      </c>
      <c r="T1500" s="39">
        <v>1</v>
      </c>
      <c r="U1500" s="38">
        <v>0</v>
      </c>
      <c r="V1500" s="42">
        <v>0.116340607757717</v>
      </c>
      <c r="W1500" s="42">
        <v>4.0519999999999998E-4</v>
      </c>
    </row>
    <row r="1501" spans="13:23" x14ac:dyDescent="0.3">
      <c r="M1501" s="17">
        <f>IF(ISBLANK(Demand!H1501),"",Demand!H1501)</f>
        <v>2</v>
      </c>
      <c r="N1501" s="17">
        <f>IF(ISBLANK(Demand!I1501),"",Demand!I1501)</f>
        <v>1497</v>
      </c>
      <c r="O1501" s="17">
        <f>IF(ISBLANK(Demand!J1501),"",Demand!J1501)</f>
        <v>24.95</v>
      </c>
      <c r="P1501" s="64">
        <v>3.2548184716220598E-2</v>
      </c>
      <c r="Q1501" s="65">
        <f t="shared" si="27"/>
        <v>3.55481847162206E-2</v>
      </c>
      <c r="R1501" s="66">
        <v>1</v>
      </c>
      <c r="S1501" s="13">
        <v>0</v>
      </c>
      <c r="T1501" s="39">
        <v>1</v>
      </c>
      <c r="U1501" s="38">
        <v>0</v>
      </c>
      <c r="V1501" s="42">
        <v>0.116340607757717</v>
      </c>
      <c r="W1501" s="42">
        <v>4.0519999999999998E-4</v>
      </c>
    </row>
    <row r="1502" spans="13:23" x14ac:dyDescent="0.3">
      <c r="M1502" s="17">
        <f>IF(ISBLANK(Demand!H1502),"",Demand!H1502)</f>
        <v>2</v>
      </c>
      <c r="N1502" s="17">
        <f>IF(ISBLANK(Demand!I1502),"",Demand!I1502)</f>
        <v>1498</v>
      </c>
      <c r="O1502" s="17">
        <f>IF(ISBLANK(Demand!J1502),"",Demand!J1502)</f>
        <v>24.966666666666665</v>
      </c>
      <c r="P1502" s="64">
        <v>3.2548184716220598E-2</v>
      </c>
      <c r="Q1502" s="65">
        <f t="shared" si="27"/>
        <v>3.55481847162206E-2</v>
      </c>
      <c r="R1502" s="66">
        <v>1</v>
      </c>
      <c r="S1502" s="13">
        <v>0</v>
      </c>
      <c r="T1502" s="39">
        <v>1</v>
      </c>
      <c r="U1502" s="38">
        <v>0</v>
      </c>
      <c r="V1502" s="42">
        <v>0.116340607757717</v>
      </c>
      <c r="W1502" s="42">
        <v>4.0519999999999998E-4</v>
      </c>
    </row>
    <row r="1503" spans="13:23" x14ac:dyDescent="0.3">
      <c r="M1503" s="17">
        <f>IF(ISBLANK(Demand!H1503),"",Demand!H1503)</f>
        <v>2</v>
      </c>
      <c r="N1503" s="17">
        <f>IF(ISBLANK(Demand!I1503),"",Demand!I1503)</f>
        <v>1499</v>
      </c>
      <c r="O1503" s="17">
        <f>IF(ISBLANK(Demand!J1503),"",Demand!J1503)</f>
        <v>24.983333333333334</v>
      </c>
      <c r="P1503" s="64">
        <v>3.2548184716220598E-2</v>
      </c>
      <c r="Q1503" s="65">
        <f t="shared" si="27"/>
        <v>3.55481847162206E-2</v>
      </c>
      <c r="R1503" s="66">
        <v>1</v>
      </c>
      <c r="S1503" s="13">
        <v>0</v>
      </c>
      <c r="T1503" s="39">
        <v>1</v>
      </c>
      <c r="U1503" s="38">
        <v>0</v>
      </c>
      <c r="V1503" s="42">
        <v>0.116340607757717</v>
      </c>
      <c r="W1503" s="42">
        <v>4.0519999999999998E-4</v>
      </c>
    </row>
    <row r="1504" spans="13:23" x14ac:dyDescent="0.3">
      <c r="M1504" s="17">
        <f>IF(ISBLANK(Demand!H1504),"",Demand!H1504)</f>
        <v>2</v>
      </c>
      <c r="N1504" s="17">
        <f>IF(ISBLANK(Demand!I1504),"",Demand!I1504)</f>
        <v>1500</v>
      </c>
      <c r="O1504" s="17">
        <f>IF(ISBLANK(Demand!J1504),"",Demand!J1504)</f>
        <v>25</v>
      </c>
      <c r="P1504" s="64">
        <v>3.2548184716220598E-2</v>
      </c>
      <c r="Q1504" s="65">
        <f t="shared" si="27"/>
        <v>3.55481847162206E-2</v>
      </c>
      <c r="R1504" s="66">
        <v>1</v>
      </c>
      <c r="S1504" s="13">
        <v>0</v>
      </c>
      <c r="T1504" s="39">
        <v>1</v>
      </c>
      <c r="U1504" s="38">
        <v>0</v>
      </c>
      <c r="V1504" s="42">
        <v>0.116340607757717</v>
      </c>
      <c r="W1504" s="42">
        <v>4.0519999999999998E-4</v>
      </c>
    </row>
    <row r="1505" spans="13:23" x14ac:dyDescent="0.3">
      <c r="M1505" s="17">
        <f>IF(ISBLANK(Demand!H1505),"",Demand!H1505)</f>
        <v>2</v>
      </c>
      <c r="N1505" s="17">
        <f>IF(ISBLANK(Demand!I1505),"",Demand!I1505)</f>
        <v>1501</v>
      </c>
      <c r="O1505" s="17">
        <f>IF(ISBLANK(Demand!J1505),"",Demand!J1505)</f>
        <v>25.016666666666666</v>
      </c>
      <c r="P1505" s="64">
        <v>3.2548184716220598E-2</v>
      </c>
      <c r="Q1505" s="65">
        <f t="shared" si="27"/>
        <v>3.55481847162206E-2</v>
      </c>
      <c r="R1505" s="66">
        <v>1</v>
      </c>
      <c r="S1505" s="13">
        <v>0</v>
      </c>
      <c r="T1505" s="39">
        <v>1</v>
      </c>
      <c r="U1505" s="38">
        <v>0</v>
      </c>
      <c r="V1505" s="42">
        <v>0.116340607757717</v>
      </c>
      <c r="W1505" s="42">
        <v>4.0519999999999998E-4</v>
      </c>
    </row>
    <row r="1506" spans="13:23" x14ac:dyDescent="0.3">
      <c r="M1506" s="17">
        <f>IF(ISBLANK(Demand!H1506),"",Demand!H1506)</f>
        <v>2</v>
      </c>
      <c r="N1506" s="17">
        <f>IF(ISBLANK(Demand!I1506),"",Demand!I1506)</f>
        <v>1502</v>
      </c>
      <c r="O1506" s="17">
        <f>IF(ISBLANK(Demand!J1506),"",Demand!J1506)</f>
        <v>25.033333333333331</v>
      </c>
      <c r="P1506" s="64">
        <v>3.2548184716220598E-2</v>
      </c>
      <c r="Q1506" s="65">
        <f t="shared" si="27"/>
        <v>3.55481847162206E-2</v>
      </c>
      <c r="R1506" s="66">
        <v>1</v>
      </c>
      <c r="S1506" s="13">
        <v>0</v>
      </c>
      <c r="T1506" s="39">
        <v>1</v>
      </c>
      <c r="U1506" s="38">
        <v>0</v>
      </c>
      <c r="V1506" s="42">
        <v>0.116340607757717</v>
      </c>
      <c r="W1506" s="42">
        <v>4.0519999999999998E-4</v>
      </c>
    </row>
    <row r="1507" spans="13:23" x14ac:dyDescent="0.3">
      <c r="M1507" s="17">
        <f>IF(ISBLANK(Demand!H1507),"",Demand!H1507)</f>
        <v>2</v>
      </c>
      <c r="N1507" s="17">
        <f>IF(ISBLANK(Demand!I1507),"",Demand!I1507)</f>
        <v>1503</v>
      </c>
      <c r="O1507" s="17">
        <f>IF(ISBLANK(Demand!J1507),"",Demand!J1507)</f>
        <v>25.05</v>
      </c>
      <c r="P1507" s="64">
        <v>3.2548184716220598E-2</v>
      </c>
      <c r="Q1507" s="65">
        <f t="shared" si="27"/>
        <v>3.55481847162206E-2</v>
      </c>
      <c r="R1507" s="66">
        <v>1</v>
      </c>
      <c r="S1507" s="13">
        <v>0</v>
      </c>
      <c r="T1507" s="39">
        <v>1</v>
      </c>
      <c r="U1507" s="38">
        <v>0</v>
      </c>
      <c r="V1507" s="42">
        <v>0.116340607757717</v>
      </c>
      <c r="W1507" s="42">
        <v>4.0519999999999998E-4</v>
      </c>
    </row>
    <row r="1508" spans="13:23" x14ac:dyDescent="0.3">
      <c r="M1508" s="17">
        <f>IF(ISBLANK(Demand!H1508),"",Demand!H1508)</f>
        <v>2</v>
      </c>
      <c r="N1508" s="17">
        <f>IF(ISBLANK(Demand!I1508),"",Demand!I1508)</f>
        <v>1504</v>
      </c>
      <c r="O1508" s="17">
        <f>IF(ISBLANK(Demand!J1508),"",Demand!J1508)</f>
        <v>25.066666666666666</v>
      </c>
      <c r="P1508" s="64">
        <v>3.2548184716220598E-2</v>
      </c>
      <c r="Q1508" s="65">
        <f t="shared" si="27"/>
        <v>3.55481847162206E-2</v>
      </c>
      <c r="R1508" s="66">
        <v>1</v>
      </c>
      <c r="S1508" s="13">
        <v>0</v>
      </c>
      <c r="T1508" s="39">
        <v>1</v>
      </c>
      <c r="U1508" s="38">
        <v>0</v>
      </c>
      <c r="V1508" s="42">
        <v>0.116340607757717</v>
      </c>
      <c r="W1508" s="42">
        <v>4.0519999999999998E-4</v>
      </c>
    </row>
    <row r="1509" spans="13:23" x14ac:dyDescent="0.3">
      <c r="M1509" s="17">
        <f>IF(ISBLANK(Demand!H1509),"",Demand!H1509)</f>
        <v>2</v>
      </c>
      <c r="N1509" s="17">
        <f>IF(ISBLANK(Demand!I1509),"",Demand!I1509)</f>
        <v>1505</v>
      </c>
      <c r="O1509" s="17">
        <f>IF(ISBLANK(Demand!J1509),"",Demand!J1509)</f>
        <v>25.083333333333332</v>
      </c>
      <c r="P1509" s="64">
        <v>3.2548184716220598E-2</v>
      </c>
      <c r="Q1509" s="65">
        <f t="shared" si="27"/>
        <v>3.55481847162206E-2</v>
      </c>
      <c r="R1509" s="66">
        <v>1</v>
      </c>
      <c r="S1509" s="13">
        <v>0</v>
      </c>
      <c r="T1509" s="39">
        <v>1</v>
      </c>
      <c r="U1509" s="38">
        <v>0</v>
      </c>
      <c r="V1509" s="42">
        <v>0.116340607757717</v>
      </c>
      <c r="W1509" s="42">
        <v>4.0519999999999998E-4</v>
      </c>
    </row>
    <row r="1510" spans="13:23" x14ac:dyDescent="0.3">
      <c r="M1510" s="17">
        <f>IF(ISBLANK(Demand!H1510),"",Demand!H1510)</f>
        <v>2</v>
      </c>
      <c r="N1510" s="17">
        <f>IF(ISBLANK(Demand!I1510),"",Demand!I1510)</f>
        <v>1506</v>
      </c>
      <c r="O1510" s="17">
        <f>IF(ISBLANK(Demand!J1510),"",Demand!J1510)</f>
        <v>25.1</v>
      </c>
      <c r="P1510" s="64">
        <v>3.2548184716220598E-2</v>
      </c>
      <c r="Q1510" s="65">
        <f t="shared" ref="Q1510:Q1573" si="28">P1510+0.003</f>
        <v>3.55481847162206E-2</v>
      </c>
      <c r="R1510" s="66">
        <v>1</v>
      </c>
      <c r="S1510" s="13">
        <v>0</v>
      </c>
      <c r="T1510" s="39">
        <v>1</v>
      </c>
      <c r="U1510" s="38">
        <v>0</v>
      </c>
      <c r="V1510" s="42">
        <v>0.116340607757717</v>
      </c>
      <c r="W1510" s="42">
        <v>4.0519999999999998E-4</v>
      </c>
    </row>
    <row r="1511" spans="13:23" x14ac:dyDescent="0.3">
      <c r="M1511" s="17">
        <f>IF(ISBLANK(Demand!H1511),"",Demand!H1511)</f>
        <v>2</v>
      </c>
      <c r="N1511" s="17">
        <f>IF(ISBLANK(Demand!I1511),"",Demand!I1511)</f>
        <v>1507</v>
      </c>
      <c r="O1511" s="17">
        <f>IF(ISBLANK(Demand!J1511),"",Demand!J1511)</f>
        <v>25.116666666666667</v>
      </c>
      <c r="P1511" s="64">
        <v>3.2548184716220598E-2</v>
      </c>
      <c r="Q1511" s="65">
        <f t="shared" si="28"/>
        <v>3.55481847162206E-2</v>
      </c>
      <c r="R1511" s="66">
        <v>1</v>
      </c>
      <c r="S1511" s="13">
        <v>0</v>
      </c>
      <c r="T1511" s="39">
        <v>1</v>
      </c>
      <c r="U1511" s="38">
        <v>0</v>
      </c>
      <c r="V1511" s="42">
        <v>0.116340607757717</v>
      </c>
      <c r="W1511" s="42">
        <v>4.0519999999999998E-4</v>
      </c>
    </row>
    <row r="1512" spans="13:23" x14ac:dyDescent="0.3">
      <c r="M1512" s="17">
        <f>IF(ISBLANK(Demand!H1512),"",Demand!H1512)</f>
        <v>2</v>
      </c>
      <c r="N1512" s="17">
        <f>IF(ISBLANK(Demand!I1512),"",Demand!I1512)</f>
        <v>1508</v>
      </c>
      <c r="O1512" s="17">
        <f>IF(ISBLANK(Demand!J1512),"",Demand!J1512)</f>
        <v>25.133333333333333</v>
      </c>
      <c r="P1512" s="64">
        <v>3.2548184716220598E-2</v>
      </c>
      <c r="Q1512" s="65">
        <f t="shared" si="28"/>
        <v>3.55481847162206E-2</v>
      </c>
      <c r="R1512" s="66">
        <v>1</v>
      </c>
      <c r="S1512" s="13">
        <v>0</v>
      </c>
      <c r="T1512" s="39">
        <v>1</v>
      </c>
      <c r="U1512" s="38">
        <v>0</v>
      </c>
      <c r="V1512" s="42">
        <v>0.116340607757717</v>
      </c>
      <c r="W1512" s="42">
        <v>4.0519999999999998E-4</v>
      </c>
    </row>
    <row r="1513" spans="13:23" x14ac:dyDescent="0.3">
      <c r="M1513" s="17">
        <f>IF(ISBLANK(Demand!H1513),"",Demand!H1513)</f>
        <v>2</v>
      </c>
      <c r="N1513" s="17">
        <f>IF(ISBLANK(Demand!I1513),"",Demand!I1513)</f>
        <v>1509</v>
      </c>
      <c r="O1513" s="17">
        <f>IF(ISBLANK(Demand!J1513),"",Demand!J1513)</f>
        <v>25.15</v>
      </c>
      <c r="P1513" s="64">
        <v>3.2548184716220598E-2</v>
      </c>
      <c r="Q1513" s="65">
        <f t="shared" si="28"/>
        <v>3.55481847162206E-2</v>
      </c>
      <c r="R1513" s="66">
        <v>1</v>
      </c>
      <c r="S1513" s="13">
        <v>0</v>
      </c>
      <c r="T1513" s="39">
        <v>1</v>
      </c>
      <c r="U1513" s="38">
        <v>0</v>
      </c>
      <c r="V1513" s="42">
        <v>0.116340607757717</v>
      </c>
      <c r="W1513" s="42">
        <v>4.0519999999999998E-4</v>
      </c>
    </row>
    <row r="1514" spans="13:23" x14ac:dyDescent="0.3">
      <c r="M1514" s="17">
        <f>IF(ISBLANK(Demand!H1514),"",Demand!H1514)</f>
        <v>2</v>
      </c>
      <c r="N1514" s="17">
        <f>IF(ISBLANK(Demand!I1514),"",Demand!I1514)</f>
        <v>1510</v>
      </c>
      <c r="O1514" s="17">
        <f>IF(ISBLANK(Demand!J1514),"",Demand!J1514)</f>
        <v>25.166666666666668</v>
      </c>
      <c r="P1514" s="64">
        <v>3.2548184716220598E-2</v>
      </c>
      <c r="Q1514" s="65">
        <f t="shared" si="28"/>
        <v>3.55481847162206E-2</v>
      </c>
      <c r="R1514" s="66">
        <v>1</v>
      </c>
      <c r="S1514" s="13">
        <v>0</v>
      </c>
      <c r="T1514" s="39">
        <v>1</v>
      </c>
      <c r="U1514" s="38">
        <v>0</v>
      </c>
      <c r="V1514" s="42">
        <v>0.116340607757717</v>
      </c>
      <c r="W1514" s="42">
        <v>4.0519999999999998E-4</v>
      </c>
    </row>
    <row r="1515" spans="13:23" x14ac:dyDescent="0.3">
      <c r="M1515" s="17">
        <f>IF(ISBLANK(Demand!H1515),"",Demand!H1515)</f>
        <v>2</v>
      </c>
      <c r="N1515" s="17">
        <f>IF(ISBLANK(Demand!I1515),"",Demand!I1515)</f>
        <v>1511</v>
      </c>
      <c r="O1515" s="17">
        <f>IF(ISBLANK(Demand!J1515),"",Demand!J1515)</f>
        <v>25.183333333333334</v>
      </c>
      <c r="P1515" s="64">
        <v>3.2548184716220598E-2</v>
      </c>
      <c r="Q1515" s="65">
        <f t="shared" si="28"/>
        <v>3.55481847162206E-2</v>
      </c>
      <c r="R1515" s="66">
        <v>1</v>
      </c>
      <c r="S1515" s="13">
        <v>0</v>
      </c>
      <c r="T1515" s="39">
        <v>1</v>
      </c>
      <c r="U1515" s="38">
        <v>0</v>
      </c>
      <c r="V1515" s="42">
        <v>0.116340607757717</v>
      </c>
      <c r="W1515" s="42">
        <v>4.0519999999999998E-4</v>
      </c>
    </row>
    <row r="1516" spans="13:23" x14ac:dyDescent="0.3">
      <c r="M1516" s="17">
        <f>IF(ISBLANK(Demand!H1516),"",Demand!H1516)</f>
        <v>2</v>
      </c>
      <c r="N1516" s="17">
        <f>IF(ISBLANK(Demand!I1516),"",Demand!I1516)</f>
        <v>1512</v>
      </c>
      <c r="O1516" s="17">
        <f>IF(ISBLANK(Demand!J1516),"",Demand!J1516)</f>
        <v>25.2</v>
      </c>
      <c r="P1516" s="64">
        <v>3.2548184716220598E-2</v>
      </c>
      <c r="Q1516" s="65">
        <f t="shared" si="28"/>
        <v>3.55481847162206E-2</v>
      </c>
      <c r="R1516" s="66">
        <v>1</v>
      </c>
      <c r="S1516" s="13">
        <v>0</v>
      </c>
      <c r="T1516" s="39">
        <v>1</v>
      </c>
      <c r="U1516" s="38">
        <v>0</v>
      </c>
      <c r="V1516" s="42">
        <v>0.116340607757717</v>
      </c>
      <c r="W1516" s="42">
        <v>4.0519999999999998E-4</v>
      </c>
    </row>
    <row r="1517" spans="13:23" x14ac:dyDescent="0.3">
      <c r="M1517" s="17">
        <f>IF(ISBLANK(Demand!H1517),"",Demand!H1517)</f>
        <v>2</v>
      </c>
      <c r="N1517" s="17">
        <f>IF(ISBLANK(Demand!I1517),"",Demand!I1517)</f>
        <v>1513</v>
      </c>
      <c r="O1517" s="17">
        <f>IF(ISBLANK(Demand!J1517),"",Demand!J1517)</f>
        <v>25.216666666666665</v>
      </c>
      <c r="P1517" s="64">
        <v>3.2548184716220598E-2</v>
      </c>
      <c r="Q1517" s="65">
        <f t="shared" si="28"/>
        <v>3.55481847162206E-2</v>
      </c>
      <c r="R1517" s="66">
        <v>1</v>
      </c>
      <c r="S1517" s="13">
        <v>0</v>
      </c>
      <c r="T1517" s="39">
        <v>1</v>
      </c>
      <c r="U1517" s="38">
        <v>0</v>
      </c>
      <c r="V1517" s="42">
        <v>0.116340607757717</v>
      </c>
      <c r="W1517" s="42">
        <v>4.0519999999999998E-4</v>
      </c>
    </row>
    <row r="1518" spans="13:23" x14ac:dyDescent="0.3">
      <c r="M1518" s="17">
        <f>IF(ISBLANK(Demand!H1518),"",Demand!H1518)</f>
        <v>2</v>
      </c>
      <c r="N1518" s="17">
        <f>IF(ISBLANK(Demand!I1518),"",Demand!I1518)</f>
        <v>1514</v>
      </c>
      <c r="O1518" s="17">
        <f>IF(ISBLANK(Demand!J1518),"",Demand!J1518)</f>
        <v>25.233333333333334</v>
      </c>
      <c r="P1518" s="64">
        <v>3.2548184716220598E-2</v>
      </c>
      <c r="Q1518" s="65">
        <f t="shared" si="28"/>
        <v>3.55481847162206E-2</v>
      </c>
      <c r="R1518" s="66">
        <v>1</v>
      </c>
      <c r="S1518" s="13">
        <v>0</v>
      </c>
      <c r="T1518" s="39">
        <v>1</v>
      </c>
      <c r="U1518" s="38">
        <v>0</v>
      </c>
      <c r="V1518" s="42">
        <v>0.116340607757717</v>
      </c>
      <c r="W1518" s="42">
        <v>4.0519999999999998E-4</v>
      </c>
    </row>
    <row r="1519" spans="13:23" x14ac:dyDescent="0.3">
      <c r="M1519" s="17">
        <f>IF(ISBLANK(Demand!H1519),"",Demand!H1519)</f>
        <v>2</v>
      </c>
      <c r="N1519" s="17">
        <f>IF(ISBLANK(Demand!I1519),"",Demand!I1519)</f>
        <v>1515</v>
      </c>
      <c r="O1519" s="17">
        <f>IF(ISBLANK(Demand!J1519),"",Demand!J1519)</f>
        <v>25.25</v>
      </c>
      <c r="P1519" s="64">
        <v>3.2548184716220598E-2</v>
      </c>
      <c r="Q1519" s="65">
        <f t="shared" si="28"/>
        <v>3.55481847162206E-2</v>
      </c>
      <c r="R1519" s="66">
        <v>1</v>
      </c>
      <c r="S1519" s="13">
        <v>0</v>
      </c>
      <c r="T1519" s="39">
        <v>1</v>
      </c>
      <c r="U1519" s="38">
        <v>0</v>
      </c>
      <c r="V1519" s="42">
        <v>0.116340607757717</v>
      </c>
      <c r="W1519" s="42">
        <v>4.0519999999999998E-4</v>
      </c>
    </row>
    <row r="1520" spans="13:23" x14ac:dyDescent="0.3">
      <c r="M1520" s="17">
        <f>IF(ISBLANK(Demand!H1520),"",Demand!H1520)</f>
        <v>2</v>
      </c>
      <c r="N1520" s="17">
        <f>IF(ISBLANK(Demand!I1520),"",Demand!I1520)</f>
        <v>1516</v>
      </c>
      <c r="O1520" s="17">
        <f>IF(ISBLANK(Demand!J1520),"",Demand!J1520)</f>
        <v>25.266666666666666</v>
      </c>
      <c r="P1520" s="64">
        <v>3.2548184716220598E-2</v>
      </c>
      <c r="Q1520" s="65">
        <f t="shared" si="28"/>
        <v>3.55481847162206E-2</v>
      </c>
      <c r="R1520" s="66">
        <v>1</v>
      </c>
      <c r="S1520" s="13">
        <v>0</v>
      </c>
      <c r="T1520" s="39">
        <v>1</v>
      </c>
      <c r="U1520" s="38">
        <v>0</v>
      </c>
      <c r="V1520" s="42">
        <v>0.116340607757717</v>
      </c>
      <c r="W1520" s="42">
        <v>4.0519999999999998E-4</v>
      </c>
    </row>
    <row r="1521" spans="13:23" x14ac:dyDescent="0.3">
      <c r="M1521" s="17">
        <f>IF(ISBLANK(Demand!H1521),"",Demand!H1521)</f>
        <v>2</v>
      </c>
      <c r="N1521" s="17">
        <f>IF(ISBLANK(Demand!I1521),"",Demand!I1521)</f>
        <v>1517</v>
      </c>
      <c r="O1521" s="17">
        <f>IF(ISBLANK(Demand!J1521),"",Demand!J1521)</f>
        <v>25.283333333333331</v>
      </c>
      <c r="P1521" s="64">
        <v>3.2548184716220598E-2</v>
      </c>
      <c r="Q1521" s="65">
        <f t="shared" si="28"/>
        <v>3.55481847162206E-2</v>
      </c>
      <c r="R1521" s="66">
        <v>1</v>
      </c>
      <c r="S1521" s="13">
        <v>0</v>
      </c>
      <c r="T1521" s="39">
        <v>1</v>
      </c>
      <c r="U1521" s="38">
        <v>0</v>
      </c>
      <c r="V1521" s="42">
        <v>0.116340607757717</v>
      </c>
      <c r="W1521" s="42">
        <v>4.0519999999999998E-4</v>
      </c>
    </row>
    <row r="1522" spans="13:23" x14ac:dyDescent="0.3">
      <c r="M1522" s="17">
        <f>IF(ISBLANK(Demand!H1522),"",Demand!H1522)</f>
        <v>2</v>
      </c>
      <c r="N1522" s="17">
        <f>IF(ISBLANK(Demand!I1522),"",Demand!I1522)</f>
        <v>1518</v>
      </c>
      <c r="O1522" s="17">
        <f>IF(ISBLANK(Demand!J1522),"",Demand!J1522)</f>
        <v>25.3</v>
      </c>
      <c r="P1522" s="64">
        <v>3.2548184716220598E-2</v>
      </c>
      <c r="Q1522" s="65">
        <f t="shared" si="28"/>
        <v>3.55481847162206E-2</v>
      </c>
      <c r="R1522" s="66">
        <v>1</v>
      </c>
      <c r="S1522" s="13">
        <v>0</v>
      </c>
      <c r="T1522" s="39">
        <v>1</v>
      </c>
      <c r="U1522" s="38">
        <v>0</v>
      </c>
      <c r="V1522" s="42">
        <v>0.116340607757717</v>
      </c>
      <c r="W1522" s="42">
        <v>4.0519999999999998E-4</v>
      </c>
    </row>
    <row r="1523" spans="13:23" x14ac:dyDescent="0.3">
      <c r="M1523" s="17">
        <f>IF(ISBLANK(Demand!H1523),"",Demand!H1523)</f>
        <v>2</v>
      </c>
      <c r="N1523" s="17">
        <f>IF(ISBLANK(Demand!I1523),"",Demand!I1523)</f>
        <v>1519</v>
      </c>
      <c r="O1523" s="17">
        <f>IF(ISBLANK(Demand!J1523),"",Demand!J1523)</f>
        <v>25.316666666666666</v>
      </c>
      <c r="P1523" s="64">
        <v>3.2548184716220598E-2</v>
      </c>
      <c r="Q1523" s="65">
        <f t="shared" si="28"/>
        <v>3.55481847162206E-2</v>
      </c>
      <c r="R1523" s="66">
        <v>1</v>
      </c>
      <c r="S1523" s="13">
        <v>0</v>
      </c>
      <c r="T1523" s="39">
        <v>1</v>
      </c>
      <c r="U1523" s="38">
        <v>0</v>
      </c>
      <c r="V1523" s="42">
        <v>0.116340607757717</v>
      </c>
      <c r="W1523" s="42">
        <v>4.0519999999999998E-4</v>
      </c>
    </row>
    <row r="1524" spans="13:23" x14ac:dyDescent="0.3">
      <c r="M1524" s="17">
        <f>IF(ISBLANK(Demand!H1524),"",Demand!H1524)</f>
        <v>2</v>
      </c>
      <c r="N1524" s="17">
        <f>IF(ISBLANK(Demand!I1524),"",Demand!I1524)</f>
        <v>1520</v>
      </c>
      <c r="O1524" s="17">
        <f>IF(ISBLANK(Demand!J1524),"",Demand!J1524)</f>
        <v>25.333333333333332</v>
      </c>
      <c r="P1524" s="64">
        <v>3.2548184716220598E-2</v>
      </c>
      <c r="Q1524" s="65">
        <f t="shared" si="28"/>
        <v>3.55481847162206E-2</v>
      </c>
      <c r="R1524" s="66">
        <v>1</v>
      </c>
      <c r="S1524" s="13">
        <v>0</v>
      </c>
      <c r="T1524" s="39">
        <v>1</v>
      </c>
      <c r="U1524" s="38">
        <v>0</v>
      </c>
      <c r="V1524" s="42">
        <v>0.116340607757717</v>
      </c>
      <c r="W1524" s="42">
        <v>4.0519999999999998E-4</v>
      </c>
    </row>
    <row r="1525" spans="13:23" x14ac:dyDescent="0.3">
      <c r="M1525" s="17">
        <f>IF(ISBLANK(Demand!H1525),"",Demand!H1525)</f>
        <v>2</v>
      </c>
      <c r="N1525" s="17">
        <f>IF(ISBLANK(Demand!I1525),"",Demand!I1525)</f>
        <v>1521</v>
      </c>
      <c r="O1525" s="17">
        <f>IF(ISBLANK(Demand!J1525),"",Demand!J1525)</f>
        <v>25.35</v>
      </c>
      <c r="P1525" s="64">
        <v>3.2548184716220598E-2</v>
      </c>
      <c r="Q1525" s="65">
        <f t="shared" si="28"/>
        <v>3.55481847162206E-2</v>
      </c>
      <c r="R1525" s="66">
        <v>1</v>
      </c>
      <c r="S1525" s="13">
        <v>0</v>
      </c>
      <c r="T1525" s="39">
        <v>1</v>
      </c>
      <c r="U1525" s="38">
        <v>0</v>
      </c>
      <c r="V1525" s="42">
        <v>0.116340607757717</v>
      </c>
      <c r="W1525" s="42">
        <v>4.0519999999999998E-4</v>
      </c>
    </row>
    <row r="1526" spans="13:23" x14ac:dyDescent="0.3">
      <c r="M1526" s="17">
        <f>IF(ISBLANK(Demand!H1526),"",Demand!H1526)</f>
        <v>2</v>
      </c>
      <c r="N1526" s="17">
        <f>IF(ISBLANK(Demand!I1526),"",Demand!I1526)</f>
        <v>1522</v>
      </c>
      <c r="O1526" s="17">
        <f>IF(ISBLANK(Demand!J1526),"",Demand!J1526)</f>
        <v>25.366666666666667</v>
      </c>
      <c r="P1526" s="64">
        <v>3.2548184716220598E-2</v>
      </c>
      <c r="Q1526" s="65">
        <f t="shared" si="28"/>
        <v>3.55481847162206E-2</v>
      </c>
      <c r="R1526" s="66">
        <v>1</v>
      </c>
      <c r="S1526" s="13">
        <v>0</v>
      </c>
      <c r="T1526" s="39">
        <v>1</v>
      </c>
      <c r="U1526" s="38">
        <v>0</v>
      </c>
      <c r="V1526" s="42">
        <v>0.116340607757717</v>
      </c>
      <c r="W1526" s="42">
        <v>4.0519999999999998E-4</v>
      </c>
    </row>
    <row r="1527" spans="13:23" x14ac:dyDescent="0.3">
      <c r="M1527" s="17">
        <f>IF(ISBLANK(Demand!H1527),"",Demand!H1527)</f>
        <v>2</v>
      </c>
      <c r="N1527" s="17">
        <f>IF(ISBLANK(Demand!I1527),"",Demand!I1527)</f>
        <v>1523</v>
      </c>
      <c r="O1527" s="17">
        <f>IF(ISBLANK(Demand!J1527),"",Demand!J1527)</f>
        <v>25.383333333333333</v>
      </c>
      <c r="P1527" s="64">
        <v>3.2548184716220598E-2</v>
      </c>
      <c r="Q1527" s="65">
        <f t="shared" si="28"/>
        <v>3.55481847162206E-2</v>
      </c>
      <c r="R1527" s="66">
        <v>1</v>
      </c>
      <c r="S1527" s="13">
        <v>0</v>
      </c>
      <c r="T1527" s="39">
        <v>1</v>
      </c>
      <c r="U1527" s="38">
        <v>0</v>
      </c>
      <c r="V1527" s="42">
        <v>0.116340607757717</v>
      </c>
      <c r="W1527" s="42">
        <v>4.0519999999999998E-4</v>
      </c>
    </row>
    <row r="1528" spans="13:23" x14ac:dyDescent="0.3">
      <c r="M1528" s="17">
        <f>IF(ISBLANK(Demand!H1528),"",Demand!H1528)</f>
        <v>2</v>
      </c>
      <c r="N1528" s="17">
        <f>IF(ISBLANK(Demand!I1528),"",Demand!I1528)</f>
        <v>1524</v>
      </c>
      <c r="O1528" s="17">
        <f>IF(ISBLANK(Demand!J1528),"",Demand!J1528)</f>
        <v>25.4</v>
      </c>
      <c r="P1528" s="64">
        <v>3.2548184716220598E-2</v>
      </c>
      <c r="Q1528" s="65">
        <f t="shared" si="28"/>
        <v>3.55481847162206E-2</v>
      </c>
      <c r="R1528" s="66">
        <v>1</v>
      </c>
      <c r="S1528" s="13">
        <v>0</v>
      </c>
      <c r="T1528" s="39">
        <v>1</v>
      </c>
      <c r="U1528" s="38">
        <v>0</v>
      </c>
      <c r="V1528" s="42">
        <v>0.116340607757717</v>
      </c>
      <c r="W1528" s="42">
        <v>4.0519999999999998E-4</v>
      </c>
    </row>
    <row r="1529" spans="13:23" x14ac:dyDescent="0.3">
      <c r="M1529" s="17">
        <f>IF(ISBLANK(Demand!H1529),"",Demand!H1529)</f>
        <v>2</v>
      </c>
      <c r="N1529" s="17">
        <f>IF(ISBLANK(Demand!I1529),"",Demand!I1529)</f>
        <v>1525</v>
      </c>
      <c r="O1529" s="17">
        <f>IF(ISBLANK(Demand!J1529),"",Demand!J1529)</f>
        <v>25.416666666666668</v>
      </c>
      <c r="P1529" s="64">
        <v>3.2548184716220598E-2</v>
      </c>
      <c r="Q1529" s="65">
        <f t="shared" si="28"/>
        <v>3.55481847162206E-2</v>
      </c>
      <c r="R1529" s="66">
        <v>1</v>
      </c>
      <c r="S1529" s="13">
        <v>0</v>
      </c>
      <c r="T1529" s="39">
        <v>1</v>
      </c>
      <c r="U1529" s="38">
        <v>0</v>
      </c>
      <c r="V1529" s="42">
        <v>0.116340607757717</v>
      </c>
      <c r="W1529" s="42">
        <v>4.0519999999999998E-4</v>
      </c>
    </row>
    <row r="1530" spans="13:23" x14ac:dyDescent="0.3">
      <c r="M1530" s="17">
        <f>IF(ISBLANK(Demand!H1530),"",Demand!H1530)</f>
        <v>2</v>
      </c>
      <c r="N1530" s="17">
        <f>IF(ISBLANK(Demand!I1530),"",Demand!I1530)</f>
        <v>1526</v>
      </c>
      <c r="O1530" s="17">
        <f>IF(ISBLANK(Demand!J1530),"",Demand!J1530)</f>
        <v>25.433333333333334</v>
      </c>
      <c r="P1530" s="64">
        <v>3.2548184716220598E-2</v>
      </c>
      <c r="Q1530" s="65">
        <f t="shared" si="28"/>
        <v>3.55481847162206E-2</v>
      </c>
      <c r="R1530" s="66">
        <v>1</v>
      </c>
      <c r="S1530" s="13">
        <v>0</v>
      </c>
      <c r="T1530" s="39">
        <v>1</v>
      </c>
      <c r="U1530" s="38">
        <v>0</v>
      </c>
      <c r="V1530" s="42">
        <v>0.116340607757717</v>
      </c>
      <c r="W1530" s="42">
        <v>4.0519999999999998E-4</v>
      </c>
    </row>
    <row r="1531" spans="13:23" x14ac:dyDescent="0.3">
      <c r="M1531" s="17">
        <f>IF(ISBLANK(Demand!H1531),"",Demand!H1531)</f>
        <v>2</v>
      </c>
      <c r="N1531" s="17">
        <f>IF(ISBLANK(Demand!I1531),"",Demand!I1531)</f>
        <v>1527</v>
      </c>
      <c r="O1531" s="17">
        <f>IF(ISBLANK(Demand!J1531),"",Demand!J1531)</f>
        <v>25.45</v>
      </c>
      <c r="P1531" s="64">
        <v>3.2548184716220598E-2</v>
      </c>
      <c r="Q1531" s="65">
        <f t="shared" si="28"/>
        <v>3.55481847162206E-2</v>
      </c>
      <c r="R1531" s="66">
        <v>1</v>
      </c>
      <c r="S1531" s="13">
        <v>0</v>
      </c>
      <c r="T1531" s="39">
        <v>1</v>
      </c>
      <c r="U1531" s="38">
        <v>0</v>
      </c>
      <c r="V1531" s="42">
        <v>0.116340607757717</v>
      </c>
      <c r="W1531" s="42">
        <v>4.0519999999999998E-4</v>
      </c>
    </row>
    <row r="1532" spans="13:23" x14ac:dyDescent="0.3">
      <c r="M1532" s="17">
        <f>IF(ISBLANK(Demand!H1532),"",Demand!H1532)</f>
        <v>2</v>
      </c>
      <c r="N1532" s="17">
        <f>IF(ISBLANK(Demand!I1532),"",Demand!I1532)</f>
        <v>1528</v>
      </c>
      <c r="O1532" s="17">
        <f>IF(ISBLANK(Demand!J1532),"",Demand!J1532)</f>
        <v>25.466666666666665</v>
      </c>
      <c r="P1532" s="64">
        <v>3.2548184716220598E-2</v>
      </c>
      <c r="Q1532" s="65">
        <f t="shared" si="28"/>
        <v>3.55481847162206E-2</v>
      </c>
      <c r="R1532" s="66">
        <v>1</v>
      </c>
      <c r="S1532" s="13">
        <v>0</v>
      </c>
      <c r="T1532" s="39">
        <v>1</v>
      </c>
      <c r="U1532" s="38">
        <v>0</v>
      </c>
      <c r="V1532" s="42">
        <v>0.116340607757717</v>
      </c>
      <c r="W1532" s="42">
        <v>4.0519999999999998E-4</v>
      </c>
    </row>
    <row r="1533" spans="13:23" x14ac:dyDescent="0.3">
      <c r="M1533" s="17">
        <f>IF(ISBLANK(Demand!H1533),"",Demand!H1533)</f>
        <v>2</v>
      </c>
      <c r="N1533" s="17">
        <f>IF(ISBLANK(Demand!I1533),"",Demand!I1533)</f>
        <v>1529</v>
      </c>
      <c r="O1533" s="17">
        <f>IF(ISBLANK(Demand!J1533),"",Demand!J1533)</f>
        <v>25.483333333333334</v>
      </c>
      <c r="P1533" s="64">
        <v>3.2548184716220598E-2</v>
      </c>
      <c r="Q1533" s="65">
        <f t="shared" si="28"/>
        <v>3.55481847162206E-2</v>
      </c>
      <c r="R1533" s="66">
        <v>1</v>
      </c>
      <c r="S1533" s="13">
        <v>0</v>
      </c>
      <c r="T1533" s="39">
        <v>1</v>
      </c>
      <c r="U1533" s="38">
        <v>0</v>
      </c>
      <c r="V1533" s="42">
        <v>0.116340607757717</v>
      </c>
      <c r="W1533" s="42">
        <v>4.0519999999999998E-4</v>
      </c>
    </row>
    <row r="1534" spans="13:23" x14ac:dyDescent="0.3">
      <c r="M1534" s="17">
        <f>IF(ISBLANK(Demand!H1534),"",Demand!H1534)</f>
        <v>2</v>
      </c>
      <c r="N1534" s="17">
        <f>IF(ISBLANK(Demand!I1534),"",Demand!I1534)</f>
        <v>1530</v>
      </c>
      <c r="O1534" s="17">
        <f>IF(ISBLANK(Demand!J1534),"",Demand!J1534)</f>
        <v>25.5</v>
      </c>
      <c r="P1534" s="64">
        <v>3.2548184716220598E-2</v>
      </c>
      <c r="Q1534" s="65">
        <f t="shared" si="28"/>
        <v>3.55481847162206E-2</v>
      </c>
      <c r="R1534" s="66">
        <v>1</v>
      </c>
      <c r="S1534" s="13">
        <v>0</v>
      </c>
      <c r="T1534" s="39">
        <v>1</v>
      </c>
      <c r="U1534" s="38">
        <v>0</v>
      </c>
      <c r="V1534" s="42">
        <v>0.116340607757717</v>
      </c>
      <c r="W1534" s="42">
        <v>4.0519999999999998E-4</v>
      </c>
    </row>
    <row r="1535" spans="13:23" x14ac:dyDescent="0.3">
      <c r="M1535" s="17">
        <f>IF(ISBLANK(Demand!H1535),"",Demand!H1535)</f>
        <v>2</v>
      </c>
      <c r="N1535" s="17">
        <f>IF(ISBLANK(Demand!I1535),"",Demand!I1535)</f>
        <v>1531</v>
      </c>
      <c r="O1535" s="17">
        <f>IF(ISBLANK(Demand!J1535),"",Demand!J1535)</f>
        <v>25.516666666666666</v>
      </c>
      <c r="P1535" s="64">
        <v>3.2548184716220598E-2</v>
      </c>
      <c r="Q1535" s="65">
        <f t="shared" si="28"/>
        <v>3.55481847162206E-2</v>
      </c>
      <c r="R1535" s="66">
        <v>1</v>
      </c>
      <c r="S1535" s="13">
        <v>0</v>
      </c>
      <c r="T1535" s="39">
        <v>1</v>
      </c>
      <c r="U1535" s="38">
        <v>0</v>
      </c>
      <c r="V1535" s="42">
        <v>0.116340607757717</v>
      </c>
      <c r="W1535" s="42">
        <v>4.0519999999999998E-4</v>
      </c>
    </row>
    <row r="1536" spans="13:23" x14ac:dyDescent="0.3">
      <c r="M1536" s="17">
        <f>IF(ISBLANK(Demand!H1536),"",Demand!H1536)</f>
        <v>2</v>
      </c>
      <c r="N1536" s="17">
        <f>IF(ISBLANK(Demand!I1536),"",Demand!I1536)</f>
        <v>1532</v>
      </c>
      <c r="O1536" s="17">
        <f>IF(ISBLANK(Demand!J1536),"",Demand!J1536)</f>
        <v>25.533333333333331</v>
      </c>
      <c r="P1536" s="64">
        <v>3.2548184716220598E-2</v>
      </c>
      <c r="Q1536" s="65">
        <f t="shared" si="28"/>
        <v>3.55481847162206E-2</v>
      </c>
      <c r="R1536" s="66">
        <v>1</v>
      </c>
      <c r="S1536" s="13">
        <v>0</v>
      </c>
      <c r="T1536" s="39">
        <v>1</v>
      </c>
      <c r="U1536" s="38">
        <v>0</v>
      </c>
      <c r="V1536" s="42">
        <v>0.116340607757717</v>
      </c>
      <c r="W1536" s="42">
        <v>4.0519999999999998E-4</v>
      </c>
    </row>
    <row r="1537" spans="13:23" x14ac:dyDescent="0.3">
      <c r="M1537" s="17">
        <f>IF(ISBLANK(Demand!H1537),"",Demand!H1537)</f>
        <v>2</v>
      </c>
      <c r="N1537" s="17">
        <f>IF(ISBLANK(Demand!I1537),"",Demand!I1537)</f>
        <v>1533</v>
      </c>
      <c r="O1537" s="17">
        <f>IF(ISBLANK(Demand!J1537),"",Demand!J1537)</f>
        <v>25.55</v>
      </c>
      <c r="P1537" s="64">
        <v>3.2548184716220598E-2</v>
      </c>
      <c r="Q1537" s="65">
        <f t="shared" si="28"/>
        <v>3.55481847162206E-2</v>
      </c>
      <c r="R1537" s="66">
        <v>1</v>
      </c>
      <c r="S1537" s="13">
        <v>0</v>
      </c>
      <c r="T1537" s="39">
        <v>1</v>
      </c>
      <c r="U1537" s="38">
        <v>0</v>
      </c>
      <c r="V1537" s="42">
        <v>0.116340607757717</v>
      </c>
      <c r="W1537" s="42">
        <v>4.0519999999999998E-4</v>
      </c>
    </row>
    <row r="1538" spans="13:23" x14ac:dyDescent="0.3">
      <c r="M1538" s="17">
        <f>IF(ISBLANK(Demand!H1538),"",Demand!H1538)</f>
        <v>2</v>
      </c>
      <c r="N1538" s="17">
        <f>IF(ISBLANK(Demand!I1538),"",Demand!I1538)</f>
        <v>1534</v>
      </c>
      <c r="O1538" s="17">
        <f>IF(ISBLANK(Demand!J1538),"",Demand!J1538)</f>
        <v>25.566666666666666</v>
      </c>
      <c r="P1538" s="64">
        <v>3.2548184716220598E-2</v>
      </c>
      <c r="Q1538" s="65">
        <f t="shared" si="28"/>
        <v>3.55481847162206E-2</v>
      </c>
      <c r="R1538" s="66">
        <v>1</v>
      </c>
      <c r="S1538" s="13">
        <v>0</v>
      </c>
      <c r="T1538" s="39">
        <v>1</v>
      </c>
      <c r="U1538" s="38">
        <v>0</v>
      </c>
      <c r="V1538" s="42">
        <v>0.116340607757717</v>
      </c>
      <c r="W1538" s="42">
        <v>4.0519999999999998E-4</v>
      </c>
    </row>
    <row r="1539" spans="13:23" x14ac:dyDescent="0.3">
      <c r="M1539" s="17">
        <f>IF(ISBLANK(Demand!H1539),"",Demand!H1539)</f>
        <v>2</v>
      </c>
      <c r="N1539" s="17">
        <f>IF(ISBLANK(Demand!I1539),"",Demand!I1539)</f>
        <v>1535</v>
      </c>
      <c r="O1539" s="17">
        <f>IF(ISBLANK(Demand!J1539),"",Demand!J1539)</f>
        <v>25.583333333333332</v>
      </c>
      <c r="P1539" s="64">
        <v>3.2548184716220598E-2</v>
      </c>
      <c r="Q1539" s="65">
        <f t="shared" si="28"/>
        <v>3.55481847162206E-2</v>
      </c>
      <c r="R1539" s="66">
        <v>1</v>
      </c>
      <c r="S1539" s="13">
        <v>0</v>
      </c>
      <c r="T1539" s="39">
        <v>1</v>
      </c>
      <c r="U1539" s="38">
        <v>0</v>
      </c>
      <c r="V1539" s="42">
        <v>0.116340607757717</v>
      </c>
      <c r="W1539" s="42">
        <v>4.0519999999999998E-4</v>
      </c>
    </row>
    <row r="1540" spans="13:23" x14ac:dyDescent="0.3">
      <c r="M1540" s="17">
        <f>IF(ISBLANK(Demand!H1540),"",Demand!H1540)</f>
        <v>2</v>
      </c>
      <c r="N1540" s="17">
        <f>IF(ISBLANK(Demand!I1540),"",Demand!I1540)</f>
        <v>1536</v>
      </c>
      <c r="O1540" s="17">
        <f>IF(ISBLANK(Demand!J1540),"",Demand!J1540)</f>
        <v>25.6</v>
      </c>
      <c r="P1540" s="64">
        <v>3.2548184716220598E-2</v>
      </c>
      <c r="Q1540" s="65">
        <f t="shared" si="28"/>
        <v>3.55481847162206E-2</v>
      </c>
      <c r="R1540" s="66">
        <v>1</v>
      </c>
      <c r="S1540" s="13">
        <v>0</v>
      </c>
      <c r="T1540" s="39">
        <v>1</v>
      </c>
      <c r="U1540" s="38">
        <v>0</v>
      </c>
      <c r="V1540" s="42">
        <v>0.116340607757717</v>
      </c>
      <c r="W1540" s="42">
        <v>4.0519999999999998E-4</v>
      </c>
    </row>
    <row r="1541" spans="13:23" x14ac:dyDescent="0.3">
      <c r="M1541" s="17">
        <f>IF(ISBLANK(Demand!H1541),"",Demand!H1541)</f>
        <v>2</v>
      </c>
      <c r="N1541" s="17">
        <f>IF(ISBLANK(Demand!I1541),"",Demand!I1541)</f>
        <v>1537</v>
      </c>
      <c r="O1541" s="17">
        <f>IF(ISBLANK(Demand!J1541),"",Demand!J1541)</f>
        <v>25.616666666666667</v>
      </c>
      <c r="P1541" s="64">
        <v>3.2548184716220598E-2</v>
      </c>
      <c r="Q1541" s="65">
        <f t="shared" si="28"/>
        <v>3.55481847162206E-2</v>
      </c>
      <c r="R1541" s="66">
        <v>1</v>
      </c>
      <c r="S1541" s="13">
        <v>0</v>
      </c>
      <c r="T1541" s="39">
        <v>1</v>
      </c>
      <c r="U1541" s="38">
        <v>0</v>
      </c>
      <c r="V1541" s="42">
        <v>0.116340607757717</v>
      </c>
      <c r="W1541" s="42">
        <v>4.0519999999999998E-4</v>
      </c>
    </row>
    <row r="1542" spans="13:23" x14ac:dyDescent="0.3">
      <c r="M1542" s="17">
        <f>IF(ISBLANK(Demand!H1542),"",Demand!H1542)</f>
        <v>2</v>
      </c>
      <c r="N1542" s="17">
        <f>IF(ISBLANK(Demand!I1542),"",Demand!I1542)</f>
        <v>1538</v>
      </c>
      <c r="O1542" s="17">
        <f>IF(ISBLANK(Demand!J1542),"",Demand!J1542)</f>
        <v>25.633333333333333</v>
      </c>
      <c r="P1542" s="64">
        <v>3.2548184716220598E-2</v>
      </c>
      <c r="Q1542" s="65">
        <f t="shared" si="28"/>
        <v>3.55481847162206E-2</v>
      </c>
      <c r="R1542" s="66">
        <v>1</v>
      </c>
      <c r="S1542" s="13">
        <v>0</v>
      </c>
      <c r="T1542" s="39">
        <v>1</v>
      </c>
      <c r="U1542" s="38">
        <v>0</v>
      </c>
      <c r="V1542" s="42">
        <v>0.116340607757717</v>
      </c>
      <c r="W1542" s="42">
        <v>4.0519999999999998E-4</v>
      </c>
    </row>
    <row r="1543" spans="13:23" x14ac:dyDescent="0.3">
      <c r="M1543" s="17">
        <f>IF(ISBLANK(Demand!H1543),"",Demand!H1543)</f>
        <v>2</v>
      </c>
      <c r="N1543" s="17">
        <f>IF(ISBLANK(Demand!I1543),"",Demand!I1543)</f>
        <v>1539</v>
      </c>
      <c r="O1543" s="17">
        <f>IF(ISBLANK(Demand!J1543),"",Demand!J1543)</f>
        <v>25.65</v>
      </c>
      <c r="P1543" s="64">
        <v>3.2548184716220598E-2</v>
      </c>
      <c r="Q1543" s="65">
        <f t="shared" si="28"/>
        <v>3.55481847162206E-2</v>
      </c>
      <c r="R1543" s="66">
        <v>1</v>
      </c>
      <c r="S1543" s="13">
        <v>0</v>
      </c>
      <c r="T1543" s="39">
        <v>1</v>
      </c>
      <c r="U1543" s="38">
        <v>0</v>
      </c>
      <c r="V1543" s="42">
        <v>0.116340607757717</v>
      </c>
      <c r="W1543" s="42">
        <v>4.0519999999999998E-4</v>
      </c>
    </row>
    <row r="1544" spans="13:23" x14ac:dyDescent="0.3">
      <c r="M1544" s="17">
        <f>IF(ISBLANK(Demand!H1544),"",Demand!H1544)</f>
        <v>2</v>
      </c>
      <c r="N1544" s="17">
        <f>IF(ISBLANK(Demand!I1544),"",Demand!I1544)</f>
        <v>1540</v>
      </c>
      <c r="O1544" s="17">
        <f>IF(ISBLANK(Demand!J1544),"",Demand!J1544)</f>
        <v>25.666666666666668</v>
      </c>
      <c r="P1544" s="64">
        <v>3.2548184716220598E-2</v>
      </c>
      <c r="Q1544" s="65">
        <f t="shared" si="28"/>
        <v>3.55481847162206E-2</v>
      </c>
      <c r="R1544" s="66">
        <v>1</v>
      </c>
      <c r="S1544" s="13">
        <v>0</v>
      </c>
      <c r="T1544" s="39">
        <v>1</v>
      </c>
      <c r="U1544" s="38">
        <v>0</v>
      </c>
      <c r="V1544" s="42">
        <v>0.116340607757717</v>
      </c>
      <c r="W1544" s="42">
        <v>4.0519999999999998E-4</v>
      </c>
    </row>
    <row r="1545" spans="13:23" x14ac:dyDescent="0.3">
      <c r="M1545" s="17">
        <f>IF(ISBLANK(Demand!H1545),"",Demand!H1545)</f>
        <v>2</v>
      </c>
      <c r="N1545" s="17">
        <f>IF(ISBLANK(Demand!I1545),"",Demand!I1545)</f>
        <v>1541</v>
      </c>
      <c r="O1545" s="17">
        <f>IF(ISBLANK(Demand!J1545),"",Demand!J1545)</f>
        <v>25.683333333333334</v>
      </c>
      <c r="P1545" s="64">
        <v>3.2548184716220598E-2</v>
      </c>
      <c r="Q1545" s="65">
        <f t="shared" si="28"/>
        <v>3.55481847162206E-2</v>
      </c>
      <c r="R1545" s="66">
        <v>1</v>
      </c>
      <c r="S1545" s="13">
        <v>0</v>
      </c>
      <c r="T1545" s="39">
        <v>1</v>
      </c>
      <c r="U1545" s="38">
        <v>0</v>
      </c>
      <c r="V1545" s="42">
        <v>0.116340607757717</v>
      </c>
      <c r="W1545" s="42">
        <v>4.0519999999999998E-4</v>
      </c>
    </row>
    <row r="1546" spans="13:23" x14ac:dyDescent="0.3">
      <c r="M1546" s="17">
        <f>IF(ISBLANK(Demand!H1546),"",Demand!H1546)</f>
        <v>2</v>
      </c>
      <c r="N1546" s="17">
        <f>IF(ISBLANK(Demand!I1546),"",Demand!I1546)</f>
        <v>1542</v>
      </c>
      <c r="O1546" s="17">
        <f>IF(ISBLANK(Demand!J1546),"",Demand!J1546)</f>
        <v>25.7</v>
      </c>
      <c r="P1546" s="64">
        <v>3.2548184716220598E-2</v>
      </c>
      <c r="Q1546" s="65">
        <f t="shared" si="28"/>
        <v>3.55481847162206E-2</v>
      </c>
      <c r="R1546" s="66">
        <v>1</v>
      </c>
      <c r="S1546" s="13">
        <v>0</v>
      </c>
      <c r="T1546" s="39">
        <v>1</v>
      </c>
      <c r="U1546" s="38">
        <v>0</v>
      </c>
      <c r="V1546" s="42">
        <v>0.116340607757717</v>
      </c>
      <c r="W1546" s="42">
        <v>4.0519999999999998E-4</v>
      </c>
    </row>
    <row r="1547" spans="13:23" x14ac:dyDescent="0.3">
      <c r="M1547" s="17">
        <f>IF(ISBLANK(Demand!H1547),"",Demand!H1547)</f>
        <v>2</v>
      </c>
      <c r="N1547" s="17">
        <f>IF(ISBLANK(Demand!I1547),"",Demand!I1547)</f>
        <v>1543</v>
      </c>
      <c r="O1547" s="17">
        <f>IF(ISBLANK(Demand!J1547),"",Demand!J1547)</f>
        <v>25.716666666666665</v>
      </c>
      <c r="P1547" s="64">
        <v>3.2548184716220598E-2</v>
      </c>
      <c r="Q1547" s="65">
        <f t="shared" si="28"/>
        <v>3.55481847162206E-2</v>
      </c>
      <c r="R1547" s="66">
        <v>1</v>
      </c>
      <c r="S1547" s="13">
        <v>0</v>
      </c>
      <c r="T1547" s="39">
        <v>1</v>
      </c>
      <c r="U1547" s="38">
        <v>0</v>
      </c>
      <c r="V1547" s="42">
        <v>0.116340607757717</v>
      </c>
      <c r="W1547" s="42">
        <v>4.0519999999999998E-4</v>
      </c>
    </row>
    <row r="1548" spans="13:23" x14ac:dyDescent="0.3">
      <c r="M1548" s="17">
        <f>IF(ISBLANK(Demand!H1548),"",Demand!H1548)</f>
        <v>2</v>
      </c>
      <c r="N1548" s="17">
        <f>IF(ISBLANK(Demand!I1548),"",Demand!I1548)</f>
        <v>1544</v>
      </c>
      <c r="O1548" s="17">
        <f>IF(ISBLANK(Demand!J1548),"",Demand!J1548)</f>
        <v>25.733333333333334</v>
      </c>
      <c r="P1548" s="64">
        <v>3.2548184716220598E-2</v>
      </c>
      <c r="Q1548" s="65">
        <f t="shared" si="28"/>
        <v>3.55481847162206E-2</v>
      </c>
      <c r="R1548" s="66">
        <v>1</v>
      </c>
      <c r="S1548" s="13">
        <v>0</v>
      </c>
      <c r="T1548" s="39">
        <v>1</v>
      </c>
      <c r="U1548" s="38">
        <v>0</v>
      </c>
      <c r="V1548" s="42">
        <v>0.116340607757717</v>
      </c>
      <c r="W1548" s="42">
        <v>4.0519999999999998E-4</v>
      </c>
    </row>
    <row r="1549" spans="13:23" x14ac:dyDescent="0.3">
      <c r="M1549" s="17">
        <f>IF(ISBLANK(Demand!H1549),"",Demand!H1549)</f>
        <v>2</v>
      </c>
      <c r="N1549" s="17">
        <f>IF(ISBLANK(Demand!I1549),"",Demand!I1549)</f>
        <v>1545</v>
      </c>
      <c r="O1549" s="17">
        <f>IF(ISBLANK(Demand!J1549),"",Demand!J1549)</f>
        <v>25.75</v>
      </c>
      <c r="P1549" s="64">
        <v>3.2548184716220598E-2</v>
      </c>
      <c r="Q1549" s="65">
        <f t="shared" si="28"/>
        <v>3.55481847162206E-2</v>
      </c>
      <c r="R1549" s="66">
        <v>1</v>
      </c>
      <c r="S1549" s="13">
        <v>0</v>
      </c>
      <c r="T1549" s="39">
        <v>1</v>
      </c>
      <c r="U1549" s="38">
        <v>0</v>
      </c>
      <c r="V1549" s="42">
        <v>0.116340607757717</v>
      </c>
      <c r="W1549" s="42">
        <v>4.0519999999999998E-4</v>
      </c>
    </row>
    <row r="1550" spans="13:23" x14ac:dyDescent="0.3">
      <c r="M1550" s="17">
        <f>IF(ISBLANK(Demand!H1550),"",Demand!H1550)</f>
        <v>2</v>
      </c>
      <c r="N1550" s="17">
        <f>IF(ISBLANK(Demand!I1550),"",Demand!I1550)</f>
        <v>1546</v>
      </c>
      <c r="O1550" s="17">
        <f>IF(ISBLANK(Demand!J1550),"",Demand!J1550)</f>
        <v>25.766666666666666</v>
      </c>
      <c r="P1550" s="64">
        <v>3.2548184716220598E-2</v>
      </c>
      <c r="Q1550" s="65">
        <f t="shared" si="28"/>
        <v>3.55481847162206E-2</v>
      </c>
      <c r="R1550" s="66">
        <v>1</v>
      </c>
      <c r="S1550" s="13">
        <v>0</v>
      </c>
      <c r="T1550" s="39">
        <v>1</v>
      </c>
      <c r="U1550" s="38">
        <v>0</v>
      </c>
      <c r="V1550" s="42">
        <v>0.116340607757717</v>
      </c>
      <c r="W1550" s="42">
        <v>4.0519999999999998E-4</v>
      </c>
    </row>
    <row r="1551" spans="13:23" x14ac:dyDescent="0.3">
      <c r="M1551" s="17">
        <f>IF(ISBLANK(Demand!H1551),"",Demand!H1551)</f>
        <v>2</v>
      </c>
      <c r="N1551" s="17">
        <f>IF(ISBLANK(Demand!I1551),"",Demand!I1551)</f>
        <v>1547</v>
      </c>
      <c r="O1551" s="17">
        <f>IF(ISBLANK(Demand!J1551),"",Demand!J1551)</f>
        <v>25.783333333333331</v>
      </c>
      <c r="P1551" s="64">
        <v>3.2548184716220598E-2</v>
      </c>
      <c r="Q1551" s="65">
        <f t="shared" si="28"/>
        <v>3.55481847162206E-2</v>
      </c>
      <c r="R1551" s="66">
        <v>1</v>
      </c>
      <c r="S1551" s="13">
        <v>0</v>
      </c>
      <c r="T1551" s="39">
        <v>1</v>
      </c>
      <c r="U1551" s="38">
        <v>0</v>
      </c>
      <c r="V1551" s="42">
        <v>0.116340607757717</v>
      </c>
      <c r="W1551" s="42">
        <v>4.0519999999999998E-4</v>
      </c>
    </row>
    <row r="1552" spans="13:23" x14ac:dyDescent="0.3">
      <c r="M1552" s="17">
        <f>IF(ISBLANK(Demand!H1552),"",Demand!H1552)</f>
        <v>2</v>
      </c>
      <c r="N1552" s="17">
        <f>IF(ISBLANK(Demand!I1552),"",Demand!I1552)</f>
        <v>1548</v>
      </c>
      <c r="O1552" s="17">
        <f>IF(ISBLANK(Demand!J1552),"",Demand!J1552)</f>
        <v>25.8</v>
      </c>
      <c r="P1552" s="64">
        <v>3.2548184716220598E-2</v>
      </c>
      <c r="Q1552" s="65">
        <f t="shared" si="28"/>
        <v>3.55481847162206E-2</v>
      </c>
      <c r="R1552" s="66">
        <v>1</v>
      </c>
      <c r="S1552" s="13">
        <v>0</v>
      </c>
      <c r="T1552" s="39">
        <v>1</v>
      </c>
      <c r="U1552" s="38">
        <v>0</v>
      </c>
      <c r="V1552" s="42">
        <v>0.116340607757717</v>
      </c>
      <c r="W1552" s="42">
        <v>4.0519999999999998E-4</v>
      </c>
    </row>
    <row r="1553" spans="13:23" x14ac:dyDescent="0.3">
      <c r="M1553" s="17">
        <f>IF(ISBLANK(Demand!H1553),"",Demand!H1553)</f>
        <v>2</v>
      </c>
      <c r="N1553" s="17">
        <f>IF(ISBLANK(Demand!I1553),"",Demand!I1553)</f>
        <v>1549</v>
      </c>
      <c r="O1553" s="17">
        <f>IF(ISBLANK(Demand!J1553),"",Demand!J1553)</f>
        <v>25.816666666666666</v>
      </c>
      <c r="P1553" s="64">
        <v>3.2548184716220598E-2</v>
      </c>
      <c r="Q1553" s="65">
        <f t="shared" si="28"/>
        <v>3.55481847162206E-2</v>
      </c>
      <c r="R1553" s="66">
        <v>1</v>
      </c>
      <c r="S1553" s="13">
        <v>0</v>
      </c>
      <c r="T1553" s="39">
        <v>1</v>
      </c>
      <c r="U1553" s="38">
        <v>0</v>
      </c>
      <c r="V1553" s="42">
        <v>0.116340607757717</v>
      </c>
      <c r="W1553" s="42">
        <v>4.0519999999999998E-4</v>
      </c>
    </row>
    <row r="1554" spans="13:23" x14ac:dyDescent="0.3">
      <c r="M1554" s="17">
        <f>IF(ISBLANK(Demand!H1554),"",Demand!H1554)</f>
        <v>2</v>
      </c>
      <c r="N1554" s="17">
        <f>IF(ISBLANK(Demand!I1554),"",Demand!I1554)</f>
        <v>1550</v>
      </c>
      <c r="O1554" s="17">
        <f>IF(ISBLANK(Demand!J1554),"",Demand!J1554)</f>
        <v>25.833333333333332</v>
      </c>
      <c r="P1554" s="64">
        <v>3.2548184716220598E-2</v>
      </c>
      <c r="Q1554" s="65">
        <f t="shared" si="28"/>
        <v>3.55481847162206E-2</v>
      </c>
      <c r="R1554" s="66">
        <v>1</v>
      </c>
      <c r="S1554" s="13">
        <v>0</v>
      </c>
      <c r="T1554" s="39">
        <v>1</v>
      </c>
      <c r="U1554" s="38">
        <v>0</v>
      </c>
      <c r="V1554" s="42">
        <v>0.116340607757717</v>
      </c>
      <c r="W1554" s="42">
        <v>4.0519999999999998E-4</v>
      </c>
    </row>
    <row r="1555" spans="13:23" x14ac:dyDescent="0.3">
      <c r="M1555" s="17">
        <f>IF(ISBLANK(Demand!H1555),"",Demand!H1555)</f>
        <v>2</v>
      </c>
      <c r="N1555" s="17">
        <f>IF(ISBLANK(Demand!I1555),"",Demand!I1555)</f>
        <v>1551</v>
      </c>
      <c r="O1555" s="17">
        <f>IF(ISBLANK(Demand!J1555),"",Demand!J1555)</f>
        <v>25.849999999999998</v>
      </c>
      <c r="P1555" s="64">
        <v>3.2548184716220598E-2</v>
      </c>
      <c r="Q1555" s="65">
        <f t="shared" si="28"/>
        <v>3.55481847162206E-2</v>
      </c>
      <c r="R1555" s="66">
        <v>1</v>
      </c>
      <c r="S1555" s="13">
        <v>0</v>
      </c>
      <c r="T1555" s="39">
        <v>1</v>
      </c>
      <c r="U1555" s="38">
        <v>0</v>
      </c>
      <c r="V1555" s="42">
        <v>0.116340607757717</v>
      </c>
      <c r="W1555" s="42">
        <v>4.0519999999999998E-4</v>
      </c>
    </row>
    <row r="1556" spans="13:23" x14ac:dyDescent="0.3">
      <c r="M1556" s="17">
        <f>IF(ISBLANK(Demand!H1556),"",Demand!H1556)</f>
        <v>2</v>
      </c>
      <c r="N1556" s="17">
        <f>IF(ISBLANK(Demand!I1556),"",Demand!I1556)</f>
        <v>1552</v>
      </c>
      <c r="O1556" s="17">
        <f>IF(ISBLANK(Demand!J1556),"",Demand!J1556)</f>
        <v>25.866666666666667</v>
      </c>
      <c r="P1556" s="64">
        <v>3.2548184716220598E-2</v>
      </c>
      <c r="Q1556" s="65">
        <f t="shared" si="28"/>
        <v>3.55481847162206E-2</v>
      </c>
      <c r="R1556" s="66">
        <v>1</v>
      </c>
      <c r="S1556" s="13">
        <v>0</v>
      </c>
      <c r="T1556" s="39">
        <v>1</v>
      </c>
      <c r="U1556" s="38">
        <v>0</v>
      </c>
      <c r="V1556" s="42">
        <v>0.116340607757717</v>
      </c>
      <c r="W1556" s="42">
        <v>4.0519999999999998E-4</v>
      </c>
    </row>
    <row r="1557" spans="13:23" x14ac:dyDescent="0.3">
      <c r="M1557" s="17">
        <f>IF(ISBLANK(Demand!H1557),"",Demand!H1557)</f>
        <v>2</v>
      </c>
      <c r="N1557" s="17">
        <f>IF(ISBLANK(Demand!I1557),"",Demand!I1557)</f>
        <v>1553</v>
      </c>
      <c r="O1557" s="17">
        <f>IF(ISBLANK(Demand!J1557),"",Demand!J1557)</f>
        <v>25.883333333333333</v>
      </c>
      <c r="P1557" s="64">
        <v>3.2548184716220598E-2</v>
      </c>
      <c r="Q1557" s="65">
        <f t="shared" si="28"/>
        <v>3.55481847162206E-2</v>
      </c>
      <c r="R1557" s="66">
        <v>1</v>
      </c>
      <c r="S1557" s="13">
        <v>0</v>
      </c>
      <c r="T1557" s="39">
        <v>1</v>
      </c>
      <c r="U1557" s="38">
        <v>0</v>
      </c>
      <c r="V1557" s="42">
        <v>0.116340607757717</v>
      </c>
      <c r="W1557" s="42">
        <v>4.0519999999999998E-4</v>
      </c>
    </row>
    <row r="1558" spans="13:23" x14ac:dyDescent="0.3">
      <c r="M1558" s="17">
        <f>IF(ISBLANK(Demand!H1558),"",Demand!H1558)</f>
        <v>2</v>
      </c>
      <c r="N1558" s="17">
        <f>IF(ISBLANK(Demand!I1558),"",Demand!I1558)</f>
        <v>1554</v>
      </c>
      <c r="O1558" s="17">
        <f>IF(ISBLANK(Demand!J1558),"",Demand!J1558)</f>
        <v>25.9</v>
      </c>
      <c r="P1558" s="64">
        <v>3.2548184716220598E-2</v>
      </c>
      <c r="Q1558" s="65">
        <f t="shared" si="28"/>
        <v>3.55481847162206E-2</v>
      </c>
      <c r="R1558" s="66">
        <v>1</v>
      </c>
      <c r="S1558" s="13">
        <v>0</v>
      </c>
      <c r="T1558" s="39">
        <v>1</v>
      </c>
      <c r="U1558" s="38">
        <v>0</v>
      </c>
      <c r="V1558" s="42">
        <v>0.116340607757717</v>
      </c>
      <c r="W1558" s="42">
        <v>4.0519999999999998E-4</v>
      </c>
    </row>
    <row r="1559" spans="13:23" x14ac:dyDescent="0.3">
      <c r="M1559" s="17">
        <f>IF(ISBLANK(Demand!H1559),"",Demand!H1559)</f>
        <v>2</v>
      </c>
      <c r="N1559" s="17">
        <f>IF(ISBLANK(Demand!I1559),"",Demand!I1559)</f>
        <v>1555</v>
      </c>
      <c r="O1559" s="17">
        <f>IF(ISBLANK(Demand!J1559),"",Demand!J1559)</f>
        <v>25.916666666666668</v>
      </c>
      <c r="P1559" s="64">
        <v>3.2548184716220598E-2</v>
      </c>
      <c r="Q1559" s="65">
        <f t="shared" si="28"/>
        <v>3.55481847162206E-2</v>
      </c>
      <c r="R1559" s="66">
        <v>1</v>
      </c>
      <c r="S1559" s="13">
        <v>0</v>
      </c>
      <c r="T1559" s="39">
        <v>1</v>
      </c>
      <c r="U1559" s="38">
        <v>0</v>
      </c>
      <c r="V1559" s="42">
        <v>0.116340607757717</v>
      </c>
      <c r="W1559" s="42">
        <v>4.0519999999999998E-4</v>
      </c>
    </row>
    <row r="1560" spans="13:23" x14ac:dyDescent="0.3">
      <c r="M1560" s="17">
        <f>IF(ISBLANK(Demand!H1560),"",Demand!H1560)</f>
        <v>2</v>
      </c>
      <c r="N1560" s="17">
        <f>IF(ISBLANK(Demand!I1560),"",Demand!I1560)</f>
        <v>1556</v>
      </c>
      <c r="O1560" s="17">
        <f>IF(ISBLANK(Demand!J1560),"",Demand!J1560)</f>
        <v>25.933333333333334</v>
      </c>
      <c r="P1560" s="64">
        <v>3.2548184716220598E-2</v>
      </c>
      <c r="Q1560" s="65">
        <f t="shared" si="28"/>
        <v>3.55481847162206E-2</v>
      </c>
      <c r="R1560" s="66">
        <v>1</v>
      </c>
      <c r="S1560" s="13">
        <v>0</v>
      </c>
      <c r="T1560" s="39">
        <v>1</v>
      </c>
      <c r="U1560" s="38">
        <v>0</v>
      </c>
      <c r="V1560" s="42">
        <v>0.116340607757717</v>
      </c>
      <c r="W1560" s="42">
        <v>4.0519999999999998E-4</v>
      </c>
    </row>
    <row r="1561" spans="13:23" x14ac:dyDescent="0.3">
      <c r="M1561" s="17">
        <f>IF(ISBLANK(Demand!H1561),"",Demand!H1561)</f>
        <v>2</v>
      </c>
      <c r="N1561" s="17">
        <f>IF(ISBLANK(Demand!I1561),"",Demand!I1561)</f>
        <v>1557</v>
      </c>
      <c r="O1561" s="17">
        <f>IF(ISBLANK(Demand!J1561),"",Demand!J1561)</f>
        <v>25.95</v>
      </c>
      <c r="P1561" s="64">
        <v>3.2548184716220598E-2</v>
      </c>
      <c r="Q1561" s="65">
        <f t="shared" si="28"/>
        <v>3.55481847162206E-2</v>
      </c>
      <c r="R1561" s="66">
        <v>1</v>
      </c>
      <c r="S1561" s="13">
        <v>0</v>
      </c>
      <c r="T1561" s="39">
        <v>1</v>
      </c>
      <c r="U1561" s="38">
        <v>0</v>
      </c>
      <c r="V1561" s="42">
        <v>0.116340607757717</v>
      </c>
      <c r="W1561" s="42">
        <v>4.0519999999999998E-4</v>
      </c>
    </row>
    <row r="1562" spans="13:23" x14ac:dyDescent="0.3">
      <c r="M1562" s="17">
        <f>IF(ISBLANK(Demand!H1562),"",Demand!H1562)</f>
        <v>2</v>
      </c>
      <c r="N1562" s="17">
        <f>IF(ISBLANK(Demand!I1562),"",Demand!I1562)</f>
        <v>1558</v>
      </c>
      <c r="O1562" s="17">
        <f>IF(ISBLANK(Demand!J1562),"",Demand!J1562)</f>
        <v>25.966666666666665</v>
      </c>
      <c r="P1562" s="64">
        <v>3.2548184716220598E-2</v>
      </c>
      <c r="Q1562" s="65">
        <f t="shared" si="28"/>
        <v>3.55481847162206E-2</v>
      </c>
      <c r="R1562" s="66">
        <v>1</v>
      </c>
      <c r="S1562" s="13">
        <v>0</v>
      </c>
      <c r="T1562" s="39">
        <v>1</v>
      </c>
      <c r="U1562" s="38">
        <v>0</v>
      </c>
      <c r="V1562" s="42">
        <v>0.116340607757717</v>
      </c>
      <c r="W1562" s="42">
        <v>4.0519999999999998E-4</v>
      </c>
    </row>
    <row r="1563" spans="13:23" x14ac:dyDescent="0.3">
      <c r="M1563" s="17">
        <f>IF(ISBLANK(Demand!H1563),"",Demand!H1563)</f>
        <v>2</v>
      </c>
      <c r="N1563" s="17">
        <f>IF(ISBLANK(Demand!I1563),"",Demand!I1563)</f>
        <v>1559</v>
      </c>
      <c r="O1563" s="17">
        <f>IF(ISBLANK(Demand!J1563),"",Demand!J1563)</f>
        <v>25.983333333333334</v>
      </c>
      <c r="P1563" s="64">
        <v>3.2548184716220598E-2</v>
      </c>
      <c r="Q1563" s="65">
        <f t="shared" si="28"/>
        <v>3.55481847162206E-2</v>
      </c>
      <c r="R1563" s="66">
        <v>1</v>
      </c>
      <c r="S1563" s="13">
        <v>0</v>
      </c>
      <c r="T1563" s="39">
        <v>1</v>
      </c>
      <c r="U1563" s="38">
        <v>0</v>
      </c>
      <c r="V1563" s="42">
        <v>0.116340607757717</v>
      </c>
      <c r="W1563" s="42">
        <v>4.0519999999999998E-4</v>
      </c>
    </row>
    <row r="1564" spans="13:23" x14ac:dyDescent="0.3">
      <c r="M1564" s="17">
        <f>IF(ISBLANK(Demand!H1564),"",Demand!H1564)</f>
        <v>2</v>
      </c>
      <c r="N1564" s="17">
        <f>IF(ISBLANK(Demand!I1564),"",Demand!I1564)</f>
        <v>1560</v>
      </c>
      <c r="O1564" s="17">
        <f>IF(ISBLANK(Demand!J1564),"",Demand!J1564)</f>
        <v>26</v>
      </c>
      <c r="P1564" s="64">
        <v>3.2548184716220598E-2</v>
      </c>
      <c r="Q1564" s="65">
        <f t="shared" si="28"/>
        <v>3.55481847162206E-2</v>
      </c>
      <c r="R1564" s="66">
        <v>1</v>
      </c>
      <c r="S1564" s="13">
        <v>0</v>
      </c>
      <c r="T1564" s="39">
        <v>1</v>
      </c>
      <c r="U1564" s="38">
        <v>0</v>
      </c>
      <c r="V1564" s="42">
        <v>0.116340607757717</v>
      </c>
      <c r="W1564" s="42">
        <v>4.0519999999999998E-4</v>
      </c>
    </row>
    <row r="1565" spans="13:23" x14ac:dyDescent="0.3">
      <c r="M1565" s="17">
        <f>IF(ISBLANK(Demand!H1565),"",Demand!H1565)</f>
        <v>2</v>
      </c>
      <c r="N1565" s="17">
        <f>IF(ISBLANK(Demand!I1565),"",Demand!I1565)</f>
        <v>1561</v>
      </c>
      <c r="O1565" s="17">
        <f>IF(ISBLANK(Demand!J1565),"",Demand!J1565)</f>
        <v>26.016666666666666</v>
      </c>
      <c r="P1565" s="64">
        <v>3.2548184716220598E-2</v>
      </c>
      <c r="Q1565" s="65">
        <f t="shared" si="28"/>
        <v>3.55481847162206E-2</v>
      </c>
      <c r="R1565" s="66">
        <v>1</v>
      </c>
      <c r="S1565" s="13">
        <v>0</v>
      </c>
      <c r="T1565" s="39">
        <v>1</v>
      </c>
      <c r="U1565" s="38">
        <v>0</v>
      </c>
      <c r="V1565" s="42">
        <v>0.116340607757717</v>
      </c>
      <c r="W1565" s="42">
        <v>4.0519999999999998E-4</v>
      </c>
    </row>
    <row r="1566" spans="13:23" x14ac:dyDescent="0.3">
      <c r="M1566" s="17">
        <f>IF(ISBLANK(Demand!H1566),"",Demand!H1566)</f>
        <v>2</v>
      </c>
      <c r="N1566" s="17">
        <f>IF(ISBLANK(Demand!I1566),"",Demand!I1566)</f>
        <v>1562</v>
      </c>
      <c r="O1566" s="17">
        <f>IF(ISBLANK(Demand!J1566),"",Demand!J1566)</f>
        <v>26.033333333333331</v>
      </c>
      <c r="P1566" s="64">
        <v>3.2548184716220598E-2</v>
      </c>
      <c r="Q1566" s="65">
        <f t="shared" si="28"/>
        <v>3.55481847162206E-2</v>
      </c>
      <c r="R1566" s="66">
        <v>1</v>
      </c>
      <c r="S1566" s="13">
        <v>0</v>
      </c>
      <c r="T1566" s="39">
        <v>1</v>
      </c>
      <c r="U1566" s="38">
        <v>0</v>
      </c>
      <c r="V1566" s="42">
        <v>0.116340607757717</v>
      </c>
      <c r="W1566" s="42">
        <v>4.0519999999999998E-4</v>
      </c>
    </row>
    <row r="1567" spans="13:23" x14ac:dyDescent="0.3">
      <c r="M1567" s="17">
        <f>IF(ISBLANK(Demand!H1567),"",Demand!H1567)</f>
        <v>2</v>
      </c>
      <c r="N1567" s="17">
        <f>IF(ISBLANK(Demand!I1567),"",Demand!I1567)</f>
        <v>1563</v>
      </c>
      <c r="O1567" s="17">
        <f>IF(ISBLANK(Demand!J1567),"",Demand!J1567)</f>
        <v>26.05</v>
      </c>
      <c r="P1567" s="64">
        <v>3.2548184716220598E-2</v>
      </c>
      <c r="Q1567" s="65">
        <f t="shared" si="28"/>
        <v>3.55481847162206E-2</v>
      </c>
      <c r="R1567" s="66">
        <v>1</v>
      </c>
      <c r="S1567" s="13">
        <v>0</v>
      </c>
      <c r="T1567" s="39">
        <v>1</v>
      </c>
      <c r="U1567" s="38">
        <v>0</v>
      </c>
      <c r="V1567" s="42">
        <v>0.116340607757717</v>
      </c>
      <c r="W1567" s="42">
        <v>4.0519999999999998E-4</v>
      </c>
    </row>
    <row r="1568" spans="13:23" x14ac:dyDescent="0.3">
      <c r="M1568" s="17">
        <f>IF(ISBLANK(Demand!H1568),"",Demand!H1568)</f>
        <v>2</v>
      </c>
      <c r="N1568" s="17">
        <f>IF(ISBLANK(Demand!I1568),"",Demand!I1568)</f>
        <v>1564</v>
      </c>
      <c r="O1568" s="17">
        <f>IF(ISBLANK(Demand!J1568),"",Demand!J1568)</f>
        <v>26.066666666666666</v>
      </c>
      <c r="P1568" s="64">
        <v>3.2548184716220598E-2</v>
      </c>
      <c r="Q1568" s="65">
        <f t="shared" si="28"/>
        <v>3.55481847162206E-2</v>
      </c>
      <c r="R1568" s="66">
        <v>1</v>
      </c>
      <c r="S1568" s="13">
        <v>0</v>
      </c>
      <c r="T1568" s="39">
        <v>1</v>
      </c>
      <c r="U1568" s="38">
        <v>0</v>
      </c>
      <c r="V1568" s="42">
        <v>0.116340607757717</v>
      </c>
      <c r="W1568" s="42">
        <v>4.0519999999999998E-4</v>
      </c>
    </row>
    <row r="1569" spans="13:23" x14ac:dyDescent="0.3">
      <c r="M1569" s="17">
        <f>IF(ISBLANK(Demand!H1569),"",Demand!H1569)</f>
        <v>2</v>
      </c>
      <c r="N1569" s="17">
        <f>IF(ISBLANK(Demand!I1569),"",Demand!I1569)</f>
        <v>1565</v>
      </c>
      <c r="O1569" s="17">
        <f>IF(ISBLANK(Demand!J1569),"",Demand!J1569)</f>
        <v>26.083333333333332</v>
      </c>
      <c r="P1569" s="64">
        <v>3.2548184716220598E-2</v>
      </c>
      <c r="Q1569" s="65">
        <f t="shared" si="28"/>
        <v>3.55481847162206E-2</v>
      </c>
      <c r="R1569" s="66">
        <v>1</v>
      </c>
      <c r="S1569" s="13">
        <v>0</v>
      </c>
      <c r="T1569" s="39">
        <v>1</v>
      </c>
      <c r="U1569" s="38">
        <v>0</v>
      </c>
      <c r="V1569" s="42">
        <v>0.116340607757717</v>
      </c>
      <c r="W1569" s="42">
        <v>4.0519999999999998E-4</v>
      </c>
    </row>
    <row r="1570" spans="13:23" x14ac:dyDescent="0.3">
      <c r="M1570" s="17">
        <f>IF(ISBLANK(Demand!H1570),"",Demand!H1570)</f>
        <v>2</v>
      </c>
      <c r="N1570" s="17">
        <f>IF(ISBLANK(Demand!I1570),"",Demand!I1570)</f>
        <v>1566</v>
      </c>
      <c r="O1570" s="17">
        <f>IF(ISBLANK(Demand!J1570),"",Demand!J1570)</f>
        <v>26.099999999999998</v>
      </c>
      <c r="P1570" s="64">
        <v>3.2548184716220598E-2</v>
      </c>
      <c r="Q1570" s="65">
        <f t="shared" si="28"/>
        <v>3.55481847162206E-2</v>
      </c>
      <c r="R1570" s="66">
        <v>1</v>
      </c>
      <c r="S1570" s="13">
        <v>0</v>
      </c>
      <c r="T1570" s="39">
        <v>1</v>
      </c>
      <c r="U1570" s="38">
        <v>0</v>
      </c>
      <c r="V1570" s="42">
        <v>0.116340607757717</v>
      </c>
      <c r="W1570" s="42">
        <v>4.0519999999999998E-4</v>
      </c>
    </row>
    <row r="1571" spans="13:23" x14ac:dyDescent="0.3">
      <c r="M1571" s="17">
        <f>IF(ISBLANK(Demand!H1571),"",Demand!H1571)</f>
        <v>2</v>
      </c>
      <c r="N1571" s="17">
        <f>IF(ISBLANK(Demand!I1571),"",Demand!I1571)</f>
        <v>1567</v>
      </c>
      <c r="O1571" s="17">
        <f>IF(ISBLANK(Demand!J1571),"",Demand!J1571)</f>
        <v>26.116666666666667</v>
      </c>
      <c r="P1571" s="64">
        <v>3.2548184716220598E-2</v>
      </c>
      <c r="Q1571" s="65">
        <f t="shared" si="28"/>
        <v>3.55481847162206E-2</v>
      </c>
      <c r="R1571" s="66">
        <v>1</v>
      </c>
      <c r="S1571" s="13">
        <v>0</v>
      </c>
      <c r="T1571" s="39">
        <v>1</v>
      </c>
      <c r="U1571" s="38">
        <v>0</v>
      </c>
      <c r="V1571" s="42">
        <v>0.116340607757717</v>
      </c>
      <c r="W1571" s="42">
        <v>4.0519999999999998E-4</v>
      </c>
    </row>
    <row r="1572" spans="13:23" x14ac:dyDescent="0.3">
      <c r="M1572" s="17">
        <f>IF(ISBLANK(Demand!H1572),"",Demand!H1572)</f>
        <v>2</v>
      </c>
      <c r="N1572" s="17">
        <f>IF(ISBLANK(Demand!I1572),"",Demand!I1572)</f>
        <v>1568</v>
      </c>
      <c r="O1572" s="17">
        <f>IF(ISBLANK(Demand!J1572),"",Demand!J1572)</f>
        <v>26.133333333333333</v>
      </c>
      <c r="P1572" s="64">
        <v>3.2548184716220598E-2</v>
      </c>
      <c r="Q1572" s="65">
        <f t="shared" si="28"/>
        <v>3.55481847162206E-2</v>
      </c>
      <c r="R1572" s="66">
        <v>1</v>
      </c>
      <c r="S1572" s="13">
        <v>0</v>
      </c>
      <c r="T1572" s="39">
        <v>1</v>
      </c>
      <c r="U1572" s="38">
        <v>0</v>
      </c>
      <c r="V1572" s="42">
        <v>0.116340607757717</v>
      </c>
      <c r="W1572" s="42">
        <v>4.0519999999999998E-4</v>
      </c>
    </row>
    <row r="1573" spans="13:23" x14ac:dyDescent="0.3">
      <c r="M1573" s="17">
        <f>IF(ISBLANK(Demand!H1573),"",Demand!H1573)</f>
        <v>2</v>
      </c>
      <c r="N1573" s="17">
        <f>IF(ISBLANK(Demand!I1573),"",Demand!I1573)</f>
        <v>1569</v>
      </c>
      <c r="O1573" s="17">
        <f>IF(ISBLANK(Demand!J1573),"",Demand!J1573)</f>
        <v>26.15</v>
      </c>
      <c r="P1573" s="64">
        <v>3.2548184716220598E-2</v>
      </c>
      <c r="Q1573" s="65">
        <f t="shared" si="28"/>
        <v>3.55481847162206E-2</v>
      </c>
      <c r="R1573" s="66">
        <v>1</v>
      </c>
      <c r="S1573" s="13">
        <v>0</v>
      </c>
      <c r="T1573" s="39">
        <v>1</v>
      </c>
      <c r="U1573" s="38">
        <v>0</v>
      </c>
      <c r="V1573" s="42">
        <v>0.116340607757717</v>
      </c>
      <c r="W1573" s="42">
        <v>4.0519999999999998E-4</v>
      </c>
    </row>
    <row r="1574" spans="13:23" x14ac:dyDescent="0.3">
      <c r="M1574" s="17">
        <f>IF(ISBLANK(Demand!H1574),"",Demand!H1574)</f>
        <v>2</v>
      </c>
      <c r="N1574" s="17">
        <f>IF(ISBLANK(Demand!I1574),"",Demand!I1574)</f>
        <v>1570</v>
      </c>
      <c r="O1574" s="17">
        <f>IF(ISBLANK(Demand!J1574),"",Demand!J1574)</f>
        <v>26.166666666666668</v>
      </c>
      <c r="P1574" s="64">
        <v>3.2548184716220598E-2</v>
      </c>
      <c r="Q1574" s="65">
        <f t="shared" ref="Q1574:Q1637" si="29">P1574+0.003</f>
        <v>3.55481847162206E-2</v>
      </c>
      <c r="R1574" s="66">
        <v>1</v>
      </c>
      <c r="S1574" s="13">
        <v>0</v>
      </c>
      <c r="T1574" s="39">
        <v>1</v>
      </c>
      <c r="U1574" s="38">
        <v>0</v>
      </c>
      <c r="V1574" s="42">
        <v>0.116340607757717</v>
      </c>
      <c r="W1574" s="42">
        <v>4.0519999999999998E-4</v>
      </c>
    </row>
    <row r="1575" spans="13:23" x14ac:dyDescent="0.3">
      <c r="M1575" s="17">
        <f>IF(ISBLANK(Demand!H1575),"",Demand!H1575)</f>
        <v>2</v>
      </c>
      <c r="N1575" s="17">
        <f>IF(ISBLANK(Demand!I1575),"",Demand!I1575)</f>
        <v>1571</v>
      </c>
      <c r="O1575" s="17">
        <f>IF(ISBLANK(Demand!J1575),"",Demand!J1575)</f>
        <v>26.183333333333334</v>
      </c>
      <c r="P1575" s="64">
        <v>3.2548184716220598E-2</v>
      </c>
      <c r="Q1575" s="65">
        <f t="shared" si="29"/>
        <v>3.55481847162206E-2</v>
      </c>
      <c r="R1575" s="66">
        <v>1</v>
      </c>
      <c r="S1575" s="13">
        <v>0</v>
      </c>
      <c r="T1575" s="39">
        <v>1</v>
      </c>
      <c r="U1575" s="38">
        <v>0</v>
      </c>
      <c r="V1575" s="42">
        <v>0.116340607757717</v>
      </c>
      <c r="W1575" s="42">
        <v>4.0519999999999998E-4</v>
      </c>
    </row>
    <row r="1576" spans="13:23" x14ac:dyDescent="0.3">
      <c r="M1576" s="17">
        <f>IF(ISBLANK(Demand!H1576),"",Demand!H1576)</f>
        <v>2</v>
      </c>
      <c r="N1576" s="17">
        <f>IF(ISBLANK(Demand!I1576),"",Demand!I1576)</f>
        <v>1572</v>
      </c>
      <c r="O1576" s="17">
        <f>IF(ISBLANK(Demand!J1576),"",Demand!J1576)</f>
        <v>26.2</v>
      </c>
      <c r="P1576" s="64">
        <v>3.2548184716220598E-2</v>
      </c>
      <c r="Q1576" s="65">
        <f t="shared" si="29"/>
        <v>3.55481847162206E-2</v>
      </c>
      <c r="R1576" s="66">
        <v>1</v>
      </c>
      <c r="S1576" s="13">
        <v>0</v>
      </c>
      <c r="T1576" s="39">
        <v>1</v>
      </c>
      <c r="U1576" s="38">
        <v>0</v>
      </c>
      <c r="V1576" s="42">
        <v>0.116340607757717</v>
      </c>
      <c r="W1576" s="42">
        <v>4.0519999999999998E-4</v>
      </c>
    </row>
    <row r="1577" spans="13:23" x14ac:dyDescent="0.3">
      <c r="M1577" s="17">
        <f>IF(ISBLANK(Demand!H1577),"",Demand!H1577)</f>
        <v>2</v>
      </c>
      <c r="N1577" s="17">
        <f>IF(ISBLANK(Demand!I1577),"",Demand!I1577)</f>
        <v>1573</v>
      </c>
      <c r="O1577" s="17">
        <f>IF(ISBLANK(Demand!J1577),"",Demand!J1577)</f>
        <v>26.216666666666665</v>
      </c>
      <c r="P1577" s="64">
        <v>3.2548184716220598E-2</v>
      </c>
      <c r="Q1577" s="65">
        <f t="shared" si="29"/>
        <v>3.55481847162206E-2</v>
      </c>
      <c r="R1577" s="66">
        <v>1</v>
      </c>
      <c r="S1577" s="13">
        <v>0</v>
      </c>
      <c r="T1577" s="39">
        <v>1</v>
      </c>
      <c r="U1577" s="38">
        <v>0</v>
      </c>
      <c r="V1577" s="42">
        <v>0.116340607757717</v>
      </c>
      <c r="W1577" s="42">
        <v>4.0519999999999998E-4</v>
      </c>
    </row>
    <row r="1578" spans="13:23" x14ac:dyDescent="0.3">
      <c r="M1578" s="17">
        <f>IF(ISBLANK(Demand!H1578),"",Demand!H1578)</f>
        <v>2</v>
      </c>
      <c r="N1578" s="17">
        <f>IF(ISBLANK(Demand!I1578),"",Demand!I1578)</f>
        <v>1574</v>
      </c>
      <c r="O1578" s="17">
        <f>IF(ISBLANK(Demand!J1578),"",Demand!J1578)</f>
        <v>26.233333333333334</v>
      </c>
      <c r="P1578" s="64">
        <v>3.2548184716220598E-2</v>
      </c>
      <c r="Q1578" s="65">
        <f t="shared" si="29"/>
        <v>3.55481847162206E-2</v>
      </c>
      <c r="R1578" s="66">
        <v>1</v>
      </c>
      <c r="S1578" s="13">
        <v>0</v>
      </c>
      <c r="T1578" s="39">
        <v>1</v>
      </c>
      <c r="U1578" s="38">
        <v>0</v>
      </c>
      <c r="V1578" s="42">
        <v>0.116340607757717</v>
      </c>
      <c r="W1578" s="42">
        <v>4.0519999999999998E-4</v>
      </c>
    </row>
    <row r="1579" spans="13:23" x14ac:dyDescent="0.3">
      <c r="M1579" s="17">
        <f>IF(ISBLANK(Demand!H1579),"",Demand!H1579)</f>
        <v>2</v>
      </c>
      <c r="N1579" s="17">
        <f>IF(ISBLANK(Demand!I1579),"",Demand!I1579)</f>
        <v>1575</v>
      </c>
      <c r="O1579" s="17">
        <f>IF(ISBLANK(Demand!J1579),"",Demand!J1579)</f>
        <v>26.25</v>
      </c>
      <c r="P1579" s="64">
        <v>3.2548184716220598E-2</v>
      </c>
      <c r="Q1579" s="65">
        <f t="shared" si="29"/>
        <v>3.55481847162206E-2</v>
      </c>
      <c r="R1579" s="66">
        <v>1</v>
      </c>
      <c r="S1579" s="13">
        <v>0</v>
      </c>
      <c r="T1579" s="39">
        <v>1</v>
      </c>
      <c r="U1579" s="38">
        <v>0</v>
      </c>
      <c r="V1579" s="42">
        <v>0.116340607757717</v>
      </c>
      <c r="W1579" s="42">
        <v>4.0519999999999998E-4</v>
      </c>
    </row>
    <row r="1580" spans="13:23" x14ac:dyDescent="0.3">
      <c r="M1580" s="17">
        <f>IF(ISBLANK(Demand!H1580),"",Demand!H1580)</f>
        <v>2</v>
      </c>
      <c r="N1580" s="17">
        <f>IF(ISBLANK(Demand!I1580),"",Demand!I1580)</f>
        <v>1576</v>
      </c>
      <c r="O1580" s="17">
        <f>IF(ISBLANK(Demand!J1580),"",Demand!J1580)</f>
        <v>26.266666666666666</v>
      </c>
      <c r="P1580" s="64">
        <v>3.2548184716220598E-2</v>
      </c>
      <c r="Q1580" s="65">
        <f t="shared" si="29"/>
        <v>3.55481847162206E-2</v>
      </c>
      <c r="R1580" s="66">
        <v>1</v>
      </c>
      <c r="S1580" s="13">
        <v>0</v>
      </c>
      <c r="T1580" s="39">
        <v>1</v>
      </c>
      <c r="U1580" s="38">
        <v>0</v>
      </c>
      <c r="V1580" s="42">
        <v>0.116340607757717</v>
      </c>
      <c r="W1580" s="42">
        <v>4.0519999999999998E-4</v>
      </c>
    </row>
    <row r="1581" spans="13:23" x14ac:dyDescent="0.3">
      <c r="M1581" s="17">
        <f>IF(ISBLANK(Demand!H1581),"",Demand!H1581)</f>
        <v>2</v>
      </c>
      <c r="N1581" s="17">
        <f>IF(ISBLANK(Demand!I1581),"",Demand!I1581)</f>
        <v>1577</v>
      </c>
      <c r="O1581" s="17">
        <f>IF(ISBLANK(Demand!J1581),"",Demand!J1581)</f>
        <v>26.283333333333331</v>
      </c>
      <c r="P1581" s="64">
        <v>3.2548184716220598E-2</v>
      </c>
      <c r="Q1581" s="65">
        <f t="shared" si="29"/>
        <v>3.55481847162206E-2</v>
      </c>
      <c r="R1581" s="66">
        <v>1</v>
      </c>
      <c r="S1581" s="13">
        <v>0</v>
      </c>
      <c r="T1581" s="39">
        <v>1</v>
      </c>
      <c r="U1581" s="38">
        <v>0</v>
      </c>
      <c r="V1581" s="42">
        <v>0.116340607757717</v>
      </c>
      <c r="W1581" s="42">
        <v>4.0519999999999998E-4</v>
      </c>
    </row>
    <row r="1582" spans="13:23" x14ac:dyDescent="0.3">
      <c r="M1582" s="17">
        <f>IF(ISBLANK(Demand!H1582),"",Demand!H1582)</f>
        <v>2</v>
      </c>
      <c r="N1582" s="17">
        <f>IF(ISBLANK(Demand!I1582),"",Demand!I1582)</f>
        <v>1578</v>
      </c>
      <c r="O1582" s="17">
        <f>IF(ISBLANK(Demand!J1582),"",Demand!J1582)</f>
        <v>26.3</v>
      </c>
      <c r="P1582" s="64">
        <v>3.2548184716220598E-2</v>
      </c>
      <c r="Q1582" s="65">
        <f t="shared" si="29"/>
        <v>3.55481847162206E-2</v>
      </c>
      <c r="R1582" s="66">
        <v>1</v>
      </c>
      <c r="S1582" s="13">
        <v>0</v>
      </c>
      <c r="T1582" s="39">
        <v>1</v>
      </c>
      <c r="U1582" s="38">
        <v>0</v>
      </c>
      <c r="V1582" s="42">
        <v>0.116340607757717</v>
      </c>
      <c r="W1582" s="42">
        <v>4.0519999999999998E-4</v>
      </c>
    </row>
    <row r="1583" spans="13:23" x14ac:dyDescent="0.3">
      <c r="M1583" s="17">
        <f>IF(ISBLANK(Demand!H1583),"",Demand!H1583)</f>
        <v>2</v>
      </c>
      <c r="N1583" s="17">
        <f>IF(ISBLANK(Demand!I1583),"",Demand!I1583)</f>
        <v>1579</v>
      </c>
      <c r="O1583" s="17">
        <f>IF(ISBLANK(Demand!J1583),"",Demand!J1583)</f>
        <v>26.316666666666666</v>
      </c>
      <c r="P1583" s="64">
        <v>3.2548184716220598E-2</v>
      </c>
      <c r="Q1583" s="65">
        <f t="shared" si="29"/>
        <v>3.55481847162206E-2</v>
      </c>
      <c r="R1583" s="66">
        <v>1</v>
      </c>
      <c r="S1583" s="13">
        <v>0</v>
      </c>
      <c r="T1583" s="39">
        <v>1</v>
      </c>
      <c r="U1583" s="38">
        <v>0</v>
      </c>
      <c r="V1583" s="42">
        <v>0.116340607757717</v>
      </c>
      <c r="W1583" s="42">
        <v>4.0519999999999998E-4</v>
      </c>
    </row>
    <row r="1584" spans="13:23" x14ac:dyDescent="0.3">
      <c r="M1584" s="17">
        <f>IF(ISBLANK(Demand!H1584),"",Demand!H1584)</f>
        <v>2</v>
      </c>
      <c r="N1584" s="17">
        <f>IF(ISBLANK(Demand!I1584),"",Demand!I1584)</f>
        <v>1580</v>
      </c>
      <c r="O1584" s="17">
        <f>IF(ISBLANK(Demand!J1584),"",Demand!J1584)</f>
        <v>26.333333333333332</v>
      </c>
      <c r="P1584" s="64">
        <v>3.2548184716220598E-2</v>
      </c>
      <c r="Q1584" s="65">
        <f t="shared" si="29"/>
        <v>3.55481847162206E-2</v>
      </c>
      <c r="R1584" s="66">
        <v>1</v>
      </c>
      <c r="S1584" s="13">
        <v>0</v>
      </c>
      <c r="T1584" s="39">
        <v>1</v>
      </c>
      <c r="U1584" s="38">
        <v>0</v>
      </c>
      <c r="V1584" s="42">
        <v>0.116340607757717</v>
      </c>
      <c r="W1584" s="42">
        <v>4.0519999999999998E-4</v>
      </c>
    </row>
    <row r="1585" spans="13:23" x14ac:dyDescent="0.3">
      <c r="M1585" s="17">
        <f>IF(ISBLANK(Demand!H1585),"",Demand!H1585)</f>
        <v>2</v>
      </c>
      <c r="N1585" s="17">
        <f>IF(ISBLANK(Demand!I1585),"",Demand!I1585)</f>
        <v>1581</v>
      </c>
      <c r="O1585" s="17">
        <f>IF(ISBLANK(Demand!J1585),"",Demand!J1585)</f>
        <v>26.349999999999998</v>
      </c>
      <c r="P1585" s="64">
        <v>3.2548184716220598E-2</v>
      </c>
      <c r="Q1585" s="65">
        <f t="shared" si="29"/>
        <v>3.55481847162206E-2</v>
      </c>
      <c r="R1585" s="66">
        <v>1</v>
      </c>
      <c r="S1585" s="13">
        <v>0</v>
      </c>
      <c r="T1585" s="39">
        <v>1</v>
      </c>
      <c r="U1585" s="38">
        <v>0</v>
      </c>
      <c r="V1585" s="42">
        <v>0.116340607757717</v>
      </c>
      <c r="W1585" s="42">
        <v>4.0519999999999998E-4</v>
      </c>
    </row>
    <row r="1586" spans="13:23" x14ac:dyDescent="0.3">
      <c r="M1586" s="17">
        <f>IF(ISBLANK(Demand!H1586),"",Demand!H1586)</f>
        <v>2</v>
      </c>
      <c r="N1586" s="17">
        <f>IF(ISBLANK(Demand!I1586),"",Demand!I1586)</f>
        <v>1582</v>
      </c>
      <c r="O1586" s="17">
        <f>IF(ISBLANK(Demand!J1586),"",Demand!J1586)</f>
        <v>26.366666666666667</v>
      </c>
      <c r="P1586" s="64">
        <v>3.2548184716220598E-2</v>
      </c>
      <c r="Q1586" s="65">
        <f t="shared" si="29"/>
        <v>3.55481847162206E-2</v>
      </c>
      <c r="R1586" s="66">
        <v>1</v>
      </c>
      <c r="S1586" s="13">
        <v>0</v>
      </c>
      <c r="T1586" s="39">
        <v>1</v>
      </c>
      <c r="U1586" s="38">
        <v>0</v>
      </c>
      <c r="V1586" s="42">
        <v>0.116340607757717</v>
      </c>
      <c r="W1586" s="42">
        <v>4.0519999999999998E-4</v>
      </c>
    </row>
    <row r="1587" spans="13:23" x14ac:dyDescent="0.3">
      <c r="M1587" s="17">
        <f>IF(ISBLANK(Demand!H1587),"",Demand!H1587)</f>
        <v>2</v>
      </c>
      <c r="N1587" s="17">
        <f>IF(ISBLANK(Demand!I1587),"",Demand!I1587)</f>
        <v>1583</v>
      </c>
      <c r="O1587" s="17">
        <f>IF(ISBLANK(Demand!J1587),"",Demand!J1587)</f>
        <v>26.383333333333333</v>
      </c>
      <c r="P1587" s="64">
        <v>3.2548184716220598E-2</v>
      </c>
      <c r="Q1587" s="65">
        <f t="shared" si="29"/>
        <v>3.55481847162206E-2</v>
      </c>
      <c r="R1587" s="66">
        <v>1</v>
      </c>
      <c r="S1587" s="13">
        <v>0</v>
      </c>
      <c r="T1587" s="39">
        <v>1</v>
      </c>
      <c r="U1587" s="38">
        <v>0</v>
      </c>
      <c r="V1587" s="42">
        <v>0.116340607757717</v>
      </c>
      <c r="W1587" s="42">
        <v>4.0519999999999998E-4</v>
      </c>
    </row>
    <row r="1588" spans="13:23" x14ac:dyDescent="0.3">
      <c r="M1588" s="17">
        <f>IF(ISBLANK(Demand!H1588),"",Demand!H1588)</f>
        <v>2</v>
      </c>
      <c r="N1588" s="17">
        <f>IF(ISBLANK(Demand!I1588),"",Demand!I1588)</f>
        <v>1584</v>
      </c>
      <c r="O1588" s="17">
        <f>IF(ISBLANK(Demand!J1588),"",Demand!J1588)</f>
        <v>26.4</v>
      </c>
      <c r="P1588" s="64">
        <v>3.2548184716220598E-2</v>
      </c>
      <c r="Q1588" s="65">
        <f t="shared" si="29"/>
        <v>3.55481847162206E-2</v>
      </c>
      <c r="R1588" s="66">
        <v>1</v>
      </c>
      <c r="S1588" s="13">
        <v>0</v>
      </c>
      <c r="T1588" s="39">
        <v>1</v>
      </c>
      <c r="U1588" s="38">
        <v>0</v>
      </c>
      <c r="V1588" s="42">
        <v>0.116340607757717</v>
      </c>
      <c r="W1588" s="42">
        <v>4.0519999999999998E-4</v>
      </c>
    </row>
    <row r="1589" spans="13:23" x14ac:dyDescent="0.3">
      <c r="M1589" s="17">
        <f>IF(ISBLANK(Demand!H1589),"",Demand!H1589)</f>
        <v>2</v>
      </c>
      <c r="N1589" s="17">
        <f>IF(ISBLANK(Demand!I1589),"",Demand!I1589)</f>
        <v>1585</v>
      </c>
      <c r="O1589" s="17">
        <f>IF(ISBLANK(Demand!J1589),"",Demand!J1589)</f>
        <v>26.416666666666668</v>
      </c>
      <c r="P1589" s="64">
        <v>3.2548184716220598E-2</v>
      </c>
      <c r="Q1589" s="65">
        <f t="shared" si="29"/>
        <v>3.55481847162206E-2</v>
      </c>
      <c r="R1589" s="66">
        <v>1</v>
      </c>
      <c r="S1589" s="13">
        <v>0</v>
      </c>
      <c r="T1589" s="39">
        <v>1</v>
      </c>
      <c r="U1589" s="38">
        <v>0</v>
      </c>
      <c r="V1589" s="42">
        <v>0.116340607757717</v>
      </c>
      <c r="W1589" s="42">
        <v>4.0519999999999998E-4</v>
      </c>
    </row>
    <row r="1590" spans="13:23" x14ac:dyDescent="0.3">
      <c r="M1590" s="17">
        <f>IF(ISBLANK(Demand!H1590),"",Demand!H1590)</f>
        <v>2</v>
      </c>
      <c r="N1590" s="17">
        <f>IF(ISBLANK(Demand!I1590),"",Demand!I1590)</f>
        <v>1586</v>
      </c>
      <c r="O1590" s="17">
        <f>IF(ISBLANK(Demand!J1590),"",Demand!J1590)</f>
        <v>26.433333333333334</v>
      </c>
      <c r="P1590" s="64">
        <v>3.2548184716220598E-2</v>
      </c>
      <c r="Q1590" s="65">
        <f t="shared" si="29"/>
        <v>3.55481847162206E-2</v>
      </c>
      <c r="R1590" s="66">
        <v>1</v>
      </c>
      <c r="S1590" s="13">
        <v>0</v>
      </c>
      <c r="T1590" s="39">
        <v>1</v>
      </c>
      <c r="U1590" s="38">
        <v>0</v>
      </c>
      <c r="V1590" s="42">
        <v>0.116340607757717</v>
      </c>
      <c r="W1590" s="42">
        <v>4.0519999999999998E-4</v>
      </c>
    </row>
    <row r="1591" spans="13:23" x14ac:dyDescent="0.3">
      <c r="M1591" s="17">
        <f>IF(ISBLANK(Demand!H1591),"",Demand!H1591)</f>
        <v>2</v>
      </c>
      <c r="N1591" s="17">
        <f>IF(ISBLANK(Demand!I1591),"",Demand!I1591)</f>
        <v>1587</v>
      </c>
      <c r="O1591" s="17">
        <f>IF(ISBLANK(Demand!J1591),"",Demand!J1591)</f>
        <v>26.45</v>
      </c>
      <c r="P1591" s="64">
        <v>3.2548184716220598E-2</v>
      </c>
      <c r="Q1591" s="65">
        <f t="shared" si="29"/>
        <v>3.55481847162206E-2</v>
      </c>
      <c r="R1591" s="66">
        <v>1</v>
      </c>
      <c r="S1591" s="13">
        <v>0</v>
      </c>
      <c r="T1591" s="39">
        <v>1</v>
      </c>
      <c r="U1591" s="38">
        <v>0</v>
      </c>
      <c r="V1591" s="42">
        <v>0.116340607757717</v>
      </c>
      <c r="W1591" s="42">
        <v>4.0519999999999998E-4</v>
      </c>
    </row>
    <row r="1592" spans="13:23" x14ac:dyDescent="0.3">
      <c r="M1592" s="17">
        <f>IF(ISBLANK(Demand!H1592),"",Demand!H1592)</f>
        <v>2</v>
      </c>
      <c r="N1592" s="17">
        <f>IF(ISBLANK(Demand!I1592),"",Demand!I1592)</f>
        <v>1588</v>
      </c>
      <c r="O1592" s="17">
        <f>IF(ISBLANK(Demand!J1592),"",Demand!J1592)</f>
        <v>26.466666666666665</v>
      </c>
      <c r="P1592" s="64">
        <v>3.2548184716220598E-2</v>
      </c>
      <c r="Q1592" s="65">
        <f t="shared" si="29"/>
        <v>3.55481847162206E-2</v>
      </c>
      <c r="R1592" s="66">
        <v>1</v>
      </c>
      <c r="S1592" s="13">
        <v>0</v>
      </c>
      <c r="T1592" s="39">
        <v>1</v>
      </c>
      <c r="U1592" s="38">
        <v>0</v>
      </c>
      <c r="V1592" s="42">
        <v>0.116340607757717</v>
      </c>
      <c r="W1592" s="42">
        <v>4.0519999999999998E-4</v>
      </c>
    </row>
    <row r="1593" spans="13:23" x14ac:dyDescent="0.3">
      <c r="M1593" s="17">
        <f>IF(ISBLANK(Demand!H1593),"",Demand!H1593)</f>
        <v>2</v>
      </c>
      <c r="N1593" s="17">
        <f>IF(ISBLANK(Demand!I1593),"",Demand!I1593)</f>
        <v>1589</v>
      </c>
      <c r="O1593" s="17">
        <f>IF(ISBLANK(Demand!J1593),"",Demand!J1593)</f>
        <v>26.483333333333334</v>
      </c>
      <c r="P1593" s="64">
        <v>3.2548184716220598E-2</v>
      </c>
      <c r="Q1593" s="65">
        <f t="shared" si="29"/>
        <v>3.55481847162206E-2</v>
      </c>
      <c r="R1593" s="66">
        <v>1</v>
      </c>
      <c r="S1593" s="13">
        <v>0</v>
      </c>
      <c r="T1593" s="39">
        <v>1</v>
      </c>
      <c r="U1593" s="38">
        <v>0</v>
      </c>
      <c r="V1593" s="42">
        <v>0.116340607757717</v>
      </c>
      <c r="W1593" s="42">
        <v>4.0519999999999998E-4</v>
      </c>
    </row>
    <row r="1594" spans="13:23" x14ac:dyDescent="0.3">
      <c r="M1594" s="17">
        <f>IF(ISBLANK(Demand!H1594),"",Demand!H1594)</f>
        <v>2</v>
      </c>
      <c r="N1594" s="17">
        <f>IF(ISBLANK(Demand!I1594),"",Demand!I1594)</f>
        <v>1590</v>
      </c>
      <c r="O1594" s="17">
        <f>IF(ISBLANK(Demand!J1594),"",Demand!J1594)</f>
        <v>26.5</v>
      </c>
      <c r="P1594" s="64">
        <v>3.2548184716220598E-2</v>
      </c>
      <c r="Q1594" s="65">
        <f t="shared" si="29"/>
        <v>3.55481847162206E-2</v>
      </c>
      <c r="R1594" s="66">
        <v>1</v>
      </c>
      <c r="S1594" s="13">
        <v>0</v>
      </c>
      <c r="T1594" s="39">
        <v>1</v>
      </c>
      <c r="U1594" s="38">
        <v>0</v>
      </c>
      <c r="V1594" s="42">
        <v>0.116340607757717</v>
      </c>
      <c r="W1594" s="42">
        <v>4.0519999999999998E-4</v>
      </c>
    </row>
    <row r="1595" spans="13:23" x14ac:dyDescent="0.3">
      <c r="M1595" s="17">
        <f>IF(ISBLANK(Demand!H1595),"",Demand!H1595)</f>
        <v>2</v>
      </c>
      <c r="N1595" s="17">
        <f>IF(ISBLANK(Demand!I1595),"",Demand!I1595)</f>
        <v>1591</v>
      </c>
      <c r="O1595" s="17">
        <f>IF(ISBLANK(Demand!J1595),"",Demand!J1595)</f>
        <v>26.516666666666666</v>
      </c>
      <c r="P1595" s="64">
        <v>3.2548184716220598E-2</v>
      </c>
      <c r="Q1595" s="65">
        <f t="shared" si="29"/>
        <v>3.55481847162206E-2</v>
      </c>
      <c r="R1595" s="66">
        <v>1</v>
      </c>
      <c r="S1595" s="13">
        <v>0</v>
      </c>
      <c r="T1595" s="39">
        <v>1</v>
      </c>
      <c r="U1595" s="38">
        <v>0</v>
      </c>
      <c r="V1595" s="42">
        <v>0.116340607757717</v>
      </c>
      <c r="W1595" s="42">
        <v>4.0519999999999998E-4</v>
      </c>
    </row>
    <row r="1596" spans="13:23" x14ac:dyDescent="0.3">
      <c r="M1596" s="17">
        <f>IF(ISBLANK(Demand!H1596),"",Demand!H1596)</f>
        <v>2</v>
      </c>
      <c r="N1596" s="17">
        <f>IF(ISBLANK(Demand!I1596),"",Demand!I1596)</f>
        <v>1592</v>
      </c>
      <c r="O1596" s="17">
        <f>IF(ISBLANK(Demand!J1596),"",Demand!J1596)</f>
        <v>26.533333333333331</v>
      </c>
      <c r="P1596" s="64">
        <v>3.2548184716220598E-2</v>
      </c>
      <c r="Q1596" s="65">
        <f t="shared" si="29"/>
        <v>3.55481847162206E-2</v>
      </c>
      <c r="R1596" s="66">
        <v>1</v>
      </c>
      <c r="S1596" s="13">
        <v>0</v>
      </c>
      <c r="T1596" s="39">
        <v>1</v>
      </c>
      <c r="U1596" s="38">
        <v>0</v>
      </c>
      <c r="V1596" s="42">
        <v>0.116340607757717</v>
      </c>
      <c r="W1596" s="42">
        <v>4.0519999999999998E-4</v>
      </c>
    </row>
    <row r="1597" spans="13:23" x14ac:dyDescent="0.3">
      <c r="M1597" s="17">
        <f>IF(ISBLANK(Demand!H1597),"",Demand!H1597)</f>
        <v>2</v>
      </c>
      <c r="N1597" s="17">
        <f>IF(ISBLANK(Demand!I1597),"",Demand!I1597)</f>
        <v>1593</v>
      </c>
      <c r="O1597" s="17">
        <f>IF(ISBLANK(Demand!J1597),"",Demand!J1597)</f>
        <v>26.55</v>
      </c>
      <c r="P1597" s="64">
        <v>3.2548184716220598E-2</v>
      </c>
      <c r="Q1597" s="65">
        <f t="shared" si="29"/>
        <v>3.55481847162206E-2</v>
      </c>
      <c r="R1597" s="66">
        <v>1</v>
      </c>
      <c r="S1597" s="13">
        <v>0</v>
      </c>
      <c r="T1597" s="39">
        <v>1</v>
      </c>
      <c r="U1597" s="38">
        <v>0</v>
      </c>
      <c r="V1597" s="42">
        <v>0.116340607757717</v>
      </c>
      <c r="W1597" s="42">
        <v>4.0519999999999998E-4</v>
      </c>
    </row>
    <row r="1598" spans="13:23" x14ac:dyDescent="0.3">
      <c r="M1598" s="17">
        <f>IF(ISBLANK(Demand!H1598),"",Demand!H1598)</f>
        <v>2</v>
      </c>
      <c r="N1598" s="17">
        <f>IF(ISBLANK(Demand!I1598),"",Demand!I1598)</f>
        <v>1594</v>
      </c>
      <c r="O1598" s="17">
        <f>IF(ISBLANK(Demand!J1598),"",Demand!J1598)</f>
        <v>26.566666666666666</v>
      </c>
      <c r="P1598" s="64">
        <v>3.2548184716220598E-2</v>
      </c>
      <c r="Q1598" s="65">
        <f t="shared" si="29"/>
        <v>3.55481847162206E-2</v>
      </c>
      <c r="R1598" s="66">
        <v>1</v>
      </c>
      <c r="S1598" s="13">
        <v>0</v>
      </c>
      <c r="T1598" s="39">
        <v>1</v>
      </c>
      <c r="U1598" s="38">
        <v>0</v>
      </c>
      <c r="V1598" s="42">
        <v>0.116340607757717</v>
      </c>
      <c r="W1598" s="42">
        <v>4.0519999999999998E-4</v>
      </c>
    </row>
    <row r="1599" spans="13:23" x14ac:dyDescent="0.3">
      <c r="M1599" s="17">
        <f>IF(ISBLANK(Demand!H1599),"",Demand!H1599)</f>
        <v>2</v>
      </c>
      <c r="N1599" s="17">
        <f>IF(ISBLANK(Demand!I1599),"",Demand!I1599)</f>
        <v>1595</v>
      </c>
      <c r="O1599" s="17">
        <f>IF(ISBLANK(Demand!J1599),"",Demand!J1599)</f>
        <v>26.583333333333332</v>
      </c>
      <c r="P1599" s="64">
        <v>3.2548184716220598E-2</v>
      </c>
      <c r="Q1599" s="65">
        <f t="shared" si="29"/>
        <v>3.55481847162206E-2</v>
      </c>
      <c r="R1599" s="66">
        <v>1</v>
      </c>
      <c r="S1599" s="13">
        <v>0</v>
      </c>
      <c r="T1599" s="39">
        <v>1</v>
      </c>
      <c r="U1599" s="38">
        <v>0</v>
      </c>
      <c r="V1599" s="42">
        <v>0.116340607757717</v>
      </c>
      <c r="W1599" s="42">
        <v>4.0519999999999998E-4</v>
      </c>
    </row>
    <row r="1600" spans="13:23" x14ac:dyDescent="0.3">
      <c r="M1600" s="17">
        <f>IF(ISBLANK(Demand!H1600),"",Demand!H1600)</f>
        <v>2</v>
      </c>
      <c r="N1600" s="17">
        <f>IF(ISBLANK(Demand!I1600),"",Demand!I1600)</f>
        <v>1596</v>
      </c>
      <c r="O1600" s="17">
        <f>IF(ISBLANK(Demand!J1600),"",Demand!J1600)</f>
        <v>26.599999999999998</v>
      </c>
      <c r="P1600" s="64">
        <v>3.2548184716220598E-2</v>
      </c>
      <c r="Q1600" s="65">
        <f t="shared" si="29"/>
        <v>3.55481847162206E-2</v>
      </c>
      <c r="R1600" s="66">
        <v>1</v>
      </c>
      <c r="S1600" s="13">
        <v>0</v>
      </c>
      <c r="T1600" s="39">
        <v>1</v>
      </c>
      <c r="U1600" s="38">
        <v>0</v>
      </c>
      <c r="V1600" s="42">
        <v>0.116340607757717</v>
      </c>
      <c r="W1600" s="42">
        <v>4.0519999999999998E-4</v>
      </c>
    </row>
    <row r="1601" spans="13:23" x14ac:dyDescent="0.3">
      <c r="M1601" s="17">
        <f>IF(ISBLANK(Demand!H1601),"",Demand!H1601)</f>
        <v>2</v>
      </c>
      <c r="N1601" s="17">
        <f>IF(ISBLANK(Demand!I1601),"",Demand!I1601)</f>
        <v>1597</v>
      </c>
      <c r="O1601" s="17">
        <f>IF(ISBLANK(Demand!J1601),"",Demand!J1601)</f>
        <v>26.616666666666667</v>
      </c>
      <c r="P1601" s="64">
        <v>3.2548184716220598E-2</v>
      </c>
      <c r="Q1601" s="65">
        <f t="shared" si="29"/>
        <v>3.55481847162206E-2</v>
      </c>
      <c r="R1601" s="66">
        <v>1</v>
      </c>
      <c r="S1601" s="13">
        <v>0</v>
      </c>
      <c r="T1601" s="39">
        <v>1</v>
      </c>
      <c r="U1601" s="38">
        <v>0</v>
      </c>
      <c r="V1601" s="42">
        <v>0.116340607757717</v>
      </c>
      <c r="W1601" s="42">
        <v>4.0519999999999998E-4</v>
      </c>
    </row>
    <row r="1602" spans="13:23" x14ac:dyDescent="0.3">
      <c r="M1602" s="17">
        <f>IF(ISBLANK(Demand!H1602),"",Demand!H1602)</f>
        <v>2</v>
      </c>
      <c r="N1602" s="17">
        <f>IF(ISBLANK(Demand!I1602),"",Demand!I1602)</f>
        <v>1598</v>
      </c>
      <c r="O1602" s="17">
        <f>IF(ISBLANK(Demand!J1602),"",Demand!J1602)</f>
        <v>26.633333333333333</v>
      </c>
      <c r="P1602" s="64">
        <v>3.2548184716220598E-2</v>
      </c>
      <c r="Q1602" s="65">
        <f t="shared" si="29"/>
        <v>3.55481847162206E-2</v>
      </c>
      <c r="R1602" s="66">
        <v>1</v>
      </c>
      <c r="S1602" s="13">
        <v>0</v>
      </c>
      <c r="T1602" s="39">
        <v>1</v>
      </c>
      <c r="U1602" s="38">
        <v>0</v>
      </c>
      <c r="V1602" s="42">
        <v>0.116340607757717</v>
      </c>
      <c r="W1602" s="42">
        <v>4.0519999999999998E-4</v>
      </c>
    </row>
    <row r="1603" spans="13:23" x14ac:dyDescent="0.3">
      <c r="M1603" s="17">
        <f>IF(ISBLANK(Demand!H1603),"",Demand!H1603)</f>
        <v>2</v>
      </c>
      <c r="N1603" s="17">
        <f>IF(ISBLANK(Demand!I1603),"",Demand!I1603)</f>
        <v>1599</v>
      </c>
      <c r="O1603" s="17">
        <f>IF(ISBLANK(Demand!J1603),"",Demand!J1603)</f>
        <v>26.65</v>
      </c>
      <c r="P1603" s="64">
        <v>3.2548184716220598E-2</v>
      </c>
      <c r="Q1603" s="65">
        <f t="shared" si="29"/>
        <v>3.55481847162206E-2</v>
      </c>
      <c r="R1603" s="66">
        <v>1</v>
      </c>
      <c r="S1603" s="13">
        <v>0</v>
      </c>
      <c r="T1603" s="39">
        <v>1</v>
      </c>
      <c r="U1603" s="38">
        <v>0</v>
      </c>
      <c r="V1603" s="42">
        <v>0.116340607757717</v>
      </c>
      <c r="W1603" s="42">
        <v>4.0519999999999998E-4</v>
      </c>
    </row>
    <row r="1604" spans="13:23" x14ac:dyDescent="0.3">
      <c r="M1604" s="17">
        <f>IF(ISBLANK(Demand!H1604),"",Demand!H1604)</f>
        <v>2</v>
      </c>
      <c r="N1604" s="17">
        <f>IF(ISBLANK(Demand!I1604),"",Demand!I1604)</f>
        <v>1600</v>
      </c>
      <c r="O1604" s="17">
        <f>IF(ISBLANK(Demand!J1604),"",Demand!J1604)</f>
        <v>26.666666666666668</v>
      </c>
      <c r="P1604" s="64">
        <v>3.2548184716220598E-2</v>
      </c>
      <c r="Q1604" s="65">
        <f t="shared" si="29"/>
        <v>3.55481847162206E-2</v>
      </c>
      <c r="R1604" s="66">
        <v>1</v>
      </c>
      <c r="S1604" s="13">
        <v>0</v>
      </c>
      <c r="T1604" s="39">
        <v>1</v>
      </c>
      <c r="U1604" s="38">
        <v>0</v>
      </c>
      <c r="V1604" s="42">
        <v>0.116340607757717</v>
      </c>
      <c r="W1604" s="42">
        <v>4.0519999999999998E-4</v>
      </c>
    </row>
    <row r="1605" spans="13:23" x14ac:dyDescent="0.3">
      <c r="M1605" s="17">
        <f>IF(ISBLANK(Demand!H1605),"",Demand!H1605)</f>
        <v>2</v>
      </c>
      <c r="N1605" s="17">
        <f>IF(ISBLANK(Demand!I1605),"",Demand!I1605)</f>
        <v>1601</v>
      </c>
      <c r="O1605" s="17">
        <f>IF(ISBLANK(Demand!J1605),"",Demand!J1605)</f>
        <v>26.683333333333334</v>
      </c>
      <c r="P1605" s="64">
        <v>3.2548184716220598E-2</v>
      </c>
      <c r="Q1605" s="65">
        <f t="shared" si="29"/>
        <v>3.55481847162206E-2</v>
      </c>
      <c r="R1605" s="66">
        <v>1</v>
      </c>
      <c r="S1605" s="13">
        <v>0</v>
      </c>
      <c r="T1605" s="39">
        <v>1</v>
      </c>
      <c r="U1605" s="38">
        <v>0</v>
      </c>
      <c r="V1605" s="42">
        <v>0.116340607757717</v>
      </c>
      <c r="W1605" s="42">
        <v>4.0519999999999998E-4</v>
      </c>
    </row>
    <row r="1606" spans="13:23" x14ac:dyDescent="0.3">
      <c r="M1606" s="17">
        <f>IF(ISBLANK(Demand!H1606),"",Demand!H1606)</f>
        <v>2</v>
      </c>
      <c r="N1606" s="17">
        <f>IF(ISBLANK(Demand!I1606),"",Demand!I1606)</f>
        <v>1602</v>
      </c>
      <c r="O1606" s="17">
        <f>IF(ISBLANK(Demand!J1606),"",Demand!J1606)</f>
        <v>26.7</v>
      </c>
      <c r="P1606" s="64">
        <v>3.2548184716220598E-2</v>
      </c>
      <c r="Q1606" s="65">
        <f t="shared" si="29"/>
        <v>3.55481847162206E-2</v>
      </c>
      <c r="R1606" s="66">
        <v>1</v>
      </c>
      <c r="S1606" s="13">
        <v>0</v>
      </c>
      <c r="T1606" s="39">
        <v>1</v>
      </c>
      <c r="U1606" s="38">
        <v>0</v>
      </c>
      <c r="V1606" s="42">
        <v>0.116340607757717</v>
      </c>
      <c r="W1606" s="42">
        <v>4.0519999999999998E-4</v>
      </c>
    </row>
    <row r="1607" spans="13:23" x14ac:dyDescent="0.3">
      <c r="M1607" s="17">
        <f>IF(ISBLANK(Demand!H1607),"",Demand!H1607)</f>
        <v>2</v>
      </c>
      <c r="N1607" s="17">
        <f>IF(ISBLANK(Demand!I1607),"",Demand!I1607)</f>
        <v>1603</v>
      </c>
      <c r="O1607" s="17">
        <f>IF(ISBLANK(Demand!J1607),"",Demand!J1607)</f>
        <v>26.716666666666665</v>
      </c>
      <c r="P1607" s="64">
        <v>3.2548184716220598E-2</v>
      </c>
      <c r="Q1607" s="65">
        <f t="shared" si="29"/>
        <v>3.55481847162206E-2</v>
      </c>
      <c r="R1607" s="66">
        <v>1</v>
      </c>
      <c r="S1607" s="13">
        <v>0</v>
      </c>
      <c r="T1607" s="39">
        <v>1</v>
      </c>
      <c r="U1607" s="38">
        <v>0</v>
      </c>
      <c r="V1607" s="42">
        <v>0.116340607757717</v>
      </c>
      <c r="W1607" s="42">
        <v>4.0519999999999998E-4</v>
      </c>
    </row>
    <row r="1608" spans="13:23" x14ac:dyDescent="0.3">
      <c r="M1608" s="17">
        <f>IF(ISBLANK(Demand!H1608),"",Demand!H1608)</f>
        <v>2</v>
      </c>
      <c r="N1608" s="17">
        <f>IF(ISBLANK(Demand!I1608),"",Demand!I1608)</f>
        <v>1604</v>
      </c>
      <c r="O1608" s="17">
        <f>IF(ISBLANK(Demand!J1608),"",Demand!J1608)</f>
        <v>26.733333333333334</v>
      </c>
      <c r="P1608" s="64">
        <v>3.2548184716220598E-2</v>
      </c>
      <c r="Q1608" s="65">
        <f t="shared" si="29"/>
        <v>3.55481847162206E-2</v>
      </c>
      <c r="R1608" s="66">
        <v>1</v>
      </c>
      <c r="S1608" s="13">
        <v>0</v>
      </c>
      <c r="T1608" s="39">
        <v>1</v>
      </c>
      <c r="U1608" s="38">
        <v>0</v>
      </c>
      <c r="V1608" s="42">
        <v>0.116340607757717</v>
      </c>
      <c r="W1608" s="42">
        <v>4.0519999999999998E-4</v>
      </c>
    </row>
    <row r="1609" spans="13:23" x14ac:dyDescent="0.3">
      <c r="M1609" s="17">
        <f>IF(ISBLANK(Demand!H1609),"",Demand!H1609)</f>
        <v>2</v>
      </c>
      <c r="N1609" s="17">
        <f>IF(ISBLANK(Demand!I1609),"",Demand!I1609)</f>
        <v>1605</v>
      </c>
      <c r="O1609" s="17">
        <f>IF(ISBLANK(Demand!J1609),"",Demand!J1609)</f>
        <v>26.75</v>
      </c>
      <c r="P1609" s="64">
        <v>3.2548184716220598E-2</v>
      </c>
      <c r="Q1609" s="65">
        <f t="shared" si="29"/>
        <v>3.55481847162206E-2</v>
      </c>
      <c r="R1609" s="66">
        <v>1</v>
      </c>
      <c r="S1609" s="13">
        <v>0</v>
      </c>
      <c r="T1609" s="39">
        <v>1</v>
      </c>
      <c r="U1609" s="38">
        <v>0</v>
      </c>
      <c r="V1609" s="42">
        <v>0.116340607757717</v>
      </c>
      <c r="W1609" s="42">
        <v>4.0519999999999998E-4</v>
      </c>
    </row>
    <row r="1610" spans="13:23" x14ac:dyDescent="0.3">
      <c r="M1610" s="17">
        <f>IF(ISBLANK(Demand!H1610),"",Demand!H1610)</f>
        <v>2</v>
      </c>
      <c r="N1610" s="17">
        <f>IF(ISBLANK(Demand!I1610),"",Demand!I1610)</f>
        <v>1606</v>
      </c>
      <c r="O1610" s="17">
        <f>IF(ISBLANK(Demand!J1610),"",Demand!J1610)</f>
        <v>26.766666666666666</v>
      </c>
      <c r="P1610" s="64">
        <v>3.2548184716220598E-2</v>
      </c>
      <c r="Q1610" s="65">
        <f t="shared" si="29"/>
        <v>3.55481847162206E-2</v>
      </c>
      <c r="R1610" s="66">
        <v>1</v>
      </c>
      <c r="S1610" s="13">
        <v>0</v>
      </c>
      <c r="T1610" s="39">
        <v>1</v>
      </c>
      <c r="U1610" s="38">
        <v>0</v>
      </c>
      <c r="V1610" s="42">
        <v>0.116340607757717</v>
      </c>
      <c r="W1610" s="42">
        <v>4.0519999999999998E-4</v>
      </c>
    </row>
    <row r="1611" spans="13:23" x14ac:dyDescent="0.3">
      <c r="M1611" s="17">
        <f>IF(ISBLANK(Demand!H1611),"",Demand!H1611)</f>
        <v>2</v>
      </c>
      <c r="N1611" s="17">
        <f>IF(ISBLANK(Demand!I1611),"",Demand!I1611)</f>
        <v>1607</v>
      </c>
      <c r="O1611" s="17">
        <f>IF(ISBLANK(Demand!J1611),"",Demand!J1611)</f>
        <v>26.783333333333331</v>
      </c>
      <c r="P1611" s="64">
        <v>3.2548184716220598E-2</v>
      </c>
      <c r="Q1611" s="65">
        <f t="shared" si="29"/>
        <v>3.55481847162206E-2</v>
      </c>
      <c r="R1611" s="66">
        <v>1</v>
      </c>
      <c r="S1611" s="13">
        <v>0</v>
      </c>
      <c r="T1611" s="39">
        <v>1</v>
      </c>
      <c r="U1611" s="38">
        <v>0</v>
      </c>
      <c r="V1611" s="42">
        <v>0.116340607757717</v>
      </c>
      <c r="W1611" s="42">
        <v>4.0519999999999998E-4</v>
      </c>
    </row>
    <row r="1612" spans="13:23" x14ac:dyDescent="0.3">
      <c r="M1612" s="17">
        <f>IF(ISBLANK(Demand!H1612),"",Demand!H1612)</f>
        <v>2</v>
      </c>
      <c r="N1612" s="17">
        <f>IF(ISBLANK(Demand!I1612),"",Demand!I1612)</f>
        <v>1608</v>
      </c>
      <c r="O1612" s="17">
        <f>IF(ISBLANK(Demand!J1612),"",Demand!J1612)</f>
        <v>26.8</v>
      </c>
      <c r="P1612" s="64">
        <v>3.2548184716220598E-2</v>
      </c>
      <c r="Q1612" s="65">
        <f t="shared" si="29"/>
        <v>3.55481847162206E-2</v>
      </c>
      <c r="R1612" s="66">
        <v>1</v>
      </c>
      <c r="S1612" s="13">
        <v>0</v>
      </c>
      <c r="T1612" s="39">
        <v>1</v>
      </c>
      <c r="U1612" s="38">
        <v>0</v>
      </c>
      <c r="V1612" s="42">
        <v>0.116340607757717</v>
      </c>
      <c r="W1612" s="42">
        <v>4.0519999999999998E-4</v>
      </c>
    </row>
    <row r="1613" spans="13:23" x14ac:dyDescent="0.3">
      <c r="M1613" s="17">
        <f>IF(ISBLANK(Demand!H1613),"",Demand!H1613)</f>
        <v>2</v>
      </c>
      <c r="N1613" s="17">
        <f>IF(ISBLANK(Demand!I1613),"",Demand!I1613)</f>
        <v>1609</v>
      </c>
      <c r="O1613" s="17">
        <f>IF(ISBLANK(Demand!J1613),"",Demand!J1613)</f>
        <v>26.816666666666666</v>
      </c>
      <c r="P1613" s="64">
        <v>3.2548184716220598E-2</v>
      </c>
      <c r="Q1613" s="65">
        <f t="shared" si="29"/>
        <v>3.55481847162206E-2</v>
      </c>
      <c r="R1613" s="66">
        <v>1</v>
      </c>
      <c r="S1613" s="13">
        <v>0</v>
      </c>
      <c r="T1613" s="39">
        <v>1</v>
      </c>
      <c r="U1613" s="38">
        <v>0</v>
      </c>
      <c r="V1613" s="42">
        <v>0.116340607757717</v>
      </c>
      <c r="W1613" s="42">
        <v>4.0519999999999998E-4</v>
      </c>
    </row>
    <row r="1614" spans="13:23" x14ac:dyDescent="0.3">
      <c r="M1614" s="17">
        <f>IF(ISBLANK(Demand!H1614),"",Demand!H1614)</f>
        <v>2</v>
      </c>
      <c r="N1614" s="17">
        <f>IF(ISBLANK(Demand!I1614),"",Demand!I1614)</f>
        <v>1610</v>
      </c>
      <c r="O1614" s="17">
        <f>IF(ISBLANK(Demand!J1614),"",Demand!J1614)</f>
        <v>26.833333333333332</v>
      </c>
      <c r="P1614" s="64">
        <v>3.2548184716220598E-2</v>
      </c>
      <c r="Q1614" s="65">
        <f t="shared" si="29"/>
        <v>3.55481847162206E-2</v>
      </c>
      <c r="R1614" s="66">
        <v>1</v>
      </c>
      <c r="S1614" s="13">
        <v>0</v>
      </c>
      <c r="T1614" s="39">
        <v>1</v>
      </c>
      <c r="U1614" s="38">
        <v>0</v>
      </c>
      <c r="V1614" s="42">
        <v>0.116340607757717</v>
      </c>
      <c r="W1614" s="42">
        <v>4.0519999999999998E-4</v>
      </c>
    </row>
    <row r="1615" spans="13:23" x14ac:dyDescent="0.3">
      <c r="M1615" s="17">
        <f>IF(ISBLANK(Demand!H1615),"",Demand!H1615)</f>
        <v>2</v>
      </c>
      <c r="N1615" s="17">
        <f>IF(ISBLANK(Demand!I1615),"",Demand!I1615)</f>
        <v>1611</v>
      </c>
      <c r="O1615" s="17">
        <f>IF(ISBLANK(Demand!J1615),"",Demand!J1615)</f>
        <v>26.849999999999998</v>
      </c>
      <c r="P1615" s="64">
        <v>3.2548184716220598E-2</v>
      </c>
      <c r="Q1615" s="65">
        <f t="shared" si="29"/>
        <v>3.55481847162206E-2</v>
      </c>
      <c r="R1615" s="66">
        <v>1</v>
      </c>
      <c r="S1615" s="13">
        <v>0</v>
      </c>
      <c r="T1615" s="39">
        <v>1</v>
      </c>
      <c r="U1615" s="38">
        <v>0</v>
      </c>
      <c r="V1615" s="42">
        <v>0.116340607757717</v>
      </c>
      <c r="W1615" s="42">
        <v>4.0519999999999998E-4</v>
      </c>
    </row>
    <row r="1616" spans="13:23" x14ac:dyDescent="0.3">
      <c r="M1616" s="17">
        <f>IF(ISBLANK(Demand!H1616),"",Demand!H1616)</f>
        <v>2</v>
      </c>
      <c r="N1616" s="17">
        <f>IF(ISBLANK(Demand!I1616),"",Demand!I1616)</f>
        <v>1612</v>
      </c>
      <c r="O1616" s="17">
        <f>IF(ISBLANK(Demand!J1616),"",Demand!J1616)</f>
        <v>26.866666666666667</v>
      </c>
      <c r="P1616" s="64">
        <v>3.2548184716220598E-2</v>
      </c>
      <c r="Q1616" s="65">
        <f t="shared" si="29"/>
        <v>3.55481847162206E-2</v>
      </c>
      <c r="R1616" s="66">
        <v>1</v>
      </c>
      <c r="S1616" s="13">
        <v>0</v>
      </c>
      <c r="T1616" s="39">
        <v>1</v>
      </c>
      <c r="U1616" s="38">
        <v>0</v>
      </c>
      <c r="V1616" s="42">
        <v>0.116340607757717</v>
      </c>
      <c r="W1616" s="42">
        <v>4.0519999999999998E-4</v>
      </c>
    </row>
    <row r="1617" spans="13:23" x14ac:dyDescent="0.3">
      <c r="M1617" s="17">
        <f>IF(ISBLANK(Demand!H1617),"",Demand!H1617)</f>
        <v>2</v>
      </c>
      <c r="N1617" s="17">
        <f>IF(ISBLANK(Demand!I1617),"",Demand!I1617)</f>
        <v>1613</v>
      </c>
      <c r="O1617" s="17">
        <f>IF(ISBLANK(Demand!J1617),"",Demand!J1617)</f>
        <v>26.883333333333333</v>
      </c>
      <c r="P1617" s="64">
        <v>3.2548184716220598E-2</v>
      </c>
      <c r="Q1617" s="65">
        <f t="shared" si="29"/>
        <v>3.55481847162206E-2</v>
      </c>
      <c r="R1617" s="66">
        <v>1</v>
      </c>
      <c r="S1617" s="13">
        <v>0</v>
      </c>
      <c r="T1617" s="39">
        <v>1</v>
      </c>
      <c r="U1617" s="38">
        <v>0</v>
      </c>
      <c r="V1617" s="42">
        <v>0.116340607757717</v>
      </c>
      <c r="W1617" s="42">
        <v>4.0519999999999998E-4</v>
      </c>
    </row>
    <row r="1618" spans="13:23" x14ac:dyDescent="0.3">
      <c r="M1618" s="17">
        <f>IF(ISBLANK(Demand!H1618),"",Demand!H1618)</f>
        <v>2</v>
      </c>
      <c r="N1618" s="17">
        <f>IF(ISBLANK(Demand!I1618),"",Demand!I1618)</f>
        <v>1614</v>
      </c>
      <c r="O1618" s="17">
        <f>IF(ISBLANK(Demand!J1618),"",Demand!J1618)</f>
        <v>26.9</v>
      </c>
      <c r="P1618" s="64">
        <v>3.2548184716220598E-2</v>
      </c>
      <c r="Q1618" s="65">
        <f t="shared" si="29"/>
        <v>3.55481847162206E-2</v>
      </c>
      <c r="R1618" s="66">
        <v>1</v>
      </c>
      <c r="S1618" s="13">
        <v>0</v>
      </c>
      <c r="T1618" s="39">
        <v>1</v>
      </c>
      <c r="U1618" s="38">
        <v>0</v>
      </c>
      <c r="V1618" s="42">
        <v>0.116340607757717</v>
      </c>
      <c r="W1618" s="42">
        <v>4.0519999999999998E-4</v>
      </c>
    </row>
    <row r="1619" spans="13:23" x14ac:dyDescent="0.3">
      <c r="M1619" s="17">
        <f>IF(ISBLANK(Demand!H1619),"",Demand!H1619)</f>
        <v>2</v>
      </c>
      <c r="N1619" s="17">
        <f>IF(ISBLANK(Demand!I1619),"",Demand!I1619)</f>
        <v>1615</v>
      </c>
      <c r="O1619" s="17">
        <f>IF(ISBLANK(Demand!J1619),"",Demand!J1619)</f>
        <v>26.916666666666668</v>
      </c>
      <c r="P1619" s="64">
        <v>3.2548184716220598E-2</v>
      </c>
      <c r="Q1619" s="65">
        <f t="shared" si="29"/>
        <v>3.55481847162206E-2</v>
      </c>
      <c r="R1619" s="66">
        <v>1</v>
      </c>
      <c r="S1619" s="13">
        <v>0</v>
      </c>
      <c r="T1619" s="39">
        <v>1</v>
      </c>
      <c r="U1619" s="38">
        <v>0</v>
      </c>
      <c r="V1619" s="42">
        <v>0.116340607757717</v>
      </c>
      <c r="W1619" s="42">
        <v>4.0519999999999998E-4</v>
      </c>
    </row>
    <row r="1620" spans="13:23" x14ac:dyDescent="0.3">
      <c r="M1620" s="17">
        <f>IF(ISBLANK(Demand!H1620),"",Demand!H1620)</f>
        <v>2</v>
      </c>
      <c r="N1620" s="17">
        <f>IF(ISBLANK(Demand!I1620),"",Demand!I1620)</f>
        <v>1616</v>
      </c>
      <c r="O1620" s="17">
        <f>IF(ISBLANK(Demand!J1620),"",Demand!J1620)</f>
        <v>26.933333333333334</v>
      </c>
      <c r="P1620" s="64">
        <v>3.2548184716220598E-2</v>
      </c>
      <c r="Q1620" s="65">
        <f t="shared" si="29"/>
        <v>3.55481847162206E-2</v>
      </c>
      <c r="R1620" s="66">
        <v>1</v>
      </c>
      <c r="S1620" s="13">
        <v>0</v>
      </c>
      <c r="T1620" s="39">
        <v>1</v>
      </c>
      <c r="U1620" s="38">
        <v>0</v>
      </c>
      <c r="V1620" s="42">
        <v>0.116340607757717</v>
      </c>
      <c r="W1620" s="42">
        <v>4.0519999999999998E-4</v>
      </c>
    </row>
    <row r="1621" spans="13:23" x14ac:dyDescent="0.3">
      <c r="M1621" s="17">
        <f>IF(ISBLANK(Demand!H1621),"",Demand!H1621)</f>
        <v>2</v>
      </c>
      <c r="N1621" s="17">
        <f>IF(ISBLANK(Demand!I1621),"",Demand!I1621)</f>
        <v>1617</v>
      </c>
      <c r="O1621" s="17">
        <f>IF(ISBLANK(Demand!J1621),"",Demand!J1621)</f>
        <v>26.95</v>
      </c>
      <c r="P1621" s="64">
        <v>3.2548184716220598E-2</v>
      </c>
      <c r="Q1621" s="65">
        <f t="shared" si="29"/>
        <v>3.55481847162206E-2</v>
      </c>
      <c r="R1621" s="66">
        <v>1</v>
      </c>
      <c r="S1621" s="13">
        <v>0</v>
      </c>
      <c r="T1621" s="39">
        <v>1</v>
      </c>
      <c r="U1621" s="38">
        <v>0</v>
      </c>
      <c r="V1621" s="42">
        <v>0.116340607757717</v>
      </c>
      <c r="W1621" s="42">
        <v>4.0519999999999998E-4</v>
      </c>
    </row>
    <row r="1622" spans="13:23" x14ac:dyDescent="0.3">
      <c r="M1622" s="17">
        <f>IF(ISBLANK(Demand!H1622),"",Demand!H1622)</f>
        <v>2</v>
      </c>
      <c r="N1622" s="17">
        <f>IF(ISBLANK(Demand!I1622),"",Demand!I1622)</f>
        <v>1618</v>
      </c>
      <c r="O1622" s="17">
        <f>IF(ISBLANK(Demand!J1622),"",Demand!J1622)</f>
        <v>26.966666666666665</v>
      </c>
      <c r="P1622" s="64">
        <v>3.2548184716220598E-2</v>
      </c>
      <c r="Q1622" s="65">
        <f t="shared" si="29"/>
        <v>3.55481847162206E-2</v>
      </c>
      <c r="R1622" s="66">
        <v>1</v>
      </c>
      <c r="S1622" s="13">
        <v>0</v>
      </c>
      <c r="T1622" s="39">
        <v>1</v>
      </c>
      <c r="U1622" s="38">
        <v>0</v>
      </c>
      <c r="V1622" s="42">
        <v>0.116340607757717</v>
      </c>
      <c r="W1622" s="42">
        <v>4.0519999999999998E-4</v>
      </c>
    </row>
    <row r="1623" spans="13:23" x14ac:dyDescent="0.3">
      <c r="M1623" s="17">
        <f>IF(ISBLANK(Demand!H1623),"",Demand!H1623)</f>
        <v>2</v>
      </c>
      <c r="N1623" s="17">
        <f>IF(ISBLANK(Demand!I1623),"",Demand!I1623)</f>
        <v>1619</v>
      </c>
      <c r="O1623" s="17">
        <f>IF(ISBLANK(Demand!J1623),"",Demand!J1623)</f>
        <v>26.983333333333334</v>
      </c>
      <c r="P1623" s="64">
        <v>3.2548184716220598E-2</v>
      </c>
      <c r="Q1623" s="65">
        <f t="shared" si="29"/>
        <v>3.55481847162206E-2</v>
      </c>
      <c r="R1623" s="66">
        <v>1</v>
      </c>
      <c r="S1623" s="13">
        <v>0</v>
      </c>
      <c r="T1623" s="39">
        <v>1</v>
      </c>
      <c r="U1623" s="38">
        <v>0</v>
      </c>
      <c r="V1623" s="42">
        <v>0.116340607757717</v>
      </c>
      <c r="W1623" s="42">
        <v>4.0519999999999998E-4</v>
      </c>
    </row>
    <row r="1624" spans="13:23" x14ac:dyDescent="0.3">
      <c r="M1624" s="17">
        <f>IF(ISBLANK(Demand!H1624),"",Demand!H1624)</f>
        <v>2</v>
      </c>
      <c r="N1624" s="17">
        <f>IF(ISBLANK(Demand!I1624),"",Demand!I1624)</f>
        <v>1620</v>
      </c>
      <c r="O1624" s="17">
        <f>IF(ISBLANK(Demand!J1624),"",Demand!J1624)</f>
        <v>27</v>
      </c>
      <c r="P1624" s="64">
        <v>3.2548184716220598E-2</v>
      </c>
      <c r="Q1624" s="65">
        <f t="shared" si="29"/>
        <v>3.55481847162206E-2</v>
      </c>
      <c r="R1624" s="66">
        <v>1</v>
      </c>
      <c r="S1624" s="13">
        <v>0</v>
      </c>
      <c r="T1624" s="39">
        <v>1</v>
      </c>
      <c r="U1624" s="38">
        <v>0</v>
      </c>
      <c r="V1624" s="42">
        <v>0.116340607757717</v>
      </c>
      <c r="W1624" s="42">
        <v>4.0519999999999998E-4</v>
      </c>
    </row>
    <row r="1625" spans="13:23" x14ac:dyDescent="0.3">
      <c r="M1625" s="17">
        <f>IF(ISBLANK(Demand!H1625),"",Demand!H1625)</f>
        <v>2</v>
      </c>
      <c r="N1625" s="17">
        <f>IF(ISBLANK(Demand!I1625),"",Demand!I1625)</f>
        <v>1621</v>
      </c>
      <c r="O1625" s="17">
        <f>IF(ISBLANK(Demand!J1625),"",Demand!J1625)</f>
        <v>27.016666666666666</v>
      </c>
      <c r="P1625" s="64">
        <v>3.2548184716220598E-2</v>
      </c>
      <c r="Q1625" s="65">
        <f t="shared" si="29"/>
        <v>3.55481847162206E-2</v>
      </c>
      <c r="R1625" s="66">
        <v>1</v>
      </c>
      <c r="S1625" s="13">
        <v>0</v>
      </c>
      <c r="T1625" s="39">
        <v>1</v>
      </c>
      <c r="U1625" s="38">
        <v>0</v>
      </c>
      <c r="V1625" s="42">
        <v>0.116340607757717</v>
      </c>
      <c r="W1625" s="42">
        <v>4.0519999999999998E-4</v>
      </c>
    </row>
    <row r="1626" spans="13:23" x14ac:dyDescent="0.3">
      <c r="M1626" s="17">
        <f>IF(ISBLANK(Demand!H1626),"",Demand!H1626)</f>
        <v>2</v>
      </c>
      <c r="N1626" s="17">
        <f>IF(ISBLANK(Demand!I1626),"",Demand!I1626)</f>
        <v>1622</v>
      </c>
      <c r="O1626" s="17">
        <f>IF(ISBLANK(Demand!J1626),"",Demand!J1626)</f>
        <v>27.033333333333331</v>
      </c>
      <c r="P1626" s="64">
        <v>3.2548184716220598E-2</v>
      </c>
      <c r="Q1626" s="65">
        <f t="shared" si="29"/>
        <v>3.55481847162206E-2</v>
      </c>
      <c r="R1626" s="66">
        <v>1</v>
      </c>
      <c r="S1626" s="13">
        <v>0</v>
      </c>
      <c r="T1626" s="39">
        <v>1</v>
      </c>
      <c r="U1626" s="38">
        <v>0</v>
      </c>
      <c r="V1626" s="42">
        <v>0.116340607757717</v>
      </c>
      <c r="W1626" s="42">
        <v>4.0519999999999998E-4</v>
      </c>
    </row>
    <row r="1627" spans="13:23" x14ac:dyDescent="0.3">
      <c r="M1627" s="17">
        <f>IF(ISBLANK(Demand!H1627),"",Demand!H1627)</f>
        <v>2</v>
      </c>
      <c r="N1627" s="17">
        <f>IF(ISBLANK(Demand!I1627),"",Demand!I1627)</f>
        <v>1623</v>
      </c>
      <c r="O1627" s="17">
        <f>IF(ISBLANK(Demand!J1627),"",Demand!J1627)</f>
        <v>27.05</v>
      </c>
      <c r="P1627" s="64">
        <v>3.2548184716220598E-2</v>
      </c>
      <c r="Q1627" s="65">
        <f t="shared" si="29"/>
        <v>3.55481847162206E-2</v>
      </c>
      <c r="R1627" s="66">
        <v>1</v>
      </c>
      <c r="S1627" s="13">
        <v>0</v>
      </c>
      <c r="T1627" s="39">
        <v>1</v>
      </c>
      <c r="U1627" s="38">
        <v>0</v>
      </c>
      <c r="V1627" s="42">
        <v>0.116340607757717</v>
      </c>
      <c r="W1627" s="42">
        <v>4.0519999999999998E-4</v>
      </c>
    </row>
    <row r="1628" spans="13:23" x14ac:dyDescent="0.3">
      <c r="M1628" s="17">
        <f>IF(ISBLANK(Demand!H1628),"",Demand!H1628)</f>
        <v>2</v>
      </c>
      <c r="N1628" s="17">
        <f>IF(ISBLANK(Demand!I1628),"",Demand!I1628)</f>
        <v>1624</v>
      </c>
      <c r="O1628" s="17">
        <f>IF(ISBLANK(Demand!J1628),"",Demand!J1628)</f>
        <v>27.066666666666666</v>
      </c>
      <c r="P1628" s="64">
        <v>3.2548184716220598E-2</v>
      </c>
      <c r="Q1628" s="65">
        <f t="shared" si="29"/>
        <v>3.55481847162206E-2</v>
      </c>
      <c r="R1628" s="66">
        <v>1</v>
      </c>
      <c r="S1628" s="13">
        <v>0</v>
      </c>
      <c r="T1628" s="39">
        <v>1</v>
      </c>
      <c r="U1628" s="38">
        <v>0</v>
      </c>
      <c r="V1628" s="42">
        <v>0.116340607757717</v>
      </c>
      <c r="W1628" s="42">
        <v>4.0519999999999998E-4</v>
      </c>
    </row>
    <row r="1629" spans="13:23" x14ac:dyDescent="0.3">
      <c r="M1629" s="17">
        <f>IF(ISBLANK(Demand!H1629),"",Demand!H1629)</f>
        <v>2</v>
      </c>
      <c r="N1629" s="17">
        <f>IF(ISBLANK(Demand!I1629),"",Demand!I1629)</f>
        <v>1625</v>
      </c>
      <c r="O1629" s="17">
        <f>IF(ISBLANK(Demand!J1629),"",Demand!J1629)</f>
        <v>27.083333333333332</v>
      </c>
      <c r="P1629" s="64">
        <v>3.2548184716220598E-2</v>
      </c>
      <c r="Q1629" s="65">
        <f t="shared" si="29"/>
        <v>3.55481847162206E-2</v>
      </c>
      <c r="R1629" s="66">
        <v>1</v>
      </c>
      <c r="S1629" s="13">
        <v>0</v>
      </c>
      <c r="T1629" s="39">
        <v>1</v>
      </c>
      <c r="U1629" s="38">
        <v>0</v>
      </c>
      <c r="V1629" s="42">
        <v>0.116340607757717</v>
      </c>
      <c r="W1629" s="42">
        <v>4.0519999999999998E-4</v>
      </c>
    </row>
    <row r="1630" spans="13:23" x14ac:dyDescent="0.3">
      <c r="M1630" s="17">
        <f>IF(ISBLANK(Demand!H1630),"",Demand!H1630)</f>
        <v>2</v>
      </c>
      <c r="N1630" s="17">
        <f>IF(ISBLANK(Demand!I1630),"",Demand!I1630)</f>
        <v>1626</v>
      </c>
      <c r="O1630" s="17">
        <f>IF(ISBLANK(Demand!J1630),"",Demand!J1630)</f>
        <v>27.099999999999998</v>
      </c>
      <c r="P1630" s="64">
        <v>3.2548184716220598E-2</v>
      </c>
      <c r="Q1630" s="65">
        <f t="shared" si="29"/>
        <v>3.55481847162206E-2</v>
      </c>
      <c r="R1630" s="66">
        <v>1</v>
      </c>
      <c r="S1630" s="13">
        <v>0</v>
      </c>
      <c r="T1630" s="39">
        <v>1</v>
      </c>
      <c r="U1630" s="38">
        <v>0</v>
      </c>
      <c r="V1630" s="42">
        <v>0.116340607757717</v>
      </c>
      <c r="W1630" s="42">
        <v>4.0519999999999998E-4</v>
      </c>
    </row>
    <row r="1631" spans="13:23" x14ac:dyDescent="0.3">
      <c r="M1631" s="17">
        <f>IF(ISBLANK(Demand!H1631),"",Demand!H1631)</f>
        <v>2</v>
      </c>
      <c r="N1631" s="17">
        <f>IF(ISBLANK(Demand!I1631),"",Demand!I1631)</f>
        <v>1627</v>
      </c>
      <c r="O1631" s="17">
        <f>IF(ISBLANK(Demand!J1631),"",Demand!J1631)</f>
        <v>27.116666666666667</v>
      </c>
      <c r="P1631" s="64">
        <v>3.2548184716220598E-2</v>
      </c>
      <c r="Q1631" s="65">
        <f t="shared" si="29"/>
        <v>3.55481847162206E-2</v>
      </c>
      <c r="R1631" s="66">
        <v>1</v>
      </c>
      <c r="S1631" s="13">
        <v>0</v>
      </c>
      <c r="T1631" s="39">
        <v>1</v>
      </c>
      <c r="U1631" s="38">
        <v>0</v>
      </c>
      <c r="V1631" s="42">
        <v>0.116340607757717</v>
      </c>
      <c r="W1631" s="42">
        <v>4.0519999999999998E-4</v>
      </c>
    </row>
    <row r="1632" spans="13:23" x14ac:dyDescent="0.3">
      <c r="M1632" s="17">
        <f>IF(ISBLANK(Demand!H1632),"",Demand!H1632)</f>
        <v>2</v>
      </c>
      <c r="N1632" s="17">
        <f>IF(ISBLANK(Demand!I1632),"",Demand!I1632)</f>
        <v>1628</v>
      </c>
      <c r="O1632" s="17">
        <f>IF(ISBLANK(Demand!J1632),"",Demand!J1632)</f>
        <v>27.133333333333333</v>
      </c>
      <c r="P1632" s="64">
        <v>3.2548184716220598E-2</v>
      </c>
      <c r="Q1632" s="65">
        <f t="shared" si="29"/>
        <v>3.55481847162206E-2</v>
      </c>
      <c r="R1632" s="66">
        <v>1</v>
      </c>
      <c r="S1632" s="13">
        <v>0</v>
      </c>
      <c r="T1632" s="39">
        <v>1</v>
      </c>
      <c r="U1632" s="38">
        <v>0</v>
      </c>
      <c r="V1632" s="42">
        <v>0.116340607757717</v>
      </c>
      <c r="W1632" s="42">
        <v>4.0519999999999998E-4</v>
      </c>
    </row>
    <row r="1633" spans="13:23" x14ac:dyDescent="0.3">
      <c r="M1633" s="17">
        <f>IF(ISBLANK(Demand!H1633),"",Demand!H1633)</f>
        <v>2</v>
      </c>
      <c r="N1633" s="17">
        <f>IF(ISBLANK(Demand!I1633),"",Demand!I1633)</f>
        <v>1629</v>
      </c>
      <c r="O1633" s="17">
        <f>IF(ISBLANK(Demand!J1633),"",Demand!J1633)</f>
        <v>27.15</v>
      </c>
      <c r="P1633" s="64">
        <v>3.2548184716220598E-2</v>
      </c>
      <c r="Q1633" s="65">
        <f t="shared" si="29"/>
        <v>3.55481847162206E-2</v>
      </c>
      <c r="R1633" s="66">
        <v>1</v>
      </c>
      <c r="S1633" s="13">
        <v>0</v>
      </c>
      <c r="T1633" s="39">
        <v>1</v>
      </c>
      <c r="U1633" s="38">
        <v>0</v>
      </c>
      <c r="V1633" s="42">
        <v>0.116340607757717</v>
      </c>
      <c r="W1633" s="42">
        <v>4.0519999999999998E-4</v>
      </c>
    </row>
    <row r="1634" spans="13:23" x14ac:dyDescent="0.3">
      <c r="M1634" s="17">
        <f>IF(ISBLANK(Demand!H1634),"",Demand!H1634)</f>
        <v>2</v>
      </c>
      <c r="N1634" s="17">
        <f>IF(ISBLANK(Demand!I1634),"",Demand!I1634)</f>
        <v>1630</v>
      </c>
      <c r="O1634" s="17">
        <f>IF(ISBLANK(Demand!J1634),"",Demand!J1634)</f>
        <v>27.166666666666668</v>
      </c>
      <c r="P1634" s="64">
        <v>3.2548184716220598E-2</v>
      </c>
      <c r="Q1634" s="65">
        <f t="shared" si="29"/>
        <v>3.55481847162206E-2</v>
      </c>
      <c r="R1634" s="66">
        <v>1</v>
      </c>
      <c r="S1634" s="13">
        <v>0</v>
      </c>
      <c r="T1634" s="39">
        <v>1</v>
      </c>
      <c r="U1634" s="38">
        <v>0</v>
      </c>
      <c r="V1634" s="42">
        <v>0.116340607757717</v>
      </c>
      <c r="W1634" s="42">
        <v>4.0519999999999998E-4</v>
      </c>
    </row>
    <row r="1635" spans="13:23" x14ac:dyDescent="0.3">
      <c r="M1635" s="17">
        <f>IF(ISBLANK(Demand!H1635),"",Demand!H1635)</f>
        <v>2</v>
      </c>
      <c r="N1635" s="17">
        <f>IF(ISBLANK(Demand!I1635),"",Demand!I1635)</f>
        <v>1631</v>
      </c>
      <c r="O1635" s="17">
        <f>IF(ISBLANK(Demand!J1635),"",Demand!J1635)</f>
        <v>27.183333333333334</v>
      </c>
      <c r="P1635" s="64">
        <v>3.2548184716220598E-2</v>
      </c>
      <c r="Q1635" s="65">
        <f t="shared" si="29"/>
        <v>3.55481847162206E-2</v>
      </c>
      <c r="R1635" s="66">
        <v>1</v>
      </c>
      <c r="S1635" s="13">
        <v>0</v>
      </c>
      <c r="T1635" s="39">
        <v>1</v>
      </c>
      <c r="U1635" s="38">
        <v>0</v>
      </c>
      <c r="V1635" s="42">
        <v>0.116340607757717</v>
      </c>
      <c r="W1635" s="42">
        <v>4.0519999999999998E-4</v>
      </c>
    </row>
    <row r="1636" spans="13:23" x14ac:dyDescent="0.3">
      <c r="M1636" s="17">
        <f>IF(ISBLANK(Demand!H1636),"",Demand!H1636)</f>
        <v>2</v>
      </c>
      <c r="N1636" s="17">
        <f>IF(ISBLANK(Demand!I1636),"",Demand!I1636)</f>
        <v>1632</v>
      </c>
      <c r="O1636" s="17">
        <f>IF(ISBLANK(Demand!J1636),"",Demand!J1636)</f>
        <v>27.2</v>
      </c>
      <c r="P1636" s="64">
        <v>3.2548184716220598E-2</v>
      </c>
      <c r="Q1636" s="65">
        <f t="shared" si="29"/>
        <v>3.55481847162206E-2</v>
      </c>
      <c r="R1636" s="66">
        <v>1</v>
      </c>
      <c r="S1636" s="13">
        <v>0</v>
      </c>
      <c r="T1636" s="39">
        <v>1</v>
      </c>
      <c r="U1636" s="38">
        <v>0</v>
      </c>
      <c r="V1636" s="42">
        <v>0.116340607757717</v>
      </c>
      <c r="W1636" s="42">
        <v>4.0519999999999998E-4</v>
      </c>
    </row>
    <row r="1637" spans="13:23" x14ac:dyDescent="0.3">
      <c r="M1637" s="17">
        <f>IF(ISBLANK(Demand!H1637),"",Demand!H1637)</f>
        <v>2</v>
      </c>
      <c r="N1637" s="17">
        <f>IF(ISBLANK(Demand!I1637),"",Demand!I1637)</f>
        <v>1633</v>
      </c>
      <c r="O1637" s="17">
        <f>IF(ISBLANK(Demand!J1637),"",Demand!J1637)</f>
        <v>27.216666666666665</v>
      </c>
      <c r="P1637" s="64">
        <v>3.2548184716220598E-2</v>
      </c>
      <c r="Q1637" s="65">
        <f t="shared" si="29"/>
        <v>3.55481847162206E-2</v>
      </c>
      <c r="R1637" s="66">
        <v>1</v>
      </c>
      <c r="S1637" s="13">
        <v>0</v>
      </c>
      <c r="T1637" s="39">
        <v>1</v>
      </c>
      <c r="U1637" s="38">
        <v>0</v>
      </c>
      <c r="V1637" s="42">
        <v>0.116340607757717</v>
      </c>
      <c r="W1637" s="42">
        <v>4.0519999999999998E-4</v>
      </c>
    </row>
    <row r="1638" spans="13:23" x14ac:dyDescent="0.3">
      <c r="M1638" s="17">
        <f>IF(ISBLANK(Demand!H1638),"",Demand!H1638)</f>
        <v>2</v>
      </c>
      <c r="N1638" s="17">
        <f>IF(ISBLANK(Demand!I1638),"",Demand!I1638)</f>
        <v>1634</v>
      </c>
      <c r="O1638" s="17">
        <f>IF(ISBLANK(Demand!J1638),"",Demand!J1638)</f>
        <v>27.233333333333334</v>
      </c>
      <c r="P1638" s="64">
        <v>3.2548184716220598E-2</v>
      </c>
      <c r="Q1638" s="65">
        <f t="shared" ref="Q1638:Q1701" si="30">P1638+0.003</f>
        <v>3.55481847162206E-2</v>
      </c>
      <c r="R1638" s="66">
        <v>1</v>
      </c>
      <c r="S1638" s="13">
        <v>0</v>
      </c>
      <c r="T1638" s="39">
        <v>1</v>
      </c>
      <c r="U1638" s="38">
        <v>0</v>
      </c>
      <c r="V1638" s="42">
        <v>0.116340607757717</v>
      </c>
      <c r="W1638" s="42">
        <v>4.0519999999999998E-4</v>
      </c>
    </row>
    <row r="1639" spans="13:23" x14ac:dyDescent="0.3">
      <c r="M1639" s="17">
        <f>IF(ISBLANK(Demand!H1639),"",Demand!H1639)</f>
        <v>2</v>
      </c>
      <c r="N1639" s="17">
        <f>IF(ISBLANK(Demand!I1639),"",Demand!I1639)</f>
        <v>1635</v>
      </c>
      <c r="O1639" s="17">
        <f>IF(ISBLANK(Demand!J1639),"",Demand!J1639)</f>
        <v>27.25</v>
      </c>
      <c r="P1639" s="64">
        <v>3.2548184716220598E-2</v>
      </c>
      <c r="Q1639" s="65">
        <f t="shared" si="30"/>
        <v>3.55481847162206E-2</v>
      </c>
      <c r="R1639" s="66">
        <v>1</v>
      </c>
      <c r="S1639" s="13">
        <v>0</v>
      </c>
      <c r="T1639" s="39">
        <v>1</v>
      </c>
      <c r="U1639" s="38">
        <v>0</v>
      </c>
      <c r="V1639" s="42">
        <v>0.116340607757717</v>
      </c>
      <c r="W1639" s="42">
        <v>4.0519999999999998E-4</v>
      </c>
    </row>
    <row r="1640" spans="13:23" x14ac:dyDescent="0.3">
      <c r="M1640" s="17">
        <f>IF(ISBLANK(Demand!H1640),"",Demand!H1640)</f>
        <v>2</v>
      </c>
      <c r="N1640" s="17">
        <f>IF(ISBLANK(Demand!I1640),"",Demand!I1640)</f>
        <v>1636</v>
      </c>
      <c r="O1640" s="17">
        <f>IF(ISBLANK(Demand!J1640),"",Demand!J1640)</f>
        <v>27.266666666666666</v>
      </c>
      <c r="P1640" s="64">
        <v>3.2548184716220598E-2</v>
      </c>
      <c r="Q1640" s="65">
        <f t="shared" si="30"/>
        <v>3.55481847162206E-2</v>
      </c>
      <c r="R1640" s="66">
        <v>1</v>
      </c>
      <c r="S1640" s="13">
        <v>0</v>
      </c>
      <c r="T1640" s="39">
        <v>1</v>
      </c>
      <c r="U1640" s="38">
        <v>0</v>
      </c>
      <c r="V1640" s="42">
        <v>0.116340607757717</v>
      </c>
      <c r="W1640" s="42">
        <v>4.0519999999999998E-4</v>
      </c>
    </row>
    <row r="1641" spans="13:23" x14ac:dyDescent="0.3">
      <c r="M1641" s="17">
        <f>IF(ISBLANK(Demand!H1641),"",Demand!H1641)</f>
        <v>2</v>
      </c>
      <c r="N1641" s="17">
        <f>IF(ISBLANK(Demand!I1641),"",Demand!I1641)</f>
        <v>1637</v>
      </c>
      <c r="O1641" s="17">
        <f>IF(ISBLANK(Demand!J1641),"",Demand!J1641)</f>
        <v>27.283333333333331</v>
      </c>
      <c r="P1641" s="64">
        <v>3.2548184716220598E-2</v>
      </c>
      <c r="Q1641" s="65">
        <f t="shared" si="30"/>
        <v>3.55481847162206E-2</v>
      </c>
      <c r="R1641" s="66">
        <v>1</v>
      </c>
      <c r="S1641" s="13">
        <v>0</v>
      </c>
      <c r="T1641" s="39">
        <v>1</v>
      </c>
      <c r="U1641" s="38">
        <v>0</v>
      </c>
      <c r="V1641" s="42">
        <v>0.116340607757717</v>
      </c>
      <c r="W1641" s="42">
        <v>4.0519999999999998E-4</v>
      </c>
    </row>
    <row r="1642" spans="13:23" x14ac:dyDescent="0.3">
      <c r="M1642" s="17">
        <f>IF(ISBLANK(Demand!H1642),"",Demand!H1642)</f>
        <v>2</v>
      </c>
      <c r="N1642" s="17">
        <f>IF(ISBLANK(Demand!I1642),"",Demand!I1642)</f>
        <v>1638</v>
      </c>
      <c r="O1642" s="17">
        <f>IF(ISBLANK(Demand!J1642),"",Demand!J1642)</f>
        <v>27.3</v>
      </c>
      <c r="P1642" s="64">
        <v>3.2548184716220598E-2</v>
      </c>
      <c r="Q1642" s="65">
        <f t="shared" si="30"/>
        <v>3.55481847162206E-2</v>
      </c>
      <c r="R1642" s="66">
        <v>1</v>
      </c>
      <c r="S1642" s="13">
        <v>0</v>
      </c>
      <c r="T1642" s="39">
        <v>1</v>
      </c>
      <c r="U1642" s="38">
        <v>0</v>
      </c>
      <c r="V1642" s="42">
        <v>0.116340607757717</v>
      </c>
      <c r="W1642" s="42">
        <v>4.0519999999999998E-4</v>
      </c>
    </row>
    <row r="1643" spans="13:23" x14ac:dyDescent="0.3">
      <c r="M1643" s="17">
        <f>IF(ISBLANK(Demand!H1643),"",Demand!H1643)</f>
        <v>2</v>
      </c>
      <c r="N1643" s="17">
        <f>IF(ISBLANK(Demand!I1643),"",Demand!I1643)</f>
        <v>1639</v>
      </c>
      <c r="O1643" s="17">
        <f>IF(ISBLANK(Demand!J1643),"",Demand!J1643)</f>
        <v>27.316666666666666</v>
      </c>
      <c r="P1643" s="64">
        <v>3.2548184716220598E-2</v>
      </c>
      <c r="Q1643" s="65">
        <f t="shared" si="30"/>
        <v>3.55481847162206E-2</v>
      </c>
      <c r="R1643" s="66">
        <v>1</v>
      </c>
      <c r="S1643" s="13">
        <v>0</v>
      </c>
      <c r="T1643" s="39">
        <v>1</v>
      </c>
      <c r="U1643" s="38">
        <v>0</v>
      </c>
      <c r="V1643" s="42">
        <v>0.116340607757717</v>
      </c>
      <c r="W1643" s="42">
        <v>4.0519999999999998E-4</v>
      </c>
    </row>
    <row r="1644" spans="13:23" x14ac:dyDescent="0.3">
      <c r="M1644" s="17">
        <f>IF(ISBLANK(Demand!H1644),"",Demand!H1644)</f>
        <v>2</v>
      </c>
      <c r="N1644" s="17">
        <f>IF(ISBLANK(Demand!I1644),"",Demand!I1644)</f>
        <v>1640</v>
      </c>
      <c r="O1644" s="17">
        <f>IF(ISBLANK(Demand!J1644),"",Demand!J1644)</f>
        <v>27.333333333333332</v>
      </c>
      <c r="P1644" s="64">
        <v>3.2548184716220598E-2</v>
      </c>
      <c r="Q1644" s="65">
        <f t="shared" si="30"/>
        <v>3.55481847162206E-2</v>
      </c>
      <c r="R1644" s="66">
        <v>1</v>
      </c>
      <c r="S1644" s="13">
        <v>0</v>
      </c>
      <c r="T1644" s="39">
        <v>1</v>
      </c>
      <c r="U1644" s="38">
        <v>0</v>
      </c>
      <c r="V1644" s="42">
        <v>0.116340607757717</v>
      </c>
      <c r="W1644" s="42">
        <v>4.0519999999999998E-4</v>
      </c>
    </row>
    <row r="1645" spans="13:23" x14ac:dyDescent="0.3">
      <c r="M1645" s="17">
        <f>IF(ISBLANK(Demand!H1645),"",Demand!H1645)</f>
        <v>2</v>
      </c>
      <c r="N1645" s="17">
        <f>IF(ISBLANK(Demand!I1645),"",Demand!I1645)</f>
        <v>1641</v>
      </c>
      <c r="O1645" s="17">
        <f>IF(ISBLANK(Demand!J1645),"",Demand!J1645)</f>
        <v>27.349999999999998</v>
      </c>
      <c r="P1645" s="64">
        <v>3.2548184716220598E-2</v>
      </c>
      <c r="Q1645" s="65">
        <f t="shared" si="30"/>
        <v>3.55481847162206E-2</v>
      </c>
      <c r="R1645" s="66">
        <v>1</v>
      </c>
      <c r="S1645" s="13">
        <v>0</v>
      </c>
      <c r="T1645" s="39">
        <v>1</v>
      </c>
      <c r="U1645" s="38">
        <v>0</v>
      </c>
      <c r="V1645" s="42">
        <v>0.116340607757717</v>
      </c>
      <c r="W1645" s="42">
        <v>4.0519999999999998E-4</v>
      </c>
    </row>
    <row r="1646" spans="13:23" x14ac:dyDescent="0.3">
      <c r="M1646" s="17">
        <f>IF(ISBLANK(Demand!H1646),"",Demand!H1646)</f>
        <v>2</v>
      </c>
      <c r="N1646" s="17">
        <f>IF(ISBLANK(Demand!I1646),"",Demand!I1646)</f>
        <v>1642</v>
      </c>
      <c r="O1646" s="17">
        <f>IF(ISBLANK(Demand!J1646),"",Demand!J1646)</f>
        <v>27.366666666666667</v>
      </c>
      <c r="P1646" s="64">
        <v>3.2548184716220598E-2</v>
      </c>
      <c r="Q1646" s="65">
        <f t="shared" si="30"/>
        <v>3.55481847162206E-2</v>
      </c>
      <c r="R1646" s="66">
        <v>1</v>
      </c>
      <c r="S1646" s="13">
        <v>0</v>
      </c>
      <c r="T1646" s="39">
        <v>1</v>
      </c>
      <c r="U1646" s="38">
        <v>0</v>
      </c>
      <c r="V1646" s="42">
        <v>0.116340607757717</v>
      </c>
      <c r="W1646" s="42">
        <v>4.0519999999999998E-4</v>
      </c>
    </row>
    <row r="1647" spans="13:23" x14ac:dyDescent="0.3">
      <c r="M1647" s="17">
        <f>IF(ISBLANK(Demand!H1647),"",Demand!H1647)</f>
        <v>2</v>
      </c>
      <c r="N1647" s="17">
        <f>IF(ISBLANK(Demand!I1647),"",Demand!I1647)</f>
        <v>1643</v>
      </c>
      <c r="O1647" s="17">
        <f>IF(ISBLANK(Demand!J1647),"",Demand!J1647)</f>
        <v>27.383333333333333</v>
      </c>
      <c r="P1647" s="64">
        <v>3.2548184716220598E-2</v>
      </c>
      <c r="Q1647" s="65">
        <f t="shared" si="30"/>
        <v>3.55481847162206E-2</v>
      </c>
      <c r="R1647" s="66">
        <v>1</v>
      </c>
      <c r="S1647" s="13">
        <v>0</v>
      </c>
      <c r="T1647" s="39">
        <v>1</v>
      </c>
      <c r="U1647" s="38">
        <v>0</v>
      </c>
      <c r="V1647" s="42">
        <v>0.116340607757717</v>
      </c>
      <c r="W1647" s="42">
        <v>4.0519999999999998E-4</v>
      </c>
    </row>
    <row r="1648" spans="13:23" x14ac:dyDescent="0.3">
      <c r="M1648" s="17">
        <f>IF(ISBLANK(Demand!H1648),"",Demand!H1648)</f>
        <v>2</v>
      </c>
      <c r="N1648" s="17">
        <f>IF(ISBLANK(Demand!I1648),"",Demand!I1648)</f>
        <v>1644</v>
      </c>
      <c r="O1648" s="17">
        <f>IF(ISBLANK(Demand!J1648),"",Demand!J1648)</f>
        <v>27.4</v>
      </c>
      <c r="P1648" s="64">
        <v>3.2548184716220598E-2</v>
      </c>
      <c r="Q1648" s="65">
        <f t="shared" si="30"/>
        <v>3.55481847162206E-2</v>
      </c>
      <c r="R1648" s="66">
        <v>1</v>
      </c>
      <c r="S1648" s="13">
        <v>0</v>
      </c>
      <c r="T1648" s="39">
        <v>1</v>
      </c>
      <c r="U1648" s="38">
        <v>0</v>
      </c>
      <c r="V1648" s="42">
        <v>0.116340607757717</v>
      </c>
      <c r="W1648" s="42">
        <v>4.0519999999999998E-4</v>
      </c>
    </row>
    <row r="1649" spans="13:23" x14ac:dyDescent="0.3">
      <c r="M1649" s="17">
        <f>IF(ISBLANK(Demand!H1649),"",Demand!H1649)</f>
        <v>2</v>
      </c>
      <c r="N1649" s="17">
        <f>IF(ISBLANK(Demand!I1649),"",Demand!I1649)</f>
        <v>1645</v>
      </c>
      <c r="O1649" s="17">
        <f>IF(ISBLANK(Demand!J1649),"",Demand!J1649)</f>
        <v>27.416666666666668</v>
      </c>
      <c r="P1649" s="64">
        <v>3.2548184716220598E-2</v>
      </c>
      <c r="Q1649" s="65">
        <f t="shared" si="30"/>
        <v>3.55481847162206E-2</v>
      </c>
      <c r="R1649" s="66">
        <v>1</v>
      </c>
      <c r="S1649" s="13">
        <v>0</v>
      </c>
      <c r="T1649" s="39">
        <v>1</v>
      </c>
      <c r="U1649" s="38">
        <v>0</v>
      </c>
      <c r="V1649" s="42">
        <v>0.116340607757717</v>
      </c>
      <c r="W1649" s="42">
        <v>4.0519999999999998E-4</v>
      </c>
    </row>
    <row r="1650" spans="13:23" x14ac:dyDescent="0.3">
      <c r="M1650" s="17">
        <f>IF(ISBLANK(Demand!H1650),"",Demand!H1650)</f>
        <v>2</v>
      </c>
      <c r="N1650" s="17">
        <f>IF(ISBLANK(Demand!I1650),"",Demand!I1650)</f>
        <v>1646</v>
      </c>
      <c r="O1650" s="17">
        <f>IF(ISBLANK(Demand!J1650),"",Demand!J1650)</f>
        <v>27.433333333333334</v>
      </c>
      <c r="P1650" s="64">
        <v>3.2548184716220598E-2</v>
      </c>
      <c r="Q1650" s="65">
        <f t="shared" si="30"/>
        <v>3.55481847162206E-2</v>
      </c>
      <c r="R1650" s="66">
        <v>1</v>
      </c>
      <c r="S1650" s="13">
        <v>0</v>
      </c>
      <c r="T1650" s="39">
        <v>1</v>
      </c>
      <c r="U1650" s="38">
        <v>0</v>
      </c>
      <c r="V1650" s="42">
        <v>0.116340607757717</v>
      </c>
      <c r="W1650" s="42">
        <v>4.0519999999999998E-4</v>
      </c>
    </row>
    <row r="1651" spans="13:23" x14ac:dyDescent="0.3">
      <c r="M1651" s="17">
        <f>IF(ISBLANK(Demand!H1651),"",Demand!H1651)</f>
        <v>2</v>
      </c>
      <c r="N1651" s="17">
        <f>IF(ISBLANK(Demand!I1651),"",Demand!I1651)</f>
        <v>1647</v>
      </c>
      <c r="O1651" s="17">
        <f>IF(ISBLANK(Demand!J1651),"",Demand!J1651)</f>
        <v>27.45</v>
      </c>
      <c r="P1651" s="64">
        <v>3.2548184716220598E-2</v>
      </c>
      <c r="Q1651" s="65">
        <f t="shared" si="30"/>
        <v>3.55481847162206E-2</v>
      </c>
      <c r="R1651" s="66">
        <v>1</v>
      </c>
      <c r="S1651" s="13">
        <v>0</v>
      </c>
      <c r="T1651" s="39">
        <v>1</v>
      </c>
      <c r="U1651" s="38">
        <v>0</v>
      </c>
      <c r="V1651" s="42">
        <v>0.116340607757717</v>
      </c>
      <c r="W1651" s="42">
        <v>4.0519999999999998E-4</v>
      </c>
    </row>
    <row r="1652" spans="13:23" x14ac:dyDescent="0.3">
      <c r="M1652" s="17">
        <f>IF(ISBLANK(Demand!H1652),"",Demand!H1652)</f>
        <v>2</v>
      </c>
      <c r="N1652" s="17">
        <f>IF(ISBLANK(Demand!I1652),"",Demand!I1652)</f>
        <v>1648</v>
      </c>
      <c r="O1652" s="17">
        <f>IF(ISBLANK(Demand!J1652),"",Demand!J1652)</f>
        <v>27.466666666666665</v>
      </c>
      <c r="P1652" s="64">
        <v>3.2548184716220598E-2</v>
      </c>
      <c r="Q1652" s="65">
        <f t="shared" si="30"/>
        <v>3.55481847162206E-2</v>
      </c>
      <c r="R1652" s="66">
        <v>1</v>
      </c>
      <c r="S1652" s="13">
        <v>0</v>
      </c>
      <c r="T1652" s="39">
        <v>1</v>
      </c>
      <c r="U1652" s="38">
        <v>0</v>
      </c>
      <c r="V1652" s="42">
        <v>0.116340607757717</v>
      </c>
      <c r="W1652" s="42">
        <v>4.0519999999999998E-4</v>
      </c>
    </row>
    <row r="1653" spans="13:23" x14ac:dyDescent="0.3">
      <c r="M1653" s="17">
        <f>IF(ISBLANK(Demand!H1653),"",Demand!H1653)</f>
        <v>2</v>
      </c>
      <c r="N1653" s="17">
        <f>IF(ISBLANK(Demand!I1653),"",Demand!I1653)</f>
        <v>1649</v>
      </c>
      <c r="O1653" s="17">
        <f>IF(ISBLANK(Demand!J1653),"",Demand!J1653)</f>
        <v>27.483333333333334</v>
      </c>
      <c r="P1653" s="64">
        <v>3.2548184716220598E-2</v>
      </c>
      <c r="Q1653" s="65">
        <f t="shared" si="30"/>
        <v>3.55481847162206E-2</v>
      </c>
      <c r="R1653" s="66">
        <v>1</v>
      </c>
      <c r="S1653" s="13">
        <v>0</v>
      </c>
      <c r="T1653" s="39">
        <v>1</v>
      </c>
      <c r="U1653" s="38">
        <v>0</v>
      </c>
      <c r="V1653" s="42">
        <v>0.116340607757717</v>
      </c>
      <c r="W1653" s="42">
        <v>4.0519999999999998E-4</v>
      </c>
    </row>
    <row r="1654" spans="13:23" x14ac:dyDescent="0.3">
      <c r="M1654" s="17">
        <f>IF(ISBLANK(Demand!H1654),"",Demand!H1654)</f>
        <v>2</v>
      </c>
      <c r="N1654" s="17">
        <f>IF(ISBLANK(Demand!I1654),"",Demand!I1654)</f>
        <v>1650</v>
      </c>
      <c r="O1654" s="17">
        <f>IF(ISBLANK(Demand!J1654),"",Demand!J1654)</f>
        <v>27.5</v>
      </c>
      <c r="P1654" s="64">
        <v>3.2548184716220598E-2</v>
      </c>
      <c r="Q1654" s="65">
        <f t="shared" si="30"/>
        <v>3.55481847162206E-2</v>
      </c>
      <c r="R1654" s="66">
        <v>1</v>
      </c>
      <c r="S1654" s="13">
        <v>0</v>
      </c>
      <c r="T1654" s="39">
        <v>1</v>
      </c>
      <c r="U1654" s="38">
        <v>0</v>
      </c>
      <c r="V1654" s="42">
        <v>0.116340607757717</v>
      </c>
      <c r="W1654" s="42">
        <v>4.0519999999999998E-4</v>
      </c>
    </row>
    <row r="1655" spans="13:23" x14ac:dyDescent="0.3">
      <c r="M1655" s="17">
        <f>IF(ISBLANK(Demand!H1655),"",Demand!H1655)</f>
        <v>2</v>
      </c>
      <c r="N1655" s="17">
        <f>IF(ISBLANK(Demand!I1655),"",Demand!I1655)</f>
        <v>1651</v>
      </c>
      <c r="O1655" s="17">
        <f>IF(ISBLANK(Demand!J1655),"",Demand!J1655)</f>
        <v>27.516666666666666</v>
      </c>
      <c r="P1655" s="64">
        <v>3.2548184716220598E-2</v>
      </c>
      <c r="Q1655" s="65">
        <f t="shared" si="30"/>
        <v>3.55481847162206E-2</v>
      </c>
      <c r="R1655" s="66">
        <v>1</v>
      </c>
      <c r="S1655" s="13">
        <v>0</v>
      </c>
      <c r="T1655" s="39">
        <v>1</v>
      </c>
      <c r="U1655" s="38">
        <v>0</v>
      </c>
      <c r="V1655" s="42">
        <v>0.116340607757717</v>
      </c>
      <c r="W1655" s="42">
        <v>4.0519999999999998E-4</v>
      </c>
    </row>
    <row r="1656" spans="13:23" x14ac:dyDescent="0.3">
      <c r="M1656" s="17">
        <f>IF(ISBLANK(Demand!H1656),"",Demand!H1656)</f>
        <v>2</v>
      </c>
      <c r="N1656" s="17">
        <f>IF(ISBLANK(Demand!I1656),"",Demand!I1656)</f>
        <v>1652</v>
      </c>
      <c r="O1656" s="17">
        <f>IF(ISBLANK(Demand!J1656),"",Demand!J1656)</f>
        <v>27.533333333333331</v>
      </c>
      <c r="P1656" s="64">
        <v>3.2548184716220598E-2</v>
      </c>
      <c r="Q1656" s="65">
        <f t="shared" si="30"/>
        <v>3.55481847162206E-2</v>
      </c>
      <c r="R1656" s="66">
        <v>1</v>
      </c>
      <c r="S1656" s="13">
        <v>0</v>
      </c>
      <c r="T1656" s="39">
        <v>1</v>
      </c>
      <c r="U1656" s="38">
        <v>0</v>
      </c>
      <c r="V1656" s="42">
        <v>0.116340607757717</v>
      </c>
      <c r="W1656" s="42">
        <v>4.0519999999999998E-4</v>
      </c>
    </row>
    <row r="1657" spans="13:23" x14ac:dyDescent="0.3">
      <c r="M1657" s="17">
        <f>IF(ISBLANK(Demand!H1657),"",Demand!H1657)</f>
        <v>2</v>
      </c>
      <c r="N1657" s="17">
        <f>IF(ISBLANK(Demand!I1657),"",Demand!I1657)</f>
        <v>1653</v>
      </c>
      <c r="O1657" s="17">
        <f>IF(ISBLANK(Demand!J1657),"",Demand!J1657)</f>
        <v>27.55</v>
      </c>
      <c r="P1657" s="64">
        <v>3.2548184716220598E-2</v>
      </c>
      <c r="Q1657" s="65">
        <f t="shared" si="30"/>
        <v>3.55481847162206E-2</v>
      </c>
      <c r="R1657" s="66">
        <v>1</v>
      </c>
      <c r="S1657" s="13">
        <v>0</v>
      </c>
      <c r="T1657" s="39">
        <v>1</v>
      </c>
      <c r="U1657" s="38">
        <v>0</v>
      </c>
      <c r="V1657" s="42">
        <v>0.116340607757717</v>
      </c>
      <c r="W1657" s="42">
        <v>4.0519999999999998E-4</v>
      </c>
    </row>
    <row r="1658" spans="13:23" x14ac:dyDescent="0.3">
      <c r="M1658" s="17">
        <f>IF(ISBLANK(Demand!H1658),"",Demand!H1658)</f>
        <v>2</v>
      </c>
      <c r="N1658" s="17">
        <f>IF(ISBLANK(Demand!I1658),"",Demand!I1658)</f>
        <v>1654</v>
      </c>
      <c r="O1658" s="17">
        <f>IF(ISBLANK(Demand!J1658),"",Demand!J1658)</f>
        <v>27.566666666666666</v>
      </c>
      <c r="P1658" s="64">
        <v>3.2548184716220598E-2</v>
      </c>
      <c r="Q1658" s="65">
        <f t="shared" si="30"/>
        <v>3.55481847162206E-2</v>
      </c>
      <c r="R1658" s="66">
        <v>1</v>
      </c>
      <c r="S1658" s="13">
        <v>0</v>
      </c>
      <c r="T1658" s="39">
        <v>1</v>
      </c>
      <c r="U1658" s="38">
        <v>0</v>
      </c>
      <c r="V1658" s="42">
        <v>0.116340607757717</v>
      </c>
      <c r="W1658" s="42">
        <v>4.0519999999999998E-4</v>
      </c>
    </row>
    <row r="1659" spans="13:23" x14ac:dyDescent="0.3">
      <c r="M1659" s="17">
        <f>IF(ISBLANK(Demand!H1659),"",Demand!H1659)</f>
        <v>2</v>
      </c>
      <c r="N1659" s="17">
        <f>IF(ISBLANK(Demand!I1659),"",Demand!I1659)</f>
        <v>1655</v>
      </c>
      <c r="O1659" s="17">
        <f>IF(ISBLANK(Demand!J1659),"",Demand!J1659)</f>
        <v>27.583333333333332</v>
      </c>
      <c r="P1659" s="64">
        <v>3.2548184716220598E-2</v>
      </c>
      <c r="Q1659" s="65">
        <f t="shared" si="30"/>
        <v>3.55481847162206E-2</v>
      </c>
      <c r="R1659" s="66">
        <v>1</v>
      </c>
      <c r="S1659" s="13">
        <v>0</v>
      </c>
      <c r="T1659" s="39">
        <v>1</v>
      </c>
      <c r="U1659" s="38">
        <v>0</v>
      </c>
      <c r="V1659" s="42">
        <v>0.116340607757717</v>
      </c>
      <c r="W1659" s="42">
        <v>4.0519999999999998E-4</v>
      </c>
    </row>
    <row r="1660" spans="13:23" x14ac:dyDescent="0.3">
      <c r="M1660" s="17">
        <f>IF(ISBLANK(Demand!H1660),"",Demand!H1660)</f>
        <v>2</v>
      </c>
      <c r="N1660" s="17">
        <f>IF(ISBLANK(Demand!I1660),"",Demand!I1660)</f>
        <v>1656</v>
      </c>
      <c r="O1660" s="17">
        <f>IF(ISBLANK(Demand!J1660),"",Demand!J1660)</f>
        <v>27.599999999999998</v>
      </c>
      <c r="P1660" s="64">
        <v>3.2548184716220598E-2</v>
      </c>
      <c r="Q1660" s="65">
        <f t="shared" si="30"/>
        <v>3.55481847162206E-2</v>
      </c>
      <c r="R1660" s="66">
        <v>1</v>
      </c>
      <c r="S1660" s="13">
        <v>0</v>
      </c>
      <c r="T1660" s="39">
        <v>1</v>
      </c>
      <c r="U1660" s="38">
        <v>0</v>
      </c>
      <c r="V1660" s="42">
        <v>0.116340607757717</v>
      </c>
      <c r="W1660" s="42">
        <v>4.0519999999999998E-4</v>
      </c>
    </row>
    <row r="1661" spans="13:23" x14ac:dyDescent="0.3">
      <c r="M1661" s="17">
        <f>IF(ISBLANK(Demand!H1661),"",Demand!H1661)</f>
        <v>2</v>
      </c>
      <c r="N1661" s="17">
        <f>IF(ISBLANK(Demand!I1661),"",Demand!I1661)</f>
        <v>1657</v>
      </c>
      <c r="O1661" s="17">
        <f>IF(ISBLANK(Demand!J1661),"",Demand!J1661)</f>
        <v>27.616666666666667</v>
      </c>
      <c r="P1661" s="64">
        <v>3.2548184716220598E-2</v>
      </c>
      <c r="Q1661" s="65">
        <f t="shared" si="30"/>
        <v>3.55481847162206E-2</v>
      </c>
      <c r="R1661" s="66">
        <v>1</v>
      </c>
      <c r="S1661" s="13">
        <v>0</v>
      </c>
      <c r="T1661" s="39">
        <v>1</v>
      </c>
      <c r="U1661" s="38">
        <v>0</v>
      </c>
      <c r="V1661" s="42">
        <v>0.116340607757717</v>
      </c>
      <c r="W1661" s="42">
        <v>4.0519999999999998E-4</v>
      </c>
    </row>
    <row r="1662" spans="13:23" x14ac:dyDescent="0.3">
      <c r="M1662" s="17">
        <f>IF(ISBLANK(Demand!H1662),"",Demand!H1662)</f>
        <v>2</v>
      </c>
      <c r="N1662" s="17">
        <f>IF(ISBLANK(Demand!I1662),"",Demand!I1662)</f>
        <v>1658</v>
      </c>
      <c r="O1662" s="17">
        <f>IF(ISBLANK(Demand!J1662),"",Demand!J1662)</f>
        <v>27.633333333333333</v>
      </c>
      <c r="P1662" s="64">
        <v>3.2548184716220598E-2</v>
      </c>
      <c r="Q1662" s="65">
        <f t="shared" si="30"/>
        <v>3.55481847162206E-2</v>
      </c>
      <c r="R1662" s="66">
        <v>1</v>
      </c>
      <c r="S1662" s="13">
        <v>0</v>
      </c>
      <c r="T1662" s="39">
        <v>1</v>
      </c>
      <c r="U1662" s="38">
        <v>0</v>
      </c>
      <c r="V1662" s="42">
        <v>0.116340607757717</v>
      </c>
      <c r="W1662" s="42">
        <v>4.0519999999999998E-4</v>
      </c>
    </row>
    <row r="1663" spans="13:23" x14ac:dyDescent="0.3">
      <c r="M1663" s="17">
        <f>IF(ISBLANK(Demand!H1663),"",Demand!H1663)</f>
        <v>2</v>
      </c>
      <c r="N1663" s="17">
        <f>IF(ISBLANK(Demand!I1663),"",Demand!I1663)</f>
        <v>1659</v>
      </c>
      <c r="O1663" s="17">
        <f>IF(ISBLANK(Demand!J1663),"",Demand!J1663)</f>
        <v>27.65</v>
      </c>
      <c r="P1663" s="64">
        <v>3.2548184716220598E-2</v>
      </c>
      <c r="Q1663" s="65">
        <f t="shared" si="30"/>
        <v>3.55481847162206E-2</v>
      </c>
      <c r="R1663" s="66">
        <v>1</v>
      </c>
      <c r="S1663" s="13">
        <v>0</v>
      </c>
      <c r="T1663" s="39">
        <v>1</v>
      </c>
      <c r="U1663" s="38">
        <v>0</v>
      </c>
      <c r="V1663" s="42">
        <v>0.116340607757717</v>
      </c>
      <c r="W1663" s="42">
        <v>4.0519999999999998E-4</v>
      </c>
    </row>
    <row r="1664" spans="13:23" x14ac:dyDescent="0.3">
      <c r="M1664" s="17">
        <f>IF(ISBLANK(Demand!H1664),"",Demand!H1664)</f>
        <v>2</v>
      </c>
      <c r="N1664" s="17">
        <f>IF(ISBLANK(Demand!I1664),"",Demand!I1664)</f>
        <v>1660</v>
      </c>
      <c r="O1664" s="17">
        <f>IF(ISBLANK(Demand!J1664),"",Demand!J1664)</f>
        <v>27.666666666666668</v>
      </c>
      <c r="P1664" s="64">
        <v>3.2548184716220598E-2</v>
      </c>
      <c r="Q1664" s="65">
        <f t="shared" si="30"/>
        <v>3.55481847162206E-2</v>
      </c>
      <c r="R1664" s="66">
        <v>1</v>
      </c>
      <c r="S1664" s="13">
        <v>0</v>
      </c>
      <c r="T1664" s="39">
        <v>1</v>
      </c>
      <c r="U1664" s="38">
        <v>0</v>
      </c>
      <c r="V1664" s="42">
        <v>0.116340607757717</v>
      </c>
      <c r="W1664" s="42">
        <v>4.0519999999999998E-4</v>
      </c>
    </row>
    <row r="1665" spans="13:23" x14ac:dyDescent="0.3">
      <c r="M1665" s="17">
        <f>IF(ISBLANK(Demand!H1665),"",Demand!H1665)</f>
        <v>2</v>
      </c>
      <c r="N1665" s="17">
        <f>IF(ISBLANK(Demand!I1665),"",Demand!I1665)</f>
        <v>1661</v>
      </c>
      <c r="O1665" s="17">
        <f>IF(ISBLANK(Demand!J1665),"",Demand!J1665)</f>
        <v>27.683333333333334</v>
      </c>
      <c r="P1665" s="64">
        <v>3.2548184716220598E-2</v>
      </c>
      <c r="Q1665" s="65">
        <f t="shared" si="30"/>
        <v>3.55481847162206E-2</v>
      </c>
      <c r="R1665" s="66">
        <v>1</v>
      </c>
      <c r="S1665" s="13">
        <v>0</v>
      </c>
      <c r="T1665" s="39">
        <v>1</v>
      </c>
      <c r="U1665" s="38">
        <v>0</v>
      </c>
      <c r="V1665" s="42">
        <v>0.116340607757717</v>
      </c>
      <c r="W1665" s="42">
        <v>4.0519999999999998E-4</v>
      </c>
    </row>
    <row r="1666" spans="13:23" x14ac:dyDescent="0.3">
      <c r="M1666" s="17">
        <f>IF(ISBLANK(Demand!H1666),"",Demand!H1666)</f>
        <v>2</v>
      </c>
      <c r="N1666" s="17">
        <f>IF(ISBLANK(Demand!I1666),"",Demand!I1666)</f>
        <v>1662</v>
      </c>
      <c r="O1666" s="17">
        <f>IF(ISBLANK(Demand!J1666),"",Demand!J1666)</f>
        <v>27.7</v>
      </c>
      <c r="P1666" s="64">
        <v>3.2548184716220598E-2</v>
      </c>
      <c r="Q1666" s="65">
        <f t="shared" si="30"/>
        <v>3.55481847162206E-2</v>
      </c>
      <c r="R1666" s="66">
        <v>1</v>
      </c>
      <c r="S1666" s="13">
        <v>0</v>
      </c>
      <c r="T1666" s="39">
        <v>1</v>
      </c>
      <c r="U1666" s="38">
        <v>0</v>
      </c>
      <c r="V1666" s="42">
        <v>0.116340607757717</v>
      </c>
      <c r="W1666" s="42">
        <v>4.0519999999999998E-4</v>
      </c>
    </row>
    <row r="1667" spans="13:23" x14ac:dyDescent="0.3">
      <c r="M1667" s="17">
        <f>IF(ISBLANK(Demand!H1667),"",Demand!H1667)</f>
        <v>2</v>
      </c>
      <c r="N1667" s="17">
        <f>IF(ISBLANK(Demand!I1667),"",Demand!I1667)</f>
        <v>1663</v>
      </c>
      <c r="O1667" s="17">
        <f>IF(ISBLANK(Demand!J1667),"",Demand!J1667)</f>
        <v>27.716666666666665</v>
      </c>
      <c r="P1667" s="64">
        <v>3.2548184716220598E-2</v>
      </c>
      <c r="Q1667" s="65">
        <f t="shared" si="30"/>
        <v>3.55481847162206E-2</v>
      </c>
      <c r="R1667" s="66">
        <v>1</v>
      </c>
      <c r="S1667" s="13">
        <v>0</v>
      </c>
      <c r="T1667" s="39">
        <v>1</v>
      </c>
      <c r="U1667" s="38">
        <v>0</v>
      </c>
      <c r="V1667" s="42">
        <v>0.116340607757717</v>
      </c>
      <c r="W1667" s="42">
        <v>4.0519999999999998E-4</v>
      </c>
    </row>
    <row r="1668" spans="13:23" x14ac:dyDescent="0.3">
      <c r="M1668" s="17">
        <f>IF(ISBLANK(Demand!H1668),"",Demand!H1668)</f>
        <v>2</v>
      </c>
      <c r="N1668" s="17">
        <f>IF(ISBLANK(Demand!I1668),"",Demand!I1668)</f>
        <v>1664</v>
      </c>
      <c r="O1668" s="17">
        <f>IF(ISBLANK(Demand!J1668),"",Demand!J1668)</f>
        <v>27.733333333333334</v>
      </c>
      <c r="P1668" s="64">
        <v>3.2548184716220598E-2</v>
      </c>
      <c r="Q1668" s="65">
        <f t="shared" si="30"/>
        <v>3.55481847162206E-2</v>
      </c>
      <c r="R1668" s="66">
        <v>1</v>
      </c>
      <c r="S1668" s="13">
        <v>0</v>
      </c>
      <c r="T1668" s="39">
        <v>1</v>
      </c>
      <c r="U1668" s="38">
        <v>0</v>
      </c>
      <c r="V1668" s="42">
        <v>0.116340607757717</v>
      </c>
      <c r="W1668" s="42">
        <v>4.0519999999999998E-4</v>
      </c>
    </row>
    <row r="1669" spans="13:23" x14ac:dyDescent="0.3">
      <c r="M1669" s="17">
        <f>IF(ISBLANK(Demand!H1669),"",Demand!H1669)</f>
        <v>2</v>
      </c>
      <c r="N1669" s="17">
        <f>IF(ISBLANK(Demand!I1669),"",Demand!I1669)</f>
        <v>1665</v>
      </c>
      <c r="O1669" s="17">
        <f>IF(ISBLANK(Demand!J1669),"",Demand!J1669)</f>
        <v>27.75</v>
      </c>
      <c r="P1669" s="64">
        <v>3.2548184716220598E-2</v>
      </c>
      <c r="Q1669" s="65">
        <f t="shared" si="30"/>
        <v>3.55481847162206E-2</v>
      </c>
      <c r="R1669" s="66">
        <v>1</v>
      </c>
      <c r="S1669" s="13">
        <v>0</v>
      </c>
      <c r="T1669" s="39">
        <v>1</v>
      </c>
      <c r="U1669" s="38">
        <v>0</v>
      </c>
      <c r="V1669" s="42">
        <v>0.116340607757717</v>
      </c>
      <c r="W1669" s="42">
        <v>4.0519999999999998E-4</v>
      </c>
    </row>
    <row r="1670" spans="13:23" x14ac:dyDescent="0.3">
      <c r="M1670" s="17">
        <f>IF(ISBLANK(Demand!H1670),"",Demand!H1670)</f>
        <v>2</v>
      </c>
      <c r="N1670" s="17">
        <f>IF(ISBLANK(Demand!I1670),"",Demand!I1670)</f>
        <v>1666</v>
      </c>
      <c r="O1670" s="17">
        <f>IF(ISBLANK(Demand!J1670),"",Demand!J1670)</f>
        <v>27.766666666666666</v>
      </c>
      <c r="P1670" s="64">
        <v>3.2548184716220598E-2</v>
      </c>
      <c r="Q1670" s="65">
        <f t="shared" si="30"/>
        <v>3.55481847162206E-2</v>
      </c>
      <c r="R1670" s="66">
        <v>1</v>
      </c>
      <c r="S1670" s="13">
        <v>0</v>
      </c>
      <c r="T1670" s="39">
        <v>1</v>
      </c>
      <c r="U1670" s="38">
        <v>0</v>
      </c>
      <c r="V1670" s="42">
        <v>0.116340607757717</v>
      </c>
      <c r="W1670" s="42">
        <v>4.0519999999999998E-4</v>
      </c>
    </row>
    <row r="1671" spans="13:23" x14ac:dyDescent="0.3">
      <c r="M1671" s="17">
        <f>IF(ISBLANK(Demand!H1671),"",Demand!H1671)</f>
        <v>2</v>
      </c>
      <c r="N1671" s="17">
        <f>IF(ISBLANK(Demand!I1671),"",Demand!I1671)</f>
        <v>1667</v>
      </c>
      <c r="O1671" s="17">
        <f>IF(ISBLANK(Demand!J1671),"",Demand!J1671)</f>
        <v>27.783333333333331</v>
      </c>
      <c r="P1671" s="64">
        <v>3.2548184716220598E-2</v>
      </c>
      <c r="Q1671" s="65">
        <f t="shared" si="30"/>
        <v>3.55481847162206E-2</v>
      </c>
      <c r="R1671" s="66">
        <v>1</v>
      </c>
      <c r="S1671" s="13">
        <v>0</v>
      </c>
      <c r="T1671" s="39">
        <v>1</v>
      </c>
      <c r="U1671" s="38">
        <v>0</v>
      </c>
      <c r="V1671" s="42">
        <v>0.116340607757717</v>
      </c>
      <c r="W1671" s="42">
        <v>4.0519999999999998E-4</v>
      </c>
    </row>
    <row r="1672" spans="13:23" x14ac:dyDescent="0.3">
      <c r="M1672" s="17">
        <f>IF(ISBLANK(Demand!H1672),"",Demand!H1672)</f>
        <v>2</v>
      </c>
      <c r="N1672" s="17">
        <f>IF(ISBLANK(Demand!I1672),"",Demand!I1672)</f>
        <v>1668</v>
      </c>
      <c r="O1672" s="17">
        <f>IF(ISBLANK(Demand!J1672),"",Demand!J1672)</f>
        <v>27.8</v>
      </c>
      <c r="P1672" s="64">
        <v>3.2548184716220598E-2</v>
      </c>
      <c r="Q1672" s="65">
        <f t="shared" si="30"/>
        <v>3.55481847162206E-2</v>
      </c>
      <c r="R1672" s="66">
        <v>1</v>
      </c>
      <c r="S1672" s="13">
        <v>0</v>
      </c>
      <c r="T1672" s="39">
        <v>1</v>
      </c>
      <c r="U1672" s="38">
        <v>0</v>
      </c>
      <c r="V1672" s="42">
        <v>0.116340607757717</v>
      </c>
      <c r="W1672" s="42">
        <v>4.0519999999999998E-4</v>
      </c>
    </row>
    <row r="1673" spans="13:23" x14ac:dyDescent="0.3">
      <c r="M1673" s="17">
        <f>IF(ISBLANK(Demand!H1673),"",Demand!H1673)</f>
        <v>2</v>
      </c>
      <c r="N1673" s="17">
        <f>IF(ISBLANK(Demand!I1673),"",Demand!I1673)</f>
        <v>1669</v>
      </c>
      <c r="O1673" s="17">
        <f>IF(ISBLANK(Demand!J1673),"",Demand!J1673)</f>
        <v>27.816666666666666</v>
      </c>
      <c r="P1673" s="64">
        <v>3.2548184716220598E-2</v>
      </c>
      <c r="Q1673" s="65">
        <f t="shared" si="30"/>
        <v>3.55481847162206E-2</v>
      </c>
      <c r="R1673" s="66">
        <v>1</v>
      </c>
      <c r="S1673" s="13">
        <v>0</v>
      </c>
      <c r="T1673" s="39">
        <v>1</v>
      </c>
      <c r="U1673" s="38">
        <v>0</v>
      </c>
      <c r="V1673" s="42">
        <v>0.116340607757717</v>
      </c>
      <c r="W1673" s="42">
        <v>4.0519999999999998E-4</v>
      </c>
    </row>
    <row r="1674" spans="13:23" x14ac:dyDescent="0.3">
      <c r="M1674" s="17">
        <f>IF(ISBLANK(Demand!H1674),"",Demand!H1674)</f>
        <v>2</v>
      </c>
      <c r="N1674" s="17">
        <f>IF(ISBLANK(Demand!I1674),"",Demand!I1674)</f>
        <v>1670</v>
      </c>
      <c r="O1674" s="17">
        <f>IF(ISBLANK(Demand!J1674),"",Demand!J1674)</f>
        <v>27.833333333333332</v>
      </c>
      <c r="P1674" s="64">
        <v>3.2548184716220598E-2</v>
      </c>
      <c r="Q1674" s="65">
        <f t="shared" si="30"/>
        <v>3.55481847162206E-2</v>
      </c>
      <c r="R1674" s="66">
        <v>1</v>
      </c>
      <c r="S1674" s="13">
        <v>0</v>
      </c>
      <c r="T1674" s="39">
        <v>1</v>
      </c>
      <c r="U1674" s="38">
        <v>0</v>
      </c>
      <c r="V1674" s="42">
        <v>0.116340607757717</v>
      </c>
      <c r="W1674" s="42">
        <v>4.0519999999999998E-4</v>
      </c>
    </row>
    <row r="1675" spans="13:23" x14ac:dyDescent="0.3">
      <c r="M1675" s="17">
        <f>IF(ISBLANK(Demand!H1675),"",Demand!H1675)</f>
        <v>2</v>
      </c>
      <c r="N1675" s="17">
        <f>IF(ISBLANK(Demand!I1675),"",Demand!I1675)</f>
        <v>1671</v>
      </c>
      <c r="O1675" s="17">
        <f>IF(ISBLANK(Demand!J1675),"",Demand!J1675)</f>
        <v>27.849999999999998</v>
      </c>
      <c r="P1675" s="64">
        <v>3.2548184716220598E-2</v>
      </c>
      <c r="Q1675" s="65">
        <f t="shared" si="30"/>
        <v>3.55481847162206E-2</v>
      </c>
      <c r="R1675" s="66">
        <v>1</v>
      </c>
      <c r="S1675" s="13">
        <v>0</v>
      </c>
      <c r="T1675" s="39">
        <v>1</v>
      </c>
      <c r="U1675" s="38">
        <v>0</v>
      </c>
      <c r="V1675" s="42">
        <v>0.116340607757717</v>
      </c>
      <c r="W1675" s="42">
        <v>4.0519999999999998E-4</v>
      </c>
    </row>
    <row r="1676" spans="13:23" x14ac:dyDescent="0.3">
      <c r="M1676" s="17">
        <f>IF(ISBLANK(Demand!H1676),"",Demand!H1676)</f>
        <v>2</v>
      </c>
      <c r="N1676" s="17">
        <f>IF(ISBLANK(Demand!I1676),"",Demand!I1676)</f>
        <v>1672</v>
      </c>
      <c r="O1676" s="17">
        <f>IF(ISBLANK(Demand!J1676),"",Demand!J1676)</f>
        <v>27.866666666666667</v>
      </c>
      <c r="P1676" s="64">
        <v>3.2548184716220598E-2</v>
      </c>
      <c r="Q1676" s="65">
        <f t="shared" si="30"/>
        <v>3.55481847162206E-2</v>
      </c>
      <c r="R1676" s="66">
        <v>1</v>
      </c>
      <c r="S1676" s="13">
        <v>0</v>
      </c>
      <c r="T1676" s="39">
        <v>1</v>
      </c>
      <c r="U1676" s="38">
        <v>0</v>
      </c>
      <c r="V1676" s="42">
        <v>0.116340607757717</v>
      </c>
      <c r="W1676" s="42">
        <v>4.0519999999999998E-4</v>
      </c>
    </row>
    <row r="1677" spans="13:23" x14ac:dyDescent="0.3">
      <c r="M1677" s="17">
        <f>IF(ISBLANK(Demand!H1677),"",Demand!H1677)</f>
        <v>2</v>
      </c>
      <c r="N1677" s="17">
        <f>IF(ISBLANK(Demand!I1677),"",Demand!I1677)</f>
        <v>1673</v>
      </c>
      <c r="O1677" s="17">
        <f>IF(ISBLANK(Demand!J1677),"",Demand!J1677)</f>
        <v>27.883333333333333</v>
      </c>
      <c r="P1677" s="64">
        <v>3.2548184716220598E-2</v>
      </c>
      <c r="Q1677" s="65">
        <f t="shared" si="30"/>
        <v>3.55481847162206E-2</v>
      </c>
      <c r="R1677" s="66">
        <v>1</v>
      </c>
      <c r="S1677" s="13">
        <v>0</v>
      </c>
      <c r="T1677" s="39">
        <v>1</v>
      </c>
      <c r="U1677" s="38">
        <v>0</v>
      </c>
      <c r="V1677" s="42">
        <v>0.116340607757717</v>
      </c>
      <c r="W1677" s="42">
        <v>4.0519999999999998E-4</v>
      </c>
    </row>
    <row r="1678" spans="13:23" x14ac:dyDescent="0.3">
      <c r="M1678" s="17">
        <f>IF(ISBLANK(Demand!H1678),"",Demand!H1678)</f>
        <v>2</v>
      </c>
      <c r="N1678" s="17">
        <f>IF(ISBLANK(Demand!I1678),"",Demand!I1678)</f>
        <v>1674</v>
      </c>
      <c r="O1678" s="17">
        <f>IF(ISBLANK(Demand!J1678),"",Demand!J1678)</f>
        <v>27.9</v>
      </c>
      <c r="P1678" s="64">
        <v>3.2548184716220598E-2</v>
      </c>
      <c r="Q1678" s="65">
        <f t="shared" si="30"/>
        <v>3.55481847162206E-2</v>
      </c>
      <c r="R1678" s="66">
        <v>1</v>
      </c>
      <c r="S1678" s="13">
        <v>0</v>
      </c>
      <c r="T1678" s="39">
        <v>1</v>
      </c>
      <c r="U1678" s="38">
        <v>0</v>
      </c>
      <c r="V1678" s="42">
        <v>0.116340607757717</v>
      </c>
      <c r="W1678" s="42">
        <v>4.0519999999999998E-4</v>
      </c>
    </row>
    <row r="1679" spans="13:23" x14ac:dyDescent="0.3">
      <c r="M1679" s="17">
        <f>IF(ISBLANK(Demand!H1679),"",Demand!H1679)</f>
        <v>2</v>
      </c>
      <c r="N1679" s="17">
        <f>IF(ISBLANK(Demand!I1679),"",Demand!I1679)</f>
        <v>1675</v>
      </c>
      <c r="O1679" s="17">
        <f>IF(ISBLANK(Demand!J1679),"",Demand!J1679)</f>
        <v>27.916666666666668</v>
      </c>
      <c r="P1679" s="64">
        <v>3.2548184716220598E-2</v>
      </c>
      <c r="Q1679" s="65">
        <f t="shared" si="30"/>
        <v>3.55481847162206E-2</v>
      </c>
      <c r="R1679" s="66">
        <v>1</v>
      </c>
      <c r="S1679" s="13">
        <v>0</v>
      </c>
      <c r="T1679" s="39">
        <v>1</v>
      </c>
      <c r="U1679" s="38">
        <v>0</v>
      </c>
      <c r="V1679" s="42">
        <v>0.116340607757717</v>
      </c>
      <c r="W1679" s="42">
        <v>4.0519999999999998E-4</v>
      </c>
    </row>
    <row r="1680" spans="13:23" x14ac:dyDescent="0.3">
      <c r="M1680" s="17">
        <f>IF(ISBLANK(Demand!H1680),"",Demand!H1680)</f>
        <v>2</v>
      </c>
      <c r="N1680" s="17">
        <f>IF(ISBLANK(Demand!I1680),"",Demand!I1680)</f>
        <v>1676</v>
      </c>
      <c r="O1680" s="17">
        <f>IF(ISBLANK(Demand!J1680),"",Demand!J1680)</f>
        <v>27.933333333333334</v>
      </c>
      <c r="P1680" s="64">
        <v>3.2548184716220598E-2</v>
      </c>
      <c r="Q1680" s="65">
        <f t="shared" si="30"/>
        <v>3.55481847162206E-2</v>
      </c>
      <c r="R1680" s="66">
        <v>1</v>
      </c>
      <c r="S1680" s="13">
        <v>0</v>
      </c>
      <c r="T1680" s="39">
        <v>1</v>
      </c>
      <c r="U1680" s="38">
        <v>0</v>
      </c>
      <c r="V1680" s="42">
        <v>0.116340607757717</v>
      </c>
      <c r="W1680" s="42">
        <v>4.0519999999999998E-4</v>
      </c>
    </row>
    <row r="1681" spans="13:23" x14ac:dyDescent="0.3">
      <c r="M1681" s="17">
        <f>IF(ISBLANK(Demand!H1681),"",Demand!H1681)</f>
        <v>2</v>
      </c>
      <c r="N1681" s="17">
        <f>IF(ISBLANK(Demand!I1681),"",Demand!I1681)</f>
        <v>1677</v>
      </c>
      <c r="O1681" s="17">
        <f>IF(ISBLANK(Demand!J1681),"",Demand!J1681)</f>
        <v>27.95</v>
      </c>
      <c r="P1681" s="64">
        <v>3.2548184716220598E-2</v>
      </c>
      <c r="Q1681" s="65">
        <f t="shared" si="30"/>
        <v>3.55481847162206E-2</v>
      </c>
      <c r="R1681" s="66">
        <v>1</v>
      </c>
      <c r="S1681" s="13">
        <v>0</v>
      </c>
      <c r="T1681" s="39">
        <v>1</v>
      </c>
      <c r="U1681" s="38">
        <v>0</v>
      </c>
      <c r="V1681" s="42">
        <v>0.116340607757717</v>
      </c>
      <c r="W1681" s="42">
        <v>4.0519999999999998E-4</v>
      </c>
    </row>
    <row r="1682" spans="13:23" x14ac:dyDescent="0.3">
      <c r="M1682" s="17">
        <f>IF(ISBLANK(Demand!H1682),"",Demand!H1682)</f>
        <v>2</v>
      </c>
      <c r="N1682" s="17">
        <f>IF(ISBLANK(Demand!I1682),"",Demand!I1682)</f>
        <v>1678</v>
      </c>
      <c r="O1682" s="17">
        <f>IF(ISBLANK(Demand!J1682),"",Demand!J1682)</f>
        <v>27.966666666666665</v>
      </c>
      <c r="P1682" s="64">
        <v>3.2548184716220598E-2</v>
      </c>
      <c r="Q1682" s="65">
        <f t="shared" si="30"/>
        <v>3.55481847162206E-2</v>
      </c>
      <c r="R1682" s="66">
        <v>1</v>
      </c>
      <c r="S1682" s="13">
        <v>0</v>
      </c>
      <c r="T1682" s="39">
        <v>1</v>
      </c>
      <c r="U1682" s="38">
        <v>0</v>
      </c>
      <c r="V1682" s="42">
        <v>0.116340607757717</v>
      </c>
      <c r="W1682" s="42">
        <v>4.0519999999999998E-4</v>
      </c>
    </row>
    <row r="1683" spans="13:23" x14ac:dyDescent="0.3">
      <c r="M1683" s="17">
        <f>IF(ISBLANK(Demand!H1683),"",Demand!H1683)</f>
        <v>2</v>
      </c>
      <c r="N1683" s="17">
        <f>IF(ISBLANK(Demand!I1683),"",Demand!I1683)</f>
        <v>1679</v>
      </c>
      <c r="O1683" s="17">
        <f>IF(ISBLANK(Demand!J1683),"",Demand!J1683)</f>
        <v>27.983333333333334</v>
      </c>
      <c r="P1683" s="64">
        <v>3.2548184716220598E-2</v>
      </c>
      <c r="Q1683" s="65">
        <f t="shared" si="30"/>
        <v>3.55481847162206E-2</v>
      </c>
      <c r="R1683" s="66">
        <v>1</v>
      </c>
      <c r="S1683" s="13">
        <v>0</v>
      </c>
      <c r="T1683" s="39">
        <v>1</v>
      </c>
      <c r="U1683" s="38">
        <v>0</v>
      </c>
      <c r="V1683" s="42">
        <v>0.116340607757717</v>
      </c>
      <c r="W1683" s="42">
        <v>4.0519999999999998E-4</v>
      </c>
    </row>
    <row r="1684" spans="13:23" x14ac:dyDescent="0.3">
      <c r="M1684" s="17">
        <f>IF(ISBLANK(Demand!H1684),"",Demand!H1684)</f>
        <v>2</v>
      </c>
      <c r="N1684" s="17">
        <f>IF(ISBLANK(Demand!I1684),"",Demand!I1684)</f>
        <v>1680</v>
      </c>
      <c r="O1684" s="17">
        <f>IF(ISBLANK(Demand!J1684),"",Demand!J1684)</f>
        <v>28</v>
      </c>
      <c r="P1684" s="64">
        <v>3.2548184716220598E-2</v>
      </c>
      <c r="Q1684" s="65">
        <f t="shared" si="30"/>
        <v>3.55481847162206E-2</v>
      </c>
      <c r="R1684" s="66">
        <v>1</v>
      </c>
      <c r="S1684" s="13">
        <v>0</v>
      </c>
      <c r="T1684" s="39">
        <v>1</v>
      </c>
      <c r="U1684" s="38">
        <v>0</v>
      </c>
      <c r="V1684" s="42">
        <v>0.116340607757717</v>
      </c>
      <c r="W1684" s="42">
        <v>4.0519999999999998E-4</v>
      </c>
    </row>
    <row r="1685" spans="13:23" x14ac:dyDescent="0.3">
      <c r="M1685" s="17">
        <f>IF(ISBLANK(Demand!H1685),"",Demand!H1685)</f>
        <v>2</v>
      </c>
      <c r="N1685" s="17">
        <f>IF(ISBLANK(Demand!I1685),"",Demand!I1685)</f>
        <v>1681</v>
      </c>
      <c r="O1685" s="17">
        <f>IF(ISBLANK(Demand!J1685),"",Demand!J1685)</f>
        <v>28.016666666666666</v>
      </c>
      <c r="P1685" s="64">
        <v>3.2548184716220598E-2</v>
      </c>
      <c r="Q1685" s="65">
        <f t="shared" si="30"/>
        <v>3.55481847162206E-2</v>
      </c>
      <c r="R1685" s="66">
        <v>1</v>
      </c>
      <c r="S1685" s="13">
        <v>0</v>
      </c>
      <c r="T1685" s="39">
        <v>1</v>
      </c>
      <c r="U1685" s="38">
        <v>0</v>
      </c>
      <c r="V1685" s="42">
        <v>0.116340607757717</v>
      </c>
      <c r="W1685" s="42">
        <v>4.0519999999999998E-4</v>
      </c>
    </row>
    <row r="1686" spans="13:23" x14ac:dyDescent="0.3">
      <c r="M1686" s="17">
        <f>IF(ISBLANK(Demand!H1686),"",Demand!H1686)</f>
        <v>2</v>
      </c>
      <c r="N1686" s="17">
        <f>IF(ISBLANK(Demand!I1686),"",Demand!I1686)</f>
        <v>1682</v>
      </c>
      <c r="O1686" s="17">
        <f>IF(ISBLANK(Demand!J1686),"",Demand!J1686)</f>
        <v>28.033333333333331</v>
      </c>
      <c r="P1686" s="64">
        <v>3.2548184716220598E-2</v>
      </c>
      <c r="Q1686" s="65">
        <f t="shared" si="30"/>
        <v>3.55481847162206E-2</v>
      </c>
      <c r="R1686" s="66">
        <v>1</v>
      </c>
      <c r="S1686" s="13">
        <v>0</v>
      </c>
      <c r="T1686" s="39">
        <v>1</v>
      </c>
      <c r="U1686" s="38">
        <v>0</v>
      </c>
      <c r="V1686" s="42">
        <v>0.116340607757717</v>
      </c>
      <c r="W1686" s="42">
        <v>4.0519999999999998E-4</v>
      </c>
    </row>
    <row r="1687" spans="13:23" x14ac:dyDescent="0.3">
      <c r="M1687" s="17">
        <f>IF(ISBLANK(Demand!H1687),"",Demand!H1687)</f>
        <v>2</v>
      </c>
      <c r="N1687" s="17">
        <f>IF(ISBLANK(Demand!I1687),"",Demand!I1687)</f>
        <v>1683</v>
      </c>
      <c r="O1687" s="17">
        <f>IF(ISBLANK(Demand!J1687),"",Demand!J1687)</f>
        <v>28.05</v>
      </c>
      <c r="P1687" s="64">
        <v>3.2548184716220598E-2</v>
      </c>
      <c r="Q1687" s="65">
        <f t="shared" si="30"/>
        <v>3.55481847162206E-2</v>
      </c>
      <c r="R1687" s="66">
        <v>1</v>
      </c>
      <c r="S1687" s="13">
        <v>0</v>
      </c>
      <c r="T1687" s="39">
        <v>1</v>
      </c>
      <c r="U1687" s="38">
        <v>0</v>
      </c>
      <c r="V1687" s="42">
        <v>0.116340607757717</v>
      </c>
      <c r="W1687" s="42">
        <v>4.0519999999999998E-4</v>
      </c>
    </row>
    <row r="1688" spans="13:23" x14ac:dyDescent="0.3">
      <c r="M1688" s="17">
        <f>IF(ISBLANK(Demand!H1688),"",Demand!H1688)</f>
        <v>2</v>
      </c>
      <c r="N1688" s="17">
        <f>IF(ISBLANK(Demand!I1688),"",Demand!I1688)</f>
        <v>1684</v>
      </c>
      <c r="O1688" s="17">
        <f>IF(ISBLANK(Demand!J1688),"",Demand!J1688)</f>
        <v>28.066666666666666</v>
      </c>
      <c r="P1688" s="64">
        <v>3.2548184716220598E-2</v>
      </c>
      <c r="Q1688" s="65">
        <f t="shared" si="30"/>
        <v>3.55481847162206E-2</v>
      </c>
      <c r="R1688" s="66">
        <v>1</v>
      </c>
      <c r="S1688" s="13">
        <v>0</v>
      </c>
      <c r="T1688" s="39">
        <v>1</v>
      </c>
      <c r="U1688" s="38">
        <v>0</v>
      </c>
      <c r="V1688" s="42">
        <v>0.116340607757717</v>
      </c>
      <c r="W1688" s="42">
        <v>4.0519999999999998E-4</v>
      </c>
    </row>
    <row r="1689" spans="13:23" x14ac:dyDescent="0.3">
      <c r="M1689" s="17">
        <f>IF(ISBLANK(Demand!H1689),"",Demand!H1689)</f>
        <v>2</v>
      </c>
      <c r="N1689" s="17">
        <f>IF(ISBLANK(Demand!I1689),"",Demand!I1689)</f>
        <v>1685</v>
      </c>
      <c r="O1689" s="17">
        <f>IF(ISBLANK(Demand!J1689),"",Demand!J1689)</f>
        <v>28.083333333333332</v>
      </c>
      <c r="P1689" s="64">
        <v>3.2548184716220598E-2</v>
      </c>
      <c r="Q1689" s="65">
        <f t="shared" si="30"/>
        <v>3.55481847162206E-2</v>
      </c>
      <c r="R1689" s="66">
        <v>1</v>
      </c>
      <c r="S1689" s="13">
        <v>0</v>
      </c>
      <c r="T1689" s="39">
        <v>1</v>
      </c>
      <c r="U1689" s="38">
        <v>0</v>
      </c>
      <c r="V1689" s="42">
        <v>0.116340607757717</v>
      </c>
      <c r="W1689" s="42">
        <v>4.0519999999999998E-4</v>
      </c>
    </row>
    <row r="1690" spans="13:23" x14ac:dyDescent="0.3">
      <c r="M1690" s="17">
        <f>IF(ISBLANK(Demand!H1690),"",Demand!H1690)</f>
        <v>2</v>
      </c>
      <c r="N1690" s="17">
        <f>IF(ISBLANK(Demand!I1690),"",Demand!I1690)</f>
        <v>1686</v>
      </c>
      <c r="O1690" s="17">
        <f>IF(ISBLANK(Demand!J1690),"",Demand!J1690)</f>
        <v>28.099999999999998</v>
      </c>
      <c r="P1690" s="64">
        <v>3.2548184716220598E-2</v>
      </c>
      <c r="Q1690" s="65">
        <f t="shared" si="30"/>
        <v>3.55481847162206E-2</v>
      </c>
      <c r="R1690" s="66">
        <v>1</v>
      </c>
      <c r="S1690" s="13">
        <v>0</v>
      </c>
      <c r="T1690" s="39">
        <v>1</v>
      </c>
      <c r="U1690" s="38">
        <v>0</v>
      </c>
      <c r="V1690" s="42">
        <v>0.116340607757717</v>
      </c>
      <c r="W1690" s="42">
        <v>4.0519999999999998E-4</v>
      </c>
    </row>
    <row r="1691" spans="13:23" x14ac:dyDescent="0.3">
      <c r="M1691" s="17">
        <f>IF(ISBLANK(Demand!H1691),"",Demand!H1691)</f>
        <v>2</v>
      </c>
      <c r="N1691" s="17">
        <f>IF(ISBLANK(Demand!I1691),"",Demand!I1691)</f>
        <v>1687</v>
      </c>
      <c r="O1691" s="17">
        <f>IF(ISBLANK(Demand!J1691),"",Demand!J1691)</f>
        <v>28.116666666666667</v>
      </c>
      <c r="P1691" s="64">
        <v>3.2548184716220598E-2</v>
      </c>
      <c r="Q1691" s="65">
        <f t="shared" si="30"/>
        <v>3.55481847162206E-2</v>
      </c>
      <c r="R1691" s="66">
        <v>1</v>
      </c>
      <c r="S1691" s="13">
        <v>0</v>
      </c>
      <c r="T1691" s="39">
        <v>1</v>
      </c>
      <c r="U1691" s="38">
        <v>0</v>
      </c>
      <c r="V1691" s="42">
        <v>0.116340607757717</v>
      </c>
      <c r="W1691" s="42">
        <v>4.0519999999999998E-4</v>
      </c>
    </row>
    <row r="1692" spans="13:23" x14ac:dyDescent="0.3">
      <c r="M1692" s="17">
        <f>IF(ISBLANK(Demand!H1692),"",Demand!H1692)</f>
        <v>2</v>
      </c>
      <c r="N1692" s="17">
        <f>IF(ISBLANK(Demand!I1692),"",Demand!I1692)</f>
        <v>1688</v>
      </c>
      <c r="O1692" s="17">
        <f>IF(ISBLANK(Demand!J1692),"",Demand!J1692)</f>
        <v>28.133333333333333</v>
      </c>
      <c r="P1692" s="64">
        <v>3.2548184716220598E-2</v>
      </c>
      <c r="Q1692" s="65">
        <f t="shared" si="30"/>
        <v>3.55481847162206E-2</v>
      </c>
      <c r="R1692" s="66">
        <v>1</v>
      </c>
      <c r="S1692" s="13">
        <v>0</v>
      </c>
      <c r="T1692" s="39">
        <v>1</v>
      </c>
      <c r="U1692" s="38">
        <v>0</v>
      </c>
      <c r="V1692" s="42">
        <v>0.116340607757717</v>
      </c>
      <c r="W1692" s="42">
        <v>4.0519999999999998E-4</v>
      </c>
    </row>
    <row r="1693" spans="13:23" x14ac:dyDescent="0.3">
      <c r="M1693" s="17">
        <f>IF(ISBLANK(Demand!H1693),"",Demand!H1693)</f>
        <v>2</v>
      </c>
      <c r="N1693" s="17">
        <f>IF(ISBLANK(Demand!I1693),"",Demand!I1693)</f>
        <v>1689</v>
      </c>
      <c r="O1693" s="17">
        <f>IF(ISBLANK(Demand!J1693),"",Demand!J1693)</f>
        <v>28.15</v>
      </c>
      <c r="P1693" s="64">
        <v>3.2548184716220598E-2</v>
      </c>
      <c r="Q1693" s="65">
        <f t="shared" si="30"/>
        <v>3.55481847162206E-2</v>
      </c>
      <c r="R1693" s="66">
        <v>1</v>
      </c>
      <c r="S1693" s="13">
        <v>0</v>
      </c>
      <c r="T1693" s="39">
        <v>1</v>
      </c>
      <c r="U1693" s="38">
        <v>0</v>
      </c>
      <c r="V1693" s="42">
        <v>0.116340607757717</v>
      </c>
      <c r="W1693" s="42">
        <v>4.0519999999999998E-4</v>
      </c>
    </row>
    <row r="1694" spans="13:23" x14ac:dyDescent="0.3">
      <c r="M1694" s="17">
        <f>IF(ISBLANK(Demand!H1694),"",Demand!H1694)</f>
        <v>2</v>
      </c>
      <c r="N1694" s="17">
        <f>IF(ISBLANK(Demand!I1694),"",Demand!I1694)</f>
        <v>1690</v>
      </c>
      <c r="O1694" s="17">
        <f>IF(ISBLANK(Demand!J1694),"",Demand!J1694)</f>
        <v>28.166666666666668</v>
      </c>
      <c r="P1694" s="64">
        <v>3.2548184716220598E-2</v>
      </c>
      <c r="Q1694" s="65">
        <f t="shared" si="30"/>
        <v>3.55481847162206E-2</v>
      </c>
      <c r="R1694" s="66">
        <v>1</v>
      </c>
      <c r="S1694" s="13">
        <v>0</v>
      </c>
      <c r="T1694" s="39">
        <v>1</v>
      </c>
      <c r="U1694" s="38">
        <v>0</v>
      </c>
      <c r="V1694" s="42">
        <v>0.116340607757717</v>
      </c>
      <c r="W1694" s="42">
        <v>4.0519999999999998E-4</v>
      </c>
    </row>
    <row r="1695" spans="13:23" x14ac:dyDescent="0.3">
      <c r="M1695" s="17">
        <f>IF(ISBLANK(Demand!H1695),"",Demand!H1695)</f>
        <v>2</v>
      </c>
      <c r="N1695" s="17">
        <f>IF(ISBLANK(Demand!I1695),"",Demand!I1695)</f>
        <v>1691</v>
      </c>
      <c r="O1695" s="17">
        <f>IF(ISBLANK(Demand!J1695),"",Demand!J1695)</f>
        <v>28.183333333333334</v>
      </c>
      <c r="P1695" s="64">
        <v>3.2548184716220598E-2</v>
      </c>
      <c r="Q1695" s="65">
        <f t="shared" si="30"/>
        <v>3.55481847162206E-2</v>
      </c>
      <c r="R1695" s="66">
        <v>1</v>
      </c>
      <c r="S1695" s="13">
        <v>0</v>
      </c>
      <c r="T1695" s="39">
        <v>1</v>
      </c>
      <c r="U1695" s="38">
        <v>0</v>
      </c>
      <c r="V1695" s="42">
        <v>0.116340607757717</v>
      </c>
      <c r="W1695" s="42">
        <v>4.0519999999999998E-4</v>
      </c>
    </row>
    <row r="1696" spans="13:23" x14ac:dyDescent="0.3">
      <c r="M1696" s="17">
        <f>IF(ISBLANK(Demand!H1696),"",Demand!H1696)</f>
        <v>2</v>
      </c>
      <c r="N1696" s="17">
        <f>IF(ISBLANK(Demand!I1696),"",Demand!I1696)</f>
        <v>1692</v>
      </c>
      <c r="O1696" s="17">
        <f>IF(ISBLANK(Demand!J1696),"",Demand!J1696)</f>
        <v>28.2</v>
      </c>
      <c r="P1696" s="64">
        <v>3.2548184716220598E-2</v>
      </c>
      <c r="Q1696" s="65">
        <f t="shared" si="30"/>
        <v>3.55481847162206E-2</v>
      </c>
      <c r="R1696" s="66">
        <v>1</v>
      </c>
      <c r="S1696" s="13">
        <v>0</v>
      </c>
      <c r="T1696" s="39">
        <v>1</v>
      </c>
      <c r="U1696" s="38">
        <v>0</v>
      </c>
      <c r="V1696" s="42">
        <v>0.116340607757717</v>
      </c>
      <c r="W1696" s="42">
        <v>4.0519999999999998E-4</v>
      </c>
    </row>
    <row r="1697" spans="13:23" x14ac:dyDescent="0.3">
      <c r="M1697" s="17">
        <f>IF(ISBLANK(Demand!H1697),"",Demand!H1697)</f>
        <v>2</v>
      </c>
      <c r="N1697" s="17">
        <f>IF(ISBLANK(Demand!I1697),"",Demand!I1697)</f>
        <v>1693</v>
      </c>
      <c r="O1697" s="17">
        <f>IF(ISBLANK(Demand!J1697),"",Demand!J1697)</f>
        <v>28.216666666666665</v>
      </c>
      <c r="P1697" s="64">
        <v>3.2548184716220598E-2</v>
      </c>
      <c r="Q1697" s="65">
        <f t="shared" si="30"/>
        <v>3.55481847162206E-2</v>
      </c>
      <c r="R1697" s="66">
        <v>1</v>
      </c>
      <c r="S1697" s="13">
        <v>0</v>
      </c>
      <c r="T1697" s="39">
        <v>1</v>
      </c>
      <c r="U1697" s="38">
        <v>0</v>
      </c>
      <c r="V1697" s="42">
        <v>0.116340607757717</v>
      </c>
      <c r="W1697" s="42">
        <v>4.0519999999999998E-4</v>
      </c>
    </row>
    <row r="1698" spans="13:23" x14ac:dyDescent="0.3">
      <c r="M1698" s="17">
        <f>IF(ISBLANK(Demand!H1698),"",Demand!H1698)</f>
        <v>2</v>
      </c>
      <c r="N1698" s="17">
        <f>IF(ISBLANK(Demand!I1698),"",Demand!I1698)</f>
        <v>1694</v>
      </c>
      <c r="O1698" s="17">
        <f>IF(ISBLANK(Demand!J1698),"",Demand!J1698)</f>
        <v>28.233333333333334</v>
      </c>
      <c r="P1698" s="64">
        <v>3.2548184716220598E-2</v>
      </c>
      <c r="Q1698" s="65">
        <f t="shared" si="30"/>
        <v>3.55481847162206E-2</v>
      </c>
      <c r="R1698" s="66">
        <v>1</v>
      </c>
      <c r="S1698" s="13">
        <v>0</v>
      </c>
      <c r="T1698" s="39">
        <v>1</v>
      </c>
      <c r="U1698" s="38">
        <v>0</v>
      </c>
      <c r="V1698" s="42">
        <v>0.116340607757717</v>
      </c>
      <c r="W1698" s="42">
        <v>4.0519999999999998E-4</v>
      </c>
    </row>
    <row r="1699" spans="13:23" x14ac:dyDescent="0.3">
      <c r="M1699" s="17">
        <f>IF(ISBLANK(Demand!H1699),"",Demand!H1699)</f>
        <v>2</v>
      </c>
      <c r="N1699" s="17">
        <f>IF(ISBLANK(Demand!I1699),"",Demand!I1699)</f>
        <v>1695</v>
      </c>
      <c r="O1699" s="17">
        <f>IF(ISBLANK(Demand!J1699),"",Demand!J1699)</f>
        <v>28.25</v>
      </c>
      <c r="P1699" s="64">
        <v>3.2548184716220598E-2</v>
      </c>
      <c r="Q1699" s="65">
        <f t="shared" si="30"/>
        <v>3.55481847162206E-2</v>
      </c>
      <c r="R1699" s="66">
        <v>1</v>
      </c>
      <c r="S1699" s="13">
        <v>0</v>
      </c>
      <c r="T1699" s="39">
        <v>1</v>
      </c>
      <c r="U1699" s="38">
        <v>0</v>
      </c>
      <c r="V1699" s="42">
        <v>0.116340607757717</v>
      </c>
      <c r="W1699" s="42">
        <v>4.0519999999999998E-4</v>
      </c>
    </row>
    <row r="1700" spans="13:23" x14ac:dyDescent="0.3">
      <c r="M1700" s="17">
        <f>IF(ISBLANK(Demand!H1700),"",Demand!H1700)</f>
        <v>2</v>
      </c>
      <c r="N1700" s="17">
        <f>IF(ISBLANK(Demand!I1700),"",Demand!I1700)</f>
        <v>1696</v>
      </c>
      <c r="O1700" s="17">
        <f>IF(ISBLANK(Demand!J1700),"",Demand!J1700)</f>
        <v>28.266666666666666</v>
      </c>
      <c r="P1700" s="64">
        <v>3.2548184716220598E-2</v>
      </c>
      <c r="Q1700" s="65">
        <f t="shared" si="30"/>
        <v>3.55481847162206E-2</v>
      </c>
      <c r="R1700" s="66">
        <v>1</v>
      </c>
      <c r="S1700" s="13">
        <v>0</v>
      </c>
      <c r="T1700" s="39">
        <v>1</v>
      </c>
      <c r="U1700" s="38">
        <v>0</v>
      </c>
      <c r="V1700" s="42">
        <v>0.116340607757717</v>
      </c>
      <c r="W1700" s="42">
        <v>4.0519999999999998E-4</v>
      </c>
    </row>
    <row r="1701" spans="13:23" x14ac:dyDescent="0.3">
      <c r="M1701" s="17">
        <f>IF(ISBLANK(Demand!H1701),"",Demand!H1701)</f>
        <v>2</v>
      </c>
      <c r="N1701" s="17">
        <f>IF(ISBLANK(Demand!I1701),"",Demand!I1701)</f>
        <v>1697</v>
      </c>
      <c r="O1701" s="17">
        <f>IF(ISBLANK(Demand!J1701),"",Demand!J1701)</f>
        <v>28.283333333333331</v>
      </c>
      <c r="P1701" s="64">
        <v>3.2548184716220598E-2</v>
      </c>
      <c r="Q1701" s="65">
        <f t="shared" si="30"/>
        <v>3.55481847162206E-2</v>
      </c>
      <c r="R1701" s="66">
        <v>1</v>
      </c>
      <c r="S1701" s="13">
        <v>0</v>
      </c>
      <c r="T1701" s="39">
        <v>1</v>
      </c>
      <c r="U1701" s="38">
        <v>0</v>
      </c>
      <c r="V1701" s="42">
        <v>0.116340607757717</v>
      </c>
      <c r="W1701" s="42">
        <v>4.0519999999999998E-4</v>
      </c>
    </row>
    <row r="1702" spans="13:23" x14ac:dyDescent="0.3">
      <c r="M1702" s="17">
        <f>IF(ISBLANK(Demand!H1702),"",Demand!H1702)</f>
        <v>2</v>
      </c>
      <c r="N1702" s="17">
        <f>IF(ISBLANK(Demand!I1702),"",Demand!I1702)</f>
        <v>1698</v>
      </c>
      <c r="O1702" s="17">
        <f>IF(ISBLANK(Demand!J1702),"",Demand!J1702)</f>
        <v>28.3</v>
      </c>
      <c r="P1702" s="64">
        <v>3.2548184716220598E-2</v>
      </c>
      <c r="Q1702" s="65">
        <f t="shared" ref="Q1702:Q1765" si="31">P1702+0.003</f>
        <v>3.55481847162206E-2</v>
      </c>
      <c r="R1702" s="66">
        <v>1</v>
      </c>
      <c r="S1702" s="13">
        <v>0</v>
      </c>
      <c r="T1702" s="39">
        <v>1</v>
      </c>
      <c r="U1702" s="38">
        <v>0</v>
      </c>
      <c r="V1702" s="42">
        <v>0.116340607757717</v>
      </c>
      <c r="W1702" s="42">
        <v>4.0519999999999998E-4</v>
      </c>
    </row>
    <row r="1703" spans="13:23" x14ac:dyDescent="0.3">
      <c r="M1703" s="17">
        <f>IF(ISBLANK(Demand!H1703),"",Demand!H1703)</f>
        <v>2</v>
      </c>
      <c r="N1703" s="17">
        <f>IF(ISBLANK(Demand!I1703),"",Demand!I1703)</f>
        <v>1699</v>
      </c>
      <c r="O1703" s="17">
        <f>IF(ISBLANK(Demand!J1703),"",Demand!J1703)</f>
        <v>28.316666666666666</v>
      </c>
      <c r="P1703" s="64">
        <v>3.2548184716220598E-2</v>
      </c>
      <c r="Q1703" s="65">
        <f t="shared" si="31"/>
        <v>3.55481847162206E-2</v>
      </c>
      <c r="R1703" s="66">
        <v>1</v>
      </c>
      <c r="S1703" s="13">
        <v>0</v>
      </c>
      <c r="T1703" s="39">
        <v>1</v>
      </c>
      <c r="U1703" s="38">
        <v>0</v>
      </c>
      <c r="V1703" s="42">
        <v>0.116340607757717</v>
      </c>
      <c r="W1703" s="42">
        <v>4.0519999999999998E-4</v>
      </c>
    </row>
    <row r="1704" spans="13:23" x14ac:dyDescent="0.3">
      <c r="M1704" s="17">
        <f>IF(ISBLANK(Demand!H1704),"",Demand!H1704)</f>
        <v>2</v>
      </c>
      <c r="N1704" s="17">
        <f>IF(ISBLANK(Demand!I1704),"",Demand!I1704)</f>
        <v>1700</v>
      </c>
      <c r="O1704" s="17">
        <f>IF(ISBLANK(Demand!J1704),"",Demand!J1704)</f>
        <v>28.333333333333332</v>
      </c>
      <c r="P1704" s="64">
        <v>3.2548184716220598E-2</v>
      </c>
      <c r="Q1704" s="65">
        <f t="shared" si="31"/>
        <v>3.55481847162206E-2</v>
      </c>
      <c r="R1704" s="66">
        <v>1</v>
      </c>
      <c r="S1704" s="13">
        <v>0</v>
      </c>
      <c r="T1704" s="39">
        <v>1</v>
      </c>
      <c r="U1704" s="38">
        <v>0</v>
      </c>
      <c r="V1704" s="42">
        <v>0.116340607757717</v>
      </c>
      <c r="W1704" s="42">
        <v>4.0519999999999998E-4</v>
      </c>
    </row>
    <row r="1705" spans="13:23" x14ac:dyDescent="0.3">
      <c r="M1705" s="17">
        <f>IF(ISBLANK(Demand!H1705),"",Demand!H1705)</f>
        <v>2</v>
      </c>
      <c r="N1705" s="17">
        <f>IF(ISBLANK(Demand!I1705),"",Demand!I1705)</f>
        <v>1701</v>
      </c>
      <c r="O1705" s="17">
        <f>IF(ISBLANK(Demand!J1705),"",Demand!J1705)</f>
        <v>28.349999999999998</v>
      </c>
      <c r="P1705" s="64">
        <v>3.2548184716220598E-2</v>
      </c>
      <c r="Q1705" s="65">
        <f t="shared" si="31"/>
        <v>3.55481847162206E-2</v>
      </c>
      <c r="R1705" s="66">
        <v>1</v>
      </c>
      <c r="S1705" s="13">
        <v>0</v>
      </c>
      <c r="T1705" s="39">
        <v>1</v>
      </c>
      <c r="U1705" s="38">
        <v>0</v>
      </c>
      <c r="V1705" s="42">
        <v>0.116340607757717</v>
      </c>
      <c r="W1705" s="42">
        <v>4.0519999999999998E-4</v>
      </c>
    </row>
    <row r="1706" spans="13:23" x14ac:dyDescent="0.3">
      <c r="M1706" s="17">
        <f>IF(ISBLANK(Demand!H1706),"",Demand!H1706)</f>
        <v>2</v>
      </c>
      <c r="N1706" s="17">
        <f>IF(ISBLANK(Demand!I1706),"",Demand!I1706)</f>
        <v>1702</v>
      </c>
      <c r="O1706" s="17">
        <f>IF(ISBLANK(Demand!J1706),"",Demand!J1706)</f>
        <v>28.366666666666667</v>
      </c>
      <c r="P1706" s="64">
        <v>3.2548184716220598E-2</v>
      </c>
      <c r="Q1706" s="65">
        <f t="shared" si="31"/>
        <v>3.55481847162206E-2</v>
      </c>
      <c r="R1706" s="66">
        <v>1</v>
      </c>
      <c r="S1706" s="13">
        <v>0</v>
      </c>
      <c r="T1706" s="39">
        <v>1</v>
      </c>
      <c r="U1706" s="38">
        <v>0</v>
      </c>
      <c r="V1706" s="42">
        <v>0.116340607757717</v>
      </c>
      <c r="W1706" s="42">
        <v>4.0519999999999998E-4</v>
      </c>
    </row>
    <row r="1707" spans="13:23" x14ac:dyDescent="0.3">
      <c r="M1707" s="17">
        <f>IF(ISBLANK(Demand!H1707),"",Demand!H1707)</f>
        <v>2</v>
      </c>
      <c r="N1707" s="17">
        <f>IF(ISBLANK(Demand!I1707),"",Demand!I1707)</f>
        <v>1703</v>
      </c>
      <c r="O1707" s="17">
        <f>IF(ISBLANK(Demand!J1707),"",Demand!J1707)</f>
        <v>28.383333333333333</v>
      </c>
      <c r="P1707" s="64">
        <v>3.2548184716220598E-2</v>
      </c>
      <c r="Q1707" s="65">
        <f t="shared" si="31"/>
        <v>3.55481847162206E-2</v>
      </c>
      <c r="R1707" s="66">
        <v>1</v>
      </c>
      <c r="S1707" s="13">
        <v>0</v>
      </c>
      <c r="T1707" s="39">
        <v>1</v>
      </c>
      <c r="U1707" s="38">
        <v>0</v>
      </c>
      <c r="V1707" s="42">
        <v>0.116340607757717</v>
      </c>
      <c r="W1707" s="42">
        <v>4.0519999999999998E-4</v>
      </c>
    </row>
    <row r="1708" spans="13:23" x14ac:dyDescent="0.3">
      <c r="M1708" s="17">
        <f>IF(ISBLANK(Demand!H1708),"",Demand!H1708)</f>
        <v>2</v>
      </c>
      <c r="N1708" s="17">
        <f>IF(ISBLANK(Demand!I1708),"",Demand!I1708)</f>
        <v>1704</v>
      </c>
      <c r="O1708" s="17">
        <f>IF(ISBLANK(Demand!J1708),"",Demand!J1708)</f>
        <v>28.4</v>
      </c>
      <c r="P1708" s="64">
        <v>3.2548184716220598E-2</v>
      </c>
      <c r="Q1708" s="65">
        <f t="shared" si="31"/>
        <v>3.55481847162206E-2</v>
      </c>
      <c r="R1708" s="66">
        <v>1</v>
      </c>
      <c r="S1708" s="13">
        <v>0</v>
      </c>
      <c r="T1708" s="39">
        <v>1</v>
      </c>
      <c r="U1708" s="38">
        <v>0</v>
      </c>
      <c r="V1708" s="42">
        <v>0.116340607757717</v>
      </c>
      <c r="W1708" s="42">
        <v>4.0519999999999998E-4</v>
      </c>
    </row>
    <row r="1709" spans="13:23" x14ac:dyDescent="0.3">
      <c r="M1709" s="17">
        <f>IF(ISBLANK(Demand!H1709),"",Demand!H1709)</f>
        <v>2</v>
      </c>
      <c r="N1709" s="17">
        <f>IF(ISBLANK(Demand!I1709),"",Demand!I1709)</f>
        <v>1705</v>
      </c>
      <c r="O1709" s="17">
        <f>IF(ISBLANK(Demand!J1709),"",Demand!J1709)</f>
        <v>28.416666666666668</v>
      </c>
      <c r="P1709" s="64">
        <v>3.2548184716220598E-2</v>
      </c>
      <c r="Q1709" s="65">
        <f t="shared" si="31"/>
        <v>3.55481847162206E-2</v>
      </c>
      <c r="R1709" s="66">
        <v>1</v>
      </c>
      <c r="S1709" s="13">
        <v>0</v>
      </c>
      <c r="T1709" s="39">
        <v>1</v>
      </c>
      <c r="U1709" s="38">
        <v>0</v>
      </c>
      <c r="V1709" s="42">
        <v>0.116340607757717</v>
      </c>
      <c r="W1709" s="42">
        <v>4.0519999999999998E-4</v>
      </c>
    </row>
    <row r="1710" spans="13:23" x14ac:dyDescent="0.3">
      <c r="M1710" s="17">
        <f>IF(ISBLANK(Demand!H1710),"",Demand!H1710)</f>
        <v>2</v>
      </c>
      <c r="N1710" s="17">
        <f>IF(ISBLANK(Demand!I1710),"",Demand!I1710)</f>
        <v>1706</v>
      </c>
      <c r="O1710" s="17">
        <f>IF(ISBLANK(Demand!J1710),"",Demand!J1710)</f>
        <v>28.433333333333334</v>
      </c>
      <c r="P1710" s="64">
        <v>3.2548184716220598E-2</v>
      </c>
      <c r="Q1710" s="65">
        <f t="shared" si="31"/>
        <v>3.55481847162206E-2</v>
      </c>
      <c r="R1710" s="66">
        <v>1</v>
      </c>
      <c r="S1710" s="13">
        <v>0</v>
      </c>
      <c r="T1710" s="39">
        <v>1</v>
      </c>
      <c r="U1710" s="38">
        <v>0</v>
      </c>
      <c r="V1710" s="42">
        <v>0.116340607757717</v>
      </c>
      <c r="W1710" s="42">
        <v>4.0519999999999998E-4</v>
      </c>
    </row>
    <row r="1711" spans="13:23" x14ac:dyDescent="0.3">
      <c r="M1711" s="17">
        <f>IF(ISBLANK(Demand!H1711),"",Demand!H1711)</f>
        <v>2</v>
      </c>
      <c r="N1711" s="17">
        <f>IF(ISBLANK(Demand!I1711),"",Demand!I1711)</f>
        <v>1707</v>
      </c>
      <c r="O1711" s="17">
        <f>IF(ISBLANK(Demand!J1711),"",Demand!J1711)</f>
        <v>28.45</v>
      </c>
      <c r="P1711" s="64">
        <v>3.2548184716220598E-2</v>
      </c>
      <c r="Q1711" s="65">
        <f t="shared" si="31"/>
        <v>3.55481847162206E-2</v>
      </c>
      <c r="R1711" s="66">
        <v>1</v>
      </c>
      <c r="S1711" s="13">
        <v>0</v>
      </c>
      <c r="T1711" s="39">
        <v>1</v>
      </c>
      <c r="U1711" s="38">
        <v>0</v>
      </c>
      <c r="V1711" s="42">
        <v>0.116340607757717</v>
      </c>
      <c r="W1711" s="42">
        <v>4.0519999999999998E-4</v>
      </c>
    </row>
    <row r="1712" spans="13:23" x14ac:dyDescent="0.3">
      <c r="M1712" s="17">
        <f>IF(ISBLANK(Demand!H1712),"",Demand!H1712)</f>
        <v>2</v>
      </c>
      <c r="N1712" s="17">
        <f>IF(ISBLANK(Demand!I1712),"",Demand!I1712)</f>
        <v>1708</v>
      </c>
      <c r="O1712" s="17">
        <f>IF(ISBLANK(Demand!J1712),"",Demand!J1712)</f>
        <v>28.466666666666665</v>
      </c>
      <c r="P1712" s="64">
        <v>3.2548184716220598E-2</v>
      </c>
      <c r="Q1712" s="65">
        <f t="shared" si="31"/>
        <v>3.55481847162206E-2</v>
      </c>
      <c r="R1712" s="66">
        <v>1</v>
      </c>
      <c r="S1712" s="13">
        <v>0</v>
      </c>
      <c r="T1712" s="39">
        <v>1</v>
      </c>
      <c r="U1712" s="38">
        <v>0</v>
      </c>
      <c r="V1712" s="42">
        <v>0.116340607757717</v>
      </c>
      <c r="W1712" s="42">
        <v>4.0519999999999998E-4</v>
      </c>
    </row>
    <row r="1713" spans="13:23" x14ac:dyDescent="0.3">
      <c r="M1713" s="17">
        <f>IF(ISBLANK(Demand!H1713),"",Demand!H1713)</f>
        <v>2</v>
      </c>
      <c r="N1713" s="17">
        <f>IF(ISBLANK(Demand!I1713),"",Demand!I1713)</f>
        <v>1709</v>
      </c>
      <c r="O1713" s="17">
        <f>IF(ISBLANK(Demand!J1713),"",Demand!J1713)</f>
        <v>28.483333333333334</v>
      </c>
      <c r="P1713" s="64">
        <v>3.2548184716220598E-2</v>
      </c>
      <c r="Q1713" s="65">
        <f t="shared" si="31"/>
        <v>3.55481847162206E-2</v>
      </c>
      <c r="R1713" s="66">
        <v>1</v>
      </c>
      <c r="S1713" s="13">
        <v>0</v>
      </c>
      <c r="T1713" s="39">
        <v>1</v>
      </c>
      <c r="U1713" s="38">
        <v>0</v>
      </c>
      <c r="V1713" s="42">
        <v>0.116340607757717</v>
      </c>
      <c r="W1713" s="42">
        <v>4.0519999999999998E-4</v>
      </c>
    </row>
    <row r="1714" spans="13:23" x14ac:dyDescent="0.3">
      <c r="M1714" s="17">
        <f>IF(ISBLANK(Demand!H1714),"",Demand!H1714)</f>
        <v>2</v>
      </c>
      <c r="N1714" s="17">
        <f>IF(ISBLANK(Demand!I1714),"",Demand!I1714)</f>
        <v>1710</v>
      </c>
      <c r="O1714" s="17">
        <f>IF(ISBLANK(Demand!J1714),"",Demand!J1714)</f>
        <v>28.5</v>
      </c>
      <c r="P1714" s="64">
        <v>3.2548184716220598E-2</v>
      </c>
      <c r="Q1714" s="65">
        <f t="shared" si="31"/>
        <v>3.55481847162206E-2</v>
      </c>
      <c r="R1714" s="66">
        <v>1</v>
      </c>
      <c r="S1714" s="13">
        <v>0</v>
      </c>
      <c r="T1714" s="39">
        <v>1</v>
      </c>
      <c r="U1714" s="38">
        <v>0</v>
      </c>
      <c r="V1714" s="42">
        <v>0.116340607757717</v>
      </c>
      <c r="W1714" s="42">
        <v>4.0519999999999998E-4</v>
      </c>
    </row>
    <row r="1715" spans="13:23" x14ac:dyDescent="0.3">
      <c r="M1715" s="17">
        <f>IF(ISBLANK(Demand!H1715),"",Demand!H1715)</f>
        <v>2</v>
      </c>
      <c r="N1715" s="17">
        <f>IF(ISBLANK(Demand!I1715),"",Demand!I1715)</f>
        <v>1711</v>
      </c>
      <c r="O1715" s="17">
        <f>IF(ISBLANK(Demand!J1715),"",Demand!J1715)</f>
        <v>28.516666666666666</v>
      </c>
      <c r="P1715" s="64">
        <v>3.2548184716220598E-2</v>
      </c>
      <c r="Q1715" s="65">
        <f t="shared" si="31"/>
        <v>3.55481847162206E-2</v>
      </c>
      <c r="R1715" s="66">
        <v>1</v>
      </c>
      <c r="S1715" s="13">
        <v>0</v>
      </c>
      <c r="T1715" s="39">
        <v>1</v>
      </c>
      <c r="U1715" s="38">
        <v>0</v>
      </c>
      <c r="V1715" s="42">
        <v>0.116340607757717</v>
      </c>
      <c r="W1715" s="42">
        <v>4.0519999999999998E-4</v>
      </c>
    </row>
    <row r="1716" spans="13:23" x14ac:dyDescent="0.3">
      <c r="M1716" s="17">
        <f>IF(ISBLANK(Demand!H1716),"",Demand!H1716)</f>
        <v>2</v>
      </c>
      <c r="N1716" s="17">
        <f>IF(ISBLANK(Demand!I1716),"",Demand!I1716)</f>
        <v>1712</v>
      </c>
      <c r="O1716" s="17">
        <f>IF(ISBLANK(Demand!J1716),"",Demand!J1716)</f>
        <v>28.533333333333331</v>
      </c>
      <c r="P1716" s="64">
        <v>3.2548184716220598E-2</v>
      </c>
      <c r="Q1716" s="65">
        <f t="shared" si="31"/>
        <v>3.55481847162206E-2</v>
      </c>
      <c r="R1716" s="66">
        <v>1</v>
      </c>
      <c r="S1716" s="13">
        <v>0</v>
      </c>
      <c r="T1716" s="39">
        <v>1</v>
      </c>
      <c r="U1716" s="38">
        <v>0</v>
      </c>
      <c r="V1716" s="42">
        <v>0.116340607757717</v>
      </c>
      <c r="W1716" s="42">
        <v>4.0519999999999998E-4</v>
      </c>
    </row>
    <row r="1717" spans="13:23" x14ac:dyDescent="0.3">
      <c r="M1717" s="17">
        <f>IF(ISBLANK(Demand!H1717),"",Demand!H1717)</f>
        <v>2</v>
      </c>
      <c r="N1717" s="17">
        <f>IF(ISBLANK(Demand!I1717),"",Demand!I1717)</f>
        <v>1713</v>
      </c>
      <c r="O1717" s="17">
        <f>IF(ISBLANK(Demand!J1717),"",Demand!J1717)</f>
        <v>28.55</v>
      </c>
      <c r="P1717" s="64">
        <v>3.2548184716220598E-2</v>
      </c>
      <c r="Q1717" s="65">
        <f t="shared" si="31"/>
        <v>3.55481847162206E-2</v>
      </c>
      <c r="R1717" s="66">
        <v>1</v>
      </c>
      <c r="S1717" s="13">
        <v>0</v>
      </c>
      <c r="T1717" s="39">
        <v>1</v>
      </c>
      <c r="U1717" s="38">
        <v>0</v>
      </c>
      <c r="V1717" s="42">
        <v>0.116340607757717</v>
      </c>
      <c r="W1717" s="42">
        <v>4.0519999999999998E-4</v>
      </c>
    </row>
    <row r="1718" spans="13:23" x14ac:dyDescent="0.3">
      <c r="M1718" s="17">
        <f>IF(ISBLANK(Demand!H1718),"",Demand!H1718)</f>
        <v>2</v>
      </c>
      <c r="N1718" s="17">
        <f>IF(ISBLANK(Demand!I1718),"",Demand!I1718)</f>
        <v>1714</v>
      </c>
      <c r="O1718" s="17">
        <f>IF(ISBLANK(Demand!J1718),"",Demand!J1718)</f>
        <v>28.566666666666666</v>
      </c>
      <c r="P1718" s="64">
        <v>3.2548184716220598E-2</v>
      </c>
      <c r="Q1718" s="65">
        <f t="shared" si="31"/>
        <v>3.55481847162206E-2</v>
      </c>
      <c r="R1718" s="66">
        <v>1</v>
      </c>
      <c r="S1718" s="13">
        <v>0</v>
      </c>
      <c r="T1718" s="39">
        <v>1</v>
      </c>
      <c r="U1718" s="38">
        <v>0</v>
      </c>
      <c r="V1718" s="42">
        <v>0.116340607757717</v>
      </c>
      <c r="W1718" s="42">
        <v>4.0519999999999998E-4</v>
      </c>
    </row>
    <row r="1719" spans="13:23" x14ac:dyDescent="0.3">
      <c r="M1719" s="17">
        <f>IF(ISBLANK(Demand!H1719),"",Demand!H1719)</f>
        <v>2</v>
      </c>
      <c r="N1719" s="17">
        <f>IF(ISBLANK(Demand!I1719),"",Demand!I1719)</f>
        <v>1715</v>
      </c>
      <c r="O1719" s="17">
        <f>IF(ISBLANK(Demand!J1719),"",Demand!J1719)</f>
        <v>28.583333333333332</v>
      </c>
      <c r="P1719" s="64">
        <v>3.2548184716220598E-2</v>
      </c>
      <c r="Q1719" s="65">
        <f t="shared" si="31"/>
        <v>3.55481847162206E-2</v>
      </c>
      <c r="R1719" s="66">
        <v>1</v>
      </c>
      <c r="S1719" s="13">
        <v>0</v>
      </c>
      <c r="T1719" s="39">
        <v>1</v>
      </c>
      <c r="U1719" s="38">
        <v>0</v>
      </c>
      <c r="V1719" s="42">
        <v>0.116340607757717</v>
      </c>
      <c r="W1719" s="42">
        <v>4.0519999999999998E-4</v>
      </c>
    </row>
    <row r="1720" spans="13:23" x14ac:dyDescent="0.3">
      <c r="M1720" s="17">
        <f>IF(ISBLANK(Demand!H1720),"",Demand!H1720)</f>
        <v>2</v>
      </c>
      <c r="N1720" s="17">
        <f>IF(ISBLANK(Demand!I1720),"",Demand!I1720)</f>
        <v>1716</v>
      </c>
      <c r="O1720" s="17">
        <f>IF(ISBLANK(Demand!J1720),"",Demand!J1720)</f>
        <v>28.599999999999998</v>
      </c>
      <c r="P1720" s="64">
        <v>3.2548184716220598E-2</v>
      </c>
      <c r="Q1720" s="65">
        <f t="shared" si="31"/>
        <v>3.55481847162206E-2</v>
      </c>
      <c r="R1720" s="66">
        <v>1</v>
      </c>
      <c r="S1720" s="13">
        <v>0</v>
      </c>
      <c r="T1720" s="39">
        <v>1</v>
      </c>
      <c r="U1720" s="38">
        <v>0</v>
      </c>
      <c r="V1720" s="42">
        <v>0.116340607757717</v>
      </c>
      <c r="W1720" s="42">
        <v>4.0519999999999998E-4</v>
      </c>
    </row>
    <row r="1721" spans="13:23" x14ac:dyDescent="0.3">
      <c r="M1721" s="17">
        <f>IF(ISBLANK(Demand!H1721),"",Demand!H1721)</f>
        <v>2</v>
      </c>
      <c r="N1721" s="17">
        <f>IF(ISBLANK(Demand!I1721),"",Demand!I1721)</f>
        <v>1717</v>
      </c>
      <c r="O1721" s="17">
        <f>IF(ISBLANK(Demand!J1721),"",Demand!J1721)</f>
        <v>28.616666666666667</v>
      </c>
      <c r="P1721" s="64">
        <v>3.2548184716220598E-2</v>
      </c>
      <c r="Q1721" s="65">
        <f t="shared" si="31"/>
        <v>3.55481847162206E-2</v>
      </c>
      <c r="R1721" s="66">
        <v>1</v>
      </c>
      <c r="S1721" s="13">
        <v>0</v>
      </c>
      <c r="T1721" s="39">
        <v>1</v>
      </c>
      <c r="U1721" s="38">
        <v>0</v>
      </c>
      <c r="V1721" s="42">
        <v>0.116340607757717</v>
      </c>
      <c r="W1721" s="42">
        <v>4.0519999999999998E-4</v>
      </c>
    </row>
    <row r="1722" spans="13:23" x14ac:dyDescent="0.3">
      <c r="M1722" s="17">
        <f>IF(ISBLANK(Demand!H1722),"",Demand!H1722)</f>
        <v>2</v>
      </c>
      <c r="N1722" s="17">
        <f>IF(ISBLANK(Demand!I1722),"",Demand!I1722)</f>
        <v>1718</v>
      </c>
      <c r="O1722" s="17">
        <f>IF(ISBLANK(Demand!J1722),"",Demand!J1722)</f>
        <v>28.633333333333333</v>
      </c>
      <c r="P1722" s="64">
        <v>3.2548184716220598E-2</v>
      </c>
      <c r="Q1722" s="65">
        <f t="shared" si="31"/>
        <v>3.55481847162206E-2</v>
      </c>
      <c r="R1722" s="66">
        <v>1</v>
      </c>
      <c r="S1722" s="13">
        <v>0</v>
      </c>
      <c r="T1722" s="39">
        <v>1</v>
      </c>
      <c r="U1722" s="38">
        <v>0</v>
      </c>
      <c r="V1722" s="42">
        <v>0.116340607757717</v>
      </c>
      <c r="W1722" s="42">
        <v>4.0519999999999998E-4</v>
      </c>
    </row>
    <row r="1723" spans="13:23" x14ac:dyDescent="0.3">
      <c r="M1723" s="17">
        <f>IF(ISBLANK(Demand!H1723),"",Demand!H1723)</f>
        <v>2</v>
      </c>
      <c r="N1723" s="17">
        <f>IF(ISBLANK(Demand!I1723),"",Demand!I1723)</f>
        <v>1719</v>
      </c>
      <c r="O1723" s="17">
        <f>IF(ISBLANK(Demand!J1723),"",Demand!J1723)</f>
        <v>28.65</v>
      </c>
      <c r="P1723" s="64">
        <v>3.2548184716220598E-2</v>
      </c>
      <c r="Q1723" s="65">
        <f t="shared" si="31"/>
        <v>3.55481847162206E-2</v>
      </c>
      <c r="R1723" s="66">
        <v>1</v>
      </c>
      <c r="S1723" s="13">
        <v>0</v>
      </c>
      <c r="T1723" s="39">
        <v>1</v>
      </c>
      <c r="U1723" s="38">
        <v>0</v>
      </c>
      <c r="V1723" s="42">
        <v>0.116340607757717</v>
      </c>
      <c r="W1723" s="42">
        <v>4.0519999999999998E-4</v>
      </c>
    </row>
    <row r="1724" spans="13:23" x14ac:dyDescent="0.3">
      <c r="M1724" s="17">
        <f>IF(ISBLANK(Demand!H1724),"",Demand!H1724)</f>
        <v>2</v>
      </c>
      <c r="N1724" s="17">
        <f>IF(ISBLANK(Demand!I1724),"",Demand!I1724)</f>
        <v>1720</v>
      </c>
      <c r="O1724" s="17">
        <f>IF(ISBLANK(Demand!J1724),"",Demand!J1724)</f>
        <v>28.666666666666668</v>
      </c>
      <c r="P1724" s="64">
        <v>3.2548184716220598E-2</v>
      </c>
      <c r="Q1724" s="65">
        <f t="shared" si="31"/>
        <v>3.55481847162206E-2</v>
      </c>
      <c r="R1724" s="66">
        <v>1</v>
      </c>
      <c r="S1724" s="13">
        <v>0</v>
      </c>
      <c r="T1724" s="39">
        <v>1</v>
      </c>
      <c r="U1724" s="38">
        <v>0</v>
      </c>
      <c r="V1724" s="42">
        <v>0.116340607757717</v>
      </c>
      <c r="W1724" s="42">
        <v>4.0519999999999998E-4</v>
      </c>
    </row>
    <row r="1725" spans="13:23" x14ac:dyDescent="0.3">
      <c r="M1725" s="17">
        <f>IF(ISBLANK(Demand!H1725),"",Demand!H1725)</f>
        <v>2</v>
      </c>
      <c r="N1725" s="17">
        <f>IF(ISBLANK(Demand!I1725),"",Demand!I1725)</f>
        <v>1721</v>
      </c>
      <c r="O1725" s="17">
        <f>IF(ISBLANK(Demand!J1725),"",Demand!J1725)</f>
        <v>28.683333333333334</v>
      </c>
      <c r="P1725" s="64">
        <v>3.2548184716220598E-2</v>
      </c>
      <c r="Q1725" s="65">
        <f t="shared" si="31"/>
        <v>3.55481847162206E-2</v>
      </c>
      <c r="R1725" s="66">
        <v>1</v>
      </c>
      <c r="S1725" s="13">
        <v>0</v>
      </c>
      <c r="T1725" s="39">
        <v>1</v>
      </c>
      <c r="U1725" s="38">
        <v>0</v>
      </c>
      <c r="V1725" s="42">
        <v>0.116340607757717</v>
      </c>
      <c r="W1725" s="42">
        <v>4.0519999999999998E-4</v>
      </c>
    </row>
    <row r="1726" spans="13:23" x14ac:dyDescent="0.3">
      <c r="M1726" s="17">
        <f>IF(ISBLANK(Demand!H1726),"",Demand!H1726)</f>
        <v>2</v>
      </c>
      <c r="N1726" s="17">
        <f>IF(ISBLANK(Demand!I1726),"",Demand!I1726)</f>
        <v>1722</v>
      </c>
      <c r="O1726" s="17">
        <f>IF(ISBLANK(Demand!J1726),"",Demand!J1726)</f>
        <v>28.7</v>
      </c>
      <c r="P1726" s="64">
        <v>3.2548184716220598E-2</v>
      </c>
      <c r="Q1726" s="65">
        <f t="shared" si="31"/>
        <v>3.55481847162206E-2</v>
      </c>
      <c r="R1726" s="66">
        <v>1</v>
      </c>
      <c r="S1726" s="13">
        <v>0</v>
      </c>
      <c r="T1726" s="39">
        <v>1</v>
      </c>
      <c r="U1726" s="38">
        <v>0</v>
      </c>
      <c r="V1726" s="42">
        <v>0.116340607757717</v>
      </c>
      <c r="W1726" s="42">
        <v>4.0519999999999998E-4</v>
      </c>
    </row>
    <row r="1727" spans="13:23" x14ac:dyDescent="0.3">
      <c r="M1727" s="17">
        <f>IF(ISBLANK(Demand!H1727),"",Demand!H1727)</f>
        <v>2</v>
      </c>
      <c r="N1727" s="17">
        <f>IF(ISBLANK(Demand!I1727),"",Demand!I1727)</f>
        <v>1723</v>
      </c>
      <c r="O1727" s="17">
        <f>IF(ISBLANK(Demand!J1727),"",Demand!J1727)</f>
        <v>28.716666666666665</v>
      </c>
      <c r="P1727" s="64">
        <v>3.2548184716220598E-2</v>
      </c>
      <c r="Q1727" s="65">
        <f t="shared" si="31"/>
        <v>3.55481847162206E-2</v>
      </c>
      <c r="R1727" s="66">
        <v>1</v>
      </c>
      <c r="S1727" s="13">
        <v>0</v>
      </c>
      <c r="T1727" s="39">
        <v>1</v>
      </c>
      <c r="U1727" s="38">
        <v>0</v>
      </c>
      <c r="V1727" s="42">
        <v>0.116340607757717</v>
      </c>
      <c r="W1727" s="42">
        <v>4.0519999999999998E-4</v>
      </c>
    </row>
    <row r="1728" spans="13:23" x14ac:dyDescent="0.3">
      <c r="M1728" s="17">
        <f>IF(ISBLANK(Demand!H1728),"",Demand!H1728)</f>
        <v>2</v>
      </c>
      <c r="N1728" s="17">
        <f>IF(ISBLANK(Demand!I1728),"",Demand!I1728)</f>
        <v>1724</v>
      </c>
      <c r="O1728" s="17">
        <f>IF(ISBLANK(Demand!J1728),"",Demand!J1728)</f>
        <v>28.733333333333334</v>
      </c>
      <c r="P1728" s="64">
        <v>3.2548184716220598E-2</v>
      </c>
      <c r="Q1728" s="65">
        <f t="shared" si="31"/>
        <v>3.55481847162206E-2</v>
      </c>
      <c r="R1728" s="66">
        <v>1</v>
      </c>
      <c r="S1728" s="13">
        <v>0</v>
      </c>
      <c r="T1728" s="39">
        <v>1</v>
      </c>
      <c r="U1728" s="38">
        <v>0</v>
      </c>
      <c r="V1728" s="42">
        <v>0.116340607757717</v>
      </c>
      <c r="W1728" s="42">
        <v>4.0519999999999998E-4</v>
      </c>
    </row>
    <row r="1729" spans="13:23" x14ac:dyDescent="0.3">
      <c r="M1729" s="17">
        <f>IF(ISBLANK(Demand!H1729),"",Demand!H1729)</f>
        <v>2</v>
      </c>
      <c r="N1729" s="17">
        <f>IF(ISBLANK(Demand!I1729),"",Demand!I1729)</f>
        <v>1725</v>
      </c>
      <c r="O1729" s="17">
        <f>IF(ISBLANK(Demand!J1729),"",Demand!J1729)</f>
        <v>28.75</v>
      </c>
      <c r="P1729" s="64">
        <v>3.2548184716220598E-2</v>
      </c>
      <c r="Q1729" s="65">
        <f t="shared" si="31"/>
        <v>3.55481847162206E-2</v>
      </c>
      <c r="R1729" s="66">
        <v>1</v>
      </c>
      <c r="S1729" s="13">
        <v>0</v>
      </c>
      <c r="T1729" s="39">
        <v>1</v>
      </c>
      <c r="U1729" s="38">
        <v>0</v>
      </c>
      <c r="V1729" s="42">
        <v>0.116340607757717</v>
      </c>
      <c r="W1729" s="42">
        <v>4.0519999999999998E-4</v>
      </c>
    </row>
    <row r="1730" spans="13:23" x14ac:dyDescent="0.3">
      <c r="M1730" s="17">
        <f>IF(ISBLANK(Demand!H1730),"",Demand!H1730)</f>
        <v>2</v>
      </c>
      <c r="N1730" s="17">
        <f>IF(ISBLANK(Demand!I1730),"",Demand!I1730)</f>
        <v>1726</v>
      </c>
      <c r="O1730" s="17">
        <f>IF(ISBLANK(Demand!J1730),"",Demand!J1730)</f>
        <v>28.766666666666666</v>
      </c>
      <c r="P1730" s="64">
        <v>3.2548184716220598E-2</v>
      </c>
      <c r="Q1730" s="65">
        <f t="shared" si="31"/>
        <v>3.55481847162206E-2</v>
      </c>
      <c r="R1730" s="66">
        <v>1</v>
      </c>
      <c r="S1730" s="13">
        <v>0</v>
      </c>
      <c r="T1730" s="39">
        <v>1</v>
      </c>
      <c r="U1730" s="38">
        <v>0</v>
      </c>
      <c r="V1730" s="42">
        <v>0.116340607757717</v>
      </c>
      <c r="W1730" s="42">
        <v>4.0519999999999998E-4</v>
      </c>
    </row>
    <row r="1731" spans="13:23" x14ac:dyDescent="0.3">
      <c r="M1731" s="17">
        <f>IF(ISBLANK(Demand!H1731),"",Demand!H1731)</f>
        <v>2</v>
      </c>
      <c r="N1731" s="17">
        <f>IF(ISBLANK(Demand!I1731),"",Demand!I1731)</f>
        <v>1727</v>
      </c>
      <c r="O1731" s="17">
        <f>IF(ISBLANK(Demand!J1731),"",Demand!J1731)</f>
        <v>28.783333333333331</v>
      </c>
      <c r="P1731" s="64">
        <v>3.2548184716220598E-2</v>
      </c>
      <c r="Q1731" s="65">
        <f t="shared" si="31"/>
        <v>3.55481847162206E-2</v>
      </c>
      <c r="R1731" s="66">
        <v>1</v>
      </c>
      <c r="S1731" s="13">
        <v>0</v>
      </c>
      <c r="T1731" s="39">
        <v>1</v>
      </c>
      <c r="U1731" s="38">
        <v>0</v>
      </c>
      <c r="V1731" s="42">
        <v>0.116340607757717</v>
      </c>
      <c r="W1731" s="42">
        <v>4.0519999999999998E-4</v>
      </c>
    </row>
    <row r="1732" spans="13:23" x14ac:dyDescent="0.3">
      <c r="M1732" s="17">
        <f>IF(ISBLANK(Demand!H1732),"",Demand!H1732)</f>
        <v>2</v>
      </c>
      <c r="N1732" s="17">
        <f>IF(ISBLANK(Demand!I1732),"",Demand!I1732)</f>
        <v>1728</v>
      </c>
      <c r="O1732" s="17">
        <f>IF(ISBLANK(Demand!J1732),"",Demand!J1732)</f>
        <v>28.8</v>
      </c>
      <c r="P1732" s="64">
        <v>3.2548184716220598E-2</v>
      </c>
      <c r="Q1732" s="65">
        <f t="shared" si="31"/>
        <v>3.55481847162206E-2</v>
      </c>
      <c r="R1732" s="66">
        <v>1</v>
      </c>
      <c r="S1732" s="13">
        <v>0</v>
      </c>
      <c r="T1732" s="39">
        <v>1</v>
      </c>
      <c r="U1732" s="38">
        <v>0</v>
      </c>
      <c r="V1732" s="42">
        <v>0.116340607757717</v>
      </c>
      <c r="W1732" s="42">
        <v>4.0519999999999998E-4</v>
      </c>
    </row>
    <row r="1733" spans="13:23" x14ac:dyDescent="0.3">
      <c r="M1733" s="17">
        <f>IF(ISBLANK(Demand!H1733),"",Demand!H1733)</f>
        <v>2</v>
      </c>
      <c r="N1733" s="17">
        <f>IF(ISBLANK(Demand!I1733),"",Demand!I1733)</f>
        <v>1729</v>
      </c>
      <c r="O1733" s="17">
        <f>IF(ISBLANK(Demand!J1733),"",Demand!J1733)</f>
        <v>28.816666666666666</v>
      </c>
      <c r="P1733" s="64">
        <v>3.2548184716220598E-2</v>
      </c>
      <c r="Q1733" s="65">
        <f t="shared" si="31"/>
        <v>3.55481847162206E-2</v>
      </c>
      <c r="R1733" s="66">
        <v>1</v>
      </c>
      <c r="S1733" s="13">
        <v>0</v>
      </c>
      <c r="T1733" s="39">
        <v>1</v>
      </c>
      <c r="U1733" s="38">
        <v>0</v>
      </c>
      <c r="V1733" s="42">
        <v>0.116340607757717</v>
      </c>
      <c r="W1733" s="42">
        <v>4.0519999999999998E-4</v>
      </c>
    </row>
    <row r="1734" spans="13:23" x14ac:dyDescent="0.3">
      <c r="M1734" s="17">
        <f>IF(ISBLANK(Demand!H1734),"",Demand!H1734)</f>
        <v>2</v>
      </c>
      <c r="N1734" s="17">
        <f>IF(ISBLANK(Demand!I1734),"",Demand!I1734)</f>
        <v>1730</v>
      </c>
      <c r="O1734" s="17">
        <f>IF(ISBLANK(Demand!J1734),"",Demand!J1734)</f>
        <v>28.833333333333332</v>
      </c>
      <c r="P1734" s="64">
        <v>3.2548184716220598E-2</v>
      </c>
      <c r="Q1734" s="65">
        <f t="shared" si="31"/>
        <v>3.55481847162206E-2</v>
      </c>
      <c r="R1734" s="66">
        <v>1</v>
      </c>
      <c r="S1734" s="13">
        <v>0</v>
      </c>
      <c r="T1734" s="39">
        <v>1</v>
      </c>
      <c r="U1734" s="38">
        <v>0</v>
      </c>
      <c r="V1734" s="42">
        <v>0.116340607757717</v>
      </c>
      <c r="W1734" s="42">
        <v>4.0519999999999998E-4</v>
      </c>
    </row>
    <row r="1735" spans="13:23" x14ac:dyDescent="0.3">
      <c r="M1735" s="17">
        <f>IF(ISBLANK(Demand!H1735),"",Demand!H1735)</f>
        <v>2</v>
      </c>
      <c r="N1735" s="17">
        <f>IF(ISBLANK(Demand!I1735),"",Demand!I1735)</f>
        <v>1731</v>
      </c>
      <c r="O1735" s="17">
        <f>IF(ISBLANK(Demand!J1735),"",Demand!J1735)</f>
        <v>28.849999999999998</v>
      </c>
      <c r="P1735" s="64">
        <v>3.2548184716220598E-2</v>
      </c>
      <c r="Q1735" s="65">
        <f t="shared" si="31"/>
        <v>3.55481847162206E-2</v>
      </c>
      <c r="R1735" s="66">
        <v>1</v>
      </c>
      <c r="S1735" s="13">
        <v>0</v>
      </c>
      <c r="T1735" s="39">
        <v>1</v>
      </c>
      <c r="U1735" s="38">
        <v>0</v>
      </c>
      <c r="V1735" s="42">
        <v>0.116340607757717</v>
      </c>
      <c r="W1735" s="42">
        <v>4.0519999999999998E-4</v>
      </c>
    </row>
    <row r="1736" spans="13:23" x14ac:dyDescent="0.3">
      <c r="M1736" s="17">
        <f>IF(ISBLANK(Demand!H1736),"",Demand!H1736)</f>
        <v>2</v>
      </c>
      <c r="N1736" s="17">
        <f>IF(ISBLANK(Demand!I1736),"",Demand!I1736)</f>
        <v>1732</v>
      </c>
      <c r="O1736" s="17">
        <f>IF(ISBLANK(Demand!J1736),"",Demand!J1736)</f>
        <v>28.866666666666667</v>
      </c>
      <c r="P1736" s="64">
        <v>3.2548184716220598E-2</v>
      </c>
      <c r="Q1736" s="65">
        <f t="shared" si="31"/>
        <v>3.55481847162206E-2</v>
      </c>
      <c r="R1736" s="66">
        <v>1</v>
      </c>
      <c r="S1736" s="13">
        <v>0</v>
      </c>
      <c r="T1736" s="39">
        <v>1</v>
      </c>
      <c r="U1736" s="38">
        <v>0</v>
      </c>
      <c r="V1736" s="42">
        <v>0.116340607757717</v>
      </c>
      <c r="W1736" s="42">
        <v>4.0519999999999998E-4</v>
      </c>
    </row>
    <row r="1737" spans="13:23" x14ac:dyDescent="0.3">
      <c r="M1737" s="17">
        <f>IF(ISBLANK(Demand!H1737),"",Demand!H1737)</f>
        <v>2</v>
      </c>
      <c r="N1737" s="17">
        <f>IF(ISBLANK(Demand!I1737),"",Demand!I1737)</f>
        <v>1733</v>
      </c>
      <c r="O1737" s="17">
        <f>IF(ISBLANK(Demand!J1737),"",Demand!J1737)</f>
        <v>28.883333333333333</v>
      </c>
      <c r="P1737" s="64">
        <v>3.2548184716220598E-2</v>
      </c>
      <c r="Q1737" s="65">
        <f t="shared" si="31"/>
        <v>3.55481847162206E-2</v>
      </c>
      <c r="R1737" s="66">
        <v>1</v>
      </c>
      <c r="S1737" s="13">
        <v>0</v>
      </c>
      <c r="T1737" s="39">
        <v>1</v>
      </c>
      <c r="U1737" s="38">
        <v>0</v>
      </c>
      <c r="V1737" s="42">
        <v>0.116340607757717</v>
      </c>
      <c r="W1737" s="42">
        <v>4.0519999999999998E-4</v>
      </c>
    </row>
    <row r="1738" spans="13:23" x14ac:dyDescent="0.3">
      <c r="M1738" s="17">
        <f>IF(ISBLANK(Demand!H1738),"",Demand!H1738)</f>
        <v>2</v>
      </c>
      <c r="N1738" s="17">
        <f>IF(ISBLANK(Demand!I1738),"",Demand!I1738)</f>
        <v>1734</v>
      </c>
      <c r="O1738" s="17">
        <f>IF(ISBLANK(Demand!J1738),"",Demand!J1738)</f>
        <v>28.9</v>
      </c>
      <c r="P1738" s="64">
        <v>3.2548184716220598E-2</v>
      </c>
      <c r="Q1738" s="65">
        <f t="shared" si="31"/>
        <v>3.55481847162206E-2</v>
      </c>
      <c r="R1738" s="66">
        <v>1</v>
      </c>
      <c r="S1738" s="13">
        <v>0</v>
      </c>
      <c r="T1738" s="39">
        <v>1</v>
      </c>
      <c r="U1738" s="38">
        <v>0</v>
      </c>
      <c r="V1738" s="42">
        <v>0.116340607757717</v>
      </c>
      <c r="W1738" s="42">
        <v>4.0519999999999998E-4</v>
      </c>
    </row>
    <row r="1739" spans="13:23" x14ac:dyDescent="0.3">
      <c r="M1739" s="17">
        <f>IF(ISBLANK(Demand!H1739),"",Demand!H1739)</f>
        <v>2</v>
      </c>
      <c r="N1739" s="17">
        <f>IF(ISBLANK(Demand!I1739),"",Demand!I1739)</f>
        <v>1735</v>
      </c>
      <c r="O1739" s="17">
        <f>IF(ISBLANK(Demand!J1739),"",Demand!J1739)</f>
        <v>28.916666666666668</v>
      </c>
      <c r="P1739" s="64">
        <v>3.2548184716220598E-2</v>
      </c>
      <c r="Q1739" s="65">
        <f t="shared" si="31"/>
        <v>3.55481847162206E-2</v>
      </c>
      <c r="R1739" s="66">
        <v>1</v>
      </c>
      <c r="S1739" s="13">
        <v>0</v>
      </c>
      <c r="T1739" s="39">
        <v>1</v>
      </c>
      <c r="U1739" s="38">
        <v>0</v>
      </c>
      <c r="V1739" s="42">
        <v>0.116340607757717</v>
      </c>
      <c r="W1739" s="42">
        <v>4.0519999999999998E-4</v>
      </c>
    </row>
    <row r="1740" spans="13:23" x14ac:dyDescent="0.3">
      <c r="M1740" s="17">
        <f>IF(ISBLANK(Demand!H1740),"",Demand!H1740)</f>
        <v>2</v>
      </c>
      <c r="N1740" s="17">
        <f>IF(ISBLANK(Demand!I1740),"",Demand!I1740)</f>
        <v>1736</v>
      </c>
      <c r="O1740" s="17">
        <f>IF(ISBLANK(Demand!J1740),"",Demand!J1740)</f>
        <v>28.933333333333334</v>
      </c>
      <c r="P1740" s="64">
        <v>3.2548184716220598E-2</v>
      </c>
      <c r="Q1740" s="65">
        <f t="shared" si="31"/>
        <v>3.55481847162206E-2</v>
      </c>
      <c r="R1740" s="66">
        <v>1</v>
      </c>
      <c r="S1740" s="13">
        <v>0</v>
      </c>
      <c r="T1740" s="39">
        <v>1</v>
      </c>
      <c r="U1740" s="38">
        <v>0</v>
      </c>
      <c r="V1740" s="42">
        <v>0.116340607757717</v>
      </c>
      <c r="W1740" s="42">
        <v>4.0519999999999998E-4</v>
      </c>
    </row>
    <row r="1741" spans="13:23" x14ac:dyDescent="0.3">
      <c r="M1741" s="17">
        <f>IF(ISBLANK(Demand!H1741),"",Demand!H1741)</f>
        <v>2</v>
      </c>
      <c r="N1741" s="17">
        <f>IF(ISBLANK(Demand!I1741),"",Demand!I1741)</f>
        <v>1737</v>
      </c>
      <c r="O1741" s="17">
        <f>IF(ISBLANK(Demand!J1741),"",Demand!J1741)</f>
        <v>28.95</v>
      </c>
      <c r="P1741" s="64">
        <v>3.2548184716220598E-2</v>
      </c>
      <c r="Q1741" s="65">
        <f t="shared" si="31"/>
        <v>3.55481847162206E-2</v>
      </c>
      <c r="R1741" s="66">
        <v>1</v>
      </c>
      <c r="S1741" s="13">
        <v>0</v>
      </c>
      <c r="T1741" s="39">
        <v>1</v>
      </c>
      <c r="U1741" s="38">
        <v>0</v>
      </c>
      <c r="V1741" s="42">
        <v>0.116340607757717</v>
      </c>
      <c r="W1741" s="42">
        <v>4.0519999999999998E-4</v>
      </c>
    </row>
    <row r="1742" spans="13:23" x14ac:dyDescent="0.3">
      <c r="M1742" s="17">
        <f>IF(ISBLANK(Demand!H1742),"",Demand!H1742)</f>
        <v>2</v>
      </c>
      <c r="N1742" s="17">
        <f>IF(ISBLANK(Demand!I1742),"",Demand!I1742)</f>
        <v>1738</v>
      </c>
      <c r="O1742" s="17">
        <f>IF(ISBLANK(Demand!J1742),"",Demand!J1742)</f>
        <v>28.966666666666665</v>
      </c>
      <c r="P1742" s="64">
        <v>3.2548184716220598E-2</v>
      </c>
      <c r="Q1742" s="65">
        <f t="shared" si="31"/>
        <v>3.55481847162206E-2</v>
      </c>
      <c r="R1742" s="66">
        <v>1</v>
      </c>
      <c r="S1742" s="13">
        <v>0</v>
      </c>
      <c r="T1742" s="39">
        <v>1</v>
      </c>
      <c r="U1742" s="38">
        <v>0</v>
      </c>
      <c r="V1742" s="42">
        <v>0.116340607757717</v>
      </c>
      <c r="W1742" s="42">
        <v>4.0519999999999998E-4</v>
      </c>
    </row>
    <row r="1743" spans="13:23" x14ac:dyDescent="0.3">
      <c r="M1743" s="17">
        <f>IF(ISBLANK(Demand!H1743),"",Demand!H1743)</f>
        <v>2</v>
      </c>
      <c r="N1743" s="17">
        <f>IF(ISBLANK(Demand!I1743),"",Demand!I1743)</f>
        <v>1739</v>
      </c>
      <c r="O1743" s="17">
        <f>IF(ISBLANK(Demand!J1743),"",Demand!J1743)</f>
        <v>28.983333333333334</v>
      </c>
      <c r="P1743" s="64">
        <v>3.2548184716220598E-2</v>
      </c>
      <c r="Q1743" s="65">
        <f t="shared" si="31"/>
        <v>3.55481847162206E-2</v>
      </c>
      <c r="R1743" s="66">
        <v>1</v>
      </c>
      <c r="S1743" s="13">
        <v>0</v>
      </c>
      <c r="T1743" s="39">
        <v>1</v>
      </c>
      <c r="U1743" s="38">
        <v>0</v>
      </c>
      <c r="V1743" s="42">
        <v>0.116340607757717</v>
      </c>
      <c r="W1743" s="42">
        <v>4.0519999999999998E-4</v>
      </c>
    </row>
    <row r="1744" spans="13:23" x14ac:dyDescent="0.3">
      <c r="M1744" s="17">
        <f>IF(ISBLANK(Demand!H1744),"",Demand!H1744)</f>
        <v>2</v>
      </c>
      <c r="N1744" s="17">
        <f>IF(ISBLANK(Demand!I1744),"",Demand!I1744)</f>
        <v>1740</v>
      </c>
      <c r="O1744" s="17">
        <f>IF(ISBLANK(Demand!J1744),"",Demand!J1744)</f>
        <v>29</v>
      </c>
      <c r="P1744" s="64">
        <v>3.2548184716220598E-2</v>
      </c>
      <c r="Q1744" s="65">
        <f t="shared" si="31"/>
        <v>3.55481847162206E-2</v>
      </c>
      <c r="R1744" s="66">
        <v>1</v>
      </c>
      <c r="S1744" s="13">
        <v>0</v>
      </c>
      <c r="T1744" s="39">
        <v>1</v>
      </c>
      <c r="U1744" s="38">
        <v>0</v>
      </c>
      <c r="V1744" s="42">
        <v>0.116340607757717</v>
      </c>
      <c r="W1744" s="42">
        <v>4.0519999999999998E-4</v>
      </c>
    </row>
    <row r="1745" spans="13:23" x14ac:dyDescent="0.3">
      <c r="M1745" s="17">
        <f>IF(ISBLANK(Demand!H1745),"",Demand!H1745)</f>
        <v>2</v>
      </c>
      <c r="N1745" s="17">
        <f>IF(ISBLANK(Demand!I1745),"",Demand!I1745)</f>
        <v>1741</v>
      </c>
      <c r="O1745" s="17">
        <f>IF(ISBLANK(Demand!J1745),"",Demand!J1745)</f>
        <v>29.016666666666666</v>
      </c>
      <c r="P1745" s="64">
        <v>3.2548184716220598E-2</v>
      </c>
      <c r="Q1745" s="65">
        <f t="shared" si="31"/>
        <v>3.55481847162206E-2</v>
      </c>
      <c r="R1745" s="66">
        <v>1</v>
      </c>
      <c r="S1745" s="13">
        <v>0</v>
      </c>
      <c r="T1745" s="39">
        <v>1</v>
      </c>
      <c r="U1745" s="38">
        <v>0</v>
      </c>
      <c r="V1745" s="42">
        <v>0.116340607757717</v>
      </c>
      <c r="W1745" s="42">
        <v>4.0519999999999998E-4</v>
      </c>
    </row>
    <row r="1746" spans="13:23" x14ac:dyDescent="0.3">
      <c r="M1746" s="17">
        <f>IF(ISBLANK(Demand!H1746),"",Demand!H1746)</f>
        <v>2</v>
      </c>
      <c r="N1746" s="17">
        <f>IF(ISBLANK(Demand!I1746),"",Demand!I1746)</f>
        <v>1742</v>
      </c>
      <c r="O1746" s="17">
        <f>IF(ISBLANK(Demand!J1746),"",Demand!J1746)</f>
        <v>29.033333333333331</v>
      </c>
      <c r="P1746" s="64">
        <v>3.2548184716220598E-2</v>
      </c>
      <c r="Q1746" s="65">
        <f t="shared" si="31"/>
        <v>3.55481847162206E-2</v>
      </c>
      <c r="R1746" s="66">
        <v>1</v>
      </c>
      <c r="S1746" s="13">
        <v>0</v>
      </c>
      <c r="T1746" s="39">
        <v>1</v>
      </c>
      <c r="U1746" s="38">
        <v>0</v>
      </c>
      <c r="V1746" s="42">
        <v>0.116340607757717</v>
      </c>
      <c r="W1746" s="42">
        <v>4.0519999999999998E-4</v>
      </c>
    </row>
    <row r="1747" spans="13:23" x14ac:dyDescent="0.3">
      <c r="M1747" s="17">
        <f>IF(ISBLANK(Demand!H1747),"",Demand!H1747)</f>
        <v>2</v>
      </c>
      <c r="N1747" s="17">
        <f>IF(ISBLANK(Demand!I1747),"",Demand!I1747)</f>
        <v>1743</v>
      </c>
      <c r="O1747" s="17">
        <f>IF(ISBLANK(Demand!J1747),"",Demand!J1747)</f>
        <v>29.05</v>
      </c>
      <c r="P1747" s="64">
        <v>3.2548184716220598E-2</v>
      </c>
      <c r="Q1747" s="65">
        <f t="shared" si="31"/>
        <v>3.55481847162206E-2</v>
      </c>
      <c r="R1747" s="66">
        <v>1</v>
      </c>
      <c r="S1747" s="13">
        <v>0</v>
      </c>
      <c r="T1747" s="39">
        <v>1</v>
      </c>
      <c r="U1747" s="38">
        <v>0</v>
      </c>
      <c r="V1747" s="42">
        <v>0.116340607757717</v>
      </c>
      <c r="W1747" s="42">
        <v>4.0519999999999998E-4</v>
      </c>
    </row>
    <row r="1748" spans="13:23" x14ac:dyDescent="0.3">
      <c r="M1748" s="17">
        <f>IF(ISBLANK(Demand!H1748),"",Demand!H1748)</f>
        <v>2</v>
      </c>
      <c r="N1748" s="17">
        <f>IF(ISBLANK(Demand!I1748),"",Demand!I1748)</f>
        <v>1744</v>
      </c>
      <c r="O1748" s="17">
        <f>IF(ISBLANK(Demand!J1748),"",Demand!J1748)</f>
        <v>29.066666666666666</v>
      </c>
      <c r="P1748" s="64">
        <v>3.2548184716220598E-2</v>
      </c>
      <c r="Q1748" s="65">
        <f t="shared" si="31"/>
        <v>3.55481847162206E-2</v>
      </c>
      <c r="R1748" s="66">
        <v>1</v>
      </c>
      <c r="S1748" s="13">
        <v>0</v>
      </c>
      <c r="T1748" s="39">
        <v>1</v>
      </c>
      <c r="U1748" s="38">
        <v>0</v>
      </c>
      <c r="V1748" s="42">
        <v>0.116340607757717</v>
      </c>
      <c r="W1748" s="42">
        <v>4.0519999999999998E-4</v>
      </c>
    </row>
    <row r="1749" spans="13:23" x14ac:dyDescent="0.3">
      <c r="M1749" s="17">
        <f>IF(ISBLANK(Demand!H1749),"",Demand!H1749)</f>
        <v>2</v>
      </c>
      <c r="N1749" s="17">
        <f>IF(ISBLANK(Demand!I1749),"",Demand!I1749)</f>
        <v>1745</v>
      </c>
      <c r="O1749" s="17">
        <f>IF(ISBLANK(Demand!J1749),"",Demand!J1749)</f>
        <v>29.083333333333332</v>
      </c>
      <c r="P1749" s="64">
        <v>3.2548184716220598E-2</v>
      </c>
      <c r="Q1749" s="65">
        <f t="shared" si="31"/>
        <v>3.55481847162206E-2</v>
      </c>
      <c r="R1749" s="66">
        <v>1</v>
      </c>
      <c r="S1749" s="13">
        <v>0</v>
      </c>
      <c r="T1749" s="39">
        <v>1</v>
      </c>
      <c r="U1749" s="38">
        <v>0</v>
      </c>
      <c r="V1749" s="42">
        <v>0.116340607757717</v>
      </c>
      <c r="W1749" s="42">
        <v>4.0519999999999998E-4</v>
      </c>
    </row>
    <row r="1750" spans="13:23" x14ac:dyDescent="0.3">
      <c r="M1750" s="17">
        <f>IF(ISBLANK(Demand!H1750),"",Demand!H1750)</f>
        <v>2</v>
      </c>
      <c r="N1750" s="17">
        <f>IF(ISBLANK(Demand!I1750),"",Demand!I1750)</f>
        <v>1746</v>
      </c>
      <c r="O1750" s="17">
        <f>IF(ISBLANK(Demand!J1750),"",Demand!J1750)</f>
        <v>29.099999999999998</v>
      </c>
      <c r="P1750" s="64">
        <v>3.2548184716220598E-2</v>
      </c>
      <c r="Q1750" s="65">
        <f t="shared" si="31"/>
        <v>3.55481847162206E-2</v>
      </c>
      <c r="R1750" s="66">
        <v>1</v>
      </c>
      <c r="S1750" s="13">
        <v>0</v>
      </c>
      <c r="T1750" s="39">
        <v>1</v>
      </c>
      <c r="U1750" s="38">
        <v>0</v>
      </c>
      <c r="V1750" s="42">
        <v>0.116340607757717</v>
      </c>
      <c r="W1750" s="42">
        <v>4.0519999999999998E-4</v>
      </c>
    </row>
    <row r="1751" spans="13:23" x14ac:dyDescent="0.3">
      <c r="M1751" s="17">
        <f>IF(ISBLANK(Demand!H1751),"",Demand!H1751)</f>
        <v>2</v>
      </c>
      <c r="N1751" s="17">
        <f>IF(ISBLANK(Demand!I1751),"",Demand!I1751)</f>
        <v>1747</v>
      </c>
      <c r="O1751" s="17">
        <f>IF(ISBLANK(Demand!J1751),"",Demand!J1751)</f>
        <v>29.116666666666667</v>
      </c>
      <c r="P1751" s="64">
        <v>3.2548184716220598E-2</v>
      </c>
      <c r="Q1751" s="65">
        <f t="shared" si="31"/>
        <v>3.55481847162206E-2</v>
      </c>
      <c r="R1751" s="66">
        <v>1</v>
      </c>
      <c r="S1751" s="13">
        <v>0</v>
      </c>
      <c r="T1751" s="39">
        <v>1</v>
      </c>
      <c r="U1751" s="38">
        <v>0</v>
      </c>
      <c r="V1751" s="42">
        <v>0.116340607757717</v>
      </c>
      <c r="W1751" s="42">
        <v>4.0519999999999998E-4</v>
      </c>
    </row>
    <row r="1752" spans="13:23" x14ac:dyDescent="0.3">
      <c r="M1752" s="17">
        <f>IF(ISBLANK(Demand!H1752),"",Demand!H1752)</f>
        <v>2</v>
      </c>
      <c r="N1752" s="17">
        <f>IF(ISBLANK(Demand!I1752),"",Demand!I1752)</f>
        <v>1748</v>
      </c>
      <c r="O1752" s="17">
        <f>IF(ISBLANK(Demand!J1752),"",Demand!J1752)</f>
        <v>29.133333333333333</v>
      </c>
      <c r="P1752" s="64">
        <v>3.2548184716220598E-2</v>
      </c>
      <c r="Q1752" s="65">
        <f t="shared" si="31"/>
        <v>3.55481847162206E-2</v>
      </c>
      <c r="R1752" s="66">
        <v>1</v>
      </c>
      <c r="S1752" s="13">
        <v>0</v>
      </c>
      <c r="T1752" s="39">
        <v>1</v>
      </c>
      <c r="U1752" s="38">
        <v>0</v>
      </c>
      <c r="V1752" s="42">
        <v>0.116340607757717</v>
      </c>
      <c r="W1752" s="42">
        <v>4.0519999999999998E-4</v>
      </c>
    </row>
    <row r="1753" spans="13:23" x14ac:dyDescent="0.3">
      <c r="M1753" s="17">
        <f>IF(ISBLANK(Demand!H1753),"",Demand!H1753)</f>
        <v>2</v>
      </c>
      <c r="N1753" s="17">
        <f>IF(ISBLANK(Demand!I1753),"",Demand!I1753)</f>
        <v>1749</v>
      </c>
      <c r="O1753" s="17">
        <f>IF(ISBLANK(Demand!J1753),"",Demand!J1753)</f>
        <v>29.15</v>
      </c>
      <c r="P1753" s="64">
        <v>3.2548184716220598E-2</v>
      </c>
      <c r="Q1753" s="65">
        <f t="shared" si="31"/>
        <v>3.55481847162206E-2</v>
      </c>
      <c r="R1753" s="66">
        <v>1</v>
      </c>
      <c r="S1753" s="13">
        <v>0</v>
      </c>
      <c r="T1753" s="39">
        <v>1</v>
      </c>
      <c r="U1753" s="38">
        <v>0</v>
      </c>
      <c r="V1753" s="42">
        <v>0.116340607757717</v>
      </c>
      <c r="W1753" s="42">
        <v>4.0519999999999998E-4</v>
      </c>
    </row>
    <row r="1754" spans="13:23" x14ac:dyDescent="0.3">
      <c r="M1754" s="17">
        <f>IF(ISBLANK(Demand!H1754),"",Demand!H1754)</f>
        <v>2</v>
      </c>
      <c r="N1754" s="17">
        <f>IF(ISBLANK(Demand!I1754),"",Demand!I1754)</f>
        <v>1750</v>
      </c>
      <c r="O1754" s="17">
        <f>IF(ISBLANK(Demand!J1754),"",Demand!J1754)</f>
        <v>29.166666666666668</v>
      </c>
      <c r="P1754" s="64">
        <v>3.2548184716220598E-2</v>
      </c>
      <c r="Q1754" s="65">
        <f t="shared" si="31"/>
        <v>3.55481847162206E-2</v>
      </c>
      <c r="R1754" s="66">
        <v>1</v>
      </c>
      <c r="S1754" s="13">
        <v>0</v>
      </c>
      <c r="T1754" s="39">
        <v>1</v>
      </c>
      <c r="U1754" s="38">
        <v>0</v>
      </c>
      <c r="V1754" s="42">
        <v>0.116340607757717</v>
      </c>
      <c r="W1754" s="42">
        <v>4.0519999999999998E-4</v>
      </c>
    </row>
    <row r="1755" spans="13:23" x14ac:dyDescent="0.3">
      <c r="M1755" s="17">
        <f>IF(ISBLANK(Demand!H1755),"",Demand!H1755)</f>
        <v>2</v>
      </c>
      <c r="N1755" s="17">
        <f>IF(ISBLANK(Demand!I1755),"",Demand!I1755)</f>
        <v>1751</v>
      </c>
      <c r="O1755" s="17">
        <f>IF(ISBLANK(Demand!J1755),"",Demand!J1755)</f>
        <v>29.183333333333334</v>
      </c>
      <c r="P1755" s="64">
        <v>3.2548184716220598E-2</v>
      </c>
      <c r="Q1755" s="65">
        <f t="shared" si="31"/>
        <v>3.55481847162206E-2</v>
      </c>
      <c r="R1755" s="66">
        <v>1</v>
      </c>
      <c r="S1755" s="13">
        <v>0</v>
      </c>
      <c r="T1755" s="39">
        <v>1</v>
      </c>
      <c r="U1755" s="38">
        <v>0</v>
      </c>
      <c r="V1755" s="42">
        <v>0.116340607757717</v>
      </c>
      <c r="W1755" s="42">
        <v>4.0519999999999998E-4</v>
      </c>
    </row>
    <row r="1756" spans="13:23" x14ac:dyDescent="0.3">
      <c r="M1756" s="17">
        <f>IF(ISBLANK(Demand!H1756),"",Demand!H1756)</f>
        <v>2</v>
      </c>
      <c r="N1756" s="17">
        <f>IF(ISBLANK(Demand!I1756),"",Demand!I1756)</f>
        <v>1752</v>
      </c>
      <c r="O1756" s="17">
        <f>IF(ISBLANK(Demand!J1756),"",Demand!J1756)</f>
        <v>29.2</v>
      </c>
      <c r="P1756" s="64">
        <v>3.2548184716220598E-2</v>
      </c>
      <c r="Q1756" s="65">
        <f t="shared" si="31"/>
        <v>3.55481847162206E-2</v>
      </c>
      <c r="R1756" s="66">
        <v>1</v>
      </c>
      <c r="S1756" s="13">
        <v>0</v>
      </c>
      <c r="T1756" s="39">
        <v>1</v>
      </c>
      <c r="U1756" s="38">
        <v>0</v>
      </c>
      <c r="V1756" s="42">
        <v>0.116340607757717</v>
      </c>
      <c r="W1756" s="42">
        <v>4.0519999999999998E-4</v>
      </c>
    </row>
    <row r="1757" spans="13:23" x14ac:dyDescent="0.3">
      <c r="M1757" s="17">
        <f>IF(ISBLANK(Demand!H1757),"",Demand!H1757)</f>
        <v>2</v>
      </c>
      <c r="N1757" s="17">
        <f>IF(ISBLANK(Demand!I1757),"",Demand!I1757)</f>
        <v>1753</v>
      </c>
      <c r="O1757" s="17">
        <f>IF(ISBLANK(Demand!J1757),"",Demand!J1757)</f>
        <v>29.216666666666665</v>
      </c>
      <c r="P1757" s="64">
        <v>3.2548184716220598E-2</v>
      </c>
      <c r="Q1757" s="65">
        <f t="shared" si="31"/>
        <v>3.55481847162206E-2</v>
      </c>
      <c r="R1757" s="66">
        <v>1</v>
      </c>
      <c r="S1757" s="13">
        <v>0</v>
      </c>
      <c r="T1757" s="39">
        <v>1</v>
      </c>
      <c r="U1757" s="38">
        <v>0</v>
      </c>
      <c r="V1757" s="42">
        <v>0.116340607757717</v>
      </c>
      <c r="W1757" s="42">
        <v>4.0519999999999998E-4</v>
      </c>
    </row>
    <row r="1758" spans="13:23" x14ac:dyDescent="0.3">
      <c r="M1758" s="17">
        <f>IF(ISBLANK(Demand!H1758),"",Demand!H1758)</f>
        <v>2</v>
      </c>
      <c r="N1758" s="17">
        <f>IF(ISBLANK(Demand!I1758),"",Demand!I1758)</f>
        <v>1754</v>
      </c>
      <c r="O1758" s="17">
        <f>IF(ISBLANK(Demand!J1758),"",Demand!J1758)</f>
        <v>29.233333333333334</v>
      </c>
      <c r="P1758" s="64">
        <v>3.2548184716220598E-2</v>
      </c>
      <c r="Q1758" s="65">
        <f t="shared" si="31"/>
        <v>3.55481847162206E-2</v>
      </c>
      <c r="R1758" s="66">
        <v>1</v>
      </c>
      <c r="S1758" s="13">
        <v>0</v>
      </c>
      <c r="T1758" s="39">
        <v>1</v>
      </c>
      <c r="U1758" s="38">
        <v>0</v>
      </c>
      <c r="V1758" s="42">
        <v>0.116340607757717</v>
      </c>
      <c r="W1758" s="42">
        <v>4.0519999999999998E-4</v>
      </c>
    </row>
    <row r="1759" spans="13:23" x14ac:dyDescent="0.3">
      <c r="M1759" s="17">
        <f>IF(ISBLANK(Demand!H1759),"",Demand!H1759)</f>
        <v>2</v>
      </c>
      <c r="N1759" s="17">
        <f>IF(ISBLANK(Demand!I1759),"",Demand!I1759)</f>
        <v>1755</v>
      </c>
      <c r="O1759" s="17">
        <f>IF(ISBLANK(Demand!J1759),"",Demand!J1759)</f>
        <v>29.25</v>
      </c>
      <c r="P1759" s="64">
        <v>3.2548184716220598E-2</v>
      </c>
      <c r="Q1759" s="65">
        <f t="shared" si="31"/>
        <v>3.55481847162206E-2</v>
      </c>
      <c r="R1759" s="66">
        <v>1</v>
      </c>
      <c r="S1759" s="13">
        <v>0</v>
      </c>
      <c r="T1759" s="39">
        <v>1</v>
      </c>
      <c r="U1759" s="38">
        <v>0</v>
      </c>
      <c r="V1759" s="42">
        <v>0.116340607757717</v>
      </c>
      <c r="W1759" s="42">
        <v>4.0519999999999998E-4</v>
      </c>
    </row>
    <row r="1760" spans="13:23" x14ac:dyDescent="0.3">
      <c r="M1760" s="17">
        <f>IF(ISBLANK(Demand!H1760),"",Demand!H1760)</f>
        <v>2</v>
      </c>
      <c r="N1760" s="17">
        <f>IF(ISBLANK(Demand!I1760),"",Demand!I1760)</f>
        <v>1756</v>
      </c>
      <c r="O1760" s="17">
        <f>IF(ISBLANK(Demand!J1760),"",Demand!J1760)</f>
        <v>29.266666666666666</v>
      </c>
      <c r="P1760" s="64">
        <v>3.2548184716220598E-2</v>
      </c>
      <c r="Q1760" s="65">
        <f t="shared" si="31"/>
        <v>3.55481847162206E-2</v>
      </c>
      <c r="R1760" s="66">
        <v>1</v>
      </c>
      <c r="S1760" s="13">
        <v>0</v>
      </c>
      <c r="T1760" s="39">
        <v>1</v>
      </c>
      <c r="U1760" s="38">
        <v>0</v>
      </c>
      <c r="V1760" s="42">
        <v>0.116340607757717</v>
      </c>
      <c r="W1760" s="42">
        <v>4.0519999999999998E-4</v>
      </c>
    </row>
    <row r="1761" spans="13:23" x14ac:dyDescent="0.3">
      <c r="M1761" s="17">
        <f>IF(ISBLANK(Demand!H1761),"",Demand!H1761)</f>
        <v>2</v>
      </c>
      <c r="N1761" s="17">
        <f>IF(ISBLANK(Demand!I1761),"",Demand!I1761)</f>
        <v>1757</v>
      </c>
      <c r="O1761" s="17">
        <f>IF(ISBLANK(Demand!J1761),"",Demand!J1761)</f>
        <v>29.283333333333331</v>
      </c>
      <c r="P1761" s="64">
        <v>3.2548184716220598E-2</v>
      </c>
      <c r="Q1761" s="65">
        <f t="shared" si="31"/>
        <v>3.55481847162206E-2</v>
      </c>
      <c r="R1761" s="66">
        <v>1</v>
      </c>
      <c r="S1761" s="13">
        <v>0</v>
      </c>
      <c r="T1761" s="39">
        <v>1</v>
      </c>
      <c r="U1761" s="38">
        <v>0</v>
      </c>
      <c r="V1761" s="42">
        <v>0.116340607757717</v>
      </c>
      <c r="W1761" s="42">
        <v>4.0519999999999998E-4</v>
      </c>
    </row>
    <row r="1762" spans="13:23" x14ac:dyDescent="0.3">
      <c r="M1762" s="17">
        <f>IF(ISBLANK(Demand!H1762),"",Demand!H1762)</f>
        <v>2</v>
      </c>
      <c r="N1762" s="17">
        <f>IF(ISBLANK(Demand!I1762),"",Demand!I1762)</f>
        <v>1758</v>
      </c>
      <c r="O1762" s="17">
        <f>IF(ISBLANK(Demand!J1762),"",Demand!J1762)</f>
        <v>29.3</v>
      </c>
      <c r="P1762" s="64">
        <v>3.2548184716220598E-2</v>
      </c>
      <c r="Q1762" s="65">
        <f t="shared" si="31"/>
        <v>3.55481847162206E-2</v>
      </c>
      <c r="R1762" s="66">
        <v>1</v>
      </c>
      <c r="S1762" s="13">
        <v>0</v>
      </c>
      <c r="T1762" s="39">
        <v>1</v>
      </c>
      <c r="U1762" s="38">
        <v>0</v>
      </c>
      <c r="V1762" s="42">
        <v>0.116340607757717</v>
      </c>
      <c r="W1762" s="42">
        <v>4.0519999999999998E-4</v>
      </c>
    </row>
    <row r="1763" spans="13:23" x14ac:dyDescent="0.3">
      <c r="M1763" s="17">
        <f>IF(ISBLANK(Demand!H1763),"",Demand!H1763)</f>
        <v>2</v>
      </c>
      <c r="N1763" s="17">
        <f>IF(ISBLANK(Demand!I1763),"",Demand!I1763)</f>
        <v>1759</v>
      </c>
      <c r="O1763" s="17">
        <f>IF(ISBLANK(Demand!J1763),"",Demand!J1763)</f>
        <v>29.316666666666666</v>
      </c>
      <c r="P1763" s="64">
        <v>3.2548184716220598E-2</v>
      </c>
      <c r="Q1763" s="65">
        <f t="shared" si="31"/>
        <v>3.55481847162206E-2</v>
      </c>
      <c r="R1763" s="66">
        <v>1</v>
      </c>
      <c r="S1763" s="13">
        <v>0</v>
      </c>
      <c r="T1763" s="39">
        <v>1</v>
      </c>
      <c r="U1763" s="38">
        <v>0</v>
      </c>
      <c r="V1763" s="42">
        <v>0.116340607757717</v>
      </c>
      <c r="W1763" s="42">
        <v>4.0519999999999998E-4</v>
      </c>
    </row>
    <row r="1764" spans="13:23" x14ac:dyDescent="0.3">
      <c r="M1764" s="17">
        <f>IF(ISBLANK(Demand!H1764),"",Demand!H1764)</f>
        <v>2</v>
      </c>
      <c r="N1764" s="17">
        <f>IF(ISBLANK(Demand!I1764),"",Demand!I1764)</f>
        <v>1760</v>
      </c>
      <c r="O1764" s="17">
        <f>IF(ISBLANK(Demand!J1764),"",Demand!J1764)</f>
        <v>29.333333333333332</v>
      </c>
      <c r="P1764" s="64">
        <v>3.2548184716220598E-2</v>
      </c>
      <c r="Q1764" s="65">
        <f t="shared" si="31"/>
        <v>3.55481847162206E-2</v>
      </c>
      <c r="R1764" s="66">
        <v>1</v>
      </c>
      <c r="S1764" s="13">
        <v>0</v>
      </c>
      <c r="T1764" s="39">
        <v>1</v>
      </c>
      <c r="U1764" s="38">
        <v>0</v>
      </c>
      <c r="V1764" s="42">
        <v>0.116340607757717</v>
      </c>
      <c r="W1764" s="42">
        <v>4.0519999999999998E-4</v>
      </c>
    </row>
    <row r="1765" spans="13:23" x14ac:dyDescent="0.3">
      <c r="M1765" s="17">
        <f>IF(ISBLANK(Demand!H1765),"",Demand!H1765)</f>
        <v>2</v>
      </c>
      <c r="N1765" s="17">
        <f>IF(ISBLANK(Demand!I1765),"",Demand!I1765)</f>
        <v>1761</v>
      </c>
      <c r="O1765" s="17">
        <f>IF(ISBLANK(Demand!J1765),"",Demand!J1765)</f>
        <v>29.349999999999998</v>
      </c>
      <c r="P1765" s="64">
        <v>3.2548184716220598E-2</v>
      </c>
      <c r="Q1765" s="65">
        <f t="shared" si="31"/>
        <v>3.55481847162206E-2</v>
      </c>
      <c r="R1765" s="66">
        <v>1</v>
      </c>
      <c r="S1765" s="13">
        <v>0</v>
      </c>
      <c r="T1765" s="39">
        <v>1</v>
      </c>
      <c r="U1765" s="38">
        <v>0</v>
      </c>
      <c r="V1765" s="42">
        <v>0.116340607757717</v>
      </c>
      <c r="W1765" s="42">
        <v>4.0519999999999998E-4</v>
      </c>
    </row>
    <row r="1766" spans="13:23" x14ac:dyDescent="0.3">
      <c r="M1766" s="17">
        <f>IF(ISBLANK(Demand!H1766),"",Demand!H1766)</f>
        <v>2</v>
      </c>
      <c r="N1766" s="17">
        <f>IF(ISBLANK(Demand!I1766),"",Demand!I1766)</f>
        <v>1762</v>
      </c>
      <c r="O1766" s="17">
        <f>IF(ISBLANK(Demand!J1766),"",Demand!J1766)</f>
        <v>29.366666666666667</v>
      </c>
      <c r="P1766" s="64">
        <v>3.2548184716220598E-2</v>
      </c>
      <c r="Q1766" s="65">
        <f t="shared" ref="Q1766:Q1829" si="32">P1766+0.003</f>
        <v>3.55481847162206E-2</v>
      </c>
      <c r="R1766" s="66">
        <v>1</v>
      </c>
      <c r="S1766" s="13">
        <v>0</v>
      </c>
      <c r="T1766" s="39">
        <v>1</v>
      </c>
      <c r="U1766" s="38">
        <v>0</v>
      </c>
      <c r="V1766" s="42">
        <v>0.116340607757717</v>
      </c>
      <c r="W1766" s="42">
        <v>4.0519999999999998E-4</v>
      </c>
    </row>
    <row r="1767" spans="13:23" x14ac:dyDescent="0.3">
      <c r="M1767" s="17">
        <f>IF(ISBLANK(Demand!H1767),"",Demand!H1767)</f>
        <v>2</v>
      </c>
      <c r="N1767" s="17">
        <f>IF(ISBLANK(Demand!I1767),"",Demand!I1767)</f>
        <v>1763</v>
      </c>
      <c r="O1767" s="17">
        <f>IF(ISBLANK(Demand!J1767),"",Demand!J1767)</f>
        <v>29.383333333333333</v>
      </c>
      <c r="P1767" s="64">
        <v>3.2548184716220598E-2</v>
      </c>
      <c r="Q1767" s="65">
        <f t="shared" si="32"/>
        <v>3.55481847162206E-2</v>
      </c>
      <c r="R1767" s="66">
        <v>1</v>
      </c>
      <c r="S1767" s="13">
        <v>0</v>
      </c>
      <c r="T1767" s="39">
        <v>1</v>
      </c>
      <c r="U1767" s="38">
        <v>0</v>
      </c>
      <c r="V1767" s="42">
        <v>0.116340607757717</v>
      </c>
      <c r="W1767" s="42">
        <v>4.0519999999999998E-4</v>
      </c>
    </row>
    <row r="1768" spans="13:23" x14ac:dyDescent="0.3">
      <c r="M1768" s="17">
        <f>IF(ISBLANK(Demand!H1768),"",Demand!H1768)</f>
        <v>2</v>
      </c>
      <c r="N1768" s="17">
        <f>IF(ISBLANK(Demand!I1768),"",Demand!I1768)</f>
        <v>1764</v>
      </c>
      <c r="O1768" s="17">
        <f>IF(ISBLANK(Demand!J1768),"",Demand!J1768)</f>
        <v>29.4</v>
      </c>
      <c r="P1768" s="64">
        <v>3.2548184716220598E-2</v>
      </c>
      <c r="Q1768" s="65">
        <f t="shared" si="32"/>
        <v>3.55481847162206E-2</v>
      </c>
      <c r="R1768" s="66">
        <v>1</v>
      </c>
      <c r="S1768" s="13">
        <v>0</v>
      </c>
      <c r="T1768" s="39">
        <v>1</v>
      </c>
      <c r="U1768" s="38">
        <v>0</v>
      </c>
      <c r="V1768" s="42">
        <v>0.116340607757717</v>
      </c>
      <c r="W1768" s="42">
        <v>4.0519999999999998E-4</v>
      </c>
    </row>
    <row r="1769" spans="13:23" x14ac:dyDescent="0.3">
      <c r="M1769" s="17">
        <f>IF(ISBLANK(Demand!H1769),"",Demand!H1769)</f>
        <v>2</v>
      </c>
      <c r="N1769" s="17">
        <f>IF(ISBLANK(Demand!I1769),"",Demand!I1769)</f>
        <v>1765</v>
      </c>
      <c r="O1769" s="17">
        <f>IF(ISBLANK(Demand!J1769),"",Demand!J1769)</f>
        <v>29.416666666666668</v>
      </c>
      <c r="P1769" s="64">
        <v>3.2548184716220598E-2</v>
      </c>
      <c r="Q1769" s="65">
        <f t="shared" si="32"/>
        <v>3.55481847162206E-2</v>
      </c>
      <c r="R1769" s="66">
        <v>1</v>
      </c>
      <c r="S1769" s="13">
        <v>0</v>
      </c>
      <c r="T1769" s="39">
        <v>1</v>
      </c>
      <c r="U1769" s="38">
        <v>0</v>
      </c>
      <c r="V1769" s="42">
        <v>0.116340607757717</v>
      </c>
      <c r="W1769" s="42">
        <v>4.0519999999999998E-4</v>
      </c>
    </row>
    <row r="1770" spans="13:23" x14ac:dyDescent="0.3">
      <c r="M1770" s="17">
        <f>IF(ISBLANK(Demand!H1770),"",Demand!H1770)</f>
        <v>2</v>
      </c>
      <c r="N1770" s="17">
        <f>IF(ISBLANK(Demand!I1770),"",Demand!I1770)</f>
        <v>1766</v>
      </c>
      <c r="O1770" s="17">
        <f>IF(ISBLANK(Demand!J1770),"",Demand!J1770)</f>
        <v>29.433333333333334</v>
      </c>
      <c r="P1770" s="64">
        <v>3.2548184716220598E-2</v>
      </c>
      <c r="Q1770" s="65">
        <f t="shared" si="32"/>
        <v>3.55481847162206E-2</v>
      </c>
      <c r="R1770" s="66">
        <v>1</v>
      </c>
      <c r="S1770" s="13">
        <v>0</v>
      </c>
      <c r="T1770" s="39">
        <v>1</v>
      </c>
      <c r="U1770" s="38">
        <v>0</v>
      </c>
      <c r="V1770" s="42">
        <v>0.116340607757717</v>
      </c>
      <c r="W1770" s="42">
        <v>4.0519999999999998E-4</v>
      </c>
    </row>
    <row r="1771" spans="13:23" x14ac:dyDescent="0.3">
      <c r="M1771" s="17">
        <f>IF(ISBLANK(Demand!H1771),"",Demand!H1771)</f>
        <v>2</v>
      </c>
      <c r="N1771" s="17">
        <f>IF(ISBLANK(Demand!I1771),"",Demand!I1771)</f>
        <v>1767</v>
      </c>
      <c r="O1771" s="17">
        <f>IF(ISBLANK(Demand!J1771),"",Demand!J1771)</f>
        <v>29.45</v>
      </c>
      <c r="P1771" s="64">
        <v>3.2548184716220598E-2</v>
      </c>
      <c r="Q1771" s="65">
        <f t="shared" si="32"/>
        <v>3.55481847162206E-2</v>
      </c>
      <c r="R1771" s="66">
        <v>1</v>
      </c>
      <c r="S1771" s="13">
        <v>0</v>
      </c>
      <c r="T1771" s="39">
        <v>1</v>
      </c>
      <c r="U1771" s="38">
        <v>0</v>
      </c>
      <c r="V1771" s="42">
        <v>0.116340607757717</v>
      </c>
      <c r="W1771" s="42">
        <v>4.0519999999999998E-4</v>
      </c>
    </row>
    <row r="1772" spans="13:23" x14ac:dyDescent="0.3">
      <c r="M1772" s="17">
        <f>IF(ISBLANK(Demand!H1772),"",Demand!H1772)</f>
        <v>2</v>
      </c>
      <c r="N1772" s="17">
        <f>IF(ISBLANK(Demand!I1772),"",Demand!I1772)</f>
        <v>1768</v>
      </c>
      <c r="O1772" s="17">
        <f>IF(ISBLANK(Demand!J1772),"",Demand!J1772)</f>
        <v>29.466666666666665</v>
      </c>
      <c r="P1772" s="64">
        <v>3.2548184716220598E-2</v>
      </c>
      <c r="Q1772" s="65">
        <f t="shared" si="32"/>
        <v>3.55481847162206E-2</v>
      </c>
      <c r="R1772" s="66">
        <v>1</v>
      </c>
      <c r="S1772" s="13">
        <v>0</v>
      </c>
      <c r="T1772" s="39">
        <v>1</v>
      </c>
      <c r="U1772" s="38">
        <v>0</v>
      </c>
      <c r="V1772" s="42">
        <v>0.116340607757717</v>
      </c>
      <c r="W1772" s="42">
        <v>4.0519999999999998E-4</v>
      </c>
    </row>
    <row r="1773" spans="13:23" x14ac:dyDescent="0.3">
      <c r="M1773" s="17">
        <f>IF(ISBLANK(Demand!H1773),"",Demand!H1773)</f>
        <v>2</v>
      </c>
      <c r="N1773" s="17">
        <f>IF(ISBLANK(Demand!I1773),"",Demand!I1773)</f>
        <v>1769</v>
      </c>
      <c r="O1773" s="17">
        <f>IF(ISBLANK(Demand!J1773),"",Demand!J1773)</f>
        <v>29.483333333333334</v>
      </c>
      <c r="P1773" s="64">
        <v>3.2548184716220598E-2</v>
      </c>
      <c r="Q1773" s="65">
        <f t="shared" si="32"/>
        <v>3.55481847162206E-2</v>
      </c>
      <c r="R1773" s="66">
        <v>1</v>
      </c>
      <c r="S1773" s="13">
        <v>0</v>
      </c>
      <c r="T1773" s="39">
        <v>1</v>
      </c>
      <c r="U1773" s="38">
        <v>0</v>
      </c>
      <c r="V1773" s="42">
        <v>0.116340607757717</v>
      </c>
      <c r="W1773" s="42">
        <v>4.0519999999999998E-4</v>
      </c>
    </row>
    <row r="1774" spans="13:23" x14ac:dyDescent="0.3">
      <c r="M1774" s="17">
        <f>IF(ISBLANK(Demand!H1774),"",Demand!H1774)</f>
        <v>2</v>
      </c>
      <c r="N1774" s="17">
        <f>IF(ISBLANK(Demand!I1774),"",Demand!I1774)</f>
        <v>1770</v>
      </c>
      <c r="O1774" s="17">
        <f>IF(ISBLANK(Demand!J1774),"",Demand!J1774)</f>
        <v>29.5</v>
      </c>
      <c r="P1774" s="64">
        <v>3.2548184716220598E-2</v>
      </c>
      <c r="Q1774" s="65">
        <f t="shared" si="32"/>
        <v>3.55481847162206E-2</v>
      </c>
      <c r="R1774" s="66">
        <v>1</v>
      </c>
      <c r="S1774" s="13">
        <v>0</v>
      </c>
      <c r="T1774" s="39">
        <v>1</v>
      </c>
      <c r="U1774" s="38">
        <v>0</v>
      </c>
      <c r="V1774" s="42">
        <v>0.116340607757717</v>
      </c>
      <c r="W1774" s="42">
        <v>4.0519999999999998E-4</v>
      </c>
    </row>
    <row r="1775" spans="13:23" x14ac:dyDescent="0.3">
      <c r="M1775" s="17">
        <f>IF(ISBLANK(Demand!H1775),"",Demand!H1775)</f>
        <v>2</v>
      </c>
      <c r="N1775" s="17">
        <f>IF(ISBLANK(Demand!I1775),"",Demand!I1775)</f>
        <v>1771</v>
      </c>
      <c r="O1775" s="17">
        <f>IF(ISBLANK(Demand!J1775),"",Demand!J1775)</f>
        <v>29.516666666666666</v>
      </c>
      <c r="P1775" s="64">
        <v>3.2548184716220598E-2</v>
      </c>
      <c r="Q1775" s="65">
        <f t="shared" si="32"/>
        <v>3.55481847162206E-2</v>
      </c>
      <c r="R1775" s="66">
        <v>1</v>
      </c>
      <c r="S1775" s="13">
        <v>0</v>
      </c>
      <c r="T1775" s="39">
        <v>1</v>
      </c>
      <c r="U1775" s="38">
        <v>0</v>
      </c>
      <c r="V1775" s="42">
        <v>0.116340607757717</v>
      </c>
      <c r="W1775" s="42">
        <v>4.0519999999999998E-4</v>
      </c>
    </row>
    <row r="1776" spans="13:23" x14ac:dyDescent="0.3">
      <c r="M1776" s="17">
        <f>IF(ISBLANK(Demand!H1776),"",Demand!H1776)</f>
        <v>2</v>
      </c>
      <c r="N1776" s="17">
        <f>IF(ISBLANK(Demand!I1776),"",Demand!I1776)</f>
        <v>1772</v>
      </c>
      <c r="O1776" s="17">
        <f>IF(ISBLANK(Demand!J1776),"",Demand!J1776)</f>
        <v>29.533333333333331</v>
      </c>
      <c r="P1776" s="64">
        <v>3.2548184716220598E-2</v>
      </c>
      <c r="Q1776" s="65">
        <f t="shared" si="32"/>
        <v>3.55481847162206E-2</v>
      </c>
      <c r="R1776" s="66">
        <v>1</v>
      </c>
      <c r="S1776" s="13">
        <v>0</v>
      </c>
      <c r="T1776" s="39">
        <v>1</v>
      </c>
      <c r="U1776" s="38">
        <v>0</v>
      </c>
      <c r="V1776" s="42">
        <v>0.116340607757717</v>
      </c>
      <c r="W1776" s="42">
        <v>4.0519999999999998E-4</v>
      </c>
    </row>
    <row r="1777" spans="13:23" x14ac:dyDescent="0.3">
      <c r="M1777" s="17">
        <f>IF(ISBLANK(Demand!H1777),"",Demand!H1777)</f>
        <v>2</v>
      </c>
      <c r="N1777" s="17">
        <f>IF(ISBLANK(Demand!I1777),"",Demand!I1777)</f>
        <v>1773</v>
      </c>
      <c r="O1777" s="17">
        <f>IF(ISBLANK(Demand!J1777),"",Demand!J1777)</f>
        <v>29.55</v>
      </c>
      <c r="P1777" s="64">
        <v>3.2548184716220598E-2</v>
      </c>
      <c r="Q1777" s="65">
        <f t="shared" si="32"/>
        <v>3.55481847162206E-2</v>
      </c>
      <c r="R1777" s="66">
        <v>1</v>
      </c>
      <c r="S1777" s="13">
        <v>0</v>
      </c>
      <c r="T1777" s="39">
        <v>1</v>
      </c>
      <c r="U1777" s="38">
        <v>0</v>
      </c>
      <c r="V1777" s="42">
        <v>0.116340607757717</v>
      </c>
      <c r="W1777" s="42">
        <v>4.0519999999999998E-4</v>
      </c>
    </row>
    <row r="1778" spans="13:23" x14ac:dyDescent="0.3">
      <c r="M1778" s="17">
        <f>IF(ISBLANK(Demand!H1778),"",Demand!H1778)</f>
        <v>2</v>
      </c>
      <c r="N1778" s="17">
        <f>IF(ISBLANK(Demand!I1778),"",Demand!I1778)</f>
        <v>1774</v>
      </c>
      <c r="O1778" s="17">
        <f>IF(ISBLANK(Demand!J1778),"",Demand!J1778)</f>
        <v>29.566666666666666</v>
      </c>
      <c r="P1778" s="64">
        <v>3.2548184716220598E-2</v>
      </c>
      <c r="Q1778" s="65">
        <f t="shared" si="32"/>
        <v>3.55481847162206E-2</v>
      </c>
      <c r="R1778" s="66">
        <v>1</v>
      </c>
      <c r="S1778" s="13">
        <v>0</v>
      </c>
      <c r="T1778" s="39">
        <v>1</v>
      </c>
      <c r="U1778" s="38">
        <v>0</v>
      </c>
      <c r="V1778" s="42">
        <v>0.116340607757717</v>
      </c>
      <c r="W1778" s="42">
        <v>4.0519999999999998E-4</v>
      </c>
    </row>
    <row r="1779" spans="13:23" x14ac:dyDescent="0.3">
      <c r="M1779" s="17">
        <f>IF(ISBLANK(Demand!H1779),"",Demand!H1779)</f>
        <v>2</v>
      </c>
      <c r="N1779" s="17">
        <f>IF(ISBLANK(Demand!I1779),"",Demand!I1779)</f>
        <v>1775</v>
      </c>
      <c r="O1779" s="17">
        <f>IF(ISBLANK(Demand!J1779),"",Demand!J1779)</f>
        <v>29.583333333333332</v>
      </c>
      <c r="P1779" s="64">
        <v>3.2548184716220598E-2</v>
      </c>
      <c r="Q1779" s="65">
        <f t="shared" si="32"/>
        <v>3.55481847162206E-2</v>
      </c>
      <c r="R1779" s="66">
        <v>1</v>
      </c>
      <c r="S1779" s="13">
        <v>0</v>
      </c>
      <c r="T1779" s="39">
        <v>1</v>
      </c>
      <c r="U1779" s="38">
        <v>0</v>
      </c>
      <c r="V1779" s="42">
        <v>0.116340607757717</v>
      </c>
      <c r="W1779" s="42">
        <v>4.0519999999999998E-4</v>
      </c>
    </row>
    <row r="1780" spans="13:23" x14ac:dyDescent="0.3">
      <c r="M1780" s="17">
        <f>IF(ISBLANK(Demand!H1780),"",Demand!H1780)</f>
        <v>2</v>
      </c>
      <c r="N1780" s="17">
        <f>IF(ISBLANK(Demand!I1780),"",Demand!I1780)</f>
        <v>1776</v>
      </c>
      <c r="O1780" s="17">
        <f>IF(ISBLANK(Demand!J1780),"",Demand!J1780)</f>
        <v>29.599999999999998</v>
      </c>
      <c r="P1780" s="64">
        <v>3.2548184716220598E-2</v>
      </c>
      <c r="Q1780" s="65">
        <f t="shared" si="32"/>
        <v>3.55481847162206E-2</v>
      </c>
      <c r="R1780" s="66">
        <v>1</v>
      </c>
      <c r="S1780" s="13">
        <v>0</v>
      </c>
      <c r="T1780" s="39">
        <v>1</v>
      </c>
      <c r="U1780" s="38">
        <v>0</v>
      </c>
      <c r="V1780" s="42">
        <v>0.116340607757717</v>
      </c>
      <c r="W1780" s="42">
        <v>4.0519999999999998E-4</v>
      </c>
    </row>
    <row r="1781" spans="13:23" x14ac:dyDescent="0.3">
      <c r="M1781" s="17">
        <f>IF(ISBLANK(Demand!H1781),"",Demand!H1781)</f>
        <v>2</v>
      </c>
      <c r="N1781" s="17">
        <f>IF(ISBLANK(Demand!I1781),"",Demand!I1781)</f>
        <v>1777</v>
      </c>
      <c r="O1781" s="17">
        <f>IF(ISBLANK(Demand!J1781),"",Demand!J1781)</f>
        <v>29.616666666666667</v>
      </c>
      <c r="P1781" s="64">
        <v>3.2548184716220598E-2</v>
      </c>
      <c r="Q1781" s="65">
        <f t="shared" si="32"/>
        <v>3.55481847162206E-2</v>
      </c>
      <c r="R1781" s="66">
        <v>1</v>
      </c>
      <c r="S1781" s="13">
        <v>0</v>
      </c>
      <c r="T1781" s="39">
        <v>1</v>
      </c>
      <c r="U1781" s="38">
        <v>0</v>
      </c>
      <c r="V1781" s="42">
        <v>0.116340607757717</v>
      </c>
      <c r="W1781" s="42">
        <v>4.0519999999999998E-4</v>
      </c>
    </row>
    <row r="1782" spans="13:23" x14ac:dyDescent="0.3">
      <c r="M1782" s="17">
        <f>IF(ISBLANK(Demand!H1782),"",Demand!H1782)</f>
        <v>2</v>
      </c>
      <c r="N1782" s="17">
        <f>IF(ISBLANK(Demand!I1782),"",Demand!I1782)</f>
        <v>1778</v>
      </c>
      <c r="O1782" s="17">
        <f>IF(ISBLANK(Demand!J1782),"",Demand!J1782)</f>
        <v>29.633333333333333</v>
      </c>
      <c r="P1782" s="64">
        <v>3.2548184716220598E-2</v>
      </c>
      <c r="Q1782" s="65">
        <f t="shared" si="32"/>
        <v>3.55481847162206E-2</v>
      </c>
      <c r="R1782" s="66">
        <v>1</v>
      </c>
      <c r="S1782" s="13">
        <v>0</v>
      </c>
      <c r="T1782" s="39">
        <v>1</v>
      </c>
      <c r="U1782" s="38">
        <v>0</v>
      </c>
      <c r="V1782" s="42">
        <v>0.116340607757717</v>
      </c>
      <c r="W1782" s="42">
        <v>4.0519999999999998E-4</v>
      </c>
    </row>
    <row r="1783" spans="13:23" x14ac:dyDescent="0.3">
      <c r="M1783" s="17">
        <f>IF(ISBLANK(Demand!H1783),"",Demand!H1783)</f>
        <v>2</v>
      </c>
      <c r="N1783" s="17">
        <f>IF(ISBLANK(Demand!I1783),"",Demand!I1783)</f>
        <v>1779</v>
      </c>
      <c r="O1783" s="17">
        <f>IF(ISBLANK(Demand!J1783),"",Demand!J1783)</f>
        <v>29.65</v>
      </c>
      <c r="P1783" s="64">
        <v>3.2548184716220598E-2</v>
      </c>
      <c r="Q1783" s="65">
        <f t="shared" si="32"/>
        <v>3.55481847162206E-2</v>
      </c>
      <c r="R1783" s="66">
        <v>1</v>
      </c>
      <c r="S1783" s="13">
        <v>0</v>
      </c>
      <c r="T1783" s="39">
        <v>1</v>
      </c>
      <c r="U1783" s="38">
        <v>0</v>
      </c>
      <c r="V1783" s="42">
        <v>0.116340607757717</v>
      </c>
      <c r="W1783" s="42">
        <v>4.0519999999999998E-4</v>
      </c>
    </row>
    <row r="1784" spans="13:23" x14ac:dyDescent="0.3">
      <c r="M1784" s="17">
        <f>IF(ISBLANK(Demand!H1784),"",Demand!H1784)</f>
        <v>2</v>
      </c>
      <c r="N1784" s="17">
        <f>IF(ISBLANK(Demand!I1784),"",Demand!I1784)</f>
        <v>1780</v>
      </c>
      <c r="O1784" s="17">
        <f>IF(ISBLANK(Demand!J1784),"",Demand!J1784)</f>
        <v>29.666666666666668</v>
      </c>
      <c r="P1784" s="64">
        <v>3.2548184716220598E-2</v>
      </c>
      <c r="Q1784" s="65">
        <f t="shared" si="32"/>
        <v>3.55481847162206E-2</v>
      </c>
      <c r="R1784" s="66">
        <v>1</v>
      </c>
      <c r="S1784" s="13">
        <v>0</v>
      </c>
      <c r="T1784" s="39">
        <v>1</v>
      </c>
      <c r="U1784" s="38">
        <v>0</v>
      </c>
      <c r="V1784" s="42">
        <v>0.116340607757717</v>
      </c>
      <c r="W1784" s="42">
        <v>4.0519999999999998E-4</v>
      </c>
    </row>
    <row r="1785" spans="13:23" x14ac:dyDescent="0.3">
      <c r="M1785" s="17">
        <f>IF(ISBLANK(Demand!H1785),"",Demand!H1785)</f>
        <v>2</v>
      </c>
      <c r="N1785" s="17">
        <f>IF(ISBLANK(Demand!I1785),"",Demand!I1785)</f>
        <v>1781</v>
      </c>
      <c r="O1785" s="17">
        <f>IF(ISBLANK(Demand!J1785),"",Demand!J1785)</f>
        <v>29.683333333333334</v>
      </c>
      <c r="P1785" s="64">
        <v>3.2548184716220598E-2</v>
      </c>
      <c r="Q1785" s="65">
        <f t="shared" si="32"/>
        <v>3.55481847162206E-2</v>
      </c>
      <c r="R1785" s="66">
        <v>1</v>
      </c>
      <c r="S1785" s="13">
        <v>0</v>
      </c>
      <c r="T1785" s="39">
        <v>1</v>
      </c>
      <c r="U1785" s="38">
        <v>0</v>
      </c>
      <c r="V1785" s="42">
        <v>0.116340607757717</v>
      </c>
      <c r="W1785" s="42">
        <v>4.0519999999999998E-4</v>
      </c>
    </row>
    <row r="1786" spans="13:23" x14ac:dyDescent="0.3">
      <c r="M1786" s="17">
        <f>IF(ISBLANK(Demand!H1786),"",Demand!H1786)</f>
        <v>2</v>
      </c>
      <c r="N1786" s="17">
        <f>IF(ISBLANK(Demand!I1786),"",Demand!I1786)</f>
        <v>1782</v>
      </c>
      <c r="O1786" s="17">
        <f>IF(ISBLANK(Demand!J1786),"",Demand!J1786)</f>
        <v>29.7</v>
      </c>
      <c r="P1786" s="64">
        <v>3.2548184716220598E-2</v>
      </c>
      <c r="Q1786" s="65">
        <f t="shared" si="32"/>
        <v>3.55481847162206E-2</v>
      </c>
      <c r="R1786" s="66">
        <v>1</v>
      </c>
      <c r="S1786" s="13">
        <v>0</v>
      </c>
      <c r="T1786" s="39">
        <v>1</v>
      </c>
      <c r="U1786" s="38">
        <v>0</v>
      </c>
      <c r="V1786" s="42">
        <v>0.116340607757717</v>
      </c>
      <c r="W1786" s="42">
        <v>4.0519999999999998E-4</v>
      </c>
    </row>
    <row r="1787" spans="13:23" x14ac:dyDescent="0.3">
      <c r="M1787" s="17">
        <f>IF(ISBLANK(Demand!H1787),"",Demand!H1787)</f>
        <v>2</v>
      </c>
      <c r="N1787" s="17">
        <f>IF(ISBLANK(Demand!I1787),"",Demand!I1787)</f>
        <v>1783</v>
      </c>
      <c r="O1787" s="17">
        <f>IF(ISBLANK(Demand!J1787),"",Demand!J1787)</f>
        <v>29.716666666666665</v>
      </c>
      <c r="P1787" s="64">
        <v>3.2548184716220598E-2</v>
      </c>
      <c r="Q1787" s="65">
        <f t="shared" si="32"/>
        <v>3.55481847162206E-2</v>
      </c>
      <c r="R1787" s="66">
        <v>1</v>
      </c>
      <c r="S1787" s="13">
        <v>0</v>
      </c>
      <c r="T1787" s="39">
        <v>1</v>
      </c>
      <c r="U1787" s="38">
        <v>0</v>
      </c>
      <c r="V1787" s="42">
        <v>0.116340607757717</v>
      </c>
      <c r="W1787" s="42">
        <v>4.0519999999999998E-4</v>
      </c>
    </row>
    <row r="1788" spans="13:23" x14ac:dyDescent="0.3">
      <c r="M1788" s="17">
        <f>IF(ISBLANK(Demand!H1788),"",Demand!H1788)</f>
        <v>2</v>
      </c>
      <c r="N1788" s="17">
        <f>IF(ISBLANK(Demand!I1788),"",Demand!I1788)</f>
        <v>1784</v>
      </c>
      <c r="O1788" s="17">
        <f>IF(ISBLANK(Demand!J1788),"",Demand!J1788)</f>
        <v>29.733333333333334</v>
      </c>
      <c r="P1788" s="64">
        <v>3.2548184716220598E-2</v>
      </c>
      <c r="Q1788" s="65">
        <f t="shared" si="32"/>
        <v>3.55481847162206E-2</v>
      </c>
      <c r="R1788" s="66">
        <v>1</v>
      </c>
      <c r="S1788" s="13">
        <v>0</v>
      </c>
      <c r="T1788" s="39">
        <v>1</v>
      </c>
      <c r="U1788" s="38">
        <v>0</v>
      </c>
      <c r="V1788" s="42">
        <v>0.116340607757717</v>
      </c>
      <c r="W1788" s="42">
        <v>4.0519999999999998E-4</v>
      </c>
    </row>
    <row r="1789" spans="13:23" x14ac:dyDescent="0.3">
      <c r="M1789" s="17">
        <f>IF(ISBLANK(Demand!H1789),"",Demand!H1789)</f>
        <v>2</v>
      </c>
      <c r="N1789" s="17">
        <f>IF(ISBLANK(Demand!I1789),"",Demand!I1789)</f>
        <v>1785</v>
      </c>
      <c r="O1789" s="17">
        <f>IF(ISBLANK(Demand!J1789),"",Demand!J1789)</f>
        <v>29.75</v>
      </c>
      <c r="P1789" s="64">
        <v>3.2548184716220598E-2</v>
      </c>
      <c r="Q1789" s="65">
        <f t="shared" si="32"/>
        <v>3.55481847162206E-2</v>
      </c>
      <c r="R1789" s="66">
        <v>1</v>
      </c>
      <c r="S1789" s="13">
        <v>0</v>
      </c>
      <c r="T1789" s="39">
        <v>1</v>
      </c>
      <c r="U1789" s="38">
        <v>0</v>
      </c>
      <c r="V1789" s="42">
        <v>0.116340607757717</v>
      </c>
      <c r="W1789" s="42">
        <v>4.0519999999999998E-4</v>
      </c>
    </row>
    <row r="1790" spans="13:23" x14ac:dyDescent="0.3">
      <c r="M1790" s="17">
        <f>IF(ISBLANK(Demand!H1790),"",Demand!H1790)</f>
        <v>2</v>
      </c>
      <c r="N1790" s="17">
        <f>IF(ISBLANK(Demand!I1790),"",Demand!I1790)</f>
        <v>1786</v>
      </c>
      <c r="O1790" s="17">
        <f>IF(ISBLANK(Demand!J1790),"",Demand!J1790)</f>
        <v>29.766666666666666</v>
      </c>
      <c r="P1790" s="64">
        <v>3.2548184716220598E-2</v>
      </c>
      <c r="Q1790" s="65">
        <f t="shared" si="32"/>
        <v>3.55481847162206E-2</v>
      </c>
      <c r="R1790" s="66">
        <v>1</v>
      </c>
      <c r="S1790" s="13">
        <v>0</v>
      </c>
      <c r="T1790" s="39">
        <v>1</v>
      </c>
      <c r="U1790" s="38">
        <v>0</v>
      </c>
      <c r="V1790" s="42">
        <v>0.116340607757717</v>
      </c>
      <c r="W1790" s="42">
        <v>4.0519999999999998E-4</v>
      </c>
    </row>
    <row r="1791" spans="13:23" x14ac:dyDescent="0.3">
      <c r="M1791" s="17">
        <f>IF(ISBLANK(Demand!H1791),"",Demand!H1791)</f>
        <v>2</v>
      </c>
      <c r="N1791" s="17">
        <f>IF(ISBLANK(Demand!I1791),"",Demand!I1791)</f>
        <v>1787</v>
      </c>
      <c r="O1791" s="17">
        <f>IF(ISBLANK(Demand!J1791),"",Demand!J1791)</f>
        <v>29.783333333333331</v>
      </c>
      <c r="P1791" s="64">
        <v>3.2548184716220598E-2</v>
      </c>
      <c r="Q1791" s="65">
        <f t="shared" si="32"/>
        <v>3.55481847162206E-2</v>
      </c>
      <c r="R1791" s="66">
        <v>1</v>
      </c>
      <c r="S1791" s="13">
        <v>0</v>
      </c>
      <c r="T1791" s="39">
        <v>1</v>
      </c>
      <c r="U1791" s="38">
        <v>0</v>
      </c>
      <c r="V1791" s="42">
        <v>0.116340607757717</v>
      </c>
      <c r="W1791" s="42">
        <v>4.0519999999999998E-4</v>
      </c>
    </row>
    <row r="1792" spans="13:23" x14ac:dyDescent="0.3">
      <c r="M1792" s="17">
        <f>IF(ISBLANK(Demand!H1792),"",Demand!H1792)</f>
        <v>2</v>
      </c>
      <c r="N1792" s="17">
        <f>IF(ISBLANK(Demand!I1792),"",Demand!I1792)</f>
        <v>1788</v>
      </c>
      <c r="O1792" s="17">
        <f>IF(ISBLANK(Demand!J1792),"",Demand!J1792)</f>
        <v>29.8</v>
      </c>
      <c r="P1792" s="64">
        <v>3.2548184716220598E-2</v>
      </c>
      <c r="Q1792" s="65">
        <f t="shared" si="32"/>
        <v>3.55481847162206E-2</v>
      </c>
      <c r="R1792" s="66">
        <v>1</v>
      </c>
      <c r="S1792" s="13">
        <v>0</v>
      </c>
      <c r="T1792" s="39">
        <v>1</v>
      </c>
      <c r="U1792" s="38">
        <v>0</v>
      </c>
      <c r="V1792" s="42">
        <v>0.116340607757717</v>
      </c>
      <c r="W1792" s="42">
        <v>4.0519999999999998E-4</v>
      </c>
    </row>
    <row r="1793" spans="13:23" x14ac:dyDescent="0.3">
      <c r="M1793" s="17">
        <f>IF(ISBLANK(Demand!H1793),"",Demand!H1793)</f>
        <v>2</v>
      </c>
      <c r="N1793" s="17">
        <f>IF(ISBLANK(Demand!I1793),"",Demand!I1793)</f>
        <v>1789</v>
      </c>
      <c r="O1793" s="17">
        <f>IF(ISBLANK(Demand!J1793),"",Demand!J1793)</f>
        <v>29.816666666666666</v>
      </c>
      <c r="P1793" s="64">
        <v>3.2548184716220598E-2</v>
      </c>
      <c r="Q1793" s="65">
        <f t="shared" si="32"/>
        <v>3.55481847162206E-2</v>
      </c>
      <c r="R1793" s="66">
        <v>1</v>
      </c>
      <c r="S1793" s="13">
        <v>0</v>
      </c>
      <c r="T1793" s="39">
        <v>1</v>
      </c>
      <c r="U1793" s="38">
        <v>0</v>
      </c>
      <c r="V1793" s="42">
        <v>0.116340607757717</v>
      </c>
      <c r="W1793" s="42">
        <v>4.0519999999999998E-4</v>
      </c>
    </row>
    <row r="1794" spans="13:23" x14ac:dyDescent="0.3">
      <c r="M1794" s="17">
        <f>IF(ISBLANK(Demand!H1794),"",Demand!H1794)</f>
        <v>2</v>
      </c>
      <c r="N1794" s="17">
        <f>IF(ISBLANK(Demand!I1794),"",Demand!I1794)</f>
        <v>1790</v>
      </c>
      <c r="O1794" s="17">
        <f>IF(ISBLANK(Demand!J1794),"",Demand!J1794)</f>
        <v>29.833333333333332</v>
      </c>
      <c r="P1794" s="64">
        <v>3.2548184716220598E-2</v>
      </c>
      <c r="Q1794" s="65">
        <f t="shared" si="32"/>
        <v>3.55481847162206E-2</v>
      </c>
      <c r="R1794" s="66">
        <v>1</v>
      </c>
      <c r="S1794" s="13">
        <v>0</v>
      </c>
      <c r="T1794" s="39">
        <v>1</v>
      </c>
      <c r="U1794" s="38">
        <v>0</v>
      </c>
      <c r="V1794" s="42">
        <v>0.116340607757717</v>
      </c>
      <c r="W1794" s="42">
        <v>4.0519999999999998E-4</v>
      </c>
    </row>
    <row r="1795" spans="13:23" x14ac:dyDescent="0.3">
      <c r="M1795" s="17">
        <f>IF(ISBLANK(Demand!H1795),"",Demand!H1795)</f>
        <v>2</v>
      </c>
      <c r="N1795" s="17">
        <f>IF(ISBLANK(Demand!I1795),"",Demand!I1795)</f>
        <v>1791</v>
      </c>
      <c r="O1795" s="17">
        <f>IF(ISBLANK(Demand!J1795),"",Demand!J1795)</f>
        <v>29.849999999999998</v>
      </c>
      <c r="P1795" s="64">
        <v>3.2548184716220598E-2</v>
      </c>
      <c r="Q1795" s="65">
        <f t="shared" si="32"/>
        <v>3.55481847162206E-2</v>
      </c>
      <c r="R1795" s="66">
        <v>1</v>
      </c>
      <c r="S1795" s="13">
        <v>0</v>
      </c>
      <c r="T1795" s="39">
        <v>1</v>
      </c>
      <c r="U1795" s="38">
        <v>0</v>
      </c>
      <c r="V1795" s="42">
        <v>0.116340607757717</v>
      </c>
      <c r="W1795" s="42">
        <v>4.0519999999999998E-4</v>
      </c>
    </row>
    <row r="1796" spans="13:23" x14ac:dyDescent="0.3">
      <c r="M1796" s="17">
        <f>IF(ISBLANK(Demand!H1796),"",Demand!H1796)</f>
        <v>2</v>
      </c>
      <c r="N1796" s="17">
        <f>IF(ISBLANK(Demand!I1796),"",Demand!I1796)</f>
        <v>1792</v>
      </c>
      <c r="O1796" s="17">
        <f>IF(ISBLANK(Demand!J1796),"",Demand!J1796)</f>
        <v>29.866666666666667</v>
      </c>
      <c r="P1796" s="64">
        <v>3.2548184716220598E-2</v>
      </c>
      <c r="Q1796" s="65">
        <f t="shared" si="32"/>
        <v>3.55481847162206E-2</v>
      </c>
      <c r="R1796" s="66">
        <v>1</v>
      </c>
      <c r="S1796" s="13">
        <v>0</v>
      </c>
      <c r="T1796" s="39">
        <v>1</v>
      </c>
      <c r="U1796" s="38">
        <v>0</v>
      </c>
      <c r="V1796" s="42">
        <v>0.116340607757717</v>
      </c>
      <c r="W1796" s="42">
        <v>4.0519999999999998E-4</v>
      </c>
    </row>
    <row r="1797" spans="13:23" x14ac:dyDescent="0.3">
      <c r="M1797" s="17">
        <f>IF(ISBLANK(Demand!H1797),"",Demand!H1797)</f>
        <v>2</v>
      </c>
      <c r="N1797" s="17">
        <f>IF(ISBLANK(Demand!I1797),"",Demand!I1797)</f>
        <v>1793</v>
      </c>
      <c r="O1797" s="17">
        <f>IF(ISBLANK(Demand!J1797),"",Demand!J1797)</f>
        <v>29.883333333333333</v>
      </c>
      <c r="P1797" s="64">
        <v>3.2548184716220598E-2</v>
      </c>
      <c r="Q1797" s="65">
        <f t="shared" si="32"/>
        <v>3.55481847162206E-2</v>
      </c>
      <c r="R1797" s="66">
        <v>1</v>
      </c>
      <c r="S1797" s="13">
        <v>0</v>
      </c>
      <c r="T1797" s="39">
        <v>1</v>
      </c>
      <c r="U1797" s="38">
        <v>0</v>
      </c>
      <c r="V1797" s="42">
        <v>0.116340607757717</v>
      </c>
      <c r="W1797" s="42">
        <v>4.0519999999999998E-4</v>
      </c>
    </row>
    <row r="1798" spans="13:23" x14ac:dyDescent="0.3">
      <c r="M1798" s="17">
        <f>IF(ISBLANK(Demand!H1798),"",Demand!H1798)</f>
        <v>2</v>
      </c>
      <c r="N1798" s="17">
        <f>IF(ISBLANK(Demand!I1798),"",Demand!I1798)</f>
        <v>1794</v>
      </c>
      <c r="O1798" s="17">
        <f>IF(ISBLANK(Demand!J1798),"",Demand!J1798)</f>
        <v>29.9</v>
      </c>
      <c r="P1798" s="64">
        <v>3.2548184716220598E-2</v>
      </c>
      <c r="Q1798" s="65">
        <f t="shared" si="32"/>
        <v>3.55481847162206E-2</v>
      </c>
      <c r="R1798" s="66">
        <v>1</v>
      </c>
      <c r="S1798" s="13">
        <v>0</v>
      </c>
      <c r="T1798" s="39">
        <v>1</v>
      </c>
      <c r="U1798" s="38">
        <v>0</v>
      </c>
      <c r="V1798" s="42">
        <v>0.116340607757717</v>
      </c>
      <c r="W1798" s="42">
        <v>4.0519999999999998E-4</v>
      </c>
    </row>
    <row r="1799" spans="13:23" x14ac:dyDescent="0.3">
      <c r="M1799" s="17">
        <f>IF(ISBLANK(Demand!H1799),"",Demand!H1799)</f>
        <v>2</v>
      </c>
      <c r="N1799" s="17">
        <f>IF(ISBLANK(Demand!I1799),"",Demand!I1799)</f>
        <v>1795</v>
      </c>
      <c r="O1799" s="17">
        <f>IF(ISBLANK(Demand!J1799),"",Demand!J1799)</f>
        <v>29.916666666666668</v>
      </c>
      <c r="P1799" s="64">
        <v>3.2548184716220598E-2</v>
      </c>
      <c r="Q1799" s="65">
        <f t="shared" si="32"/>
        <v>3.55481847162206E-2</v>
      </c>
      <c r="R1799" s="66">
        <v>1</v>
      </c>
      <c r="S1799" s="13">
        <v>0</v>
      </c>
      <c r="T1799" s="39">
        <v>1</v>
      </c>
      <c r="U1799" s="38">
        <v>0</v>
      </c>
      <c r="V1799" s="42">
        <v>0.116340607757717</v>
      </c>
      <c r="W1799" s="42">
        <v>4.0519999999999998E-4</v>
      </c>
    </row>
    <row r="1800" spans="13:23" x14ac:dyDescent="0.3">
      <c r="M1800" s="17">
        <f>IF(ISBLANK(Demand!H1800),"",Demand!H1800)</f>
        <v>2</v>
      </c>
      <c r="N1800" s="17">
        <f>IF(ISBLANK(Demand!I1800),"",Demand!I1800)</f>
        <v>1796</v>
      </c>
      <c r="O1800" s="17">
        <f>IF(ISBLANK(Demand!J1800),"",Demand!J1800)</f>
        <v>29.933333333333334</v>
      </c>
      <c r="P1800" s="64">
        <v>3.2548184716220598E-2</v>
      </c>
      <c r="Q1800" s="65">
        <f t="shared" si="32"/>
        <v>3.55481847162206E-2</v>
      </c>
      <c r="R1800" s="66">
        <v>1</v>
      </c>
      <c r="S1800" s="13">
        <v>0</v>
      </c>
      <c r="T1800" s="39">
        <v>1</v>
      </c>
      <c r="U1800" s="38">
        <v>0</v>
      </c>
      <c r="V1800" s="42">
        <v>0.116340607757717</v>
      </c>
      <c r="W1800" s="42">
        <v>4.0519999999999998E-4</v>
      </c>
    </row>
    <row r="1801" spans="13:23" x14ac:dyDescent="0.3">
      <c r="M1801" s="17">
        <f>IF(ISBLANK(Demand!H1801),"",Demand!H1801)</f>
        <v>2</v>
      </c>
      <c r="N1801" s="17">
        <f>IF(ISBLANK(Demand!I1801),"",Demand!I1801)</f>
        <v>1797</v>
      </c>
      <c r="O1801" s="17">
        <f>IF(ISBLANK(Demand!J1801),"",Demand!J1801)</f>
        <v>29.95</v>
      </c>
      <c r="P1801" s="64">
        <v>3.2548184716220598E-2</v>
      </c>
      <c r="Q1801" s="65">
        <f t="shared" si="32"/>
        <v>3.55481847162206E-2</v>
      </c>
      <c r="R1801" s="66">
        <v>1</v>
      </c>
      <c r="S1801" s="13">
        <v>0</v>
      </c>
      <c r="T1801" s="39">
        <v>1</v>
      </c>
      <c r="U1801" s="38">
        <v>0</v>
      </c>
      <c r="V1801" s="42">
        <v>0.116340607757717</v>
      </c>
      <c r="W1801" s="42">
        <v>4.0519999999999998E-4</v>
      </c>
    </row>
    <row r="1802" spans="13:23" x14ac:dyDescent="0.3">
      <c r="M1802" s="17">
        <f>IF(ISBLANK(Demand!H1802),"",Demand!H1802)</f>
        <v>2</v>
      </c>
      <c r="N1802" s="17">
        <f>IF(ISBLANK(Demand!I1802),"",Demand!I1802)</f>
        <v>1798</v>
      </c>
      <c r="O1802" s="17">
        <f>IF(ISBLANK(Demand!J1802),"",Demand!J1802)</f>
        <v>29.966666666666665</v>
      </c>
      <c r="P1802" s="64">
        <v>3.2548184716220598E-2</v>
      </c>
      <c r="Q1802" s="65">
        <f t="shared" si="32"/>
        <v>3.55481847162206E-2</v>
      </c>
      <c r="R1802" s="66">
        <v>1</v>
      </c>
      <c r="S1802" s="13">
        <v>0</v>
      </c>
      <c r="T1802" s="39">
        <v>1</v>
      </c>
      <c r="U1802" s="38">
        <v>0</v>
      </c>
      <c r="V1802" s="42">
        <v>0.116340607757717</v>
      </c>
      <c r="W1802" s="42">
        <v>4.0519999999999998E-4</v>
      </c>
    </row>
    <row r="1803" spans="13:23" x14ac:dyDescent="0.3">
      <c r="M1803" s="17">
        <f>IF(ISBLANK(Demand!H1803),"",Demand!H1803)</f>
        <v>2</v>
      </c>
      <c r="N1803" s="17">
        <f>IF(ISBLANK(Demand!I1803),"",Demand!I1803)</f>
        <v>1799</v>
      </c>
      <c r="O1803" s="17">
        <f>IF(ISBLANK(Demand!J1803),"",Demand!J1803)</f>
        <v>29.983333333333334</v>
      </c>
      <c r="P1803" s="64">
        <v>3.2548184716220598E-2</v>
      </c>
      <c r="Q1803" s="65">
        <f t="shared" si="32"/>
        <v>3.55481847162206E-2</v>
      </c>
      <c r="R1803" s="66">
        <v>1</v>
      </c>
      <c r="S1803" s="13">
        <v>0</v>
      </c>
      <c r="T1803" s="39">
        <v>1</v>
      </c>
      <c r="U1803" s="38">
        <v>0</v>
      </c>
      <c r="V1803" s="42">
        <v>0.116340607757717</v>
      </c>
      <c r="W1803" s="42">
        <v>4.0519999999999998E-4</v>
      </c>
    </row>
    <row r="1804" spans="13:23" x14ac:dyDescent="0.3">
      <c r="M1804" s="17">
        <f>IF(ISBLANK(Demand!H1804),"",Demand!H1804)</f>
        <v>2</v>
      </c>
      <c r="N1804" s="17">
        <f>IF(ISBLANK(Demand!I1804),"",Demand!I1804)</f>
        <v>1800</v>
      </c>
      <c r="O1804" s="17">
        <f>IF(ISBLANK(Demand!J1804),"",Demand!J1804)</f>
        <v>30</v>
      </c>
      <c r="P1804" s="64">
        <v>3.2548184716220598E-2</v>
      </c>
      <c r="Q1804" s="65">
        <f t="shared" si="32"/>
        <v>3.55481847162206E-2</v>
      </c>
      <c r="R1804" s="66">
        <v>1</v>
      </c>
      <c r="S1804" s="13">
        <v>0</v>
      </c>
      <c r="T1804" s="39">
        <v>1</v>
      </c>
      <c r="U1804" s="38">
        <v>0</v>
      </c>
      <c r="V1804" s="42">
        <v>0.116340607757717</v>
      </c>
      <c r="W1804" s="42">
        <v>4.0519999999999998E-4</v>
      </c>
    </row>
    <row r="1805" spans="13:23" x14ac:dyDescent="0.3">
      <c r="M1805" s="17">
        <f>IF(ISBLANK(Demand!H1805),"",Demand!H1805)</f>
        <v>2</v>
      </c>
      <c r="N1805" s="17">
        <f>IF(ISBLANK(Demand!I1805),"",Demand!I1805)</f>
        <v>1801</v>
      </c>
      <c r="O1805" s="17">
        <f>IF(ISBLANK(Demand!J1805),"",Demand!J1805)</f>
        <v>30.016666666666666</v>
      </c>
      <c r="P1805" s="64">
        <v>3.2548184716220598E-2</v>
      </c>
      <c r="Q1805" s="65">
        <f t="shared" si="32"/>
        <v>3.55481847162206E-2</v>
      </c>
      <c r="R1805" s="66">
        <v>1</v>
      </c>
      <c r="S1805" s="13">
        <v>0</v>
      </c>
      <c r="T1805" s="39">
        <v>1</v>
      </c>
      <c r="U1805" s="38">
        <v>0</v>
      </c>
      <c r="V1805" s="42">
        <v>0.116340607757717</v>
      </c>
      <c r="W1805" s="42">
        <v>4.0519999999999998E-4</v>
      </c>
    </row>
    <row r="1806" spans="13:23" x14ac:dyDescent="0.3">
      <c r="M1806" s="17">
        <f>IF(ISBLANK(Demand!H1806),"",Demand!H1806)</f>
        <v>2</v>
      </c>
      <c r="N1806" s="17">
        <f>IF(ISBLANK(Demand!I1806),"",Demand!I1806)</f>
        <v>1802</v>
      </c>
      <c r="O1806" s="17">
        <f>IF(ISBLANK(Demand!J1806),"",Demand!J1806)</f>
        <v>30.033333333333331</v>
      </c>
      <c r="P1806" s="64">
        <v>3.2548184716220598E-2</v>
      </c>
      <c r="Q1806" s="65">
        <f t="shared" si="32"/>
        <v>3.55481847162206E-2</v>
      </c>
      <c r="R1806" s="66">
        <v>1</v>
      </c>
      <c r="S1806" s="13">
        <v>0</v>
      </c>
      <c r="T1806" s="39">
        <v>1</v>
      </c>
      <c r="U1806" s="38">
        <v>0</v>
      </c>
      <c r="V1806" s="42">
        <v>0.116340607757717</v>
      </c>
      <c r="W1806" s="42">
        <v>4.0519999999999998E-4</v>
      </c>
    </row>
    <row r="1807" spans="13:23" x14ac:dyDescent="0.3">
      <c r="M1807" s="17">
        <f>IF(ISBLANK(Demand!H1807),"",Demand!H1807)</f>
        <v>2</v>
      </c>
      <c r="N1807" s="17">
        <f>IF(ISBLANK(Demand!I1807),"",Demand!I1807)</f>
        <v>1803</v>
      </c>
      <c r="O1807" s="17">
        <f>IF(ISBLANK(Demand!J1807),"",Demand!J1807)</f>
        <v>30.05</v>
      </c>
      <c r="P1807" s="64">
        <v>3.2548184716220598E-2</v>
      </c>
      <c r="Q1807" s="65">
        <f t="shared" si="32"/>
        <v>3.55481847162206E-2</v>
      </c>
      <c r="R1807" s="66">
        <v>1</v>
      </c>
      <c r="S1807" s="13">
        <v>0</v>
      </c>
      <c r="T1807" s="39">
        <v>1</v>
      </c>
      <c r="U1807" s="38">
        <v>0</v>
      </c>
      <c r="V1807" s="42">
        <v>0.116340607757717</v>
      </c>
      <c r="W1807" s="42">
        <v>4.0519999999999998E-4</v>
      </c>
    </row>
    <row r="1808" spans="13:23" x14ac:dyDescent="0.3">
      <c r="M1808" s="17">
        <f>IF(ISBLANK(Demand!H1808),"",Demand!H1808)</f>
        <v>2</v>
      </c>
      <c r="N1808" s="17">
        <f>IF(ISBLANK(Demand!I1808),"",Demand!I1808)</f>
        <v>1804</v>
      </c>
      <c r="O1808" s="17">
        <f>IF(ISBLANK(Demand!J1808),"",Demand!J1808)</f>
        <v>30.066666666666666</v>
      </c>
      <c r="P1808" s="64">
        <v>3.2548184716220598E-2</v>
      </c>
      <c r="Q1808" s="65">
        <f t="shared" si="32"/>
        <v>3.55481847162206E-2</v>
      </c>
      <c r="R1808" s="66">
        <v>1</v>
      </c>
      <c r="S1808" s="13">
        <v>0</v>
      </c>
      <c r="T1808" s="39">
        <v>1</v>
      </c>
      <c r="U1808" s="38">
        <v>0</v>
      </c>
      <c r="V1808" s="42">
        <v>0.116340607757717</v>
      </c>
      <c r="W1808" s="42">
        <v>4.0519999999999998E-4</v>
      </c>
    </row>
    <row r="1809" spans="13:23" x14ac:dyDescent="0.3">
      <c r="M1809" s="17">
        <f>IF(ISBLANK(Demand!H1809),"",Demand!H1809)</f>
        <v>2</v>
      </c>
      <c r="N1809" s="17">
        <f>IF(ISBLANK(Demand!I1809),"",Demand!I1809)</f>
        <v>1805</v>
      </c>
      <c r="O1809" s="17">
        <f>IF(ISBLANK(Demand!J1809),"",Demand!J1809)</f>
        <v>30.083333333333332</v>
      </c>
      <c r="P1809" s="64">
        <v>3.2548184716220598E-2</v>
      </c>
      <c r="Q1809" s="65">
        <f t="shared" si="32"/>
        <v>3.55481847162206E-2</v>
      </c>
      <c r="R1809" s="66">
        <v>1</v>
      </c>
      <c r="S1809" s="13">
        <v>0</v>
      </c>
      <c r="T1809" s="39">
        <v>1</v>
      </c>
      <c r="U1809" s="38">
        <v>0</v>
      </c>
      <c r="V1809" s="42">
        <v>0.116340607757717</v>
      </c>
      <c r="W1809" s="42">
        <v>4.0519999999999998E-4</v>
      </c>
    </row>
    <row r="1810" spans="13:23" x14ac:dyDescent="0.3">
      <c r="M1810" s="17">
        <f>IF(ISBLANK(Demand!H1810),"",Demand!H1810)</f>
        <v>2</v>
      </c>
      <c r="N1810" s="17">
        <f>IF(ISBLANK(Demand!I1810),"",Demand!I1810)</f>
        <v>1806</v>
      </c>
      <c r="O1810" s="17">
        <f>IF(ISBLANK(Demand!J1810),"",Demand!J1810)</f>
        <v>30.099999999999998</v>
      </c>
      <c r="P1810" s="64">
        <v>3.2548184716220598E-2</v>
      </c>
      <c r="Q1810" s="65">
        <f t="shared" si="32"/>
        <v>3.55481847162206E-2</v>
      </c>
      <c r="R1810" s="66">
        <v>1</v>
      </c>
      <c r="S1810" s="13">
        <v>0</v>
      </c>
      <c r="T1810" s="39">
        <v>1</v>
      </c>
      <c r="U1810" s="38">
        <v>0</v>
      </c>
      <c r="V1810" s="42">
        <v>0.116340607757717</v>
      </c>
      <c r="W1810" s="42">
        <v>4.0519999999999998E-4</v>
      </c>
    </row>
    <row r="1811" spans="13:23" x14ac:dyDescent="0.3">
      <c r="M1811" s="17">
        <f>IF(ISBLANK(Demand!H1811),"",Demand!H1811)</f>
        <v>2</v>
      </c>
      <c r="N1811" s="17">
        <f>IF(ISBLANK(Demand!I1811),"",Demand!I1811)</f>
        <v>1807</v>
      </c>
      <c r="O1811" s="17">
        <f>IF(ISBLANK(Demand!J1811),"",Demand!J1811)</f>
        <v>30.116666666666667</v>
      </c>
      <c r="P1811" s="64">
        <v>3.2548184716220598E-2</v>
      </c>
      <c r="Q1811" s="65">
        <f t="shared" si="32"/>
        <v>3.55481847162206E-2</v>
      </c>
      <c r="R1811" s="66">
        <v>1</v>
      </c>
      <c r="S1811" s="13">
        <v>0</v>
      </c>
      <c r="T1811" s="39">
        <v>1</v>
      </c>
      <c r="U1811" s="38">
        <v>0</v>
      </c>
      <c r="V1811" s="42">
        <v>0.116340607757717</v>
      </c>
      <c r="W1811" s="42">
        <v>4.0519999999999998E-4</v>
      </c>
    </row>
    <row r="1812" spans="13:23" x14ac:dyDescent="0.3">
      <c r="M1812" s="17">
        <f>IF(ISBLANK(Demand!H1812),"",Demand!H1812)</f>
        <v>2</v>
      </c>
      <c r="N1812" s="17">
        <f>IF(ISBLANK(Demand!I1812),"",Demand!I1812)</f>
        <v>1808</v>
      </c>
      <c r="O1812" s="17">
        <f>IF(ISBLANK(Demand!J1812),"",Demand!J1812)</f>
        <v>30.133333333333333</v>
      </c>
      <c r="P1812" s="64">
        <v>3.2548184716220598E-2</v>
      </c>
      <c r="Q1812" s="65">
        <f t="shared" si="32"/>
        <v>3.55481847162206E-2</v>
      </c>
      <c r="R1812" s="66">
        <v>1</v>
      </c>
      <c r="S1812" s="13">
        <v>0</v>
      </c>
      <c r="T1812" s="39">
        <v>1</v>
      </c>
      <c r="U1812" s="38">
        <v>0</v>
      </c>
      <c r="V1812" s="42">
        <v>0.116340607757717</v>
      </c>
      <c r="W1812" s="42">
        <v>4.0519999999999998E-4</v>
      </c>
    </row>
    <row r="1813" spans="13:23" x14ac:dyDescent="0.3">
      <c r="M1813" s="17">
        <f>IF(ISBLANK(Demand!H1813),"",Demand!H1813)</f>
        <v>2</v>
      </c>
      <c r="N1813" s="17">
        <f>IF(ISBLANK(Demand!I1813),"",Demand!I1813)</f>
        <v>1809</v>
      </c>
      <c r="O1813" s="17">
        <f>IF(ISBLANK(Demand!J1813),"",Demand!J1813)</f>
        <v>30.15</v>
      </c>
      <c r="P1813" s="64">
        <v>3.2548184716220598E-2</v>
      </c>
      <c r="Q1813" s="65">
        <f t="shared" si="32"/>
        <v>3.55481847162206E-2</v>
      </c>
      <c r="R1813" s="66">
        <v>1</v>
      </c>
      <c r="S1813" s="13">
        <v>0</v>
      </c>
      <c r="T1813" s="39">
        <v>1</v>
      </c>
      <c r="U1813" s="38">
        <v>0</v>
      </c>
      <c r="V1813" s="42">
        <v>0.116340607757717</v>
      </c>
      <c r="W1813" s="42">
        <v>4.0519999999999998E-4</v>
      </c>
    </row>
    <row r="1814" spans="13:23" x14ac:dyDescent="0.3">
      <c r="M1814" s="17">
        <f>IF(ISBLANK(Demand!H1814),"",Demand!H1814)</f>
        <v>2</v>
      </c>
      <c r="N1814" s="17">
        <f>IF(ISBLANK(Demand!I1814),"",Demand!I1814)</f>
        <v>1810</v>
      </c>
      <c r="O1814" s="17">
        <f>IF(ISBLANK(Demand!J1814),"",Demand!J1814)</f>
        <v>30.166666666666668</v>
      </c>
      <c r="P1814" s="64">
        <v>3.2548184716220598E-2</v>
      </c>
      <c r="Q1814" s="65">
        <f t="shared" si="32"/>
        <v>3.55481847162206E-2</v>
      </c>
      <c r="R1814" s="66">
        <v>1</v>
      </c>
      <c r="S1814" s="13">
        <v>0</v>
      </c>
      <c r="T1814" s="39">
        <v>1</v>
      </c>
      <c r="U1814" s="38">
        <v>0</v>
      </c>
      <c r="V1814" s="42">
        <v>0.116340607757717</v>
      </c>
      <c r="W1814" s="42">
        <v>4.0519999999999998E-4</v>
      </c>
    </row>
    <row r="1815" spans="13:23" x14ac:dyDescent="0.3">
      <c r="M1815" s="17">
        <f>IF(ISBLANK(Demand!H1815),"",Demand!H1815)</f>
        <v>2</v>
      </c>
      <c r="N1815" s="17">
        <f>IF(ISBLANK(Demand!I1815),"",Demand!I1815)</f>
        <v>1811</v>
      </c>
      <c r="O1815" s="17">
        <f>IF(ISBLANK(Demand!J1815),"",Demand!J1815)</f>
        <v>30.183333333333334</v>
      </c>
      <c r="P1815" s="64">
        <v>3.2548184716220598E-2</v>
      </c>
      <c r="Q1815" s="65">
        <f t="shared" si="32"/>
        <v>3.55481847162206E-2</v>
      </c>
      <c r="R1815" s="66">
        <v>1</v>
      </c>
      <c r="S1815" s="13">
        <v>0</v>
      </c>
      <c r="T1815" s="39">
        <v>1</v>
      </c>
      <c r="U1815" s="38">
        <v>0</v>
      </c>
      <c r="V1815" s="42">
        <v>0.116340607757717</v>
      </c>
      <c r="W1815" s="42">
        <v>4.0519999999999998E-4</v>
      </c>
    </row>
    <row r="1816" spans="13:23" x14ac:dyDescent="0.3">
      <c r="M1816" s="17">
        <f>IF(ISBLANK(Demand!H1816),"",Demand!H1816)</f>
        <v>2</v>
      </c>
      <c r="N1816" s="17">
        <f>IF(ISBLANK(Demand!I1816),"",Demand!I1816)</f>
        <v>1812</v>
      </c>
      <c r="O1816" s="17">
        <f>IF(ISBLANK(Demand!J1816),"",Demand!J1816)</f>
        <v>30.2</v>
      </c>
      <c r="P1816" s="64">
        <v>3.2548184716220598E-2</v>
      </c>
      <c r="Q1816" s="65">
        <f t="shared" si="32"/>
        <v>3.55481847162206E-2</v>
      </c>
      <c r="R1816" s="66">
        <v>1</v>
      </c>
      <c r="S1816" s="13">
        <v>0</v>
      </c>
      <c r="T1816" s="39">
        <v>1</v>
      </c>
      <c r="U1816" s="38">
        <v>0</v>
      </c>
      <c r="V1816" s="42">
        <v>0.116340607757717</v>
      </c>
      <c r="W1816" s="42">
        <v>4.0519999999999998E-4</v>
      </c>
    </row>
    <row r="1817" spans="13:23" x14ac:dyDescent="0.3">
      <c r="M1817" s="17">
        <f>IF(ISBLANK(Demand!H1817),"",Demand!H1817)</f>
        <v>2</v>
      </c>
      <c r="N1817" s="17">
        <f>IF(ISBLANK(Demand!I1817),"",Demand!I1817)</f>
        <v>1813</v>
      </c>
      <c r="O1817" s="17">
        <f>IF(ISBLANK(Demand!J1817),"",Demand!J1817)</f>
        <v>30.216666666666665</v>
      </c>
      <c r="P1817" s="64">
        <v>3.2548184716220598E-2</v>
      </c>
      <c r="Q1817" s="65">
        <f t="shared" si="32"/>
        <v>3.55481847162206E-2</v>
      </c>
      <c r="R1817" s="66">
        <v>1</v>
      </c>
      <c r="S1817" s="13">
        <v>0</v>
      </c>
      <c r="T1817" s="39">
        <v>1</v>
      </c>
      <c r="U1817" s="38">
        <v>0</v>
      </c>
      <c r="V1817" s="42">
        <v>0.116340607757717</v>
      </c>
      <c r="W1817" s="42">
        <v>4.0519999999999998E-4</v>
      </c>
    </row>
    <row r="1818" spans="13:23" x14ac:dyDescent="0.3">
      <c r="M1818" s="17">
        <f>IF(ISBLANK(Demand!H1818),"",Demand!H1818)</f>
        <v>2</v>
      </c>
      <c r="N1818" s="17">
        <f>IF(ISBLANK(Demand!I1818),"",Demand!I1818)</f>
        <v>1814</v>
      </c>
      <c r="O1818" s="17">
        <f>IF(ISBLANK(Demand!J1818),"",Demand!J1818)</f>
        <v>30.233333333333334</v>
      </c>
      <c r="P1818" s="64">
        <v>3.2548184716220598E-2</v>
      </c>
      <c r="Q1818" s="65">
        <f t="shared" si="32"/>
        <v>3.55481847162206E-2</v>
      </c>
      <c r="R1818" s="66">
        <v>1</v>
      </c>
      <c r="S1818" s="13">
        <v>0</v>
      </c>
      <c r="T1818" s="39">
        <v>1</v>
      </c>
      <c r="U1818" s="38">
        <v>0</v>
      </c>
      <c r="V1818" s="42">
        <v>0.116340607757717</v>
      </c>
      <c r="W1818" s="42">
        <v>4.0519999999999998E-4</v>
      </c>
    </row>
    <row r="1819" spans="13:23" x14ac:dyDescent="0.3">
      <c r="M1819" s="17">
        <f>IF(ISBLANK(Demand!H1819),"",Demand!H1819)</f>
        <v>2</v>
      </c>
      <c r="N1819" s="17">
        <f>IF(ISBLANK(Demand!I1819),"",Demand!I1819)</f>
        <v>1815</v>
      </c>
      <c r="O1819" s="17">
        <f>IF(ISBLANK(Demand!J1819),"",Demand!J1819)</f>
        <v>30.25</v>
      </c>
      <c r="P1819" s="64">
        <v>3.2548184716220598E-2</v>
      </c>
      <c r="Q1819" s="65">
        <f t="shared" si="32"/>
        <v>3.55481847162206E-2</v>
      </c>
      <c r="R1819" s="66">
        <v>1</v>
      </c>
      <c r="S1819" s="13">
        <v>0</v>
      </c>
      <c r="T1819" s="39">
        <v>1</v>
      </c>
      <c r="U1819" s="38">
        <v>0</v>
      </c>
      <c r="V1819" s="42">
        <v>0.116340607757717</v>
      </c>
      <c r="W1819" s="42">
        <v>4.0519999999999998E-4</v>
      </c>
    </row>
    <row r="1820" spans="13:23" x14ac:dyDescent="0.3">
      <c r="M1820" s="17">
        <f>IF(ISBLANK(Demand!H1820),"",Demand!H1820)</f>
        <v>2</v>
      </c>
      <c r="N1820" s="17">
        <f>IF(ISBLANK(Demand!I1820),"",Demand!I1820)</f>
        <v>1816</v>
      </c>
      <c r="O1820" s="17">
        <f>IF(ISBLANK(Demand!J1820),"",Demand!J1820)</f>
        <v>30.266666666666666</v>
      </c>
      <c r="P1820" s="64">
        <v>3.2548184716220598E-2</v>
      </c>
      <c r="Q1820" s="65">
        <f t="shared" si="32"/>
        <v>3.55481847162206E-2</v>
      </c>
      <c r="R1820" s="66">
        <v>1</v>
      </c>
      <c r="S1820" s="13">
        <v>0</v>
      </c>
      <c r="T1820" s="39">
        <v>1</v>
      </c>
      <c r="U1820" s="38">
        <v>0</v>
      </c>
      <c r="V1820" s="42">
        <v>0.116340607757717</v>
      </c>
      <c r="W1820" s="42">
        <v>4.0519999999999998E-4</v>
      </c>
    </row>
    <row r="1821" spans="13:23" x14ac:dyDescent="0.3">
      <c r="M1821" s="17">
        <f>IF(ISBLANK(Demand!H1821),"",Demand!H1821)</f>
        <v>2</v>
      </c>
      <c r="N1821" s="17">
        <f>IF(ISBLANK(Demand!I1821),"",Demand!I1821)</f>
        <v>1817</v>
      </c>
      <c r="O1821" s="17">
        <f>IF(ISBLANK(Demand!J1821),"",Demand!J1821)</f>
        <v>30.283333333333331</v>
      </c>
      <c r="P1821" s="64">
        <v>3.2548184716220598E-2</v>
      </c>
      <c r="Q1821" s="65">
        <f t="shared" si="32"/>
        <v>3.55481847162206E-2</v>
      </c>
      <c r="R1821" s="66">
        <v>1</v>
      </c>
      <c r="S1821" s="13">
        <v>0</v>
      </c>
      <c r="T1821" s="39">
        <v>1</v>
      </c>
      <c r="U1821" s="38">
        <v>0</v>
      </c>
      <c r="V1821" s="42">
        <v>0.116340607757717</v>
      </c>
      <c r="W1821" s="42">
        <v>4.0519999999999998E-4</v>
      </c>
    </row>
    <row r="1822" spans="13:23" x14ac:dyDescent="0.3">
      <c r="M1822" s="17">
        <f>IF(ISBLANK(Demand!H1822),"",Demand!H1822)</f>
        <v>2</v>
      </c>
      <c r="N1822" s="17">
        <f>IF(ISBLANK(Demand!I1822),"",Demand!I1822)</f>
        <v>1818</v>
      </c>
      <c r="O1822" s="17">
        <f>IF(ISBLANK(Demand!J1822),"",Demand!J1822)</f>
        <v>30.3</v>
      </c>
      <c r="P1822" s="64">
        <v>3.2548184716220598E-2</v>
      </c>
      <c r="Q1822" s="65">
        <f t="shared" si="32"/>
        <v>3.55481847162206E-2</v>
      </c>
      <c r="R1822" s="66">
        <v>1</v>
      </c>
      <c r="S1822" s="13">
        <v>0</v>
      </c>
      <c r="T1822" s="39">
        <v>1</v>
      </c>
      <c r="U1822" s="38">
        <v>0</v>
      </c>
      <c r="V1822" s="42">
        <v>0.116340607757717</v>
      </c>
      <c r="W1822" s="42">
        <v>4.0519999999999998E-4</v>
      </c>
    </row>
    <row r="1823" spans="13:23" x14ac:dyDescent="0.3">
      <c r="M1823" s="17">
        <f>IF(ISBLANK(Demand!H1823),"",Demand!H1823)</f>
        <v>2</v>
      </c>
      <c r="N1823" s="17">
        <f>IF(ISBLANK(Demand!I1823),"",Demand!I1823)</f>
        <v>1819</v>
      </c>
      <c r="O1823" s="17">
        <f>IF(ISBLANK(Demand!J1823),"",Demand!J1823)</f>
        <v>30.316666666666666</v>
      </c>
      <c r="P1823" s="64">
        <v>3.2548184716220598E-2</v>
      </c>
      <c r="Q1823" s="65">
        <f t="shared" si="32"/>
        <v>3.55481847162206E-2</v>
      </c>
      <c r="R1823" s="66">
        <v>1</v>
      </c>
      <c r="S1823" s="13">
        <v>0</v>
      </c>
      <c r="T1823" s="39">
        <v>1</v>
      </c>
      <c r="U1823" s="38">
        <v>0</v>
      </c>
      <c r="V1823" s="42">
        <v>0.116340607757717</v>
      </c>
      <c r="W1823" s="42">
        <v>4.0519999999999998E-4</v>
      </c>
    </row>
    <row r="1824" spans="13:23" x14ac:dyDescent="0.3">
      <c r="M1824" s="17">
        <f>IF(ISBLANK(Demand!H1824),"",Demand!H1824)</f>
        <v>2</v>
      </c>
      <c r="N1824" s="17">
        <f>IF(ISBLANK(Demand!I1824),"",Demand!I1824)</f>
        <v>1820</v>
      </c>
      <c r="O1824" s="17">
        <f>IF(ISBLANK(Demand!J1824),"",Demand!J1824)</f>
        <v>30.333333333333332</v>
      </c>
      <c r="P1824" s="64">
        <v>3.2548184716220598E-2</v>
      </c>
      <c r="Q1824" s="65">
        <f t="shared" si="32"/>
        <v>3.55481847162206E-2</v>
      </c>
      <c r="R1824" s="66">
        <v>1</v>
      </c>
      <c r="S1824" s="13">
        <v>0</v>
      </c>
      <c r="T1824" s="39">
        <v>1</v>
      </c>
      <c r="U1824" s="38">
        <v>0</v>
      </c>
      <c r="V1824" s="42">
        <v>0.116340607757717</v>
      </c>
      <c r="W1824" s="42">
        <v>4.0519999999999998E-4</v>
      </c>
    </row>
    <row r="1825" spans="13:23" x14ac:dyDescent="0.3">
      <c r="M1825" s="17">
        <f>IF(ISBLANK(Demand!H1825),"",Demand!H1825)</f>
        <v>2</v>
      </c>
      <c r="N1825" s="17">
        <f>IF(ISBLANK(Demand!I1825),"",Demand!I1825)</f>
        <v>1821</v>
      </c>
      <c r="O1825" s="17">
        <f>IF(ISBLANK(Demand!J1825),"",Demand!J1825)</f>
        <v>30.349999999999998</v>
      </c>
      <c r="P1825" s="64">
        <v>3.2548184716220598E-2</v>
      </c>
      <c r="Q1825" s="65">
        <f t="shared" si="32"/>
        <v>3.55481847162206E-2</v>
      </c>
      <c r="R1825" s="66">
        <v>1</v>
      </c>
      <c r="S1825" s="13">
        <v>0</v>
      </c>
      <c r="T1825" s="39">
        <v>1</v>
      </c>
      <c r="U1825" s="38">
        <v>0</v>
      </c>
      <c r="V1825" s="42">
        <v>0.116340607757717</v>
      </c>
      <c r="W1825" s="42">
        <v>4.0519999999999998E-4</v>
      </c>
    </row>
    <row r="1826" spans="13:23" x14ac:dyDescent="0.3">
      <c r="M1826" s="17">
        <f>IF(ISBLANK(Demand!H1826),"",Demand!H1826)</f>
        <v>2</v>
      </c>
      <c r="N1826" s="17">
        <f>IF(ISBLANK(Demand!I1826),"",Demand!I1826)</f>
        <v>1822</v>
      </c>
      <c r="O1826" s="17">
        <f>IF(ISBLANK(Demand!J1826),"",Demand!J1826)</f>
        <v>30.366666666666667</v>
      </c>
      <c r="P1826" s="64">
        <v>3.2548184716220598E-2</v>
      </c>
      <c r="Q1826" s="65">
        <f t="shared" si="32"/>
        <v>3.55481847162206E-2</v>
      </c>
      <c r="R1826" s="66">
        <v>1</v>
      </c>
      <c r="S1826" s="13">
        <v>0</v>
      </c>
      <c r="T1826" s="39">
        <v>1</v>
      </c>
      <c r="U1826" s="38">
        <v>0</v>
      </c>
      <c r="V1826" s="42">
        <v>0.116340607757717</v>
      </c>
      <c r="W1826" s="42">
        <v>4.0519999999999998E-4</v>
      </c>
    </row>
    <row r="1827" spans="13:23" x14ac:dyDescent="0.3">
      <c r="M1827" s="17">
        <f>IF(ISBLANK(Demand!H1827),"",Demand!H1827)</f>
        <v>2</v>
      </c>
      <c r="N1827" s="17">
        <f>IF(ISBLANK(Demand!I1827),"",Demand!I1827)</f>
        <v>1823</v>
      </c>
      <c r="O1827" s="17">
        <f>IF(ISBLANK(Demand!J1827),"",Demand!J1827)</f>
        <v>30.383333333333333</v>
      </c>
      <c r="P1827" s="64">
        <v>3.2548184716220598E-2</v>
      </c>
      <c r="Q1827" s="65">
        <f t="shared" si="32"/>
        <v>3.55481847162206E-2</v>
      </c>
      <c r="R1827" s="66">
        <v>1</v>
      </c>
      <c r="S1827" s="13">
        <v>0</v>
      </c>
      <c r="T1827" s="39">
        <v>1</v>
      </c>
      <c r="U1827" s="38">
        <v>0</v>
      </c>
      <c r="V1827" s="42">
        <v>0.116340607757717</v>
      </c>
      <c r="W1827" s="42">
        <v>4.0519999999999998E-4</v>
      </c>
    </row>
    <row r="1828" spans="13:23" x14ac:dyDescent="0.3">
      <c r="M1828" s="17">
        <f>IF(ISBLANK(Demand!H1828),"",Demand!H1828)</f>
        <v>2</v>
      </c>
      <c r="N1828" s="17">
        <f>IF(ISBLANK(Demand!I1828),"",Demand!I1828)</f>
        <v>1824</v>
      </c>
      <c r="O1828" s="17">
        <f>IF(ISBLANK(Demand!J1828),"",Demand!J1828)</f>
        <v>30.4</v>
      </c>
      <c r="P1828" s="64">
        <v>3.2548184716220598E-2</v>
      </c>
      <c r="Q1828" s="65">
        <f t="shared" si="32"/>
        <v>3.55481847162206E-2</v>
      </c>
      <c r="R1828" s="66">
        <v>1</v>
      </c>
      <c r="S1828" s="13">
        <v>0</v>
      </c>
      <c r="T1828" s="39">
        <v>1</v>
      </c>
      <c r="U1828" s="38">
        <v>0</v>
      </c>
      <c r="V1828" s="42">
        <v>0.116340607757717</v>
      </c>
      <c r="W1828" s="42">
        <v>4.0519999999999998E-4</v>
      </c>
    </row>
    <row r="1829" spans="13:23" x14ac:dyDescent="0.3">
      <c r="M1829" s="17">
        <f>IF(ISBLANK(Demand!H1829),"",Demand!H1829)</f>
        <v>2</v>
      </c>
      <c r="N1829" s="17">
        <f>IF(ISBLANK(Demand!I1829),"",Demand!I1829)</f>
        <v>1825</v>
      </c>
      <c r="O1829" s="17">
        <f>IF(ISBLANK(Demand!J1829),"",Demand!J1829)</f>
        <v>30.416666666666668</v>
      </c>
      <c r="P1829" s="64">
        <v>3.2548184716220598E-2</v>
      </c>
      <c r="Q1829" s="65">
        <f t="shared" si="32"/>
        <v>3.55481847162206E-2</v>
      </c>
      <c r="R1829" s="66">
        <v>1</v>
      </c>
      <c r="S1829" s="13">
        <v>0</v>
      </c>
      <c r="T1829" s="39">
        <v>1</v>
      </c>
      <c r="U1829" s="38">
        <v>0</v>
      </c>
      <c r="V1829" s="42">
        <v>0.116340607757717</v>
      </c>
      <c r="W1829" s="42">
        <v>4.0519999999999998E-4</v>
      </c>
    </row>
    <row r="1830" spans="13:23" x14ac:dyDescent="0.3">
      <c r="M1830" s="17">
        <f>IF(ISBLANK(Demand!H1830),"",Demand!H1830)</f>
        <v>2</v>
      </c>
      <c r="N1830" s="17">
        <f>IF(ISBLANK(Demand!I1830),"",Demand!I1830)</f>
        <v>1826</v>
      </c>
      <c r="O1830" s="17">
        <f>IF(ISBLANK(Demand!J1830),"",Demand!J1830)</f>
        <v>30.433333333333334</v>
      </c>
      <c r="P1830" s="64">
        <v>3.2548184716220598E-2</v>
      </c>
      <c r="Q1830" s="65">
        <f t="shared" ref="Q1830:Q1893" si="33">P1830+0.003</f>
        <v>3.55481847162206E-2</v>
      </c>
      <c r="R1830" s="66">
        <v>1</v>
      </c>
      <c r="S1830" s="13">
        <v>0</v>
      </c>
      <c r="T1830" s="39">
        <v>1</v>
      </c>
      <c r="U1830" s="38">
        <v>0</v>
      </c>
      <c r="V1830" s="42">
        <v>0.116340607757717</v>
      </c>
      <c r="W1830" s="42">
        <v>4.0519999999999998E-4</v>
      </c>
    </row>
    <row r="1831" spans="13:23" x14ac:dyDescent="0.3">
      <c r="M1831" s="17">
        <f>IF(ISBLANK(Demand!H1831),"",Demand!H1831)</f>
        <v>2</v>
      </c>
      <c r="N1831" s="17">
        <f>IF(ISBLANK(Demand!I1831),"",Demand!I1831)</f>
        <v>1827</v>
      </c>
      <c r="O1831" s="17">
        <f>IF(ISBLANK(Demand!J1831),"",Demand!J1831)</f>
        <v>30.45</v>
      </c>
      <c r="P1831" s="64">
        <v>3.2548184716220598E-2</v>
      </c>
      <c r="Q1831" s="65">
        <f t="shared" si="33"/>
        <v>3.55481847162206E-2</v>
      </c>
      <c r="R1831" s="66">
        <v>1</v>
      </c>
      <c r="S1831" s="13">
        <v>0</v>
      </c>
      <c r="T1831" s="39">
        <v>1</v>
      </c>
      <c r="U1831" s="38">
        <v>0</v>
      </c>
      <c r="V1831" s="42">
        <v>0.116340607757717</v>
      </c>
      <c r="W1831" s="42">
        <v>4.0519999999999998E-4</v>
      </c>
    </row>
    <row r="1832" spans="13:23" x14ac:dyDescent="0.3">
      <c r="M1832" s="17">
        <f>IF(ISBLANK(Demand!H1832),"",Demand!H1832)</f>
        <v>2</v>
      </c>
      <c r="N1832" s="17">
        <f>IF(ISBLANK(Demand!I1832),"",Demand!I1832)</f>
        <v>1828</v>
      </c>
      <c r="O1832" s="17">
        <f>IF(ISBLANK(Demand!J1832),"",Demand!J1832)</f>
        <v>30.466666666666665</v>
      </c>
      <c r="P1832" s="64">
        <v>3.2548184716220598E-2</v>
      </c>
      <c r="Q1832" s="65">
        <f t="shared" si="33"/>
        <v>3.55481847162206E-2</v>
      </c>
      <c r="R1832" s="66">
        <v>1</v>
      </c>
      <c r="S1832" s="13">
        <v>0</v>
      </c>
      <c r="T1832" s="39">
        <v>1</v>
      </c>
      <c r="U1832" s="38">
        <v>0</v>
      </c>
      <c r="V1832" s="42">
        <v>0.116340607757717</v>
      </c>
      <c r="W1832" s="42">
        <v>4.0519999999999998E-4</v>
      </c>
    </row>
    <row r="1833" spans="13:23" x14ac:dyDescent="0.3">
      <c r="M1833" s="17">
        <f>IF(ISBLANK(Demand!H1833),"",Demand!H1833)</f>
        <v>2</v>
      </c>
      <c r="N1833" s="17">
        <f>IF(ISBLANK(Demand!I1833),"",Demand!I1833)</f>
        <v>1829</v>
      </c>
      <c r="O1833" s="17">
        <f>IF(ISBLANK(Demand!J1833),"",Demand!J1833)</f>
        <v>30.483333333333334</v>
      </c>
      <c r="P1833" s="64">
        <v>3.2548184716220598E-2</v>
      </c>
      <c r="Q1833" s="65">
        <f t="shared" si="33"/>
        <v>3.55481847162206E-2</v>
      </c>
      <c r="R1833" s="66">
        <v>1</v>
      </c>
      <c r="S1833" s="13">
        <v>0</v>
      </c>
      <c r="T1833" s="39">
        <v>1</v>
      </c>
      <c r="U1833" s="38">
        <v>0</v>
      </c>
      <c r="V1833" s="42">
        <v>0.116340607757717</v>
      </c>
      <c r="W1833" s="42">
        <v>4.0519999999999998E-4</v>
      </c>
    </row>
    <row r="1834" spans="13:23" x14ac:dyDescent="0.3">
      <c r="M1834" s="17">
        <f>IF(ISBLANK(Demand!H1834),"",Demand!H1834)</f>
        <v>2</v>
      </c>
      <c r="N1834" s="17">
        <f>IF(ISBLANK(Demand!I1834),"",Demand!I1834)</f>
        <v>1830</v>
      </c>
      <c r="O1834" s="17">
        <f>IF(ISBLANK(Demand!J1834),"",Demand!J1834)</f>
        <v>30.5</v>
      </c>
      <c r="P1834" s="64">
        <v>3.2548184716220598E-2</v>
      </c>
      <c r="Q1834" s="65">
        <f t="shared" si="33"/>
        <v>3.55481847162206E-2</v>
      </c>
      <c r="R1834" s="66">
        <v>1</v>
      </c>
      <c r="S1834" s="13">
        <v>0</v>
      </c>
      <c r="T1834" s="39">
        <v>1</v>
      </c>
      <c r="U1834" s="38">
        <v>0</v>
      </c>
      <c r="V1834" s="42">
        <v>0.116340607757717</v>
      </c>
      <c r="W1834" s="42">
        <v>4.0519999999999998E-4</v>
      </c>
    </row>
    <row r="1835" spans="13:23" x14ac:dyDescent="0.3">
      <c r="M1835" s="17">
        <f>IF(ISBLANK(Demand!H1835),"",Demand!H1835)</f>
        <v>2</v>
      </c>
      <c r="N1835" s="17">
        <f>IF(ISBLANK(Demand!I1835),"",Demand!I1835)</f>
        <v>1831</v>
      </c>
      <c r="O1835" s="17">
        <f>IF(ISBLANK(Demand!J1835),"",Demand!J1835)</f>
        <v>30.516666666666666</v>
      </c>
      <c r="P1835" s="64">
        <v>3.2548184716220598E-2</v>
      </c>
      <c r="Q1835" s="65">
        <f t="shared" si="33"/>
        <v>3.55481847162206E-2</v>
      </c>
      <c r="R1835" s="66">
        <v>1</v>
      </c>
      <c r="S1835" s="13">
        <v>0</v>
      </c>
      <c r="T1835" s="39">
        <v>1</v>
      </c>
      <c r="U1835" s="38">
        <v>0</v>
      </c>
      <c r="V1835" s="42">
        <v>0.116340607757717</v>
      </c>
      <c r="W1835" s="42">
        <v>4.0519999999999998E-4</v>
      </c>
    </row>
    <row r="1836" spans="13:23" x14ac:dyDescent="0.3">
      <c r="M1836" s="17">
        <f>IF(ISBLANK(Demand!H1836),"",Demand!H1836)</f>
        <v>2</v>
      </c>
      <c r="N1836" s="17">
        <f>IF(ISBLANK(Demand!I1836),"",Demand!I1836)</f>
        <v>1832</v>
      </c>
      <c r="O1836" s="17">
        <f>IF(ISBLANK(Demand!J1836),"",Demand!J1836)</f>
        <v>30.533333333333331</v>
      </c>
      <c r="P1836" s="64">
        <v>3.2548184716220598E-2</v>
      </c>
      <c r="Q1836" s="65">
        <f t="shared" si="33"/>
        <v>3.55481847162206E-2</v>
      </c>
      <c r="R1836" s="66">
        <v>1</v>
      </c>
      <c r="S1836" s="13">
        <v>0</v>
      </c>
      <c r="T1836" s="39">
        <v>1</v>
      </c>
      <c r="U1836" s="38">
        <v>0</v>
      </c>
      <c r="V1836" s="42">
        <v>0.116340607757717</v>
      </c>
      <c r="W1836" s="42">
        <v>4.0519999999999998E-4</v>
      </c>
    </row>
    <row r="1837" spans="13:23" x14ac:dyDescent="0.3">
      <c r="M1837" s="17">
        <f>IF(ISBLANK(Demand!H1837),"",Demand!H1837)</f>
        <v>2</v>
      </c>
      <c r="N1837" s="17">
        <f>IF(ISBLANK(Demand!I1837),"",Demand!I1837)</f>
        <v>1833</v>
      </c>
      <c r="O1837" s="17">
        <f>IF(ISBLANK(Demand!J1837),"",Demand!J1837)</f>
        <v>30.55</v>
      </c>
      <c r="P1837" s="64">
        <v>3.2548184716220598E-2</v>
      </c>
      <c r="Q1837" s="65">
        <f t="shared" si="33"/>
        <v>3.55481847162206E-2</v>
      </c>
      <c r="R1837" s="66">
        <v>1</v>
      </c>
      <c r="S1837" s="13">
        <v>0</v>
      </c>
      <c r="T1837" s="39">
        <v>1</v>
      </c>
      <c r="U1837" s="38">
        <v>0</v>
      </c>
      <c r="V1837" s="42">
        <v>0.116340607757717</v>
      </c>
      <c r="W1837" s="42">
        <v>4.0519999999999998E-4</v>
      </c>
    </row>
    <row r="1838" spans="13:23" x14ac:dyDescent="0.3">
      <c r="M1838" s="17">
        <f>IF(ISBLANK(Demand!H1838),"",Demand!H1838)</f>
        <v>2</v>
      </c>
      <c r="N1838" s="17">
        <f>IF(ISBLANK(Demand!I1838),"",Demand!I1838)</f>
        <v>1834</v>
      </c>
      <c r="O1838" s="17">
        <f>IF(ISBLANK(Demand!J1838),"",Demand!J1838)</f>
        <v>30.566666666666666</v>
      </c>
      <c r="P1838" s="64">
        <v>3.2548184716220598E-2</v>
      </c>
      <c r="Q1838" s="65">
        <f t="shared" si="33"/>
        <v>3.55481847162206E-2</v>
      </c>
      <c r="R1838" s="66">
        <v>1</v>
      </c>
      <c r="S1838" s="13">
        <v>0</v>
      </c>
      <c r="T1838" s="39">
        <v>1</v>
      </c>
      <c r="U1838" s="38">
        <v>0</v>
      </c>
      <c r="V1838" s="42">
        <v>0.116340607757717</v>
      </c>
      <c r="W1838" s="42">
        <v>4.0519999999999998E-4</v>
      </c>
    </row>
    <row r="1839" spans="13:23" x14ac:dyDescent="0.3">
      <c r="M1839" s="17">
        <f>IF(ISBLANK(Demand!H1839),"",Demand!H1839)</f>
        <v>2</v>
      </c>
      <c r="N1839" s="17">
        <f>IF(ISBLANK(Demand!I1839),"",Demand!I1839)</f>
        <v>1835</v>
      </c>
      <c r="O1839" s="17">
        <f>IF(ISBLANK(Demand!J1839),"",Demand!J1839)</f>
        <v>30.583333333333332</v>
      </c>
      <c r="P1839" s="64">
        <v>3.2548184716220598E-2</v>
      </c>
      <c r="Q1839" s="65">
        <f t="shared" si="33"/>
        <v>3.55481847162206E-2</v>
      </c>
      <c r="R1839" s="66">
        <v>1</v>
      </c>
      <c r="S1839" s="13">
        <v>0</v>
      </c>
      <c r="T1839" s="39">
        <v>1</v>
      </c>
      <c r="U1839" s="38">
        <v>0</v>
      </c>
      <c r="V1839" s="42">
        <v>0.116340607757717</v>
      </c>
      <c r="W1839" s="42">
        <v>4.0519999999999998E-4</v>
      </c>
    </row>
    <row r="1840" spans="13:23" x14ac:dyDescent="0.3">
      <c r="M1840" s="17">
        <f>IF(ISBLANK(Demand!H1840),"",Demand!H1840)</f>
        <v>2</v>
      </c>
      <c r="N1840" s="17">
        <f>IF(ISBLANK(Demand!I1840),"",Demand!I1840)</f>
        <v>1836</v>
      </c>
      <c r="O1840" s="17">
        <f>IF(ISBLANK(Demand!J1840),"",Demand!J1840)</f>
        <v>30.599999999999998</v>
      </c>
      <c r="P1840" s="64">
        <v>3.2548184716220598E-2</v>
      </c>
      <c r="Q1840" s="65">
        <f t="shared" si="33"/>
        <v>3.55481847162206E-2</v>
      </c>
      <c r="R1840" s="66">
        <v>1</v>
      </c>
      <c r="S1840" s="13">
        <v>0</v>
      </c>
      <c r="T1840" s="39">
        <v>1</v>
      </c>
      <c r="U1840" s="38">
        <v>0</v>
      </c>
      <c r="V1840" s="42">
        <v>0.116340607757717</v>
      </c>
      <c r="W1840" s="42">
        <v>4.0519999999999998E-4</v>
      </c>
    </row>
    <row r="1841" spans="13:23" x14ac:dyDescent="0.3">
      <c r="M1841" s="17">
        <f>IF(ISBLANK(Demand!H1841),"",Demand!H1841)</f>
        <v>2</v>
      </c>
      <c r="N1841" s="17">
        <f>IF(ISBLANK(Demand!I1841),"",Demand!I1841)</f>
        <v>1837</v>
      </c>
      <c r="O1841" s="17">
        <f>IF(ISBLANK(Demand!J1841),"",Demand!J1841)</f>
        <v>30.616666666666667</v>
      </c>
      <c r="P1841" s="64">
        <v>3.2548184716220598E-2</v>
      </c>
      <c r="Q1841" s="65">
        <f t="shared" si="33"/>
        <v>3.55481847162206E-2</v>
      </c>
      <c r="R1841" s="66">
        <v>1</v>
      </c>
      <c r="S1841" s="13">
        <v>0</v>
      </c>
      <c r="T1841" s="39">
        <v>1</v>
      </c>
      <c r="U1841" s="38">
        <v>0</v>
      </c>
      <c r="V1841" s="42">
        <v>0.116340607757717</v>
      </c>
      <c r="W1841" s="42">
        <v>4.0519999999999998E-4</v>
      </c>
    </row>
    <row r="1842" spans="13:23" x14ac:dyDescent="0.3">
      <c r="M1842" s="17">
        <f>IF(ISBLANK(Demand!H1842),"",Demand!H1842)</f>
        <v>2</v>
      </c>
      <c r="N1842" s="17">
        <f>IF(ISBLANK(Demand!I1842),"",Demand!I1842)</f>
        <v>1838</v>
      </c>
      <c r="O1842" s="17">
        <f>IF(ISBLANK(Demand!J1842),"",Demand!J1842)</f>
        <v>30.633333333333333</v>
      </c>
      <c r="P1842" s="64">
        <v>3.2548184716220598E-2</v>
      </c>
      <c r="Q1842" s="65">
        <f t="shared" si="33"/>
        <v>3.55481847162206E-2</v>
      </c>
      <c r="R1842" s="66">
        <v>1</v>
      </c>
      <c r="S1842" s="13">
        <v>0</v>
      </c>
      <c r="T1842" s="39">
        <v>1</v>
      </c>
      <c r="U1842" s="38">
        <v>0</v>
      </c>
      <c r="V1842" s="42">
        <v>0.116340607757717</v>
      </c>
      <c r="W1842" s="42">
        <v>4.0519999999999998E-4</v>
      </c>
    </row>
    <row r="1843" spans="13:23" x14ac:dyDescent="0.3">
      <c r="M1843" s="17">
        <f>IF(ISBLANK(Demand!H1843),"",Demand!H1843)</f>
        <v>2</v>
      </c>
      <c r="N1843" s="17">
        <f>IF(ISBLANK(Demand!I1843),"",Demand!I1843)</f>
        <v>1839</v>
      </c>
      <c r="O1843" s="17">
        <f>IF(ISBLANK(Demand!J1843),"",Demand!J1843)</f>
        <v>30.65</v>
      </c>
      <c r="P1843" s="64">
        <v>3.2548184716220598E-2</v>
      </c>
      <c r="Q1843" s="65">
        <f t="shared" si="33"/>
        <v>3.55481847162206E-2</v>
      </c>
      <c r="R1843" s="66">
        <v>1</v>
      </c>
      <c r="S1843" s="13">
        <v>0</v>
      </c>
      <c r="T1843" s="39">
        <v>1</v>
      </c>
      <c r="U1843" s="38">
        <v>0</v>
      </c>
      <c r="V1843" s="42">
        <v>0.116340607757717</v>
      </c>
      <c r="W1843" s="42">
        <v>4.0519999999999998E-4</v>
      </c>
    </row>
    <row r="1844" spans="13:23" x14ac:dyDescent="0.3">
      <c r="M1844" s="17">
        <f>IF(ISBLANK(Demand!H1844),"",Demand!H1844)</f>
        <v>2</v>
      </c>
      <c r="N1844" s="17">
        <f>IF(ISBLANK(Demand!I1844),"",Demand!I1844)</f>
        <v>1840</v>
      </c>
      <c r="O1844" s="17">
        <f>IF(ISBLANK(Demand!J1844),"",Demand!J1844)</f>
        <v>30.666666666666668</v>
      </c>
      <c r="P1844" s="64">
        <v>3.2548184716220598E-2</v>
      </c>
      <c r="Q1844" s="65">
        <f t="shared" si="33"/>
        <v>3.55481847162206E-2</v>
      </c>
      <c r="R1844" s="66">
        <v>1</v>
      </c>
      <c r="S1844" s="13">
        <v>0</v>
      </c>
      <c r="T1844" s="39">
        <v>1</v>
      </c>
      <c r="U1844" s="38">
        <v>0</v>
      </c>
      <c r="V1844" s="42">
        <v>0.116340607757717</v>
      </c>
      <c r="W1844" s="42">
        <v>4.0519999999999998E-4</v>
      </c>
    </row>
    <row r="1845" spans="13:23" x14ac:dyDescent="0.3">
      <c r="M1845" s="17">
        <f>IF(ISBLANK(Demand!H1845),"",Demand!H1845)</f>
        <v>2</v>
      </c>
      <c r="N1845" s="17">
        <f>IF(ISBLANK(Demand!I1845),"",Demand!I1845)</f>
        <v>1841</v>
      </c>
      <c r="O1845" s="17">
        <f>IF(ISBLANK(Demand!J1845),"",Demand!J1845)</f>
        <v>30.683333333333334</v>
      </c>
      <c r="P1845" s="64">
        <v>3.2548184716220598E-2</v>
      </c>
      <c r="Q1845" s="65">
        <f t="shared" si="33"/>
        <v>3.55481847162206E-2</v>
      </c>
      <c r="R1845" s="66">
        <v>1</v>
      </c>
      <c r="S1845" s="13">
        <v>0</v>
      </c>
      <c r="T1845" s="39">
        <v>1</v>
      </c>
      <c r="U1845" s="38">
        <v>0</v>
      </c>
      <c r="V1845" s="42">
        <v>0.116340607757717</v>
      </c>
      <c r="W1845" s="42">
        <v>4.0519999999999998E-4</v>
      </c>
    </row>
    <row r="1846" spans="13:23" x14ac:dyDescent="0.3">
      <c r="M1846" s="17">
        <f>IF(ISBLANK(Demand!H1846),"",Demand!H1846)</f>
        <v>2</v>
      </c>
      <c r="N1846" s="17">
        <f>IF(ISBLANK(Demand!I1846),"",Demand!I1846)</f>
        <v>1842</v>
      </c>
      <c r="O1846" s="17">
        <f>IF(ISBLANK(Demand!J1846),"",Demand!J1846)</f>
        <v>30.7</v>
      </c>
      <c r="P1846" s="64">
        <v>3.2548184716220598E-2</v>
      </c>
      <c r="Q1846" s="65">
        <f t="shared" si="33"/>
        <v>3.55481847162206E-2</v>
      </c>
      <c r="R1846" s="66">
        <v>1</v>
      </c>
      <c r="S1846" s="13">
        <v>0</v>
      </c>
      <c r="T1846" s="39">
        <v>1</v>
      </c>
      <c r="U1846" s="38">
        <v>0</v>
      </c>
      <c r="V1846" s="42">
        <v>0.116340607757717</v>
      </c>
      <c r="W1846" s="42">
        <v>4.0519999999999998E-4</v>
      </c>
    </row>
    <row r="1847" spans="13:23" x14ac:dyDescent="0.3">
      <c r="M1847" s="17">
        <f>IF(ISBLANK(Demand!H1847),"",Demand!H1847)</f>
        <v>2</v>
      </c>
      <c r="N1847" s="17">
        <f>IF(ISBLANK(Demand!I1847),"",Demand!I1847)</f>
        <v>1843</v>
      </c>
      <c r="O1847" s="17">
        <f>IF(ISBLANK(Demand!J1847),"",Demand!J1847)</f>
        <v>30.716666666666665</v>
      </c>
      <c r="P1847" s="64">
        <v>3.2548184716220598E-2</v>
      </c>
      <c r="Q1847" s="65">
        <f t="shared" si="33"/>
        <v>3.55481847162206E-2</v>
      </c>
      <c r="R1847" s="66">
        <v>1</v>
      </c>
      <c r="S1847" s="13">
        <v>0</v>
      </c>
      <c r="T1847" s="39">
        <v>1</v>
      </c>
      <c r="U1847" s="38">
        <v>0</v>
      </c>
      <c r="V1847" s="42">
        <v>0.116340607757717</v>
      </c>
      <c r="W1847" s="42">
        <v>4.0519999999999998E-4</v>
      </c>
    </row>
    <row r="1848" spans="13:23" x14ac:dyDescent="0.3">
      <c r="M1848" s="17">
        <f>IF(ISBLANK(Demand!H1848),"",Demand!H1848)</f>
        <v>2</v>
      </c>
      <c r="N1848" s="17">
        <f>IF(ISBLANK(Demand!I1848),"",Demand!I1848)</f>
        <v>1844</v>
      </c>
      <c r="O1848" s="17">
        <f>IF(ISBLANK(Demand!J1848),"",Demand!J1848)</f>
        <v>30.733333333333334</v>
      </c>
      <c r="P1848" s="64">
        <v>3.2548184716220598E-2</v>
      </c>
      <c r="Q1848" s="65">
        <f t="shared" si="33"/>
        <v>3.55481847162206E-2</v>
      </c>
      <c r="R1848" s="66">
        <v>1</v>
      </c>
      <c r="S1848" s="13">
        <v>0</v>
      </c>
      <c r="T1848" s="39">
        <v>1</v>
      </c>
      <c r="U1848" s="38">
        <v>0</v>
      </c>
      <c r="V1848" s="42">
        <v>0.116340607757717</v>
      </c>
      <c r="W1848" s="42">
        <v>4.0519999999999998E-4</v>
      </c>
    </row>
    <row r="1849" spans="13:23" x14ac:dyDescent="0.3">
      <c r="M1849" s="17">
        <f>IF(ISBLANK(Demand!H1849),"",Demand!H1849)</f>
        <v>2</v>
      </c>
      <c r="N1849" s="17">
        <f>IF(ISBLANK(Demand!I1849),"",Demand!I1849)</f>
        <v>1845</v>
      </c>
      <c r="O1849" s="17">
        <f>IF(ISBLANK(Demand!J1849),"",Demand!J1849)</f>
        <v>30.75</v>
      </c>
      <c r="P1849" s="64">
        <v>3.2548184716220598E-2</v>
      </c>
      <c r="Q1849" s="65">
        <f t="shared" si="33"/>
        <v>3.55481847162206E-2</v>
      </c>
      <c r="R1849" s="66">
        <v>1</v>
      </c>
      <c r="S1849" s="13">
        <v>0</v>
      </c>
      <c r="T1849" s="39">
        <v>1</v>
      </c>
      <c r="U1849" s="38">
        <v>0</v>
      </c>
      <c r="V1849" s="42">
        <v>0.116340607757717</v>
      </c>
      <c r="W1849" s="42">
        <v>4.0519999999999998E-4</v>
      </c>
    </row>
    <row r="1850" spans="13:23" x14ac:dyDescent="0.3">
      <c r="M1850" s="17">
        <f>IF(ISBLANK(Demand!H1850),"",Demand!H1850)</f>
        <v>2</v>
      </c>
      <c r="N1850" s="17">
        <f>IF(ISBLANK(Demand!I1850),"",Demand!I1850)</f>
        <v>1846</v>
      </c>
      <c r="O1850" s="17">
        <f>IF(ISBLANK(Demand!J1850),"",Demand!J1850)</f>
        <v>30.766666666666666</v>
      </c>
      <c r="P1850" s="64">
        <v>3.2548184716220598E-2</v>
      </c>
      <c r="Q1850" s="65">
        <f t="shared" si="33"/>
        <v>3.55481847162206E-2</v>
      </c>
      <c r="R1850" s="66">
        <v>1</v>
      </c>
      <c r="S1850" s="13">
        <v>0</v>
      </c>
      <c r="T1850" s="39">
        <v>1</v>
      </c>
      <c r="U1850" s="38">
        <v>0</v>
      </c>
      <c r="V1850" s="42">
        <v>0.116340607757717</v>
      </c>
      <c r="W1850" s="42">
        <v>4.0519999999999998E-4</v>
      </c>
    </row>
    <row r="1851" spans="13:23" x14ac:dyDescent="0.3">
      <c r="M1851" s="17">
        <f>IF(ISBLANK(Demand!H1851),"",Demand!H1851)</f>
        <v>2</v>
      </c>
      <c r="N1851" s="17">
        <f>IF(ISBLANK(Demand!I1851),"",Demand!I1851)</f>
        <v>1847</v>
      </c>
      <c r="O1851" s="17">
        <f>IF(ISBLANK(Demand!J1851),"",Demand!J1851)</f>
        <v>30.783333333333331</v>
      </c>
      <c r="P1851" s="64">
        <v>3.2548184716220598E-2</v>
      </c>
      <c r="Q1851" s="65">
        <f t="shared" si="33"/>
        <v>3.55481847162206E-2</v>
      </c>
      <c r="R1851" s="66">
        <v>1</v>
      </c>
      <c r="S1851" s="13">
        <v>0</v>
      </c>
      <c r="T1851" s="39">
        <v>1</v>
      </c>
      <c r="U1851" s="38">
        <v>0</v>
      </c>
      <c r="V1851" s="42">
        <v>0.116340607757717</v>
      </c>
      <c r="W1851" s="42">
        <v>4.0519999999999998E-4</v>
      </c>
    </row>
    <row r="1852" spans="13:23" x14ac:dyDescent="0.3">
      <c r="M1852" s="17">
        <f>IF(ISBLANK(Demand!H1852),"",Demand!H1852)</f>
        <v>2</v>
      </c>
      <c r="N1852" s="17">
        <f>IF(ISBLANK(Demand!I1852),"",Demand!I1852)</f>
        <v>1848</v>
      </c>
      <c r="O1852" s="17">
        <f>IF(ISBLANK(Demand!J1852),"",Demand!J1852)</f>
        <v>30.8</v>
      </c>
      <c r="P1852" s="64">
        <v>3.2548184716220598E-2</v>
      </c>
      <c r="Q1852" s="65">
        <f t="shared" si="33"/>
        <v>3.55481847162206E-2</v>
      </c>
      <c r="R1852" s="66">
        <v>1</v>
      </c>
      <c r="S1852" s="13">
        <v>0</v>
      </c>
      <c r="T1852" s="39">
        <v>1</v>
      </c>
      <c r="U1852" s="38">
        <v>0</v>
      </c>
      <c r="V1852" s="42">
        <v>0.116340607757717</v>
      </c>
      <c r="W1852" s="42">
        <v>4.0519999999999998E-4</v>
      </c>
    </row>
    <row r="1853" spans="13:23" x14ac:dyDescent="0.3">
      <c r="M1853" s="17">
        <f>IF(ISBLANK(Demand!H1853),"",Demand!H1853)</f>
        <v>2</v>
      </c>
      <c r="N1853" s="17">
        <f>IF(ISBLANK(Demand!I1853),"",Demand!I1853)</f>
        <v>1849</v>
      </c>
      <c r="O1853" s="17">
        <f>IF(ISBLANK(Demand!J1853),"",Demand!J1853)</f>
        <v>30.816666666666666</v>
      </c>
      <c r="P1853" s="64">
        <v>3.2548184716220598E-2</v>
      </c>
      <c r="Q1853" s="65">
        <f t="shared" si="33"/>
        <v>3.55481847162206E-2</v>
      </c>
      <c r="R1853" s="66">
        <v>1</v>
      </c>
      <c r="S1853" s="13">
        <v>0</v>
      </c>
      <c r="T1853" s="39">
        <v>1</v>
      </c>
      <c r="U1853" s="38">
        <v>0</v>
      </c>
      <c r="V1853" s="42">
        <v>0.116340607757717</v>
      </c>
      <c r="W1853" s="42">
        <v>4.0519999999999998E-4</v>
      </c>
    </row>
    <row r="1854" spans="13:23" x14ac:dyDescent="0.3">
      <c r="M1854" s="17">
        <f>IF(ISBLANK(Demand!H1854),"",Demand!H1854)</f>
        <v>2</v>
      </c>
      <c r="N1854" s="17">
        <f>IF(ISBLANK(Demand!I1854),"",Demand!I1854)</f>
        <v>1850</v>
      </c>
      <c r="O1854" s="17">
        <f>IF(ISBLANK(Demand!J1854),"",Demand!J1854)</f>
        <v>30.833333333333332</v>
      </c>
      <c r="P1854" s="64">
        <v>3.2548184716220598E-2</v>
      </c>
      <c r="Q1854" s="65">
        <f t="shared" si="33"/>
        <v>3.55481847162206E-2</v>
      </c>
      <c r="R1854" s="66">
        <v>1</v>
      </c>
      <c r="S1854" s="13">
        <v>0</v>
      </c>
      <c r="T1854" s="39">
        <v>1</v>
      </c>
      <c r="U1854" s="38">
        <v>0</v>
      </c>
      <c r="V1854" s="42">
        <v>0.116340607757717</v>
      </c>
      <c r="W1854" s="42">
        <v>4.0519999999999998E-4</v>
      </c>
    </row>
    <row r="1855" spans="13:23" x14ac:dyDescent="0.3">
      <c r="M1855" s="17">
        <f>IF(ISBLANK(Demand!H1855),"",Demand!H1855)</f>
        <v>2</v>
      </c>
      <c r="N1855" s="17">
        <f>IF(ISBLANK(Demand!I1855),"",Demand!I1855)</f>
        <v>1851</v>
      </c>
      <c r="O1855" s="17">
        <f>IF(ISBLANK(Demand!J1855),"",Demand!J1855)</f>
        <v>30.849999999999998</v>
      </c>
      <c r="P1855" s="64">
        <v>3.2548184716220598E-2</v>
      </c>
      <c r="Q1855" s="65">
        <f t="shared" si="33"/>
        <v>3.55481847162206E-2</v>
      </c>
      <c r="R1855" s="66">
        <v>1</v>
      </c>
      <c r="S1855" s="13">
        <v>0</v>
      </c>
      <c r="T1855" s="39">
        <v>1</v>
      </c>
      <c r="U1855" s="38">
        <v>0</v>
      </c>
      <c r="V1855" s="42">
        <v>0.116340607757717</v>
      </c>
      <c r="W1855" s="42">
        <v>4.0519999999999998E-4</v>
      </c>
    </row>
    <row r="1856" spans="13:23" x14ac:dyDescent="0.3">
      <c r="M1856" s="17">
        <f>IF(ISBLANK(Demand!H1856),"",Demand!H1856)</f>
        <v>2</v>
      </c>
      <c r="N1856" s="17">
        <f>IF(ISBLANK(Demand!I1856),"",Demand!I1856)</f>
        <v>1852</v>
      </c>
      <c r="O1856" s="17">
        <f>IF(ISBLANK(Demand!J1856),"",Demand!J1856)</f>
        <v>30.866666666666667</v>
      </c>
      <c r="P1856" s="64">
        <v>3.2548184716220598E-2</v>
      </c>
      <c r="Q1856" s="65">
        <f t="shared" si="33"/>
        <v>3.55481847162206E-2</v>
      </c>
      <c r="R1856" s="66">
        <v>1</v>
      </c>
      <c r="S1856" s="13">
        <v>0</v>
      </c>
      <c r="T1856" s="39">
        <v>1</v>
      </c>
      <c r="U1856" s="38">
        <v>0</v>
      </c>
      <c r="V1856" s="42">
        <v>0.116340607757717</v>
      </c>
      <c r="W1856" s="42">
        <v>4.0519999999999998E-4</v>
      </c>
    </row>
    <row r="1857" spans="13:23" x14ac:dyDescent="0.3">
      <c r="M1857" s="17">
        <f>IF(ISBLANK(Demand!H1857),"",Demand!H1857)</f>
        <v>2</v>
      </c>
      <c r="N1857" s="17">
        <f>IF(ISBLANK(Demand!I1857),"",Demand!I1857)</f>
        <v>1853</v>
      </c>
      <c r="O1857" s="17">
        <f>IF(ISBLANK(Demand!J1857),"",Demand!J1857)</f>
        <v>30.883333333333333</v>
      </c>
      <c r="P1857" s="64">
        <v>3.2548184716220598E-2</v>
      </c>
      <c r="Q1857" s="65">
        <f t="shared" si="33"/>
        <v>3.55481847162206E-2</v>
      </c>
      <c r="R1857" s="66">
        <v>1</v>
      </c>
      <c r="S1857" s="13">
        <v>0</v>
      </c>
      <c r="T1857" s="39">
        <v>1</v>
      </c>
      <c r="U1857" s="38">
        <v>0</v>
      </c>
      <c r="V1857" s="42">
        <v>0.116340607757717</v>
      </c>
      <c r="W1857" s="42">
        <v>4.0519999999999998E-4</v>
      </c>
    </row>
    <row r="1858" spans="13:23" x14ac:dyDescent="0.3">
      <c r="M1858" s="17">
        <f>IF(ISBLANK(Demand!H1858),"",Demand!H1858)</f>
        <v>2</v>
      </c>
      <c r="N1858" s="17">
        <f>IF(ISBLANK(Demand!I1858),"",Demand!I1858)</f>
        <v>1854</v>
      </c>
      <c r="O1858" s="17">
        <f>IF(ISBLANK(Demand!J1858),"",Demand!J1858)</f>
        <v>30.9</v>
      </c>
      <c r="P1858" s="64">
        <v>3.2548184716220598E-2</v>
      </c>
      <c r="Q1858" s="65">
        <f t="shared" si="33"/>
        <v>3.55481847162206E-2</v>
      </c>
      <c r="R1858" s="66">
        <v>1</v>
      </c>
      <c r="S1858" s="13">
        <v>0</v>
      </c>
      <c r="T1858" s="39">
        <v>1</v>
      </c>
      <c r="U1858" s="38">
        <v>0</v>
      </c>
      <c r="V1858" s="42">
        <v>0.116340607757717</v>
      </c>
      <c r="W1858" s="42">
        <v>4.0519999999999998E-4</v>
      </c>
    </row>
    <row r="1859" spans="13:23" x14ac:dyDescent="0.3">
      <c r="M1859" s="17">
        <f>IF(ISBLANK(Demand!H1859),"",Demand!H1859)</f>
        <v>2</v>
      </c>
      <c r="N1859" s="17">
        <f>IF(ISBLANK(Demand!I1859),"",Demand!I1859)</f>
        <v>1855</v>
      </c>
      <c r="O1859" s="17">
        <f>IF(ISBLANK(Demand!J1859),"",Demand!J1859)</f>
        <v>30.916666666666668</v>
      </c>
      <c r="P1859" s="64">
        <v>3.2548184716220598E-2</v>
      </c>
      <c r="Q1859" s="65">
        <f t="shared" si="33"/>
        <v>3.55481847162206E-2</v>
      </c>
      <c r="R1859" s="66">
        <v>1</v>
      </c>
      <c r="S1859" s="13">
        <v>0</v>
      </c>
      <c r="T1859" s="39">
        <v>1</v>
      </c>
      <c r="U1859" s="38">
        <v>0</v>
      </c>
      <c r="V1859" s="42">
        <v>0.116340607757717</v>
      </c>
      <c r="W1859" s="42">
        <v>4.0519999999999998E-4</v>
      </c>
    </row>
    <row r="1860" spans="13:23" x14ac:dyDescent="0.3">
      <c r="M1860" s="17">
        <f>IF(ISBLANK(Demand!H1860),"",Demand!H1860)</f>
        <v>2</v>
      </c>
      <c r="N1860" s="17">
        <f>IF(ISBLANK(Demand!I1860),"",Demand!I1860)</f>
        <v>1856</v>
      </c>
      <c r="O1860" s="17">
        <f>IF(ISBLANK(Demand!J1860),"",Demand!J1860)</f>
        <v>30.933333333333334</v>
      </c>
      <c r="P1860" s="64">
        <v>3.2548184716220598E-2</v>
      </c>
      <c r="Q1860" s="65">
        <f t="shared" si="33"/>
        <v>3.55481847162206E-2</v>
      </c>
      <c r="R1860" s="66">
        <v>1</v>
      </c>
      <c r="S1860" s="13">
        <v>0</v>
      </c>
      <c r="T1860" s="39">
        <v>1</v>
      </c>
      <c r="U1860" s="38">
        <v>0</v>
      </c>
      <c r="V1860" s="42">
        <v>0.116340607757717</v>
      </c>
      <c r="W1860" s="42">
        <v>4.0519999999999998E-4</v>
      </c>
    </row>
    <row r="1861" spans="13:23" x14ac:dyDescent="0.3">
      <c r="M1861" s="17">
        <f>IF(ISBLANK(Demand!H1861),"",Demand!H1861)</f>
        <v>2</v>
      </c>
      <c r="N1861" s="17">
        <f>IF(ISBLANK(Demand!I1861),"",Demand!I1861)</f>
        <v>1857</v>
      </c>
      <c r="O1861" s="17">
        <f>IF(ISBLANK(Demand!J1861),"",Demand!J1861)</f>
        <v>30.95</v>
      </c>
      <c r="P1861" s="64">
        <v>3.2548184716220598E-2</v>
      </c>
      <c r="Q1861" s="65">
        <f t="shared" si="33"/>
        <v>3.55481847162206E-2</v>
      </c>
      <c r="R1861" s="66">
        <v>1</v>
      </c>
      <c r="S1861" s="13">
        <v>0</v>
      </c>
      <c r="T1861" s="39">
        <v>1</v>
      </c>
      <c r="U1861" s="38">
        <v>0</v>
      </c>
      <c r="V1861" s="42">
        <v>0.116340607757717</v>
      </c>
      <c r="W1861" s="42">
        <v>4.0519999999999998E-4</v>
      </c>
    </row>
    <row r="1862" spans="13:23" x14ac:dyDescent="0.3">
      <c r="M1862" s="17">
        <f>IF(ISBLANK(Demand!H1862),"",Demand!H1862)</f>
        <v>2</v>
      </c>
      <c r="N1862" s="17">
        <f>IF(ISBLANK(Demand!I1862),"",Demand!I1862)</f>
        <v>1858</v>
      </c>
      <c r="O1862" s="17">
        <f>IF(ISBLANK(Demand!J1862),"",Demand!J1862)</f>
        <v>30.966666666666665</v>
      </c>
      <c r="P1862" s="64">
        <v>3.2548184716220598E-2</v>
      </c>
      <c r="Q1862" s="65">
        <f t="shared" si="33"/>
        <v>3.55481847162206E-2</v>
      </c>
      <c r="R1862" s="66">
        <v>1</v>
      </c>
      <c r="S1862" s="13">
        <v>0</v>
      </c>
      <c r="T1862" s="39">
        <v>1</v>
      </c>
      <c r="U1862" s="38">
        <v>0</v>
      </c>
      <c r="V1862" s="42">
        <v>0.116340607757717</v>
      </c>
      <c r="W1862" s="42">
        <v>4.0519999999999998E-4</v>
      </c>
    </row>
    <row r="1863" spans="13:23" x14ac:dyDescent="0.3">
      <c r="M1863" s="17">
        <f>IF(ISBLANK(Demand!H1863),"",Demand!H1863)</f>
        <v>2</v>
      </c>
      <c r="N1863" s="17">
        <f>IF(ISBLANK(Demand!I1863),"",Demand!I1863)</f>
        <v>1859</v>
      </c>
      <c r="O1863" s="17">
        <f>IF(ISBLANK(Demand!J1863),"",Demand!J1863)</f>
        <v>30.983333333333334</v>
      </c>
      <c r="P1863" s="64">
        <v>3.2548184716220598E-2</v>
      </c>
      <c r="Q1863" s="65">
        <f t="shared" si="33"/>
        <v>3.55481847162206E-2</v>
      </c>
      <c r="R1863" s="66">
        <v>1</v>
      </c>
      <c r="S1863" s="13">
        <v>0</v>
      </c>
      <c r="T1863" s="39">
        <v>1</v>
      </c>
      <c r="U1863" s="38">
        <v>0</v>
      </c>
      <c r="V1863" s="42">
        <v>0.116340607757717</v>
      </c>
      <c r="W1863" s="42">
        <v>4.0519999999999998E-4</v>
      </c>
    </row>
    <row r="1864" spans="13:23" x14ac:dyDescent="0.3">
      <c r="M1864" s="17">
        <f>IF(ISBLANK(Demand!H1864),"",Demand!H1864)</f>
        <v>2</v>
      </c>
      <c r="N1864" s="17">
        <f>IF(ISBLANK(Demand!I1864),"",Demand!I1864)</f>
        <v>1860</v>
      </c>
      <c r="O1864" s="17">
        <f>IF(ISBLANK(Demand!J1864),"",Demand!J1864)</f>
        <v>31</v>
      </c>
      <c r="P1864" s="64">
        <v>3.2548184716220598E-2</v>
      </c>
      <c r="Q1864" s="65">
        <f t="shared" si="33"/>
        <v>3.55481847162206E-2</v>
      </c>
      <c r="R1864" s="66">
        <v>1</v>
      </c>
      <c r="S1864" s="13">
        <v>0</v>
      </c>
      <c r="T1864" s="39">
        <v>1</v>
      </c>
      <c r="U1864" s="38">
        <v>0</v>
      </c>
      <c r="V1864" s="42">
        <v>0.116340607757717</v>
      </c>
      <c r="W1864" s="42">
        <v>4.0519999999999998E-4</v>
      </c>
    </row>
    <row r="1865" spans="13:23" x14ac:dyDescent="0.3">
      <c r="M1865" s="17">
        <f>IF(ISBLANK(Demand!H1865),"",Demand!H1865)</f>
        <v>2</v>
      </c>
      <c r="N1865" s="17">
        <f>IF(ISBLANK(Demand!I1865),"",Demand!I1865)</f>
        <v>1861</v>
      </c>
      <c r="O1865" s="17">
        <f>IF(ISBLANK(Demand!J1865),"",Demand!J1865)</f>
        <v>31.016666666666666</v>
      </c>
      <c r="P1865" s="64">
        <v>3.2548184716220598E-2</v>
      </c>
      <c r="Q1865" s="65">
        <f t="shared" si="33"/>
        <v>3.55481847162206E-2</v>
      </c>
      <c r="R1865" s="66">
        <v>1</v>
      </c>
      <c r="S1865" s="13">
        <v>0</v>
      </c>
      <c r="T1865" s="39">
        <v>1</v>
      </c>
      <c r="U1865" s="38">
        <v>0</v>
      </c>
      <c r="V1865" s="42">
        <v>0.116340607757717</v>
      </c>
      <c r="W1865" s="42">
        <v>4.0519999999999998E-4</v>
      </c>
    </row>
    <row r="1866" spans="13:23" x14ac:dyDescent="0.3">
      <c r="M1866" s="17">
        <f>IF(ISBLANK(Demand!H1866),"",Demand!H1866)</f>
        <v>2</v>
      </c>
      <c r="N1866" s="17">
        <f>IF(ISBLANK(Demand!I1866),"",Demand!I1866)</f>
        <v>1862</v>
      </c>
      <c r="O1866" s="17">
        <f>IF(ISBLANK(Demand!J1866),"",Demand!J1866)</f>
        <v>31.033333333333331</v>
      </c>
      <c r="P1866" s="64">
        <v>3.2548184716220598E-2</v>
      </c>
      <c r="Q1866" s="65">
        <f t="shared" si="33"/>
        <v>3.55481847162206E-2</v>
      </c>
      <c r="R1866" s="66">
        <v>1</v>
      </c>
      <c r="S1866" s="13">
        <v>0</v>
      </c>
      <c r="T1866" s="39">
        <v>1</v>
      </c>
      <c r="U1866" s="38">
        <v>0</v>
      </c>
      <c r="V1866" s="42">
        <v>0.116340607757717</v>
      </c>
      <c r="W1866" s="42">
        <v>4.0519999999999998E-4</v>
      </c>
    </row>
    <row r="1867" spans="13:23" x14ac:dyDescent="0.3">
      <c r="M1867" s="17">
        <f>IF(ISBLANK(Demand!H1867),"",Demand!H1867)</f>
        <v>2</v>
      </c>
      <c r="N1867" s="17">
        <f>IF(ISBLANK(Demand!I1867),"",Demand!I1867)</f>
        <v>1863</v>
      </c>
      <c r="O1867" s="17">
        <f>IF(ISBLANK(Demand!J1867),"",Demand!J1867)</f>
        <v>31.05</v>
      </c>
      <c r="P1867" s="64">
        <v>3.2548184716220598E-2</v>
      </c>
      <c r="Q1867" s="65">
        <f t="shared" si="33"/>
        <v>3.55481847162206E-2</v>
      </c>
      <c r="R1867" s="66">
        <v>1</v>
      </c>
      <c r="S1867" s="13">
        <v>0</v>
      </c>
      <c r="T1867" s="39">
        <v>1</v>
      </c>
      <c r="U1867" s="38">
        <v>0</v>
      </c>
      <c r="V1867" s="42">
        <v>0.116340607757717</v>
      </c>
      <c r="W1867" s="42">
        <v>4.0519999999999998E-4</v>
      </c>
    </row>
    <row r="1868" spans="13:23" x14ac:dyDescent="0.3">
      <c r="M1868" s="17">
        <f>IF(ISBLANK(Demand!H1868),"",Demand!H1868)</f>
        <v>2</v>
      </c>
      <c r="N1868" s="17">
        <f>IF(ISBLANK(Demand!I1868),"",Demand!I1868)</f>
        <v>1864</v>
      </c>
      <c r="O1868" s="17">
        <f>IF(ISBLANK(Demand!J1868),"",Demand!J1868)</f>
        <v>31.066666666666666</v>
      </c>
      <c r="P1868" s="64">
        <v>3.2548184716220598E-2</v>
      </c>
      <c r="Q1868" s="65">
        <f t="shared" si="33"/>
        <v>3.55481847162206E-2</v>
      </c>
      <c r="R1868" s="66">
        <v>1</v>
      </c>
      <c r="S1868" s="13">
        <v>0</v>
      </c>
      <c r="T1868" s="39">
        <v>1</v>
      </c>
      <c r="U1868" s="38">
        <v>0</v>
      </c>
      <c r="V1868" s="42">
        <v>0.116340607757717</v>
      </c>
      <c r="W1868" s="42">
        <v>4.0519999999999998E-4</v>
      </c>
    </row>
    <row r="1869" spans="13:23" x14ac:dyDescent="0.3">
      <c r="M1869" s="17">
        <f>IF(ISBLANK(Demand!H1869),"",Demand!H1869)</f>
        <v>2</v>
      </c>
      <c r="N1869" s="17">
        <f>IF(ISBLANK(Demand!I1869),"",Demand!I1869)</f>
        <v>1865</v>
      </c>
      <c r="O1869" s="17">
        <f>IF(ISBLANK(Demand!J1869),"",Demand!J1869)</f>
        <v>31.083333333333332</v>
      </c>
      <c r="P1869" s="64">
        <v>3.2548184716220598E-2</v>
      </c>
      <c r="Q1869" s="65">
        <f t="shared" si="33"/>
        <v>3.55481847162206E-2</v>
      </c>
      <c r="R1869" s="66">
        <v>1</v>
      </c>
      <c r="S1869" s="13">
        <v>0</v>
      </c>
      <c r="T1869" s="39">
        <v>1</v>
      </c>
      <c r="U1869" s="38">
        <v>0</v>
      </c>
      <c r="V1869" s="42">
        <v>0.116340607757717</v>
      </c>
      <c r="W1869" s="42">
        <v>4.0519999999999998E-4</v>
      </c>
    </row>
    <row r="1870" spans="13:23" x14ac:dyDescent="0.3">
      <c r="M1870" s="17">
        <f>IF(ISBLANK(Demand!H1870),"",Demand!H1870)</f>
        <v>2</v>
      </c>
      <c r="N1870" s="17">
        <f>IF(ISBLANK(Demand!I1870),"",Demand!I1870)</f>
        <v>1866</v>
      </c>
      <c r="O1870" s="17">
        <f>IF(ISBLANK(Demand!J1870),"",Demand!J1870)</f>
        <v>31.099999999999998</v>
      </c>
      <c r="P1870" s="64">
        <v>3.2548184716220598E-2</v>
      </c>
      <c r="Q1870" s="65">
        <f t="shared" si="33"/>
        <v>3.55481847162206E-2</v>
      </c>
      <c r="R1870" s="66">
        <v>1</v>
      </c>
      <c r="S1870" s="13">
        <v>0</v>
      </c>
      <c r="T1870" s="39">
        <v>1</v>
      </c>
      <c r="U1870" s="38">
        <v>0</v>
      </c>
      <c r="V1870" s="42">
        <v>0.116340607757717</v>
      </c>
      <c r="W1870" s="42">
        <v>4.0519999999999998E-4</v>
      </c>
    </row>
    <row r="1871" spans="13:23" x14ac:dyDescent="0.3">
      <c r="M1871" s="17">
        <f>IF(ISBLANK(Demand!H1871),"",Demand!H1871)</f>
        <v>2</v>
      </c>
      <c r="N1871" s="17">
        <f>IF(ISBLANK(Demand!I1871),"",Demand!I1871)</f>
        <v>1867</v>
      </c>
      <c r="O1871" s="17">
        <f>IF(ISBLANK(Demand!J1871),"",Demand!J1871)</f>
        <v>31.116666666666667</v>
      </c>
      <c r="P1871" s="64">
        <v>3.2548184716220598E-2</v>
      </c>
      <c r="Q1871" s="65">
        <f t="shared" si="33"/>
        <v>3.55481847162206E-2</v>
      </c>
      <c r="R1871" s="66">
        <v>1</v>
      </c>
      <c r="S1871" s="13">
        <v>0</v>
      </c>
      <c r="T1871" s="39">
        <v>1</v>
      </c>
      <c r="U1871" s="38">
        <v>0</v>
      </c>
      <c r="V1871" s="42">
        <v>0.116340607757717</v>
      </c>
      <c r="W1871" s="42">
        <v>4.0519999999999998E-4</v>
      </c>
    </row>
    <row r="1872" spans="13:23" x14ac:dyDescent="0.3">
      <c r="M1872" s="17">
        <f>IF(ISBLANK(Demand!H1872),"",Demand!H1872)</f>
        <v>2</v>
      </c>
      <c r="N1872" s="17">
        <f>IF(ISBLANK(Demand!I1872),"",Demand!I1872)</f>
        <v>1868</v>
      </c>
      <c r="O1872" s="17">
        <f>IF(ISBLANK(Demand!J1872),"",Demand!J1872)</f>
        <v>31.133333333333333</v>
      </c>
      <c r="P1872" s="64">
        <v>3.2548184716220598E-2</v>
      </c>
      <c r="Q1872" s="65">
        <f t="shared" si="33"/>
        <v>3.55481847162206E-2</v>
      </c>
      <c r="R1872" s="66">
        <v>1</v>
      </c>
      <c r="S1872" s="13">
        <v>0</v>
      </c>
      <c r="T1872" s="39">
        <v>1</v>
      </c>
      <c r="U1872" s="38">
        <v>0</v>
      </c>
      <c r="V1872" s="42">
        <v>0.116340607757717</v>
      </c>
      <c r="W1872" s="42">
        <v>4.0519999999999998E-4</v>
      </c>
    </row>
    <row r="1873" spans="13:23" x14ac:dyDescent="0.3">
      <c r="M1873" s="17">
        <f>IF(ISBLANK(Demand!H1873),"",Demand!H1873)</f>
        <v>2</v>
      </c>
      <c r="N1873" s="17">
        <f>IF(ISBLANK(Demand!I1873),"",Demand!I1873)</f>
        <v>1869</v>
      </c>
      <c r="O1873" s="17">
        <f>IF(ISBLANK(Demand!J1873),"",Demand!J1873)</f>
        <v>31.15</v>
      </c>
      <c r="P1873" s="64">
        <v>3.2548184716220598E-2</v>
      </c>
      <c r="Q1873" s="65">
        <f t="shared" si="33"/>
        <v>3.55481847162206E-2</v>
      </c>
      <c r="R1873" s="66">
        <v>1</v>
      </c>
      <c r="S1873" s="13">
        <v>0</v>
      </c>
      <c r="T1873" s="39">
        <v>1</v>
      </c>
      <c r="U1873" s="38">
        <v>0</v>
      </c>
      <c r="V1873" s="42">
        <v>0.116340607757717</v>
      </c>
      <c r="W1873" s="42">
        <v>4.0519999999999998E-4</v>
      </c>
    </row>
    <row r="1874" spans="13:23" x14ac:dyDescent="0.3">
      <c r="M1874" s="17">
        <f>IF(ISBLANK(Demand!H1874),"",Demand!H1874)</f>
        <v>2</v>
      </c>
      <c r="N1874" s="17">
        <f>IF(ISBLANK(Demand!I1874),"",Demand!I1874)</f>
        <v>1870</v>
      </c>
      <c r="O1874" s="17">
        <f>IF(ISBLANK(Demand!J1874),"",Demand!J1874)</f>
        <v>31.166666666666668</v>
      </c>
      <c r="P1874" s="64">
        <v>3.2548184716220598E-2</v>
      </c>
      <c r="Q1874" s="65">
        <f t="shared" si="33"/>
        <v>3.55481847162206E-2</v>
      </c>
      <c r="R1874" s="66">
        <v>1</v>
      </c>
      <c r="S1874" s="13">
        <v>0</v>
      </c>
      <c r="T1874" s="39">
        <v>1</v>
      </c>
      <c r="U1874" s="38">
        <v>0</v>
      </c>
      <c r="V1874" s="42">
        <v>0.116340607757717</v>
      </c>
      <c r="W1874" s="42">
        <v>4.0519999999999998E-4</v>
      </c>
    </row>
    <row r="1875" spans="13:23" x14ac:dyDescent="0.3">
      <c r="M1875" s="17">
        <f>IF(ISBLANK(Demand!H1875),"",Demand!H1875)</f>
        <v>2</v>
      </c>
      <c r="N1875" s="17">
        <f>IF(ISBLANK(Demand!I1875),"",Demand!I1875)</f>
        <v>1871</v>
      </c>
      <c r="O1875" s="17">
        <f>IF(ISBLANK(Demand!J1875),"",Demand!J1875)</f>
        <v>31.183333333333334</v>
      </c>
      <c r="P1875" s="64">
        <v>3.2548184716220598E-2</v>
      </c>
      <c r="Q1875" s="65">
        <f t="shared" si="33"/>
        <v>3.55481847162206E-2</v>
      </c>
      <c r="R1875" s="66">
        <v>1</v>
      </c>
      <c r="S1875" s="13">
        <v>0</v>
      </c>
      <c r="T1875" s="39">
        <v>1</v>
      </c>
      <c r="U1875" s="38">
        <v>0</v>
      </c>
      <c r="V1875" s="42">
        <v>0.116340607757717</v>
      </c>
      <c r="W1875" s="42">
        <v>4.0519999999999998E-4</v>
      </c>
    </row>
    <row r="1876" spans="13:23" x14ac:dyDescent="0.3">
      <c r="M1876" s="17">
        <f>IF(ISBLANK(Demand!H1876),"",Demand!H1876)</f>
        <v>2</v>
      </c>
      <c r="N1876" s="17">
        <f>IF(ISBLANK(Demand!I1876),"",Demand!I1876)</f>
        <v>1872</v>
      </c>
      <c r="O1876" s="17">
        <f>IF(ISBLANK(Demand!J1876),"",Demand!J1876)</f>
        <v>31.2</v>
      </c>
      <c r="P1876" s="64">
        <v>3.2548184716220598E-2</v>
      </c>
      <c r="Q1876" s="65">
        <f t="shared" si="33"/>
        <v>3.55481847162206E-2</v>
      </c>
      <c r="R1876" s="66">
        <v>1</v>
      </c>
      <c r="S1876" s="13">
        <v>0</v>
      </c>
      <c r="T1876" s="39">
        <v>1</v>
      </c>
      <c r="U1876" s="38">
        <v>0</v>
      </c>
      <c r="V1876" s="42">
        <v>0.116340607757717</v>
      </c>
      <c r="W1876" s="42">
        <v>4.0519999999999998E-4</v>
      </c>
    </row>
    <row r="1877" spans="13:23" x14ac:dyDescent="0.3">
      <c r="M1877" s="17">
        <f>IF(ISBLANK(Demand!H1877),"",Demand!H1877)</f>
        <v>2</v>
      </c>
      <c r="N1877" s="17">
        <f>IF(ISBLANK(Demand!I1877),"",Demand!I1877)</f>
        <v>1873</v>
      </c>
      <c r="O1877" s="17">
        <f>IF(ISBLANK(Demand!J1877),"",Demand!J1877)</f>
        <v>31.216666666666665</v>
      </c>
      <c r="P1877" s="64">
        <v>3.2548184716220598E-2</v>
      </c>
      <c r="Q1877" s="65">
        <f t="shared" si="33"/>
        <v>3.55481847162206E-2</v>
      </c>
      <c r="R1877" s="66">
        <v>1</v>
      </c>
      <c r="S1877" s="13">
        <v>0</v>
      </c>
      <c r="T1877" s="39">
        <v>1</v>
      </c>
      <c r="U1877" s="38">
        <v>0</v>
      </c>
      <c r="V1877" s="42">
        <v>0.116340607757717</v>
      </c>
      <c r="W1877" s="42">
        <v>4.0519999999999998E-4</v>
      </c>
    </row>
    <row r="1878" spans="13:23" x14ac:dyDescent="0.3">
      <c r="M1878" s="17">
        <f>IF(ISBLANK(Demand!H1878),"",Demand!H1878)</f>
        <v>2</v>
      </c>
      <c r="N1878" s="17">
        <f>IF(ISBLANK(Demand!I1878),"",Demand!I1878)</f>
        <v>1874</v>
      </c>
      <c r="O1878" s="17">
        <f>IF(ISBLANK(Demand!J1878),"",Demand!J1878)</f>
        <v>31.233333333333334</v>
      </c>
      <c r="P1878" s="64">
        <v>3.2548184716220598E-2</v>
      </c>
      <c r="Q1878" s="65">
        <f t="shared" si="33"/>
        <v>3.55481847162206E-2</v>
      </c>
      <c r="R1878" s="66">
        <v>1</v>
      </c>
      <c r="S1878" s="13">
        <v>0</v>
      </c>
      <c r="T1878" s="39">
        <v>1</v>
      </c>
      <c r="U1878" s="38">
        <v>0</v>
      </c>
      <c r="V1878" s="42">
        <v>0.116340607757717</v>
      </c>
      <c r="W1878" s="42">
        <v>4.0519999999999998E-4</v>
      </c>
    </row>
    <row r="1879" spans="13:23" x14ac:dyDescent="0.3">
      <c r="M1879" s="17">
        <f>IF(ISBLANK(Demand!H1879),"",Demand!H1879)</f>
        <v>2</v>
      </c>
      <c r="N1879" s="17">
        <f>IF(ISBLANK(Demand!I1879),"",Demand!I1879)</f>
        <v>1875</v>
      </c>
      <c r="O1879" s="17">
        <f>IF(ISBLANK(Demand!J1879),"",Demand!J1879)</f>
        <v>31.25</v>
      </c>
      <c r="P1879" s="64">
        <v>3.2548184716220598E-2</v>
      </c>
      <c r="Q1879" s="65">
        <f t="shared" si="33"/>
        <v>3.55481847162206E-2</v>
      </c>
      <c r="R1879" s="66">
        <v>1</v>
      </c>
      <c r="S1879" s="13">
        <v>0</v>
      </c>
      <c r="T1879" s="39">
        <v>1</v>
      </c>
      <c r="U1879" s="38">
        <v>0</v>
      </c>
      <c r="V1879" s="42">
        <v>0.116340607757717</v>
      </c>
      <c r="W1879" s="42">
        <v>4.0519999999999998E-4</v>
      </c>
    </row>
    <row r="1880" spans="13:23" x14ac:dyDescent="0.3">
      <c r="M1880" s="17">
        <f>IF(ISBLANK(Demand!H1880),"",Demand!H1880)</f>
        <v>2</v>
      </c>
      <c r="N1880" s="17">
        <f>IF(ISBLANK(Demand!I1880),"",Demand!I1880)</f>
        <v>1876</v>
      </c>
      <c r="O1880" s="17">
        <f>IF(ISBLANK(Demand!J1880),"",Demand!J1880)</f>
        <v>31.266666666666666</v>
      </c>
      <c r="P1880" s="64">
        <v>3.2548184716220598E-2</v>
      </c>
      <c r="Q1880" s="65">
        <f t="shared" si="33"/>
        <v>3.55481847162206E-2</v>
      </c>
      <c r="R1880" s="66">
        <v>1</v>
      </c>
      <c r="S1880" s="13">
        <v>0</v>
      </c>
      <c r="T1880" s="39">
        <v>1</v>
      </c>
      <c r="U1880" s="38">
        <v>0</v>
      </c>
      <c r="V1880" s="42">
        <v>0.116340607757717</v>
      </c>
      <c r="W1880" s="42">
        <v>4.0519999999999998E-4</v>
      </c>
    </row>
    <row r="1881" spans="13:23" x14ac:dyDescent="0.3">
      <c r="M1881" s="17">
        <f>IF(ISBLANK(Demand!H1881),"",Demand!H1881)</f>
        <v>2</v>
      </c>
      <c r="N1881" s="17">
        <f>IF(ISBLANK(Demand!I1881),"",Demand!I1881)</f>
        <v>1877</v>
      </c>
      <c r="O1881" s="17">
        <f>IF(ISBLANK(Demand!J1881),"",Demand!J1881)</f>
        <v>31.283333333333331</v>
      </c>
      <c r="P1881" s="64">
        <v>3.2548184716220598E-2</v>
      </c>
      <c r="Q1881" s="65">
        <f t="shared" si="33"/>
        <v>3.55481847162206E-2</v>
      </c>
      <c r="R1881" s="66">
        <v>1</v>
      </c>
      <c r="S1881" s="13">
        <v>0</v>
      </c>
      <c r="T1881" s="39">
        <v>1</v>
      </c>
      <c r="U1881" s="38">
        <v>0</v>
      </c>
      <c r="V1881" s="42">
        <v>0.116340607757717</v>
      </c>
      <c r="W1881" s="42">
        <v>4.0519999999999998E-4</v>
      </c>
    </row>
    <row r="1882" spans="13:23" x14ac:dyDescent="0.3">
      <c r="M1882" s="17">
        <f>IF(ISBLANK(Demand!H1882),"",Demand!H1882)</f>
        <v>2</v>
      </c>
      <c r="N1882" s="17">
        <f>IF(ISBLANK(Demand!I1882),"",Demand!I1882)</f>
        <v>1878</v>
      </c>
      <c r="O1882" s="17">
        <f>IF(ISBLANK(Demand!J1882),"",Demand!J1882)</f>
        <v>31.3</v>
      </c>
      <c r="P1882" s="64">
        <v>3.2548184716220598E-2</v>
      </c>
      <c r="Q1882" s="65">
        <f t="shared" si="33"/>
        <v>3.55481847162206E-2</v>
      </c>
      <c r="R1882" s="66">
        <v>1</v>
      </c>
      <c r="S1882" s="13">
        <v>0</v>
      </c>
      <c r="T1882" s="39">
        <v>1</v>
      </c>
      <c r="U1882" s="38">
        <v>0</v>
      </c>
      <c r="V1882" s="42">
        <v>0.116340607757717</v>
      </c>
      <c r="W1882" s="42">
        <v>4.0519999999999998E-4</v>
      </c>
    </row>
    <row r="1883" spans="13:23" x14ac:dyDescent="0.3">
      <c r="M1883" s="17">
        <f>IF(ISBLANK(Demand!H1883),"",Demand!H1883)</f>
        <v>2</v>
      </c>
      <c r="N1883" s="17">
        <f>IF(ISBLANK(Demand!I1883),"",Demand!I1883)</f>
        <v>1879</v>
      </c>
      <c r="O1883" s="17">
        <f>IF(ISBLANK(Demand!J1883),"",Demand!J1883)</f>
        <v>31.316666666666666</v>
      </c>
      <c r="P1883" s="64">
        <v>3.2548184716220598E-2</v>
      </c>
      <c r="Q1883" s="65">
        <f t="shared" si="33"/>
        <v>3.55481847162206E-2</v>
      </c>
      <c r="R1883" s="66">
        <v>1</v>
      </c>
      <c r="S1883" s="13">
        <v>0</v>
      </c>
      <c r="T1883" s="39">
        <v>1</v>
      </c>
      <c r="U1883" s="38">
        <v>0</v>
      </c>
      <c r="V1883" s="42">
        <v>0.116340607757717</v>
      </c>
      <c r="W1883" s="42">
        <v>4.0519999999999998E-4</v>
      </c>
    </row>
    <row r="1884" spans="13:23" x14ac:dyDescent="0.3">
      <c r="M1884" s="17">
        <f>IF(ISBLANK(Demand!H1884),"",Demand!H1884)</f>
        <v>2</v>
      </c>
      <c r="N1884" s="17">
        <f>IF(ISBLANK(Demand!I1884),"",Demand!I1884)</f>
        <v>1880</v>
      </c>
      <c r="O1884" s="17">
        <f>IF(ISBLANK(Demand!J1884),"",Demand!J1884)</f>
        <v>31.333333333333332</v>
      </c>
      <c r="P1884" s="64">
        <v>3.2548184716220598E-2</v>
      </c>
      <c r="Q1884" s="65">
        <f t="shared" si="33"/>
        <v>3.55481847162206E-2</v>
      </c>
      <c r="R1884" s="66">
        <v>1</v>
      </c>
      <c r="S1884" s="13">
        <v>0</v>
      </c>
      <c r="T1884" s="39">
        <v>1</v>
      </c>
      <c r="U1884" s="38">
        <v>0</v>
      </c>
      <c r="V1884" s="42">
        <v>0.116340607757717</v>
      </c>
      <c r="W1884" s="42">
        <v>4.0519999999999998E-4</v>
      </c>
    </row>
    <row r="1885" spans="13:23" x14ac:dyDescent="0.3">
      <c r="M1885" s="17">
        <f>IF(ISBLANK(Demand!H1885),"",Demand!H1885)</f>
        <v>2</v>
      </c>
      <c r="N1885" s="17">
        <f>IF(ISBLANK(Demand!I1885),"",Demand!I1885)</f>
        <v>1881</v>
      </c>
      <c r="O1885" s="17">
        <f>IF(ISBLANK(Demand!J1885),"",Demand!J1885)</f>
        <v>31.349999999999998</v>
      </c>
      <c r="P1885" s="64">
        <v>3.2548184716220598E-2</v>
      </c>
      <c r="Q1885" s="65">
        <f t="shared" si="33"/>
        <v>3.55481847162206E-2</v>
      </c>
      <c r="R1885" s="66">
        <v>1</v>
      </c>
      <c r="S1885" s="13">
        <v>0</v>
      </c>
      <c r="T1885" s="39">
        <v>1</v>
      </c>
      <c r="U1885" s="38">
        <v>0</v>
      </c>
      <c r="V1885" s="42">
        <v>0.116340607757717</v>
      </c>
      <c r="W1885" s="42">
        <v>4.0519999999999998E-4</v>
      </c>
    </row>
    <row r="1886" spans="13:23" x14ac:dyDescent="0.3">
      <c r="M1886" s="17">
        <f>IF(ISBLANK(Demand!H1886),"",Demand!H1886)</f>
        <v>2</v>
      </c>
      <c r="N1886" s="17">
        <f>IF(ISBLANK(Demand!I1886),"",Demand!I1886)</f>
        <v>1882</v>
      </c>
      <c r="O1886" s="17">
        <f>IF(ISBLANK(Demand!J1886),"",Demand!J1886)</f>
        <v>31.366666666666667</v>
      </c>
      <c r="P1886" s="64">
        <v>3.2548184716220598E-2</v>
      </c>
      <c r="Q1886" s="65">
        <f t="shared" si="33"/>
        <v>3.55481847162206E-2</v>
      </c>
      <c r="R1886" s="66">
        <v>1</v>
      </c>
      <c r="S1886" s="13">
        <v>0</v>
      </c>
      <c r="T1886" s="39">
        <v>1</v>
      </c>
      <c r="U1886" s="38">
        <v>0</v>
      </c>
      <c r="V1886" s="42">
        <v>0.116340607757717</v>
      </c>
      <c r="W1886" s="42">
        <v>4.0519999999999998E-4</v>
      </c>
    </row>
    <row r="1887" spans="13:23" x14ac:dyDescent="0.3">
      <c r="M1887" s="17">
        <f>IF(ISBLANK(Demand!H1887),"",Demand!H1887)</f>
        <v>2</v>
      </c>
      <c r="N1887" s="17">
        <f>IF(ISBLANK(Demand!I1887),"",Demand!I1887)</f>
        <v>1883</v>
      </c>
      <c r="O1887" s="17">
        <f>IF(ISBLANK(Demand!J1887),"",Demand!J1887)</f>
        <v>31.383333333333333</v>
      </c>
      <c r="P1887" s="64">
        <v>3.2548184716220598E-2</v>
      </c>
      <c r="Q1887" s="65">
        <f t="shared" si="33"/>
        <v>3.55481847162206E-2</v>
      </c>
      <c r="R1887" s="66">
        <v>1</v>
      </c>
      <c r="S1887" s="13">
        <v>0</v>
      </c>
      <c r="T1887" s="39">
        <v>1</v>
      </c>
      <c r="U1887" s="38">
        <v>0</v>
      </c>
      <c r="V1887" s="42">
        <v>0.116340607757717</v>
      </c>
      <c r="W1887" s="42">
        <v>4.0519999999999998E-4</v>
      </c>
    </row>
    <row r="1888" spans="13:23" x14ac:dyDescent="0.3">
      <c r="M1888" s="17">
        <f>IF(ISBLANK(Demand!H1888),"",Demand!H1888)</f>
        <v>2</v>
      </c>
      <c r="N1888" s="17">
        <f>IF(ISBLANK(Demand!I1888),"",Demand!I1888)</f>
        <v>1884</v>
      </c>
      <c r="O1888" s="17">
        <f>IF(ISBLANK(Demand!J1888),"",Demand!J1888)</f>
        <v>31.4</v>
      </c>
      <c r="P1888" s="64">
        <v>3.2548184716220598E-2</v>
      </c>
      <c r="Q1888" s="65">
        <f t="shared" si="33"/>
        <v>3.55481847162206E-2</v>
      </c>
      <c r="R1888" s="66">
        <v>1</v>
      </c>
      <c r="S1888" s="13">
        <v>0</v>
      </c>
      <c r="T1888" s="39">
        <v>1</v>
      </c>
      <c r="U1888" s="38">
        <v>0</v>
      </c>
      <c r="V1888" s="42">
        <v>0.116340607757717</v>
      </c>
      <c r="W1888" s="42">
        <v>4.0519999999999998E-4</v>
      </c>
    </row>
    <row r="1889" spans="13:23" x14ac:dyDescent="0.3">
      <c r="M1889" s="17">
        <f>IF(ISBLANK(Demand!H1889),"",Demand!H1889)</f>
        <v>2</v>
      </c>
      <c r="N1889" s="17">
        <f>IF(ISBLANK(Demand!I1889),"",Demand!I1889)</f>
        <v>1885</v>
      </c>
      <c r="O1889" s="17">
        <f>IF(ISBLANK(Demand!J1889),"",Demand!J1889)</f>
        <v>31.416666666666668</v>
      </c>
      <c r="P1889" s="64">
        <v>3.2548184716220598E-2</v>
      </c>
      <c r="Q1889" s="65">
        <f t="shared" si="33"/>
        <v>3.55481847162206E-2</v>
      </c>
      <c r="R1889" s="66">
        <v>1</v>
      </c>
      <c r="S1889" s="13">
        <v>0</v>
      </c>
      <c r="T1889" s="39">
        <v>1</v>
      </c>
      <c r="U1889" s="38">
        <v>0</v>
      </c>
      <c r="V1889" s="42">
        <v>0.116340607757717</v>
      </c>
      <c r="W1889" s="42">
        <v>4.0519999999999998E-4</v>
      </c>
    </row>
    <row r="1890" spans="13:23" x14ac:dyDescent="0.3">
      <c r="M1890" s="17">
        <f>IF(ISBLANK(Demand!H1890),"",Demand!H1890)</f>
        <v>2</v>
      </c>
      <c r="N1890" s="17">
        <f>IF(ISBLANK(Demand!I1890),"",Demand!I1890)</f>
        <v>1886</v>
      </c>
      <c r="O1890" s="17">
        <f>IF(ISBLANK(Demand!J1890),"",Demand!J1890)</f>
        <v>31.433333333333334</v>
      </c>
      <c r="P1890" s="64">
        <v>3.2548184716220598E-2</v>
      </c>
      <c r="Q1890" s="65">
        <f t="shared" si="33"/>
        <v>3.55481847162206E-2</v>
      </c>
      <c r="R1890" s="66">
        <v>1</v>
      </c>
      <c r="S1890" s="13">
        <v>0</v>
      </c>
      <c r="T1890" s="39">
        <v>1</v>
      </c>
      <c r="U1890" s="38">
        <v>0</v>
      </c>
      <c r="V1890" s="42">
        <v>0.116340607757717</v>
      </c>
      <c r="W1890" s="42">
        <v>4.0519999999999998E-4</v>
      </c>
    </row>
    <row r="1891" spans="13:23" x14ac:dyDescent="0.3">
      <c r="M1891" s="17">
        <f>IF(ISBLANK(Demand!H1891),"",Demand!H1891)</f>
        <v>2</v>
      </c>
      <c r="N1891" s="17">
        <f>IF(ISBLANK(Demand!I1891),"",Demand!I1891)</f>
        <v>1887</v>
      </c>
      <c r="O1891" s="17">
        <f>IF(ISBLANK(Demand!J1891),"",Demand!J1891)</f>
        <v>31.45</v>
      </c>
      <c r="P1891" s="64">
        <v>3.2548184716220598E-2</v>
      </c>
      <c r="Q1891" s="65">
        <f t="shared" si="33"/>
        <v>3.55481847162206E-2</v>
      </c>
      <c r="R1891" s="66">
        <v>1</v>
      </c>
      <c r="S1891" s="13">
        <v>0</v>
      </c>
      <c r="T1891" s="39">
        <v>1</v>
      </c>
      <c r="U1891" s="38">
        <v>0</v>
      </c>
      <c r="V1891" s="42">
        <v>0.116340607757717</v>
      </c>
      <c r="W1891" s="42">
        <v>4.0519999999999998E-4</v>
      </c>
    </row>
    <row r="1892" spans="13:23" x14ac:dyDescent="0.3">
      <c r="M1892" s="17">
        <f>IF(ISBLANK(Demand!H1892),"",Demand!H1892)</f>
        <v>2</v>
      </c>
      <c r="N1892" s="17">
        <f>IF(ISBLANK(Demand!I1892),"",Demand!I1892)</f>
        <v>1888</v>
      </c>
      <c r="O1892" s="17">
        <f>IF(ISBLANK(Demand!J1892),"",Demand!J1892)</f>
        <v>31.466666666666665</v>
      </c>
      <c r="P1892" s="64">
        <v>3.2548184716220598E-2</v>
      </c>
      <c r="Q1892" s="65">
        <f t="shared" si="33"/>
        <v>3.55481847162206E-2</v>
      </c>
      <c r="R1892" s="66">
        <v>1</v>
      </c>
      <c r="S1892" s="13">
        <v>0</v>
      </c>
      <c r="T1892" s="39">
        <v>1</v>
      </c>
      <c r="U1892" s="38">
        <v>0</v>
      </c>
      <c r="V1892" s="42">
        <v>0.116340607757717</v>
      </c>
      <c r="W1892" s="42">
        <v>4.0519999999999998E-4</v>
      </c>
    </row>
    <row r="1893" spans="13:23" x14ac:dyDescent="0.3">
      <c r="M1893" s="17">
        <f>IF(ISBLANK(Demand!H1893),"",Demand!H1893)</f>
        <v>2</v>
      </c>
      <c r="N1893" s="17">
        <f>IF(ISBLANK(Demand!I1893),"",Demand!I1893)</f>
        <v>1889</v>
      </c>
      <c r="O1893" s="17">
        <f>IF(ISBLANK(Demand!J1893),"",Demand!J1893)</f>
        <v>31.483333333333334</v>
      </c>
      <c r="P1893" s="64">
        <v>3.2548184716220598E-2</v>
      </c>
      <c r="Q1893" s="65">
        <f t="shared" si="33"/>
        <v>3.55481847162206E-2</v>
      </c>
      <c r="R1893" s="66">
        <v>1</v>
      </c>
      <c r="S1893" s="13">
        <v>0</v>
      </c>
      <c r="T1893" s="39">
        <v>1</v>
      </c>
      <c r="U1893" s="38">
        <v>0</v>
      </c>
      <c r="V1893" s="42">
        <v>0.116340607757717</v>
      </c>
      <c r="W1893" s="42">
        <v>4.0519999999999998E-4</v>
      </c>
    </row>
    <row r="1894" spans="13:23" x14ac:dyDescent="0.3">
      <c r="M1894" s="17">
        <f>IF(ISBLANK(Demand!H1894),"",Demand!H1894)</f>
        <v>2</v>
      </c>
      <c r="N1894" s="17">
        <f>IF(ISBLANK(Demand!I1894),"",Demand!I1894)</f>
        <v>1890</v>
      </c>
      <c r="O1894" s="17">
        <f>IF(ISBLANK(Demand!J1894),"",Demand!J1894)</f>
        <v>31.5</v>
      </c>
      <c r="P1894" s="64">
        <v>3.2548184716220598E-2</v>
      </c>
      <c r="Q1894" s="65">
        <f t="shared" ref="Q1894:Q1957" si="34">P1894+0.003</f>
        <v>3.55481847162206E-2</v>
      </c>
      <c r="R1894" s="66">
        <v>1</v>
      </c>
      <c r="S1894" s="13">
        <v>0</v>
      </c>
      <c r="T1894" s="39">
        <v>1</v>
      </c>
      <c r="U1894" s="38">
        <v>0</v>
      </c>
      <c r="V1894" s="42">
        <v>0.116340607757717</v>
      </c>
      <c r="W1894" s="42">
        <v>4.0519999999999998E-4</v>
      </c>
    </row>
    <row r="1895" spans="13:23" x14ac:dyDescent="0.3">
      <c r="M1895" s="17">
        <f>IF(ISBLANK(Demand!H1895),"",Demand!H1895)</f>
        <v>2</v>
      </c>
      <c r="N1895" s="17">
        <f>IF(ISBLANK(Demand!I1895),"",Demand!I1895)</f>
        <v>1891</v>
      </c>
      <c r="O1895" s="17">
        <f>IF(ISBLANK(Demand!J1895),"",Demand!J1895)</f>
        <v>31.516666666666666</v>
      </c>
      <c r="P1895" s="64">
        <v>3.2548184716220598E-2</v>
      </c>
      <c r="Q1895" s="65">
        <f t="shared" si="34"/>
        <v>3.55481847162206E-2</v>
      </c>
      <c r="R1895" s="66">
        <v>1</v>
      </c>
      <c r="S1895" s="13">
        <v>0</v>
      </c>
      <c r="T1895" s="39">
        <v>1</v>
      </c>
      <c r="U1895" s="38">
        <v>0</v>
      </c>
      <c r="V1895" s="42">
        <v>0.116340607757717</v>
      </c>
      <c r="W1895" s="42">
        <v>4.0519999999999998E-4</v>
      </c>
    </row>
    <row r="1896" spans="13:23" x14ac:dyDescent="0.3">
      <c r="M1896" s="17">
        <f>IF(ISBLANK(Demand!H1896),"",Demand!H1896)</f>
        <v>2</v>
      </c>
      <c r="N1896" s="17">
        <f>IF(ISBLANK(Demand!I1896),"",Demand!I1896)</f>
        <v>1892</v>
      </c>
      <c r="O1896" s="17">
        <f>IF(ISBLANK(Demand!J1896),"",Demand!J1896)</f>
        <v>31.533333333333331</v>
      </c>
      <c r="P1896" s="64">
        <v>3.2548184716220598E-2</v>
      </c>
      <c r="Q1896" s="65">
        <f t="shared" si="34"/>
        <v>3.55481847162206E-2</v>
      </c>
      <c r="R1896" s="66">
        <v>1</v>
      </c>
      <c r="S1896" s="13">
        <v>0</v>
      </c>
      <c r="T1896" s="39">
        <v>1</v>
      </c>
      <c r="U1896" s="38">
        <v>0</v>
      </c>
      <c r="V1896" s="42">
        <v>0.116340607757717</v>
      </c>
      <c r="W1896" s="42">
        <v>4.0519999999999998E-4</v>
      </c>
    </row>
    <row r="1897" spans="13:23" x14ac:dyDescent="0.3">
      <c r="M1897" s="17">
        <f>IF(ISBLANK(Demand!H1897),"",Demand!H1897)</f>
        <v>2</v>
      </c>
      <c r="N1897" s="17">
        <f>IF(ISBLANK(Demand!I1897),"",Demand!I1897)</f>
        <v>1893</v>
      </c>
      <c r="O1897" s="17">
        <f>IF(ISBLANK(Demand!J1897),"",Demand!J1897)</f>
        <v>31.55</v>
      </c>
      <c r="P1897" s="64">
        <v>3.2548184716220598E-2</v>
      </c>
      <c r="Q1897" s="65">
        <f t="shared" si="34"/>
        <v>3.55481847162206E-2</v>
      </c>
      <c r="R1897" s="66">
        <v>1</v>
      </c>
      <c r="S1897" s="13">
        <v>0</v>
      </c>
      <c r="T1897" s="39">
        <v>1</v>
      </c>
      <c r="U1897" s="38">
        <v>0</v>
      </c>
      <c r="V1897" s="42">
        <v>0.116340607757717</v>
      </c>
      <c r="W1897" s="42">
        <v>4.0519999999999998E-4</v>
      </c>
    </row>
    <row r="1898" spans="13:23" x14ac:dyDescent="0.3">
      <c r="M1898" s="17">
        <f>IF(ISBLANK(Demand!H1898),"",Demand!H1898)</f>
        <v>2</v>
      </c>
      <c r="N1898" s="17">
        <f>IF(ISBLANK(Demand!I1898),"",Demand!I1898)</f>
        <v>1894</v>
      </c>
      <c r="O1898" s="17">
        <f>IF(ISBLANK(Demand!J1898),"",Demand!J1898)</f>
        <v>31.566666666666666</v>
      </c>
      <c r="P1898" s="64">
        <v>3.2548184716220598E-2</v>
      </c>
      <c r="Q1898" s="65">
        <f t="shared" si="34"/>
        <v>3.55481847162206E-2</v>
      </c>
      <c r="R1898" s="66">
        <v>1</v>
      </c>
      <c r="S1898" s="13">
        <v>0</v>
      </c>
      <c r="T1898" s="39">
        <v>1</v>
      </c>
      <c r="U1898" s="38">
        <v>0</v>
      </c>
      <c r="V1898" s="42">
        <v>0.116340607757717</v>
      </c>
      <c r="W1898" s="42">
        <v>4.0519999999999998E-4</v>
      </c>
    </row>
    <row r="1899" spans="13:23" x14ac:dyDescent="0.3">
      <c r="M1899" s="17">
        <f>IF(ISBLANK(Demand!H1899),"",Demand!H1899)</f>
        <v>2</v>
      </c>
      <c r="N1899" s="17">
        <f>IF(ISBLANK(Demand!I1899),"",Demand!I1899)</f>
        <v>1895</v>
      </c>
      <c r="O1899" s="17">
        <f>IF(ISBLANK(Demand!J1899),"",Demand!J1899)</f>
        <v>31.583333333333332</v>
      </c>
      <c r="P1899" s="64">
        <v>3.2548184716220598E-2</v>
      </c>
      <c r="Q1899" s="65">
        <f t="shared" si="34"/>
        <v>3.55481847162206E-2</v>
      </c>
      <c r="R1899" s="66">
        <v>1</v>
      </c>
      <c r="S1899" s="13">
        <v>0</v>
      </c>
      <c r="T1899" s="39">
        <v>1</v>
      </c>
      <c r="U1899" s="38">
        <v>0</v>
      </c>
      <c r="V1899" s="42">
        <v>0.116340607757717</v>
      </c>
      <c r="W1899" s="42">
        <v>4.0519999999999998E-4</v>
      </c>
    </row>
    <row r="1900" spans="13:23" x14ac:dyDescent="0.3">
      <c r="M1900" s="17">
        <f>IF(ISBLANK(Demand!H1900),"",Demand!H1900)</f>
        <v>2</v>
      </c>
      <c r="N1900" s="17">
        <f>IF(ISBLANK(Demand!I1900),"",Demand!I1900)</f>
        <v>1896</v>
      </c>
      <c r="O1900" s="17">
        <f>IF(ISBLANK(Demand!J1900),"",Demand!J1900)</f>
        <v>31.599999999999998</v>
      </c>
      <c r="P1900" s="64">
        <v>3.2548184716220598E-2</v>
      </c>
      <c r="Q1900" s="65">
        <f t="shared" si="34"/>
        <v>3.55481847162206E-2</v>
      </c>
      <c r="R1900" s="66">
        <v>1</v>
      </c>
      <c r="S1900" s="13">
        <v>0</v>
      </c>
      <c r="T1900" s="39">
        <v>1</v>
      </c>
      <c r="U1900" s="38">
        <v>0</v>
      </c>
      <c r="V1900" s="42">
        <v>0.116340607757717</v>
      </c>
      <c r="W1900" s="42">
        <v>4.0519999999999998E-4</v>
      </c>
    </row>
    <row r="1901" spans="13:23" x14ac:dyDescent="0.3">
      <c r="M1901" s="17">
        <f>IF(ISBLANK(Demand!H1901),"",Demand!H1901)</f>
        <v>2</v>
      </c>
      <c r="N1901" s="17">
        <f>IF(ISBLANK(Demand!I1901),"",Demand!I1901)</f>
        <v>1897</v>
      </c>
      <c r="O1901" s="17">
        <f>IF(ISBLANK(Demand!J1901),"",Demand!J1901)</f>
        <v>31.616666666666667</v>
      </c>
      <c r="P1901" s="64">
        <v>3.2548184716220598E-2</v>
      </c>
      <c r="Q1901" s="65">
        <f t="shared" si="34"/>
        <v>3.55481847162206E-2</v>
      </c>
      <c r="R1901" s="66">
        <v>1</v>
      </c>
      <c r="S1901" s="13">
        <v>0</v>
      </c>
      <c r="T1901" s="39">
        <v>1</v>
      </c>
      <c r="U1901" s="38">
        <v>0</v>
      </c>
      <c r="V1901" s="42">
        <v>0.116340607757717</v>
      </c>
      <c r="W1901" s="42">
        <v>4.0519999999999998E-4</v>
      </c>
    </row>
    <row r="1902" spans="13:23" x14ac:dyDescent="0.3">
      <c r="M1902" s="17">
        <f>IF(ISBLANK(Demand!H1902),"",Demand!H1902)</f>
        <v>2</v>
      </c>
      <c r="N1902" s="17">
        <f>IF(ISBLANK(Demand!I1902),"",Demand!I1902)</f>
        <v>1898</v>
      </c>
      <c r="O1902" s="17">
        <f>IF(ISBLANK(Demand!J1902),"",Demand!J1902)</f>
        <v>31.633333333333333</v>
      </c>
      <c r="P1902" s="64">
        <v>3.2548184716220598E-2</v>
      </c>
      <c r="Q1902" s="65">
        <f t="shared" si="34"/>
        <v>3.55481847162206E-2</v>
      </c>
      <c r="R1902" s="66">
        <v>1</v>
      </c>
      <c r="S1902" s="13">
        <v>0</v>
      </c>
      <c r="T1902" s="39">
        <v>1</v>
      </c>
      <c r="U1902" s="38">
        <v>0</v>
      </c>
      <c r="V1902" s="42">
        <v>0.116340607757717</v>
      </c>
      <c r="W1902" s="42">
        <v>4.0519999999999998E-4</v>
      </c>
    </row>
    <row r="1903" spans="13:23" x14ac:dyDescent="0.3">
      <c r="M1903" s="17">
        <f>IF(ISBLANK(Demand!H1903),"",Demand!H1903)</f>
        <v>2</v>
      </c>
      <c r="N1903" s="17">
        <f>IF(ISBLANK(Demand!I1903),"",Demand!I1903)</f>
        <v>1899</v>
      </c>
      <c r="O1903" s="17">
        <f>IF(ISBLANK(Demand!J1903),"",Demand!J1903)</f>
        <v>31.65</v>
      </c>
      <c r="P1903" s="64">
        <v>3.2548184716220598E-2</v>
      </c>
      <c r="Q1903" s="65">
        <f t="shared" si="34"/>
        <v>3.55481847162206E-2</v>
      </c>
      <c r="R1903" s="66">
        <v>1</v>
      </c>
      <c r="S1903" s="13">
        <v>0</v>
      </c>
      <c r="T1903" s="39">
        <v>1</v>
      </c>
      <c r="U1903" s="38">
        <v>0</v>
      </c>
      <c r="V1903" s="42">
        <v>0.116340607757717</v>
      </c>
      <c r="W1903" s="42">
        <v>4.0519999999999998E-4</v>
      </c>
    </row>
    <row r="1904" spans="13:23" x14ac:dyDescent="0.3">
      <c r="M1904" s="17">
        <f>IF(ISBLANK(Demand!H1904),"",Demand!H1904)</f>
        <v>2</v>
      </c>
      <c r="N1904" s="17">
        <f>IF(ISBLANK(Demand!I1904),"",Demand!I1904)</f>
        <v>1900</v>
      </c>
      <c r="O1904" s="17">
        <f>IF(ISBLANK(Demand!J1904),"",Demand!J1904)</f>
        <v>31.666666666666668</v>
      </c>
      <c r="P1904" s="64">
        <v>3.2548184716220598E-2</v>
      </c>
      <c r="Q1904" s="65">
        <f t="shared" si="34"/>
        <v>3.55481847162206E-2</v>
      </c>
      <c r="R1904" s="66">
        <v>1</v>
      </c>
      <c r="S1904" s="13">
        <v>0</v>
      </c>
      <c r="T1904" s="39">
        <v>1</v>
      </c>
      <c r="U1904" s="38">
        <v>0</v>
      </c>
      <c r="V1904" s="42">
        <v>0.116340607757717</v>
      </c>
      <c r="W1904" s="42">
        <v>4.0519999999999998E-4</v>
      </c>
    </row>
    <row r="1905" spans="13:23" x14ac:dyDescent="0.3">
      <c r="M1905" s="17">
        <f>IF(ISBLANK(Demand!H1905),"",Demand!H1905)</f>
        <v>2</v>
      </c>
      <c r="N1905" s="17">
        <f>IF(ISBLANK(Demand!I1905),"",Demand!I1905)</f>
        <v>1901</v>
      </c>
      <c r="O1905" s="17">
        <f>IF(ISBLANK(Demand!J1905),"",Demand!J1905)</f>
        <v>31.683333333333334</v>
      </c>
      <c r="P1905" s="64">
        <v>3.2548184716220598E-2</v>
      </c>
      <c r="Q1905" s="65">
        <f t="shared" si="34"/>
        <v>3.55481847162206E-2</v>
      </c>
      <c r="R1905" s="66">
        <v>1</v>
      </c>
      <c r="S1905" s="13">
        <v>0</v>
      </c>
      <c r="T1905" s="39">
        <v>1</v>
      </c>
      <c r="U1905" s="38">
        <v>0</v>
      </c>
      <c r="V1905" s="42">
        <v>0.116340607757717</v>
      </c>
      <c r="W1905" s="42">
        <v>4.0519999999999998E-4</v>
      </c>
    </row>
    <row r="1906" spans="13:23" x14ac:dyDescent="0.3">
      <c r="M1906" s="17">
        <f>IF(ISBLANK(Demand!H1906),"",Demand!H1906)</f>
        <v>2</v>
      </c>
      <c r="N1906" s="17">
        <f>IF(ISBLANK(Demand!I1906),"",Demand!I1906)</f>
        <v>1902</v>
      </c>
      <c r="O1906" s="17">
        <f>IF(ISBLANK(Demand!J1906),"",Demand!J1906)</f>
        <v>31.7</v>
      </c>
      <c r="P1906" s="64">
        <v>3.2548184716220598E-2</v>
      </c>
      <c r="Q1906" s="65">
        <f t="shared" si="34"/>
        <v>3.55481847162206E-2</v>
      </c>
      <c r="R1906" s="66">
        <v>1</v>
      </c>
      <c r="S1906" s="13">
        <v>0</v>
      </c>
      <c r="T1906" s="39">
        <v>1</v>
      </c>
      <c r="U1906" s="38">
        <v>0</v>
      </c>
      <c r="V1906" s="42">
        <v>0.116340607757717</v>
      </c>
      <c r="W1906" s="42">
        <v>4.0519999999999998E-4</v>
      </c>
    </row>
    <row r="1907" spans="13:23" x14ac:dyDescent="0.3">
      <c r="M1907" s="17">
        <f>IF(ISBLANK(Demand!H1907),"",Demand!H1907)</f>
        <v>2</v>
      </c>
      <c r="N1907" s="17">
        <f>IF(ISBLANK(Demand!I1907),"",Demand!I1907)</f>
        <v>1903</v>
      </c>
      <c r="O1907" s="17">
        <f>IF(ISBLANK(Demand!J1907),"",Demand!J1907)</f>
        <v>31.716666666666665</v>
      </c>
      <c r="P1907" s="64">
        <v>3.2548184716220598E-2</v>
      </c>
      <c r="Q1907" s="65">
        <f t="shared" si="34"/>
        <v>3.55481847162206E-2</v>
      </c>
      <c r="R1907" s="66">
        <v>1</v>
      </c>
      <c r="S1907" s="13">
        <v>0</v>
      </c>
      <c r="T1907" s="39">
        <v>1</v>
      </c>
      <c r="U1907" s="38">
        <v>0</v>
      </c>
      <c r="V1907" s="42">
        <v>0.116340607757717</v>
      </c>
      <c r="W1907" s="42">
        <v>4.0519999999999998E-4</v>
      </c>
    </row>
    <row r="1908" spans="13:23" x14ac:dyDescent="0.3">
      <c r="M1908" s="17">
        <f>IF(ISBLANK(Demand!H1908),"",Demand!H1908)</f>
        <v>2</v>
      </c>
      <c r="N1908" s="17">
        <f>IF(ISBLANK(Demand!I1908),"",Demand!I1908)</f>
        <v>1904</v>
      </c>
      <c r="O1908" s="17">
        <f>IF(ISBLANK(Demand!J1908),"",Demand!J1908)</f>
        <v>31.733333333333334</v>
      </c>
      <c r="P1908" s="64">
        <v>3.2548184716220598E-2</v>
      </c>
      <c r="Q1908" s="65">
        <f t="shared" si="34"/>
        <v>3.55481847162206E-2</v>
      </c>
      <c r="R1908" s="66">
        <v>1</v>
      </c>
      <c r="S1908" s="13">
        <v>0</v>
      </c>
      <c r="T1908" s="39">
        <v>1</v>
      </c>
      <c r="U1908" s="38">
        <v>0</v>
      </c>
      <c r="V1908" s="42">
        <v>0.116340607757717</v>
      </c>
      <c r="W1908" s="42">
        <v>4.0519999999999998E-4</v>
      </c>
    </row>
    <row r="1909" spans="13:23" x14ac:dyDescent="0.3">
      <c r="M1909" s="17">
        <f>IF(ISBLANK(Demand!H1909),"",Demand!H1909)</f>
        <v>2</v>
      </c>
      <c r="N1909" s="17">
        <f>IF(ISBLANK(Demand!I1909),"",Demand!I1909)</f>
        <v>1905</v>
      </c>
      <c r="O1909" s="17">
        <f>IF(ISBLANK(Demand!J1909),"",Demand!J1909)</f>
        <v>31.75</v>
      </c>
      <c r="P1909" s="64">
        <v>3.2548184716220598E-2</v>
      </c>
      <c r="Q1909" s="65">
        <f t="shared" si="34"/>
        <v>3.55481847162206E-2</v>
      </c>
      <c r="R1909" s="66">
        <v>1</v>
      </c>
      <c r="S1909" s="13">
        <v>0</v>
      </c>
      <c r="T1909" s="39">
        <v>1</v>
      </c>
      <c r="U1909" s="38">
        <v>0</v>
      </c>
      <c r="V1909" s="42">
        <v>0.116340607757717</v>
      </c>
      <c r="W1909" s="42">
        <v>4.0519999999999998E-4</v>
      </c>
    </row>
    <row r="1910" spans="13:23" x14ac:dyDescent="0.3">
      <c r="M1910" s="17">
        <f>IF(ISBLANK(Demand!H1910),"",Demand!H1910)</f>
        <v>2</v>
      </c>
      <c r="N1910" s="17">
        <f>IF(ISBLANK(Demand!I1910),"",Demand!I1910)</f>
        <v>1906</v>
      </c>
      <c r="O1910" s="17">
        <f>IF(ISBLANK(Demand!J1910),"",Demand!J1910)</f>
        <v>31.766666666666666</v>
      </c>
      <c r="P1910" s="64">
        <v>3.2548184716220598E-2</v>
      </c>
      <c r="Q1910" s="65">
        <f t="shared" si="34"/>
        <v>3.55481847162206E-2</v>
      </c>
      <c r="R1910" s="66">
        <v>1</v>
      </c>
      <c r="S1910" s="13">
        <v>0</v>
      </c>
      <c r="T1910" s="39">
        <v>1</v>
      </c>
      <c r="U1910" s="38">
        <v>0</v>
      </c>
      <c r="V1910" s="42">
        <v>0.116340607757717</v>
      </c>
      <c r="W1910" s="42">
        <v>4.0519999999999998E-4</v>
      </c>
    </row>
    <row r="1911" spans="13:23" x14ac:dyDescent="0.3">
      <c r="M1911" s="17">
        <f>IF(ISBLANK(Demand!H1911),"",Demand!H1911)</f>
        <v>2</v>
      </c>
      <c r="N1911" s="17">
        <f>IF(ISBLANK(Demand!I1911),"",Demand!I1911)</f>
        <v>1907</v>
      </c>
      <c r="O1911" s="17">
        <f>IF(ISBLANK(Demand!J1911),"",Demand!J1911)</f>
        <v>31.783333333333331</v>
      </c>
      <c r="P1911" s="64">
        <v>3.2548184716220598E-2</v>
      </c>
      <c r="Q1911" s="65">
        <f t="shared" si="34"/>
        <v>3.55481847162206E-2</v>
      </c>
      <c r="R1911" s="66">
        <v>1</v>
      </c>
      <c r="S1911" s="13">
        <v>0</v>
      </c>
      <c r="T1911" s="39">
        <v>1</v>
      </c>
      <c r="U1911" s="38">
        <v>0</v>
      </c>
      <c r="V1911" s="42">
        <v>0.116340607757717</v>
      </c>
      <c r="W1911" s="42">
        <v>4.0519999999999998E-4</v>
      </c>
    </row>
    <row r="1912" spans="13:23" x14ac:dyDescent="0.3">
      <c r="M1912" s="17">
        <f>IF(ISBLANK(Demand!H1912),"",Demand!H1912)</f>
        <v>2</v>
      </c>
      <c r="N1912" s="17">
        <f>IF(ISBLANK(Demand!I1912),"",Demand!I1912)</f>
        <v>1908</v>
      </c>
      <c r="O1912" s="17">
        <f>IF(ISBLANK(Demand!J1912),"",Demand!J1912)</f>
        <v>31.8</v>
      </c>
      <c r="P1912" s="64">
        <v>3.2548184716220598E-2</v>
      </c>
      <c r="Q1912" s="65">
        <f t="shared" si="34"/>
        <v>3.55481847162206E-2</v>
      </c>
      <c r="R1912" s="66">
        <v>1</v>
      </c>
      <c r="S1912" s="13">
        <v>0</v>
      </c>
      <c r="T1912" s="39">
        <v>1</v>
      </c>
      <c r="U1912" s="38">
        <v>0</v>
      </c>
      <c r="V1912" s="42">
        <v>0.116340607757717</v>
      </c>
      <c r="W1912" s="42">
        <v>4.0519999999999998E-4</v>
      </c>
    </row>
    <row r="1913" spans="13:23" x14ac:dyDescent="0.3">
      <c r="M1913" s="17">
        <f>IF(ISBLANK(Demand!H1913),"",Demand!H1913)</f>
        <v>2</v>
      </c>
      <c r="N1913" s="17">
        <f>IF(ISBLANK(Demand!I1913),"",Demand!I1913)</f>
        <v>1909</v>
      </c>
      <c r="O1913" s="17">
        <f>IF(ISBLANK(Demand!J1913),"",Demand!J1913)</f>
        <v>31.816666666666666</v>
      </c>
      <c r="P1913" s="64">
        <v>3.2548184716220598E-2</v>
      </c>
      <c r="Q1913" s="65">
        <f t="shared" si="34"/>
        <v>3.55481847162206E-2</v>
      </c>
      <c r="R1913" s="66">
        <v>1</v>
      </c>
      <c r="S1913" s="13">
        <v>0</v>
      </c>
      <c r="T1913" s="39">
        <v>1</v>
      </c>
      <c r="U1913" s="38">
        <v>0</v>
      </c>
      <c r="V1913" s="42">
        <v>0.116340607757717</v>
      </c>
      <c r="W1913" s="42">
        <v>4.0519999999999998E-4</v>
      </c>
    </row>
    <row r="1914" spans="13:23" x14ac:dyDescent="0.3">
      <c r="M1914" s="17">
        <f>IF(ISBLANK(Demand!H1914),"",Demand!H1914)</f>
        <v>2</v>
      </c>
      <c r="N1914" s="17">
        <f>IF(ISBLANK(Demand!I1914),"",Demand!I1914)</f>
        <v>1910</v>
      </c>
      <c r="O1914" s="17">
        <f>IF(ISBLANK(Demand!J1914),"",Demand!J1914)</f>
        <v>31.833333333333332</v>
      </c>
      <c r="P1914" s="64">
        <v>3.2548184716220598E-2</v>
      </c>
      <c r="Q1914" s="65">
        <f t="shared" si="34"/>
        <v>3.55481847162206E-2</v>
      </c>
      <c r="R1914" s="66">
        <v>1</v>
      </c>
      <c r="S1914" s="13">
        <v>0</v>
      </c>
      <c r="T1914" s="39">
        <v>1</v>
      </c>
      <c r="U1914" s="38">
        <v>0</v>
      </c>
      <c r="V1914" s="42">
        <v>0.116340607757717</v>
      </c>
      <c r="W1914" s="42">
        <v>4.0519999999999998E-4</v>
      </c>
    </row>
    <row r="1915" spans="13:23" x14ac:dyDescent="0.3">
      <c r="M1915" s="17">
        <f>IF(ISBLANK(Demand!H1915),"",Demand!H1915)</f>
        <v>2</v>
      </c>
      <c r="N1915" s="17">
        <f>IF(ISBLANK(Demand!I1915),"",Demand!I1915)</f>
        <v>1911</v>
      </c>
      <c r="O1915" s="17">
        <f>IF(ISBLANK(Demand!J1915),"",Demand!J1915)</f>
        <v>31.849999999999998</v>
      </c>
      <c r="P1915" s="64">
        <v>3.2548184716220598E-2</v>
      </c>
      <c r="Q1915" s="65">
        <f t="shared" si="34"/>
        <v>3.55481847162206E-2</v>
      </c>
      <c r="R1915" s="66">
        <v>1</v>
      </c>
      <c r="S1915" s="13">
        <v>0</v>
      </c>
      <c r="T1915" s="39">
        <v>1</v>
      </c>
      <c r="U1915" s="38">
        <v>0</v>
      </c>
      <c r="V1915" s="42">
        <v>0.116340607757717</v>
      </c>
      <c r="W1915" s="42">
        <v>4.0519999999999998E-4</v>
      </c>
    </row>
    <row r="1916" spans="13:23" x14ac:dyDescent="0.3">
      <c r="M1916" s="17">
        <f>IF(ISBLANK(Demand!H1916),"",Demand!H1916)</f>
        <v>2</v>
      </c>
      <c r="N1916" s="17">
        <f>IF(ISBLANK(Demand!I1916),"",Demand!I1916)</f>
        <v>1912</v>
      </c>
      <c r="O1916" s="17">
        <f>IF(ISBLANK(Demand!J1916),"",Demand!J1916)</f>
        <v>31.866666666666667</v>
      </c>
      <c r="P1916" s="64">
        <v>3.2548184716220598E-2</v>
      </c>
      <c r="Q1916" s="65">
        <f t="shared" si="34"/>
        <v>3.55481847162206E-2</v>
      </c>
      <c r="R1916" s="66">
        <v>1</v>
      </c>
      <c r="S1916" s="13">
        <v>0</v>
      </c>
      <c r="T1916" s="39">
        <v>1</v>
      </c>
      <c r="U1916" s="38">
        <v>0</v>
      </c>
      <c r="V1916" s="42">
        <v>0.116340607757717</v>
      </c>
      <c r="W1916" s="42">
        <v>4.0519999999999998E-4</v>
      </c>
    </row>
    <row r="1917" spans="13:23" x14ac:dyDescent="0.3">
      <c r="M1917" s="17">
        <f>IF(ISBLANK(Demand!H1917),"",Demand!H1917)</f>
        <v>2</v>
      </c>
      <c r="N1917" s="17">
        <f>IF(ISBLANK(Demand!I1917),"",Demand!I1917)</f>
        <v>1913</v>
      </c>
      <c r="O1917" s="17">
        <f>IF(ISBLANK(Demand!J1917),"",Demand!J1917)</f>
        <v>31.883333333333333</v>
      </c>
      <c r="P1917" s="64">
        <v>3.2548184716220598E-2</v>
      </c>
      <c r="Q1917" s="65">
        <f t="shared" si="34"/>
        <v>3.55481847162206E-2</v>
      </c>
      <c r="R1917" s="66">
        <v>1</v>
      </c>
      <c r="S1917" s="13">
        <v>0</v>
      </c>
      <c r="T1917" s="39">
        <v>1</v>
      </c>
      <c r="U1917" s="38">
        <v>0</v>
      </c>
      <c r="V1917" s="42">
        <v>0.116340607757717</v>
      </c>
      <c r="W1917" s="42">
        <v>4.0519999999999998E-4</v>
      </c>
    </row>
    <row r="1918" spans="13:23" x14ac:dyDescent="0.3">
      <c r="M1918" s="17">
        <f>IF(ISBLANK(Demand!H1918),"",Demand!H1918)</f>
        <v>2</v>
      </c>
      <c r="N1918" s="17">
        <f>IF(ISBLANK(Demand!I1918),"",Demand!I1918)</f>
        <v>1914</v>
      </c>
      <c r="O1918" s="17">
        <f>IF(ISBLANK(Demand!J1918),"",Demand!J1918)</f>
        <v>31.9</v>
      </c>
      <c r="P1918" s="64">
        <v>3.2548184716220598E-2</v>
      </c>
      <c r="Q1918" s="65">
        <f t="shared" si="34"/>
        <v>3.55481847162206E-2</v>
      </c>
      <c r="R1918" s="66">
        <v>1</v>
      </c>
      <c r="S1918" s="13">
        <v>0</v>
      </c>
      <c r="T1918" s="39">
        <v>1</v>
      </c>
      <c r="U1918" s="38">
        <v>0</v>
      </c>
      <c r="V1918" s="42">
        <v>0.116340607757717</v>
      </c>
      <c r="W1918" s="42">
        <v>4.0519999999999998E-4</v>
      </c>
    </row>
    <row r="1919" spans="13:23" x14ac:dyDescent="0.3">
      <c r="M1919" s="17">
        <f>IF(ISBLANK(Demand!H1919),"",Demand!H1919)</f>
        <v>2</v>
      </c>
      <c r="N1919" s="17">
        <f>IF(ISBLANK(Demand!I1919),"",Demand!I1919)</f>
        <v>1915</v>
      </c>
      <c r="O1919" s="17">
        <f>IF(ISBLANK(Demand!J1919),"",Demand!J1919)</f>
        <v>31.916666666666668</v>
      </c>
      <c r="P1919" s="64">
        <v>3.2548184716220598E-2</v>
      </c>
      <c r="Q1919" s="65">
        <f t="shared" si="34"/>
        <v>3.55481847162206E-2</v>
      </c>
      <c r="R1919" s="66">
        <v>1</v>
      </c>
      <c r="S1919" s="13">
        <v>0</v>
      </c>
      <c r="T1919" s="39">
        <v>1</v>
      </c>
      <c r="U1919" s="38">
        <v>0</v>
      </c>
      <c r="V1919" s="42">
        <v>0.116340607757717</v>
      </c>
      <c r="W1919" s="42">
        <v>4.0519999999999998E-4</v>
      </c>
    </row>
    <row r="1920" spans="13:23" x14ac:dyDescent="0.3">
      <c r="M1920" s="17">
        <f>IF(ISBLANK(Demand!H1920),"",Demand!H1920)</f>
        <v>2</v>
      </c>
      <c r="N1920" s="17">
        <f>IF(ISBLANK(Demand!I1920),"",Demand!I1920)</f>
        <v>1916</v>
      </c>
      <c r="O1920" s="17">
        <f>IF(ISBLANK(Demand!J1920),"",Demand!J1920)</f>
        <v>31.933333333333334</v>
      </c>
      <c r="P1920" s="64">
        <v>3.2548184716220598E-2</v>
      </c>
      <c r="Q1920" s="65">
        <f t="shared" si="34"/>
        <v>3.55481847162206E-2</v>
      </c>
      <c r="R1920" s="66">
        <v>1</v>
      </c>
      <c r="S1920" s="13">
        <v>0</v>
      </c>
      <c r="T1920" s="39">
        <v>1</v>
      </c>
      <c r="U1920" s="38">
        <v>0</v>
      </c>
      <c r="V1920" s="42">
        <v>0.116340607757717</v>
      </c>
      <c r="W1920" s="42">
        <v>4.0519999999999998E-4</v>
      </c>
    </row>
    <row r="1921" spans="13:23" x14ac:dyDescent="0.3">
      <c r="M1921" s="17">
        <f>IF(ISBLANK(Demand!H1921),"",Demand!H1921)</f>
        <v>2</v>
      </c>
      <c r="N1921" s="17">
        <f>IF(ISBLANK(Demand!I1921),"",Demand!I1921)</f>
        <v>1917</v>
      </c>
      <c r="O1921" s="17">
        <f>IF(ISBLANK(Demand!J1921),"",Demand!J1921)</f>
        <v>31.95</v>
      </c>
      <c r="P1921" s="64">
        <v>3.2548184716220598E-2</v>
      </c>
      <c r="Q1921" s="65">
        <f t="shared" si="34"/>
        <v>3.55481847162206E-2</v>
      </c>
      <c r="R1921" s="66">
        <v>1</v>
      </c>
      <c r="S1921" s="13">
        <v>0</v>
      </c>
      <c r="T1921" s="39">
        <v>1</v>
      </c>
      <c r="U1921" s="38">
        <v>0</v>
      </c>
      <c r="V1921" s="42">
        <v>0.116340607757717</v>
      </c>
      <c r="W1921" s="42">
        <v>4.0519999999999998E-4</v>
      </c>
    </row>
    <row r="1922" spans="13:23" x14ac:dyDescent="0.3">
      <c r="M1922" s="17">
        <f>IF(ISBLANK(Demand!H1922),"",Demand!H1922)</f>
        <v>2</v>
      </c>
      <c r="N1922" s="17">
        <f>IF(ISBLANK(Demand!I1922),"",Demand!I1922)</f>
        <v>1918</v>
      </c>
      <c r="O1922" s="17">
        <f>IF(ISBLANK(Demand!J1922),"",Demand!J1922)</f>
        <v>31.966666666666665</v>
      </c>
      <c r="P1922" s="64">
        <v>3.2548184716220598E-2</v>
      </c>
      <c r="Q1922" s="65">
        <f t="shared" si="34"/>
        <v>3.55481847162206E-2</v>
      </c>
      <c r="R1922" s="66">
        <v>1</v>
      </c>
      <c r="S1922" s="13">
        <v>0</v>
      </c>
      <c r="T1922" s="39">
        <v>1</v>
      </c>
      <c r="U1922" s="38">
        <v>0</v>
      </c>
      <c r="V1922" s="42">
        <v>0.116340607757717</v>
      </c>
      <c r="W1922" s="42">
        <v>4.0519999999999998E-4</v>
      </c>
    </row>
    <row r="1923" spans="13:23" x14ac:dyDescent="0.3">
      <c r="M1923" s="17">
        <f>IF(ISBLANK(Demand!H1923),"",Demand!H1923)</f>
        <v>2</v>
      </c>
      <c r="N1923" s="17">
        <f>IF(ISBLANK(Demand!I1923),"",Demand!I1923)</f>
        <v>1919</v>
      </c>
      <c r="O1923" s="17">
        <f>IF(ISBLANK(Demand!J1923),"",Demand!J1923)</f>
        <v>31.983333333333334</v>
      </c>
      <c r="P1923" s="64">
        <v>3.2548184716220598E-2</v>
      </c>
      <c r="Q1923" s="65">
        <f t="shared" si="34"/>
        <v>3.55481847162206E-2</v>
      </c>
      <c r="R1923" s="66">
        <v>1</v>
      </c>
      <c r="S1923" s="13">
        <v>0</v>
      </c>
      <c r="T1923" s="39">
        <v>1</v>
      </c>
      <c r="U1923" s="38">
        <v>0</v>
      </c>
      <c r="V1923" s="42">
        <v>0.116340607757717</v>
      </c>
      <c r="W1923" s="42">
        <v>4.0519999999999998E-4</v>
      </c>
    </row>
    <row r="1924" spans="13:23" x14ac:dyDescent="0.3">
      <c r="M1924" s="17">
        <f>IF(ISBLANK(Demand!H1924),"",Demand!H1924)</f>
        <v>2</v>
      </c>
      <c r="N1924" s="17">
        <f>IF(ISBLANK(Demand!I1924),"",Demand!I1924)</f>
        <v>1920</v>
      </c>
      <c r="O1924" s="17">
        <f>IF(ISBLANK(Demand!J1924),"",Demand!J1924)</f>
        <v>32</v>
      </c>
      <c r="P1924" s="64">
        <v>3.2548184716220598E-2</v>
      </c>
      <c r="Q1924" s="65">
        <f t="shared" si="34"/>
        <v>3.55481847162206E-2</v>
      </c>
      <c r="R1924" s="66">
        <v>1</v>
      </c>
      <c r="S1924" s="13">
        <v>0</v>
      </c>
      <c r="T1924" s="39">
        <v>1</v>
      </c>
      <c r="U1924" s="38">
        <v>0</v>
      </c>
      <c r="V1924" s="42">
        <v>0.116340607757717</v>
      </c>
      <c r="W1924" s="42">
        <v>4.0519999999999998E-4</v>
      </c>
    </row>
    <row r="1925" spans="13:23" x14ac:dyDescent="0.3">
      <c r="M1925" s="17">
        <f>IF(ISBLANK(Demand!H1925),"",Demand!H1925)</f>
        <v>2</v>
      </c>
      <c r="N1925" s="17">
        <f>IF(ISBLANK(Demand!I1925),"",Demand!I1925)</f>
        <v>1921</v>
      </c>
      <c r="O1925" s="17">
        <f>IF(ISBLANK(Demand!J1925),"",Demand!J1925)</f>
        <v>32.016666666666666</v>
      </c>
      <c r="P1925" s="64">
        <v>3.2548184716220598E-2</v>
      </c>
      <c r="Q1925" s="65">
        <f t="shared" si="34"/>
        <v>3.55481847162206E-2</v>
      </c>
      <c r="R1925" s="66">
        <v>1</v>
      </c>
      <c r="S1925" s="13">
        <v>0</v>
      </c>
      <c r="T1925" s="39">
        <v>1</v>
      </c>
      <c r="U1925" s="38">
        <v>0</v>
      </c>
      <c r="V1925" s="42">
        <v>0.116340607757717</v>
      </c>
      <c r="W1925" s="42">
        <v>4.0519999999999998E-4</v>
      </c>
    </row>
    <row r="1926" spans="13:23" x14ac:dyDescent="0.3">
      <c r="M1926" s="17">
        <f>IF(ISBLANK(Demand!H1926),"",Demand!H1926)</f>
        <v>2</v>
      </c>
      <c r="N1926" s="17">
        <f>IF(ISBLANK(Demand!I1926),"",Demand!I1926)</f>
        <v>1922</v>
      </c>
      <c r="O1926" s="17">
        <f>IF(ISBLANK(Demand!J1926),"",Demand!J1926)</f>
        <v>32.033333333333331</v>
      </c>
      <c r="P1926" s="64">
        <v>3.2548184716220598E-2</v>
      </c>
      <c r="Q1926" s="65">
        <f t="shared" si="34"/>
        <v>3.55481847162206E-2</v>
      </c>
      <c r="R1926" s="66">
        <v>1</v>
      </c>
      <c r="S1926" s="13">
        <v>0</v>
      </c>
      <c r="T1926" s="39">
        <v>1</v>
      </c>
      <c r="U1926" s="38">
        <v>0</v>
      </c>
      <c r="V1926" s="42">
        <v>0.116340607757717</v>
      </c>
      <c r="W1926" s="42">
        <v>4.0519999999999998E-4</v>
      </c>
    </row>
    <row r="1927" spans="13:23" x14ac:dyDescent="0.3">
      <c r="M1927" s="17">
        <f>IF(ISBLANK(Demand!H1927),"",Demand!H1927)</f>
        <v>2</v>
      </c>
      <c r="N1927" s="17">
        <f>IF(ISBLANK(Demand!I1927),"",Demand!I1927)</f>
        <v>1923</v>
      </c>
      <c r="O1927" s="17">
        <f>IF(ISBLANK(Demand!J1927),"",Demand!J1927)</f>
        <v>32.049999999999997</v>
      </c>
      <c r="P1927" s="64">
        <v>3.2548184716220598E-2</v>
      </c>
      <c r="Q1927" s="65">
        <f t="shared" si="34"/>
        <v>3.55481847162206E-2</v>
      </c>
      <c r="R1927" s="66">
        <v>1</v>
      </c>
      <c r="S1927" s="13">
        <v>0</v>
      </c>
      <c r="T1927" s="39">
        <v>1</v>
      </c>
      <c r="U1927" s="38">
        <v>0</v>
      </c>
      <c r="V1927" s="42">
        <v>0.116340607757717</v>
      </c>
      <c r="W1927" s="42">
        <v>4.0519999999999998E-4</v>
      </c>
    </row>
    <row r="1928" spans="13:23" x14ac:dyDescent="0.3">
      <c r="M1928" s="17">
        <f>IF(ISBLANK(Demand!H1928),"",Demand!H1928)</f>
        <v>2</v>
      </c>
      <c r="N1928" s="17">
        <f>IF(ISBLANK(Demand!I1928),"",Demand!I1928)</f>
        <v>1924</v>
      </c>
      <c r="O1928" s="17">
        <f>IF(ISBLANK(Demand!J1928),"",Demand!J1928)</f>
        <v>32.066666666666663</v>
      </c>
      <c r="P1928" s="64">
        <v>3.2548184716220598E-2</v>
      </c>
      <c r="Q1928" s="65">
        <f t="shared" si="34"/>
        <v>3.55481847162206E-2</v>
      </c>
      <c r="R1928" s="66">
        <v>1</v>
      </c>
      <c r="S1928" s="13">
        <v>0</v>
      </c>
      <c r="T1928" s="39">
        <v>1</v>
      </c>
      <c r="U1928" s="38">
        <v>0</v>
      </c>
      <c r="V1928" s="42">
        <v>0.116340607757717</v>
      </c>
      <c r="W1928" s="42">
        <v>4.0519999999999998E-4</v>
      </c>
    </row>
    <row r="1929" spans="13:23" x14ac:dyDescent="0.3">
      <c r="M1929" s="17">
        <f>IF(ISBLANK(Demand!H1929),"",Demand!H1929)</f>
        <v>2</v>
      </c>
      <c r="N1929" s="17">
        <f>IF(ISBLANK(Demand!I1929),"",Demand!I1929)</f>
        <v>1925</v>
      </c>
      <c r="O1929" s="17">
        <f>IF(ISBLANK(Demand!J1929),"",Demand!J1929)</f>
        <v>32.083333333333336</v>
      </c>
      <c r="P1929" s="64">
        <v>3.2548184716220598E-2</v>
      </c>
      <c r="Q1929" s="65">
        <f t="shared" si="34"/>
        <v>3.55481847162206E-2</v>
      </c>
      <c r="R1929" s="66">
        <v>1</v>
      </c>
      <c r="S1929" s="13">
        <v>0</v>
      </c>
      <c r="T1929" s="39">
        <v>1</v>
      </c>
      <c r="U1929" s="38">
        <v>0</v>
      </c>
      <c r="V1929" s="42">
        <v>0.116340607757717</v>
      </c>
      <c r="W1929" s="42">
        <v>4.0519999999999998E-4</v>
      </c>
    </row>
    <row r="1930" spans="13:23" x14ac:dyDescent="0.3">
      <c r="M1930" s="17">
        <f>IF(ISBLANK(Demand!H1930),"",Demand!H1930)</f>
        <v>2</v>
      </c>
      <c r="N1930" s="17">
        <f>IF(ISBLANK(Demand!I1930),"",Demand!I1930)</f>
        <v>1926</v>
      </c>
      <c r="O1930" s="17">
        <f>IF(ISBLANK(Demand!J1930),"",Demand!J1930)</f>
        <v>32.1</v>
      </c>
      <c r="P1930" s="64">
        <v>3.2548184716220598E-2</v>
      </c>
      <c r="Q1930" s="65">
        <f t="shared" si="34"/>
        <v>3.55481847162206E-2</v>
      </c>
      <c r="R1930" s="66">
        <v>1</v>
      </c>
      <c r="S1930" s="13">
        <v>0</v>
      </c>
      <c r="T1930" s="39">
        <v>1</v>
      </c>
      <c r="U1930" s="38">
        <v>0</v>
      </c>
      <c r="V1930" s="42">
        <v>0.116340607757717</v>
      </c>
      <c r="W1930" s="42">
        <v>4.0519999999999998E-4</v>
      </c>
    </row>
    <row r="1931" spans="13:23" x14ac:dyDescent="0.3">
      <c r="M1931" s="17">
        <f>IF(ISBLANK(Demand!H1931),"",Demand!H1931)</f>
        <v>2</v>
      </c>
      <c r="N1931" s="17">
        <f>IF(ISBLANK(Demand!I1931),"",Demand!I1931)</f>
        <v>1927</v>
      </c>
      <c r="O1931" s="17">
        <f>IF(ISBLANK(Demand!J1931),"",Demand!J1931)</f>
        <v>32.116666666666667</v>
      </c>
      <c r="P1931" s="64">
        <v>3.2548184716220598E-2</v>
      </c>
      <c r="Q1931" s="65">
        <f t="shared" si="34"/>
        <v>3.55481847162206E-2</v>
      </c>
      <c r="R1931" s="66">
        <v>1</v>
      </c>
      <c r="S1931" s="13">
        <v>0</v>
      </c>
      <c r="T1931" s="39">
        <v>1</v>
      </c>
      <c r="U1931" s="38">
        <v>0</v>
      </c>
      <c r="V1931" s="42">
        <v>0.116340607757717</v>
      </c>
      <c r="W1931" s="42">
        <v>4.0519999999999998E-4</v>
      </c>
    </row>
    <row r="1932" spans="13:23" x14ac:dyDescent="0.3">
      <c r="M1932" s="17">
        <f>IF(ISBLANK(Demand!H1932),"",Demand!H1932)</f>
        <v>2</v>
      </c>
      <c r="N1932" s="17">
        <f>IF(ISBLANK(Demand!I1932),"",Demand!I1932)</f>
        <v>1928</v>
      </c>
      <c r="O1932" s="17">
        <f>IF(ISBLANK(Demand!J1932),"",Demand!J1932)</f>
        <v>32.133333333333333</v>
      </c>
      <c r="P1932" s="64">
        <v>3.2548184716220598E-2</v>
      </c>
      <c r="Q1932" s="65">
        <f t="shared" si="34"/>
        <v>3.55481847162206E-2</v>
      </c>
      <c r="R1932" s="66">
        <v>1</v>
      </c>
      <c r="S1932" s="13">
        <v>0</v>
      </c>
      <c r="T1932" s="39">
        <v>1</v>
      </c>
      <c r="U1932" s="38">
        <v>0</v>
      </c>
      <c r="V1932" s="42">
        <v>0.116340607757717</v>
      </c>
      <c r="W1932" s="42">
        <v>4.0519999999999998E-4</v>
      </c>
    </row>
    <row r="1933" spans="13:23" x14ac:dyDescent="0.3">
      <c r="M1933" s="17">
        <f>IF(ISBLANK(Demand!H1933),"",Demand!H1933)</f>
        <v>2</v>
      </c>
      <c r="N1933" s="17">
        <f>IF(ISBLANK(Demand!I1933),"",Demand!I1933)</f>
        <v>1929</v>
      </c>
      <c r="O1933" s="17">
        <f>IF(ISBLANK(Demand!J1933),"",Demand!J1933)</f>
        <v>32.15</v>
      </c>
      <c r="P1933" s="64">
        <v>3.2548184716220598E-2</v>
      </c>
      <c r="Q1933" s="65">
        <f t="shared" si="34"/>
        <v>3.55481847162206E-2</v>
      </c>
      <c r="R1933" s="66">
        <v>1</v>
      </c>
      <c r="S1933" s="13">
        <v>0</v>
      </c>
      <c r="T1933" s="39">
        <v>1</v>
      </c>
      <c r="U1933" s="38">
        <v>0</v>
      </c>
      <c r="V1933" s="42">
        <v>0.116340607757717</v>
      </c>
      <c r="W1933" s="42">
        <v>4.0519999999999998E-4</v>
      </c>
    </row>
    <row r="1934" spans="13:23" x14ac:dyDescent="0.3">
      <c r="M1934" s="17">
        <f>IF(ISBLANK(Demand!H1934),"",Demand!H1934)</f>
        <v>2</v>
      </c>
      <c r="N1934" s="17">
        <f>IF(ISBLANK(Demand!I1934),"",Demand!I1934)</f>
        <v>1930</v>
      </c>
      <c r="O1934" s="17">
        <f>IF(ISBLANK(Demand!J1934),"",Demand!J1934)</f>
        <v>32.166666666666664</v>
      </c>
      <c r="P1934" s="64">
        <v>3.2548184716220598E-2</v>
      </c>
      <c r="Q1934" s="65">
        <f t="shared" si="34"/>
        <v>3.55481847162206E-2</v>
      </c>
      <c r="R1934" s="66">
        <v>1</v>
      </c>
      <c r="S1934" s="13">
        <v>0</v>
      </c>
      <c r="T1934" s="39">
        <v>1</v>
      </c>
      <c r="U1934" s="38">
        <v>0</v>
      </c>
      <c r="V1934" s="42">
        <v>0.116340607757717</v>
      </c>
      <c r="W1934" s="42">
        <v>4.0519999999999998E-4</v>
      </c>
    </row>
    <row r="1935" spans="13:23" x14ac:dyDescent="0.3">
      <c r="M1935" s="17">
        <f>IF(ISBLANK(Demand!H1935),"",Demand!H1935)</f>
        <v>2</v>
      </c>
      <c r="N1935" s="17">
        <f>IF(ISBLANK(Demand!I1935),"",Demand!I1935)</f>
        <v>1931</v>
      </c>
      <c r="O1935" s="17">
        <f>IF(ISBLANK(Demand!J1935),"",Demand!J1935)</f>
        <v>32.18333333333333</v>
      </c>
      <c r="P1935" s="64">
        <v>3.2548184716220598E-2</v>
      </c>
      <c r="Q1935" s="65">
        <f t="shared" si="34"/>
        <v>3.55481847162206E-2</v>
      </c>
      <c r="R1935" s="66">
        <v>1</v>
      </c>
      <c r="S1935" s="13">
        <v>0</v>
      </c>
      <c r="T1935" s="39">
        <v>1</v>
      </c>
      <c r="U1935" s="38">
        <v>0</v>
      </c>
      <c r="V1935" s="42">
        <v>0.116340607757717</v>
      </c>
      <c r="W1935" s="42">
        <v>4.0519999999999998E-4</v>
      </c>
    </row>
    <row r="1936" spans="13:23" x14ac:dyDescent="0.3">
      <c r="M1936" s="17">
        <f>IF(ISBLANK(Demand!H1936),"",Demand!H1936)</f>
        <v>2</v>
      </c>
      <c r="N1936" s="17">
        <f>IF(ISBLANK(Demand!I1936),"",Demand!I1936)</f>
        <v>1932</v>
      </c>
      <c r="O1936" s="17">
        <f>IF(ISBLANK(Demand!J1936),"",Demand!J1936)</f>
        <v>32.200000000000003</v>
      </c>
      <c r="P1936" s="64">
        <v>3.2548184716220598E-2</v>
      </c>
      <c r="Q1936" s="65">
        <f t="shared" si="34"/>
        <v>3.55481847162206E-2</v>
      </c>
      <c r="R1936" s="66">
        <v>1</v>
      </c>
      <c r="S1936" s="13">
        <v>0</v>
      </c>
      <c r="T1936" s="39">
        <v>1</v>
      </c>
      <c r="U1936" s="38">
        <v>0</v>
      </c>
      <c r="V1936" s="42">
        <v>0.116340607757717</v>
      </c>
      <c r="W1936" s="42">
        <v>4.0519999999999998E-4</v>
      </c>
    </row>
    <row r="1937" spans="13:23" x14ac:dyDescent="0.3">
      <c r="M1937" s="17">
        <f>IF(ISBLANK(Demand!H1937),"",Demand!H1937)</f>
        <v>2</v>
      </c>
      <c r="N1937" s="17">
        <f>IF(ISBLANK(Demand!I1937),"",Demand!I1937)</f>
        <v>1933</v>
      </c>
      <c r="O1937" s="17">
        <f>IF(ISBLANK(Demand!J1937),"",Demand!J1937)</f>
        <v>32.216666666666669</v>
      </c>
      <c r="P1937" s="64">
        <v>3.2548184716220598E-2</v>
      </c>
      <c r="Q1937" s="65">
        <f t="shared" si="34"/>
        <v>3.55481847162206E-2</v>
      </c>
      <c r="R1937" s="66">
        <v>1</v>
      </c>
      <c r="S1937" s="13">
        <v>0</v>
      </c>
      <c r="T1937" s="39">
        <v>1</v>
      </c>
      <c r="U1937" s="38">
        <v>0</v>
      </c>
      <c r="V1937" s="42">
        <v>0.116340607757717</v>
      </c>
      <c r="W1937" s="42">
        <v>4.0519999999999998E-4</v>
      </c>
    </row>
    <row r="1938" spans="13:23" x14ac:dyDescent="0.3">
      <c r="M1938" s="17">
        <f>IF(ISBLANK(Demand!H1938),"",Demand!H1938)</f>
        <v>2</v>
      </c>
      <c r="N1938" s="17">
        <f>IF(ISBLANK(Demand!I1938),"",Demand!I1938)</f>
        <v>1934</v>
      </c>
      <c r="O1938" s="17">
        <f>IF(ISBLANK(Demand!J1938),"",Demand!J1938)</f>
        <v>32.233333333333334</v>
      </c>
      <c r="P1938" s="64">
        <v>3.2548184716220598E-2</v>
      </c>
      <c r="Q1938" s="65">
        <f t="shared" si="34"/>
        <v>3.55481847162206E-2</v>
      </c>
      <c r="R1938" s="66">
        <v>1</v>
      </c>
      <c r="S1938" s="13">
        <v>0</v>
      </c>
      <c r="T1938" s="39">
        <v>1</v>
      </c>
      <c r="U1938" s="38">
        <v>0</v>
      </c>
      <c r="V1938" s="42">
        <v>0.116340607757717</v>
      </c>
      <c r="W1938" s="42">
        <v>4.0519999999999998E-4</v>
      </c>
    </row>
    <row r="1939" spans="13:23" x14ac:dyDescent="0.3">
      <c r="M1939" s="17">
        <f>IF(ISBLANK(Demand!H1939),"",Demand!H1939)</f>
        <v>2</v>
      </c>
      <c r="N1939" s="17">
        <f>IF(ISBLANK(Demand!I1939),"",Demand!I1939)</f>
        <v>1935</v>
      </c>
      <c r="O1939" s="17">
        <f>IF(ISBLANK(Demand!J1939),"",Demand!J1939)</f>
        <v>32.25</v>
      </c>
      <c r="P1939" s="64">
        <v>3.2548184716220598E-2</v>
      </c>
      <c r="Q1939" s="65">
        <f t="shared" si="34"/>
        <v>3.55481847162206E-2</v>
      </c>
      <c r="R1939" s="66">
        <v>1</v>
      </c>
      <c r="S1939" s="13">
        <v>0</v>
      </c>
      <c r="T1939" s="39">
        <v>1</v>
      </c>
      <c r="U1939" s="38">
        <v>0</v>
      </c>
      <c r="V1939" s="42">
        <v>0.116340607757717</v>
      </c>
      <c r="W1939" s="42">
        <v>4.0519999999999998E-4</v>
      </c>
    </row>
    <row r="1940" spans="13:23" x14ac:dyDescent="0.3">
      <c r="M1940" s="17">
        <f>IF(ISBLANK(Demand!H1940),"",Demand!H1940)</f>
        <v>2</v>
      </c>
      <c r="N1940" s="17">
        <f>IF(ISBLANK(Demand!I1940),"",Demand!I1940)</f>
        <v>1936</v>
      </c>
      <c r="O1940" s="17">
        <f>IF(ISBLANK(Demand!J1940),"",Demand!J1940)</f>
        <v>32.266666666666666</v>
      </c>
      <c r="P1940" s="64">
        <v>3.2548184716220598E-2</v>
      </c>
      <c r="Q1940" s="65">
        <f t="shared" si="34"/>
        <v>3.55481847162206E-2</v>
      </c>
      <c r="R1940" s="66">
        <v>1</v>
      </c>
      <c r="S1940" s="13">
        <v>0</v>
      </c>
      <c r="T1940" s="39">
        <v>1</v>
      </c>
      <c r="U1940" s="38">
        <v>0</v>
      </c>
      <c r="V1940" s="42">
        <v>0.116340607757717</v>
      </c>
      <c r="W1940" s="42">
        <v>4.0519999999999998E-4</v>
      </c>
    </row>
    <row r="1941" spans="13:23" x14ac:dyDescent="0.3">
      <c r="M1941" s="17">
        <f>IF(ISBLANK(Demand!H1941),"",Demand!H1941)</f>
        <v>2</v>
      </c>
      <c r="N1941" s="17">
        <f>IF(ISBLANK(Demand!I1941),"",Demand!I1941)</f>
        <v>1937</v>
      </c>
      <c r="O1941" s="17">
        <f>IF(ISBLANK(Demand!J1941),"",Demand!J1941)</f>
        <v>32.283333333333331</v>
      </c>
      <c r="P1941" s="64">
        <v>3.2548184716220598E-2</v>
      </c>
      <c r="Q1941" s="65">
        <f t="shared" si="34"/>
        <v>3.55481847162206E-2</v>
      </c>
      <c r="R1941" s="66">
        <v>1</v>
      </c>
      <c r="S1941" s="13">
        <v>0</v>
      </c>
      <c r="T1941" s="39">
        <v>1</v>
      </c>
      <c r="U1941" s="38">
        <v>0</v>
      </c>
      <c r="V1941" s="42">
        <v>0.116340607757717</v>
      </c>
      <c r="W1941" s="42">
        <v>4.0519999999999998E-4</v>
      </c>
    </row>
    <row r="1942" spans="13:23" x14ac:dyDescent="0.3">
      <c r="M1942" s="17">
        <f>IF(ISBLANK(Demand!H1942),"",Demand!H1942)</f>
        <v>2</v>
      </c>
      <c r="N1942" s="17">
        <f>IF(ISBLANK(Demand!I1942),"",Demand!I1942)</f>
        <v>1938</v>
      </c>
      <c r="O1942" s="17">
        <f>IF(ISBLANK(Demand!J1942),"",Demand!J1942)</f>
        <v>32.299999999999997</v>
      </c>
      <c r="P1942" s="64">
        <v>3.2548184716220598E-2</v>
      </c>
      <c r="Q1942" s="65">
        <f t="shared" si="34"/>
        <v>3.55481847162206E-2</v>
      </c>
      <c r="R1942" s="66">
        <v>1</v>
      </c>
      <c r="S1942" s="13">
        <v>0</v>
      </c>
      <c r="T1942" s="39">
        <v>1</v>
      </c>
      <c r="U1942" s="38">
        <v>0</v>
      </c>
      <c r="V1942" s="42">
        <v>0.116340607757717</v>
      </c>
      <c r="W1942" s="42">
        <v>4.0519999999999998E-4</v>
      </c>
    </row>
    <row r="1943" spans="13:23" x14ac:dyDescent="0.3">
      <c r="M1943" s="17">
        <f>IF(ISBLANK(Demand!H1943),"",Demand!H1943)</f>
        <v>2</v>
      </c>
      <c r="N1943" s="17">
        <f>IF(ISBLANK(Demand!I1943),"",Demand!I1943)</f>
        <v>1939</v>
      </c>
      <c r="O1943" s="17">
        <f>IF(ISBLANK(Demand!J1943),"",Demand!J1943)</f>
        <v>32.316666666666663</v>
      </c>
      <c r="P1943" s="64">
        <v>3.2548184716220598E-2</v>
      </c>
      <c r="Q1943" s="65">
        <f t="shared" si="34"/>
        <v>3.55481847162206E-2</v>
      </c>
      <c r="R1943" s="66">
        <v>1</v>
      </c>
      <c r="S1943" s="13">
        <v>0</v>
      </c>
      <c r="T1943" s="39">
        <v>1</v>
      </c>
      <c r="U1943" s="38">
        <v>0</v>
      </c>
      <c r="V1943" s="42">
        <v>0.116340607757717</v>
      </c>
      <c r="W1943" s="42">
        <v>4.0519999999999998E-4</v>
      </c>
    </row>
    <row r="1944" spans="13:23" x14ac:dyDescent="0.3">
      <c r="M1944" s="17">
        <f>IF(ISBLANK(Demand!H1944),"",Demand!H1944)</f>
        <v>2</v>
      </c>
      <c r="N1944" s="17">
        <f>IF(ISBLANK(Demand!I1944),"",Demand!I1944)</f>
        <v>1940</v>
      </c>
      <c r="O1944" s="17">
        <f>IF(ISBLANK(Demand!J1944),"",Demand!J1944)</f>
        <v>32.333333333333336</v>
      </c>
      <c r="P1944" s="64">
        <v>3.2548184716220598E-2</v>
      </c>
      <c r="Q1944" s="65">
        <f t="shared" si="34"/>
        <v>3.55481847162206E-2</v>
      </c>
      <c r="R1944" s="66">
        <v>1</v>
      </c>
      <c r="S1944" s="13">
        <v>0</v>
      </c>
      <c r="T1944" s="39">
        <v>1</v>
      </c>
      <c r="U1944" s="38">
        <v>0</v>
      </c>
      <c r="V1944" s="42">
        <v>0.116340607757717</v>
      </c>
      <c r="W1944" s="42">
        <v>4.0519999999999998E-4</v>
      </c>
    </row>
    <row r="1945" spans="13:23" x14ac:dyDescent="0.3">
      <c r="M1945" s="17">
        <f>IF(ISBLANK(Demand!H1945),"",Demand!H1945)</f>
        <v>2</v>
      </c>
      <c r="N1945" s="17">
        <f>IF(ISBLANK(Demand!I1945),"",Demand!I1945)</f>
        <v>1941</v>
      </c>
      <c r="O1945" s="17">
        <f>IF(ISBLANK(Demand!J1945),"",Demand!J1945)</f>
        <v>32.35</v>
      </c>
      <c r="P1945" s="64">
        <v>3.2548184716220598E-2</v>
      </c>
      <c r="Q1945" s="65">
        <f t="shared" si="34"/>
        <v>3.55481847162206E-2</v>
      </c>
      <c r="R1945" s="66">
        <v>1</v>
      </c>
      <c r="S1945" s="13">
        <v>0</v>
      </c>
      <c r="T1945" s="39">
        <v>1</v>
      </c>
      <c r="U1945" s="38">
        <v>0</v>
      </c>
      <c r="V1945" s="42">
        <v>0.116340607757717</v>
      </c>
      <c r="W1945" s="42">
        <v>4.0519999999999998E-4</v>
      </c>
    </row>
    <row r="1946" spans="13:23" x14ac:dyDescent="0.3">
      <c r="M1946" s="17">
        <f>IF(ISBLANK(Demand!H1946),"",Demand!H1946)</f>
        <v>2</v>
      </c>
      <c r="N1946" s="17">
        <f>IF(ISBLANK(Demand!I1946),"",Demand!I1946)</f>
        <v>1942</v>
      </c>
      <c r="O1946" s="17">
        <f>IF(ISBLANK(Demand!J1946),"",Demand!J1946)</f>
        <v>32.366666666666667</v>
      </c>
      <c r="P1946" s="64">
        <v>3.2548184716220598E-2</v>
      </c>
      <c r="Q1946" s="65">
        <f t="shared" si="34"/>
        <v>3.55481847162206E-2</v>
      </c>
      <c r="R1946" s="66">
        <v>1</v>
      </c>
      <c r="S1946" s="13">
        <v>0</v>
      </c>
      <c r="T1946" s="39">
        <v>1</v>
      </c>
      <c r="U1946" s="38">
        <v>0</v>
      </c>
      <c r="V1946" s="42">
        <v>0.116340607757717</v>
      </c>
      <c r="W1946" s="42">
        <v>4.0519999999999998E-4</v>
      </c>
    </row>
    <row r="1947" spans="13:23" x14ac:dyDescent="0.3">
      <c r="M1947" s="17">
        <f>IF(ISBLANK(Demand!H1947),"",Demand!H1947)</f>
        <v>2</v>
      </c>
      <c r="N1947" s="17">
        <f>IF(ISBLANK(Demand!I1947),"",Demand!I1947)</f>
        <v>1943</v>
      </c>
      <c r="O1947" s="17">
        <f>IF(ISBLANK(Demand!J1947),"",Demand!J1947)</f>
        <v>32.383333333333333</v>
      </c>
      <c r="P1947" s="64">
        <v>3.2548184716220598E-2</v>
      </c>
      <c r="Q1947" s="65">
        <f t="shared" si="34"/>
        <v>3.55481847162206E-2</v>
      </c>
      <c r="R1947" s="66">
        <v>1</v>
      </c>
      <c r="S1947" s="13">
        <v>0</v>
      </c>
      <c r="T1947" s="39">
        <v>1</v>
      </c>
      <c r="U1947" s="38">
        <v>0</v>
      </c>
      <c r="V1947" s="42">
        <v>0.116340607757717</v>
      </c>
      <c r="W1947" s="42">
        <v>4.0519999999999998E-4</v>
      </c>
    </row>
    <row r="1948" spans="13:23" x14ac:dyDescent="0.3">
      <c r="M1948" s="17">
        <f>IF(ISBLANK(Demand!H1948),"",Demand!H1948)</f>
        <v>2</v>
      </c>
      <c r="N1948" s="17">
        <f>IF(ISBLANK(Demand!I1948),"",Demand!I1948)</f>
        <v>1944</v>
      </c>
      <c r="O1948" s="17">
        <f>IF(ISBLANK(Demand!J1948),"",Demand!J1948)</f>
        <v>32.4</v>
      </c>
      <c r="P1948" s="64">
        <v>3.2548184716220598E-2</v>
      </c>
      <c r="Q1948" s="65">
        <f t="shared" si="34"/>
        <v>3.55481847162206E-2</v>
      </c>
      <c r="R1948" s="66">
        <v>1</v>
      </c>
      <c r="S1948" s="13">
        <v>0</v>
      </c>
      <c r="T1948" s="39">
        <v>1</v>
      </c>
      <c r="U1948" s="38">
        <v>0</v>
      </c>
      <c r="V1948" s="42">
        <v>0.116340607757717</v>
      </c>
      <c r="W1948" s="42">
        <v>4.0519999999999998E-4</v>
      </c>
    </row>
    <row r="1949" spans="13:23" x14ac:dyDescent="0.3">
      <c r="M1949" s="17">
        <f>IF(ISBLANK(Demand!H1949),"",Demand!H1949)</f>
        <v>2</v>
      </c>
      <c r="N1949" s="17">
        <f>IF(ISBLANK(Demand!I1949),"",Demand!I1949)</f>
        <v>1945</v>
      </c>
      <c r="O1949" s="17">
        <f>IF(ISBLANK(Demand!J1949),"",Demand!J1949)</f>
        <v>32.416666666666664</v>
      </c>
      <c r="P1949" s="64">
        <v>3.2548184716220598E-2</v>
      </c>
      <c r="Q1949" s="65">
        <f t="shared" si="34"/>
        <v>3.55481847162206E-2</v>
      </c>
      <c r="R1949" s="66">
        <v>1</v>
      </c>
      <c r="S1949" s="13">
        <v>0</v>
      </c>
      <c r="T1949" s="39">
        <v>1</v>
      </c>
      <c r="U1949" s="38">
        <v>0</v>
      </c>
      <c r="V1949" s="42">
        <v>0.116340607757717</v>
      </c>
      <c r="W1949" s="42">
        <v>4.0519999999999998E-4</v>
      </c>
    </row>
    <row r="1950" spans="13:23" x14ac:dyDescent="0.3">
      <c r="M1950" s="17">
        <f>IF(ISBLANK(Demand!H1950),"",Demand!H1950)</f>
        <v>2</v>
      </c>
      <c r="N1950" s="17">
        <f>IF(ISBLANK(Demand!I1950),"",Demand!I1950)</f>
        <v>1946</v>
      </c>
      <c r="O1950" s="17">
        <f>IF(ISBLANK(Demand!J1950),"",Demand!J1950)</f>
        <v>32.43333333333333</v>
      </c>
      <c r="P1950" s="64">
        <v>3.2548184716220598E-2</v>
      </c>
      <c r="Q1950" s="65">
        <f t="shared" si="34"/>
        <v>3.55481847162206E-2</v>
      </c>
      <c r="R1950" s="66">
        <v>1</v>
      </c>
      <c r="S1950" s="13">
        <v>0</v>
      </c>
      <c r="T1950" s="39">
        <v>1</v>
      </c>
      <c r="U1950" s="38">
        <v>0</v>
      </c>
      <c r="V1950" s="42">
        <v>0.116340607757717</v>
      </c>
      <c r="W1950" s="42">
        <v>4.0519999999999998E-4</v>
      </c>
    </row>
    <row r="1951" spans="13:23" x14ac:dyDescent="0.3">
      <c r="M1951" s="17">
        <f>IF(ISBLANK(Demand!H1951),"",Demand!H1951)</f>
        <v>2</v>
      </c>
      <c r="N1951" s="17">
        <f>IF(ISBLANK(Demand!I1951),"",Demand!I1951)</f>
        <v>1947</v>
      </c>
      <c r="O1951" s="17">
        <f>IF(ISBLANK(Demand!J1951),"",Demand!J1951)</f>
        <v>32.450000000000003</v>
      </c>
      <c r="P1951" s="64">
        <v>3.2548184716220598E-2</v>
      </c>
      <c r="Q1951" s="65">
        <f t="shared" si="34"/>
        <v>3.55481847162206E-2</v>
      </c>
      <c r="R1951" s="66">
        <v>1</v>
      </c>
      <c r="S1951" s="13">
        <v>0</v>
      </c>
      <c r="T1951" s="39">
        <v>1</v>
      </c>
      <c r="U1951" s="38">
        <v>0</v>
      </c>
      <c r="V1951" s="42">
        <v>0.116340607757717</v>
      </c>
      <c r="W1951" s="42">
        <v>4.0519999999999998E-4</v>
      </c>
    </row>
    <row r="1952" spans="13:23" x14ac:dyDescent="0.3">
      <c r="M1952" s="17">
        <f>IF(ISBLANK(Demand!H1952),"",Demand!H1952)</f>
        <v>2</v>
      </c>
      <c r="N1952" s="17">
        <f>IF(ISBLANK(Demand!I1952),"",Demand!I1952)</f>
        <v>1948</v>
      </c>
      <c r="O1952" s="17">
        <f>IF(ISBLANK(Demand!J1952),"",Demand!J1952)</f>
        <v>32.466666666666669</v>
      </c>
      <c r="P1952" s="64">
        <v>3.2548184716220598E-2</v>
      </c>
      <c r="Q1952" s="65">
        <f t="shared" si="34"/>
        <v>3.55481847162206E-2</v>
      </c>
      <c r="R1952" s="66">
        <v>1</v>
      </c>
      <c r="S1952" s="13">
        <v>0</v>
      </c>
      <c r="T1952" s="39">
        <v>1</v>
      </c>
      <c r="U1952" s="38">
        <v>0</v>
      </c>
      <c r="V1952" s="42">
        <v>0.116340607757717</v>
      </c>
      <c r="W1952" s="42">
        <v>4.0519999999999998E-4</v>
      </c>
    </row>
    <row r="1953" spans="13:23" x14ac:dyDescent="0.3">
      <c r="M1953" s="17">
        <f>IF(ISBLANK(Demand!H1953),"",Demand!H1953)</f>
        <v>2</v>
      </c>
      <c r="N1953" s="17">
        <f>IF(ISBLANK(Demand!I1953),"",Demand!I1953)</f>
        <v>1949</v>
      </c>
      <c r="O1953" s="17">
        <f>IF(ISBLANK(Demand!J1953),"",Demand!J1953)</f>
        <v>32.483333333333334</v>
      </c>
      <c r="P1953" s="64">
        <v>3.2548184716220598E-2</v>
      </c>
      <c r="Q1953" s="65">
        <f t="shared" si="34"/>
        <v>3.55481847162206E-2</v>
      </c>
      <c r="R1953" s="66">
        <v>1</v>
      </c>
      <c r="S1953" s="13">
        <v>0</v>
      </c>
      <c r="T1953" s="39">
        <v>1</v>
      </c>
      <c r="U1953" s="38">
        <v>0</v>
      </c>
      <c r="V1953" s="42">
        <v>0.116340607757717</v>
      </c>
      <c r="W1953" s="42">
        <v>4.0519999999999998E-4</v>
      </c>
    </row>
    <row r="1954" spans="13:23" x14ac:dyDescent="0.3">
      <c r="M1954" s="17">
        <f>IF(ISBLANK(Demand!H1954),"",Demand!H1954)</f>
        <v>2</v>
      </c>
      <c r="N1954" s="17">
        <f>IF(ISBLANK(Demand!I1954),"",Demand!I1954)</f>
        <v>1950</v>
      </c>
      <c r="O1954" s="17">
        <f>IF(ISBLANK(Demand!J1954),"",Demand!J1954)</f>
        <v>32.5</v>
      </c>
      <c r="P1954" s="64">
        <v>3.2548184716220598E-2</v>
      </c>
      <c r="Q1954" s="65">
        <f t="shared" si="34"/>
        <v>3.55481847162206E-2</v>
      </c>
      <c r="R1954" s="66">
        <v>1</v>
      </c>
      <c r="S1954" s="13">
        <v>0</v>
      </c>
      <c r="T1954" s="39">
        <v>1</v>
      </c>
      <c r="U1954" s="38">
        <v>0</v>
      </c>
      <c r="V1954" s="42">
        <v>0.116340607757717</v>
      </c>
      <c r="W1954" s="42">
        <v>4.0519999999999998E-4</v>
      </c>
    </row>
    <row r="1955" spans="13:23" x14ac:dyDescent="0.3">
      <c r="M1955" s="17">
        <f>IF(ISBLANK(Demand!H1955),"",Demand!H1955)</f>
        <v>2</v>
      </c>
      <c r="N1955" s="17">
        <f>IF(ISBLANK(Demand!I1955),"",Demand!I1955)</f>
        <v>1951</v>
      </c>
      <c r="O1955" s="17">
        <f>IF(ISBLANK(Demand!J1955),"",Demand!J1955)</f>
        <v>32.516666666666666</v>
      </c>
      <c r="P1955" s="64">
        <v>3.2548184716220598E-2</v>
      </c>
      <c r="Q1955" s="65">
        <f t="shared" si="34"/>
        <v>3.55481847162206E-2</v>
      </c>
      <c r="R1955" s="66">
        <v>1</v>
      </c>
      <c r="S1955" s="13">
        <v>0</v>
      </c>
      <c r="T1955" s="39">
        <v>1</v>
      </c>
      <c r="U1955" s="38">
        <v>0</v>
      </c>
      <c r="V1955" s="42">
        <v>0.116340607757717</v>
      </c>
      <c r="W1955" s="42">
        <v>4.0519999999999998E-4</v>
      </c>
    </row>
    <row r="1956" spans="13:23" x14ac:dyDescent="0.3">
      <c r="M1956" s="17">
        <f>IF(ISBLANK(Demand!H1956),"",Demand!H1956)</f>
        <v>2</v>
      </c>
      <c r="N1956" s="17">
        <f>IF(ISBLANK(Demand!I1956),"",Demand!I1956)</f>
        <v>1952</v>
      </c>
      <c r="O1956" s="17">
        <f>IF(ISBLANK(Demand!J1956),"",Demand!J1956)</f>
        <v>32.533333333333331</v>
      </c>
      <c r="P1956" s="64">
        <v>3.2548184716220598E-2</v>
      </c>
      <c r="Q1956" s="65">
        <f t="shared" si="34"/>
        <v>3.55481847162206E-2</v>
      </c>
      <c r="R1956" s="66">
        <v>1</v>
      </c>
      <c r="S1956" s="13">
        <v>0</v>
      </c>
      <c r="T1956" s="39">
        <v>1</v>
      </c>
      <c r="U1956" s="38">
        <v>0</v>
      </c>
      <c r="V1956" s="42">
        <v>0.116340607757717</v>
      </c>
      <c r="W1956" s="42">
        <v>4.0519999999999998E-4</v>
      </c>
    </row>
    <row r="1957" spans="13:23" x14ac:dyDescent="0.3">
      <c r="M1957" s="17">
        <f>IF(ISBLANK(Demand!H1957),"",Demand!H1957)</f>
        <v>2</v>
      </c>
      <c r="N1957" s="17">
        <f>IF(ISBLANK(Demand!I1957),"",Demand!I1957)</f>
        <v>1953</v>
      </c>
      <c r="O1957" s="17">
        <f>IF(ISBLANK(Demand!J1957),"",Demand!J1957)</f>
        <v>32.549999999999997</v>
      </c>
      <c r="P1957" s="64">
        <v>3.2548184716220598E-2</v>
      </c>
      <c r="Q1957" s="65">
        <f t="shared" si="34"/>
        <v>3.55481847162206E-2</v>
      </c>
      <c r="R1957" s="66">
        <v>1</v>
      </c>
      <c r="S1957" s="13">
        <v>0</v>
      </c>
      <c r="T1957" s="39">
        <v>1</v>
      </c>
      <c r="U1957" s="38">
        <v>0</v>
      </c>
      <c r="V1957" s="42">
        <v>0.116340607757717</v>
      </c>
      <c r="W1957" s="42">
        <v>4.0519999999999998E-4</v>
      </c>
    </row>
    <row r="1958" spans="13:23" x14ac:dyDescent="0.3">
      <c r="M1958" s="17">
        <f>IF(ISBLANK(Demand!H1958),"",Demand!H1958)</f>
        <v>2</v>
      </c>
      <c r="N1958" s="17">
        <f>IF(ISBLANK(Demand!I1958),"",Demand!I1958)</f>
        <v>1954</v>
      </c>
      <c r="O1958" s="17">
        <f>IF(ISBLANK(Demand!J1958),"",Demand!J1958)</f>
        <v>32.566666666666663</v>
      </c>
      <c r="P1958" s="64">
        <v>3.2548184716220598E-2</v>
      </c>
      <c r="Q1958" s="65">
        <f t="shared" ref="Q1958:Q2021" si="35">P1958+0.003</f>
        <v>3.55481847162206E-2</v>
      </c>
      <c r="R1958" s="66">
        <v>1</v>
      </c>
      <c r="S1958" s="13">
        <v>0</v>
      </c>
      <c r="T1958" s="39">
        <v>1</v>
      </c>
      <c r="U1958" s="38">
        <v>0</v>
      </c>
      <c r="V1958" s="42">
        <v>0.116340607757717</v>
      </c>
      <c r="W1958" s="42">
        <v>4.0519999999999998E-4</v>
      </c>
    </row>
    <row r="1959" spans="13:23" x14ac:dyDescent="0.3">
      <c r="M1959" s="17">
        <f>IF(ISBLANK(Demand!H1959),"",Demand!H1959)</f>
        <v>2</v>
      </c>
      <c r="N1959" s="17">
        <f>IF(ISBLANK(Demand!I1959),"",Demand!I1959)</f>
        <v>1955</v>
      </c>
      <c r="O1959" s="17">
        <f>IF(ISBLANK(Demand!J1959),"",Demand!J1959)</f>
        <v>32.583333333333336</v>
      </c>
      <c r="P1959" s="64">
        <v>3.2548184716220598E-2</v>
      </c>
      <c r="Q1959" s="65">
        <f t="shared" si="35"/>
        <v>3.55481847162206E-2</v>
      </c>
      <c r="R1959" s="66">
        <v>1</v>
      </c>
      <c r="S1959" s="13">
        <v>0</v>
      </c>
      <c r="T1959" s="39">
        <v>1</v>
      </c>
      <c r="U1959" s="38">
        <v>0</v>
      </c>
      <c r="V1959" s="42">
        <v>0.116340607757717</v>
      </c>
      <c r="W1959" s="42">
        <v>4.0519999999999998E-4</v>
      </c>
    </row>
    <row r="1960" spans="13:23" x14ac:dyDescent="0.3">
      <c r="M1960" s="17">
        <f>IF(ISBLANK(Demand!H1960),"",Demand!H1960)</f>
        <v>2</v>
      </c>
      <c r="N1960" s="17">
        <f>IF(ISBLANK(Demand!I1960),"",Demand!I1960)</f>
        <v>1956</v>
      </c>
      <c r="O1960" s="17">
        <f>IF(ISBLANK(Demand!J1960),"",Demand!J1960)</f>
        <v>32.6</v>
      </c>
      <c r="P1960" s="64">
        <v>3.2548184716220598E-2</v>
      </c>
      <c r="Q1960" s="65">
        <f t="shared" si="35"/>
        <v>3.55481847162206E-2</v>
      </c>
      <c r="R1960" s="66">
        <v>1</v>
      </c>
      <c r="S1960" s="13">
        <v>0</v>
      </c>
      <c r="T1960" s="39">
        <v>1</v>
      </c>
      <c r="U1960" s="38">
        <v>0</v>
      </c>
      <c r="V1960" s="42">
        <v>0.116340607757717</v>
      </c>
      <c r="W1960" s="42">
        <v>4.0519999999999998E-4</v>
      </c>
    </row>
    <row r="1961" spans="13:23" x14ac:dyDescent="0.3">
      <c r="M1961" s="17">
        <f>IF(ISBLANK(Demand!H1961),"",Demand!H1961)</f>
        <v>2</v>
      </c>
      <c r="N1961" s="17">
        <f>IF(ISBLANK(Demand!I1961),"",Demand!I1961)</f>
        <v>1957</v>
      </c>
      <c r="O1961" s="17">
        <f>IF(ISBLANK(Demand!J1961),"",Demand!J1961)</f>
        <v>32.616666666666667</v>
      </c>
      <c r="P1961" s="64">
        <v>3.2548184716220598E-2</v>
      </c>
      <c r="Q1961" s="65">
        <f t="shared" si="35"/>
        <v>3.55481847162206E-2</v>
      </c>
      <c r="R1961" s="66">
        <v>1</v>
      </c>
      <c r="S1961" s="13">
        <v>0</v>
      </c>
      <c r="T1961" s="39">
        <v>1</v>
      </c>
      <c r="U1961" s="38">
        <v>0</v>
      </c>
      <c r="V1961" s="42">
        <v>0.116340607757717</v>
      </c>
      <c r="W1961" s="42">
        <v>4.0519999999999998E-4</v>
      </c>
    </row>
    <row r="1962" spans="13:23" x14ac:dyDescent="0.3">
      <c r="M1962" s="17">
        <f>IF(ISBLANK(Demand!H1962),"",Demand!H1962)</f>
        <v>2</v>
      </c>
      <c r="N1962" s="17">
        <f>IF(ISBLANK(Demand!I1962),"",Demand!I1962)</f>
        <v>1958</v>
      </c>
      <c r="O1962" s="17">
        <f>IF(ISBLANK(Demand!J1962),"",Demand!J1962)</f>
        <v>32.633333333333333</v>
      </c>
      <c r="P1962" s="64">
        <v>3.2548184716220598E-2</v>
      </c>
      <c r="Q1962" s="65">
        <f t="shared" si="35"/>
        <v>3.55481847162206E-2</v>
      </c>
      <c r="R1962" s="66">
        <v>1</v>
      </c>
      <c r="S1962" s="13">
        <v>0</v>
      </c>
      <c r="T1962" s="39">
        <v>1</v>
      </c>
      <c r="U1962" s="38">
        <v>0</v>
      </c>
      <c r="V1962" s="42">
        <v>0.116340607757717</v>
      </c>
      <c r="W1962" s="42">
        <v>4.0519999999999998E-4</v>
      </c>
    </row>
    <row r="1963" spans="13:23" x14ac:dyDescent="0.3">
      <c r="M1963" s="17">
        <f>IF(ISBLANK(Demand!H1963),"",Demand!H1963)</f>
        <v>2</v>
      </c>
      <c r="N1963" s="17">
        <f>IF(ISBLANK(Demand!I1963),"",Demand!I1963)</f>
        <v>1959</v>
      </c>
      <c r="O1963" s="17">
        <f>IF(ISBLANK(Demand!J1963),"",Demand!J1963)</f>
        <v>32.65</v>
      </c>
      <c r="P1963" s="64">
        <v>3.2548184716220598E-2</v>
      </c>
      <c r="Q1963" s="65">
        <f t="shared" si="35"/>
        <v>3.55481847162206E-2</v>
      </c>
      <c r="R1963" s="66">
        <v>1</v>
      </c>
      <c r="S1963" s="13">
        <v>0</v>
      </c>
      <c r="T1963" s="39">
        <v>1</v>
      </c>
      <c r="U1963" s="38">
        <v>0</v>
      </c>
      <c r="V1963" s="42">
        <v>0.116340607757717</v>
      </c>
      <c r="W1963" s="42">
        <v>4.0519999999999998E-4</v>
      </c>
    </row>
    <row r="1964" spans="13:23" x14ac:dyDescent="0.3">
      <c r="M1964" s="17">
        <f>IF(ISBLANK(Demand!H1964),"",Demand!H1964)</f>
        <v>2</v>
      </c>
      <c r="N1964" s="17">
        <f>IF(ISBLANK(Demand!I1964),"",Demand!I1964)</f>
        <v>1960</v>
      </c>
      <c r="O1964" s="17">
        <f>IF(ISBLANK(Demand!J1964),"",Demand!J1964)</f>
        <v>32.666666666666664</v>
      </c>
      <c r="P1964" s="64">
        <v>3.2548184716220598E-2</v>
      </c>
      <c r="Q1964" s="65">
        <f t="shared" si="35"/>
        <v>3.55481847162206E-2</v>
      </c>
      <c r="R1964" s="66">
        <v>1</v>
      </c>
      <c r="S1964" s="13">
        <v>0</v>
      </c>
      <c r="T1964" s="39">
        <v>1</v>
      </c>
      <c r="U1964" s="38">
        <v>0</v>
      </c>
      <c r="V1964" s="42">
        <v>0.116340607757717</v>
      </c>
      <c r="W1964" s="42">
        <v>4.0519999999999998E-4</v>
      </c>
    </row>
    <row r="1965" spans="13:23" x14ac:dyDescent="0.3">
      <c r="M1965" s="17">
        <f>IF(ISBLANK(Demand!H1965),"",Demand!H1965)</f>
        <v>2</v>
      </c>
      <c r="N1965" s="17">
        <f>IF(ISBLANK(Demand!I1965),"",Demand!I1965)</f>
        <v>1961</v>
      </c>
      <c r="O1965" s="17">
        <f>IF(ISBLANK(Demand!J1965),"",Demand!J1965)</f>
        <v>32.68333333333333</v>
      </c>
      <c r="P1965" s="64">
        <v>3.2548184716220598E-2</v>
      </c>
      <c r="Q1965" s="65">
        <f t="shared" si="35"/>
        <v>3.55481847162206E-2</v>
      </c>
      <c r="R1965" s="66">
        <v>1</v>
      </c>
      <c r="S1965" s="13">
        <v>0</v>
      </c>
      <c r="T1965" s="39">
        <v>1</v>
      </c>
      <c r="U1965" s="38">
        <v>0</v>
      </c>
      <c r="V1965" s="42">
        <v>0.116340607757717</v>
      </c>
      <c r="W1965" s="42">
        <v>4.0519999999999998E-4</v>
      </c>
    </row>
    <row r="1966" spans="13:23" x14ac:dyDescent="0.3">
      <c r="M1966" s="17">
        <f>IF(ISBLANK(Demand!H1966),"",Demand!H1966)</f>
        <v>2</v>
      </c>
      <c r="N1966" s="17">
        <f>IF(ISBLANK(Demand!I1966),"",Demand!I1966)</f>
        <v>1962</v>
      </c>
      <c r="O1966" s="17">
        <f>IF(ISBLANK(Demand!J1966),"",Demand!J1966)</f>
        <v>32.700000000000003</v>
      </c>
      <c r="P1966" s="64">
        <v>3.2548184716220598E-2</v>
      </c>
      <c r="Q1966" s="65">
        <f t="shared" si="35"/>
        <v>3.55481847162206E-2</v>
      </c>
      <c r="R1966" s="66">
        <v>1</v>
      </c>
      <c r="S1966" s="13">
        <v>0</v>
      </c>
      <c r="T1966" s="39">
        <v>1</v>
      </c>
      <c r="U1966" s="38">
        <v>0</v>
      </c>
      <c r="V1966" s="42">
        <v>0.116340607757717</v>
      </c>
      <c r="W1966" s="42">
        <v>4.0519999999999998E-4</v>
      </c>
    </row>
    <row r="1967" spans="13:23" x14ac:dyDescent="0.3">
      <c r="M1967" s="17">
        <f>IF(ISBLANK(Demand!H1967),"",Demand!H1967)</f>
        <v>2</v>
      </c>
      <c r="N1967" s="17">
        <f>IF(ISBLANK(Demand!I1967),"",Demand!I1967)</f>
        <v>1963</v>
      </c>
      <c r="O1967" s="17">
        <f>IF(ISBLANK(Demand!J1967),"",Demand!J1967)</f>
        <v>32.716666666666669</v>
      </c>
      <c r="P1967" s="64">
        <v>3.2548184716220598E-2</v>
      </c>
      <c r="Q1967" s="65">
        <f t="shared" si="35"/>
        <v>3.55481847162206E-2</v>
      </c>
      <c r="R1967" s="66">
        <v>1</v>
      </c>
      <c r="S1967" s="13">
        <v>0</v>
      </c>
      <c r="T1967" s="39">
        <v>1</v>
      </c>
      <c r="U1967" s="38">
        <v>0</v>
      </c>
      <c r="V1967" s="42">
        <v>0.116340607757717</v>
      </c>
      <c r="W1967" s="42">
        <v>4.0519999999999998E-4</v>
      </c>
    </row>
    <row r="1968" spans="13:23" x14ac:dyDescent="0.3">
      <c r="M1968" s="17">
        <f>IF(ISBLANK(Demand!H1968),"",Demand!H1968)</f>
        <v>2</v>
      </c>
      <c r="N1968" s="17">
        <f>IF(ISBLANK(Demand!I1968),"",Demand!I1968)</f>
        <v>1964</v>
      </c>
      <c r="O1968" s="17">
        <f>IF(ISBLANK(Demand!J1968),"",Demand!J1968)</f>
        <v>32.733333333333334</v>
      </c>
      <c r="P1968" s="64">
        <v>3.2548184716220598E-2</v>
      </c>
      <c r="Q1968" s="65">
        <f t="shared" si="35"/>
        <v>3.55481847162206E-2</v>
      </c>
      <c r="R1968" s="66">
        <v>1</v>
      </c>
      <c r="S1968" s="13">
        <v>0</v>
      </c>
      <c r="T1968" s="39">
        <v>1</v>
      </c>
      <c r="U1968" s="38">
        <v>0</v>
      </c>
      <c r="V1968" s="42">
        <v>0.116340607757717</v>
      </c>
      <c r="W1968" s="42">
        <v>4.0519999999999998E-4</v>
      </c>
    </row>
    <row r="1969" spans="13:23" x14ac:dyDescent="0.3">
      <c r="M1969" s="17">
        <f>IF(ISBLANK(Demand!H1969),"",Demand!H1969)</f>
        <v>2</v>
      </c>
      <c r="N1969" s="17">
        <f>IF(ISBLANK(Demand!I1969),"",Demand!I1969)</f>
        <v>1965</v>
      </c>
      <c r="O1969" s="17">
        <f>IF(ISBLANK(Demand!J1969),"",Demand!J1969)</f>
        <v>32.75</v>
      </c>
      <c r="P1969" s="64">
        <v>3.2548184716220598E-2</v>
      </c>
      <c r="Q1969" s="65">
        <f t="shared" si="35"/>
        <v>3.55481847162206E-2</v>
      </c>
      <c r="R1969" s="66">
        <v>1</v>
      </c>
      <c r="S1969" s="13">
        <v>0</v>
      </c>
      <c r="T1969" s="39">
        <v>1</v>
      </c>
      <c r="U1969" s="38">
        <v>0</v>
      </c>
      <c r="V1969" s="42">
        <v>0.116340607757717</v>
      </c>
      <c r="W1969" s="42">
        <v>4.0519999999999998E-4</v>
      </c>
    </row>
    <row r="1970" spans="13:23" x14ac:dyDescent="0.3">
      <c r="M1970" s="17">
        <f>IF(ISBLANK(Demand!H1970),"",Demand!H1970)</f>
        <v>2</v>
      </c>
      <c r="N1970" s="17">
        <f>IF(ISBLANK(Demand!I1970),"",Demand!I1970)</f>
        <v>1966</v>
      </c>
      <c r="O1970" s="17">
        <f>IF(ISBLANK(Demand!J1970),"",Demand!J1970)</f>
        <v>32.766666666666666</v>
      </c>
      <c r="P1970" s="64">
        <v>3.2548184716220598E-2</v>
      </c>
      <c r="Q1970" s="65">
        <f t="shared" si="35"/>
        <v>3.55481847162206E-2</v>
      </c>
      <c r="R1970" s="66">
        <v>1</v>
      </c>
      <c r="S1970" s="13">
        <v>0</v>
      </c>
      <c r="T1970" s="39">
        <v>1</v>
      </c>
      <c r="U1970" s="38">
        <v>0</v>
      </c>
      <c r="V1970" s="42">
        <v>0.116340607757717</v>
      </c>
      <c r="W1970" s="42">
        <v>4.0519999999999998E-4</v>
      </c>
    </row>
    <row r="1971" spans="13:23" x14ac:dyDescent="0.3">
      <c r="M1971" s="17">
        <f>IF(ISBLANK(Demand!H1971),"",Demand!H1971)</f>
        <v>2</v>
      </c>
      <c r="N1971" s="17">
        <f>IF(ISBLANK(Demand!I1971),"",Demand!I1971)</f>
        <v>1967</v>
      </c>
      <c r="O1971" s="17">
        <f>IF(ISBLANK(Demand!J1971),"",Demand!J1971)</f>
        <v>32.783333333333331</v>
      </c>
      <c r="P1971" s="64">
        <v>3.2548184716220598E-2</v>
      </c>
      <c r="Q1971" s="65">
        <f t="shared" si="35"/>
        <v>3.55481847162206E-2</v>
      </c>
      <c r="R1971" s="66">
        <v>1</v>
      </c>
      <c r="S1971" s="13">
        <v>0</v>
      </c>
      <c r="T1971" s="39">
        <v>1</v>
      </c>
      <c r="U1971" s="38">
        <v>0</v>
      </c>
      <c r="V1971" s="42">
        <v>0.116340607757717</v>
      </c>
      <c r="W1971" s="42">
        <v>4.0519999999999998E-4</v>
      </c>
    </row>
    <row r="1972" spans="13:23" x14ac:dyDescent="0.3">
      <c r="M1972" s="17">
        <f>IF(ISBLANK(Demand!H1972),"",Demand!H1972)</f>
        <v>2</v>
      </c>
      <c r="N1972" s="17">
        <f>IF(ISBLANK(Demand!I1972),"",Demand!I1972)</f>
        <v>1968</v>
      </c>
      <c r="O1972" s="17">
        <f>IF(ISBLANK(Demand!J1972),"",Demand!J1972)</f>
        <v>32.799999999999997</v>
      </c>
      <c r="P1972" s="64">
        <v>3.2548184716220598E-2</v>
      </c>
      <c r="Q1972" s="65">
        <f t="shared" si="35"/>
        <v>3.55481847162206E-2</v>
      </c>
      <c r="R1972" s="66">
        <v>1</v>
      </c>
      <c r="S1972" s="13">
        <v>0</v>
      </c>
      <c r="T1972" s="39">
        <v>1</v>
      </c>
      <c r="U1972" s="38">
        <v>0</v>
      </c>
      <c r="V1972" s="42">
        <v>0.116340607757717</v>
      </c>
      <c r="W1972" s="42">
        <v>4.0519999999999998E-4</v>
      </c>
    </row>
    <row r="1973" spans="13:23" x14ac:dyDescent="0.3">
      <c r="M1973" s="17">
        <f>IF(ISBLANK(Demand!H1973),"",Demand!H1973)</f>
        <v>2</v>
      </c>
      <c r="N1973" s="17">
        <f>IF(ISBLANK(Demand!I1973),"",Demand!I1973)</f>
        <v>1969</v>
      </c>
      <c r="O1973" s="17">
        <f>IF(ISBLANK(Demand!J1973),"",Demand!J1973)</f>
        <v>32.816666666666663</v>
      </c>
      <c r="P1973" s="64">
        <v>3.2548184716220598E-2</v>
      </c>
      <c r="Q1973" s="65">
        <f t="shared" si="35"/>
        <v>3.55481847162206E-2</v>
      </c>
      <c r="R1973" s="66">
        <v>1</v>
      </c>
      <c r="S1973" s="13">
        <v>0</v>
      </c>
      <c r="T1973" s="39">
        <v>1</v>
      </c>
      <c r="U1973" s="38">
        <v>0</v>
      </c>
      <c r="V1973" s="42">
        <v>0.116340607757717</v>
      </c>
      <c r="W1973" s="42">
        <v>4.0519999999999998E-4</v>
      </c>
    </row>
    <row r="1974" spans="13:23" x14ac:dyDescent="0.3">
      <c r="M1974" s="17">
        <f>IF(ISBLANK(Demand!H1974),"",Demand!H1974)</f>
        <v>2</v>
      </c>
      <c r="N1974" s="17">
        <f>IF(ISBLANK(Demand!I1974),"",Demand!I1974)</f>
        <v>1970</v>
      </c>
      <c r="O1974" s="17">
        <f>IF(ISBLANK(Demand!J1974),"",Demand!J1974)</f>
        <v>32.833333333333336</v>
      </c>
      <c r="P1974" s="64">
        <v>3.2548184716220598E-2</v>
      </c>
      <c r="Q1974" s="65">
        <f t="shared" si="35"/>
        <v>3.55481847162206E-2</v>
      </c>
      <c r="R1974" s="66">
        <v>1</v>
      </c>
      <c r="S1974" s="13">
        <v>0</v>
      </c>
      <c r="T1974" s="39">
        <v>1</v>
      </c>
      <c r="U1974" s="38">
        <v>0</v>
      </c>
      <c r="V1974" s="42">
        <v>0.116340607757717</v>
      </c>
      <c r="W1974" s="42">
        <v>4.0519999999999998E-4</v>
      </c>
    </row>
    <row r="1975" spans="13:23" x14ac:dyDescent="0.3">
      <c r="M1975" s="17">
        <f>IF(ISBLANK(Demand!H1975),"",Demand!H1975)</f>
        <v>2</v>
      </c>
      <c r="N1975" s="17">
        <f>IF(ISBLANK(Demand!I1975),"",Demand!I1975)</f>
        <v>1971</v>
      </c>
      <c r="O1975" s="17">
        <f>IF(ISBLANK(Demand!J1975),"",Demand!J1975)</f>
        <v>32.85</v>
      </c>
      <c r="P1975" s="64">
        <v>3.2548184716220598E-2</v>
      </c>
      <c r="Q1975" s="65">
        <f t="shared" si="35"/>
        <v>3.55481847162206E-2</v>
      </c>
      <c r="R1975" s="66">
        <v>1</v>
      </c>
      <c r="S1975" s="13">
        <v>0</v>
      </c>
      <c r="T1975" s="39">
        <v>1</v>
      </c>
      <c r="U1975" s="38">
        <v>0</v>
      </c>
      <c r="V1975" s="42">
        <v>0.116340607757717</v>
      </c>
      <c r="W1975" s="42">
        <v>4.0519999999999998E-4</v>
      </c>
    </row>
    <row r="1976" spans="13:23" x14ac:dyDescent="0.3">
      <c r="M1976" s="17">
        <f>IF(ISBLANK(Demand!H1976),"",Demand!H1976)</f>
        <v>2</v>
      </c>
      <c r="N1976" s="17">
        <f>IF(ISBLANK(Demand!I1976),"",Demand!I1976)</f>
        <v>1972</v>
      </c>
      <c r="O1976" s="17">
        <f>IF(ISBLANK(Demand!J1976),"",Demand!J1976)</f>
        <v>32.866666666666667</v>
      </c>
      <c r="P1976" s="64">
        <v>3.2548184716220598E-2</v>
      </c>
      <c r="Q1976" s="65">
        <f t="shared" si="35"/>
        <v>3.55481847162206E-2</v>
      </c>
      <c r="R1976" s="66">
        <v>1</v>
      </c>
      <c r="S1976" s="13">
        <v>0</v>
      </c>
      <c r="T1976" s="39">
        <v>1</v>
      </c>
      <c r="U1976" s="38">
        <v>0</v>
      </c>
      <c r="V1976" s="42">
        <v>0.116340607757717</v>
      </c>
      <c r="W1976" s="42">
        <v>4.0519999999999998E-4</v>
      </c>
    </row>
    <row r="1977" spans="13:23" x14ac:dyDescent="0.3">
      <c r="M1977" s="17">
        <f>IF(ISBLANK(Demand!H1977),"",Demand!H1977)</f>
        <v>2</v>
      </c>
      <c r="N1977" s="17">
        <f>IF(ISBLANK(Demand!I1977),"",Demand!I1977)</f>
        <v>1973</v>
      </c>
      <c r="O1977" s="17">
        <f>IF(ISBLANK(Demand!J1977),"",Demand!J1977)</f>
        <v>32.883333333333333</v>
      </c>
      <c r="P1977" s="64">
        <v>3.2548184716220598E-2</v>
      </c>
      <c r="Q1977" s="65">
        <f t="shared" si="35"/>
        <v>3.55481847162206E-2</v>
      </c>
      <c r="R1977" s="66">
        <v>1</v>
      </c>
      <c r="S1977" s="13">
        <v>0</v>
      </c>
      <c r="T1977" s="39">
        <v>1</v>
      </c>
      <c r="U1977" s="38">
        <v>0</v>
      </c>
      <c r="V1977" s="42">
        <v>0.116340607757717</v>
      </c>
      <c r="W1977" s="42">
        <v>4.0519999999999998E-4</v>
      </c>
    </row>
    <row r="1978" spans="13:23" x14ac:dyDescent="0.3">
      <c r="M1978" s="17">
        <f>IF(ISBLANK(Demand!H1978),"",Demand!H1978)</f>
        <v>2</v>
      </c>
      <c r="N1978" s="17">
        <f>IF(ISBLANK(Demand!I1978),"",Demand!I1978)</f>
        <v>1974</v>
      </c>
      <c r="O1978" s="17">
        <f>IF(ISBLANK(Demand!J1978),"",Demand!J1978)</f>
        <v>32.9</v>
      </c>
      <c r="P1978" s="64">
        <v>3.2548184716220598E-2</v>
      </c>
      <c r="Q1978" s="65">
        <f t="shared" si="35"/>
        <v>3.55481847162206E-2</v>
      </c>
      <c r="R1978" s="66">
        <v>1</v>
      </c>
      <c r="S1978" s="13">
        <v>0</v>
      </c>
      <c r="T1978" s="39">
        <v>1</v>
      </c>
      <c r="U1978" s="38">
        <v>0</v>
      </c>
      <c r="V1978" s="42">
        <v>0.116340607757717</v>
      </c>
      <c r="W1978" s="42">
        <v>4.0519999999999998E-4</v>
      </c>
    </row>
    <row r="1979" spans="13:23" x14ac:dyDescent="0.3">
      <c r="M1979" s="17">
        <f>IF(ISBLANK(Demand!H1979),"",Demand!H1979)</f>
        <v>2</v>
      </c>
      <c r="N1979" s="17">
        <f>IF(ISBLANK(Demand!I1979),"",Demand!I1979)</f>
        <v>1975</v>
      </c>
      <c r="O1979" s="17">
        <f>IF(ISBLANK(Demand!J1979),"",Demand!J1979)</f>
        <v>32.916666666666664</v>
      </c>
      <c r="P1979" s="64">
        <v>3.2548184716220598E-2</v>
      </c>
      <c r="Q1979" s="65">
        <f t="shared" si="35"/>
        <v>3.55481847162206E-2</v>
      </c>
      <c r="R1979" s="66">
        <v>1</v>
      </c>
      <c r="S1979" s="13">
        <v>0</v>
      </c>
      <c r="T1979" s="39">
        <v>1</v>
      </c>
      <c r="U1979" s="38">
        <v>0</v>
      </c>
      <c r="V1979" s="42">
        <v>0.116340607757717</v>
      </c>
      <c r="W1979" s="42">
        <v>4.0519999999999998E-4</v>
      </c>
    </row>
    <row r="1980" spans="13:23" x14ac:dyDescent="0.3">
      <c r="M1980" s="17">
        <f>IF(ISBLANK(Demand!H1980),"",Demand!H1980)</f>
        <v>2</v>
      </c>
      <c r="N1980" s="17">
        <f>IF(ISBLANK(Demand!I1980),"",Demand!I1980)</f>
        <v>1976</v>
      </c>
      <c r="O1980" s="17">
        <f>IF(ISBLANK(Demand!J1980),"",Demand!J1980)</f>
        <v>32.93333333333333</v>
      </c>
      <c r="P1980" s="64">
        <v>3.2548184716220598E-2</v>
      </c>
      <c r="Q1980" s="65">
        <f t="shared" si="35"/>
        <v>3.55481847162206E-2</v>
      </c>
      <c r="R1980" s="66">
        <v>1</v>
      </c>
      <c r="S1980" s="13">
        <v>0</v>
      </c>
      <c r="T1980" s="39">
        <v>1</v>
      </c>
      <c r="U1980" s="38">
        <v>0</v>
      </c>
      <c r="V1980" s="42">
        <v>0.116340607757717</v>
      </c>
      <c r="W1980" s="42">
        <v>4.0519999999999998E-4</v>
      </c>
    </row>
    <row r="1981" spans="13:23" x14ac:dyDescent="0.3">
      <c r="M1981" s="17">
        <f>IF(ISBLANK(Demand!H1981),"",Demand!H1981)</f>
        <v>2</v>
      </c>
      <c r="N1981" s="17">
        <f>IF(ISBLANK(Demand!I1981),"",Demand!I1981)</f>
        <v>1977</v>
      </c>
      <c r="O1981" s="17">
        <f>IF(ISBLANK(Demand!J1981),"",Demand!J1981)</f>
        <v>32.950000000000003</v>
      </c>
      <c r="P1981" s="64">
        <v>3.2548184716220598E-2</v>
      </c>
      <c r="Q1981" s="65">
        <f t="shared" si="35"/>
        <v>3.55481847162206E-2</v>
      </c>
      <c r="R1981" s="66">
        <v>1</v>
      </c>
      <c r="S1981" s="13">
        <v>0</v>
      </c>
      <c r="T1981" s="39">
        <v>1</v>
      </c>
      <c r="U1981" s="38">
        <v>0</v>
      </c>
      <c r="V1981" s="42">
        <v>0.116340607757717</v>
      </c>
      <c r="W1981" s="42">
        <v>4.0519999999999998E-4</v>
      </c>
    </row>
    <row r="1982" spans="13:23" x14ac:dyDescent="0.3">
      <c r="M1982" s="17">
        <f>IF(ISBLANK(Demand!H1982),"",Demand!H1982)</f>
        <v>2</v>
      </c>
      <c r="N1982" s="17">
        <f>IF(ISBLANK(Demand!I1982),"",Demand!I1982)</f>
        <v>1978</v>
      </c>
      <c r="O1982" s="17">
        <f>IF(ISBLANK(Demand!J1982),"",Demand!J1982)</f>
        <v>32.966666666666669</v>
      </c>
      <c r="P1982" s="64">
        <v>3.2548184716220598E-2</v>
      </c>
      <c r="Q1982" s="65">
        <f t="shared" si="35"/>
        <v>3.55481847162206E-2</v>
      </c>
      <c r="R1982" s="66">
        <v>1</v>
      </c>
      <c r="S1982" s="13">
        <v>0</v>
      </c>
      <c r="T1982" s="39">
        <v>1</v>
      </c>
      <c r="U1982" s="38">
        <v>0</v>
      </c>
      <c r="V1982" s="42">
        <v>0.116340607757717</v>
      </c>
      <c r="W1982" s="42">
        <v>4.0519999999999998E-4</v>
      </c>
    </row>
    <row r="1983" spans="13:23" x14ac:dyDescent="0.3">
      <c r="M1983" s="17">
        <f>IF(ISBLANK(Demand!H1983),"",Demand!H1983)</f>
        <v>2</v>
      </c>
      <c r="N1983" s="17">
        <f>IF(ISBLANK(Demand!I1983),"",Demand!I1983)</f>
        <v>1979</v>
      </c>
      <c r="O1983" s="17">
        <f>IF(ISBLANK(Demand!J1983),"",Demand!J1983)</f>
        <v>32.983333333333334</v>
      </c>
      <c r="P1983" s="64">
        <v>3.2548184716220598E-2</v>
      </c>
      <c r="Q1983" s="65">
        <f t="shared" si="35"/>
        <v>3.55481847162206E-2</v>
      </c>
      <c r="R1983" s="66">
        <v>1</v>
      </c>
      <c r="S1983" s="13">
        <v>0</v>
      </c>
      <c r="T1983" s="39">
        <v>1</v>
      </c>
      <c r="U1983" s="38">
        <v>0</v>
      </c>
      <c r="V1983" s="42">
        <v>0.116340607757717</v>
      </c>
      <c r="W1983" s="42">
        <v>4.0519999999999998E-4</v>
      </c>
    </row>
    <row r="1984" spans="13:23" x14ac:dyDescent="0.3">
      <c r="M1984" s="17">
        <f>IF(ISBLANK(Demand!H1984),"",Demand!H1984)</f>
        <v>2</v>
      </c>
      <c r="N1984" s="17">
        <f>IF(ISBLANK(Demand!I1984),"",Demand!I1984)</f>
        <v>1980</v>
      </c>
      <c r="O1984" s="17">
        <f>IF(ISBLANK(Demand!J1984),"",Demand!J1984)</f>
        <v>33</v>
      </c>
      <c r="P1984" s="64">
        <v>3.2548184716220598E-2</v>
      </c>
      <c r="Q1984" s="65">
        <f t="shared" si="35"/>
        <v>3.55481847162206E-2</v>
      </c>
      <c r="R1984" s="66">
        <v>1</v>
      </c>
      <c r="S1984" s="13">
        <v>0</v>
      </c>
      <c r="T1984" s="39">
        <v>1</v>
      </c>
      <c r="U1984" s="38">
        <v>0</v>
      </c>
      <c r="V1984" s="42">
        <v>0.116340607757717</v>
      </c>
      <c r="W1984" s="42">
        <v>4.0519999999999998E-4</v>
      </c>
    </row>
    <row r="1985" spans="13:23" x14ac:dyDescent="0.3">
      <c r="M1985" s="17">
        <f>IF(ISBLANK(Demand!H1985),"",Demand!H1985)</f>
        <v>2</v>
      </c>
      <c r="N1985" s="17">
        <f>IF(ISBLANK(Demand!I1985),"",Demand!I1985)</f>
        <v>1981</v>
      </c>
      <c r="O1985" s="17">
        <f>IF(ISBLANK(Demand!J1985),"",Demand!J1985)</f>
        <v>33.016666666666666</v>
      </c>
      <c r="P1985" s="64">
        <v>3.2548184716220598E-2</v>
      </c>
      <c r="Q1985" s="65">
        <f t="shared" si="35"/>
        <v>3.55481847162206E-2</v>
      </c>
      <c r="R1985" s="66">
        <v>1</v>
      </c>
      <c r="S1985" s="13">
        <v>0</v>
      </c>
      <c r="T1985" s="39">
        <v>1</v>
      </c>
      <c r="U1985" s="38">
        <v>0</v>
      </c>
      <c r="V1985" s="42">
        <v>0.116340607757717</v>
      </c>
      <c r="W1985" s="42">
        <v>4.0519999999999998E-4</v>
      </c>
    </row>
    <row r="1986" spans="13:23" x14ac:dyDescent="0.3">
      <c r="M1986" s="17">
        <f>IF(ISBLANK(Demand!H1986),"",Demand!H1986)</f>
        <v>2</v>
      </c>
      <c r="N1986" s="17">
        <f>IF(ISBLANK(Demand!I1986),"",Demand!I1986)</f>
        <v>1982</v>
      </c>
      <c r="O1986" s="17">
        <f>IF(ISBLANK(Demand!J1986),"",Demand!J1986)</f>
        <v>33.033333333333331</v>
      </c>
      <c r="P1986" s="64">
        <v>3.2548184716220598E-2</v>
      </c>
      <c r="Q1986" s="65">
        <f t="shared" si="35"/>
        <v>3.55481847162206E-2</v>
      </c>
      <c r="R1986" s="66">
        <v>1</v>
      </c>
      <c r="S1986" s="13">
        <v>0</v>
      </c>
      <c r="T1986" s="39">
        <v>1</v>
      </c>
      <c r="U1986" s="38">
        <v>0</v>
      </c>
      <c r="V1986" s="42">
        <v>0.116340607757717</v>
      </c>
      <c r="W1986" s="42">
        <v>4.0519999999999998E-4</v>
      </c>
    </row>
    <row r="1987" spans="13:23" x14ac:dyDescent="0.3">
      <c r="M1987" s="17">
        <f>IF(ISBLANK(Demand!H1987),"",Demand!H1987)</f>
        <v>2</v>
      </c>
      <c r="N1987" s="17">
        <f>IF(ISBLANK(Demand!I1987),"",Demand!I1987)</f>
        <v>1983</v>
      </c>
      <c r="O1987" s="17">
        <f>IF(ISBLANK(Demand!J1987),"",Demand!J1987)</f>
        <v>33.049999999999997</v>
      </c>
      <c r="P1987" s="64">
        <v>3.2548184716220598E-2</v>
      </c>
      <c r="Q1987" s="65">
        <f t="shared" si="35"/>
        <v>3.55481847162206E-2</v>
      </c>
      <c r="R1987" s="66">
        <v>1</v>
      </c>
      <c r="S1987" s="13">
        <v>0</v>
      </c>
      <c r="T1987" s="39">
        <v>1</v>
      </c>
      <c r="U1987" s="38">
        <v>0</v>
      </c>
      <c r="V1987" s="42">
        <v>0.116340607757717</v>
      </c>
      <c r="W1987" s="42">
        <v>4.0519999999999998E-4</v>
      </c>
    </row>
    <row r="1988" spans="13:23" x14ac:dyDescent="0.3">
      <c r="M1988" s="17">
        <f>IF(ISBLANK(Demand!H1988),"",Demand!H1988)</f>
        <v>2</v>
      </c>
      <c r="N1988" s="17">
        <f>IF(ISBLANK(Demand!I1988),"",Demand!I1988)</f>
        <v>1984</v>
      </c>
      <c r="O1988" s="17">
        <f>IF(ISBLANK(Demand!J1988),"",Demand!J1988)</f>
        <v>33.066666666666663</v>
      </c>
      <c r="P1988" s="64">
        <v>3.2548184716220598E-2</v>
      </c>
      <c r="Q1988" s="65">
        <f t="shared" si="35"/>
        <v>3.55481847162206E-2</v>
      </c>
      <c r="R1988" s="66">
        <v>1</v>
      </c>
      <c r="S1988" s="13">
        <v>0</v>
      </c>
      <c r="T1988" s="39">
        <v>1</v>
      </c>
      <c r="U1988" s="38">
        <v>0</v>
      </c>
      <c r="V1988" s="42">
        <v>0.116340607757717</v>
      </c>
      <c r="W1988" s="42">
        <v>4.0519999999999998E-4</v>
      </c>
    </row>
    <row r="1989" spans="13:23" x14ac:dyDescent="0.3">
      <c r="M1989" s="17">
        <f>IF(ISBLANK(Demand!H1989),"",Demand!H1989)</f>
        <v>2</v>
      </c>
      <c r="N1989" s="17">
        <f>IF(ISBLANK(Demand!I1989),"",Demand!I1989)</f>
        <v>1985</v>
      </c>
      <c r="O1989" s="17">
        <f>IF(ISBLANK(Demand!J1989),"",Demand!J1989)</f>
        <v>33.083333333333336</v>
      </c>
      <c r="P1989" s="64">
        <v>3.2548184716220598E-2</v>
      </c>
      <c r="Q1989" s="65">
        <f t="shared" si="35"/>
        <v>3.55481847162206E-2</v>
      </c>
      <c r="R1989" s="66">
        <v>1</v>
      </c>
      <c r="S1989" s="13">
        <v>0</v>
      </c>
      <c r="T1989" s="39">
        <v>1</v>
      </c>
      <c r="U1989" s="38">
        <v>0</v>
      </c>
      <c r="V1989" s="42">
        <v>0.116340607757717</v>
      </c>
      <c r="W1989" s="42">
        <v>4.0519999999999998E-4</v>
      </c>
    </row>
    <row r="1990" spans="13:23" x14ac:dyDescent="0.3">
      <c r="M1990" s="17">
        <f>IF(ISBLANK(Demand!H1990),"",Demand!H1990)</f>
        <v>2</v>
      </c>
      <c r="N1990" s="17">
        <f>IF(ISBLANK(Demand!I1990),"",Demand!I1990)</f>
        <v>1986</v>
      </c>
      <c r="O1990" s="17">
        <f>IF(ISBLANK(Demand!J1990),"",Demand!J1990)</f>
        <v>33.1</v>
      </c>
      <c r="P1990" s="64">
        <v>3.2548184716220598E-2</v>
      </c>
      <c r="Q1990" s="65">
        <f t="shared" si="35"/>
        <v>3.55481847162206E-2</v>
      </c>
      <c r="R1990" s="66">
        <v>1</v>
      </c>
      <c r="S1990" s="13">
        <v>0</v>
      </c>
      <c r="T1990" s="39">
        <v>1</v>
      </c>
      <c r="U1990" s="38">
        <v>0</v>
      </c>
      <c r="V1990" s="42">
        <v>0.116340607757717</v>
      </c>
      <c r="W1990" s="42">
        <v>4.0519999999999998E-4</v>
      </c>
    </row>
    <row r="1991" spans="13:23" x14ac:dyDescent="0.3">
      <c r="M1991" s="17">
        <f>IF(ISBLANK(Demand!H1991),"",Demand!H1991)</f>
        <v>2</v>
      </c>
      <c r="N1991" s="17">
        <f>IF(ISBLANK(Demand!I1991),"",Demand!I1991)</f>
        <v>1987</v>
      </c>
      <c r="O1991" s="17">
        <f>IF(ISBLANK(Demand!J1991),"",Demand!J1991)</f>
        <v>33.116666666666667</v>
      </c>
      <c r="P1991" s="64">
        <v>3.2548184716220598E-2</v>
      </c>
      <c r="Q1991" s="65">
        <f t="shared" si="35"/>
        <v>3.55481847162206E-2</v>
      </c>
      <c r="R1991" s="66">
        <v>1</v>
      </c>
      <c r="S1991" s="13">
        <v>0</v>
      </c>
      <c r="T1991" s="39">
        <v>1</v>
      </c>
      <c r="U1991" s="38">
        <v>0</v>
      </c>
      <c r="V1991" s="42">
        <v>0.116340607757717</v>
      </c>
      <c r="W1991" s="42">
        <v>4.0519999999999998E-4</v>
      </c>
    </row>
    <row r="1992" spans="13:23" x14ac:dyDescent="0.3">
      <c r="M1992" s="17">
        <f>IF(ISBLANK(Demand!H1992),"",Demand!H1992)</f>
        <v>2</v>
      </c>
      <c r="N1992" s="17">
        <f>IF(ISBLANK(Demand!I1992),"",Demand!I1992)</f>
        <v>1988</v>
      </c>
      <c r="O1992" s="17">
        <f>IF(ISBLANK(Demand!J1992),"",Demand!J1992)</f>
        <v>33.133333333333333</v>
      </c>
      <c r="P1992" s="64">
        <v>3.2548184716220598E-2</v>
      </c>
      <c r="Q1992" s="65">
        <f t="shared" si="35"/>
        <v>3.55481847162206E-2</v>
      </c>
      <c r="R1992" s="66">
        <v>1</v>
      </c>
      <c r="S1992" s="13">
        <v>0</v>
      </c>
      <c r="T1992" s="39">
        <v>1</v>
      </c>
      <c r="U1992" s="38">
        <v>0</v>
      </c>
      <c r="V1992" s="42">
        <v>0.116340607757717</v>
      </c>
      <c r="W1992" s="42">
        <v>4.0519999999999998E-4</v>
      </c>
    </row>
    <row r="1993" spans="13:23" x14ac:dyDescent="0.3">
      <c r="M1993" s="17">
        <f>IF(ISBLANK(Demand!H1993),"",Demand!H1993)</f>
        <v>2</v>
      </c>
      <c r="N1993" s="17">
        <f>IF(ISBLANK(Demand!I1993),"",Demand!I1993)</f>
        <v>1989</v>
      </c>
      <c r="O1993" s="17">
        <f>IF(ISBLANK(Demand!J1993),"",Demand!J1993)</f>
        <v>33.15</v>
      </c>
      <c r="P1993" s="64">
        <v>3.2548184716220598E-2</v>
      </c>
      <c r="Q1993" s="65">
        <f t="shared" si="35"/>
        <v>3.55481847162206E-2</v>
      </c>
      <c r="R1993" s="66">
        <v>1</v>
      </c>
      <c r="S1993" s="13">
        <v>0</v>
      </c>
      <c r="T1993" s="39">
        <v>1</v>
      </c>
      <c r="U1993" s="38">
        <v>0</v>
      </c>
      <c r="V1993" s="42">
        <v>0.116340607757717</v>
      </c>
      <c r="W1993" s="42">
        <v>4.0519999999999998E-4</v>
      </c>
    </row>
    <row r="1994" spans="13:23" x14ac:dyDescent="0.3">
      <c r="M1994" s="17">
        <f>IF(ISBLANK(Demand!H1994),"",Demand!H1994)</f>
        <v>2</v>
      </c>
      <c r="N1994" s="17">
        <f>IF(ISBLANK(Demand!I1994),"",Demand!I1994)</f>
        <v>1990</v>
      </c>
      <c r="O1994" s="17">
        <f>IF(ISBLANK(Demand!J1994),"",Demand!J1994)</f>
        <v>33.166666666666664</v>
      </c>
      <c r="P1994" s="64">
        <v>3.2548184716220598E-2</v>
      </c>
      <c r="Q1994" s="65">
        <f t="shared" si="35"/>
        <v>3.55481847162206E-2</v>
      </c>
      <c r="R1994" s="66">
        <v>1</v>
      </c>
      <c r="S1994" s="13">
        <v>0</v>
      </c>
      <c r="T1994" s="39">
        <v>1</v>
      </c>
      <c r="U1994" s="38">
        <v>0</v>
      </c>
      <c r="V1994" s="42">
        <v>0.116340607757717</v>
      </c>
      <c r="W1994" s="42">
        <v>4.0519999999999998E-4</v>
      </c>
    </row>
    <row r="1995" spans="13:23" x14ac:dyDescent="0.3">
      <c r="M1995" s="17">
        <f>IF(ISBLANK(Demand!H1995),"",Demand!H1995)</f>
        <v>2</v>
      </c>
      <c r="N1995" s="17">
        <f>IF(ISBLANK(Demand!I1995),"",Demand!I1995)</f>
        <v>1991</v>
      </c>
      <c r="O1995" s="17">
        <f>IF(ISBLANK(Demand!J1995),"",Demand!J1995)</f>
        <v>33.18333333333333</v>
      </c>
      <c r="P1995" s="64">
        <v>3.2548184716220598E-2</v>
      </c>
      <c r="Q1995" s="65">
        <f t="shared" si="35"/>
        <v>3.55481847162206E-2</v>
      </c>
      <c r="R1995" s="66">
        <v>1</v>
      </c>
      <c r="S1995" s="13">
        <v>0</v>
      </c>
      <c r="T1995" s="39">
        <v>1</v>
      </c>
      <c r="U1995" s="38">
        <v>0</v>
      </c>
      <c r="V1995" s="42">
        <v>0.116340607757717</v>
      </c>
      <c r="W1995" s="42">
        <v>4.0519999999999998E-4</v>
      </c>
    </row>
    <row r="1996" spans="13:23" x14ac:dyDescent="0.3">
      <c r="M1996" s="17">
        <f>IF(ISBLANK(Demand!H1996),"",Demand!H1996)</f>
        <v>2</v>
      </c>
      <c r="N1996" s="17">
        <f>IF(ISBLANK(Demand!I1996),"",Demand!I1996)</f>
        <v>1992</v>
      </c>
      <c r="O1996" s="17">
        <f>IF(ISBLANK(Demand!J1996),"",Demand!J1996)</f>
        <v>33.200000000000003</v>
      </c>
      <c r="P1996" s="64">
        <v>3.2548184716220598E-2</v>
      </c>
      <c r="Q1996" s="65">
        <f t="shared" si="35"/>
        <v>3.55481847162206E-2</v>
      </c>
      <c r="R1996" s="66">
        <v>1</v>
      </c>
      <c r="S1996" s="13">
        <v>0</v>
      </c>
      <c r="T1996" s="39">
        <v>1</v>
      </c>
      <c r="U1996" s="38">
        <v>0</v>
      </c>
      <c r="V1996" s="42">
        <v>0.116340607757717</v>
      </c>
      <c r="W1996" s="42">
        <v>4.0519999999999998E-4</v>
      </c>
    </row>
    <row r="1997" spans="13:23" x14ac:dyDescent="0.3">
      <c r="M1997" s="17">
        <f>IF(ISBLANK(Demand!H1997),"",Demand!H1997)</f>
        <v>2</v>
      </c>
      <c r="N1997" s="17">
        <f>IF(ISBLANK(Demand!I1997),"",Demand!I1997)</f>
        <v>1993</v>
      </c>
      <c r="O1997" s="17">
        <f>IF(ISBLANK(Demand!J1997),"",Demand!J1997)</f>
        <v>33.216666666666669</v>
      </c>
      <c r="P1997" s="64">
        <v>3.2548184716220598E-2</v>
      </c>
      <c r="Q1997" s="65">
        <f t="shared" si="35"/>
        <v>3.55481847162206E-2</v>
      </c>
      <c r="R1997" s="66">
        <v>1</v>
      </c>
      <c r="S1997" s="13">
        <v>0</v>
      </c>
      <c r="T1997" s="39">
        <v>1</v>
      </c>
      <c r="U1997" s="38">
        <v>0</v>
      </c>
      <c r="V1997" s="42">
        <v>0.116340607757717</v>
      </c>
      <c r="W1997" s="42">
        <v>4.0519999999999998E-4</v>
      </c>
    </row>
    <row r="1998" spans="13:23" x14ac:dyDescent="0.3">
      <c r="M1998" s="17">
        <f>IF(ISBLANK(Demand!H1998),"",Demand!H1998)</f>
        <v>2</v>
      </c>
      <c r="N1998" s="17">
        <f>IF(ISBLANK(Demand!I1998),"",Demand!I1998)</f>
        <v>1994</v>
      </c>
      <c r="O1998" s="17">
        <f>IF(ISBLANK(Demand!J1998),"",Demand!J1998)</f>
        <v>33.233333333333334</v>
      </c>
      <c r="P1998" s="64">
        <v>3.2548184716220598E-2</v>
      </c>
      <c r="Q1998" s="65">
        <f t="shared" si="35"/>
        <v>3.55481847162206E-2</v>
      </c>
      <c r="R1998" s="66">
        <v>1</v>
      </c>
      <c r="S1998" s="13">
        <v>0</v>
      </c>
      <c r="T1998" s="39">
        <v>1</v>
      </c>
      <c r="U1998" s="38">
        <v>0</v>
      </c>
      <c r="V1998" s="42">
        <v>0.116340607757717</v>
      </c>
      <c r="W1998" s="42">
        <v>4.0519999999999998E-4</v>
      </c>
    </row>
    <row r="1999" spans="13:23" x14ac:dyDescent="0.3">
      <c r="M1999" s="17">
        <f>IF(ISBLANK(Demand!H1999),"",Demand!H1999)</f>
        <v>2</v>
      </c>
      <c r="N1999" s="17">
        <f>IF(ISBLANK(Demand!I1999),"",Demand!I1999)</f>
        <v>1995</v>
      </c>
      <c r="O1999" s="17">
        <f>IF(ISBLANK(Demand!J1999),"",Demand!J1999)</f>
        <v>33.25</v>
      </c>
      <c r="P1999" s="64">
        <v>3.2548184716220598E-2</v>
      </c>
      <c r="Q1999" s="65">
        <f t="shared" si="35"/>
        <v>3.55481847162206E-2</v>
      </c>
      <c r="R1999" s="66">
        <v>1</v>
      </c>
      <c r="S1999" s="13">
        <v>0</v>
      </c>
      <c r="T1999" s="39">
        <v>1</v>
      </c>
      <c r="U1999" s="38">
        <v>0</v>
      </c>
      <c r="V1999" s="42">
        <v>0.116340607757717</v>
      </c>
      <c r="W1999" s="42">
        <v>4.0519999999999998E-4</v>
      </c>
    </row>
    <row r="2000" spans="13:23" x14ac:dyDescent="0.3">
      <c r="M2000" s="17">
        <f>IF(ISBLANK(Demand!H2000),"",Demand!H2000)</f>
        <v>2</v>
      </c>
      <c r="N2000" s="17">
        <f>IF(ISBLANK(Demand!I2000),"",Demand!I2000)</f>
        <v>1996</v>
      </c>
      <c r="O2000" s="17">
        <f>IF(ISBLANK(Demand!J2000),"",Demand!J2000)</f>
        <v>33.266666666666666</v>
      </c>
      <c r="P2000" s="64">
        <v>3.2548184716220598E-2</v>
      </c>
      <c r="Q2000" s="65">
        <f t="shared" si="35"/>
        <v>3.55481847162206E-2</v>
      </c>
      <c r="R2000" s="66">
        <v>1</v>
      </c>
      <c r="S2000" s="13">
        <v>0</v>
      </c>
      <c r="T2000" s="39">
        <v>1</v>
      </c>
      <c r="U2000" s="38">
        <v>0</v>
      </c>
      <c r="V2000" s="42">
        <v>0.116340607757717</v>
      </c>
      <c r="W2000" s="42">
        <v>4.0519999999999998E-4</v>
      </c>
    </row>
    <row r="2001" spans="13:23" x14ac:dyDescent="0.3">
      <c r="M2001" s="17">
        <f>IF(ISBLANK(Demand!H2001),"",Demand!H2001)</f>
        <v>2</v>
      </c>
      <c r="N2001" s="17">
        <f>IF(ISBLANK(Demand!I2001),"",Demand!I2001)</f>
        <v>1997</v>
      </c>
      <c r="O2001" s="17">
        <f>IF(ISBLANK(Demand!J2001),"",Demand!J2001)</f>
        <v>33.283333333333331</v>
      </c>
      <c r="P2001" s="64">
        <v>3.2548184716220598E-2</v>
      </c>
      <c r="Q2001" s="65">
        <f t="shared" si="35"/>
        <v>3.55481847162206E-2</v>
      </c>
      <c r="R2001" s="66">
        <v>1</v>
      </c>
      <c r="S2001" s="13">
        <v>0</v>
      </c>
      <c r="T2001" s="39">
        <v>1</v>
      </c>
      <c r="U2001" s="38">
        <v>0</v>
      </c>
      <c r="V2001" s="42">
        <v>0.116340607757717</v>
      </c>
      <c r="W2001" s="42">
        <v>4.0519999999999998E-4</v>
      </c>
    </row>
    <row r="2002" spans="13:23" x14ac:dyDescent="0.3">
      <c r="M2002" s="17">
        <f>IF(ISBLANK(Demand!H2002),"",Demand!H2002)</f>
        <v>2</v>
      </c>
      <c r="N2002" s="17">
        <f>IF(ISBLANK(Demand!I2002),"",Demand!I2002)</f>
        <v>1998</v>
      </c>
      <c r="O2002" s="17">
        <f>IF(ISBLANK(Demand!J2002),"",Demand!J2002)</f>
        <v>33.299999999999997</v>
      </c>
      <c r="P2002" s="64">
        <v>3.2548184716220598E-2</v>
      </c>
      <c r="Q2002" s="65">
        <f t="shared" si="35"/>
        <v>3.55481847162206E-2</v>
      </c>
      <c r="R2002" s="66">
        <v>1</v>
      </c>
      <c r="S2002" s="13">
        <v>0</v>
      </c>
      <c r="T2002" s="39">
        <v>1</v>
      </c>
      <c r="U2002" s="38">
        <v>0</v>
      </c>
      <c r="V2002" s="42">
        <v>0.116340607757717</v>
      </c>
      <c r="W2002" s="42">
        <v>4.0519999999999998E-4</v>
      </c>
    </row>
    <row r="2003" spans="13:23" x14ac:dyDescent="0.3">
      <c r="M2003" s="17">
        <f>IF(ISBLANK(Demand!H2003),"",Demand!H2003)</f>
        <v>2</v>
      </c>
      <c r="N2003" s="17">
        <f>IF(ISBLANK(Demand!I2003),"",Demand!I2003)</f>
        <v>1999</v>
      </c>
      <c r="O2003" s="17">
        <f>IF(ISBLANK(Demand!J2003),"",Demand!J2003)</f>
        <v>33.316666666666663</v>
      </c>
      <c r="P2003" s="64">
        <v>3.2548184716220598E-2</v>
      </c>
      <c r="Q2003" s="65">
        <f t="shared" si="35"/>
        <v>3.55481847162206E-2</v>
      </c>
      <c r="R2003" s="66">
        <v>1</v>
      </c>
      <c r="S2003" s="13">
        <v>0</v>
      </c>
      <c r="T2003" s="39">
        <v>1</v>
      </c>
      <c r="U2003" s="38">
        <v>0</v>
      </c>
      <c r="V2003" s="42">
        <v>0.116340607757717</v>
      </c>
      <c r="W2003" s="42">
        <v>4.0519999999999998E-4</v>
      </c>
    </row>
    <row r="2004" spans="13:23" x14ac:dyDescent="0.3">
      <c r="M2004" s="17">
        <f>IF(ISBLANK(Demand!H2004),"",Demand!H2004)</f>
        <v>2</v>
      </c>
      <c r="N2004" s="17">
        <f>IF(ISBLANK(Demand!I2004),"",Demand!I2004)</f>
        <v>2000</v>
      </c>
      <c r="O2004" s="17">
        <f>IF(ISBLANK(Demand!J2004),"",Demand!J2004)</f>
        <v>33.333333333333336</v>
      </c>
      <c r="P2004" s="64">
        <v>3.2548184716220598E-2</v>
      </c>
      <c r="Q2004" s="65">
        <f t="shared" si="35"/>
        <v>3.55481847162206E-2</v>
      </c>
      <c r="R2004" s="66">
        <v>1</v>
      </c>
      <c r="S2004" s="13">
        <v>0</v>
      </c>
      <c r="T2004" s="39">
        <v>1</v>
      </c>
      <c r="U2004" s="38">
        <v>0</v>
      </c>
      <c r="V2004" s="42">
        <v>0.116340607757717</v>
      </c>
      <c r="W2004" s="42">
        <v>4.0519999999999998E-4</v>
      </c>
    </row>
    <row r="2005" spans="13:23" x14ac:dyDescent="0.3">
      <c r="M2005" s="17">
        <f>IF(ISBLANK(Demand!H2005),"",Demand!H2005)</f>
        <v>2</v>
      </c>
      <c r="N2005" s="17">
        <f>IF(ISBLANK(Demand!I2005),"",Demand!I2005)</f>
        <v>2001</v>
      </c>
      <c r="O2005" s="17">
        <f>IF(ISBLANK(Demand!J2005),"",Demand!J2005)</f>
        <v>33.35</v>
      </c>
      <c r="P2005" s="64">
        <v>3.2548184716220598E-2</v>
      </c>
      <c r="Q2005" s="65">
        <f t="shared" si="35"/>
        <v>3.55481847162206E-2</v>
      </c>
      <c r="R2005" s="66">
        <v>1</v>
      </c>
      <c r="S2005" s="13">
        <v>0</v>
      </c>
      <c r="T2005" s="39">
        <v>1</v>
      </c>
      <c r="U2005" s="38">
        <v>0</v>
      </c>
      <c r="V2005" s="42">
        <v>0.116340607757717</v>
      </c>
      <c r="W2005" s="42">
        <v>4.0519999999999998E-4</v>
      </c>
    </row>
    <row r="2006" spans="13:23" x14ac:dyDescent="0.3">
      <c r="M2006" s="17">
        <f>IF(ISBLANK(Demand!H2006),"",Demand!H2006)</f>
        <v>2</v>
      </c>
      <c r="N2006" s="17">
        <f>IF(ISBLANK(Demand!I2006),"",Demand!I2006)</f>
        <v>2002</v>
      </c>
      <c r="O2006" s="17">
        <f>IF(ISBLANK(Demand!J2006),"",Demand!J2006)</f>
        <v>33.366666666666667</v>
      </c>
      <c r="P2006" s="64">
        <v>3.2548184716220598E-2</v>
      </c>
      <c r="Q2006" s="65">
        <f t="shared" si="35"/>
        <v>3.55481847162206E-2</v>
      </c>
      <c r="R2006" s="66">
        <v>1</v>
      </c>
      <c r="S2006" s="13">
        <v>0</v>
      </c>
      <c r="T2006" s="39">
        <v>1</v>
      </c>
      <c r="U2006" s="38">
        <v>0</v>
      </c>
      <c r="V2006" s="42">
        <v>0.116340607757717</v>
      </c>
      <c r="W2006" s="42">
        <v>4.0519999999999998E-4</v>
      </c>
    </row>
    <row r="2007" spans="13:23" x14ac:dyDescent="0.3">
      <c r="M2007" s="17">
        <f>IF(ISBLANK(Demand!H2007),"",Demand!H2007)</f>
        <v>2</v>
      </c>
      <c r="N2007" s="17">
        <f>IF(ISBLANK(Demand!I2007),"",Demand!I2007)</f>
        <v>2003</v>
      </c>
      <c r="O2007" s="17">
        <f>IF(ISBLANK(Demand!J2007),"",Demand!J2007)</f>
        <v>33.383333333333333</v>
      </c>
      <c r="P2007" s="64">
        <v>3.2548184716220598E-2</v>
      </c>
      <c r="Q2007" s="65">
        <f t="shared" si="35"/>
        <v>3.55481847162206E-2</v>
      </c>
      <c r="R2007" s="66">
        <v>1</v>
      </c>
      <c r="S2007" s="13">
        <v>0</v>
      </c>
      <c r="T2007" s="39">
        <v>1</v>
      </c>
      <c r="U2007" s="38">
        <v>0</v>
      </c>
      <c r="V2007" s="42">
        <v>0.116340607757717</v>
      </c>
      <c r="W2007" s="42">
        <v>4.0519999999999998E-4</v>
      </c>
    </row>
    <row r="2008" spans="13:23" x14ac:dyDescent="0.3">
      <c r="M2008" s="17">
        <f>IF(ISBLANK(Demand!H2008),"",Demand!H2008)</f>
        <v>2</v>
      </c>
      <c r="N2008" s="17">
        <f>IF(ISBLANK(Demand!I2008),"",Demand!I2008)</f>
        <v>2004</v>
      </c>
      <c r="O2008" s="17">
        <f>IF(ISBLANK(Demand!J2008),"",Demand!J2008)</f>
        <v>33.4</v>
      </c>
      <c r="P2008" s="64">
        <v>3.2548184716220598E-2</v>
      </c>
      <c r="Q2008" s="65">
        <f t="shared" si="35"/>
        <v>3.55481847162206E-2</v>
      </c>
      <c r="R2008" s="66">
        <v>1</v>
      </c>
      <c r="S2008" s="13">
        <v>0</v>
      </c>
      <c r="T2008" s="39">
        <v>1</v>
      </c>
      <c r="U2008" s="38">
        <v>0</v>
      </c>
      <c r="V2008" s="42">
        <v>0.116340607757717</v>
      </c>
      <c r="W2008" s="42">
        <v>4.0519999999999998E-4</v>
      </c>
    </row>
    <row r="2009" spans="13:23" x14ac:dyDescent="0.3">
      <c r="M2009" s="17">
        <f>IF(ISBLANK(Demand!H2009),"",Demand!H2009)</f>
        <v>2</v>
      </c>
      <c r="N2009" s="17">
        <f>IF(ISBLANK(Demand!I2009),"",Demand!I2009)</f>
        <v>2005</v>
      </c>
      <c r="O2009" s="17">
        <f>IF(ISBLANK(Demand!J2009),"",Demand!J2009)</f>
        <v>33.416666666666664</v>
      </c>
      <c r="P2009" s="64">
        <v>3.2548184716220598E-2</v>
      </c>
      <c r="Q2009" s="65">
        <f t="shared" si="35"/>
        <v>3.55481847162206E-2</v>
      </c>
      <c r="R2009" s="66">
        <v>1</v>
      </c>
      <c r="S2009" s="13">
        <v>0</v>
      </c>
      <c r="T2009" s="39">
        <v>1</v>
      </c>
      <c r="U2009" s="38">
        <v>0</v>
      </c>
      <c r="V2009" s="42">
        <v>0.116340607757717</v>
      </c>
      <c r="W2009" s="42">
        <v>4.0519999999999998E-4</v>
      </c>
    </row>
    <row r="2010" spans="13:23" x14ac:dyDescent="0.3">
      <c r="M2010" s="17">
        <f>IF(ISBLANK(Demand!H2010),"",Demand!H2010)</f>
        <v>2</v>
      </c>
      <c r="N2010" s="17">
        <f>IF(ISBLANK(Demand!I2010),"",Demand!I2010)</f>
        <v>2006</v>
      </c>
      <c r="O2010" s="17">
        <f>IF(ISBLANK(Demand!J2010),"",Demand!J2010)</f>
        <v>33.43333333333333</v>
      </c>
      <c r="P2010" s="64">
        <v>3.2548184716220598E-2</v>
      </c>
      <c r="Q2010" s="65">
        <f t="shared" si="35"/>
        <v>3.55481847162206E-2</v>
      </c>
      <c r="R2010" s="66">
        <v>1</v>
      </c>
      <c r="S2010" s="13">
        <v>0</v>
      </c>
      <c r="T2010" s="39">
        <v>1</v>
      </c>
      <c r="U2010" s="38">
        <v>0</v>
      </c>
      <c r="V2010" s="42">
        <v>0.116340607757717</v>
      </c>
      <c r="W2010" s="42">
        <v>4.0519999999999998E-4</v>
      </c>
    </row>
    <row r="2011" spans="13:23" x14ac:dyDescent="0.3">
      <c r="M2011" s="17">
        <f>IF(ISBLANK(Demand!H2011),"",Demand!H2011)</f>
        <v>2</v>
      </c>
      <c r="N2011" s="17">
        <f>IF(ISBLANK(Demand!I2011),"",Demand!I2011)</f>
        <v>2007</v>
      </c>
      <c r="O2011" s="17">
        <f>IF(ISBLANK(Demand!J2011),"",Demand!J2011)</f>
        <v>33.450000000000003</v>
      </c>
      <c r="P2011" s="64">
        <v>3.2548184716220598E-2</v>
      </c>
      <c r="Q2011" s="65">
        <f t="shared" si="35"/>
        <v>3.55481847162206E-2</v>
      </c>
      <c r="R2011" s="66">
        <v>1</v>
      </c>
      <c r="S2011" s="13">
        <v>0</v>
      </c>
      <c r="T2011" s="39">
        <v>1</v>
      </c>
      <c r="U2011" s="38">
        <v>0</v>
      </c>
      <c r="V2011" s="42">
        <v>0.116340607757717</v>
      </c>
      <c r="W2011" s="42">
        <v>4.0519999999999998E-4</v>
      </c>
    </row>
    <row r="2012" spans="13:23" x14ac:dyDescent="0.3">
      <c r="M2012" s="17">
        <f>IF(ISBLANK(Demand!H2012),"",Demand!H2012)</f>
        <v>2</v>
      </c>
      <c r="N2012" s="17">
        <f>IF(ISBLANK(Demand!I2012),"",Demand!I2012)</f>
        <v>2008</v>
      </c>
      <c r="O2012" s="17">
        <f>IF(ISBLANK(Demand!J2012),"",Demand!J2012)</f>
        <v>33.466666666666669</v>
      </c>
      <c r="P2012" s="64">
        <v>3.2548184716220598E-2</v>
      </c>
      <c r="Q2012" s="65">
        <f t="shared" si="35"/>
        <v>3.55481847162206E-2</v>
      </c>
      <c r="R2012" s="66">
        <v>1</v>
      </c>
      <c r="S2012" s="13">
        <v>0</v>
      </c>
      <c r="T2012" s="39">
        <v>1</v>
      </c>
      <c r="U2012" s="38">
        <v>0</v>
      </c>
      <c r="V2012" s="42">
        <v>0.116340607757717</v>
      </c>
      <c r="W2012" s="42">
        <v>4.0519999999999998E-4</v>
      </c>
    </row>
    <row r="2013" spans="13:23" x14ac:dyDescent="0.3">
      <c r="M2013" s="17">
        <f>IF(ISBLANK(Demand!H2013),"",Demand!H2013)</f>
        <v>2</v>
      </c>
      <c r="N2013" s="17">
        <f>IF(ISBLANK(Demand!I2013),"",Demand!I2013)</f>
        <v>2009</v>
      </c>
      <c r="O2013" s="17">
        <f>IF(ISBLANK(Demand!J2013),"",Demand!J2013)</f>
        <v>33.483333333333334</v>
      </c>
      <c r="P2013" s="64">
        <v>3.2548184716220598E-2</v>
      </c>
      <c r="Q2013" s="65">
        <f t="shared" si="35"/>
        <v>3.55481847162206E-2</v>
      </c>
      <c r="R2013" s="66">
        <v>1</v>
      </c>
      <c r="S2013" s="13">
        <v>0</v>
      </c>
      <c r="T2013" s="39">
        <v>1</v>
      </c>
      <c r="U2013" s="38">
        <v>0</v>
      </c>
      <c r="V2013" s="42">
        <v>0.116340607757717</v>
      </c>
      <c r="W2013" s="42">
        <v>4.0519999999999998E-4</v>
      </c>
    </row>
    <row r="2014" spans="13:23" x14ac:dyDescent="0.3">
      <c r="M2014" s="17">
        <f>IF(ISBLANK(Demand!H2014),"",Demand!H2014)</f>
        <v>2</v>
      </c>
      <c r="N2014" s="17">
        <f>IF(ISBLANK(Demand!I2014),"",Demand!I2014)</f>
        <v>2010</v>
      </c>
      <c r="O2014" s="17">
        <f>IF(ISBLANK(Demand!J2014),"",Demand!J2014)</f>
        <v>33.5</v>
      </c>
      <c r="P2014" s="64">
        <v>3.2548184716220598E-2</v>
      </c>
      <c r="Q2014" s="65">
        <f t="shared" si="35"/>
        <v>3.55481847162206E-2</v>
      </c>
      <c r="R2014" s="66">
        <v>1</v>
      </c>
      <c r="S2014" s="13">
        <v>0</v>
      </c>
      <c r="T2014" s="39">
        <v>1</v>
      </c>
      <c r="U2014" s="38">
        <v>0</v>
      </c>
      <c r="V2014" s="42">
        <v>0.116340607757717</v>
      </c>
      <c r="W2014" s="42">
        <v>4.0519999999999998E-4</v>
      </c>
    </row>
    <row r="2015" spans="13:23" x14ac:dyDescent="0.3">
      <c r="M2015" s="17">
        <f>IF(ISBLANK(Demand!H2015),"",Demand!H2015)</f>
        <v>2</v>
      </c>
      <c r="N2015" s="17">
        <f>IF(ISBLANK(Demand!I2015),"",Demand!I2015)</f>
        <v>2011</v>
      </c>
      <c r="O2015" s="17">
        <f>IF(ISBLANK(Demand!J2015),"",Demand!J2015)</f>
        <v>33.516666666666666</v>
      </c>
      <c r="P2015" s="64">
        <v>3.2548184716220598E-2</v>
      </c>
      <c r="Q2015" s="65">
        <f t="shared" si="35"/>
        <v>3.55481847162206E-2</v>
      </c>
      <c r="R2015" s="66">
        <v>1</v>
      </c>
      <c r="S2015" s="13">
        <v>0</v>
      </c>
      <c r="T2015" s="39">
        <v>1</v>
      </c>
      <c r="U2015" s="38">
        <v>0</v>
      </c>
      <c r="V2015" s="42">
        <v>0.116340607757717</v>
      </c>
      <c r="W2015" s="42">
        <v>4.0519999999999998E-4</v>
      </c>
    </row>
    <row r="2016" spans="13:23" x14ac:dyDescent="0.3">
      <c r="M2016" s="17">
        <f>IF(ISBLANK(Demand!H2016),"",Demand!H2016)</f>
        <v>2</v>
      </c>
      <c r="N2016" s="17">
        <f>IF(ISBLANK(Demand!I2016),"",Demand!I2016)</f>
        <v>2012</v>
      </c>
      <c r="O2016" s="17">
        <f>IF(ISBLANK(Demand!J2016),"",Demand!J2016)</f>
        <v>33.533333333333331</v>
      </c>
      <c r="P2016" s="64">
        <v>3.2548184716220598E-2</v>
      </c>
      <c r="Q2016" s="65">
        <f t="shared" si="35"/>
        <v>3.55481847162206E-2</v>
      </c>
      <c r="R2016" s="66">
        <v>1</v>
      </c>
      <c r="S2016" s="13">
        <v>0</v>
      </c>
      <c r="T2016" s="39">
        <v>1</v>
      </c>
      <c r="U2016" s="38">
        <v>0</v>
      </c>
      <c r="V2016" s="42">
        <v>0.116340607757717</v>
      </c>
      <c r="W2016" s="42">
        <v>4.0519999999999998E-4</v>
      </c>
    </row>
    <row r="2017" spans="13:23" x14ac:dyDescent="0.3">
      <c r="M2017" s="17">
        <f>IF(ISBLANK(Demand!H2017),"",Demand!H2017)</f>
        <v>2</v>
      </c>
      <c r="N2017" s="17">
        <f>IF(ISBLANK(Demand!I2017),"",Demand!I2017)</f>
        <v>2013</v>
      </c>
      <c r="O2017" s="17">
        <f>IF(ISBLANK(Demand!J2017),"",Demand!J2017)</f>
        <v>33.549999999999997</v>
      </c>
      <c r="P2017" s="64">
        <v>3.2548184716220598E-2</v>
      </c>
      <c r="Q2017" s="65">
        <f t="shared" si="35"/>
        <v>3.55481847162206E-2</v>
      </c>
      <c r="R2017" s="66">
        <v>1</v>
      </c>
      <c r="S2017" s="13">
        <v>0</v>
      </c>
      <c r="T2017" s="39">
        <v>1</v>
      </c>
      <c r="U2017" s="38">
        <v>0</v>
      </c>
      <c r="V2017" s="42">
        <v>0.116340607757717</v>
      </c>
      <c r="W2017" s="42">
        <v>4.0519999999999998E-4</v>
      </c>
    </row>
    <row r="2018" spans="13:23" x14ac:dyDescent="0.3">
      <c r="M2018" s="17">
        <f>IF(ISBLANK(Demand!H2018),"",Demand!H2018)</f>
        <v>2</v>
      </c>
      <c r="N2018" s="17">
        <f>IF(ISBLANK(Demand!I2018),"",Demand!I2018)</f>
        <v>2014</v>
      </c>
      <c r="O2018" s="17">
        <f>IF(ISBLANK(Demand!J2018),"",Demand!J2018)</f>
        <v>33.566666666666663</v>
      </c>
      <c r="P2018" s="64">
        <v>3.2548184716220598E-2</v>
      </c>
      <c r="Q2018" s="65">
        <f t="shared" si="35"/>
        <v>3.55481847162206E-2</v>
      </c>
      <c r="R2018" s="66">
        <v>1</v>
      </c>
      <c r="S2018" s="13">
        <v>0</v>
      </c>
      <c r="T2018" s="39">
        <v>1</v>
      </c>
      <c r="U2018" s="38">
        <v>0</v>
      </c>
      <c r="V2018" s="42">
        <v>0.116340607757717</v>
      </c>
      <c r="W2018" s="42">
        <v>4.0519999999999998E-4</v>
      </c>
    </row>
    <row r="2019" spans="13:23" x14ac:dyDescent="0.3">
      <c r="M2019" s="17">
        <f>IF(ISBLANK(Demand!H2019),"",Demand!H2019)</f>
        <v>2</v>
      </c>
      <c r="N2019" s="17">
        <f>IF(ISBLANK(Demand!I2019),"",Demand!I2019)</f>
        <v>2015</v>
      </c>
      <c r="O2019" s="17">
        <f>IF(ISBLANK(Demand!J2019),"",Demand!J2019)</f>
        <v>33.583333333333336</v>
      </c>
      <c r="P2019" s="64">
        <v>3.2548184716220598E-2</v>
      </c>
      <c r="Q2019" s="65">
        <f t="shared" si="35"/>
        <v>3.55481847162206E-2</v>
      </c>
      <c r="R2019" s="66">
        <v>1</v>
      </c>
      <c r="S2019" s="13">
        <v>0</v>
      </c>
      <c r="T2019" s="39">
        <v>1</v>
      </c>
      <c r="U2019" s="38">
        <v>0</v>
      </c>
      <c r="V2019" s="42">
        <v>0.116340607757717</v>
      </c>
      <c r="W2019" s="42">
        <v>4.0519999999999998E-4</v>
      </c>
    </row>
    <row r="2020" spans="13:23" x14ac:dyDescent="0.3">
      <c r="M2020" s="17">
        <f>IF(ISBLANK(Demand!H2020),"",Demand!H2020)</f>
        <v>2</v>
      </c>
      <c r="N2020" s="17">
        <f>IF(ISBLANK(Demand!I2020),"",Demand!I2020)</f>
        <v>2016</v>
      </c>
      <c r="O2020" s="17">
        <f>IF(ISBLANK(Demand!J2020),"",Demand!J2020)</f>
        <v>33.6</v>
      </c>
      <c r="P2020" s="64">
        <v>3.2548184716220598E-2</v>
      </c>
      <c r="Q2020" s="65">
        <f t="shared" si="35"/>
        <v>3.55481847162206E-2</v>
      </c>
      <c r="R2020" s="66">
        <v>1</v>
      </c>
      <c r="S2020" s="13">
        <v>0</v>
      </c>
      <c r="T2020" s="39">
        <v>1</v>
      </c>
      <c r="U2020" s="38">
        <v>0</v>
      </c>
      <c r="V2020" s="42">
        <v>0.116340607757717</v>
      </c>
      <c r="W2020" s="42">
        <v>4.0519999999999998E-4</v>
      </c>
    </row>
    <row r="2021" spans="13:23" x14ac:dyDescent="0.3">
      <c r="M2021" s="17">
        <f>IF(ISBLANK(Demand!H2021),"",Demand!H2021)</f>
        <v>2</v>
      </c>
      <c r="N2021" s="17">
        <f>IF(ISBLANK(Demand!I2021),"",Demand!I2021)</f>
        <v>2017</v>
      </c>
      <c r="O2021" s="17">
        <f>IF(ISBLANK(Demand!J2021),"",Demand!J2021)</f>
        <v>33.616666666666667</v>
      </c>
      <c r="P2021" s="64">
        <v>3.2548184716220598E-2</v>
      </c>
      <c r="Q2021" s="65">
        <f t="shared" si="35"/>
        <v>3.55481847162206E-2</v>
      </c>
      <c r="R2021" s="66">
        <v>1</v>
      </c>
      <c r="S2021" s="13">
        <v>0</v>
      </c>
      <c r="T2021" s="39">
        <v>1</v>
      </c>
      <c r="U2021" s="38">
        <v>0</v>
      </c>
      <c r="V2021" s="42">
        <v>0.116340607757717</v>
      </c>
      <c r="W2021" s="42">
        <v>4.0519999999999998E-4</v>
      </c>
    </row>
    <row r="2022" spans="13:23" x14ac:dyDescent="0.3">
      <c r="M2022" s="17">
        <f>IF(ISBLANK(Demand!H2022),"",Demand!H2022)</f>
        <v>2</v>
      </c>
      <c r="N2022" s="17">
        <f>IF(ISBLANK(Demand!I2022),"",Demand!I2022)</f>
        <v>2018</v>
      </c>
      <c r="O2022" s="17">
        <f>IF(ISBLANK(Demand!J2022),"",Demand!J2022)</f>
        <v>33.633333333333333</v>
      </c>
      <c r="P2022" s="64">
        <v>3.2548184716220598E-2</v>
      </c>
      <c r="Q2022" s="65">
        <f t="shared" ref="Q2022:Q2085" si="36">P2022+0.003</f>
        <v>3.55481847162206E-2</v>
      </c>
      <c r="R2022" s="66">
        <v>1</v>
      </c>
      <c r="S2022" s="13">
        <v>0</v>
      </c>
      <c r="T2022" s="39">
        <v>1</v>
      </c>
      <c r="U2022" s="38">
        <v>0</v>
      </c>
      <c r="V2022" s="42">
        <v>0.116340607757717</v>
      </c>
      <c r="W2022" s="42">
        <v>4.0519999999999998E-4</v>
      </c>
    </row>
    <row r="2023" spans="13:23" x14ac:dyDescent="0.3">
      <c r="M2023" s="17">
        <f>IF(ISBLANK(Demand!H2023),"",Demand!H2023)</f>
        <v>2</v>
      </c>
      <c r="N2023" s="17">
        <f>IF(ISBLANK(Demand!I2023),"",Demand!I2023)</f>
        <v>2019</v>
      </c>
      <c r="O2023" s="17">
        <f>IF(ISBLANK(Demand!J2023),"",Demand!J2023)</f>
        <v>33.65</v>
      </c>
      <c r="P2023" s="64">
        <v>3.2548184716220598E-2</v>
      </c>
      <c r="Q2023" s="65">
        <f t="shared" si="36"/>
        <v>3.55481847162206E-2</v>
      </c>
      <c r="R2023" s="66">
        <v>1</v>
      </c>
      <c r="S2023" s="13">
        <v>0</v>
      </c>
      <c r="T2023" s="39">
        <v>1</v>
      </c>
      <c r="U2023" s="38">
        <v>0</v>
      </c>
      <c r="V2023" s="42">
        <v>0.116340607757717</v>
      </c>
      <c r="W2023" s="42">
        <v>4.0519999999999998E-4</v>
      </c>
    </row>
    <row r="2024" spans="13:23" x14ac:dyDescent="0.3">
      <c r="M2024" s="17">
        <f>IF(ISBLANK(Demand!H2024),"",Demand!H2024)</f>
        <v>2</v>
      </c>
      <c r="N2024" s="17">
        <f>IF(ISBLANK(Demand!I2024),"",Demand!I2024)</f>
        <v>2020</v>
      </c>
      <c r="O2024" s="17">
        <f>IF(ISBLANK(Demand!J2024),"",Demand!J2024)</f>
        <v>33.666666666666664</v>
      </c>
      <c r="P2024" s="64">
        <v>3.2548184716220598E-2</v>
      </c>
      <c r="Q2024" s="65">
        <f t="shared" si="36"/>
        <v>3.55481847162206E-2</v>
      </c>
      <c r="R2024" s="66">
        <v>1</v>
      </c>
      <c r="S2024" s="13">
        <v>0</v>
      </c>
      <c r="T2024" s="39">
        <v>1</v>
      </c>
      <c r="U2024" s="38">
        <v>0</v>
      </c>
      <c r="V2024" s="42">
        <v>0.116340607757717</v>
      </c>
      <c r="W2024" s="42">
        <v>4.0519999999999998E-4</v>
      </c>
    </row>
    <row r="2025" spans="13:23" x14ac:dyDescent="0.3">
      <c r="M2025" s="17">
        <f>IF(ISBLANK(Demand!H2025),"",Demand!H2025)</f>
        <v>2</v>
      </c>
      <c r="N2025" s="17">
        <f>IF(ISBLANK(Demand!I2025),"",Demand!I2025)</f>
        <v>2021</v>
      </c>
      <c r="O2025" s="17">
        <f>IF(ISBLANK(Demand!J2025),"",Demand!J2025)</f>
        <v>33.68333333333333</v>
      </c>
      <c r="P2025" s="64">
        <v>3.2548184716220598E-2</v>
      </c>
      <c r="Q2025" s="65">
        <f t="shared" si="36"/>
        <v>3.55481847162206E-2</v>
      </c>
      <c r="R2025" s="66">
        <v>1</v>
      </c>
      <c r="S2025" s="13">
        <v>0</v>
      </c>
      <c r="T2025" s="39">
        <v>1</v>
      </c>
      <c r="U2025" s="38">
        <v>0</v>
      </c>
      <c r="V2025" s="42">
        <v>0.116340607757717</v>
      </c>
      <c r="W2025" s="42">
        <v>4.0519999999999998E-4</v>
      </c>
    </row>
    <row r="2026" spans="13:23" x14ac:dyDescent="0.3">
      <c r="M2026" s="17">
        <f>IF(ISBLANK(Demand!H2026),"",Demand!H2026)</f>
        <v>2</v>
      </c>
      <c r="N2026" s="17">
        <f>IF(ISBLANK(Demand!I2026),"",Demand!I2026)</f>
        <v>2022</v>
      </c>
      <c r="O2026" s="17">
        <f>IF(ISBLANK(Demand!J2026),"",Demand!J2026)</f>
        <v>33.700000000000003</v>
      </c>
      <c r="P2026" s="64">
        <v>3.2548184716220598E-2</v>
      </c>
      <c r="Q2026" s="65">
        <f t="shared" si="36"/>
        <v>3.55481847162206E-2</v>
      </c>
      <c r="R2026" s="66">
        <v>1</v>
      </c>
      <c r="S2026" s="13">
        <v>0</v>
      </c>
      <c r="T2026" s="39">
        <v>1</v>
      </c>
      <c r="U2026" s="38">
        <v>0</v>
      </c>
      <c r="V2026" s="42">
        <v>0.116340607757717</v>
      </c>
      <c r="W2026" s="42">
        <v>4.0519999999999998E-4</v>
      </c>
    </row>
    <row r="2027" spans="13:23" x14ac:dyDescent="0.3">
      <c r="M2027" s="17">
        <f>IF(ISBLANK(Demand!H2027),"",Demand!H2027)</f>
        <v>2</v>
      </c>
      <c r="N2027" s="17">
        <f>IF(ISBLANK(Demand!I2027),"",Demand!I2027)</f>
        <v>2023</v>
      </c>
      <c r="O2027" s="17">
        <f>IF(ISBLANK(Demand!J2027),"",Demand!J2027)</f>
        <v>33.716666666666669</v>
      </c>
      <c r="P2027" s="64">
        <v>3.2548184716220598E-2</v>
      </c>
      <c r="Q2027" s="65">
        <f t="shared" si="36"/>
        <v>3.55481847162206E-2</v>
      </c>
      <c r="R2027" s="66">
        <v>1</v>
      </c>
      <c r="S2027" s="13">
        <v>0</v>
      </c>
      <c r="T2027" s="39">
        <v>1</v>
      </c>
      <c r="U2027" s="38">
        <v>0</v>
      </c>
      <c r="V2027" s="42">
        <v>0.116340607757717</v>
      </c>
      <c r="W2027" s="42">
        <v>4.0519999999999998E-4</v>
      </c>
    </row>
    <row r="2028" spans="13:23" x14ac:dyDescent="0.3">
      <c r="M2028" s="17">
        <f>IF(ISBLANK(Demand!H2028),"",Demand!H2028)</f>
        <v>2</v>
      </c>
      <c r="N2028" s="17">
        <f>IF(ISBLANK(Demand!I2028),"",Demand!I2028)</f>
        <v>2024</v>
      </c>
      <c r="O2028" s="17">
        <f>IF(ISBLANK(Demand!J2028),"",Demand!J2028)</f>
        <v>33.733333333333334</v>
      </c>
      <c r="P2028" s="64">
        <v>3.2548184716220598E-2</v>
      </c>
      <c r="Q2028" s="65">
        <f t="shared" si="36"/>
        <v>3.55481847162206E-2</v>
      </c>
      <c r="R2028" s="66">
        <v>1</v>
      </c>
      <c r="S2028" s="13">
        <v>0</v>
      </c>
      <c r="T2028" s="39">
        <v>1</v>
      </c>
      <c r="U2028" s="38">
        <v>0</v>
      </c>
      <c r="V2028" s="42">
        <v>0.116340607757717</v>
      </c>
      <c r="W2028" s="42">
        <v>4.0519999999999998E-4</v>
      </c>
    </row>
    <row r="2029" spans="13:23" x14ac:dyDescent="0.3">
      <c r="M2029" s="17">
        <f>IF(ISBLANK(Demand!H2029),"",Demand!H2029)</f>
        <v>2</v>
      </c>
      <c r="N2029" s="17">
        <f>IF(ISBLANK(Demand!I2029),"",Demand!I2029)</f>
        <v>2025</v>
      </c>
      <c r="O2029" s="17">
        <f>IF(ISBLANK(Demand!J2029),"",Demand!J2029)</f>
        <v>33.75</v>
      </c>
      <c r="P2029" s="64">
        <v>3.2548184716220598E-2</v>
      </c>
      <c r="Q2029" s="65">
        <f t="shared" si="36"/>
        <v>3.55481847162206E-2</v>
      </c>
      <c r="R2029" s="66">
        <v>1</v>
      </c>
      <c r="S2029" s="13">
        <v>0</v>
      </c>
      <c r="T2029" s="39">
        <v>1</v>
      </c>
      <c r="U2029" s="38">
        <v>0</v>
      </c>
      <c r="V2029" s="42">
        <v>0.116340607757717</v>
      </c>
      <c r="W2029" s="42">
        <v>4.0519999999999998E-4</v>
      </c>
    </row>
    <row r="2030" spans="13:23" x14ac:dyDescent="0.3">
      <c r="M2030" s="17">
        <f>IF(ISBLANK(Demand!H2030),"",Demand!H2030)</f>
        <v>2</v>
      </c>
      <c r="N2030" s="17">
        <f>IF(ISBLANK(Demand!I2030),"",Demand!I2030)</f>
        <v>2026</v>
      </c>
      <c r="O2030" s="17">
        <f>IF(ISBLANK(Demand!J2030),"",Demand!J2030)</f>
        <v>33.766666666666666</v>
      </c>
      <c r="P2030" s="64">
        <v>3.2548184716220598E-2</v>
      </c>
      <c r="Q2030" s="65">
        <f t="shared" si="36"/>
        <v>3.55481847162206E-2</v>
      </c>
      <c r="R2030" s="66">
        <v>1</v>
      </c>
      <c r="S2030" s="13">
        <v>0</v>
      </c>
      <c r="T2030" s="39">
        <v>1</v>
      </c>
      <c r="U2030" s="38">
        <v>0</v>
      </c>
      <c r="V2030" s="42">
        <v>0.116340607757717</v>
      </c>
      <c r="W2030" s="42">
        <v>4.0519999999999998E-4</v>
      </c>
    </row>
    <row r="2031" spans="13:23" x14ac:dyDescent="0.3">
      <c r="M2031" s="17">
        <f>IF(ISBLANK(Demand!H2031),"",Demand!H2031)</f>
        <v>2</v>
      </c>
      <c r="N2031" s="17">
        <f>IF(ISBLANK(Demand!I2031),"",Demand!I2031)</f>
        <v>2027</v>
      </c>
      <c r="O2031" s="17">
        <f>IF(ISBLANK(Demand!J2031),"",Demand!J2031)</f>
        <v>33.783333333333331</v>
      </c>
      <c r="P2031" s="64">
        <v>3.2548184716220598E-2</v>
      </c>
      <c r="Q2031" s="65">
        <f t="shared" si="36"/>
        <v>3.55481847162206E-2</v>
      </c>
      <c r="R2031" s="66">
        <v>1</v>
      </c>
      <c r="S2031" s="13">
        <v>0</v>
      </c>
      <c r="T2031" s="39">
        <v>1</v>
      </c>
      <c r="U2031" s="38">
        <v>0</v>
      </c>
      <c r="V2031" s="42">
        <v>0.116340607757717</v>
      </c>
      <c r="W2031" s="42">
        <v>4.0519999999999998E-4</v>
      </c>
    </row>
    <row r="2032" spans="13:23" x14ac:dyDescent="0.3">
      <c r="M2032" s="17">
        <f>IF(ISBLANK(Demand!H2032),"",Demand!H2032)</f>
        <v>2</v>
      </c>
      <c r="N2032" s="17">
        <f>IF(ISBLANK(Demand!I2032),"",Demand!I2032)</f>
        <v>2028</v>
      </c>
      <c r="O2032" s="17">
        <f>IF(ISBLANK(Demand!J2032),"",Demand!J2032)</f>
        <v>33.799999999999997</v>
      </c>
      <c r="P2032" s="64">
        <v>3.2548184716220598E-2</v>
      </c>
      <c r="Q2032" s="65">
        <f t="shared" si="36"/>
        <v>3.55481847162206E-2</v>
      </c>
      <c r="R2032" s="66">
        <v>1</v>
      </c>
      <c r="S2032" s="13">
        <v>0</v>
      </c>
      <c r="T2032" s="39">
        <v>1</v>
      </c>
      <c r="U2032" s="38">
        <v>0</v>
      </c>
      <c r="V2032" s="42">
        <v>0.116340607757717</v>
      </c>
      <c r="W2032" s="42">
        <v>4.0519999999999998E-4</v>
      </c>
    </row>
    <row r="2033" spans="13:23" x14ac:dyDescent="0.3">
      <c r="M2033" s="17">
        <f>IF(ISBLANK(Demand!H2033),"",Demand!H2033)</f>
        <v>2</v>
      </c>
      <c r="N2033" s="17">
        <f>IF(ISBLANK(Demand!I2033),"",Demand!I2033)</f>
        <v>2029</v>
      </c>
      <c r="O2033" s="17">
        <f>IF(ISBLANK(Demand!J2033),"",Demand!J2033)</f>
        <v>33.816666666666663</v>
      </c>
      <c r="P2033" s="64">
        <v>3.2548184716220598E-2</v>
      </c>
      <c r="Q2033" s="65">
        <f t="shared" si="36"/>
        <v>3.55481847162206E-2</v>
      </c>
      <c r="R2033" s="66">
        <v>1</v>
      </c>
      <c r="S2033" s="13">
        <v>0</v>
      </c>
      <c r="T2033" s="39">
        <v>1</v>
      </c>
      <c r="U2033" s="38">
        <v>0</v>
      </c>
      <c r="V2033" s="42">
        <v>0.116340607757717</v>
      </c>
      <c r="W2033" s="42">
        <v>4.0519999999999998E-4</v>
      </c>
    </row>
    <row r="2034" spans="13:23" x14ac:dyDescent="0.3">
      <c r="M2034" s="17">
        <f>IF(ISBLANK(Demand!H2034),"",Demand!H2034)</f>
        <v>2</v>
      </c>
      <c r="N2034" s="17">
        <f>IF(ISBLANK(Demand!I2034),"",Demand!I2034)</f>
        <v>2030</v>
      </c>
      <c r="O2034" s="17">
        <f>IF(ISBLANK(Demand!J2034),"",Demand!J2034)</f>
        <v>33.833333333333336</v>
      </c>
      <c r="P2034" s="64">
        <v>3.2548184716220598E-2</v>
      </c>
      <c r="Q2034" s="65">
        <f t="shared" si="36"/>
        <v>3.55481847162206E-2</v>
      </c>
      <c r="R2034" s="66">
        <v>1</v>
      </c>
      <c r="S2034" s="13">
        <v>0</v>
      </c>
      <c r="T2034" s="39">
        <v>1</v>
      </c>
      <c r="U2034" s="38">
        <v>0</v>
      </c>
      <c r="V2034" s="42">
        <v>0.116340607757717</v>
      </c>
      <c r="W2034" s="42">
        <v>4.0519999999999998E-4</v>
      </c>
    </row>
    <row r="2035" spans="13:23" x14ac:dyDescent="0.3">
      <c r="M2035" s="17">
        <f>IF(ISBLANK(Demand!H2035),"",Demand!H2035)</f>
        <v>2</v>
      </c>
      <c r="N2035" s="17">
        <f>IF(ISBLANK(Demand!I2035),"",Demand!I2035)</f>
        <v>2031</v>
      </c>
      <c r="O2035" s="17">
        <f>IF(ISBLANK(Demand!J2035),"",Demand!J2035)</f>
        <v>33.85</v>
      </c>
      <c r="P2035" s="64">
        <v>3.2548184716220598E-2</v>
      </c>
      <c r="Q2035" s="65">
        <f t="shared" si="36"/>
        <v>3.55481847162206E-2</v>
      </c>
      <c r="R2035" s="66">
        <v>1</v>
      </c>
      <c r="S2035" s="13">
        <v>0</v>
      </c>
      <c r="T2035" s="39">
        <v>1</v>
      </c>
      <c r="U2035" s="38">
        <v>0</v>
      </c>
      <c r="V2035" s="42">
        <v>0.116340607757717</v>
      </c>
      <c r="W2035" s="42">
        <v>4.0519999999999998E-4</v>
      </c>
    </row>
    <row r="2036" spans="13:23" x14ac:dyDescent="0.3">
      <c r="M2036" s="17">
        <f>IF(ISBLANK(Demand!H2036),"",Demand!H2036)</f>
        <v>2</v>
      </c>
      <c r="N2036" s="17">
        <f>IF(ISBLANK(Demand!I2036),"",Demand!I2036)</f>
        <v>2032</v>
      </c>
      <c r="O2036" s="17">
        <f>IF(ISBLANK(Demand!J2036),"",Demand!J2036)</f>
        <v>33.866666666666667</v>
      </c>
      <c r="P2036" s="64">
        <v>3.2548184716220598E-2</v>
      </c>
      <c r="Q2036" s="65">
        <f t="shared" si="36"/>
        <v>3.55481847162206E-2</v>
      </c>
      <c r="R2036" s="66">
        <v>1</v>
      </c>
      <c r="S2036" s="13">
        <v>0</v>
      </c>
      <c r="T2036" s="39">
        <v>1</v>
      </c>
      <c r="U2036" s="38">
        <v>0</v>
      </c>
      <c r="V2036" s="42">
        <v>0.116340607757717</v>
      </c>
      <c r="W2036" s="42">
        <v>4.0519999999999998E-4</v>
      </c>
    </row>
    <row r="2037" spans="13:23" x14ac:dyDescent="0.3">
      <c r="M2037" s="17">
        <f>IF(ISBLANK(Demand!H2037),"",Demand!H2037)</f>
        <v>2</v>
      </c>
      <c r="N2037" s="17">
        <f>IF(ISBLANK(Demand!I2037),"",Demand!I2037)</f>
        <v>2033</v>
      </c>
      <c r="O2037" s="17">
        <f>IF(ISBLANK(Demand!J2037),"",Demand!J2037)</f>
        <v>33.883333333333333</v>
      </c>
      <c r="P2037" s="64">
        <v>3.2548184716220598E-2</v>
      </c>
      <c r="Q2037" s="65">
        <f t="shared" si="36"/>
        <v>3.55481847162206E-2</v>
      </c>
      <c r="R2037" s="66">
        <v>1</v>
      </c>
      <c r="S2037" s="13">
        <v>0</v>
      </c>
      <c r="T2037" s="39">
        <v>1</v>
      </c>
      <c r="U2037" s="38">
        <v>0</v>
      </c>
      <c r="V2037" s="42">
        <v>0.116340607757717</v>
      </c>
      <c r="W2037" s="42">
        <v>4.0519999999999998E-4</v>
      </c>
    </row>
    <row r="2038" spans="13:23" x14ac:dyDescent="0.3">
      <c r="M2038" s="17">
        <f>IF(ISBLANK(Demand!H2038),"",Demand!H2038)</f>
        <v>2</v>
      </c>
      <c r="N2038" s="17">
        <f>IF(ISBLANK(Demand!I2038),"",Demand!I2038)</f>
        <v>2034</v>
      </c>
      <c r="O2038" s="17">
        <f>IF(ISBLANK(Demand!J2038),"",Demand!J2038)</f>
        <v>33.9</v>
      </c>
      <c r="P2038" s="64">
        <v>3.2548184716220598E-2</v>
      </c>
      <c r="Q2038" s="65">
        <f t="shared" si="36"/>
        <v>3.55481847162206E-2</v>
      </c>
      <c r="R2038" s="66">
        <v>1</v>
      </c>
      <c r="S2038" s="13">
        <v>0</v>
      </c>
      <c r="T2038" s="39">
        <v>1</v>
      </c>
      <c r="U2038" s="38">
        <v>0</v>
      </c>
      <c r="V2038" s="42">
        <v>0.116340607757717</v>
      </c>
      <c r="W2038" s="42">
        <v>4.0519999999999998E-4</v>
      </c>
    </row>
    <row r="2039" spans="13:23" x14ac:dyDescent="0.3">
      <c r="M2039" s="17">
        <f>IF(ISBLANK(Demand!H2039),"",Demand!H2039)</f>
        <v>2</v>
      </c>
      <c r="N2039" s="17">
        <f>IF(ISBLANK(Demand!I2039),"",Demand!I2039)</f>
        <v>2035</v>
      </c>
      <c r="O2039" s="17">
        <f>IF(ISBLANK(Demand!J2039),"",Demand!J2039)</f>
        <v>33.916666666666664</v>
      </c>
      <c r="P2039" s="64">
        <v>3.2548184716220598E-2</v>
      </c>
      <c r="Q2039" s="65">
        <f t="shared" si="36"/>
        <v>3.55481847162206E-2</v>
      </c>
      <c r="R2039" s="66">
        <v>1</v>
      </c>
      <c r="S2039" s="13">
        <v>0</v>
      </c>
      <c r="T2039" s="39">
        <v>1</v>
      </c>
      <c r="U2039" s="38">
        <v>0</v>
      </c>
      <c r="V2039" s="42">
        <v>0.116340607757717</v>
      </c>
      <c r="W2039" s="42">
        <v>4.0519999999999998E-4</v>
      </c>
    </row>
    <row r="2040" spans="13:23" x14ac:dyDescent="0.3">
      <c r="M2040" s="17">
        <f>IF(ISBLANK(Demand!H2040),"",Demand!H2040)</f>
        <v>2</v>
      </c>
      <c r="N2040" s="17">
        <f>IF(ISBLANK(Demand!I2040),"",Demand!I2040)</f>
        <v>2036</v>
      </c>
      <c r="O2040" s="17">
        <f>IF(ISBLANK(Demand!J2040),"",Demand!J2040)</f>
        <v>33.93333333333333</v>
      </c>
      <c r="P2040" s="64">
        <v>3.2548184716220598E-2</v>
      </c>
      <c r="Q2040" s="65">
        <f t="shared" si="36"/>
        <v>3.55481847162206E-2</v>
      </c>
      <c r="R2040" s="66">
        <v>1</v>
      </c>
      <c r="S2040" s="13">
        <v>0</v>
      </c>
      <c r="T2040" s="39">
        <v>1</v>
      </c>
      <c r="U2040" s="38">
        <v>0</v>
      </c>
      <c r="V2040" s="42">
        <v>0.116340607757717</v>
      </c>
      <c r="W2040" s="42">
        <v>4.0519999999999998E-4</v>
      </c>
    </row>
    <row r="2041" spans="13:23" x14ac:dyDescent="0.3">
      <c r="M2041" s="17">
        <f>IF(ISBLANK(Demand!H2041),"",Demand!H2041)</f>
        <v>2</v>
      </c>
      <c r="N2041" s="17">
        <f>IF(ISBLANK(Demand!I2041),"",Demand!I2041)</f>
        <v>2037</v>
      </c>
      <c r="O2041" s="17">
        <f>IF(ISBLANK(Demand!J2041),"",Demand!J2041)</f>
        <v>33.950000000000003</v>
      </c>
      <c r="P2041" s="64">
        <v>3.2548184716220598E-2</v>
      </c>
      <c r="Q2041" s="65">
        <f t="shared" si="36"/>
        <v>3.55481847162206E-2</v>
      </c>
      <c r="R2041" s="66">
        <v>1</v>
      </c>
      <c r="S2041" s="13">
        <v>0</v>
      </c>
      <c r="T2041" s="39">
        <v>1</v>
      </c>
      <c r="U2041" s="38">
        <v>0</v>
      </c>
      <c r="V2041" s="42">
        <v>0.116340607757717</v>
      </c>
      <c r="W2041" s="42">
        <v>4.0519999999999998E-4</v>
      </c>
    </row>
    <row r="2042" spans="13:23" x14ac:dyDescent="0.3">
      <c r="M2042" s="17">
        <f>IF(ISBLANK(Demand!H2042),"",Demand!H2042)</f>
        <v>2</v>
      </c>
      <c r="N2042" s="17">
        <f>IF(ISBLANK(Demand!I2042),"",Demand!I2042)</f>
        <v>2038</v>
      </c>
      <c r="O2042" s="17">
        <f>IF(ISBLANK(Demand!J2042),"",Demand!J2042)</f>
        <v>33.966666666666669</v>
      </c>
      <c r="P2042" s="64">
        <v>3.2548184716220598E-2</v>
      </c>
      <c r="Q2042" s="65">
        <f t="shared" si="36"/>
        <v>3.55481847162206E-2</v>
      </c>
      <c r="R2042" s="66">
        <v>1</v>
      </c>
      <c r="S2042" s="13">
        <v>0</v>
      </c>
      <c r="T2042" s="39">
        <v>1</v>
      </c>
      <c r="U2042" s="38">
        <v>0</v>
      </c>
      <c r="V2042" s="42">
        <v>0.116340607757717</v>
      </c>
      <c r="W2042" s="42">
        <v>4.0519999999999998E-4</v>
      </c>
    </row>
    <row r="2043" spans="13:23" x14ac:dyDescent="0.3">
      <c r="M2043" s="17">
        <f>IF(ISBLANK(Demand!H2043),"",Demand!H2043)</f>
        <v>2</v>
      </c>
      <c r="N2043" s="17">
        <f>IF(ISBLANK(Demand!I2043),"",Demand!I2043)</f>
        <v>2039</v>
      </c>
      <c r="O2043" s="17">
        <f>IF(ISBLANK(Demand!J2043),"",Demand!J2043)</f>
        <v>33.983333333333334</v>
      </c>
      <c r="P2043" s="64">
        <v>3.2548184716220598E-2</v>
      </c>
      <c r="Q2043" s="65">
        <f t="shared" si="36"/>
        <v>3.55481847162206E-2</v>
      </c>
      <c r="R2043" s="66">
        <v>1</v>
      </c>
      <c r="S2043" s="13">
        <v>0</v>
      </c>
      <c r="T2043" s="39">
        <v>1</v>
      </c>
      <c r="U2043" s="38">
        <v>0</v>
      </c>
      <c r="V2043" s="42">
        <v>0.116340607757717</v>
      </c>
      <c r="W2043" s="42">
        <v>4.0519999999999998E-4</v>
      </c>
    </row>
    <row r="2044" spans="13:23" x14ac:dyDescent="0.3">
      <c r="M2044" s="17">
        <f>IF(ISBLANK(Demand!H2044),"",Demand!H2044)</f>
        <v>2</v>
      </c>
      <c r="N2044" s="17">
        <f>IF(ISBLANK(Demand!I2044),"",Demand!I2044)</f>
        <v>2040</v>
      </c>
      <c r="O2044" s="17">
        <f>IF(ISBLANK(Demand!J2044),"",Demand!J2044)</f>
        <v>34</v>
      </c>
      <c r="P2044" s="64">
        <v>3.2548184716220598E-2</v>
      </c>
      <c r="Q2044" s="65">
        <f t="shared" si="36"/>
        <v>3.55481847162206E-2</v>
      </c>
      <c r="R2044" s="66">
        <v>1</v>
      </c>
      <c r="S2044" s="13">
        <v>0</v>
      </c>
      <c r="T2044" s="39">
        <v>1</v>
      </c>
      <c r="U2044" s="38">
        <v>0</v>
      </c>
      <c r="V2044" s="42">
        <v>0.116340607757717</v>
      </c>
      <c r="W2044" s="42">
        <v>4.0519999999999998E-4</v>
      </c>
    </row>
    <row r="2045" spans="13:23" x14ac:dyDescent="0.3">
      <c r="M2045" s="17">
        <f>IF(ISBLANK(Demand!H2045),"",Demand!H2045)</f>
        <v>2</v>
      </c>
      <c r="N2045" s="17">
        <f>IF(ISBLANK(Demand!I2045),"",Demand!I2045)</f>
        <v>2041</v>
      </c>
      <c r="O2045" s="17">
        <f>IF(ISBLANK(Demand!J2045),"",Demand!J2045)</f>
        <v>34.016666666666666</v>
      </c>
      <c r="P2045" s="64">
        <v>3.2548184716220598E-2</v>
      </c>
      <c r="Q2045" s="65">
        <f t="shared" si="36"/>
        <v>3.55481847162206E-2</v>
      </c>
      <c r="R2045" s="66">
        <v>1</v>
      </c>
      <c r="S2045" s="13">
        <v>0</v>
      </c>
      <c r="T2045" s="39">
        <v>1</v>
      </c>
      <c r="U2045" s="38">
        <v>0</v>
      </c>
      <c r="V2045" s="42">
        <v>0.116340607757717</v>
      </c>
      <c r="W2045" s="42">
        <v>4.0519999999999998E-4</v>
      </c>
    </row>
    <row r="2046" spans="13:23" x14ac:dyDescent="0.3">
      <c r="M2046" s="17">
        <f>IF(ISBLANK(Demand!H2046),"",Demand!H2046)</f>
        <v>2</v>
      </c>
      <c r="N2046" s="17">
        <f>IF(ISBLANK(Demand!I2046),"",Demand!I2046)</f>
        <v>2042</v>
      </c>
      <c r="O2046" s="17">
        <f>IF(ISBLANK(Demand!J2046),"",Demand!J2046)</f>
        <v>34.033333333333331</v>
      </c>
      <c r="P2046" s="64">
        <v>3.2548184716220598E-2</v>
      </c>
      <c r="Q2046" s="65">
        <f t="shared" si="36"/>
        <v>3.55481847162206E-2</v>
      </c>
      <c r="R2046" s="66">
        <v>1</v>
      </c>
      <c r="S2046" s="13">
        <v>0</v>
      </c>
      <c r="T2046" s="39">
        <v>1</v>
      </c>
      <c r="U2046" s="38">
        <v>0</v>
      </c>
      <c r="V2046" s="42">
        <v>0.116340607757717</v>
      </c>
      <c r="W2046" s="42">
        <v>4.0519999999999998E-4</v>
      </c>
    </row>
    <row r="2047" spans="13:23" x14ac:dyDescent="0.3">
      <c r="M2047" s="17">
        <f>IF(ISBLANK(Demand!H2047),"",Demand!H2047)</f>
        <v>2</v>
      </c>
      <c r="N2047" s="17">
        <f>IF(ISBLANK(Demand!I2047),"",Demand!I2047)</f>
        <v>2043</v>
      </c>
      <c r="O2047" s="17">
        <f>IF(ISBLANK(Demand!J2047),"",Demand!J2047)</f>
        <v>34.049999999999997</v>
      </c>
      <c r="P2047" s="64">
        <v>3.2548184716220598E-2</v>
      </c>
      <c r="Q2047" s="65">
        <f t="shared" si="36"/>
        <v>3.55481847162206E-2</v>
      </c>
      <c r="R2047" s="66">
        <v>1</v>
      </c>
      <c r="S2047" s="13">
        <v>0</v>
      </c>
      <c r="T2047" s="39">
        <v>1</v>
      </c>
      <c r="U2047" s="38">
        <v>0</v>
      </c>
      <c r="V2047" s="42">
        <v>0.116340607757717</v>
      </c>
      <c r="W2047" s="42">
        <v>4.0519999999999998E-4</v>
      </c>
    </row>
    <row r="2048" spans="13:23" x14ac:dyDescent="0.3">
      <c r="M2048" s="17">
        <f>IF(ISBLANK(Demand!H2048),"",Demand!H2048)</f>
        <v>2</v>
      </c>
      <c r="N2048" s="17">
        <f>IF(ISBLANK(Demand!I2048),"",Demand!I2048)</f>
        <v>2044</v>
      </c>
      <c r="O2048" s="17">
        <f>IF(ISBLANK(Demand!J2048),"",Demand!J2048)</f>
        <v>34.066666666666663</v>
      </c>
      <c r="P2048" s="64">
        <v>3.2548184716220598E-2</v>
      </c>
      <c r="Q2048" s="65">
        <f t="shared" si="36"/>
        <v>3.55481847162206E-2</v>
      </c>
      <c r="R2048" s="66">
        <v>1</v>
      </c>
      <c r="S2048" s="13">
        <v>0</v>
      </c>
      <c r="T2048" s="39">
        <v>1</v>
      </c>
      <c r="U2048" s="38">
        <v>0</v>
      </c>
      <c r="V2048" s="42">
        <v>0.116340607757717</v>
      </c>
      <c r="W2048" s="42">
        <v>4.0519999999999998E-4</v>
      </c>
    </row>
    <row r="2049" spans="13:23" x14ac:dyDescent="0.3">
      <c r="M2049" s="17">
        <f>IF(ISBLANK(Demand!H2049),"",Demand!H2049)</f>
        <v>2</v>
      </c>
      <c r="N2049" s="17">
        <f>IF(ISBLANK(Demand!I2049),"",Demand!I2049)</f>
        <v>2045</v>
      </c>
      <c r="O2049" s="17">
        <f>IF(ISBLANK(Demand!J2049),"",Demand!J2049)</f>
        <v>34.083333333333336</v>
      </c>
      <c r="P2049" s="64">
        <v>3.2548184716220598E-2</v>
      </c>
      <c r="Q2049" s="65">
        <f t="shared" si="36"/>
        <v>3.55481847162206E-2</v>
      </c>
      <c r="R2049" s="66">
        <v>1</v>
      </c>
      <c r="S2049" s="13">
        <v>0</v>
      </c>
      <c r="T2049" s="39">
        <v>1</v>
      </c>
      <c r="U2049" s="38">
        <v>0</v>
      </c>
      <c r="V2049" s="42">
        <v>0.116340607757717</v>
      </c>
      <c r="W2049" s="42">
        <v>4.0519999999999998E-4</v>
      </c>
    </row>
    <row r="2050" spans="13:23" x14ac:dyDescent="0.3">
      <c r="M2050" s="17">
        <f>IF(ISBLANK(Demand!H2050),"",Demand!H2050)</f>
        <v>2</v>
      </c>
      <c r="N2050" s="17">
        <f>IF(ISBLANK(Demand!I2050),"",Demand!I2050)</f>
        <v>2046</v>
      </c>
      <c r="O2050" s="17">
        <f>IF(ISBLANK(Demand!J2050),"",Demand!J2050)</f>
        <v>34.1</v>
      </c>
      <c r="P2050" s="64">
        <v>3.2548184716220598E-2</v>
      </c>
      <c r="Q2050" s="65">
        <f t="shared" si="36"/>
        <v>3.55481847162206E-2</v>
      </c>
      <c r="R2050" s="66">
        <v>1</v>
      </c>
      <c r="S2050" s="13">
        <v>0</v>
      </c>
      <c r="T2050" s="39">
        <v>1</v>
      </c>
      <c r="U2050" s="38">
        <v>0</v>
      </c>
      <c r="V2050" s="42">
        <v>0.116340607757717</v>
      </c>
      <c r="W2050" s="42">
        <v>4.0519999999999998E-4</v>
      </c>
    </row>
    <row r="2051" spans="13:23" x14ac:dyDescent="0.3">
      <c r="M2051" s="17">
        <f>IF(ISBLANK(Demand!H2051),"",Demand!H2051)</f>
        <v>2</v>
      </c>
      <c r="N2051" s="17">
        <f>IF(ISBLANK(Demand!I2051),"",Demand!I2051)</f>
        <v>2047</v>
      </c>
      <c r="O2051" s="17">
        <f>IF(ISBLANK(Demand!J2051),"",Demand!J2051)</f>
        <v>34.116666666666667</v>
      </c>
      <c r="P2051" s="64">
        <v>3.2548184716220598E-2</v>
      </c>
      <c r="Q2051" s="65">
        <f t="shared" si="36"/>
        <v>3.55481847162206E-2</v>
      </c>
      <c r="R2051" s="66">
        <v>1</v>
      </c>
      <c r="S2051" s="13">
        <v>0</v>
      </c>
      <c r="T2051" s="39">
        <v>1</v>
      </c>
      <c r="U2051" s="38">
        <v>0</v>
      </c>
      <c r="V2051" s="42">
        <v>0.116340607757717</v>
      </c>
      <c r="W2051" s="42">
        <v>4.0519999999999998E-4</v>
      </c>
    </row>
    <row r="2052" spans="13:23" x14ac:dyDescent="0.3">
      <c r="M2052" s="17">
        <f>IF(ISBLANK(Demand!H2052),"",Demand!H2052)</f>
        <v>2</v>
      </c>
      <c r="N2052" s="17">
        <f>IF(ISBLANK(Demand!I2052),"",Demand!I2052)</f>
        <v>2048</v>
      </c>
      <c r="O2052" s="17">
        <f>IF(ISBLANK(Demand!J2052),"",Demand!J2052)</f>
        <v>34.133333333333333</v>
      </c>
      <c r="P2052" s="64">
        <v>3.2548184716220598E-2</v>
      </c>
      <c r="Q2052" s="65">
        <f t="shared" si="36"/>
        <v>3.55481847162206E-2</v>
      </c>
      <c r="R2052" s="66">
        <v>1</v>
      </c>
      <c r="S2052" s="13">
        <v>0</v>
      </c>
      <c r="T2052" s="39">
        <v>1</v>
      </c>
      <c r="U2052" s="38">
        <v>0</v>
      </c>
      <c r="V2052" s="42">
        <v>0.116340607757717</v>
      </c>
      <c r="W2052" s="42">
        <v>4.0519999999999998E-4</v>
      </c>
    </row>
    <row r="2053" spans="13:23" x14ac:dyDescent="0.3">
      <c r="M2053" s="17">
        <f>IF(ISBLANK(Demand!H2053),"",Demand!H2053)</f>
        <v>2</v>
      </c>
      <c r="N2053" s="17">
        <f>IF(ISBLANK(Demand!I2053),"",Demand!I2053)</f>
        <v>2049</v>
      </c>
      <c r="O2053" s="17">
        <f>IF(ISBLANK(Demand!J2053),"",Demand!J2053)</f>
        <v>34.15</v>
      </c>
      <c r="P2053" s="64">
        <v>3.2548184716220598E-2</v>
      </c>
      <c r="Q2053" s="65">
        <f t="shared" si="36"/>
        <v>3.55481847162206E-2</v>
      </c>
      <c r="R2053" s="66">
        <v>1</v>
      </c>
      <c r="S2053" s="13">
        <v>0</v>
      </c>
      <c r="T2053" s="39">
        <v>1</v>
      </c>
      <c r="U2053" s="38">
        <v>0</v>
      </c>
      <c r="V2053" s="42">
        <v>0.116340607757717</v>
      </c>
      <c r="W2053" s="42">
        <v>4.0519999999999998E-4</v>
      </c>
    </row>
    <row r="2054" spans="13:23" x14ac:dyDescent="0.3">
      <c r="M2054" s="17">
        <f>IF(ISBLANK(Demand!H2054),"",Demand!H2054)</f>
        <v>2</v>
      </c>
      <c r="N2054" s="17">
        <f>IF(ISBLANK(Demand!I2054),"",Demand!I2054)</f>
        <v>2050</v>
      </c>
      <c r="O2054" s="17">
        <f>IF(ISBLANK(Demand!J2054),"",Demand!J2054)</f>
        <v>34.166666666666664</v>
      </c>
      <c r="P2054" s="64">
        <v>3.2548184716220598E-2</v>
      </c>
      <c r="Q2054" s="65">
        <f t="shared" si="36"/>
        <v>3.55481847162206E-2</v>
      </c>
      <c r="R2054" s="66">
        <v>1</v>
      </c>
      <c r="S2054" s="13">
        <v>0</v>
      </c>
      <c r="T2054" s="39">
        <v>1</v>
      </c>
      <c r="U2054" s="38">
        <v>0</v>
      </c>
      <c r="V2054" s="42">
        <v>0.116340607757717</v>
      </c>
      <c r="W2054" s="42">
        <v>4.0519999999999998E-4</v>
      </c>
    </row>
    <row r="2055" spans="13:23" x14ac:dyDescent="0.3">
      <c r="M2055" s="17">
        <f>IF(ISBLANK(Demand!H2055),"",Demand!H2055)</f>
        <v>2</v>
      </c>
      <c r="N2055" s="17">
        <f>IF(ISBLANK(Demand!I2055),"",Demand!I2055)</f>
        <v>2051</v>
      </c>
      <c r="O2055" s="17">
        <f>IF(ISBLANK(Demand!J2055),"",Demand!J2055)</f>
        <v>34.18333333333333</v>
      </c>
      <c r="P2055" s="64">
        <v>3.2548184716220598E-2</v>
      </c>
      <c r="Q2055" s="65">
        <f t="shared" si="36"/>
        <v>3.55481847162206E-2</v>
      </c>
      <c r="R2055" s="66">
        <v>1</v>
      </c>
      <c r="S2055" s="13">
        <v>0</v>
      </c>
      <c r="T2055" s="39">
        <v>1</v>
      </c>
      <c r="U2055" s="38">
        <v>0</v>
      </c>
      <c r="V2055" s="42">
        <v>0.116340607757717</v>
      </c>
      <c r="W2055" s="42">
        <v>4.0519999999999998E-4</v>
      </c>
    </row>
    <row r="2056" spans="13:23" x14ac:dyDescent="0.3">
      <c r="M2056" s="17">
        <f>IF(ISBLANK(Demand!H2056),"",Demand!H2056)</f>
        <v>2</v>
      </c>
      <c r="N2056" s="17">
        <f>IF(ISBLANK(Demand!I2056),"",Demand!I2056)</f>
        <v>2052</v>
      </c>
      <c r="O2056" s="17">
        <f>IF(ISBLANK(Demand!J2056),"",Demand!J2056)</f>
        <v>34.200000000000003</v>
      </c>
      <c r="P2056" s="64">
        <v>3.2548184716220598E-2</v>
      </c>
      <c r="Q2056" s="65">
        <f t="shared" si="36"/>
        <v>3.55481847162206E-2</v>
      </c>
      <c r="R2056" s="66">
        <v>1</v>
      </c>
      <c r="S2056" s="13">
        <v>0</v>
      </c>
      <c r="T2056" s="39">
        <v>1</v>
      </c>
      <c r="U2056" s="38">
        <v>0</v>
      </c>
      <c r="V2056" s="42">
        <v>0.116340607757717</v>
      </c>
      <c r="W2056" s="42">
        <v>4.0519999999999998E-4</v>
      </c>
    </row>
    <row r="2057" spans="13:23" x14ac:dyDescent="0.3">
      <c r="M2057" s="17">
        <f>IF(ISBLANK(Demand!H2057),"",Demand!H2057)</f>
        <v>2</v>
      </c>
      <c r="N2057" s="17">
        <f>IF(ISBLANK(Demand!I2057),"",Demand!I2057)</f>
        <v>2053</v>
      </c>
      <c r="O2057" s="17">
        <f>IF(ISBLANK(Demand!J2057),"",Demand!J2057)</f>
        <v>34.216666666666669</v>
      </c>
      <c r="P2057" s="64">
        <v>3.2548184716220598E-2</v>
      </c>
      <c r="Q2057" s="65">
        <f t="shared" si="36"/>
        <v>3.55481847162206E-2</v>
      </c>
      <c r="R2057" s="66">
        <v>1</v>
      </c>
      <c r="S2057" s="13">
        <v>0</v>
      </c>
      <c r="T2057" s="39">
        <v>1</v>
      </c>
      <c r="U2057" s="38">
        <v>0</v>
      </c>
      <c r="V2057" s="42">
        <v>0.116340607757717</v>
      </c>
      <c r="W2057" s="42">
        <v>4.0519999999999998E-4</v>
      </c>
    </row>
    <row r="2058" spans="13:23" x14ac:dyDescent="0.3">
      <c r="M2058" s="17">
        <f>IF(ISBLANK(Demand!H2058),"",Demand!H2058)</f>
        <v>2</v>
      </c>
      <c r="N2058" s="17">
        <f>IF(ISBLANK(Demand!I2058),"",Demand!I2058)</f>
        <v>2054</v>
      </c>
      <c r="O2058" s="17">
        <f>IF(ISBLANK(Demand!J2058),"",Demand!J2058)</f>
        <v>34.233333333333334</v>
      </c>
      <c r="P2058" s="64">
        <v>3.2548184716220598E-2</v>
      </c>
      <c r="Q2058" s="65">
        <f t="shared" si="36"/>
        <v>3.55481847162206E-2</v>
      </c>
      <c r="R2058" s="66">
        <v>1</v>
      </c>
      <c r="S2058" s="13">
        <v>0</v>
      </c>
      <c r="T2058" s="39">
        <v>1</v>
      </c>
      <c r="U2058" s="38">
        <v>0</v>
      </c>
      <c r="V2058" s="42">
        <v>0.116340607757717</v>
      </c>
      <c r="W2058" s="42">
        <v>4.0519999999999998E-4</v>
      </c>
    </row>
    <row r="2059" spans="13:23" x14ac:dyDescent="0.3">
      <c r="M2059" s="17">
        <f>IF(ISBLANK(Demand!H2059),"",Demand!H2059)</f>
        <v>2</v>
      </c>
      <c r="N2059" s="17">
        <f>IF(ISBLANK(Demand!I2059),"",Demand!I2059)</f>
        <v>2055</v>
      </c>
      <c r="O2059" s="17">
        <f>IF(ISBLANK(Demand!J2059),"",Demand!J2059)</f>
        <v>34.25</v>
      </c>
      <c r="P2059" s="64">
        <v>3.2548184716220598E-2</v>
      </c>
      <c r="Q2059" s="65">
        <f t="shared" si="36"/>
        <v>3.55481847162206E-2</v>
      </c>
      <c r="R2059" s="66">
        <v>1</v>
      </c>
      <c r="S2059" s="13">
        <v>0</v>
      </c>
      <c r="T2059" s="39">
        <v>1</v>
      </c>
      <c r="U2059" s="38">
        <v>0</v>
      </c>
      <c r="V2059" s="42">
        <v>0.116340607757717</v>
      </c>
      <c r="W2059" s="42">
        <v>4.0519999999999998E-4</v>
      </c>
    </row>
    <row r="2060" spans="13:23" x14ac:dyDescent="0.3">
      <c r="M2060" s="17">
        <f>IF(ISBLANK(Demand!H2060),"",Demand!H2060)</f>
        <v>2</v>
      </c>
      <c r="N2060" s="17">
        <f>IF(ISBLANK(Demand!I2060),"",Demand!I2060)</f>
        <v>2056</v>
      </c>
      <c r="O2060" s="17">
        <f>IF(ISBLANK(Demand!J2060),"",Demand!J2060)</f>
        <v>34.266666666666666</v>
      </c>
      <c r="P2060" s="64">
        <v>3.2548184716220598E-2</v>
      </c>
      <c r="Q2060" s="65">
        <f t="shared" si="36"/>
        <v>3.55481847162206E-2</v>
      </c>
      <c r="R2060" s="66">
        <v>1</v>
      </c>
      <c r="S2060" s="13">
        <v>0</v>
      </c>
      <c r="T2060" s="39">
        <v>1</v>
      </c>
      <c r="U2060" s="38">
        <v>0</v>
      </c>
      <c r="V2060" s="42">
        <v>0.116340607757717</v>
      </c>
      <c r="W2060" s="42">
        <v>4.0519999999999998E-4</v>
      </c>
    </row>
    <row r="2061" spans="13:23" x14ac:dyDescent="0.3">
      <c r="M2061" s="17">
        <f>IF(ISBLANK(Demand!H2061),"",Demand!H2061)</f>
        <v>2</v>
      </c>
      <c r="N2061" s="17">
        <f>IF(ISBLANK(Demand!I2061),"",Demand!I2061)</f>
        <v>2057</v>
      </c>
      <c r="O2061" s="17">
        <f>IF(ISBLANK(Demand!J2061),"",Demand!J2061)</f>
        <v>34.283333333333331</v>
      </c>
      <c r="P2061" s="64">
        <v>3.2548184716220598E-2</v>
      </c>
      <c r="Q2061" s="65">
        <f t="shared" si="36"/>
        <v>3.55481847162206E-2</v>
      </c>
      <c r="R2061" s="66">
        <v>1</v>
      </c>
      <c r="S2061" s="13">
        <v>0</v>
      </c>
      <c r="T2061" s="39">
        <v>1</v>
      </c>
      <c r="U2061" s="38">
        <v>0</v>
      </c>
      <c r="V2061" s="42">
        <v>0.116340607757717</v>
      </c>
      <c r="W2061" s="42">
        <v>4.0519999999999998E-4</v>
      </c>
    </row>
    <row r="2062" spans="13:23" x14ac:dyDescent="0.3">
      <c r="M2062" s="17">
        <f>IF(ISBLANK(Demand!H2062),"",Demand!H2062)</f>
        <v>2</v>
      </c>
      <c r="N2062" s="17">
        <f>IF(ISBLANK(Demand!I2062),"",Demand!I2062)</f>
        <v>2058</v>
      </c>
      <c r="O2062" s="17">
        <f>IF(ISBLANK(Demand!J2062),"",Demand!J2062)</f>
        <v>34.299999999999997</v>
      </c>
      <c r="P2062" s="64">
        <v>3.2548184716220598E-2</v>
      </c>
      <c r="Q2062" s="65">
        <f t="shared" si="36"/>
        <v>3.55481847162206E-2</v>
      </c>
      <c r="R2062" s="66">
        <v>1</v>
      </c>
      <c r="S2062" s="13">
        <v>0</v>
      </c>
      <c r="T2062" s="39">
        <v>1</v>
      </c>
      <c r="U2062" s="38">
        <v>0</v>
      </c>
      <c r="V2062" s="42">
        <v>0.116340607757717</v>
      </c>
      <c r="W2062" s="42">
        <v>4.0519999999999998E-4</v>
      </c>
    </row>
    <row r="2063" spans="13:23" x14ac:dyDescent="0.3">
      <c r="M2063" s="17">
        <f>IF(ISBLANK(Demand!H2063),"",Demand!H2063)</f>
        <v>2</v>
      </c>
      <c r="N2063" s="17">
        <f>IF(ISBLANK(Demand!I2063),"",Demand!I2063)</f>
        <v>2059</v>
      </c>
      <c r="O2063" s="17">
        <f>IF(ISBLANK(Demand!J2063),"",Demand!J2063)</f>
        <v>34.316666666666663</v>
      </c>
      <c r="P2063" s="64">
        <v>3.2548184716220598E-2</v>
      </c>
      <c r="Q2063" s="65">
        <f t="shared" si="36"/>
        <v>3.55481847162206E-2</v>
      </c>
      <c r="R2063" s="66">
        <v>1</v>
      </c>
      <c r="S2063" s="13">
        <v>0</v>
      </c>
      <c r="T2063" s="39">
        <v>1</v>
      </c>
      <c r="U2063" s="38">
        <v>0</v>
      </c>
      <c r="V2063" s="42">
        <v>0.116340607757717</v>
      </c>
      <c r="W2063" s="42">
        <v>4.0519999999999998E-4</v>
      </c>
    </row>
    <row r="2064" spans="13:23" x14ac:dyDescent="0.3">
      <c r="M2064" s="17">
        <f>IF(ISBLANK(Demand!H2064),"",Demand!H2064)</f>
        <v>2</v>
      </c>
      <c r="N2064" s="17">
        <f>IF(ISBLANK(Demand!I2064),"",Demand!I2064)</f>
        <v>2060</v>
      </c>
      <c r="O2064" s="17">
        <f>IF(ISBLANK(Demand!J2064),"",Demand!J2064)</f>
        <v>34.333333333333336</v>
      </c>
      <c r="P2064" s="64">
        <v>3.2548184716220598E-2</v>
      </c>
      <c r="Q2064" s="65">
        <f t="shared" si="36"/>
        <v>3.55481847162206E-2</v>
      </c>
      <c r="R2064" s="66">
        <v>1</v>
      </c>
      <c r="S2064" s="13">
        <v>0</v>
      </c>
      <c r="T2064" s="39">
        <v>1</v>
      </c>
      <c r="U2064" s="38">
        <v>0</v>
      </c>
      <c r="V2064" s="42">
        <v>0.116340607757717</v>
      </c>
      <c r="W2064" s="42">
        <v>4.0519999999999998E-4</v>
      </c>
    </row>
    <row r="2065" spans="13:23" x14ac:dyDescent="0.3">
      <c r="M2065" s="17">
        <f>IF(ISBLANK(Demand!H2065),"",Demand!H2065)</f>
        <v>2</v>
      </c>
      <c r="N2065" s="17">
        <f>IF(ISBLANK(Demand!I2065),"",Demand!I2065)</f>
        <v>2061</v>
      </c>
      <c r="O2065" s="17">
        <f>IF(ISBLANK(Demand!J2065),"",Demand!J2065)</f>
        <v>34.35</v>
      </c>
      <c r="P2065" s="64">
        <v>3.2548184716220598E-2</v>
      </c>
      <c r="Q2065" s="65">
        <f t="shared" si="36"/>
        <v>3.55481847162206E-2</v>
      </c>
      <c r="R2065" s="66">
        <v>1</v>
      </c>
      <c r="S2065" s="13">
        <v>0</v>
      </c>
      <c r="T2065" s="39">
        <v>1</v>
      </c>
      <c r="U2065" s="38">
        <v>0</v>
      </c>
      <c r="V2065" s="42">
        <v>0.116340607757717</v>
      </c>
      <c r="W2065" s="42">
        <v>4.0519999999999998E-4</v>
      </c>
    </row>
    <row r="2066" spans="13:23" x14ac:dyDescent="0.3">
      <c r="M2066" s="17">
        <f>IF(ISBLANK(Demand!H2066),"",Demand!H2066)</f>
        <v>2</v>
      </c>
      <c r="N2066" s="17">
        <f>IF(ISBLANK(Demand!I2066),"",Demand!I2066)</f>
        <v>2062</v>
      </c>
      <c r="O2066" s="17">
        <f>IF(ISBLANK(Demand!J2066),"",Demand!J2066)</f>
        <v>34.366666666666667</v>
      </c>
      <c r="P2066" s="64">
        <v>3.2548184716220598E-2</v>
      </c>
      <c r="Q2066" s="65">
        <f t="shared" si="36"/>
        <v>3.55481847162206E-2</v>
      </c>
      <c r="R2066" s="66">
        <v>1</v>
      </c>
      <c r="S2066" s="13">
        <v>0</v>
      </c>
      <c r="T2066" s="39">
        <v>1</v>
      </c>
      <c r="U2066" s="38">
        <v>0</v>
      </c>
      <c r="V2066" s="42">
        <v>0.116340607757717</v>
      </c>
      <c r="W2066" s="42">
        <v>4.0519999999999998E-4</v>
      </c>
    </row>
    <row r="2067" spans="13:23" x14ac:dyDescent="0.3">
      <c r="M2067" s="17">
        <f>IF(ISBLANK(Demand!H2067),"",Demand!H2067)</f>
        <v>2</v>
      </c>
      <c r="N2067" s="17">
        <f>IF(ISBLANK(Demand!I2067),"",Demand!I2067)</f>
        <v>2063</v>
      </c>
      <c r="O2067" s="17">
        <f>IF(ISBLANK(Demand!J2067),"",Demand!J2067)</f>
        <v>34.383333333333333</v>
      </c>
      <c r="P2067" s="64">
        <v>3.2548184716220598E-2</v>
      </c>
      <c r="Q2067" s="65">
        <f t="shared" si="36"/>
        <v>3.55481847162206E-2</v>
      </c>
      <c r="R2067" s="66">
        <v>1</v>
      </c>
      <c r="S2067" s="13">
        <v>0</v>
      </c>
      <c r="T2067" s="39">
        <v>1</v>
      </c>
      <c r="U2067" s="38">
        <v>0</v>
      </c>
      <c r="V2067" s="42">
        <v>0.116340607757717</v>
      </c>
      <c r="W2067" s="42">
        <v>4.0519999999999998E-4</v>
      </c>
    </row>
    <row r="2068" spans="13:23" x14ac:dyDescent="0.3">
      <c r="M2068" s="17">
        <f>IF(ISBLANK(Demand!H2068),"",Demand!H2068)</f>
        <v>2</v>
      </c>
      <c r="N2068" s="17">
        <f>IF(ISBLANK(Demand!I2068),"",Demand!I2068)</f>
        <v>2064</v>
      </c>
      <c r="O2068" s="17">
        <f>IF(ISBLANK(Demand!J2068),"",Demand!J2068)</f>
        <v>34.4</v>
      </c>
      <c r="P2068" s="64">
        <v>3.2548184716220598E-2</v>
      </c>
      <c r="Q2068" s="65">
        <f t="shared" si="36"/>
        <v>3.55481847162206E-2</v>
      </c>
      <c r="R2068" s="66">
        <v>1</v>
      </c>
      <c r="S2068" s="13">
        <v>0</v>
      </c>
      <c r="T2068" s="39">
        <v>1</v>
      </c>
      <c r="U2068" s="38">
        <v>0</v>
      </c>
      <c r="V2068" s="42">
        <v>0.116340607757717</v>
      </c>
      <c r="W2068" s="42">
        <v>4.0519999999999998E-4</v>
      </c>
    </row>
    <row r="2069" spans="13:23" x14ac:dyDescent="0.3">
      <c r="M2069" s="17">
        <f>IF(ISBLANK(Demand!H2069),"",Demand!H2069)</f>
        <v>2</v>
      </c>
      <c r="N2069" s="17">
        <f>IF(ISBLANK(Demand!I2069),"",Demand!I2069)</f>
        <v>2065</v>
      </c>
      <c r="O2069" s="17">
        <f>IF(ISBLANK(Demand!J2069),"",Demand!J2069)</f>
        <v>34.416666666666664</v>
      </c>
      <c r="P2069" s="64">
        <v>3.2548184716220598E-2</v>
      </c>
      <c r="Q2069" s="65">
        <f t="shared" si="36"/>
        <v>3.55481847162206E-2</v>
      </c>
      <c r="R2069" s="66">
        <v>1</v>
      </c>
      <c r="S2069" s="13">
        <v>0</v>
      </c>
      <c r="T2069" s="39">
        <v>1</v>
      </c>
      <c r="U2069" s="38">
        <v>0</v>
      </c>
      <c r="V2069" s="42">
        <v>0.116340607757717</v>
      </c>
      <c r="W2069" s="42">
        <v>4.0519999999999998E-4</v>
      </c>
    </row>
    <row r="2070" spans="13:23" x14ac:dyDescent="0.3">
      <c r="M2070" s="17">
        <f>IF(ISBLANK(Demand!H2070),"",Demand!H2070)</f>
        <v>2</v>
      </c>
      <c r="N2070" s="17">
        <f>IF(ISBLANK(Demand!I2070),"",Demand!I2070)</f>
        <v>2066</v>
      </c>
      <c r="O2070" s="17">
        <f>IF(ISBLANK(Demand!J2070),"",Demand!J2070)</f>
        <v>34.43333333333333</v>
      </c>
      <c r="P2070" s="64">
        <v>3.2548184716220598E-2</v>
      </c>
      <c r="Q2070" s="65">
        <f t="shared" si="36"/>
        <v>3.55481847162206E-2</v>
      </c>
      <c r="R2070" s="66">
        <v>1</v>
      </c>
      <c r="S2070" s="13">
        <v>0</v>
      </c>
      <c r="T2070" s="39">
        <v>1</v>
      </c>
      <c r="U2070" s="38">
        <v>0</v>
      </c>
      <c r="V2070" s="42">
        <v>0.116340607757717</v>
      </c>
      <c r="W2070" s="42">
        <v>4.0519999999999998E-4</v>
      </c>
    </row>
    <row r="2071" spans="13:23" x14ac:dyDescent="0.3">
      <c r="M2071" s="17">
        <f>IF(ISBLANK(Demand!H2071),"",Demand!H2071)</f>
        <v>2</v>
      </c>
      <c r="N2071" s="17">
        <f>IF(ISBLANK(Demand!I2071),"",Demand!I2071)</f>
        <v>2067</v>
      </c>
      <c r="O2071" s="17">
        <f>IF(ISBLANK(Demand!J2071),"",Demand!J2071)</f>
        <v>34.450000000000003</v>
      </c>
      <c r="P2071" s="64">
        <v>3.2548184716220598E-2</v>
      </c>
      <c r="Q2071" s="65">
        <f t="shared" si="36"/>
        <v>3.55481847162206E-2</v>
      </c>
      <c r="R2071" s="66">
        <v>1</v>
      </c>
      <c r="S2071" s="13">
        <v>0</v>
      </c>
      <c r="T2071" s="39">
        <v>1</v>
      </c>
      <c r="U2071" s="38">
        <v>0</v>
      </c>
      <c r="V2071" s="42">
        <v>0.116340607757717</v>
      </c>
      <c r="W2071" s="42">
        <v>4.0519999999999998E-4</v>
      </c>
    </row>
    <row r="2072" spans="13:23" x14ac:dyDescent="0.3">
      <c r="M2072" s="17">
        <f>IF(ISBLANK(Demand!H2072),"",Demand!H2072)</f>
        <v>2</v>
      </c>
      <c r="N2072" s="17">
        <f>IF(ISBLANK(Demand!I2072),"",Demand!I2072)</f>
        <v>2068</v>
      </c>
      <c r="O2072" s="17">
        <f>IF(ISBLANK(Demand!J2072),"",Demand!J2072)</f>
        <v>34.466666666666669</v>
      </c>
      <c r="P2072" s="64">
        <v>3.2548184716220598E-2</v>
      </c>
      <c r="Q2072" s="65">
        <f t="shared" si="36"/>
        <v>3.55481847162206E-2</v>
      </c>
      <c r="R2072" s="66">
        <v>1</v>
      </c>
      <c r="S2072" s="13">
        <v>0</v>
      </c>
      <c r="T2072" s="39">
        <v>1</v>
      </c>
      <c r="U2072" s="38">
        <v>0</v>
      </c>
      <c r="V2072" s="42">
        <v>0.116340607757717</v>
      </c>
      <c r="W2072" s="42">
        <v>4.0519999999999998E-4</v>
      </c>
    </row>
    <row r="2073" spans="13:23" x14ac:dyDescent="0.3">
      <c r="M2073" s="17">
        <f>IF(ISBLANK(Demand!H2073),"",Demand!H2073)</f>
        <v>2</v>
      </c>
      <c r="N2073" s="17">
        <f>IF(ISBLANK(Demand!I2073),"",Demand!I2073)</f>
        <v>2069</v>
      </c>
      <c r="O2073" s="17">
        <f>IF(ISBLANK(Demand!J2073),"",Demand!J2073)</f>
        <v>34.483333333333334</v>
      </c>
      <c r="P2073" s="64">
        <v>3.2548184716220598E-2</v>
      </c>
      <c r="Q2073" s="65">
        <f t="shared" si="36"/>
        <v>3.55481847162206E-2</v>
      </c>
      <c r="R2073" s="66">
        <v>1</v>
      </c>
      <c r="S2073" s="13">
        <v>0</v>
      </c>
      <c r="T2073" s="39">
        <v>1</v>
      </c>
      <c r="U2073" s="38">
        <v>0</v>
      </c>
      <c r="V2073" s="42">
        <v>0.116340607757717</v>
      </c>
      <c r="W2073" s="42">
        <v>4.0519999999999998E-4</v>
      </c>
    </row>
    <row r="2074" spans="13:23" x14ac:dyDescent="0.3">
      <c r="M2074" s="17">
        <f>IF(ISBLANK(Demand!H2074),"",Demand!H2074)</f>
        <v>2</v>
      </c>
      <c r="N2074" s="17">
        <f>IF(ISBLANK(Demand!I2074),"",Demand!I2074)</f>
        <v>2070</v>
      </c>
      <c r="O2074" s="17">
        <f>IF(ISBLANK(Demand!J2074),"",Demand!J2074)</f>
        <v>34.5</v>
      </c>
      <c r="P2074" s="64">
        <v>3.2548184716220598E-2</v>
      </c>
      <c r="Q2074" s="65">
        <f t="shared" si="36"/>
        <v>3.55481847162206E-2</v>
      </c>
      <c r="R2074" s="66">
        <v>1</v>
      </c>
      <c r="S2074" s="13">
        <v>0</v>
      </c>
      <c r="T2074" s="39">
        <v>1</v>
      </c>
      <c r="U2074" s="38">
        <v>0</v>
      </c>
      <c r="V2074" s="42">
        <v>0.116340607757717</v>
      </c>
      <c r="W2074" s="42">
        <v>4.0519999999999998E-4</v>
      </c>
    </row>
    <row r="2075" spans="13:23" x14ac:dyDescent="0.3">
      <c r="M2075" s="17">
        <f>IF(ISBLANK(Demand!H2075),"",Demand!H2075)</f>
        <v>2</v>
      </c>
      <c r="N2075" s="17">
        <f>IF(ISBLANK(Demand!I2075),"",Demand!I2075)</f>
        <v>2071</v>
      </c>
      <c r="O2075" s="17">
        <f>IF(ISBLANK(Demand!J2075),"",Demand!J2075)</f>
        <v>34.516666666666666</v>
      </c>
      <c r="P2075" s="64">
        <v>3.2548184716220598E-2</v>
      </c>
      <c r="Q2075" s="65">
        <f t="shared" si="36"/>
        <v>3.55481847162206E-2</v>
      </c>
      <c r="R2075" s="66">
        <v>1</v>
      </c>
      <c r="S2075" s="13">
        <v>0</v>
      </c>
      <c r="T2075" s="39">
        <v>1</v>
      </c>
      <c r="U2075" s="38">
        <v>0</v>
      </c>
      <c r="V2075" s="42">
        <v>0.116340607757717</v>
      </c>
      <c r="W2075" s="42">
        <v>4.0519999999999998E-4</v>
      </c>
    </row>
    <row r="2076" spans="13:23" x14ac:dyDescent="0.3">
      <c r="M2076" s="17">
        <f>IF(ISBLANK(Demand!H2076),"",Demand!H2076)</f>
        <v>2</v>
      </c>
      <c r="N2076" s="17">
        <f>IF(ISBLANK(Demand!I2076),"",Demand!I2076)</f>
        <v>2072</v>
      </c>
      <c r="O2076" s="17">
        <f>IF(ISBLANK(Demand!J2076),"",Demand!J2076)</f>
        <v>34.533333333333331</v>
      </c>
      <c r="P2076" s="64">
        <v>3.2548184716220598E-2</v>
      </c>
      <c r="Q2076" s="65">
        <f t="shared" si="36"/>
        <v>3.55481847162206E-2</v>
      </c>
      <c r="R2076" s="66">
        <v>1</v>
      </c>
      <c r="S2076" s="13">
        <v>0</v>
      </c>
      <c r="T2076" s="39">
        <v>1</v>
      </c>
      <c r="U2076" s="38">
        <v>0</v>
      </c>
      <c r="V2076" s="42">
        <v>0.116340607757717</v>
      </c>
      <c r="W2076" s="42">
        <v>4.0519999999999998E-4</v>
      </c>
    </row>
    <row r="2077" spans="13:23" x14ac:dyDescent="0.3">
      <c r="M2077" s="17">
        <f>IF(ISBLANK(Demand!H2077),"",Demand!H2077)</f>
        <v>2</v>
      </c>
      <c r="N2077" s="17">
        <f>IF(ISBLANK(Demand!I2077),"",Demand!I2077)</f>
        <v>2073</v>
      </c>
      <c r="O2077" s="17">
        <f>IF(ISBLANK(Demand!J2077),"",Demand!J2077)</f>
        <v>34.549999999999997</v>
      </c>
      <c r="P2077" s="64">
        <v>3.2548184716220598E-2</v>
      </c>
      <c r="Q2077" s="65">
        <f t="shared" si="36"/>
        <v>3.55481847162206E-2</v>
      </c>
      <c r="R2077" s="66">
        <v>1</v>
      </c>
      <c r="S2077" s="13">
        <v>0</v>
      </c>
      <c r="T2077" s="39">
        <v>1</v>
      </c>
      <c r="U2077" s="38">
        <v>0</v>
      </c>
      <c r="V2077" s="42">
        <v>0.116340607757717</v>
      </c>
      <c r="W2077" s="42">
        <v>4.0519999999999998E-4</v>
      </c>
    </row>
    <row r="2078" spans="13:23" x14ac:dyDescent="0.3">
      <c r="M2078" s="17">
        <f>IF(ISBLANK(Demand!H2078),"",Demand!H2078)</f>
        <v>2</v>
      </c>
      <c r="N2078" s="17">
        <f>IF(ISBLANK(Demand!I2078),"",Demand!I2078)</f>
        <v>2074</v>
      </c>
      <c r="O2078" s="17">
        <f>IF(ISBLANK(Demand!J2078),"",Demand!J2078)</f>
        <v>34.566666666666663</v>
      </c>
      <c r="P2078" s="64">
        <v>3.2548184716220598E-2</v>
      </c>
      <c r="Q2078" s="65">
        <f t="shared" si="36"/>
        <v>3.55481847162206E-2</v>
      </c>
      <c r="R2078" s="66">
        <v>1</v>
      </c>
      <c r="S2078" s="13">
        <v>0</v>
      </c>
      <c r="T2078" s="39">
        <v>1</v>
      </c>
      <c r="U2078" s="38">
        <v>0</v>
      </c>
      <c r="V2078" s="42">
        <v>0.116340607757717</v>
      </c>
      <c r="W2078" s="42">
        <v>4.0519999999999998E-4</v>
      </c>
    </row>
    <row r="2079" spans="13:23" x14ac:dyDescent="0.3">
      <c r="M2079" s="17">
        <f>IF(ISBLANK(Demand!H2079),"",Demand!H2079)</f>
        <v>2</v>
      </c>
      <c r="N2079" s="17">
        <f>IF(ISBLANK(Demand!I2079),"",Demand!I2079)</f>
        <v>2075</v>
      </c>
      <c r="O2079" s="17">
        <f>IF(ISBLANK(Demand!J2079),"",Demand!J2079)</f>
        <v>34.583333333333336</v>
      </c>
      <c r="P2079" s="64">
        <v>3.2548184716220598E-2</v>
      </c>
      <c r="Q2079" s="65">
        <f t="shared" si="36"/>
        <v>3.55481847162206E-2</v>
      </c>
      <c r="R2079" s="66">
        <v>1</v>
      </c>
      <c r="S2079" s="13">
        <v>0</v>
      </c>
      <c r="T2079" s="39">
        <v>1</v>
      </c>
      <c r="U2079" s="38">
        <v>0</v>
      </c>
      <c r="V2079" s="42">
        <v>0.116340607757717</v>
      </c>
      <c r="W2079" s="42">
        <v>4.0519999999999998E-4</v>
      </c>
    </row>
    <row r="2080" spans="13:23" x14ac:dyDescent="0.3">
      <c r="M2080" s="17">
        <f>IF(ISBLANK(Demand!H2080),"",Demand!H2080)</f>
        <v>2</v>
      </c>
      <c r="N2080" s="17">
        <f>IF(ISBLANK(Demand!I2080),"",Demand!I2080)</f>
        <v>2076</v>
      </c>
      <c r="O2080" s="17">
        <f>IF(ISBLANK(Demand!J2080),"",Demand!J2080)</f>
        <v>34.6</v>
      </c>
      <c r="P2080" s="64">
        <v>3.2548184716220598E-2</v>
      </c>
      <c r="Q2080" s="65">
        <f t="shared" si="36"/>
        <v>3.55481847162206E-2</v>
      </c>
      <c r="R2080" s="66">
        <v>1</v>
      </c>
      <c r="S2080" s="13">
        <v>0</v>
      </c>
      <c r="T2080" s="39">
        <v>1</v>
      </c>
      <c r="U2080" s="38">
        <v>0</v>
      </c>
      <c r="V2080" s="42">
        <v>0.116340607757717</v>
      </c>
      <c r="W2080" s="42">
        <v>4.0519999999999998E-4</v>
      </c>
    </row>
    <row r="2081" spans="13:23" x14ac:dyDescent="0.3">
      <c r="M2081" s="17">
        <f>IF(ISBLANK(Demand!H2081),"",Demand!H2081)</f>
        <v>2</v>
      </c>
      <c r="N2081" s="17">
        <f>IF(ISBLANK(Demand!I2081),"",Demand!I2081)</f>
        <v>2077</v>
      </c>
      <c r="O2081" s="17">
        <f>IF(ISBLANK(Demand!J2081),"",Demand!J2081)</f>
        <v>34.616666666666667</v>
      </c>
      <c r="P2081" s="64">
        <v>3.2548184716220598E-2</v>
      </c>
      <c r="Q2081" s="65">
        <f t="shared" si="36"/>
        <v>3.55481847162206E-2</v>
      </c>
      <c r="R2081" s="66">
        <v>1</v>
      </c>
      <c r="S2081" s="13">
        <v>0</v>
      </c>
      <c r="T2081" s="39">
        <v>1</v>
      </c>
      <c r="U2081" s="38">
        <v>0</v>
      </c>
      <c r="V2081" s="42">
        <v>0.116340607757717</v>
      </c>
      <c r="W2081" s="42">
        <v>4.0519999999999998E-4</v>
      </c>
    </row>
    <row r="2082" spans="13:23" x14ac:dyDescent="0.3">
      <c r="M2082" s="17">
        <f>IF(ISBLANK(Demand!H2082),"",Demand!H2082)</f>
        <v>2</v>
      </c>
      <c r="N2082" s="17">
        <f>IF(ISBLANK(Demand!I2082),"",Demand!I2082)</f>
        <v>2078</v>
      </c>
      <c r="O2082" s="17">
        <f>IF(ISBLANK(Demand!J2082),"",Demand!J2082)</f>
        <v>34.633333333333333</v>
      </c>
      <c r="P2082" s="64">
        <v>3.2548184716220598E-2</v>
      </c>
      <c r="Q2082" s="65">
        <f t="shared" si="36"/>
        <v>3.55481847162206E-2</v>
      </c>
      <c r="R2082" s="66">
        <v>1</v>
      </c>
      <c r="S2082" s="13">
        <v>0</v>
      </c>
      <c r="T2082" s="39">
        <v>1</v>
      </c>
      <c r="U2082" s="38">
        <v>0</v>
      </c>
      <c r="V2082" s="42">
        <v>0.116340607757717</v>
      </c>
      <c r="W2082" s="42">
        <v>4.0519999999999998E-4</v>
      </c>
    </row>
    <row r="2083" spans="13:23" x14ac:dyDescent="0.3">
      <c r="M2083" s="17">
        <f>IF(ISBLANK(Demand!H2083),"",Demand!H2083)</f>
        <v>2</v>
      </c>
      <c r="N2083" s="17">
        <f>IF(ISBLANK(Demand!I2083),"",Demand!I2083)</f>
        <v>2079</v>
      </c>
      <c r="O2083" s="17">
        <f>IF(ISBLANK(Demand!J2083),"",Demand!J2083)</f>
        <v>34.65</v>
      </c>
      <c r="P2083" s="64">
        <v>3.2548184716220598E-2</v>
      </c>
      <c r="Q2083" s="65">
        <f t="shared" si="36"/>
        <v>3.55481847162206E-2</v>
      </c>
      <c r="R2083" s="66">
        <v>1</v>
      </c>
      <c r="S2083" s="13">
        <v>0</v>
      </c>
      <c r="T2083" s="39">
        <v>1</v>
      </c>
      <c r="U2083" s="38">
        <v>0</v>
      </c>
      <c r="V2083" s="42">
        <v>0.116340607757717</v>
      </c>
      <c r="W2083" s="42">
        <v>4.0519999999999998E-4</v>
      </c>
    </row>
    <row r="2084" spans="13:23" x14ac:dyDescent="0.3">
      <c r="M2084" s="17">
        <f>IF(ISBLANK(Demand!H2084),"",Demand!H2084)</f>
        <v>2</v>
      </c>
      <c r="N2084" s="17">
        <f>IF(ISBLANK(Demand!I2084),"",Demand!I2084)</f>
        <v>2080</v>
      </c>
      <c r="O2084" s="17">
        <f>IF(ISBLANK(Demand!J2084),"",Demand!J2084)</f>
        <v>34.666666666666664</v>
      </c>
      <c r="P2084" s="64">
        <v>3.2548184716220598E-2</v>
      </c>
      <c r="Q2084" s="65">
        <f t="shared" si="36"/>
        <v>3.55481847162206E-2</v>
      </c>
      <c r="R2084" s="66">
        <v>1</v>
      </c>
      <c r="S2084" s="13">
        <v>0</v>
      </c>
      <c r="T2084" s="39">
        <v>1</v>
      </c>
      <c r="U2084" s="38">
        <v>0</v>
      </c>
      <c r="V2084" s="42">
        <v>0.116340607757717</v>
      </c>
      <c r="W2084" s="42">
        <v>4.0519999999999998E-4</v>
      </c>
    </row>
    <row r="2085" spans="13:23" x14ac:dyDescent="0.3">
      <c r="M2085" s="17">
        <f>IF(ISBLANK(Demand!H2085),"",Demand!H2085)</f>
        <v>2</v>
      </c>
      <c r="N2085" s="17">
        <f>IF(ISBLANK(Demand!I2085),"",Demand!I2085)</f>
        <v>2081</v>
      </c>
      <c r="O2085" s="17">
        <f>IF(ISBLANK(Demand!J2085),"",Demand!J2085)</f>
        <v>34.68333333333333</v>
      </c>
      <c r="P2085" s="64">
        <v>3.2548184716220598E-2</v>
      </c>
      <c r="Q2085" s="65">
        <f t="shared" si="36"/>
        <v>3.55481847162206E-2</v>
      </c>
      <c r="R2085" s="66">
        <v>1</v>
      </c>
      <c r="S2085" s="13">
        <v>0</v>
      </c>
      <c r="T2085" s="39">
        <v>1</v>
      </c>
      <c r="U2085" s="38">
        <v>0</v>
      </c>
      <c r="V2085" s="42">
        <v>0.116340607757717</v>
      </c>
      <c r="W2085" s="42">
        <v>4.0519999999999998E-4</v>
      </c>
    </row>
    <row r="2086" spans="13:23" x14ac:dyDescent="0.3">
      <c r="M2086" s="17">
        <f>IF(ISBLANK(Demand!H2086),"",Demand!H2086)</f>
        <v>2</v>
      </c>
      <c r="N2086" s="17">
        <f>IF(ISBLANK(Demand!I2086),"",Demand!I2086)</f>
        <v>2082</v>
      </c>
      <c r="O2086" s="17">
        <f>IF(ISBLANK(Demand!J2086),"",Demand!J2086)</f>
        <v>34.700000000000003</v>
      </c>
      <c r="P2086" s="64">
        <v>3.2548184716220598E-2</v>
      </c>
      <c r="Q2086" s="65">
        <f t="shared" ref="Q2086:Q2149" si="37">P2086+0.003</f>
        <v>3.55481847162206E-2</v>
      </c>
      <c r="R2086" s="66">
        <v>1</v>
      </c>
      <c r="S2086" s="13">
        <v>0</v>
      </c>
      <c r="T2086" s="39">
        <v>1</v>
      </c>
      <c r="U2086" s="38">
        <v>0</v>
      </c>
      <c r="V2086" s="42">
        <v>0.116340607757717</v>
      </c>
      <c r="W2086" s="42">
        <v>4.0519999999999998E-4</v>
      </c>
    </row>
    <row r="2087" spans="13:23" x14ac:dyDescent="0.3">
      <c r="M2087" s="17">
        <f>IF(ISBLANK(Demand!H2087),"",Demand!H2087)</f>
        <v>2</v>
      </c>
      <c r="N2087" s="17">
        <f>IF(ISBLANK(Demand!I2087),"",Demand!I2087)</f>
        <v>2083</v>
      </c>
      <c r="O2087" s="17">
        <f>IF(ISBLANK(Demand!J2087),"",Demand!J2087)</f>
        <v>34.716666666666669</v>
      </c>
      <c r="P2087" s="64">
        <v>3.2548184716220598E-2</v>
      </c>
      <c r="Q2087" s="65">
        <f t="shared" si="37"/>
        <v>3.55481847162206E-2</v>
      </c>
      <c r="R2087" s="66">
        <v>1</v>
      </c>
      <c r="S2087" s="13">
        <v>0</v>
      </c>
      <c r="T2087" s="39">
        <v>1</v>
      </c>
      <c r="U2087" s="38">
        <v>0</v>
      </c>
      <c r="V2087" s="42">
        <v>0.116340607757717</v>
      </c>
      <c r="W2087" s="42">
        <v>4.0519999999999998E-4</v>
      </c>
    </row>
    <row r="2088" spans="13:23" x14ac:dyDescent="0.3">
      <c r="M2088" s="17">
        <f>IF(ISBLANK(Demand!H2088),"",Demand!H2088)</f>
        <v>2</v>
      </c>
      <c r="N2088" s="17">
        <f>IF(ISBLANK(Demand!I2088),"",Demand!I2088)</f>
        <v>2084</v>
      </c>
      <c r="O2088" s="17">
        <f>IF(ISBLANK(Demand!J2088),"",Demand!J2088)</f>
        <v>34.733333333333334</v>
      </c>
      <c r="P2088" s="64">
        <v>3.2548184716220598E-2</v>
      </c>
      <c r="Q2088" s="65">
        <f t="shared" si="37"/>
        <v>3.55481847162206E-2</v>
      </c>
      <c r="R2088" s="66">
        <v>1</v>
      </c>
      <c r="S2088" s="13">
        <v>0</v>
      </c>
      <c r="T2088" s="39">
        <v>1</v>
      </c>
      <c r="U2088" s="38">
        <v>0</v>
      </c>
      <c r="V2088" s="42">
        <v>0.116340607757717</v>
      </c>
      <c r="W2088" s="42">
        <v>4.0519999999999998E-4</v>
      </c>
    </row>
    <row r="2089" spans="13:23" x14ac:dyDescent="0.3">
      <c r="M2089" s="17">
        <f>IF(ISBLANK(Demand!H2089),"",Demand!H2089)</f>
        <v>2</v>
      </c>
      <c r="N2089" s="17">
        <f>IF(ISBLANK(Demand!I2089),"",Demand!I2089)</f>
        <v>2085</v>
      </c>
      <c r="O2089" s="17">
        <f>IF(ISBLANK(Demand!J2089),"",Demand!J2089)</f>
        <v>34.75</v>
      </c>
      <c r="P2089" s="64">
        <v>3.2548184716220598E-2</v>
      </c>
      <c r="Q2089" s="65">
        <f t="shared" si="37"/>
        <v>3.55481847162206E-2</v>
      </c>
      <c r="R2089" s="66">
        <v>1</v>
      </c>
      <c r="S2089" s="13">
        <v>0</v>
      </c>
      <c r="T2089" s="39">
        <v>1</v>
      </c>
      <c r="U2089" s="38">
        <v>0</v>
      </c>
      <c r="V2089" s="42">
        <v>0.116340607757717</v>
      </c>
      <c r="W2089" s="42">
        <v>4.0519999999999998E-4</v>
      </c>
    </row>
    <row r="2090" spans="13:23" x14ac:dyDescent="0.3">
      <c r="M2090" s="17">
        <f>IF(ISBLANK(Demand!H2090),"",Demand!H2090)</f>
        <v>2</v>
      </c>
      <c r="N2090" s="17">
        <f>IF(ISBLANK(Demand!I2090),"",Demand!I2090)</f>
        <v>2086</v>
      </c>
      <c r="O2090" s="17">
        <f>IF(ISBLANK(Demand!J2090),"",Demand!J2090)</f>
        <v>34.766666666666666</v>
      </c>
      <c r="P2090" s="64">
        <v>3.2548184716220598E-2</v>
      </c>
      <c r="Q2090" s="65">
        <f t="shared" si="37"/>
        <v>3.55481847162206E-2</v>
      </c>
      <c r="R2090" s="66">
        <v>1</v>
      </c>
      <c r="S2090" s="13">
        <v>0</v>
      </c>
      <c r="T2090" s="39">
        <v>1</v>
      </c>
      <c r="U2090" s="38">
        <v>0</v>
      </c>
      <c r="V2090" s="42">
        <v>0.116340607757717</v>
      </c>
      <c r="W2090" s="42">
        <v>4.0519999999999998E-4</v>
      </c>
    </row>
    <row r="2091" spans="13:23" x14ac:dyDescent="0.3">
      <c r="M2091" s="17">
        <f>IF(ISBLANK(Demand!H2091),"",Demand!H2091)</f>
        <v>2</v>
      </c>
      <c r="N2091" s="17">
        <f>IF(ISBLANK(Demand!I2091),"",Demand!I2091)</f>
        <v>2087</v>
      </c>
      <c r="O2091" s="17">
        <f>IF(ISBLANK(Demand!J2091),"",Demand!J2091)</f>
        <v>34.783333333333331</v>
      </c>
      <c r="P2091" s="64">
        <v>3.2548184716220598E-2</v>
      </c>
      <c r="Q2091" s="65">
        <f t="shared" si="37"/>
        <v>3.55481847162206E-2</v>
      </c>
      <c r="R2091" s="66">
        <v>1</v>
      </c>
      <c r="S2091" s="13">
        <v>0</v>
      </c>
      <c r="T2091" s="39">
        <v>1</v>
      </c>
      <c r="U2091" s="38">
        <v>0</v>
      </c>
      <c r="V2091" s="42">
        <v>0.116340607757717</v>
      </c>
      <c r="W2091" s="42">
        <v>4.0519999999999998E-4</v>
      </c>
    </row>
    <row r="2092" spans="13:23" x14ac:dyDescent="0.3">
      <c r="M2092" s="17">
        <f>IF(ISBLANK(Demand!H2092),"",Demand!H2092)</f>
        <v>2</v>
      </c>
      <c r="N2092" s="17">
        <f>IF(ISBLANK(Demand!I2092),"",Demand!I2092)</f>
        <v>2088</v>
      </c>
      <c r="O2092" s="17">
        <f>IF(ISBLANK(Demand!J2092),"",Demand!J2092)</f>
        <v>34.799999999999997</v>
      </c>
      <c r="P2092" s="64">
        <v>3.2548184716220598E-2</v>
      </c>
      <c r="Q2092" s="65">
        <f t="shared" si="37"/>
        <v>3.55481847162206E-2</v>
      </c>
      <c r="R2092" s="66">
        <v>1</v>
      </c>
      <c r="S2092" s="13">
        <v>0</v>
      </c>
      <c r="T2092" s="39">
        <v>1</v>
      </c>
      <c r="U2092" s="38">
        <v>0</v>
      </c>
      <c r="V2092" s="42">
        <v>0.116340607757717</v>
      </c>
      <c r="W2092" s="42">
        <v>4.0519999999999998E-4</v>
      </c>
    </row>
    <row r="2093" spans="13:23" x14ac:dyDescent="0.3">
      <c r="M2093" s="17">
        <f>IF(ISBLANK(Demand!H2093),"",Demand!H2093)</f>
        <v>2</v>
      </c>
      <c r="N2093" s="17">
        <f>IF(ISBLANK(Demand!I2093),"",Demand!I2093)</f>
        <v>2089</v>
      </c>
      <c r="O2093" s="17">
        <f>IF(ISBLANK(Demand!J2093),"",Demand!J2093)</f>
        <v>34.816666666666663</v>
      </c>
      <c r="P2093" s="64">
        <v>3.2548184716220598E-2</v>
      </c>
      <c r="Q2093" s="65">
        <f t="shared" si="37"/>
        <v>3.55481847162206E-2</v>
      </c>
      <c r="R2093" s="66">
        <v>1</v>
      </c>
      <c r="S2093" s="13">
        <v>0</v>
      </c>
      <c r="T2093" s="39">
        <v>1</v>
      </c>
      <c r="U2093" s="38">
        <v>0</v>
      </c>
      <c r="V2093" s="42">
        <v>0.116340607757717</v>
      </c>
      <c r="W2093" s="42">
        <v>4.0519999999999998E-4</v>
      </c>
    </row>
    <row r="2094" spans="13:23" x14ac:dyDescent="0.3">
      <c r="M2094" s="17">
        <f>IF(ISBLANK(Demand!H2094),"",Demand!H2094)</f>
        <v>2</v>
      </c>
      <c r="N2094" s="17">
        <f>IF(ISBLANK(Demand!I2094),"",Demand!I2094)</f>
        <v>2090</v>
      </c>
      <c r="O2094" s="17">
        <f>IF(ISBLANK(Demand!J2094),"",Demand!J2094)</f>
        <v>34.833333333333336</v>
      </c>
      <c r="P2094" s="64">
        <v>3.2548184716220598E-2</v>
      </c>
      <c r="Q2094" s="65">
        <f t="shared" si="37"/>
        <v>3.55481847162206E-2</v>
      </c>
      <c r="R2094" s="66">
        <v>1</v>
      </c>
      <c r="S2094" s="13">
        <v>0</v>
      </c>
      <c r="T2094" s="39">
        <v>1</v>
      </c>
      <c r="U2094" s="38">
        <v>0</v>
      </c>
      <c r="V2094" s="42">
        <v>0.116340607757717</v>
      </c>
      <c r="W2094" s="42">
        <v>4.0519999999999998E-4</v>
      </c>
    </row>
    <row r="2095" spans="13:23" x14ac:dyDescent="0.3">
      <c r="M2095" s="17">
        <f>IF(ISBLANK(Demand!H2095),"",Demand!H2095)</f>
        <v>2</v>
      </c>
      <c r="N2095" s="17">
        <f>IF(ISBLANK(Demand!I2095),"",Demand!I2095)</f>
        <v>2091</v>
      </c>
      <c r="O2095" s="17">
        <f>IF(ISBLANK(Demand!J2095),"",Demand!J2095)</f>
        <v>34.85</v>
      </c>
      <c r="P2095" s="64">
        <v>3.2548184716220598E-2</v>
      </c>
      <c r="Q2095" s="65">
        <f t="shared" si="37"/>
        <v>3.55481847162206E-2</v>
      </c>
      <c r="R2095" s="66">
        <v>1</v>
      </c>
      <c r="S2095" s="13">
        <v>0</v>
      </c>
      <c r="T2095" s="39">
        <v>1</v>
      </c>
      <c r="U2095" s="38">
        <v>0</v>
      </c>
      <c r="V2095" s="42">
        <v>0.116340607757717</v>
      </c>
      <c r="W2095" s="42">
        <v>4.0519999999999998E-4</v>
      </c>
    </row>
    <row r="2096" spans="13:23" x14ac:dyDescent="0.3">
      <c r="M2096" s="17">
        <f>IF(ISBLANK(Demand!H2096),"",Demand!H2096)</f>
        <v>2</v>
      </c>
      <c r="N2096" s="17">
        <f>IF(ISBLANK(Demand!I2096),"",Demand!I2096)</f>
        <v>2092</v>
      </c>
      <c r="O2096" s="17">
        <f>IF(ISBLANK(Demand!J2096),"",Demand!J2096)</f>
        <v>34.866666666666667</v>
      </c>
      <c r="P2096" s="64">
        <v>3.2548184716220598E-2</v>
      </c>
      <c r="Q2096" s="65">
        <f t="shared" si="37"/>
        <v>3.55481847162206E-2</v>
      </c>
      <c r="R2096" s="66">
        <v>1</v>
      </c>
      <c r="S2096" s="13">
        <v>0</v>
      </c>
      <c r="T2096" s="39">
        <v>1</v>
      </c>
      <c r="U2096" s="38">
        <v>0</v>
      </c>
      <c r="V2096" s="42">
        <v>0.116340607757717</v>
      </c>
      <c r="W2096" s="42">
        <v>4.0519999999999998E-4</v>
      </c>
    </row>
    <row r="2097" spans="13:23" x14ac:dyDescent="0.3">
      <c r="M2097" s="17">
        <f>IF(ISBLANK(Demand!H2097),"",Demand!H2097)</f>
        <v>2</v>
      </c>
      <c r="N2097" s="17">
        <f>IF(ISBLANK(Demand!I2097),"",Demand!I2097)</f>
        <v>2093</v>
      </c>
      <c r="O2097" s="17">
        <f>IF(ISBLANK(Demand!J2097),"",Demand!J2097)</f>
        <v>34.883333333333333</v>
      </c>
      <c r="P2097" s="64">
        <v>3.2548184716220598E-2</v>
      </c>
      <c r="Q2097" s="65">
        <f t="shared" si="37"/>
        <v>3.55481847162206E-2</v>
      </c>
      <c r="R2097" s="66">
        <v>1</v>
      </c>
      <c r="S2097" s="13">
        <v>0</v>
      </c>
      <c r="T2097" s="39">
        <v>1</v>
      </c>
      <c r="U2097" s="38">
        <v>0</v>
      </c>
      <c r="V2097" s="42">
        <v>0.116340607757717</v>
      </c>
      <c r="W2097" s="42">
        <v>4.0519999999999998E-4</v>
      </c>
    </row>
    <row r="2098" spans="13:23" x14ac:dyDescent="0.3">
      <c r="M2098" s="17">
        <f>IF(ISBLANK(Demand!H2098),"",Demand!H2098)</f>
        <v>2</v>
      </c>
      <c r="N2098" s="17">
        <f>IF(ISBLANK(Demand!I2098),"",Demand!I2098)</f>
        <v>2094</v>
      </c>
      <c r="O2098" s="17">
        <f>IF(ISBLANK(Demand!J2098),"",Demand!J2098)</f>
        <v>34.9</v>
      </c>
      <c r="P2098" s="64">
        <v>3.2548184716220598E-2</v>
      </c>
      <c r="Q2098" s="65">
        <f t="shared" si="37"/>
        <v>3.55481847162206E-2</v>
      </c>
      <c r="R2098" s="66">
        <v>1</v>
      </c>
      <c r="S2098" s="13">
        <v>0</v>
      </c>
      <c r="T2098" s="39">
        <v>1</v>
      </c>
      <c r="U2098" s="38">
        <v>0</v>
      </c>
      <c r="V2098" s="42">
        <v>0.116340607757717</v>
      </c>
      <c r="W2098" s="42">
        <v>4.0519999999999998E-4</v>
      </c>
    </row>
    <row r="2099" spans="13:23" x14ac:dyDescent="0.3">
      <c r="M2099" s="17">
        <f>IF(ISBLANK(Demand!H2099),"",Demand!H2099)</f>
        <v>2</v>
      </c>
      <c r="N2099" s="17">
        <f>IF(ISBLANK(Demand!I2099),"",Demand!I2099)</f>
        <v>2095</v>
      </c>
      <c r="O2099" s="17">
        <f>IF(ISBLANK(Demand!J2099),"",Demand!J2099)</f>
        <v>34.916666666666664</v>
      </c>
      <c r="P2099" s="64">
        <v>3.2548184716220598E-2</v>
      </c>
      <c r="Q2099" s="65">
        <f t="shared" si="37"/>
        <v>3.55481847162206E-2</v>
      </c>
      <c r="R2099" s="66">
        <v>1</v>
      </c>
      <c r="S2099" s="13">
        <v>0</v>
      </c>
      <c r="T2099" s="39">
        <v>1</v>
      </c>
      <c r="U2099" s="38">
        <v>0</v>
      </c>
      <c r="V2099" s="42">
        <v>0.116340607757717</v>
      </c>
      <c r="W2099" s="42">
        <v>4.0519999999999998E-4</v>
      </c>
    </row>
    <row r="2100" spans="13:23" x14ac:dyDescent="0.3">
      <c r="M2100" s="17">
        <f>IF(ISBLANK(Demand!H2100),"",Demand!H2100)</f>
        <v>2</v>
      </c>
      <c r="N2100" s="17">
        <f>IF(ISBLANK(Demand!I2100),"",Demand!I2100)</f>
        <v>2096</v>
      </c>
      <c r="O2100" s="17">
        <f>IF(ISBLANK(Demand!J2100),"",Demand!J2100)</f>
        <v>34.93333333333333</v>
      </c>
      <c r="P2100" s="64">
        <v>3.2548184716220598E-2</v>
      </c>
      <c r="Q2100" s="65">
        <f t="shared" si="37"/>
        <v>3.55481847162206E-2</v>
      </c>
      <c r="R2100" s="66">
        <v>1</v>
      </c>
      <c r="S2100" s="13">
        <v>0</v>
      </c>
      <c r="T2100" s="39">
        <v>1</v>
      </c>
      <c r="U2100" s="38">
        <v>0</v>
      </c>
      <c r="V2100" s="42">
        <v>0.116340607757717</v>
      </c>
      <c r="W2100" s="42">
        <v>4.0519999999999998E-4</v>
      </c>
    </row>
    <row r="2101" spans="13:23" x14ac:dyDescent="0.3">
      <c r="M2101" s="17">
        <f>IF(ISBLANK(Demand!H2101),"",Demand!H2101)</f>
        <v>2</v>
      </c>
      <c r="N2101" s="17">
        <f>IF(ISBLANK(Demand!I2101),"",Demand!I2101)</f>
        <v>2097</v>
      </c>
      <c r="O2101" s="17">
        <f>IF(ISBLANK(Demand!J2101),"",Demand!J2101)</f>
        <v>34.950000000000003</v>
      </c>
      <c r="P2101" s="64">
        <v>3.2548184716220598E-2</v>
      </c>
      <c r="Q2101" s="65">
        <f t="shared" si="37"/>
        <v>3.55481847162206E-2</v>
      </c>
      <c r="R2101" s="66">
        <v>1</v>
      </c>
      <c r="S2101" s="13">
        <v>0</v>
      </c>
      <c r="T2101" s="39">
        <v>1</v>
      </c>
      <c r="U2101" s="38">
        <v>0</v>
      </c>
      <c r="V2101" s="42">
        <v>0.116340607757717</v>
      </c>
      <c r="W2101" s="42">
        <v>4.0519999999999998E-4</v>
      </c>
    </row>
    <row r="2102" spans="13:23" x14ac:dyDescent="0.3">
      <c r="M2102" s="17">
        <f>IF(ISBLANK(Demand!H2102),"",Demand!H2102)</f>
        <v>2</v>
      </c>
      <c r="N2102" s="17">
        <f>IF(ISBLANK(Demand!I2102),"",Demand!I2102)</f>
        <v>2098</v>
      </c>
      <c r="O2102" s="17">
        <f>IF(ISBLANK(Demand!J2102),"",Demand!J2102)</f>
        <v>34.966666666666669</v>
      </c>
      <c r="P2102" s="64">
        <v>3.2548184716220598E-2</v>
      </c>
      <c r="Q2102" s="65">
        <f t="shared" si="37"/>
        <v>3.55481847162206E-2</v>
      </c>
      <c r="R2102" s="66">
        <v>1</v>
      </c>
      <c r="S2102" s="13">
        <v>0</v>
      </c>
      <c r="T2102" s="39">
        <v>1</v>
      </c>
      <c r="U2102" s="38">
        <v>0</v>
      </c>
      <c r="V2102" s="42">
        <v>0.116340607757717</v>
      </c>
      <c r="W2102" s="42">
        <v>4.0519999999999998E-4</v>
      </c>
    </row>
    <row r="2103" spans="13:23" x14ac:dyDescent="0.3">
      <c r="M2103" s="17">
        <f>IF(ISBLANK(Demand!H2103),"",Demand!H2103)</f>
        <v>2</v>
      </c>
      <c r="N2103" s="17">
        <f>IF(ISBLANK(Demand!I2103),"",Demand!I2103)</f>
        <v>2099</v>
      </c>
      <c r="O2103" s="17">
        <f>IF(ISBLANK(Demand!J2103),"",Demand!J2103)</f>
        <v>34.983333333333334</v>
      </c>
      <c r="P2103" s="64">
        <v>3.2548184716220598E-2</v>
      </c>
      <c r="Q2103" s="65">
        <f t="shared" si="37"/>
        <v>3.55481847162206E-2</v>
      </c>
      <c r="R2103" s="66">
        <v>1</v>
      </c>
      <c r="S2103" s="13">
        <v>0</v>
      </c>
      <c r="T2103" s="39">
        <v>1</v>
      </c>
      <c r="U2103" s="38">
        <v>0</v>
      </c>
      <c r="V2103" s="42">
        <v>0.116340607757717</v>
      </c>
      <c r="W2103" s="42">
        <v>4.0519999999999998E-4</v>
      </c>
    </row>
    <row r="2104" spans="13:23" x14ac:dyDescent="0.3">
      <c r="M2104" s="17">
        <f>IF(ISBLANK(Demand!H2104),"",Demand!H2104)</f>
        <v>2</v>
      </c>
      <c r="N2104" s="17">
        <f>IF(ISBLANK(Demand!I2104),"",Demand!I2104)</f>
        <v>2100</v>
      </c>
      <c r="O2104" s="17">
        <f>IF(ISBLANK(Demand!J2104),"",Demand!J2104)</f>
        <v>35</v>
      </c>
      <c r="P2104" s="64">
        <v>3.2548184716220598E-2</v>
      </c>
      <c r="Q2104" s="65">
        <f t="shared" si="37"/>
        <v>3.55481847162206E-2</v>
      </c>
      <c r="R2104" s="66">
        <v>1</v>
      </c>
      <c r="S2104" s="13">
        <v>0</v>
      </c>
      <c r="T2104" s="39">
        <v>1</v>
      </c>
      <c r="U2104" s="38">
        <v>0</v>
      </c>
      <c r="V2104" s="42">
        <v>0.116340607757717</v>
      </c>
      <c r="W2104" s="42">
        <v>4.0519999999999998E-4</v>
      </c>
    </row>
    <row r="2105" spans="13:23" x14ac:dyDescent="0.3">
      <c r="M2105" s="17">
        <f>IF(ISBLANK(Demand!H2105),"",Demand!H2105)</f>
        <v>2</v>
      </c>
      <c r="N2105" s="17">
        <f>IF(ISBLANK(Demand!I2105),"",Demand!I2105)</f>
        <v>2101</v>
      </c>
      <c r="O2105" s="17">
        <f>IF(ISBLANK(Demand!J2105),"",Demand!J2105)</f>
        <v>35.016666666666666</v>
      </c>
      <c r="P2105" s="64">
        <v>3.2548184716220598E-2</v>
      </c>
      <c r="Q2105" s="65">
        <f t="shared" si="37"/>
        <v>3.55481847162206E-2</v>
      </c>
      <c r="R2105" s="66">
        <v>1</v>
      </c>
      <c r="S2105" s="13">
        <v>0</v>
      </c>
      <c r="T2105" s="39">
        <v>1</v>
      </c>
      <c r="U2105" s="38">
        <v>0</v>
      </c>
      <c r="V2105" s="42">
        <v>0.116340607757717</v>
      </c>
      <c r="W2105" s="42">
        <v>4.0519999999999998E-4</v>
      </c>
    </row>
    <row r="2106" spans="13:23" x14ac:dyDescent="0.3">
      <c r="M2106" s="17">
        <f>IF(ISBLANK(Demand!H2106),"",Demand!H2106)</f>
        <v>2</v>
      </c>
      <c r="N2106" s="17">
        <f>IF(ISBLANK(Demand!I2106),"",Demand!I2106)</f>
        <v>2102</v>
      </c>
      <c r="O2106" s="17">
        <f>IF(ISBLANK(Demand!J2106),"",Demand!J2106)</f>
        <v>35.033333333333331</v>
      </c>
      <c r="P2106" s="64">
        <v>3.2548184716220598E-2</v>
      </c>
      <c r="Q2106" s="65">
        <f t="shared" si="37"/>
        <v>3.55481847162206E-2</v>
      </c>
      <c r="R2106" s="66">
        <v>1</v>
      </c>
      <c r="S2106" s="13">
        <v>0</v>
      </c>
      <c r="T2106" s="39">
        <v>1</v>
      </c>
      <c r="U2106" s="38">
        <v>0</v>
      </c>
      <c r="V2106" s="42">
        <v>0.116340607757717</v>
      </c>
      <c r="W2106" s="42">
        <v>4.0519999999999998E-4</v>
      </c>
    </row>
    <row r="2107" spans="13:23" x14ac:dyDescent="0.3">
      <c r="M2107" s="17">
        <f>IF(ISBLANK(Demand!H2107),"",Demand!H2107)</f>
        <v>2</v>
      </c>
      <c r="N2107" s="17">
        <f>IF(ISBLANK(Demand!I2107),"",Demand!I2107)</f>
        <v>2103</v>
      </c>
      <c r="O2107" s="17">
        <f>IF(ISBLANK(Demand!J2107),"",Demand!J2107)</f>
        <v>35.049999999999997</v>
      </c>
      <c r="P2107" s="64">
        <v>3.2548184716220598E-2</v>
      </c>
      <c r="Q2107" s="65">
        <f t="shared" si="37"/>
        <v>3.55481847162206E-2</v>
      </c>
      <c r="R2107" s="66">
        <v>1</v>
      </c>
      <c r="S2107" s="13">
        <v>0</v>
      </c>
      <c r="T2107" s="39">
        <v>1</v>
      </c>
      <c r="U2107" s="38">
        <v>0</v>
      </c>
      <c r="V2107" s="42">
        <v>0.116340607757717</v>
      </c>
      <c r="W2107" s="42">
        <v>4.0519999999999998E-4</v>
      </c>
    </row>
    <row r="2108" spans="13:23" x14ac:dyDescent="0.3">
      <c r="M2108" s="17">
        <f>IF(ISBLANK(Demand!H2108),"",Demand!H2108)</f>
        <v>2</v>
      </c>
      <c r="N2108" s="17">
        <f>IF(ISBLANK(Demand!I2108),"",Demand!I2108)</f>
        <v>2104</v>
      </c>
      <c r="O2108" s="17">
        <f>IF(ISBLANK(Demand!J2108),"",Demand!J2108)</f>
        <v>35.066666666666663</v>
      </c>
      <c r="P2108" s="64">
        <v>3.2548184716220598E-2</v>
      </c>
      <c r="Q2108" s="65">
        <f t="shared" si="37"/>
        <v>3.55481847162206E-2</v>
      </c>
      <c r="R2108" s="66">
        <v>1</v>
      </c>
      <c r="S2108" s="13">
        <v>0</v>
      </c>
      <c r="T2108" s="39">
        <v>1</v>
      </c>
      <c r="U2108" s="38">
        <v>0</v>
      </c>
      <c r="V2108" s="42">
        <v>0.116340607757717</v>
      </c>
      <c r="W2108" s="42">
        <v>4.0519999999999998E-4</v>
      </c>
    </row>
    <row r="2109" spans="13:23" x14ac:dyDescent="0.3">
      <c r="M2109" s="17">
        <f>IF(ISBLANK(Demand!H2109),"",Demand!H2109)</f>
        <v>2</v>
      </c>
      <c r="N2109" s="17">
        <f>IF(ISBLANK(Demand!I2109),"",Demand!I2109)</f>
        <v>2105</v>
      </c>
      <c r="O2109" s="17">
        <f>IF(ISBLANK(Demand!J2109),"",Demand!J2109)</f>
        <v>35.083333333333336</v>
      </c>
      <c r="P2109" s="64">
        <v>3.2548184716220598E-2</v>
      </c>
      <c r="Q2109" s="65">
        <f t="shared" si="37"/>
        <v>3.55481847162206E-2</v>
      </c>
      <c r="R2109" s="66">
        <v>1</v>
      </c>
      <c r="S2109" s="13">
        <v>0</v>
      </c>
      <c r="T2109" s="39">
        <v>1</v>
      </c>
      <c r="U2109" s="38">
        <v>0</v>
      </c>
      <c r="V2109" s="42">
        <v>0.116340607757717</v>
      </c>
      <c r="W2109" s="42">
        <v>4.0519999999999998E-4</v>
      </c>
    </row>
    <row r="2110" spans="13:23" x14ac:dyDescent="0.3">
      <c r="M2110" s="17">
        <f>IF(ISBLANK(Demand!H2110),"",Demand!H2110)</f>
        <v>2</v>
      </c>
      <c r="N2110" s="17">
        <f>IF(ISBLANK(Demand!I2110),"",Demand!I2110)</f>
        <v>2106</v>
      </c>
      <c r="O2110" s="17">
        <f>IF(ISBLANK(Demand!J2110),"",Demand!J2110)</f>
        <v>35.1</v>
      </c>
      <c r="P2110" s="64">
        <v>3.2548184716220598E-2</v>
      </c>
      <c r="Q2110" s="65">
        <f t="shared" si="37"/>
        <v>3.55481847162206E-2</v>
      </c>
      <c r="R2110" s="66">
        <v>1</v>
      </c>
      <c r="S2110" s="13">
        <v>0</v>
      </c>
      <c r="T2110" s="39">
        <v>1</v>
      </c>
      <c r="U2110" s="38">
        <v>0</v>
      </c>
      <c r="V2110" s="42">
        <v>0.116340607757717</v>
      </c>
      <c r="W2110" s="42">
        <v>4.0519999999999998E-4</v>
      </c>
    </row>
    <row r="2111" spans="13:23" x14ac:dyDescent="0.3">
      <c r="M2111" s="17">
        <f>IF(ISBLANK(Demand!H2111),"",Demand!H2111)</f>
        <v>2</v>
      </c>
      <c r="N2111" s="17">
        <f>IF(ISBLANK(Demand!I2111),"",Demand!I2111)</f>
        <v>2107</v>
      </c>
      <c r="O2111" s="17">
        <f>IF(ISBLANK(Demand!J2111),"",Demand!J2111)</f>
        <v>35.116666666666667</v>
      </c>
      <c r="P2111" s="64">
        <v>3.2548184716220598E-2</v>
      </c>
      <c r="Q2111" s="65">
        <f t="shared" si="37"/>
        <v>3.55481847162206E-2</v>
      </c>
      <c r="R2111" s="66">
        <v>1</v>
      </c>
      <c r="S2111" s="13">
        <v>0</v>
      </c>
      <c r="T2111" s="39">
        <v>1</v>
      </c>
      <c r="U2111" s="38">
        <v>0</v>
      </c>
      <c r="V2111" s="42">
        <v>0.116340607757717</v>
      </c>
      <c r="W2111" s="42">
        <v>4.0519999999999998E-4</v>
      </c>
    </row>
    <row r="2112" spans="13:23" x14ac:dyDescent="0.3">
      <c r="M2112" s="17">
        <f>IF(ISBLANK(Demand!H2112),"",Demand!H2112)</f>
        <v>2</v>
      </c>
      <c r="N2112" s="17">
        <f>IF(ISBLANK(Demand!I2112),"",Demand!I2112)</f>
        <v>2108</v>
      </c>
      <c r="O2112" s="17">
        <f>IF(ISBLANK(Demand!J2112),"",Demand!J2112)</f>
        <v>35.133333333333333</v>
      </c>
      <c r="P2112" s="64">
        <v>3.2548184716220598E-2</v>
      </c>
      <c r="Q2112" s="65">
        <f t="shared" si="37"/>
        <v>3.55481847162206E-2</v>
      </c>
      <c r="R2112" s="66">
        <v>1</v>
      </c>
      <c r="S2112" s="13">
        <v>0</v>
      </c>
      <c r="T2112" s="39">
        <v>1</v>
      </c>
      <c r="U2112" s="38">
        <v>0</v>
      </c>
      <c r="V2112" s="42">
        <v>0.116340607757717</v>
      </c>
      <c r="W2112" s="42">
        <v>4.0519999999999998E-4</v>
      </c>
    </row>
    <row r="2113" spans="13:23" x14ac:dyDescent="0.3">
      <c r="M2113" s="17">
        <f>IF(ISBLANK(Demand!H2113),"",Demand!H2113)</f>
        <v>2</v>
      </c>
      <c r="N2113" s="17">
        <f>IF(ISBLANK(Demand!I2113),"",Demand!I2113)</f>
        <v>2109</v>
      </c>
      <c r="O2113" s="17">
        <f>IF(ISBLANK(Demand!J2113),"",Demand!J2113)</f>
        <v>35.15</v>
      </c>
      <c r="P2113" s="64">
        <v>3.2548184716220598E-2</v>
      </c>
      <c r="Q2113" s="65">
        <f t="shared" si="37"/>
        <v>3.55481847162206E-2</v>
      </c>
      <c r="R2113" s="66">
        <v>1</v>
      </c>
      <c r="S2113" s="13">
        <v>0</v>
      </c>
      <c r="T2113" s="39">
        <v>1</v>
      </c>
      <c r="U2113" s="38">
        <v>0</v>
      </c>
      <c r="V2113" s="42">
        <v>0.116340607757717</v>
      </c>
      <c r="W2113" s="42">
        <v>4.0519999999999998E-4</v>
      </c>
    </row>
    <row r="2114" spans="13:23" x14ac:dyDescent="0.3">
      <c r="M2114" s="17">
        <f>IF(ISBLANK(Demand!H2114),"",Demand!H2114)</f>
        <v>2</v>
      </c>
      <c r="N2114" s="17">
        <f>IF(ISBLANK(Demand!I2114),"",Demand!I2114)</f>
        <v>2110</v>
      </c>
      <c r="O2114" s="17">
        <f>IF(ISBLANK(Demand!J2114),"",Demand!J2114)</f>
        <v>35.166666666666664</v>
      </c>
      <c r="P2114" s="64">
        <v>3.2548184716220598E-2</v>
      </c>
      <c r="Q2114" s="65">
        <f t="shared" si="37"/>
        <v>3.55481847162206E-2</v>
      </c>
      <c r="R2114" s="66">
        <v>1</v>
      </c>
      <c r="S2114" s="13">
        <v>0</v>
      </c>
      <c r="T2114" s="39">
        <v>1</v>
      </c>
      <c r="U2114" s="38">
        <v>0</v>
      </c>
      <c r="V2114" s="42">
        <v>0.116340607757717</v>
      </c>
      <c r="W2114" s="42">
        <v>4.0519999999999998E-4</v>
      </c>
    </row>
    <row r="2115" spans="13:23" x14ac:dyDescent="0.3">
      <c r="M2115" s="17">
        <f>IF(ISBLANK(Demand!H2115),"",Demand!H2115)</f>
        <v>2</v>
      </c>
      <c r="N2115" s="17">
        <f>IF(ISBLANK(Demand!I2115),"",Demand!I2115)</f>
        <v>2111</v>
      </c>
      <c r="O2115" s="17">
        <f>IF(ISBLANK(Demand!J2115),"",Demand!J2115)</f>
        <v>35.18333333333333</v>
      </c>
      <c r="P2115" s="64">
        <v>3.2548184716220598E-2</v>
      </c>
      <c r="Q2115" s="65">
        <f t="shared" si="37"/>
        <v>3.55481847162206E-2</v>
      </c>
      <c r="R2115" s="66">
        <v>1</v>
      </c>
      <c r="S2115" s="13">
        <v>0</v>
      </c>
      <c r="T2115" s="39">
        <v>1</v>
      </c>
      <c r="U2115" s="38">
        <v>0</v>
      </c>
      <c r="V2115" s="42">
        <v>0.116340607757717</v>
      </c>
      <c r="W2115" s="42">
        <v>4.0519999999999998E-4</v>
      </c>
    </row>
    <row r="2116" spans="13:23" x14ac:dyDescent="0.3">
      <c r="M2116" s="17">
        <f>IF(ISBLANK(Demand!H2116),"",Demand!H2116)</f>
        <v>2</v>
      </c>
      <c r="N2116" s="17">
        <f>IF(ISBLANK(Demand!I2116),"",Demand!I2116)</f>
        <v>2112</v>
      </c>
      <c r="O2116" s="17">
        <f>IF(ISBLANK(Demand!J2116),"",Demand!J2116)</f>
        <v>35.200000000000003</v>
      </c>
      <c r="P2116" s="64">
        <v>3.2548184716220598E-2</v>
      </c>
      <c r="Q2116" s="65">
        <f t="shared" si="37"/>
        <v>3.55481847162206E-2</v>
      </c>
      <c r="R2116" s="66">
        <v>1</v>
      </c>
      <c r="S2116" s="13">
        <v>0</v>
      </c>
      <c r="T2116" s="39">
        <v>1</v>
      </c>
      <c r="U2116" s="38">
        <v>0</v>
      </c>
      <c r="V2116" s="42">
        <v>0.116340607757717</v>
      </c>
      <c r="W2116" s="42">
        <v>4.0519999999999998E-4</v>
      </c>
    </row>
    <row r="2117" spans="13:23" x14ac:dyDescent="0.3">
      <c r="M2117" s="17">
        <f>IF(ISBLANK(Demand!H2117),"",Demand!H2117)</f>
        <v>2</v>
      </c>
      <c r="N2117" s="17">
        <f>IF(ISBLANK(Demand!I2117),"",Demand!I2117)</f>
        <v>2113</v>
      </c>
      <c r="O2117" s="17">
        <f>IF(ISBLANK(Demand!J2117),"",Demand!J2117)</f>
        <v>35.216666666666669</v>
      </c>
      <c r="P2117" s="64">
        <v>3.2548184716220598E-2</v>
      </c>
      <c r="Q2117" s="65">
        <f t="shared" si="37"/>
        <v>3.55481847162206E-2</v>
      </c>
      <c r="R2117" s="66">
        <v>1</v>
      </c>
      <c r="S2117" s="13">
        <v>0</v>
      </c>
      <c r="T2117" s="39">
        <v>1</v>
      </c>
      <c r="U2117" s="38">
        <v>0</v>
      </c>
      <c r="V2117" s="42">
        <v>0.116340607757717</v>
      </c>
      <c r="W2117" s="42">
        <v>4.0519999999999998E-4</v>
      </c>
    </row>
    <row r="2118" spans="13:23" x14ac:dyDescent="0.3">
      <c r="M2118" s="17">
        <f>IF(ISBLANK(Demand!H2118),"",Demand!H2118)</f>
        <v>2</v>
      </c>
      <c r="N2118" s="17">
        <f>IF(ISBLANK(Demand!I2118),"",Demand!I2118)</f>
        <v>2114</v>
      </c>
      <c r="O2118" s="17">
        <f>IF(ISBLANK(Demand!J2118),"",Demand!J2118)</f>
        <v>35.233333333333334</v>
      </c>
      <c r="P2118" s="64">
        <v>3.2548184716220598E-2</v>
      </c>
      <c r="Q2118" s="65">
        <f t="shared" si="37"/>
        <v>3.55481847162206E-2</v>
      </c>
      <c r="R2118" s="66">
        <v>1</v>
      </c>
      <c r="S2118" s="13">
        <v>0</v>
      </c>
      <c r="T2118" s="39">
        <v>1</v>
      </c>
      <c r="U2118" s="38">
        <v>0</v>
      </c>
      <c r="V2118" s="42">
        <v>0.116340607757717</v>
      </c>
      <c r="W2118" s="42">
        <v>4.0519999999999998E-4</v>
      </c>
    </row>
    <row r="2119" spans="13:23" x14ac:dyDescent="0.3">
      <c r="M2119" s="17">
        <f>IF(ISBLANK(Demand!H2119),"",Demand!H2119)</f>
        <v>2</v>
      </c>
      <c r="N2119" s="17">
        <f>IF(ISBLANK(Demand!I2119),"",Demand!I2119)</f>
        <v>2115</v>
      </c>
      <c r="O2119" s="17">
        <f>IF(ISBLANK(Demand!J2119),"",Demand!J2119)</f>
        <v>35.25</v>
      </c>
      <c r="P2119" s="64">
        <v>3.2548184716220598E-2</v>
      </c>
      <c r="Q2119" s="65">
        <f t="shared" si="37"/>
        <v>3.55481847162206E-2</v>
      </c>
      <c r="R2119" s="66">
        <v>1</v>
      </c>
      <c r="S2119" s="13">
        <v>0</v>
      </c>
      <c r="T2119" s="39">
        <v>1</v>
      </c>
      <c r="U2119" s="38">
        <v>0</v>
      </c>
      <c r="V2119" s="42">
        <v>0.116340607757717</v>
      </c>
      <c r="W2119" s="42">
        <v>4.0519999999999998E-4</v>
      </c>
    </row>
    <row r="2120" spans="13:23" x14ac:dyDescent="0.3">
      <c r="M2120" s="17">
        <f>IF(ISBLANK(Demand!H2120),"",Demand!H2120)</f>
        <v>2</v>
      </c>
      <c r="N2120" s="17">
        <f>IF(ISBLANK(Demand!I2120),"",Demand!I2120)</f>
        <v>2116</v>
      </c>
      <c r="O2120" s="17">
        <f>IF(ISBLANK(Demand!J2120),"",Demand!J2120)</f>
        <v>35.266666666666666</v>
      </c>
      <c r="P2120" s="64">
        <v>3.2548184716220598E-2</v>
      </c>
      <c r="Q2120" s="65">
        <f t="shared" si="37"/>
        <v>3.55481847162206E-2</v>
      </c>
      <c r="R2120" s="66">
        <v>1</v>
      </c>
      <c r="S2120" s="13">
        <v>0</v>
      </c>
      <c r="T2120" s="39">
        <v>1</v>
      </c>
      <c r="U2120" s="38">
        <v>0</v>
      </c>
      <c r="V2120" s="42">
        <v>0.116340607757717</v>
      </c>
      <c r="W2120" s="42">
        <v>4.0519999999999998E-4</v>
      </c>
    </row>
    <row r="2121" spans="13:23" x14ac:dyDescent="0.3">
      <c r="M2121" s="17">
        <f>IF(ISBLANK(Demand!H2121),"",Demand!H2121)</f>
        <v>2</v>
      </c>
      <c r="N2121" s="17">
        <f>IF(ISBLANK(Demand!I2121),"",Demand!I2121)</f>
        <v>2117</v>
      </c>
      <c r="O2121" s="17">
        <f>IF(ISBLANK(Demand!J2121),"",Demand!J2121)</f>
        <v>35.283333333333331</v>
      </c>
      <c r="P2121" s="64">
        <v>3.2548184716220598E-2</v>
      </c>
      <c r="Q2121" s="65">
        <f t="shared" si="37"/>
        <v>3.55481847162206E-2</v>
      </c>
      <c r="R2121" s="66">
        <v>1</v>
      </c>
      <c r="S2121" s="13">
        <v>0</v>
      </c>
      <c r="T2121" s="39">
        <v>1</v>
      </c>
      <c r="U2121" s="38">
        <v>0</v>
      </c>
      <c r="V2121" s="42">
        <v>0.116340607757717</v>
      </c>
      <c r="W2121" s="42">
        <v>4.0519999999999998E-4</v>
      </c>
    </row>
    <row r="2122" spans="13:23" x14ac:dyDescent="0.3">
      <c r="M2122" s="17">
        <f>IF(ISBLANK(Demand!H2122),"",Demand!H2122)</f>
        <v>2</v>
      </c>
      <c r="N2122" s="17">
        <f>IF(ISBLANK(Demand!I2122),"",Demand!I2122)</f>
        <v>2118</v>
      </c>
      <c r="O2122" s="17">
        <f>IF(ISBLANK(Demand!J2122),"",Demand!J2122)</f>
        <v>35.299999999999997</v>
      </c>
      <c r="P2122" s="64">
        <v>3.2548184716220598E-2</v>
      </c>
      <c r="Q2122" s="65">
        <f t="shared" si="37"/>
        <v>3.55481847162206E-2</v>
      </c>
      <c r="R2122" s="66">
        <v>1</v>
      </c>
      <c r="S2122" s="13">
        <v>0</v>
      </c>
      <c r="T2122" s="39">
        <v>1</v>
      </c>
      <c r="U2122" s="38">
        <v>0</v>
      </c>
      <c r="V2122" s="42">
        <v>0.116340607757717</v>
      </c>
      <c r="W2122" s="42">
        <v>4.0519999999999998E-4</v>
      </c>
    </row>
    <row r="2123" spans="13:23" x14ac:dyDescent="0.3">
      <c r="M2123" s="17">
        <f>IF(ISBLANK(Demand!H2123),"",Demand!H2123)</f>
        <v>2</v>
      </c>
      <c r="N2123" s="17">
        <f>IF(ISBLANK(Demand!I2123),"",Demand!I2123)</f>
        <v>2119</v>
      </c>
      <c r="O2123" s="17">
        <f>IF(ISBLANK(Demand!J2123),"",Demand!J2123)</f>
        <v>35.316666666666663</v>
      </c>
      <c r="P2123" s="64">
        <v>3.2548184716220598E-2</v>
      </c>
      <c r="Q2123" s="65">
        <f t="shared" si="37"/>
        <v>3.55481847162206E-2</v>
      </c>
      <c r="R2123" s="66">
        <v>1</v>
      </c>
      <c r="S2123" s="13">
        <v>0</v>
      </c>
      <c r="T2123" s="39">
        <v>1</v>
      </c>
      <c r="U2123" s="38">
        <v>0</v>
      </c>
      <c r="V2123" s="42">
        <v>0.116340607757717</v>
      </c>
      <c r="W2123" s="42">
        <v>4.0519999999999998E-4</v>
      </c>
    </row>
    <row r="2124" spans="13:23" x14ac:dyDescent="0.3">
      <c r="M2124" s="17">
        <f>IF(ISBLANK(Demand!H2124),"",Demand!H2124)</f>
        <v>2</v>
      </c>
      <c r="N2124" s="17">
        <f>IF(ISBLANK(Demand!I2124),"",Demand!I2124)</f>
        <v>2120</v>
      </c>
      <c r="O2124" s="17">
        <f>IF(ISBLANK(Demand!J2124),"",Demand!J2124)</f>
        <v>35.333333333333336</v>
      </c>
      <c r="P2124" s="64">
        <v>3.2548184716220598E-2</v>
      </c>
      <c r="Q2124" s="65">
        <f t="shared" si="37"/>
        <v>3.55481847162206E-2</v>
      </c>
      <c r="R2124" s="66">
        <v>1</v>
      </c>
      <c r="S2124" s="13">
        <v>0</v>
      </c>
      <c r="T2124" s="39">
        <v>1</v>
      </c>
      <c r="U2124" s="38">
        <v>0</v>
      </c>
      <c r="V2124" s="42">
        <v>0.116340607757717</v>
      </c>
      <c r="W2124" s="42">
        <v>4.0519999999999998E-4</v>
      </c>
    </row>
    <row r="2125" spans="13:23" x14ac:dyDescent="0.3">
      <c r="M2125" s="17">
        <f>IF(ISBLANK(Demand!H2125),"",Demand!H2125)</f>
        <v>2</v>
      </c>
      <c r="N2125" s="17">
        <f>IF(ISBLANK(Demand!I2125),"",Demand!I2125)</f>
        <v>2121</v>
      </c>
      <c r="O2125" s="17">
        <f>IF(ISBLANK(Demand!J2125),"",Demand!J2125)</f>
        <v>35.35</v>
      </c>
      <c r="P2125" s="64">
        <v>3.2548184716220598E-2</v>
      </c>
      <c r="Q2125" s="65">
        <f t="shared" si="37"/>
        <v>3.55481847162206E-2</v>
      </c>
      <c r="R2125" s="66">
        <v>1</v>
      </c>
      <c r="S2125" s="13">
        <v>0</v>
      </c>
      <c r="T2125" s="39">
        <v>1</v>
      </c>
      <c r="U2125" s="38">
        <v>0</v>
      </c>
      <c r="V2125" s="42">
        <v>0.116340607757717</v>
      </c>
      <c r="W2125" s="42">
        <v>4.0519999999999998E-4</v>
      </c>
    </row>
    <row r="2126" spans="13:23" x14ac:dyDescent="0.3">
      <c r="M2126" s="17">
        <f>IF(ISBLANK(Demand!H2126),"",Demand!H2126)</f>
        <v>2</v>
      </c>
      <c r="N2126" s="17">
        <f>IF(ISBLANK(Demand!I2126),"",Demand!I2126)</f>
        <v>2122</v>
      </c>
      <c r="O2126" s="17">
        <f>IF(ISBLANK(Demand!J2126),"",Demand!J2126)</f>
        <v>35.366666666666667</v>
      </c>
      <c r="P2126" s="64">
        <v>3.2548184716220598E-2</v>
      </c>
      <c r="Q2126" s="65">
        <f t="shared" si="37"/>
        <v>3.55481847162206E-2</v>
      </c>
      <c r="R2126" s="66">
        <v>1</v>
      </c>
      <c r="S2126" s="13">
        <v>0</v>
      </c>
      <c r="T2126" s="39">
        <v>1</v>
      </c>
      <c r="U2126" s="38">
        <v>0</v>
      </c>
      <c r="V2126" s="42">
        <v>0.116340607757717</v>
      </c>
      <c r="W2126" s="42">
        <v>4.0519999999999998E-4</v>
      </c>
    </row>
    <row r="2127" spans="13:23" x14ac:dyDescent="0.3">
      <c r="M2127" s="17">
        <f>IF(ISBLANK(Demand!H2127),"",Demand!H2127)</f>
        <v>2</v>
      </c>
      <c r="N2127" s="17">
        <f>IF(ISBLANK(Demand!I2127),"",Demand!I2127)</f>
        <v>2123</v>
      </c>
      <c r="O2127" s="17">
        <f>IF(ISBLANK(Demand!J2127),"",Demand!J2127)</f>
        <v>35.383333333333333</v>
      </c>
      <c r="P2127" s="64">
        <v>3.2548184716220598E-2</v>
      </c>
      <c r="Q2127" s="65">
        <f t="shared" si="37"/>
        <v>3.55481847162206E-2</v>
      </c>
      <c r="R2127" s="66">
        <v>1</v>
      </c>
      <c r="S2127" s="13">
        <v>0</v>
      </c>
      <c r="T2127" s="39">
        <v>1</v>
      </c>
      <c r="U2127" s="38">
        <v>0</v>
      </c>
      <c r="V2127" s="42">
        <v>0.116340607757717</v>
      </c>
      <c r="W2127" s="42">
        <v>4.0519999999999998E-4</v>
      </c>
    </row>
    <row r="2128" spans="13:23" x14ac:dyDescent="0.3">
      <c r="M2128" s="17">
        <f>IF(ISBLANK(Demand!H2128),"",Demand!H2128)</f>
        <v>2</v>
      </c>
      <c r="N2128" s="17">
        <f>IF(ISBLANK(Demand!I2128),"",Demand!I2128)</f>
        <v>2124</v>
      </c>
      <c r="O2128" s="17">
        <f>IF(ISBLANK(Demand!J2128),"",Demand!J2128)</f>
        <v>35.4</v>
      </c>
      <c r="P2128" s="64">
        <v>3.2548184716220598E-2</v>
      </c>
      <c r="Q2128" s="65">
        <f t="shared" si="37"/>
        <v>3.55481847162206E-2</v>
      </c>
      <c r="R2128" s="66">
        <v>1</v>
      </c>
      <c r="S2128" s="13">
        <v>0</v>
      </c>
      <c r="T2128" s="39">
        <v>1</v>
      </c>
      <c r="U2128" s="38">
        <v>0</v>
      </c>
      <c r="V2128" s="42">
        <v>0.116340607757717</v>
      </c>
      <c r="W2128" s="42">
        <v>4.0519999999999998E-4</v>
      </c>
    </row>
    <row r="2129" spans="13:23" x14ac:dyDescent="0.3">
      <c r="M2129" s="17">
        <f>IF(ISBLANK(Demand!H2129),"",Demand!H2129)</f>
        <v>2</v>
      </c>
      <c r="N2129" s="17">
        <f>IF(ISBLANK(Demand!I2129),"",Demand!I2129)</f>
        <v>2125</v>
      </c>
      <c r="O2129" s="17">
        <f>IF(ISBLANK(Demand!J2129),"",Demand!J2129)</f>
        <v>35.416666666666664</v>
      </c>
      <c r="P2129" s="64">
        <v>3.2548184716220598E-2</v>
      </c>
      <c r="Q2129" s="65">
        <f t="shared" si="37"/>
        <v>3.55481847162206E-2</v>
      </c>
      <c r="R2129" s="66">
        <v>1</v>
      </c>
      <c r="S2129" s="13">
        <v>0</v>
      </c>
      <c r="T2129" s="39">
        <v>1</v>
      </c>
      <c r="U2129" s="38">
        <v>0</v>
      </c>
      <c r="V2129" s="42">
        <v>0.116340607757717</v>
      </c>
      <c r="W2129" s="42">
        <v>4.0519999999999998E-4</v>
      </c>
    </row>
    <row r="2130" spans="13:23" x14ac:dyDescent="0.3">
      <c r="M2130" s="17">
        <f>IF(ISBLANK(Demand!H2130),"",Demand!H2130)</f>
        <v>2</v>
      </c>
      <c r="N2130" s="17">
        <f>IF(ISBLANK(Demand!I2130),"",Demand!I2130)</f>
        <v>2126</v>
      </c>
      <c r="O2130" s="17">
        <f>IF(ISBLANK(Demand!J2130),"",Demand!J2130)</f>
        <v>35.43333333333333</v>
      </c>
      <c r="P2130" s="64">
        <v>3.2548184716220598E-2</v>
      </c>
      <c r="Q2130" s="65">
        <f t="shared" si="37"/>
        <v>3.55481847162206E-2</v>
      </c>
      <c r="R2130" s="66">
        <v>1</v>
      </c>
      <c r="S2130" s="13">
        <v>0</v>
      </c>
      <c r="T2130" s="39">
        <v>1</v>
      </c>
      <c r="U2130" s="38">
        <v>0</v>
      </c>
      <c r="V2130" s="42">
        <v>0.116340607757717</v>
      </c>
      <c r="W2130" s="42">
        <v>4.0519999999999998E-4</v>
      </c>
    </row>
    <row r="2131" spans="13:23" x14ac:dyDescent="0.3">
      <c r="M2131" s="17">
        <f>IF(ISBLANK(Demand!H2131),"",Demand!H2131)</f>
        <v>2</v>
      </c>
      <c r="N2131" s="17">
        <f>IF(ISBLANK(Demand!I2131),"",Demand!I2131)</f>
        <v>2127</v>
      </c>
      <c r="O2131" s="17">
        <f>IF(ISBLANK(Demand!J2131),"",Demand!J2131)</f>
        <v>35.450000000000003</v>
      </c>
      <c r="P2131" s="64">
        <v>3.2548184716220598E-2</v>
      </c>
      <c r="Q2131" s="65">
        <f t="shared" si="37"/>
        <v>3.55481847162206E-2</v>
      </c>
      <c r="R2131" s="66">
        <v>1</v>
      </c>
      <c r="S2131" s="13">
        <v>0</v>
      </c>
      <c r="T2131" s="39">
        <v>1</v>
      </c>
      <c r="U2131" s="38">
        <v>0</v>
      </c>
      <c r="V2131" s="42">
        <v>0.116340607757717</v>
      </c>
      <c r="W2131" s="42">
        <v>4.0519999999999998E-4</v>
      </c>
    </row>
    <row r="2132" spans="13:23" x14ac:dyDescent="0.3">
      <c r="M2132" s="17">
        <f>IF(ISBLANK(Demand!H2132),"",Demand!H2132)</f>
        <v>2</v>
      </c>
      <c r="N2132" s="17">
        <f>IF(ISBLANK(Demand!I2132),"",Demand!I2132)</f>
        <v>2128</v>
      </c>
      <c r="O2132" s="17">
        <f>IF(ISBLANK(Demand!J2132),"",Demand!J2132)</f>
        <v>35.466666666666669</v>
      </c>
      <c r="P2132" s="64">
        <v>3.2548184716220598E-2</v>
      </c>
      <c r="Q2132" s="65">
        <f t="shared" si="37"/>
        <v>3.55481847162206E-2</v>
      </c>
      <c r="R2132" s="66">
        <v>1</v>
      </c>
      <c r="S2132" s="13">
        <v>0</v>
      </c>
      <c r="T2132" s="39">
        <v>1</v>
      </c>
      <c r="U2132" s="38">
        <v>0</v>
      </c>
      <c r="V2132" s="42">
        <v>0.116340607757717</v>
      </c>
      <c r="W2132" s="42">
        <v>4.0519999999999998E-4</v>
      </c>
    </row>
    <row r="2133" spans="13:23" x14ac:dyDescent="0.3">
      <c r="M2133" s="17">
        <f>IF(ISBLANK(Demand!H2133),"",Demand!H2133)</f>
        <v>2</v>
      </c>
      <c r="N2133" s="17">
        <f>IF(ISBLANK(Demand!I2133),"",Demand!I2133)</f>
        <v>2129</v>
      </c>
      <c r="O2133" s="17">
        <f>IF(ISBLANK(Demand!J2133),"",Demand!J2133)</f>
        <v>35.483333333333334</v>
      </c>
      <c r="P2133" s="64">
        <v>3.2548184716220598E-2</v>
      </c>
      <c r="Q2133" s="65">
        <f t="shared" si="37"/>
        <v>3.55481847162206E-2</v>
      </c>
      <c r="R2133" s="66">
        <v>1</v>
      </c>
      <c r="S2133" s="13">
        <v>0</v>
      </c>
      <c r="T2133" s="39">
        <v>1</v>
      </c>
      <c r="U2133" s="38">
        <v>0</v>
      </c>
      <c r="V2133" s="42">
        <v>0.116340607757717</v>
      </c>
      <c r="W2133" s="42">
        <v>4.0519999999999998E-4</v>
      </c>
    </row>
    <row r="2134" spans="13:23" x14ac:dyDescent="0.3">
      <c r="M2134" s="17">
        <f>IF(ISBLANK(Demand!H2134),"",Demand!H2134)</f>
        <v>2</v>
      </c>
      <c r="N2134" s="17">
        <f>IF(ISBLANK(Demand!I2134),"",Demand!I2134)</f>
        <v>2130</v>
      </c>
      <c r="O2134" s="17">
        <f>IF(ISBLANK(Demand!J2134),"",Demand!J2134)</f>
        <v>35.5</v>
      </c>
      <c r="P2134" s="64">
        <v>3.2548184716220598E-2</v>
      </c>
      <c r="Q2134" s="65">
        <f t="shared" si="37"/>
        <v>3.55481847162206E-2</v>
      </c>
      <c r="R2134" s="66">
        <v>1</v>
      </c>
      <c r="S2134" s="13">
        <v>0</v>
      </c>
      <c r="T2134" s="39">
        <v>1</v>
      </c>
      <c r="U2134" s="38">
        <v>0</v>
      </c>
      <c r="V2134" s="42">
        <v>0.116340607757717</v>
      </c>
      <c r="W2134" s="42">
        <v>4.0519999999999998E-4</v>
      </c>
    </row>
    <row r="2135" spans="13:23" x14ac:dyDescent="0.3">
      <c r="M2135" s="17">
        <f>IF(ISBLANK(Demand!H2135),"",Demand!H2135)</f>
        <v>2</v>
      </c>
      <c r="N2135" s="17">
        <f>IF(ISBLANK(Demand!I2135),"",Demand!I2135)</f>
        <v>2131</v>
      </c>
      <c r="O2135" s="17">
        <f>IF(ISBLANK(Demand!J2135),"",Demand!J2135)</f>
        <v>35.516666666666666</v>
      </c>
      <c r="P2135" s="64">
        <v>3.2548184716220598E-2</v>
      </c>
      <c r="Q2135" s="65">
        <f t="shared" si="37"/>
        <v>3.55481847162206E-2</v>
      </c>
      <c r="R2135" s="66">
        <v>1</v>
      </c>
      <c r="S2135" s="13">
        <v>0</v>
      </c>
      <c r="T2135" s="39">
        <v>1</v>
      </c>
      <c r="U2135" s="38">
        <v>0</v>
      </c>
      <c r="V2135" s="42">
        <v>0.116340607757717</v>
      </c>
      <c r="W2135" s="42">
        <v>4.0519999999999998E-4</v>
      </c>
    </row>
    <row r="2136" spans="13:23" x14ac:dyDescent="0.3">
      <c r="M2136" s="17">
        <f>IF(ISBLANK(Demand!H2136),"",Demand!H2136)</f>
        <v>2</v>
      </c>
      <c r="N2136" s="17">
        <f>IF(ISBLANK(Demand!I2136),"",Demand!I2136)</f>
        <v>2132</v>
      </c>
      <c r="O2136" s="17">
        <f>IF(ISBLANK(Demand!J2136),"",Demand!J2136)</f>
        <v>35.533333333333331</v>
      </c>
      <c r="P2136" s="64">
        <v>3.2548184716220598E-2</v>
      </c>
      <c r="Q2136" s="65">
        <f t="shared" si="37"/>
        <v>3.55481847162206E-2</v>
      </c>
      <c r="R2136" s="66">
        <v>1</v>
      </c>
      <c r="S2136" s="13">
        <v>0</v>
      </c>
      <c r="T2136" s="39">
        <v>1</v>
      </c>
      <c r="U2136" s="38">
        <v>0</v>
      </c>
      <c r="V2136" s="42">
        <v>0.116340607757717</v>
      </c>
      <c r="W2136" s="42">
        <v>4.0519999999999998E-4</v>
      </c>
    </row>
    <row r="2137" spans="13:23" x14ac:dyDescent="0.3">
      <c r="M2137" s="17">
        <f>IF(ISBLANK(Demand!H2137),"",Demand!H2137)</f>
        <v>2</v>
      </c>
      <c r="N2137" s="17">
        <f>IF(ISBLANK(Demand!I2137),"",Demand!I2137)</f>
        <v>2133</v>
      </c>
      <c r="O2137" s="17">
        <f>IF(ISBLANK(Demand!J2137),"",Demand!J2137)</f>
        <v>35.549999999999997</v>
      </c>
      <c r="P2137" s="64">
        <v>3.2548184716220598E-2</v>
      </c>
      <c r="Q2137" s="65">
        <f t="shared" si="37"/>
        <v>3.55481847162206E-2</v>
      </c>
      <c r="R2137" s="66">
        <v>1</v>
      </c>
      <c r="S2137" s="13">
        <v>0</v>
      </c>
      <c r="T2137" s="39">
        <v>1</v>
      </c>
      <c r="U2137" s="38">
        <v>0</v>
      </c>
      <c r="V2137" s="42">
        <v>0.116340607757717</v>
      </c>
      <c r="W2137" s="42">
        <v>4.0519999999999998E-4</v>
      </c>
    </row>
    <row r="2138" spans="13:23" x14ac:dyDescent="0.3">
      <c r="M2138" s="17">
        <f>IF(ISBLANK(Demand!H2138),"",Demand!H2138)</f>
        <v>2</v>
      </c>
      <c r="N2138" s="17">
        <f>IF(ISBLANK(Demand!I2138),"",Demand!I2138)</f>
        <v>2134</v>
      </c>
      <c r="O2138" s="17">
        <f>IF(ISBLANK(Demand!J2138),"",Demand!J2138)</f>
        <v>35.566666666666663</v>
      </c>
      <c r="P2138" s="64">
        <v>3.2548184716220598E-2</v>
      </c>
      <c r="Q2138" s="65">
        <f t="shared" si="37"/>
        <v>3.55481847162206E-2</v>
      </c>
      <c r="R2138" s="66">
        <v>1</v>
      </c>
      <c r="S2138" s="13">
        <v>0</v>
      </c>
      <c r="T2138" s="39">
        <v>1</v>
      </c>
      <c r="U2138" s="38">
        <v>0</v>
      </c>
      <c r="V2138" s="42">
        <v>0.116340607757717</v>
      </c>
      <c r="W2138" s="42">
        <v>4.0519999999999998E-4</v>
      </c>
    </row>
    <row r="2139" spans="13:23" x14ac:dyDescent="0.3">
      <c r="M2139" s="17">
        <f>IF(ISBLANK(Demand!H2139),"",Demand!H2139)</f>
        <v>2</v>
      </c>
      <c r="N2139" s="17">
        <f>IF(ISBLANK(Demand!I2139),"",Demand!I2139)</f>
        <v>2135</v>
      </c>
      <c r="O2139" s="17">
        <f>IF(ISBLANK(Demand!J2139),"",Demand!J2139)</f>
        <v>35.583333333333336</v>
      </c>
      <c r="P2139" s="64">
        <v>3.2548184716220598E-2</v>
      </c>
      <c r="Q2139" s="65">
        <f t="shared" si="37"/>
        <v>3.55481847162206E-2</v>
      </c>
      <c r="R2139" s="66">
        <v>1</v>
      </c>
      <c r="S2139" s="13">
        <v>0</v>
      </c>
      <c r="T2139" s="39">
        <v>1</v>
      </c>
      <c r="U2139" s="38">
        <v>0</v>
      </c>
      <c r="V2139" s="42">
        <v>0.116340607757717</v>
      </c>
      <c r="W2139" s="42">
        <v>4.0519999999999998E-4</v>
      </c>
    </row>
    <row r="2140" spans="13:23" x14ac:dyDescent="0.3">
      <c r="M2140" s="17">
        <f>IF(ISBLANK(Demand!H2140),"",Demand!H2140)</f>
        <v>2</v>
      </c>
      <c r="N2140" s="17">
        <f>IF(ISBLANK(Demand!I2140),"",Demand!I2140)</f>
        <v>2136</v>
      </c>
      <c r="O2140" s="17">
        <f>IF(ISBLANK(Demand!J2140),"",Demand!J2140)</f>
        <v>35.6</v>
      </c>
      <c r="P2140" s="64">
        <v>3.2548184716220598E-2</v>
      </c>
      <c r="Q2140" s="65">
        <f t="shared" si="37"/>
        <v>3.55481847162206E-2</v>
      </c>
      <c r="R2140" s="66">
        <v>1</v>
      </c>
      <c r="S2140" s="13">
        <v>0</v>
      </c>
      <c r="T2140" s="39">
        <v>1</v>
      </c>
      <c r="U2140" s="38">
        <v>0</v>
      </c>
      <c r="V2140" s="42">
        <v>0.116340607757717</v>
      </c>
      <c r="W2140" s="42">
        <v>4.0519999999999998E-4</v>
      </c>
    </row>
    <row r="2141" spans="13:23" x14ac:dyDescent="0.3">
      <c r="M2141" s="17">
        <f>IF(ISBLANK(Demand!H2141),"",Demand!H2141)</f>
        <v>2</v>
      </c>
      <c r="N2141" s="17">
        <f>IF(ISBLANK(Demand!I2141),"",Demand!I2141)</f>
        <v>2137</v>
      </c>
      <c r="O2141" s="17">
        <f>IF(ISBLANK(Demand!J2141),"",Demand!J2141)</f>
        <v>35.616666666666667</v>
      </c>
      <c r="P2141" s="64">
        <v>3.2548184716220598E-2</v>
      </c>
      <c r="Q2141" s="65">
        <f t="shared" si="37"/>
        <v>3.55481847162206E-2</v>
      </c>
      <c r="R2141" s="66">
        <v>1</v>
      </c>
      <c r="S2141" s="13">
        <v>0</v>
      </c>
      <c r="T2141" s="39">
        <v>1</v>
      </c>
      <c r="U2141" s="38">
        <v>0</v>
      </c>
      <c r="V2141" s="42">
        <v>0.116340607757717</v>
      </c>
      <c r="W2141" s="42">
        <v>4.0519999999999998E-4</v>
      </c>
    </row>
    <row r="2142" spans="13:23" x14ac:dyDescent="0.3">
      <c r="M2142" s="17">
        <f>IF(ISBLANK(Demand!H2142),"",Demand!H2142)</f>
        <v>2</v>
      </c>
      <c r="N2142" s="17">
        <f>IF(ISBLANK(Demand!I2142),"",Demand!I2142)</f>
        <v>2138</v>
      </c>
      <c r="O2142" s="17">
        <f>IF(ISBLANK(Demand!J2142),"",Demand!J2142)</f>
        <v>35.633333333333333</v>
      </c>
      <c r="P2142" s="64">
        <v>3.2548184716220598E-2</v>
      </c>
      <c r="Q2142" s="65">
        <f t="shared" si="37"/>
        <v>3.55481847162206E-2</v>
      </c>
      <c r="R2142" s="66">
        <v>1</v>
      </c>
      <c r="S2142" s="13">
        <v>0</v>
      </c>
      <c r="T2142" s="39">
        <v>1</v>
      </c>
      <c r="U2142" s="38">
        <v>0</v>
      </c>
      <c r="V2142" s="42">
        <v>0.116340607757717</v>
      </c>
      <c r="W2142" s="42">
        <v>4.0519999999999998E-4</v>
      </c>
    </row>
    <row r="2143" spans="13:23" x14ac:dyDescent="0.3">
      <c r="M2143" s="17">
        <f>IF(ISBLANK(Demand!H2143),"",Demand!H2143)</f>
        <v>2</v>
      </c>
      <c r="N2143" s="17">
        <f>IF(ISBLANK(Demand!I2143),"",Demand!I2143)</f>
        <v>2139</v>
      </c>
      <c r="O2143" s="17">
        <f>IF(ISBLANK(Demand!J2143),"",Demand!J2143)</f>
        <v>35.65</v>
      </c>
      <c r="P2143" s="64">
        <v>3.2548184716220598E-2</v>
      </c>
      <c r="Q2143" s="65">
        <f t="shared" si="37"/>
        <v>3.55481847162206E-2</v>
      </c>
      <c r="R2143" s="66">
        <v>1</v>
      </c>
      <c r="S2143" s="13">
        <v>0</v>
      </c>
      <c r="T2143" s="39">
        <v>1</v>
      </c>
      <c r="U2143" s="38">
        <v>0</v>
      </c>
      <c r="V2143" s="42">
        <v>0.116340607757717</v>
      </c>
      <c r="W2143" s="42">
        <v>4.0519999999999998E-4</v>
      </c>
    </row>
    <row r="2144" spans="13:23" x14ac:dyDescent="0.3">
      <c r="M2144" s="17">
        <f>IF(ISBLANK(Demand!H2144),"",Demand!H2144)</f>
        <v>2</v>
      </c>
      <c r="N2144" s="17">
        <f>IF(ISBLANK(Demand!I2144),"",Demand!I2144)</f>
        <v>2140</v>
      </c>
      <c r="O2144" s="17">
        <f>IF(ISBLANK(Demand!J2144),"",Demand!J2144)</f>
        <v>35.666666666666664</v>
      </c>
      <c r="P2144" s="64">
        <v>3.2548184716220598E-2</v>
      </c>
      <c r="Q2144" s="65">
        <f t="shared" si="37"/>
        <v>3.55481847162206E-2</v>
      </c>
      <c r="R2144" s="66">
        <v>1</v>
      </c>
      <c r="S2144" s="13">
        <v>0</v>
      </c>
      <c r="T2144" s="39">
        <v>1</v>
      </c>
      <c r="U2144" s="38">
        <v>0</v>
      </c>
      <c r="V2144" s="42">
        <v>0.116340607757717</v>
      </c>
      <c r="W2144" s="42">
        <v>4.0519999999999998E-4</v>
      </c>
    </row>
    <row r="2145" spans="13:23" x14ac:dyDescent="0.3">
      <c r="M2145" s="17">
        <f>IF(ISBLANK(Demand!H2145),"",Demand!H2145)</f>
        <v>2</v>
      </c>
      <c r="N2145" s="17">
        <f>IF(ISBLANK(Demand!I2145),"",Demand!I2145)</f>
        <v>2141</v>
      </c>
      <c r="O2145" s="17">
        <f>IF(ISBLANK(Demand!J2145),"",Demand!J2145)</f>
        <v>35.68333333333333</v>
      </c>
      <c r="P2145" s="64">
        <v>3.2548184716220598E-2</v>
      </c>
      <c r="Q2145" s="65">
        <f t="shared" si="37"/>
        <v>3.55481847162206E-2</v>
      </c>
      <c r="R2145" s="66">
        <v>1</v>
      </c>
      <c r="S2145" s="13">
        <v>0</v>
      </c>
      <c r="T2145" s="39">
        <v>1</v>
      </c>
      <c r="U2145" s="38">
        <v>0</v>
      </c>
      <c r="V2145" s="42">
        <v>0.116340607757717</v>
      </c>
      <c r="W2145" s="42">
        <v>4.0519999999999998E-4</v>
      </c>
    </row>
    <row r="2146" spans="13:23" x14ac:dyDescent="0.3">
      <c r="M2146" s="17">
        <f>IF(ISBLANK(Demand!H2146),"",Demand!H2146)</f>
        <v>2</v>
      </c>
      <c r="N2146" s="17">
        <f>IF(ISBLANK(Demand!I2146),"",Demand!I2146)</f>
        <v>2142</v>
      </c>
      <c r="O2146" s="17">
        <f>IF(ISBLANK(Demand!J2146),"",Demand!J2146)</f>
        <v>35.700000000000003</v>
      </c>
      <c r="P2146" s="64">
        <v>3.2548184716220598E-2</v>
      </c>
      <c r="Q2146" s="65">
        <f t="shared" si="37"/>
        <v>3.55481847162206E-2</v>
      </c>
      <c r="R2146" s="66">
        <v>1</v>
      </c>
      <c r="S2146" s="13">
        <v>0</v>
      </c>
      <c r="T2146" s="39">
        <v>1</v>
      </c>
      <c r="U2146" s="38">
        <v>0</v>
      </c>
      <c r="V2146" s="42">
        <v>0.116340607757717</v>
      </c>
      <c r="W2146" s="42">
        <v>4.0519999999999998E-4</v>
      </c>
    </row>
    <row r="2147" spans="13:23" x14ac:dyDescent="0.3">
      <c r="M2147" s="17">
        <f>IF(ISBLANK(Demand!H2147),"",Demand!H2147)</f>
        <v>2</v>
      </c>
      <c r="N2147" s="17">
        <f>IF(ISBLANK(Demand!I2147),"",Demand!I2147)</f>
        <v>2143</v>
      </c>
      <c r="O2147" s="17">
        <f>IF(ISBLANK(Demand!J2147),"",Demand!J2147)</f>
        <v>35.716666666666669</v>
      </c>
      <c r="P2147" s="64">
        <v>3.2548184716220598E-2</v>
      </c>
      <c r="Q2147" s="65">
        <f t="shared" si="37"/>
        <v>3.55481847162206E-2</v>
      </c>
      <c r="R2147" s="66">
        <v>1</v>
      </c>
      <c r="S2147" s="13">
        <v>0</v>
      </c>
      <c r="T2147" s="39">
        <v>1</v>
      </c>
      <c r="U2147" s="38">
        <v>0</v>
      </c>
      <c r="V2147" s="42">
        <v>0.116340607757717</v>
      </c>
      <c r="W2147" s="42">
        <v>4.0519999999999998E-4</v>
      </c>
    </row>
    <row r="2148" spans="13:23" x14ac:dyDescent="0.3">
      <c r="M2148" s="17">
        <f>IF(ISBLANK(Demand!H2148),"",Demand!H2148)</f>
        <v>2</v>
      </c>
      <c r="N2148" s="17">
        <f>IF(ISBLANK(Demand!I2148),"",Demand!I2148)</f>
        <v>2144</v>
      </c>
      <c r="O2148" s="17">
        <f>IF(ISBLANK(Demand!J2148),"",Demand!J2148)</f>
        <v>35.733333333333334</v>
      </c>
      <c r="P2148" s="64">
        <v>3.2548184716220598E-2</v>
      </c>
      <c r="Q2148" s="65">
        <f t="shared" si="37"/>
        <v>3.55481847162206E-2</v>
      </c>
      <c r="R2148" s="66">
        <v>1</v>
      </c>
      <c r="S2148" s="13">
        <v>0</v>
      </c>
      <c r="T2148" s="39">
        <v>1</v>
      </c>
      <c r="U2148" s="38">
        <v>0</v>
      </c>
      <c r="V2148" s="42">
        <v>0.116340607757717</v>
      </c>
      <c r="W2148" s="42">
        <v>4.0519999999999998E-4</v>
      </c>
    </row>
    <row r="2149" spans="13:23" x14ac:dyDescent="0.3">
      <c r="M2149" s="17">
        <f>IF(ISBLANK(Demand!H2149),"",Demand!H2149)</f>
        <v>2</v>
      </c>
      <c r="N2149" s="17">
        <f>IF(ISBLANK(Demand!I2149),"",Demand!I2149)</f>
        <v>2145</v>
      </c>
      <c r="O2149" s="17">
        <f>IF(ISBLANK(Demand!J2149),"",Demand!J2149)</f>
        <v>35.75</v>
      </c>
      <c r="P2149" s="64">
        <v>3.2548184716220598E-2</v>
      </c>
      <c r="Q2149" s="65">
        <f t="shared" si="37"/>
        <v>3.55481847162206E-2</v>
      </c>
      <c r="R2149" s="66">
        <v>1</v>
      </c>
      <c r="S2149" s="13">
        <v>0</v>
      </c>
      <c r="T2149" s="39">
        <v>1</v>
      </c>
      <c r="U2149" s="38">
        <v>0</v>
      </c>
      <c r="V2149" s="42">
        <v>0.116340607757717</v>
      </c>
      <c r="W2149" s="42">
        <v>4.0519999999999998E-4</v>
      </c>
    </row>
    <row r="2150" spans="13:23" x14ac:dyDescent="0.3">
      <c r="M2150" s="17">
        <f>IF(ISBLANK(Demand!H2150),"",Demand!H2150)</f>
        <v>2</v>
      </c>
      <c r="N2150" s="17">
        <f>IF(ISBLANK(Demand!I2150),"",Demand!I2150)</f>
        <v>2146</v>
      </c>
      <c r="O2150" s="17">
        <f>IF(ISBLANK(Demand!J2150),"",Demand!J2150)</f>
        <v>35.766666666666666</v>
      </c>
      <c r="P2150" s="64">
        <v>3.2548184716220598E-2</v>
      </c>
      <c r="Q2150" s="65">
        <f t="shared" ref="Q2150:Q2213" si="38">P2150+0.003</f>
        <v>3.55481847162206E-2</v>
      </c>
      <c r="R2150" s="66">
        <v>1</v>
      </c>
      <c r="S2150" s="13">
        <v>0</v>
      </c>
      <c r="T2150" s="39">
        <v>1</v>
      </c>
      <c r="U2150" s="38">
        <v>0</v>
      </c>
      <c r="V2150" s="42">
        <v>0.116340607757717</v>
      </c>
      <c r="W2150" s="42">
        <v>4.0519999999999998E-4</v>
      </c>
    </row>
    <row r="2151" spans="13:23" x14ac:dyDescent="0.3">
      <c r="M2151" s="17">
        <f>IF(ISBLANK(Demand!H2151),"",Demand!H2151)</f>
        <v>2</v>
      </c>
      <c r="N2151" s="17">
        <f>IF(ISBLANK(Demand!I2151),"",Demand!I2151)</f>
        <v>2147</v>
      </c>
      <c r="O2151" s="17">
        <f>IF(ISBLANK(Demand!J2151),"",Demand!J2151)</f>
        <v>35.783333333333331</v>
      </c>
      <c r="P2151" s="64">
        <v>3.2548184716220598E-2</v>
      </c>
      <c r="Q2151" s="65">
        <f t="shared" si="38"/>
        <v>3.55481847162206E-2</v>
      </c>
      <c r="R2151" s="66">
        <v>1</v>
      </c>
      <c r="S2151" s="13">
        <v>0</v>
      </c>
      <c r="T2151" s="39">
        <v>1</v>
      </c>
      <c r="U2151" s="38">
        <v>0</v>
      </c>
      <c r="V2151" s="42">
        <v>0.116340607757717</v>
      </c>
      <c r="W2151" s="42">
        <v>4.0519999999999998E-4</v>
      </c>
    </row>
    <row r="2152" spans="13:23" x14ac:dyDescent="0.3">
      <c r="M2152" s="17">
        <f>IF(ISBLANK(Demand!H2152),"",Demand!H2152)</f>
        <v>2</v>
      </c>
      <c r="N2152" s="17">
        <f>IF(ISBLANK(Demand!I2152),"",Demand!I2152)</f>
        <v>2148</v>
      </c>
      <c r="O2152" s="17">
        <f>IF(ISBLANK(Demand!J2152),"",Demand!J2152)</f>
        <v>35.799999999999997</v>
      </c>
      <c r="P2152" s="64">
        <v>3.2548184716220598E-2</v>
      </c>
      <c r="Q2152" s="65">
        <f t="shared" si="38"/>
        <v>3.55481847162206E-2</v>
      </c>
      <c r="R2152" s="66">
        <v>1</v>
      </c>
      <c r="S2152" s="13">
        <v>0</v>
      </c>
      <c r="T2152" s="39">
        <v>1</v>
      </c>
      <c r="U2152" s="38">
        <v>0</v>
      </c>
      <c r="V2152" s="42">
        <v>0.116340607757717</v>
      </c>
      <c r="W2152" s="42">
        <v>4.0519999999999998E-4</v>
      </c>
    </row>
    <row r="2153" spans="13:23" x14ac:dyDescent="0.3">
      <c r="M2153" s="17">
        <f>IF(ISBLANK(Demand!H2153),"",Demand!H2153)</f>
        <v>2</v>
      </c>
      <c r="N2153" s="17">
        <f>IF(ISBLANK(Demand!I2153),"",Demand!I2153)</f>
        <v>2149</v>
      </c>
      <c r="O2153" s="17">
        <f>IF(ISBLANK(Demand!J2153),"",Demand!J2153)</f>
        <v>35.816666666666663</v>
      </c>
      <c r="P2153" s="64">
        <v>3.2548184716220598E-2</v>
      </c>
      <c r="Q2153" s="65">
        <f t="shared" si="38"/>
        <v>3.55481847162206E-2</v>
      </c>
      <c r="R2153" s="66">
        <v>1</v>
      </c>
      <c r="S2153" s="13">
        <v>0</v>
      </c>
      <c r="T2153" s="39">
        <v>1</v>
      </c>
      <c r="U2153" s="38">
        <v>0</v>
      </c>
      <c r="V2153" s="42">
        <v>0.116340607757717</v>
      </c>
      <c r="W2153" s="42">
        <v>4.0519999999999998E-4</v>
      </c>
    </row>
    <row r="2154" spans="13:23" x14ac:dyDescent="0.3">
      <c r="M2154" s="17">
        <f>IF(ISBLANK(Demand!H2154),"",Demand!H2154)</f>
        <v>2</v>
      </c>
      <c r="N2154" s="17">
        <f>IF(ISBLANK(Demand!I2154),"",Demand!I2154)</f>
        <v>2150</v>
      </c>
      <c r="O2154" s="17">
        <f>IF(ISBLANK(Demand!J2154),"",Demand!J2154)</f>
        <v>35.833333333333336</v>
      </c>
      <c r="P2154" s="64">
        <v>3.2548184716220598E-2</v>
      </c>
      <c r="Q2154" s="65">
        <f t="shared" si="38"/>
        <v>3.55481847162206E-2</v>
      </c>
      <c r="R2154" s="66">
        <v>1</v>
      </c>
      <c r="S2154" s="13">
        <v>0</v>
      </c>
      <c r="T2154" s="39">
        <v>1</v>
      </c>
      <c r="U2154" s="38">
        <v>0</v>
      </c>
      <c r="V2154" s="42">
        <v>0.116340607757717</v>
      </c>
      <c r="W2154" s="42">
        <v>4.0519999999999998E-4</v>
      </c>
    </row>
    <row r="2155" spans="13:23" x14ac:dyDescent="0.3">
      <c r="M2155" s="17">
        <f>IF(ISBLANK(Demand!H2155),"",Demand!H2155)</f>
        <v>2</v>
      </c>
      <c r="N2155" s="17">
        <f>IF(ISBLANK(Demand!I2155),"",Demand!I2155)</f>
        <v>2151</v>
      </c>
      <c r="O2155" s="17">
        <f>IF(ISBLANK(Demand!J2155),"",Demand!J2155)</f>
        <v>35.85</v>
      </c>
      <c r="P2155" s="64">
        <v>3.2548184716220598E-2</v>
      </c>
      <c r="Q2155" s="65">
        <f t="shared" si="38"/>
        <v>3.55481847162206E-2</v>
      </c>
      <c r="R2155" s="66">
        <v>1</v>
      </c>
      <c r="S2155" s="13">
        <v>0</v>
      </c>
      <c r="T2155" s="39">
        <v>1</v>
      </c>
      <c r="U2155" s="38">
        <v>0</v>
      </c>
      <c r="V2155" s="42">
        <v>0.116340607757717</v>
      </c>
      <c r="W2155" s="42">
        <v>4.0519999999999998E-4</v>
      </c>
    </row>
    <row r="2156" spans="13:23" x14ac:dyDescent="0.3">
      <c r="M2156" s="17">
        <f>IF(ISBLANK(Demand!H2156),"",Demand!H2156)</f>
        <v>2</v>
      </c>
      <c r="N2156" s="17">
        <f>IF(ISBLANK(Demand!I2156),"",Demand!I2156)</f>
        <v>2152</v>
      </c>
      <c r="O2156" s="17">
        <f>IF(ISBLANK(Demand!J2156),"",Demand!J2156)</f>
        <v>35.866666666666667</v>
      </c>
      <c r="P2156" s="64">
        <v>3.2548184716220598E-2</v>
      </c>
      <c r="Q2156" s="65">
        <f t="shared" si="38"/>
        <v>3.55481847162206E-2</v>
      </c>
      <c r="R2156" s="66">
        <v>1</v>
      </c>
      <c r="S2156" s="13">
        <v>0</v>
      </c>
      <c r="T2156" s="39">
        <v>1</v>
      </c>
      <c r="U2156" s="38">
        <v>0</v>
      </c>
      <c r="V2156" s="42">
        <v>0.116340607757717</v>
      </c>
      <c r="W2156" s="42">
        <v>4.0519999999999998E-4</v>
      </c>
    </row>
    <row r="2157" spans="13:23" x14ac:dyDescent="0.3">
      <c r="M2157" s="17">
        <f>IF(ISBLANK(Demand!H2157),"",Demand!H2157)</f>
        <v>2</v>
      </c>
      <c r="N2157" s="17">
        <f>IF(ISBLANK(Demand!I2157),"",Demand!I2157)</f>
        <v>2153</v>
      </c>
      <c r="O2157" s="17">
        <f>IF(ISBLANK(Demand!J2157),"",Demand!J2157)</f>
        <v>35.883333333333333</v>
      </c>
      <c r="P2157" s="64">
        <v>3.2548184716220598E-2</v>
      </c>
      <c r="Q2157" s="65">
        <f t="shared" si="38"/>
        <v>3.55481847162206E-2</v>
      </c>
      <c r="R2157" s="66">
        <v>1</v>
      </c>
      <c r="S2157" s="13">
        <v>0</v>
      </c>
      <c r="T2157" s="39">
        <v>1</v>
      </c>
      <c r="U2157" s="38">
        <v>0</v>
      </c>
      <c r="V2157" s="42">
        <v>0.116340607757717</v>
      </c>
      <c r="W2157" s="42">
        <v>4.0519999999999998E-4</v>
      </c>
    </row>
    <row r="2158" spans="13:23" x14ac:dyDescent="0.3">
      <c r="M2158" s="17">
        <f>IF(ISBLANK(Demand!H2158),"",Demand!H2158)</f>
        <v>2</v>
      </c>
      <c r="N2158" s="17">
        <f>IF(ISBLANK(Demand!I2158),"",Demand!I2158)</f>
        <v>2154</v>
      </c>
      <c r="O2158" s="17">
        <f>IF(ISBLANK(Demand!J2158),"",Demand!J2158)</f>
        <v>35.9</v>
      </c>
      <c r="P2158" s="64">
        <v>3.2548184716220598E-2</v>
      </c>
      <c r="Q2158" s="65">
        <f t="shared" si="38"/>
        <v>3.55481847162206E-2</v>
      </c>
      <c r="R2158" s="66">
        <v>1</v>
      </c>
      <c r="S2158" s="13">
        <v>0</v>
      </c>
      <c r="T2158" s="39">
        <v>1</v>
      </c>
      <c r="U2158" s="38">
        <v>0</v>
      </c>
      <c r="V2158" s="42">
        <v>0.116340607757717</v>
      </c>
      <c r="W2158" s="42">
        <v>4.0519999999999998E-4</v>
      </c>
    </row>
    <row r="2159" spans="13:23" x14ac:dyDescent="0.3">
      <c r="M2159" s="17">
        <f>IF(ISBLANK(Demand!H2159),"",Demand!H2159)</f>
        <v>2</v>
      </c>
      <c r="N2159" s="17">
        <f>IF(ISBLANK(Demand!I2159),"",Demand!I2159)</f>
        <v>2155</v>
      </c>
      <c r="O2159" s="17">
        <f>IF(ISBLANK(Demand!J2159),"",Demand!J2159)</f>
        <v>35.916666666666664</v>
      </c>
      <c r="P2159" s="64">
        <v>3.2548184716220598E-2</v>
      </c>
      <c r="Q2159" s="65">
        <f t="shared" si="38"/>
        <v>3.55481847162206E-2</v>
      </c>
      <c r="R2159" s="66">
        <v>1</v>
      </c>
      <c r="S2159" s="13">
        <v>0</v>
      </c>
      <c r="T2159" s="39">
        <v>1</v>
      </c>
      <c r="U2159" s="38">
        <v>0</v>
      </c>
      <c r="V2159" s="42">
        <v>0.116340607757717</v>
      </c>
      <c r="W2159" s="42">
        <v>4.0519999999999998E-4</v>
      </c>
    </row>
    <row r="2160" spans="13:23" x14ac:dyDescent="0.3">
      <c r="M2160" s="17">
        <f>IF(ISBLANK(Demand!H2160),"",Demand!H2160)</f>
        <v>2</v>
      </c>
      <c r="N2160" s="17">
        <f>IF(ISBLANK(Demand!I2160),"",Demand!I2160)</f>
        <v>2156</v>
      </c>
      <c r="O2160" s="17">
        <f>IF(ISBLANK(Demand!J2160),"",Demand!J2160)</f>
        <v>35.93333333333333</v>
      </c>
      <c r="P2160" s="64">
        <v>3.2548184716220598E-2</v>
      </c>
      <c r="Q2160" s="65">
        <f t="shared" si="38"/>
        <v>3.55481847162206E-2</v>
      </c>
      <c r="R2160" s="66">
        <v>1</v>
      </c>
      <c r="S2160" s="13">
        <v>0</v>
      </c>
      <c r="T2160" s="39">
        <v>1</v>
      </c>
      <c r="U2160" s="38">
        <v>0</v>
      </c>
      <c r="V2160" s="42">
        <v>0.116340607757717</v>
      </c>
      <c r="W2160" s="42">
        <v>4.0519999999999998E-4</v>
      </c>
    </row>
    <row r="2161" spans="13:23" x14ac:dyDescent="0.3">
      <c r="M2161" s="17">
        <f>IF(ISBLANK(Demand!H2161),"",Demand!H2161)</f>
        <v>2</v>
      </c>
      <c r="N2161" s="17">
        <f>IF(ISBLANK(Demand!I2161),"",Demand!I2161)</f>
        <v>2157</v>
      </c>
      <c r="O2161" s="17">
        <f>IF(ISBLANK(Demand!J2161),"",Demand!J2161)</f>
        <v>35.950000000000003</v>
      </c>
      <c r="P2161" s="64">
        <v>3.2548184716220598E-2</v>
      </c>
      <c r="Q2161" s="65">
        <f t="shared" si="38"/>
        <v>3.55481847162206E-2</v>
      </c>
      <c r="R2161" s="66">
        <v>1</v>
      </c>
      <c r="S2161" s="13">
        <v>0</v>
      </c>
      <c r="T2161" s="39">
        <v>1</v>
      </c>
      <c r="U2161" s="38">
        <v>0</v>
      </c>
      <c r="V2161" s="42">
        <v>0.116340607757717</v>
      </c>
      <c r="W2161" s="42">
        <v>4.0519999999999998E-4</v>
      </c>
    </row>
    <row r="2162" spans="13:23" x14ac:dyDescent="0.3">
      <c r="M2162" s="17">
        <f>IF(ISBLANK(Demand!H2162),"",Demand!H2162)</f>
        <v>2</v>
      </c>
      <c r="N2162" s="17">
        <f>IF(ISBLANK(Demand!I2162),"",Demand!I2162)</f>
        <v>2158</v>
      </c>
      <c r="O2162" s="17">
        <f>IF(ISBLANK(Demand!J2162),"",Demand!J2162)</f>
        <v>35.966666666666669</v>
      </c>
      <c r="P2162" s="64">
        <v>3.2548184716220598E-2</v>
      </c>
      <c r="Q2162" s="65">
        <f t="shared" si="38"/>
        <v>3.55481847162206E-2</v>
      </c>
      <c r="R2162" s="66">
        <v>1</v>
      </c>
      <c r="S2162" s="13">
        <v>0</v>
      </c>
      <c r="T2162" s="39">
        <v>1</v>
      </c>
      <c r="U2162" s="38">
        <v>0</v>
      </c>
      <c r="V2162" s="42">
        <v>0.116340607757717</v>
      </c>
      <c r="W2162" s="42">
        <v>4.0519999999999998E-4</v>
      </c>
    </row>
    <row r="2163" spans="13:23" x14ac:dyDescent="0.3">
      <c r="M2163" s="17">
        <f>IF(ISBLANK(Demand!H2163),"",Demand!H2163)</f>
        <v>2</v>
      </c>
      <c r="N2163" s="17">
        <f>IF(ISBLANK(Demand!I2163),"",Demand!I2163)</f>
        <v>2159</v>
      </c>
      <c r="O2163" s="17">
        <f>IF(ISBLANK(Demand!J2163),"",Demand!J2163)</f>
        <v>35.983333333333334</v>
      </c>
      <c r="P2163" s="64">
        <v>3.2548184716220598E-2</v>
      </c>
      <c r="Q2163" s="65">
        <f t="shared" si="38"/>
        <v>3.55481847162206E-2</v>
      </c>
      <c r="R2163" s="66">
        <v>1</v>
      </c>
      <c r="S2163" s="13">
        <v>0</v>
      </c>
      <c r="T2163" s="39">
        <v>1</v>
      </c>
      <c r="U2163" s="38">
        <v>0</v>
      </c>
      <c r="V2163" s="42">
        <v>0.116340607757717</v>
      </c>
      <c r="W2163" s="42">
        <v>4.0519999999999998E-4</v>
      </c>
    </row>
    <row r="2164" spans="13:23" x14ac:dyDescent="0.3">
      <c r="M2164" s="17">
        <f>IF(ISBLANK(Demand!H2164),"",Demand!H2164)</f>
        <v>2</v>
      </c>
      <c r="N2164" s="17">
        <f>IF(ISBLANK(Demand!I2164),"",Demand!I2164)</f>
        <v>2160</v>
      </c>
      <c r="O2164" s="17">
        <f>IF(ISBLANK(Demand!J2164),"",Demand!J2164)</f>
        <v>36</v>
      </c>
      <c r="P2164" s="64">
        <v>3.2548184716220598E-2</v>
      </c>
      <c r="Q2164" s="65">
        <f t="shared" si="38"/>
        <v>3.55481847162206E-2</v>
      </c>
      <c r="R2164" s="66">
        <v>1</v>
      </c>
      <c r="S2164" s="13">
        <v>0</v>
      </c>
      <c r="T2164" s="39">
        <v>1</v>
      </c>
      <c r="U2164" s="38">
        <v>0</v>
      </c>
      <c r="V2164" s="42">
        <v>0.116340607757717</v>
      </c>
      <c r="W2164" s="42">
        <v>4.0519999999999998E-4</v>
      </c>
    </row>
    <row r="2165" spans="13:23" x14ac:dyDescent="0.3">
      <c r="M2165" s="17">
        <f>IF(ISBLANK(Demand!H2165),"",Demand!H2165)</f>
        <v>2</v>
      </c>
      <c r="N2165" s="17">
        <f>IF(ISBLANK(Demand!I2165),"",Demand!I2165)</f>
        <v>2161</v>
      </c>
      <c r="O2165" s="17">
        <f>IF(ISBLANK(Demand!J2165),"",Demand!J2165)</f>
        <v>36.016666666666666</v>
      </c>
      <c r="P2165" s="64">
        <v>3.2548184716220598E-2</v>
      </c>
      <c r="Q2165" s="65">
        <f t="shared" si="38"/>
        <v>3.55481847162206E-2</v>
      </c>
      <c r="R2165" s="66">
        <v>1</v>
      </c>
      <c r="S2165" s="13">
        <v>0</v>
      </c>
      <c r="T2165" s="39">
        <v>1</v>
      </c>
      <c r="U2165" s="38">
        <v>0</v>
      </c>
      <c r="V2165" s="42">
        <v>0.116340607757717</v>
      </c>
      <c r="W2165" s="42">
        <v>4.0519999999999998E-4</v>
      </c>
    </row>
    <row r="2166" spans="13:23" x14ac:dyDescent="0.3">
      <c r="M2166" s="17">
        <f>IF(ISBLANK(Demand!H2166),"",Demand!H2166)</f>
        <v>2</v>
      </c>
      <c r="N2166" s="17">
        <f>IF(ISBLANK(Demand!I2166),"",Demand!I2166)</f>
        <v>2162</v>
      </c>
      <c r="O2166" s="17">
        <f>IF(ISBLANK(Demand!J2166),"",Demand!J2166)</f>
        <v>36.033333333333331</v>
      </c>
      <c r="P2166" s="64">
        <v>3.2548184716220598E-2</v>
      </c>
      <c r="Q2166" s="65">
        <f t="shared" si="38"/>
        <v>3.55481847162206E-2</v>
      </c>
      <c r="R2166" s="66">
        <v>1</v>
      </c>
      <c r="S2166" s="13">
        <v>0</v>
      </c>
      <c r="T2166" s="39">
        <v>1</v>
      </c>
      <c r="U2166" s="38">
        <v>0</v>
      </c>
      <c r="V2166" s="42">
        <v>0.116340607757717</v>
      </c>
      <c r="W2166" s="42">
        <v>4.0519999999999998E-4</v>
      </c>
    </row>
    <row r="2167" spans="13:23" x14ac:dyDescent="0.3">
      <c r="M2167" s="17">
        <f>IF(ISBLANK(Demand!H2167),"",Demand!H2167)</f>
        <v>2</v>
      </c>
      <c r="N2167" s="17">
        <f>IF(ISBLANK(Demand!I2167),"",Demand!I2167)</f>
        <v>2163</v>
      </c>
      <c r="O2167" s="17">
        <f>IF(ISBLANK(Demand!J2167),"",Demand!J2167)</f>
        <v>36.049999999999997</v>
      </c>
      <c r="P2167" s="64">
        <v>3.2548184716220598E-2</v>
      </c>
      <c r="Q2167" s="65">
        <f t="shared" si="38"/>
        <v>3.55481847162206E-2</v>
      </c>
      <c r="R2167" s="66">
        <v>1</v>
      </c>
      <c r="S2167" s="13">
        <v>0</v>
      </c>
      <c r="T2167" s="39">
        <v>1</v>
      </c>
      <c r="U2167" s="38">
        <v>0</v>
      </c>
      <c r="V2167" s="42">
        <v>0.116340607757717</v>
      </c>
      <c r="W2167" s="42">
        <v>4.0519999999999998E-4</v>
      </c>
    </row>
    <row r="2168" spans="13:23" x14ac:dyDescent="0.3">
      <c r="M2168" s="17">
        <f>IF(ISBLANK(Demand!H2168),"",Demand!H2168)</f>
        <v>2</v>
      </c>
      <c r="N2168" s="17">
        <f>IF(ISBLANK(Demand!I2168),"",Demand!I2168)</f>
        <v>2164</v>
      </c>
      <c r="O2168" s="17">
        <f>IF(ISBLANK(Demand!J2168),"",Demand!J2168)</f>
        <v>36.066666666666663</v>
      </c>
      <c r="P2168" s="64">
        <v>3.2548184716220598E-2</v>
      </c>
      <c r="Q2168" s="65">
        <f t="shared" si="38"/>
        <v>3.55481847162206E-2</v>
      </c>
      <c r="R2168" s="66">
        <v>1</v>
      </c>
      <c r="S2168" s="13">
        <v>0</v>
      </c>
      <c r="T2168" s="39">
        <v>1</v>
      </c>
      <c r="U2168" s="38">
        <v>0</v>
      </c>
      <c r="V2168" s="42">
        <v>0.116340607757717</v>
      </c>
      <c r="W2168" s="42">
        <v>4.0519999999999998E-4</v>
      </c>
    </row>
    <row r="2169" spans="13:23" x14ac:dyDescent="0.3">
      <c r="M2169" s="17">
        <f>IF(ISBLANK(Demand!H2169),"",Demand!H2169)</f>
        <v>2</v>
      </c>
      <c r="N2169" s="17">
        <f>IF(ISBLANK(Demand!I2169),"",Demand!I2169)</f>
        <v>2165</v>
      </c>
      <c r="O2169" s="17">
        <f>IF(ISBLANK(Demand!J2169),"",Demand!J2169)</f>
        <v>36.083333333333336</v>
      </c>
      <c r="P2169" s="64">
        <v>3.2548184716220598E-2</v>
      </c>
      <c r="Q2169" s="65">
        <f t="shared" si="38"/>
        <v>3.55481847162206E-2</v>
      </c>
      <c r="R2169" s="66">
        <v>1</v>
      </c>
      <c r="S2169" s="13">
        <v>0</v>
      </c>
      <c r="T2169" s="39">
        <v>1</v>
      </c>
      <c r="U2169" s="38">
        <v>0</v>
      </c>
      <c r="V2169" s="42">
        <v>0.116340607757717</v>
      </c>
      <c r="W2169" s="42">
        <v>4.0519999999999998E-4</v>
      </c>
    </row>
    <row r="2170" spans="13:23" x14ac:dyDescent="0.3">
      <c r="M2170" s="17">
        <f>IF(ISBLANK(Demand!H2170),"",Demand!H2170)</f>
        <v>2</v>
      </c>
      <c r="N2170" s="17">
        <f>IF(ISBLANK(Demand!I2170),"",Demand!I2170)</f>
        <v>2166</v>
      </c>
      <c r="O2170" s="17">
        <f>IF(ISBLANK(Demand!J2170),"",Demand!J2170)</f>
        <v>36.1</v>
      </c>
      <c r="P2170" s="64">
        <v>3.2548184716220598E-2</v>
      </c>
      <c r="Q2170" s="65">
        <f t="shared" si="38"/>
        <v>3.55481847162206E-2</v>
      </c>
      <c r="R2170" s="66">
        <v>1</v>
      </c>
      <c r="S2170" s="13">
        <v>0</v>
      </c>
      <c r="T2170" s="39">
        <v>1</v>
      </c>
      <c r="U2170" s="38">
        <v>0</v>
      </c>
      <c r="V2170" s="42">
        <v>0.116340607757717</v>
      </c>
      <c r="W2170" s="42">
        <v>4.0519999999999998E-4</v>
      </c>
    </row>
    <row r="2171" spans="13:23" x14ac:dyDescent="0.3">
      <c r="M2171" s="17">
        <f>IF(ISBLANK(Demand!H2171),"",Demand!H2171)</f>
        <v>2</v>
      </c>
      <c r="N2171" s="17">
        <f>IF(ISBLANK(Demand!I2171),"",Demand!I2171)</f>
        <v>2167</v>
      </c>
      <c r="O2171" s="17">
        <f>IF(ISBLANK(Demand!J2171),"",Demand!J2171)</f>
        <v>36.116666666666667</v>
      </c>
      <c r="P2171" s="64">
        <v>3.2548184716220598E-2</v>
      </c>
      <c r="Q2171" s="65">
        <f t="shared" si="38"/>
        <v>3.55481847162206E-2</v>
      </c>
      <c r="R2171" s="66">
        <v>1</v>
      </c>
      <c r="S2171" s="13">
        <v>0</v>
      </c>
      <c r="T2171" s="39">
        <v>1</v>
      </c>
      <c r="U2171" s="38">
        <v>0</v>
      </c>
      <c r="V2171" s="42">
        <v>0.116340607757717</v>
      </c>
      <c r="W2171" s="42">
        <v>4.0519999999999998E-4</v>
      </c>
    </row>
    <row r="2172" spans="13:23" x14ac:dyDescent="0.3">
      <c r="M2172" s="17">
        <f>IF(ISBLANK(Demand!H2172),"",Demand!H2172)</f>
        <v>2</v>
      </c>
      <c r="N2172" s="17">
        <f>IF(ISBLANK(Demand!I2172),"",Demand!I2172)</f>
        <v>2168</v>
      </c>
      <c r="O2172" s="17">
        <f>IF(ISBLANK(Demand!J2172),"",Demand!J2172)</f>
        <v>36.133333333333333</v>
      </c>
      <c r="P2172" s="64">
        <v>3.2548184716220598E-2</v>
      </c>
      <c r="Q2172" s="65">
        <f t="shared" si="38"/>
        <v>3.55481847162206E-2</v>
      </c>
      <c r="R2172" s="66">
        <v>1</v>
      </c>
      <c r="S2172" s="13">
        <v>0</v>
      </c>
      <c r="T2172" s="39">
        <v>1</v>
      </c>
      <c r="U2172" s="38">
        <v>0</v>
      </c>
      <c r="V2172" s="42">
        <v>0.116340607757717</v>
      </c>
      <c r="W2172" s="42">
        <v>4.0519999999999998E-4</v>
      </c>
    </row>
    <row r="2173" spans="13:23" x14ac:dyDescent="0.3">
      <c r="M2173" s="17">
        <f>IF(ISBLANK(Demand!H2173),"",Demand!H2173)</f>
        <v>2</v>
      </c>
      <c r="N2173" s="17">
        <f>IF(ISBLANK(Demand!I2173),"",Demand!I2173)</f>
        <v>2169</v>
      </c>
      <c r="O2173" s="17">
        <f>IF(ISBLANK(Demand!J2173),"",Demand!J2173)</f>
        <v>36.15</v>
      </c>
      <c r="P2173" s="64">
        <v>3.2548184716220598E-2</v>
      </c>
      <c r="Q2173" s="65">
        <f t="shared" si="38"/>
        <v>3.55481847162206E-2</v>
      </c>
      <c r="R2173" s="66">
        <v>1</v>
      </c>
      <c r="S2173" s="13">
        <v>0</v>
      </c>
      <c r="T2173" s="39">
        <v>1</v>
      </c>
      <c r="U2173" s="38">
        <v>0</v>
      </c>
      <c r="V2173" s="42">
        <v>0.116340607757717</v>
      </c>
      <c r="W2173" s="42">
        <v>4.0519999999999998E-4</v>
      </c>
    </row>
    <row r="2174" spans="13:23" x14ac:dyDescent="0.3">
      <c r="M2174" s="17">
        <f>IF(ISBLANK(Demand!H2174),"",Demand!H2174)</f>
        <v>2</v>
      </c>
      <c r="N2174" s="17">
        <f>IF(ISBLANK(Demand!I2174),"",Demand!I2174)</f>
        <v>2170</v>
      </c>
      <c r="O2174" s="17">
        <f>IF(ISBLANK(Demand!J2174),"",Demand!J2174)</f>
        <v>36.166666666666664</v>
      </c>
      <c r="P2174" s="64">
        <v>3.2548184716220598E-2</v>
      </c>
      <c r="Q2174" s="65">
        <f t="shared" si="38"/>
        <v>3.55481847162206E-2</v>
      </c>
      <c r="R2174" s="66">
        <v>1</v>
      </c>
      <c r="S2174" s="13">
        <v>0</v>
      </c>
      <c r="T2174" s="39">
        <v>1</v>
      </c>
      <c r="U2174" s="38">
        <v>0</v>
      </c>
      <c r="V2174" s="42">
        <v>0.116340607757717</v>
      </c>
      <c r="W2174" s="42">
        <v>4.0519999999999998E-4</v>
      </c>
    </row>
    <row r="2175" spans="13:23" x14ac:dyDescent="0.3">
      <c r="M2175" s="17">
        <f>IF(ISBLANK(Demand!H2175),"",Demand!H2175)</f>
        <v>2</v>
      </c>
      <c r="N2175" s="17">
        <f>IF(ISBLANK(Demand!I2175),"",Demand!I2175)</f>
        <v>2171</v>
      </c>
      <c r="O2175" s="17">
        <f>IF(ISBLANK(Demand!J2175),"",Demand!J2175)</f>
        <v>36.18333333333333</v>
      </c>
      <c r="P2175" s="64">
        <v>3.2548184716220598E-2</v>
      </c>
      <c r="Q2175" s="65">
        <f t="shared" si="38"/>
        <v>3.55481847162206E-2</v>
      </c>
      <c r="R2175" s="66">
        <v>1</v>
      </c>
      <c r="S2175" s="13">
        <v>0</v>
      </c>
      <c r="T2175" s="39">
        <v>1</v>
      </c>
      <c r="U2175" s="38">
        <v>0</v>
      </c>
      <c r="V2175" s="42">
        <v>0.116340607757717</v>
      </c>
      <c r="W2175" s="42">
        <v>4.0519999999999998E-4</v>
      </c>
    </row>
    <row r="2176" spans="13:23" x14ac:dyDescent="0.3">
      <c r="M2176" s="17">
        <f>IF(ISBLANK(Demand!H2176),"",Demand!H2176)</f>
        <v>2</v>
      </c>
      <c r="N2176" s="17">
        <f>IF(ISBLANK(Demand!I2176),"",Demand!I2176)</f>
        <v>2172</v>
      </c>
      <c r="O2176" s="17">
        <f>IF(ISBLANK(Demand!J2176),"",Demand!J2176)</f>
        <v>36.200000000000003</v>
      </c>
      <c r="P2176" s="64">
        <v>3.2548184716220598E-2</v>
      </c>
      <c r="Q2176" s="65">
        <f t="shared" si="38"/>
        <v>3.55481847162206E-2</v>
      </c>
      <c r="R2176" s="66">
        <v>1</v>
      </c>
      <c r="S2176" s="13">
        <v>0</v>
      </c>
      <c r="T2176" s="39">
        <v>1</v>
      </c>
      <c r="U2176" s="38">
        <v>0</v>
      </c>
      <c r="V2176" s="42">
        <v>0.116340607757717</v>
      </c>
      <c r="W2176" s="42">
        <v>4.0519999999999998E-4</v>
      </c>
    </row>
    <row r="2177" spans="13:23" x14ac:dyDescent="0.3">
      <c r="M2177" s="17">
        <f>IF(ISBLANK(Demand!H2177),"",Demand!H2177)</f>
        <v>2</v>
      </c>
      <c r="N2177" s="17">
        <f>IF(ISBLANK(Demand!I2177),"",Demand!I2177)</f>
        <v>2173</v>
      </c>
      <c r="O2177" s="17">
        <f>IF(ISBLANK(Demand!J2177),"",Demand!J2177)</f>
        <v>36.216666666666669</v>
      </c>
      <c r="P2177" s="64">
        <v>3.2548184716220598E-2</v>
      </c>
      <c r="Q2177" s="65">
        <f t="shared" si="38"/>
        <v>3.55481847162206E-2</v>
      </c>
      <c r="R2177" s="66">
        <v>1</v>
      </c>
      <c r="S2177" s="13">
        <v>0</v>
      </c>
      <c r="T2177" s="39">
        <v>1</v>
      </c>
      <c r="U2177" s="38">
        <v>0</v>
      </c>
      <c r="V2177" s="42">
        <v>0.116340607757717</v>
      </c>
      <c r="W2177" s="42">
        <v>4.0519999999999998E-4</v>
      </c>
    </row>
    <row r="2178" spans="13:23" x14ac:dyDescent="0.3">
      <c r="M2178" s="17">
        <f>IF(ISBLANK(Demand!H2178),"",Demand!H2178)</f>
        <v>2</v>
      </c>
      <c r="N2178" s="17">
        <f>IF(ISBLANK(Demand!I2178),"",Demand!I2178)</f>
        <v>2174</v>
      </c>
      <c r="O2178" s="17">
        <f>IF(ISBLANK(Demand!J2178),"",Demand!J2178)</f>
        <v>36.233333333333334</v>
      </c>
      <c r="P2178" s="64">
        <v>3.2548184716220598E-2</v>
      </c>
      <c r="Q2178" s="65">
        <f t="shared" si="38"/>
        <v>3.55481847162206E-2</v>
      </c>
      <c r="R2178" s="66">
        <v>1</v>
      </c>
      <c r="S2178" s="13">
        <v>0</v>
      </c>
      <c r="T2178" s="39">
        <v>1</v>
      </c>
      <c r="U2178" s="38">
        <v>0</v>
      </c>
      <c r="V2178" s="42">
        <v>0.116340607757717</v>
      </c>
      <c r="W2178" s="42">
        <v>4.0519999999999998E-4</v>
      </c>
    </row>
    <row r="2179" spans="13:23" x14ac:dyDescent="0.3">
      <c r="M2179" s="17">
        <f>IF(ISBLANK(Demand!H2179),"",Demand!H2179)</f>
        <v>2</v>
      </c>
      <c r="N2179" s="17">
        <f>IF(ISBLANK(Demand!I2179),"",Demand!I2179)</f>
        <v>2175</v>
      </c>
      <c r="O2179" s="17">
        <f>IF(ISBLANK(Demand!J2179),"",Demand!J2179)</f>
        <v>36.25</v>
      </c>
      <c r="P2179" s="64">
        <v>3.2548184716220598E-2</v>
      </c>
      <c r="Q2179" s="65">
        <f t="shared" si="38"/>
        <v>3.55481847162206E-2</v>
      </c>
      <c r="R2179" s="66">
        <v>1</v>
      </c>
      <c r="S2179" s="13">
        <v>0</v>
      </c>
      <c r="T2179" s="39">
        <v>1</v>
      </c>
      <c r="U2179" s="38">
        <v>0</v>
      </c>
      <c r="V2179" s="42">
        <v>0.116340607757717</v>
      </c>
      <c r="W2179" s="42">
        <v>4.0519999999999998E-4</v>
      </c>
    </row>
    <row r="2180" spans="13:23" x14ac:dyDescent="0.3">
      <c r="M2180" s="17">
        <f>IF(ISBLANK(Demand!H2180),"",Demand!H2180)</f>
        <v>2</v>
      </c>
      <c r="N2180" s="17">
        <f>IF(ISBLANK(Demand!I2180),"",Demand!I2180)</f>
        <v>2176</v>
      </c>
      <c r="O2180" s="17">
        <f>IF(ISBLANK(Demand!J2180),"",Demand!J2180)</f>
        <v>36.266666666666666</v>
      </c>
      <c r="P2180" s="64">
        <v>3.2548184716220598E-2</v>
      </c>
      <c r="Q2180" s="65">
        <f t="shared" si="38"/>
        <v>3.55481847162206E-2</v>
      </c>
      <c r="R2180" s="66">
        <v>1</v>
      </c>
      <c r="S2180" s="13">
        <v>0</v>
      </c>
      <c r="T2180" s="39">
        <v>1</v>
      </c>
      <c r="U2180" s="38">
        <v>0</v>
      </c>
      <c r="V2180" s="42">
        <v>0.116340607757717</v>
      </c>
      <c r="W2180" s="42">
        <v>4.0519999999999998E-4</v>
      </c>
    </row>
    <row r="2181" spans="13:23" x14ac:dyDescent="0.3">
      <c r="M2181" s="17">
        <f>IF(ISBLANK(Demand!H2181),"",Demand!H2181)</f>
        <v>2</v>
      </c>
      <c r="N2181" s="17">
        <f>IF(ISBLANK(Demand!I2181),"",Demand!I2181)</f>
        <v>2177</v>
      </c>
      <c r="O2181" s="17">
        <f>IF(ISBLANK(Demand!J2181),"",Demand!J2181)</f>
        <v>36.283333333333331</v>
      </c>
      <c r="P2181" s="64">
        <v>3.2548184716220598E-2</v>
      </c>
      <c r="Q2181" s="65">
        <f t="shared" si="38"/>
        <v>3.55481847162206E-2</v>
      </c>
      <c r="R2181" s="66">
        <v>1</v>
      </c>
      <c r="S2181" s="13">
        <v>0</v>
      </c>
      <c r="T2181" s="39">
        <v>1</v>
      </c>
      <c r="U2181" s="38">
        <v>0</v>
      </c>
      <c r="V2181" s="42">
        <v>0.116340607757717</v>
      </c>
      <c r="W2181" s="42">
        <v>4.0519999999999998E-4</v>
      </c>
    </row>
    <row r="2182" spans="13:23" x14ac:dyDescent="0.3">
      <c r="M2182" s="17">
        <f>IF(ISBLANK(Demand!H2182),"",Demand!H2182)</f>
        <v>2</v>
      </c>
      <c r="N2182" s="17">
        <f>IF(ISBLANK(Demand!I2182),"",Demand!I2182)</f>
        <v>2178</v>
      </c>
      <c r="O2182" s="17">
        <f>IF(ISBLANK(Demand!J2182),"",Demand!J2182)</f>
        <v>36.299999999999997</v>
      </c>
      <c r="P2182" s="64">
        <v>3.2548184716220598E-2</v>
      </c>
      <c r="Q2182" s="65">
        <f t="shared" si="38"/>
        <v>3.55481847162206E-2</v>
      </c>
      <c r="R2182" s="66">
        <v>1</v>
      </c>
      <c r="S2182" s="13">
        <v>0</v>
      </c>
      <c r="T2182" s="39">
        <v>1</v>
      </c>
      <c r="U2182" s="38">
        <v>0</v>
      </c>
      <c r="V2182" s="42">
        <v>0.116340607757717</v>
      </c>
      <c r="W2182" s="42">
        <v>4.0519999999999998E-4</v>
      </c>
    </row>
    <row r="2183" spans="13:23" x14ac:dyDescent="0.3">
      <c r="M2183" s="17">
        <f>IF(ISBLANK(Demand!H2183),"",Demand!H2183)</f>
        <v>2</v>
      </c>
      <c r="N2183" s="17">
        <f>IF(ISBLANK(Demand!I2183),"",Demand!I2183)</f>
        <v>2179</v>
      </c>
      <c r="O2183" s="17">
        <f>IF(ISBLANK(Demand!J2183),"",Demand!J2183)</f>
        <v>36.316666666666663</v>
      </c>
      <c r="P2183" s="64">
        <v>3.2548184716220598E-2</v>
      </c>
      <c r="Q2183" s="65">
        <f t="shared" si="38"/>
        <v>3.55481847162206E-2</v>
      </c>
      <c r="R2183" s="66">
        <v>1</v>
      </c>
      <c r="S2183" s="13">
        <v>0</v>
      </c>
      <c r="T2183" s="39">
        <v>1</v>
      </c>
      <c r="U2183" s="38">
        <v>0</v>
      </c>
      <c r="V2183" s="42">
        <v>0.116340607757717</v>
      </c>
      <c r="W2183" s="42">
        <v>4.0519999999999998E-4</v>
      </c>
    </row>
    <row r="2184" spans="13:23" x14ac:dyDescent="0.3">
      <c r="M2184" s="17">
        <f>IF(ISBLANK(Demand!H2184),"",Demand!H2184)</f>
        <v>2</v>
      </c>
      <c r="N2184" s="17">
        <f>IF(ISBLANK(Demand!I2184),"",Demand!I2184)</f>
        <v>2180</v>
      </c>
      <c r="O2184" s="17">
        <f>IF(ISBLANK(Demand!J2184),"",Demand!J2184)</f>
        <v>36.333333333333336</v>
      </c>
      <c r="P2184" s="64">
        <v>3.2548184716220598E-2</v>
      </c>
      <c r="Q2184" s="65">
        <f t="shared" si="38"/>
        <v>3.55481847162206E-2</v>
      </c>
      <c r="R2184" s="66">
        <v>1</v>
      </c>
      <c r="S2184" s="13">
        <v>0</v>
      </c>
      <c r="T2184" s="39">
        <v>1</v>
      </c>
      <c r="U2184" s="38">
        <v>0</v>
      </c>
      <c r="V2184" s="42">
        <v>0.116340607757717</v>
      </c>
      <c r="W2184" s="42">
        <v>4.0519999999999998E-4</v>
      </c>
    </row>
    <row r="2185" spans="13:23" x14ac:dyDescent="0.3">
      <c r="M2185" s="17">
        <f>IF(ISBLANK(Demand!H2185),"",Demand!H2185)</f>
        <v>2</v>
      </c>
      <c r="N2185" s="17">
        <f>IF(ISBLANK(Demand!I2185),"",Demand!I2185)</f>
        <v>2181</v>
      </c>
      <c r="O2185" s="17">
        <f>IF(ISBLANK(Demand!J2185),"",Demand!J2185)</f>
        <v>36.35</v>
      </c>
      <c r="P2185" s="64">
        <v>3.2548184716220598E-2</v>
      </c>
      <c r="Q2185" s="65">
        <f t="shared" si="38"/>
        <v>3.55481847162206E-2</v>
      </c>
      <c r="R2185" s="66">
        <v>1</v>
      </c>
      <c r="S2185" s="13">
        <v>0</v>
      </c>
      <c r="T2185" s="39">
        <v>1</v>
      </c>
      <c r="U2185" s="38">
        <v>0</v>
      </c>
      <c r="V2185" s="42">
        <v>0.116340607757717</v>
      </c>
      <c r="W2185" s="42">
        <v>4.0519999999999998E-4</v>
      </c>
    </row>
    <row r="2186" spans="13:23" x14ac:dyDescent="0.3">
      <c r="M2186" s="17">
        <f>IF(ISBLANK(Demand!H2186),"",Demand!H2186)</f>
        <v>2</v>
      </c>
      <c r="N2186" s="17">
        <f>IF(ISBLANK(Demand!I2186),"",Demand!I2186)</f>
        <v>2182</v>
      </c>
      <c r="O2186" s="17">
        <f>IF(ISBLANK(Demand!J2186),"",Demand!J2186)</f>
        <v>36.366666666666667</v>
      </c>
      <c r="P2186" s="64">
        <v>3.2548184716220598E-2</v>
      </c>
      <c r="Q2186" s="65">
        <f t="shared" si="38"/>
        <v>3.55481847162206E-2</v>
      </c>
      <c r="R2186" s="66">
        <v>1</v>
      </c>
      <c r="S2186" s="13">
        <v>0</v>
      </c>
      <c r="T2186" s="39">
        <v>1</v>
      </c>
      <c r="U2186" s="38">
        <v>0</v>
      </c>
      <c r="V2186" s="42">
        <v>0.116340607757717</v>
      </c>
      <c r="W2186" s="42">
        <v>4.0519999999999998E-4</v>
      </c>
    </row>
    <row r="2187" spans="13:23" x14ac:dyDescent="0.3">
      <c r="M2187" s="17">
        <f>IF(ISBLANK(Demand!H2187),"",Demand!H2187)</f>
        <v>2</v>
      </c>
      <c r="N2187" s="17">
        <f>IF(ISBLANK(Demand!I2187),"",Demand!I2187)</f>
        <v>2183</v>
      </c>
      <c r="O2187" s="17">
        <f>IF(ISBLANK(Demand!J2187),"",Demand!J2187)</f>
        <v>36.383333333333333</v>
      </c>
      <c r="P2187" s="64">
        <v>3.2548184716220598E-2</v>
      </c>
      <c r="Q2187" s="65">
        <f t="shared" si="38"/>
        <v>3.55481847162206E-2</v>
      </c>
      <c r="R2187" s="66">
        <v>1</v>
      </c>
      <c r="S2187" s="13">
        <v>0</v>
      </c>
      <c r="T2187" s="39">
        <v>1</v>
      </c>
      <c r="U2187" s="38">
        <v>0</v>
      </c>
      <c r="V2187" s="42">
        <v>0.116340607757717</v>
      </c>
      <c r="W2187" s="42">
        <v>4.0519999999999998E-4</v>
      </c>
    </row>
    <row r="2188" spans="13:23" x14ac:dyDescent="0.3">
      <c r="M2188" s="17">
        <f>IF(ISBLANK(Demand!H2188),"",Demand!H2188)</f>
        <v>2</v>
      </c>
      <c r="N2188" s="17">
        <f>IF(ISBLANK(Demand!I2188),"",Demand!I2188)</f>
        <v>2184</v>
      </c>
      <c r="O2188" s="17">
        <f>IF(ISBLANK(Demand!J2188),"",Demand!J2188)</f>
        <v>36.4</v>
      </c>
      <c r="P2188" s="64">
        <v>3.2548184716220598E-2</v>
      </c>
      <c r="Q2188" s="65">
        <f t="shared" si="38"/>
        <v>3.55481847162206E-2</v>
      </c>
      <c r="R2188" s="66">
        <v>1</v>
      </c>
      <c r="S2188" s="13">
        <v>0</v>
      </c>
      <c r="T2188" s="39">
        <v>1</v>
      </c>
      <c r="U2188" s="38">
        <v>0</v>
      </c>
      <c r="V2188" s="42">
        <v>0.116340607757717</v>
      </c>
      <c r="W2188" s="42">
        <v>4.0519999999999998E-4</v>
      </c>
    </row>
    <row r="2189" spans="13:23" x14ac:dyDescent="0.3">
      <c r="M2189" s="17">
        <f>IF(ISBLANK(Demand!H2189),"",Demand!H2189)</f>
        <v>2</v>
      </c>
      <c r="N2189" s="17">
        <f>IF(ISBLANK(Demand!I2189),"",Demand!I2189)</f>
        <v>2185</v>
      </c>
      <c r="O2189" s="17">
        <f>IF(ISBLANK(Demand!J2189),"",Demand!J2189)</f>
        <v>36.416666666666664</v>
      </c>
      <c r="P2189" s="64">
        <v>3.2548184716220598E-2</v>
      </c>
      <c r="Q2189" s="65">
        <f t="shared" si="38"/>
        <v>3.55481847162206E-2</v>
      </c>
      <c r="R2189" s="66">
        <v>1</v>
      </c>
      <c r="S2189" s="13">
        <v>0</v>
      </c>
      <c r="T2189" s="39">
        <v>1</v>
      </c>
      <c r="U2189" s="38">
        <v>0</v>
      </c>
      <c r="V2189" s="42">
        <v>0.116340607757717</v>
      </c>
      <c r="W2189" s="42">
        <v>4.0519999999999998E-4</v>
      </c>
    </row>
    <row r="2190" spans="13:23" x14ac:dyDescent="0.3">
      <c r="M2190" s="17">
        <f>IF(ISBLANK(Demand!H2190),"",Demand!H2190)</f>
        <v>2</v>
      </c>
      <c r="N2190" s="17">
        <f>IF(ISBLANK(Demand!I2190),"",Demand!I2190)</f>
        <v>2186</v>
      </c>
      <c r="O2190" s="17">
        <f>IF(ISBLANK(Demand!J2190),"",Demand!J2190)</f>
        <v>36.43333333333333</v>
      </c>
      <c r="P2190" s="64">
        <v>3.2548184716220598E-2</v>
      </c>
      <c r="Q2190" s="65">
        <f t="shared" si="38"/>
        <v>3.55481847162206E-2</v>
      </c>
      <c r="R2190" s="66">
        <v>1</v>
      </c>
      <c r="S2190" s="13">
        <v>0</v>
      </c>
      <c r="T2190" s="39">
        <v>1</v>
      </c>
      <c r="U2190" s="38">
        <v>0</v>
      </c>
      <c r="V2190" s="42">
        <v>0.116340607757717</v>
      </c>
      <c r="W2190" s="42">
        <v>4.0519999999999998E-4</v>
      </c>
    </row>
    <row r="2191" spans="13:23" x14ac:dyDescent="0.3">
      <c r="M2191" s="17">
        <f>IF(ISBLANK(Demand!H2191),"",Demand!H2191)</f>
        <v>2</v>
      </c>
      <c r="N2191" s="17">
        <f>IF(ISBLANK(Demand!I2191),"",Demand!I2191)</f>
        <v>2187</v>
      </c>
      <c r="O2191" s="17">
        <f>IF(ISBLANK(Demand!J2191),"",Demand!J2191)</f>
        <v>36.450000000000003</v>
      </c>
      <c r="P2191" s="64">
        <v>3.2548184716220598E-2</v>
      </c>
      <c r="Q2191" s="65">
        <f t="shared" si="38"/>
        <v>3.55481847162206E-2</v>
      </c>
      <c r="R2191" s="66">
        <v>1</v>
      </c>
      <c r="S2191" s="13">
        <v>0</v>
      </c>
      <c r="T2191" s="39">
        <v>1</v>
      </c>
      <c r="U2191" s="38">
        <v>0</v>
      </c>
      <c r="V2191" s="42">
        <v>0.116340607757717</v>
      </c>
      <c r="W2191" s="42">
        <v>4.0519999999999998E-4</v>
      </c>
    </row>
    <row r="2192" spans="13:23" x14ac:dyDescent="0.3">
      <c r="M2192" s="17">
        <f>IF(ISBLANK(Demand!H2192),"",Demand!H2192)</f>
        <v>2</v>
      </c>
      <c r="N2192" s="17">
        <f>IF(ISBLANK(Demand!I2192),"",Demand!I2192)</f>
        <v>2188</v>
      </c>
      <c r="O2192" s="17">
        <f>IF(ISBLANK(Demand!J2192),"",Demand!J2192)</f>
        <v>36.466666666666669</v>
      </c>
      <c r="P2192" s="64">
        <v>3.2548184716220598E-2</v>
      </c>
      <c r="Q2192" s="65">
        <f t="shared" si="38"/>
        <v>3.55481847162206E-2</v>
      </c>
      <c r="R2192" s="66">
        <v>1</v>
      </c>
      <c r="S2192" s="13">
        <v>0</v>
      </c>
      <c r="T2192" s="39">
        <v>1</v>
      </c>
      <c r="U2192" s="38">
        <v>0</v>
      </c>
      <c r="V2192" s="42">
        <v>0.116340607757717</v>
      </c>
      <c r="W2192" s="42">
        <v>4.0519999999999998E-4</v>
      </c>
    </row>
    <row r="2193" spans="13:23" x14ac:dyDescent="0.3">
      <c r="M2193" s="17">
        <f>IF(ISBLANK(Demand!H2193),"",Demand!H2193)</f>
        <v>2</v>
      </c>
      <c r="N2193" s="17">
        <f>IF(ISBLANK(Demand!I2193),"",Demand!I2193)</f>
        <v>2189</v>
      </c>
      <c r="O2193" s="17">
        <f>IF(ISBLANK(Demand!J2193),"",Demand!J2193)</f>
        <v>36.483333333333334</v>
      </c>
      <c r="P2193" s="64">
        <v>3.2548184716220598E-2</v>
      </c>
      <c r="Q2193" s="65">
        <f t="shared" si="38"/>
        <v>3.55481847162206E-2</v>
      </c>
      <c r="R2193" s="66">
        <v>1</v>
      </c>
      <c r="S2193" s="13">
        <v>0</v>
      </c>
      <c r="T2193" s="39">
        <v>1</v>
      </c>
      <c r="U2193" s="38">
        <v>0</v>
      </c>
      <c r="V2193" s="42">
        <v>0.116340607757717</v>
      </c>
      <c r="W2193" s="42">
        <v>4.0519999999999998E-4</v>
      </c>
    </row>
    <row r="2194" spans="13:23" x14ac:dyDescent="0.3">
      <c r="M2194" s="17">
        <f>IF(ISBLANK(Demand!H2194),"",Demand!H2194)</f>
        <v>2</v>
      </c>
      <c r="N2194" s="17">
        <f>IF(ISBLANK(Demand!I2194),"",Demand!I2194)</f>
        <v>2190</v>
      </c>
      <c r="O2194" s="17">
        <f>IF(ISBLANK(Demand!J2194),"",Demand!J2194)</f>
        <v>36.5</v>
      </c>
      <c r="P2194" s="64">
        <v>3.2548184716220598E-2</v>
      </c>
      <c r="Q2194" s="65">
        <f t="shared" si="38"/>
        <v>3.55481847162206E-2</v>
      </c>
      <c r="R2194" s="66">
        <v>1</v>
      </c>
      <c r="S2194" s="13">
        <v>0</v>
      </c>
      <c r="T2194" s="39">
        <v>1</v>
      </c>
      <c r="U2194" s="38">
        <v>0</v>
      </c>
      <c r="V2194" s="42">
        <v>0.116340607757717</v>
      </c>
      <c r="W2194" s="42">
        <v>4.0519999999999998E-4</v>
      </c>
    </row>
    <row r="2195" spans="13:23" x14ac:dyDescent="0.3">
      <c r="M2195" s="17">
        <f>IF(ISBLANK(Demand!H2195),"",Demand!H2195)</f>
        <v>2</v>
      </c>
      <c r="N2195" s="17">
        <f>IF(ISBLANK(Demand!I2195),"",Demand!I2195)</f>
        <v>2191</v>
      </c>
      <c r="O2195" s="17">
        <f>IF(ISBLANK(Demand!J2195),"",Demand!J2195)</f>
        <v>36.516666666666666</v>
      </c>
      <c r="P2195" s="64">
        <v>3.2548184716220598E-2</v>
      </c>
      <c r="Q2195" s="65">
        <f t="shared" si="38"/>
        <v>3.55481847162206E-2</v>
      </c>
      <c r="R2195" s="66">
        <v>1</v>
      </c>
      <c r="S2195" s="13">
        <v>0</v>
      </c>
      <c r="T2195" s="39">
        <v>1</v>
      </c>
      <c r="U2195" s="38">
        <v>0</v>
      </c>
      <c r="V2195" s="42">
        <v>0.116340607757717</v>
      </c>
      <c r="W2195" s="42">
        <v>4.0519999999999998E-4</v>
      </c>
    </row>
    <row r="2196" spans="13:23" x14ac:dyDescent="0.3">
      <c r="M2196" s="17">
        <f>IF(ISBLANK(Demand!H2196),"",Demand!H2196)</f>
        <v>2</v>
      </c>
      <c r="N2196" s="17">
        <f>IF(ISBLANK(Demand!I2196),"",Demand!I2196)</f>
        <v>2192</v>
      </c>
      <c r="O2196" s="17">
        <f>IF(ISBLANK(Demand!J2196),"",Demand!J2196)</f>
        <v>36.533333333333331</v>
      </c>
      <c r="P2196" s="64">
        <v>3.2548184716220598E-2</v>
      </c>
      <c r="Q2196" s="65">
        <f t="shared" si="38"/>
        <v>3.55481847162206E-2</v>
      </c>
      <c r="R2196" s="66">
        <v>1</v>
      </c>
      <c r="S2196" s="13">
        <v>0</v>
      </c>
      <c r="T2196" s="39">
        <v>1</v>
      </c>
      <c r="U2196" s="38">
        <v>0</v>
      </c>
      <c r="V2196" s="42">
        <v>0.116340607757717</v>
      </c>
      <c r="W2196" s="42">
        <v>4.0519999999999998E-4</v>
      </c>
    </row>
    <row r="2197" spans="13:23" x14ac:dyDescent="0.3">
      <c r="M2197" s="17">
        <f>IF(ISBLANK(Demand!H2197),"",Demand!H2197)</f>
        <v>2</v>
      </c>
      <c r="N2197" s="17">
        <f>IF(ISBLANK(Demand!I2197),"",Demand!I2197)</f>
        <v>2193</v>
      </c>
      <c r="O2197" s="17">
        <f>IF(ISBLANK(Demand!J2197),"",Demand!J2197)</f>
        <v>36.549999999999997</v>
      </c>
      <c r="P2197" s="64">
        <v>3.2548184716220598E-2</v>
      </c>
      <c r="Q2197" s="65">
        <f t="shared" si="38"/>
        <v>3.55481847162206E-2</v>
      </c>
      <c r="R2197" s="66">
        <v>1</v>
      </c>
      <c r="S2197" s="13">
        <v>0</v>
      </c>
      <c r="T2197" s="39">
        <v>1</v>
      </c>
      <c r="U2197" s="38">
        <v>0</v>
      </c>
      <c r="V2197" s="42">
        <v>0.116340607757717</v>
      </c>
      <c r="W2197" s="42">
        <v>4.0519999999999998E-4</v>
      </c>
    </row>
    <row r="2198" spans="13:23" x14ac:dyDescent="0.3">
      <c r="M2198" s="17">
        <f>IF(ISBLANK(Demand!H2198),"",Demand!H2198)</f>
        <v>2</v>
      </c>
      <c r="N2198" s="17">
        <f>IF(ISBLANK(Demand!I2198),"",Demand!I2198)</f>
        <v>2194</v>
      </c>
      <c r="O2198" s="17">
        <f>IF(ISBLANK(Demand!J2198),"",Demand!J2198)</f>
        <v>36.566666666666663</v>
      </c>
      <c r="P2198" s="64">
        <v>3.2548184716220598E-2</v>
      </c>
      <c r="Q2198" s="65">
        <f t="shared" si="38"/>
        <v>3.55481847162206E-2</v>
      </c>
      <c r="R2198" s="66">
        <v>1</v>
      </c>
      <c r="S2198" s="13">
        <v>0</v>
      </c>
      <c r="T2198" s="39">
        <v>1</v>
      </c>
      <c r="U2198" s="38">
        <v>0</v>
      </c>
      <c r="V2198" s="42">
        <v>0.116340607757717</v>
      </c>
      <c r="W2198" s="42">
        <v>4.0519999999999998E-4</v>
      </c>
    </row>
    <row r="2199" spans="13:23" x14ac:dyDescent="0.3">
      <c r="M2199" s="17">
        <f>IF(ISBLANK(Demand!H2199),"",Demand!H2199)</f>
        <v>2</v>
      </c>
      <c r="N2199" s="17">
        <f>IF(ISBLANK(Demand!I2199),"",Demand!I2199)</f>
        <v>2195</v>
      </c>
      <c r="O2199" s="17">
        <f>IF(ISBLANK(Demand!J2199),"",Demand!J2199)</f>
        <v>36.583333333333336</v>
      </c>
      <c r="P2199" s="64">
        <v>3.2548184716220598E-2</v>
      </c>
      <c r="Q2199" s="65">
        <f t="shared" si="38"/>
        <v>3.55481847162206E-2</v>
      </c>
      <c r="R2199" s="66">
        <v>1</v>
      </c>
      <c r="S2199" s="13">
        <v>0</v>
      </c>
      <c r="T2199" s="39">
        <v>1</v>
      </c>
      <c r="U2199" s="38">
        <v>0</v>
      </c>
      <c r="V2199" s="42">
        <v>0.116340607757717</v>
      </c>
      <c r="W2199" s="42">
        <v>4.0519999999999998E-4</v>
      </c>
    </row>
    <row r="2200" spans="13:23" x14ac:dyDescent="0.3">
      <c r="M2200" s="17">
        <f>IF(ISBLANK(Demand!H2200),"",Demand!H2200)</f>
        <v>2</v>
      </c>
      <c r="N2200" s="17">
        <f>IF(ISBLANK(Demand!I2200),"",Demand!I2200)</f>
        <v>2196</v>
      </c>
      <c r="O2200" s="17">
        <f>IF(ISBLANK(Demand!J2200),"",Demand!J2200)</f>
        <v>36.6</v>
      </c>
      <c r="P2200" s="64">
        <v>3.2548184716220598E-2</v>
      </c>
      <c r="Q2200" s="65">
        <f t="shared" si="38"/>
        <v>3.55481847162206E-2</v>
      </c>
      <c r="R2200" s="66">
        <v>1</v>
      </c>
      <c r="S2200" s="13">
        <v>0</v>
      </c>
      <c r="T2200" s="39">
        <v>1</v>
      </c>
      <c r="U2200" s="38">
        <v>0</v>
      </c>
      <c r="V2200" s="42">
        <v>0.116340607757717</v>
      </c>
      <c r="W2200" s="42">
        <v>4.0519999999999998E-4</v>
      </c>
    </row>
    <row r="2201" spans="13:23" x14ac:dyDescent="0.3">
      <c r="M2201" s="17">
        <f>IF(ISBLANK(Demand!H2201),"",Demand!H2201)</f>
        <v>2</v>
      </c>
      <c r="N2201" s="17">
        <f>IF(ISBLANK(Demand!I2201),"",Demand!I2201)</f>
        <v>2197</v>
      </c>
      <c r="O2201" s="17">
        <f>IF(ISBLANK(Demand!J2201),"",Demand!J2201)</f>
        <v>36.616666666666667</v>
      </c>
      <c r="P2201" s="64">
        <v>3.2548184716220598E-2</v>
      </c>
      <c r="Q2201" s="65">
        <f t="shared" si="38"/>
        <v>3.55481847162206E-2</v>
      </c>
      <c r="R2201" s="66">
        <v>1</v>
      </c>
      <c r="S2201" s="13">
        <v>0</v>
      </c>
      <c r="T2201" s="39">
        <v>1</v>
      </c>
      <c r="U2201" s="38">
        <v>0</v>
      </c>
      <c r="V2201" s="42">
        <v>0.116340607757717</v>
      </c>
      <c r="W2201" s="42">
        <v>4.0519999999999998E-4</v>
      </c>
    </row>
    <row r="2202" spans="13:23" x14ac:dyDescent="0.3">
      <c r="M2202" s="17">
        <f>IF(ISBLANK(Demand!H2202),"",Demand!H2202)</f>
        <v>2</v>
      </c>
      <c r="N2202" s="17">
        <f>IF(ISBLANK(Demand!I2202),"",Demand!I2202)</f>
        <v>2198</v>
      </c>
      <c r="O2202" s="17">
        <f>IF(ISBLANK(Demand!J2202),"",Demand!J2202)</f>
        <v>36.633333333333333</v>
      </c>
      <c r="P2202" s="64">
        <v>3.2548184716220598E-2</v>
      </c>
      <c r="Q2202" s="65">
        <f t="shared" si="38"/>
        <v>3.55481847162206E-2</v>
      </c>
      <c r="R2202" s="66">
        <v>1</v>
      </c>
      <c r="S2202" s="13">
        <v>0</v>
      </c>
      <c r="T2202" s="39">
        <v>1</v>
      </c>
      <c r="U2202" s="38">
        <v>0</v>
      </c>
      <c r="V2202" s="42">
        <v>0.116340607757717</v>
      </c>
      <c r="W2202" s="42">
        <v>4.0519999999999998E-4</v>
      </c>
    </row>
    <row r="2203" spans="13:23" x14ac:dyDescent="0.3">
      <c r="M2203" s="17">
        <f>IF(ISBLANK(Demand!H2203),"",Demand!H2203)</f>
        <v>2</v>
      </c>
      <c r="N2203" s="17">
        <f>IF(ISBLANK(Demand!I2203),"",Demand!I2203)</f>
        <v>2199</v>
      </c>
      <c r="O2203" s="17">
        <f>IF(ISBLANK(Demand!J2203),"",Demand!J2203)</f>
        <v>36.65</v>
      </c>
      <c r="P2203" s="64">
        <v>3.2548184716220598E-2</v>
      </c>
      <c r="Q2203" s="65">
        <f t="shared" si="38"/>
        <v>3.55481847162206E-2</v>
      </c>
      <c r="R2203" s="66">
        <v>1</v>
      </c>
      <c r="S2203" s="13">
        <v>0</v>
      </c>
      <c r="T2203" s="39">
        <v>1</v>
      </c>
      <c r="U2203" s="38">
        <v>0</v>
      </c>
      <c r="V2203" s="42">
        <v>0.116340607757717</v>
      </c>
      <c r="W2203" s="42">
        <v>4.0519999999999998E-4</v>
      </c>
    </row>
    <row r="2204" spans="13:23" x14ac:dyDescent="0.3">
      <c r="M2204" s="17">
        <f>IF(ISBLANK(Demand!H2204),"",Demand!H2204)</f>
        <v>2</v>
      </c>
      <c r="N2204" s="17">
        <f>IF(ISBLANK(Demand!I2204),"",Demand!I2204)</f>
        <v>2200</v>
      </c>
      <c r="O2204" s="17">
        <f>IF(ISBLANK(Demand!J2204),"",Demand!J2204)</f>
        <v>36.666666666666664</v>
      </c>
      <c r="P2204" s="64">
        <v>3.2548184716220598E-2</v>
      </c>
      <c r="Q2204" s="65">
        <f t="shared" si="38"/>
        <v>3.55481847162206E-2</v>
      </c>
      <c r="R2204" s="66">
        <v>1</v>
      </c>
      <c r="S2204" s="13">
        <v>0</v>
      </c>
      <c r="T2204" s="39">
        <v>1</v>
      </c>
      <c r="U2204" s="38">
        <v>0</v>
      </c>
      <c r="V2204" s="42">
        <v>0.116340607757717</v>
      </c>
      <c r="W2204" s="42">
        <v>4.0519999999999998E-4</v>
      </c>
    </row>
    <row r="2205" spans="13:23" x14ac:dyDescent="0.3">
      <c r="M2205" s="17">
        <f>IF(ISBLANK(Demand!H2205),"",Demand!H2205)</f>
        <v>2</v>
      </c>
      <c r="N2205" s="17">
        <f>IF(ISBLANK(Demand!I2205),"",Demand!I2205)</f>
        <v>2201</v>
      </c>
      <c r="O2205" s="17">
        <f>IF(ISBLANK(Demand!J2205),"",Demand!J2205)</f>
        <v>36.68333333333333</v>
      </c>
      <c r="P2205" s="64">
        <v>3.2548184716220598E-2</v>
      </c>
      <c r="Q2205" s="65">
        <f t="shared" si="38"/>
        <v>3.55481847162206E-2</v>
      </c>
      <c r="R2205" s="66">
        <v>1</v>
      </c>
      <c r="S2205" s="13">
        <v>0</v>
      </c>
      <c r="T2205" s="39">
        <v>1</v>
      </c>
      <c r="U2205" s="38">
        <v>0</v>
      </c>
      <c r="V2205" s="42">
        <v>0.116340607757717</v>
      </c>
      <c r="W2205" s="42">
        <v>4.0519999999999998E-4</v>
      </c>
    </row>
    <row r="2206" spans="13:23" x14ac:dyDescent="0.3">
      <c r="M2206" s="17">
        <f>IF(ISBLANK(Demand!H2206),"",Demand!H2206)</f>
        <v>2</v>
      </c>
      <c r="N2206" s="17">
        <f>IF(ISBLANK(Demand!I2206),"",Demand!I2206)</f>
        <v>2202</v>
      </c>
      <c r="O2206" s="17">
        <f>IF(ISBLANK(Demand!J2206),"",Demand!J2206)</f>
        <v>36.700000000000003</v>
      </c>
      <c r="P2206" s="64">
        <v>3.2548184716220598E-2</v>
      </c>
      <c r="Q2206" s="65">
        <f t="shared" si="38"/>
        <v>3.55481847162206E-2</v>
      </c>
      <c r="R2206" s="66">
        <v>1</v>
      </c>
      <c r="S2206" s="13">
        <v>0</v>
      </c>
      <c r="T2206" s="39">
        <v>1</v>
      </c>
      <c r="U2206" s="38">
        <v>0</v>
      </c>
      <c r="V2206" s="42">
        <v>0.116340607757717</v>
      </c>
      <c r="W2206" s="42">
        <v>4.0519999999999998E-4</v>
      </c>
    </row>
    <row r="2207" spans="13:23" x14ac:dyDescent="0.3">
      <c r="M2207" s="17">
        <f>IF(ISBLANK(Demand!H2207),"",Demand!H2207)</f>
        <v>2</v>
      </c>
      <c r="N2207" s="17">
        <f>IF(ISBLANK(Demand!I2207),"",Demand!I2207)</f>
        <v>2203</v>
      </c>
      <c r="O2207" s="17">
        <f>IF(ISBLANK(Demand!J2207),"",Demand!J2207)</f>
        <v>36.716666666666669</v>
      </c>
      <c r="P2207" s="64">
        <v>3.2548184716220598E-2</v>
      </c>
      <c r="Q2207" s="65">
        <f t="shared" si="38"/>
        <v>3.55481847162206E-2</v>
      </c>
      <c r="R2207" s="66">
        <v>1</v>
      </c>
      <c r="S2207" s="13">
        <v>0</v>
      </c>
      <c r="T2207" s="39">
        <v>1</v>
      </c>
      <c r="U2207" s="38">
        <v>0</v>
      </c>
      <c r="V2207" s="42">
        <v>0.116340607757717</v>
      </c>
      <c r="W2207" s="42">
        <v>4.0519999999999998E-4</v>
      </c>
    </row>
    <row r="2208" spans="13:23" x14ac:dyDescent="0.3">
      <c r="M2208" s="17">
        <f>IF(ISBLANK(Demand!H2208),"",Demand!H2208)</f>
        <v>2</v>
      </c>
      <c r="N2208" s="17">
        <f>IF(ISBLANK(Demand!I2208),"",Demand!I2208)</f>
        <v>2204</v>
      </c>
      <c r="O2208" s="17">
        <f>IF(ISBLANK(Demand!J2208),"",Demand!J2208)</f>
        <v>36.733333333333334</v>
      </c>
      <c r="P2208" s="64">
        <v>3.2548184716220598E-2</v>
      </c>
      <c r="Q2208" s="65">
        <f t="shared" si="38"/>
        <v>3.55481847162206E-2</v>
      </c>
      <c r="R2208" s="66">
        <v>1</v>
      </c>
      <c r="S2208" s="13">
        <v>0</v>
      </c>
      <c r="T2208" s="39">
        <v>1</v>
      </c>
      <c r="U2208" s="38">
        <v>0</v>
      </c>
      <c r="V2208" s="42">
        <v>0.116340607757717</v>
      </c>
      <c r="W2208" s="42">
        <v>4.0519999999999998E-4</v>
      </c>
    </row>
    <row r="2209" spans="13:23" x14ac:dyDescent="0.3">
      <c r="M2209" s="17">
        <f>IF(ISBLANK(Demand!H2209),"",Demand!H2209)</f>
        <v>2</v>
      </c>
      <c r="N2209" s="17">
        <f>IF(ISBLANK(Demand!I2209),"",Demand!I2209)</f>
        <v>2205</v>
      </c>
      <c r="O2209" s="17">
        <f>IF(ISBLANK(Demand!J2209),"",Demand!J2209)</f>
        <v>36.75</v>
      </c>
      <c r="P2209" s="64">
        <v>3.2548184716220598E-2</v>
      </c>
      <c r="Q2209" s="65">
        <f t="shared" si="38"/>
        <v>3.55481847162206E-2</v>
      </c>
      <c r="R2209" s="66">
        <v>1</v>
      </c>
      <c r="S2209" s="13">
        <v>0</v>
      </c>
      <c r="T2209" s="39">
        <v>1</v>
      </c>
      <c r="U2209" s="38">
        <v>0</v>
      </c>
      <c r="V2209" s="42">
        <v>0.116340607757717</v>
      </c>
      <c r="W2209" s="42">
        <v>4.0519999999999998E-4</v>
      </c>
    </row>
    <row r="2210" spans="13:23" x14ac:dyDescent="0.3">
      <c r="M2210" s="17">
        <f>IF(ISBLANK(Demand!H2210),"",Demand!H2210)</f>
        <v>2</v>
      </c>
      <c r="N2210" s="17">
        <f>IF(ISBLANK(Demand!I2210),"",Demand!I2210)</f>
        <v>2206</v>
      </c>
      <c r="O2210" s="17">
        <f>IF(ISBLANK(Demand!J2210),"",Demand!J2210)</f>
        <v>36.766666666666666</v>
      </c>
      <c r="P2210" s="64">
        <v>3.2548184716220598E-2</v>
      </c>
      <c r="Q2210" s="65">
        <f t="shared" si="38"/>
        <v>3.55481847162206E-2</v>
      </c>
      <c r="R2210" s="66">
        <v>1</v>
      </c>
      <c r="S2210" s="13">
        <v>0</v>
      </c>
      <c r="T2210" s="39">
        <v>1</v>
      </c>
      <c r="U2210" s="38">
        <v>0</v>
      </c>
      <c r="V2210" s="42">
        <v>0.116340607757717</v>
      </c>
      <c r="W2210" s="42">
        <v>4.0519999999999998E-4</v>
      </c>
    </row>
    <row r="2211" spans="13:23" x14ac:dyDescent="0.3">
      <c r="M2211" s="17">
        <f>IF(ISBLANK(Demand!H2211),"",Demand!H2211)</f>
        <v>2</v>
      </c>
      <c r="N2211" s="17">
        <f>IF(ISBLANK(Demand!I2211),"",Demand!I2211)</f>
        <v>2207</v>
      </c>
      <c r="O2211" s="17">
        <f>IF(ISBLANK(Demand!J2211),"",Demand!J2211)</f>
        <v>36.783333333333331</v>
      </c>
      <c r="P2211" s="64">
        <v>3.2548184716220598E-2</v>
      </c>
      <c r="Q2211" s="65">
        <f t="shared" si="38"/>
        <v>3.55481847162206E-2</v>
      </c>
      <c r="R2211" s="66">
        <v>1</v>
      </c>
      <c r="S2211" s="13">
        <v>0</v>
      </c>
      <c r="T2211" s="39">
        <v>1</v>
      </c>
      <c r="U2211" s="38">
        <v>0</v>
      </c>
      <c r="V2211" s="42">
        <v>0.116340607757717</v>
      </c>
      <c r="W2211" s="42">
        <v>4.0519999999999998E-4</v>
      </c>
    </row>
    <row r="2212" spans="13:23" x14ac:dyDescent="0.3">
      <c r="M2212" s="17">
        <f>IF(ISBLANK(Demand!H2212),"",Demand!H2212)</f>
        <v>2</v>
      </c>
      <c r="N2212" s="17">
        <f>IF(ISBLANK(Demand!I2212),"",Demand!I2212)</f>
        <v>2208</v>
      </c>
      <c r="O2212" s="17">
        <f>IF(ISBLANK(Demand!J2212),"",Demand!J2212)</f>
        <v>36.799999999999997</v>
      </c>
      <c r="P2212" s="64">
        <v>3.2548184716220598E-2</v>
      </c>
      <c r="Q2212" s="65">
        <f t="shared" si="38"/>
        <v>3.55481847162206E-2</v>
      </c>
      <c r="R2212" s="66">
        <v>1</v>
      </c>
      <c r="S2212" s="13">
        <v>0</v>
      </c>
      <c r="T2212" s="39">
        <v>1</v>
      </c>
      <c r="U2212" s="38">
        <v>0</v>
      </c>
      <c r="V2212" s="42">
        <v>0.116340607757717</v>
      </c>
      <c r="W2212" s="42">
        <v>4.0519999999999998E-4</v>
      </c>
    </row>
    <row r="2213" spans="13:23" x14ac:dyDescent="0.3">
      <c r="M2213" s="17">
        <f>IF(ISBLANK(Demand!H2213),"",Demand!H2213)</f>
        <v>2</v>
      </c>
      <c r="N2213" s="17">
        <f>IF(ISBLANK(Demand!I2213),"",Demand!I2213)</f>
        <v>2209</v>
      </c>
      <c r="O2213" s="17">
        <f>IF(ISBLANK(Demand!J2213),"",Demand!J2213)</f>
        <v>36.816666666666663</v>
      </c>
      <c r="P2213" s="64">
        <v>3.2548184716220598E-2</v>
      </c>
      <c r="Q2213" s="65">
        <f t="shared" si="38"/>
        <v>3.55481847162206E-2</v>
      </c>
      <c r="R2213" s="66">
        <v>1</v>
      </c>
      <c r="S2213" s="13">
        <v>0</v>
      </c>
      <c r="T2213" s="39">
        <v>1</v>
      </c>
      <c r="U2213" s="38">
        <v>0</v>
      </c>
      <c r="V2213" s="42">
        <v>0.116340607757717</v>
      </c>
      <c r="W2213" s="42">
        <v>4.0519999999999998E-4</v>
      </c>
    </row>
    <row r="2214" spans="13:23" x14ac:dyDescent="0.3">
      <c r="M2214" s="17">
        <f>IF(ISBLANK(Demand!H2214),"",Demand!H2214)</f>
        <v>2</v>
      </c>
      <c r="N2214" s="17">
        <f>IF(ISBLANK(Demand!I2214),"",Demand!I2214)</f>
        <v>2210</v>
      </c>
      <c r="O2214" s="17">
        <f>IF(ISBLANK(Demand!J2214),"",Demand!J2214)</f>
        <v>36.833333333333336</v>
      </c>
      <c r="P2214" s="64">
        <v>3.2548184716220598E-2</v>
      </c>
      <c r="Q2214" s="65">
        <f t="shared" ref="Q2214:Q2277" si="39">P2214+0.003</f>
        <v>3.55481847162206E-2</v>
      </c>
      <c r="R2214" s="66">
        <v>1</v>
      </c>
      <c r="S2214" s="13">
        <v>0</v>
      </c>
      <c r="T2214" s="39">
        <v>1</v>
      </c>
      <c r="U2214" s="38">
        <v>0</v>
      </c>
      <c r="V2214" s="42">
        <v>0.116340607757717</v>
      </c>
      <c r="W2214" s="42">
        <v>4.0519999999999998E-4</v>
      </c>
    </row>
    <row r="2215" spans="13:23" x14ac:dyDescent="0.3">
      <c r="M2215" s="17">
        <f>IF(ISBLANK(Demand!H2215),"",Demand!H2215)</f>
        <v>2</v>
      </c>
      <c r="N2215" s="17">
        <f>IF(ISBLANK(Demand!I2215),"",Demand!I2215)</f>
        <v>2211</v>
      </c>
      <c r="O2215" s="17">
        <f>IF(ISBLANK(Demand!J2215),"",Demand!J2215)</f>
        <v>36.85</v>
      </c>
      <c r="P2215" s="64">
        <v>3.2548184716220598E-2</v>
      </c>
      <c r="Q2215" s="65">
        <f t="shared" si="39"/>
        <v>3.55481847162206E-2</v>
      </c>
      <c r="R2215" s="66">
        <v>1</v>
      </c>
      <c r="S2215" s="13">
        <v>0</v>
      </c>
      <c r="T2215" s="39">
        <v>1</v>
      </c>
      <c r="U2215" s="38">
        <v>0</v>
      </c>
      <c r="V2215" s="42">
        <v>0.116340607757717</v>
      </c>
      <c r="W2215" s="42">
        <v>4.0519999999999998E-4</v>
      </c>
    </row>
    <row r="2216" spans="13:23" x14ac:dyDescent="0.3">
      <c r="M2216" s="17">
        <f>IF(ISBLANK(Demand!H2216),"",Demand!H2216)</f>
        <v>2</v>
      </c>
      <c r="N2216" s="17">
        <f>IF(ISBLANK(Demand!I2216),"",Demand!I2216)</f>
        <v>2212</v>
      </c>
      <c r="O2216" s="17">
        <f>IF(ISBLANK(Demand!J2216),"",Demand!J2216)</f>
        <v>36.866666666666667</v>
      </c>
      <c r="P2216" s="64">
        <v>3.2548184716220598E-2</v>
      </c>
      <c r="Q2216" s="65">
        <f t="shared" si="39"/>
        <v>3.55481847162206E-2</v>
      </c>
      <c r="R2216" s="66">
        <v>1</v>
      </c>
      <c r="S2216" s="13">
        <v>0</v>
      </c>
      <c r="T2216" s="39">
        <v>1</v>
      </c>
      <c r="U2216" s="38">
        <v>0</v>
      </c>
      <c r="V2216" s="42">
        <v>0.116340607757717</v>
      </c>
      <c r="W2216" s="42">
        <v>4.0519999999999998E-4</v>
      </c>
    </row>
    <row r="2217" spans="13:23" x14ac:dyDescent="0.3">
      <c r="M2217" s="17">
        <f>IF(ISBLANK(Demand!H2217),"",Demand!H2217)</f>
        <v>2</v>
      </c>
      <c r="N2217" s="17">
        <f>IF(ISBLANK(Demand!I2217),"",Demand!I2217)</f>
        <v>2213</v>
      </c>
      <c r="O2217" s="17">
        <f>IF(ISBLANK(Demand!J2217),"",Demand!J2217)</f>
        <v>36.883333333333333</v>
      </c>
      <c r="P2217" s="64">
        <v>3.2548184716220598E-2</v>
      </c>
      <c r="Q2217" s="65">
        <f t="shared" si="39"/>
        <v>3.55481847162206E-2</v>
      </c>
      <c r="R2217" s="66">
        <v>1</v>
      </c>
      <c r="S2217" s="13">
        <v>0</v>
      </c>
      <c r="T2217" s="39">
        <v>1</v>
      </c>
      <c r="U2217" s="38">
        <v>0</v>
      </c>
      <c r="V2217" s="42">
        <v>0.116340607757717</v>
      </c>
      <c r="W2217" s="42">
        <v>4.0519999999999998E-4</v>
      </c>
    </row>
    <row r="2218" spans="13:23" x14ac:dyDescent="0.3">
      <c r="M2218" s="17">
        <f>IF(ISBLANK(Demand!H2218),"",Demand!H2218)</f>
        <v>2</v>
      </c>
      <c r="N2218" s="17">
        <f>IF(ISBLANK(Demand!I2218),"",Demand!I2218)</f>
        <v>2214</v>
      </c>
      <c r="O2218" s="17">
        <f>IF(ISBLANK(Demand!J2218),"",Demand!J2218)</f>
        <v>36.9</v>
      </c>
      <c r="P2218" s="64">
        <v>3.2548184716220598E-2</v>
      </c>
      <c r="Q2218" s="65">
        <f t="shared" si="39"/>
        <v>3.55481847162206E-2</v>
      </c>
      <c r="R2218" s="66">
        <v>1</v>
      </c>
      <c r="S2218" s="13">
        <v>0</v>
      </c>
      <c r="T2218" s="39">
        <v>1</v>
      </c>
      <c r="U2218" s="38">
        <v>0</v>
      </c>
      <c r="V2218" s="42">
        <v>0.116340607757717</v>
      </c>
      <c r="W2218" s="42">
        <v>4.0519999999999998E-4</v>
      </c>
    </row>
    <row r="2219" spans="13:23" x14ac:dyDescent="0.3">
      <c r="M2219" s="17">
        <f>IF(ISBLANK(Demand!H2219),"",Demand!H2219)</f>
        <v>2</v>
      </c>
      <c r="N2219" s="17">
        <f>IF(ISBLANK(Demand!I2219),"",Demand!I2219)</f>
        <v>2215</v>
      </c>
      <c r="O2219" s="17">
        <f>IF(ISBLANK(Demand!J2219),"",Demand!J2219)</f>
        <v>36.916666666666664</v>
      </c>
      <c r="P2219" s="64">
        <v>3.2548184716220598E-2</v>
      </c>
      <c r="Q2219" s="65">
        <f t="shared" si="39"/>
        <v>3.55481847162206E-2</v>
      </c>
      <c r="R2219" s="66">
        <v>1</v>
      </c>
      <c r="S2219" s="13">
        <v>0</v>
      </c>
      <c r="T2219" s="39">
        <v>1</v>
      </c>
      <c r="U2219" s="38">
        <v>0</v>
      </c>
      <c r="V2219" s="42">
        <v>0.116340607757717</v>
      </c>
      <c r="W2219" s="42">
        <v>4.0519999999999998E-4</v>
      </c>
    </row>
    <row r="2220" spans="13:23" x14ac:dyDescent="0.3">
      <c r="M2220" s="17">
        <f>IF(ISBLANK(Demand!H2220),"",Demand!H2220)</f>
        <v>2</v>
      </c>
      <c r="N2220" s="17">
        <f>IF(ISBLANK(Demand!I2220),"",Demand!I2220)</f>
        <v>2216</v>
      </c>
      <c r="O2220" s="17">
        <f>IF(ISBLANK(Demand!J2220),"",Demand!J2220)</f>
        <v>36.93333333333333</v>
      </c>
      <c r="P2220" s="64">
        <v>3.2548184716220598E-2</v>
      </c>
      <c r="Q2220" s="65">
        <f t="shared" si="39"/>
        <v>3.55481847162206E-2</v>
      </c>
      <c r="R2220" s="66">
        <v>1</v>
      </c>
      <c r="S2220" s="13">
        <v>0</v>
      </c>
      <c r="T2220" s="39">
        <v>1</v>
      </c>
      <c r="U2220" s="38">
        <v>0</v>
      </c>
      <c r="V2220" s="42">
        <v>0.116340607757717</v>
      </c>
      <c r="W2220" s="42">
        <v>4.0519999999999998E-4</v>
      </c>
    </row>
    <row r="2221" spans="13:23" x14ac:dyDescent="0.3">
      <c r="M2221" s="17">
        <f>IF(ISBLANK(Demand!H2221),"",Demand!H2221)</f>
        <v>2</v>
      </c>
      <c r="N2221" s="17">
        <f>IF(ISBLANK(Demand!I2221),"",Demand!I2221)</f>
        <v>2217</v>
      </c>
      <c r="O2221" s="17">
        <f>IF(ISBLANK(Demand!J2221),"",Demand!J2221)</f>
        <v>36.950000000000003</v>
      </c>
      <c r="P2221" s="64">
        <v>3.2548184716220598E-2</v>
      </c>
      <c r="Q2221" s="65">
        <f t="shared" si="39"/>
        <v>3.55481847162206E-2</v>
      </c>
      <c r="R2221" s="66">
        <v>1</v>
      </c>
      <c r="S2221" s="13">
        <v>0</v>
      </c>
      <c r="T2221" s="39">
        <v>1</v>
      </c>
      <c r="U2221" s="38">
        <v>0</v>
      </c>
      <c r="V2221" s="42">
        <v>0.116340607757717</v>
      </c>
      <c r="W2221" s="42">
        <v>4.0519999999999998E-4</v>
      </c>
    </row>
    <row r="2222" spans="13:23" x14ac:dyDescent="0.3">
      <c r="M2222" s="17">
        <f>IF(ISBLANK(Demand!H2222),"",Demand!H2222)</f>
        <v>2</v>
      </c>
      <c r="N2222" s="17">
        <f>IF(ISBLANK(Demand!I2222),"",Demand!I2222)</f>
        <v>2218</v>
      </c>
      <c r="O2222" s="17">
        <f>IF(ISBLANK(Demand!J2222),"",Demand!J2222)</f>
        <v>36.966666666666669</v>
      </c>
      <c r="P2222" s="64">
        <v>3.2548184716220598E-2</v>
      </c>
      <c r="Q2222" s="65">
        <f t="shared" si="39"/>
        <v>3.55481847162206E-2</v>
      </c>
      <c r="R2222" s="66">
        <v>1</v>
      </c>
      <c r="S2222" s="13">
        <v>0</v>
      </c>
      <c r="T2222" s="39">
        <v>1</v>
      </c>
      <c r="U2222" s="38">
        <v>0</v>
      </c>
      <c r="V2222" s="42">
        <v>0.116340607757717</v>
      </c>
      <c r="W2222" s="42">
        <v>4.0519999999999998E-4</v>
      </c>
    </row>
    <row r="2223" spans="13:23" x14ac:dyDescent="0.3">
      <c r="M2223" s="17">
        <f>IF(ISBLANK(Demand!H2223),"",Demand!H2223)</f>
        <v>2</v>
      </c>
      <c r="N2223" s="17">
        <f>IF(ISBLANK(Demand!I2223),"",Demand!I2223)</f>
        <v>2219</v>
      </c>
      <c r="O2223" s="17">
        <f>IF(ISBLANK(Demand!J2223),"",Demand!J2223)</f>
        <v>36.983333333333334</v>
      </c>
      <c r="P2223" s="64">
        <v>3.2548184716220598E-2</v>
      </c>
      <c r="Q2223" s="65">
        <f t="shared" si="39"/>
        <v>3.55481847162206E-2</v>
      </c>
      <c r="R2223" s="66">
        <v>1</v>
      </c>
      <c r="S2223" s="13">
        <v>0</v>
      </c>
      <c r="T2223" s="39">
        <v>1</v>
      </c>
      <c r="U2223" s="38">
        <v>0</v>
      </c>
      <c r="V2223" s="42">
        <v>0.116340607757717</v>
      </c>
      <c r="W2223" s="42">
        <v>4.0519999999999998E-4</v>
      </c>
    </row>
    <row r="2224" spans="13:23" x14ac:dyDescent="0.3">
      <c r="M2224" s="17">
        <f>IF(ISBLANK(Demand!H2224),"",Demand!H2224)</f>
        <v>2</v>
      </c>
      <c r="N2224" s="17">
        <f>IF(ISBLANK(Demand!I2224),"",Demand!I2224)</f>
        <v>2220</v>
      </c>
      <c r="O2224" s="17">
        <f>IF(ISBLANK(Demand!J2224),"",Demand!J2224)</f>
        <v>37</v>
      </c>
      <c r="P2224" s="64">
        <v>3.2548184716220598E-2</v>
      </c>
      <c r="Q2224" s="65">
        <f t="shared" si="39"/>
        <v>3.55481847162206E-2</v>
      </c>
      <c r="R2224" s="66">
        <v>1</v>
      </c>
      <c r="S2224" s="13">
        <v>0</v>
      </c>
      <c r="T2224" s="39">
        <v>1</v>
      </c>
      <c r="U2224" s="38">
        <v>0</v>
      </c>
      <c r="V2224" s="42">
        <v>0.116340607757717</v>
      </c>
      <c r="W2224" s="42">
        <v>4.0519999999999998E-4</v>
      </c>
    </row>
    <row r="2225" spans="13:23" x14ac:dyDescent="0.3">
      <c r="M2225" s="17">
        <f>IF(ISBLANK(Demand!H2225),"",Demand!H2225)</f>
        <v>2</v>
      </c>
      <c r="N2225" s="17">
        <f>IF(ISBLANK(Demand!I2225),"",Demand!I2225)</f>
        <v>2221</v>
      </c>
      <c r="O2225" s="17">
        <f>IF(ISBLANK(Demand!J2225),"",Demand!J2225)</f>
        <v>37.016666666666666</v>
      </c>
      <c r="P2225" s="64">
        <v>3.2548184716220598E-2</v>
      </c>
      <c r="Q2225" s="65">
        <f t="shared" si="39"/>
        <v>3.55481847162206E-2</v>
      </c>
      <c r="R2225" s="66">
        <v>1</v>
      </c>
      <c r="S2225" s="13">
        <v>0</v>
      </c>
      <c r="T2225" s="39">
        <v>1</v>
      </c>
      <c r="U2225" s="38">
        <v>0</v>
      </c>
      <c r="V2225" s="42">
        <v>0.116340607757717</v>
      </c>
      <c r="W2225" s="42">
        <v>4.0519999999999998E-4</v>
      </c>
    </row>
    <row r="2226" spans="13:23" x14ac:dyDescent="0.3">
      <c r="M2226" s="17">
        <f>IF(ISBLANK(Demand!H2226),"",Demand!H2226)</f>
        <v>2</v>
      </c>
      <c r="N2226" s="17">
        <f>IF(ISBLANK(Demand!I2226),"",Demand!I2226)</f>
        <v>2222</v>
      </c>
      <c r="O2226" s="17">
        <f>IF(ISBLANK(Demand!J2226),"",Demand!J2226)</f>
        <v>37.033333333333331</v>
      </c>
      <c r="P2226" s="64">
        <v>3.2548184716220598E-2</v>
      </c>
      <c r="Q2226" s="65">
        <f t="shared" si="39"/>
        <v>3.55481847162206E-2</v>
      </c>
      <c r="R2226" s="66">
        <v>1</v>
      </c>
      <c r="S2226" s="13">
        <v>0</v>
      </c>
      <c r="T2226" s="39">
        <v>1</v>
      </c>
      <c r="U2226" s="38">
        <v>0</v>
      </c>
      <c r="V2226" s="42">
        <v>0.116340607757717</v>
      </c>
      <c r="W2226" s="42">
        <v>4.0519999999999998E-4</v>
      </c>
    </row>
    <row r="2227" spans="13:23" x14ac:dyDescent="0.3">
      <c r="M2227" s="17">
        <f>IF(ISBLANK(Demand!H2227),"",Demand!H2227)</f>
        <v>2</v>
      </c>
      <c r="N2227" s="17">
        <f>IF(ISBLANK(Demand!I2227),"",Demand!I2227)</f>
        <v>2223</v>
      </c>
      <c r="O2227" s="17">
        <f>IF(ISBLANK(Demand!J2227),"",Demand!J2227)</f>
        <v>37.049999999999997</v>
      </c>
      <c r="P2227" s="64">
        <v>3.2548184716220598E-2</v>
      </c>
      <c r="Q2227" s="65">
        <f t="shared" si="39"/>
        <v>3.55481847162206E-2</v>
      </c>
      <c r="R2227" s="66">
        <v>1</v>
      </c>
      <c r="S2227" s="13">
        <v>0</v>
      </c>
      <c r="T2227" s="39">
        <v>1</v>
      </c>
      <c r="U2227" s="38">
        <v>0</v>
      </c>
      <c r="V2227" s="42">
        <v>0.116340607757717</v>
      </c>
      <c r="W2227" s="42">
        <v>4.0519999999999998E-4</v>
      </c>
    </row>
    <row r="2228" spans="13:23" x14ac:dyDescent="0.3">
      <c r="M2228" s="17">
        <f>IF(ISBLANK(Demand!H2228),"",Demand!H2228)</f>
        <v>2</v>
      </c>
      <c r="N2228" s="17">
        <f>IF(ISBLANK(Demand!I2228),"",Demand!I2228)</f>
        <v>2224</v>
      </c>
      <c r="O2228" s="17">
        <f>IF(ISBLANK(Demand!J2228),"",Demand!J2228)</f>
        <v>37.066666666666663</v>
      </c>
      <c r="P2228" s="64">
        <v>3.2548184716220598E-2</v>
      </c>
      <c r="Q2228" s="65">
        <f t="shared" si="39"/>
        <v>3.55481847162206E-2</v>
      </c>
      <c r="R2228" s="66">
        <v>1</v>
      </c>
      <c r="S2228" s="13">
        <v>0</v>
      </c>
      <c r="T2228" s="39">
        <v>1</v>
      </c>
      <c r="U2228" s="38">
        <v>0</v>
      </c>
      <c r="V2228" s="42">
        <v>0.116340607757717</v>
      </c>
      <c r="W2228" s="42">
        <v>4.0519999999999998E-4</v>
      </c>
    </row>
    <row r="2229" spans="13:23" x14ac:dyDescent="0.3">
      <c r="M2229" s="17">
        <f>IF(ISBLANK(Demand!H2229),"",Demand!H2229)</f>
        <v>2</v>
      </c>
      <c r="N2229" s="17">
        <f>IF(ISBLANK(Demand!I2229),"",Demand!I2229)</f>
        <v>2225</v>
      </c>
      <c r="O2229" s="17">
        <f>IF(ISBLANK(Demand!J2229),"",Demand!J2229)</f>
        <v>37.083333333333336</v>
      </c>
      <c r="P2229" s="64">
        <v>3.2548184716220598E-2</v>
      </c>
      <c r="Q2229" s="65">
        <f t="shared" si="39"/>
        <v>3.55481847162206E-2</v>
      </c>
      <c r="R2229" s="66">
        <v>1</v>
      </c>
      <c r="S2229" s="13">
        <v>0</v>
      </c>
      <c r="T2229" s="39">
        <v>1</v>
      </c>
      <c r="U2229" s="38">
        <v>0</v>
      </c>
      <c r="V2229" s="42">
        <v>0.116340607757717</v>
      </c>
      <c r="W2229" s="42">
        <v>4.0519999999999998E-4</v>
      </c>
    </row>
    <row r="2230" spans="13:23" x14ac:dyDescent="0.3">
      <c r="M2230" s="17">
        <f>IF(ISBLANK(Demand!H2230),"",Demand!H2230)</f>
        <v>2</v>
      </c>
      <c r="N2230" s="17">
        <f>IF(ISBLANK(Demand!I2230),"",Demand!I2230)</f>
        <v>2226</v>
      </c>
      <c r="O2230" s="17">
        <f>IF(ISBLANK(Demand!J2230),"",Demand!J2230)</f>
        <v>37.1</v>
      </c>
      <c r="P2230" s="64">
        <v>3.2548184716220598E-2</v>
      </c>
      <c r="Q2230" s="65">
        <f t="shared" si="39"/>
        <v>3.55481847162206E-2</v>
      </c>
      <c r="R2230" s="66">
        <v>1</v>
      </c>
      <c r="S2230" s="13">
        <v>0</v>
      </c>
      <c r="T2230" s="39">
        <v>1</v>
      </c>
      <c r="U2230" s="38">
        <v>0</v>
      </c>
      <c r="V2230" s="42">
        <v>0.116340607757717</v>
      </c>
      <c r="W2230" s="42">
        <v>4.0519999999999998E-4</v>
      </c>
    </row>
    <row r="2231" spans="13:23" x14ac:dyDescent="0.3">
      <c r="M2231" s="17">
        <f>IF(ISBLANK(Demand!H2231),"",Demand!H2231)</f>
        <v>2</v>
      </c>
      <c r="N2231" s="17">
        <f>IF(ISBLANK(Demand!I2231),"",Demand!I2231)</f>
        <v>2227</v>
      </c>
      <c r="O2231" s="17">
        <f>IF(ISBLANK(Demand!J2231),"",Demand!J2231)</f>
        <v>37.116666666666667</v>
      </c>
      <c r="P2231" s="64">
        <v>3.2548184716220598E-2</v>
      </c>
      <c r="Q2231" s="65">
        <f t="shared" si="39"/>
        <v>3.55481847162206E-2</v>
      </c>
      <c r="R2231" s="66">
        <v>1</v>
      </c>
      <c r="S2231" s="13">
        <v>0</v>
      </c>
      <c r="T2231" s="39">
        <v>1</v>
      </c>
      <c r="U2231" s="38">
        <v>0</v>
      </c>
      <c r="V2231" s="42">
        <v>0.116340607757717</v>
      </c>
      <c r="W2231" s="42">
        <v>4.0519999999999998E-4</v>
      </c>
    </row>
    <row r="2232" spans="13:23" x14ac:dyDescent="0.3">
      <c r="M2232" s="17">
        <f>IF(ISBLANK(Demand!H2232),"",Demand!H2232)</f>
        <v>2</v>
      </c>
      <c r="N2232" s="17">
        <f>IF(ISBLANK(Demand!I2232),"",Demand!I2232)</f>
        <v>2228</v>
      </c>
      <c r="O2232" s="17">
        <f>IF(ISBLANK(Demand!J2232),"",Demand!J2232)</f>
        <v>37.133333333333333</v>
      </c>
      <c r="P2232" s="64">
        <v>3.2548184716220598E-2</v>
      </c>
      <c r="Q2232" s="65">
        <f t="shared" si="39"/>
        <v>3.55481847162206E-2</v>
      </c>
      <c r="R2232" s="66">
        <v>1</v>
      </c>
      <c r="S2232" s="13">
        <v>0</v>
      </c>
      <c r="T2232" s="39">
        <v>1</v>
      </c>
      <c r="U2232" s="38">
        <v>0</v>
      </c>
      <c r="V2232" s="42">
        <v>0.116340607757717</v>
      </c>
      <c r="W2232" s="42">
        <v>4.0519999999999998E-4</v>
      </c>
    </row>
    <row r="2233" spans="13:23" x14ac:dyDescent="0.3">
      <c r="M2233" s="17">
        <f>IF(ISBLANK(Demand!H2233),"",Demand!H2233)</f>
        <v>2</v>
      </c>
      <c r="N2233" s="17">
        <f>IF(ISBLANK(Demand!I2233),"",Demand!I2233)</f>
        <v>2229</v>
      </c>
      <c r="O2233" s="17">
        <f>IF(ISBLANK(Demand!J2233),"",Demand!J2233)</f>
        <v>37.15</v>
      </c>
      <c r="P2233" s="64">
        <v>3.2548184716220598E-2</v>
      </c>
      <c r="Q2233" s="65">
        <f t="shared" si="39"/>
        <v>3.55481847162206E-2</v>
      </c>
      <c r="R2233" s="66">
        <v>1</v>
      </c>
      <c r="S2233" s="13">
        <v>0</v>
      </c>
      <c r="T2233" s="39">
        <v>1</v>
      </c>
      <c r="U2233" s="38">
        <v>0</v>
      </c>
      <c r="V2233" s="42">
        <v>0.116340607757717</v>
      </c>
      <c r="W2233" s="42">
        <v>4.0519999999999998E-4</v>
      </c>
    </row>
    <row r="2234" spans="13:23" x14ac:dyDescent="0.3">
      <c r="M2234" s="17">
        <f>IF(ISBLANK(Demand!H2234),"",Demand!H2234)</f>
        <v>2</v>
      </c>
      <c r="N2234" s="17">
        <f>IF(ISBLANK(Demand!I2234),"",Demand!I2234)</f>
        <v>2230</v>
      </c>
      <c r="O2234" s="17">
        <f>IF(ISBLANK(Demand!J2234),"",Demand!J2234)</f>
        <v>37.166666666666664</v>
      </c>
      <c r="P2234" s="64">
        <v>3.2548184716220598E-2</v>
      </c>
      <c r="Q2234" s="65">
        <f t="shared" si="39"/>
        <v>3.55481847162206E-2</v>
      </c>
      <c r="R2234" s="66">
        <v>1</v>
      </c>
      <c r="S2234" s="13">
        <v>0</v>
      </c>
      <c r="T2234" s="39">
        <v>1</v>
      </c>
      <c r="U2234" s="38">
        <v>0</v>
      </c>
      <c r="V2234" s="42">
        <v>0.116340607757717</v>
      </c>
      <c r="W2234" s="42">
        <v>4.0519999999999998E-4</v>
      </c>
    </row>
    <row r="2235" spans="13:23" x14ac:dyDescent="0.3">
      <c r="M2235" s="17">
        <f>IF(ISBLANK(Demand!H2235),"",Demand!H2235)</f>
        <v>2</v>
      </c>
      <c r="N2235" s="17">
        <f>IF(ISBLANK(Demand!I2235),"",Demand!I2235)</f>
        <v>2231</v>
      </c>
      <c r="O2235" s="17">
        <f>IF(ISBLANK(Demand!J2235),"",Demand!J2235)</f>
        <v>37.18333333333333</v>
      </c>
      <c r="P2235" s="64">
        <v>3.2548184716220598E-2</v>
      </c>
      <c r="Q2235" s="65">
        <f t="shared" si="39"/>
        <v>3.55481847162206E-2</v>
      </c>
      <c r="R2235" s="66">
        <v>1</v>
      </c>
      <c r="S2235" s="13">
        <v>0</v>
      </c>
      <c r="T2235" s="39">
        <v>1</v>
      </c>
      <c r="U2235" s="38">
        <v>0</v>
      </c>
      <c r="V2235" s="42">
        <v>0.116340607757717</v>
      </c>
      <c r="W2235" s="42">
        <v>4.0519999999999998E-4</v>
      </c>
    </row>
    <row r="2236" spans="13:23" x14ac:dyDescent="0.3">
      <c r="M2236" s="17">
        <f>IF(ISBLANK(Demand!H2236),"",Demand!H2236)</f>
        <v>2</v>
      </c>
      <c r="N2236" s="17">
        <f>IF(ISBLANK(Demand!I2236),"",Demand!I2236)</f>
        <v>2232</v>
      </c>
      <c r="O2236" s="17">
        <f>IF(ISBLANK(Demand!J2236),"",Demand!J2236)</f>
        <v>37.200000000000003</v>
      </c>
      <c r="P2236" s="64">
        <v>3.2548184716220598E-2</v>
      </c>
      <c r="Q2236" s="65">
        <f t="shared" si="39"/>
        <v>3.55481847162206E-2</v>
      </c>
      <c r="R2236" s="66">
        <v>1</v>
      </c>
      <c r="S2236" s="13">
        <v>0</v>
      </c>
      <c r="T2236" s="39">
        <v>1</v>
      </c>
      <c r="U2236" s="38">
        <v>0</v>
      </c>
      <c r="V2236" s="42">
        <v>0.116340607757717</v>
      </c>
      <c r="W2236" s="42">
        <v>4.0519999999999998E-4</v>
      </c>
    </row>
    <row r="2237" spans="13:23" x14ac:dyDescent="0.3">
      <c r="M2237" s="17">
        <f>IF(ISBLANK(Demand!H2237),"",Demand!H2237)</f>
        <v>2</v>
      </c>
      <c r="N2237" s="17">
        <f>IF(ISBLANK(Demand!I2237),"",Demand!I2237)</f>
        <v>2233</v>
      </c>
      <c r="O2237" s="17">
        <f>IF(ISBLANK(Demand!J2237),"",Demand!J2237)</f>
        <v>37.216666666666669</v>
      </c>
      <c r="P2237" s="64">
        <v>3.2548184716220598E-2</v>
      </c>
      <c r="Q2237" s="65">
        <f t="shared" si="39"/>
        <v>3.55481847162206E-2</v>
      </c>
      <c r="R2237" s="66">
        <v>1</v>
      </c>
      <c r="S2237" s="13">
        <v>0</v>
      </c>
      <c r="T2237" s="39">
        <v>1</v>
      </c>
      <c r="U2237" s="38">
        <v>0</v>
      </c>
      <c r="V2237" s="42">
        <v>0.116340607757717</v>
      </c>
      <c r="W2237" s="42">
        <v>4.0519999999999998E-4</v>
      </c>
    </row>
    <row r="2238" spans="13:23" x14ac:dyDescent="0.3">
      <c r="M2238" s="17">
        <f>IF(ISBLANK(Demand!H2238),"",Demand!H2238)</f>
        <v>2</v>
      </c>
      <c r="N2238" s="17">
        <f>IF(ISBLANK(Demand!I2238),"",Demand!I2238)</f>
        <v>2234</v>
      </c>
      <c r="O2238" s="17">
        <f>IF(ISBLANK(Demand!J2238),"",Demand!J2238)</f>
        <v>37.233333333333334</v>
      </c>
      <c r="P2238" s="64">
        <v>3.2548184716220598E-2</v>
      </c>
      <c r="Q2238" s="65">
        <f t="shared" si="39"/>
        <v>3.55481847162206E-2</v>
      </c>
      <c r="R2238" s="66">
        <v>1</v>
      </c>
      <c r="S2238" s="13">
        <v>0</v>
      </c>
      <c r="T2238" s="39">
        <v>1</v>
      </c>
      <c r="U2238" s="38">
        <v>0</v>
      </c>
      <c r="V2238" s="42">
        <v>0.116340607757717</v>
      </c>
      <c r="W2238" s="42">
        <v>4.0519999999999998E-4</v>
      </c>
    </row>
    <row r="2239" spans="13:23" x14ac:dyDescent="0.3">
      <c r="M2239" s="17">
        <f>IF(ISBLANK(Demand!H2239),"",Demand!H2239)</f>
        <v>2</v>
      </c>
      <c r="N2239" s="17">
        <f>IF(ISBLANK(Demand!I2239),"",Demand!I2239)</f>
        <v>2235</v>
      </c>
      <c r="O2239" s="17">
        <f>IF(ISBLANK(Demand!J2239),"",Demand!J2239)</f>
        <v>37.25</v>
      </c>
      <c r="P2239" s="64">
        <v>3.2548184716220598E-2</v>
      </c>
      <c r="Q2239" s="65">
        <f t="shared" si="39"/>
        <v>3.55481847162206E-2</v>
      </c>
      <c r="R2239" s="66">
        <v>1</v>
      </c>
      <c r="S2239" s="13">
        <v>0</v>
      </c>
      <c r="T2239" s="39">
        <v>1</v>
      </c>
      <c r="U2239" s="38">
        <v>0</v>
      </c>
      <c r="V2239" s="42">
        <v>0.116340607757717</v>
      </c>
      <c r="W2239" s="42">
        <v>4.0519999999999998E-4</v>
      </c>
    </row>
    <row r="2240" spans="13:23" x14ac:dyDescent="0.3">
      <c r="M2240" s="17">
        <f>IF(ISBLANK(Demand!H2240),"",Demand!H2240)</f>
        <v>2</v>
      </c>
      <c r="N2240" s="17">
        <f>IF(ISBLANK(Demand!I2240),"",Demand!I2240)</f>
        <v>2236</v>
      </c>
      <c r="O2240" s="17">
        <f>IF(ISBLANK(Demand!J2240),"",Demand!J2240)</f>
        <v>37.266666666666666</v>
      </c>
      <c r="P2240" s="64">
        <v>3.2548184716220598E-2</v>
      </c>
      <c r="Q2240" s="65">
        <f t="shared" si="39"/>
        <v>3.55481847162206E-2</v>
      </c>
      <c r="R2240" s="66">
        <v>1</v>
      </c>
      <c r="S2240" s="13">
        <v>0</v>
      </c>
      <c r="T2240" s="39">
        <v>1</v>
      </c>
      <c r="U2240" s="38">
        <v>0</v>
      </c>
      <c r="V2240" s="42">
        <v>0.116340607757717</v>
      </c>
      <c r="W2240" s="42">
        <v>4.0519999999999998E-4</v>
      </c>
    </row>
    <row r="2241" spans="13:23" x14ac:dyDescent="0.3">
      <c r="M2241" s="17">
        <f>IF(ISBLANK(Demand!H2241),"",Demand!H2241)</f>
        <v>2</v>
      </c>
      <c r="N2241" s="17">
        <f>IF(ISBLANK(Demand!I2241),"",Demand!I2241)</f>
        <v>2237</v>
      </c>
      <c r="O2241" s="17">
        <f>IF(ISBLANK(Demand!J2241),"",Demand!J2241)</f>
        <v>37.283333333333331</v>
      </c>
      <c r="P2241" s="64">
        <v>3.2548184716220598E-2</v>
      </c>
      <c r="Q2241" s="65">
        <f t="shared" si="39"/>
        <v>3.55481847162206E-2</v>
      </c>
      <c r="R2241" s="66">
        <v>1</v>
      </c>
      <c r="S2241" s="13">
        <v>0</v>
      </c>
      <c r="T2241" s="39">
        <v>1</v>
      </c>
      <c r="U2241" s="38">
        <v>0</v>
      </c>
      <c r="V2241" s="42">
        <v>0.116340607757717</v>
      </c>
      <c r="W2241" s="42">
        <v>4.0519999999999998E-4</v>
      </c>
    </row>
    <row r="2242" spans="13:23" x14ac:dyDescent="0.3">
      <c r="M2242" s="17">
        <f>IF(ISBLANK(Demand!H2242),"",Demand!H2242)</f>
        <v>2</v>
      </c>
      <c r="N2242" s="17">
        <f>IF(ISBLANK(Demand!I2242),"",Demand!I2242)</f>
        <v>2238</v>
      </c>
      <c r="O2242" s="17">
        <f>IF(ISBLANK(Demand!J2242),"",Demand!J2242)</f>
        <v>37.299999999999997</v>
      </c>
      <c r="P2242" s="64">
        <v>3.2548184716220598E-2</v>
      </c>
      <c r="Q2242" s="65">
        <f t="shared" si="39"/>
        <v>3.55481847162206E-2</v>
      </c>
      <c r="R2242" s="66">
        <v>1</v>
      </c>
      <c r="S2242" s="13">
        <v>0</v>
      </c>
      <c r="T2242" s="39">
        <v>1</v>
      </c>
      <c r="U2242" s="38">
        <v>0</v>
      </c>
      <c r="V2242" s="42">
        <v>0.116340607757717</v>
      </c>
      <c r="W2242" s="42">
        <v>4.0519999999999998E-4</v>
      </c>
    </row>
    <row r="2243" spans="13:23" x14ac:dyDescent="0.3">
      <c r="M2243" s="17">
        <f>IF(ISBLANK(Demand!H2243),"",Demand!H2243)</f>
        <v>2</v>
      </c>
      <c r="N2243" s="17">
        <f>IF(ISBLANK(Demand!I2243),"",Demand!I2243)</f>
        <v>2239</v>
      </c>
      <c r="O2243" s="17">
        <f>IF(ISBLANK(Demand!J2243),"",Demand!J2243)</f>
        <v>37.316666666666663</v>
      </c>
      <c r="P2243" s="64">
        <v>3.2548184716220598E-2</v>
      </c>
      <c r="Q2243" s="65">
        <f t="shared" si="39"/>
        <v>3.55481847162206E-2</v>
      </c>
      <c r="R2243" s="66">
        <v>1</v>
      </c>
      <c r="S2243" s="13">
        <v>0</v>
      </c>
      <c r="T2243" s="39">
        <v>1</v>
      </c>
      <c r="U2243" s="38">
        <v>0</v>
      </c>
      <c r="V2243" s="42">
        <v>0.116340607757717</v>
      </c>
      <c r="W2243" s="42">
        <v>4.0519999999999998E-4</v>
      </c>
    </row>
    <row r="2244" spans="13:23" x14ac:dyDescent="0.3">
      <c r="M2244" s="17">
        <f>IF(ISBLANK(Demand!H2244),"",Demand!H2244)</f>
        <v>2</v>
      </c>
      <c r="N2244" s="17">
        <f>IF(ISBLANK(Demand!I2244),"",Demand!I2244)</f>
        <v>2240</v>
      </c>
      <c r="O2244" s="17">
        <f>IF(ISBLANK(Demand!J2244),"",Demand!J2244)</f>
        <v>37.333333333333336</v>
      </c>
      <c r="P2244" s="64">
        <v>3.2548184716220598E-2</v>
      </c>
      <c r="Q2244" s="65">
        <f t="shared" si="39"/>
        <v>3.55481847162206E-2</v>
      </c>
      <c r="R2244" s="66">
        <v>1</v>
      </c>
      <c r="S2244" s="13">
        <v>0</v>
      </c>
      <c r="T2244" s="39">
        <v>1</v>
      </c>
      <c r="U2244" s="38">
        <v>0</v>
      </c>
      <c r="V2244" s="42">
        <v>0.116340607757717</v>
      </c>
      <c r="W2244" s="42">
        <v>4.0519999999999998E-4</v>
      </c>
    </row>
    <row r="2245" spans="13:23" x14ac:dyDescent="0.3">
      <c r="M2245" s="17">
        <f>IF(ISBLANK(Demand!H2245),"",Demand!H2245)</f>
        <v>2</v>
      </c>
      <c r="N2245" s="17">
        <f>IF(ISBLANK(Demand!I2245),"",Demand!I2245)</f>
        <v>2241</v>
      </c>
      <c r="O2245" s="17">
        <f>IF(ISBLANK(Demand!J2245),"",Demand!J2245)</f>
        <v>37.35</v>
      </c>
      <c r="P2245" s="64">
        <v>3.2548184716220598E-2</v>
      </c>
      <c r="Q2245" s="65">
        <f t="shared" si="39"/>
        <v>3.55481847162206E-2</v>
      </c>
      <c r="R2245" s="66">
        <v>1</v>
      </c>
      <c r="S2245" s="13">
        <v>0</v>
      </c>
      <c r="T2245" s="39">
        <v>1</v>
      </c>
      <c r="U2245" s="38">
        <v>0</v>
      </c>
      <c r="V2245" s="42">
        <v>0.116340607757717</v>
      </c>
      <c r="W2245" s="42">
        <v>4.0519999999999998E-4</v>
      </c>
    </row>
    <row r="2246" spans="13:23" x14ac:dyDescent="0.3">
      <c r="M2246" s="17">
        <f>IF(ISBLANK(Demand!H2246),"",Demand!H2246)</f>
        <v>2</v>
      </c>
      <c r="N2246" s="17">
        <f>IF(ISBLANK(Demand!I2246),"",Demand!I2246)</f>
        <v>2242</v>
      </c>
      <c r="O2246" s="17">
        <f>IF(ISBLANK(Demand!J2246),"",Demand!J2246)</f>
        <v>37.366666666666667</v>
      </c>
      <c r="P2246" s="64">
        <v>3.2548184716220598E-2</v>
      </c>
      <c r="Q2246" s="65">
        <f t="shared" si="39"/>
        <v>3.55481847162206E-2</v>
      </c>
      <c r="R2246" s="66">
        <v>1</v>
      </c>
      <c r="S2246" s="13">
        <v>0</v>
      </c>
      <c r="T2246" s="39">
        <v>1</v>
      </c>
      <c r="U2246" s="38">
        <v>0</v>
      </c>
      <c r="V2246" s="42">
        <v>0.116340607757717</v>
      </c>
      <c r="W2246" s="42">
        <v>4.0519999999999998E-4</v>
      </c>
    </row>
    <row r="2247" spans="13:23" x14ac:dyDescent="0.3">
      <c r="M2247" s="17">
        <f>IF(ISBLANK(Demand!H2247),"",Demand!H2247)</f>
        <v>2</v>
      </c>
      <c r="N2247" s="17">
        <f>IF(ISBLANK(Demand!I2247),"",Demand!I2247)</f>
        <v>2243</v>
      </c>
      <c r="O2247" s="17">
        <f>IF(ISBLANK(Demand!J2247),"",Demand!J2247)</f>
        <v>37.383333333333333</v>
      </c>
      <c r="P2247" s="64">
        <v>3.2548184716220598E-2</v>
      </c>
      <c r="Q2247" s="65">
        <f t="shared" si="39"/>
        <v>3.55481847162206E-2</v>
      </c>
      <c r="R2247" s="66">
        <v>1</v>
      </c>
      <c r="S2247" s="13">
        <v>0</v>
      </c>
      <c r="T2247" s="39">
        <v>1</v>
      </c>
      <c r="U2247" s="38">
        <v>0</v>
      </c>
      <c r="V2247" s="42">
        <v>0.116340607757717</v>
      </c>
      <c r="W2247" s="42">
        <v>4.0519999999999998E-4</v>
      </c>
    </row>
    <row r="2248" spans="13:23" x14ac:dyDescent="0.3">
      <c r="M2248" s="17">
        <f>IF(ISBLANK(Demand!H2248),"",Demand!H2248)</f>
        <v>2</v>
      </c>
      <c r="N2248" s="17">
        <f>IF(ISBLANK(Demand!I2248),"",Demand!I2248)</f>
        <v>2244</v>
      </c>
      <c r="O2248" s="17">
        <f>IF(ISBLANK(Demand!J2248),"",Demand!J2248)</f>
        <v>37.4</v>
      </c>
      <c r="P2248" s="64">
        <v>3.2548184716220598E-2</v>
      </c>
      <c r="Q2248" s="65">
        <f t="shared" si="39"/>
        <v>3.55481847162206E-2</v>
      </c>
      <c r="R2248" s="66">
        <v>1</v>
      </c>
      <c r="S2248" s="13">
        <v>0</v>
      </c>
      <c r="T2248" s="39">
        <v>1</v>
      </c>
      <c r="U2248" s="38">
        <v>0</v>
      </c>
      <c r="V2248" s="42">
        <v>0.116340607757717</v>
      </c>
      <c r="W2248" s="42">
        <v>4.0519999999999998E-4</v>
      </c>
    </row>
    <row r="2249" spans="13:23" x14ac:dyDescent="0.3">
      <c r="M2249" s="17">
        <f>IF(ISBLANK(Demand!H2249),"",Demand!H2249)</f>
        <v>2</v>
      </c>
      <c r="N2249" s="17">
        <f>IF(ISBLANK(Demand!I2249),"",Demand!I2249)</f>
        <v>2245</v>
      </c>
      <c r="O2249" s="17">
        <f>IF(ISBLANK(Demand!J2249),"",Demand!J2249)</f>
        <v>37.416666666666664</v>
      </c>
      <c r="P2249" s="64">
        <v>3.2548184716220598E-2</v>
      </c>
      <c r="Q2249" s="65">
        <f t="shared" si="39"/>
        <v>3.55481847162206E-2</v>
      </c>
      <c r="R2249" s="66">
        <v>1</v>
      </c>
      <c r="S2249" s="13">
        <v>0</v>
      </c>
      <c r="T2249" s="39">
        <v>1</v>
      </c>
      <c r="U2249" s="38">
        <v>0</v>
      </c>
      <c r="V2249" s="42">
        <v>0.116340607757717</v>
      </c>
      <c r="W2249" s="42">
        <v>4.0519999999999998E-4</v>
      </c>
    </row>
    <row r="2250" spans="13:23" x14ac:dyDescent="0.3">
      <c r="M2250" s="17">
        <f>IF(ISBLANK(Demand!H2250),"",Demand!H2250)</f>
        <v>2</v>
      </c>
      <c r="N2250" s="17">
        <f>IF(ISBLANK(Demand!I2250),"",Demand!I2250)</f>
        <v>2246</v>
      </c>
      <c r="O2250" s="17">
        <f>IF(ISBLANK(Demand!J2250),"",Demand!J2250)</f>
        <v>37.43333333333333</v>
      </c>
      <c r="P2250" s="64">
        <v>3.2548184716220598E-2</v>
      </c>
      <c r="Q2250" s="65">
        <f t="shared" si="39"/>
        <v>3.55481847162206E-2</v>
      </c>
      <c r="R2250" s="66">
        <v>1</v>
      </c>
      <c r="S2250" s="13">
        <v>0</v>
      </c>
      <c r="T2250" s="39">
        <v>1</v>
      </c>
      <c r="U2250" s="38">
        <v>0</v>
      </c>
      <c r="V2250" s="42">
        <v>0.116340607757717</v>
      </c>
      <c r="W2250" s="42">
        <v>4.0519999999999998E-4</v>
      </c>
    </row>
    <row r="2251" spans="13:23" x14ac:dyDescent="0.3">
      <c r="M2251" s="17">
        <f>IF(ISBLANK(Demand!H2251),"",Demand!H2251)</f>
        <v>2</v>
      </c>
      <c r="N2251" s="17">
        <f>IF(ISBLANK(Demand!I2251),"",Demand!I2251)</f>
        <v>2247</v>
      </c>
      <c r="O2251" s="17">
        <f>IF(ISBLANK(Demand!J2251),"",Demand!J2251)</f>
        <v>37.450000000000003</v>
      </c>
      <c r="P2251" s="64">
        <v>3.2548184716220598E-2</v>
      </c>
      <c r="Q2251" s="65">
        <f t="shared" si="39"/>
        <v>3.55481847162206E-2</v>
      </c>
      <c r="R2251" s="66">
        <v>1</v>
      </c>
      <c r="S2251" s="13">
        <v>0</v>
      </c>
      <c r="T2251" s="39">
        <v>1</v>
      </c>
      <c r="U2251" s="38">
        <v>0</v>
      </c>
      <c r="V2251" s="42">
        <v>0.116340607757717</v>
      </c>
      <c r="W2251" s="42">
        <v>4.0519999999999998E-4</v>
      </c>
    </row>
    <row r="2252" spans="13:23" x14ac:dyDescent="0.3">
      <c r="M2252" s="17">
        <f>IF(ISBLANK(Demand!H2252),"",Demand!H2252)</f>
        <v>2</v>
      </c>
      <c r="N2252" s="17">
        <f>IF(ISBLANK(Demand!I2252),"",Demand!I2252)</f>
        <v>2248</v>
      </c>
      <c r="O2252" s="17">
        <f>IF(ISBLANK(Demand!J2252),"",Demand!J2252)</f>
        <v>37.466666666666669</v>
      </c>
      <c r="P2252" s="64">
        <v>3.2548184716220598E-2</v>
      </c>
      <c r="Q2252" s="65">
        <f t="shared" si="39"/>
        <v>3.55481847162206E-2</v>
      </c>
      <c r="R2252" s="66">
        <v>1</v>
      </c>
      <c r="S2252" s="13">
        <v>0</v>
      </c>
      <c r="T2252" s="39">
        <v>1</v>
      </c>
      <c r="U2252" s="38">
        <v>0</v>
      </c>
      <c r="V2252" s="42">
        <v>0.116340607757717</v>
      </c>
      <c r="W2252" s="42">
        <v>4.0519999999999998E-4</v>
      </c>
    </row>
    <row r="2253" spans="13:23" x14ac:dyDescent="0.3">
      <c r="M2253" s="17">
        <f>IF(ISBLANK(Demand!H2253),"",Demand!H2253)</f>
        <v>2</v>
      </c>
      <c r="N2253" s="17">
        <f>IF(ISBLANK(Demand!I2253),"",Demand!I2253)</f>
        <v>2249</v>
      </c>
      <c r="O2253" s="17">
        <f>IF(ISBLANK(Demand!J2253),"",Demand!J2253)</f>
        <v>37.483333333333334</v>
      </c>
      <c r="P2253" s="64">
        <v>3.2548184716220598E-2</v>
      </c>
      <c r="Q2253" s="65">
        <f t="shared" si="39"/>
        <v>3.55481847162206E-2</v>
      </c>
      <c r="R2253" s="66">
        <v>1</v>
      </c>
      <c r="S2253" s="13">
        <v>0</v>
      </c>
      <c r="T2253" s="39">
        <v>1</v>
      </c>
      <c r="U2253" s="38">
        <v>0</v>
      </c>
      <c r="V2253" s="42">
        <v>0.116340607757717</v>
      </c>
      <c r="W2253" s="42">
        <v>4.0519999999999998E-4</v>
      </c>
    </row>
    <row r="2254" spans="13:23" x14ac:dyDescent="0.3">
      <c r="M2254" s="17">
        <f>IF(ISBLANK(Demand!H2254),"",Demand!H2254)</f>
        <v>2</v>
      </c>
      <c r="N2254" s="17">
        <f>IF(ISBLANK(Demand!I2254),"",Demand!I2254)</f>
        <v>2250</v>
      </c>
      <c r="O2254" s="17">
        <f>IF(ISBLANK(Demand!J2254),"",Demand!J2254)</f>
        <v>37.5</v>
      </c>
      <c r="P2254" s="64">
        <v>3.2548184716220598E-2</v>
      </c>
      <c r="Q2254" s="65">
        <f t="shared" si="39"/>
        <v>3.55481847162206E-2</v>
      </c>
      <c r="R2254" s="66">
        <v>1</v>
      </c>
      <c r="S2254" s="13">
        <v>0</v>
      </c>
      <c r="T2254" s="39">
        <v>1</v>
      </c>
      <c r="U2254" s="38">
        <v>0</v>
      </c>
      <c r="V2254" s="42">
        <v>0.116340607757717</v>
      </c>
      <c r="W2254" s="42">
        <v>4.0519999999999998E-4</v>
      </c>
    </row>
    <row r="2255" spans="13:23" x14ac:dyDescent="0.3">
      <c r="M2255" s="17">
        <f>IF(ISBLANK(Demand!H2255),"",Demand!H2255)</f>
        <v>2</v>
      </c>
      <c r="N2255" s="17">
        <f>IF(ISBLANK(Demand!I2255),"",Demand!I2255)</f>
        <v>2251</v>
      </c>
      <c r="O2255" s="17">
        <f>IF(ISBLANK(Demand!J2255),"",Demand!J2255)</f>
        <v>37.516666666666666</v>
      </c>
      <c r="P2255" s="64">
        <v>3.2548184716220598E-2</v>
      </c>
      <c r="Q2255" s="65">
        <f t="shared" si="39"/>
        <v>3.55481847162206E-2</v>
      </c>
      <c r="R2255" s="66">
        <v>1</v>
      </c>
      <c r="S2255" s="13">
        <v>0</v>
      </c>
      <c r="T2255" s="39">
        <v>1</v>
      </c>
      <c r="U2255" s="38">
        <v>0</v>
      </c>
      <c r="V2255" s="42">
        <v>0.116340607757717</v>
      </c>
      <c r="W2255" s="42">
        <v>4.0519999999999998E-4</v>
      </c>
    </row>
    <row r="2256" spans="13:23" x14ac:dyDescent="0.3">
      <c r="M2256" s="17">
        <f>IF(ISBLANK(Demand!H2256),"",Demand!H2256)</f>
        <v>2</v>
      </c>
      <c r="N2256" s="17">
        <f>IF(ISBLANK(Demand!I2256),"",Demand!I2256)</f>
        <v>2252</v>
      </c>
      <c r="O2256" s="17">
        <f>IF(ISBLANK(Demand!J2256),"",Demand!J2256)</f>
        <v>37.533333333333331</v>
      </c>
      <c r="P2256" s="64">
        <v>3.2548184716220598E-2</v>
      </c>
      <c r="Q2256" s="65">
        <f t="shared" si="39"/>
        <v>3.55481847162206E-2</v>
      </c>
      <c r="R2256" s="66">
        <v>1</v>
      </c>
      <c r="S2256" s="13">
        <v>0</v>
      </c>
      <c r="T2256" s="39">
        <v>1</v>
      </c>
      <c r="U2256" s="38">
        <v>0</v>
      </c>
      <c r="V2256" s="42">
        <v>0.116340607757717</v>
      </c>
      <c r="W2256" s="42">
        <v>4.0519999999999998E-4</v>
      </c>
    </row>
    <row r="2257" spans="13:23" x14ac:dyDescent="0.3">
      <c r="M2257" s="17">
        <f>IF(ISBLANK(Demand!H2257),"",Demand!H2257)</f>
        <v>2</v>
      </c>
      <c r="N2257" s="17">
        <f>IF(ISBLANK(Demand!I2257),"",Demand!I2257)</f>
        <v>2253</v>
      </c>
      <c r="O2257" s="17">
        <f>IF(ISBLANK(Demand!J2257),"",Demand!J2257)</f>
        <v>37.549999999999997</v>
      </c>
      <c r="P2257" s="64">
        <v>3.2548184716220598E-2</v>
      </c>
      <c r="Q2257" s="65">
        <f t="shared" si="39"/>
        <v>3.55481847162206E-2</v>
      </c>
      <c r="R2257" s="66">
        <v>1</v>
      </c>
      <c r="S2257" s="13">
        <v>0</v>
      </c>
      <c r="T2257" s="39">
        <v>1</v>
      </c>
      <c r="U2257" s="38">
        <v>0</v>
      </c>
      <c r="V2257" s="42">
        <v>0.116340607757717</v>
      </c>
      <c r="W2257" s="42">
        <v>4.0519999999999998E-4</v>
      </c>
    </row>
    <row r="2258" spans="13:23" x14ac:dyDescent="0.3">
      <c r="M2258" s="17">
        <f>IF(ISBLANK(Demand!H2258),"",Demand!H2258)</f>
        <v>2</v>
      </c>
      <c r="N2258" s="17">
        <f>IF(ISBLANK(Demand!I2258),"",Demand!I2258)</f>
        <v>2254</v>
      </c>
      <c r="O2258" s="17">
        <f>IF(ISBLANK(Demand!J2258),"",Demand!J2258)</f>
        <v>37.566666666666663</v>
      </c>
      <c r="P2258" s="64">
        <v>3.2548184716220598E-2</v>
      </c>
      <c r="Q2258" s="65">
        <f t="shared" si="39"/>
        <v>3.55481847162206E-2</v>
      </c>
      <c r="R2258" s="66">
        <v>1</v>
      </c>
      <c r="S2258" s="13">
        <v>0</v>
      </c>
      <c r="T2258" s="39">
        <v>1</v>
      </c>
      <c r="U2258" s="38">
        <v>0</v>
      </c>
      <c r="V2258" s="42">
        <v>0.116340607757717</v>
      </c>
      <c r="W2258" s="42">
        <v>4.0519999999999998E-4</v>
      </c>
    </row>
    <row r="2259" spans="13:23" x14ac:dyDescent="0.3">
      <c r="M2259" s="17">
        <f>IF(ISBLANK(Demand!H2259),"",Demand!H2259)</f>
        <v>2</v>
      </c>
      <c r="N2259" s="17">
        <f>IF(ISBLANK(Demand!I2259),"",Demand!I2259)</f>
        <v>2255</v>
      </c>
      <c r="O2259" s="17">
        <f>IF(ISBLANK(Demand!J2259),"",Demand!J2259)</f>
        <v>37.583333333333336</v>
      </c>
      <c r="P2259" s="64">
        <v>3.2548184716220598E-2</v>
      </c>
      <c r="Q2259" s="65">
        <f t="shared" si="39"/>
        <v>3.55481847162206E-2</v>
      </c>
      <c r="R2259" s="66">
        <v>1</v>
      </c>
      <c r="S2259" s="13">
        <v>0</v>
      </c>
      <c r="T2259" s="39">
        <v>1</v>
      </c>
      <c r="U2259" s="38">
        <v>0</v>
      </c>
      <c r="V2259" s="42">
        <v>0.116340607757717</v>
      </c>
      <c r="W2259" s="42">
        <v>4.0519999999999998E-4</v>
      </c>
    </row>
    <row r="2260" spans="13:23" x14ac:dyDescent="0.3">
      <c r="M2260" s="17">
        <f>IF(ISBLANK(Demand!H2260),"",Demand!H2260)</f>
        <v>2</v>
      </c>
      <c r="N2260" s="17">
        <f>IF(ISBLANK(Demand!I2260),"",Demand!I2260)</f>
        <v>2256</v>
      </c>
      <c r="O2260" s="17">
        <f>IF(ISBLANK(Demand!J2260),"",Demand!J2260)</f>
        <v>37.6</v>
      </c>
      <c r="P2260" s="64">
        <v>3.2548184716220598E-2</v>
      </c>
      <c r="Q2260" s="65">
        <f t="shared" si="39"/>
        <v>3.55481847162206E-2</v>
      </c>
      <c r="R2260" s="66">
        <v>1</v>
      </c>
      <c r="S2260" s="13">
        <v>0</v>
      </c>
      <c r="T2260" s="39">
        <v>1</v>
      </c>
      <c r="U2260" s="38">
        <v>0</v>
      </c>
      <c r="V2260" s="42">
        <v>0.116340607757717</v>
      </c>
      <c r="W2260" s="42">
        <v>4.0519999999999998E-4</v>
      </c>
    </row>
    <row r="2261" spans="13:23" x14ac:dyDescent="0.3">
      <c r="M2261" s="17">
        <f>IF(ISBLANK(Demand!H2261),"",Demand!H2261)</f>
        <v>2</v>
      </c>
      <c r="N2261" s="17">
        <f>IF(ISBLANK(Demand!I2261),"",Demand!I2261)</f>
        <v>2257</v>
      </c>
      <c r="O2261" s="17">
        <f>IF(ISBLANK(Demand!J2261),"",Demand!J2261)</f>
        <v>37.616666666666667</v>
      </c>
      <c r="P2261" s="64">
        <v>3.2548184716220598E-2</v>
      </c>
      <c r="Q2261" s="65">
        <f t="shared" si="39"/>
        <v>3.55481847162206E-2</v>
      </c>
      <c r="R2261" s="66">
        <v>1</v>
      </c>
      <c r="S2261" s="13">
        <v>0</v>
      </c>
      <c r="T2261" s="39">
        <v>1</v>
      </c>
      <c r="U2261" s="38">
        <v>0</v>
      </c>
      <c r="V2261" s="42">
        <v>0.116340607757717</v>
      </c>
      <c r="W2261" s="42">
        <v>4.0519999999999998E-4</v>
      </c>
    </row>
    <row r="2262" spans="13:23" x14ac:dyDescent="0.3">
      <c r="M2262" s="17">
        <f>IF(ISBLANK(Demand!H2262),"",Demand!H2262)</f>
        <v>2</v>
      </c>
      <c r="N2262" s="17">
        <f>IF(ISBLANK(Demand!I2262),"",Demand!I2262)</f>
        <v>2258</v>
      </c>
      <c r="O2262" s="17">
        <f>IF(ISBLANK(Demand!J2262),"",Demand!J2262)</f>
        <v>37.633333333333333</v>
      </c>
      <c r="P2262" s="64">
        <v>3.2548184716220598E-2</v>
      </c>
      <c r="Q2262" s="65">
        <f t="shared" si="39"/>
        <v>3.55481847162206E-2</v>
      </c>
      <c r="R2262" s="66">
        <v>1</v>
      </c>
      <c r="S2262" s="13">
        <v>0</v>
      </c>
      <c r="T2262" s="39">
        <v>1</v>
      </c>
      <c r="U2262" s="38">
        <v>0</v>
      </c>
      <c r="V2262" s="42">
        <v>0.116340607757717</v>
      </c>
      <c r="W2262" s="42">
        <v>4.0519999999999998E-4</v>
      </c>
    </row>
    <row r="2263" spans="13:23" x14ac:dyDescent="0.3">
      <c r="M2263" s="17">
        <f>IF(ISBLANK(Demand!H2263),"",Demand!H2263)</f>
        <v>2</v>
      </c>
      <c r="N2263" s="17">
        <f>IF(ISBLANK(Demand!I2263),"",Demand!I2263)</f>
        <v>2259</v>
      </c>
      <c r="O2263" s="17">
        <f>IF(ISBLANK(Demand!J2263),"",Demand!J2263)</f>
        <v>37.65</v>
      </c>
      <c r="P2263" s="64">
        <v>3.2548184716220598E-2</v>
      </c>
      <c r="Q2263" s="65">
        <f t="shared" si="39"/>
        <v>3.55481847162206E-2</v>
      </c>
      <c r="R2263" s="66">
        <v>1</v>
      </c>
      <c r="S2263" s="13">
        <v>0</v>
      </c>
      <c r="T2263" s="39">
        <v>1</v>
      </c>
      <c r="U2263" s="38">
        <v>0</v>
      </c>
      <c r="V2263" s="42">
        <v>0.116340607757717</v>
      </c>
      <c r="W2263" s="42">
        <v>4.0519999999999998E-4</v>
      </c>
    </row>
    <row r="2264" spans="13:23" x14ac:dyDescent="0.3">
      <c r="M2264" s="17">
        <f>IF(ISBLANK(Demand!H2264),"",Demand!H2264)</f>
        <v>2</v>
      </c>
      <c r="N2264" s="17">
        <f>IF(ISBLANK(Demand!I2264),"",Demand!I2264)</f>
        <v>2260</v>
      </c>
      <c r="O2264" s="17">
        <f>IF(ISBLANK(Demand!J2264),"",Demand!J2264)</f>
        <v>37.666666666666664</v>
      </c>
      <c r="P2264" s="64">
        <v>3.2548184716220598E-2</v>
      </c>
      <c r="Q2264" s="65">
        <f t="shared" si="39"/>
        <v>3.55481847162206E-2</v>
      </c>
      <c r="R2264" s="66">
        <v>1</v>
      </c>
      <c r="S2264" s="13">
        <v>0</v>
      </c>
      <c r="T2264" s="39">
        <v>1</v>
      </c>
      <c r="U2264" s="38">
        <v>0</v>
      </c>
      <c r="V2264" s="42">
        <v>0.116340607757717</v>
      </c>
      <c r="W2264" s="42">
        <v>4.0519999999999998E-4</v>
      </c>
    </row>
    <row r="2265" spans="13:23" x14ac:dyDescent="0.3">
      <c r="M2265" s="17">
        <f>IF(ISBLANK(Demand!H2265),"",Demand!H2265)</f>
        <v>2</v>
      </c>
      <c r="N2265" s="17">
        <f>IF(ISBLANK(Demand!I2265),"",Demand!I2265)</f>
        <v>2261</v>
      </c>
      <c r="O2265" s="17">
        <f>IF(ISBLANK(Demand!J2265),"",Demand!J2265)</f>
        <v>37.68333333333333</v>
      </c>
      <c r="P2265" s="64">
        <v>3.2548184716220598E-2</v>
      </c>
      <c r="Q2265" s="65">
        <f t="shared" si="39"/>
        <v>3.55481847162206E-2</v>
      </c>
      <c r="R2265" s="66">
        <v>1</v>
      </c>
      <c r="S2265" s="13">
        <v>0</v>
      </c>
      <c r="T2265" s="39">
        <v>1</v>
      </c>
      <c r="U2265" s="38">
        <v>0</v>
      </c>
      <c r="V2265" s="42">
        <v>0.116340607757717</v>
      </c>
      <c r="W2265" s="42">
        <v>4.0519999999999998E-4</v>
      </c>
    </row>
    <row r="2266" spans="13:23" x14ac:dyDescent="0.3">
      <c r="M2266" s="17">
        <f>IF(ISBLANK(Demand!H2266),"",Demand!H2266)</f>
        <v>2</v>
      </c>
      <c r="N2266" s="17">
        <f>IF(ISBLANK(Demand!I2266),"",Demand!I2266)</f>
        <v>2262</v>
      </c>
      <c r="O2266" s="17">
        <f>IF(ISBLANK(Demand!J2266),"",Demand!J2266)</f>
        <v>37.700000000000003</v>
      </c>
      <c r="P2266" s="64">
        <v>3.2548184716220598E-2</v>
      </c>
      <c r="Q2266" s="65">
        <f t="shared" si="39"/>
        <v>3.55481847162206E-2</v>
      </c>
      <c r="R2266" s="66">
        <v>1</v>
      </c>
      <c r="S2266" s="13">
        <v>0</v>
      </c>
      <c r="T2266" s="39">
        <v>1</v>
      </c>
      <c r="U2266" s="38">
        <v>0</v>
      </c>
      <c r="V2266" s="42">
        <v>0.116340607757717</v>
      </c>
      <c r="W2266" s="42">
        <v>4.0519999999999998E-4</v>
      </c>
    </row>
    <row r="2267" spans="13:23" x14ac:dyDescent="0.3">
      <c r="M2267" s="17">
        <f>IF(ISBLANK(Demand!H2267),"",Demand!H2267)</f>
        <v>2</v>
      </c>
      <c r="N2267" s="17">
        <f>IF(ISBLANK(Demand!I2267),"",Demand!I2267)</f>
        <v>2263</v>
      </c>
      <c r="O2267" s="17">
        <f>IF(ISBLANK(Demand!J2267),"",Demand!J2267)</f>
        <v>37.716666666666669</v>
      </c>
      <c r="P2267" s="64">
        <v>3.2548184716220598E-2</v>
      </c>
      <c r="Q2267" s="65">
        <f t="shared" si="39"/>
        <v>3.55481847162206E-2</v>
      </c>
      <c r="R2267" s="66">
        <v>1</v>
      </c>
      <c r="S2267" s="13">
        <v>0</v>
      </c>
      <c r="T2267" s="39">
        <v>1</v>
      </c>
      <c r="U2267" s="38">
        <v>0</v>
      </c>
      <c r="V2267" s="42">
        <v>0.116340607757717</v>
      </c>
      <c r="W2267" s="42">
        <v>4.0519999999999998E-4</v>
      </c>
    </row>
    <row r="2268" spans="13:23" x14ac:dyDescent="0.3">
      <c r="M2268" s="17">
        <f>IF(ISBLANK(Demand!H2268),"",Demand!H2268)</f>
        <v>2</v>
      </c>
      <c r="N2268" s="17">
        <f>IF(ISBLANK(Demand!I2268),"",Demand!I2268)</f>
        <v>2264</v>
      </c>
      <c r="O2268" s="17">
        <f>IF(ISBLANK(Demand!J2268),"",Demand!J2268)</f>
        <v>37.733333333333334</v>
      </c>
      <c r="P2268" s="64">
        <v>3.2548184716220598E-2</v>
      </c>
      <c r="Q2268" s="65">
        <f t="shared" si="39"/>
        <v>3.55481847162206E-2</v>
      </c>
      <c r="R2268" s="66">
        <v>1</v>
      </c>
      <c r="S2268" s="13">
        <v>0</v>
      </c>
      <c r="T2268" s="39">
        <v>1</v>
      </c>
      <c r="U2268" s="38">
        <v>0</v>
      </c>
      <c r="V2268" s="42">
        <v>0.116340607757717</v>
      </c>
      <c r="W2268" s="42">
        <v>4.0519999999999998E-4</v>
      </c>
    </row>
    <row r="2269" spans="13:23" x14ac:dyDescent="0.3">
      <c r="M2269" s="17">
        <f>IF(ISBLANK(Demand!H2269),"",Demand!H2269)</f>
        <v>2</v>
      </c>
      <c r="N2269" s="17">
        <f>IF(ISBLANK(Demand!I2269),"",Demand!I2269)</f>
        <v>2265</v>
      </c>
      <c r="O2269" s="17">
        <f>IF(ISBLANK(Demand!J2269),"",Demand!J2269)</f>
        <v>37.75</v>
      </c>
      <c r="P2269" s="64">
        <v>3.2548184716220598E-2</v>
      </c>
      <c r="Q2269" s="65">
        <f t="shared" si="39"/>
        <v>3.55481847162206E-2</v>
      </c>
      <c r="R2269" s="66">
        <v>1</v>
      </c>
      <c r="S2269" s="13">
        <v>0</v>
      </c>
      <c r="T2269" s="39">
        <v>1</v>
      </c>
      <c r="U2269" s="38">
        <v>0</v>
      </c>
      <c r="V2269" s="42">
        <v>0.116340607757717</v>
      </c>
      <c r="W2269" s="42">
        <v>4.0519999999999998E-4</v>
      </c>
    </row>
    <row r="2270" spans="13:23" x14ac:dyDescent="0.3">
      <c r="M2270" s="17">
        <f>IF(ISBLANK(Demand!H2270),"",Demand!H2270)</f>
        <v>2</v>
      </c>
      <c r="N2270" s="17">
        <f>IF(ISBLANK(Demand!I2270),"",Demand!I2270)</f>
        <v>2266</v>
      </c>
      <c r="O2270" s="17">
        <f>IF(ISBLANK(Demand!J2270),"",Demand!J2270)</f>
        <v>37.766666666666666</v>
      </c>
      <c r="P2270" s="64">
        <v>3.2548184716220598E-2</v>
      </c>
      <c r="Q2270" s="65">
        <f t="shared" si="39"/>
        <v>3.55481847162206E-2</v>
      </c>
      <c r="R2270" s="66">
        <v>1</v>
      </c>
      <c r="S2270" s="13">
        <v>0</v>
      </c>
      <c r="T2270" s="39">
        <v>1</v>
      </c>
      <c r="U2270" s="38">
        <v>0</v>
      </c>
      <c r="V2270" s="42">
        <v>0.116340607757717</v>
      </c>
      <c r="W2270" s="42">
        <v>4.0519999999999998E-4</v>
      </c>
    </row>
    <row r="2271" spans="13:23" x14ac:dyDescent="0.3">
      <c r="M2271" s="17">
        <f>IF(ISBLANK(Demand!H2271),"",Demand!H2271)</f>
        <v>2</v>
      </c>
      <c r="N2271" s="17">
        <f>IF(ISBLANK(Demand!I2271),"",Demand!I2271)</f>
        <v>2267</v>
      </c>
      <c r="O2271" s="17">
        <f>IF(ISBLANK(Demand!J2271),"",Demand!J2271)</f>
        <v>37.783333333333331</v>
      </c>
      <c r="P2271" s="64">
        <v>3.2548184716220598E-2</v>
      </c>
      <c r="Q2271" s="65">
        <f t="shared" si="39"/>
        <v>3.55481847162206E-2</v>
      </c>
      <c r="R2271" s="66">
        <v>1</v>
      </c>
      <c r="S2271" s="13">
        <v>0</v>
      </c>
      <c r="T2271" s="39">
        <v>1</v>
      </c>
      <c r="U2271" s="38">
        <v>0</v>
      </c>
      <c r="V2271" s="42">
        <v>0.116340607757717</v>
      </c>
      <c r="W2271" s="42">
        <v>4.0519999999999998E-4</v>
      </c>
    </row>
    <row r="2272" spans="13:23" x14ac:dyDescent="0.3">
      <c r="M2272" s="17">
        <f>IF(ISBLANK(Demand!H2272),"",Demand!H2272)</f>
        <v>2</v>
      </c>
      <c r="N2272" s="17">
        <f>IF(ISBLANK(Demand!I2272),"",Demand!I2272)</f>
        <v>2268</v>
      </c>
      <c r="O2272" s="17">
        <f>IF(ISBLANK(Demand!J2272),"",Demand!J2272)</f>
        <v>37.799999999999997</v>
      </c>
      <c r="P2272" s="64">
        <v>3.2548184716220598E-2</v>
      </c>
      <c r="Q2272" s="65">
        <f t="shared" si="39"/>
        <v>3.55481847162206E-2</v>
      </c>
      <c r="R2272" s="66">
        <v>1</v>
      </c>
      <c r="S2272" s="13">
        <v>0</v>
      </c>
      <c r="T2272" s="39">
        <v>1</v>
      </c>
      <c r="U2272" s="38">
        <v>0</v>
      </c>
      <c r="V2272" s="42">
        <v>0.116340607757717</v>
      </c>
      <c r="W2272" s="42">
        <v>4.0519999999999998E-4</v>
      </c>
    </row>
    <row r="2273" spans="13:23" x14ac:dyDescent="0.3">
      <c r="M2273" s="17">
        <f>IF(ISBLANK(Demand!H2273),"",Demand!H2273)</f>
        <v>2</v>
      </c>
      <c r="N2273" s="17">
        <f>IF(ISBLANK(Demand!I2273),"",Demand!I2273)</f>
        <v>2269</v>
      </c>
      <c r="O2273" s="17">
        <f>IF(ISBLANK(Demand!J2273),"",Demand!J2273)</f>
        <v>37.816666666666663</v>
      </c>
      <c r="P2273" s="64">
        <v>3.2548184716220598E-2</v>
      </c>
      <c r="Q2273" s="65">
        <f t="shared" si="39"/>
        <v>3.55481847162206E-2</v>
      </c>
      <c r="R2273" s="66">
        <v>1</v>
      </c>
      <c r="S2273" s="13">
        <v>0</v>
      </c>
      <c r="T2273" s="39">
        <v>1</v>
      </c>
      <c r="U2273" s="38">
        <v>0</v>
      </c>
      <c r="V2273" s="42">
        <v>0.116340607757717</v>
      </c>
      <c r="W2273" s="42">
        <v>4.0519999999999998E-4</v>
      </c>
    </row>
    <row r="2274" spans="13:23" x14ac:dyDescent="0.3">
      <c r="M2274" s="17">
        <f>IF(ISBLANK(Demand!H2274),"",Demand!H2274)</f>
        <v>2</v>
      </c>
      <c r="N2274" s="17">
        <f>IF(ISBLANK(Demand!I2274),"",Demand!I2274)</f>
        <v>2270</v>
      </c>
      <c r="O2274" s="17">
        <f>IF(ISBLANK(Demand!J2274),"",Demand!J2274)</f>
        <v>37.833333333333336</v>
      </c>
      <c r="P2274" s="64">
        <v>3.2548184716220598E-2</v>
      </c>
      <c r="Q2274" s="65">
        <f t="shared" si="39"/>
        <v>3.55481847162206E-2</v>
      </c>
      <c r="R2274" s="66">
        <v>1</v>
      </c>
      <c r="S2274" s="13">
        <v>0</v>
      </c>
      <c r="T2274" s="39">
        <v>1</v>
      </c>
      <c r="U2274" s="38">
        <v>0</v>
      </c>
      <c r="V2274" s="42">
        <v>0.116340607757717</v>
      </c>
      <c r="W2274" s="42">
        <v>4.0519999999999998E-4</v>
      </c>
    </row>
    <row r="2275" spans="13:23" x14ac:dyDescent="0.3">
      <c r="M2275" s="17">
        <f>IF(ISBLANK(Demand!H2275),"",Demand!H2275)</f>
        <v>2</v>
      </c>
      <c r="N2275" s="17">
        <f>IF(ISBLANK(Demand!I2275),"",Demand!I2275)</f>
        <v>2271</v>
      </c>
      <c r="O2275" s="17">
        <f>IF(ISBLANK(Demand!J2275),"",Demand!J2275)</f>
        <v>37.85</v>
      </c>
      <c r="P2275" s="64">
        <v>3.2548184716220598E-2</v>
      </c>
      <c r="Q2275" s="65">
        <f t="shared" si="39"/>
        <v>3.55481847162206E-2</v>
      </c>
      <c r="R2275" s="66">
        <v>1</v>
      </c>
      <c r="S2275" s="13">
        <v>0</v>
      </c>
      <c r="T2275" s="39">
        <v>1</v>
      </c>
      <c r="U2275" s="38">
        <v>0</v>
      </c>
      <c r="V2275" s="42">
        <v>0.116340607757717</v>
      </c>
      <c r="W2275" s="42">
        <v>4.0519999999999998E-4</v>
      </c>
    </row>
    <row r="2276" spans="13:23" x14ac:dyDescent="0.3">
      <c r="M2276" s="17">
        <f>IF(ISBLANK(Demand!H2276),"",Demand!H2276)</f>
        <v>2</v>
      </c>
      <c r="N2276" s="17">
        <f>IF(ISBLANK(Demand!I2276),"",Demand!I2276)</f>
        <v>2272</v>
      </c>
      <c r="O2276" s="17">
        <f>IF(ISBLANK(Demand!J2276),"",Demand!J2276)</f>
        <v>37.866666666666667</v>
      </c>
      <c r="P2276" s="64">
        <v>3.2548184716220598E-2</v>
      </c>
      <c r="Q2276" s="65">
        <f t="shared" si="39"/>
        <v>3.55481847162206E-2</v>
      </c>
      <c r="R2276" s="66">
        <v>1</v>
      </c>
      <c r="S2276" s="13">
        <v>0</v>
      </c>
      <c r="T2276" s="39">
        <v>1</v>
      </c>
      <c r="U2276" s="38">
        <v>0</v>
      </c>
      <c r="V2276" s="42">
        <v>0.116340607757717</v>
      </c>
      <c r="W2276" s="42">
        <v>4.0519999999999998E-4</v>
      </c>
    </row>
    <row r="2277" spans="13:23" x14ac:dyDescent="0.3">
      <c r="M2277" s="17">
        <f>IF(ISBLANK(Demand!H2277),"",Demand!H2277)</f>
        <v>2</v>
      </c>
      <c r="N2277" s="17">
        <f>IF(ISBLANK(Demand!I2277),"",Demand!I2277)</f>
        <v>2273</v>
      </c>
      <c r="O2277" s="17">
        <f>IF(ISBLANK(Demand!J2277),"",Demand!J2277)</f>
        <v>37.883333333333333</v>
      </c>
      <c r="P2277" s="64">
        <v>3.2548184716220598E-2</v>
      </c>
      <c r="Q2277" s="65">
        <f t="shared" si="39"/>
        <v>3.55481847162206E-2</v>
      </c>
      <c r="R2277" s="66">
        <v>1</v>
      </c>
      <c r="S2277" s="13">
        <v>0</v>
      </c>
      <c r="T2277" s="39">
        <v>1</v>
      </c>
      <c r="U2277" s="38">
        <v>0</v>
      </c>
      <c r="V2277" s="42">
        <v>0.116340607757717</v>
      </c>
      <c r="W2277" s="42">
        <v>4.0519999999999998E-4</v>
      </c>
    </row>
    <row r="2278" spans="13:23" x14ac:dyDescent="0.3">
      <c r="M2278" s="17">
        <f>IF(ISBLANK(Demand!H2278),"",Demand!H2278)</f>
        <v>2</v>
      </c>
      <c r="N2278" s="17">
        <f>IF(ISBLANK(Demand!I2278),"",Demand!I2278)</f>
        <v>2274</v>
      </c>
      <c r="O2278" s="17">
        <f>IF(ISBLANK(Demand!J2278),"",Demand!J2278)</f>
        <v>37.9</v>
      </c>
      <c r="P2278" s="64">
        <v>3.2548184716220598E-2</v>
      </c>
      <c r="Q2278" s="65">
        <f t="shared" ref="Q2278:Q2341" si="40">P2278+0.003</f>
        <v>3.55481847162206E-2</v>
      </c>
      <c r="R2278" s="66">
        <v>1</v>
      </c>
      <c r="S2278" s="13">
        <v>0</v>
      </c>
      <c r="T2278" s="39">
        <v>1</v>
      </c>
      <c r="U2278" s="38">
        <v>0</v>
      </c>
      <c r="V2278" s="42">
        <v>0.116340607757717</v>
      </c>
      <c r="W2278" s="42">
        <v>4.0519999999999998E-4</v>
      </c>
    </row>
    <row r="2279" spans="13:23" x14ac:dyDescent="0.3">
      <c r="M2279" s="17">
        <f>IF(ISBLANK(Demand!H2279),"",Demand!H2279)</f>
        <v>2</v>
      </c>
      <c r="N2279" s="17">
        <f>IF(ISBLANK(Demand!I2279),"",Demand!I2279)</f>
        <v>2275</v>
      </c>
      <c r="O2279" s="17">
        <f>IF(ISBLANK(Demand!J2279),"",Demand!J2279)</f>
        <v>37.916666666666664</v>
      </c>
      <c r="P2279" s="64">
        <v>3.2548184716220598E-2</v>
      </c>
      <c r="Q2279" s="65">
        <f t="shared" si="40"/>
        <v>3.55481847162206E-2</v>
      </c>
      <c r="R2279" s="66">
        <v>1</v>
      </c>
      <c r="S2279" s="13">
        <v>0</v>
      </c>
      <c r="T2279" s="39">
        <v>1</v>
      </c>
      <c r="U2279" s="38">
        <v>0</v>
      </c>
      <c r="V2279" s="42">
        <v>0.116340607757717</v>
      </c>
      <c r="W2279" s="42">
        <v>4.0519999999999998E-4</v>
      </c>
    </row>
    <row r="2280" spans="13:23" x14ac:dyDescent="0.3">
      <c r="M2280" s="17">
        <f>IF(ISBLANK(Demand!H2280),"",Demand!H2280)</f>
        <v>2</v>
      </c>
      <c r="N2280" s="17">
        <f>IF(ISBLANK(Demand!I2280),"",Demand!I2280)</f>
        <v>2276</v>
      </c>
      <c r="O2280" s="17">
        <f>IF(ISBLANK(Demand!J2280),"",Demand!J2280)</f>
        <v>37.93333333333333</v>
      </c>
      <c r="P2280" s="64">
        <v>3.2548184716220598E-2</v>
      </c>
      <c r="Q2280" s="65">
        <f t="shared" si="40"/>
        <v>3.55481847162206E-2</v>
      </c>
      <c r="R2280" s="66">
        <v>1</v>
      </c>
      <c r="S2280" s="13">
        <v>0</v>
      </c>
      <c r="T2280" s="39">
        <v>1</v>
      </c>
      <c r="U2280" s="38">
        <v>0</v>
      </c>
      <c r="V2280" s="42">
        <v>0.116340607757717</v>
      </c>
      <c r="W2280" s="42">
        <v>4.0519999999999998E-4</v>
      </c>
    </row>
    <row r="2281" spans="13:23" x14ac:dyDescent="0.3">
      <c r="M2281" s="17">
        <f>IF(ISBLANK(Demand!H2281),"",Demand!H2281)</f>
        <v>2</v>
      </c>
      <c r="N2281" s="17">
        <f>IF(ISBLANK(Demand!I2281),"",Demand!I2281)</f>
        <v>2277</v>
      </c>
      <c r="O2281" s="17">
        <f>IF(ISBLANK(Demand!J2281),"",Demand!J2281)</f>
        <v>37.950000000000003</v>
      </c>
      <c r="P2281" s="64">
        <v>3.2548184716220598E-2</v>
      </c>
      <c r="Q2281" s="65">
        <f t="shared" si="40"/>
        <v>3.55481847162206E-2</v>
      </c>
      <c r="R2281" s="66">
        <v>1</v>
      </c>
      <c r="S2281" s="13">
        <v>0</v>
      </c>
      <c r="T2281" s="39">
        <v>1</v>
      </c>
      <c r="U2281" s="38">
        <v>0</v>
      </c>
      <c r="V2281" s="42">
        <v>0.116340607757717</v>
      </c>
      <c r="W2281" s="42">
        <v>4.0519999999999998E-4</v>
      </c>
    </row>
    <row r="2282" spans="13:23" x14ac:dyDescent="0.3">
      <c r="M2282" s="17">
        <f>IF(ISBLANK(Demand!H2282),"",Demand!H2282)</f>
        <v>2</v>
      </c>
      <c r="N2282" s="17">
        <f>IF(ISBLANK(Demand!I2282),"",Demand!I2282)</f>
        <v>2278</v>
      </c>
      <c r="O2282" s="17">
        <f>IF(ISBLANK(Demand!J2282),"",Demand!J2282)</f>
        <v>37.966666666666669</v>
      </c>
      <c r="P2282" s="64">
        <v>3.2548184716220598E-2</v>
      </c>
      <c r="Q2282" s="65">
        <f t="shared" si="40"/>
        <v>3.55481847162206E-2</v>
      </c>
      <c r="R2282" s="66">
        <v>1</v>
      </c>
      <c r="S2282" s="13">
        <v>0</v>
      </c>
      <c r="T2282" s="39">
        <v>1</v>
      </c>
      <c r="U2282" s="38">
        <v>0</v>
      </c>
      <c r="V2282" s="42">
        <v>0.116340607757717</v>
      </c>
      <c r="W2282" s="42">
        <v>4.0519999999999998E-4</v>
      </c>
    </row>
    <row r="2283" spans="13:23" x14ac:dyDescent="0.3">
      <c r="M2283" s="17">
        <f>IF(ISBLANK(Demand!H2283),"",Demand!H2283)</f>
        <v>2</v>
      </c>
      <c r="N2283" s="17">
        <f>IF(ISBLANK(Demand!I2283),"",Demand!I2283)</f>
        <v>2279</v>
      </c>
      <c r="O2283" s="17">
        <f>IF(ISBLANK(Demand!J2283),"",Demand!J2283)</f>
        <v>37.983333333333334</v>
      </c>
      <c r="P2283" s="64">
        <v>3.2548184716220598E-2</v>
      </c>
      <c r="Q2283" s="65">
        <f t="shared" si="40"/>
        <v>3.55481847162206E-2</v>
      </c>
      <c r="R2283" s="66">
        <v>1</v>
      </c>
      <c r="S2283" s="13">
        <v>0</v>
      </c>
      <c r="T2283" s="39">
        <v>1</v>
      </c>
      <c r="U2283" s="38">
        <v>0</v>
      </c>
      <c r="V2283" s="42">
        <v>0.116340607757717</v>
      </c>
      <c r="W2283" s="42">
        <v>4.0519999999999998E-4</v>
      </c>
    </row>
    <row r="2284" spans="13:23" x14ac:dyDescent="0.3">
      <c r="M2284" s="17">
        <f>IF(ISBLANK(Demand!H2284),"",Demand!H2284)</f>
        <v>2</v>
      </c>
      <c r="N2284" s="17">
        <f>IF(ISBLANK(Demand!I2284),"",Demand!I2284)</f>
        <v>2280</v>
      </c>
      <c r="O2284" s="17">
        <f>IF(ISBLANK(Demand!J2284),"",Demand!J2284)</f>
        <v>38</v>
      </c>
      <c r="P2284" s="64">
        <v>3.2548184716220598E-2</v>
      </c>
      <c r="Q2284" s="65">
        <f t="shared" si="40"/>
        <v>3.55481847162206E-2</v>
      </c>
      <c r="R2284" s="66">
        <v>1</v>
      </c>
      <c r="S2284" s="13">
        <v>0</v>
      </c>
      <c r="T2284" s="39">
        <v>1</v>
      </c>
      <c r="U2284" s="38">
        <v>0</v>
      </c>
      <c r="V2284" s="42">
        <v>0.116340607757717</v>
      </c>
      <c r="W2284" s="42">
        <v>4.0519999999999998E-4</v>
      </c>
    </row>
    <row r="2285" spans="13:23" x14ac:dyDescent="0.3">
      <c r="M2285" s="17">
        <f>IF(ISBLANK(Demand!H2285),"",Demand!H2285)</f>
        <v>2</v>
      </c>
      <c r="N2285" s="17">
        <f>IF(ISBLANK(Demand!I2285),"",Demand!I2285)</f>
        <v>2281</v>
      </c>
      <c r="O2285" s="17">
        <f>IF(ISBLANK(Demand!J2285),"",Demand!J2285)</f>
        <v>38.016666666666666</v>
      </c>
      <c r="P2285" s="64">
        <v>3.2548184716220598E-2</v>
      </c>
      <c r="Q2285" s="65">
        <f t="shared" si="40"/>
        <v>3.55481847162206E-2</v>
      </c>
      <c r="R2285" s="66">
        <v>1</v>
      </c>
      <c r="S2285" s="13">
        <v>0</v>
      </c>
      <c r="T2285" s="39">
        <v>1</v>
      </c>
      <c r="U2285" s="38">
        <v>0</v>
      </c>
      <c r="V2285" s="42">
        <v>0.116340607757717</v>
      </c>
      <c r="W2285" s="42">
        <v>4.0519999999999998E-4</v>
      </c>
    </row>
    <row r="2286" spans="13:23" x14ac:dyDescent="0.3">
      <c r="M2286" s="17">
        <f>IF(ISBLANK(Demand!H2286),"",Demand!H2286)</f>
        <v>2</v>
      </c>
      <c r="N2286" s="17">
        <f>IF(ISBLANK(Demand!I2286),"",Demand!I2286)</f>
        <v>2282</v>
      </c>
      <c r="O2286" s="17">
        <f>IF(ISBLANK(Demand!J2286),"",Demand!J2286)</f>
        <v>38.033333333333331</v>
      </c>
      <c r="P2286" s="64">
        <v>3.2548184716220598E-2</v>
      </c>
      <c r="Q2286" s="65">
        <f t="shared" si="40"/>
        <v>3.55481847162206E-2</v>
      </c>
      <c r="R2286" s="66">
        <v>1</v>
      </c>
      <c r="S2286" s="13">
        <v>0</v>
      </c>
      <c r="T2286" s="39">
        <v>1</v>
      </c>
      <c r="U2286" s="38">
        <v>0</v>
      </c>
      <c r="V2286" s="42">
        <v>0.116340607757717</v>
      </c>
      <c r="W2286" s="42">
        <v>4.0519999999999998E-4</v>
      </c>
    </row>
    <row r="2287" spans="13:23" x14ac:dyDescent="0.3">
      <c r="M2287" s="17">
        <f>IF(ISBLANK(Demand!H2287),"",Demand!H2287)</f>
        <v>2</v>
      </c>
      <c r="N2287" s="17">
        <f>IF(ISBLANK(Demand!I2287),"",Demand!I2287)</f>
        <v>2283</v>
      </c>
      <c r="O2287" s="17">
        <f>IF(ISBLANK(Demand!J2287),"",Demand!J2287)</f>
        <v>38.049999999999997</v>
      </c>
      <c r="P2287" s="64">
        <v>3.2548184716220598E-2</v>
      </c>
      <c r="Q2287" s="65">
        <f t="shared" si="40"/>
        <v>3.55481847162206E-2</v>
      </c>
      <c r="R2287" s="66">
        <v>1</v>
      </c>
      <c r="S2287" s="13">
        <v>0</v>
      </c>
      <c r="T2287" s="39">
        <v>1</v>
      </c>
      <c r="U2287" s="38">
        <v>0</v>
      </c>
      <c r="V2287" s="42">
        <v>0.116340607757717</v>
      </c>
      <c r="W2287" s="42">
        <v>4.0519999999999998E-4</v>
      </c>
    </row>
    <row r="2288" spans="13:23" x14ac:dyDescent="0.3">
      <c r="M2288" s="17">
        <f>IF(ISBLANK(Demand!H2288),"",Demand!H2288)</f>
        <v>2</v>
      </c>
      <c r="N2288" s="17">
        <f>IF(ISBLANK(Demand!I2288),"",Demand!I2288)</f>
        <v>2284</v>
      </c>
      <c r="O2288" s="17">
        <f>IF(ISBLANK(Demand!J2288),"",Demand!J2288)</f>
        <v>38.066666666666663</v>
      </c>
      <c r="P2288" s="64">
        <v>3.2548184716220598E-2</v>
      </c>
      <c r="Q2288" s="65">
        <f t="shared" si="40"/>
        <v>3.55481847162206E-2</v>
      </c>
      <c r="R2288" s="66">
        <v>1</v>
      </c>
      <c r="S2288" s="13">
        <v>0</v>
      </c>
      <c r="T2288" s="39">
        <v>1</v>
      </c>
      <c r="U2288" s="38">
        <v>0</v>
      </c>
      <c r="V2288" s="42">
        <v>0.116340607757717</v>
      </c>
      <c r="W2288" s="42">
        <v>4.0519999999999998E-4</v>
      </c>
    </row>
    <row r="2289" spans="13:23" x14ac:dyDescent="0.3">
      <c r="M2289" s="17">
        <f>IF(ISBLANK(Demand!H2289),"",Demand!H2289)</f>
        <v>2</v>
      </c>
      <c r="N2289" s="17">
        <f>IF(ISBLANK(Demand!I2289),"",Demand!I2289)</f>
        <v>2285</v>
      </c>
      <c r="O2289" s="17">
        <f>IF(ISBLANK(Demand!J2289),"",Demand!J2289)</f>
        <v>38.083333333333336</v>
      </c>
      <c r="P2289" s="64">
        <v>3.2548184716220598E-2</v>
      </c>
      <c r="Q2289" s="65">
        <f t="shared" si="40"/>
        <v>3.55481847162206E-2</v>
      </c>
      <c r="R2289" s="66">
        <v>1</v>
      </c>
      <c r="S2289" s="13">
        <v>0</v>
      </c>
      <c r="T2289" s="39">
        <v>1</v>
      </c>
      <c r="U2289" s="38">
        <v>0</v>
      </c>
      <c r="V2289" s="42">
        <v>0.116340607757717</v>
      </c>
      <c r="W2289" s="42">
        <v>4.0519999999999998E-4</v>
      </c>
    </row>
    <row r="2290" spans="13:23" x14ac:dyDescent="0.3">
      <c r="M2290" s="17">
        <f>IF(ISBLANK(Demand!H2290),"",Demand!H2290)</f>
        <v>2</v>
      </c>
      <c r="N2290" s="17">
        <f>IF(ISBLANK(Demand!I2290),"",Demand!I2290)</f>
        <v>2286</v>
      </c>
      <c r="O2290" s="17">
        <f>IF(ISBLANK(Demand!J2290),"",Demand!J2290)</f>
        <v>38.1</v>
      </c>
      <c r="P2290" s="64">
        <v>3.2548184716220598E-2</v>
      </c>
      <c r="Q2290" s="65">
        <f t="shared" si="40"/>
        <v>3.55481847162206E-2</v>
      </c>
      <c r="R2290" s="66">
        <v>1</v>
      </c>
      <c r="S2290" s="13">
        <v>0</v>
      </c>
      <c r="T2290" s="39">
        <v>1</v>
      </c>
      <c r="U2290" s="38">
        <v>0</v>
      </c>
      <c r="V2290" s="42">
        <v>0.116340607757717</v>
      </c>
      <c r="W2290" s="42">
        <v>4.0519999999999998E-4</v>
      </c>
    </row>
    <row r="2291" spans="13:23" x14ac:dyDescent="0.3">
      <c r="M2291" s="17">
        <f>IF(ISBLANK(Demand!H2291),"",Demand!H2291)</f>
        <v>2</v>
      </c>
      <c r="N2291" s="17">
        <f>IF(ISBLANK(Demand!I2291),"",Demand!I2291)</f>
        <v>2287</v>
      </c>
      <c r="O2291" s="17">
        <f>IF(ISBLANK(Demand!J2291),"",Demand!J2291)</f>
        <v>38.116666666666667</v>
      </c>
      <c r="P2291" s="64">
        <v>3.2548184716220598E-2</v>
      </c>
      <c r="Q2291" s="65">
        <f t="shared" si="40"/>
        <v>3.55481847162206E-2</v>
      </c>
      <c r="R2291" s="66">
        <v>1</v>
      </c>
      <c r="S2291" s="13">
        <v>0</v>
      </c>
      <c r="T2291" s="39">
        <v>1</v>
      </c>
      <c r="U2291" s="38">
        <v>0</v>
      </c>
      <c r="V2291" s="42">
        <v>0.116340607757717</v>
      </c>
      <c r="W2291" s="42">
        <v>4.0519999999999998E-4</v>
      </c>
    </row>
    <row r="2292" spans="13:23" x14ac:dyDescent="0.3">
      <c r="M2292" s="17">
        <f>IF(ISBLANK(Demand!H2292),"",Demand!H2292)</f>
        <v>2</v>
      </c>
      <c r="N2292" s="17">
        <f>IF(ISBLANK(Demand!I2292),"",Demand!I2292)</f>
        <v>2288</v>
      </c>
      <c r="O2292" s="17">
        <f>IF(ISBLANK(Demand!J2292),"",Demand!J2292)</f>
        <v>38.133333333333333</v>
      </c>
      <c r="P2292" s="64">
        <v>3.2548184716220598E-2</v>
      </c>
      <c r="Q2292" s="65">
        <f t="shared" si="40"/>
        <v>3.55481847162206E-2</v>
      </c>
      <c r="R2292" s="66">
        <v>1</v>
      </c>
      <c r="S2292" s="13">
        <v>0</v>
      </c>
      <c r="T2292" s="39">
        <v>1</v>
      </c>
      <c r="U2292" s="38">
        <v>0</v>
      </c>
      <c r="V2292" s="42">
        <v>0.116340607757717</v>
      </c>
      <c r="W2292" s="42">
        <v>4.0519999999999998E-4</v>
      </c>
    </row>
    <row r="2293" spans="13:23" x14ac:dyDescent="0.3">
      <c r="M2293" s="17">
        <f>IF(ISBLANK(Demand!H2293),"",Demand!H2293)</f>
        <v>2</v>
      </c>
      <c r="N2293" s="17">
        <f>IF(ISBLANK(Demand!I2293),"",Demand!I2293)</f>
        <v>2289</v>
      </c>
      <c r="O2293" s="17">
        <f>IF(ISBLANK(Demand!J2293),"",Demand!J2293)</f>
        <v>38.15</v>
      </c>
      <c r="P2293" s="64">
        <v>3.2548184716220598E-2</v>
      </c>
      <c r="Q2293" s="65">
        <f t="shared" si="40"/>
        <v>3.55481847162206E-2</v>
      </c>
      <c r="R2293" s="66">
        <v>1</v>
      </c>
      <c r="S2293" s="13">
        <v>0</v>
      </c>
      <c r="T2293" s="39">
        <v>1</v>
      </c>
      <c r="U2293" s="38">
        <v>0</v>
      </c>
      <c r="V2293" s="42">
        <v>0.116340607757717</v>
      </c>
      <c r="W2293" s="42">
        <v>4.0519999999999998E-4</v>
      </c>
    </row>
    <row r="2294" spans="13:23" x14ac:dyDescent="0.3">
      <c r="M2294" s="17">
        <f>IF(ISBLANK(Demand!H2294),"",Demand!H2294)</f>
        <v>2</v>
      </c>
      <c r="N2294" s="17">
        <f>IF(ISBLANK(Demand!I2294),"",Demand!I2294)</f>
        <v>2290</v>
      </c>
      <c r="O2294" s="17">
        <f>IF(ISBLANK(Demand!J2294),"",Demand!J2294)</f>
        <v>38.166666666666664</v>
      </c>
      <c r="P2294" s="64">
        <v>3.2548184716220598E-2</v>
      </c>
      <c r="Q2294" s="65">
        <f t="shared" si="40"/>
        <v>3.55481847162206E-2</v>
      </c>
      <c r="R2294" s="66">
        <v>1</v>
      </c>
      <c r="S2294" s="13">
        <v>0</v>
      </c>
      <c r="T2294" s="39">
        <v>1</v>
      </c>
      <c r="U2294" s="38">
        <v>0</v>
      </c>
      <c r="V2294" s="42">
        <v>0.116340607757717</v>
      </c>
      <c r="W2294" s="42">
        <v>4.0519999999999998E-4</v>
      </c>
    </row>
    <row r="2295" spans="13:23" x14ac:dyDescent="0.3">
      <c r="M2295" s="17">
        <f>IF(ISBLANK(Demand!H2295),"",Demand!H2295)</f>
        <v>2</v>
      </c>
      <c r="N2295" s="17">
        <f>IF(ISBLANK(Demand!I2295),"",Demand!I2295)</f>
        <v>2291</v>
      </c>
      <c r="O2295" s="17">
        <f>IF(ISBLANK(Demand!J2295),"",Demand!J2295)</f>
        <v>38.18333333333333</v>
      </c>
      <c r="P2295" s="64">
        <v>3.2548184716220598E-2</v>
      </c>
      <c r="Q2295" s="65">
        <f t="shared" si="40"/>
        <v>3.55481847162206E-2</v>
      </c>
      <c r="R2295" s="66">
        <v>1</v>
      </c>
      <c r="S2295" s="13">
        <v>0</v>
      </c>
      <c r="T2295" s="39">
        <v>1</v>
      </c>
      <c r="U2295" s="38">
        <v>0</v>
      </c>
      <c r="V2295" s="42">
        <v>0.116340607757717</v>
      </c>
      <c r="W2295" s="42">
        <v>4.0519999999999998E-4</v>
      </c>
    </row>
    <row r="2296" spans="13:23" x14ac:dyDescent="0.3">
      <c r="M2296" s="17">
        <f>IF(ISBLANK(Demand!H2296),"",Demand!H2296)</f>
        <v>2</v>
      </c>
      <c r="N2296" s="17">
        <f>IF(ISBLANK(Demand!I2296),"",Demand!I2296)</f>
        <v>2292</v>
      </c>
      <c r="O2296" s="17">
        <f>IF(ISBLANK(Demand!J2296),"",Demand!J2296)</f>
        <v>38.200000000000003</v>
      </c>
      <c r="P2296" s="64">
        <v>3.2548184716220598E-2</v>
      </c>
      <c r="Q2296" s="65">
        <f t="shared" si="40"/>
        <v>3.55481847162206E-2</v>
      </c>
      <c r="R2296" s="66">
        <v>1</v>
      </c>
      <c r="S2296" s="13">
        <v>0</v>
      </c>
      <c r="T2296" s="39">
        <v>1</v>
      </c>
      <c r="U2296" s="38">
        <v>0</v>
      </c>
      <c r="V2296" s="42">
        <v>0.116340607757717</v>
      </c>
      <c r="W2296" s="42">
        <v>4.0519999999999998E-4</v>
      </c>
    </row>
    <row r="2297" spans="13:23" x14ac:dyDescent="0.3">
      <c r="M2297" s="17">
        <f>IF(ISBLANK(Demand!H2297),"",Demand!H2297)</f>
        <v>2</v>
      </c>
      <c r="N2297" s="17">
        <f>IF(ISBLANK(Demand!I2297),"",Demand!I2297)</f>
        <v>2293</v>
      </c>
      <c r="O2297" s="17">
        <f>IF(ISBLANK(Demand!J2297),"",Demand!J2297)</f>
        <v>38.216666666666669</v>
      </c>
      <c r="P2297" s="64">
        <v>3.2548184716220598E-2</v>
      </c>
      <c r="Q2297" s="65">
        <f t="shared" si="40"/>
        <v>3.55481847162206E-2</v>
      </c>
      <c r="R2297" s="66">
        <v>1</v>
      </c>
      <c r="S2297" s="13">
        <v>0</v>
      </c>
      <c r="T2297" s="39">
        <v>1</v>
      </c>
      <c r="U2297" s="38">
        <v>0</v>
      </c>
      <c r="V2297" s="42">
        <v>0.116340607757717</v>
      </c>
      <c r="W2297" s="42">
        <v>4.0519999999999998E-4</v>
      </c>
    </row>
    <row r="2298" spans="13:23" x14ac:dyDescent="0.3">
      <c r="M2298" s="17">
        <f>IF(ISBLANK(Demand!H2298),"",Demand!H2298)</f>
        <v>2</v>
      </c>
      <c r="N2298" s="17">
        <f>IF(ISBLANK(Demand!I2298),"",Demand!I2298)</f>
        <v>2294</v>
      </c>
      <c r="O2298" s="17">
        <f>IF(ISBLANK(Demand!J2298),"",Demand!J2298)</f>
        <v>38.233333333333334</v>
      </c>
      <c r="P2298" s="64">
        <v>3.2548184716220598E-2</v>
      </c>
      <c r="Q2298" s="65">
        <f t="shared" si="40"/>
        <v>3.55481847162206E-2</v>
      </c>
      <c r="R2298" s="66">
        <v>1</v>
      </c>
      <c r="S2298" s="13">
        <v>0</v>
      </c>
      <c r="T2298" s="39">
        <v>1</v>
      </c>
      <c r="U2298" s="38">
        <v>0</v>
      </c>
      <c r="V2298" s="42">
        <v>0.116340607757717</v>
      </c>
      <c r="W2298" s="42">
        <v>4.0519999999999998E-4</v>
      </c>
    </row>
    <row r="2299" spans="13:23" x14ac:dyDescent="0.3">
      <c r="M2299" s="17">
        <f>IF(ISBLANK(Demand!H2299),"",Demand!H2299)</f>
        <v>2</v>
      </c>
      <c r="N2299" s="17">
        <f>IF(ISBLANK(Demand!I2299),"",Demand!I2299)</f>
        <v>2295</v>
      </c>
      <c r="O2299" s="17">
        <f>IF(ISBLANK(Demand!J2299),"",Demand!J2299)</f>
        <v>38.25</v>
      </c>
      <c r="P2299" s="64">
        <v>3.2548184716220598E-2</v>
      </c>
      <c r="Q2299" s="65">
        <f t="shared" si="40"/>
        <v>3.55481847162206E-2</v>
      </c>
      <c r="R2299" s="66">
        <v>1</v>
      </c>
      <c r="S2299" s="13">
        <v>0</v>
      </c>
      <c r="T2299" s="39">
        <v>1</v>
      </c>
      <c r="U2299" s="38">
        <v>0</v>
      </c>
      <c r="V2299" s="42">
        <v>0.116340607757717</v>
      </c>
      <c r="W2299" s="42">
        <v>4.0519999999999998E-4</v>
      </c>
    </row>
    <row r="2300" spans="13:23" x14ac:dyDescent="0.3">
      <c r="M2300" s="17">
        <f>IF(ISBLANK(Demand!H2300),"",Demand!H2300)</f>
        <v>2</v>
      </c>
      <c r="N2300" s="17">
        <f>IF(ISBLANK(Demand!I2300),"",Demand!I2300)</f>
        <v>2296</v>
      </c>
      <c r="O2300" s="17">
        <f>IF(ISBLANK(Demand!J2300),"",Demand!J2300)</f>
        <v>38.266666666666666</v>
      </c>
      <c r="P2300" s="64">
        <v>3.2548184716220598E-2</v>
      </c>
      <c r="Q2300" s="65">
        <f t="shared" si="40"/>
        <v>3.55481847162206E-2</v>
      </c>
      <c r="R2300" s="66">
        <v>1</v>
      </c>
      <c r="S2300" s="13">
        <v>0</v>
      </c>
      <c r="T2300" s="39">
        <v>1</v>
      </c>
      <c r="U2300" s="38">
        <v>0</v>
      </c>
      <c r="V2300" s="42">
        <v>0.116340607757717</v>
      </c>
      <c r="W2300" s="42">
        <v>4.0519999999999998E-4</v>
      </c>
    </row>
    <row r="2301" spans="13:23" x14ac:dyDescent="0.3">
      <c r="M2301" s="17">
        <f>IF(ISBLANK(Demand!H2301),"",Demand!H2301)</f>
        <v>2</v>
      </c>
      <c r="N2301" s="17">
        <f>IF(ISBLANK(Demand!I2301),"",Demand!I2301)</f>
        <v>2297</v>
      </c>
      <c r="O2301" s="17">
        <f>IF(ISBLANK(Demand!J2301),"",Demand!J2301)</f>
        <v>38.283333333333331</v>
      </c>
      <c r="P2301" s="64">
        <v>3.2548184716220598E-2</v>
      </c>
      <c r="Q2301" s="65">
        <f t="shared" si="40"/>
        <v>3.55481847162206E-2</v>
      </c>
      <c r="R2301" s="66">
        <v>1</v>
      </c>
      <c r="S2301" s="13">
        <v>0</v>
      </c>
      <c r="T2301" s="39">
        <v>1</v>
      </c>
      <c r="U2301" s="38">
        <v>0</v>
      </c>
      <c r="V2301" s="42">
        <v>0.116340607757717</v>
      </c>
      <c r="W2301" s="42">
        <v>4.0519999999999998E-4</v>
      </c>
    </row>
    <row r="2302" spans="13:23" x14ac:dyDescent="0.3">
      <c r="M2302" s="17">
        <f>IF(ISBLANK(Demand!H2302),"",Demand!H2302)</f>
        <v>2</v>
      </c>
      <c r="N2302" s="17">
        <f>IF(ISBLANK(Demand!I2302),"",Demand!I2302)</f>
        <v>2298</v>
      </c>
      <c r="O2302" s="17">
        <f>IF(ISBLANK(Demand!J2302),"",Demand!J2302)</f>
        <v>38.299999999999997</v>
      </c>
      <c r="P2302" s="64">
        <v>3.2548184716220598E-2</v>
      </c>
      <c r="Q2302" s="65">
        <f t="shared" si="40"/>
        <v>3.55481847162206E-2</v>
      </c>
      <c r="R2302" s="66">
        <v>1</v>
      </c>
      <c r="S2302" s="13">
        <v>0</v>
      </c>
      <c r="T2302" s="39">
        <v>1</v>
      </c>
      <c r="U2302" s="38">
        <v>0</v>
      </c>
      <c r="V2302" s="42">
        <v>0.116340607757717</v>
      </c>
      <c r="W2302" s="42">
        <v>4.0519999999999998E-4</v>
      </c>
    </row>
    <row r="2303" spans="13:23" x14ac:dyDescent="0.3">
      <c r="M2303" s="17">
        <f>IF(ISBLANK(Demand!H2303),"",Demand!H2303)</f>
        <v>2</v>
      </c>
      <c r="N2303" s="17">
        <f>IF(ISBLANK(Demand!I2303),"",Demand!I2303)</f>
        <v>2299</v>
      </c>
      <c r="O2303" s="17">
        <f>IF(ISBLANK(Demand!J2303),"",Demand!J2303)</f>
        <v>38.316666666666663</v>
      </c>
      <c r="P2303" s="64">
        <v>3.2548184716220598E-2</v>
      </c>
      <c r="Q2303" s="65">
        <f t="shared" si="40"/>
        <v>3.55481847162206E-2</v>
      </c>
      <c r="R2303" s="66">
        <v>1</v>
      </c>
      <c r="S2303" s="13">
        <v>0</v>
      </c>
      <c r="T2303" s="39">
        <v>1</v>
      </c>
      <c r="U2303" s="38">
        <v>0</v>
      </c>
      <c r="V2303" s="42">
        <v>0.116340607757717</v>
      </c>
      <c r="W2303" s="42">
        <v>4.0519999999999998E-4</v>
      </c>
    </row>
    <row r="2304" spans="13:23" x14ac:dyDescent="0.3">
      <c r="M2304" s="17">
        <f>IF(ISBLANK(Demand!H2304),"",Demand!H2304)</f>
        <v>2</v>
      </c>
      <c r="N2304" s="17">
        <f>IF(ISBLANK(Demand!I2304),"",Demand!I2304)</f>
        <v>2300</v>
      </c>
      <c r="O2304" s="17">
        <f>IF(ISBLANK(Demand!J2304),"",Demand!J2304)</f>
        <v>38.333333333333336</v>
      </c>
      <c r="P2304" s="64">
        <v>3.2548184716220598E-2</v>
      </c>
      <c r="Q2304" s="65">
        <f t="shared" si="40"/>
        <v>3.55481847162206E-2</v>
      </c>
      <c r="R2304" s="66">
        <v>1</v>
      </c>
      <c r="S2304" s="13">
        <v>0</v>
      </c>
      <c r="T2304" s="39">
        <v>1</v>
      </c>
      <c r="U2304" s="38">
        <v>0</v>
      </c>
      <c r="V2304" s="42">
        <v>0.116340607757717</v>
      </c>
      <c r="W2304" s="42">
        <v>4.0519999999999998E-4</v>
      </c>
    </row>
    <row r="2305" spans="13:23" x14ac:dyDescent="0.3">
      <c r="M2305" s="17">
        <f>IF(ISBLANK(Demand!H2305),"",Demand!H2305)</f>
        <v>2</v>
      </c>
      <c r="N2305" s="17">
        <f>IF(ISBLANK(Demand!I2305),"",Demand!I2305)</f>
        <v>2301</v>
      </c>
      <c r="O2305" s="17">
        <f>IF(ISBLANK(Demand!J2305),"",Demand!J2305)</f>
        <v>38.35</v>
      </c>
      <c r="P2305" s="64">
        <v>3.2548184716220598E-2</v>
      </c>
      <c r="Q2305" s="65">
        <f t="shared" si="40"/>
        <v>3.55481847162206E-2</v>
      </c>
      <c r="R2305" s="66">
        <v>1</v>
      </c>
      <c r="S2305" s="13">
        <v>0</v>
      </c>
      <c r="T2305" s="39">
        <v>1</v>
      </c>
      <c r="U2305" s="38">
        <v>0</v>
      </c>
      <c r="V2305" s="42">
        <v>0.116340607757717</v>
      </c>
      <c r="W2305" s="42">
        <v>4.0519999999999998E-4</v>
      </c>
    </row>
    <row r="2306" spans="13:23" x14ac:dyDescent="0.3">
      <c r="M2306" s="17">
        <f>IF(ISBLANK(Demand!H2306),"",Demand!H2306)</f>
        <v>2</v>
      </c>
      <c r="N2306" s="17">
        <f>IF(ISBLANK(Demand!I2306),"",Demand!I2306)</f>
        <v>2302</v>
      </c>
      <c r="O2306" s="17">
        <f>IF(ISBLANK(Demand!J2306),"",Demand!J2306)</f>
        <v>38.366666666666667</v>
      </c>
      <c r="P2306" s="64">
        <v>3.2548184716220598E-2</v>
      </c>
      <c r="Q2306" s="65">
        <f t="shared" si="40"/>
        <v>3.55481847162206E-2</v>
      </c>
      <c r="R2306" s="66">
        <v>1</v>
      </c>
      <c r="S2306" s="13">
        <v>0</v>
      </c>
      <c r="T2306" s="39">
        <v>1</v>
      </c>
      <c r="U2306" s="38">
        <v>0</v>
      </c>
      <c r="V2306" s="42">
        <v>0.116340607757717</v>
      </c>
      <c r="W2306" s="42">
        <v>4.0519999999999998E-4</v>
      </c>
    </row>
    <row r="2307" spans="13:23" x14ac:dyDescent="0.3">
      <c r="M2307" s="17">
        <f>IF(ISBLANK(Demand!H2307),"",Demand!H2307)</f>
        <v>2</v>
      </c>
      <c r="N2307" s="17">
        <f>IF(ISBLANK(Demand!I2307),"",Demand!I2307)</f>
        <v>2303</v>
      </c>
      <c r="O2307" s="17">
        <f>IF(ISBLANK(Demand!J2307),"",Demand!J2307)</f>
        <v>38.383333333333333</v>
      </c>
      <c r="P2307" s="64">
        <v>3.2548184716220598E-2</v>
      </c>
      <c r="Q2307" s="65">
        <f t="shared" si="40"/>
        <v>3.55481847162206E-2</v>
      </c>
      <c r="R2307" s="66">
        <v>1</v>
      </c>
      <c r="S2307" s="13">
        <v>0</v>
      </c>
      <c r="T2307" s="39">
        <v>1</v>
      </c>
      <c r="U2307" s="38">
        <v>0</v>
      </c>
      <c r="V2307" s="42">
        <v>0.116340607757717</v>
      </c>
      <c r="W2307" s="42">
        <v>4.0519999999999998E-4</v>
      </c>
    </row>
    <row r="2308" spans="13:23" x14ac:dyDescent="0.3">
      <c r="M2308" s="17">
        <f>IF(ISBLANK(Demand!H2308),"",Demand!H2308)</f>
        <v>2</v>
      </c>
      <c r="N2308" s="17">
        <f>IF(ISBLANK(Demand!I2308),"",Demand!I2308)</f>
        <v>2304</v>
      </c>
      <c r="O2308" s="17">
        <f>IF(ISBLANK(Demand!J2308),"",Demand!J2308)</f>
        <v>38.4</v>
      </c>
      <c r="P2308" s="64">
        <v>3.2548184716220598E-2</v>
      </c>
      <c r="Q2308" s="65">
        <f t="shared" si="40"/>
        <v>3.55481847162206E-2</v>
      </c>
      <c r="R2308" s="66">
        <v>1</v>
      </c>
      <c r="S2308" s="13">
        <v>0</v>
      </c>
      <c r="T2308" s="39">
        <v>1</v>
      </c>
      <c r="U2308" s="38">
        <v>0</v>
      </c>
      <c r="V2308" s="42">
        <v>0.116340607757717</v>
      </c>
      <c r="W2308" s="42">
        <v>4.0519999999999998E-4</v>
      </c>
    </row>
    <row r="2309" spans="13:23" x14ac:dyDescent="0.3">
      <c r="M2309" s="17">
        <f>IF(ISBLANK(Demand!H2309),"",Demand!H2309)</f>
        <v>2</v>
      </c>
      <c r="N2309" s="17">
        <f>IF(ISBLANK(Demand!I2309),"",Demand!I2309)</f>
        <v>2305</v>
      </c>
      <c r="O2309" s="17">
        <f>IF(ISBLANK(Demand!J2309),"",Demand!J2309)</f>
        <v>38.416666666666664</v>
      </c>
      <c r="P2309" s="64">
        <v>3.2548184716220598E-2</v>
      </c>
      <c r="Q2309" s="65">
        <f t="shared" si="40"/>
        <v>3.55481847162206E-2</v>
      </c>
      <c r="R2309" s="66">
        <v>1</v>
      </c>
      <c r="S2309" s="13">
        <v>0</v>
      </c>
      <c r="T2309" s="39">
        <v>1</v>
      </c>
      <c r="U2309" s="38">
        <v>0</v>
      </c>
      <c r="V2309" s="42">
        <v>0.116340607757717</v>
      </c>
      <c r="W2309" s="42">
        <v>4.0519999999999998E-4</v>
      </c>
    </row>
    <row r="2310" spans="13:23" x14ac:dyDescent="0.3">
      <c r="M2310" s="17">
        <f>IF(ISBLANK(Demand!H2310),"",Demand!H2310)</f>
        <v>2</v>
      </c>
      <c r="N2310" s="17">
        <f>IF(ISBLANK(Demand!I2310),"",Demand!I2310)</f>
        <v>2306</v>
      </c>
      <c r="O2310" s="17">
        <f>IF(ISBLANK(Demand!J2310),"",Demand!J2310)</f>
        <v>38.43333333333333</v>
      </c>
      <c r="P2310" s="64">
        <v>3.2548184716220598E-2</v>
      </c>
      <c r="Q2310" s="65">
        <f t="shared" si="40"/>
        <v>3.55481847162206E-2</v>
      </c>
      <c r="R2310" s="66">
        <v>1</v>
      </c>
      <c r="S2310" s="13">
        <v>0</v>
      </c>
      <c r="T2310" s="39">
        <v>1</v>
      </c>
      <c r="U2310" s="38">
        <v>0</v>
      </c>
      <c r="V2310" s="42">
        <v>0.116340607757717</v>
      </c>
      <c r="W2310" s="42">
        <v>4.0519999999999998E-4</v>
      </c>
    </row>
    <row r="2311" spans="13:23" x14ac:dyDescent="0.3">
      <c r="M2311" s="17">
        <f>IF(ISBLANK(Demand!H2311),"",Demand!H2311)</f>
        <v>2</v>
      </c>
      <c r="N2311" s="17">
        <f>IF(ISBLANK(Demand!I2311),"",Demand!I2311)</f>
        <v>2307</v>
      </c>
      <c r="O2311" s="17">
        <f>IF(ISBLANK(Demand!J2311),"",Demand!J2311)</f>
        <v>38.450000000000003</v>
      </c>
      <c r="P2311" s="64">
        <v>3.2548184716220598E-2</v>
      </c>
      <c r="Q2311" s="65">
        <f t="shared" si="40"/>
        <v>3.55481847162206E-2</v>
      </c>
      <c r="R2311" s="66">
        <v>1</v>
      </c>
      <c r="S2311" s="13">
        <v>0</v>
      </c>
      <c r="T2311" s="39">
        <v>1</v>
      </c>
      <c r="U2311" s="38">
        <v>0</v>
      </c>
      <c r="V2311" s="42">
        <v>0.116340607757717</v>
      </c>
      <c r="W2311" s="42">
        <v>4.0519999999999998E-4</v>
      </c>
    </row>
    <row r="2312" spans="13:23" x14ac:dyDescent="0.3">
      <c r="M2312" s="17">
        <f>IF(ISBLANK(Demand!H2312),"",Demand!H2312)</f>
        <v>2</v>
      </c>
      <c r="N2312" s="17">
        <f>IF(ISBLANK(Demand!I2312),"",Demand!I2312)</f>
        <v>2308</v>
      </c>
      <c r="O2312" s="17">
        <f>IF(ISBLANK(Demand!J2312),"",Demand!J2312)</f>
        <v>38.466666666666669</v>
      </c>
      <c r="P2312" s="64">
        <v>3.2548184716220598E-2</v>
      </c>
      <c r="Q2312" s="65">
        <f t="shared" si="40"/>
        <v>3.55481847162206E-2</v>
      </c>
      <c r="R2312" s="66">
        <v>1</v>
      </c>
      <c r="S2312" s="13">
        <v>0</v>
      </c>
      <c r="T2312" s="39">
        <v>1</v>
      </c>
      <c r="U2312" s="38">
        <v>0</v>
      </c>
      <c r="V2312" s="42">
        <v>0.116340607757717</v>
      </c>
      <c r="W2312" s="42">
        <v>4.0519999999999998E-4</v>
      </c>
    </row>
    <row r="2313" spans="13:23" x14ac:dyDescent="0.3">
      <c r="M2313" s="17">
        <f>IF(ISBLANK(Demand!H2313),"",Demand!H2313)</f>
        <v>2</v>
      </c>
      <c r="N2313" s="17">
        <f>IF(ISBLANK(Demand!I2313),"",Demand!I2313)</f>
        <v>2309</v>
      </c>
      <c r="O2313" s="17">
        <f>IF(ISBLANK(Demand!J2313),"",Demand!J2313)</f>
        <v>38.483333333333334</v>
      </c>
      <c r="P2313" s="64">
        <v>3.2548184716220598E-2</v>
      </c>
      <c r="Q2313" s="65">
        <f t="shared" si="40"/>
        <v>3.55481847162206E-2</v>
      </c>
      <c r="R2313" s="66">
        <v>1</v>
      </c>
      <c r="S2313" s="13">
        <v>0</v>
      </c>
      <c r="T2313" s="39">
        <v>1</v>
      </c>
      <c r="U2313" s="38">
        <v>0</v>
      </c>
      <c r="V2313" s="42">
        <v>0.116340607757717</v>
      </c>
      <c r="W2313" s="42">
        <v>4.0519999999999998E-4</v>
      </c>
    </row>
    <row r="2314" spans="13:23" x14ac:dyDescent="0.3">
      <c r="M2314" s="17">
        <f>IF(ISBLANK(Demand!H2314),"",Demand!H2314)</f>
        <v>2</v>
      </c>
      <c r="N2314" s="17">
        <f>IF(ISBLANK(Demand!I2314),"",Demand!I2314)</f>
        <v>2310</v>
      </c>
      <c r="O2314" s="17">
        <f>IF(ISBLANK(Demand!J2314),"",Demand!J2314)</f>
        <v>38.5</v>
      </c>
      <c r="P2314" s="64">
        <v>3.2548184716220598E-2</v>
      </c>
      <c r="Q2314" s="65">
        <f t="shared" si="40"/>
        <v>3.55481847162206E-2</v>
      </c>
      <c r="R2314" s="66">
        <v>1</v>
      </c>
      <c r="S2314" s="13">
        <v>0</v>
      </c>
      <c r="T2314" s="39">
        <v>1</v>
      </c>
      <c r="U2314" s="38">
        <v>0</v>
      </c>
      <c r="V2314" s="42">
        <v>0.116340607757717</v>
      </c>
      <c r="W2314" s="42">
        <v>4.0519999999999998E-4</v>
      </c>
    </row>
    <row r="2315" spans="13:23" x14ac:dyDescent="0.3">
      <c r="M2315" s="17">
        <f>IF(ISBLANK(Demand!H2315),"",Demand!H2315)</f>
        <v>2</v>
      </c>
      <c r="N2315" s="17">
        <f>IF(ISBLANK(Demand!I2315),"",Demand!I2315)</f>
        <v>2311</v>
      </c>
      <c r="O2315" s="17">
        <f>IF(ISBLANK(Demand!J2315),"",Demand!J2315)</f>
        <v>38.516666666666666</v>
      </c>
      <c r="P2315" s="64">
        <v>3.2548184716220598E-2</v>
      </c>
      <c r="Q2315" s="65">
        <f t="shared" si="40"/>
        <v>3.55481847162206E-2</v>
      </c>
      <c r="R2315" s="66">
        <v>1</v>
      </c>
      <c r="S2315" s="13">
        <v>0</v>
      </c>
      <c r="T2315" s="39">
        <v>1</v>
      </c>
      <c r="U2315" s="38">
        <v>0</v>
      </c>
      <c r="V2315" s="42">
        <v>0.116340607757717</v>
      </c>
      <c r="W2315" s="42">
        <v>4.0519999999999998E-4</v>
      </c>
    </row>
    <row r="2316" spans="13:23" x14ac:dyDescent="0.3">
      <c r="M2316" s="17">
        <f>IF(ISBLANK(Demand!H2316),"",Demand!H2316)</f>
        <v>2</v>
      </c>
      <c r="N2316" s="17">
        <f>IF(ISBLANK(Demand!I2316),"",Demand!I2316)</f>
        <v>2312</v>
      </c>
      <c r="O2316" s="17">
        <f>IF(ISBLANK(Demand!J2316),"",Demand!J2316)</f>
        <v>38.533333333333331</v>
      </c>
      <c r="P2316" s="64">
        <v>3.2548184716220598E-2</v>
      </c>
      <c r="Q2316" s="65">
        <f t="shared" si="40"/>
        <v>3.55481847162206E-2</v>
      </c>
      <c r="R2316" s="66">
        <v>1</v>
      </c>
      <c r="S2316" s="13">
        <v>0</v>
      </c>
      <c r="T2316" s="39">
        <v>1</v>
      </c>
      <c r="U2316" s="38">
        <v>0</v>
      </c>
      <c r="V2316" s="42">
        <v>0.116340607757717</v>
      </c>
      <c r="W2316" s="42">
        <v>4.0519999999999998E-4</v>
      </c>
    </row>
    <row r="2317" spans="13:23" x14ac:dyDescent="0.3">
      <c r="M2317" s="17">
        <f>IF(ISBLANK(Demand!H2317),"",Demand!H2317)</f>
        <v>2</v>
      </c>
      <c r="N2317" s="17">
        <f>IF(ISBLANK(Demand!I2317),"",Demand!I2317)</f>
        <v>2313</v>
      </c>
      <c r="O2317" s="17">
        <f>IF(ISBLANK(Demand!J2317),"",Demand!J2317)</f>
        <v>38.549999999999997</v>
      </c>
      <c r="P2317" s="64">
        <v>3.2548184716220598E-2</v>
      </c>
      <c r="Q2317" s="65">
        <f t="shared" si="40"/>
        <v>3.55481847162206E-2</v>
      </c>
      <c r="R2317" s="66">
        <v>1</v>
      </c>
      <c r="S2317" s="13">
        <v>0</v>
      </c>
      <c r="T2317" s="39">
        <v>1</v>
      </c>
      <c r="U2317" s="38">
        <v>0</v>
      </c>
      <c r="V2317" s="42">
        <v>0.116340607757717</v>
      </c>
      <c r="W2317" s="42">
        <v>4.0519999999999998E-4</v>
      </c>
    </row>
    <row r="2318" spans="13:23" x14ac:dyDescent="0.3">
      <c r="M2318" s="17">
        <f>IF(ISBLANK(Demand!H2318),"",Demand!H2318)</f>
        <v>2</v>
      </c>
      <c r="N2318" s="17">
        <f>IF(ISBLANK(Demand!I2318),"",Demand!I2318)</f>
        <v>2314</v>
      </c>
      <c r="O2318" s="17">
        <f>IF(ISBLANK(Demand!J2318),"",Demand!J2318)</f>
        <v>38.566666666666663</v>
      </c>
      <c r="P2318" s="64">
        <v>3.2548184716220598E-2</v>
      </c>
      <c r="Q2318" s="65">
        <f t="shared" si="40"/>
        <v>3.55481847162206E-2</v>
      </c>
      <c r="R2318" s="66">
        <v>1</v>
      </c>
      <c r="S2318" s="13">
        <v>0</v>
      </c>
      <c r="T2318" s="39">
        <v>1</v>
      </c>
      <c r="U2318" s="38">
        <v>0</v>
      </c>
      <c r="V2318" s="42">
        <v>0.116340607757717</v>
      </c>
      <c r="W2318" s="42">
        <v>4.0519999999999998E-4</v>
      </c>
    </row>
    <row r="2319" spans="13:23" x14ac:dyDescent="0.3">
      <c r="M2319" s="17">
        <f>IF(ISBLANK(Demand!H2319),"",Demand!H2319)</f>
        <v>2</v>
      </c>
      <c r="N2319" s="17">
        <f>IF(ISBLANK(Demand!I2319),"",Demand!I2319)</f>
        <v>2315</v>
      </c>
      <c r="O2319" s="17">
        <f>IF(ISBLANK(Demand!J2319),"",Demand!J2319)</f>
        <v>38.583333333333336</v>
      </c>
      <c r="P2319" s="64">
        <v>3.2548184716220598E-2</v>
      </c>
      <c r="Q2319" s="65">
        <f t="shared" si="40"/>
        <v>3.55481847162206E-2</v>
      </c>
      <c r="R2319" s="66">
        <v>1</v>
      </c>
      <c r="S2319" s="13">
        <v>0</v>
      </c>
      <c r="T2319" s="39">
        <v>1</v>
      </c>
      <c r="U2319" s="38">
        <v>0</v>
      </c>
      <c r="V2319" s="42">
        <v>0.116340607757717</v>
      </c>
      <c r="W2319" s="42">
        <v>4.0519999999999998E-4</v>
      </c>
    </row>
    <row r="2320" spans="13:23" x14ac:dyDescent="0.3">
      <c r="M2320" s="17">
        <f>IF(ISBLANK(Demand!H2320),"",Demand!H2320)</f>
        <v>2</v>
      </c>
      <c r="N2320" s="17">
        <f>IF(ISBLANK(Demand!I2320),"",Demand!I2320)</f>
        <v>2316</v>
      </c>
      <c r="O2320" s="17">
        <f>IF(ISBLANK(Demand!J2320),"",Demand!J2320)</f>
        <v>38.6</v>
      </c>
      <c r="P2320" s="64">
        <v>3.2548184716220598E-2</v>
      </c>
      <c r="Q2320" s="65">
        <f t="shared" si="40"/>
        <v>3.55481847162206E-2</v>
      </c>
      <c r="R2320" s="66">
        <v>1</v>
      </c>
      <c r="S2320" s="13">
        <v>0</v>
      </c>
      <c r="T2320" s="39">
        <v>1</v>
      </c>
      <c r="U2320" s="38">
        <v>0</v>
      </c>
      <c r="V2320" s="42">
        <v>0.116340607757717</v>
      </c>
      <c r="W2320" s="42">
        <v>4.0519999999999998E-4</v>
      </c>
    </row>
    <row r="2321" spans="13:23" x14ac:dyDescent="0.3">
      <c r="M2321" s="17">
        <f>IF(ISBLANK(Demand!H2321),"",Demand!H2321)</f>
        <v>2</v>
      </c>
      <c r="N2321" s="17">
        <f>IF(ISBLANK(Demand!I2321),"",Demand!I2321)</f>
        <v>2317</v>
      </c>
      <c r="O2321" s="17">
        <f>IF(ISBLANK(Demand!J2321),"",Demand!J2321)</f>
        <v>38.616666666666667</v>
      </c>
      <c r="P2321" s="64">
        <v>3.2548184716220598E-2</v>
      </c>
      <c r="Q2321" s="65">
        <f t="shared" si="40"/>
        <v>3.55481847162206E-2</v>
      </c>
      <c r="R2321" s="66">
        <v>1</v>
      </c>
      <c r="S2321" s="13">
        <v>0</v>
      </c>
      <c r="T2321" s="39">
        <v>1</v>
      </c>
      <c r="U2321" s="38">
        <v>0</v>
      </c>
      <c r="V2321" s="42">
        <v>0.116340607757717</v>
      </c>
      <c r="W2321" s="42">
        <v>4.0519999999999998E-4</v>
      </c>
    </row>
    <row r="2322" spans="13:23" x14ac:dyDescent="0.3">
      <c r="M2322" s="17">
        <f>IF(ISBLANK(Demand!H2322),"",Demand!H2322)</f>
        <v>2</v>
      </c>
      <c r="N2322" s="17">
        <f>IF(ISBLANK(Demand!I2322),"",Demand!I2322)</f>
        <v>2318</v>
      </c>
      <c r="O2322" s="17">
        <f>IF(ISBLANK(Demand!J2322),"",Demand!J2322)</f>
        <v>38.633333333333333</v>
      </c>
      <c r="P2322" s="64">
        <v>3.2548184716220598E-2</v>
      </c>
      <c r="Q2322" s="65">
        <f t="shared" si="40"/>
        <v>3.55481847162206E-2</v>
      </c>
      <c r="R2322" s="66">
        <v>1</v>
      </c>
      <c r="S2322" s="13">
        <v>0</v>
      </c>
      <c r="T2322" s="39">
        <v>1</v>
      </c>
      <c r="U2322" s="38">
        <v>0</v>
      </c>
      <c r="V2322" s="42">
        <v>0.116340607757717</v>
      </c>
      <c r="W2322" s="42">
        <v>4.0519999999999998E-4</v>
      </c>
    </row>
    <row r="2323" spans="13:23" x14ac:dyDescent="0.3">
      <c r="M2323" s="17">
        <f>IF(ISBLANK(Demand!H2323),"",Demand!H2323)</f>
        <v>2</v>
      </c>
      <c r="N2323" s="17">
        <f>IF(ISBLANK(Demand!I2323),"",Demand!I2323)</f>
        <v>2319</v>
      </c>
      <c r="O2323" s="17">
        <f>IF(ISBLANK(Demand!J2323),"",Demand!J2323)</f>
        <v>38.65</v>
      </c>
      <c r="P2323" s="64">
        <v>3.2548184716220598E-2</v>
      </c>
      <c r="Q2323" s="65">
        <f t="shared" si="40"/>
        <v>3.55481847162206E-2</v>
      </c>
      <c r="R2323" s="66">
        <v>1</v>
      </c>
      <c r="S2323" s="13">
        <v>0</v>
      </c>
      <c r="T2323" s="39">
        <v>1</v>
      </c>
      <c r="U2323" s="38">
        <v>0</v>
      </c>
      <c r="V2323" s="42">
        <v>0.116340607757717</v>
      </c>
      <c r="W2323" s="42">
        <v>4.0519999999999998E-4</v>
      </c>
    </row>
    <row r="2324" spans="13:23" x14ac:dyDescent="0.3">
      <c r="M2324" s="17">
        <f>IF(ISBLANK(Demand!H2324),"",Demand!H2324)</f>
        <v>2</v>
      </c>
      <c r="N2324" s="17">
        <f>IF(ISBLANK(Demand!I2324),"",Demand!I2324)</f>
        <v>2320</v>
      </c>
      <c r="O2324" s="17">
        <f>IF(ISBLANK(Demand!J2324),"",Demand!J2324)</f>
        <v>38.666666666666664</v>
      </c>
      <c r="P2324" s="64">
        <v>3.2548184716220598E-2</v>
      </c>
      <c r="Q2324" s="65">
        <f t="shared" si="40"/>
        <v>3.55481847162206E-2</v>
      </c>
      <c r="R2324" s="66">
        <v>1</v>
      </c>
      <c r="S2324" s="13">
        <v>0</v>
      </c>
      <c r="T2324" s="39">
        <v>1</v>
      </c>
      <c r="U2324" s="38">
        <v>0</v>
      </c>
      <c r="V2324" s="42">
        <v>0.116340607757717</v>
      </c>
      <c r="W2324" s="42">
        <v>4.0519999999999998E-4</v>
      </c>
    </row>
    <row r="2325" spans="13:23" x14ac:dyDescent="0.3">
      <c r="M2325" s="17">
        <f>IF(ISBLANK(Demand!H2325),"",Demand!H2325)</f>
        <v>2</v>
      </c>
      <c r="N2325" s="17">
        <f>IF(ISBLANK(Demand!I2325),"",Demand!I2325)</f>
        <v>2321</v>
      </c>
      <c r="O2325" s="17">
        <f>IF(ISBLANK(Demand!J2325),"",Demand!J2325)</f>
        <v>38.68333333333333</v>
      </c>
      <c r="P2325" s="64">
        <v>3.2548184716220598E-2</v>
      </c>
      <c r="Q2325" s="65">
        <f t="shared" si="40"/>
        <v>3.55481847162206E-2</v>
      </c>
      <c r="R2325" s="66">
        <v>1</v>
      </c>
      <c r="S2325" s="13">
        <v>0</v>
      </c>
      <c r="T2325" s="39">
        <v>1</v>
      </c>
      <c r="U2325" s="38">
        <v>0</v>
      </c>
      <c r="V2325" s="42">
        <v>0.116340607757717</v>
      </c>
      <c r="W2325" s="42">
        <v>4.0519999999999998E-4</v>
      </c>
    </row>
    <row r="2326" spans="13:23" x14ac:dyDescent="0.3">
      <c r="M2326" s="17">
        <f>IF(ISBLANK(Demand!H2326),"",Demand!H2326)</f>
        <v>2</v>
      </c>
      <c r="N2326" s="17">
        <f>IF(ISBLANK(Demand!I2326),"",Demand!I2326)</f>
        <v>2322</v>
      </c>
      <c r="O2326" s="17">
        <f>IF(ISBLANK(Demand!J2326),"",Demand!J2326)</f>
        <v>38.700000000000003</v>
      </c>
      <c r="P2326" s="64">
        <v>3.2548184716220598E-2</v>
      </c>
      <c r="Q2326" s="65">
        <f t="shared" si="40"/>
        <v>3.55481847162206E-2</v>
      </c>
      <c r="R2326" s="66">
        <v>1</v>
      </c>
      <c r="S2326" s="13">
        <v>0</v>
      </c>
      <c r="T2326" s="39">
        <v>1</v>
      </c>
      <c r="U2326" s="38">
        <v>0</v>
      </c>
      <c r="V2326" s="42">
        <v>0.116340607757717</v>
      </c>
      <c r="W2326" s="42">
        <v>4.0519999999999998E-4</v>
      </c>
    </row>
    <row r="2327" spans="13:23" x14ac:dyDescent="0.3">
      <c r="M2327" s="17">
        <f>IF(ISBLANK(Demand!H2327),"",Demand!H2327)</f>
        <v>2</v>
      </c>
      <c r="N2327" s="17">
        <f>IF(ISBLANK(Demand!I2327),"",Demand!I2327)</f>
        <v>2323</v>
      </c>
      <c r="O2327" s="17">
        <f>IF(ISBLANK(Demand!J2327),"",Demand!J2327)</f>
        <v>38.716666666666669</v>
      </c>
      <c r="P2327" s="64">
        <v>3.2548184716220598E-2</v>
      </c>
      <c r="Q2327" s="65">
        <f t="shared" si="40"/>
        <v>3.55481847162206E-2</v>
      </c>
      <c r="R2327" s="66">
        <v>1</v>
      </c>
      <c r="S2327" s="13">
        <v>0</v>
      </c>
      <c r="T2327" s="39">
        <v>1</v>
      </c>
      <c r="U2327" s="38">
        <v>0</v>
      </c>
      <c r="V2327" s="42">
        <v>0.116340607757717</v>
      </c>
      <c r="W2327" s="42">
        <v>4.0519999999999998E-4</v>
      </c>
    </row>
    <row r="2328" spans="13:23" x14ac:dyDescent="0.3">
      <c r="M2328" s="17">
        <f>IF(ISBLANK(Demand!H2328),"",Demand!H2328)</f>
        <v>2</v>
      </c>
      <c r="N2328" s="17">
        <f>IF(ISBLANK(Demand!I2328),"",Demand!I2328)</f>
        <v>2324</v>
      </c>
      <c r="O2328" s="17">
        <f>IF(ISBLANK(Demand!J2328),"",Demand!J2328)</f>
        <v>38.733333333333334</v>
      </c>
      <c r="P2328" s="64">
        <v>3.2548184716220598E-2</v>
      </c>
      <c r="Q2328" s="65">
        <f t="shared" si="40"/>
        <v>3.55481847162206E-2</v>
      </c>
      <c r="R2328" s="66">
        <v>1</v>
      </c>
      <c r="S2328" s="13">
        <v>0</v>
      </c>
      <c r="T2328" s="39">
        <v>1</v>
      </c>
      <c r="U2328" s="38">
        <v>0</v>
      </c>
      <c r="V2328" s="42">
        <v>0.116340607757717</v>
      </c>
      <c r="W2328" s="42">
        <v>4.0519999999999998E-4</v>
      </c>
    </row>
    <row r="2329" spans="13:23" x14ac:dyDescent="0.3">
      <c r="M2329" s="17">
        <f>IF(ISBLANK(Demand!H2329),"",Demand!H2329)</f>
        <v>2</v>
      </c>
      <c r="N2329" s="17">
        <f>IF(ISBLANK(Demand!I2329),"",Demand!I2329)</f>
        <v>2325</v>
      </c>
      <c r="O2329" s="17">
        <f>IF(ISBLANK(Demand!J2329),"",Demand!J2329)</f>
        <v>38.75</v>
      </c>
      <c r="P2329" s="64">
        <v>3.2548184716220598E-2</v>
      </c>
      <c r="Q2329" s="65">
        <f t="shared" si="40"/>
        <v>3.55481847162206E-2</v>
      </c>
      <c r="R2329" s="66">
        <v>1</v>
      </c>
      <c r="S2329" s="13">
        <v>0</v>
      </c>
      <c r="T2329" s="39">
        <v>1</v>
      </c>
      <c r="U2329" s="38">
        <v>0</v>
      </c>
      <c r="V2329" s="42">
        <v>0.116340607757717</v>
      </c>
      <c r="W2329" s="42">
        <v>4.0519999999999998E-4</v>
      </c>
    </row>
    <row r="2330" spans="13:23" x14ac:dyDescent="0.3">
      <c r="M2330" s="17">
        <f>IF(ISBLANK(Demand!H2330),"",Demand!H2330)</f>
        <v>2</v>
      </c>
      <c r="N2330" s="17">
        <f>IF(ISBLANK(Demand!I2330),"",Demand!I2330)</f>
        <v>2326</v>
      </c>
      <c r="O2330" s="17">
        <f>IF(ISBLANK(Demand!J2330),"",Demand!J2330)</f>
        <v>38.766666666666666</v>
      </c>
      <c r="P2330" s="64">
        <v>3.2548184716220598E-2</v>
      </c>
      <c r="Q2330" s="65">
        <f t="shared" si="40"/>
        <v>3.55481847162206E-2</v>
      </c>
      <c r="R2330" s="66">
        <v>1</v>
      </c>
      <c r="S2330" s="13">
        <v>0</v>
      </c>
      <c r="T2330" s="39">
        <v>1</v>
      </c>
      <c r="U2330" s="38">
        <v>0</v>
      </c>
      <c r="V2330" s="42">
        <v>0.116340607757717</v>
      </c>
      <c r="W2330" s="42">
        <v>4.0519999999999998E-4</v>
      </c>
    </row>
    <row r="2331" spans="13:23" x14ac:dyDescent="0.3">
      <c r="M2331" s="17">
        <f>IF(ISBLANK(Demand!H2331),"",Demand!H2331)</f>
        <v>2</v>
      </c>
      <c r="N2331" s="17">
        <f>IF(ISBLANK(Demand!I2331),"",Demand!I2331)</f>
        <v>2327</v>
      </c>
      <c r="O2331" s="17">
        <f>IF(ISBLANK(Demand!J2331),"",Demand!J2331)</f>
        <v>38.783333333333331</v>
      </c>
      <c r="P2331" s="64">
        <v>3.2548184716220598E-2</v>
      </c>
      <c r="Q2331" s="65">
        <f t="shared" si="40"/>
        <v>3.55481847162206E-2</v>
      </c>
      <c r="R2331" s="66">
        <v>1</v>
      </c>
      <c r="S2331" s="13">
        <v>0</v>
      </c>
      <c r="T2331" s="39">
        <v>1</v>
      </c>
      <c r="U2331" s="38">
        <v>0</v>
      </c>
      <c r="V2331" s="42">
        <v>0.116340607757717</v>
      </c>
      <c r="W2331" s="42">
        <v>4.0519999999999998E-4</v>
      </c>
    </row>
    <row r="2332" spans="13:23" x14ac:dyDescent="0.3">
      <c r="M2332" s="17">
        <f>IF(ISBLANK(Demand!H2332),"",Demand!H2332)</f>
        <v>2</v>
      </c>
      <c r="N2332" s="17">
        <f>IF(ISBLANK(Demand!I2332),"",Demand!I2332)</f>
        <v>2328</v>
      </c>
      <c r="O2332" s="17">
        <f>IF(ISBLANK(Demand!J2332),"",Demand!J2332)</f>
        <v>38.799999999999997</v>
      </c>
      <c r="P2332" s="64">
        <v>3.2548184716220598E-2</v>
      </c>
      <c r="Q2332" s="65">
        <f t="shared" si="40"/>
        <v>3.55481847162206E-2</v>
      </c>
      <c r="R2332" s="66">
        <v>1</v>
      </c>
      <c r="S2332" s="13">
        <v>0</v>
      </c>
      <c r="T2332" s="39">
        <v>1</v>
      </c>
      <c r="U2332" s="38">
        <v>0</v>
      </c>
      <c r="V2332" s="42">
        <v>0.116340607757717</v>
      </c>
      <c r="W2332" s="42">
        <v>4.0519999999999998E-4</v>
      </c>
    </row>
    <row r="2333" spans="13:23" x14ac:dyDescent="0.3">
      <c r="M2333" s="17">
        <f>IF(ISBLANK(Demand!H2333),"",Demand!H2333)</f>
        <v>2</v>
      </c>
      <c r="N2333" s="17">
        <f>IF(ISBLANK(Demand!I2333),"",Demand!I2333)</f>
        <v>2329</v>
      </c>
      <c r="O2333" s="17">
        <f>IF(ISBLANK(Demand!J2333),"",Demand!J2333)</f>
        <v>38.816666666666663</v>
      </c>
      <c r="P2333" s="64">
        <v>3.2548184716220598E-2</v>
      </c>
      <c r="Q2333" s="65">
        <f t="shared" si="40"/>
        <v>3.55481847162206E-2</v>
      </c>
      <c r="R2333" s="66">
        <v>1</v>
      </c>
      <c r="S2333" s="13">
        <v>0</v>
      </c>
      <c r="T2333" s="39">
        <v>1</v>
      </c>
      <c r="U2333" s="38">
        <v>0</v>
      </c>
      <c r="V2333" s="42">
        <v>0.116340607757717</v>
      </c>
      <c r="W2333" s="42">
        <v>4.0519999999999998E-4</v>
      </c>
    </row>
    <row r="2334" spans="13:23" x14ac:dyDescent="0.3">
      <c r="M2334" s="17">
        <f>IF(ISBLANK(Demand!H2334),"",Demand!H2334)</f>
        <v>2</v>
      </c>
      <c r="N2334" s="17">
        <f>IF(ISBLANK(Demand!I2334),"",Demand!I2334)</f>
        <v>2330</v>
      </c>
      <c r="O2334" s="17">
        <f>IF(ISBLANK(Demand!J2334),"",Demand!J2334)</f>
        <v>38.833333333333336</v>
      </c>
      <c r="P2334" s="64">
        <v>3.2548184716220598E-2</v>
      </c>
      <c r="Q2334" s="65">
        <f t="shared" si="40"/>
        <v>3.55481847162206E-2</v>
      </c>
      <c r="R2334" s="66">
        <v>1</v>
      </c>
      <c r="S2334" s="13">
        <v>0</v>
      </c>
      <c r="T2334" s="39">
        <v>1</v>
      </c>
      <c r="U2334" s="38">
        <v>0</v>
      </c>
      <c r="V2334" s="42">
        <v>0.116340607757717</v>
      </c>
      <c r="W2334" s="42">
        <v>4.0519999999999998E-4</v>
      </c>
    </row>
    <row r="2335" spans="13:23" x14ac:dyDescent="0.3">
      <c r="M2335" s="17">
        <f>IF(ISBLANK(Demand!H2335),"",Demand!H2335)</f>
        <v>2</v>
      </c>
      <c r="N2335" s="17">
        <f>IF(ISBLANK(Demand!I2335),"",Demand!I2335)</f>
        <v>2331</v>
      </c>
      <c r="O2335" s="17">
        <f>IF(ISBLANK(Demand!J2335),"",Demand!J2335)</f>
        <v>38.85</v>
      </c>
      <c r="P2335" s="64">
        <v>3.2548184716220598E-2</v>
      </c>
      <c r="Q2335" s="65">
        <f t="shared" si="40"/>
        <v>3.55481847162206E-2</v>
      </c>
      <c r="R2335" s="66">
        <v>1</v>
      </c>
      <c r="S2335" s="13">
        <v>0</v>
      </c>
      <c r="T2335" s="39">
        <v>1</v>
      </c>
      <c r="U2335" s="38">
        <v>0</v>
      </c>
      <c r="V2335" s="42">
        <v>0.116340607757717</v>
      </c>
      <c r="W2335" s="42">
        <v>4.0519999999999998E-4</v>
      </c>
    </row>
    <row r="2336" spans="13:23" x14ac:dyDescent="0.3">
      <c r="M2336" s="17">
        <f>IF(ISBLANK(Demand!H2336),"",Demand!H2336)</f>
        <v>2</v>
      </c>
      <c r="N2336" s="17">
        <f>IF(ISBLANK(Demand!I2336),"",Demand!I2336)</f>
        <v>2332</v>
      </c>
      <c r="O2336" s="17">
        <f>IF(ISBLANK(Demand!J2336),"",Demand!J2336)</f>
        <v>38.866666666666667</v>
      </c>
      <c r="P2336" s="64">
        <v>3.2548184716220598E-2</v>
      </c>
      <c r="Q2336" s="65">
        <f t="shared" si="40"/>
        <v>3.55481847162206E-2</v>
      </c>
      <c r="R2336" s="66">
        <v>1</v>
      </c>
      <c r="S2336" s="13">
        <v>0</v>
      </c>
      <c r="T2336" s="39">
        <v>1</v>
      </c>
      <c r="U2336" s="38">
        <v>0</v>
      </c>
      <c r="V2336" s="42">
        <v>0.116340607757717</v>
      </c>
      <c r="W2336" s="42">
        <v>4.0519999999999998E-4</v>
      </c>
    </row>
    <row r="2337" spans="13:23" x14ac:dyDescent="0.3">
      <c r="M2337" s="17">
        <f>IF(ISBLANK(Demand!H2337),"",Demand!H2337)</f>
        <v>2</v>
      </c>
      <c r="N2337" s="17">
        <f>IF(ISBLANK(Demand!I2337),"",Demand!I2337)</f>
        <v>2333</v>
      </c>
      <c r="O2337" s="17">
        <f>IF(ISBLANK(Demand!J2337),"",Demand!J2337)</f>
        <v>38.883333333333333</v>
      </c>
      <c r="P2337" s="64">
        <v>3.2548184716220598E-2</v>
      </c>
      <c r="Q2337" s="65">
        <f t="shared" si="40"/>
        <v>3.55481847162206E-2</v>
      </c>
      <c r="R2337" s="66">
        <v>1</v>
      </c>
      <c r="S2337" s="13">
        <v>0</v>
      </c>
      <c r="T2337" s="39">
        <v>1</v>
      </c>
      <c r="U2337" s="38">
        <v>0</v>
      </c>
      <c r="V2337" s="42">
        <v>0.116340607757717</v>
      </c>
      <c r="W2337" s="42">
        <v>4.0519999999999998E-4</v>
      </c>
    </row>
    <row r="2338" spans="13:23" x14ac:dyDescent="0.3">
      <c r="M2338" s="17">
        <f>IF(ISBLANK(Demand!H2338),"",Demand!H2338)</f>
        <v>2</v>
      </c>
      <c r="N2338" s="17">
        <f>IF(ISBLANK(Demand!I2338),"",Demand!I2338)</f>
        <v>2334</v>
      </c>
      <c r="O2338" s="17">
        <f>IF(ISBLANK(Demand!J2338),"",Demand!J2338)</f>
        <v>38.9</v>
      </c>
      <c r="P2338" s="64">
        <v>3.2548184716220598E-2</v>
      </c>
      <c r="Q2338" s="65">
        <f t="shared" si="40"/>
        <v>3.55481847162206E-2</v>
      </c>
      <c r="R2338" s="66">
        <v>1</v>
      </c>
      <c r="S2338" s="13">
        <v>0</v>
      </c>
      <c r="T2338" s="39">
        <v>1</v>
      </c>
      <c r="U2338" s="38">
        <v>0</v>
      </c>
      <c r="V2338" s="42">
        <v>0.116340607757717</v>
      </c>
      <c r="W2338" s="42">
        <v>4.0519999999999998E-4</v>
      </c>
    </row>
    <row r="2339" spans="13:23" x14ac:dyDescent="0.3">
      <c r="M2339" s="17">
        <f>IF(ISBLANK(Demand!H2339),"",Demand!H2339)</f>
        <v>2</v>
      </c>
      <c r="N2339" s="17">
        <f>IF(ISBLANK(Demand!I2339),"",Demand!I2339)</f>
        <v>2335</v>
      </c>
      <c r="O2339" s="17">
        <f>IF(ISBLANK(Demand!J2339),"",Demand!J2339)</f>
        <v>38.916666666666664</v>
      </c>
      <c r="P2339" s="64">
        <v>3.2548184716220598E-2</v>
      </c>
      <c r="Q2339" s="65">
        <f t="shared" si="40"/>
        <v>3.55481847162206E-2</v>
      </c>
      <c r="R2339" s="66">
        <v>1</v>
      </c>
      <c r="S2339" s="13">
        <v>0</v>
      </c>
      <c r="T2339" s="39">
        <v>1</v>
      </c>
      <c r="U2339" s="38">
        <v>0</v>
      </c>
      <c r="V2339" s="42">
        <v>0.116340607757717</v>
      </c>
      <c r="W2339" s="42">
        <v>4.0519999999999998E-4</v>
      </c>
    </row>
    <row r="2340" spans="13:23" x14ac:dyDescent="0.3">
      <c r="M2340" s="17">
        <f>IF(ISBLANK(Demand!H2340),"",Demand!H2340)</f>
        <v>2</v>
      </c>
      <c r="N2340" s="17">
        <f>IF(ISBLANK(Demand!I2340),"",Demand!I2340)</f>
        <v>2336</v>
      </c>
      <c r="O2340" s="17">
        <f>IF(ISBLANK(Demand!J2340),"",Demand!J2340)</f>
        <v>38.93333333333333</v>
      </c>
      <c r="P2340" s="64">
        <v>3.2548184716220598E-2</v>
      </c>
      <c r="Q2340" s="65">
        <f t="shared" si="40"/>
        <v>3.55481847162206E-2</v>
      </c>
      <c r="R2340" s="66">
        <v>1</v>
      </c>
      <c r="S2340" s="13">
        <v>0</v>
      </c>
      <c r="T2340" s="39">
        <v>1</v>
      </c>
      <c r="U2340" s="38">
        <v>0</v>
      </c>
      <c r="V2340" s="42">
        <v>0.116340607757717</v>
      </c>
      <c r="W2340" s="42">
        <v>4.0519999999999998E-4</v>
      </c>
    </row>
    <row r="2341" spans="13:23" x14ac:dyDescent="0.3">
      <c r="M2341" s="17">
        <f>IF(ISBLANK(Demand!H2341),"",Demand!H2341)</f>
        <v>2</v>
      </c>
      <c r="N2341" s="17">
        <f>IF(ISBLANK(Demand!I2341),"",Demand!I2341)</f>
        <v>2337</v>
      </c>
      <c r="O2341" s="17">
        <f>IF(ISBLANK(Demand!J2341),"",Demand!J2341)</f>
        <v>38.950000000000003</v>
      </c>
      <c r="P2341" s="64">
        <v>3.2548184716220598E-2</v>
      </c>
      <c r="Q2341" s="65">
        <f t="shared" si="40"/>
        <v>3.55481847162206E-2</v>
      </c>
      <c r="R2341" s="66">
        <v>1</v>
      </c>
      <c r="S2341" s="13">
        <v>0</v>
      </c>
      <c r="T2341" s="39">
        <v>1</v>
      </c>
      <c r="U2341" s="38">
        <v>0</v>
      </c>
      <c r="V2341" s="42">
        <v>0.116340607757717</v>
      </c>
      <c r="W2341" s="42">
        <v>4.0519999999999998E-4</v>
      </c>
    </row>
    <row r="2342" spans="13:23" x14ac:dyDescent="0.3">
      <c r="M2342" s="17">
        <f>IF(ISBLANK(Demand!H2342),"",Demand!H2342)</f>
        <v>2</v>
      </c>
      <c r="N2342" s="17">
        <f>IF(ISBLANK(Demand!I2342),"",Demand!I2342)</f>
        <v>2338</v>
      </c>
      <c r="O2342" s="17">
        <f>IF(ISBLANK(Demand!J2342),"",Demand!J2342)</f>
        <v>38.966666666666669</v>
      </c>
      <c r="P2342" s="64">
        <v>3.2548184716220598E-2</v>
      </c>
      <c r="Q2342" s="65">
        <f t="shared" ref="Q2342:Q2405" si="41">P2342+0.003</f>
        <v>3.55481847162206E-2</v>
      </c>
      <c r="R2342" s="66">
        <v>1</v>
      </c>
      <c r="S2342" s="13">
        <v>0</v>
      </c>
      <c r="T2342" s="39">
        <v>1</v>
      </c>
      <c r="U2342" s="38">
        <v>0</v>
      </c>
      <c r="V2342" s="42">
        <v>0.116340607757717</v>
      </c>
      <c r="W2342" s="42">
        <v>4.0519999999999998E-4</v>
      </c>
    </row>
    <row r="2343" spans="13:23" x14ac:dyDescent="0.3">
      <c r="M2343" s="17">
        <f>IF(ISBLANK(Demand!H2343),"",Demand!H2343)</f>
        <v>2</v>
      </c>
      <c r="N2343" s="17">
        <f>IF(ISBLANK(Demand!I2343),"",Demand!I2343)</f>
        <v>2339</v>
      </c>
      <c r="O2343" s="17">
        <f>IF(ISBLANK(Demand!J2343),"",Demand!J2343)</f>
        <v>38.983333333333334</v>
      </c>
      <c r="P2343" s="64">
        <v>3.2548184716220598E-2</v>
      </c>
      <c r="Q2343" s="65">
        <f t="shared" si="41"/>
        <v>3.55481847162206E-2</v>
      </c>
      <c r="R2343" s="66">
        <v>1</v>
      </c>
      <c r="S2343" s="13">
        <v>0</v>
      </c>
      <c r="T2343" s="39">
        <v>1</v>
      </c>
      <c r="U2343" s="38">
        <v>0</v>
      </c>
      <c r="V2343" s="42">
        <v>0.116340607757717</v>
      </c>
      <c r="W2343" s="42">
        <v>4.0519999999999998E-4</v>
      </c>
    </row>
    <row r="2344" spans="13:23" x14ac:dyDescent="0.3">
      <c r="M2344" s="17">
        <f>IF(ISBLANK(Demand!H2344),"",Demand!H2344)</f>
        <v>2</v>
      </c>
      <c r="N2344" s="17">
        <f>IF(ISBLANK(Demand!I2344),"",Demand!I2344)</f>
        <v>2340</v>
      </c>
      <c r="O2344" s="17">
        <f>IF(ISBLANK(Demand!J2344),"",Demand!J2344)</f>
        <v>39</v>
      </c>
      <c r="P2344" s="64">
        <v>3.2548184716220598E-2</v>
      </c>
      <c r="Q2344" s="65">
        <f t="shared" si="41"/>
        <v>3.55481847162206E-2</v>
      </c>
      <c r="R2344" s="66">
        <v>1</v>
      </c>
      <c r="S2344" s="13">
        <v>0</v>
      </c>
      <c r="T2344" s="39">
        <v>1</v>
      </c>
      <c r="U2344" s="38">
        <v>0</v>
      </c>
      <c r="V2344" s="42">
        <v>0.116340607757717</v>
      </c>
      <c r="W2344" s="42">
        <v>4.0519999999999998E-4</v>
      </c>
    </row>
    <row r="2345" spans="13:23" x14ac:dyDescent="0.3">
      <c r="M2345" s="17">
        <f>IF(ISBLANK(Demand!H2345),"",Demand!H2345)</f>
        <v>2</v>
      </c>
      <c r="N2345" s="17">
        <f>IF(ISBLANK(Demand!I2345),"",Demand!I2345)</f>
        <v>2341</v>
      </c>
      <c r="O2345" s="17">
        <f>IF(ISBLANK(Demand!J2345),"",Demand!J2345)</f>
        <v>39.016666666666666</v>
      </c>
      <c r="P2345" s="64">
        <v>3.2548184716220598E-2</v>
      </c>
      <c r="Q2345" s="65">
        <f t="shared" si="41"/>
        <v>3.55481847162206E-2</v>
      </c>
      <c r="R2345" s="66">
        <v>1</v>
      </c>
      <c r="S2345" s="13">
        <v>0</v>
      </c>
      <c r="T2345" s="39">
        <v>1</v>
      </c>
      <c r="U2345" s="38">
        <v>0</v>
      </c>
      <c r="V2345" s="42">
        <v>0.116340607757717</v>
      </c>
      <c r="W2345" s="42">
        <v>4.0519999999999998E-4</v>
      </c>
    </row>
    <row r="2346" spans="13:23" x14ac:dyDescent="0.3">
      <c r="M2346" s="17">
        <f>IF(ISBLANK(Demand!H2346),"",Demand!H2346)</f>
        <v>2</v>
      </c>
      <c r="N2346" s="17">
        <f>IF(ISBLANK(Demand!I2346),"",Demand!I2346)</f>
        <v>2342</v>
      </c>
      <c r="O2346" s="17">
        <f>IF(ISBLANK(Demand!J2346),"",Demand!J2346)</f>
        <v>39.033333333333331</v>
      </c>
      <c r="P2346" s="64">
        <v>3.2548184716220598E-2</v>
      </c>
      <c r="Q2346" s="65">
        <f t="shared" si="41"/>
        <v>3.55481847162206E-2</v>
      </c>
      <c r="R2346" s="66">
        <v>1</v>
      </c>
      <c r="S2346" s="13">
        <v>0</v>
      </c>
      <c r="T2346" s="39">
        <v>1</v>
      </c>
      <c r="U2346" s="38">
        <v>0</v>
      </c>
      <c r="V2346" s="42">
        <v>0.116340607757717</v>
      </c>
      <c r="W2346" s="42">
        <v>4.0519999999999998E-4</v>
      </c>
    </row>
    <row r="2347" spans="13:23" x14ac:dyDescent="0.3">
      <c r="M2347" s="17">
        <f>IF(ISBLANK(Demand!H2347),"",Demand!H2347)</f>
        <v>2</v>
      </c>
      <c r="N2347" s="17">
        <f>IF(ISBLANK(Demand!I2347),"",Demand!I2347)</f>
        <v>2343</v>
      </c>
      <c r="O2347" s="17">
        <f>IF(ISBLANK(Demand!J2347),"",Demand!J2347)</f>
        <v>39.049999999999997</v>
      </c>
      <c r="P2347" s="64">
        <v>3.2548184716220598E-2</v>
      </c>
      <c r="Q2347" s="65">
        <f t="shared" si="41"/>
        <v>3.55481847162206E-2</v>
      </c>
      <c r="R2347" s="66">
        <v>1</v>
      </c>
      <c r="S2347" s="13">
        <v>0</v>
      </c>
      <c r="T2347" s="39">
        <v>1</v>
      </c>
      <c r="U2347" s="38">
        <v>0</v>
      </c>
      <c r="V2347" s="42">
        <v>0.116340607757717</v>
      </c>
      <c r="W2347" s="42">
        <v>4.0519999999999998E-4</v>
      </c>
    </row>
    <row r="2348" spans="13:23" x14ac:dyDescent="0.3">
      <c r="M2348" s="17">
        <f>IF(ISBLANK(Demand!H2348),"",Demand!H2348)</f>
        <v>2</v>
      </c>
      <c r="N2348" s="17">
        <f>IF(ISBLANK(Demand!I2348),"",Demand!I2348)</f>
        <v>2344</v>
      </c>
      <c r="O2348" s="17">
        <f>IF(ISBLANK(Demand!J2348),"",Demand!J2348)</f>
        <v>39.066666666666663</v>
      </c>
      <c r="P2348" s="64">
        <v>3.2548184716220598E-2</v>
      </c>
      <c r="Q2348" s="65">
        <f t="shared" si="41"/>
        <v>3.55481847162206E-2</v>
      </c>
      <c r="R2348" s="66">
        <v>1</v>
      </c>
      <c r="S2348" s="13">
        <v>0</v>
      </c>
      <c r="T2348" s="39">
        <v>1</v>
      </c>
      <c r="U2348" s="38">
        <v>0</v>
      </c>
      <c r="V2348" s="42">
        <v>0.116340607757717</v>
      </c>
      <c r="W2348" s="42">
        <v>4.0519999999999998E-4</v>
      </c>
    </row>
    <row r="2349" spans="13:23" x14ac:dyDescent="0.3">
      <c r="M2349" s="17">
        <f>IF(ISBLANK(Demand!H2349),"",Demand!H2349)</f>
        <v>2</v>
      </c>
      <c r="N2349" s="17">
        <f>IF(ISBLANK(Demand!I2349),"",Demand!I2349)</f>
        <v>2345</v>
      </c>
      <c r="O2349" s="17">
        <f>IF(ISBLANK(Demand!J2349),"",Demand!J2349)</f>
        <v>39.083333333333336</v>
      </c>
      <c r="P2349" s="64">
        <v>3.2548184716220598E-2</v>
      </c>
      <c r="Q2349" s="65">
        <f t="shared" si="41"/>
        <v>3.55481847162206E-2</v>
      </c>
      <c r="R2349" s="66">
        <v>1</v>
      </c>
      <c r="S2349" s="13">
        <v>0</v>
      </c>
      <c r="T2349" s="39">
        <v>1</v>
      </c>
      <c r="U2349" s="38">
        <v>0</v>
      </c>
      <c r="V2349" s="42">
        <v>0.116340607757717</v>
      </c>
      <c r="W2349" s="42">
        <v>4.0519999999999998E-4</v>
      </c>
    </row>
    <row r="2350" spans="13:23" x14ac:dyDescent="0.3">
      <c r="M2350" s="17">
        <f>IF(ISBLANK(Demand!H2350),"",Demand!H2350)</f>
        <v>2</v>
      </c>
      <c r="N2350" s="17">
        <f>IF(ISBLANK(Demand!I2350),"",Demand!I2350)</f>
        <v>2346</v>
      </c>
      <c r="O2350" s="17">
        <f>IF(ISBLANK(Demand!J2350),"",Demand!J2350)</f>
        <v>39.1</v>
      </c>
      <c r="P2350" s="64">
        <v>3.2548184716220598E-2</v>
      </c>
      <c r="Q2350" s="65">
        <f t="shared" si="41"/>
        <v>3.55481847162206E-2</v>
      </c>
      <c r="R2350" s="66">
        <v>1</v>
      </c>
      <c r="S2350" s="13">
        <v>0</v>
      </c>
      <c r="T2350" s="39">
        <v>1</v>
      </c>
      <c r="U2350" s="38">
        <v>0</v>
      </c>
      <c r="V2350" s="42">
        <v>0.116340607757717</v>
      </c>
      <c r="W2350" s="42">
        <v>4.0519999999999998E-4</v>
      </c>
    </row>
    <row r="2351" spans="13:23" x14ac:dyDescent="0.3">
      <c r="M2351" s="17">
        <f>IF(ISBLANK(Demand!H2351),"",Demand!H2351)</f>
        <v>2</v>
      </c>
      <c r="N2351" s="17">
        <f>IF(ISBLANK(Demand!I2351),"",Demand!I2351)</f>
        <v>2347</v>
      </c>
      <c r="O2351" s="17">
        <f>IF(ISBLANK(Demand!J2351),"",Demand!J2351)</f>
        <v>39.116666666666667</v>
      </c>
      <c r="P2351" s="64">
        <v>3.2548184716220598E-2</v>
      </c>
      <c r="Q2351" s="65">
        <f t="shared" si="41"/>
        <v>3.55481847162206E-2</v>
      </c>
      <c r="R2351" s="66">
        <v>1</v>
      </c>
      <c r="S2351" s="13">
        <v>0</v>
      </c>
      <c r="T2351" s="39">
        <v>1</v>
      </c>
      <c r="U2351" s="38">
        <v>0</v>
      </c>
      <c r="V2351" s="42">
        <v>0.116340607757717</v>
      </c>
      <c r="W2351" s="42">
        <v>4.0519999999999998E-4</v>
      </c>
    </row>
    <row r="2352" spans="13:23" x14ac:dyDescent="0.3">
      <c r="M2352" s="17">
        <f>IF(ISBLANK(Demand!H2352),"",Demand!H2352)</f>
        <v>2</v>
      </c>
      <c r="N2352" s="17">
        <f>IF(ISBLANK(Demand!I2352),"",Demand!I2352)</f>
        <v>2348</v>
      </c>
      <c r="O2352" s="17">
        <f>IF(ISBLANK(Demand!J2352),"",Demand!J2352)</f>
        <v>39.133333333333333</v>
      </c>
      <c r="P2352" s="64">
        <v>3.2548184716220598E-2</v>
      </c>
      <c r="Q2352" s="65">
        <f t="shared" si="41"/>
        <v>3.55481847162206E-2</v>
      </c>
      <c r="R2352" s="66">
        <v>1</v>
      </c>
      <c r="S2352" s="13">
        <v>0</v>
      </c>
      <c r="T2352" s="39">
        <v>1</v>
      </c>
      <c r="U2352" s="38">
        <v>0</v>
      </c>
      <c r="V2352" s="42">
        <v>0.116340607757717</v>
      </c>
      <c r="W2352" s="42">
        <v>4.0519999999999998E-4</v>
      </c>
    </row>
    <row r="2353" spans="13:23" x14ac:dyDescent="0.3">
      <c r="M2353" s="17">
        <f>IF(ISBLANK(Demand!H2353),"",Demand!H2353)</f>
        <v>2</v>
      </c>
      <c r="N2353" s="17">
        <f>IF(ISBLANK(Demand!I2353),"",Demand!I2353)</f>
        <v>2349</v>
      </c>
      <c r="O2353" s="17">
        <f>IF(ISBLANK(Demand!J2353),"",Demand!J2353)</f>
        <v>39.15</v>
      </c>
      <c r="P2353" s="64">
        <v>3.2548184716220598E-2</v>
      </c>
      <c r="Q2353" s="65">
        <f t="shared" si="41"/>
        <v>3.55481847162206E-2</v>
      </c>
      <c r="R2353" s="66">
        <v>1</v>
      </c>
      <c r="S2353" s="13">
        <v>0</v>
      </c>
      <c r="T2353" s="39">
        <v>1</v>
      </c>
      <c r="U2353" s="38">
        <v>0</v>
      </c>
      <c r="V2353" s="42">
        <v>0.116340607757717</v>
      </c>
      <c r="W2353" s="42">
        <v>4.0519999999999998E-4</v>
      </c>
    </row>
    <row r="2354" spans="13:23" x14ac:dyDescent="0.3">
      <c r="M2354" s="17">
        <f>IF(ISBLANK(Demand!H2354),"",Demand!H2354)</f>
        <v>2</v>
      </c>
      <c r="N2354" s="17">
        <f>IF(ISBLANK(Demand!I2354),"",Demand!I2354)</f>
        <v>2350</v>
      </c>
      <c r="O2354" s="17">
        <f>IF(ISBLANK(Demand!J2354),"",Demand!J2354)</f>
        <v>39.166666666666664</v>
      </c>
      <c r="P2354" s="64">
        <v>3.2548184716220598E-2</v>
      </c>
      <c r="Q2354" s="65">
        <f t="shared" si="41"/>
        <v>3.55481847162206E-2</v>
      </c>
      <c r="R2354" s="66">
        <v>1</v>
      </c>
      <c r="S2354" s="13">
        <v>0</v>
      </c>
      <c r="T2354" s="39">
        <v>1</v>
      </c>
      <c r="U2354" s="38">
        <v>0</v>
      </c>
      <c r="V2354" s="42">
        <v>0.116340607757717</v>
      </c>
      <c r="W2354" s="42">
        <v>4.0519999999999998E-4</v>
      </c>
    </row>
    <row r="2355" spans="13:23" x14ac:dyDescent="0.3">
      <c r="M2355" s="17">
        <f>IF(ISBLANK(Demand!H2355),"",Demand!H2355)</f>
        <v>2</v>
      </c>
      <c r="N2355" s="17">
        <f>IF(ISBLANK(Demand!I2355),"",Demand!I2355)</f>
        <v>2351</v>
      </c>
      <c r="O2355" s="17">
        <f>IF(ISBLANK(Demand!J2355),"",Demand!J2355)</f>
        <v>39.18333333333333</v>
      </c>
      <c r="P2355" s="64">
        <v>3.2548184716220598E-2</v>
      </c>
      <c r="Q2355" s="65">
        <f t="shared" si="41"/>
        <v>3.55481847162206E-2</v>
      </c>
      <c r="R2355" s="66">
        <v>1</v>
      </c>
      <c r="S2355" s="13">
        <v>0</v>
      </c>
      <c r="T2355" s="39">
        <v>1</v>
      </c>
      <c r="U2355" s="38">
        <v>0</v>
      </c>
      <c r="V2355" s="42">
        <v>0.116340607757717</v>
      </c>
      <c r="W2355" s="42">
        <v>4.0519999999999998E-4</v>
      </c>
    </row>
    <row r="2356" spans="13:23" x14ac:dyDescent="0.3">
      <c r="M2356" s="17">
        <f>IF(ISBLANK(Demand!H2356),"",Demand!H2356)</f>
        <v>2</v>
      </c>
      <c r="N2356" s="17">
        <f>IF(ISBLANK(Demand!I2356),"",Demand!I2356)</f>
        <v>2352</v>
      </c>
      <c r="O2356" s="17">
        <f>IF(ISBLANK(Demand!J2356),"",Demand!J2356)</f>
        <v>39.200000000000003</v>
      </c>
      <c r="P2356" s="64">
        <v>3.2548184716220598E-2</v>
      </c>
      <c r="Q2356" s="65">
        <f t="shared" si="41"/>
        <v>3.55481847162206E-2</v>
      </c>
      <c r="R2356" s="66">
        <v>1</v>
      </c>
      <c r="S2356" s="13">
        <v>0</v>
      </c>
      <c r="T2356" s="39">
        <v>1</v>
      </c>
      <c r="U2356" s="38">
        <v>0</v>
      </c>
      <c r="V2356" s="42">
        <v>0.116340607757717</v>
      </c>
      <c r="W2356" s="42">
        <v>4.0519999999999998E-4</v>
      </c>
    </row>
    <row r="2357" spans="13:23" x14ac:dyDescent="0.3">
      <c r="M2357" s="17">
        <f>IF(ISBLANK(Demand!H2357),"",Demand!H2357)</f>
        <v>2</v>
      </c>
      <c r="N2357" s="17">
        <f>IF(ISBLANK(Demand!I2357),"",Demand!I2357)</f>
        <v>2353</v>
      </c>
      <c r="O2357" s="17">
        <f>IF(ISBLANK(Demand!J2357),"",Demand!J2357)</f>
        <v>39.216666666666669</v>
      </c>
      <c r="P2357" s="64">
        <v>3.2548184716220598E-2</v>
      </c>
      <c r="Q2357" s="65">
        <f t="shared" si="41"/>
        <v>3.55481847162206E-2</v>
      </c>
      <c r="R2357" s="66">
        <v>1</v>
      </c>
      <c r="S2357" s="13">
        <v>0</v>
      </c>
      <c r="T2357" s="39">
        <v>1</v>
      </c>
      <c r="U2357" s="38">
        <v>0</v>
      </c>
      <c r="V2357" s="42">
        <v>0.116340607757717</v>
      </c>
      <c r="W2357" s="42">
        <v>4.0519999999999998E-4</v>
      </c>
    </row>
    <row r="2358" spans="13:23" x14ac:dyDescent="0.3">
      <c r="M2358" s="17">
        <f>IF(ISBLANK(Demand!H2358),"",Demand!H2358)</f>
        <v>2</v>
      </c>
      <c r="N2358" s="17">
        <f>IF(ISBLANK(Demand!I2358),"",Demand!I2358)</f>
        <v>2354</v>
      </c>
      <c r="O2358" s="17">
        <f>IF(ISBLANK(Demand!J2358),"",Demand!J2358)</f>
        <v>39.233333333333334</v>
      </c>
      <c r="P2358" s="64">
        <v>3.2548184716220598E-2</v>
      </c>
      <c r="Q2358" s="65">
        <f t="shared" si="41"/>
        <v>3.55481847162206E-2</v>
      </c>
      <c r="R2358" s="66">
        <v>1</v>
      </c>
      <c r="S2358" s="13">
        <v>0</v>
      </c>
      <c r="T2358" s="39">
        <v>1</v>
      </c>
      <c r="U2358" s="38">
        <v>0</v>
      </c>
      <c r="V2358" s="42">
        <v>0.116340607757717</v>
      </c>
      <c r="W2358" s="42">
        <v>4.0519999999999998E-4</v>
      </c>
    </row>
    <row r="2359" spans="13:23" x14ac:dyDescent="0.3">
      <c r="M2359" s="17">
        <f>IF(ISBLANK(Demand!H2359),"",Demand!H2359)</f>
        <v>2</v>
      </c>
      <c r="N2359" s="17">
        <f>IF(ISBLANK(Demand!I2359),"",Demand!I2359)</f>
        <v>2355</v>
      </c>
      <c r="O2359" s="17">
        <f>IF(ISBLANK(Demand!J2359),"",Demand!J2359)</f>
        <v>39.25</v>
      </c>
      <c r="P2359" s="64">
        <v>3.2548184716220598E-2</v>
      </c>
      <c r="Q2359" s="65">
        <f t="shared" si="41"/>
        <v>3.55481847162206E-2</v>
      </c>
      <c r="R2359" s="66">
        <v>1</v>
      </c>
      <c r="S2359" s="13">
        <v>0</v>
      </c>
      <c r="T2359" s="39">
        <v>1</v>
      </c>
      <c r="U2359" s="38">
        <v>0</v>
      </c>
      <c r="V2359" s="42">
        <v>0.116340607757717</v>
      </c>
      <c r="W2359" s="42">
        <v>4.0519999999999998E-4</v>
      </c>
    </row>
    <row r="2360" spans="13:23" x14ac:dyDescent="0.3">
      <c r="M2360" s="17">
        <f>IF(ISBLANK(Demand!H2360),"",Demand!H2360)</f>
        <v>2</v>
      </c>
      <c r="N2360" s="17">
        <f>IF(ISBLANK(Demand!I2360),"",Demand!I2360)</f>
        <v>2356</v>
      </c>
      <c r="O2360" s="17">
        <f>IF(ISBLANK(Demand!J2360),"",Demand!J2360)</f>
        <v>39.266666666666666</v>
      </c>
      <c r="P2360" s="64">
        <v>3.2548184716220598E-2</v>
      </c>
      <c r="Q2360" s="65">
        <f t="shared" si="41"/>
        <v>3.55481847162206E-2</v>
      </c>
      <c r="R2360" s="66">
        <v>1</v>
      </c>
      <c r="S2360" s="13">
        <v>0</v>
      </c>
      <c r="T2360" s="39">
        <v>1</v>
      </c>
      <c r="U2360" s="38">
        <v>0</v>
      </c>
      <c r="V2360" s="42">
        <v>0.116340607757717</v>
      </c>
      <c r="W2360" s="42">
        <v>4.0519999999999998E-4</v>
      </c>
    </row>
    <row r="2361" spans="13:23" x14ac:dyDescent="0.3">
      <c r="M2361" s="17">
        <f>IF(ISBLANK(Demand!H2361),"",Demand!H2361)</f>
        <v>2</v>
      </c>
      <c r="N2361" s="17">
        <f>IF(ISBLANK(Demand!I2361),"",Demand!I2361)</f>
        <v>2357</v>
      </c>
      <c r="O2361" s="17">
        <f>IF(ISBLANK(Demand!J2361),"",Demand!J2361)</f>
        <v>39.283333333333331</v>
      </c>
      <c r="P2361" s="64">
        <v>3.2548184716220598E-2</v>
      </c>
      <c r="Q2361" s="65">
        <f t="shared" si="41"/>
        <v>3.55481847162206E-2</v>
      </c>
      <c r="R2361" s="66">
        <v>1</v>
      </c>
      <c r="S2361" s="13">
        <v>0</v>
      </c>
      <c r="T2361" s="39">
        <v>1</v>
      </c>
      <c r="U2361" s="38">
        <v>0</v>
      </c>
      <c r="V2361" s="42">
        <v>0.116340607757717</v>
      </c>
      <c r="W2361" s="42">
        <v>4.0519999999999998E-4</v>
      </c>
    </row>
    <row r="2362" spans="13:23" x14ac:dyDescent="0.3">
      <c r="M2362" s="17">
        <f>IF(ISBLANK(Demand!H2362),"",Demand!H2362)</f>
        <v>2</v>
      </c>
      <c r="N2362" s="17">
        <f>IF(ISBLANK(Demand!I2362),"",Demand!I2362)</f>
        <v>2358</v>
      </c>
      <c r="O2362" s="17">
        <f>IF(ISBLANK(Demand!J2362),"",Demand!J2362)</f>
        <v>39.299999999999997</v>
      </c>
      <c r="P2362" s="64">
        <v>3.2548184716220598E-2</v>
      </c>
      <c r="Q2362" s="65">
        <f t="shared" si="41"/>
        <v>3.55481847162206E-2</v>
      </c>
      <c r="R2362" s="66">
        <v>1</v>
      </c>
      <c r="S2362" s="13">
        <v>0</v>
      </c>
      <c r="T2362" s="39">
        <v>1</v>
      </c>
      <c r="U2362" s="38">
        <v>0</v>
      </c>
      <c r="V2362" s="42">
        <v>0.116340607757717</v>
      </c>
      <c r="W2362" s="42">
        <v>4.0519999999999998E-4</v>
      </c>
    </row>
    <row r="2363" spans="13:23" x14ac:dyDescent="0.3">
      <c r="M2363" s="17">
        <f>IF(ISBLANK(Demand!H2363),"",Demand!H2363)</f>
        <v>2</v>
      </c>
      <c r="N2363" s="17">
        <f>IF(ISBLANK(Demand!I2363),"",Demand!I2363)</f>
        <v>2359</v>
      </c>
      <c r="O2363" s="17">
        <f>IF(ISBLANK(Demand!J2363),"",Demand!J2363)</f>
        <v>39.316666666666663</v>
      </c>
      <c r="P2363" s="64">
        <v>3.2548184716220598E-2</v>
      </c>
      <c r="Q2363" s="65">
        <f t="shared" si="41"/>
        <v>3.55481847162206E-2</v>
      </c>
      <c r="R2363" s="66">
        <v>1</v>
      </c>
      <c r="S2363" s="13">
        <v>0</v>
      </c>
      <c r="T2363" s="39">
        <v>1</v>
      </c>
      <c r="U2363" s="38">
        <v>0</v>
      </c>
      <c r="V2363" s="42">
        <v>0.116340607757717</v>
      </c>
      <c r="W2363" s="42">
        <v>4.0519999999999998E-4</v>
      </c>
    </row>
    <row r="2364" spans="13:23" x14ac:dyDescent="0.3">
      <c r="M2364" s="17">
        <f>IF(ISBLANK(Demand!H2364),"",Demand!H2364)</f>
        <v>2</v>
      </c>
      <c r="N2364" s="17">
        <f>IF(ISBLANK(Demand!I2364),"",Demand!I2364)</f>
        <v>2360</v>
      </c>
      <c r="O2364" s="17">
        <f>IF(ISBLANK(Demand!J2364),"",Demand!J2364)</f>
        <v>39.333333333333336</v>
      </c>
      <c r="P2364" s="64">
        <v>3.2548184716220598E-2</v>
      </c>
      <c r="Q2364" s="65">
        <f t="shared" si="41"/>
        <v>3.55481847162206E-2</v>
      </c>
      <c r="R2364" s="66">
        <v>1</v>
      </c>
      <c r="S2364" s="13">
        <v>0</v>
      </c>
      <c r="T2364" s="39">
        <v>1</v>
      </c>
      <c r="U2364" s="38">
        <v>0</v>
      </c>
      <c r="V2364" s="42">
        <v>0.116340607757717</v>
      </c>
      <c r="W2364" s="42">
        <v>4.0519999999999998E-4</v>
      </c>
    </row>
    <row r="2365" spans="13:23" x14ac:dyDescent="0.3">
      <c r="M2365" s="17">
        <f>IF(ISBLANK(Demand!H2365),"",Demand!H2365)</f>
        <v>2</v>
      </c>
      <c r="N2365" s="17">
        <f>IF(ISBLANK(Demand!I2365),"",Demand!I2365)</f>
        <v>2361</v>
      </c>
      <c r="O2365" s="17">
        <f>IF(ISBLANK(Demand!J2365),"",Demand!J2365)</f>
        <v>39.35</v>
      </c>
      <c r="P2365" s="64">
        <v>3.2548184716220598E-2</v>
      </c>
      <c r="Q2365" s="65">
        <f t="shared" si="41"/>
        <v>3.55481847162206E-2</v>
      </c>
      <c r="R2365" s="66">
        <v>1</v>
      </c>
      <c r="S2365" s="13">
        <v>0</v>
      </c>
      <c r="T2365" s="39">
        <v>1</v>
      </c>
      <c r="U2365" s="38">
        <v>0</v>
      </c>
      <c r="V2365" s="42">
        <v>0.116340607757717</v>
      </c>
      <c r="W2365" s="42">
        <v>4.0519999999999998E-4</v>
      </c>
    </row>
    <row r="2366" spans="13:23" x14ac:dyDescent="0.3">
      <c r="M2366" s="17">
        <f>IF(ISBLANK(Demand!H2366),"",Demand!H2366)</f>
        <v>2</v>
      </c>
      <c r="N2366" s="17">
        <f>IF(ISBLANK(Demand!I2366),"",Demand!I2366)</f>
        <v>2362</v>
      </c>
      <c r="O2366" s="17">
        <f>IF(ISBLANK(Demand!J2366),"",Demand!J2366)</f>
        <v>39.366666666666667</v>
      </c>
      <c r="P2366" s="64">
        <v>3.2548184716220598E-2</v>
      </c>
      <c r="Q2366" s="65">
        <f t="shared" si="41"/>
        <v>3.55481847162206E-2</v>
      </c>
      <c r="R2366" s="66">
        <v>1</v>
      </c>
      <c r="S2366" s="13">
        <v>0</v>
      </c>
      <c r="T2366" s="39">
        <v>1</v>
      </c>
      <c r="U2366" s="38">
        <v>0</v>
      </c>
      <c r="V2366" s="42">
        <v>0.116340607757717</v>
      </c>
      <c r="W2366" s="42">
        <v>4.0519999999999998E-4</v>
      </c>
    </row>
    <row r="2367" spans="13:23" x14ac:dyDescent="0.3">
      <c r="M2367" s="17">
        <f>IF(ISBLANK(Demand!H2367),"",Demand!H2367)</f>
        <v>2</v>
      </c>
      <c r="N2367" s="17">
        <f>IF(ISBLANK(Demand!I2367),"",Demand!I2367)</f>
        <v>2363</v>
      </c>
      <c r="O2367" s="17">
        <f>IF(ISBLANK(Demand!J2367),"",Demand!J2367)</f>
        <v>39.383333333333333</v>
      </c>
      <c r="P2367" s="64">
        <v>3.2548184716220598E-2</v>
      </c>
      <c r="Q2367" s="65">
        <f t="shared" si="41"/>
        <v>3.55481847162206E-2</v>
      </c>
      <c r="R2367" s="66">
        <v>1</v>
      </c>
      <c r="S2367" s="13">
        <v>0</v>
      </c>
      <c r="T2367" s="39">
        <v>1</v>
      </c>
      <c r="U2367" s="38">
        <v>0</v>
      </c>
      <c r="V2367" s="42">
        <v>0.116340607757717</v>
      </c>
      <c r="W2367" s="42">
        <v>4.0519999999999998E-4</v>
      </c>
    </row>
    <row r="2368" spans="13:23" x14ac:dyDescent="0.3">
      <c r="M2368" s="17">
        <f>IF(ISBLANK(Demand!H2368),"",Demand!H2368)</f>
        <v>2</v>
      </c>
      <c r="N2368" s="17">
        <f>IF(ISBLANK(Demand!I2368),"",Demand!I2368)</f>
        <v>2364</v>
      </c>
      <c r="O2368" s="17">
        <f>IF(ISBLANK(Demand!J2368),"",Demand!J2368)</f>
        <v>39.4</v>
      </c>
      <c r="P2368" s="64">
        <v>3.2548184716220598E-2</v>
      </c>
      <c r="Q2368" s="65">
        <f t="shared" si="41"/>
        <v>3.55481847162206E-2</v>
      </c>
      <c r="R2368" s="66">
        <v>1</v>
      </c>
      <c r="S2368" s="13">
        <v>0</v>
      </c>
      <c r="T2368" s="39">
        <v>1</v>
      </c>
      <c r="U2368" s="38">
        <v>0</v>
      </c>
      <c r="V2368" s="42">
        <v>0.116340607757717</v>
      </c>
      <c r="W2368" s="42">
        <v>4.0519999999999998E-4</v>
      </c>
    </row>
    <row r="2369" spans="13:23" x14ac:dyDescent="0.3">
      <c r="M2369" s="17">
        <f>IF(ISBLANK(Demand!H2369),"",Demand!H2369)</f>
        <v>2</v>
      </c>
      <c r="N2369" s="17">
        <f>IF(ISBLANK(Demand!I2369),"",Demand!I2369)</f>
        <v>2365</v>
      </c>
      <c r="O2369" s="17">
        <f>IF(ISBLANK(Demand!J2369),"",Demand!J2369)</f>
        <v>39.416666666666664</v>
      </c>
      <c r="P2369" s="64">
        <v>3.2548184716220598E-2</v>
      </c>
      <c r="Q2369" s="65">
        <f t="shared" si="41"/>
        <v>3.55481847162206E-2</v>
      </c>
      <c r="R2369" s="66">
        <v>1</v>
      </c>
      <c r="S2369" s="13">
        <v>0</v>
      </c>
      <c r="T2369" s="39">
        <v>1</v>
      </c>
      <c r="U2369" s="38">
        <v>0</v>
      </c>
      <c r="V2369" s="42">
        <v>0.116340607757717</v>
      </c>
      <c r="W2369" s="42">
        <v>4.0519999999999998E-4</v>
      </c>
    </row>
    <row r="2370" spans="13:23" x14ac:dyDescent="0.3">
      <c r="M2370" s="17">
        <f>IF(ISBLANK(Demand!H2370),"",Demand!H2370)</f>
        <v>2</v>
      </c>
      <c r="N2370" s="17">
        <f>IF(ISBLANK(Demand!I2370),"",Demand!I2370)</f>
        <v>2366</v>
      </c>
      <c r="O2370" s="17">
        <f>IF(ISBLANK(Demand!J2370),"",Demand!J2370)</f>
        <v>39.43333333333333</v>
      </c>
      <c r="P2370" s="64">
        <v>3.2548184716220598E-2</v>
      </c>
      <c r="Q2370" s="65">
        <f t="shared" si="41"/>
        <v>3.55481847162206E-2</v>
      </c>
      <c r="R2370" s="66">
        <v>1</v>
      </c>
      <c r="S2370" s="13">
        <v>0</v>
      </c>
      <c r="T2370" s="39">
        <v>1</v>
      </c>
      <c r="U2370" s="38">
        <v>0</v>
      </c>
      <c r="V2370" s="42">
        <v>0.116340607757717</v>
      </c>
      <c r="W2370" s="42">
        <v>4.0519999999999998E-4</v>
      </c>
    </row>
    <row r="2371" spans="13:23" x14ac:dyDescent="0.3">
      <c r="M2371" s="17">
        <f>IF(ISBLANK(Demand!H2371),"",Demand!H2371)</f>
        <v>2</v>
      </c>
      <c r="N2371" s="17">
        <f>IF(ISBLANK(Demand!I2371),"",Demand!I2371)</f>
        <v>2367</v>
      </c>
      <c r="O2371" s="17">
        <f>IF(ISBLANK(Demand!J2371),"",Demand!J2371)</f>
        <v>39.450000000000003</v>
      </c>
      <c r="P2371" s="64">
        <v>3.2548184716220598E-2</v>
      </c>
      <c r="Q2371" s="65">
        <f t="shared" si="41"/>
        <v>3.55481847162206E-2</v>
      </c>
      <c r="R2371" s="66">
        <v>1</v>
      </c>
      <c r="S2371" s="13">
        <v>0</v>
      </c>
      <c r="T2371" s="39">
        <v>1</v>
      </c>
      <c r="U2371" s="38">
        <v>0</v>
      </c>
      <c r="V2371" s="42">
        <v>0.116340607757717</v>
      </c>
      <c r="W2371" s="42">
        <v>4.0519999999999998E-4</v>
      </c>
    </row>
    <row r="2372" spans="13:23" x14ac:dyDescent="0.3">
      <c r="M2372" s="17">
        <f>IF(ISBLANK(Demand!H2372),"",Demand!H2372)</f>
        <v>2</v>
      </c>
      <c r="N2372" s="17">
        <f>IF(ISBLANK(Demand!I2372),"",Demand!I2372)</f>
        <v>2368</v>
      </c>
      <c r="O2372" s="17">
        <f>IF(ISBLANK(Demand!J2372),"",Demand!J2372)</f>
        <v>39.466666666666669</v>
      </c>
      <c r="P2372" s="64">
        <v>3.2548184716220598E-2</v>
      </c>
      <c r="Q2372" s="65">
        <f t="shared" si="41"/>
        <v>3.55481847162206E-2</v>
      </c>
      <c r="R2372" s="66">
        <v>1</v>
      </c>
      <c r="S2372" s="13">
        <v>0</v>
      </c>
      <c r="T2372" s="39">
        <v>1</v>
      </c>
      <c r="U2372" s="38">
        <v>0</v>
      </c>
      <c r="V2372" s="42">
        <v>0.116340607757717</v>
      </c>
      <c r="W2372" s="42">
        <v>4.0519999999999998E-4</v>
      </c>
    </row>
    <row r="2373" spans="13:23" x14ac:dyDescent="0.3">
      <c r="M2373" s="17">
        <f>IF(ISBLANK(Demand!H2373),"",Demand!H2373)</f>
        <v>2</v>
      </c>
      <c r="N2373" s="17">
        <f>IF(ISBLANK(Demand!I2373),"",Demand!I2373)</f>
        <v>2369</v>
      </c>
      <c r="O2373" s="17">
        <f>IF(ISBLANK(Demand!J2373),"",Demand!J2373)</f>
        <v>39.483333333333334</v>
      </c>
      <c r="P2373" s="64">
        <v>3.2548184716220598E-2</v>
      </c>
      <c r="Q2373" s="65">
        <f t="shared" si="41"/>
        <v>3.55481847162206E-2</v>
      </c>
      <c r="R2373" s="66">
        <v>1</v>
      </c>
      <c r="S2373" s="13">
        <v>0</v>
      </c>
      <c r="T2373" s="39">
        <v>1</v>
      </c>
      <c r="U2373" s="38">
        <v>0</v>
      </c>
      <c r="V2373" s="42">
        <v>0.116340607757717</v>
      </c>
      <c r="W2373" s="42">
        <v>4.0519999999999998E-4</v>
      </c>
    </row>
    <row r="2374" spans="13:23" x14ac:dyDescent="0.3">
      <c r="M2374" s="17">
        <f>IF(ISBLANK(Demand!H2374),"",Demand!H2374)</f>
        <v>2</v>
      </c>
      <c r="N2374" s="17">
        <f>IF(ISBLANK(Demand!I2374),"",Demand!I2374)</f>
        <v>2370</v>
      </c>
      <c r="O2374" s="17">
        <f>IF(ISBLANK(Demand!J2374),"",Demand!J2374)</f>
        <v>39.5</v>
      </c>
      <c r="P2374" s="64">
        <v>3.2548184716220598E-2</v>
      </c>
      <c r="Q2374" s="65">
        <f t="shared" si="41"/>
        <v>3.55481847162206E-2</v>
      </c>
      <c r="R2374" s="66">
        <v>1</v>
      </c>
      <c r="S2374" s="13">
        <v>0</v>
      </c>
      <c r="T2374" s="39">
        <v>1</v>
      </c>
      <c r="U2374" s="38">
        <v>0</v>
      </c>
      <c r="V2374" s="42">
        <v>0.116340607757717</v>
      </c>
      <c r="W2374" s="42">
        <v>4.0519999999999998E-4</v>
      </c>
    </row>
    <row r="2375" spans="13:23" x14ac:dyDescent="0.3">
      <c r="M2375" s="17">
        <f>IF(ISBLANK(Demand!H2375),"",Demand!H2375)</f>
        <v>2</v>
      </c>
      <c r="N2375" s="17">
        <f>IF(ISBLANK(Demand!I2375),"",Demand!I2375)</f>
        <v>2371</v>
      </c>
      <c r="O2375" s="17">
        <f>IF(ISBLANK(Demand!J2375),"",Demand!J2375)</f>
        <v>39.516666666666666</v>
      </c>
      <c r="P2375" s="64">
        <v>3.2548184716220598E-2</v>
      </c>
      <c r="Q2375" s="65">
        <f t="shared" si="41"/>
        <v>3.55481847162206E-2</v>
      </c>
      <c r="R2375" s="66">
        <v>1</v>
      </c>
      <c r="S2375" s="13">
        <v>0</v>
      </c>
      <c r="T2375" s="39">
        <v>1</v>
      </c>
      <c r="U2375" s="38">
        <v>0</v>
      </c>
      <c r="V2375" s="42">
        <v>0.116340607757717</v>
      </c>
      <c r="W2375" s="42">
        <v>4.0519999999999998E-4</v>
      </c>
    </row>
    <row r="2376" spans="13:23" x14ac:dyDescent="0.3">
      <c r="M2376" s="17">
        <f>IF(ISBLANK(Demand!H2376),"",Demand!H2376)</f>
        <v>2</v>
      </c>
      <c r="N2376" s="17">
        <f>IF(ISBLANK(Demand!I2376),"",Demand!I2376)</f>
        <v>2372</v>
      </c>
      <c r="O2376" s="17">
        <f>IF(ISBLANK(Demand!J2376),"",Demand!J2376)</f>
        <v>39.533333333333331</v>
      </c>
      <c r="P2376" s="64">
        <v>3.2548184716220598E-2</v>
      </c>
      <c r="Q2376" s="65">
        <f t="shared" si="41"/>
        <v>3.55481847162206E-2</v>
      </c>
      <c r="R2376" s="66">
        <v>1</v>
      </c>
      <c r="S2376" s="13">
        <v>0</v>
      </c>
      <c r="T2376" s="39">
        <v>1</v>
      </c>
      <c r="U2376" s="38">
        <v>0</v>
      </c>
      <c r="V2376" s="42">
        <v>0.116340607757717</v>
      </c>
      <c r="W2376" s="42">
        <v>4.0519999999999998E-4</v>
      </c>
    </row>
    <row r="2377" spans="13:23" x14ac:dyDescent="0.3">
      <c r="M2377" s="17">
        <f>IF(ISBLANK(Demand!H2377),"",Demand!H2377)</f>
        <v>2</v>
      </c>
      <c r="N2377" s="17">
        <f>IF(ISBLANK(Demand!I2377),"",Demand!I2377)</f>
        <v>2373</v>
      </c>
      <c r="O2377" s="17">
        <f>IF(ISBLANK(Demand!J2377),"",Demand!J2377)</f>
        <v>39.549999999999997</v>
      </c>
      <c r="P2377" s="64">
        <v>3.2548184716220598E-2</v>
      </c>
      <c r="Q2377" s="65">
        <f t="shared" si="41"/>
        <v>3.55481847162206E-2</v>
      </c>
      <c r="R2377" s="66">
        <v>1</v>
      </c>
      <c r="S2377" s="13">
        <v>0</v>
      </c>
      <c r="T2377" s="39">
        <v>1</v>
      </c>
      <c r="U2377" s="38">
        <v>0</v>
      </c>
      <c r="V2377" s="42">
        <v>0.116340607757717</v>
      </c>
      <c r="W2377" s="42">
        <v>4.0519999999999998E-4</v>
      </c>
    </row>
    <row r="2378" spans="13:23" x14ac:dyDescent="0.3">
      <c r="M2378" s="17">
        <f>IF(ISBLANK(Demand!H2378),"",Demand!H2378)</f>
        <v>2</v>
      </c>
      <c r="N2378" s="17">
        <f>IF(ISBLANK(Demand!I2378),"",Demand!I2378)</f>
        <v>2374</v>
      </c>
      <c r="O2378" s="17">
        <f>IF(ISBLANK(Demand!J2378),"",Demand!J2378)</f>
        <v>39.566666666666663</v>
      </c>
      <c r="P2378" s="64">
        <v>3.2548184716220598E-2</v>
      </c>
      <c r="Q2378" s="65">
        <f t="shared" si="41"/>
        <v>3.55481847162206E-2</v>
      </c>
      <c r="R2378" s="66">
        <v>1</v>
      </c>
      <c r="S2378" s="13">
        <v>0</v>
      </c>
      <c r="T2378" s="39">
        <v>1</v>
      </c>
      <c r="U2378" s="38">
        <v>0</v>
      </c>
      <c r="V2378" s="42">
        <v>0.116340607757717</v>
      </c>
      <c r="W2378" s="42">
        <v>4.0519999999999998E-4</v>
      </c>
    </row>
    <row r="2379" spans="13:23" x14ac:dyDescent="0.3">
      <c r="M2379" s="17">
        <f>IF(ISBLANK(Demand!H2379),"",Demand!H2379)</f>
        <v>2</v>
      </c>
      <c r="N2379" s="17">
        <f>IF(ISBLANK(Demand!I2379),"",Demand!I2379)</f>
        <v>2375</v>
      </c>
      <c r="O2379" s="17">
        <f>IF(ISBLANK(Demand!J2379),"",Demand!J2379)</f>
        <v>39.583333333333336</v>
      </c>
      <c r="P2379" s="64">
        <v>3.2548184716220598E-2</v>
      </c>
      <c r="Q2379" s="65">
        <f t="shared" si="41"/>
        <v>3.55481847162206E-2</v>
      </c>
      <c r="R2379" s="66">
        <v>1</v>
      </c>
      <c r="S2379" s="13">
        <v>0</v>
      </c>
      <c r="T2379" s="39">
        <v>1</v>
      </c>
      <c r="U2379" s="38">
        <v>0</v>
      </c>
      <c r="V2379" s="42">
        <v>0.116340607757717</v>
      </c>
      <c r="W2379" s="42">
        <v>4.0519999999999998E-4</v>
      </c>
    </row>
    <row r="2380" spans="13:23" x14ac:dyDescent="0.3">
      <c r="M2380" s="17">
        <f>IF(ISBLANK(Demand!H2380),"",Demand!H2380)</f>
        <v>2</v>
      </c>
      <c r="N2380" s="17">
        <f>IF(ISBLANK(Demand!I2380),"",Demand!I2380)</f>
        <v>2376</v>
      </c>
      <c r="O2380" s="17">
        <f>IF(ISBLANK(Demand!J2380),"",Demand!J2380)</f>
        <v>39.6</v>
      </c>
      <c r="P2380" s="64">
        <v>3.2548184716220598E-2</v>
      </c>
      <c r="Q2380" s="65">
        <f t="shared" si="41"/>
        <v>3.55481847162206E-2</v>
      </c>
      <c r="R2380" s="66">
        <v>1</v>
      </c>
      <c r="S2380" s="13">
        <v>0</v>
      </c>
      <c r="T2380" s="39">
        <v>1</v>
      </c>
      <c r="U2380" s="38">
        <v>0</v>
      </c>
      <c r="V2380" s="42">
        <v>0.116340607757717</v>
      </c>
      <c r="W2380" s="42">
        <v>4.0519999999999998E-4</v>
      </c>
    </row>
    <row r="2381" spans="13:23" x14ac:dyDescent="0.3">
      <c r="M2381" s="17">
        <f>IF(ISBLANK(Demand!H2381),"",Demand!H2381)</f>
        <v>2</v>
      </c>
      <c r="N2381" s="17">
        <f>IF(ISBLANK(Demand!I2381),"",Demand!I2381)</f>
        <v>2377</v>
      </c>
      <c r="O2381" s="17">
        <f>IF(ISBLANK(Demand!J2381),"",Demand!J2381)</f>
        <v>39.616666666666667</v>
      </c>
      <c r="P2381" s="64">
        <v>3.2548184716220598E-2</v>
      </c>
      <c r="Q2381" s="65">
        <f t="shared" si="41"/>
        <v>3.55481847162206E-2</v>
      </c>
      <c r="R2381" s="66">
        <v>1</v>
      </c>
      <c r="S2381" s="13">
        <v>0</v>
      </c>
      <c r="T2381" s="39">
        <v>1</v>
      </c>
      <c r="U2381" s="38">
        <v>0</v>
      </c>
      <c r="V2381" s="42">
        <v>0.116340607757717</v>
      </c>
      <c r="W2381" s="42">
        <v>4.0519999999999998E-4</v>
      </c>
    </row>
    <row r="2382" spans="13:23" x14ac:dyDescent="0.3">
      <c r="M2382" s="17">
        <f>IF(ISBLANK(Demand!H2382),"",Demand!H2382)</f>
        <v>2</v>
      </c>
      <c r="N2382" s="17">
        <f>IF(ISBLANK(Demand!I2382),"",Demand!I2382)</f>
        <v>2378</v>
      </c>
      <c r="O2382" s="17">
        <f>IF(ISBLANK(Demand!J2382),"",Demand!J2382)</f>
        <v>39.633333333333333</v>
      </c>
      <c r="P2382" s="64">
        <v>3.2548184716220598E-2</v>
      </c>
      <c r="Q2382" s="65">
        <f t="shared" si="41"/>
        <v>3.55481847162206E-2</v>
      </c>
      <c r="R2382" s="66">
        <v>1</v>
      </c>
      <c r="S2382" s="13">
        <v>0</v>
      </c>
      <c r="T2382" s="39">
        <v>1</v>
      </c>
      <c r="U2382" s="38">
        <v>0</v>
      </c>
      <c r="V2382" s="42">
        <v>0.116340607757717</v>
      </c>
      <c r="W2382" s="42">
        <v>4.0519999999999998E-4</v>
      </c>
    </row>
    <row r="2383" spans="13:23" x14ac:dyDescent="0.3">
      <c r="M2383" s="17">
        <f>IF(ISBLANK(Demand!H2383),"",Demand!H2383)</f>
        <v>2</v>
      </c>
      <c r="N2383" s="17">
        <f>IF(ISBLANK(Demand!I2383),"",Demand!I2383)</f>
        <v>2379</v>
      </c>
      <c r="O2383" s="17">
        <f>IF(ISBLANK(Demand!J2383),"",Demand!J2383)</f>
        <v>39.65</v>
      </c>
      <c r="P2383" s="64">
        <v>3.2548184716220598E-2</v>
      </c>
      <c r="Q2383" s="65">
        <f t="shared" si="41"/>
        <v>3.55481847162206E-2</v>
      </c>
      <c r="R2383" s="66">
        <v>1</v>
      </c>
      <c r="S2383" s="13">
        <v>0</v>
      </c>
      <c r="T2383" s="39">
        <v>1</v>
      </c>
      <c r="U2383" s="38">
        <v>0</v>
      </c>
      <c r="V2383" s="42">
        <v>0.116340607757717</v>
      </c>
      <c r="W2383" s="42">
        <v>4.0519999999999998E-4</v>
      </c>
    </row>
    <row r="2384" spans="13:23" x14ac:dyDescent="0.3">
      <c r="M2384" s="17">
        <f>IF(ISBLANK(Demand!H2384),"",Demand!H2384)</f>
        <v>2</v>
      </c>
      <c r="N2384" s="17">
        <f>IF(ISBLANK(Demand!I2384),"",Demand!I2384)</f>
        <v>2380</v>
      </c>
      <c r="O2384" s="17">
        <f>IF(ISBLANK(Demand!J2384),"",Demand!J2384)</f>
        <v>39.666666666666664</v>
      </c>
      <c r="P2384" s="64">
        <v>3.2548184716220598E-2</v>
      </c>
      <c r="Q2384" s="65">
        <f t="shared" si="41"/>
        <v>3.55481847162206E-2</v>
      </c>
      <c r="R2384" s="66">
        <v>1</v>
      </c>
      <c r="S2384" s="13">
        <v>0</v>
      </c>
      <c r="T2384" s="39">
        <v>1</v>
      </c>
      <c r="U2384" s="38">
        <v>0</v>
      </c>
      <c r="V2384" s="42">
        <v>0.116340607757717</v>
      </c>
      <c r="W2384" s="42">
        <v>4.0519999999999998E-4</v>
      </c>
    </row>
    <row r="2385" spans="13:23" x14ac:dyDescent="0.3">
      <c r="M2385" s="17">
        <f>IF(ISBLANK(Demand!H2385),"",Demand!H2385)</f>
        <v>2</v>
      </c>
      <c r="N2385" s="17">
        <f>IF(ISBLANK(Demand!I2385),"",Demand!I2385)</f>
        <v>2381</v>
      </c>
      <c r="O2385" s="17">
        <f>IF(ISBLANK(Demand!J2385),"",Demand!J2385)</f>
        <v>39.68333333333333</v>
      </c>
      <c r="P2385" s="64">
        <v>3.2548184716220598E-2</v>
      </c>
      <c r="Q2385" s="65">
        <f t="shared" si="41"/>
        <v>3.55481847162206E-2</v>
      </c>
      <c r="R2385" s="66">
        <v>1</v>
      </c>
      <c r="S2385" s="13">
        <v>0</v>
      </c>
      <c r="T2385" s="39">
        <v>1</v>
      </c>
      <c r="U2385" s="38">
        <v>0</v>
      </c>
      <c r="V2385" s="42">
        <v>0.116340607757717</v>
      </c>
      <c r="W2385" s="42">
        <v>4.0519999999999998E-4</v>
      </c>
    </row>
    <row r="2386" spans="13:23" x14ac:dyDescent="0.3">
      <c r="M2386" s="17">
        <f>IF(ISBLANK(Demand!H2386),"",Demand!H2386)</f>
        <v>2</v>
      </c>
      <c r="N2386" s="17">
        <f>IF(ISBLANK(Demand!I2386),"",Demand!I2386)</f>
        <v>2382</v>
      </c>
      <c r="O2386" s="17">
        <f>IF(ISBLANK(Demand!J2386),"",Demand!J2386)</f>
        <v>39.700000000000003</v>
      </c>
      <c r="P2386" s="64">
        <v>3.2548184716220598E-2</v>
      </c>
      <c r="Q2386" s="65">
        <f t="shared" si="41"/>
        <v>3.55481847162206E-2</v>
      </c>
      <c r="R2386" s="66">
        <v>1</v>
      </c>
      <c r="S2386" s="13">
        <v>0</v>
      </c>
      <c r="T2386" s="39">
        <v>1</v>
      </c>
      <c r="U2386" s="38">
        <v>0</v>
      </c>
      <c r="V2386" s="42">
        <v>0.116340607757717</v>
      </c>
      <c r="W2386" s="42">
        <v>4.0519999999999998E-4</v>
      </c>
    </row>
    <row r="2387" spans="13:23" x14ac:dyDescent="0.3">
      <c r="M2387" s="17">
        <f>IF(ISBLANK(Demand!H2387),"",Demand!H2387)</f>
        <v>2</v>
      </c>
      <c r="N2387" s="17">
        <f>IF(ISBLANK(Demand!I2387),"",Demand!I2387)</f>
        <v>2383</v>
      </c>
      <c r="O2387" s="17">
        <f>IF(ISBLANK(Demand!J2387),"",Demand!J2387)</f>
        <v>39.716666666666669</v>
      </c>
      <c r="P2387" s="64">
        <v>3.2548184716220598E-2</v>
      </c>
      <c r="Q2387" s="65">
        <f t="shared" si="41"/>
        <v>3.55481847162206E-2</v>
      </c>
      <c r="R2387" s="66">
        <v>1</v>
      </c>
      <c r="S2387" s="13">
        <v>0</v>
      </c>
      <c r="T2387" s="39">
        <v>1</v>
      </c>
      <c r="U2387" s="38">
        <v>0</v>
      </c>
      <c r="V2387" s="42">
        <v>0.116340607757717</v>
      </c>
      <c r="W2387" s="42">
        <v>4.0519999999999998E-4</v>
      </c>
    </row>
    <row r="2388" spans="13:23" x14ac:dyDescent="0.3">
      <c r="M2388" s="17">
        <f>IF(ISBLANK(Demand!H2388),"",Demand!H2388)</f>
        <v>2</v>
      </c>
      <c r="N2388" s="17">
        <f>IF(ISBLANK(Demand!I2388),"",Demand!I2388)</f>
        <v>2384</v>
      </c>
      <c r="O2388" s="17">
        <f>IF(ISBLANK(Demand!J2388),"",Demand!J2388)</f>
        <v>39.733333333333334</v>
      </c>
      <c r="P2388" s="64">
        <v>3.2548184716220598E-2</v>
      </c>
      <c r="Q2388" s="65">
        <f t="shared" si="41"/>
        <v>3.55481847162206E-2</v>
      </c>
      <c r="R2388" s="66">
        <v>1</v>
      </c>
      <c r="S2388" s="13">
        <v>0</v>
      </c>
      <c r="T2388" s="39">
        <v>1</v>
      </c>
      <c r="U2388" s="38">
        <v>0</v>
      </c>
      <c r="V2388" s="42">
        <v>0.116340607757717</v>
      </c>
      <c r="W2388" s="42">
        <v>4.0519999999999998E-4</v>
      </c>
    </row>
    <row r="2389" spans="13:23" x14ac:dyDescent="0.3">
      <c r="M2389" s="17">
        <f>IF(ISBLANK(Demand!H2389),"",Demand!H2389)</f>
        <v>2</v>
      </c>
      <c r="N2389" s="17">
        <f>IF(ISBLANK(Demand!I2389),"",Demand!I2389)</f>
        <v>2385</v>
      </c>
      <c r="O2389" s="17">
        <f>IF(ISBLANK(Demand!J2389),"",Demand!J2389)</f>
        <v>39.75</v>
      </c>
      <c r="P2389" s="64">
        <v>3.2548184716220598E-2</v>
      </c>
      <c r="Q2389" s="65">
        <f t="shared" si="41"/>
        <v>3.55481847162206E-2</v>
      </c>
      <c r="R2389" s="66">
        <v>1</v>
      </c>
      <c r="S2389" s="13">
        <v>0</v>
      </c>
      <c r="T2389" s="39">
        <v>1</v>
      </c>
      <c r="U2389" s="38">
        <v>0</v>
      </c>
      <c r="V2389" s="42">
        <v>0.116340607757717</v>
      </c>
      <c r="W2389" s="42">
        <v>4.0519999999999998E-4</v>
      </c>
    </row>
    <row r="2390" spans="13:23" x14ac:dyDescent="0.3">
      <c r="M2390" s="17">
        <f>IF(ISBLANK(Demand!H2390),"",Demand!H2390)</f>
        <v>2</v>
      </c>
      <c r="N2390" s="17">
        <f>IF(ISBLANK(Demand!I2390),"",Demand!I2390)</f>
        <v>2386</v>
      </c>
      <c r="O2390" s="17">
        <f>IF(ISBLANK(Demand!J2390),"",Demand!J2390)</f>
        <v>39.766666666666666</v>
      </c>
      <c r="P2390" s="64">
        <v>3.2548184716220598E-2</v>
      </c>
      <c r="Q2390" s="65">
        <f t="shared" si="41"/>
        <v>3.55481847162206E-2</v>
      </c>
      <c r="R2390" s="66">
        <v>1</v>
      </c>
      <c r="S2390" s="13">
        <v>0</v>
      </c>
      <c r="T2390" s="39">
        <v>1</v>
      </c>
      <c r="U2390" s="38">
        <v>0</v>
      </c>
      <c r="V2390" s="42">
        <v>0.116340607757717</v>
      </c>
      <c r="W2390" s="42">
        <v>4.0519999999999998E-4</v>
      </c>
    </row>
    <row r="2391" spans="13:23" x14ac:dyDescent="0.3">
      <c r="M2391" s="17">
        <f>IF(ISBLANK(Demand!H2391),"",Demand!H2391)</f>
        <v>2</v>
      </c>
      <c r="N2391" s="17">
        <f>IF(ISBLANK(Demand!I2391),"",Demand!I2391)</f>
        <v>2387</v>
      </c>
      <c r="O2391" s="17">
        <f>IF(ISBLANK(Demand!J2391),"",Demand!J2391)</f>
        <v>39.783333333333331</v>
      </c>
      <c r="P2391" s="64">
        <v>3.2548184716220598E-2</v>
      </c>
      <c r="Q2391" s="65">
        <f t="shared" si="41"/>
        <v>3.55481847162206E-2</v>
      </c>
      <c r="R2391" s="66">
        <v>1</v>
      </c>
      <c r="S2391" s="13">
        <v>0</v>
      </c>
      <c r="T2391" s="39">
        <v>1</v>
      </c>
      <c r="U2391" s="38">
        <v>0</v>
      </c>
      <c r="V2391" s="42">
        <v>0.116340607757717</v>
      </c>
      <c r="W2391" s="42">
        <v>4.0519999999999998E-4</v>
      </c>
    </row>
    <row r="2392" spans="13:23" x14ac:dyDescent="0.3">
      <c r="M2392" s="17">
        <f>IF(ISBLANK(Demand!H2392),"",Demand!H2392)</f>
        <v>2</v>
      </c>
      <c r="N2392" s="17">
        <f>IF(ISBLANK(Demand!I2392),"",Demand!I2392)</f>
        <v>2388</v>
      </c>
      <c r="O2392" s="17">
        <f>IF(ISBLANK(Demand!J2392),"",Demand!J2392)</f>
        <v>39.799999999999997</v>
      </c>
      <c r="P2392" s="64">
        <v>3.2548184716220598E-2</v>
      </c>
      <c r="Q2392" s="65">
        <f t="shared" si="41"/>
        <v>3.55481847162206E-2</v>
      </c>
      <c r="R2392" s="66">
        <v>1</v>
      </c>
      <c r="S2392" s="13">
        <v>0</v>
      </c>
      <c r="T2392" s="39">
        <v>1</v>
      </c>
      <c r="U2392" s="38">
        <v>0</v>
      </c>
      <c r="V2392" s="42">
        <v>0.116340607757717</v>
      </c>
      <c r="W2392" s="42">
        <v>4.0519999999999998E-4</v>
      </c>
    </row>
    <row r="2393" spans="13:23" x14ac:dyDescent="0.3">
      <c r="M2393" s="17">
        <f>IF(ISBLANK(Demand!H2393),"",Demand!H2393)</f>
        <v>2</v>
      </c>
      <c r="N2393" s="17">
        <f>IF(ISBLANK(Demand!I2393),"",Demand!I2393)</f>
        <v>2389</v>
      </c>
      <c r="O2393" s="17">
        <f>IF(ISBLANK(Demand!J2393),"",Demand!J2393)</f>
        <v>39.816666666666663</v>
      </c>
      <c r="P2393" s="64">
        <v>3.2548184716220598E-2</v>
      </c>
      <c r="Q2393" s="65">
        <f t="shared" si="41"/>
        <v>3.55481847162206E-2</v>
      </c>
      <c r="R2393" s="66">
        <v>1</v>
      </c>
      <c r="S2393" s="13">
        <v>0</v>
      </c>
      <c r="T2393" s="39">
        <v>1</v>
      </c>
      <c r="U2393" s="38">
        <v>0</v>
      </c>
      <c r="V2393" s="42">
        <v>0.116340607757717</v>
      </c>
      <c r="W2393" s="42">
        <v>4.0519999999999998E-4</v>
      </c>
    </row>
    <row r="2394" spans="13:23" x14ac:dyDescent="0.3">
      <c r="M2394" s="17">
        <f>IF(ISBLANK(Demand!H2394),"",Demand!H2394)</f>
        <v>2</v>
      </c>
      <c r="N2394" s="17">
        <f>IF(ISBLANK(Demand!I2394),"",Demand!I2394)</f>
        <v>2390</v>
      </c>
      <c r="O2394" s="17">
        <f>IF(ISBLANK(Demand!J2394),"",Demand!J2394)</f>
        <v>39.833333333333336</v>
      </c>
      <c r="P2394" s="64">
        <v>3.2548184716220598E-2</v>
      </c>
      <c r="Q2394" s="65">
        <f t="shared" si="41"/>
        <v>3.55481847162206E-2</v>
      </c>
      <c r="R2394" s="66">
        <v>1</v>
      </c>
      <c r="S2394" s="13">
        <v>0</v>
      </c>
      <c r="T2394" s="39">
        <v>1</v>
      </c>
      <c r="U2394" s="38">
        <v>0</v>
      </c>
      <c r="V2394" s="42">
        <v>0.116340607757717</v>
      </c>
      <c r="W2394" s="42">
        <v>4.0519999999999998E-4</v>
      </c>
    </row>
    <row r="2395" spans="13:23" x14ac:dyDescent="0.3">
      <c r="M2395" s="17">
        <f>IF(ISBLANK(Demand!H2395),"",Demand!H2395)</f>
        <v>2</v>
      </c>
      <c r="N2395" s="17">
        <f>IF(ISBLANK(Demand!I2395),"",Demand!I2395)</f>
        <v>2391</v>
      </c>
      <c r="O2395" s="17">
        <f>IF(ISBLANK(Demand!J2395),"",Demand!J2395)</f>
        <v>39.85</v>
      </c>
      <c r="P2395" s="64">
        <v>3.2548184716220598E-2</v>
      </c>
      <c r="Q2395" s="65">
        <f t="shared" si="41"/>
        <v>3.55481847162206E-2</v>
      </c>
      <c r="R2395" s="66">
        <v>1</v>
      </c>
      <c r="S2395" s="13">
        <v>0</v>
      </c>
      <c r="T2395" s="39">
        <v>1</v>
      </c>
      <c r="U2395" s="38">
        <v>0</v>
      </c>
      <c r="V2395" s="42">
        <v>0.116340607757717</v>
      </c>
      <c r="W2395" s="42">
        <v>4.0519999999999998E-4</v>
      </c>
    </row>
    <row r="2396" spans="13:23" x14ac:dyDescent="0.3">
      <c r="M2396" s="17">
        <f>IF(ISBLANK(Demand!H2396),"",Demand!H2396)</f>
        <v>2</v>
      </c>
      <c r="N2396" s="17">
        <f>IF(ISBLANK(Demand!I2396),"",Demand!I2396)</f>
        <v>2392</v>
      </c>
      <c r="O2396" s="17">
        <f>IF(ISBLANK(Demand!J2396),"",Demand!J2396)</f>
        <v>39.866666666666667</v>
      </c>
      <c r="P2396" s="64">
        <v>3.2548184716220598E-2</v>
      </c>
      <c r="Q2396" s="65">
        <f t="shared" si="41"/>
        <v>3.55481847162206E-2</v>
      </c>
      <c r="R2396" s="66">
        <v>1</v>
      </c>
      <c r="S2396" s="13">
        <v>0</v>
      </c>
      <c r="T2396" s="39">
        <v>1</v>
      </c>
      <c r="U2396" s="38">
        <v>0</v>
      </c>
      <c r="V2396" s="42">
        <v>0.116340607757717</v>
      </c>
      <c r="W2396" s="42">
        <v>4.0519999999999998E-4</v>
      </c>
    </row>
    <row r="2397" spans="13:23" x14ac:dyDescent="0.3">
      <c r="M2397" s="17">
        <f>IF(ISBLANK(Demand!H2397),"",Demand!H2397)</f>
        <v>2</v>
      </c>
      <c r="N2397" s="17">
        <f>IF(ISBLANK(Demand!I2397),"",Demand!I2397)</f>
        <v>2393</v>
      </c>
      <c r="O2397" s="17">
        <f>IF(ISBLANK(Demand!J2397),"",Demand!J2397)</f>
        <v>39.883333333333333</v>
      </c>
      <c r="P2397" s="64">
        <v>3.2548184716220598E-2</v>
      </c>
      <c r="Q2397" s="65">
        <f t="shared" si="41"/>
        <v>3.55481847162206E-2</v>
      </c>
      <c r="R2397" s="66">
        <v>1</v>
      </c>
      <c r="S2397" s="13">
        <v>0</v>
      </c>
      <c r="T2397" s="39">
        <v>1</v>
      </c>
      <c r="U2397" s="38">
        <v>0</v>
      </c>
      <c r="V2397" s="42">
        <v>0.116340607757717</v>
      </c>
      <c r="W2397" s="42">
        <v>4.0519999999999998E-4</v>
      </c>
    </row>
    <row r="2398" spans="13:23" x14ac:dyDescent="0.3">
      <c r="M2398" s="17">
        <f>IF(ISBLANK(Demand!H2398),"",Demand!H2398)</f>
        <v>2</v>
      </c>
      <c r="N2398" s="17">
        <f>IF(ISBLANK(Demand!I2398),"",Demand!I2398)</f>
        <v>2394</v>
      </c>
      <c r="O2398" s="17">
        <f>IF(ISBLANK(Demand!J2398),"",Demand!J2398)</f>
        <v>39.9</v>
      </c>
      <c r="P2398" s="64">
        <v>3.2548184716220598E-2</v>
      </c>
      <c r="Q2398" s="65">
        <f t="shared" si="41"/>
        <v>3.55481847162206E-2</v>
      </c>
      <c r="R2398" s="66">
        <v>1</v>
      </c>
      <c r="S2398" s="13">
        <v>0</v>
      </c>
      <c r="T2398" s="39">
        <v>1</v>
      </c>
      <c r="U2398" s="38">
        <v>0</v>
      </c>
      <c r="V2398" s="42">
        <v>0.116340607757717</v>
      </c>
      <c r="W2398" s="42">
        <v>4.0519999999999998E-4</v>
      </c>
    </row>
    <row r="2399" spans="13:23" x14ac:dyDescent="0.3">
      <c r="M2399" s="17">
        <f>IF(ISBLANK(Demand!H2399),"",Demand!H2399)</f>
        <v>2</v>
      </c>
      <c r="N2399" s="17">
        <f>IF(ISBLANK(Demand!I2399),"",Demand!I2399)</f>
        <v>2395</v>
      </c>
      <c r="O2399" s="17">
        <f>IF(ISBLANK(Demand!J2399),"",Demand!J2399)</f>
        <v>39.916666666666664</v>
      </c>
      <c r="P2399" s="64">
        <v>3.2548184716220598E-2</v>
      </c>
      <c r="Q2399" s="65">
        <f t="shared" si="41"/>
        <v>3.55481847162206E-2</v>
      </c>
      <c r="R2399" s="66">
        <v>1</v>
      </c>
      <c r="S2399" s="13">
        <v>0</v>
      </c>
      <c r="T2399" s="39">
        <v>1</v>
      </c>
      <c r="U2399" s="38">
        <v>0</v>
      </c>
      <c r="V2399" s="42">
        <v>0.116340607757717</v>
      </c>
      <c r="W2399" s="42">
        <v>4.0519999999999998E-4</v>
      </c>
    </row>
    <row r="2400" spans="13:23" x14ac:dyDescent="0.3">
      <c r="M2400" s="17">
        <f>IF(ISBLANK(Demand!H2400),"",Demand!H2400)</f>
        <v>2</v>
      </c>
      <c r="N2400" s="17">
        <f>IF(ISBLANK(Demand!I2400),"",Demand!I2400)</f>
        <v>2396</v>
      </c>
      <c r="O2400" s="17">
        <f>IF(ISBLANK(Demand!J2400),"",Demand!J2400)</f>
        <v>39.93333333333333</v>
      </c>
      <c r="P2400" s="64">
        <v>3.2548184716220598E-2</v>
      </c>
      <c r="Q2400" s="65">
        <f t="shared" si="41"/>
        <v>3.55481847162206E-2</v>
      </c>
      <c r="R2400" s="66">
        <v>1</v>
      </c>
      <c r="S2400" s="13">
        <v>0</v>
      </c>
      <c r="T2400" s="39">
        <v>1</v>
      </c>
      <c r="U2400" s="38">
        <v>0</v>
      </c>
      <c r="V2400" s="42">
        <v>0.116340607757717</v>
      </c>
      <c r="W2400" s="42">
        <v>4.0519999999999998E-4</v>
      </c>
    </row>
    <row r="2401" spans="13:23" x14ac:dyDescent="0.3">
      <c r="M2401" s="17">
        <f>IF(ISBLANK(Demand!H2401),"",Demand!H2401)</f>
        <v>2</v>
      </c>
      <c r="N2401" s="17">
        <f>IF(ISBLANK(Demand!I2401),"",Demand!I2401)</f>
        <v>2397</v>
      </c>
      <c r="O2401" s="17">
        <f>IF(ISBLANK(Demand!J2401),"",Demand!J2401)</f>
        <v>39.950000000000003</v>
      </c>
      <c r="P2401" s="64">
        <v>3.2548184716220598E-2</v>
      </c>
      <c r="Q2401" s="65">
        <f t="shared" si="41"/>
        <v>3.55481847162206E-2</v>
      </c>
      <c r="R2401" s="66">
        <v>1</v>
      </c>
      <c r="S2401" s="13">
        <v>0</v>
      </c>
      <c r="T2401" s="39">
        <v>1</v>
      </c>
      <c r="U2401" s="38">
        <v>0</v>
      </c>
      <c r="V2401" s="42">
        <v>0.116340607757717</v>
      </c>
      <c r="W2401" s="42">
        <v>4.0519999999999998E-4</v>
      </c>
    </row>
    <row r="2402" spans="13:23" x14ac:dyDescent="0.3">
      <c r="M2402" s="17">
        <f>IF(ISBLANK(Demand!H2402),"",Demand!H2402)</f>
        <v>2</v>
      </c>
      <c r="N2402" s="17">
        <f>IF(ISBLANK(Demand!I2402),"",Demand!I2402)</f>
        <v>2398</v>
      </c>
      <c r="O2402" s="17">
        <f>IF(ISBLANK(Demand!J2402),"",Demand!J2402)</f>
        <v>39.966666666666669</v>
      </c>
      <c r="P2402" s="64">
        <v>3.2548184716220598E-2</v>
      </c>
      <c r="Q2402" s="65">
        <f t="shared" si="41"/>
        <v>3.55481847162206E-2</v>
      </c>
      <c r="R2402" s="66">
        <v>1</v>
      </c>
      <c r="S2402" s="13">
        <v>0</v>
      </c>
      <c r="T2402" s="39">
        <v>1</v>
      </c>
      <c r="U2402" s="38">
        <v>0</v>
      </c>
      <c r="V2402" s="42">
        <v>0.116340607757717</v>
      </c>
      <c r="W2402" s="42">
        <v>4.0519999999999998E-4</v>
      </c>
    </row>
    <row r="2403" spans="13:23" x14ac:dyDescent="0.3">
      <c r="M2403" s="17">
        <f>IF(ISBLANK(Demand!H2403),"",Demand!H2403)</f>
        <v>2</v>
      </c>
      <c r="N2403" s="17">
        <f>IF(ISBLANK(Demand!I2403),"",Demand!I2403)</f>
        <v>2399</v>
      </c>
      <c r="O2403" s="17">
        <f>IF(ISBLANK(Demand!J2403),"",Demand!J2403)</f>
        <v>39.983333333333334</v>
      </c>
      <c r="P2403" s="64">
        <v>3.2548184716220598E-2</v>
      </c>
      <c r="Q2403" s="65">
        <f t="shared" si="41"/>
        <v>3.55481847162206E-2</v>
      </c>
      <c r="R2403" s="66">
        <v>1</v>
      </c>
      <c r="S2403" s="13">
        <v>0</v>
      </c>
      <c r="T2403" s="39">
        <v>1</v>
      </c>
      <c r="U2403" s="38">
        <v>0</v>
      </c>
      <c r="V2403" s="42">
        <v>0.116340607757717</v>
      </c>
      <c r="W2403" s="42">
        <v>4.0519999999999998E-4</v>
      </c>
    </row>
    <row r="2404" spans="13:23" x14ac:dyDescent="0.3">
      <c r="M2404" s="17">
        <f>IF(ISBLANK(Demand!H2404),"",Demand!H2404)</f>
        <v>2</v>
      </c>
      <c r="N2404" s="17">
        <f>IF(ISBLANK(Demand!I2404),"",Demand!I2404)</f>
        <v>2400</v>
      </c>
      <c r="O2404" s="17">
        <f>IF(ISBLANK(Demand!J2404),"",Demand!J2404)</f>
        <v>40</v>
      </c>
      <c r="P2404" s="64">
        <v>3.2548184716220598E-2</v>
      </c>
      <c r="Q2404" s="65">
        <f t="shared" si="41"/>
        <v>3.55481847162206E-2</v>
      </c>
      <c r="R2404" s="66">
        <v>1</v>
      </c>
      <c r="S2404" s="13">
        <v>0</v>
      </c>
      <c r="T2404" s="39">
        <v>1</v>
      </c>
      <c r="U2404" s="38">
        <v>0</v>
      </c>
      <c r="V2404" s="42">
        <v>0.116340607757717</v>
      </c>
      <c r="W2404" s="42">
        <v>4.0519999999999998E-4</v>
      </c>
    </row>
    <row r="2405" spans="13:23" x14ac:dyDescent="0.3">
      <c r="M2405" s="17">
        <f>IF(ISBLANK(Demand!H2405),"",Demand!H2405)</f>
        <v>2</v>
      </c>
      <c r="N2405" s="17">
        <f>IF(ISBLANK(Demand!I2405),"",Demand!I2405)</f>
        <v>2401</v>
      </c>
      <c r="O2405" s="17">
        <f>IF(ISBLANK(Demand!J2405),"",Demand!J2405)</f>
        <v>40.016666666666666</v>
      </c>
      <c r="P2405" s="64">
        <v>3.2548184716220598E-2</v>
      </c>
      <c r="Q2405" s="65">
        <f t="shared" si="41"/>
        <v>3.55481847162206E-2</v>
      </c>
      <c r="R2405" s="66">
        <v>1</v>
      </c>
      <c r="S2405" s="13">
        <v>0</v>
      </c>
      <c r="T2405" s="39">
        <v>1</v>
      </c>
      <c r="U2405" s="38">
        <v>0</v>
      </c>
      <c r="V2405" s="42">
        <v>0.116340607757717</v>
      </c>
      <c r="W2405" s="42">
        <v>4.0519999999999998E-4</v>
      </c>
    </row>
    <row r="2406" spans="13:23" x14ac:dyDescent="0.3">
      <c r="M2406" s="17">
        <f>IF(ISBLANK(Demand!H2406),"",Demand!H2406)</f>
        <v>2</v>
      </c>
      <c r="N2406" s="17">
        <f>IF(ISBLANK(Demand!I2406),"",Demand!I2406)</f>
        <v>2402</v>
      </c>
      <c r="O2406" s="17">
        <f>IF(ISBLANK(Demand!J2406),"",Demand!J2406)</f>
        <v>40.033333333333331</v>
      </c>
      <c r="P2406" s="64">
        <v>3.2548184716220598E-2</v>
      </c>
      <c r="Q2406" s="65">
        <f t="shared" ref="Q2406:Q2469" si="42">P2406+0.003</f>
        <v>3.55481847162206E-2</v>
      </c>
      <c r="R2406" s="66">
        <v>1</v>
      </c>
      <c r="S2406" s="13">
        <v>0</v>
      </c>
      <c r="T2406" s="39">
        <v>1</v>
      </c>
      <c r="U2406" s="38">
        <v>0</v>
      </c>
      <c r="V2406" s="42">
        <v>0.116340607757717</v>
      </c>
      <c r="W2406" s="42">
        <v>4.0519999999999998E-4</v>
      </c>
    </row>
    <row r="2407" spans="13:23" x14ac:dyDescent="0.3">
      <c r="M2407" s="17">
        <f>IF(ISBLANK(Demand!H2407),"",Demand!H2407)</f>
        <v>2</v>
      </c>
      <c r="N2407" s="17">
        <f>IF(ISBLANK(Demand!I2407),"",Demand!I2407)</f>
        <v>2403</v>
      </c>
      <c r="O2407" s="17">
        <f>IF(ISBLANK(Demand!J2407),"",Demand!J2407)</f>
        <v>40.049999999999997</v>
      </c>
      <c r="P2407" s="64">
        <v>3.2548184716220598E-2</v>
      </c>
      <c r="Q2407" s="65">
        <f t="shared" si="42"/>
        <v>3.55481847162206E-2</v>
      </c>
      <c r="R2407" s="66">
        <v>1</v>
      </c>
      <c r="S2407" s="13">
        <v>0</v>
      </c>
      <c r="T2407" s="39">
        <v>1</v>
      </c>
      <c r="U2407" s="38">
        <v>0</v>
      </c>
      <c r="V2407" s="42">
        <v>0.116340607757717</v>
      </c>
      <c r="W2407" s="42">
        <v>4.0519999999999998E-4</v>
      </c>
    </row>
    <row r="2408" spans="13:23" x14ac:dyDescent="0.3">
      <c r="M2408" s="17">
        <f>IF(ISBLANK(Demand!H2408),"",Demand!H2408)</f>
        <v>2</v>
      </c>
      <c r="N2408" s="17">
        <f>IF(ISBLANK(Demand!I2408),"",Demand!I2408)</f>
        <v>2404</v>
      </c>
      <c r="O2408" s="17">
        <f>IF(ISBLANK(Demand!J2408),"",Demand!J2408)</f>
        <v>40.066666666666663</v>
      </c>
      <c r="P2408" s="64">
        <v>3.2548184716220598E-2</v>
      </c>
      <c r="Q2408" s="65">
        <f t="shared" si="42"/>
        <v>3.55481847162206E-2</v>
      </c>
      <c r="R2408" s="66">
        <v>1</v>
      </c>
      <c r="S2408" s="13">
        <v>0</v>
      </c>
      <c r="T2408" s="39">
        <v>1</v>
      </c>
      <c r="U2408" s="38">
        <v>0</v>
      </c>
      <c r="V2408" s="42">
        <v>0.116340607757717</v>
      </c>
      <c r="W2408" s="42">
        <v>4.0519999999999998E-4</v>
      </c>
    </row>
    <row r="2409" spans="13:23" x14ac:dyDescent="0.3">
      <c r="M2409" s="17">
        <f>IF(ISBLANK(Demand!H2409),"",Demand!H2409)</f>
        <v>2</v>
      </c>
      <c r="N2409" s="17">
        <f>IF(ISBLANK(Demand!I2409),"",Demand!I2409)</f>
        <v>2405</v>
      </c>
      <c r="O2409" s="17">
        <f>IF(ISBLANK(Demand!J2409),"",Demand!J2409)</f>
        <v>40.083333333333336</v>
      </c>
      <c r="P2409" s="64">
        <v>3.2548184716220598E-2</v>
      </c>
      <c r="Q2409" s="65">
        <f t="shared" si="42"/>
        <v>3.55481847162206E-2</v>
      </c>
      <c r="R2409" s="66">
        <v>1</v>
      </c>
      <c r="S2409" s="13">
        <v>0</v>
      </c>
      <c r="T2409" s="39">
        <v>1</v>
      </c>
      <c r="U2409" s="38">
        <v>0</v>
      </c>
      <c r="V2409" s="42">
        <v>0.116340607757717</v>
      </c>
      <c r="W2409" s="42">
        <v>4.0519999999999998E-4</v>
      </c>
    </row>
    <row r="2410" spans="13:23" x14ac:dyDescent="0.3">
      <c r="M2410" s="17">
        <f>IF(ISBLANK(Demand!H2410),"",Demand!H2410)</f>
        <v>2</v>
      </c>
      <c r="N2410" s="17">
        <f>IF(ISBLANK(Demand!I2410),"",Demand!I2410)</f>
        <v>2406</v>
      </c>
      <c r="O2410" s="17">
        <f>IF(ISBLANK(Demand!J2410),"",Demand!J2410)</f>
        <v>40.1</v>
      </c>
      <c r="P2410" s="64">
        <v>3.2548184716220598E-2</v>
      </c>
      <c r="Q2410" s="65">
        <f t="shared" si="42"/>
        <v>3.55481847162206E-2</v>
      </c>
      <c r="R2410" s="66">
        <v>1</v>
      </c>
      <c r="S2410" s="13">
        <v>0</v>
      </c>
      <c r="T2410" s="39">
        <v>1</v>
      </c>
      <c r="U2410" s="38">
        <v>0</v>
      </c>
      <c r="V2410" s="42">
        <v>0.116340607757717</v>
      </c>
      <c r="W2410" s="42">
        <v>4.0519999999999998E-4</v>
      </c>
    </row>
    <row r="2411" spans="13:23" x14ac:dyDescent="0.3">
      <c r="M2411" s="17">
        <f>IF(ISBLANK(Demand!H2411),"",Demand!H2411)</f>
        <v>2</v>
      </c>
      <c r="N2411" s="17">
        <f>IF(ISBLANK(Demand!I2411),"",Demand!I2411)</f>
        <v>2407</v>
      </c>
      <c r="O2411" s="17">
        <f>IF(ISBLANK(Demand!J2411),"",Demand!J2411)</f>
        <v>40.116666666666667</v>
      </c>
      <c r="P2411" s="64">
        <v>3.2548184716220598E-2</v>
      </c>
      <c r="Q2411" s="65">
        <f t="shared" si="42"/>
        <v>3.55481847162206E-2</v>
      </c>
      <c r="R2411" s="66">
        <v>1</v>
      </c>
      <c r="S2411" s="13">
        <v>0</v>
      </c>
      <c r="T2411" s="39">
        <v>1</v>
      </c>
      <c r="U2411" s="38">
        <v>0</v>
      </c>
      <c r="V2411" s="42">
        <v>0.116340607757717</v>
      </c>
      <c r="W2411" s="42">
        <v>4.0519999999999998E-4</v>
      </c>
    </row>
    <row r="2412" spans="13:23" x14ac:dyDescent="0.3">
      <c r="M2412" s="17">
        <f>IF(ISBLANK(Demand!H2412),"",Demand!H2412)</f>
        <v>2</v>
      </c>
      <c r="N2412" s="17">
        <f>IF(ISBLANK(Demand!I2412),"",Demand!I2412)</f>
        <v>2408</v>
      </c>
      <c r="O2412" s="17">
        <f>IF(ISBLANK(Demand!J2412),"",Demand!J2412)</f>
        <v>40.133333333333333</v>
      </c>
      <c r="P2412" s="64">
        <v>3.2548184716220598E-2</v>
      </c>
      <c r="Q2412" s="65">
        <f t="shared" si="42"/>
        <v>3.55481847162206E-2</v>
      </c>
      <c r="R2412" s="66">
        <v>1</v>
      </c>
      <c r="S2412" s="13">
        <v>0</v>
      </c>
      <c r="T2412" s="39">
        <v>1</v>
      </c>
      <c r="U2412" s="38">
        <v>0</v>
      </c>
      <c r="V2412" s="42">
        <v>0.116340607757717</v>
      </c>
      <c r="W2412" s="42">
        <v>4.0519999999999998E-4</v>
      </c>
    </row>
    <row r="2413" spans="13:23" x14ac:dyDescent="0.3">
      <c r="M2413" s="17">
        <f>IF(ISBLANK(Demand!H2413),"",Demand!H2413)</f>
        <v>2</v>
      </c>
      <c r="N2413" s="17">
        <f>IF(ISBLANK(Demand!I2413),"",Demand!I2413)</f>
        <v>2409</v>
      </c>
      <c r="O2413" s="17">
        <f>IF(ISBLANK(Demand!J2413),"",Demand!J2413)</f>
        <v>40.15</v>
      </c>
      <c r="P2413" s="64">
        <v>3.2548184716220598E-2</v>
      </c>
      <c r="Q2413" s="65">
        <f t="shared" si="42"/>
        <v>3.55481847162206E-2</v>
      </c>
      <c r="R2413" s="66">
        <v>1</v>
      </c>
      <c r="S2413" s="13">
        <v>0</v>
      </c>
      <c r="T2413" s="39">
        <v>1</v>
      </c>
      <c r="U2413" s="38">
        <v>0</v>
      </c>
      <c r="V2413" s="42">
        <v>0.116340607757717</v>
      </c>
      <c r="W2413" s="42">
        <v>4.0519999999999998E-4</v>
      </c>
    </row>
    <row r="2414" spans="13:23" x14ac:dyDescent="0.3">
      <c r="M2414" s="17">
        <f>IF(ISBLANK(Demand!H2414),"",Demand!H2414)</f>
        <v>2</v>
      </c>
      <c r="N2414" s="17">
        <f>IF(ISBLANK(Demand!I2414),"",Demand!I2414)</f>
        <v>2410</v>
      </c>
      <c r="O2414" s="17">
        <f>IF(ISBLANK(Demand!J2414),"",Demand!J2414)</f>
        <v>40.166666666666664</v>
      </c>
      <c r="P2414" s="64">
        <v>3.2548184716220598E-2</v>
      </c>
      <c r="Q2414" s="65">
        <f t="shared" si="42"/>
        <v>3.55481847162206E-2</v>
      </c>
      <c r="R2414" s="66">
        <v>1</v>
      </c>
      <c r="S2414" s="13">
        <v>0</v>
      </c>
      <c r="T2414" s="39">
        <v>1</v>
      </c>
      <c r="U2414" s="38">
        <v>0</v>
      </c>
      <c r="V2414" s="42">
        <v>0.116340607757717</v>
      </c>
      <c r="W2414" s="42">
        <v>4.0519999999999998E-4</v>
      </c>
    </row>
    <row r="2415" spans="13:23" x14ac:dyDescent="0.3">
      <c r="M2415" s="17">
        <f>IF(ISBLANK(Demand!H2415),"",Demand!H2415)</f>
        <v>2</v>
      </c>
      <c r="N2415" s="17">
        <f>IF(ISBLANK(Demand!I2415),"",Demand!I2415)</f>
        <v>2411</v>
      </c>
      <c r="O2415" s="17">
        <f>IF(ISBLANK(Demand!J2415),"",Demand!J2415)</f>
        <v>40.18333333333333</v>
      </c>
      <c r="P2415" s="64">
        <v>3.2548184716220598E-2</v>
      </c>
      <c r="Q2415" s="65">
        <f t="shared" si="42"/>
        <v>3.55481847162206E-2</v>
      </c>
      <c r="R2415" s="66">
        <v>1</v>
      </c>
      <c r="S2415" s="13">
        <v>0</v>
      </c>
      <c r="T2415" s="39">
        <v>1</v>
      </c>
      <c r="U2415" s="38">
        <v>0</v>
      </c>
      <c r="V2415" s="42">
        <v>0.116340607757717</v>
      </c>
      <c r="W2415" s="42">
        <v>4.0519999999999998E-4</v>
      </c>
    </row>
    <row r="2416" spans="13:23" x14ac:dyDescent="0.3">
      <c r="M2416" s="17">
        <f>IF(ISBLANK(Demand!H2416),"",Demand!H2416)</f>
        <v>2</v>
      </c>
      <c r="N2416" s="17">
        <f>IF(ISBLANK(Demand!I2416),"",Demand!I2416)</f>
        <v>2412</v>
      </c>
      <c r="O2416" s="17">
        <f>IF(ISBLANK(Demand!J2416),"",Demand!J2416)</f>
        <v>40.200000000000003</v>
      </c>
      <c r="P2416" s="64">
        <v>3.2548184716220598E-2</v>
      </c>
      <c r="Q2416" s="65">
        <f t="shared" si="42"/>
        <v>3.55481847162206E-2</v>
      </c>
      <c r="R2416" s="66">
        <v>1</v>
      </c>
      <c r="S2416" s="13">
        <v>0</v>
      </c>
      <c r="T2416" s="39">
        <v>1</v>
      </c>
      <c r="U2416" s="38">
        <v>0</v>
      </c>
      <c r="V2416" s="42">
        <v>0.116340607757717</v>
      </c>
      <c r="W2416" s="42">
        <v>4.0519999999999998E-4</v>
      </c>
    </row>
    <row r="2417" spans="13:23" x14ac:dyDescent="0.3">
      <c r="M2417" s="17">
        <f>IF(ISBLANK(Demand!H2417),"",Demand!H2417)</f>
        <v>2</v>
      </c>
      <c r="N2417" s="17">
        <f>IF(ISBLANK(Demand!I2417),"",Demand!I2417)</f>
        <v>2413</v>
      </c>
      <c r="O2417" s="17">
        <f>IF(ISBLANK(Demand!J2417),"",Demand!J2417)</f>
        <v>40.216666666666669</v>
      </c>
      <c r="P2417" s="64">
        <v>3.2548184716220598E-2</v>
      </c>
      <c r="Q2417" s="65">
        <f t="shared" si="42"/>
        <v>3.55481847162206E-2</v>
      </c>
      <c r="R2417" s="66">
        <v>1</v>
      </c>
      <c r="S2417" s="13">
        <v>0</v>
      </c>
      <c r="T2417" s="39">
        <v>1</v>
      </c>
      <c r="U2417" s="38">
        <v>0</v>
      </c>
      <c r="V2417" s="42">
        <v>0.116340607757717</v>
      </c>
      <c r="W2417" s="42">
        <v>4.0519999999999998E-4</v>
      </c>
    </row>
    <row r="2418" spans="13:23" x14ac:dyDescent="0.3">
      <c r="M2418" s="17">
        <f>IF(ISBLANK(Demand!H2418),"",Demand!H2418)</f>
        <v>2</v>
      </c>
      <c r="N2418" s="17">
        <f>IF(ISBLANK(Demand!I2418),"",Demand!I2418)</f>
        <v>2414</v>
      </c>
      <c r="O2418" s="17">
        <f>IF(ISBLANK(Demand!J2418),"",Demand!J2418)</f>
        <v>40.233333333333334</v>
      </c>
      <c r="P2418" s="64">
        <v>3.2548184716220598E-2</v>
      </c>
      <c r="Q2418" s="65">
        <f t="shared" si="42"/>
        <v>3.55481847162206E-2</v>
      </c>
      <c r="R2418" s="66">
        <v>1</v>
      </c>
      <c r="S2418" s="13">
        <v>0</v>
      </c>
      <c r="T2418" s="39">
        <v>1</v>
      </c>
      <c r="U2418" s="38">
        <v>0</v>
      </c>
      <c r="V2418" s="42">
        <v>0.116340607757717</v>
      </c>
      <c r="W2418" s="42">
        <v>4.0519999999999998E-4</v>
      </c>
    </row>
    <row r="2419" spans="13:23" x14ac:dyDescent="0.3">
      <c r="M2419" s="17">
        <f>IF(ISBLANK(Demand!H2419),"",Demand!H2419)</f>
        <v>2</v>
      </c>
      <c r="N2419" s="17">
        <f>IF(ISBLANK(Demand!I2419),"",Demand!I2419)</f>
        <v>2415</v>
      </c>
      <c r="O2419" s="17">
        <f>IF(ISBLANK(Demand!J2419),"",Demand!J2419)</f>
        <v>40.25</v>
      </c>
      <c r="P2419" s="64">
        <v>3.2548184716220598E-2</v>
      </c>
      <c r="Q2419" s="65">
        <f t="shared" si="42"/>
        <v>3.55481847162206E-2</v>
      </c>
      <c r="R2419" s="66">
        <v>1</v>
      </c>
      <c r="S2419" s="13">
        <v>0</v>
      </c>
      <c r="T2419" s="39">
        <v>1</v>
      </c>
      <c r="U2419" s="38">
        <v>0</v>
      </c>
      <c r="V2419" s="42">
        <v>0.116340607757717</v>
      </c>
      <c r="W2419" s="42">
        <v>4.0519999999999998E-4</v>
      </c>
    </row>
    <row r="2420" spans="13:23" x14ac:dyDescent="0.3">
      <c r="M2420" s="17">
        <f>IF(ISBLANK(Demand!H2420),"",Demand!H2420)</f>
        <v>2</v>
      </c>
      <c r="N2420" s="17">
        <f>IF(ISBLANK(Demand!I2420),"",Demand!I2420)</f>
        <v>2416</v>
      </c>
      <c r="O2420" s="17">
        <f>IF(ISBLANK(Demand!J2420),"",Demand!J2420)</f>
        <v>40.266666666666666</v>
      </c>
      <c r="P2420" s="64">
        <v>3.2548184716220598E-2</v>
      </c>
      <c r="Q2420" s="65">
        <f t="shared" si="42"/>
        <v>3.55481847162206E-2</v>
      </c>
      <c r="R2420" s="66">
        <v>1</v>
      </c>
      <c r="S2420" s="13">
        <v>0</v>
      </c>
      <c r="T2420" s="39">
        <v>1</v>
      </c>
      <c r="U2420" s="38">
        <v>0</v>
      </c>
      <c r="V2420" s="42">
        <v>0.116340607757717</v>
      </c>
      <c r="W2420" s="42">
        <v>4.0519999999999998E-4</v>
      </c>
    </row>
    <row r="2421" spans="13:23" x14ac:dyDescent="0.3">
      <c r="M2421" s="17">
        <f>IF(ISBLANK(Demand!H2421),"",Demand!H2421)</f>
        <v>2</v>
      </c>
      <c r="N2421" s="17">
        <f>IF(ISBLANK(Demand!I2421),"",Demand!I2421)</f>
        <v>2417</v>
      </c>
      <c r="O2421" s="17">
        <f>IF(ISBLANK(Demand!J2421),"",Demand!J2421)</f>
        <v>40.283333333333331</v>
      </c>
      <c r="P2421" s="64">
        <v>3.2548184716220598E-2</v>
      </c>
      <c r="Q2421" s="65">
        <f t="shared" si="42"/>
        <v>3.55481847162206E-2</v>
      </c>
      <c r="R2421" s="66">
        <v>1</v>
      </c>
      <c r="S2421" s="13">
        <v>0</v>
      </c>
      <c r="T2421" s="39">
        <v>1</v>
      </c>
      <c r="U2421" s="38">
        <v>0</v>
      </c>
      <c r="V2421" s="42">
        <v>0.116340607757717</v>
      </c>
      <c r="W2421" s="42">
        <v>4.0519999999999998E-4</v>
      </c>
    </row>
    <row r="2422" spans="13:23" x14ac:dyDescent="0.3">
      <c r="M2422" s="17">
        <f>IF(ISBLANK(Demand!H2422),"",Demand!H2422)</f>
        <v>2</v>
      </c>
      <c r="N2422" s="17">
        <f>IF(ISBLANK(Demand!I2422),"",Demand!I2422)</f>
        <v>2418</v>
      </c>
      <c r="O2422" s="17">
        <f>IF(ISBLANK(Demand!J2422),"",Demand!J2422)</f>
        <v>40.299999999999997</v>
      </c>
      <c r="P2422" s="64">
        <v>3.2548184716220598E-2</v>
      </c>
      <c r="Q2422" s="65">
        <f t="shared" si="42"/>
        <v>3.55481847162206E-2</v>
      </c>
      <c r="R2422" s="66">
        <v>1</v>
      </c>
      <c r="S2422" s="13">
        <v>0</v>
      </c>
      <c r="T2422" s="39">
        <v>1</v>
      </c>
      <c r="U2422" s="38">
        <v>0</v>
      </c>
      <c r="V2422" s="42">
        <v>0.116340607757717</v>
      </c>
      <c r="W2422" s="42">
        <v>4.0519999999999998E-4</v>
      </c>
    </row>
    <row r="2423" spans="13:23" x14ac:dyDescent="0.3">
      <c r="M2423" s="17">
        <f>IF(ISBLANK(Demand!H2423),"",Demand!H2423)</f>
        <v>2</v>
      </c>
      <c r="N2423" s="17">
        <f>IF(ISBLANK(Demand!I2423),"",Demand!I2423)</f>
        <v>2419</v>
      </c>
      <c r="O2423" s="17">
        <f>IF(ISBLANK(Demand!J2423),"",Demand!J2423)</f>
        <v>40.316666666666663</v>
      </c>
      <c r="P2423" s="64">
        <v>3.2548184716220598E-2</v>
      </c>
      <c r="Q2423" s="65">
        <f t="shared" si="42"/>
        <v>3.55481847162206E-2</v>
      </c>
      <c r="R2423" s="66">
        <v>1</v>
      </c>
      <c r="S2423" s="13">
        <v>0</v>
      </c>
      <c r="T2423" s="39">
        <v>1</v>
      </c>
      <c r="U2423" s="38">
        <v>0</v>
      </c>
      <c r="V2423" s="42">
        <v>0.116340607757717</v>
      </c>
      <c r="W2423" s="42">
        <v>4.0519999999999998E-4</v>
      </c>
    </row>
    <row r="2424" spans="13:23" x14ac:dyDescent="0.3">
      <c r="M2424" s="17">
        <f>IF(ISBLANK(Demand!H2424),"",Demand!H2424)</f>
        <v>2</v>
      </c>
      <c r="N2424" s="17">
        <f>IF(ISBLANK(Demand!I2424),"",Demand!I2424)</f>
        <v>2420</v>
      </c>
      <c r="O2424" s="17">
        <f>IF(ISBLANK(Demand!J2424),"",Demand!J2424)</f>
        <v>40.333333333333336</v>
      </c>
      <c r="P2424" s="64">
        <v>3.2548184716220598E-2</v>
      </c>
      <c r="Q2424" s="65">
        <f t="shared" si="42"/>
        <v>3.55481847162206E-2</v>
      </c>
      <c r="R2424" s="66">
        <v>1</v>
      </c>
      <c r="S2424" s="13">
        <v>0</v>
      </c>
      <c r="T2424" s="39">
        <v>1</v>
      </c>
      <c r="U2424" s="38">
        <v>0</v>
      </c>
      <c r="V2424" s="42">
        <v>0.116340607757717</v>
      </c>
      <c r="W2424" s="42">
        <v>4.0519999999999998E-4</v>
      </c>
    </row>
    <row r="2425" spans="13:23" x14ac:dyDescent="0.3">
      <c r="M2425" s="17">
        <f>IF(ISBLANK(Demand!H2425),"",Demand!H2425)</f>
        <v>2</v>
      </c>
      <c r="N2425" s="17">
        <f>IF(ISBLANK(Demand!I2425),"",Demand!I2425)</f>
        <v>2421</v>
      </c>
      <c r="O2425" s="17">
        <f>IF(ISBLANK(Demand!J2425),"",Demand!J2425)</f>
        <v>40.35</v>
      </c>
      <c r="P2425" s="64">
        <v>3.2548184716220598E-2</v>
      </c>
      <c r="Q2425" s="65">
        <f t="shared" si="42"/>
        <v>3.55481847162206E-2</v>
      </c>
      <c r="R2425" s="66">
        <v>1</v>
      </c>
      <c r="S2425" s="13">
        <v>0</v>
      </c>
      <c r="T2425" s="39">
        <v>1</v>
      </c>
      <c r="U2425" s="38">
        <v>0</v>
      </c>
      <c r="V2425" s="42">
        <v>0.116340607757717</v>
      </c>
      <c r="W2425" s="42">
        <v>4.0519999999999998E-4</v>
      </c>
    </row>
    <row r="2426" spans="13:23" x14ac:dyDescent="0.3">
      <c r="M2426" s="17">
        <f>IF(ISBLANK(Demand!H2426),"",Demand!H2426)</f>
        <v>2</v>
      </c>
      <c r="N2426" s="17">
        <f>IF(ISBLANK(Demand!I2426),"",Demand!I2426)</f>
        <v>2422</v>
      </c>
      <c r="O2426" s="17">
        <f>IF(ISBLANK(Demand!J2426),"",Demand!J2426)</f>
        <v>40.366666666666667</v>
      </c>
      <c r="P2426" s="64">
        <v>3.2548184716220598E-2</v>
      </c>
      <c r="Q2426" s="65">
        <f t="shared" si="42"/>
        <v>3.55481847162206E-2</v>
      </c>
      <c r="R2426" s="66">
        <v>1</v>
      </c>
      <c r="S2426" s="13">
        <v>0</v>
      </c>
      <c r="T2426" s="39">
        <v>1</v>
      </c>
      <c r="U2426" s="38">
        <v>0</v>
      </c>
      <c r="V2426" s="42">
        <v>0.116340607757717</v>
      </c>
      <c r="W2426" s="42">
        <v>4.0519999999999998E-4</v>
      </c>
    </row>
    <row r="2427" spans="13:23" x14ac:dyDescent="0.3">
      <c r="M2427" s="17">
        <f>IF(ISBLANK(Demand!H2427),"",Demand!H2427)</f>
        <v>2</v>
      </c>
      <c r="N2427" s="17">
        <f>IF(ISBLANK(Demand!I2427),"",Demand!I2427)</f>
        <v>2423</v>
      </c>
      <c r="O2427" s="17">
        <f>IF(ISBLANK(Demand!J2427),"",Demand!J2427)</f>
        <v>40.383333333333333</v>
      </c>
      <c r="P2427" s="64">
        <v>3.2548184716220598E-2</v>
      </c>
      <c r="Q2427" s="65">
        <f t="shared" si="42"/>
        <v>3.55481847162206E-2</v>
      </c>
      <c r="R2427" s="66">
        <v>1</v>
      </c>
      <c r="S2427" s="13">
        <v>0</v>
      </c>
      <c r="T2427" s="39">
        <v>1</v>
      </c>
      <c r="U2427" s="38">
        <v>0</v>
      </c>
      <c r="V2427" s="42">
        <v>0.116340607757717</v>
      </c>
      <c r="W2427" s="42">
        <v>4.0519999999999998E-4</v>
      </c>
    </row>
    <row r="2428" spans="13:23" x14ac:dyDescent="0.3">
      <c r="M2428" s="17">
        <f>IF(ISBLANK(Demand!H2428),"",Demand!H2428)</f>
        <v>2</v>
      </c>
      <c r="N2428" s="17">
        <f>IF(ISBLANK(Demand!I2428),"",Demand!I2428)</f>
        <v>2424</v>
      </c>
      <c r="O2428" s="17">
        <f>IF(ISBLANK(Demand!J2428),"",Demand!J2428)</f>
        <v>40.4</v>
      </c>
      <c r="P2428" s="64">
        <v>3.2548184716220598E-2</v>
      </c>
      <c r="Q2428" s="65">
        <f t="shared" si="42"/>
        <v>3.55481847162206E-2</v>
      </c>
      <c r="R2428" s="66">
        <v>1</v>
      </c>
      <c r="S2428" s="13">
        <v>0</v>
      </c>
      <c r="T2428" s="39">
        <v>1</v>
      </c>
      <c r="U2428" s="38">
        <v>0</v>
      </c>
      <c r="V2428" s="42">
        <v>0.116340607757717</v>
      </c>
      <c r="W2428" s="42">
        <v>4.0519999999999998E-4</v>
      </c>
    </row>
    <row r="2429" spans="13:23" x14ac:dyDescent="0.3">
      <c r="M2429" s="17">
        <f>IF(ISBLANK(Demand!H2429),"",Demand!H2429)</f>
        <v>2</v>
      </c>
      <c r="N2429" s="17">
        <f>IF(ISBLANK(Demand!I2429),"",Demand!I2429)</f>
        <v>2425</v>
      </c>
      <c r="O2429" s="17">
        <f>IF(ISBLANK(Demand!J2429),"",Demand!J2429)</f>
        <v>40.416666666666664</v>
      </c>
      <c r="P2429" s="64">
        <v>3.2548184716220598E-2</v>
      </c>
      <c r="Q2429" s="65">
        <f t="shared" si="42"/>
        <v>3.55481847162206E-2</v>
      </c>
      <c r="R2429" s="66">
        <v>1</v>
      </c>
      <c r="S2429" s="13">
        <v>0</v>
      </c>
      <c r="T2429" s="39">
        <v>1</v>
      </c>
      <c r="U2429" s="38">
        <v>0</v>
      </c>
      <c r="V2429" s="42">
        <v>0.116340607757717</v>
      </c>
      <c r="W2429" s="42">
        <v>4.0519999999999998E-4</v>
      </c>
    </row>
    <row r="2430" spans="13:23" x14ac:dyDescent="0.3">
      <c r="M2430" s="17">
        <f>IF(ISBLANK(Demand!H2430),"",Demand!H2430)</f>
        <v>2</v>
      </c>
      <c r="N2430" s="17">
        <f>IF(ISBLANK(Demand!I2430),"",Demand!I2430)</f>
        <v>2426</v>
      </c>
      <c r="O2430" s="17">
        <f>IF(ISBLANK(Demand!J2430),"",Demand!J2430)</f>
        <v>40.43333333333333</v>
      </c>
      <c r="P2430" s="64">
        <v>3.2548184716220598E-2</v>
      </c>
      <c r="Q2430" s="65">
        <f t="shared" si="42"/>
        <v>3.55481847162206E-2</v>
      </c>
      <c r="R2430" s="66">
        <v>1</v>
      </c>
      <c r="S2430" s="13">
        <v>0</v>
      </c>
      <c r="T2430" s="39">
        <v>1</v>
      </c>
      <c r="U2430" s="38">
        <v>0</v>
      </c>
      <c r="V2430" s="42">
        <v>0.116340607757717</v>
      </c>
      <c r="W2430" s="42">
        <v>4.0519999999999998E-4</v>
      </c>
    </row>
    <row r="2431" spans="13:23" x14ac:dyDescent="0.3">
      <c r="M2431" s="17">
        <f>IF(ISBLANK(Demand!H2431),"",Demand!H2431)</f>
        <v>2</v>
      </c>
      <c r="N2431" s="17">
        <f>IF(ISBLANK(Demand!I2431),"",Demand!I2431)</f>
        <v>2427</v>
      </c>
      <c r="O2431" s="17">
        <f>IF(ISBLANK(Demand!J2431),"",Demand!J2431)</f>
        <v>40.450000000000003</v>
      </c>
      <c r="P2431" s="64">
        <v>3.2548184716220598E-2</v>
      </c>
      <c r="Q2431" s="65">
        <f t="shared" si="42"/>
        <v>3.55481847162206E-2</v>
      </c>
      <c r="R2431" s="66">
        <v>1</v>
      </c>
      <c r="S2431" s="13">
        <v>0</v>
      </c>
      <c r="T2431" s="39">
        <v>1</v>
      </c>
      <c r="U2431" s="38">
        <v>0</v>
      </c>
      <c r="V2431" s="42">
        <v>0.116340607757717</v>
      </c>
      <c r="W2431" s="42">
        <v>4.0519999999999998E-4</v>
      </c>
    </row>
    <row r="2432" spans="13:23" x14ac:dyDescent="0.3">
      <c r="M2432" s="17">
        <f>IF(ISBLANK(Demand!H2432),"",Demand!H2432)</f>
        <v>2</v>
      </c>
      <c r="N2432" s="17">
        <f>IF(ISBLANK(Demand!I2432),"",Demand!I2432)</f>
        <v>2428</v>
      </c>
      <c r="O2432" s="17">
        <f>IF(ISBLANK(Demand!J2432),"",Demand!J2432)</f>
        <v>40.466666666666669</v>
      </c>
      <c r="P2432" s="64">
        <v>3.2548184716220598E-2</v>
      </c>
      <c r="Q2432" s="65">
        <f t="shared" si="42"/>
        <v>3.55481847162206E-2</v>
      </c>
      <c r="R2432" s="66">
        <v>1</v>
      </c>
      <c r="S2432" s="13">
        <v>0</v>
      </c>
      <c r="T2432" s="39">
        <v>1</v>
      </c>
      <c r="U2432" s="38">
        <v>0</v>
      </c>
      <c r="V2432" s="42">
        <v>0.116340607757717</v>
      </c>
      <c r="W2432" s="42">
        <v>4.0519999999999998E-4</v>
      </c>
    </row>
    <row r="2433" spans="13:23" x14ac:dyDescent="0.3">
      <c r="M2433" s="17">
        <f>IF(ISBLANK(Demand!H2433),"",Demand!H2433)</f>
        <v>2</v>
      </c>
      <c r="N2433" s="17">
        <f>IF(ISBLANK(Demand!I2433),"",Demand!I2433)</f>
        <v>2429</v>
      </c>
      <c r="O2433" s="17">
        <f>IF(ISBLANK(Demand!J2433),"",Demand!J2433)</f>
        <v>40.483333333333334</v>
      </c>
      <c r="P2433" s="64">
        <v>3.2548184716220598E-2</v>
      </c>
      <c r="Q2433" s="65">
        <f t="shared" si="42"/>
        <v>3.55481847162206E-2</v>
      </c>
      <c r="R2433" s="66">
        <v>1</v>
      </c>
      <c r="S2433" s="13">
        <v>0</v>
      </c>
      <c r="T2433" s="39">
        <v>1</v>
      </c>
      <c r="U2433" s="38">
        <v>0</v>
      </c>
      <c r="V2433" s="42">
        <v>0.116340607757717</v>
      </c>
      <c r="W2433" s="42">
        <v>4.0519999999999998E-4</v>
      </c>
    </row>
    <row r="2434" spans="13:23" x14ac:dyDescent="0.3">
      <c r="M2434" s="17">
        <f>IF(ISBLANK(Demand!H2434),"",Demand!H2434)</f>
        <v>2</v>
      </c>
      <c r="N2434" s="17">
        <f>IF(ISBLANK(Demand!I2434),"",Demand!I2434)</f>
        <v>2430</v>
      </c>
      <c r="O2434" s="17">
        <f>IF(ISBLANK(Demand!J2434),"",Demand!J2434)</f>
        <v>40.5</v>
      </c>
      <c r="P2434" s="64">
        <v>3.2548184716220598E-2</v>
      </c>
      <c r="Q2434" s="65">
        <f t="shared" si="42"/>
        <v>3.55481847162206E-2</v>
      </c>
      <c r="R2434" s="66">
        <v>1</v>
      </c>
      <c r="S2434" s="13">
        <v>0</v>
      </c>
      <c r="T2434" s="39">
        <v>1</v>
      </c>
      <c r="U2434" s="38">
        <v>0</v>
      </c>
      <c r="V2434" s="42">
        <v>0.116340607757717</v>
      </c>
      <c r="W2434" s="42">
        <v>4.0519999999999998E-4</v>
      </c>
    </row>
    <row r="2435" spans="13:23" x14ac:dyDescent="0.3">
      <c r="M2435" s="17">
        <f>IF(ISBLANK(Demand!H2435),"",Demand!H2435)</f>
        <v>2</v>
      </c>
      <c r="N2435" s="17">
        <f>IF(ISBLANK(Demand!I2435),"",Demand!I2435)</f>
        <v>2431</v>
      </c>
      <c r="O2435" s="17">
        <f>IF(ISBLANK(Demand!J2435),"",Demand!J2435)</f>
        <v>40.516666666666666</v>
      </c>
      <c r="P2435" s="64">
        <v>3.2548184716220598E-2</v>
      </c>
      <c r="Q2435" s="65">
        <f t="shared" si="42"/>
        <v>3.55481847162206E-2</v>
      </c>
      <c r="R2435" s="66">
        <v>1</v>
      </c>
      <c r="S2435" s="13">
        <v>0</v>
      </c>
      <c r="T2435" s="39">
        <v>1</v>
      </c>
      <c r="U2435" s="38">
        <v>0</v>
      </c>
      <c r="V2435" s="42">
        <v>0.116340607757717</v>
      </c>
      <c r="W2435" s="42">
        <v>4.0519999999999998E-4</v>
      </c>
    </row>
    <row r="2436" spans="13:23" x14ac:dyDescent="0.3">
      <c r="M2436" s="17">
        <f>IF(ISBLANK(Demand!H2436),"",Demand!H2436)</f>
        <v>2</v>
      </c>
      <c r="N2436" s="17">
        <f>IF(ISBLANK(Demand!I2436),"",Demand!I2436)</f>
        <v>2432</v>
      </c>
      <c r="O2436" s="17">
        <f>IF(ISBLANK(Demand!J2436),"",Demand!J2436)</f>
        <v>40.533333333333331</v>
      </c>
      <c r="P2436" s="64">
        <v>3.2548184716220598E-2</v>
      </c>
      <c r="Q2436" s="65">
        <f t="shared" si="42"/>
        <v>3.55481847162206E-2</v>
      </c>
      <c r="R2436" s="66">
        <v>1</v>
      </c>
      <c r="S2436" s="13">
        <v>0</v>
      </c>
      <c r="T2436" s="39">
        <v>1</v>
      </c>
      <c r="U2436" s="38">
        <v>0</v>
      </c>
      <c r="V2436" s="42">
        <v>0.116340607757717</v>
      </c>
      <c r="W2436" s="42">
        <v>4.0519999999999998E-4</v>
      </c>
    </row>
    <row r="2437" spans="13:23" x14ac:dyDescent="0.3">
      <c r="M2437" s="17">
        <f>IF(ISBLANK(Demand!H2437),"",Demand!H2437)</f>
        <v>2</v>
      </c>
      <c r="N2437" s="17">
        <f>IF(ISBLANK(Demand!I2437),"",Demand!I2437)</f>
        <v>2433</v>
      </c>
      <c r="O2437" s="17">
        <f>IF(ISBLANK(Demand!J2437),"",Demand!J2437)</f>
        <v>40.549999999999997</v>
      </c>
      <c r="P2437" s="64">
        <v>3.2548184716220598E-2</v>
      </c>
      <c r="Q2437" s="65">
        <f t="shared" si="42"/>
        <v>3.55481847162206E-2</v>
      </c>
      <c r="R2437" s="66">
        <v>1</v>
      </c>
      <c r="S2437" s="13">
        <v>0</v>
      </c>
      <c r="T2437" s="39">
        <v>1</v>
      </c>
      <c r="U2437" s="38">
        <v>0</v>
      </c>
      <c r="V2437" s="42">
        <v>0.116340607757717</v>
      </c>
      <c r="W2437" s="42">
        <v>4.0519999999999998E-4</v>
      </c>
    </row>
    <row r="2438" spans="13:23" x14ac:dyDescent="0.3">
      <c r="M2438" s="17">
        <f>IF(ISBLANK(Demand!H2438),"",Demand!H2438)</f>
        <v>2</v>
      </c>
      <c r="N2438" s="17">
        <f>IF(ISBLANK(Demand!I2438),"",Demand!I2438)</f>
        <v>2434</v>
      </c>
      <c r="O2438" s="17">
        <f>IF(ISBLANK(Demand!J2438),"",Demand!J2438)</f>
        <v>40.566666666666663</v>
      </c>
      <c r="P2438" s="64">
        <v>3.2548184716220598E-2</v>
      </c>
      <c r="Q2438" s="65">
        <f t="shared" si="42"/>
        <v>3.55481847162206E-2</v>
      </c>
      <c r="R2438" s="66">
        <v>1</v>
      </c>
      <c r="S2438" s="13">
        <v>0</v>
      </c>
      <c r="T2438" s="39">
        <v>1</v>
      </c>
      <c r="U2438" s="38">
        <v>0</v>
      </c>
      <c r="V2438" s="42">
        <v>0.116340607757717</v>
      </c>
      <c r="W2438" s="42">
        <v>4.0519999999999998E-4</v>
      </c>
    </row>
    <row r="2439" spans="13:23" x14ac:dyDescent="0.3">
      <c r="M2439" s="17">
        <f>IF(ISBLANK(Demand!H2439),"",Demand!H2439)</f>
        <v>2</v>
      </c>
      <c r="N2439" s="17">
        <f>IF(ISBLANK(Demand!I2439),"",Demand!I2439)</f>
        <v>2435</v>
      </c>
      <c r="O2439" s="17">
        <f>IF(ISBLANK(Demand!J2439),"",Demand!J2439)</f>
        <v>40.583333333333336</v>
      </c>
      <c r="P2439" s="64">
        <v>3.2548184716220598E-2</v>
      </c>
      <c r="Q2439" s="65">
        <f t="shared" si="42"/>
        <v>3.55481847162206E-2</v>
      </c>
      <c r="R2439" s="66">
        <v>1</v>
      </c>
      <c r="S2439" s="13">
        <v>0</v>
      </c>
      <c r="T2439" s="39">
        <v>1</v>
      </c>
      <c r="U2439" s="38">
        <v>0</v>
      </c>
      <c r="V2439" s="42">
        <v>0.116340607757717</v>
      </c>
      <c r="W2439" s="42">
        <v>4.0519999999999998E-4</v>
      </c>
    </row>
    <row r="2440" spans="13:23" x14ac:dyDescent="0.3">
      <c r="M2440" s="17">
        <f>IF(ISBLANK(Demand!H2440),"",Demand!H2440)</f>
        <v>2</v>
      </c>
      <c r="N2440" s="17">
        <f>IF(ISBLANK(Demand!I2440),"",Demand!I2440)</f>
        <v>2436</v>
      </c>
      <c r="O2440" s="17">
        <f>IF(ISBLANK(Demand!J2440),"",Demand!J2440)</f>
        <v>40.6</v>
      </c>
      <c r="P2440" s="64">
        <v>3.2548184716220598E-2</v>
      </c>
      <c r="Q2440" s="65">
        <f t="shared" si="42"/>
        <v>3.55481847162206E-2</v>
      </c>
      <c r="R2440" s="66">
        <v>1</v>
      </c>
      <c r="S2440" s="13">
        <v>0</v>
      </c>
      <c r="T2440" s="39">
        <v>1</v>
      </c>
      <c r="U2440" s="38">
        <v>0</v>
      </c>
      <c r="V2440" s="42">
        <v>0.116340607757717</v>
      </c>
      <c r="W2440" s="42">
        <v>4.0519999999999998E-4</v>
      </c>
    </row>
    <row r="2441" spans="13:23" x14ac:dyDescent="0.3">
      <c r="M2441" s="17">
        <f>IF(ISBLANK(Demand!H2441),"",Demand!H2441)</f>
        <v>2</v>
      </c>
      <c r="N2441" s="17">
        <f>IF(ISBLANK(Demand!I2441),"",Demand!I2441)</f>
        <v>2437</v>
      </c>
      <c r="O2441" s="17">
        <f>IF(ISBLANK(Demand!J2441),"",Demand!J2441)</f>
        <v>40.616666666666667</v>
      </c>
      <c r="P2441" s="64">
        <v>3.2548184716220598E-2</v>
      </c>
      <c r="Q2441" s="65">
        <f t="shared" si="42"/>
        <v>3.55481847162206E-2</v>
      </c>
      <c r="R2441" s="66">
        <v>1</v>
      </c>
      <c r="S2441" s="13">
        <v>0</v>
      </c>
      <c r="T2441" s="39">
        <v>1</v>
      </c>
      <c r="U2441" s="38">
        <v>0</v>
      </c>
      <c r="V2441" s="42">
        <v>0.116340607757717</v>
      </c>
      <c r="W2441" s="42">
        <v>4.0519999999999998E-4</v>
      </c>
    </row>
    <row r="2442" spans="13:23" x14ac:dyDescent="0.3">
      <c r="M2442" s="17">
        <f>IF(ISBLANK(Demand!H2442),"",Demand!H2442)</f>
        <v>2</v>
      </c>
      <c r="N2442" s="17">
        <f>IF(ISBLANK(Demand!I2442),"",Demand!I2442)</f>
        <v>2438</v>
      </c>
      <c r="O2442" s="17">
        <f>IF(ISBLANK(Demand!J2442),"",Demand!J2442)</f>
        <v>40.633333333333333</v>
      </c>
      <c r="P2442" s="64">
        <v>3.2548184716220598E-2</v>
      </c>
      <c r="Q2442" s="65">
        <f t="shared" si="42"/>
        <v>3.55481847162206E-2</v>
      </c>
      <c r="R2442" s="66">
        <v>1</v>
      </c>
      <c r="S2442" s="13">
        <v>0</v>
      </c>
      <c r="T2442" s="39">
        <v>1</v>
      </c>
      <c r="U2442" s="38">
        <v>0</v>
      </c>
      <c r="V2442" s="42">
        <v>0.116340607757717</v>
      </c>
      <c r="W2442" s="42">
        <v>4.0519999999999998E-4</v>
      </c>
    </row>
    <row r="2443" spans="13:23" x14ac:dyDescent="0.3">
      <c r="M2443" s="17">
        <f>IF(ISBLANK(Demand!H2443),"",Demand!H2443)</f>
        <v>2</v>
      </c>
      <c r="N2443" s="17">
        <f>IF(ISBLANK(Demand!I2443),"",Demand!I2443)</f>
        <v>2439</v>
      </c>
      <c r="O2443" s="17">
        <f>IF(ISBLANK(Demand!J2443),"",Demand!J2443)</f>
        <v>40.65</v>
      </c>
      <c r="P2443" s="64">
        <v>3.2548184716220598E-2</v>
      </c>
      <c r="Q2443" s="65">
        <f t="shared" si="42"/>
        <v>3.55481847162206E-2</v>
      </c>
      <c r="R2443" s="66">
        <v>1</v>
      </c>
      <c r="S2443" s="13">
        <v>0</v>
      </c>
      <c r="T2443" s="39">
        <v>1</v>
      </c>
      <c r="U2443" s="38">
        <v>0</v>
      </c>
      <c r="V2443" s="42">
        <v>0.116340607757717</v>
      </c>
      <c r="W2443" s="42">
        <v>4.0519999999999998E-4</v>
      </c>
    </row>
    <row r="2444" spans="13:23" x14ac:dyDescent="0.3">
      <c r="M2444" s="17">
        <f>IF(ISBLANK(Demand!H2444),"",Demand!H2444)</f>
        <v>2</v>
      </c>
      <c r="N2444" s="17">
        <f>IF(ISBLANK(Demand!I2444),"",Demand!I2444)</f>
        <v>2440</v>
      </c>
      <c r="O2444" s="17">
        <f>IF(ISBLANK(Demand!J2444),"",Demand!J2444)</f>
        <v>40.666666666666664</v>
      </c>
      <c r="P2444" s="64">
        <v>3.2548184716220598E-2</v>
      </c>
      <c r="Q2444" s="65">
        <f t="shared" si="42"/>
        <v>3.55481847162206E-2</v>
      </c>
      <c r="R2444" s="66">
        <v>1</v>
      </c>
      <c r="S2444" s="13">
        <v>0</v>
      </c>
      <c r="T2444" s="39">
        <v>1</v>
      </c>
      <c r="U2444" s="38">
        <v>0</v>
      </c>
      <c r="V2444" s="42">
        <v>0.116340607757717</v>
      </c>
      <c r="W2444" s="42">
        <v>4.0519999999999998E-4</v>
      </c>
    </row>
    <row r="2445" spans="13:23" x14ac:dyDescent="0.3">
      <c r="M2445" s="17">
        <f>IF(ISBLANK(Demand!H2445),"",Demand!H2445)</f>
        <v>2</v>
      </c>
      <c r="N2445" s="17">
        <f>IF(ISBLANK(Demand!I2445),"",Demand!I2445)</f>
        <v>2441</v>
      </c>
      <c r="O2445" s="17">
        <f>IF(ISBLANK(Demand!J2445),"",Demand!J2445)</f>
        <v>40.68333333333333</v>
      </c>
      <c r="P2445" s="64">
        <v>3.2548184716220598E-2</v>
      </c>
      <c r="Q2445" s="65">
        <f t="shared" si="42"/>
        <v>3.55481847162206E-2</v>
      </c>
      <c r="R2445" s="66">
        <v>1</v>
      </c>
      <c r="S2445" s="13">
        <v>0</v>
      </c>
      <c r="T2445" s="39">
        <v>1</v>
      </c>
      <c r="U2445" s="38">
        <v>0</v>
      </c>
      <c r="V2445" s="42">
        <v>0.116340607757717</v>
      </c>
      <c r="W2445" s="42">
        <v>4.0519999999999998E-4</v>
      </c>
    </row>
    <row r="2446" spans="13:23" x14ac:dyDescent="0.3">
      <c r="M2446" s="17">
        <f>IF(ISBLANK(Demand!H2446),"",Demand!H2446)</f>
        <v>2</v>
      </c>
      <c r="N2446" s="17">
        <f>IF(ISBLANK(Demand!I2446),"",Demand!I2446)</f>
        <v>2442</v>
      </c>
      <c r="O2446" s="17">
        <f>IF(ISBLANK(Demand!J2446),"",Demand!J2446)</f>
        <v>40.700000000000003</v>
      </c>
      <c r="P2446" s="64">
        <v>3.2548184716220598E-2</v>
      </c>
      <c r="Q2446" s="65">
        <f t="shared" si="42"/>
        <v>3.55481847162206E-2</v>
      </c>
      <c r="R2446" s="66">
        <v>1</v>
      </c>
      <c r="S2446" s="13">
        <v>0</v>
      </c>
      <c r="T2446" s="39">
        <v>1</v>
      </c>
      <c r="U2446" s="38">
        <v>0</v>
      </c>
      <c r="V2446" s="42">
        <v>0.116340607757717</v>
      </c>
      <c r="W2446" s="42">
        <v>4.0519999999999998E-4</v>
      </c>
    </row>
    <row r="2447" spans="13:23" x14ac:dyDescent="0.3">
      <c r="M2447" s="17">
        <f>IF(ISBLANK(Demand!H2447),"",Demand!H2447)</f>
        <v>2</v>
      </c>
      <c r="N2447" s="17">
        <f>IF(ISBLANK(Demand!I2447),"",Demand!I2447)</f>
        <v>2443</v>
      </c>
      <c r="O2447" s="17">
        <f>IF(ISBLANK(Demand!J2447),"",Demand!J2447)</f>
        <v>40.716666666666669</v>
      </c>
      <c r="P2447" s="64">
        <v>3.2548184716220598E-2</v>
      </c>
      <c r="Q2447" s="65">
        <f t="shared" si="42"/>
        <v>3.55481847162206E-2</v>
      </c>
      <c r="R2447" s="66">
        <v>1</v>
      </c>
      <c r="S2447" s="13">
        <v>0</v>
      </c>
      <c r="T2447" s="39">
        <v>1</v>
      </c>
      <c r="U2447" s="38">
        <v>0</v>
      </c>
      <c r="V2447" s="42">
        <v>0.116340607757717</v>
      </c>
      <c r="W2447" s="42">
        <v>4.0519999999999998E-4</v>
      </c>
    </row>
    <row r="2448" spans="13:23" x14ac:dyDescent="0.3">
      <c r="M2448" s="17">
        <f>IF(ISBLANK(Demand!H2448),"",Demand!H2448)</f>
        <v>2</v>
      </c>
      <c r="N2448" s="17">
        <f>IF(ISBLANK(Demand!I2448),"",Demand!I2448)</f>
        <v>2444</v>
      </c>
      <c r="O2448" s="17">
        <f>IF(ISBLANK(Demand!J2448),"",Demand!J2448)</f>
        <v>40.733333333333334</v>
      </c>
      <c r="P2448" s="64">
        <v>3.2548184716220598E-2</v>
      </c>
      <c r="Q2448" s="65">
        <f t="shared" si="42"/>
        <v>3.55481847162206E-2</v>
      </c>
      <c r="R2448" s="66">
        <v>1</v>
      </c>
      <c r="S2448" s="13">
        <v>0</v>
      </c>
      <c r="T2448" s="39">
        <v>1</v>
      </c>
      <c r="U2448" s="38">
        <v>0</v>
      </c>
      <c r="V2448" s="42">
        <v>0.116340607757717</v>
      </c>
      <c r="W2448" s="42">
        <v>4.0519999999999998E-4</v>
      </c>
    </row>
    <row r="2449" spans="13:23" x14ac:dyDescent="0.3">
      <c r="M2449" s="17">
        <f>IF(ISBLANK(Demand!H2449),"",Demand!H2449)</f>
        <v>2</v>
      </c>
      <c r="N2449" s="17">
        <f>IF(ISBLANK(Demand!I2449),"",Demand!I2449)</f>
        <v>2445</v>
      </c>
      <c r="O2449" s="17">
        <f>IF(ISBLANK(Demand!J2449),"",Demand!J2449)</f>
        <v>40.75</v>
      </c>
      <c r="P2449" s="64">
        <v>3.2548184716220598E-2</v>
      </c>
      <c r="Q2449" s="65">
        <f t="shared" si="42"/>
        <v>3.55481847162206E-2</v>
      </c>
      <c r="R2449" s="66">
        <v>1</v>
      </c>
      <c r="S2449" s="13">
        <v>0</v>
      </c>
      <c r="T2449" s="39">
        <v>1</v>
      </c>
      <c r="U2449" s="38">
        <v>0</v>
      </c>
      <c r="V2449" s="42">
        <v>0.116340607757717</v>
      </c>
      <c r="W2449" s="42">
        <v>4.0519999999999998E-4</v>
      </c>
    </row>
    <row r="2450" spans="13:23" x14ac:dyDescent="0.3">
      <c r="M2450" s="17">
        <f>IF(ISBLANK(Demand!H2450),"",Demand!H2450)</f>
        <v>2</v>
      </c>
      <c r="N2450" s="17">
        <f>IF(ISBLANK(Demand!I2450),"",Demand!I2450)</f>
        <v>2446</v>
      </c>
      <c r="O2450" s="17">
        <f>IF(ISBLANK(Demand!J2450),"",Demand!J2450)</f>
        <v>40.766666666666666</v>
      </c>
      <c r="P2450" s="64">
        <v>3.2548184716220598E-2</v>
      </c>
      <c r="Q2450" s="65">
        <f t="shared" si="42"/>
        <v>3.55481847162206E-2</v>
      </c>
      <c r="R2450" s="66">
        <v>1</v>
      </c>
      <c r="S2450" s="13">
        <v>0</v>
      </c>
      <c r="T2450" s="39">
        <v>1</v>
      </c>
      <c r="U2450" s="38">
        <v>0</v>
      </c>
      <c r="V2450" s="42">
        <v>0.116340607757717</v>
      </c>
      <c r="W2450" s="42">
        <v>4.0519999999999998E-4</v>
      </c>
    </row>
    <row r="2451" spans="13:23" x14ac:dyDescent="0.3">
      <c r="M2451" s="17">
        <f>IF(ISBLANK(Demand!H2451),"",Demand!H2451)</f>
        <v>2</v>
      </c>
      <c r="N2451" s="17">
        <f>IF(ISBLANK(Demand!I2451),"",Demand!I2451)</f>
        <v>2447</v>
      </c>
      <c r="O2451" s="17">
        <f>IF(ISBLANK(Demand!J2451),"",Demand!J2451)</f>
        <v>40.783333333333331</v>
      </c>
      <c r="P2451" s="64">
        <v>3.2548184716220598E-2</v>
      </c>
      <c r="Q2451" s="65">
        <f t="shared" si="42"/>
        <v>3.55481847162206E-2</v>
      </c>
      <c r="R2451" s="66">
        <v>1</v>
      </c>
      <c r="S2451" s="13">
        <v>0</v>
      </c>
      <c r="T2451" s="39">
        <v>1</v>
      </c>
      <c r="U2451" s="38">
        <v>0</v>
      </c>
      <c r="V2451" s="42">
        <v>0.116340607757717</v>
      </c>
      <c r="W2451" s="42">
        <v>4.0519999999999998E-4</v>
      </c>
    </row>
    <row r="2452" spans="13:23" x14ac:dyDescent="0.3">
      <c r="M2452" s="17">
        <f>IF(ISBLANK(Demand!H2452),"",Demand!H2452)</f>
        <v>2</v>
      </c>
      <c r="N2452" s="17">
        <f>IF(ISBLANK(Demand!I2452),"",Demand!I2452)</f>
        <v>2448</v>
      </c>
      <c r="O2452" s="17">
        <f>IF(ISBLANK(Demand!J2452),"",Demand!J2452)</f>
        <v>40.799999999999997</v>
      </c>
      <c r="P2452" s="64">
        <v>3.2548184716220598E-2</v>
      </c>
      <c r="Q2452" s="65">
        <f t="shared" si="42"/>
        <v>3.55481847162206E-2</v>
      </c>
      <c r="R2452" s="66">
        <v>1</v>
      </c>
      <c r="S2452" s="13">
        <v>0</v>
      </c>
      <c r="T2452" s="39">
        <v>1</v>
      </c>
      <c r="U2452" s="38">
        <v>0</v>
      </c>
      <c r="V2452" s="42">
        <v>0.116340607757717</v>
      </c>
      <c r="W2452" s="42">
        <v>4.0519999999999998E-4</v>
      </c>
    </row>
    <row r="2453" spans="13:23" x14ac:dyDescent="0.3">
      <c r="M2453" s="17">
        <f>IF(ISBLANK(Demand!H2453),"",Demand!H2453)</f>
        <v>2</v>
      </c>
      <c r="N2453" s="17">
        <f>IF(ISBLANK(Demand!I2453),"",Demand!I2453)</f>
        <v>2449</v>
      </c>
      <c r="O2453" s="17">
        <f>IF(ISBLANK(Demand!J2453),"",Demand!J2453)</f>
        <v>40.816666666666663</v>
      </c>
      <c r="P2453" s="64">
        <v>3.2548184716220598E-2</v>
      </c>
      <c r="Q2453" s="65">
        <f t="shared" si="42"/>
        <v>3.55481847162206E-2</v>
      </c>
      <c r="R2453" s="66">
        <v>1</v>
      </c>
      <c r="S2453" s="13">
        <v>0</v>
      </c>
      <c r="T2453" s="39">
        <v>1</v>
      </c>
      <c r="U2453" s="38">
        <v>0</v>
      </c>
      <c r="V2453" s="42">
        <v>0.116340607757717</v>
      </c>
      <c r="W2453" s="42">
        <v>4.0519999999999998E-4</v>
      </c>
    </row>
    <row r="2454" spans="13:23" x14ac:dyDescent="0.3">
      <c r="M2454" s="17">
        <f>IF(ISBLANK(Demand!H2454),"",Demand!H2454)</f>
        <v>2</v>
      </c>
      <c r="N2454" s="17">
        <f>IF(ISBLANK(Demand!I2454),"",Demand!I2454)</f>
        <v>2450</v>
      </c>
      <c r="O2454" s="17">
        <f>IF(ISBLANK(Demand!J2454),"",Demand!J2454)</f>
        <v>40.833333333333336</v>
      </c>
      <c r="P2454" s="64">
        <v>3.2548184716220598E-2</v>
      </c>
      <c r="Q2454" s="65">
        <f t="shared" si="42"/>
        <v>3.55481847162206E-2</v>
      </c>
      <c r="R2454" s="66">
        <v>1</v>
      </c>
      <c r="S2454" s="13">
        <v>0</v>
      </c>
      <c r="T2454" s="39">
        <v>1</v>
      </c>
      <c r="U2454" s="38">
        <v>0</v>
      </c>
      <c r="V2454" s="42">
        <v>0.116340607757717</v>
      </c>
      <c r="W2454" s="42">
        <v>4.0519999999999998E-4</v>
      </c>
    </row>
    <row r="2455" spans="13:23" x14ac:dyDescent="0.3">
      <c r="M2455" s="17">
        <f>IF(ISBLANK(Demand!H2455),"",Demand!H2455)</f>
        <v>2</v>
      </c>
      <c r="N2455" s="17">
        <f>IF(ISBLANK(Demand!I2455),"",Demand!I2455)</f>
        <v>2451</v>
      </c>
      <c r="O2455" s="17">
        <f>IF(ISBLANK(Demand!J2455),"",Demand!J2455)</f>
        <v>40.85</v>
      </c>
      <c r="P2455" s="64">
        <v>3.2548184716220598E-2</v>
      </c>
      <c r="Q2455" s="65">
        <f t="shared" si="42"/>
        <v>3.55481847162206E-2</v>
      </c>
      <c r="R2455" s="66">
        <v>1</v>
      </c>
      <c r="S2455" s="13">
        <v>0</v>
      </c>
      <c r="T2455" s="39">
        <v>1</v>
      </c>
      <c r="U2455" s="38">
        <v>0</v>
      </c>
      <c r="V2455" s="42">
        <v>0.116340607757717</v>
      </c>
      <c r="W2455" s="42">
        <v>4.0519999999999998E-4</v>
      </c>
    </row>
    <row r="2456" spans="13:23" x14ac:dyDescent="0.3">
      <c r="M2456" s="17">
        <f>IF(ISBLANK(Demand!H2456),"",Demand!H2456)</f>
        <v>2</v>
      </c>
      <c r="N2456" s="17">
        <f>IF(ISBLANK(Demand!I2456),"",Demand!I2456)</f>
        <v>2452</v>
      </c>
      <c r="O2456" s="17">
        <f>IF(ISBLANK(Demand!J2456),"",Demand!J2456)</f>
        <v>40.866666666666667</v>
      </c>
      <c r="P2456" s="64">
        <v>3.2548184716220598E-2</v>
      </c>
      <c r="Q2456" s="65">
        <f t="shared" si="42"/>
        <v>3.55481847162206E-2</v>
      </c>
      <c r="R2456" s="66">
        <v>1</v>
      </c>
      <c r="S2456" s="13">
        <v>0</v>
      </c>
      <c r="T2456" s="39">
        <v>1</v>
      </c>
      <c r="U2456" s="38">
        <v>0</v>
      </c>
      <c r="V2456" s="42">
        <v>0.116340607757717</v>
      </c>
      <c r="W2456" s="42">
        <v>4.0519999999999998E-4</v>
      </c>
    </row>
    <row r="2457" spans="13:23" x14ac:dyDescent="0.3">
      <c r="M2457" s="17">
        <f>IF(ISBLANK(Demand!H2457),"",Demand!H2457)</f>
        <v>2</v>
      </c>
      <c r="N2457" s="17">
        <f>IF(ISBLANK(Demand!I2457),"",Demand!I2457)</f>
        <v>2453</v>
      </c>
      <c r="O2457" s="17">
        <f>IF(ISBLANK(Demand!J2457),"",Demand!J2457)</f>
        <v>40.883333333333333</v>
      </c>
      <c r="P2457" s="64">
        <v>3.2548184716220598E-2</v>
      </c>
      <c r="Q2457" s="65">
        <f t="shared" si="42"/>
        <v>3.55481847162206E-2</v>
      </c>
      <c r="R2457" s="66">
        <v>1</v>
      </c>
      <c r="S2457" s="13">
        <v>0</v>
      </c>
      <c r="T2457" s="39">
        <v>1</v>
      </c>
      <c r="U2457" s="38">
        <v>0</v>
      </c>
      <c r="V2457" s="42">
        <v>0.116340607757717</v>
      </c>
      <c r="W2457" s="42">
        <v>4.0519999999999998E-4</v>
      </c>
    </row>
    <row r="2458" spans="13:23" x14ac:dyDescent="0.3">
      <c r="M2458" s="17">
        <f>IF(ISBLANK(Demand!H2458),"",Demand!H2458)</f>
        <v>2</v>
      </c>
      <c r="N2458" s="17">
        <f>IF(ISBLANK(Demand!I2458),"",Demand!I2458)</f>
        <v>2454</v>
      </c>
      <c r="O2458" s="17">
        <f>IF(ISBLANK(Demand!J2458),"",Demand!J2458)</f>
        <v>40.9</v>
      </c>
      <c r="P2458" s="64">
        <v>3.2548184716220598E-2</v>
      </c>
      <c r="Q2458" s="65">
        <f t="shared" si="42"/>
        <v>3.55481847162206E-2</v>
      </c>
      <c r="R2458" s="66">
        <v>1</v>
      </c>
      <c r="S2458" s="13">
        <v>0</v>
      </c>
      <c r="T2458" s="39">
        <v>1</v>
      </c>
      <c r="U2458" s="38">
        <v>0</v>
      </c>
      <c r="V2458" s="42">
        <v>0.116340607757717</v>
      </c>
      <c r="W2458" s="42">
        <v>4.0519999999999998E-4</v>
      </c>
    </row>
    <row r="2459" spans="13:23" x14ac:dyDescent="0.3">
      <c r="M2459" s="17">
        <f>IF(ISBLANK(Demand!H2459),"",Demand!H2459)</f>
        <v>2</v>
      </c>
      <c r="N2459" s="17">
        <f>IF(ISBLANK(Demand!I2459),"",Demand!I2459)</f>
        <v>2455</v>
      </c>
      <c r="O2459" s="17">
        <f>IF(ISBLANK(Demand!J2459),"",Demand!J2459)</f>
        <v>40.916666666666664</v>
      </c>
      <c r="P2459" s="64">
        <v>3.2548184716220598E-2</v>
      </c>
      <c r="Q2459" s="65">
        <f t="shared" si="42"/>
        <v>3.55481847162206E-2</v>
      </c>
      <c r="R2459" s="66">
        <v>1</v>
      </c>
      <c r="S2459" s="13">
        <v>0</v>
      </c>
      <c r="T2459" s="39">
        <v>1</v>
      </c>
      <c r="U2459" s="38">
        <v>0</v>
      </c>
      <c r="V2459" s="42">
        <v>0.116340607757717</v>
      </c>
      <c r="W2459" s="42">
        <v>4.0519999999999998E-4</v>
      </c>
    </row>
    <row r="2460" spans="13:23" x14ac:dyDescent="0.3">
      <c r="M2460" s="17">
        <f>IF(ISBLANK(Demand!H2460),"",Demand!H2460)</f>
        <v>2</v>
      </c>
      <c r="N2460" s="17">
        <f>IF(ISBLANK(Demand!I2460),"",Demand!I2460)</f>
        <v>2456</v>
      </c>
      <c r="O2460" s="17">
        <f>IF(ISBLANK(Demand!J2460),"",Demand!J2460)</f>
        <v>40.93333333333333</v>
      </c>
      <c r="P2460" s="64">
        <v>3.2548184716220598E-2</v>
      </c>
      <c r="Q2460" s="65">
        <f t="shared" si="42"/>
        <v>3.55481847162206E-2</v>
      </c>
      <c r="R2460" s="66">
        <v>1</v>
      </c>
      <c r="S2460" s="13">
        <v>0</v>
      </c>
      <c r="T2460" s="39">
        <v>1</v>
      </c>
      <c r="U2460" s="38">
        <v>0</v>
      </c>
      <c r="V2460" s="42">
        <v>0.116340607757717</v>
      </c>
      <c r="W2460" s="42">
        <v>4.0519999999999998E-4</v>
      </c>
    </row>
    <row r="2461" spans="13:23" x14ac:dyDescent="0.3">
      <c r="M2461" s="17">
        <f>IF(ISBLANK(Demand!H2461),"",Demand!H2461)</f>
        <v>2</v>
      </c>
      <c r="N2461" s="17">
        <f>IF(ISBLANK(Demand!I2461),"",Demand!I2461)</f>
        <v>2457</v>
      </c>
      <c r="O2461" s="17">
        <f>IF(ISBLANK(Demand!J2461),"",Demand!J2461)</f>
        <v>40.950000000000003</v>
      </c>
      <c r="P2461" s="64">
        <v>3.2548184716220598E-2</v>
      </c>
      <c r="Q2461" s="65">
        <f t="shared" si="42"/>
        <v>3.55481847162206E-2</v>
      </c>
      <c r="R2461" s="66">
        <v>1</v>
      </c>
      <c r="S2461" s="13">
        <v>0</v>
      </c>
      <c r="T2461" s="39">
        <v>1</v>
      </c>
      <c r="U2461" s="38">
        <v>0</v>
      </c>
      <c r="V2461" s="42">
        <v>0.116340607757717</v>
      </c>
      <c r="W2461" s="42">
        <v>4.0519999999999998E-4</v>
      </c>
    </row>
    <row r="2462" spans="13:23" x14ac:dyDescent="0.3">
      <c r="M2462" s="17">
        <f>IF(ISBLANK(Demand!H2462),"",Demand!H2462)</f>
        <v>2</v>
      </c>
      <c r="N2462" s="17">
        <f>IF(ISBLANK(Demand!I2462),"",Demand!I2462)</f>
        <v>2458</v>
      </c>
      <c r="O2462" s="17">
        <f>IF(ISBLANK(Demand!J2462),"",Demand!J2462)</f>
        <v>40.966666666666669</v>
      </c>
      <c r="P2462" s="64">
        <v>3.2548184716220598E-2</v>
      </c>
      <c r="Q2462" s="65">
        <f t="shared" si="42"/>
        <v>3.55481847162206E-2</v>
      </c>
      <c r="R2462" s="66">
        <v>1</v>
      </c>
      <c r="S2462" s="13">
        <v>0</v>
      </c>
      <c r="T2462" s="39">
        <v>1</v>
      </c>
      <c r="U2462" s="38">
        <v>0</v>
      </c>
      <c r="V2462" s="42">
        <v>0.116340607757717</v>
      </c>
      <c r="W2462" s="42">
        <v>4.0519999999999998E-4</v>
      </c>
    </row>
    <row r="2463" spans="13:23" x14ac:dyDescent="0.3">
      <c r="M2463" s="17">
        <f>IF(ISBLANK(Demand!H2463),"",Demand!H2463)</f>
        <v>2</v>
      </c>
      <c r="N2463" s="17">
        <f>IF(ISBLANK(Demand!I2463),"",Demand!I2463)</f>
        <v>2459</v>
      </c>
      <c r="O2463" s="17">
        <f>IF(ISBLANK(Demand!J2463),"",Demand!J2463)</f>
        <v>40.983333333333334</v>
      </c>
      <c r="P2463" s="64">
        <v>3.2548184716220598E-2</v>
      </c>
      <c r="Q2463" s="65">
        <f t="shared" si="42"/>
        <v>3.55481847162206E-2</v>
      </c>
      <c r="R2463" s="66">
        <v>1</v>
      </c>
      <c r="S2463" s="13">
        <v>0</v>
      </c>
      <c r="T2463" s="39">
        <v>1</v>
      </c>
      <c r="U2463" s="38">
        <v>0</v>
      </c>
      <c r="V2463" s="42">
        <v>0.116340607757717</v>
      </c>
      <c r="W2463" s="42">
        <v>4.0519999999999998E-4</v>
      </c>
    </row>
    <row r="2464" spans="13:23" x14ac:dyDescent="0.3">
      <c r="M2464" s="17">
        <f>IF(ISBLANK(Demand!H2464),"",Demand!H2464)</f>
        <v>2</v>
      </c>
      <c r="N2464" s="17">
        <f>IF(ISBLANK(Demand!I2464),"",Demand!I2464)</f>
        <v>2460</v>
      </c>
      <c r="O2464" s="17">
        <f>IF(ISBLANK(Demand!J2464),"",Demand!J2464)</f>
        <v>41</v>
      </c>
      <c r="P2464" s="64">
        <v>3.2548184716220598E-2</v>
      </c>
      <c r="Q2464" s="65">
        <f t="shared" si="42"/>
        <v>3.55481847162206E-2</v>
      </c>
      <c r="R2464" s="66">
        <v>1</v>
      </c>
      <c r="S2464" s="13">
        <v>0</v>
      </c>
      <c r="T2464" s="39">
        <v>1</v>
      </c>
      <c r="U2464" s="38">
        <v>0</v>
      </c>
      <c r="V2464" s="42">
        <v>0.116340607757717</v>
      </c>
      <c r="W2464" s="42">
        <v>4.0519999999999998E-4</v>
      </c>
    </row>
    <row r="2465" spans="13:23" x14ac:dyDescent="0.3">
      <c r="M2465" s="17">
        <f>IF(ISBLANK(Demand!H2465),"",Demand!H2465)</f>
        <v>2</v>
      </c>
      <c r="N2465" s="17">
        <f>IF(ISBLANK(Demand!I2465),"",Demand!I2465)</f>
        <v>2461</v>
      </c>
      <c r="O2465" s="17">
        <f>IF(ISBLANK(Demand!J2465),"",Demand!J2465)</f>
        <v>41.016666666666666</v>
      </c>
      <c r="P2465" s="64">
        <v>3.2548184716220598E-2</v>
      </c>
      <c r="Q2465" s="65">
        <f t="shared" si="42"/>
        <v>3.55481847162206E-2</v>
      </c>
      <c r="R2465" s="66">
        <v>1</v>
      </c>
      <c r="S2465" s="13">
        <v>0</v>
      </c>
      <c r="T2465" s="39">
        <v>1</v>
      </c>
      <c r="U2465" s="38">
        <v>0</v>
      </c>
      <c r="V2465" s="42">
        <v>0.116340607757717</v>
      </c>
      <c r="W2465" s="42">
        <v>4.0519999999999998E-4</v>
      </c>
    </row>
    <row r="2466" spans="13:23" x14ac:dyDescent="0.3">
      <c r="M2466" s="17">
        <f>IF(ISBLANK(Demand!H2466),"",Demand!H2466)</f>
        <v>2</v>
      </c>
      <c r="N2466" s="17">
        <f>IF(ISBLANK(Demand!I2466),"",Demand!I2466)</f>
        <v>2462</v>
      </c>
      <c r="O2466" s="17">
        <f>IF(ISBLANK(Demand!J2466),"",Demand!J2466)</f>
        <v>41.033333333333331</v>
      </c>
      <c r="P2466" s="64">
        <v>3.2548184716220598E-2</v>
      </c>
      <c r="Q2466" s="65">
        <f t="shared" si="42"/>
        <v>3.55481847162206E-2</v>
      </c>
      <c r="R2466" s="66">
        <v>1</v>
      </c>
      <c r="S2466" s="13">
        <v>0</v>
      </c>
      <c r="T2466" s="39">
        <v>1</v>
      </c>
      <c r="U2466" s="38">
        <v>0</v>
      </c>
      <c r="V2466" s="42">
        <v>0.116340607757717</v>
      </c>
      <c r="W2466" s="42">
        <v>4.0519999999999998E-4</v>
      </c>
    </row>
    <row r="2467" spans="13:23" x14ac:dyDescent="0.3">
      <c r="M2467" s="17">
        <f>IF(ISBLANK(Demand!H2467),"",Demand!H2467)</f>
        <v>2</v>
      </c>
      <c r="N2467" s="17">
        <f>IF(ISBLANK(Demand!I2467),"",Demand!I2467)</f>
        <v>2463</v>
      </c>
      <c r="O2467" s="17">
        <f>IF(ISBLANK(Demand!J2467),"",Demand!J2467)</f>
        <v>41.05</v>
      </c>
      <c r="P2467" s="64">
        <v>3.2548184716220598E-2</v>
      </c>
      <c r="Q2467" s="65">
        <f t="shared" si="42"/>
        <v>3.55481847162206E-2</v>
      </c>
      <c r="R2467" s="66">
        <v>1</v>
      </c>
      <c r="S2467" s="13">
        <v>0</v>
      </c>
      <c r="T2467" s="39">
        <v>1</v>
      </c>
      <c r="U2467" s="38">
        <v>0</v>
      </c>
      <c r="V2467" s="42">
        <v>0.116340607757717</v>
      </c>
      <c r="W2467" s="42">
        <v>4.0519999999999998E-4</v>
      </c>
    </row>
    <row r="2468" spans="13:23" x14ac:dyDescent="0.3">
      <c r="M2468" s="17">
        <f>IF(ISBLANK(Demand!H2468),"",Demand!H2468)</f>
        <v>2</v>
      </c>
      <c r="N2468" s="17">
        <f>IF(ISBLANK(Demand!I2468),"",Demand!I2468)</f>
        <v>2464</v>
      </c>
      <c r="O2468" s="17">
        <f>IF(ISBLANK(Demand!J2468),"",Demand!J2468)</f>
        <v>41.066666666666663</v>
      </c>
      <c r="P2468" s="64">
        <v>3.2548184716220598E-2</v>
      </c>
      <c r="Q2468" s="65">
        <f t="shared" si="42"/>
        <v>3.55481847162206E-2</v>
      </c>
      <c r="R2468" s="66">
        <v>1</v>
      </c>
      <c r="S2468" s="13">
        <v>0</v>
      </c>
      <c r="T2468" s="39">
        <v>1</v>
      </c>
      <c r="U2468" s="38">
        <v>0</v>
      </c>
      <c r="V2468" s="42">
        <v>0.116340607757717</v>
      </c>
      <c r="W2468" s="42">
        <v>4.0519999999999998E-4</v>
      </c>
    </row>
    <row r="2469" spans="13:23" x14ac:dyDescent="0.3">
      <c r="M2469" s="17">
        <f>IF(ISBLANK(Demand!H2469),"",Demand!H2469)</f>
        <v>2</v>
      </c>
      <c r="N2469" s="17">
        <f>IF(ISBLANK(Demand!I2469),"",Demand!I2469)</f>
        <v>2465</v>
      </c>
      <c r="O2469" s="17">
        <f>IF(ISBLANK(Demand!J2469),"",Demand!J2469)</f>
        <v>41.083333333333336</v>
      </c>
      <c r="P2469" s="64">
        <v>3.2548184716220598E-2</v>
      </c>
      <c r="Q2469" s="65">
        <f t="shared" si="42"/>
        <v>3.55481847162206E-2</v>
      </c>
      <c r="R2469" s="66">
        <v>1</v>
      </c>
      <c r="S2469" s="13">
        <v>0</v>
      </c>
      <c r="T2469" s="39">
        <v>1</v>
      </c>
      <c r="U2469" s="38">
        <v>0</v>
      </c>
      <c r="V2469" s="42">
        <v>0.116340607757717</v>
      </c>
      <c r="W2469" s="42">
        <v>4.0519999999999998E-4</v>
      </c>
    </row>
    <row r="2470" spans="13:23" x14ac:dyDescent="0.3">
      <c r="M2470" s="17">
        <f>IF(ISBLANK(Demand!H2470),"",Demand!H2470)</f>
        <v>2</v>
      </c>
      <c r="N2470" s="17">
        <f>IF(ISBLANK(Demand!I2470),"",Demand!I2470)</f>
        <v>2466</v>
      </c>
      <c r="O2470" s="17">
        <f>IF(ISBLANK(Demand!J2470),"",Demand!J2470)</f>
        <v>41.1</v>
      </c>
      <c r="P2470" s="64">
        <v>3.2548184716220598E-2</v>
      </c>
      <c r="Q2470" s="65">
        <f t="shared" ref="Q2470:Q2533" si="43">P2470+0.003</f>
        <v>3.55481847162206E-2</v>
      </c>
      <c r="R2470" s="66">
        <v>1</v>
      </c>
      <c r="S2470" s="13">
        <v>0</v>
      </c>
      <c r="T2470" s="39">
        <v>1</v>
      </c>
      <c r="U2470" s="38">
        <v>0</v>
      </c>
      <c r="V2470" s="42">
        <v>0.116340607757717</v>
      </c>
      <c r="W2470" s="42">
        <v>4.0519999999999998E-4</v>
      </c>
    </row>
    <row r="2471" spans="13:23" x14ac:dyDescent="0.3">
      <c r="M2471" s="17">
        <f>IF(ISBLANK(Demand!H2471),"",Demand!H2471)</f>
        <v>2</v>
      </c>
      <c r="N2471" s="17">
        <f>IF(ISBLANK(Demand!I2471),"",Demand!I2471)</f>
        <v>2467</v>
      </c>
      <c r="O2471" s="17">
        <f>IF(ISBLANK(Demand!J2471),"",Demand!J2471)</f>
        <v>41.116666666666667</v>
      </c>
      <c r="P2471" s="64">
        <v>3.2548184716220598E-2</v>
      </c>
      <c r="Q2471" s="65">
        <f t="shared" si="43"/>
        <v>3.55481847162206E-2</v>
      </c>
      <c r="R2471" s="66">
        <v>1</v>
      </c>
      <c r="S2471" s="13">
        <v>0</v>
      </c>
      <c r="T2471" s="39">
        <v>1</v>
      </c>
      <c r="U2471" s="38">
        <v>0</v>
      </c>
      <c r="V2471" s="42">
        <v>0.116340607757717</v>
      </c>
      <c r="W2471" s="42">
        <v>4.0519999999999998E-4</v>
      </c>
    </row>
    <row r="2472" spans="13:23" x14ac:dyDescent="0.3">
      <c r="M2472" s="17">
        <f>IF(ISBLANK(Demand!H2472),"",Demand!H2472)</f>
        <v>2</v>
      </c>
      <c r="N2472" s="17">
        <f>IF(ISBLANK(Demand!I2472),"",Demand!I2472)</f>
        <v>2468</v>
      </c>
      <c r="O2472" s="17">
        <f>IF(ISBLANK(Demand!J2472),"",Demand!J2472)</f>
        <v>41.133333333333333</v>
      </c>
      <c r="P2472" s="64">
        <v>3.2548184716220598E-2</v>
      </c>
      <c r="Q2472" s="65">
        <f t="shared" si="43"/>
        <v>3.55481847162206E-2</v>
      </c>
      <c r="R2472" s="66">
        <v>1</v>
      </c>
      <c r="S2472" s="13">
        <v>0</v>
      </c>
      <c r="T2472" s="39">
        <v>1</v>
      </c>
      <c r="U2472" s="38">
        <v>0</v>
      </c>
      <c r="V2472" s="42">
        <v>0.116340607757717</v>
      </c>
      <c r="W2472" s="42">
        <v>4.0519999999999998E-4</v>
      </c>
    </row>
    <row r="2473" spans="13:23" x14ac:dyDescent="0.3">
      <c r="M2473" s="17">
        <f>IF(ISBLANK(Demand!H2473),"",Demand!H2473)</f>
        <v>2</v>
      </c>
      <c r="N2473" s="17">
        <f>IF(ISBLANK(Demand!I2473),"",Demand!I2473)</f>
        <v>2469</v>
      </c>
      <c r="O2473" s="17">
        <f>IF(ISBLANK(Demand!J2473),"",Demand!J2473)</f>
        <v>41.15</v>
      </c>
      <c r="P2473" s="64">
        <v>3.2548184716220598E-2</v>
      </c>
      <c r="Q2473" s="65">
        <f t="shared" si="43"/>
        <v>3.55481847162206E-2</v>
      </c>
      <c r="R2473" s="66">
        <v>1</v>
      </c>
      <c r="S2473" s="13">
        <v>0</v>
      </c>
      <c r="T2473" s="39">
        <v>1</v>
      </c>
      <c r="U2473" s="38">
        <v>0</v>
      </c>
      <c r="V2473" s="42">
        <v>0.116340607757717</v>
      </c>
      <c r="W2473" s="42">
        <v>4.0519999999999998E-4</v>
      </c>
    </row>
    <row r="2474" spans="13:23" x14ac:dyDescent="0.3">
      <c r="M2474" s="17">
        <f>IF(ISBLANK(Demand!H2474),"",Demand!H2474)</f>
        <v>2</v>
      </c>
      <c r="N2474" s="17">
        <f>IF(ISBLANK(Demand!I2474),"",Demand!I2474)</f>
        <v>2470</v>
      </c>
      <c r="O2474" s="17">
        <f>IF(ISBLANK(Demand!J2474),"",Demand!J2474)</f>
        <v>41.166666666666664</v>
      </c>
      <c r="P2474" s="64">
        <v>3.2548184716220598E-2</v>
      </c>
      <c r="Q2474" s="65">
        <f t="shared" si="43"/>
        <v>3.55481847162206E-2</v>
      </c>
      <c r="R2474" s="66">
        <v>1</v>
      </c>
      <c r="S2474" s="13">
        <v>0</v>
      </c>
      <c r="T2474" s="39">
        <v>1</v>
      </c>
      <c r="U2474" s="38">
        <v>0</v>
      </c>
      <c r="V2474" s="42">
        <v>0.116340607757717</v>
      </c>
      <c r="W2474" s="42">
        <v>4.0519999999999998E-4</v>
      </c>
    </row>
    <row r="2475" spans="13:23" x14ac:dyDescent="0.3">
      <c r="M2475" s="17">
        <f>IF(ISBLANK(Demand!H2475),"",Demand!H2475)</f>
        <v>2</v>
      </c>
      <c r="N2475" s="17">
        <f>IF(ISBLANK(Demand!I2475),"",Demand!I2475)</f>
        <v>2471</v>
      </c>
      <c r="O2475" s="17">
        <f>IF(ISBLANK(Demand!J2475),"",Demand!J2475)</f>
        <v>41.18333333333333</v>
      </c>
      <c r="P2475" s="64">
        <v>3.2548184716220598E-2</v>
      </c>
      <c r="Q2475" s="65">
        <f t="shared" si="43"/>
        <v>3.55481847162206E-2</v>
      </c>
      <c r="R2475" s="66">
        <v>1</v>
      </c>
      <c r="S2475" s="13">
        <v>0</v>
      </c>
      <c r="T2475" s="39">
        <v>1</v>
      </c>
      <c r="U2475" s="38">
        <v>0</v>
      </c>
      <c r="V2475" s="42">
        <v>0.116340607757717</v>
      </c>
      <c r="W2475" s="42">
        <v>4.0519999999999998E-4</v>
      </c>
    </row>
    <row r="2476" spans="13:23" x14ac:dyDescent="0.3">
      <c r="M2476" s="17">
        <f>IF(ISBLANK(Demand!H2476),"",Demand!H2476)</f>
        <v>2</v>
      </c>
      <c r="N2476" s="17">
        <f>IF(ISBLANK(Demand!I2476),"",Demand!I2476)</f>
        <v>2472</v>
      </c>
      <c r="O2476" s="17">
        <f>IF(ISBLANK(Demand!J2476),"",Demand!J2476)</f>
        <v>41.2</v>
      </c>
      <c r="P2476" s="64">
        <v>3.2548184716220598E-2</v>
      </c>
      <c r="Q2476" s="65">
        <f t="shared" si="43"/>
        <v>3.55481847162206E-2</v>
      </c>
      <c r="R2476" s="66">
        <v>1</v>
      </c>
      <c r="S2476" s="13">
        <v>0</v>
      </c>
      <c r="T2476" s="39">
        <v>1</v>
      </c>
      <c r="U2476" s="38">
        <v>0</v>
      </c>
      <c r="V2476" s="42">
        <v>0.116340607757717</v>
      </c>
      <c r="W2476" s="42">
        <v>4.0519999999999998E-4</v>
      </c>
    </row>
    <row r="2477" spans="13:23" x14ac:dyDescent="0.3">
      <c r="M2477" s="17">
        <f>IF(ISBLANK(Demand!H2477),"",Demand!H2477)</f>
        <v>2</v>
      </c>
      <c r="N2477" s="17">
        <f>IF(ISBLANK(Demand!I2477),"",Demand!I2477)</f>
        <v>2473</v>
      </c>
      <c r="O2477" s="17">
        <f>IF(ISBLANK(Demand!J2477),"",Demand!J2477)</f>
        <v>41.216666666666669</v>
      </c>
      <c r="P2477" s="64">
        <v>3.2548184716220598E-2</v>
      </c>
      <c r="Q2477" s="65">
        <f t="shared" si="43"/>
        <v>3.55481847162206E-2</v>
      </c>
      <c r="R2477" s="66">
        <v>1</v>
      </c>
      <c r="S2477" s="13">
        <v>0</v>
      </c>
      <c r="T2477" s="39">
        <v>1</v>
      </c>
      <c r="U2477" s="38">
        <v>0</v>
      </c>
      <c r="V2477" s="42">
        <v>0.116340607757717</v>
      </c>
      <c r="W2477" s="42">
        <v>4.0519999999999998E-4</v>
      </c>
    </row>
    <row r="2478" spans="13:23" x14ac:dyDescent="0.3">
      <c r="M2478" s="17">
        <f>IF(ISBLANK(Demand!H2478),"",Demand!H2478)</f>
        <v>2</v>
      </c>
      <c r="N2478" s="17">
        <f>IF(ISBLANK(Demand!I2478),"",Demand!I2478)</f>
        <v>2474</v>
      </c>
      <c r="O2478" s="17">
        <f>IF(ISBLANK(Demand!J2478),"",Demand!J2478)</f>
        <v>41.233333333333334</v>
      </c>
      <c r="P2478" s="64">
        <v>3.2548184716220598E-2</v>
      </c>
      <c r="Q2478" s="65">
        <f t="shared" si="43"/>
        <v>3.55481847162206E-2</v>
      </c>
      <c r="R2478" s="66">
        <v>1</v>
      </c>
      <c r="S2478" s="13">
        <v>0</v>
      </c>
      <c r="T2478" s="39">
        <v>1</v>
      </c>
      <c r="U2478" s="38">
        <v>0</v>
      </c>
      <c r="V2478" s="42">
        <v>0.116340607757717</v>
      </c>
      <c r="W2478" s="42">
        <v>4.0519999999999998E-4</v>
      </c>
    </row>
    <row r="2479" spans="13:23" x14ac:dyDescent="0.3">
      <c r="M2479" s="17">
        <f>IF(ISBLANK(Demand!H2479),"",Demand!H2479)</f>
        <v>2</v>
      </c>
      <c r="N2479" s="17">
        <f>IF(ISBLANK(Demand!I2479),"",Demand!I2479)</f>
        <v>2475</v>
      </c>
      <c r="O2479" s="17">
        <f>IF(ISBLANK(Demand!J2479),"",Demand!J2479)</f>
        <v>41.25</v>
      </c>
      <c r="P2479" s="64">
        <v>3.2548184716220598E-2</v>
      </c>
      <c r="Q2479" s="65">
        <f t="shared" si="43"/>
        <v>3.55481847162206E-2</v>
      </c>
      <c r="R2479" s="66">
        <v>1</v>
      </c>
      <c r="S2479" s="13">
        <v>0</v>
      </c>
      <c r="T2479" s="39">
        <v>1</v>
      </c>
      <c r="U2479" s="38">
        <v>0</v>
      </c>
      <c r="V2479" s="42">
        <v>0.116340607757717</v>
      </c>
      <c r="W2479" s="42">
        <v>4.0519999999999998E-4</v>
      </c>
    </row>
    <row r="2480" spans="13:23" x14ac:dyDescent="0.3">
      <c r="M2480" s="17">
        <f>IF(ISBLANK(Demand!H2480),"",Demand!H2480)</f>
        <v>2</v>
      </c>
      <c r="N2480" s="17">
        <f>IF(ISBLANK(Demand!I2480),"",Demand!I2480)</f>
        <v>2476</v>
      </c>
      <c r="O2480" s="17">
        <f>IF(ISBLANK(Demand!J2480),"",Demand!J2480)</f>
        <v>41.266666666666666</v>
      </c>
      <c r="P2480" s="64">
        <v>3.2548184716220598E-2</v>
      </c>
      <c r="Q2480" s="65">
        <f t="shared" si="43"/>
        <v>3.55481847162206E-2</v>
      </c>
      <c r="R2480" s="66">
        <v>1</v>
      </c>
      <c r="S2480" s="13">
        <v>0</v>
      </c>
      <c r="T2480" s="39">
        <v>1</v>
      </c>
      <c r="U2480" s="38">
        <v>0</v>
      </c>
      <c r="V2480" s="42">
        <v>0.116340607757717</v>
      </c>
      <c r="W2480" s="42">
        <v>4.0519999999999998E-4</v>
      </c>
    </row>
    <row r="2481" spans="13:23" x14ac:dyDescent="0.3">
      <c r="M2481" s="17">
        <f>IF(ISBLANK(Demand!H2481),"",Demand!H2481)</f>
        <v>2</v>
      </c>
      <c r="N2481" s="17">
        <f>IF(ISBLANK(Demand!I2481),"",Demand!I2481)</f>
        <v>2477</v>
      </c>
      <c r="O2481" s="17">
        <f>IF(ISBLANK(Demand!J2481),"",Demand!J2481)</f>
        <v>41.283333333333331</v>
      </c>
      <c r="P2481" s="64">
        <v>3.2548184716220598E-2</v>
      </c>
      <c r="Q2481" s="65">
        <f t="shared" si="43"/>
        <v>3.55481847162206E-2</v>
      </c>
      <c r="R2481" s="66">
        <v>1</v>
      </c>
      <c r="S2481" s="13">
        <v>0</v>
      </c>
      <c r="T2481" s="39">
        <v>1</v>
      </c>
      <c r="U2481" s="38">
        <v>0</v>
      </c>
      <c r="V2481" s="42">
        <v>0.116340607757717</v>
      </c>
      <c r="W2481" s="42">
        <v>4.0519999999999998E-4</v>
      </c>
    </row>
    <row r="2482" spans="13:23" x14ac:dyDescent="0.3">
      <c r="M2482" s="17">
        <f>IF(ISBLANK(Demand!H2482),"",Demand!H2482)</f>
        <v>2</v>
      </c>
      <c r="N2482" s="17">
        <f>IF(ISBLANK(Demand!I2482),"",Demand!I2482)</f>
        <v>2478</v>
      </c>
      <c r="O2482" s="17">
        <f>IF(ISBLANK(Demand!J2482),"",Demand!J2482)</f>
        <v>41.3</v>
      </c>
      <c r="P2482" s="64">
        <v>3.2548184716220598E-2</v>
      </c>
      <c r="Q2482" s="65">
        <f t="shared" si="43"/>
        <v>3.55481847162206E-2</v>
      </c>
      <c r="R2482" s="66">
        <v>1</v>
      </c>
      <c r="S2482" s="13">
        <v>0</v>
      </c>
      <c r="T2482" s="39">
        <v>1</v>
      </c>
      <c r="U2482" s="38">
        <v>0</v>
      </c>
      <c r="V2482" s="42">
        <v>0.116340607757717</v>
      </c>
      <c r="W2482" s="42">
        <v>4.0519999999999998E-4</v>
      </c>
    </row>
    <row r="2483" spans="13:23" x14ac:dyDescent="0.3">
      <c r="M2483" s="17">
        <f>IF(ISBLANK(Demand!H2483),"",Demand!H2483)</f>
        <v>2</v>
      </c>
      <c r="N2483" s="17">
        <f>IF(ISBLANK(Demand!I2483),"",Demand!I2483)</f>
        <v>2479</v>
      </c>
      <c r="O2483" s="17">
        <f>IF(ISBLANK(Demand!J2483),"",Demand!J2483)</f>
        <v>41.316666666666663</v>
      </c>
      <c r="P2483" s="64">
        <v>3.2548184716220598E-2</v>
      </c>
      <c r="Q2483" s="65">
        <f t="shared" si="43"/>
        <v>3.55481847162206E-2</v>
      </c>
      <c r="R2483" s="66">
        <v>1</v>
      </c>
      <c r="S2483" s="13">
        <v>0</v>
      </c>
      <c r="T2483" s="39">
        <v>1</v>
      </c>
      <c r="U2483" s="38">
        <v>0</v>
      </c>
      <c r="V2483" s="42">
        <v>0.116340607757717</v>
      </c>
      <c r="W2483" s="42">
        <v>4.0519999999999998E-4</v>
      </c>
    </row>
    <row r="2484" spans="13:23" x14ac:dyDescent="0.3">
      <c r="M2484" s="17">
        <f>IF(ISBLANK(Demand!H2484),"",Demand!H2484)</f>
        <v>2</v>
      </c>
      <c r="N2484" s="17">
        <f>IF(ISBLANK(Demand!I2484),"",Demand!I2484)</f>
        <v>2480</v>
      </c>
      <c r="O2484" s="17">
        <f>IF(ISBLANK(Demand!J2484),"",Demand!J2484)</f>
        <v>41.333333333333336</v>
      </c>
      <c r="P2484" s="64">
        <v>3.2548184716220598E-2</v>
      </c>
      <c r="Q2484" s="65">
        <f t="shared" si="43"/>
        <v>3.55481847162206E-2</v>
      </c>
      <c r="R2484" s="66">
        <v>1</v>
      </c>
      <c r="S2484" s="13">
        <v>0</v>
      </c>
      <c r="T2484" s="39">
        <v>1</v>
      </c>
      <c r="U2484" s="38">
        <v>0</v>
      </c>
      <c r="V2484" s="42">
        <v>0.116340607757717</v>
      </c>
      <c r="W2484" s="42">
        <v>4.0519999999999998E-4</v>
      </c>
    </row>
    <row r="2485" spans="13:23" x14ac:dyDescent="0.3">
      <c r="M2485" s="17">
        <f>IF(ISBLANK(Demand!H2485),"",Demand!H2485)</f>
        <v>2</v>
      </c>
      <c r="N2485" s="17">
        <f>IF(ISBLANK(Demand!I2485),"",Demand!I2485)</f>
        <v>2481</v>
      </c>
      <c r="O2485" s="17">
        <f>IF(ISBLANK(Demand!J2485),"",Demand!J2485)</f>
        <v>41.35</v>
      </c>
      <c r="P2485" s="64">
        <v>3.2548184716220598E-2</v>
      </c>
      <c r="Q2485" s="65">
        <f t="shared" si="43"/>
        <v>3.55481847162206E-2</v>
      </c>
      <c r="R2485" s="66">
        <v>1</v>
      </c>
      <c r="S2485" s="13">
        <v>0</v>
      </c>
      <c r="T2485" s="39">
        <v>1</v>
      </c>
      <c r="U2485" s="38">
        <v>0</v>
      </c>
      <c r="V2485" s="42">
        <v>0.116340607757717</v>
      </c>
      <c r="W2485" s="42">
        <v>4.0519999999999998E-4</v>
      </c>
    </row>
    <row r="2486" spans="13:23" x14ac:dyDescent="0.3">
      <c r="M2486" s="17">
        <f>IF(ISBLANK(Demand!H2486),"",Demand!H2486)</f>
        <v>2</v>
      </c>
      <c r="N2486" s="17">
        <f>IF(ISBLANK(Demand!I2486),"",Demand!I2486)</f>
        <v>2482</v>
      </c>
      <c r="O2486" s="17">
        <f>IF(ISBLANK(Demand!J2486),"",Demand!J2486)</f>
        <v>41.366666666666667</v>
      </c>
      <c r="P2486" s="64">
        <v>3.2548184716220598E-2</v>
      </c>
      <c r="Q2486" s="65">
        <f t="shared" si="43"/>
        <v>3.55481847162206E-2</v>
      </c>
      <c r="R2486" s="66">
        <v>1</v>
      </c>
      <c r="S2486" s="13">
        <v>0</v>
      </c>
      <c r="T2486" s="39">
        <v>1</v>
      </c>
      <c r="U2486" s="38">
        <v>0</v>
      </c>
      <c r="V2486" s="42">
        <v>0.116340607757717</v>
      </c>
      <c r="W2486" s="42">
        <v>4.0519999999999998E-4</v>
      </c>
    </row>
    <row r="2487" spans="13:23" x14ac:dyDescent="0.3">
      <c r="M2487" s="17">
        <f>IF(ISBLANK(Demand!H2487),"",Demand!H2487)</f>
        <v>2</v>
      </c>
      <c r="N2487" s="17">
        <f>IF(ISBLANK(Demand!I2487),"",Demand!I2487)</f>
        <v>2483</v>
      </c>
      <c r="O2487" s="17">
        <f>IF(ISBLANK(Demand!J2487),"",Demand!J2487)</f>
        <v>41.383333333333333</v>
      </c>
      <c r="P2487" s="64">
        <v>3.2548184716220598E-2</v>
      </c>
      <c r="Q2487" s="65">
        <f t="shared" si="43"/>
        <v>3.55481847162206E-2</v>
      </c>
      <c r="R2487" s="66">
        <v>1</v>
      </c>
      <c r="S2487" s="13">
        <v>0</v>
      </c>
      <c r="T2487" s="39">
        <v>1</v>
      </c>
      <c r="U2487" s="38">
        <v>0</v>
      </c>
      <c r="V2487" s="42">
        <v>0.116340607757717</v>
      </c>
      <c r="W2487" s="42">
        <v>4.0519999999999998E-4</v>
      </c>
    </row>
    <row r="2488" spans="13:23" x14ac:dyDescent="0.3">
      <c r="M2488" s="17">
        <f>IF(ISBLANK(Demand!H2488),"",Demand!H2488)</f>
        <v>2</v>
      </c>
      <c r="N2488" s="17">
        <f>IF(ISBLANK(Demand!I2488),"",Demand!I2488)</f>
        <v>2484</v>
      </c>
      <c r="O2488" s="17">
        <f>IF(ISBLANK(Demand!J2488),"",Demand!J2488)</f>
        <v>41.4</v>
      </c>
      <c r="P2488" s="64">
        <v>3.2548184716220598E-2</v>
      </c>
      <c r="Q2488" s="65">
        <f t="shared" si="43"/>
        <v>3.55481847162206E-2</v>
      </c>
      <c r="R2488" s="66">
        <v>1</v>
      </c>
      <c r="S2488" s="13">
        <v>0</v>
      </c>
      <c r="T2488" s="39">
        <v>1</v>
      </c>
      <c r="U2488" s="38">
        <v>0</v>
      </c>
      <c r="V2488" s="42">
        <v>0.116340607757717</v>
      </c>
      <c r="W2488" s="42">
        <v>4.0519999999999998E-4</v>
      </c>
    </row>
    <row r="2489" spans="13:23" x14ac:dyDescent="0.3">
      <c r="M2489" s="17">
        <f>IF(ISBLANK(Demand!H2489),"",Demand!H2489)</f>
        <v>2</v>
      </c>
      <c r="N2489" s="17">
        <f>IF(ISBLANK(Demand!I2489),"",Demand!I2489)</f>
        <v>2485</v>
      </c>
      <c r="O2489" s="17">
        <f>IF(ISBLANK(Demand!J2489),"",Demand!J2489)</f>
        <v>41.416666666666664</v>
      </c>
      <c r="P2489" s="64">
        <v>3.2548184716220598E-2</v>
      </c>
      <c r="Q2489" s="65">
        <f t="shared" si="43"/>
        <v>3.55481847162206E-2</v>
      </c>
      <c r="R2489" s="66">
        <v>1</v>
      </c>
      <c r="S2489" s="13">
        <v>0</v>
      </c>
      <c r="T2489" s="39">
        <v>1</v>
      </c>
      <c r="U2489" s="38">
        <v>0</v>
      </c>
      <c r="V2489" s="42">
        <v>0.116340607757717</v>
      </c>
      <c r="W2489" s="42">
        <v>4.0519999999999998E-4</v>
      </c>
    </row>
    <row r="2490" spans="13:23" x14ac:dyDescent="0.3">
      <c r="M2490" s="17">
        <f>IF(ISBLANK(Demand!H2490),"",Demand!H2490)</f>
        <v>2</v>
      </c>
      <c r="N2490" s="17">
        <f>IF(ISBLANK(Demand!I2490),"",Demand!I2490)</f>
        <v>2486</v>
      </c>
      <c r="O2490" s="17">
        <f>IF(ISBLANK(Demand!J2490),"",Demand!J2490)</f>
        <v>41.43333333333333</v>
      </c>
      <c r="P2490" s="64">
        <v>3.2548184716220598E-2</v>
      </c>
      <c r="Q2490" s="65">
        <f t="shared" si="43"/>
        <v>3.55481847162206E-2</v>
      </c>
      <c r="R2490" s="66">
        <v>1</v>
      </c>
      <c r="S2490" s="13">
        <v>0</v>
      </c>
      <c r="T2490" s="39">
        <v>1</v>
      </c>
      <c r="U2490" s="38">
        <v>0</v>
      </c>
      <c r="V2490" s="42">
        <v>0.116340607757717</v>
      </c>
      <c r="W2490" s="42">
        <v>4.0519999999999998E-4</v>
      </c>
    </row>
    <row r="2491" spans="13:23" x14ac:dyDescent="0.3">
      <c r="M2491" s="17">
        <f>IF(ISBLANK(Demand!H2491),"",Demand!H2491)</f>
        <v>2</v>
      </c>
      <c r="N2491" s="17">
        <f>IF(ISBLANK(Demand!I2491),"",Demand!I2491)</f>
        <v>2487</v>
      </c>
      <c r="O2491" s="17">
        <f>IF(ISBLANK(Demand!J2491),"",Demand!J2491)</f>
        <v>41.45</v>
      </c>
      <c r="P2491" s="64">
        <v>3.2548184716220598E-2</v>
      </c>
      <c r="Q2491" s="65">
        <f t="shared" si="43"/>
        <v>3.55481847162206E-2</v>
      </c>
      <c r="R2491" s="66">
        <v>1</v>
      </c>
      <c r="S2491" s="13">
        <v>0</v>
      </c>
      <c r="T2491" s="39">
        <v>1</v>
      </c>
      <c r="U2491" s="38">
        <v>0</v>
      </c>
      <c r="V2491" s="42">
        <v>0.116340607757717</v>
      </c>
      <c r="W2491" s="42">
        <v>4.0519999999999998E-4</v>
      </c>
    </row>
    <row r="2492" spans="13:23" x14ac:dyDescent="0.3">
      <c r="M2492" s="17">
        <f>IF(ISBLANK(Demand!H2492),"",Demand!H2492)</f>
        <v>2</v>
      </c>
      <c r="N2492" s="17">
        <f>IF(ISBLANK(Demand!I2492),"",Demand!I2492)</f>
        <v>2488</v>
      </c>
      <c r="O2492" s="17">
        <f>IF(ISBLANK(Demand!J2492),"",Demand!J2492)</f>
        <v>41.466666666666669</v>
      </c>
      <c r="P2492" s="64">
        <v>3.2548184716220598E-2</v>
      </c>
      <c r="Q2492" s="65">
        <f t="shared" si="43"/>
        <v>3.55481847162206E-2</v>
      </c>
      <c r="R2492" s="66">
        <v>1</v>
      </c>
      <c r="S2492" s="13">
        <v>0</v>
      </c>
      <c r="T2492" s="39">
        <v>1</v>
      </c>
      <c r="U2492" s="38">
        <v>0</v>
      </c>
      <c r="V2492" s="42">
        <v>0.116340607757717</v>
      </c>
      <c r="W2492" s="42">
        <v>4.0519999999999998E-4</v>
      </c>
    </row>
    <row r="2493" spans="13:23" x14ac:dyDescent="0.3">
      <c r="M2493" s="17">
        <f>IF(ISBLANK(Demand!H2493),"",Demand!H2493)</f>
        <v>2</v>
      </c>
      <c r="N2493" s="17">
        <f>IF(ISBLANK(Demand!I2493),"",Demand!I2493)</f>
        <v>2489</v>
      </c>
      <c r="O2493" s="17">
        <f>IF(ISBLANK(Demand!J2493),"",Demand!J2493)</f>
        <v>41.483333333333334</v>
      </c>
      <c r="P2493" s="64">
        <v>3.2548184716220598E-2</v>
      </c>
      <c r="Q2493" s="65">
        <f t="shared" si="43"/>
        <v>3.55481847162206E-2</v>
      </c>
      <c r="R2493" s="66">
        <v>1</v>
      </c>
      <c r="S2493" s="13">
        <v>0</v>
      </c>
      <c r="T2493" s="39">
        <v>1</v>
      </c>
      <c r="U2493" s="38">
        <v>0</v>
      </c>
      <c r="V2493" s="42">
        <v>0.116340607757717</v>
      </c>
      <c r="W2493" s="42">
        <v>4.0519999999999998E-4</v>
      </c>
    </row>
    <row r="2494" spans="13:23" x14ac:dyDescent="0.3">
      <c r="M2494" s="17">
        <f>IF(ISBLANK(Demand!H2494),"",Demand!H2494)</f>
        <v>2</v>
      </c>
      <c r="N2494" s="17">
        <f>IF(ISBLANK(Demand!I2494),"",Demand!I2494)</f>
        <v>2490</v>
      </c>
      <c r="O2494" s="17">
        <f>IF(ISBLANK(Demand!J2494),"",Demand!J2494)</f>
        <v>41.5</v>
      </c>
      <c r="P2494" s="64">
        <v>3.2548184716220598E-2</v>
      </c>
      <c r="Q2494" s="65">
        <f t="shared" si="43"/>
        <v>3.55481847162206E-2</v>
      </c>
      <c r="R2494" s="66">
        <v>1</v>
      </c>
      <c r="S2494" s="13">
        <v>0</v>
      </c>
      <c r="T2494" s="39">
        <v>1</v>
      </c>
      <c r="U2494" s="38">
        <v>0</v>
      </c>
      <c r="V2494" s="42">
        <v>0.116340607757717</v>
      </c>
      <c r="W2494" s="42">
        <v>4.0519999999999998E-4</v>
      </c>
    </row>
    <row r="2495" spans="13:23" x14ac:dyDescent="0.3">
      <c r="M2495" s="17">
        <f>IF(ISBLANK(Demand!H2495),"",Demand!H2495)</f>
        <v>2</v>
      </c>
      <c r="N2495" s="17">
        <f>IF(ISBLANK(Demand!I2495),"",Demand!I2495)</f>
        <v>2491</v>
      </c>
      <c r="O2495" s="17">
        <f>IF(ISBLANK(Demand!J2495),"",Demand!J2495)</f>
        <v>41.516666666666666</v>
      </c>
      <c r="P2495" s="64">
        <v>3.2548184716220598E-2</v>
      </c>
      <c r="Q2495" s="65">
        <f t="shared" si="43"/>
        <v>3.55481847162206E-2</v>
      </c>
      <c r="R2495" s="66">
        <v>1</v>
      </c>
      <c r="S2495" s="13">
        <v>0</v>
      </c>
      <c r="T2495" s="39">
        <v>1</v>
      </c>
      <c r="U2495" s="38">
        <v>0</v>
      </c>
      <c r="V2495" s="42">
        <v>0.116340607757717</v>
      </c>
      <c r="W2495" s="42">
        <v>4.0519999999999998E-4</v>
      </c>
    </row>
    <row r="2496" spans="13:23" x14ac:dyDescent="0.3">
      <c r="M2496" s="17">
        <f>IF(ISBLANK(Demand!H2496),"",Demand!H2496)</f>
        <v>2</v>
      </c>
      <c r="N2496" s="17">
        <f>IF(ISBLANK(Demand!I2496),"",Demand!I2496)</f>
        <v>2492</v>
      </c>
      <c r="O2496" s="17">
        <f>IF(ISBLANK(Demand!J2496),"",Demand!J2496)</f>
        <v>41.533333333333331</v>
      </c>
      <c r="P2496" s="64">
        <v>3.2548184716220598E-2</v>
      </c>
      <c r="Q2496" s="65">
        <f t="shared" si="43"/>
        <v>3.55481847162206E-2</v>
      </c>
      <c r="R2496" s="66">
        <v>1</v>
      </c>
      <c r="S2496" s="13">
        <v>0</v>
      </c>
      <c r="T2496" s="39">
        <v>1</v>
      </c>
      <c r="U2496" s="38">
        <v>0</v>
      </c>
      <c r="V2496" s="42">
        <v>0.116340607757717</v>
      </c>
      <c r="W2496" s="42">
        <v>4.0519999999999998E-4</v>
      </c>
    </row>
    <row r="2497" spans="13:23" x14ac:dyDescent="0.3">
      <c r="M2497" s="17">
        <f>IF(ISBLANK(Demand!H2497),"",Demand!H2497)</f>
        <v>2</v>
      </c>
      <c r="N2497" s="17">
        <f>IF(ISBLANK(Demand!I2497),"",Demand!I2497)</f>
        <v>2493</v>
      </c>
      <c r="O2497" s="17">
        <f>IF(ISBLANK(Demand!J2497),"",Demand!J2497)</f>
        <v>41.55</v>
      </c>
      <c r="P2497" s="64">
        <v>3.2548184716220598E-2</v>
      </c>
      <c r="Q2497" s="65">
        <f t="shared" si="43"/>
        <v>3.55481847162206E-2</v>
      </c>
      <c r="R2497" s="66">
        <v>1</v>
      </c>
      <c r="S2497" s="13">
        <v>0</v>
      </c>
      <c r="T2497" s="39">
        <v>1</v>
      </c>
      <c r="U2497" s="38">
        <v>0</v>
      </c>
      <c r="V2497" s="42">
        <v>0.116340607757717</v>
      </c>
      <c r="W2497" s="42">
        <v>4.0519999999999998E-4</v>
      </c>
    </row>
    <row r="2498" spans="13:23" x14ac:dyDescent="0.3">
      <c r="M2498" s="17">
        <f>IF(ISBLANK(Demand!H2498),"",Demand!H2498)</f>
        <v>2</v>
      </c>
      <c r="N2498" s="17">
        <f>IF(ISBLANK(Demand!I2498),"",Demand!I2498)</f>
        <v>2494</v>
      </c>
      <c r="O2498" s="17">
        <f>IF(ISBLANK(Demand!J2498),"",Demand!J2498)</f>
        <v>41.566666666666663</v>
      </c>
      <c r="P2498" s="64">
        <v>3.2548184716220598E-2</v>
      </c>
      <c r="Q2498" s="65">
        <f t="shared" si="43"/>
        <v>3.55481847162206E-2</v>
      </c>
      <c r="R2498" s="66">
        <v>1</v>
      </c>
      <c r="S2498" s="13">
        <v>0</v>
      </c>
      <c r="T2498" s="39">
        <v>1</v>
      </c>
      <c r="U2498" s="38">
        <v>0</v>
      </c>
      <c r="V2498" s="42">
        <v>0.116340607757717</v>
      </c>
      <c r="W2498" s="42">
        <v>4.0519999999999998E-4</v>
      </c>
    </row>
    <row r="2499" spans="13:23" x14ac:dyDescent="0.3">
      <c r="M2499" s="17">
        <f>IF(ISBLANK(Demand!H2499),"",Demand!H2499)</f>
        <v>2</v>
      </c>
      <c r="N2499" s="17">
        <f>IF(ISBLANK(Demand!I2499),"",Demand!I2499)</f>
        <v>2495</v>
      </c>
      <c r="O2499" s="17">
        <f>IF(ISBLANK(Demand!J2499),"",Demand!J2499)</f>
        <v>41.583333333333336</v>
      </c>
      <c r="P2499" s="64">
        <v>3.2548184716220598E-2</v>
      </c>
      <c r="Q2499" s="65">
        <f t="shared" si="43"/>
        <v>3.55481847162206E-2</v>
      </c>
      <c r="R2499" s="66">
        <v>1</v>
      </c>
      <c r="S2499" s="13">
        <v>0</v>
      </c>
      <c r="T2499" s="39">
        <v>1</v>
      </c>
      <c r="U2499" s="38">
        <v>0</v>
      </c>
      <c r="V2499" s="42">
        <v>0.116340607757717</v>
      </c>
      <c r="W2499" s="42">
        <v>4.0519999999999998E-4</v>
      </c>
    </row>
    <row r="2500" spans="13:23" x14ac:dyDescent="0.3">
      <c r="M2500" s="17">
        <f>IF(ISBLANK(Demand!H2500),"",Demand!H2500)</f>
        <v>2</v>
      </c>
      <c r="N2500" s="17">
        <f>IF(ISBLANK(Demand!I2500),"",Demand!I2500)</f>
        <v>2496</v>
      </c>
      <c r="O2500" s="17">
        <f>IF(ISBLANK(Demand!J2500),"",Demand!J2500)</f>
        <v>41.6</v>
      </c>
      <c r="P2500" s="64">
        <v>3.2548184716220598E-2</v>
      </c>
      <c r="Q2500" s="65">
        <f t="shared" si="43"/>
        <v>3.55481847162206E-2</v>
      </c>
      <c r="R2500" s="66">
        <v>1</v>
      </c>
      <c r="S2500" s="13">
        <v>0</v>
      </c>
      <c r="T2500" s="39">
        <v>1</v>
      </c>
      <c r="U2500" s="38">
        <v>0</v>
      </c>
      <c r="V2500" s="42">
        <v>0.116340607757717</v>
      </c>
      <c r="W2500" s="42">
        <v>4.0519999999999998E-4</v>
      </c>
    </row>
    <row r="2501" spans="13:23" x14ac:dyDescent="0.3">
      <c r="M2501" s="17">
        <f>IF(ISBLANK(Demand!H2501),"",Demand!H2501)</f>
        <v>2</v>
      </c>
      <c r="N2501" s="17">
        <f>IF(ISBLANK(Demand!I2501),"",Demand!I2501)</f>
        <v>2497</v>
      </c>
      <c r="O2501" s="17">
        <f>IF(ISBLANK(Demand!J2501),"",Demand!J2501)</f>
        <v>41.616666666666667</v>
      </c>
      <c r="P2501" s="64">
        <v>3.2548184716220598E-2</v>
      </c>
      <c r="Q2501" s="65">
        <f t="shared" si="43"/>
        <v>3.55481847162206E-2</v>
      </c>
      <c r="R2501" s="66">
        <v>1</v>
      </c>
      <c r="S2501" s="13">
        <v>0</v>
      </c>
      <c r="T2501" s="39">
        <v>1</v>
      </c>
      <c r="U2501" s="38">
        <v>0</v>
      </c>
      <c r="V2501" s="42">
        <v>0.116340607757717</v>
      </c>
      <c r="W2501" s="42">
        <v>4.0519999999999998E-4</v>
      </c>
    </row>
    <row r="2502" spans="13:23" x14ac:dyDescent="0.3">
      <c r="M2502" s="17">
        <f>IF(ISBLANK(Demand!H2502),"",Demand!H2502)</f>
        <v>2</v>
      </c>
      <c r="N2502" s="17">
        <f>IF(ISBLANK(Demand!I2502),"",Demand!I2502)</f>
        <v>2498</v>
      </c>
      <c r="O2502" s="17">
        <f>IF(ISBLANK(Demand!J2502),"",Demand!J2502)</f>
        <v>41.633333333333333</v>
      </c>
      <c r="P2502" s="64">
        <v>3.2548184716220598E-2</v>
      </c>
      <c r="Q2502" s="65">
        <f t="shared" si="43"/>
        <v>3.55481847162206E-2</v>
      </c>
      <c r="R2502" s="66">
        <v>1</v>
      </c>
      <c r="S2502" s="13">
        <v>0</v>
      </c>
      <c r="T2502" s="39">
        <v>1</v>
      </c>
      <c r="U2502" s="38">
        <v>0</v>
      </c>
      <c r="V2502" s="42">
        <v>0.116340607757717</v>
      </c>
      <c r="W2502" s="42">
        <v>4.0519999999999998E-4</v>
      </c>
    </row>
    <row r="2503" spans="13:23" x14ac:dyDescent="0.3">
      <c r="M2503" s="17">
        <f>IF(ISBLANK(Demand!H2503),"",Demand!H2503)</f>
        <v>2</v>
      </c>
      <c r="N2503" s="17">
        <f>IF(ISBLANK(Demand!I2503),"",Demand!I2503)</f>
        <v>2499</v>
      </c>
      <c r="O2503" s="17">
        <f>IF(ISBLANK(Demand!J2503),"",Demand!J2503)</f>
        <v>41.65</v>
      </c>
      <c r="P2503" s="64">
        <v>3.2548184716220598E-2</v>
      </c>
      <c r="Q2503" s="65">
        <f t="shared" si="43"/>
        <v>3.55481847162206E-2</v>
      </c>
      <c r="R2503" s="66">
        <v>1</v>
      </c>
      <c r="S2503" s="13">
        <v>0</v>
      </c>
      <c r="T2503" s="39">
        <v>1</v>
      </c>
      <c r="U2503" s="38">
        <v>0</v>
      </c>
      <c r="V2503" s="42">
        <v>0.116340607757717</v>
      </c>
      <c r="W2503" s="42">
        <v>4.0519999999999998E-4</v>
      </c>
    </row>
    <row r="2504" spans="13:23" x14ac:dyDescent="0.3">
      <c r="M2504" s="17">
        <f>IF(ISBLANK(Demand!H2504),"",Demand!H2504)</f>
        <v>2</v>
      </c>
      <c r="N2504" s="17">
        <f>IF(ISBLANK(Demand!I2504),"",Demand!I2504)</f>
        <v>2500</v>
      </c>
      <c r="O2504" s="17">
        <f>IF(ISBLANK(Demand!J2504),"",Demand!J2504)</f>
        <v>41.666666666666664</v>
      </c>
      <c r="P2504" s="64">
        <v>3.2548184716220598E-2</v>
      </c>
      <c r="Q2504" s="65">
        <f t="shared" si="43"/>
        <v>3.55481847162206E-2</v>
      </c>
      <c r="R2504" s="66">
        <v>1</v>
      </c>
      <c r="S2504" s="13">
        <v>0</v>
      </c>
      <c r="T2504" s="39">
        <v>1</v>
      </c>
      <c r="U2504" s="38">
        <v>0</v>
      </c>
      <c r="V2504" s="42">
        <v>0.116340607757717</v>
      </c>
      <c r="W2504" s="42">
        <v>4.0519999999999998E-4</v>
      </c>
    </row>
    <row r="2505" spans="13:23" x14ac:dyDescent="0.3">
      <c r="M2505" s="17">
        <f>IF(ISBLANK(Demand!H2505),"",Demand!H2505)</f>
        <v>2</v>
      </c>
      <c r="N2505" s="17">
        <f>IF(ISBLANK(Demand!I2505),"",Demand!I2505)</f>
        <v>2501</v>
      </c>
      <c r="O2505" s="17">
        <f>IF(ISBLANK(Demand!J2505),"",Demand!J2505)</f>
        <v>41.68333333333333</v>
      </c>
      <c r="P2505" s="64">
        <v>3.2548184716220598E-2</v>
      </c>
      <c r="Q2505" s="65">
        <f t="shared" si="43"/>
        <v>3.55481847162206E-2</v>
      </c>
      <c r="R2505" s="66">
        <v>1</v>
      </c>
      <c r="S2505" s="13">
        <v>0</v>
      </c>
      <c r="T2505" s="39">
        <v>1</v>
      </c>
      <c r="U2505" s="38">
        <v>0</v>
      </c>
      <c r="V2505" s="42">
        <v>0.116340607757717</v>
      </c>
      <c r="W2505" s="42">
        <v>4.0519999999999998E-4</v>
      </c>
    </row>
    <row r="2506" spans="13:23" x14ac:dyDescent="0.3">
      <c r="M2506" s="17">
        <f>IF(ISBLANK(Demand!H2506),"",Demand!H2506)</f>
        <v>2</v>
      </c>
      <c r="N2506" s="17">
        <f>IF(ISBLANK(Demand!I2506),"",Demand!I2506)</f>
        <v>2502</v>
      </c>
      <c r="O2506" s="17">
        <f>IF(ISBLANK(Demand!J2506),"",Demand!J2506)</f>
        <v>41.7</v>
      </c>
      <c r="P2506" s="64">
        <v>3.2548184716220598E-2</v>
      </c>
      <c r="Q2506" s="65">
        <f t="shared" si="43"/>
        <v>3.55481847162206E-2</v>
      </c>
      <c r="R2506" s="66">
        <v>1</v>
      </c>
      <c r="S2506" s="13">
        <v>0</v>
      </c>
      <c r="T2506" s="39">
        <v>1</v>
      </c>
      <c r="U2506" s="38">
        <v>0</v>
      </c>
      <c r="V2506" s="42">
        <v>0.116340607757717</v>
      </c>
      <c r="W2506" s="42">
        <v>4.0519999999999998E-4</v>
      </c>
    </row>
    <row r="2507" spans="13:23" x14ac:dyDescent="0.3">
      <c r="M2507" s="17">
        <f>IF(ISBLANK(Demand!H2507),"",Demand!H2507)</f>
        <v>2</v>
      </c>
      <c r="N2507" s="17">
        <f>IF(ISBLANK(Demand!I2507),"",Demand!I2507)</f>
        <v>2503</v>
      </c>
      <c r="O2507" s="17">
        <f>IF(ISBLANK(Demand!J2507),"",Demand!J2507)</f>
        <v>41.716666666666669</v>
      </c>
      <c r="P2507" s="64">
        <v>3.2548184716220598E-2</v>
      </c>
      <c r="Q2507" s="65">
        <f t="shared" si="43"/>
        <v>3.55481847162206E-2</v>
      </c>
      <c r="R2507" s="66">
        <v>1</v>
      </c>
      <c r="S2507" s="13">
        <v>0</v>
      </c>
      <c r="T2507" s="39">
        <v>1</v>
      </c>
      <c r="U2507" s="38">
        <v>0</v>
      </c>
      <c r="V2507" s="42">
        <v>0.116340607757717</v>
      </c>
      <c r="W2507" s="42">
        <v>4.0519999999999998E-4</v>
      </c>
    </row>
    <row r="2508" spans="13:23" x14ac:dyDescent="0.3">
      <c r="M2508" s="17">
        <f>IF(ISBLANK(Demand!H2508),"",Demand!H2508)</f>
        <v>2</v>
      </c>
      <c r="N2508" s="17">
        <f>IF(ISBLANK(Demand!I2508),"",Demand!I2508)</f>
        <v>2504</v>
      </c>
      <c r="O2508" s="17">
        <f>IF(ISBLANK(Demand!J2508),"",Demand!J2508)</f>
        <v>41.733333333333334</v>
      </c>
      <c r="P2508" s="64">
        <v>3.2548184716220598E-2</v>
      </c>
      <c r="Q2508" s="65">
        <f t="shared" si="43"/>
        <v>3.55481847162206E-2</v>
      </c>
      <c r="R2508" s="66">
        <v>1</v>
      </c>
      <c r="S2508" s="13">
        <v>0</v>
      </c>
      <c r="T2508" s="39">
        <v>1</v>
      </c>
      <c r="U2508" s="38">
        <v>0</v>
      </c>
      <c r="V2508" s="42">
        <v>0.116340607757717</v>
      </c>
      <c r="W2508" s="42">
        <v>4.0519999999999998E-4</v>
      </c>
    </row>
    <row r="2509" spans="13:23" x14ac:dyDescent="0.3">
      <c r="M2509" s="17">
        <f>IF(ISBLANK(Demand!H2509),"",Demand!H2509)</f>
        <v>2</v>
      </c>
      <c r="N2509" s="17">
        <f>IF(ISBLANK(Demand!I2509),"",Demand!I2509)</f>
        <v>2505</v>
      </c>
      <c r="O2509" s="17">
        <f>IF(ISBLANK(Demand!J2509),"",Demand!J2509)</f>
        <v>41.75</v>
      </c>
      <c r="P2509" s="64">
        <v>3.2548184716220598E-2</v>
      </c>
      <c r="Q2509" s="65">
        <f t="shared" si="43"/>
        <v>3.55481847162206E-2</v>
      </c>
      <c r="R2509" s="66">
        <v>1</v>
      </c>
      <c r="S2509" s="13">
        <v>0</v>
      </c>
      <c r="T2509" s="39">
        <v>1</v>
      </c>
      <c r="U2509" s="38">
        <v>0</v>
      </c>
      <c r="V2509" s="42">
        <v>0.116340607757717</v>
      </c>
      <c r="W2509" s="42">
        <v>4.0519999999999998E-4</v>
      </c>
    </row>
    <row r="2510" spans="13:23" x14ac:dyDescent="0.3">
      <c r="M2510" s="17">
        <f>IF(ISBLANK(Demand!H2510),"",Demand!H2510)</f>
        <v>2</v>
      </c>
      <c r="N2510" s="17">
        <f>IF(ISBLANK(Demand!I2510),"",Demand!I2510)</f>
        <v>2506</v>
      </c>
      <c r="O2510" s="17">
        <f>IF(ISBLANK(Demand!J2510),"",Demand!J2510)</f>
        <v>41.766666666666666</v>
      </c>
      <c r="P2510" s="64">
        <v>3.2548184716220598E-2</v>
      </c>
      <c r="Q2510" s="65">
        <f t="shared" si="43"/>
        <v>3.55481847162206E-2</v>
      </c>
      <c r="R2510" s="66">
        <v>1</v>
      </c>
      <c r="S2510" s="13">
        <v>0</v>
      </c>
      <c r="T2510" s="39">
        <v>1</v>
      </c>
      <c r="U2510" s="38">
        <v>0</v>
      </c>
      <c r="V2510" s="42">
        <v>0.116340607757717</v>
      </c>
      <c r="W2510" s="42">
        <v>4.0519999999999998E-4</v>
      </c>
    </row>
    <row r="2511" spans="13:23" x14ac:dyDescent="0.3">
      <c r="M2511" s="17">
        <f>IF(ISBLANK(Demand!H2511),"",Demand!H2511)</f>
        <v>2</v>
      </c>
      <c r="N2511" s="17">
        <f>IF(ISBLANK(Demand!I2511),"",Demand!I2511)</f>
        <v>2507</v>
      </c>
      <c r="O2511" s="17">
        <f>IF(ISBLANK(Demand!J2511),"",Demand!J2511)</f>
        <v>41.783333333333331</v>
      </c>
      <c r="P2511" s="64">
        <v>3.2548184716220598E-2</v>
      </c>
      <c r="Q2511" s="65">
        <f t="shared" si="43"/>
        <v>3.55481847162206E-2</v>
      </c>
      <c r="R2511" s="66">
        <v>1</v>
      </c>
      <c r="S2511" s="13">
        <v>0</v>
      </c>
      <c r="T2511" s="39">
        <v>1</v>
      </c>
      <c r="U2511" s="38">
        <v>0</v>
      </c>
      <c r="V2511" s="42">
        <v>0.116340607757717</v>
      </c>
      <c r="W2511" s="42">
        <v>4.0519999999999998E-4</v>
      </c>
    </row>
    <row r="2512" spans="13:23" x14ac:dyDescent="0.3">
      <c r="M2512" s="17">
        <f>IF(ISBLANK(Demand!H2512),"",Demand!H2512)</f>
        <v>2</v>
      </c>
      <c r="N2512" s="17">
        <f>IF(ISBLANK(Demand!I2512),"",Demand!I2512)</f>
        <v>2508</v>
      </c>
      <c r="O2512" s="17">
        <f>IF(ISBLANK(Demand!J2512),"",Demand!J2512)</f>
        <v>41.8</v>
      </c>
      <c r="P2512" s="64">
        <v>3.2548184716220598E-2</v>
      </c>
      <c r="Q2512" s="65">
        <f t="shared" si="43"/>
        <v>3.55481847162206E-2</v>
      </c>
      <c r="R2512" s="66">
        <v>1</v>
      </c>
      <c r="S2512" s="13">
        <v>0</v>
      </c>
      <c r="T2512" s="39">
        <v>1</v>
      </c>
      <c r="U2512" s="38">
        <v>0</v>
      </c>
      <c r="V2512" s="42">
        <v>0.116340607757717</v>
      </c>
      <c r="W2512" s="42">
        <v>4.0519999999999998E-4</v>
      </c>
    </row>
    <row r="2513" spans="13:23" x14ac:dyDescent="0.3">
      <c r="M2513" s="17">
        <f>IF(ISBLANK(Demand!H2513),"",Demand!H2513)</f>
        <v>2</v>
      </c>
      <c r="N2513" s="17">
        <f>IF(ISBLANK(Demand!I2513),"",Demand!I2513)</f>
        <v>2509</v>
      </c>
      <c r="O2513" s="17">
        <f>IF(ISBLANK(Demand!J2513),"",Demand!J2513)</f>
        <v>41.816666666666663</v>
      </c>
      <c r="P2513" s="64">
        <v>3.2548184716220598E-2</v>
      </c>
      <c r="Q2513" s="65">
        <f t="shared" si="43"/>
        <v>3.55481847162206E-2</v>
      </c>
      <c r="R2513" s="66">
        <v>1</v>
      </c>
      <c r="S2513" s="13">
        <v>0</v>
      </c>
      <c r="T2513" s="39">
        <v>1</v>
      </c>
      <c r="U2513" s="38">
        <v>0</v>
      </c>
      <c r="V2513" s="42">
        <v>0.116340607757717</v>
      </c>
      <c r="W2513" s="42">
        <v>4.0519999999999998E-4</v>
      </c>
    </row>
    <row r="2514" spans="13:23" x14ac:dyDescent="0.3">
      <c r="M2514" s="17">
        <f>IF(ISBLANK(Demand!H2514),"",Demand!H2514)</f>
        <v>2</v>
      </c>
      <c r="N2514" s="17">
        <f>IF(ISBLANK(Demand!I2514),"",Demand!I2514)</f>
        <v>2510</v>
      </c>
      <c r="O2514" s="17">
        <f>IF(ISBLANK(Demand!J2514),"",Demand!J2514)</f>
        <v>41.833333333333336</v>
      </c>
      <c r="P2514" s="64">
        <v>3.2548184716220598E-2</v>
      </c>
      <c r="Q2514" s="65">
        <f t="shared" si="43"/>
        <v>3.55481847162206E-2</v>
      </c>
      <c r="R2514" s="66">
        <v>1</v>
      </c>
      <c r="S2514" s="13">
        <v>0</v>
      </c>
      <c r="T2514" s="39">
        <v>1</v>
      </c>
      <c r="U2514" s="38">
        <v>0</v>
      </c>
      <c r="V2514" s="42">
        <v>0.116340607757717</v>
      </c>
      <c r="W2514" s="42">
        <v>4.0519999999999998E-4</v>
      </c>
    </row>
    <row r="2515" spans="13:23" x14ac:dyDescent="0.3">
      <c r="M2515" s="17">
        <f>IF(ISBLANK(Demand!H2515),"",Demand!H2515)</f>
        <v>2</v>
      </c>
      <c r="N2515" s="17">
        <f>IF(ISBLANK(Demand!I2515),"",Demand!I2515)</f>
        <v>2511</v>
      </c>
      <c r="O2515" s="17">
        <f>IF(ISBLANK(Demand!J2515),"",Demand!J2515)</f>
        <v>41.85</v>
      </c>
      <c r="P2515" s="64">
        <v>3.2548184716220598E-2</v>
      </c>
      <c r="Q2515" s="65">
        <f t="shared" si="43"/>
        <v>3.55481847162206E-2</v>
      </c>
      <c r="R2515" s="66">
        <v>1</v>
      </c>
      <c r="S2515" s="13">
        <v>0</v>
      </c>
      <c r="T2515" s="39">
        <v>1</v>
      </c>
      <c r="U2515" s="38">
        <v>0</v>
      </c>
      <c r="V2515" s="42">
        <v>0.116340607757717</v>
      </c>
      <c r="W2515" s="42">
        <v>4.0519999999999998E-4</v>
      </c>
    </row>
    <row r="2516" spans="13:23" x14ac:dyDescent="0.3">
      <c r="M2516" s="17">
        <f>IF(ISBLANK(Demand!H2516),"",Demand!H2516)</f>
        <v>2</v>
      </c>
      <c r="N2516" s="17">
        <f>IF(ISBLANK(Demand!I2516),"",Demand!I2516)</f>
        <v>2512</v>
      </c>
      <c r="O2516" s="17">
        <f>IF(ISBLANK(Demand!J2516),"",Demand!J2516)</f>
        <v>41.866666666666667</v>
      </c>
      <c r="P2516" s="64">
        <v>3.2548184716220598E-2</v>
      </c>
      <c r="Q2516" s="65">
        <f t="shared" si="43"/>
        <v>3.55481847162206E-2</v>
      </c>
      <c r="R2516" s="66">
        <v>1</v>
      </c>
      <c r="S2516" s="13">
        <v>0</v>
      </c>
      <c r="T2516" s="39">
        <v>1</v>
      </c>
      <c r="U2516" s="38">
        <v>0</v>
      </c>
      <c r="V2516" s="42">
        <v>0.116340607757717</v>
      </c>
      <c r="W2516" s="42">
        <v>4.0519999999999998E-4</v>
      </c>
    </row>
    <row r="2517" spans="13:23" x14ac:dyDescent="0.3">
      <c r="M2517" s="17">
        <f>IF(ISBLANK(Demand!H2517),"",Demand!H2517)</f>
        <v>2</v>
      </c>
      <c r="N2517" s="17">
        <f>IF(ISBLANK(Demand!I2517),"",Demand!I2517)</f>
        <v>2513</v>
      </c>
      <c r="O2517" s="17">
        <f>IF(ISBLANK(Demand!J2517),"",Demand!J2517)</f>
        <v>41.883333333333333</v>
      </c>
      <c r="P2517" s="64">
        <v>3.2548184716220598E-2</v>
      </c>
      <c r="Q2517" s="65">
        <f t="shared" si="43"/>
        <v>3.55481847162206E-2</v>
      </c>
      <c r="R2517" s="66">
        <v>1</v>
      </c>
      <c r="S2517" s="13">
        <v>0</v>
      </c>
      <c r="T2517" s="39">
        <v>1</v>
      </c>
      <c r="U2517" s="38">
        <v>0</v>
      </c>
      <c r="V2517" s="42">
        <v>0.116340607757717</v>
      </c>
      <c r="W2517" s="42">
        <v>4.0519999999999998E-4</v>
      </c>
    </row>
    <row r="2518" spans="13:23" x14ac:dyDescent="0.3">
      <c r="M2518" s="17">
        <f>IF(ISBLANK(Demand!H2518),"",Demand!H2518)</f>
        <v>2</v>
      </c>
      <c r="N2518" s="17">
        <f>IF(ISBLANK(Demand!I2518),"",Demand!I2518)</f>
        <v>2514</v>
      </c>
      <c r="O2518" s="17">
        <f>IF(ISBLANK(Demand!J2518),"",Demand!J2518)</f>
        <v>41.9</v>
      </c>
      <c r="P2518" s="64">
        <v>3.2548184716220598E-2</v>
      </c>
      <c r="Q2518" s="65">
        <f t="shared" si="43"/>
        <v>3.55481847162206E-2</v>
      </c>
      <c r="R2518" s="66">
        <v>1</v>
      </c>
      <c r="S2518" s="13">
        <v>0</v>
      </c>
      <c r="T2518" s="39">
        <v>1</v>
      </c>
      <c r="U2518" s="38">
        <v>0</v>
      </c>
      <c r="V2518" s="42">
        <v>0.116340607757717</v>
      </c>
      <c r="W2518" s="42">
        <v>4.0519999999999998E-4</v>
      </c>
    </row>
    <row r="2519" spans="13:23" x14ac:dyDescent="0.3">
      <c r="M2519" s="17">
        <f>IF(ISBLANK(Demand!H2519),"",Demand!H2519)</f>
        <v>2</v>
      </c>
      <c r="N2519" s="17">
        <f>IF(ISBLANK(Demand!I2519),"",Demand!I2519)</f>
        <v>2515</v>
      </c>
      <c r="O2519" s="17">
        <f>IF(ISBLANK(Demand!J2519),"",Demand!J2519)</f>
        <v>41.916666666666664</v>
      </c>
      <c r="P2519" s="64">
        <v>3.2548184716220598E-2</v>
      </c>
      <c r="Q2519" s="65">
        <f t="shared" si="43"/>
        <v>3.55481847162206E-2</v>
      </c>
      <c r="R2519" s="66">
        <v>1</v>
      </c>
      <c r="S2519" s="13">
        <v>0</v>
      </c>
      <c r="T2519" s="39">
        <v>1</v>
      </c>
      <c r="U2519" s="38">
        <v>0</v>
      </c>
      <c r="V2519" s="42">
        <v>0.116340607757717</v>
      </c>
      <c r="W2519" s="42">
        <v>4.0519999999999998E-4</v>
      </c>
    </row>
    <row r="2520" spans="13:23" x14ac:dyDescent="0.3">
      <c r="M2520" s="17">
        <f>IF(ISBLANK(Demand!H2520),"",Demand!H2520)</f>
        <v>2</v>
      </c>
      <c r="N2520" s="17">
        <f>IF(ISBLANK(Demand!I2520),"",Demand!I2520)</f>
        <v>2516</v>
      </c>
      <c r="O2520" s="17">
        <f>IF(ISBLANK(Demand!J2520),"",Demand!J2520)</f>
        <v>41.93333333333333</v>
      </c>
      <c r="P2520" s="64">
        <v>3.2548184716220598E-2</v>
      </c>
      <c r="Q2520" s="65">
        <f t="shared" si="43"/>
        <v>3.55481847162206E-2</v>
      </c>
      <c r="R2520" s="66">
        <v>1</v>
      </c>
      <c r="S2520" s="13">
        <v>0</v>
      </c>
      <c r="T2520" s="39">
        <v>1</v>
      </c>
      <c r="U2520" s="38">
        <v>0</v>
      </c>
      <c r="V2520" s="42">
        <v>0.116340607757717</v>
      </c>
      <c r="W2520" s="42">
        <v>4.0519999999999998E-4</v>
      </c>
    </row>
    <row r="2521" spans="13:23" x14ac:dyDescent="0.3">
      <c r="M2521" s="17">
        <f>IF(ISBLANK(Demand!H2521),"",Demand!H2521)</f>
        <v>2</v>
      </c>
      <c r="N2521" s="17">
        <f>IF(ISBLANK(Demand!I2521),"",Demand!I2521)</f>
        <v>2517</v>
      </c>
      <c r="O2521" s="17">
        <f>IF(ISBLANK(Demand!J2521),"",Demand!J2521)</f>
        <v>41.95</v>
      </c>
      <c r="P2521" s="64">
        <v>3.2548184716220598E-2</v>
      </c>
      <c r="Q2521" s="65">
        <f t="shared" si="43"/>
        <v>3.55481847162206E-2</v>
      </c>
      <c r="R2521" s="66">
        <v>1</v>
      </c>
      <c r="S2521" s="13">
        <v>0</v>
      </c>
      <c r="T2521" s="39">
        <v>1</v>
      </c>
      <c r="U2521" s="38">
        <v>0</v>
      </c>
      <c r="V2521" s="42">
        <v>0.116340607757717</v>
      </c>
      <c r="W2521" s="42">
        <v>4.0519999999999998E-4</v>
      </c>
    </row>
    <row r="2522" spans="13:23" x14ac:dyDescent="0.3">
      <c r="M2522" s="17">
        <f>IF(ISBLANK(Demand!H2522),"",Demand!H2522)</f>
        <v>2</v>
      </c>
      <c r="N2522" s="17">
        <f>IF(ISBLANK(Demand!I2522),"",Demand!I2522)</f>
        <v>2518</v>
      </c>
      <c r="O2522" s="17">
        <f>IF(ISBLANK(Demand!J2522),"",Demand!J2522)</f>
        <v>41.966666666666669</v>
      </c>
      <c r="P2522" s="64">
        <v>3.2548184716220598E-2</v>
      </c>
      <c r="Q2522" s="65">
        <f t="shared" si="43"/>
        <v>3.55481847162206E-2</v>
      </c>
      <c r="R2522" s="66">
        <v>1</v>
      </c>
      <c r="S2522" s="13">
        <v>0</v>
      </c>
      <c r="T2522" s="39">
        <v>1</v>
      </c>
      <c r="U2522" s="38">
        <v>0</v>
      </c>
      <c r="V2522" s="42">
        <v>0.116340607757717</v>
      </c>
      <c r="W2522" s="42">
        <v>4.0519999999999998E-4</v>
      </c>
    </row>
    <row r="2523" spans="13:23" x14ac:dyDescent="0.3">
      <c r="M2523" s="17">
        <f>IF(ISBLANK(Demand!H2523),"",Demand!H2523)</f>
        <v>2</v>
      </c>
      <c r="N2523" s="17">
        <f>IF(ISBLANK(Demand!I2523),"",Demand!I2523)</f>
        <v>2519</v>
      </c>
      <c r="O2523" s="17">
        <f>IF(ISBLANK(Demand!J2523),"",Demand!J2523)</f>
        <v>41.983333333333334</v>
      </c>
      <c r="P2523" s="64">
        <v>3.2548184716220598E-2</v>
      </c>
      <c r="Q2523" s="65">
        <f t="shared" si="43"/>
        <v>3.55481847162206E-2</v>
      </c>
      <c r="R2523" s="66">
        <v>1</v>
      </c>
      <c r="S2523" s="13">
        <v>0</v>
      </c>
      <c r="T2523" s="39">
        <v>1</v>
      </c>
      <c r="U2523" s="38">
        <v>0</v>
      </c>
      <c r="V2523" s="42">
        <v>0.116340607757717</v>
      </c>
      <c r="W2523" s="42">
        <v>4.0519999999999998E-4</v>
      </c>
    </row>
    <row r="2524" spans="13:23" x14ac:dyDescent="0.3">
      <c r="M2524" s="17">
        <f>IF(ISBLANK(Demand!H2524),"",Demand!H2524)</f>
        <v>2</v>
      </c>
      <c r="N2524" s="17">
        <f>IF(ISBLANK(Demand!I2524),"",Demand!I2524)</f>
        <v>2520</v>
      </c>
      <c r="O2524" s="17">
        <f>IF(ISBLANK(Demand!J2524),"",Demand!J2524)</f>
        <v>42</v>
      </c>
      <c r="P2524" s="64">
        <v>3.2548184716220598E-2</v>
      </c>
      <c r="Q2524" s="65">
        <f t="shared" si="43"/>
        <v>3.55481847162206E-2</v>
      </c>
      <c r="R2524" s="66">
        <v>1</v>
      </c>
      <c r="S2524" s="13">
        <v>0</v>
      </c>
      <c r="T2524" s="39">
        <v>1</v>
      </c>
      <c r="U2524" s="38">
        <v>0</v>
      </c>
      <c r="V2524" s="42">
        <v>0.116340607757717</v>
      </c>
      <c r="W2524" s="42">
        <v>4.0519999999999998E-4</v>
      </c>
    </row>
    <row r="2525" spans="13:23" x14ac:dyDescent="0.3">
      <c r="M2525" s="17">
        <f>IF(ISBLANK(Demand!H2525),"",Demand!H2525)</f>
        <v>2</v>
      </c>
      <c r="N2525" s="17">
        <f>IF(ISBLANK(Demand!I2525),"",Demand!I2525)</f>
        <v>2521</v>
      </c>
      <c r="O2525" s="17">
        <f>IF(ISBLANK(Demand!J2525),"",Demand!J2525)</f>
        <v>42.016666666666666</v>
      </c>
      <c r="P2525" s="64">
        <v>3.2548184716220598E-2</v>
      </c>
      <c r="Q2525" s="65">
        <f t="shared" si="43"/>
        <v>3.55481847162206E-2</v>
      </c>
      <c r="R2525" s="66">
        <v>1</v>
      </c>
      <c r="S2525" s="13">
        <v>0</v>
      </c>
      <c r="T2525" s="39">
        <v>1</v>
      </c>
      <c r="U2525" s="38">
        <v>0</v>
      </c>
      <c r="V2525" s="42">
        <v>0.116340607757717</v>
      </c>
      <c r="W2525" s="42">
        <v>4.0519999999999998E-4</v>
      </c>
    </row>
    <row r="2526" spans="13:23" x14ac:dyDescent="0.3">
      <c r="M2526" s="17">
        <f>IF(ISBLANK(Demand!H2526),"",Demand!H2526)</f>
        <v>2</v>
      </c>
      <c r="N2526" s="17">
        <f>IF(ISBLANK(Demand!I2526),"",Demand!I2526)</f>
        <v>2522</v>
      </c>
      <c r="O2526" s="17">
        <f>IF(ISBLANK(Demand!J2526),"",Demand!J2526)</f>
        <v>42.033333333333331</v>
      </c>
      <c r="P2526" s="64">
        <v>3.2548184716220598E-2</v>
      </c>
      <c r="Q2526" s="65">
        <f t="shared" si="43"/>
        <v>3.55481847162206E-2</v>
      </c>
      <c r="R2526" s="66">
        <v>1</v>
      </c>
      <c r="S2526" s="13">
        <v>0</v>
      </c>
      <c r="T2526" s="39">
        <v>1</v>
      </c>
      <c r="U2526" s="38">
        <v>0</v>
      </c>
      <c r="V2526" s="42">
        <v>0.116340607757717</v>
      </c>
      <c r="W2526" s="42">
        <v>4.0519999999999998E-4</v>
      </c>
    </row>
    <row r="2527" spans="13:23" x14ac:dyDescent="0.3">
      <c r="M2527" s="17">
        <f>IF(ISBLANK(Demand!H2527),"",Demand!H2527)</f>
        <v>2</v>
      </c>
      <c r="N2527" s="17">
        <f>IF(ISBLANK(Demand!I2527),"",Demand!I2527)</f>
        <v>2523</v>
      </c>
      <c r="O2527" s="17">
        <f>IF(ISBLANK(Demand!J2527),"",Demand!J2527)</f>
        <v>42.05</v>
      </c>
      <c r="P2527" s="64">
        <v>3.2548184716220598E-2</v>
      </c>
      <c r="Q2527" s="65">
        <f t="shared" si="43"/>
        <v>3.55481847162206E-2</v>
      </c>
      <c r="R2527" s="66">
        <v>1</v>
      </c>
      <c r="S2527" s="13">
        <v>0</v>
      </c>
      <c r="T2527" s="39">
        <v>1</v>
      </c>
      <c r="U2527" s="38">
        <v>0</v>
      </c>
      <c r="V2527" s="42">
        <v>0.116340607757717</v>
      </c>
      <c r="W2527" s="42">
        <v>4.0519999999999998E-4</v>
      </c>
    </row>
    <row r="2528" spans="13:23" x14ac:dyDescent="0.3">
      <c r="M2528" s="17">
        <f>IF(ISBLANK(Demand!H2528),"",Demand!H2528)</f>
        <v>2</v>
      </c>
      <c r="N2528" s="17">
        <f>IF(ISBLANK(Demand!I2528),"",Demand!I2528)</f>
        <v>2524</v>
      </c>
      <c r="O2528" s="17">
        <f>IF(ISBLANK(Demand!J2528),"",Demand!J2528)</f>
        <v>42.066666666666663</v>
      </c>
      <c r="P2528" s="64">
        <v>3.2548184716220598E-2</v>
      </c>
      <c r="Q2528" s="65">
        <f t="shared" si="43"/>
        <v>3.55481847162206E-2</v>
      </c>
      <c r="R2528" s="66">
        <v>1</v>
      </c>
      <c r="S2528" s="13">
        <v>0</v>
      </c>
      <c r="T2528" s="39">
        <v>1</v>
      </c>
      <c r="U2528" s="38">
        <v>0</v>
      </c>
      <c r="V2528" s="42">
        <v>0.116340607757717</v>
      </c>
      <c r="W2528" s="42">
        <v>4.0519999999999998E-4</v>
      </c>
    </row>
    <row r="2529" spans="13:23" x14ac:dyDescent="0.3">
      <c r="M2529" s="17">
        <f>IF(ISBLANK(Demand!H2529),"",Demand!H2529)</f>
        <v>2</v>
      </c>
      <c r="N2529" s="17">
        <f>IF(ISBLANK(Demand!I2529),"",Demand!I2529)</f>
        <v>2525</v>
      </c>
      <c r="O2529" s="17">
        <f>IF(ISBLANK(Demand!J2529),"",Demand!J2529)</f>
        <v>42.083333333333336</v>
      </c>
      <c r="P2529" s="64">
        <v>3.2548184716220598E-2</v>
      </c>
      <c r="Q2529" s="65">
        <f t="shared" si="43"/>
        <v>3.55481847162206E-2</v>
      </c>
      <c r="R2529" s="66">
        <v>1</v>
      </c>
      <c r="S2529" s="13">
        <v>0</v>
      </c>
      <c r="T2529" s="39">
        <v>1</v>
      </c>
      <c r="U2529" s="38">
        <v>0</v>
      </c>
      <c r="V2529" s="42">
        <v>0.116340607757717</v>
      </c>
      <c r="W2529" s="42">
        <v>4.0519999999999998E-4</v>
      </c>
    </row>
    <row r="2530" spans="13:23" x14ac:dyDescent="0.3">
      <c r="M2530" s="17">
        <f>IF(ISBLANK(Demand!H2530),"",Demand!H2530)</f>
        <v>2</v>
      </c>
      <c r="N2530" s="17">
        <f>IF(ISBLANK(Demand!I2530),"",Demand!I2530)</f>
        <v>2526</v>
      </c>
      <c r="O2530" s="17">
        <f>IF(ISBLANK(Demand!J2530),"",Demand!J2530)</f>
        <v>42.1</v>
      </c>
      <c r="P2530" s="64">
        <v>3.2548184716220598E-2</v>
      </c>
      <c r="Q2530" s="65">
        <f t="shared" si="43"/>
        <v>3.55481847162206E-2</v>
      </c>
      <c r="R2530" s="66">
        <v>1</v>
      </c>
      <c r="S2530" s="13">
        <v>0</v>
      </c>
      <c r="T2530" s="39">
        <v>1</v>
      </c>
      <c r="U2530" s="38">
        <v>0</v>
      </c>
      <c r="V2530" s="42">
        <v>0.116340607757717</v>
      </c>
      <c r="W2530" s="42">
        <v>4.0519999999999998E-4</v>
      </c>
    </row>
    <row r="2531" spans="13:23" x14ac:dyDescent="0.3">
      <c r="M2531" s="17">
        <f>IF(ISBLANK(Demand!H2531),"",Demand!H2531)</f>
        <v>2</v>
      </c>
      <c r="N2531" s="17">
        <f>IF(ISBLANK(Demand!I2531),"",Demand!I2531)</f>
        <v>2527</v>
      </c>
      <c r="O2531" s="17">
        <f>IF(ISBLANK(Demand!J2531),"",Demand!J2531)</f>
        <v>42.116666666666667</v>
      </c>
      <c r="P2531" s="64">
        <v>3.2548184716220598E-2</v>
      </c>
      <c r="Q2531" s="65">
        <f t="shared" si="43"/>
        <v>3.55481847162206E-2</v>
      </c>
      <c r="R2531" s="66">
        <v>1</v>
      </c>
      <c r="S2531" s="13">
        <v>0</v>
      </c>
      <c r="T2531" s="39">
        <v>1</v>
      </c>
      <c r="U2531" s="38">
        <v>0</v>
      </c>
      <c r="V2531" s="42">
        <v>0.116340607757717</v>
      </c>
      <c r="W2531" s="42">
        <v>4.0519999999999998E-4</v>
      </c>
    </row>
    <row r="2532" spans="13:23" x14ac:dyDescent="0.3">
      <c r="M2532" s="17">
        <f>IF(ISBLANK(Demand!H2532),"",Demand!H2532)</f>
        <v>2</v>
      </c>
      <c r="N2532" s="17">
        <f>IF(ISBLANK(Demand!I2532),"",Demand!I2532)</f>
        <v>2528</v>
      </c>
      <c r="O2532" s="17">
        <f>IF(ISBLANK(Demand!J2532),"",Demand!J2532)</f>
        <v>42.133333333333333</v>
      </c>
      <c r="P2532" s="64">
        <v>3.2548184716220598E-2</v>
      </c>
      <c r="Q2532" s="65">
        <f t="shared" si="43"/>
        <v>3.55481847162206E-2</v>
      </c>
      <c r="R2532" s="66">
        <v>1</v>
      </c>
      <c r="S2532" s="13">
        <v>0</v>
      </c>
      <c r="T2532" s="39">
        <v>1</v>
      </c>
      <c r="U2532" s="38">
        <v>0</v>
      </c>
      <c r="V2532" s="42">
        <v>0.116340607757717</v>
      </c>
      <c r="W2532" s="42">
        <v>4.0519999999999998E-4</v>
      </c>
    </row>
    <row r="2533" spans="13:23" x14ac:dyDescent="0.3">
      <c r="M2533" s="17">
        <f>IF(ISBLANK(Demand!H2533),"",Demand!H2533)</f>
        <v>2</v>
      </c>
      <c r="N2533" s="17">
        <f>IF(ISBLANK(Demand!I2533),"",Demand!I2533)</f>
        <v>2529</v>
      </c>
      <c r="O2533" s="17">
        <f>IF(ISBLANK(Demand!J2533),"",Demand!J2533)</f>
        <v>42.15</v>
      </c>
      <c r="P2533" s="64">
        <v>3.2548184716220598E-2</v>
      </c>
      <c r="Q2533" s="65">
        <f t="shared" si="43"/>
        <v>3.55481847162206E-2</v>
      </c>
      <c r="R2533" s="66">
        <v>1</v>
      </c>
      <c r="S2533" s="13">
        <v>0</v>
      </c>
      <c r="T2533" s="39">
        <v>1</v>
      </c>
      <c r="U2533" s="38">
        <v>0</v>
      </c>
      <c r="V2533" s="42">
        <v>0.116340607757717</v>
      </c>
      <c r="W2533" s="42">
        <v>4.0519999999999998E-4</v>
      </c>
    </row>
    <row r="2534" spans="13:23" x14ac:dyDescent="0.3">
      <c r="M2534" s="17">
        <f>IF(ISBLANK(Demand!H2534),"",Demand!H2534)</f>
        <v>2</v>
      </c>
      <c r="N2534" s="17">
        <f>IF(ISBLANK(Demand!I2534),"",Demand!I2534)</f>
        <v>2530</v>
      </c>
      <c r="O2534" s="17">
        <f>IF(ISBLANK(Demand!J2534),"",Demand!J2534)</f>
        <v>42.166666666666664</v>
      </c>
      <c r="P2534" s="64">
        <v>3.2548184716220598E-2</v>
      </c>
      <c r="Q2534" s="65">
        <f t="shared" ref="Q2534:Q2597" si="44">P2534+0.003</f>
        <v>3.55481847162206E-2</v>
      </c>
      <c r="R2534" s="66">
        <v>1</v>
      </c>
      <c r="S2534" s="13">
        <v>0</v>
      </c>
      <c r="T2534" s="39">
        <v>1</v>
      </c>
      <c r="U2534" s="38">
        <v>0</v>
      </c>
      <c r="V2534" s="42">
        <v>0.116340607757717</v>
      </c>
      <c r="W2534" s="42">
        <v>4.0519999999999998E-4</v>
      </c>
    </row>
    <row r="2535" spans="13:23" x14ac:dyDescent="0.3">
      <c r="M2535" s="17">
        <f>IF(ISBLANK(Demand!H2535),"",Demand!H2535)</f>
        <v>2</v>
      </c>
      <c r="N2535" s="17">
        <f>IF(ISBLANK(Demand!I2535),"",Demand!I2535)</f>
        <v>2531</v>
      </c>
      <c r="O2535" s="17">
        <f>IF(ISBLANK(Demand!J2535),"",Demand!J2535)</f>
        <v>42.18333333333333</v>
      </c>
      <c r="P2535" s="64">
        <v>3.2548184716220598E-2</v>
      </c>
      <c r="Q2535" s="65">
        <f t="shared" si="44"/>
        <v>3.55481847162206E-2</v>
      </c>
      <c r="R2535" s="66">
        <v>1</v>
      </c>
      <c r="S2535" s="13">
        <v>0</v>
      </c>
      <c r="T2535" s="39">
        <v>1</v>
      </c>
      <c r="U2535" s="38">
        <v>0</v>
      </c>
      <c r="V2535" s="42">
        <v>0.116340607757717</v>
      </c>
      <c r="W2535" s="42">
        <v>4.0519999999999998E-4</v>
      </c>
    </row>
    <row r="2536" spans="13:23" x14ac:dyDescent="0.3">
      <c r="M2536" s="17">
        <f>IF(ISBLANK(Demand!H2536),"",Demand!H2536)</f>
        <v>2</v>
      </c>
      <c r="N2536" s="17">
        <f>IF(ISBLANK(Demand!I2536),"",Demand!I2536)</f>
        <v>2532</v>
      </c>
      <c r="O2536" s="17">
        <f>IF(ISBLANK(Demand!J2536),"",Demand!J2536)</f>
        <v>42.2</v>
      </c>
      <c r="P2536" s="64">
        <v>3.2548184716220598E-2</v>
      </c>
      <c r="Q2536" s="65">
        <f t="shared" si="44"/>
        <v>3.55481847162206E-2</v>
      </c>
      <c r="R2536" s="66">
        <v>1</v>
      </c>
      <c r="S2536" s="13">
        <v>0</v>
      </c>
      <c r="T2536" s="39">
        <v>1</v>
      </c>
      <c r="U2536" s="38">
        <v>0</v>
      </c>
      <c r="V2536" s="42">
        <v>0.116340607757717</v>
      </c>
      <c r="W2536" s="42">
        <v>4.0519999999999998E-4</v>
      </c>
    </row>
    <row r="2537" spans="13:23" x14ac:dyDescent="0.3">
      <c r="M2537" s="17">
        <f>IF(ISBLANK(Demand!H2537),"",Demand!H2537)</f>
        <v>2</v>
      </c>
      <c r="N2537" s="17">
        <f>IF(ISBLANK(Demand!I2537),"",Demand!I2537)</f>
        <v>2533</v>
      </c>
      <c r="O2537" s="17">
        <f>IF(ISBLANK(Demand!J2537),"",Demand!J2537)</f>
        <v>42.216666666666669</v>
      </c>
      <c r="P2537" s="64">
        <v>3.2548184716220598E-2</v>
      </c>
      <c r="Q2537" s="65">
        <f t="shared" si="44"/>
        <v>3.55481847162206E-2</v>
      </c>
      <c r="R2537" s="66">
        <v>1</v>
      </c>
      <c r="S2537" s="13">
        <v>0</v>
      </c>
      <c r="T2537" s="39">
        <v>1</v>
      </c>
      <c r="U2537" s="38">
        <v>0</v>
      </c>
      <c r="V2537" s="42">
        <v>0.116340607757717</v>
      </c>
      <c r="W2537" s="42">
        <v>4.0519999999999998E-4</v>
      </c>
    </row>
    <row r="2538" spans="13:23" x14ac:dyDescent="0.3">
      <c r="M2538" s="17">
        <f>IF(ISBLANK(Demand!H2538),"",Demand!H2538)</f>
        <v>2</v>
      </c>
      <c r="N2538" s="17">
        <f>IF(ISBLANK(Demand!I2538),"",Demand!I2538)</f>
        <v>2534</v>
      </c>
      <c r="O2538" s="17">
        <f>IF(ISBLANK(Demand!J2538),"",Demand!J2538)</f>
        <v>42.233333333333334</v>
      </c>
      <c r="P2538" s="64">
        <v>3.2548184716220598E-2</v>
      </c>
      <c r="Q2538" s="65">
        <f t="shared" si="44"/>
        <v>3.55481847162206E-2</v>
      </c>
      <c r="R2538" s="66">
        <v>1</v>
      </c>
      <c r="S2538" s="13">
        <v>0</v>
      </c>
      <c r="T2538" s="39">
        <v>1</v>
      </c>
      <c r="U2538" s="38">
        <v>0</v>
      </c>
      <c r="V2538" s="42">
        <v>0.116340607757717</v>
      </c>
      <c r="W2538" s="42">
        <v>4.0519999999999998E-4</v>
      </c>
    </row>
    <row r="2539" spans="13:23" x14ac:dyDescent="0.3">
      <c r="M2539" s="17">
        <f>IF(ISBLANK(Demand!H2539),"",Demand!H2539)</f>
        <v>2</v>
      </c>
      <c r="N2539" s="17">
        <f>IF(ISBLANK(Demand!I2539),"",Demand!I2539)</f>
        <v>2535</v>
      </c>
      <c r="O2539" s="17">
        <f>IF(ISBLANK(Demand!J2539),"",Demand!J2539)</f>
        <v>42.25</v>
      </c>
      <c r="P2539" s="64">
        <v>3.2548184716220598E-2</v>
      </c>
      <c r="Q2539" s="65">
        <f t="shared" si="44"/>
        <v>3.55481847162206E-2</v>
      </c>
      <c r="R2539" s="66">
        <v>1</v>
      </c>
      <c r="S2539" s="13">
        <v>0</v>
      </c>
      <c r="T2539" s="39">
        <v>1</v>
      </c>
      <c r="U2539" s="38">
        <v>0</v>
      </c>
      <c r="V2539" s="42">
        <v>0.116340607757717</v>
      </c>
      <c r="W2539" s="42">
        <v>4.0519999999999998E-4</v>
      </c>
    </row>
    <row r="2540" spans="13:23" x14ac:dyDescent="0.3">
      <c r="M2540" s="17">
        <f>IF(ISBLANK(Demand!H2540),"",Demand!H2540)</f>
        <v>2</v>
      </c>
      <c r="N2540" s="17">
        <f>IF(ISBLANK(Demand!I2540),"",Demand!I2540)</f>
        <v>2536</v>
      </c>
      <c r="O2540" s="17">
        <f>IF(ISBLANK(Demand!J2540),"",Demand!J2540)</f>
        <v>42.266666666666666</v>
      </c>
      <c r="P2540" s="64">
        <v>3.2548184716220598E-2</v>
      </c>
      <c r="Q2540" s="65">
        <f t="shared" si="44"/>
        <v>3.55481847162206E-2</v>
      </c>
      <c r="R2540" s="66">
        <v>1</v>
      </c>
      <c r="S2540" s="13">
        <v>0</v>
      </c>
      <c r="T2540" s="39">
        <v>1</v>
      </c>
      <c r="U2540" s="38">
        <v>0</v>
      </c>
      <c r="V2540" s="42">
        <v>0.116340607757717</v>
      </c>
      <c r="W2540" s="42">
        <v>4.0519999999999998E-4</v>
      </c>
    </row>
    <row r="2541" spans="13:23" x14ac:dyDescent="0.3">
      <c r="M2541" s="17">
        <f>IF(ISBLANK(Demand!H2541),"",Demand!H2541)</f>
        <v>2</v>
      </c>
      <c r="N2541" s="17">
        <f>IF(ISBLANK(Demand!I2541),"",Demand!I2541)</f>
        <v>2537</v>
      </c>
      <c r="O2541" s="17">
        <f>IF(ISBLANK(Demand!J2541),"",Demand!J2541)</f>
        <v>42.283333333333331</v>
      </c>
      <c r="P2541" s="64">
        <v>3.2548184716220598E-2</v>
      </c>
      <c r="Q2541" s="65">
        <f t="shared" si="44"/>
        <v>3.55481847162206E-2</v>
      </c>
      <c r="R2541" s="66">
        <v>1</v>
      </c>
      <c r="S2541" s="13">
        <v>0</v>
      </c>
      <c r="T2541" s="39">
        <v>1</v>
      </c>
      <c r="U2541" s="38">
        <v>0</v>
      </c>
      <c r="V2541" s="42">
        <v>0.116340607757717</v>
      </c>
      <c r="W2541" s="42">
        <v>4.0519999999999998E-4</v>
      </c>
    </row>
    <row r="2542" spans="13:23" x14ac:dyDescent="0.3">
      <c r="M2542" s="17">
        <f>IF(ISBLANK(Demand!H2542),"",Demand!H2542)</f>
        <v>2</v>
      </c>
      <c r="N2542" s="17">
        <f>IF(ISBLANK(Demand!I2542),"",Demand!I2542)</f>
        <v>2538</v>
      </c>
      <c r="O2542" s="17">
        <f>IF(ISBLANK(Demand!J2542),"",Demand!J2542)</f>
        <v>42.3</v>
      </c>
      <c r="P2542" s="64">
        <v>3.2548184716220598E-2</v>
      </c>
      <c r="Q2542" s="65">
        <f t="shared" si="44"/>
        <v>3.55481847162206E-2</v>
      </c>
      <c r="R2542" s="66">
        <v>1</v>
      </c>
      <c r="S2542" s="13">
        <v>0</v>
      </c>
      <c r="T2542" s="39">
        <v>1</v>
      </c>
      <c r="U2542" s="38">
        <v>0</v>
      </c>
      <c r="V2542" s="42">
        <v>0.116340607757717</v>
      </c>
      <c r="W2542" s="42">
        <v>4.0519999999999998E-4</v>
      </c>
    </row>
    <row r="2543" spans="13:23" x14ac:dyDescent="0.3">
      <c r="M2543" s="17">
        <f>IF(ISBLANK(Demand!H2543),"",Demand!H2543)</f>
        <v>2</v>
      </c>
      <c r="N2543" s="17">
        <f>IF(ISBLANK(Demand!I2543),"",Demand!I2543)</f>
        <v>2539</v>
      </c>
      <c r="O2543" s="17">
        <f>IF(ISBLANK(Demand!J2543),"",Demand!J2543)</f>
        <v>42.316666666666663</v>
      </c>
      <c r="P2543" s="64">
        <v>3.2548184716220598E-2</v>
      </c>
      <c r="Q2543" s="65">
        <f t="shared" si="44"/>
        <v>3.55481847162206E-2</v>
      </c>
      <c r="R2543" s="66">
        <v>1</v>
      </c>
      <c r="S2543" s="13">
        <v>0</v>
      </c>
      <c r="T2543" s="39">
        <v>1</v>
      </c>
      <c r="U2543" s="38">
        <v>0</v>
      </c>
      <c r="V2543" s="42">
        <v>0.116340607757717</v>
      </c>
      <c r="W2543" s="42">
        <v>4.0519999999999998E-4</v>
      </c>
    </row>
    <row r="2544" spans="13:23" x14ac:dyDescent="0.3">
      <c r="M2544" s="17">
        <f>IF(ISBLANK(Demand!H2544),"",Demand!H2544)</f>
        <v>2</v>
      </c>
      <c r="N2544" s="17">
        <f>IF(ISBLANK(Demand!I2544),"",Demand!I2544)</f>
        <v>2540</v>
      </c>
      <c r="O2544" s="17">
        <f>IF(ISBLANK(Demand!J2544),"",Demand!J2544)</f>
        <v>42.333333333333336</v>
      </c>
      <c r="P2544" s="64">
        <v>3.2548184716220598E-2</v>
      </c>
      <c r="Q2544" s="65">
        <f t="shared" si="44"/>
        <v>3.55481847162206E-2</v>
      </c>
      <c r="R2544" s="66">
        <v>1</v>
      </c>
      <c r="S2544" s="13">
        <v>0</v>
      </c>
      <c r="T2544" s="39">
        <v>1</v>
      </c>
      <c r="U2544" s="38">
        <v>0</v>
      </c>
      <c r="V2544" s="42">
        <v>0.116340607757717</v>
      </c>
      <c r="W2544" s="42">
        <v>4.0519999999999998E-4</v>
      </c>
    </row>
    <row r="2545" spans="13:23" x14ac:dyDescent="0.3">
      <c r="M2545" s="17">
        <f>IF(ISBLANK(Demand!H2545),"",Demand!H2545)</f>
        <v>2</v>
      </c>
      <c r="N2545" s="17">
        <f>IF(ISBLANK(Demand!I2545),"",Demand!I2545)</f>
        <v>2541</v>
      </c>
      <c r="O2545" s="17">
        <f>IF(ISBLANK(Demand!J2545),"",Demand!J2545)</f>
        <v>42.35</v>
      </c>
      <c r="P2545" s="64">
        <v>3.2548184716220598E-2</v>
      </c>
      <c r="Q2545" s="65">
        <f t="shared" si="44"/>
        <v>3.55481847162206E-2</v>
      </c>
      <c r="R2545" s="66">
        <v>1</v>
      </c>
      <c r="S2545" s="13">
        <v>0</v>
      </c>
      <c r="T2545" s="39">
        <v>1</v>
      </c>
      <c r="U2545" s="38">
        <v>0</v>
      </c>
      <c r="V2545" s="42">
        <v>0.116340607757717</v>
      </c>
      <c r="W2545" s="42">
        <v>4.0519999999999998E-4</v>
      </c>
    </row>
    <row r="2546" spans="13:23" x14ac:dyDescent="0.3">
      <c r="M2546" s="17">
        <f>IF(ISBLANK(Demand!H2546),"",Demand!H2546)</f>
        <v>2</v>
      </c>
      <c r="N2546" s="17">
        <f>IF(ISBLANK(Demand!I2546),"",Demand!I2546)</f>
        <v>2542</v>
      </c>
      <c r="O2546" s="17">
        <f>IF(ISBLANK(Demand!J2546),"",Demand!J2546)</f>
        <v>42.366666666666667</v>
      </c>
      <c r="P2546" s="64">
        <v>3.2548184716220598E-2</v>
      </c>
      <c r="Q2546" s="65">
        <f t="shared" si="44"/>
        <v>3.55481847162206E-2</v>
      </c>
      <c r="R2546" s="66">
        <v>1</v>
      </c>
      <c r="S2546" s="13">
        <v>0</v>
      </c>
      <c r="T2546" s="39">
        <v>1</v>
      </c>
      <c r="U2546" s="38">
        <v>0</v>
      </c>
      <c r="V2546" s="42">
        <v>0.116340607757717</v>
      </c>
      <c r="W2546" s="42">
        <v>4.0519999999999998E-4</v>
      </c>
    </row>
    <row r="2547" spans="13:23" x14ac:dyDescent="0.3">
      <c r="M2547" s="17">
        <f>IF(ISBLANK(Demand!H2547),"",Demand!H2547)</f>
        <v>2</v>
      </c>
      <c r="N2547" s="17">
        <f>IF(ISBLANK(Demand!I2547),"",Demand!I2547)</f>
        <v>2543</v>
      </c>
      <c r="O2547" s="17">
        <f>IF(ISBLANK(Demand!J2547),"",Demand!J2547)</f>
        <v>42.383333333333333</v>
      </c>
      <c r="P2547" s="64">
        <v>3.2548184716220598E-2</v>
      </c>
      <c r="Q2547" s="65">
        <f t="shared" si="44"/>
        <v>3.55481847162206E-2</v>
      </c>
      <c r="R2547" s="66">
        <v>1</v>
      </c>
      <c r="S2547" s="13">
        <v>0</v>
      </c>
      <c r="T2547" s="39">
        <v>1</v>
      </c>
      <c r="U2547" s="38">
        <v>0</v>
      </c>
      <c r="V2547" s="42">
        <v>0.116340607757717</v>
      </c>
      <c r="W2547" s="42">
        <v>4.0519999999999998E-4</v>
      </c>
    </row>
    <row r="2548" spans="13:23" x14ac:dyDescent="0.3">
      <c r="M2548" s="17">
        <f>IF(ISBLANK(Demand!H2548),"",Demand!H2548)</f>
        <v>2</v>
      </c>
      <c r="N2548" s="17">
        <f>IF(ISBLANK(Demand!I2548),"",Demand!I2548)</f>
        <v>2544</v>
      </c>
      <c r="O2548" s="17">
        <f>IF(ISBLANK(Demand!J2548),"",Demand!J2548)</f>
        <v>42.4</v>
      </c>
      <c r="P2548" s="64">
        <v>3.2548184716220598E-2</v>
      </c>
      <c r="Q2548" s="65">
        <f t="shared" si="44"/>
        <v>3.55481847162206E-2</v>
      </c>
      <c r="R2548" s="66">
        <v>1</v>
      </c>
      <c r="S2548" s="13">
        <v>0</v>
      </c>
      <c r="T2548" s="39">
        <v>1</v>
      </c>
      <c r="U2548" s="38">
        <v>0</v>
      </c>
      <c r="V2548" s="42">
        <v>0.116340607757717</v>
      </c>
      <c r="W2548" s="42">
        <v>4.0519999999999998E-4</v>
      </c>
    </row>
    <row r="2549" spans="13:23" x14ac:dyDescent="0.3">
      <c r="M2549" s="17">
        <f>IF(ISBLANK(Demand!H2549),"",Demand!H2549)</f>
        <v>2</v>
      </c>
      <c r="N2549" s="17">
        <f>IF(ISBLANK(Demand!I2549),"",Demand!I2549)</f>
        <v>2545</v>
      </c>
      <c r="O2549" s="17">
        <f>IF(ISBLANK(Demand!J2549),"",Demand!J2549)</f>
        <v>42.416666666666664</v>
      </c>
      <c r="P2549" s="64">
        <v>3.2548184716220598E-2</v>
      </c>
      <c r="Q2549" s="65">
        <f t="shared" si="44"/>
        <v>3.55481847162206E-2</v>
      </c>
      <c r="R2549" s="66">
        <v>1</v>
      </c>
      <c r="S2549" s="13">
        <v>0</v>
      </c>
      <c r="T2549" s="39">
        <v>1</v>
      </c>
      <c r="U2549" s="38">
        <v>0</v>
      </c>
      <c r="V2549" s="42">
        <v>0.116340607757717</v>
      </c>
      <c r="W2549" s="42">
        <v>4.0519999999999998E-4</v>
      </c>
    </row>
    <row r="2550" spans="13:23" x14ac:dyDescent="0.3">
      <c r="M2550" s="17">
        <f>IF(ISBLANK(Demand!H2550),"",Demand!H2550)</f>
        <v>2</v>
      </c>
      <c r="N2550" s="17">
        <f>IF(ISBLANK(Demand!I2550),"",Demand!I2550)</f>
        <v>2546</v>
      </c>
      <c r="O2550" s="17">
        <f>IF(ISBLANK(Demand!J2550),"",Demand!J2550)</f>
        <v>42.43333333333333</v>
      </c>
      <c r="P2550" s="64">
        <v>3.2548184716220598E-2</v>
      </c>
      <c r="Q2550" s="65">
        <f t="shared" si="44"/>
        <v>3.55481847162206E-2</v>
      </c>
      <c r="R2550" s="66">
        <v>1</v>
      </c>
      <c r="S2550" s="13">
        <v>0</v>
      </c>
      <c r="T2550" s="39">
        <v>1</v>
      </c>
      <c r="U2550" s="38">
        <v>0</v>
      </c>
      <c r="V2550" s="42">
        <v>0.116340607757717</v>
      </c>
      <c r="W2550" s="42">
        <v>4.0519999999999998E-4</v>
      </c>
    </row>
    <row r="2551" spans="13:23" x14ac:dyDescent="0.3">
      <c r="M2551" s="17">
        <f>IF(ISBLANK(Demand!H2551),"",Demand!H2551)</f>
        <v>2</v>
      </c>
      <c r="N2551" s="17">
        <f>IF(ISBLANK(Demand!I2551),"",Demand!I2551)</f>
        <v>2547</v>
      </c>
      <c r="O2551" s="17">
        <f>IF(ISBLANK(Demand!J2551),"",Demand!J2551)</f>
        <v>42.45</v>
      </c>
      <c r="P2551" s="64">
        <v>3.2548184716220598E-2</v>
      </c>
      <c r="Q2551" s="65">
        <f t="shared" si="44"/>
        <v>3.55481847162206E-2</v>
      </c>
      <c r="R2551" s="66">
        <v>1</v>
      </c>
      <c r="S2551" s="13">
        <v>0</v>
      </c>
      <c r="T2551" s="39">
        <v>1</v>
      </c>
      <c r="U2551" s="38">
        <v>0</v>
      </c>
      <c r="V2551" s="42">
        <v>0.116340607757717</v>
      </c>
      <c r="W2551" s="42">
        <v>4.0519999999999998E-4</v>
      </c>
    </row>
    <row r="2552" spans="13:23" x14ac:dyDescent="0.3">
      <c r="M2552" s="17">
        <f>IF(ISBLANK(Demand!H2552),"",Demand!H2552)</f>
        <v>2</v>
      </c>
      <c r="N2552" s="17">
        <f>IF(ISBLANK(Demand!I2552),"",Demand!I2552)</f>
        <v>2548</v>
      </c>
      <c r="O2552" s="17">
        <f>IF(ISBLANK(Demand!J2552),"",Demand!J2552)</f>
        <v>42.466666666666669</v>
      </c>
      <c r="P2552" s="64">
        <v>3.2548184716220598E-2</v>
      </c>
      <c r="Q2552" s="65">
        <f t="shared" si="44"/>
        <v>3.55481847162206E-2</v>
      </c>
      <c r="R2552" s="66">
        <v>1</v>
      </c>
      <c r="S2552" s="13">
        <v>0</v>
      </c>
      <c r="T2552" s="39">
        <v>1</v>
      </c>
      <c r="U2552" s="38">
        <v>0</v>
      </c>
      <c r="V2552" s="42">
        <v>0.116340607757717</v>
      </c>
      <c r="W2552" s="42">
        <v>4.0519999999999998E-4</v>
      </c>
    </row>
    <row r="2553" spans="13:23" x14ac:dyDescent="0.3">
      <c r="M2553" s="17">
        <f>IF(ISBLANK(Demand!H2553),"",Demand!H2553)</f>
        <v>2</v>
      </c>
      <c r="N2553" s="17">
        <f>IF(ISBLANK(Demand!I2553),"",Demand!I2553)</f>
        <v>2549</v>
      </c>
      <c r="O2553" s="17">
        <f>IF(ISBLANK(Demand!J2553),"",Demand!J2553)</f>
        <v>42.483333333333334</v>
      </c>
      <c r="P2553" s="64">
        <v>3.2548184716220598E-2</v>
      </c>
      <c r="Q2553" s="65">
        <f t="shared" si="44"/>
        <v>3.55481847162206E-2</v>
      </c>
      <c r="R2553" s="66">
        <v>1</v>
      </c>
      <c r="S2553" s="13">
        <v>0</v>
      </c>
      <c r="T2553" s="39">
        <v>1</v>
      </c>
      <c r="U2553" s="38">
        <v>0</v>
      </c>
      <c r="V2553" s="42">
        <v>0.116340607757717</v>
      </c>
      <c r="W2553" s="42">
        <v>4.0519999999999998E-4</v>
      </c>
    </row>
    <row r="2554" spans="13:23" x14ac:dyDescent="0.3">
      <c r="M2554" s="17">
        <f>IF(ISBLANK(Demand!H2554),"",Demand!H2554)</f>
        <v>2</v>
      </c>
      <c r="N2554" s="17">
        <f>IF(ISBLANK(Demand!I2554),"",Demand!I2554)</f>
        <v>2550</v>
      </c>
      <c r="O2554" s="17">
        <f>IF(ISBLANK(Demand!J2554),"",Demand!J2554)</f>
        <v>42.5</v>
      </c>
      <c r="P2554" s="64">
        <v>3.2548184716220598E-2</v>
      </c>
      <c r="Q2554" s="65">
        <f t="shared" si="44"/>
        <v>3.55481847162206E-2</v>
      </c>
      <c r="R2554" s="66">
        <v>1</v>
      </c>
      <c r="S2554" s="13">
        <v>0</v>
      </c>
      <c r="T2554" s="39">
        <v>1</v>
      </c>
      <c r="U2554" s="38">
        <v>0</v>
      </c>
      <c r="V2554" s="42">
        <v>0.116340607757717</v>
      </c>
      <c r="W2554" s="42">
        <v>4.0519999999999998E-4</v>
      </c>
    </row>
    <row r="2555" spans="13:23" x14ac:dyDescent="0.3">
      <c r="M2555" s="17">
        <f>IF(ISBLANK(Demand!H2555),"",Demand!H2555)</f>
        <v>2</v>
      </c>
      <c r="N2555" s="17">
        <f>IF(ISBLANK(Demand!I2555),"",Demand!I2555)</f>
        <v>2551</v>
      </c>
      <c r="O2555" s="17">
        <f>IF(ISBLANK(Demand!J2555),"",Demand!J2555)</f>
        <v>42.516666666666666</v>
      </c>
      <c r="P2555" s="64">
        <v>3.2548184716220598E-2</v>
      </c>
      <c r="Q2555" s="65">
        <f t="shared" si="44"/>
        <v>3.55481847162206E-2</v>
      </c>
      <c r="R2555" s="66">
        <v>1</v>
      </c>
      <c r="S2555" s="13">
        <v>0</v>
      </c>
      <c r="T2555" s="39">
        <v>1</v>
      </c>
      <c r="U2555" s="38">
        <v>0</v>
      </c>
      <c r="V2555" s="42">
        <v>0.116340607757717</v>
      </c>
      <c r="W2555" s="42">
        <v>4.0519999999999998E-4</v>
      </c>
    </row>
    <row r="2556" spans="13:23" x14ac:dyDescent="0.3">
      <c r="M2556" s="17">
        <f>IF(ISBLANK(Demand!H2556),"",Demand!H2556)</f>
        <v>2</v>
      </c>
      <c r="N2556" s="17">
        <f>IF(ISBLANK(Demand!I2556),"",Demand!I2556)</f>
        <v>2552</v>
      </c>
      <c r="O2556" s="17">
        <f>IF(ISBLANK(Demand!J2556),"",Demand!J2556)</f>
        <v>42.533333333333331</v>
      </c>
      <c r="P2556" s="64">
        <v>3.2548184716220598E-2</v>
      </c>
      <c r="Q2556" s="65">
        <f t="shared" si="44"/>
        <v>3.55481847162206E-2</v>
      </c>
      <c r="R2556" s="66">
        <v>1</v>
      </c>
      <c r="S2556" s="13">
        <v>0</v>
      </c>
      <c r="T2556" s="39">
        <v>1</v>
      </c>
      <c r="U2556" s="38">
        <v>0</v>
      </c>
      <c r="V2556" s="42">
        <v>0.116340607757717</v>
      </c>
      <c r="W2556" s="42">
        <v>4.0519999999999998E-4</v>
      </c>
    </row>
    <row r="2557" spans="13:23" x14ac:dyDescent="0.3">
      <c r="M2557" s="17">
        <f>IF(ISBLANK(Demand!H2557),"",Demand!H2557)</f>
        <v>2</v>
      </c>
      <c r="N2557" s="17">
        <f>IF(ISBLANK(Demand!I2557),"",Demand!I2557)</f>
        <v>2553</v>
      </c>
      <c r="O2557" s="17">
        <f>IF(ISBLANK(Demand!J2557),"",Demand!J2557)</f>
        <v>42.55</v>
      </c>
      <c r="P2557" s="64">
        <v>3.2548184716220598E-2</v>
      </c>
      <c r="Q2557" s="65">
        <f t="shared" si="44"/>
        <v>3.55481847162206E-2</v>
      </c>
      <c r="R2557" s="66">
        <v>1</v>
      </c>
      <c r="S2557" s="13">
        <v>0</v>
      </c>
      <c r="T2557" s="39">
        <v>1</v>
      </c>
      <c r="U2557" s="38">
        <v>0</v>
      </c>
      <c r="V2557" s="42">
        <v>0.116340607757717</v>
      </c>
      <c r="W2557" s="42">
        <v>4.0519999999999998E-4</v>
      </c>
    </row>
    <row r="2558" spans="13:23" x14ac:dyDescent="0.3">
      <c r="M2558" s="17">
        <f>IF(ISBLANK(Demand!H2558),"",Demand!H2558)</f>
        <v>2</v>
      </c>
      <c r="N2558" s="17">
        <f>IF(ISBLANK(Demand!I2558),"",Demand!I2558)</f>
        <v>2554</v>
      </c>
      <c r="O2558" s="17">
        <f>IF(ISBLANK(Demand!J2558),"",Demand!J2558)</f>
        <v>42.566666666666663</v>
      </c>
      <c r="P2558" s="64">
        <v>3.2548184716220598E-2</v>
      </c>
      <c r="Q2558" s="65">
        <f t="shared" si="44"/>
        <v>3.55481847162206E-2</v>
      </c>
      <c r="R2558" s="66">
        <v>1</v>
      </c>
      <c r="S2558" s="13">
        <v>0</v>
      </c>
      <c r="T2558" s="39">
        <v>1</v>
      </c>
      <c r="U2558" s="38">
        <v>0</v>
      </c>
      <c r="V2558" s="42">
        <v>0.116340607757717</v>
      </c>
      <c r="W2558" s="42">
        <v>4.0519999999999998E-4</v>
      </c>
    </row>
    <row r="2559" spans="13:23" x14ac:dyDescent="0.3">
      <c r="M2559" s="17">
        <f>IF(ISBLANK(Demand!H2559),"",Demand!H2559)</f>
        <v>2</v>
      </c>
      <c r="N2559" s="17">
        <f>IF(ISBLANK(Demand!I2559),"",Demand!I2559)</f>
        <v>2555</v>
      </c>
      <c r="O2559" s="17">
        <f>IF(ISBLANK(Demand!J2559),"",Demand!J2559)</f>
        <v>42.583333333333336</v>
      </c>
      <c r="P2559" s="64">
        <v>3.2548184716220598E-2</v>
      </c>
      <c r="Q2559" s="65">
        <f t="shared" si="44"/>
        <v>3.55481847162206E-2</v>
      </c>
      <c r="R2559" s="66">
        <v>1</v>
      </c>
      <c r="S2559" s="13">
        <v>0</v>
      </c>
      <c r="T2559" s="39">
        <v>1</v>
      </c>
      <c r="U2559" s="38">
        <v>0</v>
      </c>
      <c r="V2559" s="42">
        <v>0.116340607757717</v>
      </c>
      <c r="W2559" s="42">
        <v>4.0519999999999998E-4</v>
      </c>
    </row>
    <row r="2560" spans="13:23" x14ac:dyDescent="0.3">
      <c r="M2560" s="17">
        <f>IF(ISBLANK(Demand!H2560),"",Demand!H2560)</f>
        <v>2</v>
      </c>
      <c r="N2560" s="17">
        <f>IF(ISBLANK(Demand!I2560),"",Demand!I2560)</f>
        <v>2556</v>
      </c>
      <c r="O2560" s="17">
        <f>IF(ISBLANK(Demand!J2560),"",Demand!J2560)</f>
        <v>42.6</v>
      </c>
      <c r="P2560" s="64">
        <v>3.2548184716220598E-2</v>
      </c>
      <c r="Q2560" s="65">
        <f t="shared" si="44"/>
        <v>3.55481847162206E-2</v>
      </c>
      <c r="R2560" s="66">
        <v>1</v>
      </c>
      <c r="S2560" s="13">
        <v>0</v>
      </c>
      <c r="T2560" s="39">
        <v>1</v>
      </c>
      <c r="U2560" s="38">
        <v>0</v>
      </c>
      <c r="V2560" s="42">
        <v>0.116340607757717</v>
      </c>
      <c r="W2560" s="42">
        <v>4.0519999999999998E-4</v>
      </c>
    </row>
    <row r="2561" spans="13:23" x14ac:dyDescent="0.3">
      <c r="M2561" s="17">
        <f>IF(ISBLANK(Demand!H2561),"",Demand!H2561)</f>
        <v>2</v>
      </c>
      <c r="N2561" s="17">
        <f>IF(ISBLANK(Demand!I2561),"",Demand!I2561)</f>
        <v>2557</v>
      </c>
      <c r="O2561" s="17">
        <f>IF(ISBLANK(Demand!J2561),"",Demand!J2561)</f>
        <v>42.616666666666667</v>
      </c>
      <c r="P2561" s="64">
        <v>3.2548184716220598E-2</v>
      </c>
      <c r="Q2561" s="65">
        <f t="shared" si="44"/>
        <v>3.55481847162206E-2</v>
      </c>
      <c r="R2561" s="66">
        <v>1</v>
      </c>
      <c r="S2561" s="13">
        <v>0</v>
      </c>
      <c r="T2561" s="39">
        <v>1</v>
      </c>
      <c r="U2561" s="38">
        <v>0</v>
      </c>
      <c r="V2561" s="42">
        <v>0.116340607757717</v>
      </c>
      <c r="W2561" s="42">
        <v>4.0519999999999998E-4</v>
      </c>
    </row>
    <row r="2562" spans="13:23" x14ac:dyDescent="0.3">
      <c r="M2562" s="17">
        <f>IF(ISBLANK(Demand!H2562),"",Demand!H2562)</f>
        <v>2</v>
      </c>
      <c r="N2562" s="17">
        <f>IF(ISBLANK(Demand!I2562),"",Demand!I2562)</f>
        <v>2558</v>
      </c>
      <c r="O2562" s="17">
        <f>IF(ISBLANK(Demand!J2562),"",Demand!J2562)</f>
        <v>42.633333333333333</v>
      </c>
      <c r="P2562" s="64">
        <v>3.2548184716220598E-2</v>
      </c>
      <c r="Q2562" s="65">
        <f t="shared" si="44"/>
        <v>3.55481847162206E-2</v>
      </c>
      <c r="R2562" s="66">
        <v>1</v>
      </c>
      <c r="S2562" s="13">
        <v>0</v>
      </c>
      <c r="T2562" s="39">
        <v>1</v>
      </c>
      <c r="U2562" s="38">
        <v>0</v>
      </c>
      <c r="V2562" s="42">
        <v>0.116340607757717</v>
      </c>
      <c r="W2562" s="42">
        <v>4.0519999999999998E-4</v>
      </c>
    </row>
    <row r="2563" spans="13:23" x14ac:dyDescent="0.3">
      <c r="M2563" s="17">
        <f>IF(ISBLANK(Demand!H2563),"",Demand!H2563)</f>
        <v>2</v>
      </c>
      <c r="N2563" s="17">
        <f>IF(ISBLANK(Demand!I2563),"",Demand!I2563)</f>
        <v>2559</v>
      </c>
      <c r="O2563" s="17">
        <f>IF(ISBLANK(Demand!J2563),"",Demand!J2563)</f>
        <v>42.65</v>
      </c>
      <c r="P2563" s="64">
        <v>3.2548184716220598E-2</v>
      </c>
      <c r="Q2563" s="65">
        <f t="shared" si="44"/>
        <v>3.55481847162206E-2</v>
      </c>
      <c r="R2563" s="66">
        <v>1</v>
      </c>
      <c r="S2563" s="13">
        <v>0</v>
      </c>
      <c r="T2563" s="39">
        <v>1</v>
      </c>
      <c r="U2563" s="38">
        <v>0</v>
      </c>
      <c r="V2563" s="42">
        <v>0.116340607757717</v>
      </c>
      <c r="W2563" s="42">
        <v>4.0519999999999998E-4</v>
      </c>
    </row>
    <row r="2564" spans="13:23" x14ac:dyDescent="0.3">
      <c r="M2564" s="17">
        <f>IF(ISBLANK(Demand!H2564),"",Demand!H2564)</f>
        <v>2</v>
      </c>
      <c r="N2564" s="17">
        <f>IF(ISBLANK(Demand!I2564),"",Demand!I2564)</f>
        <v>2560</v>
      </c>
      <c r="O2564" s="17">
        <f>IF(ISBLANK(Demand!J2564),"",Demand!J2564)</f>
        <v>42.666666666666664</v>
      </c>
      <c r="P2564" s="64">
        <v>3.2548184716220598E-2</v>
      </c>
      <c r="Q2564" s="65">
        <f t="shared" si="44"/>
        <v>3.55481847162206E-2</v>
      </c>
      <c r="R2564" s="66">
        <v>1</v>
      </c>
      <c r="S2564" s="13">
        <v>0</v>
      </c>
      <c r="T2564" s="39">
        <v>1</v>
      </c>
      <c r="U2564" s="38">
        <v>0</v>
      </c>
      <c r="V2564" s="42">
        <v>0.116340607757717</v>
      </c>
      <c r="W2564" s="42">
        <v>4.0519999999999998E-4</v>
      </c>
    </row>
    <row r="2565" spans="13:23" x14ac:dyDescent="0.3">
      <c r="M2565" s="17">
        <f>IF(ISBLANK(Demand!H2565),"",Demand!H2565)</f>
        <v>2</v>
      </c>
      <c r="N2565" s="17">
        <f>IF(ISBLANK(Demand!I2565),"",Demand!I2565)</f>
        <v>2561</v>
      </c>
      <c r="O2565" s="17">
        <f>IF(ISBLANK(Demand!J2565),"",Demand!J2565)</f>
        <v>42.68333333333333</v>
      </c>
      <c r="P2565" s="64">
        <v>3.2548184716220598E-2</v>
      </c>
      <c r="Q2565" s="65">
        <f t="shared" si="44"/>
        <v>3.55481847162206E-2</v>
      </c>
      <c r="R2565" s="66">
        <v>1</v>
      </c>
      <c r="S2565" s="13">
        <v>0</v>
      </c>
      <c r="T2565" s="39">
        <v>1</v>
      </c>
      <c r="U2565" s="38">
        <v>0</v>
      </c>
      <c r="V2565" s="42">
        <v>0.116340607757717</v>
      </c>
      <c r="W2565" s="42">
        <v>4.0519999999999998E-4</v>
      </c>
    </row>
    <row r="2566" spans="13:23" x14ac:dyDescent="0.3">
      <c r="M2566" s="17">
        <f>IF(ISBLANK(Demand!H2566),"",Demand!H2566)</f>
        <v>2</v>
      </c>
      <c r="N2566" s="17">
        <f>IF(ISBLANK(Demand!I2566),"",Demand!I2566)</f>
        <v>2562</v>
      </c>
      <c r="O2566" s="17">
        <f>IF(ISBLANK(Demand!J2566),"",Demand!J2566)</f>
        <v>42.7</v>
      </c>
      <c r="P2566" s="64">
        <v>3.2548184716220598E-2</v>
      </c>
      <c r="Q2566" s="65">
        <f t="shared" si="44"/>
        <v>3.55481847162206E-2</v>
      </c>
      <c r="R2566" s="66">
        <v>1</v>
      </c>
      <c r="S2566" s="13">
        <v>0</v>
      </c>
      <c r="T2566" s="39">
        <v>1</v>
      </c>
      <c r="U2566" s="38">
        <v>0</v>
      </c>
      <c r="V2566" s="42">
        <v>0.116340607757717</v>
      </c>
      <c r="W2566" s="42">
        <v>4.0519999999999998E-4</v>
      </c>
    </row>
    <row r="2567" spans="13:23" x14ac:dyDescent="0.3">
      <c r="M2567" s="17">
        <f>IF(ISBLANK(Demand!H2567),"",Demand!H2567)</f>
        <v>2</v>
      </c>
      <c r="N2567" s="17">
        <f>IF(ISBLANK(Demand!I2567),"",Demand!I2567)</f>
        <v>2563</v>
      </c>
      <c r="O2567" s="17">
        <f>IF(ISBLANK(Demand!J2567),"",Demand!J2567)</f>
        <v>42.716666666666669</v>
      </c>
      <c r="P2567" s="64">
        <v>3.2548184716220598E-2</v>
      </c>
      <c r="Q2567" s="65">
        <f t="shared" si="44"/>
        <v>3.55481847162206E-2</v>
      </c>
      <c r="R2567" s="66">
        <v>1</v>
      </c>
      <c r="S2567" s="13">
        <v>0</v>
      </c>
      <c r="T2567" s="39">
        <v>1</v>
      </c>
      <c r="U2567" s="38">
        <v>0</v>
      </c>
      <c r="V2567" s="42">
        <v>0.116340607757717</v>
      </c>
      <c r="W2567" s="42">
        <v>4.0519999999999998E-4</v>
      </c>
    </row>
    <row r="2568" spans="13:23" x14ac:dyDescent="0.3">
      <c r="M2568" s="17">
        <f>IF(ISBLANK(Demand!H2568),"",Demand!H2568)</f>
        <v>2</v>
      </c>
      <c r="N2568" s="17">
        <f>IF(ISBLANK(Demand!I2568),"",Demand!I2568)</f>
        <v>2564</v>
      </c>
      <c r="O2568" s="17">
        <f>IF(ISBLANK(Demand!J2568),"",Demand!J2568)</f>
        <v>42.733333333333334</v>
      </c>
      <c r="P2568" s="64">
        <v>3.2548184716220598E-2</v>
      </c>
      <c r="Q2568" s="65">
        <f t="shared" si="44"/>
        <v>3.55481847162206E-2</v>
      </c>
      <c r="R2568" s="66">
        <v>1</v>
      </c>
      <c r="S2568" s="13">
        <v>0</v>
      </c>
      <c r="T2568" s="39">
        <v>1</v>
      </c>
      <c r="U2568" s="38">
        <v>0</v>
      </c>
      <c r="V2568" s="42">
        <v>0.116340607757717</v>
      </c>
      <c r="W2568" s="42">
        <v>4.0519999999999998E-4</v>
      </c>
    </row>
    <row r="2569" spans="13:23" x14ac:dyDescent="0.3">
      <c r="M2569" s="17">
        <f>IF(ISBLANK(Demand!H2569),"",Demand!H2569)</f>
        <v>2</v>
      </c>
      <c r="N2569" s="17">
        <f>IF(ISBLANK(Demand!I2569),"",Demand!I2569)</f>
        <v>2565</v>
      </c>
      <c r="O2569" s="17">
        <f>IF(ISBLANK(Demand!J2569),"",Demand!J2569)</f>
        <v>42.75</v>
      </c>
      <c r="P2569" s="64">
        <v>3.2548184716220598E-2</v>
      </c>
      <c r="Q2569" s="65">
        <f t="shared" si="44"/>
        <v>3.55481847162206E-2</v>
      </c>
      <c r="R2569" s="66">
        <v>1</v>
      </c>
      <c r="S2569" s="13">
        <v>0</v>
      </c>
      <c r="T2569" s="39">
        <v>1</v>
      </c>
      <c r="U2569" s="38">
        <v>0</v>
      </c>
      <c r="V2569" s="42">
        <v>0.116340607757717</v>
      </c>
      <c r="W2569" s="42">
        <v>4.0519999999999998E-4</v>
      </c>
    </row>
    <row r="2570" spans="13:23" x14ac:dyDescent="0.3">
      <c r="M2570" s="17">
        <f>IF(ISBLANK(Demand!H2570),"",Demand!H2570)</f>
        <v>2</v>
      </c>
      <c r="N2570" s="17">
        <f>IF(ISBLANK(Demand!I2570),"",Demand!I2570)</f>
        <v>2566</v>
      </c>
      <c r="O2570" s="17">
        <f>IF(ISBLANK(Demand!J2570),"",Demand!J2570)</f>
        <v>42.766666666666666</v>
      </c>
      <c r="P2570" s="64">
        <v>3.2548184716220598E-2</v>
      </c>
      <c r="Q2570" s="65">
        <f t="shared" si="44"/>
        <v>3.55481847162206E-2</v>
      </c>
      <c r="R2570" s="66">
        <v>1</v>
      </c>
      <c r="S2570" s="13">
        <v>0</v>
      </c>
      <c r="T2570" s="39">
        <v>1</v>
      </c>
      <c r="U2570" s="38">
        <v>0</v>
      </c>
      <c r="V2570" s="42">
        <v>0.116340607757717</v>
      </c>
      <c r="W2570" s="42">
        <v>4.0519999999999998E-4</v>
      </c>
    </row>
    <row r="2571" spans="13:23" x14ac:dyDescent="0.3">
      <c r="M2571" s="17">
        <f>IF(ISBLANK(Demand!H2571),"",Demand!H2571)</f>
        <v>2</v>
      </c>
      <c r="N2571" s="17">
        <f>IF(ISBLANK(Demand!I2571),"",Demand!I2571)</f>
        <v>2567</v>
      </c>
      <c r="O2571" s="17">
        <f>IF(ISBLANK(Demand!J2571),"",Demand!J2571)</f>
        <v>42.783333333333331</v>
      </c>
      <c r="P2571" s="64">
        <v>3.2548184716220598E-2</v>
      </c>
      <c r="Q2571" s="65">
        <f t="shared" si="44"/>
        <v>3.55481847162206E-2</v>
      </c>
      <c r="R2571" s="66">
        <v>1</v>
      </c>
      <c r="S2571" s="13">
        <v>0</v>
      </c>
      <c r="T2571" s="39">
        <v>1</v>
      </c>
      <c r="U2571" s="38">
        <v>0</v>
      </c>
      <c r="V2571" s="42">
        <v>0.116340607757717</v>
      </c>
      <c r="W2571" s="42">
        <v>4.0519999999999998E-4</v>
      </c>
    </row>
    <row r="2572" spans="13:23" x14ac:dyDescent="0.3">
      <c r="M2572" s="17">
        <f>IF(ISBLANK(Demand!H2572),"",Demand!H2572)</f>
        <v>2</v>
      </c>
      <c r="N2572" s="17">
        <f>IF(ISBLANK(Demand!I2572),"",Demand!I2572)</f>
        <v>2568</v>
      </c>
      <c r="O2572" s="17">
        <f>IF(ISBLANK(Demand!J2572),"",Demand!J2572)</f>
        <v>42.8</v>
      </c>
      <c r="P2572" s="64">
        <v>3.2548184716220598E-2</v>
      </c>
      <c r="Q2572" s="65">
        <f t="shared" si="44"/>
        <v>3.55481847162206E-2</v>
      </c>
      <c r="R2572" s="66">
        <v>1</v>
      </c>
      <c r="S2572" s="13">
        <v>0</v>
      </c>
      <c r="T2572" s="39">
        <v>1</v>
      </c>
      <c r="U2572" s="38">
        <v>0</v>
      </c>
      <c r="V2572" s="42">
        <v>0.116340607757717</v>
      </c>
      <c r="W2572" s="42">
        <v>4.0519999999999998E-4</v>
      </c>
    </row>
    <row r="2573" spans="13:23" x14ac:dyDescent="0.3">
      <c r="M2573" s="17">
        <f>IF(ISBLANK(Demand!H2573),"",Demand!H2573)</f>
        <v>2</v>
      </c>
      <c r="N2573" s="17">
        <f>IF(ISBLANK(Demand!I2573),"",Demand!I2573)</f>
        <v>2569</v>
      </c>
      <c r="O2573" s="17">
        <f>IF(ISBLANK(Demand!J2573),"",Demand!J2573)</f>
        <v>42.816666666666663</v>
      </c>
      <c r="P2573" s="64">
        <v>3.2548184716220598E-2</v>
      </c>
      <c r="Q2573" s="65">
        <f t="shared" si="44"/>
        <v>3.55481847162206E-2</v>
      </c>
      <c r="R2573" s="66">
        <v>1</v>
      </c>
      <c r="S2573" s="13">
        <v>0</v>
      </c>
      <c r="T2573" s="39">
        <v>1</v>
      </c>
      <c r="U2573" s="38">
        <v>0</v>
      </c>
      <c r="V2573" s="42">
        <v>0.116340607757717</v>
      </c>
      <c r="W2573" s="42">
        <v>4.0519999999999998E-4</v>
      </c>
    </row>
    <row r="2574" spans="13:23" x14ac:dyDescent="0.3">
      <c r="M2574" s="17">
        <f>IF(ISBLANK(Demand!H2574),"",Demand!H2574)</f>
        <v>2</v>
      </c>
      <c r="N2574" s="17">
        <f>IF(ISBLANK(Demand!I2574),"",Demand!I2574)</f>
        <v>2570</v>
      </c>
      <c r="O2574" s="17">
        <f>IF(ISBLANK(Demand!J2574),"",Demand!J2574)</f>
        <v>42.833333333333336</v>
      </c>
      <c r="P2574" s="64">
        <v>3.2548184716220598E-2</v>
      </c>
      <c r="Q2574" s="65">
        <f t="shared" si="44"/>
        <v>3.55481847162206E-2</v>
      </c>
      <c r="R2574" s="66">
        <v>1</v>
      </c>
      <c r="S2574" s="13">
        <v>0</v>
      </c>
      <c r="T2574" s="39">
        <v>1</v>
      </c>
      <c r="U2574" s="38">
        <v>0</v>
      </c>
      <c r="V2574" s="42">
        <v>0.116340607757717</v>
      </c>
      <c r="W2574" s="42">
        <v>4.0519999999999998E-4</v>
      </c>
    </row>
    <row r="2575" spans="13:23" x14ac:dyDescent="0.3">
      <c r="M2575" s="17">
        <f>IF(ISBLANK(Demand!H2575),"",Demand!H2575)</f>
        <v>2</v>
      </c>
      <c r="N2575" s="17">
        <f>IF(ISBLANK(Demand!I2575),"",Demand!I2575)</f>
        <v>2571</v>
      </c>
      <c r="O2575" s="17">
        <f>IF(ISBLANK(Demand!J2575),"",Demand!J2575)</f>
        <v>42.85</v>
      </c>
      <c r="P2575" s="64">
        <v>3.2548184716220598E-2</v>
      </c>
      <c r="Q2575" s="65">
        <f t="shared" si="44"/>
        <v>3.55481847162206E-2</v>
      </c>
      <c r="R2575" s="66">
        <v>1</v>
      </c>
      <c r="S2575" s="13">
        <v>0</v>
      </c>
      <c r="T2575" s="39">
        <v>1</v>
      </c>
      <c r="U2575" s="38">
        <v>0</v>
      </c>
      <c r="V2575" s="42">
        <v>0.116340607757717</v>
      </c>
      <c r="W2575" s="42">
        <v>4.0519999999999998E-4</v>
      </c>
    </row>
    <row r="2576" spans="13:23" x14ac:dyDescent="0.3">
      <c r="M2576" s="17">
        <f>IF(ISBLANK(Demand!H2576),"",Demand!H2576)</f>
        <v>2</v>
      </c>
      <c r="N2576" s="17">
        <f>IF(ISBLANK(Demand!I2576),"",Demand!I2576)</f>
        <v>2572</v>
      </c>
      <c r="O2576" s="17">
        <f>IF(ISBLANK(Demand!J2576),"",Demand!J2576)</f>
        <v>42.866666666666667</v>
      </c>
      <c r="P2576" s="64">
        <v>3.2548184716220598E-2</v>
      </c>
      <c r="Q2576" s="65">
        <f t="shared" si="44"/>
        <v>3.55481847162206E-2</v>
      </c>
      <c r="R2576" s="66">
        <v>1</v>
      </c>
      <c r="S2576" s="13">
        <v>0</v>
      </c>
      <c r="T2576" s="39">
        <v>1</v>
      </c>
      <c r="U2576" s="38">
        <v>0</v>
      </c>
      <c r="V2576" s="42">
        <v>0.116340607757717</v>
      </c>
      <c r="W2576" s="42">
        <v>4.0519999999999998E-4</v>
      </c>
    </row>
    <row r="2577" spans="13:23" x14ac:dyDescent="0.3">
      <c r="M2577" s="17">
        <f>IF(ISBLANK(Demand!H2577),"",Demand!H2577)</f>
        <v>2</v>
      </c>
      <c r="N2577" s="17">
        <f>IF(ISBLANK(Demand!I2577),"",Demand!I2577)</f>
        <v>2573</v>
      </c>
      <c r="O2577" s="17">
        <f>IF(ISBLANK(Demand!J2577),"",Demand!J2577)</f>
        <v>42.883333333333333</v>
      </c>
      <c r="P2577" s="64">
        <v>3.2548184716220598E-2</v>
      </c>
      <c r="Q2577" s="65">
        <f t="shared" si="44"/>
        <v>3.55481847162206E-2</v>
      </c>
      <c r="R2577" s="66">
        <v>1</v>
      </c>
      <c r="S2577" s="13">
        <v>0</v>
      </c>
      <c r="T2577" s="39">
        <v>1</v>
      </c>
      <c r="U2577" s="38">
        <v>0</v>
      </c>
      <c r="V2577" s="42">
        <v>0.116340607757717</v>
      </c>
      <c r="W2577" s="42">
        <v>4.0519999999999998E-4</v>
      </c>
    </row>
    <row r="2578" spans="13:23" x14ac:dyDescent="0.3">
      <c r="M2578" s="17">
        <f>IF(ISBLANK(Demand!H2578),"",Demand!H2578)</f>
        <v>2</v>
      </c>
      <c r="N2578" s="17">
        <f>IF(ISBLANK(Demand!I2578),"",Demand!I2578)</f>
        <v>2574</v>
      </c>
      <c r="O2578" s="17">
        <f>IF(ISBLANK(Demand!J2578),"",Demand!J2578)</f>
        <v>42.9</v>
      </c>
      <c r="P2578" s="64">
        <v>3.2548184716220598E-2</v>
      </c>
      <c r="Q2578" s="65">
        <f t="shared" si="44"/>
        <v>3.55481847162206E-2</v>
      </c>
      <c r="R2578" s="66">
        <v>1</v>
      </c>
      <c r="S2578" s="13">
        <v>0</v>
      </c>
      <c r="T2578" s="39">
        <v>1</v>
      </c>
      <c r="U2578" s="38">
        <v>0</v>
      </c>
      <c r="V2578" s="42">
        <v>0.116340607757717</v>
      </c>
      <c r="W2578" s="42">
        <v>4.0519999999999998E-4</v>
      </c>
    </row>
    <row r="2579" spans="13:23" x14ac:dyDescent="0.3">
      <c r="M2579" s="17">
        <f>IF(ISBLANK(Demand!H2579),"",Demand!H2579)</f>
        <v>2</v>
      </c>
      <c r="N2579" s="17">
        <f>IF(ISBLANK(Demand!I2579),"",Demand!I2579)</f>
        <v>2575</v>
      </c>
      <c r="O2579" s="17">
        <f>IF(ISBLANK(Demand!J2579),"",Demand!J2579)</f>
        <v>42.916666666666664</v>
      </c>
      <c r="P2579" s="64">
        <v>3.2548184716220598E-2</v>
      </c>
      <c r="Q2579" s="65">
        <f t="shared" si="44"/>
        <v>3.55481847162206E-2</v>
      </c>
      <c r="R2579" s="66">
        <v>1</v>
      </c>
      <c r="S2579" s="13">
        <v>0</v>
      </c>
      <c r="T2579" s="39">
        <v>1</v>
      </c>
      <c r="U2579" s="38">
        <v>0</v>
      </c>
      <c r="V2579" s="42">
        <v>0.116340607757717</v>
      </c>
      <c r="W2579" s="42">
        <v>4.0519999999999998E-4</v>
      </c>
    </row>
    <row r="2580" spans="13:23" x14ac:dyDescent="0.3">
      <c r="M2580" s="17">
        <f>IF(ISBLANK(Demand!H2580),"",Demand!H2580)</f>
        <v>2</v>
      </c>
      <c r="N2580" s="17">
        <f>IF(ISBLANK(Demand!I2580),"",Demand!I2580)</f>
        <v>2576</v>
      </c>
      <c r="O2580" s="17">
        <f>IF(ISBLANK(Demand!J2580),"",Demand!J2580)</f>
        <v>42.93333333333333</v>
      </c>
      <c r="P2580" s="64">
        <v>3.2548184716220598E-2</v>
      </c>
      <c r="Q2580" s="65">
        <f t="shared" si="44"/>
        <v>3.55481847162206E-2</v>
      </c>
      <c r="R2580" s="66">
        <v>1</v>
      </c>
      <c r="S2580" s="13">
        <v>0</v>
      </c>
      <c r="T2580" s="39">
        <v>1</v>
      </c>
      <c r="U2580" s="38">
        <v>0</v>
      </c>
      <c r="V2580" s="42">
        <v>0.116340607757717</v>
      </c>
      <c r="W2580" s="42">
        <v>4.0519999999999998E-4</v>
      </c>
    </row>
    <row r="2581" spans="13:23" x14ac:dyDescent="0.3">
      <c r="M2581" s="17">
        <f>IF(ISBLANK(Demand!H2581),"",Demand!H2581)</f>
        <v>2</v>
      </c>
      <c r="N2581" s="17">
        <f>IF(ISBLANK(Demand!I2581),"",Demand!I2581)</f>
        <v>2577</v>
      </c>
      <c r="O2581" s="17">
        <f>IF(ISBLANK(Demand!J2581),"",Demand!J2581)</f>
        <v>42.95</v>
      </c>
      <c r="P2581" s="64">
        <v>3.2548184716220598E-2</v>
      </c>
      <c r="Q2581" s="65">
        <f t="shared" si="44"/>
        <v>3.55481847162206E-2</v>
      </c>
      <c r="R2581" s="66">
        <v>1</v>
      </c>
      <c r="S2581" s="13">
        <v>0</v>
      </c>
      <c r="T2581" s="39">
        <v>1</v>
      </c>
      <c r="U2581" s="38">
        <v>0</v>
      </c>
      <c r="V2581" s="42">
        <v>0.116340607757717</v>
      </c>
      <c r="W2581" s="42">
        <v>4.0519999999999998E-4</v>
      </c>
    </row>
    <row r="2582" spans="13:23" x14ac:dyDescent="0.3">
      <c r="M2582" s="17">
        <f>IF(ISBLANK(Demand!H2582),"",Demand!H2582)</f>
        <v>2</v>
      </c>
      <c r="N2582" s="17">
        <f>IF(ISBLANK(Demand!I2582),"",Demand!I2582)</f>
        <v>2578</v>
      </c>
      <c r="O2582" s="17">
        <f>IF(ISBLANK(Demand!J2582),"",Demand!J2582)</f>
        <v>42.966666666666669</v>
      </c>
      <c r="P2582" s="64">
        <v>3.2548184716220598E-2</v>
      </c>
      <c r="Q2582" s="65">
        <f t="shared" si="44"/>
        <v>3.55481847162206E-2</v>
      </c>
      <c r="R2582" s="66">
        <v>1</v>
      </c>
      <c r="S2582" s="13">
        <v>0</v>
      </c>
      <c r="T2582" s="39">
        <v>1</v>
      </c>
      <c r="U2582" s="38">
        <v>0</v>
      </c>
      <c r="V2582" s="42">
        <v>0.116340607757717</v>
      </c>
      <c r="W2582" s="42">
        <v>4.0519999999999998E-4</v>
      </c>
    </row>
    <row r="2583" spans="13:23" x14ac:dyDescent="0.3">
      <c r="M2583" s="17">
        <f>IF(ISBLANK(Demand!H2583),"",Demand!H2583)</f>
        <v>2</v>
      </c>
      <c r="N2583" s="17">
        <f>IF(ISBLANK(Demand!I2583),"",Demand!I2583)</f>
        <v>2579</v>
      </c>
      <c r="O2583" s="17">
        <f>IF(ISBLANK(Demand!J2583),"",Demand!J2583)</f>
        <v>42.983333333333334</v>
      </c>
      <c r="P2583" s="64">
        <v>3.2548184716220598E-2</v>
      </c>
      <c r="Q2583" s="65">
        <f t="shared" si="44"/>
        <v>3.55481847162206E-2</v>
      </c>
      <c r="R2583" s="66">
        <v>1</v>
      </c>
      <c r="S2583" s="13">
        <v>0</v>
      </c>
      <c r="T2583" s="39">
        <v>1</v>
      </c>
      <c r="U2583" s="38">
        <v>0</v>
      </c>
      <c r="V2583" s="42">
        <v>0.116340607757717</v>
      </c>
      <c r="W2583" s="42">
        <v>4.0519999999999998E-4</v>
      </c>
    </row>
    <row r="2584" spans="13:23" x14ac:dyDescent="0.3">
      <c r="M2584" s="17">
        <f>IF(ISBLANK(Demand!H2584),"",Demand!H2584)</f>
        <v>2</v>
      </c>
      <c r="N2584" s="17">
        <f>IF(ISBLANK(Demand!I2584),"",Demand!I2584)</f>
        <v>2580</v>
      </c>
      <c r="O2584" s="17">
        <f>IF(ISBLANK(Demand!J2584),"",Demand!J2584)</f>
        <v>43</v>
      </c>
      <c r="P2584" s="64">
        <v>3.2548184716220598E-2</v>
      </c>
      <c r="Q2584" s="65">
        <f t="shared" si="44"/>
        <v>3.55481847162206E-2</v>
      </c>
      <c r="R2584" s="66">
        <v>1</v>
      </c>
      <c r="S2584" s="13">
        <v>0</v>
      </c>
      <c r="T2584" s="39">
        <v>1</v>
      </c>
      <c r="U2584" s="38">
        <v>0</v>
      </c>
      <c r="V2584" s="42">
        <v>0.116340607757717</v>
      </c>
      <c r="W2584" s="42">
        <v>4.0519999999999998E-4</v>
      </c>
    </row>
    <row r="2585" spans="13:23" x14ac:dyDescent="0.3">
      <c r="M2585" s="17">
        <f>IF(ISBLANK(Demand!H2585),"",Demand!H2585)</f>
        <v>2</v>
      </c>
      <c r="N2585" s="17">
        <f>IF(ISBLANK(Demand!I2585),"",Demand!I2585)</f>
        <v>2581</v>
      </c>
      <c r="O2585" s="17">
        <f>IF(ISBLANK(Demand!J2585),"",Demand!J2585)</f>
        <v>43.016666666666666</v>
      </c>
      <c r="P2585" s="64">
        <v>3.2548184716220598E-2</v>
      </c>
      <c r="Q2585" s="65">
        <f t="shared" si="44"/>
        <v>3.55481847162206E-2</v>
      </c>
      <c r="R2585" s="66">
        <v>1</v>
      </c>
      <c r="S2585" s="13">
        <v>0</v>
      </c>
      <c r="T2585" s="39">
        <v>1</v>
      </c>
      <c r="U2585" s="38">
        <v>0</v>
      </c>
      <c r="V2585" s="42">
        <v>0.116340607757717</v>
      </c>
      <c r="W2585" s="42">
        <v>4.0519999999999998E-4</v>
      </c>
    </row>
    <row r="2586" spans="13:23" x14ac:dyDescent="0.3">
      <c r="M2586" s="17">
        <f>IF(ISBLANK(Demand!H2586),"",Demand!H2586)</f>
        <v>2</v>
      </c>
      <c r="N2586" s="17">
        <f>IF(ISBLANK(Demand!I2586),"",Demand!I2586)</f>
        <v>2582</v>
      </c>
      <c r="O2586" s="17">
        <f>IF(ISBLANK(Demand!J2586),"",Demand!J2586)</f>
        <v>43.033333333333331</v>
      </c>
      <c r="P2586" s="64">
        <v>3.2548184716220598E-2</v>
      </c>
      <c r="Q2586" s="65">
        <f t="shared" si="44"/>
        <v>3.55481847162206E-2</v>
      </c>
      <c r="R2586" s="66">
        <v>1</v>
      </c>
      <c r="S2586" s="13">
        <v>0</v>
      </c>
      <c r="T2586" s="39">
        <v>1</v>
      </c>
      <c r="U2586" s="38">
        <v>0</v>
      </c>
      <c r="V2586" s="42">
        <v>0.116340607757717</v>
      </c>
      <c r="W2586" s="42">
        <v>4.0519999999999998E-4</v>
      </c>
    </row>
    <row r="2587" spans="13:23" x14ac:dyDescent="0.3">
      <c r="M2587" s="17">
        <f>IF(ISBLANK(Demand!H2587),"",Demand!H2587)</f>
        <v>2</v>
      </c>
      <c r="N2587" s="17">
        <f>IF(ISBLANK(Demand!I2587),"",Demand!I2587)</f>
        <v>2583</v>
      </c>
      <c r="O2587" s="17">
        <f>IF(ISBLANK(Demand!J2587),"",Demand!J2587)</f>
        <v>43.05</v>
      </c>
      <c r="P2587" s="64">
        <v>3.2548184716220598E-2</v>
      </c>
      <c r="Q2587" s="65">
        <f t="shared" si="44"/>
        <v>3.55481847162206E-2</v>
      </c>
      <c r="R2587" s="66">
        <v>1</v>
      </c>
      <c r="S2587" s="13">
        <v>0</v>
      </c>
      <c r="T2587" s="39">
        <v>1</v>
      </c>
      <c r="U2587" s="38">
        <v>0</v>
      </c>
      <c r="V2587" s="42">
        <v>0.116340607757717</v>
      </c>
      <c r="W2587" s="42">
        <v>4.0519999999999998E-4</v>
      </c>
    </row>
    <row r="2588" spans="13:23" x14ac:dyDescent="0.3">
      <c r="M2588" s="17">
        <f>IF(ISBLANK(Demand!H2588),"",Demand!H2588)</f>
        <v>2</v>
      </c>
      <c r="N2588" s="17">
        <f>IF(ISBLANK(Demand!I2588),"",Demand!I2588)</f>
        <v>2584</v>
      </c>
      <c r="O2588" s="17">
        <f>IF(ISBLANK(Demand!J2588),"",Demand!J2588)</f>
        <v>43.066666666666663</v>
      </c>
      <c r="P2588" s="64">
        <v>3.2548184716220598E-2</v>
      </c>
      <c r="Q2588" s="65">
        <f t="shared" si="44"/>
        <v>3.55481847162206E-2</v>
      </c>
      <c r="R2588" s="66">
        <v>1</v>
      </c>
      <c r="S2588" s="13">
        <v>0</v>
      </c>
      <c r="T2588" s="39">
        <v>1</v>
      </c>
      <c r="U2588" s="38">
        <v>0</v>
      </c>
      <c r="V2588" s="42">
        <v>0.116340607757717</v>
      </c>
      <c r="W2588" s="42">
        <v>4.0519999999999998E-4</v>
      </c>
    </row>
    <row r="2589" spans="13:23" x14ac:dyDescent="0.3">
      <c r="M2589" s="17">
        <f>IF(ISBLANK(Demand!H2589),"",Demand!H2589)</f>
        <v>2</v>
      </c>
      <c r="N2589" s="17">
        <f>IF(ISBLANK(Demand!I2589),"",Demand!I2589)</f>
        <v>2585</v>
      </c>
      <c r="O2589" s="17">
        <f>IF(ISBLANK(Demand!J2589),"",Demand!J2589)</f>
        <v>43.083333333333336</v>
      </c>
      <c r="P2589" s="64">
        <v>3.2548184716220598E-2</v>
      </c>
      <c r="Q2589" s="65">
        <f t="shared" si="44"/>
        <v>3.55481847162206E-2</v>
      </c>
      <c r="R2589" s="66">
        <v>1</v>
      </c>
      <c r="S2589" s="13">
        <v>0</v>
      </c>
      <c r="T2589" s="39">
        <v>1</v>
      </c>
      <c r="U2589" s="38">
        <v>0</v>
      </c>
      <c r="V2589" s="42">
        <v>0.116340607757717</v>
      </c>
      <c r="W2589" s="42">
        <v>4.0519999999999998E-4</v>
      </c>
    </row>
    <row r="2590" spans="13:23" x14ac:dyDescent="0.3">
      <c r="M2590" s="17">
        <f>IF(ISBLANK(Demand!H2590),"",Demand!H2590)</f>
        <v>2</v>
      </c>
      <c r="N2590" s="17">
        <f>IF(ISBLANK(Demand!I2590),"",Demand!I2590)</f>
        <v>2586</v>
      </c>
      <c r="O2590" s="17">
        <f>IF(ISBLANK(Demand!J2590),"",Demand!J2590)</f>
        <v>43.1</v>
      </c>
      <c r="P2590" s="64">
        <v>3.2548184716220598E-2</v>
      </c>
      <c r="Q2590" s="65">
        <f t="shared" si="44"/>
        <v>3.55481847162206E-2</v>
      </c>
      <c r="R2590" s="66">
        <v>1</v>
      </c>
      <c r="S2590" s="13">
        <v>0</v>
      </c>
      <c r="T2590" s="39">
        <v>1</v>
      </c>
      <c r="U2590" s="38">
        <v>0</v>
      </c>
      <c r="V2590" s="42">
        <v>0.116340607757717</v>
      </c>
      <c r="W2590" s="42">
        <v>4.0519999999999998E-4</v>
      </c>
    </row>
    <row r="2591" spans="13:23" x14ac:dyDescent="0.3">
      <c r="M2591" s="17">
        <f>IF(ISBLANK(Demand!H2591),"",Demand!H2591)</f>
        <v>2</v>
      </c>
      <c r="N2591" s="17">
        <f>IF(ISBLANK(Demand!I2591),"",Demand!I2591)</f>
        <v>2587</v>
      </c>
      <c r="O2591" s="17">
        <f>IF(ISBLANK(Demand!J2591),"",Demand!J2591)</f>
        <v>43.116666666666667</v>
      </c>
      <c r="P2591" s="64">
        <v>3.2548184716220598E-2</v>
      </c>
      <c r="Q2591" s="65">
        <f t="shared" si="44"/>
        <v>3.55481847162206E-2</v>
      </c>
      <c r="R2591" s="66">
        <v>1</v>
      </c>
      <c r="S2591" s="13">
        <v>0</v>
      </c>
      <c r="T2591" s="39">
        <v>1</v>
      </c>
      <c r="U2591" s="38">
        <v>0</v>
      </c>
      <c r="V2591" s="42">
        <v>0.116340607757717</v>
      </c>
      <c r="W2591" s="42">
        <v>4.0519999999999998E-4</v>
      </c>
    </row>
    <row r="2592" spans="13:23" x14ac:dyDescent="0.3">
      <c r="M2592" s="17">
        <f>IF(ISBLANK(Demand!H2592),"",Demand!H2592)</f>
        <v>2</v>
      </c>
      <c r="N2592" s="17">
        <f>IF(ISBLANK(Demand!I2592),"",Demand!I2592)</f>
        <v>2588</v>
      </c>
      <c r="O2592" s="17">
        <f>IF(ISBLANK(Demand!J2592),"",Demand!J2592)</f>
        <v>43.133333333333333</v>
      </c>
      <c r="P2592" s="64">
        <v>3.2548184716220598E-2</v>
      </c>
      <c r="Q2592" s="65">
        <f t="shared" si="44"/>
        <v>3.55481847162206E-2</v>
      </c>
      <c r="R2592" s="66">
        <v>1</v>
      </c>
      <c r="S2592" s="13">
        <v>0</v>
      </c>
      <c r="T2592" s="39">
        <v>1</v>
      </c>
      <c r="U2592" s="38">
        <v>0</v>
      </c>
      <c r="V2592" s="42">
        <v>0.116340607757717</v>
      </c>
      <c r="W2592" s="42">
        <v>4.0519999999999998E-4</v>
      </c>
    </row>
    <row r="2593" spans="13:23" x14ac:dyDescent="0.3">
      <c r="M2593" s="17">
        <f>IF(ISBLANK(Demand!H2593),"",Demand!H2593)</f>
        <v>2</v>
      </c>
      <c r="N2593" s="17">
        <f>IF(ISBLANK(Demand!I2593),"",Demand!I2593)</f>
        <v>2589</v>
      </c>
      <c r="O2593" s="17">
        <f>IF(ISBLANK(Demand!J2593),"",Demand!J2593)</f>
        <v>43.15</v>
      </c>
      <c r="P2593" s="64">
        <v>3.2548184716220598E-2</v>
      </c>
      <c r="Q2593" s="65">
        <f t="shared" si="44"/>
        <v>3.55481847162206E-2</v>
      </c>
      <c r="R2593" s="66">
        <v>1</v>
      </c>
      <c r="S2593" s="13">
        <v>0</v>
      </c>
      <c r="T2593" s="39">
        <v>1</v>
      </c>
      <c r="U2593" s="38">
        <v>0</v>
      </c>
      <c r="V2593" s="42">
        <v>0.116340607757717</v>
      </c>
      <c r="W2593" s="42">
        <v>4.0519999999999998E-4</v>
      </c>
    </row>
    <row r="2594" spans="13:23" x14ac:dyDescent="0.3">
      <c r="M2594" s="17">
        <f>IF(ISBLANK(Demand!H2594),"",Demand!H2594)</f>
        <v>2</v>
      </c>
      <c r="N2594" s="17">
        <f>IF(ISBLANK(Demand!I2594),"",Demand!I2594)</f>
        <v>2590</v>
      </c>
      <c r="O2594" s="17">
        <f>IF(ISBLANK(Demand!J2594),"",Demand!J2594)</f>
        <v>43.166666666666664</v>
      </c>
      <c r="P2594" s="64">
        <v>3.2548184716220598E-2</v>
      </c>
      <c r="Q2594" s="65">
        <f t="shared" si="44"/>
        <v>3.55481847162206E-2</v>
      </c>
      <c r="R2594" s="66">
        <v>1</v>
      </c>
      <c r="S2594" s="13">
        <v>0</v>
      </c>
      <c r="T2594" s="39">
        <v>1</v>
      </c>
      <c r="U2594" s="38">
        <v>0</v>
      </c>
      <c r="V2594" s="42">
        <v>0.116340607757717</v>
      </c>
      <c r="W2594" s="42">
        <v>4.0519999999999998E-4</v>
      </c>
    </row>
    <row r="2595" spans="13:23" x14ac:dyDescent="0.3">
      <c r="M2595" s="17">
        <f>IF(ISBLANK(Demand!H2595),"",Demand!H2595)</f>
        <v>2</v>
      </c>
      <c r="N2595" s="17">
        <f>IF(ISBLANK(Demand!I2595),"",Demand!I2595)</f>
        <v>2591</v>
      </c>
      <c r="O2595" s="17">
        <f>IF(ISBLANK(Demand!J2595),"",Demand!J2595)</f>
        <v>43.18333333333333</v>
      </c>
      <c r="P2595" s="64">
        <v>3.2548184716220598E-2</v>
      </c>
      <c r="Q2595" s="65">
        <f t="shared" si="44"/>
        <v>3.55481847162206E-2</v>
      </c>
      <c r="R2595" s="66">
        <v>1</v>
      </c>
      <c r="S2595" s="13">
        <v>0</v>
      </c>
      <c r="T2595" s="39">
        <v>1</v>
      </c>
      <c r="U2595" s="38">
        <v>0</v>
      </c>
      <c r="V2595" s="42">
        <v>0.116340607757717</v>
      </c>
      <c r="W2595" s="42">
        <v>4.0519999999999998E-4</v>
      </c>
    </row>
    <row r="2596" spans="13:23" x14ac:dyDescent="0.3">
      <c r="M2596" s="17">
        <f>IF(ISBLANK(Demand!H2596),"",Demand!H2596)</f>
        <v>2</v>
      </c>
      <c r="N2596" s="17">
        <f>IF(ISBLANK(Demand!I2596),"",Demand!I2596)</f>
        <v>2592</v>
      </c>
      <c r="O2596" s="17">
        <f>IF(ISBLANK(Demand!J2596),"",Demand!J2596)</f>
        <v>43.2</v>
      </c>
      <c r="P2596" s="64">
        <v>3.2548184716220598E-2</v>
      </c>
      <c r="Q2596" s="65">
        <f t="shared" si="44"/>
        <v>3.55481847162206E-2</v>
      </c>
      <c r="R2596" s="66">
        <v>1</v>
      </c>
      <c r="S2596" s="13">
        <v>0</v>
      </c>
      <c r="T2596" s="39">
        <v>1</v>
      </c>
      <c r="U2596" s="38">
        <v>0</v>
      </c>
      <c r="V2596" s="42">
        <v>0.116340607757717</v>
      </c>
      <c r="W2596" s="42">
        <v>4.0519999999999998E-4</v>
      </c>
    </row>
    <row r="2597" spans="13:23" x14ac:dyDescent="0.3">
      <c r="M2597" s="17">
        <f>IF(ISBLANK(Demand!H2597),"",Demand!H2597)</f>
        <v>2</v>
      </c>
      <c r="N2597" s="17">
        <f>IF(ISBLANK(Demand!I2597),"",Demand!I2597)</f>
        <v>2593</v>
      </c>
      <c r="O2597" s="17">
        <f>IF(ISBLANK(Demand!J2597),"",Demand!J2597)</f>
        <v>43.216666666666669</v>
      </c>
      <c r="P2597" s="64">
        <v>3.2548184716220598E-2</v>
      </c>
      <c r="Q2597" s="65">
        <f t="shared" si="44"/>
        <v>3.55481847162206E-2</v>
      </c>
      <c r="R2597" s="66">
        <v>1</v>
      </c>
      <c r="S2597" s="13">
        <v>0</v>
      </c>
      <c r="T2597" s="39">
        <v>1</v>
      </c>
      <c r="U2597" s="38">
        <v>0</v>
      </c>
      <c r="V2597" s="42">
        <v>0.116340607757717</v>
      </c>
      <c r="W2597" s="42">
        <v>4.0519999999999998E-4</v>
      </c>
    </row>
    <row r="2598" spans="13:23" x14ac:dyDescent="0.3">
      <c r="M2598" s="17">
        <f>IF(ISBLANK(Demand!H2598),"",Demand!H2598)</f>
        <v>2</v>
      </c>
      <c r="N2598" s="17">
        <f>IF(ISBLANK(Demand!I2598),"",Demand!I2598)</f>
        <v>2594</v>
      </c>
      <c r="O2598" s="17">
        <f>IF(ISBLANK(Demand!J2598),"",Demand!J2598)</f>
        <v>43.233333333333334</v>
      </c>
      <c r="P2598" s="64">
        <v>3.2548184716220598E-2</v>
      </c>
      <c r="Q2598" s="65">
        <f t="shared" ref="Q2598:Q2661" si="45">P2598+0.003</f>
        <v>3.55481847162206E-2</v>
      </c>
      <c r="R2598" s="66">
        <v>1</v>
      </c>
      <c r="S2598" s="13">
        <v>0</v>
      </c>
      <c r="T2598" s="39">
        <v>1</v>
      </c>
      <c r="U2598" s="38">
        <v>0</v>
      </c>
      <c r="V2598" s="42">
        <v>0.116340607757717</v>
      </c>
      <c r="W2598" s="42">
        <v>4.0519999999999998E-4</v>
      </c>
    </row>
    <row r="2599" spans="13:23" x14ac:dyDescent="0.3">
      <c r="M2599" s="17">
        <f>IF(ISBLANK(Demand!H2599),"",Demand!H2599)</f>
        <v>2</v>
      </c>
      <c r="N2599" s="17">
        <f>IF(ISBLANK(Demand!I2599),"",Demand!I2599)</f>
        <v>2595</v>
      </c>
      <c r="O2599" s="17">
        <f>IF(ISBLANK(Demand!J2599),"",Demand!J2599)</f>
        <v>43.25</v>
      </c>
      <c r="P2599" s="64">
        <v>3.2548184716220598E-2</v>
      </c>
      <c r="Q2599" s="65">
        <f t="shared" si="45"/>
        <v>3.55481847162206E-2</v>
      </c>
      <c r="R2599" s="66">
        <v>1</v>
      </c>
      <c r="S2599" s="13">
        <v>0</v>
      </c>
      <c r="T2599" s="39">
        <v>1</v>
      </c>
      <c r="U2599" s="38">
        <v>0</v>
      </c>
      <c r="V2599" s="42">
        <v>0.116340607757717</v>
      </c>
      <c r="W2599" s="42">
        <v>4.0519999999999998E-4</v>
      </c>
    </row>
    <row r="2600" spans="13:23" x14ac:dyDescent="0.3">
      <c r="M2600" s="17">
        <f>IF(ISBLANK(Demand!H2600),"",Demand!H2600)</f>
        <v>2</v>
      </c>
      <c r="N2600" s="17">
        <f>IF(ISBLANK(Demand!I2600),"",Demand!I2600)</f>
        <v>2596</v>
      </c>
      <c r="O2600" s="17">
        <f>IF(ISBLANK(Demand!J2600),"",Demand!J2600)</f>
        <v>43.266666666666666</v>
      </c>
      <c r="P2600" s="64">
        <v>3.2548184716220598E-2</v>
      </c>
      <c r="Q2600" s="65">
        <f t="shared" si="45"/>
        <v>3.55481847162206E-2</v>
      </c>
      <c r="R2600" s="66">
        <v>1</v>
      </c>
      <c r="S2600" s="13">
        <v>0</v>
      </c>
      <c r="T2600" s="39">
        <v>1</v>
      </c>
      <c r="U2600" s="38">
        <v>0</v>
      </c>
      <c r="V2600" s="42">
        <v>0.116340607757717</v>
      </c>
      <c r="W2600" s="42">
        <v>4.0519999999999998E-4</v>
      </c>
    </row>
    <row r="2601" spans="13:23" x14ac:dyDescent="0.3">
      <c r="M2601" s="17">
        <f>IF(ISBLANK(Demand!H2601),"",Demand!H2601)</f>
        <v>2</v>
      </c>
      <c r="N2601" s="17">
        <f>IF(ISBLANK(Demand!I2601),"",Demand!I2601)</f>
        <v>2597</v>
      </c>
      <c r="O2601" s="17">
        <f>IF(ISBLANK(Demand!J2601),"",Demand!J2601)</f>
        <v>43.283333333333331</v>
      </c>
      <c r="P2601" s="64">
        <v>3.2548184716220598E-2</v>
      </c>
      <c r="Q2601" s="65">
        <f t="shared" si="45"/>
        <v>3.55481847162206E-2</v>
      </c>
      <c r="R2601" s="66">
        <v>1</v>
      </c>
      <c r="S2601" s="13">
        <v>0</v>
      </c>
      <c r="T2601" s="39">
        <v>1</v>
      </c>
      <c r="U2601" s="38">
        <v>0</v>
      </c>
      <c r="V2601" s="42">
        <v>0.116340607757717</v>
      </c>
      <c r="W2601" s="42">
        <v>4.0519999999999998E-4</v>
      </c>
    </row>
    <row r="2602" spans="13:23" x14ac:dyDescent="0.3">
      <c r="M2602" s="17">
        <f>IF(ISBLANK(Demand!H2602),"",Demand!H2602)</f>
        <v>2</v>
      </c>
      <c r="N2602" s="17">
        <f>IF(ISBLANK(Demand!I2602),"",Demand!I2602)</f>
        <v>2598</v>
      </c>
      <c r="O2602" s="17">
        <f>IF(ISBLANK(Demand!J2602),"",Demand!J2602)</f>
        <v>43.3</v>
      </c>
      <c r="P2602" s="64">
        <v>3.2548184716220598E-2</v>
      </c>
      <c r="Q2602" s="65">
        <f t="shared" si="45"/>
        <v>3.55481847162206E-2</v>
      </c>
      <c r="R2602" s="66">
        <v>1</v>
      </c>
      <c r="S2602" s="13">
        <v>0</v>
      </c>
      <c r="T2602" s="39">
        <v>1</v>
      </c>
      <c r="U2602" s="38">
        <v>0</v>
      </c>
      <c r="V2602" s="42">
        <v>0.116340607757717</v>
      </c>
      <c r="W2602" s="42">
        <v>4.0519999999999998E-4</v>
      </c>
    </row>
    <row r="2603" spans="13:23" x14ac:dyDescent="0.3">
      <c r="M2603" s="17">
        <f>IF(ISBLANK(Demand!H2603),"",Demand!H2603)</f>
        <v>2</v>
      </c>
      <c r="N2603" s="17">
        <f>IF(ISBLANK(Demand!I2603),"",Demand!I2603)</f>
        <v>2599</v>
      </c>
      <c r="O2603" s="17">
        <f>IF(ISBLANK(Demand!J2603),"",Demand!J2603)</f>
        <v>43.316666666666663</v>
      </c>
      <c r="P2603" s="64">
        <v>3.2548184716220598E-2</v>
      </c>
      <c r="Q2603" s="65">
        <f t="shared" si="45"/>
        <v>3.55481847162206E-2</v>
      </c>
      <c r="R2603" s="66">
        <v>1</v>
      </c>
      <c r="S2603" s="13">
        <v>0</v>
      </c>
      <c r="T2603" s="39">
        <v>1</v>
      </c>
      <c r="U2603" s="38">
        <v>0</v>
      </c>
      <c r="V2603" s="42">
        <v>0.116340607757717</v>
      </c>
      <c r="W2603" s="42">
        <v>4.0519999999999998E-4</v>
      </c>
    </row>
    <row r="2604" spans="13:23" x14ac:dyDescent="0.3">
      <c r="M2604" s="17">
        <f>IF(ISBLANK(Demand!H2604),"",Demand!H2604)</f>
        <v>2</v>
      </c>
      <c r="N2604" s="17">
        <f>IF(ISBLANK(Demand!I2604),"",Demand!I2604)</f>
        <v>2600</v>
      </c>
      <c r="O2604" s="17">
        <f>IF(ISBLANK(Demand!J2604),"",Demand!J2604)</f>
        <v>43.333333333333336</v>
      </c>
      <c r="P2604" s="64">
        <v>3.2548184716220598E-2</v>
      </c>
      <c r="Q2604" s="65">
        <f t="shared" si="45"/>
        <v>3.55481847162206E-2</v>
      </c>
      <c r="R2604" s="66">
        <v>1</v>
      </c>
      <c r="S2604" s="13">
        <v>0</v>
      </c>
      <c r="T2604" s="39">
        <v>1</v>
      </c>
      <c r="U2604" s="38">
        <v>0</v>
      </c>
      <c r="V2604" s="42">
        <v>0.116340607757717</v>
      </c>
      <c r="W2604" s="42">
        <v>4.0519999999999998E-4</v>
      </c>
    </row>
    <row r="2605" spans="13:23" x14ac:dyDescent="0.3">
      <c r="M2605" s="17">
        <f>IF(ISBLANK(Demand!H2605),"",Demand!H2605)</f>
        <v>2</v>
      </c>
      <c r="N2605" s="17">
        <f>IF(ISBLANK(Demand!I2605),"",Demand!I2605)</f>
        <v>2601</v>
      </c>
      <c r="O2605" s="17">
        <f>IF(ISBLANK(Demand!J2605),"",Demand!J2605)</f>
        <v>43.35</v>
      </c>
      <c r="P2605" s="64">
        <v>3.2548184716220598E-2</v>
      </c>
      <c r="Q2605" s="65">
        <f t="shared" si="45"/>
        <v>3.55481847162206E-2</v>
      </c>
      <c r="R2605" s="66">
        <v>1</v>
      </c>
      <c r="S2605" s="13">
        <v>0</v>
      </c>
      <c r="T2605" s="39">
        <v>1</v>
      </c>
      <c r="U2605" s="38">
        <v>0</v>
      </c>
      <c r="V2605" s="42">
        <v>0.116340607757717</v>
      </c>
      <c r="W2605" s="42">
        <v>4.0519999999999998E-4</v>
      </c>
    </row>
    <row r="2606" spans="13:23" x14ac:dyDescent="0.3">
      <c r="M2606" s="17">
        <f>IF(ISBLANK(Demand!H2606),"",Demand!H2606)</f>
        <v>2</v>
      </c>
      <c r="N2606" s="17">
        <f>IF(ISBLANK(Demand!I2606),"",Demand!I2606)</f>
        <v>2602</v>
      </c>
      <c r="O2606" s="17">
        <f>IF(ISBLANK(Demand!J2606),"",Demand!J2606)</f>
        <v>43.366666666666667</v>
      </c>
      <c r="P2606" s="64">
        <v>3.2548184716220598E-2</v>
      </c>
      <c r="Q2606" s="65">
        <f t="shared" si="45"/>
        <v>3.55481847162206E-2</v>
      </c>
      <c r="R2606" s="66">
        <v>1</v>
      </c>
      <c r="S2606" s="13">
        <v>0</v>
      </c>
      <c r="T2606" s="39">
        <v>1</v>
      </c>
      <c r="U2606" s="38">
        <v>0</v>
      </c>
      <c r="V2606" s="42">
        <v>0.116340607757717</v>
      </c>
      <c r="W2606" s="42">
        <v>4.0519999999999998E-4</v>
      </c>
    </row>
    <row r="2607" spans="13:23" x14ac:dyDescent="0.3">
      <c r="M2607" s="17">
        <f>IF(ISBLANK(Demand!H2607),"",Demand!H2607)</f>
        <v>2</v>
      </c>
      <c r="N2607" s="17">
        <f>IF(ISBLANK(Demand!I2607),"",Demand!I2607)</f>
        <v>2603</v>
      </c>
      <c r="O2607" s="17">
        <f>IF(ISBLANK(Demand!J2607),"",Demand!J2607)</f>
        <v>43.383333333333333</v>
      </c>
      <c r="P2607" s="64">
        <v>3.2548184716220598E-2</v>
      </c>
      <c r="Q2607" s="65">
        <f t="shared" si="45"/>
        <v>3.55481847162206E-2</v>
      </c>
      <c r="R2607" s="66">
        <v>1</v>
      </c>
      <c r="S2607" s="13">
        <v>0</v>
      </c>
      <c r="T2607" s="39">
        <v>1</v>
      </c>
      <c r="U2607" s="38">
        <v>0</v>
      </c>
      <c r="V2607" s="42">
        <v>0.116340607757717</v>
      </c>
      <c r="W2607" s="42">
        <v>4.0519999999999998E-4</v>
      </c>
    </row>
    <row r="2608" spans="13:23" x14ac:dyDescent="0.3">
      <c r="M2608" s="17">
        <f>IF(ISBLANK(Demand!H2608),"",Demand!H2608)</f>
        <v>2</v>
      </c>
      <c r="N2608" s="17">
        <f>IF(ISBLANK(Demand!I2608),"",Demand!I2608)</f>
        <v>2604</v>
      </c>
      <c r="O2608" s="17">
        <f>IF(ISBLANK(Demand!J2608),"",Demand!J2608)</f>
        <v>43.4</v>
      </c>
      <c r="P2608" s="64">
        <v>3.2548184716220598E-2</v>
      </c>
      <c r="Q2608" s="65">
        <f t="shared" si="45"/>
        <v>3.55481847162206E-2</v>
      </c>
      <c r="R2608" s="66">
        <v>1</v>
      </c>
      <c r="S2608" s="13">
        <v>0</v>
      </c>
      <c r="T2608" s="39">
        <v>1</v>
      </c>
      <c r="U2608" s="38">
        <v>0</v>
      </c>
      <c r="V2608" s="42">
        <v>0.116340607757717</v>
      </c>
      <c r="W2608" s="42">
        <v>4.0519999999999998E-4</v>
      </c>
    </row>
    <row r="2609" spans="13:23" x14ac:dyDescent="0.3">
      <c r="M2609" s="17">
        <f>IF(ISBLANK(Demand!H2609),"",Demand!H2609)</f>
        <v>2</v>
      </c>
      <c r="N2609" s="17">
        <f>IF(ISBLANK(Demand!I2609),"",Demand!I2609)</f>
        <v>2605</v>
      </c>
      <c r="O2609" s="17">
        <f>IF(ISBLANK(Demand!J2609),"",Demand!J2609)</f>
        <v>43.416666666666664</v>
      </c>
      <c r="P2609" s="64">
        <v>3.2548184716220598E-2</v>
      </c>
      <c r="Q2609" s="65">
        <f t="shared" si="45"/>
        <v>3.55481847162206E-2</v>
      </c>
      <c r="R2609" s="66">
        <v>1</v>
      </c>
      <c r="S2609" s="13">
        <v>0</v>
      </c>
      <c r="T2609" s="39">
        <v>1</v>
      </c>
      <c r="U2609" s="38">
        <v>0</v>
      </c>
      <c r="V2609" s="42">
        <v>0.116340607757717</v>
      </c>
      <c r="W2609" s="42">
        <v>4.0519999999999998E-4</v>
      </c>
    </row>
    <row r="2610" spans="13:23" x14ac:dyDescent="0.3">
      <c r="M2610" s="17">
        <f>IF(ISBLANK(Demand!H2610),"",Demand!H2610)</f>
        <v>2</v>
      </c>
      <c r="N2610" s="17">
        <f>IF(ISBLANK(Demand!I2610),"",Demand!I2610)</f>
        <v>2606</v>
      </c>
      <c r="O2610" s="17">
        <f>IF(ISBLANK(Demand!J2610),"",Demand!J2610)</f>
        <v>43.43333333333333</v>
      </c>
      <c r="P2610" s="64">
        <v>3.2548184716220598E-2</v>
      </c>
      <c r="Q2610" s="65">
        <f t="shared" si="45"/>
        <v>3.55481847162206E-2</v>
      </c>
      <c r="R2610" s="66">
        <v>1</v>
      </c>
      <c r="S2610" s="13">
        <v>0</v>
      </c>
      <c r="T2610" s="39">
        <v>1</v>
      </c>
      <c r="U2610" s="38">
        <v>0</v>
      </c>
      <c r="V2610" s="42">
        <v>0.116340607757717</v>
      </c>
      <c r="W2610" s="42">
        <v>4.0519999999999998E-4</v>
      </c>
    </row>
    <row r="2611" spans="13:23" x14ac:dyDescent="0.3">
      <c r="M2611" s="17">
        <f>IF(ISBLANK(Demand!H2611),"",Demand!H2611)</f>
        <v>2</v>
      </c>
      <c r="N2611" s="17">
        <f>IF(ISBLANK(Demand!I2611),"",Demand!I2611)</f>
        <v>2607</v>
      </c>
      <c r="O2611" s="17">
        <f>IF(ISBLANK(Demand!J2611),"",Demand!J2611)</f>
        <v>43.45</v>
      </c>
      <c r="P2611" s="64">
        <v>3.2548184716220598E-2</v>
      </c>
      <c r="Q2611" s="65">
        <f t="shared" si="45"/>
        <v>3.55481847162206E-2</v>
      </c>
      <c r="R2611" s="66">
        <v>1</v>
      </c>
      <c r="S2611" s="13">
        <v>0</v>
      </c>
      <c r="T2611" s="39">
        <v>1</v>
      </c>
      <c r="U2611" s="38">
        <v>0</v>
      </c>
      <c r="V2611" s="42">
        <v>0.116340607757717</v>
      </c>
      <c r="W2611" s="42">
        <v>4.0519999999999998E-4</v>
      </c>
    </row>
    <row r="2612" spans="13:23" x14ac:dyDescent="0.3">
      <c r="M2612" s="17">
        <f>IF(ISBLANK(Demand!H2612),"",Demand!H2612)</f>
        <v>2</v>
      </c>
      <c r="N2612" s="17">
        <f>IF(ISBLANK(Demand!I2612),"",Demand!I2612)</f>
        <v>2608</v>
      </c>
      <c r="O2612" s="17">
        <f>IF(ISBLANK(Demand!J2612),"",Demand!J2612)</f>
        <v>43.466666666666669</v>
      </c>
      <c r="P2612" s="64">
        <v>3.2548184716220598E-2</v>
      </c>
      <c r="Q2612" s="65">
        <f t="shared" si="45"/>
        <v>3.55481847162206E-2</v>
      </c>
      <c r="R2612" s="66">
        <v>1</v>
      </c>
      <c r="S2612" s="13">
        <v>0</v>
      </c>
      <c r="T2612" s="39">
        <v>1</v>
      </c>
      <c r="U2612" s="38">
        <v>0</v>
      </c>
      <c r="V2612" s="42">
        <v>0.116340607757717</v>
      </c>
      <c r="W2612" s="42">
        <v>4.0519999999999998E-4</v>
      </c>
    </row>
    <row r="2613" spans="13:23" x14ac:dyDescent="0.3">
      <c r="M2613" s="17">
        <f>IF(ISBLANK(Demand!H2613),"",Demand!H2613)</f>
        <v>2</v>
      </c>
      <c r="N2613" s="17">
        <f>IF(ISBLANK(Demand!I2613),"",Demand!I2613)</f>
        <v>2609</v>
      </c>
      <c r="O2613" s="17">
        <f>IF(ISBLANK(Demand!J2613),"",Demand!J2613)</f>
        <v>43.483333333333334</v>
      </c>
      <c r="P2613" s="64">
        <v>3.2548184716220598E-2</v>
      </c>
      <c r="Q2613" s="65">
        <f t="shared" si="45"/>
        <v>3.55481847162206E-2</v>
      </c>
      <c r="R2613" s="66">
        <v>1</v>
      </c>
      <c r="S2613" s="13">
        <v>0</v>
      </c>
      <c r="T2613" s="39">
        <v>1</v>
      </c>
      <c r="U2613" s="38">
        <v>0</v>
      </c>
      <c r="V2613" s="42">
        <v>0.116340607757717</v>
      </c>
      <c r="W2613" s="42">
        <v>4.0519999999999998E-4</v>
      </c>
    </row>
    <row r="2614" spans="13:23" x14ac:dyDescent="0.3">
      <c r="M2614" s="17">
        <f>IF(ISBLANK(Demand!H2614),"",Demand!H2614)</f>
        <v>2</v>
      </c>
      <c r="N2614" s="17">
        <f>IF(ISBLANK(Demand!I2614),"",Demand!I2614)</f>
        <v>2610</v>
      </c>
      <c r="O2614" s="17">
        <f>IF(ISBLANK(Demand!J2614),"",Demand!J2614)</f>
        <v>43.5</v>
      </c>
      <c r="P2614" s="64">
        <v>3.2548184716220598E-2</v>
      </c>
      <c r="Q2614" s="65">
        <f t="shared" si="45"/>
        <v>3.55481847162206E-2</v>
      </c>
      <c r="R2614" s="66">
        <v>1</v>
      </c>
      <c r="S2614" s="13">
        <v>0</v>
      </c>
      <c r="T2614" s="39">
        <v>1</v>
      </c>
      <c r="U2614" s="38">
        <v>0</v>
      </c>
      <c r="V2614" s="42">
        <v>0.116340607757717</v>
      </c>
      <c r="W2614" s="42">
        <v>4.0519999999999998E-4</v>
      </c>
    </row>
    <row r="2615" spans="13:23" x14ac:dyDescent="0.3">
      <c r="M2615" s="17">
        <f>IF(ISBLANK(Demand!H2615),"",Demand!H2615)</f>
        <v>2</v>
      </c>
      <c r="N2615" s="17">
        <f>IF(ISBLANK(Demand!I2615),"",Demand!I2615)</f>
        <v>2611</v>
      </c>
      <c r="O2615" s="17">
        <f>IF(ISBLANK(Demand!J2615),"",Demand!J2615)</f>
        <v>43.516666666666666</v>
      </c>
      <c r="P2615" s="64">
        <v>3.2548184716220598E-2</v>
      </c>
      <c r="Q2615" s="65">
        <f t="shared" si="45"/>
        <v>3.55481847162206E-2</v>
      </c>
      <c r="R2615" s="66">
        <v>1</v>
      </c>
      <c r="S2615" s="13">
        <v>0</v>
      </c>
      <c r="T2615" s="39">
        <v>1</v>
      </c>
      <c r="U2615" s="38">
        <v>0</v>
      </c>
      <c r="V2615" s="42">
        <v>0.116340607757717</v>
      </c>
      <c r="W2615" s="42">
        <v>4.0519999999999998E-4</v>
      </c>
    </row>
    <row r="2616" spans="13:23" x14ac:dyDescent="0.3">
      <c r="M2616" s="17">
        <f>IF(ISBLANK(Demand!H2616),"",Demand!H2616)</f>
        <v>2</v>
      </c>
      <c r="N2616" s="17">
        <f>IF(ISBLANK(Demand!I2616),"",Demand!I2616)</f>
        <v>2612</v>
      </c>
      <c r="O2616" s="17">
        <f>IF(ISBLANK(Demand!J2616),"",Demand!J2616)</f>
        <v>43.533333333333331</v>
      </c>
      <c r="P2616" s="64">
        <v>3.2548184716220598E-2</v>
      </c>
      <c r="Q2616" s="65">
        <f t="shared" si="45"/>
        <v>3.55481847162206E-2</v>
      </c>
      <c r="R2616" s="66">
        <v>1</v>
      </c>
      <c r="S2616" s="13">
        <v>0</v>
      </c>
      <c r="T2616" s="39">
        <v>1</v>
      </c>
      <c r="U2616" s="38">
        <v>0</v>
      </c>
      <c r="V2616" s="42">
        <v>0.116340607757717</v>
      </c>
      <c r="W2616" s="42">
        <v>4.0519999999999998E-4</v>
      </c>
    </row>
    <row r="2617" spans="13:23" x14ac:dyDescent="0.3">
      <c r="M2617" s="17">
        <f>IF(ISBLANK(Demand!H2617),"",Demand!H2617)</f>
        <v>2</v>
      </c>
      <c r="N2617" s="17">
        <f>IF(ISBLANK(Demand!I2617),"",Demand!I2617)</f>
        <v>2613</v>
      </c>
      <c r="O2617" s="17">
        <f>IF(ISBLANK(Demand!J2617),"",Demand!J2617)</f>
        <v>43.55</v>
      </c>
      <c r="P2617" s="64">
        <v>3.2548184716220598E-2</v>
      </c>
      <c r="Q2617" s="65">
        <f t="shared" si="45"/>
        <v>3.55481847162206E-2</v>
      </c>
      <c r="R2617" s="66">
        <v>1</v>
      </c>
      <c r="S2617" s="13">
        <v>0</v>
      </c>
      <c r="T2617" s="39">
        <v>1</v>
      </c>
      <c r="U2617" s="38">
        <v>0</v>
      </c>
      <c r="V2617" s="42">
        <v>0.116340607757717</v>
      </c>
      <c r="W2617" s="42">
        <v>4.0519999999999998E-4</v>
      </c>
    </row>
    <row r="2618" spans="13:23" x14ac:dyDescent="0.3">
      <c r="M2618" s="17">
        <f>IF(ISBLANK(Demand!H2618),"",Demand!H2618)</f>
        <v>2</v>
      </c>
      <c r="N2618" s="17">
        <f>IF(ISBLANK(Demand!I2618),"",Demand!I2618)</f>
        <v>2614</v>
      </c>
      <c r="O2618" s="17">
        <f>IF(ISBLANK(Demand!J2618),"",Demand!J2618)</f>
        <v>43.566666666666663</v>
      </c>
      <c r="P2618" s="64">
        <v>3.2548184716220598E-2</v>
      </c>
      <c r="Q2618" s="65">
        <f t="shared" si="45"/>
        <v>3.55481847162206E-2</v>
      </c>
      <c r="R2618" s="66">
        <v>1</v>
      </c>
      <c r="S2618" s="13">
        <v>0</v>
      </c>
      <c r="T2618" s="39">
        <v>1</v>
      </c>
      <c r="U2618" s="38">
        <v>0</v>
      </c>
      <c r="V2618" s="42">
        <v>0.116340607757717</v>
      </c>
      <c r="W2618" s="42">
        <v>4.0519999999999998E-4</v>
      </c>
    </row>
    <row r="2619" spans="13:23" x14ac:dyDescent="0.3">
      <c r="M2619" s="17">
        <f>IF(ISBLANK(Demand!H2619),"",Demand!H2619)</f>
        <v>2</v>
      </c>
      <c r="N2619" s="17">
        <f>IF(ISBLANK(Demand!I2619),"",Demand!I2619)</f>
        <v>2615</v>
      </c>
      <c r="O2619" s="17">
        <f>IF(ISBLANK(Demand!J2619),"",Demand!J2619)</f>
        <v>43.583333333333336</v>
      </c>
      <c r="P2619" s="64">
        <v>3.2548184716220598E-2</v>
      </c>
      <c r="Q2619" s="65">
        <f t="shared" si="45"/>
        <v>3.55481847162206E-2</v>
      </c>
      <c r="R2619" s="66">
        <v>1</v>
      </c>
      <c r="S2619" s="13">
        <v>0</v>
      </c>
      <c r="T2619" s="39">
        <v>1</v>
      </c>
      <c r="U2619" s="38">
        <v>0</v>
      </c>
      <c r="V2619" s="42">
        <v>0.116340607757717</v>
      </c>
      <c r="W2619" s="42">
        <v>4.0519999999999998E-4</v>
      </c>
    </row>
    <row r="2620" spans="13:23" x14ac:dyDescent="0.3">
      <c r="M2620" s="17">
        <f>IF(ISBLANK(Demand!H2620),"",Demand!H2620)</f>
        <v>2</v>
      </c>
      <c r="N2620" s="17">
        <f>IF(ISBLANK(Demand!I2620),"",Demand!I2620)</f>
        <v>2616</v>
      </c>
      <c r="O2620" s="17">
        <f>IF(ISBLANK(Demand!J2620),"",Demand!J2620)</f>
        <v>43.6</v>
      </c>
      <c r="P2620" s="64">
        <v>3.2548184716220598E-2</v>
      </c>
      <c r="Q2620" s="65">
        <f t="shared" si="45"/>
        <v>3.55481847162206E-2</v>
      </c>
      <c r="R2620" s="66">
        <v>1</v>
      </c>
      <c r="S2620" s="13">
        <v>0</v>
      </c>
      <c r="T2620" s="39">
        <v>1</v>
      </c>
      <c r="U2620" s="38">
        <v>0</v>
      </c>
      <c r="V2620" s="42">
        <v>0.116340607757717</v>
      </c>
      <c r="W2620" s="42">
        <v>4.0519999999999998E-4</v>
      </c>
    </row>
    <row r="2621" spans="13:23" x14ac:dyDescent="0.3">
      <c r="M2621" s="17">
        <f>IF(ISBLANK(Demand!H2621),"",Demand!H2621)</f>
        <v>2</v>
      </c>
      <c r="N2621" s="17">
        <f>IF(ISBLANK(Demand!I2621),"",Demand!I2621)</f>
        <v>2617</v>
      </c>
      <c r="O2621" s="17">
        <f>IF(ISBLANK(Demand!J2621),"",Demand!J2621)</f>
        <v>43.616666666666667</v>
      </c>
      <c r="P2621" s="64">
        <v>3.2548184716220598E-2</v>
      </c>
      <c r="Q2621" s="65">
        <f t="shared" si="45"/>
        <v>3.55481847162206E-2</v>
      </c>
      <c r="R2621" s="66">
        <v>1</v>
      </c>
      <c r="S2621" s="13">
        <v>0</v>
      </c>
      <c r="T2621" s="39">
        <v>1</v>
      </c>
      <c r="U2621" s="38">
        <v>0</v>
      </c>
      <c r="V2621" s="42">
        <v>0.116340607757717</v>
      </c>
      <c r="W2621" s="42">
        <v>4.0519999999999998E-4</v>
      </c>
    </row>
    <row r="2622" spans="13:23" x14ac:dyDescent="0.3">
      <c r="M2622" s="17">
        <f>IF(ISBLANK(Demand!H2622),"",Demand!H2622)</f>
        <v>2</v>
      </c>
      <c r="N2622" s="17">
        <f>IF(ISBLANK(Demand!I2622),"",Demand!I2622)</f>
        <v>2618</v>
      </c>
      <c r="O2622" s="17">
        <f>IF(ISBLANK(Demand!J2622),"",Demand!J2622)</f>
        <v>43.633333333333333</v>
      </c>
      <c r="P2622" s="64">
        <v>3.2548184716220598E-2</v>
      </c>
      <c r="Q2622" s="65">
        <f t="shared" si="45"/>
        <v>3.55481847162206E-2</v>
      </c>
      <c r="R2622" s="66">
        <v>1</v>
      </c>
      <c r="S2622" s="13">
        <v>0</v>
      </c>
      <c r="T2622" s="39">
        <v>1</v>
      </c>
      <c r="U2622" s="38">
        <v>0</v>
      </c>
      <c r="V2622" s="42">
        <v>0.116340607757717</v>
      </c>
      <c r="W2622" s="42">
        <v>4.0519999999999998E-4</v>
      </c>
    </row>
    <row r="2623" spans="13:23" x14ac:dyDescent="0.3">
      <c r="M2623" s="17">
        <f>IF(ISBLANK(Demand!H2623),"",Demand!H2623)</f>
        <v>2</v>
      </c>
      <c r="N2623" s="17">
        <f>IF(ISBLANK(Demand!I2623),"",Demand!I2623)</f>
        <v>2619</v>
      </c>
      <c r="O2623" s="17">
        <f>IF(ISBLANK(Demand!J2623),"",Demand!J2623)</f>
        <v>43.65</v>
      </c>
      <c r="P2623" s="64">
        <v>3.2548184716220598E-2</v>
      </c>
      <c r="Q2623" s="65">
        <f t="shared" si="45"/>
        <v>3.55481847162206E-2</v>
      </c>
      <c r="R2623" s="66">
        <v>1</v>
      </c>
      <c r="S2623" s="13">
        <v>0</v>
      </c>
      <c r="T2623" s="39">
        <v>1</v>
      </c>
      <c r="U2623" s="38">
        <v>0</v>
      </c>
      <c r="V2623" s="42">
        <v>0.116340607757717</v>
      </c>
      <c r="W2623" s="42">
        <v>4.0519999999999998E-4</v>
      </c>
    </row>
    <row r="2624" spans="13:23" x14ac:dyDescent="0.3">
      <c r="M2624" s="17">
        <f>IF(ISBLANK(Demand!H2624),"",Demand!H2624)</f>
        <v>2</v>
      </c>
      <c r="N2624" s="17">
        <f>IF(ISBLANK(Demand!I2624),"",Demand!I2624)</f>
        <v>2620</v>
      </c>
      <c r="O2624" s="17">
        <f>IF(ISBLANK(Demand!J2624),"",Demand!J2624)</f>
        <v>43.666666666666664</v>
      </c>
      <c r="P2624" s="64">
        <v>3.2548184716220598E-2</v>
      </c>
      <c r="Q2624" s="65">
        <f t="shared" si="45"/>
        <v>3.55481847162206E-2</v>
      </c>
      <c r="R2624" s="66">
        <v>1</v>
      </c>
      <c r="S2624" s="13">
        <v>0</v>
      </c>
      <c r="T2624" s="39">
        <v>1</v>
      </c>
      <c r="U2624" s="38">
        <v>0</v>
      </c>
      <c r="V2624" s="42">
        <v>0.116340607757717</v>
      </c>
      <c r="W2624" s="42">
        <v>4.0519999999999998E-4</v>
      </c>
    </row>
    <row r="2625" spans="13:23" x14ac:dyDescent="0.3">
      <c r="M2625" s="17">
        <f>IF(ISBLANK(Demand!H2625),"",Demand!H2625)</f>
        <v>2</v>
      </c>
      <c r="N2625" s="17">
        <f>IF(ISBLANK(Demand!I2625),"",Demand!I2625)</f>
        <v>2621</v>
      </c>
      <c r="O2625" s="17">
        <f>IF(ISBLANK(Demand!J2625),"",Demand!J2625)</f>
        <v>43.68333333333333</v>
      </c>
      <c r="P2625" s="64">
        <v>3.2548184716220598E-2</v>
      </c>
      <c r="Q2625" s="65">
        <f t="shared" si="45"/>
        <v>3.55481847162206E-2</v>
      </c>
      <c r="R2625" s="66">
        <v>1</v>
      </c>
      <c r="S2625" s="13">
        <v>0</v>
      </c>
      <c r="T2625" s="39">
        <v>1</v>
      </c>
      <c r="U2625" s="38">
        <v>0</v>
      </c>
      <c r="V2625" s="42">
        <v>0.116340607757717</v>
      </c>
      <c r="W2625" s="42">
        <v>4.0519999999999998E-4</v>
      </c>
    </row>
    <row r="2626" spans="13:23" x14ac:dyDescent="0.3">
      <c r="M2626" s="17">
        <f>IF(ISBLANK(Demand!H2626),"",Demand!H2626)</f>
        <v>2</v>
      </c>
      <c r="N2626" s="17">
        <f>IF(ISBLANK(Demand!I2626),"",Demand!I2626)</f>
        <v>2622</v>
      </c>
      <c r="O2626" s="17">
        <f>IF(ISBLANK(Demand!J2626),"",Demand!J2626)</f>
        <v>43.7</v>
      </c>
      <c r="P2626" s="64">
        <v>3.2548184716220598E-2</v>
      </c>
      <c r="Q2626" s="65">
        <f t="shared" si="45"/>
        <v>3.55481847162206E-2</v>
      </c>
      <c r="R2626" s="66">
        <v>1</v>
      </c>
      <c r="S2626" s="13">
        <v>0</v>
      </c>
      <c r="T2626" s="39">
        <v>1</v>
      </c>
      <c r="U2626" s="38">
        <v>0</v>
      </c>
      <c r="V2626" s="42">
        <v>0.116340607757717</v>
      </c>
      <c r="W2626" s="42">
        <v>4.0519999999999998E-4</v>
      </c>
    </row>
    <row r="2627" spans="13:23" x14ac:dyDescent="0.3">
      <c r="M2627" s="17">
        <f>IF(ISBLANK(Demand!H2627),"",Demand!H2627)</f>
        <v>2</v>
      </c>
      <c r="N2627" s="17">
        <f>IF(ISBLANK(Demand!I2627),"",Demand!I2627)</f>
        <v>2623</v>
      </c>
      <c r="O2627" s="17">
        <f>IF(ISBLANK(Demand!J2627),"",Demand!J2627)</f>
        <v>43.716666666666669</v>
      </c>
      <c r="P2627" s="64">
        <v>3.2548184716220598E-2</v>
      </c>
      <c r="Q2627" s="65">
        <f t="shared" si="45"/>
        <v>3.55481847162206E-2</v>
      </c>
      <c r="R2627" s="66">
        <v>1</v>
      </c>
      <c r="S2627" s="13">
        <v>0</v>
      </c>
      <c r="T2627" s="39">
        <v>1</v>
      </c>
      <c r="U2627" s="38">
        <v>0</v>
      </c>
      <c r="V2627" s="42">
        <v>0.116340607757717</v>
      </c>
      <c r="W2627" s="42">
        <v>4.0519999999999998E-4</v>
      </c>
    </row>
    <row r="2628" spans="13:23" x14ac:dyDescent="0.3">
      <c r="M2628" s="17">
        <f>IF(ISBLANK(Demand!H2628),"",Demand!H2628)</f>
        <v>2</v>
      </c>
      <c r="N2628" s="17">
        <f>IF(ISBLANK(Demand!I2628),"",Demand!I2628)</f>
        <v>2624</v>
      </c>
      <c r="O2628" s="17">
        <f>IF(ISBLANK(Demand!J2628),"",Demand!J2628)</f>
        <v>43.733333333333334</v>
      </c>
      <c r="P2628" s="64">
        <v>3.2548184716220598E-2</v>
      </c>
      <c r="Q2628" s="65">
        <f t="shared" si="45"/>
        <v>3.55481847162206E-2</v>
      </c>
      <c r="R2628" s="66">
        <v>1</v>
      </c>
      <c r="S2628" s="13">
        <v>0</v>
      </c>
      <c r="T2628" s="39">
        <v>1</v>
      </c>
      <c r="U2628" s="38">
        <v>0</v>
      </c>
      <c r="V2628" s="42">
        <v>0.116340607757717</v>
      </c>
      <c r="W2628" s="42">
        <v>4.0519999999999998E-4</v>
      </c>
    </row>
    <row r="2629" spans="13:23" x14ac:dyDescent="0.3">
      <c r="M2629" s="17">
        <f>IF(ISBLANK(Demand!H2629),"",Demand!H2629)</f>
        <v>2</v>
      </c>
      <c r="N2629" s="17">
        <f>IF(ISBLANK(Demand!I2629),"",Demand!I2629)</f>
        <v>2625</v>
      </c>
      <c r="O2629" s="17">
        <f>IF(ISBLANK(Demand!J2629),"",Demand!J2629)</f>
        <v>43.75</v>
      </c>
      <c r="P2629" s="64">
        <v>3.2548184716220598E-2</v>
      </c>
      <c r="Q2629" s="65">
        <f t="shared" si="45"/>
        <v>3.55481847162206E-2</v>
      </c>
      <c r="R2629" s="66">
        <v>1</v>
      </c>
      <c r="S2629" s="13">
        <v>0</v>
      </c>
      <c r="T2629" s="39">
        <v>1</v>
      </c>
      <c r="U2629" s="38">
        <v>0</v>
      </c>
      <c r="V2629" s="42">
        <v>0.116340607757717</v>
      </c>
      <c r="W2629" s="42">
        <v>4.0519999999999998E-4</v>
      </c>
    </row>
    <row r="2630" spans="13:23" x14ac:dyDescent="0.3">
      <c r="M2630" s="17">
        <f>IF(ISBLANK(Demand!H2630),"",Demand!H2630)</f>
        <v>2</v>
      </c>
      <c r="N2630" s="17">
        <f>IF(ISBLANK(Demand!I2630),"",Demand!I2630)</f>
        <v>2626</v>
      </c>
      <c r="O2630" s="17">
        <f>IF(ISBLANK(Demand!J2630),"",Demand!J2630)</f>
        <v>43.766666666666666</v>
      </c>
      <c r="P2630" s="64">
        <v>3.2548184716220598E-2</v>
      </c>
      <c r="Q2630" s="65">
        <f t="shared" si="45"/>
        <v>3.55481847162206E-2</v>
      </c>
      <c r="R2630" s="66">
        <v>1</v>
      </c>
      <c r="S2630" s="13">
        <v>0</v>
      </c>
      <c r="T2630" s="39">
        <v>1</v>
      </c>
      <c r="U2630" s="38">
        <v>0</v>
      </c>
      <c r="V2630" s="42">
        <v>0.116340607757717</v>
      </c>
      <c r="W2630" s="42">
        <v>4.0519999999999998E-4</v>
      </c>
    </row>
    <row r="2631" spans="13:23" x14ac:dyDescent="0.3">
      <c r="M2631" s="17">
        <f>IF(ISBLANK(Demand!H2631),"",Demand!H2631)</f>
        <v>2</v>
      </c>
      <c r="N2631" s="17">
        <f>IF(ISBLANK(Demand!I2631),"",Demand!I2631)</f>
        <v>2627</v>
      </c>
      <c r="O2631" s="17">
        <f>IF(ISBLANK(Demand!J2631),"",Demand!J2631)</f>
        <v>43.783333333333331</v>
      </c>
      <c r="P2631" s="64">
        <v>3.2548184716220598E-2</v>
      </c>
      <c r="Q2631" s="65">
        <f t="shared" si="45"/>
        <v>3.55481847162206E-2</v>
      </c>
      <c r="R2631" s="66">
        <v>1</v>
      </c>
      <c r="S2631" s="13">
        <v>0</v>
      </c>
      <c r="T2631" s="39">
        <v>1</v>
      </c>
      <c r="U2631" s="38">
        <v>0</v>
      </c>
      <c r="V2631" s="42">
        <v>0.116340607757717</v>
      </c>
      <c r="W2631" s="42">
        <v>4.0519999999999998E-4</v>
      </c>
    </row>
    <row r="2632" spans="13:23" x14ac:dyDescent="0.3">
      <c r="M2632" s="17">
        <f>IF(ISBLANK(Demand!H2632),"",Demand!H2632)</f>
        <v>2</v>
      </c>
      <c r="N2632" s="17">
        <f>IF(ISBLANK(Demand!I2632),"",Demand!I2632)</f>
        <v>2628</v>
      </c>
      <c r="O2632" s="17">
        <f>IF(ISBLANK(Demand!J2632),"",Demand!J2632)</f>
        <v>43.8</v>
      </c>
      <c r="P2632" s="64">
        <v>3.2548184716220598E-2</v>
      </c>
      <c r="Q2632" s="65">
        <f t="shared" si="45"/>
        <v>3.55481847162206E-2</v>
      </c>
      <c r="R2632" s="66">
        <v>1</v>
      </c>
      <c r="S2632" s="13">
        <v>0</v>
      </c>
      <c r="T2632" s="39">
        <v>1</v>
      </c>
      <c r="U2632" s="38">
        <v>0</v>
      </c>
      <c r="V2632" s="42">
        <v>0.116340607757717</v>
      </c>
      <c r="W2632" s="42">
        <v>4.0519999999999998E-4</v>
      </c>
    </row>
    <row r="2633" spans="13:23" x14ac:dyDescent="0.3">
      <c r="M2633" s="17">
        <f>IF(ISBLANK(Demand!H2633),"",Demand!H2633)</f>
        <v>2</v>
      </c>
      <c r="N2633" s="17">
        <f>IF(ISBLANK(Demand!I2633),"",Demand!I2633)</f>
        <v>2629</v>
      </c>
      <c r="O2633" s="17">
        <f>IF(ISBLANK(Demand!J2633),"",Demand!J2633)</f>
        <v>43.816666666666663</v>
      </c>
      <c r="P2633" s="64">
        <v>3.2548184716220598E-2</v>
      </c>
      <c r="Q2633" s="65">
        <f t="shared" si="45"/>
        <v>3.55481847162206E-2</v>
      </c>
      <c r="R2633" s="66">
        <v>1</v>
      </c>
      <c r="S2633" s="13">
        <v>0</v>
      </c>
      <c r="T2633" s="39">
        <v>1</v>
      </c>
      <c r="U2633" s="38">
        <v>0</v>
      </c>
      <c r="V2633" s="42">
        <v>0.116340607757717</v>
      </c>
      <c r="W2633" s="42">
        <v>4.0519999999999998E-4</v>
      </c>
    </row>
    <row r="2634" spans="13:23" x14ac:dyDescent="0.3">
      <c r="M2634" s="17">
        <f>IF(ISBLANK(Demand!H2634),"",Demand!H2634)</f>
        <v>2</v>
      </c>
      <c r="N2634" s="17">
        <f>IF(ISBLANK(Demand!I2634),"",Demand!I2634)</f>
        <v>2630</v>
      </c>
      <c r="O2634" s="17">
        <f>IF(ISBLANK(Demand!J2634),"",Demand!J2634)</f>
        <v>43.833333333333336</v>
      </c>
      <c r="P2634" s="64">
        <v>3.2548184716220598E-2</v>
      </c>
      <c r="Q2634" s="65">
        <f t="shared" si="45"/>
        <v>3.55481847162206E-2</v>
      </c>
      <c r="R2634" s="66">
        <v>1</v>
      </c>
      <c r="S2634" s="13">
        <v>0</v>
      </c>
      <c r="T2634" s="39">
        <v>1</v>
      </c>
      <c r="U2634" s="38">
        <v>0</v>
      </c>
      <c r="V2634" s="42">
        <v>0.116340607757717</v>
      </c>
      <c r="W2634" s="42">
        <v>4.0519999999999998E-4</v>
      </c>
    </row>
    <row r="2635" spans="13:23" x14ac:dyDescent="0.3">
      <c r="M2635" s="17">
        <f>IF(ISBLANK(Demand!H2635),"",Demand!H2635)</f>
        <v>2</v>
      </c>
      <c r="N2635" s="17">
        <f>IF(ISBLANK(Demand!I2635),"",Demand!I2635)</f>
        <v>2631</v>
      </c>
      <c r="O2635" s="17">
        <f>IF(ISBLANK(Demand!J2635),"",Demand!J2635)</f>
        <v>43.85</v>
      </c>
      <c r="P2635" s="64">
        <v>3.2548184716220598E-2</v>
      </c>
      <c r="Q2635" s="65">
        <f t="shared" si="45"/>
        <v>3.55481847162206E-2</v>
      </c>
      <c r="R2635" s="66">
        <v>1</v>
      </c>
      <c r="S2635" s="13">
        <v>0</v>
      </c>
      <c r="T2635" s="39">
        <v>1</v>
      </c>
      <c r="U2635" s="38">
        <v>0</v>
      </c>
      <c r="V2635" s="42">
        <v>0.116340607757717</v>
      </c>
      <c r="W2635" s="42">
        <v>4.0519999999999998E-4</v>
      </c>
    </row>
    <row r="2636" spans="13:23" x14ac:dyDescent="0.3">
      <c r="M2636" s="17">
        <f>IF(ISBLANK(Demand!H2636),"",Demand!H2636)</f>
        <v>2</v>
      </c>
      <c r="N2636" s="17">
        <f>IF(ISBLANK(Demand!I2636),"",Demand!I2636)</f>
        <v>2632</v>
      </c>
      <c r="O2636" s="17">
        <f>IF(ISBLANK(Demand!J2636),"",Demand!J2636)</f>
        <v>43.866666666666667</v>
      </c>
      <c r="P2636" s="64">
        <v>3.2548184716220598E-2</v>
      </c>
      <c r="Q2636" s="65">
        <f t="shared" si="45"/>
        <v>3.55481847162206E-2</v>
      </c>
      <c r="R2636" s="66">
        <v>1</v>
      </c>
      <c r="S2636" s="13">
        <v>0</v>
      </c>
      <c r="T2636" s="39">
        <v>1</v>
      </c>
      <c r="U2636" s="38">
        <v>0</v>
      </c>
      <c r="V2636" s="42">
        <v>0.116340607757717</v>
      </c>
      <c r="W2636" s="42">
        <v>4.0519999999999998E-4</v>
      </c>
    </row>
    <row r="2637" spans="13:23" x14ac:dyDescent="0.3">
      <c r="M2637" s="17">
        <f>IF(ISBLANK(Demand!H2637),"",Demand!H2637)</f>
        <v>2</v>
      </c>
      <c r="N2637" s="17">
        <f>IF(ISBLANK(Demand!I2637),"",Demand!I2637)</f>
        <v>2633</v>
      </c>
      <c r="O2637" s="17">
        <f>IF(ISBLANK(Demand!J2637),"",Demand!J2637)</f>
        <v>43.883333333333333</v>
      </c>
      <c r="P2637" s="64">
        <v>3.2548184716220598E-2</v>
      </c>
      <c r="Q2637" s="65">
        <f t="shared" si="45"/>
        <v>3.55481847162206E-2</v>
      </c>
      <c r="R2637" s="66">
        <v>1</v>
      </c>
      <c r="S2637" s="13">
        <v>0</v>
      </c>
      <c r="T2637" s="39">
        <v>1</v>
      </c>
      <c r="U2637" s="38">
        <v>0</v>
      </c>
      <c r="V2637" s="42">
        <v>0.116340607757717</v>
      </c>
      <c r="W2637" s="42">
        <v>4.0519999999999998E-4</v>
      </c>
    </row>
    <row r="2638" spans="13:23" x14ac:dyDescent="0.3">
      <c r="M2638" s="17">
        <f>IF(ISBLANK(Demand!H2638),"",Demand!H2638)</f>
        <v>2</v>
      </c>
      <c r="N2638" s="17">
        <f>IF(ISBLANK(Demand!I2638),"",Demand!I2638)</f>
        <v>2634</v>
      </c>
      <c r="O2638" s="17">
        <f>IF(ISBLANK(Demand!J2638),"",Demand!J2638)</f>
        <v>43.9</v>
      </c>
      <c r="P2638" s="64">
        <v>3.2548184716220598E-2</v>
      </c>
      <c r="Q2638" s="65">
        <f t="shared" si="45"/>
        <v>3.55481847162206E-2</v>
      </c>
      <c r="R2638" s="66">
        <v>1</v>
      </c>
      <c r="S2638" s="13">
        <v>0</v>
      </c>
      <c r="T2638" s="39">
        <v>1</v>
      </c>
      <c r="U2638" s="38">
        <v>0</v>
      </c>
      <c r="V2638" s="42">
        <v>0.116340607757717</v>
      </c>
      <c r="W2638" s="42">
        <v>4.0519999999999998E-4</v>
      </c>
    </row>
    <row r="2639" spans="13:23" x14ac:dyDescent="0.3">
      <c r="M2639" s="17">
        <f>IF(ISBLANK(Demand!H2639),"",Demand!H2639)</f>
        <v>2</v>
      </c>
      <c r="N2639" s="17">
        <f>IF(ISBLANK(Demand!I2639),"",Demand!I2639)</f>
        <v>2635</v>
      </c>
      <c r="O2639" s="17">
        <f>IF(ISBLANK(Demand!J2639),"",Demand!J2639)</f>
        <v>43.916666666666664</v>
      </c>
      <c r="P2639" s="64">
        <v>3.2548184716220598E-2</v>
      </c>
      <c r="Q2639" s="65">
        <f t="shared" si="45"/>
        <v>3.55481847162206E-2</v>
      </c>
      <c r="R2639" s="66">
        <v>1</v>
      </c>
      <c r="S2639" s="13">
        <v>0</v>
      </c>
      <c r="T2639" s="39">
        <v>1</v>
      </c>
      <c r="U2639" s="38">
        <v>0</v>
      </c>
      <c r="V2639" s="42">
        <v>0.116340607757717</v>
      </c>
      <c r="W2639" s="42">
        <v>4.0519999999999998E-4</v>
      </c>
    </row>
    <row r="2640" spans="13:23" x14ac:dyDescent="0.3">
      <c r="M2640" s="17">
        <f>IF(ISBLANK(Demand!H2640),"",Demand!H2640)</f>
        <v>2</v>
      </c>
      <c r="N2640" s="17">
        <f>IF(ISBLANK(Demand!I2640),"",Demand!I2640)</f>
        <v>2636</v>
      </c>
      <c r="O2640" s="17">
        <f>IF(ISBLANK(Demand!J2640),"",Demand!J2640)</f>
        <v>43.93333333333333</v>
      </c>
      <c r="P2640" s="64">
        <v>3.2548184716220598E-2</v>
      </c>
      <c r="Q2640" s="65">
        <f t="shared" si="45"/>
        <v>3.55481847162206E-2</v>
      </c>
      <c r="R2640" s="66">
        <v>1</v>
      </c>
      <c r="S2640" s="13">
        <v>0</v>
      </c>
      <c r="T2640" s="39">
        <v>1</v>
      </c>
      <c r="U2640" s="38">
        <v>0</v>
      </c>
      <c r="V2640" s="42">
        <v>0.116340607757717</v>
      </c>
      <c r="W2640" s="42">
        <v>4.0519999999999998E-4</v>
      </c>
    </row>
    <row r="2641" spans="13:23" x14ac:dyDescent="0.3">
      <c r="M2641" s="17">
        <f>IF(ISBLANK(Demand!H2641),"",Demand!H2641)</f>
        <v>2</v>
      </c>
      <c r="N2641" s="17">
        <f>IF(ISBLANK(Demand!I2641),"",Demand!I2641)</f>
        <v>2637</v>
      </c>
      <c r="O2641" s="17">
        <f>IF(ISBLANK(Demand!J2641),"",Demand!J2641)</f>
        <v>43.95</v>
      </c>
      <c r="P2641" s="64">
        <v>3.2548184716220598E-2</v>
      </c>
      <c r="Q2641" s="65">
        <f t="shared" si="45"/>
        <v>3.55481847162206E-2</v>
      </c>
      <c r="R2641" s="66">
        <v>1</v>
      </c>
      <c r="S2641" s="13">
        <v>0</v>
      </c>
      <c r="T2641" s="39">
        <v>1</v>
      </c>
      <c r="U2641" s="38">
        <v>0</v>
      </c>
      <c r="V2641" s="42">
        <v>0.116340607757717</v>
      </c>
      <c r="W2641" s="42">
        <v>4.0519999999999998E-4</v>
      </c>
    </row>
    <row r="2642" spans="13:23" x14ac:dyDescent="0.3">
      <c r="M2642" s="17">
        <f>IF(ISBLANK(Demand!H2642),"",Demand!H2642)</f>
        <v>2</v>
      </c>
      <c r="N2642" s="17">
        <f>IF(ISBLANK(Demand!I2642),"",Demand!I2642)</f>
        <v>2638</v>
      </c>
      <c r="O2642" s="17">
        <f>IF(ISBLANK(Demand!J2642),"",Demand!J2642)</f>
        <v>43.966666666666669</v>
      </c>
      <c r="P2642" s="64">
        <v>3.2548184716220598E-2</v>
      </c>
      <c r="Q2642" s="65">
        <f t="shared" si="45"/>
        <v>3.55481847162206E-2</v>
      </c>
      <c r="R2642" s="66">
        <v>1</v>
      </c>
      <c r="S2642" s="13">
        <v>0</v>
      </c>
      <c r="T2642" s="39">
        <v>1</v>
      </c>
      <c r="U2642" s="38">
        <v>0</v>
      </c>
      <c r="V2642" s="42">
        <v>0.116340607757717</v>
      </c>
      <c r="W2642" s="42">
        <v>4.0519999999999998E-4</v>
      </c>
    </row>
    <row r="2643" spans="13:23" x14ac:dyDescent="0.3">
      <c r="M2643" s="17">
        <f>IF(ISBLANK(Demand!H2643),"",Demand!H2643)</f>
        <v>2</v>
      </c>
      <c r="N2643" s="17">
        <f>IF(ISBLANK(Demand!I2643),"",Demand!I2643)</f>
        <v>2639</v>
      </c>
      <c r="O2643" s="17">
        <f>IF(ISBLANK(Demand!J2643),"",Demand!J2643)</f>
        <v>43.983333333333334</v>
      </c>
      <c r="P2643" s="64">
        <v>3.2548184716220598E-2</v>
      </c>
      <c r="Q2643" s="65">
        <f t="shared" si="45"/>
        <v>3.55481847162206E-2</v>
      </c>
      <c r="R2643" s="66">
        <v>1</v>
      </c>
      <c r="S2643" s="13">
        <v>0</v>
      </c>
      <c r="T2643" s="39">
        <v>1</v>
      </c>
      <c r="U2643" s="38">
        <v>0</v>
      </c>
      <c r="V2643" s="42">
        <v>0.116340607757717</v>
      </c>
      <c r="W2643" s="42">
        <v>4.0519999999999998E-4</v>
      </c>
    </row>
    <row r="2644" spans="13:23" x14ac:dyDescent="0.3">
      <c r="M2644" s="17">
        <f>IF(ISBLANK(Demand!H2644),"",Demand!H2644)</f>
        <v>2</v>
      </c>
      <c r="N2644" s="17">
        <f>IF(ISBLANK(Demand!I2644),"",Demand!I2644)</f>
        <v>2640</v>
      </c>
      <c r="O2644" s="17">
        <f>IF(ISBLANK(Demand!J2644),"",Demand!J2644)</f>
        <v>44</v>
      </c>
      <c r="P2644" s="64">
        <v>3.2548184716220598E-2</v>
      </c>
      <c r="Q2644" s="65">
        <f t="shared" si="45"/>
        <v>3.55481847162206E-2</v>
      </c>
      <c r="R2644" s="66">
        <v>1</v>
      </c>
      <c r="S2644" s="13">
        <v>0</v>
      </c>
      <c r="T2644" s="39">
        <v>1</v>
      </c>
      <c r="U2644" s="38">
        <v>0</v>
      </c>
      <c r="V2644" s="42">
        <v>0.116340607757717</v>
      </c>
      <c r="W2644" s="42">
        <v>4.0519999999999998E-4</v>
      </c>
    </row>
    <row r="2645" spans="13:23" x14ac:dyDescent="0.3">
      <c r="M2645" s="17">
        <f>IF(ISBLANK(Demand!H2645),"",Demand!H2645)</f>
        <v>2</v>
      </c>
      <c r="N2645" s="17">
        <f>IF(ISBLANK(Demand!I2645),"",Demand!I2645)</f>
        <v>2641</v>
      </c>
      <c r="O2645" s="17">
        <f>IF(ISBLANK(Demand!J2645),"",Demand!J2645)</f>
        <v>44.016666666666666</v>
      </c>
      <c r="P2645" s="64">
        <v>3.2548184716220598E-2</v>
      </c>
      <c r="Q2645" s="65">
        <f t="shared" si="45"/>
        <v>3.55481847162206E-2</v>
      </c>
      <c r="R2645" s="66">
        <v>1</v>
      </c>
      <c r="S2645" s="13">
        <v>0</v>
      </c>
      <c r="T2645" s="39">
        <v>1</v>
      </c>
      <c r="U2645" s="38">
        <v>0</v>
      </c>
      <c r="V2645" s="42">
        <v>0.116340607757717</v>
      </c>
      <c r="W2645" s="42">
        <v>4.0519999999999998E-4</v>
      </c>
    </row>
    <row r="2646" spans="13:23" x14ac:dyDescent="0.3">
      <c r="M2646" s="17">
        <f>IF(ISBLANK(Demand!H2646),"",Demand!H2646)</f>
        <v>2</v>
      </c>
      <c r="N2646" s="17">
        <f>IF(ISBLANK(Demand!I2646),"",Demand!I2646)</f>
        <v>2642</v>
      </c>
      <c r="O2646" s="17">
        <f>IF(ISBLANK(Demand!J2646),"",Demand!J2646)</f>
        <v>44.033333333333331</v>
      </c>
      <c r="P2646" s="64">
        <v>3.2548184716220598E-2</v>
      </c>
      <c r="Q2646" s="65">
        <f t="shared" si="45"/>
        <v>3.55481847162206E-2</v>
      </c>
      <c r="R2646" s="66">
        <v>1</v>
      </c>
      <c r="S2646" s="13">
        <v>0</v>
      </c>
      <c r="T2646" s="39">
        <v>1</v>
      </c>
      <c r="U2646" s="38">
        <v>0</v>
      </c>
      <c r="V2646" s="42">
        <v>0.116340607757717</v>
      </c>
      <c r="W2646" s="42">
        <v>4.0519999999999998E-4</v>
      </c>
    </row>
    <row r="2647" spans="13:23" x14ac:dyDescent="0.3">
      <c r="M2647" s="17">
        <f>IF(ISBLANK(Demand!H2647),"",Demand!H2647)</f>
        <v>2</v>
      </c>
      <c r="N2647" s="17">
        <f>IF(ISBLANK(Demand!I2647),"",Demand!I2647)</f>
        <v>2643</v>
      </c>
      <c r="O2647" s="17">
        <f>IF(ISBLANK(Demand!J2647),"",Demand!J2647)</f>
        <v>44.05</v>
      </c>
      <c r="P2647" s="64">
        <v>3.2548184716220598E-2</v>
      </c>
      <c r="Q2647" s="65">
        <f t="shared" si="45"/>
        <v>3.55481847162206E-2</v>
      </c>
      <c r="R2647" s="66">
        <v>1</v>
      </c>
      <c r="S2647" s="13">
        <v>0</v>
      </c>
      <c r="T2647" s="39">
        <v>1</v>
      </c>
      <c r="U2647" s="38">
        <v>0</v>
      </c>
      <c r="V2647" s="42">
        <v>0.116340607757717</v>
      </c>
      <c r="W2647" s="42">
        <v>4.0519999999999998E-4</v>
      </c>
    </row>
    <row r="2648" spans="13:23" x14ac:dyDescent="0.3">
      <c r="M2648" s="17">
        <f>IF(ISBLANK(Demand!H2648),"",Demand!H2648)</f>
        <v>2</v>
      </c>
      <c r="N2648" s="17">
        <f>IF(ISBLANK(Demand!I2648),"",Demand!I2648)</f>
        <v>2644</v>
      </c>
      <c r="O2648" s="17">
        <f>IF(ISBLANK(Demand!J2648),"",Demand!J2648)</f>
        <v>44.066666666666663</v>
      </c>
      <c r="P2648" s="64">
        <v>3.2548184716220598E-2</v>
      </c>
      <c r="Q2648" s="65">
        <f t="shared" si="45"/>
        <v>3.55481847162206E-2</v>
      </c>
      <c r="R2648" s="66">
        <v>1</v>
      </c>
      <c r="S2648" s="13">
        <v>0</v>
      </c>
      <c r="T2648" s="39">
        <v>1</v>
      </c>
      <c r="U2648" s="38">
        <v>0</v>
      </c>
      <c r="V2648" s="42">
        <v>0.116340607757717</v>
      </c>
      <c r="W2648" s="42">
        <v>4.0519999999999998E-4</v>
      </c>
    </row>
    <row r="2649" spans="13:23" x14ac:dyDescent="0.3">
      <c r="M2649" s="17">
        <f>IF(ISBLANK(Demand!H2649),"",Demand!H2649)</f>
        <v>2</v>
      </c>
      <c r="N2649" s="17">
        <f>IF(ISBLANK(Demand!I2649),"",Demand!I2649)</f>
        <v>2645</v>
      </c>
      <c r="O2649" s="17">
        <f>IF(ISBLANK(Demand!J2649),"",Demand!J2649)</f>
        <v>44.083333333333336</v>
      </c>
      <c r="P2649" s="64">
        <v>3.2548184716220598E-2</v>
      </c>
      <c r="Q2649" s="65">
        <f t="shared" si="45"/>
        <v>3.55481847162206E-2</v>
      </c>
      <c r="R2649" s="66">
        <v>1</v>
      </c>
      <c r="S2649" s="13">
        <v>0</v>
      </c>
      <c r="T2649" s="39">
        <v>1</v>
      </c>
      <c r="U2649" s="38">
        <v>0</v>
      </c>
      <c r="V2649" s="42">
        <v>0.116340607757717</v>
      </c>
      <c r="W2649" s="42">
        <v>4.0519999999999998E-4</v>
      </c>
    </row>
    <row r="2650" spans="13:23" x14ac:dyDescent="0.3">
      <c r="M2650" s="17">
        <f>IF(ISBLANK(Demand!H2650),"",Demand!H2650)</f>
        <v>2</v>
      </c>
      <c r="N2650" s="17">
        <f>IF(ISBLANK(Demand!I2650),"",Demand!I2650)</f>
        <v>2646</v>
      </c>
      <c r="O2650" s="17">
        <f>IF(ISBLANK(Demand!J2650),"",Demand!J2650)</f>
        <v>44.1</v>
      </c>
      <c r="P2650" s="64">
        <v>3.2548184716220598E-2</v>
      </c>
      <c r="Q2650" s="65">
        <f t="shared" si="45"/>
        <v>3.55481847162206E-2</v>
      </c>
      <c r="R2650" s="66">
        <v>1</v>
      </c>
      <c r="S2650" s="13">
        <v>0</v>
      </c>
      <c r="T2650" s="39">
        <v>1</v>
      </c>
      <c r="U2650" s="38">
        <v>0</v>
      </c>
      <c r="V2650" s="42">
        <v>0.116340607757717</v>
      </c>
      <c r="W2650" s="42">
        <v>4.0519999999999998E-4</v>
      </c>
    </row>
    <row r="2651" spans="13:23" x14ac:dyDescent="0.3">
      <c r="M2651" s="17">
        <f>IF(ISBLANK(Demand!H2651),"",Demand!H2651)</f>
        <v>2</v>
      </c>
      <c r="N2651" s="17">
        <f>IF(ISBLANK(Demand!I2651),"",Demand!I2651)</f>
        <v>2647</v>
      </c>
      <c r="O2651" s="17">
        <f>IF(ISBLANK(Demand!J2651),"",Demand!J2651)</f>
        <v>44.116666666666667</v>
      </c>
      <c r="P2651" s="64">
        <v>3.2548184716220598E-2</v>
      </c>
      <c r="Q2651" s="65">
        <f t="shared" si="45"/>
        <v>3.55481847162206E-2</v>
      </c>
      <c r="R2651" s="66">
        <v>1</v>
      </c>
      <c r="S2651" s="13">
        <v>0</v>
      </c>
      <c r="T2651" s="39">
        <v>1</v>
      </c>
      <c r="U2651" s="38">
        <v>0</v>
      </c>
      <c r="V2651" s="42">
        <v>0.116340607757717</v>
      </c>
      <c r="W2651" s="42">
        <v>4.0519999999999998E-4</v>
      </c>
    </row>
    <row r="2652" spans="13:23" x14ac:dyDescent="0.3">
      <c r="M2652" s="17">
        <f>IF(ISBLANK(Demand!H2652),"",Demand!H2652)</f>
        <v>2</v>
      </c>
      <c r="N2652" s="17">
        <f>IF(ISBLANK(Demand!I2652),"",Demand!I2652)</f>
        <v>2648</v>
      </c>
      <c r="O2652" s="17">
        <f>IF(ISBLANK(Demand!J2652),"",Demand!J2652)</f>
        <v>44.133333333333333</v>
      </c>
      <c r="P2652" s="64">
        <v>3.2548184716220598E-2</v>
      </c>
      <c r="Q2652" s="65">
        <f t="shared" si="45"/>
        <v>3.55481847162206E-2</v>
      </c>
      <c r="R2652" s="66">
        <v>1</v>
      </c>
      <c r="S2652" s="13">
        <v>0</v>
      </c>
      <c r="T2652" s="39">
        <v>1</v>
      </c>
      <c r="U2652" s="38">
        <v>0</v>
      </c>
      <c r="V2652" s="42">
        <v>0.116340607757717</v>
      </c>
      <c r="W2652" s="42">
        <v>4.0519999999999998E-4</v>
      </c>
    </row>
    <row r="2653" spans="13:23" x14ac:dyDescent="0.3">
      <c r="M2653" s="17">
        <f>IF(ISBLANK(Demand!H2653),"",Demand!H2653)</f>
        <v>2</v>
      </c>
      <c r="N2653" s="17">
        <f>IF(ISBLANK(Demand!I2653),"",Demand!I2653)</f>
        <v>2649</v>
      </c>
      <c r="O2653" s="17">
        <f>IF(ISBLANK(Demand!J2653),"",Demand!J2653)</f>
        <v>44.15</v>
      </c>
      <c r="P2653" s="64">
        <v>3.2548184716220598E-2</v>
      </c>
      <c r="Q2653" s="65">
        <f t="shared" si="45"/>
        <v>3.55481847162206E-2</v>
      </c>
      <c r="R2653" s="66">
        <v>1</v>
      </c>
      <c r="S2653" s="13">
        <v>0</v>
      </c>
      <c r="T2653" s="39">
        <v>1</v>
      </c>
      <c r="U2653" s="38">
        <v>0</v>
      </c>
      <c r="V2653" s="42">
        <v>0.116340607757717</v>
      </c>
      <c r="W2653" s="42">
        <v>4.0519999999999998E-4</v>
      </c>
    </row>
    <row r="2654" spans="13:23" x14ac:dyDescent="0.3">
      <c r="M2654" s="17">
        <f>IF(ISBLANK(Demand!H2654),"",Demand!H2654)</f>
        <v>2</v>
      </c>
      <c r="N2654" s="17">
        <f>IF(ISBLANK(Demand!I2654),"",Demand!I2654)</f>
        <v>2650</v>
      </c>
      <c r="O2654" s="17">
        <f>IF(ISBLANK(Demand!J2654),"",Demand!J2654)</f>
        <v>44.166666666666664</v>
      </c>
      <c r="P2654" s="64">
        <v>3.2548184716220598E-2</v>
      </c>
      <c r="Q2654" s="65">
        <f t="shared" si="45"/>
        <v>3.55481847162206E-2</v>
      </c>
      <c r="R2654" s="66">
        <v>1</v>
      </c>
      <c r="S2654" s="13">
        <v>0</v>
      </c>
      <c r="T2654" s="39">
        <v>1</v>
      </c>
      <c r="U2654" s="38">
        <v>0</v>
      </c>
      <c r="V2654" s="42">
        <v>0.116340607757717</v>
      </c>
      <c r="W2654" s="42">
        <v>4.0519999999999998E-4</v>
      </c>
    </row>
    <row r="2655" spans="13:23" x14ac:dyDescent="0.3">
      <c r="M2655" s="17">
        <f>IF(ISBLANK(Demand!H2655),"",Demand!H2655)</f>
        <v>2</v>
      </c>
      <c r="N2655" s="17">
        <f>IF(ISBLANK(Demand!I2655),"",Demand!I2655)</f>
        <v>2651</v>
      </c>
      <c r="O2655" s="17">
        <f>IF(ISBLANK(Demand!J2655),"",Demand!J2655)</f>
        <v>44.18333333333333</v>
      </c>
      <c r="P2655" s="64">
        <v>3.2548184716220598E-2</v>
      </c>
      <c r="Q2655" s="65">
        <f t="shared" si="45"/>
        <v>3.55481847162206E-2</v>
      </c>
      <c r="R2655" s="66">
        <v>1</v>
      </c>
      <c r="S2655" s="13">
        <v>0</v>
      </c>
      <c r="T2655" s="39">
        <v>1</v>
      </c>
      <c r="U2655" s="38">
        <v>0</v>
      </c>
      <c r="V2655" s="42">
        <v>0.116340607757717</v>
      </c>
      <c r="W2655" s="42">
        <v>4.0519999999999998E-4</v>
      </c>
    </row>
    <row r="2656" spans="13:23" x14ac:dyDescent="0.3">
      <c r="M2656" s="17">
        <f>IF(ISBLANK(Demand!H2656),"",Demand!H2656)</f>
        <v>2</v>
      </c>
      <c r="N2656" s="17">
        <f>IF(ISBLANK(Demand!I2656),"",Demand!I2656)</f>
        <v>2652</v>
      </c>
      <c r="O2656" s="17">
        <f>IF(ISBLANK(Demand!J2656),"",Demand!J2656)</f>
        <v>44.2</v>
      </c>
      <c r="P2656" s="64">
        <v>3.2548184716220598E-2</v>
      </c>
      <c r="Q2656" s="65">
        <f t="shared" si="45"/>
        <v>3.55481847162206E-2</v>
      </c>
      <c r="R2656" s="66">
        <v>1</v>
      </c>
      <c r="S2656" s="13">
        <v>0</v>
      </c>
      <c r="T2656" s="39">
        <v>1</v>
      </c>
      <c r="U2656" s="38">
        <v>0</v>
      </c>
      <c r="V2656" s="42">
        <v>0.116340607757717</v>
      </c>
      <c r="W2656" s="42">
        <v>4.0519999999999998E-4</v>
      </c>
    </row>
    <row r="2657" spans="13:23" x14ac:dyDescent="0.3">
      <c r="M2657" s="17">
        <f>IF(ISBLANK(Demand!H2657),"",Demand!H2657)</f>
        <v>2</v>
      </c>
      <c r="N2657" s="17">
        <f>IF(ISBLANK(Demand!I2657),"",Demand!I2657)</f>
        <v>2653</v>
      </c>
      <c r="O2657" s="17">
        <f>IF(ISBLANK(Demand!J2657),"",Demand!J2657)</f>
        <v>44.216666666666669</v>
      </c>
      <c r="P2657" s="64">
        <v>3.2548184716220598E-2</v>
      </c>
      <c r="Q2657" s="65">
        <f t="shared" si="45"/>
        <v>3.55481847162206E-2</v>
      </c>
      <c r="R2657" s="66">
        <v>1</v>
      </c>
      <c r="S2657" s="13">
        <v>0</v>
      </c>
      <c r="T2657" s="39">
        <v>1</v>
      </c>
      <c r="U2657" s="38">
        <v>0</v>
      </c>
      <c r="V2657" s="42">
        <v>0.116340607757717</v>
      </c>
      <c r="W2657" s="42">
        <v>4.0519999999999998E-4</v>
      </c>
    </row>
    <row r="2658" spans="13:23" x14ac:dyDescent="0.3">
      <c r="M2658" s="17">
        <f>IF(ISBLANK(Demand!H2658),"",Demand!H2658)</f>
        <v>2</v>
      </c>
      <c r="N2658" s="17">
        <f>IF(ISBLANK(Demand!I2658),"",Demand!I2658)</f>
        <v>2654</v>
      </c>
      <c r="O2658" s="17">
        <f>IF(ISBLANK(Demand!J2658),"",Demand!J2658)</f>
        <v>44.233333333333334</v>
      </c>
      <c r="P2658" s="64">
        <v>3.2548184716220598E-2</v>
      </c>
      <c r="Q2658" s="65">
        <f t="shared" si="45"/>
        <v>3.55481847162206E-2</v>
      </c>
      <c r="R2658" s="66">
        <v>1</v>
      </c>
      <c r="S2658" s="13">
        <v>0</v>
      </c>
      <c r="T2658" s="39">
        <v>1</v>
      </c>
      <c r="U2658" s="38">
        <v>0</v>
      </c>
      <c r="V2658" s="42">
        <v>0.116340607757717</v>
      </c>
      <c r="W2658" s="42">
        <v>4.0519999999999998E-4</v>
      </c>
    </row>
    <row r="2659" spans="13:23" x14ac:dyDescent="0.3">
      <c r="M2659" s="17">
        <f>IF(ISBLANK(Demand!H2659),"",Demand!H2659)</f>
        <v>2</v>
      </c>
      <c r="N2659" s="17">
        <f>IF(ISBLANK(Demand!I2659),"",Demand!I2659)</f>
        <v>2655</v>
      </c>
      <c r="O2659" s="17">
        <f>IF(ISBLANK(Demand!J2659),"",Demand!J2659)</f>
        <v>44.25</v>
      </c>
      <c r="P2659" s="64">
        <v>3.2548184716220598E-2</v>
      </c>
      <c r="Q2659" s="65">
        <f t="shared" si="45"/>
        <v>3.55481847162206E-2</v>
      </c>
      <c r="R2659" s="66">
        <v>1</v>
      </c>
      <c r="S2659" s="13">
        <v>0</v>
      </c>
      <c r="T2659" s="39">
        <v>1</v>
      </c>
      <c r="U2659" s="38">
        <v>0</v>
      </c>
      <c r="V2659" s="42">
        <v>0.116340607757717</v>
      </c>
      <c r="W2659" s="42">
        <v>4.0519999999999998E-4</v>
      </c>
    </row>
    <row r="2660" spans="13:23" x14ac:dyDescent="0.3">
      <c r="M2660" s="17">
        <f>IF(ISBLANK(Demand!H2660),"",Demand!H2660)</f>
        <v>2</v>
      </c>
      <c r="N2660" s="17">
        <f>IF(ISBLANK(Demand!I2660),"",Demand!I2660)</f>
        <v>2656</v>
      </c>
      <c r="O2660" s="17">
        <f>IF(ISBLANK(Demand!J2660),"",Demand!J2660)</f>
        <v>44.266666666666666</v>
      </c>
      <c r="P2660" s="64">
        <v>3.2548184716220598E-2</v>
      </c>
      <c r="Q2660" s="65">
        <f t="shared" si="45"/>
        <v>3.55481847162206E-2</v>
      </c>
      <c r="R2660" s="66">
        <v>1</v>
      </c>
      <c r="S2660" s="13">
        <v>0</v>
      </c>
      <c r="T2660" s="39">
        <v>1</v>
      </c>
      <c r="U2660" s="38">
        <v>0</v>
      </c>
      <c r="V2660" s="42">
        <v>0.116340607757717</v>
      </c>
      <c r="W2660" s="42">
        <v>4.0519999999999998E-4</v>
      </c>
    </row>
    <row r="2661" spans="13:23" x14ac:dyDescent="0.3">
      <c r="M2661" s="17">
        <f>IF(ISBLANK(Demand!H2661),"",Demand!H2661)</f>
        <v>2</v>
      </c>
      <c r="N2661" s="17">
        <f>IF(ISBLANK(Demand!I2661),"",Demand!I2661)</f>
        <v>2657</v>
      </c>
      <c r="O2661" s="17">
        <f>IF(ISBLANK(Demand!J2661),"",Demand!J2661)</f>
        <v>44.283333333333331</v>
      </c>
      <c r="P2661" s="64">
        <v>3.2548184716220598E-2</v>
      </c>
      <c r="Q2661" s="65">
        <f t="shared" si="45"/>
        <v>3.55481847162206E-2</v>
      </c>
      <c r="R2661" s="66">
        <v>1</v>
      </c>
      <c r="S2661" s="13">
        <v>0</v>
      </c>
      <c r="T2661" s="39">
        <v>1</v>
      </c>
      <c r="U2661" s="38">
        <v>0</v>
      </c>
      <c r="V2661" s="42">
        <v>0.116340607757717</v>
      </c>
      <c r="W2661" s="42">
        <v>4.0519999999999998E-4</v>
      </c>
    </row>
    <row r="2662" spans="13:23" x14ac:dyDescent="0.3">
      <c r="M2662" s="17">
        <f>IF(ISBLANK(Demand!H2662),"",Demand!H2662)</f>
        <v>2</v>
      </c>
      <c r="N2662" s="17">
        <f>IF(ISBLANK(Demand!I2662),"",Demand!I2662)</f>
        <v>2658</v>
      </c>
      <c r="O2662" s="17">
        <f>IF(ISBLANK(Demand!J2662),"",Demand!J2662)</f>
        <v>44.3</v>
      </c>
      <c r="P2662" s="64">
        <v>3.2548184716220598E-2</v>
      </c>
      <c r="Q2662" s="65">
        <f t="shared" ref="Q2662:Q2725" si="46">P2662+0.003</f>
        <v>3.55481847162206E-2</v>
      </c>
      <c r="R2662" s="66">
        <v>1</v>
      </c>
      <c r="S2662" s="13">
        <v>0</v>
      </c>
      <c r="T2662" s="39">
        <v>1</v>
      </c>
      <c r="U2662" s="38">
        <v>0</v>
      </c>
      <c r="V2662" s="42">
        <v>0.116340607757717</v>
      </c>
      <c r="W2662" s="42">
        <v>4.0519999999999998E-4</v>
      </c>
    </row>
    <row r="2663" spans="13:23" x14ac:dyDescent="0.3">
      <c r="M2663" s="17">
        <f>IF(ISBLANK(Demand!H2663),"",Demand!H2663)</f>
        <v>2</v>
      </c>
      <c r="N2663" s="17">
        <f>IF(ISBLANK(Demand!I2663),"",Demand!I2663)</f>
        <v>2659</v>
      </c>
      <c r="O2663" s="17">
        <f>IF(ISBLANK(Demand!J2663),"",Demand!J2663)</f>
        <v>44.316666666666663</v>
      </c>
      <c r="P2663" s="64">
        <v>3.2548184716220598E-2</v>
      </c>
      <c r="Q2663" s="65">
        <f t="shared" si="46"/>
        <v>3.55481847162206E-2</v>
      </c>
      <c r="R2663" s="66">
        <v>1</v>
      </c>
      <c r="S2663" s="13">
        <v>0</v>
      </c>
      <c r="T2663" s="39">
        <v>1</v>
      </c>
      <c r="U2663" s="38">
        <v>0</v>
      </c>
      <c r="V2663" s="42">
        <v>0.116340607757717</v>
      </c>
      <c r="W2663" s="42">
        <v>4.0519999999999998E-4</v>
      </c>
    </row>
    <row r="2664" spans="13:23" x14ac:dyDescent="0.3">
      <c r="M2664" s="17">
        <f>IF(ISBLANK(Demand!H2664),"",Demand!H2664)</f>
        <v>2</v>
      </c>
      <c r="N2664" s="17">
        <f>IF(ISBLANK(Demand!I2664),"",Demand!I2664)</f>
        <v>2660</v>
      </c>
      <c r="O2664" s="17">
        <f>IF(ISBLANK(Demand!J2664),"",Demand!J2664)</f>
        <v>44.333333333333336</v>
      </c>
      <c r="P2664" s="64">
        <v>3.2548184716220598E-2</v>
      </c>
      <c r="Q2664" s="65">
        <f t="shared" si="46"/>
        <v>3.55481847162206E-2</v>
      </c>
      <c r="R2664" s="66">
        <v>1</v>
      </c>
      <c r="S2664" s="13">
        <v>0</v>
      </c>
      <c r="T2664" s="39">
        <v>1</v>
      </c>
      <c r="U2664" s="38">
        <v>0</v>
      </c>
      <c r="V2664" s="42">
        <v>0.116340607757717</v>
      </c>
      <c r="W2664" s="42">
        <v>4.0519999999999998E-4</v>
      </c>
    </row>
    <row r="2665" spans="13:23" x14ac:dyDescent="0.3">
      <c r="M2665" s="17">
        <f>IF(ISBLANK(Demand!H2665),"",Demand!H2665)</f>
        <v>2</v>
      </c>
      <c r="N2665" s="17">
        <f>IF(ISBLANK(Demand!I2665),"",Demand!I2665)</f>
        <v>2661</v>
      </c>
      <c r="O2665" s="17">
        <f>IF(ISBLANK(Demand!J2665),"",Demand!J2665)</f>
        <v>44.35</v>
      </c>
      <c r="P2665" s="64">
        <v>3.2548184716220598E-2</v>
      </c>
      <c r="Q2665" s="65">
        <f t="shared" si="46"/>
        <v>3.55481847162206E-2</v>
      </c>
      <c r="R2665" s="66">
        <v>1</v>
      </c>
      <c r="S2665" s="13">
        <v>0</v>
      </c>
      <c r="T2665" s="39">
        <v>1</v>
      </c>
      <c r="U2665" s="38">
        <v>0</v>
      </c>
      <c r="V2665" s="42">
        <v>0.116340607757717</v>
      </c>
      <c r="W2665" s="42">
        <v>4.0519999999999998E-4</v>
      </c>
    </row>
    <row r="2666" spans="13:23" x14ac:dyDescent="0.3">
      <c r="M2666" s="17">
        <f>IF(ISBLANK(Demand!H2666),"",Demand!H2666)</f>
        <v>2</v>
      </c>
      <c r="N2666" s="17">
        <f>IF(ISBLANK(Demand!I2666),"",Demand!I2666)</f>
        <v>2662</v>
      </c>
      <c r="O2666" s="17">
        <f>IF(ISBLANK(Demand!J2666),"",Demand!J2666)</f>
        <v>44.366666666666667</v>
      </c>
      <c r="P2666" s="64">
        <v>3.2548184716220598E-2</v>
      </c>
      <c r="Q2666" s="65">
        <f t="shared" si="46"/>
        <v>3.55481847162206E-2</v>
      </c>
      <c r="R2666" s="66">
        <v>1</v>
      </c>
      <c r="S2666" s="13">
        <v>0</v>
      </c>
      <c r="T2666" s="39">
        <v>1</v>
      </c>
      <c r="U2666" s="38">
        <v>0</v>
      </c>
      <c r="V2666" s="42">
        <v>0.116340607757717</v>
      </c>
      <c r="W2666" s="42">
        <v>4.0519999999999998E-4</v>
      </c>
    </row>
    <row r="2667" spans="13:23" x14ac:dyDescent="0.3">
      <c r="M2667" s="17">
        <f>IF(ISBLANK(Demand!H2667),"",Demand!H2667)</f>
        <v>2</v>
      </c>
      <c r="N2667" s="17">
        <f>IF(ISBLANK(Demand!I2667),"",Demand!I2667)</f>
        <v>2663</v>
      </c>
      <c r="O2667" s="17">
        <f>IF(ISBLANK(Demand!J2667),"",Demand!J2667)</f>
        <v>44.383333333333333</v>
      </c>
      <c r="P2667" s="64">
        <v>3.2548184716220598E-2</v>
      </c>
      <c r="Q2667" s="65">
        <f t="shared" si="46"/>
        <v>3.55481847162206E-2</v>
      </c>
      <c r="R2667" s="66">
        <v>1</v>
      </c>
      <c r="S2667" s="13">
        <v>0</v>
      </c>
      <c r="T2667" s="39">
        <v>1</v>
      </c>
      <c r="U2667" s="38">
        <v>0</v>
      </c>
      <c r="V2667" s="42">
        <v>0.116340607757717</v>
      </c>
      <c r="W2667" s="42">
        <v>4.0519999999999998E-4</v>
      </c>
    </row>
    <row r="2668" spans="13:23" x14ac:dyDescent="0.3">
      <c r="M2668" s="17">
        <f>IF(ISBLANK(Demand!H2668),"",Demand!H2668)</f>
        <v>2</v>
      </c>
      <c r="N2668" s="17">
        <f>IF(ISBLANK(Demand!I2668),"",Demand!I2668)</f>
        <v>2664</v>
      </c>
      <c r="O2668" s="17">
        <f>IF(ISBLANK(Demand!J2668),"",Demand!J2668)</f>
        <v>44.4</v>
      </c>
      <c r="P2668" s="64">
        <v>3.2548184716220598E-2</v>
      </c>
      <c r="Q2668" s="65">
        <f t="shared" si="46"/>
        <v>3.55481847162206E-2</v>
      </c>
      <c r="R2668" s="66">
        <v>1</v>
      </c>
      <c r="S2668" s="13">
        <v>0</v>
      </c>
      <c r="T2668" s="39">
        <v>1</v>
      </c>
      <c r="U2668" s="38">
        <v>0</v>
      </c>
      <c r="V2668" s="42">
        <v>0.116340607757717</v>
      </c>
      <c r="W2668" s="42">
        <v>4.0519999999999998E-4</v>
      </c>
    </row>
    <row r="2669" spans="13:23" x14ac:dyDescent="0.3">
      <c r="M2669" s="17">
        <f>IF(ISBLANK(Demand!H2669),"",Demand!H2669)</f>
        <v>2</v>
      </c>
      <c r="N2669" s="17">
        <f>IF(ISBLANK(Demand!I2669),"",Demand!I2669)</f>
        <v>2665</v>
      </c>
      <c r="O2669" s="17">
        <f>IF(ISBLANK(Demand!J2669),"",Demand!J2669)</f>
        <v>44.416666666666664</v>
      </c>
      <c r="P2669" s="64">
        <v>3.2548184716220598E-2</v>
      </c>
      <c r="Q2669" s="65">
        <f t="shared" si="46"/>
        <v>3.55481847162206E-2</v>
      </c>
      <c r="R2669" s="66">
        <v>1</v>
      </c>
      <c r="S2669" s="13">
        <v>0</v>
      </c>
      <c r="T2669" s="39">
        <v>1</v>
      </c>
      <c r="U2669" s="38">
        <v>0</v>
      </c>
      <c r="V2669" s="42">
        <v>0.116340607757717</v>
      </c>
      <c r="W2669" s="42">
        <v>4.0519999999999998E-4</v>
      </c>
    </row>
    <row r="2670" spans="13:23" x14ac:dyDescent="0.3">
      <c r="M2670" s="17">
        <f>IF(ISBLANK(Demand!H2670),"",Demand!H2670)</f>
        <v>2</v>
      </c>
      <c r="N2670" s="17">
        <f>IF(ISBLANK(Demand!I2670),"",Demand!I2670)</f>
        <v>2666</v>
      </c>
      <c r="O2670" s="17">
        <f>IF(ISBLANK(Demand!J2670),"",Demand!J2670)</f>
        <v>44.43333333333333</v>
      </c>
      <c r="P2670" s="64">
        <v>3.2548184716220598E-2</v>
      </c>
      <c r="Q2670" s="65">
        <f t="shared" si="46"/>
        <v>3.55481847162206E-2</v>
      </c>
      <c r="R2670" s="66">
        <v>1</v>
      </c>
      <c r="S2670" s="13">
        <v>0</v>
      </c>
      <c r="T2670" s="39">
        <v>1</v>
      </c>
      <c r="U2670" s="38">
        <v>0</v>
      </c>
      <c r="V2670" s="42">
        <v>0.116340607757717</v>
      </c>
      <c r="W2670" s="42">
        <v>4.0519999999999998E-4</v>
      </c>
    </row>
    <row r="2671" spans="13:23" x14ac:dyDescent="0.3">
      <c r="M2671" s="17">
        <f>IF(ISBLANK(Demand!H2671),"",Demand!H2671)</f>
        <v>2</v>
      </c>
      <c r="N2671" s="17">
        <f>IF(ISBLANK(Demand!I2671),"",Demand!I2671)</f>
        <v>2667</v>
      </c>
      <c r="O2671" s="17">
        <f>IF(ISBLANK(Demand!J2671),"",Demand!J2671)</f>
        <v>44.45</v>
      </c>
      <c r="P2671" s="64">
        <v>3.2548184716220598E-2</v>
      </c>
      <c r="Q2671" s="65">
        <f t="shared" si="46"/>
        <v>3.55481847162206E-2</v>
      </c>
      <c r="R2671" s="66">
        <v>1</v>
      </c>
      <c r="S2671" s="13">
        <v>0</v>
      </c>
      <c r="T2671" s="39">
        <v>1</v>
      </c>
      <c r="U2671" s="38">
        <v>0</v>
      </c>
      <c r="V2671" s="42">
        <v>0.116340607757717</v>
      </c>
      <c r="W2671" s="42">
        <v>4.0519999999999998E-4</v>
      </c>
    </row>
    <row r="2672" spans="13:23" x14ac:dyDescent="0.3">
      <c r="M2672" s="17">
        <f>IF(ISBLANK(Demand!H2672),"",Demand!H2672)</f>
        <v>2</v>
      </c>
      <c r="N2672" s="17">
        <f>IF(ISBLANK(Demand!I2672),"",Demand!I2672)</f>
        <v>2668</v>
      </c>
      <c r="O2672" s="17">
        <f>IF(ISBLANK(Demand!J2672),"",Demand!J2672)</f>
        <v>44.466666666666669</v>
      </c>
      <c r="P2672" s="64">
        <v>3.2548184716220598E-2</v>
      </c>
      <c r="Q2672" s="65">
        <f t="shared" si="46"/>
        <v>3.55481847162206E-2</v>
      </c>
      <c r="R2672" s="66">
        <v>1</v>
      </c>
      <c r="S2672" s="13">
        <v>0</v>
      </c>
      <c r="T2672" s="39">
        <v>1</v>
      </c>
      <c r="U2672" s="38">
        <v>0</v>
      </c>
      <c r="V2672" s="42">
        <v>0.116340607757717</v>
      </c>
      <c r="W2672" s="42">
        <v>4.0519999999999998E-4</v>
      </c>
    </row>
    <row r="2673" spans="13:23" x14ac:dyDescent="0.3">
      <c r="M2673" s="17">
        <f>IF(ISBLANK(Demand!H2673),"",Demand!H2673)</f>
        <v>2</v>
      </c>
      <c r="N2673" s="17">
        <f>IF(ISBLANK(Demand!I2673),"",Demand!I2673)</f>
        <v>2669</v>
      </c>
      <c r="O2673" s="17">
        <f>IF(ISBLANK(Demand!J2673),"",Demand!J2673)</f>
        <v>44.483333333333334</v>
      </c>
      <c r="P2673" s="64">
        <v>3.2548184716220598E-2</v>
      </c>
      <c r="Q2673" s="65">
        <f t="shared" si="46"/>
        <v>3.55481847162206E-2</v>
      </c>
      <c r="R2673" s="66">
        <v>1</v>
      </c>
      <c r="S2673" s="13">
        <v>0</v>
      </c>
      <c r="T2673" s="39">
        <v>1</v>
      </c>
      <c r="U2673" s="38">
        <v>0</v>
      </c>
      <c r="V2673" s="42">
        <v>0.116340607757717</v>
      </c>
      <c r="W2673" s="42">
        <v>4.0519999999999998E-4</v>
      </c>
    </row>
    <row r="2674" spans="13:23" x14ac:dyDescent="0.3">
      <c r="M2674" s="17">
        <f>IF(ISBLANK(Demand!H2674),"",Demand!H2674)</f>
        <v>2</v>
      </c>
      <c r="N2674" s="17">
        <f>IF(ISBLANK(Demand!I2674),"",Demand!I2674)</f>
        <v>2670</v>
      </c>
      <c r="O2674" s="17">
        <f>IF(ISBLANK(Demand!J2674),"",Demand!J2674)</f>
        <v>44.5</v>
      </c>
      <c r="P2674" s="64">
        <v>3.2548184716220598E-2</v>
      </c>
      <c r="Q2674" s="65">
        <f t="shared" si="46"/>
        <v>3.55481847162206E-2</v>
      </c>
      <c r="R2674" s="66">
        <v>1</v>
      </c>
      <c r="S2674" s="13">
        <v>0</v>
      </c>
      <c r="T2674" s="39">
        <v>1</v>
      </c>
      <c r="U2674" s="38">
        <v>0</v>
      </c>
      <c r="V2674" s="42">
        <v>0.116340607757717</v>
      </c>
      <c r="W2674" s="42">
        <v>4.0519999999999998E-4</v>
      </c>
    </row>
    <row r="2675" spans="13:23" x14ac:dyDescent="0.3">
      <c r="M2675" s="17">
        <f>IF(ISBLANK(Demand!H2675),"",Demand!H2675)</f>
        <v>2</v>
      </c>
      <c r="N2675" s="17">
        <f>IF(ISBLANK(Demand!I2675),"",Demand!I2675)</f>
        <v>2671</v>
      </c>
      <c r="O2675" s="17">
        <f>IF(ISBLANK(Demand!J2675),"",Demand!J2675)</f>
        <v>44.516666666666666</v>
      </c>
      <c r="P2675" s="64">
        <v>3.2548184716220598E-2</v>
      </c>
      <c r="Q2675" s="65">
        <f t="shared" si="46"/>
        <v>3.55481847162206E-2</v>
      </c>
      <c r="R2675" s="66">
        <v>1</v>
      </c>
      <c r="S2675" s="13">
        <v>0</v>
      </c>
      <c r="T2675" s="39">
        <v>1</v>
      </c>
      <c r="U2675" s="38">
        <v>0</v>
      </c>
      <c r="V2675" s="42">
        <v>0.116340607757717</v>
      </c>
      <c r="W2675" s="42">
        <v>4.0519999999999998E-4</v>
      </c>
    </row>
    <row r="2676" spans="13:23" x14ac:dyDescent="0.3">
      <c r="M2676" s="17">
        <f>IF(ISBLANK(Demand!H2676),"",Demand!H2676)</f>
        <v>2</v>
      </c>
      <c r="N2676" s="17">
        <f>IF(ISBLANK(Demand!I2676),"",Demand!I2676)</f>
        <v>2672</v>
      </c>
      <c r="O2676" s="17">
        <f>IF(ISBLANK(Demand!J2676),"",Demand!J2676)</f>
        <v>44.533333333333331</v>
      </c>
      <c r="P2676" s="64">
        <v>3.2548184716220598E-2</v>
      </c>
      <c r="Q2676" s="65">
        <f t="shared" si="46"/>
        <v>3.55481847162206E-2</v>
      </c>
      <c r="R2676" s="66">
        <v>1</v>
      </c>
      <c r="S2676" s="13">
        <v>0</v>
      </c>
      <c r="T2676" s="39">
        <v>1</v>
      </c>
      <c r="U2676" s="38">
        <v>0</v>
      </c>
      <c r="V2676" s="42">
        <v>0.116340607757717</v>
      </c>
      <c r="W2676" s="42">
        <v>4.0519999999999998E-4</v>
      </c>
    </row>
    <row r="2677" spans="13:23" x14ac:dyDescent="0.3">
      <c r="M2677" s="17">
        <f>IF(ISBLANK(Demand!H2677),"",Demand!H2677)</f>
        <v>2</v>
      </c>
      <c r="N2677" s="17">
        <f>IF(ISBLANK(Demand!I2677),"",Demand!I2677)</f>
        <v>2673</v>
      </c>
      <c r="O2677" s="17">
        <f>IF(ISBLANK(Demand!J2677),"",Demand!J2677)</f>
        <v>44.55</v>
      </c>
      <c r="P2677" s="64">
        <v>3.2548184716220598E-2</v>
      </c>
      <c r="Q2677" s="65">
        <f t="shared" si="46"/>
        <v>3.55481847162206E-2</v>
      </c>
      <c r="R2677" s="66">
        <v>1</v>
      </c>
      <c r="S2677" s="13">
        <v>0</v>
      </c>
      <c r="T2677" s="39">
        <v>1</v>
      </c>
      <c r="U2677" s="38">
        <v>0</v>
      </c>
      <c r="V2677" s="42">
        <v>0.116340607757717</v>
      </c>
      <c r="W2677" s="42">
        <v>4.0519999999999998E-4</v>
      </c>
    </row>
    <row r="2678" spans="13:23" x14ac:dyDescent="0.3">
      <c r="M2678" s="17">
        <f>IF(ISBLANK(Demand!H2678),"",Demand!H2678)</f>
        <v>2</v>
      </c>
      <c r="N2678" s="17">
        <f>IF(ISBLANK(Demand!I2678),"",Demand!I2678)</f>
        <v>2674</v>
      </c>
      <c r="O2678" s="17">
        <f>IF(ISBLANK(Demand!J2678),"",Demand!J2678)</f>
        <v>44.566666666666663</v>
      </c>
      <c r="P2678" s="64">
        <v>3.2548184716220598E-2</v>
      </c>
      <c r="Q2678" s="65">
        <f t="shared" si="46"/>
        <v>3.55481847162206E-2</v>
      </c>
      <c r="R2678" s="66">
        <v>1</v>
      </c>
      <c r="S2678" s="13">
        <v>0</v>
      </c>
      <c r="T2678" s="39">
        <v>1</v>
      </c>
      <c r="U2678" s="38">
        <v>0</v>
      </c>
      <c r="V2678" s="42">
        <v>0.116340607757717</v>
      </c>
      <c r="W2678" s="42">
        <v>4.0519999999999998E-4</v>
      </c>
    </row>
    <row r="2679" spans="13:23" x14ac:dyDescent="0.3">
      <c r="M2679" s="17">
        <f>IF(ISBLANK(Demand!H2679),"",Demand!H2679)</f>
        <v>2</v>
      </c>
      <c r="N2679" s="17">
        <f>IF(ISBLANK(Demand!I2679),"",Demand!I2679)</f>
        <v>2675</v>
      </c>
      <c r="O2679" s="17">
        <f>IF(ISBLANK(Demand!J2679),"",Demand!J2679)</f>
        <v>44.583333333333336</v>
      </c>
      <c r="P2679" s="64">
        <v>3.2548184716220598E-2</v>
      </c>
      <c r="Q2679" s="65">
        <f t="shared" si="46"/>
        <v>3.55481847162206E-2</v>
      </c>
      <c r="R2679" s="66">
        <v>1</v>
      </c>
      <c r="S2679" s="13">
        <v>0</v>
      </c>
      <c r="T2679" s="39">
        <v>1</v>
      </c>
      <c r="U2679" s="38">
        <v>0</v>
      </c>
      <c r="V2679" s="42">
        <v>0.116340607757717</v>
      </c>
      <c r="W2679" s="42">
        <v>4.0519999999999998E-4</v>
      </c>
    </row>
    <row r="2680" spans="13:23" x14ac:dyDescent="0.3">
      <c r="M2680" s="17">
        <f>IF(ISBLANK(Demand!H2680),"",Demand!H2680)</f>
        <v>2</v>
      </c>
      <c r="N2680" s="17">
        <f>IF(ISBLANK(Demand!I2680),"",Demand!I2680)</f>
        <v>2676</v>
      </c>
      <c r="O2680" s="17">
        <f>IF(ISBLANK(Demand!J2680),"",Demand!J2680)</f>
        <v>44.6</v>
      </c>
      <c r="P2680" s="64">
        <v>3.2548184716220598E-2</v>
      </c>
      <c r="Q2680" s="65">
        <f t="shared" si="46"/>
        <v>3.55481847162206E-2</v>
      </c>
      <c r="R2680" s="66">
        <v>1</v>
      </c>
      <c r="S2680" s="13">
        <v>0</v>
      </c>
      <c r="T2680" s="39">
        <v>1</v>
      </c>
      <c r="U2680" s="38">
        <v>0</v>
      </c>
      <c r="V2680" s="42">
        <v>0.116340607757717</v>
      </c>
      <c r="W2680" s="42">
        <v>4.0519999999999998E-4</v>
      </c>
    </row>
    <row r="2681" spans="13:23" x14ac:dyDescent="0.3">
      <c r="M2681" s="17">
        <f>IF(ISBLANK(Demand!H2681),"",Demand!H2681)</f>
        <v>2</v>
      </c>
      <c r="N2681" s="17">
        <f>IF(ISBLANK(Demand!I2681),"",Demand!I2681)</f>
        <v>2677</v>
      </c>
      <c r="O2681" s="17">
        <f>IF(ISBLANK(Demand!J2681),"",Demand!J2681)</f>
        <v>44.616666666666667</v>
      </c>
      <c r="P2681" s="64">
        <v>3.2548184716220598E-2</v>
      </c>
      <c r="Q2681" s="65">
        <f t="shared" si="46"/>
        <v>3.55481847162206E-2</v>
      </c>
      <c r="R2681" s="66">
        <v>1</v>
      </c>
      <c r="S2681" s="13">
        <v>0</v>
      </c>
      <c r="T2681" s="39">
        <v>1</v>
      </c>
      <c r="U2681" s="38">
        <v>0</v>
      </c>
      <c r="V2681" s="42">
        <v>0.116340607757717</v>
      </c>
      <c r="W2681" s="42">
        <v>4.0519999999999998E-4</v>
      </c>
    </row>
    <row r="2682" spans="13:23" x14ac:dyDescent="0.3">
      <c r="M2682" s="17">
        <f>IF(ISBLANK(Demand!H2682),"",Demand!H2682)</f>
        <v>2</v>
      </c>
      <c r="N2682" s="17">
        <f>IF(ISBLANK(Demand!I2682),"",Demand!I2682)</f>
        <v>2678</v>
      </c>
      <c r="O2682" s="17">
        <f>IF(ISBLANK(Demand!J2682),"",Demand!J2682)</f>
        <v>44.633333333333333</v>
      </c>
      <c r="P2682" s="64">
        <v>3.2548184716220598E-2</v>
      </c>
      <c r="Q2682" s="65">
        <f t="shared" si="46"/>
        <v>3.55481847162206E-2</v>
      </c>
      <c r="R2682" s="66">
        <v>1</v>
      </c>
      <c r="S2682" s="13">
        <v>0</v>
      </c>
      <c r="T2682" s="39">
        <v>1</v>
      </c>
      <c r="U2682" s="38">
        <v>0</v>
      </c>
      <c r="V2682" s="42">
        <v>0.116340607757717</v>
      </c>
      <c r="W2682" s="42">
        <v>4.0519999999999998E-4</v>
      </c>
    </row>
    <row r="2683" spans="13:23" x14ac:dyDescent="0.3">
      <c r="M2683" s="17">
        <f>IF(ISBLANK(Demand!H2683),"",Demand!H2683)</f>
        <v>2</v>
      </c>
      <c r="N2683" s="17">
        <f>IF(ISBLANK(Demand!I2683),"",Demand!I2683)</f>
        <v>2679</v>
      </c>
      <c r="O2683" s="17">
        <f>IF(ISBLANK(Demand!J2683),"",Demand!J2683)</f>
        <v>44.65</v>
      </c>
      <c r="P2683" s="64">
        <v>3.2548184716220598E-2</v>
      </c>
      <c r="Q2683" s="65">
        <f t="shared" si="46"/>
        <v>3.55481847162206E-2</v>
      </c>
      <c r="R2683" s="66">
        <v>1</v>
      </c>
      <c r="S2683" s="13">
        <v>0</v>
      </c>
      <c r="T2683" s="39">
        <v>1</v>
      </c>
      <c r="U2683" s="38">
        <v>0</v>
      </c>
      <c r="V2683" s="42">
        <v>0.116340607757717</v>
      </c>
      <c r="W2683" s="42">
        <v>4.0519999999999998E-4</v>
      </c>
    </row>
    <row r="2684" spans="13:23" x14ac:dyDescent="0.3">
      <c r="M2684" s="17">
        <f>IF(ISBLANK(Demand!H2684),"",Demand!H2684)</f>
        <v>2</v>
      </c>
      <c r="N2684" s="17">
        <f>IF(ISBLANK(Demand!I2684),"",Demand!I2684)</f>
        <v>2680</v>
      </c>
      <c r="O2684" s="17">
        <f>IF(ISBLANK(Demand!J2684),"",Demand!J2684)</f>
        <v>44.666666666666664</v>
      </c>
      <c r="P2684" s="64">
        <v>3.2548184716220598E-2</v>
      </c>
      <c r="Q2684" s="65">
        <f t="shared" si="46"/>
        <v>3.55481847162206E-2</v>
      </c>
      <c r="R2684" s="66">
        <v>1</v>
      </c>
      <c r="S2684" s="13">
        <v>0</v>
      </c>
      <c r="T2684" s="39">
        <v>1</v>
      </c>
      <c r="U2684" s="38">
        <v>0</v>
      </c>
      <c r="V2684" s="42">
        <v>0.116340607757717</v>
      </c>
      <c r="W2684" s="42">
        <v>4.0519999999999998E-4</v>
      </c>
    </row>
    <row r="2685" spans="13:23" x14ac:dyDescent="0.3">
      <c r="M2685" s="17">
        <f>IF(ISBLANK(Demand!H2685),"",Demand!H2685)</f>
        <v>2</v>
      </c>
      <c r="N2685" s="17">
        <f>IF(ISBLANK(Demand!I2685),"",Demand!I2685)</f>
        <v>2681</v>
      </c>
      <c r="O2685" s="17">
        <f>IF(ISBLANK(Demand!J2685),"",Demand!J2685)</f>
        <v>44.68333333333333</v>
      </c>
      <c r="P2685" s="64">
        <v>3.2548184716220598E-2</v>
      </c>
      <c r="Q2685" s="65">
        <f t="shared" si="46"/>
        <v>3.55481847162206E-2</v>
      </c>
      <c r="R2685" s="66">
        <v>1</v>
      </c>
      <c r="S2685" s="13">
        <v>0</v>
      </c>
      <c r="T2685" s="39">
        <v>1</v>
      </c>
      <c r="U2685" s="38">
        <v>0</v>
      </c>
      <c r="V2685" s="42">
        <v>0.116340607757717</v>
      </c>
      <c r="W2685" s="42">
        <v>4.0519999999999998E-4</v>
      </c>
    </row>
    <row r="2686" spans="13:23" x14ac:dyDescent="0.3">
      <c r="M2686" s="17">
        <f>IF(ISBLANK(Demand!H2686),"",Demand!H2686)</f>
        <v>2</v>
      </c>
      <c r="N2686" s="17">
        <f>IF(ISBLANK(Demand!I2686),"",Demand!I2686)</f>
        <v>2682</v>
      </c>
      <c r="O2686" s="17">
        <f>IF(ISBLANK(Demand!J2686),"",Demand!J2686)</f>
        <v>44.7</v>
      </c>
      <c r="P2686" s="64">
        <v>3.2548184716220598E-2</v>
      </c>
      <c r="Q2686" s="65">
        <f t="shared" si="46"/>
        <v>3.55481847162206E-2</v>
      </c>
      <c r="R2686" s="66">
        <v>1</v>
      </c>
      <c r="S2686" s="13">
        <v>0</v>
      </c>
      <c r="T2686" s="39">
        <v>1</v>
      </c>
      <c r="U2686" s="38">
        <v>0</v>
      </c>
      <c r="V2686" s="42">
        <v>0.116340607757717</v>
      </c>
      <c r="W2686" s="42">
        <v>4.0519999999999998E-4</v>
      </c>
    </row>
    <row r="2687" spans="13:23" x14ac:dyDescent="0.3">
      <c r="M2687" s="17">
        <f>IF(ISBLANK(Demand!H2687),"",Demand!H2687)</f>
        <v>2</v>
      </c>
      <c r="N2687" s="17">
        <f>IF(ISBLANK(Demand!I2687),"",Demand!I2687)</f>
        <v>2683</v>
      </c>
      <c r="O2687" s="17">
        <f>IF(ISBLANK(Demand!J2687),"",Demand!J2687)</f>
        <v>44.716666666666669</v>
      </c>
      <c r="P2687" s="64">
        <v>3.2548184716220598E-2</v>
      </c>
      <c r="Q2687" s="65">
        <f t="shared" si="46"/>
        <v>3.55481847162206E-2</v>
      </c>
      <c r="R2687" s="66">
        <v>1</v>
      </c>
      <c r="S2687" s="13">
        <v>0</v>
      </c>
      <c r="T2687" s="39">
        <v>1</v>
      </c>
      <c r="U2687" s="38">
        <v>0</v>
      </c>
      <c r="V2687" s="42">
        <v>0.116340607757717</v>
      </c>
      <c r="W2687" s="42">
        <v>4.0519999999999998E-4</v>
      </c>
    </row>
    <row r="2688" spans="13:23" x14ac:dyDescent="0.3">
      <c r="M2688" s="17">
        <f>IF(ISBLANK(Demand!H2688),"",Demand!H2688)</f>
        <v>2</v>
      </c>
      <c r="N2688" s="17">
        <f>IF(ISBLANK(Demand!I2688),"",Demand!I2688)</f>
        <v>2684</v>
      </c>
      <c r="O2688" s="17">
        <f>IF(ISBLANK(Demand!J2688),"",Demand!J2688)</f>
        <v>44.733333333333334</v>
      </c>
      <c r="P2688" s="64">
        <v>3.2548184716220598E-2</v>
      </c>
      <c r="Q2688" s="65">
        <f t="shared" si="46"/>
        <v>3.55481847162206E-2</v>
      </c>
      <c r="R2688" s="66">
        <v>1</v>
      </c>
      <c r="S2688" s="13">
        <v>0</v>
      </c>
      <c r="T2688" s="39">
        <v>1</v>
      </c>
      <c r="U2688" s="38">
        <v>0</v>
      </c>
      <c r="V2688" s="42">
        <v>0.116340607757717</v>
      </c>
      <c r="W2688" s="42">
        <v>4.0519999999999998E-4</v>
      </c>
    </row>
    <row r="2689" spans="13:23" x14ac:dyDescent="0.3">
      <c r="M2689" s="17">
        <f>IF(ISBLANK(Demand!H2689),"",Demand!H2689)</f>
        <v>2</v>
      </c>
      <c r="N2689" s="17">
        <f>IF(ISBLANK(Demand!I2689),"",Demand!I2689)</f>
        <v>2685</v>
      </c>
      <c r="O2689" s="17">
        <f>IF(ISBLANK(Demand!J2689),"",Demand!J2689)</f>
        <v>44.75</v>
      </c>
      <c r="P2689" s="64">
        <v>3.2548184716220598E-2</v>
      </c>
      <c r="Q2689" s="65">
        <f t="shared" si="46"/>
        <v>3.55481847162206E-2</v>
      </c>
      <c r="R2689" s="66">
        <v>1</v>
      </c>
      <c r="S2689" s="13">
        <v>0</v>
      </c>
      <c r="T2689" s="39">
        <v>1</v>
      </c>
      <c r="U2689" s="38">
        <v>0</v>
      </c>
      <c r="V2689" s="42">
        <v>0.116340607757717</v>
      </c>
      <c r="W2689" s="42">
        <v>4.0519999999999998E-4</v>
      </c>
    </row>
    <row r="2690" spans="13:23" x14ac:dyDescent="0.3">
      <c r="M2690" s="17">
        <f>IF(ISBLANK(Demand!H2690),"",Demand!H2690)</f>
        <v>2</v>
      </c>
      <c r="N2690" s="17">
        <f>IF(ISBLANK(Demand!I2690),"",Demand!I2690)</f>
        <v>2686</v>
      </c>
      <c r="O2690" s="17">
        <f>IF(ISBLANK(Demand!J2690),"",Demand!J2690)</f>
        <v>44.766666666666666</v>
      </c>
      <c r="P2690" s="64">
        <v>3.2548184716220598E-2</v>
      </c>
      <c r="Q2690" s="65">
        <f t="shared" si="46"/>
        <v>3.55481847162206E-2</v>
      </c>
      <c r="R2690" s="66">
        <v>1</v>
      </c>
      <c r="S2690" s="13">
        <v>0</v>
      </c>
      <c r="T2690" s="39">
        <v>1</v>
      </c>
      <c r="U2690" s="38">
        <v>0</v>
      </c>
      <c r="V2690" s="42">
        <v>0.116340607757717</v>
      </c>
      <c r="W2690" s="42">
        <v>4.0519999999999998E-4</v>
      </c>
    </row>
    <row r="2691" spans="13:23" x14ac:dyDescent="0.3">
      <c r="M2691" s="17">
        <f>IF(ISBLANK(Demand!H2691),"",Demand!H2691)</f>
        <v>2</v>
      </c>
      <c r="N2691" s="17">
        <f>IF(ISBLANK(Demand!I2691),"",Demand!I2691)</f>
        <v>2687</v>
      </c>
      <c r="O2691" s="17">
        <f>IF(ISBLANK(Demand!J2691),"",Demand!J2691)</f>
        <v>44.783333333333331</v>
      </c>
      <c r="P2691" s="64">
        <v>3.2548184716220598E-2</v>
      </c>
      <c r="Q2691" s="65">
        <f t="shared" si="46"/>
        <v>3.55481847162206E-2</v>
      </c>
      <c r="R2691" s="66">
        <v>1</v>
      </c>
      <c r="S2691" s="13">
        <v>0</v>
      </c>
      <c r="T2691" s="39">
        <v>1</v>
      </c>
      <c r="U2691" s="38">
        <v>0</v>
      </c>
      <c r="V2691" s="42">
        <v>0.116340607757717</v>
      </c>
      <c r="W2691" s="42">
        <v>4.0519999999999998E-4</v>
      </c>
    </row>
    <row r="2692" spans="13:23" x14ac:dyDescent="0.3">
      <c r="M2692" s="17">
        <f>IF(ISBLANK(Demand!H2692),"",Demand!H2692)</f>
        <v>2</v>
      </c>
      <c r="N2692" s="17">
        <f>IF(ISBLANK(Demand!I2692),"",Demand!I2692)</f>
        <v>2688</v>
      </c>
      <c r="O2692" s="17">
        <f>IF(ISBLANK(Demand!J2692),"",Demand!J2692)</f>
        <v>44.8</v>
      </c>
      <c r="P2692" s="64">
        <v>3.2548184716220598E-2</v>
      </c>
      <c r="Q2692" s="65">
        <f t="shared" si="46"/>
        <v>3.55481847162206E-2</v>
      </c>
      <c r="R2692" s="66">
        <v>1</v>
      </c>
      <c r="S2692" s="13">
        <v>0</v>
      </c>
      <c r="T2692" s="39">
        <v>1</v>
      </c>
      <c r="U2692" s="38">
        <v>0</v>
      </c>
      <c r="V2692" s="42">
        <v>0.116340607757717</v>
      </c>
      <c r="W2692" s="42">
        <v>4.0519999999999998E-4</v>
      </c>
    </row>
    <row r="2693" spans="13:23" x14ac:dyDescent="0.3">
      <c r="M2693" s="17">
        <f>IF(ISBLANK(Demand!H2693),"",Demand!H2693)</f>
        <v>2</v>
      </c>
      <c r="N2693" s="17">
        <f>IF(ISBLANK(Demand!I2693),"",Demand!I2693)</f>
        <v>2689</v>
      </c>
      <c r="O2693" s="17">
        <f>IF(ISBLANK(Demand!J2693),"",Demand!J2693)</f>
        <v>44.816666666666663</v>
      </c>
      <c r="P2693" s="64">
        <v>3.2548184716220598E-2</v>
      </c>
      <c r="Q2693" s="65">
        <f t="shared" si="46"/>
        <v>3.55481847162206E-2</v>
      </c>
      <c r="R2693" s="66">
        <v>1</v>
      </c>
      <c r="S2693" s="13">
        <v>0</v>
      </c>
      <c r="T2693" s="39">
        <v>1</v>
      </c>
      <c r="U2693" s="38">
        <v>0</v>
      </c>
      <c r="V2693" s="42">
        <v>0.116340607757717</v>
      </c>
      <c r="W2693" s="42">
        <v>4.0519999999999998E-4</v>
      </c>
    </row>
    <row r="2694" spans="13:23" x14ac:dyDescent="0.3">
      <c r="M2694" s="17">
        <f>IF(ISBLANK(Demand!H2694),"",Demand!H2694)</f>
        <v>2</v>
      </c>
      <c r="N2694" s="17">
        <f>IF(ISBLANK(Demand!I2694),"",Demand!I2694)</f>
        <v>2690</v>
      </c>
      <c r="O2694" s="17">
        <f>IF(ISBLANK(Demand!J2694),"",Demand!J2694)</f>
        <v>44.833333333333336</v>
      </c>
      <c r="P2694" s="64">
        <v>3.2548184716220598E-2</v>
      </c>
      <c r="Q2694" s="65">
        <f t="shared" si="46"/>
        <v>3.55481847162206E-2</v>
      </c>
      <c r="R2694" s="66">
        <v>1</v>
      </c>
      <c r="S2694" s="13">
        <v>0</v>
      </c>
      <c r="T2694" s="39">
        <v>1</v>
      </c>
      <c r="U2694" s="38">
        <v>0</v>
      </c>
      <c r="V2694" s="42">
        <v>0.116340607757717</v>
      </c>
      <c r="W2694" s="42">
        <v>4.0519999999999998E-4</v>
      </c>
    </row>
    <row r="2695" spans="13:23" x14ac:dyDescent="0.3">
      <c r="M2695" s="17">
        <f>IF(ISBLANK(Demand!H2695),"",Demand!H2695)</f>
        <v>2</v>
      </c>
      <c r="N2695" s="17">
        <f>IF(ISBLANK(Demand!I2695),"",Demand!I2695)</f>
        <v>2691</v>
      </c>
      <c r="O2695" s="17">
        <f>IF(ISBLANK(Demand!J2695),"",Demand!J2695)</f>
        <v>44.85</v>
      </c>
      <c r="P2695" s="64">
        <v>3.2548184716220598E-2</v>
      </c>
      <c r="Q2695" s="65">
        <f t="shared" si="46"/>
        <v>3.55481847162206E-2</v>
      </c>
      <c r="R2695" s="66">
        <v>1</v>
      </c>
      <c r="S2695" s="13">
        <v>0</v>
      </c>
      <c r="T2695" s="39">
        <v>1</v>
      </c>
      <c r="U2695" s="38">
        <v>0</v>
      </c>
      <c r="V2695" s="42">
        <v>0.116340607757717</v>
      </c>
      <c r="W2695" s="42">
        <v>4.0519999999999998E-4</v>
      </c>
    </row>
    <row r="2696" spans="13:23" x14ac:dyDescent="0.3">
      <c r="M2696" s="17">
        <f>IF(ISBLANK(Demand!H2696),"",Demand!H2696)</f>
        <v>2</v>
      </c>
      <c r="N2696" s="17">
        <f>IF(ISBLANK(Demand!I2696),"",Demand!I2696)</f>
        <v>2692</v>
      </c>
      <c r="O2696" s="17">
        <f>IF(ISBLANK(Demand!J2696),"",Demand!J2696)</f>
        <v>44.866666666666667</v>
      </c>
      <c r="P2696" s="64">
        <v>3.2548184716220598E-2</v>
      </c>
      <c r="Q2696" s="65">
        <f t="shared" si="46"/>
        <v>3.55481847162206E-2</v>
      </c>
      <c r="R2696" s="66">
        <v>1</v>
      </c>
      <c r="S2696" s="13">
        <v>0</v>
      </c>
      <c r="T2696" s="39">
        <v>1</v>
      </c>
      <c r="U2696" s="38">
        <v>0</v>
      </c>
      <c r="V2696" s="42">
        <v>0.116340607757717</v>
      </c>
      <c r="W2696" s="42">
        <v>4.0519999999999998E-4</v>
      </c>
    </row>
    <row r="2697" spans="13:23" x14ac:dyDescent="0.3">
      <c r="M2697" s="17">
        <f>IF(ISBLANK(Demand!H2697),"",Demand!H2697)</f>
        <v>2</v>
      </c>
      <c r="N2697" s="17">
        <f>IF(ISBLANK(Demand!I2697),"",Demand!I2697)</f>
        <v>2693</v>
      </c>
      <c r="O2697" s="17">
        <f>IF(ISBLANK(Demand!J2697),"",Demand!J2697)</f>
        <v>44.883333333333333</v>
      </c>
      <c r="P2697" s="64">
        <v>3.2548184716220598E-2</v>
      </c>
      <c r="Q2697" s="65">
        <f t="shared" si="46"/>
        <v>3.55481847162206E-2</v>
      </c>
      <c r="R2697" s="66">
        <v>1</v>
      </c>
      <c r="S2697" s="13">
        <v>0</v>
      </c>
      <c r="T2697" s="39">
        <v>1</v>
      </c>
      <c r="U2697" s="38">
        <v>0</v>
      </c>
      <c r="V2697" s="42">
        <v>0.116340607757717</v>
      </c>
      <c r="W2697" s="42">
        <v>4.0519999999999998E-4</v>
      </c>
    </row>
    <row r="2698" spans="13:23" x14ac:dyDescent="0.3">
      <c r="M2698" s="17">
        <f>IF(ISBLANK(Demand!H2698),"",Demand!H2698)</f>
        <v>2</v>
      </c>
      <c r="N2698" s="17">
        <f>IF(ISBLANK(Demand!I2698),"",Demand!I2698)</f>
        <v>2694</v>
      </c>
      <c r="O2698" s="17">
        <f>IF(ISBLANK(Demand!J2698),"",Demand!J2698)</f>
        <v>44.9</v>
      </c>
      <c r="P2698" s="64">
        <v>3.2548184716220598E-2</v>
      </c>
      <c r="Q2698" s="65">
        <f t="shared" si="46"/>
        <v>3.55481847162206E-2</v>
      </c>
      <c r="R2698" s="66">
        <v>1</v>
      </c>
      <c r="S2698" s="13">
        <v>0</v>
      </c>
      <c r="T2698" s="39">
        <v>1</v>
      </c>
      <c r="U2698" s="38">
        <v>0</v>
      </c>
      <c r="V2698" s="42">
        <v>0.116340607757717</v>
      </c>
      <c r="W2698" s="42">
        <v>4.0519999999999998E-4</v>
      </c>
    </row>
    <row r="2699" spans="13:23" x14ac:dyDescent="0.3">
      <c r="M2699" s="17">
        <f>IF(ISBLANK(Demand!H2699),"",Demand!H2699)</f>
        <v>2</v>
      </c>
      <c r="N2699" s="17">
        <f>IF(ISBLANK(Demand!I2699),"",Demand!I2699)</f>
        <v>2695</v>
      </c>
      <c r="O2699" s="17">
        <f>IF(ISBLANK(Demand!J2699),"",Demand!J2699)</f>
        <v>44.916666666666664</v>
      </c>
      <c r="P2699" s="64">
        <v>3.2548184716220598E-2</v>
      </c>
      <c r="Q2699" s="65">
        <f t="shared" si="46"/>
        <v>3.55481847162206E-2</v>
      </c>
      <c r="R2699" s="66">
        <v>1</v>
      </c>
      <c r="S2699" s="13">
        <v>0</v>
      </c>
      <c r="T2699" s="39">
        <v>1</v>
      </c>
      <c r="U2699" s="38">
        <v>0</v>
      </c>
      <c r="V2699" s="42">
        <v>0.116340607757717</v>
      </c>
      <c r="W2699" s="42">
        <v>4.0519999999999998E-4</v>
      </c>
    </row>
    <row r="2700" spans="13:23" x14ac:dyDescent="0.3">
      <c r="M2700" s="17">
        <f>IF(ISBLANK(Demand!H2700),"",Demand!H2700)</f>
        <v>2</v>
      </c>
      <c r="N2700" s="17">
        <f>IF(ISBLANK(Demand!I2700),"",Demand!I2700)</f>
        <v>2696</v>
      </c>
      <c r="O2700" s="17">
        <f>IF(ISBLANK(Demand!J2700),"",Demand!J2700)</f>
        <v>44.93333333333333</v>
      </c>
      <c r="P2700" s="64">
        <v>3.2548184716220598E-2</v>
      </c>
      <c r="Q2700" s="65">
        <f t="shared" si="46"/>
        <v>3.55481847162206E-2</v>
      </c>
      <c r="R2700" s="66">
        <v>1</v>
      </c>
      <c r="S2700" s="13">
        <v>0</v>
      </c>
      <c r="T2700" s="39">
        <v>1</v>
      </c>
      <c r="U2700" s="38">
        <v>0</v>
      </c>
      <c r="V2700" s="42">
        <v>0.116340607757717</v>
      </c>
      <c r="W2700" s="42">
        <v>4.0519999999999998E-4</v>
      </c>
    </row>
    <row r="2701" spans="13:23" x14ac:dyDescent="0.3">
      <c r="M2701" s="17">
        <f>IF(ISBLANK(Demand!H2701),"",Demand!H2701)</f>
        <v>2</v>
      </c>
      <c r="N2701" s="17">
        <f>IF(ISBLANK(Demand!I2701),"",Demand!I2701)</f>
        <v>2697</v>
      </c>
      <c r="O2701" s="17">
        <f>IF(ISBLANK(Demand!J2701),"",Demand!J2701)</f>
        <v>44.95</v>
      </c>
      <c r="P2701" s="64">
        <v>3.2548184716220598E-2</v>
      </c>
      <c r="Q2701" s="65">
        <f t="shared" si="46"/>
        <v>3.55481847162206E-2</v>
      </c>
      <c r="R2701" s="66">
        <v>1</v>
      </c>
      <c r="S2701" s="13">
        <v>0</v>
      </c>
      <c r="T2701" s="39">
        <v>1</v>
      </c>
      <c r="U2701" s="38">
        <v>0</v>
      </c>
      <c r="V2701" s="42">
        <v>0.116340607757717</v>
      </c>
      <c r="W2701" s="42">
        <v>4.0519999999999998E-4</v>
      </c>
    </row>
    <row r="2702" spans="13:23" x14ac:dyDescent="0.3">
      <c r="M2702" s="17">
        <f>IF(ISBLANK(Demand!H2702),"",Demand!H2702)</f>
        <v>2</v>
      </c>
      <c r="N2702" s="17">
        <f>IF(ISBLANK(Demand!I2702),"",Demand!I2702)</f>
        <v>2698</v>
      </c>
      <c r="O2702" s="17">
        <f>IF(ISBLANK(Demand!J2702),"",Demand!J2702)</f>
        <v>44.966666666666669</v>
      </c>
      <c r="P2702" s="64">
        <v>3.2548184716220598E-2</v>
      </c>
      <c r="Q2702" s="65">
        <f t="shared" si="46"/>
        <v>3.55481847162206E-2</v>
      </c>
      <c r="R2702" s="66">
        <v>1</v>
      </c>
      <c r="S2702" s="13">
        <v>0</v>
      </c>
      <c r="T2702" s="39">
        <v>1</v>
      </c>
      <c r="U2702" s="38">
        <v>0</v>
      </c>
      <c r="V2702" s="42">
        <v>0.116340607757717</v>
      </c>
      <c r="W2702" s="42">
        <v>4.0519999999999998E-4</v>
      </c>
    </row>
    <row r="2703" spans="13:23" x14ac:dyDescent="0.3">
      <c r="M2703" s="17">
        <f>IF(ISBLANK(Demand!H2703),"",Demand!H2703)</f>
        <v>2</v>
      </c>
      <c r="N2703" s="17">
        <f>IF(ISBLANK(Demand!I2703),"",Demand!I2703)</f>
        <v>2699</v>
      </c>
      <c r="O2703" s="17">
        <f>IF(ISBLANK(Demand!J2703),"",Demand!J2703)</f>
        <v>44.983333333333334</v>
      </c>
      <c r="P2703" s="64">
        <v>3.2548184716220598E-2</v>
      </c>
      <c r="Q2703" s="65">
        <f t="shared" si="46"/>
        <v>3.55481847162206E-2</v>
      </c>
      <c r="R2703" s="66">
        <v>1</v>
      </c>
      <c r="S2703" s="13">
        <v>0</v>
      </c>
      <c r="T2703" s="39">
        <v>1</v>
      </c>
      <c r="U2703" s="38">
        <v>0</v>
      </c>
      <c r="V2703" s="42">
        <v>0.116340607757717</v>
      </c>
      <c r="W2703" s="42">
        <v>4.0519999999999998E-4</v>
      </c>
    </row>
    <row r="2704" spans="13:23" x14ac:dyDescent="0.3">
      <c r="M2704" s="17">
        <f>IF(ISBLANK(Demand!H2704),"",Demand!H2704)</f>
        <v>2</v>
      </c>
      <c r="N2704" s="17">
        <f>IF(ISBLANK(Demand!I2704),"",Demand!I2704)</f>
        <v>2700</v>
      </c>
      <c r="O2704" s="17">
        <f>IF(ISBLANK(Demand!J2704),"",Demand!J2704)</f>
        <v>45</v>
      </c>
      <c r="P2704" s="64">
        <v>3.2548184716220598E-2</v>
      </c>
      <c r="Q2704" s="65">
        <f t="shared" si="46"/>
        <v>3.55481847162206E-2</v>
      </c>
      <c r="R2704" s="66">
        <v>1</v>
      </c>
      <c r="S2704" s="13">
        <v>0</v>
      </c>
      <c r="T2704" s="39">
        <v>1</v>
      </c>
      <c r="U2704" s="38">
        <v>0</v>
      </c>
      <c r="V2704" s="42">
        <v>0.116340607757717</v>
      </c>
      <c r="W2704" s="42">
        <v>4.0519999999999998E-4</v>
      </c>
    </row>
    <row r="2705" spans="13:23" x14ac:dyDescent="0.3">
      <c r="M2705" s="17">
        <f>IF(ISBLANK(Demand!H2705),"",Demand!H2705)</f>
        <v>2</v>
      </c>
      <c r="N2705" s="17">
        <f>IF(ISBLANK(Demand!I2705),"",Demand!I2705)</f>
        <v>2701</v>
      </c>
      <c r="O2705" s="17">
        <f>IF(ISBLANK(Demand!J2705),"",Demand!J2705)</f>
        <v>45.016666666666666</v>
      </c>
      <c r="P2705" s="64">
        <v>3.2548184716220598E-2</v>
      </c>
      <c r="Q2705" s="65">
        <f t="shared" si="46"/>
        <v>3.55481847162206E-2</v>
      </c>
      <c r="R2705" s="66">
        <v>1</v>
      </c>
      <c r="S2705" s="13">
        <v>0</v>
      </c>
      <c r="T2705" s="39">
        <v>1</v>
      </c>
      <c r="U2705" s="38">
        <v>0</v>
      </c>
      <c r="V2705" s="42">
        <v>0.116340607757717</v>
      </c>
      <c r="W2705" s="42">
        <v>4.0519999999999998E-4</v>
      </c>
    </row>
    <row r="2706" spans="13:23" x14ac:dyDescent="0.3">
      <c r="M2706" s="17">
        <f>IF(ISBLANK(Demand!H2706),"",Demand!H2706)</f>
        <v>2</v>
      </c>
      <c r="N2706" s="17">
        <f>IF(ISBLANK(Demand!I2706),"",Demand!I2706)</f>
        <v>2702</v>
      </c>
      <c r="O2706" s="17">
        <f>IF(ISBLANK(Demand!J2706),"",Demand!J2706)</f>
        <v>45.033333333333331</v>
      </c>
      <c r="P2706" s="64">
        <v>3.2548184716220598E-2</v>
      </c>
      <c r="Q2706" s="65">
        <f t="shared" si="46"/>
        <v>3.55481847162206E-2</v>
      </c>
      <c r="R2706" s="66">
        <v>1</v>
      </c>
      <c r="S2706" s="13">
        <v>0</v>
      </c>
      <c r="T2706" s="39">
        <v>1</v>
      </c>
      <c r="U2706" s="38">
        <v>0</v>
      </c>
      <c r="V2706" s="42">
        <v>0.116340607757717</v>
      </c>
      <c r="W2706" s="42">
        <v>4.0519999999999998E-4</v>
      </c>
    </row>
    <row r="2707" spans="13:23" x14ac:dyDescent="0.3">
      <c r="M2707" s="17">
        <f>IF(ISBLANK(Demand!H2707),"",Demand!H2707)</f>
        <v>2</v>
      </c>
      <c r="N2707" s="17">
        <f>IF(ISBLANK(Demand!I2707),"",Demand!I2707)</f>
        <v>2703</v>
      </c>
      <c r="O2707" s="17">
        <f>IF(ISBLANK(Demand!J2707),"",Demand!J2707)</f>
        <v>45.05</v>
      </c>
      <c r="P2707" s="64">
        <v>3.2548184716220598E-2</v>
      </c>
      <c r="Q2707" s="65">
        <f t="shared" si="46"/>
        <v>3.55481847162206E-2</v>
      </c>
      <c r="R2707" s="66">
        <v>1</v>
      </c>
      <c r="S2707" s="13">
        <v>0</v>
      </c>
      <c r="T2707" s="39">
        <v>1</v>
      </c>
      <c r="U2707" s="38">
        <v>0</v>
      </c>
      <c r="V2707" s="42">
        <v>0.116340607757717</v>
      </c>
      <c r="W2707" s="42">
        <v>4.0519999999999998E-4</v>
      </c>
    </row>
    <row r="2708" spans="13:23" x14ac:dyDescent="0.3">
      <c r="M2708" s="17">
        <f>IF(ISBLANK(Demand!H2708),"",Demand!H2708)</f>
        <v>2</v>
      </c>
      <c r="N2708" s="17">
        <f>IF(ISBLANK(Demand!I2708),"",Demand!I2708)</f>
        <v>2704</v>
      </c>
      <c r="O2708" s="17">
        <f>IF(ISBLANK(Demand!J2708),"",Demand!J2708)</f>
        <v>45.066666666666663</v>
      </c>
      <c r="P2708" s="64">
        <v>3.2548184716220598E-2</v>
      </c>
      <c r="Q2708" s="65">
        <f t="shared" si="46"/>
        <v>3.55481847162206E-2</v>
      </c>
      <c r="R2708" s="66">
        <v>1</v>
      </c>
      <c r="S2708" s="13">
        <v>0</v>
      </c>
      <c r="T2708" s="39">
        <v>1</v>
      </c>
      <c r="U2708" s="38">
        <v>0</v>
      </c>
      <c r="V2708" s="42">
        <v>0.116340607757717</v>
      </c>
      <c r="W2708" s="42">
        <v>4.0519999999999998E-4</v>
      </c>
    </row>
    <row r="2709" spans="13:23" x14ac:dyDescent="0.3">
      <c r="M2709" s="17">
        <f>IF(ISBLANK(Demand!H2709),"",Demand!H2709)</f>
        <v>2</v>
      </c>
      <c r="N2709" s="17">
        <f>IF(ISBLANK(Demand!I2709),"",Demand!I2709)</f>
        <v>2705</v>
      </c>
      <c r="O2709" s="17">
        <f>IF(ISBLANK(Demand!J2709),"",Demand!J2709)</f>
        <v>45.083333333333336</v>
      </c>
      <c r="P2709" s="64">
        <v>3.2548184716220598E-2</v>
      </c>
      <c r="Q2709" s="65">
        <f t="shared" si="46"/>
        <v>3.55481847162206E-2</v>
      </c>
      <c r="R2709" s="66">
        <v>1</v>
      </c>
      <c r="S2709" s="13">
        <v>0</v>
      </c>
      <c r="T2709" s="39">
        <v>1</v>
      </c>
      <c r="U2709" s="38">
        <v>0</v>
      </c>
      <c r="V2709" s="42">
        <v>0.116340607757717</v>
      </c>
      <c r="W2709" s="42">
        <v>4.0519999999999998E-4</v>
      </c>
    </row>
    <row r="2710" spans="13:23" x14ac:dyDescent="0.3">
      <c r="M2710" s="17">
        <f>IF(ISBLANK(Demand!H2710),"",Demand!H2710)</f>
        <v>2</v>
      </c>
      <c r="N2710" s="17">
        <f>IF(ISBLANK(Demand!I2710),"",Demand!I2710)</f>
        <v>2706</v>
      </c>
      <c r="O2710" s="17">
        <f>IF(ISBLANK(Demand!J2710),"",Demand!J2710)</f>
        <v>45.1</v>
      </c>
      <c r="P2710" s="64">
        <v>3.2548184716220598E-2</v>
      </c>
      <c r="Q2710" s="65">
        <f t="shared" si="46"/>
        <v>3.55481847162206E-2</v>
      </c>
      <c r="R2710" s="66">
        <v>1</v>
      </c>
      <c r="S2710" s="13">
        <v>0</v>
      </c>
      <c r="T2710" s="39">
        <v>1</v>
      </c>
      <c r="U2710" s="38">
        <v>0</v>
      </c>
      <c r="V2710" s="42">
        <v>0.116340607757717</v>
      </c>
      <c r="W2710" s="42">
        <v>4.0519999999999998E-4</v>
      </c>
    </row>
    <row r="2711" spans="13:23" x14ac:dyDescent="0.3">
      <c r="M2711" s="17">
        <f>IF(ISBLANK(Demand!H2711),"",Demand!H2711)</f>
        <v>2</v>
      </c>
      <c r="N2711" s="17">
        <f>IF(ISBLANK(Demand!I2711),"",Demand!I2711)</f>
        <v>2707</v>
      </c>
      <c r="O2711" s="17">
        <f>IF(ISBLANK(Demand!J2711),"",Demand!J2711)</f>
        <v>45.116666666666667</v>
      </c>
      <c r="P2711" s="64">
        <v>3.2548184716220598E-2</v>
      </c>
      <c r="Q2711" s="65">
        <f t="shared" si="46"/>
        <v>3.55481847162206E-2</v>
      </c>
      <c r="R2711" s="66">
        <v>1</v>
      </c>
      <c r="S2711" s="13">
        <v>0</v>
      </c>
      <c r="T2711" s="39">
        <v>1</v>
      </c>
      <c r="U2711" s="38">
        <v>0</v>
      </c>
      <c r="V2711" s="42">
        <v>0.116340607757717</v>
      </c>
      <c r="W2711" s="42">
        <v>4.0519999999999998E-4</v>
      </c>
    </row>
    <row r="2712" spans="13:23" x14ac:dyDescent="0.3">
      <c r="M2712" s="17">
        <f>IF(ISBLANK(Demand!H2712),"",Demand!H2712)</f>
        <v>2</v>
      </c>
      <c r="N2712" s="17">
        <f>IF(ISBLANK(Demand!I2712),"",Demand!I2712)</f>
        <v>2708</v>
      </c>
      <c r="O2712" s="17">
        <f>IF(ISBLANK(Demand!J2712),"",Demand!J2712)</f>
        <v>45.133333333333333</v>
      </c>
      <c r="P2712" s="64">
        <v>3.2548184716220598E-2</v>
      </c>
      <c r="Q2712" s="65">
        <f t="shared" si="46"/>
        <v>3.55481847162206E-2</v>
      </c>
      <c r="R2712" s="66">
        <v>1</v>
      </c>
      <c r="S2712" s="13">
        <v>0</v>
      </c>
      <c r="T2712" s="39">
        <v>1</v>
      </c>
      <c r="U2712" s="38">
        <v>0</v>
      </c>
      <c r="V2712" s="42">
        <v>0.116340607757717</v>
      </c>
      <c r="W2712" s="42">
        <v>4.0519999999999998E-4</v>
      </c>
    </row>
    <row r="2713" spans="13:23" x14ac:dyDescent="0.3">
      <c r="M2713" s="17">
        <f>IF(ISBLANK(Demand!H2713),"",Demand!H2713)</f>
        <v>2</v>
      </c>
      <c r="N2713" s="17">
        <f>IF(ISBLANK(Demand!I2713),"",Demand!I2713)</f>
        <v>2709</v>
      </c>
      <c r="O2713" s="17">
        <f>IF(ISBLANK(Demand!J2713),"",Demand!J2713)</f>
        <v>45.15</v>
      </c>
      <c r="P2713" s="64">
        <v>3.2548184716220598E-2</v>
      </c>
      <c r="Q2713" s="65">
        <f t="shared" si="46"/>
        <v>3.55481847162206E-2</v>
      </c>
      <c r="R2713" s="66">
        <v>1</v>
      </c>
      <c r="S2713" s="13">
        <v>0</v>
      </c>
      <c r="T2713" s="39">
        <v>1</v>
      </c>
      <c r="U2713" s="38">
        <v>0</v>
      </c>
      <c r="V2713" s="42">
        <v>0.116340607757717</v>
      </c>
      <c r="W2713" s="42">
        <v>4.0519999999999998E-4</v>
      </c>
    </row>
    <row r="2714" spans="13:23" x14ac:dyDescent="0.3">
      <c r="M2714" s="17">
        <f>IF(ISBLANK(Demand!H2714),"",Demand!H2714)</f>
        <v>2</v>
      </c>
      <c r="N2714" s="17">
        <f>IF(ISBLANK(Demand!I2714),"",Demand!I2714)</f>
        <v>2710</v>
      </c>
      <c r="O2714" s="17">
        <f>IF(ISBLANK(Demand!J2714),"",Demand!J2714)</f>
        <v>45.166666666666664</v>
      </c>
      <c r="P2714" s="64">
        <v>3.2548184716220598E-2</v>
      </c>
      <c r="Q2714" s="65">
        <f t="shared" si="46"/>
        <v>3.55481847162206E-2</v>
      </c>
      <c r="R2714" s="66">
        <v>1</v>
      </c>
      <c r="S2714" s="13">
        <v>0</v>
      </c>
      <c r="T2714" s="39">
        <v>1</v>
      </c>
      <c r="U2714" s="38">
        <v>0</v>
      </c>
      <c r="V2714" s="42">
        <v>0.116340607757717</v>
      </c>
      <c r="W2714" s="42">
        <v>4.0519999999999998E-4</v>
      </c>
    </row>
    <row r="2715" spans="13:23" x14ac:dyDescent="0.3">
      <c r="M2715" s="17">
        <f>IF(ISBLANK(Demand!H2715),"",Demand!H2715)</f>
        <v>2</v>
      </c>
      <c r="N2715" s="17">
        <f>IF(ISBLANK(Demand!I2715),"",Demand!I2715)</f>
        <v>2711</v>
      </c>
      <c r="O2715" s="17">
        <f>IF(ISBLANK(Demand!J2715),"",Demand!J2715)</f>
        <v>45.18333333333333</v>
      </c>
      <c r="P2715" s="64">
        <v>3.2548184716220598E-2</v>
      </c>
      <c r="Q2715" s="65">
        <f t="shared" si="46"/>
        <v>3.55481847162206E-2</v>
      </c>
      <c r="R2715" s="66">
        <v>1</v>
      </c>
      <c r="S2715" s="13">
        <v>0</v>
      </c>
      <c r="T2715" s="39">
        <v>1</v>
      </c>
      <c r="U2715" s="38">
        <v>0</v>
      </c>
      <c r="V2715" s="42">
        <v>0.116340607757717</v>
      </c>
      <c r="W2715" s="42">
        <v>4.0519999999999998E-4</v>
      </c>
    </row>
    <row r="2716" spans="13:23" x14ac:dyDescent="0.3">
      <c r="M2716" s="17">
        <f>IF(ISBLANK(Demand!H2716),"",Demand!H2716)</f>
        <v>2</v>
      </c>
      <c r="N2716" s="17">
        <f>IF(ISBLANK(Demand!I2716),"",Demand!I2716)</f>
        <v>2712</v>
      </c>
      <c r="O2716" s="17">
        <f>IF(ISBLANK(Demand!J2716),"",Demand!J2716)</f>
        <v>45.2</v>
      </c>
      <c r="P2716" s="64">
        <v>3.2548184716220598E-2</v>
      </c>
      <c r="Q2716" s="65">
        <f t="shared" si="46"/>
        <v>3.55481847162206E-2</v>
      </c>
      <c r="R2716" s="66">
        <v>1</v>
      </c>
      <c r="S2716" s="13">
        <v>0</v>
      </c>
      <c r="T2716" s="39">
        <v>1</v>
      </c>
      <c r="U2716" s="38">
        <v>0</v>
      </c>
      <c r="V2716" s="42">
        <v>0.116340607757717</v>
      </c>
      <c r="W2716" s="42">
        <v>4.0519999999999998E-4</v>
      </c>
    </row>
    <row r="2717" spans="13:23" x14ac:dyDescent="0.3">
      <c r="M2717" s="17">
        <f>IF(ISBLANK(Demand!H2717),"",Demand!H2717)</f>
        <v>2</v>
      </c>
      <c r="N2717" s="17">
        <f>IF(ISBLANK(Demand!I2717),"",Demand!I2717)</f>
        <v>2713</v>
      </c>
      <c r="O2717" s="17">
        <f>IF(ISBLANK(Demand!J2717),"",Demand!J2717)</f>
        <v>45.216666666666669</v>
      </c>
      <c r="P2717" s="64">
        <v>3.2548184716220598E-2</v>
      </c>
      <c r="Q2717" s="65">
        <f t="shared" si="46"/>
        <v>3.55481847162206E-2</v>
      </c>
      <c r="R2717" s="66">
        <v>1</v>
      </c>
      <c r="S2717" s="13">
        <v>0</v>
      </c>
      <c r="T2717" s="39">
        <v>1</v>
      </c>
      <c r="U2717" s="38">
        <v>0</v>
      </c>
      <c r="V2717" s="42">
        <v>0.116340607757717</v>
      </c>
      <c r="W2717" s="42">
        <v>4.0519999999999998E-4</v>
      </c>
    </row>
    <row r="2718" spans="13:23" x14ac:dyDescent="0.3">
      <c r="M2718" s="17">
        <f>IF(ISBLANK(Demand!H2718),"",Demand!H2718)</f>
        <v>2</v>
      </c>
      <c r="N2718" s="17">
        <f>IF(ISBLANK(Demand!I2718),"",Demand!I2718)</f>
        <v>2714</v>
      </c>
      <c r="O2718" s="17">
        <f>IF(ISBLANK(Demand!J2718),"",Demand!J2718)</f>
        <v>45.233333333333334</v>
      </c>
      <c r="P2718" s="64">
        <v>3.2548184716220598E-2</v>
      </c>
      <c r="Q2718" s="65">
        <f t="shared" si="46"/>
        <v>3.55481847162206E-2</v>
      </c>
      <c r="R2718" s="66">
        <v>1</v>
      </c>
      <c r="S2718" s="13">
        <v>0</v>
      </c>
      <c r="T2718" s="39">
        <v>1</v>
      </c>
      <c r="U2718" s="38">
        <v>0</v>
      </c>
      <c r="V2718" s="42">
        <v>0.116340607757717</v>
      </c>
      <c r="W2718" s="42">
        <v>4.0519999999999998E-4</v>
      </c>
    </row>
    <row r="2719" spans="13:23" x14ac:dyDescent="0.3">
      <c r="M2719" s="17">
        <f>IF(ISBLANK(Demand!H2719),"",Demand!H2719)</f>
        <v>2</v>
      </c>
      <c r="N2719" s="17">
        <f>IF(ISBLANK(Demand!I2719),"",Demand!I2719)</f>
        <v>2715</v>
      </c>
      <c r="O2719" s="17">
        <f>IF(ISBLANK(Demand!J2719),"",Demand!J2719)</f>
        <v>45.25</v>
      </c>
      <c r="P2719" s="64">
        <v>3.2548184716220598E-2</v>
      </c>
      <c r="Q2719" s="65">
        <f t="shared" si="46"/>
        <v>3.55481847162206E-2</v>
      </c>
      <c r="R2719" s="66">
        <v>1</v>
      </c>
      <c r="S2719" s="13">
        <v>0</v>
      </c>
      <c r="T2719" s="39">
        <v>1</v>
      </c>
      <c r="U2719" s="38">
        <v>0</v>
      </c>
      <c r="V2719" s="42">
        <v>0.116340607757717</v>
      </c>
      <c r="W2719" s="42">
        <v>4.0519999999999998E-4</v>
      </c>
    </row>
    <row r="2720" spans="13:23" x14ac:dyDescent="0.3">
      <c r="M2720" s="17">
        <f>IF(ISBLANK(Demand!H2720),"",Demand!H2720)</f>
        <v>2</v>
      </c>
      <c r="N2720" s="17">
        <f>IF(ISBLANK(Demand!I2720),"",Demand!I2720)</f>
        <v>2716</v>
      </c>
      <c r="O2720" s="17">
        <f>IF(ISBLANK(Demand!J2720),"",Demand!J2720)</f>
        <v>45.266666666666666</v>
      </c>
      <c r="P2720" s="64">
        <v>3.2548184716220598E-2</v>
      </c>
      <c r="Q2720" s="65">
        <f t="shared" si="46"/>
        <v>3.55481847162206E-2</v>
      </c>
      <c r="R2720" s="66">
        <v>1</v>
      </c>
      <c r="S2720" s="13">
        <v>0</v>
      </c>
      <c r="T2720" s="39">
        <v>1</v>
      </c>
      <c r="U2720" s="38">
        <v>0</v>
      </c>
      <c r="V2720" s="42">
        <v>0.116340607757717</v>
      </c>
      <c r="W2720" s="42">
        <v>4.0519999999999998E-4</v>
      </c>
    </row>
    <row r="2721" spans="13:23" x14ac:dyDescent="0.3">
      <c r="M2721" s="17">
        <f>IF(ISBLANK(Demand!H2721),"",Demand!H2721)</f>
        <v>2</v>
      </c>
      <c r="N2721" s="17">
        <f>IF(ISBLANK(Demand!I2721),"",Demand!I2721)</f>
        <v>2717</v>
      </c>
      <c r="O2721" s="17">
        <f>IF(ISBLANK(Demand!J2721),"",Demand!J2721)</f>
        <v>45.283333333333331</v>
      </c>
      <c r="P2721" s="64">
        <v>3.2548184716220598E-2</v>
      </c>
      <c r="Q2721" s="65">
        <f t="shared" si="46"/>
        <v>3.55481847162206E-2</v>
      </c>
      <c r="R2721" s="66">
        <v>1</v>
      </c>
      <c r="S2721" s="13">
        <v>0</v>
      </c>
      <c r="T2721" s="39">
        <v>1</v>
      </c>
      <c r="U2721" s="38">
        <v>0</v>
      </c>
      <c r="V2721" s="42">
        <v>0.116340607757717</v>
      </c>
      <c r="W2721" s="42">
        <v>4.0519999999999998E-4</v>
      </c>
    </row>
    <row r="2722" spans="13:23" x14ac:dyDescent="0.3">
      <c r="M2722" s="17">
        <f>IF(ISBLANK(Demand!H2722),"",Demand!H2722)</f>
        <v>2</v>
      </c>
      <c r="N2722" s="17">
        <f>IF(ISBLANK(Demand!I2722),"",Demand!I2722)</f>
        <v>2718</v>
      </c>
      <c r="O2722" s="17">
        <f>IF(ISBLANK(Demand!J2722),"",Demand!J2722)</f>
        <v>45.3</v>
      </c>
      <c r="P2722" s="64">
        <v>3.2548184716220598E-2</v>
      </c>
      <c r="Q2722" s="65">
        <f t="shared" si="46"/>
        <v>3.55481847162206E-2</v>
      </c>
      <c r="R2722" s="66">
        <v>1</v>
      </c>
      <c r="S2722" s="13">
        <v>0</v>
      </c>
      <c r="T2722" s="39">
        <v>1</v>
      </c>
      <c r="U2722" s="38">
        <v>0</v>
      </c>
      <c r="V2722" s="42">
        <v>0.116340607757717</v>
      </c>
      <c r="W2722" s="42">
        <v>4.0519999999999998E-4</v>
      </c>
    </row>
    <row r="2723" spans="13:23" x14ac:dyDescent="0.3">
      <c r="M2723" s="17">
        <f>IF(ISBLANK(Demand!H2723),"",Demand!H2723)</f>
        <v>2</v>
      </c>
      <c r="N2723" s="17">
        <f>IF(ISBLANK(Demand!I2723),"",Demand!I2723)</f>
        <v>2719</v>
      </c>
      <c r="O2723" s="17">
        <f>IF(ISBLANK(Demand!J2723),"",Demand!J2723)</f>
        <v>45.316666666666663</v>
      </c>
      <c r="P2723" s="64">
        <v>3.2548184716220598E-2</v>
      </c>
      <c r="Q2723" s="65">
        <f t="shared" si="46"/>
        <v>3.55481847162206E-2</v>
      </c>
      <c r="R2723" s="66">
        <v>1</v>
      </c>
      <c r="S2723" s="13">
        <v>0</v>
      </c>
      <c r="T2723" s="39">
        <v>1</v>
      </c>
      <c r="U2723" s="38">
        <v>0</v>
      </c>
      <c r="V2723" s="42">
        <v>0.116340607757717</v>
      </c>
      <c r="W2723" s="42">
        <v>4.0519999999999998E-4</v>
      </c>
    </row>
    <row r="2724" spans="13:23" x14ac:dyDescent="0.3">
      <c r="M2724" s="17">
        <f>IF(ISBLANK(Demand!H2724),"",Demand!H2724)</f>
        <v>2</v>
      </c>
      <c r="N2724" s="17">
        <f>IF(ISBLANK(Demand!I2724),"",Demand!I2724)</f>
        <v>2720</v>
      </c>
      <c r="O2724" s="17">
        <f>IF(ISBLANK(Demand!J2724),"",Demand!J2724)</f>
        <v>45.333333333333336</v>
      </c>
      <c r="P2724" s="64">
        <v>3.2548184716220598E-2</v>
      </c>
      <c r="Q2724" s="65">
        <f t="shared" si="46"/>
        <v>3.55481847162206E-2</v>
      </c>
      <c r="R2724" s="66">
        <v>1</v>
      </c>
      <c r="S2724" s="13">
        <v>0</v>
      </c>
      <c r="T2724" s="39">
        <v>1</v>
      </c>
      <c r="U2724" s="38">
        <v>0</v>
      </c>
      <c r="V2724" s="42">
        <v>0.116340607757717</v>
      </c>
      <c r="W2724" s="42">
        <v>4.0519999999999998E-4</v>
      </c>
    </row>
    <row r="2725" spans="13:23" x14ac:dyDescent="0.3">
      <c r="M2725" s="17">
        <f>IF(ISBLANK(Demand!H2725),"",Demand!H2725)</f>
        <v>2</v>
      </c>
      <c r="N2725" s="17">
        <f>IF(ISBLANK(Demand!I2725),"",Demand!I2725)</f>
        <v>2721</v>
      </c>
      <c r="O2725" s="17">
        <f>IF(ISBLANK(Demand!J2725),"",Demand!J2725)</f>
        <v>45.35</v>
      </c>
      <c r="P2725" s="64">
        <v>3.2548184716220598E-2</v>
      </c>
      <c r="Q2725" s="65">
        <f t="shared" si="46"/>
        <v>3.55481847162206E-2</v>
      </c>
      <c r="R2725" s="66">
        <v>1</v>
      </c>
      <c r="S2725" s="13">
        <v>0</v>
      </c>
      <c r="T2725" s="39">
        <v>1</v>
      </c>
      <c r="U2725" s="38">
        <v>0</v>
      </c>
      <c r="V2725" s="42">
        <v>0.116340607757717</v>
      </c>
      <c r="W2725" s="42">
        <v>4.0519999999999998E-4</v>
      </c>
    </row>
    <row r="2726" spans="13:23" x14ac:dyDescent="0.3">
      <c r="M2726" s="17">
        <f>IF(ISBLANK(Demand!H2726),"",Demand!H2726)</f>
        <v>2</v>
      </c>
      <c r="N2726" s="17">
        <f>IF(ISBLANK(Demand!I2726),"",Demand!I2726)</f>
        <v>2722</v>
      </c>
      <c r="O2726" s="17">
        <f>IF(ISBLANK(Demand!J2726),"",Demand!J2726)</f>
        <v>45.366666666666667</v>
      </c>
      <c r="P2726" s="64">
        <v>3.2548184716220598E-2</v>
      </c>
      <c r="Q2726" s="65">
        <f t="shared" ref="Q2726:Q2789" si="47">P2726+0.003</f>
        <v>3.55481847162206E-2</v>
      </c>
      <c r="R2726" s="66">
        <v>1</v>
      </c>
      <c r="S2726" s="13">
        <v>0</v>
      </c>
      <c r="T2726" s="39">
        <v>1</v>
      </c>
      <c r="U2726" s="38">
        <v>0</v>
      </c>
      <c r="V2726" s="42">
        <v>0.116340607757717</v>
      </c>
      <c r="W2726" s="42">
        <v>4.0519999999999998E-4</v>
      </c>
    </row>
    <row r="2727" spans="13:23" x14ac:dyDescent="0.3">
      <c r="M2727" s="17">
        <f>IF(ISBLANK(Demand!H2727),"",Demand!H2727)</f>
        <v>2</v>
      </c>
      <c r="N2727" s="17">
        <f>IF(ISBLANK(Demand!I2727),"",Demand!I2727)</f>
        <v>2723</v>
      </c>
      <c r="O2727" s="17">
        <f>IF(ISBLANK(Demand!J2727),"",Demand!J2727)</f>
        <v>45.383333333333333</v>
      </c>
      <c r="P2727" s="64">
        <v>3.2548184716220598E-2</v>
      </c>
      <c r="Q2727" s="65">
        <f t="shared" si="47"/>
        <v>3.55481847162206E-2</v>
      </c>
      <c r="R2727" s="66">
        <v>1</v>
      </c>
      <c r="S2727" s="13">
        <v>0</v>
      </c>
      <c r="T2727" s="39">
        <v>1</v>
      </c>
      <c r="U2727" s="38">
        <v>0</v>
      </c>
      <c r="V2727" s="42">
        <v>0.116340607757717</v>
      </c>
      <c r="W2727" s="42">
        <v>4.0519999999999998E-4</v>
      </c>
    </row>
    <row r="2728" spans="13:23" x14ac:dyDescent="0.3">
      <c r="M2728" s="17">
        <f>IF(ISBLANK(Demand!H2728),"",Demand!H2728)</f>
        <v>2</v>
      </c>
      <c r="N2728" s="17">
        <f>IF(ISBLANK(Demand!I2728),"",Demand!I2728)</f>
        <v>2724</v>
      </c>
      <c r="O2728" s="17">
        <f>IF(ISBLANK(Demand!J2728),"",Demand!J2728)</f>
        <v>45.4</v>
      </c>
      <c r="P2728" s="64">
        <v>3.2548184716220598E-2</v>
      </c>
      <c r="Q2728" s="65">
        <f t="shared" si="47"/>
        <v>3.55481847162206E-2</v>
      </c>
      <c r="R2728" s="66">
        <v>1</v>
      </c>
      <c r="S2728" s="13">
        <v>0</v>
      </c>
      <c r="T2728" s="39">
        <v>1</v>
      </c>
      <c r="U2728" s="38">
        <v>0</v>
      </c>
      <c r="V2728" s="42">
        <v>0.116340607757717</v>
      </c>
      <c r="W2728" s="42">
        <v>4.0519999999999998E-4</v>
      </c>
    </row>
    <row r="2729" spans="13:23" x14ac:dyDescent="0.3">
      <c r="M2729" s="17">
        <f>IF(ISBLANK(Demand!H2729),"",Demand!H2729)</f>
        <v>2</v>
      </c>
      <c r="N2729" s="17">
        <f>IF(ISBLANK(Demand!I2729),"",Demand!I2729)</f>
        <v>2725</v>
      </c>
      <c r="O2729" s="17">
        <f>IF(ISBLANK(Demand!J2729),"",Demand!J2729)</f>
        <v>45.416666666666664</v>
      </c>
      <c r="P2729" s="64">
        <v>3.2548184716220598E-2</v>
      </c>
      <c r="Q2729" s="65">
        <f t="shared" si="47"/>
        <v>3.55481847162206E-2</v>
      </c>
      <c r="R2729" s="66">
        <v>1</v>
      </c>
      <c r="S2729" s="13">
        <v>0</v>
      </c>
      <c r="T2729" s="39">
        <v>1</v>
      </c>
      <c r="U2729" s="38">
        <v>0</v>
      </c>
      <c r="V2729" s="42">
        <v>0.116340607757717</v>
      </c>
      <c r="W2729" s="42">
        <v>4.0519999999999998E-4</v>
      </c>
    </row>
    <row r="2730" spans="13:23" x14ac:dyDescent="0.3">
      <c r="M2730" s="17">
        <f>IF(ISBLANK(Demand!H2730),"",Demand!H2730)</f>
        <v>2</v>
      </c>
      <c r="N2730" s="17">
        <f>IF(ISBLANK(Demand!I2730),"",Demand!I2730)</f>
        <v>2726</v>
      </c>
      <c r="O2730" s="17">
        <f>IF(ISBLANK(Demand!J2730),"",Demand!J2730)</f>
        <v>45.43333333333333</v>
      </c>
      <c r="P2730" s="64">
        <v>3.2548184716220598E-2</v>
      </c>
      <c r="Q2730" s="65">
        <f t="shared" si="47"/>
        <v>3.55481847162206E-2</v>
      </c>
      <c r="R2730" s="66">
        <v>1</v>
      </c>
      <c r="S2730" s="13">
        <v>0</v>
      </c>
      <c r="T2730" s="39">
        <v>1</v>
      </c>
      <c r="U2730" s="38">
        <v>0</v>
      </c>
      <c r="V2730" s="42">
        <v>0.116340607757717</v>
      </c>
      <c r="W2730" s="42">
        <v>4.0519999999999998E-4</v>
      </c>
    </row>
    <row r="2731" spans="13:23" x14ac:dyDescent="0.3">
      <c r="M2731" s="17">
        <f>IF(ISBLANK(Demand!H2731),"",Demand!H2731)</f>
        <v>2</v>
      </c>
      <c r="N2731" s="17">
        <f>IF(ISBLANK(Demand!I2731),"",Demand!I2731)</f>
        <v>2727</v>
      </c>
      <c r="O2731" s="17">
        <f>IF(ISBLANK(Demand!J2731),"",Demand!J2731)</f>
        <v>45.45</v>
      </c>
      <c r="P2731" s="64">
        <v>3.2548184716220598E-2</v>
      </c>
      <c r="Q2731" s="65">
        <f t="shared" si="47"/>
        <v>3.55481847162206E-2</v>
      </c>
      <c r="R2731" s="66">
        <v>1</v>
      </c>
      <c r="S2731" s="13">
        <v>0</v>
      </c>
      <c r="T2731" s="39">
        <v>1</v>
      </c>
      <c r="U2731" s="38">
        <v>0</v>
      </c>
      <c r="V2731" s="42">
        <v>0.116340607757717</v>
      </c>
      <c r="W2731" s="42">
        <v>4.0519999999999998E-4</v>
      </c>
    </row>
    <row r="2732" spans="13:23" x14ac:dyDescent="0.3">
      <c r="M2732" s="17">
        <f>IF(ISBLANK(Demand!H2732),"",Demand!H2732)</f>
        <v>2</v>
      </c>
      <c r="N2732" s="17">
        <f>IF(ISBLANK(Demand!I2732),"",Demand!I2732)</f>
        <v>2728</v>
      </c>
      <c r="O2732" s="17">
        <f>IF(ISBLANK(Demand!J2732),"",Demand!J2732)</f>
        <v>45.466666666666669</v>
      </c>
      <c r="P2732" s="64">
        <v>3.2548184716220598E-2</v>
      </c>
      <c r="Q2732" s="65">
        <f t="shared" si="47"/>
        <v>3.55481847162206E-2</v>
      </c>
      <c r="R2732" s="66">
        <v>1</v>
      </c>
      <c r="S2732" s="13">
        <v>0</v>
      </c>
      <c r="T2732" s="39">
        <v>1</v>
      </c>
      <c r="U2732" s="38">
        <v>0</v>
      </c>
      <c r="V2732" s="42">
        <v>0.116340607757717</v>
      </c>
      <c r="W2732" s="42">
        <v>4.0519999999999998E-4</v>
      </c>
    </row>
    <row r="2733" spans="13:23" x14ac:dyDescent="0.3">
      <c r="M2733" s="17">
        <f>IF(ISBLANK(Demand!H2733),"",Demand!H2733)</f>
        <v>2</v>
      </c>
      <c r="N2733" s="17">
        <f>IF(ISBLANK(Demand!I2733),"",Demand!I2733)</f>
        <v>2729</v>
      </c>
      <c r="O2733" s="17">
        <f>IF(ISBLANK(Demand!J2733),"",Demand!J2733)</f>
        <v>45.483333333333334</v>
      </c>
      <c r="P2733" s="64">
        <v>3.2548184716220598E-2</v>
      </c>
      <c r="Q2733" s="65">
        <f t="shared" si="47"/>
        <v>3.55481847162206E-2</v>
      </c>
      <c r="R2733" s="66">
        <v>1</v>
      </c>
      <c r="S2733" s="13">
        <v>0</v>
      </c>
      <c r="T2733" s="39">
        <v>1</v>
      </c>
      <c r="U2733" s="38">
        <v>0</v>
      </c>
      <c r="V2733" s="42">
        <v>0.116340607757717</v>
      </c>
      <c r="W2733" s="42">
        <v>4.0519999999999998E-4</v>
      </c>
    </row>
    <row r="2734" spans="13:23" x14ac:dyDescent="0.3">
      <c r="M2734" s="17">
        <f>IF(ISBLANK(Demand!H2734),"",Demand!H2734)</f>
        <v>2</v>
      </c>
      <c r="N2734" s="17">
        <f>IF(ISBLANK(Demand!I2734),"",Demand!I2734)</f>
        <v>2730</v>
      </c>
      <c r="O2734" s="17">
        <f>IF(ISBLANK(Demand!J2734),"",Demand!J2734)</f>
        <v>45.5</v>
      </c>
      <c r="P2734" s="64">
        <v>3.2548184716220598E-2</v>
      </c>
      <c r="Q2734" s="65">
        <f t="shared" si="47"/>
        <v>3.55481847162206E-2</v>
      </c>
      <c r="R2734" s="66">
        <v>1</v>
      </c>
      <c r="S2734" s="13">
        <v>0</v>
      </c>
      <c r="T2734" s="39">
        <v>1</v>
      </c>
      <c r="U2734" s="38">
        <v>0</v>
      </c>
      <c r="V2734" s="42">
        <v>0.116340607757717</v>
      </c>
      <c r="W2734" s="42">
        <v>4.0519999999999998E-4</v>
      </c>
    </row>
    <row r="2735" spans="13:23" x14ac:dyDescent="0.3">
      <c r="M2735" s="17">
        <f>IF(ISBLANK(Demand!H2735),"",Demand!H2735)</f>
        <v>2</v>
      </c>
      <c r="N2735" s="17">
        <f>IF(ISBLANK(Demand!I2735),"",Demand!I2735)</f>
        <v>2731</v>
      </c>
      <c r="O2735" s="17">
        <f>IF(ISBLANK(Demand!J2735),"",Demand!J2735)</f>
        <v>45.516666666666666</v>
      </c>
      <c r="P2735" s="64">
        <v>3.2548184716220598E-2</v>
      </c>
      <c r="Q2735" s="65">
        <f t="shared" si="47"/>
        <v>3.55481847162206E-2</v>
      </c>
      <c r="R2735" s="66">
        <v>1</v>
      </c>
      <c r="S2735" s="13">
        <v>0</v>
      </c>
      <c r="T2735" s="39">
        <v>1</v>
      </c>
      <c r="U2735" s="38">
        <v>0</v>
      </c>
      <c r="V2735" s="42">
        <v>0.116340607757717</v>
      </c>
      <c r="W2735" s="42">
        <v>4.0519999999999998E-4</v>
      </c>
    </row>
    <row r="2736" spans="13:23" x14ac:dyDescent="0.3">
      <c r="M2736" s="17">
        <f>IF(ISBLANK(Demand!H2736),"",Demand!H2736)</f>
        <v>2</v>
      </c>
      <c r="N2736" s="17">
        <f>IF(ISBLANK(Demand!I2736),"",Demand!I2736)</f>
        <v>2732</v>
      </c>
      <c r="O2736" s="17">
        <f>IF(ISBLANK(Demand!J2736),"",Demand!J2736)</f>
        <v>45.533333333333331</v>
      </c>
      <c r="P2736" s="64">
        <v>3.2548184716220598E-2</v>
      </c>
      <c r="Q2736" s="65">
        <f t="shared" si="47"/>
        <v>3.55481847162206E-2</v>
      </c>
      <c r="R2736" s="66">
        <v>1</v>
      </c>
      <c r="S2736" s="13">
        <v>0</v>
      </c>
      <c r="T2736" s="39">
        <v>1</v>
      </c>
      <c r="U2736" s="38">
        <v>0</v>
      </c>
      <c r="V2736" s="42">
        <v>0.116340607757717</v>
      </c>
      <c r="W2736" s="42">
        <v>4.0519999999999998E-4</v>
      </c>
    </row>
    <row r="2737" spans="13:23" x14ac:dyDescent="0.3">
      <c r="M2737" s="17">
        <f>IF(ISBLANK(Demand!H2737),"",Demand!H2737)</f>
        <v>2</v>
      </c>
      <c r="N2737" s="17">
        <f>IF(ISBLANK(Demand!I2737),"",Demand!I2737)</f>
        <v>2733</v>
      </c>
      <c r="O2737" s="17">
        <f>IF(ISBLANK(Demand!J2737),"",Demand!J2737)</f>
        <v>45.55</v>
      </c>
      <c r="P2737" s="64">
        <v>3.2548184716220598E-2</v>
      </c>
      <c r="Q2737" s="65">
        <f t="shared" si="47"/>
        <v>3.55481847162206E-2</v>
      </c>
      <c r="R2737" s="66">
        <v>1</v>
      </c>
      <c r="S2737" s="13">
        <v>0</v>
      </c>
      <c r="T2737" s="39">
        <v>1</v>
      </c>
      <c r="U2737" s="38">
        <v>0</v>
      </c>
      <c r="V2737" s="42">
        <v>0.116340607757717</v>
      </c>
      <c r="W2737" s="42">
        <v>4.0519999999999998E-4</v>
      </c>
    </row>
    <row r="2738" spans="13:23" x14ac:dyDescent="0.3">
      <c r="M2738" s="17">
        <f>IF(ISBLANK(Demand!H2738),"",Demand!H2738)</f>
        <v>2</v>
      </c>
      <c r="N2738" s="17">
        <f>IF(ISBLANK(Demand!I2738),"",Demand!I2738)</f>
        <v>2734</v>
      </c>
      <c r="O2738" s="17">
        <f>IF(ISBLANK(Demand!J2738),"",Demand!J2738)</f>
        <v>45.566666666666663</v>
      </c>
      <c r="P2738" s="64">
        <v>3.2548184716220598E-2</v>
      </c>
      <c r="Q2738" s="65">
        <f t="shared" si="47"/>
        <v>3.55481847162206E-2</v>
      </c>
      <c r="R2738" s="66">
        <v>1</v>
      </c>
      <c r="S2738" s="13">
        <v>0</v>
      </c>
      <c r="T2738" s="39">
        <v>1</v>
      </c>
      <c r="U2738" s="38">
        <v>0</v>
      </c>
      <c r="V2738" s="42">
        <v>0.116340607757717</v>
      </c>
      <c r="W2738" s="42">
        <v>4.0519999999999998E-4</v>
      </c>
    </row>
    <row r="2739" spans="13:23" x14ac:dyDescent="0.3">
      <c r="M2739" s="17">
        <f>IF(ISBLANK(Demand!H2739),"",Demand!H2739)</f>
        <v>2</v>
      </c>
      <c r="N2739" s="17">
        <f>IF(ISBLANK(Demand!I2739),"",Demand!I2739)</f>
        <v>2735</v>
      </c>
      <c r="O2739" s="17">
        <f>IF(ISBLANK(Demand!J2739),"",Demand!J2739)</f>
        <v>45.583333333333336</v>
      </c>
      <c r="P2739" s="64">
        <v>3.2548184716220598E-2</v>
      </c>
      <c r="Q2739" s="65">
        <f t="shared" si="47"/>
        <v>3.55481847162206E-2</v>
      </c>
      <c r="R2739" s="66">
        <v>1</v>
      </c>
      <c r="S2739" s="13">
        <v>0</v>
      </c>
      <c r="T2739" s="39">
        <v>1</v>
      </c>
      <c r="U2739" s="38">
        <v>0</v>
      </c>
      <c r="V2739" s="42">
        <v>0.116340607757717</v>
      </c>
      <c r="W2739" s="42">
        <v>4.0519999999999998E-4</v>
      </c>
    </row>
    <row r="2740" spans="13:23" x14ac:dyDescent="0.3">
      <c r="M2740" s="17">
        <f>IF(ISBLANK(Demand!H2740),"",Demand!H2740)</f>
        <v>2</v>
      </c>
      <c r="N2740" s="17">
        <f>IF(ISBLANK(Demand!I2740),"",Demand!I2740)</f>
        <v>2736</v>
      </c>
      <c r="O2740" s="17">
        <f>IF(ISBLANK(Demand!J2740),"",Demand!J2740)</f>
        <v>45.6</v>
      </c>
      <c r="P2740" s="64">
        <v>3.2548184716220598E-2</v>
      </c>
      <c r="Q2740" s="65">
        <f t="shared" si="47"/>
        <v>3.55481847162206E-2</v>
      </c>
      <c r="R2740" s="66">
        <v>1</v>
      </c>
      <c r="S2740" s="13">
        <v>0</v>
      </c>
      <c r="T2740" s="39">
        <v>1</v>
      </c>
      <c r="U2740" s="38">
        <v>0</v>
      </c>
      <c r="V2740" s="42">
        <v>0.116340607757717</v>
      </c>
      <c r="W2740" s="42">
        <v>4.0519999999999998E-4</v>
      </c>
    </row>
    <row r="2741" spans="13:23" x14ac:dyDescent="0.3">
      <c r="M2741" s="17">
        <f>IF(ISBLANK(Demand!H2741),"",Demand!H2741)</f>
        <v>2</v>
      </c>
      <c r="N2741" s="17">
        <f>IF(ISBLANK(Demand!I2741),"",Demand!I2741)</f>
        <v>2737</v>
      </c>
      <c r="O2741" s="17">
        <f>IF(ISBLANK(Demand!J2741),"",Demand!J2741)</f>
        <v>45.616666666666667</v>
      </c>
      <c r="P2741" s="64">
        <v>3.2548184716220598E-2</v>
      </c>
      <c r="Q2741" s="65">
        <f t="shared" si="47"/>
        <v>3.55481847162206E-2</v>
      </c>
      <c r="R2741" s="66">
        <v>1</v>
      </c>
      <c r="S2741" s="13">
        <v>0</v>
      </c>
      <c r="T2741" s="39">
        <v>1</v>
      </c>
      <c r="U2741" s="38">
        <v>0</v>
      </c>
      <c r="V2741" s="42">
        <v>0.116340607757717</v>
      </c>
      <c r="W2741" s="42">
        <v>4.0519999999999998E-4</v>
      </c>
    </row>
    <row r="2742" spans="13:23" x14ac:dyDescent="0.3">
      <c r="M2742" s="17">
        <f>IF(ISBLANK(Demand!H2742),"",Demand!H2742)</f>
        <v>2</v>
      </c>
      <c r="N2742" s="17">
        <f>IF(ISBLANK(Demand!I2742),"",Demand!I2742)</f>
        <v>2738</v>
      </c>
      <c r="O2742" s="17">
        <f>IF(ISBLANK(Demand!J2742),"",Demand!J2742)</f>
        <v>45.633333333333333</v>
      </c>
      <c r="P2742" s="64">
        <v>3.2548184716220598E-2</v>
      </c>
      <c r="Q2742" s="65">
        <f t="shared" si="47"/>
        <v>3.55481847162206E-2</v>
      </c>
      <c r="R2742" s="66">
        <v>1</v>
      </c>
      <c r="S2742" s="13">
        <v>0</v>
      </c>
      <c r="T2742" s="39">
        <v>1</v>
      </c>
      <c r="U2742" s="38">
        <v>0</v>
      </c>
      <c r="V2742" s="42">
        <v>0.116340607757717</v>
      </c>
      <c r="W2742" s="42">
        <v>4.0519999999999998E-4</v>
      </c>
    </row>
    <row r="2743" spans="13:23" x14ac:dyDescent="0.3">
      <c r="M2743" s="17">
        <f>IF(ISBLANK(Demand!H2743),"",Demand!H2743)</f>
        <v>2</v>
      </c>
      <c r="N2743" s="17">
        <f>IF(ISBLANK(Demand!I2743),"",Demand!I2743)</f>
        <v>2739</v>
      </c>
      <c r="O2743" s="17">
        <f>IF(ISBLANK(Demand!J2743),"",Demand!J2743)</f>
        <v>45.65</v>
      </c>
      <c r="P2743" s="64">
        <v>3.2548184716220598E-2</v>
      </c>
      <c r="Q2743" s="65">
        <f t="shared" si="47"/>
        <v>3.55481847162206E-2</v>
      </c>
      <c r="R2743" s="66">
        <v>1</v>
      </c>
      <c r="S2743" s="13">
        <v>0</v>
      </c>
      <c r="T2743" s="39">
        <v>1</v>
      </c>
      <c r="U2743" s="38">
        <v>0</v>
      </c>
      <c r="V2743" s="42">
        <v>0.116340607757717</v>
      </c>
      <c r="W2743" s="42">
        <v>4.0519999999999998E-4</v>
      </c>
    </row>
    <row r="2744" spans="13:23" x14ac:dyDescent="0.3">
      <c r="M2744" s="17">
        <f>IF(ISBLANK(Demand!H2744),"",Demand!H2744)</f>
        <v>2</v>
      </c>
      <c r="N2744" s="17">
        <f>IF(ISBLANK(Demand!I2744),"",Demand!I2744)</f>
        <v>2740</v>
      </c>
      <c r="O2744" s="17">
        <f>IF(ISBLANK(Demand!J2744),"",Demand!J2744)</f>
        <v>45.666666666666664</v>
      </c>
      <c r="P2744" s="64">
        <v>3.2548184716220598E-2</v>
      </c>
      <c r="Q2744" s="65">
        <f t="shared" si="47"/>
        <v>3.55481847162206E-2</v>
      </c>
      <c r="R2744" s="66">
        <v>1</v>
      </c>
      <c r="S2744" s="13">
        <v>0</v>
      </c>
      <c r="T2744" s="39">
        <v>1</v>
      </c>
      <c r="U2744" s="38">
        <v>0</v>
      </c>
      <c r="V2744" s="42">
        <v>0.116340607757717</v>
      </c>
      <c r="W2744" s="42">
        <v>4.0519999999999998E-4</v>
      </c>
    </row>
    <row r="2745" spans="13:23" x14ac:dyDescent="0.3">
      <c r="M2745" s="17">
        <f>IF(ISBLANK(Demand!H2745),"",Demand!H2745)</f>
        <v>2</v>
      </c>
      <c r="N2745" s="17">
        <f>IF(ISBLANK(Demand!I2745),"",Demand!I2745)</f>
        <v>2741</v>
      </c>
      <c r="O2745" s="17">
        <f>IF(ISBLANK(Demand!J2745),"",Demand!J2745)</f>
        <v>45.68333333333333</v>
      </c>
      <c r="P2745" s="64">
        <v>3.2548184716220598E-2</v>
      </c>
      <c r="Q2745" s="65">
        <f t="shared" si="47"/>
        <v>3.55481847162206E-2</v>
      </c>
      <c r="R2745" s="66">
        <v>1</v>
      </c>
      <c r="S2745" s="13">
        <v>0</v>
      </c>
      <c r="T2745" s="39">
        <v>1</v>
      </c>
      <c r="U2745" s="38">
        <v>0</v>
      </c>
      <c r="V2745" s="42">
        <v>0.116340607757717</v>
      </c>
      <c r="W2745" s="42">
        <v>4.0519999999999998E-4</v>
      </c>
    </row>
    <row r="2746" spans="13:23" x14ac:dyDescent="0.3">
      <c r="M2746" s="17">
        <f>IF(ISBLANK(Demand!H2746),"",Demand!H2746)</f>
        <v>2</v>
      </c>
      <c r="N2746" s="17">
        <f>IF(ISBLANK(Demand!I2746),"",Demand!I2746)</f>
        <v>2742</v>
      </c>
      <c r="O2746" s="17">
        <f>IF(ISBLANK(Demand!J2746),"",Demand!J2746)</f>
        <v>45.7</v>
      </c>
      <c r="P2746" s="64">
        <v>3.2548184716220598E-2</v>
      </c>
      <c r="Q2746" s="65">
        <f t="shared" si="47"/>
        <v>3.55481847162206E-2</v>
      </c>
      <c r="R2746" s="66">
        <v>1</v>
      </c>
      <c r="S2746" s="13">
        <v>0</v>
      </c>
      <c r="T2746" s="39">
        <v>1</v>
      </c>
      <c r="U2746" s="38">
        <v>0</v>
      </c>
      <c r="V2746" s="42">
        <v>0.116340607757717</v>
      </c>
      <c r="W2746" s="42">
        <v>4.0519999999999998E-4</v>
      </c>
    </row>
    <row r="2747" spans="13:23" x14ac:dyDescent="0.3">
      <c r="M2747" s="17">
        <f>IF(ISBLANK(Demand!H2747),"",Demand!H2747)</f>
        <v>2</v>
      </c>
      <c r="N2747" s="17">
        <f>IF(ISBLANK(Demand!I2747),"",Demand!I2747)</f>
        <v>2743</v>
      </c>
      <c r="O2747" s="17">
        <f>IF(ISBLANK(Demand!J2747),"",Demand!J2747)</f>
        <v>45.716666666666669</v>
      </c>
      <c r="P2747" s="64">
        <v>3.2548184716220598E-2</v>
      </c>
      <c r="Q2747" s="65">
        <f t="shared" si="47"/>
        <v>3.55481847162206E-2</v>
      </c>
      <c r="R2747" s="66">
        <v>1</v>
      </c>
      <c r="S2747" s="13">
        <v>0</v>
      </c>
      <c r="T2747" s="39">
        <v>1</v>
      </c>
      <c r="U2747" s="38">
        <v>0</v>
      </c>
      <c r="V2747" s="42">
        <v>0.116340607757717</v>
      </c>
      <c r="W2747" s="42">
        <v>4.0519999999999998E-4</v>
      </c>
    </row>
    <row r="2748" spans="13:23" x14ac:dyDescent="0.3">
      <c r="M2748" s="17">
        <f>IF(ISBLANK(Demand!H2748),"",Demand!H2748)</f>
        <v>2</v>
      </c>
      <c r="N2748" s="17">
        <f>IF(ISBLANK(Demand!I2748),"",Demand!I2748)</f>
        <v>2744</v>
      </c>
      <c r="O2748" s="17">
        <f>IF(ISBLANK(Demand!J2748),"",Demand!J2748)</f>
        <v>45.733333333333334</v>
      </c>
      <c r="P2748" s="64">
        <v>3.2548184716220598E-2</v>
      </c>
      <c r="Q2748" s="65">
        <f t="shared" si="47"/>
        <v>3.55481847162206E-2</v>
      </c>
      <c r="R2748" s="66">
        <v>1</v>
      </c>
      <c r="S2748" s="13">
        <v>0</v>
      </c>
      <c r="T2748" s="39">
        <v>1</v>
      </c>
      <c r="U2748" s="38">
        <v>0</v>
      </c>
      <c r="V2748" s="42">
        <v>0.116340607757717</v>
      </c>
      <c r="W2748" s="42">
        <v>4.0519999999999998E-4</v>
      </c>
    </row>
    <row r="2749" spans="13:23" x14ac:dyDescent="0.3">
      <c r="M2749" s="17">
        <f>IF(ISBLANK(Demand!H2749),"",Demand!H2749)</f>
        <v>2</v>
      </c>
      <c r="N2749" s="17">
        <f>IF(ISBLANK(Demand!I2749),"",Demand!I2749)</f>
        <v>2745</v>
      </c>
      <c r="O2749" s="17">
        <f>IF(ISBLANK(Demand!J2749),"",Demand!J2749)</f>
        <v>45.75</v>
      </c>
      <c r="P2749" s="64">
        <v>3.2548184716220598E-2</v>
      </c>
      <c r="Q2749" s="65">
        <f t="shared" si="47"/>
        <v>3.55481847162206E-2</v>
      </c>
      <c r="R2749" s="66">
        <v>1</v>
      </c>
      <c r="S2749" s="13">
        <v>0</v>
      </c>
      <c r="T2749" s="39">
        <v>1</v>
      </c>
      <c r="U2749" s="38">
        <v>0</v>
      </c>
      <c r="V2749" s="42">
        <v>0.116340607757717</v>
      </c>
      <c r="W2749" s="42">
        <v>4.0519999999999998E-4</v>
      </c>
    </row>
    <row r="2750" spans="13:23" x14ac:dyDescent="0.3">
      <c r="M2750" s="17">
        <f>IF(ISBLANK(Demand!H2750),"",Demand!H2750)</f>
        <v>2</v>
      </c>
      <c r="N2750" s="17">
        <f>IF(ISBLANK(Demand!I2750),"",Demand!I2750)</f>
        <v>2746</v>
      </c>
      <c r="O2750" s="17">
        <f>IF(ISBLANK(Demand!J2750),"",Demand!J2750)</f>
        <v>45.766666666666666</v>
      </c>
      <c r="P2750" s="64">
        <v>3.2548184716220598E-2</v>
      </c>
      <c r="Q2750" s="65">
        <f t="shared" si="47"/>
        <v>3.55481847162206E-2</v>
      </c>
      <c r="R2750" s="66">
        <v>1</v>
      </c>
      <c r="S2750" s="13">
        <v>0</v>
      </c>
      <c r="T2750" s="39">
        <v>1</v>
      </c>
      <c r="U2750" s="38">
        <v>0</v>
      </c>
      <c r="V2750" s="42">
        <v>0.116340607757717</v>
      </c>
      <c r="W2750" s="42">
        <v>4.0519999999999998E-4</v>
      </c>
    </row>
    <row r="2751" spans="13:23" x14ac:dyDescent="0.3">
      <c r="M2751" s="17">
        <f>IF(ISBLANK(Demand!H2751),"",Demand!H2751)</f>
        <v>2</v>
      </c>
      <c r="N2751" s="17">
        <f>IF(ISBLANK(Demand!I2751),"",Demand!I2751)</f>
        <v>2747</v>
      </c>
      <c r="O2751" s="17">
        <f>IF(ISBLANK(Demand!J2751),"",Demand!J2751)</f>
        <v>45.783333333333331</v>
      </c>
      <c r="P2751" s="64">
        <v>3.2548184716220598E-2</v>
      </c>
      <c r="Q2751" s="65">
        <f t="shared" si="47"/>
        <v>3.55481847162206E-2</v>
      </c>
      <c r="R2751" s="66">
        <v>1</v>
      </c>
      <c r="S2751" s="13">
        <v>0</v>
      </c>
      <c r="T2751" s="39">
        <v>1</v>
      </c>
      <c r="U2751" s="38">
        <v>0</v>
      </c>
      <c r="V2751" s="42">
        <v>0.116340607757717</v>
      </c>
      <c r="W2751" s="42">
        <v>4.0519999999999998E-4</v>
      </c>
    </row>
    <row r="2752" spans="13:23" x14ac:dyDescent="0.3">
      <c r="M2752" s="17">
        <f>IF(ISBLANK(Demand!H2752),"",Demand!H2752)</f>
        <v>2</v>
      </c>
      <c r="N2752" s="17">
        <f>IF(ISBLANK(Demand!I2752),"",Demand!I2752)</f>
        <v>2748</v>
      </c>
      <c r="O2752" s="17">
        <f>IF(ISBLANK(Demand!J2752),"",Demand!J2752)</f>
        <v>45.8</v>
      </c>
      <c r="P2752" s="64">
        <v>3.2548184716220598E-2</v>
      </c>
      <c r="Q2752" s="65">
        <f t="shared" si="47"/>
        <v>3.55481847162206E-2</v>
      </c>
      <c r="R2752" s="66">
        <v>1</v>
      </c>
      <c r="S2752" s="13">
        <v>0</v>
      </c>
      <c r="T2752" s="39">
        <v>1</v>
      </c>
      <c r="U2752" s="38">
        <v>0</v>
      </c>
      <c r="V2752" s="42">
        <v>0.116340607757717</v>
      </c>
      <c r="W2752" s="42">
        <v>4.0519999999999998E-4</v>
      </c>
    </row>
    <row r="2753" spans="13:23" x14ac:dyDescent="0.3">
      <c r="M2753" s="17">
        <f>IF(ISBLANK(Demand!H2753),"",Demand!H2753)</f>
        <v>2</v>
      </c>
      <c r="N2753" s="17">
        <f>IF(ISBLANK(Demand!I2753),"",Demand!I2753)</f>
        <v>2749</v>
      </c>
      <c r="O2753" s="17">
        <f>IF(ISBLANK(Demand!J2753),"",Demand!J2753)</f>
        <v>45.816666666666663</v>
      </c>
      <c r="P2753" s="64">
        <v>3.2548184716220598E-2</v>
      </c>
      <c r="Q2753" s="65">
        <f t="shared" si="47"/>
        <v>3.55481847162206E-2</v>
      </c>
      <c r="R2753" s="66">
        <v>1</v>
      </c>
      <c r="S2753" s="13">
        <v>0</v>
      </c>
      <c r="T2753" s="39">
        <v>1</v>
      </c>
      <c r="U2753" s="38">
        <v>0</v>
      </c>
      <c r="V2753" s="42">
        <v>0.116340607757717</v>
      </c>
      <c r="W2753" s="42">
        <v>4.0519999999999998E-4</v>
      </c>
    </row>
    <row r="2754" spans="13:23" x14ac:dyDescent="0.3">
      <c r="M2754" s="17">
        <f>IF(ISBLANK(Demand!H2754),"",Demand!H2754)</f>
        <v>2</v>
      </c>
      <c r="N2754" s="17">
        <f>IF(ISBLANK(Demand!I2754),"",Demand!I2754)</f>
        <v>2750</v>
      </c>
      <c r="O2754" s="17">
        <f>IF(ISBLANK(Demand!J2754),"",Demand!J2754)</f>
        <v>45.833333333333336</v>
      </c>
      <c r="P2754" s="64">
        <v>3.2548184716220598E-2</v>
      </c>
      <c r="Q2754" s="65">
        <f t="shared" si="47"/>
        <v>3.55481847162206E-2</v>
      </c>
      <c r="R2754" s="66">
        <v>1</v>
      </c>
      <c r="S2754" s="13">
        <v>0</v>
      </c>
      <c r="T2754" s="39">
        <v>1</v>
      </c>
      <c r="U2754" s="38">
        <v>0</v>
      </c>
      <c r="V2754" s="42">
        <v>0.116340607757717</v>
      </c>
      <c r="W2754" s="42">
        <v>4.0519999999999998E-4</v>
      </c>
    </row>
    <row r="2755" spans="13:23" x14ac:dyDescent="0.3">
      <c r="M2755" s="17">
        <f>IF(ISBLANK(Demand!H2755),"",Demand!H2755)</f>
        <v>2</v>
      </c>
      <c r="N2755" s="17">
        <f>IF(ISBLANK(Demand!I2755),"",Demand!I2755)</f>
        <v>2751</v>
      </c>
      <c r="O2755" s="17">
        <f>IF(ISBLANK(Demand!J2755),"",Demand!J2755)</f>
        <v>45.85</v>
      </c>
      <c r="P2755" s="64">
        <v>3.2548184716220598E-2</v>
      </c>
      <c r="Q2755" s="65">
        <f t="shared" si="47"/>
        <v>3.55481847162206E-2</v>
      </c>
      <c r="R2755" s="66">
        <v>1</v>
      </c>
      <c r="S2755" s="13">
        <v>0</v>
      </c>
      <c r="T2755" s="39">
        <v>1</v>
      </c>
      <c r="U2755" s="38">
        <v>0</v>
      </c>
      <c r="V2755" s="42">
        <v>0.116340607757717</v>
      </c>
      <c r="W2755" s="42">
        <v>4.0519999999999998E-4</v>
      </c>
    </row>
    <row r="2756" spans="13:23" x14ac:dyDescent="0.3">
      <c r="M2756" s="17">
        <f>IF(ISBLANK(Demand!H2756),"",Demand!H2756)</f>
        <v>2</v>
      </c>
      <c r="N2756" s="17">
        <f>IF(ISBLANK(Demand!I2756),"",Demand!I2756)</f>
        <v>2752</v>
      </c>
      <c r="O2756" s="17">
        <f>IF(ISBLANK(Demand!J2756),"",Demand!J2756)</f>
        <v>45.866666666666667</v>
      </c>
      <c r="P2756" s="64">
        <v>3.2548184716220598E-2</v>
      </c>
      <c r="Q2756" s="65">
        <f t="shared" si="47"/>
        <v>3.55481847162206E-2</v>
      </c>
      <c r="R2756" s="66">
        <v>1</v>
      </c>
      <c r="S2756" s="13">
        <v>0</v>
      </c>
      <c r="T2756" s="39">
        <v>1</v>
      </c>
      <c r="U2756" s="38">
        <v>0</v>
      </c>
      <c r="V2756" s="42">
        <v>0.116340607757717</v>
      </c>
      <c r="W2756" s="42">
        <v>4.0519999999999998E-4</v>
      </c>
    </row>
    <row r="2757" spans="13:23" x14ac:dyDescent="0.3">
      <c r="M2757" s="17">
        <f>IF(ISBLANK(Demand!H2757),"",Demand!H2757)</f>
        <v>2</v>
      </c>
      <c r="N2757" s="17">
        <f>IF(ISBLANK(Demand!I2757),"",Demand!I2757)</f>
        <v>2753</v>
      </c>
      <c r="O2757" s="17">
        <f>IF(ISBLANK(Demand!J2757),"",Demand!J2757)</f>
        <v>45.883333333333333</v>
      </c>
      <c r="P2757" s="64">
        <v>3.2548184716220598E-2</v>
      </c>
      <c r="Q2757" s="65">
        <f t="shared" si="47"/>
        <v>3.55481847162206E-2</v>
      </c>
      <c r="R2757" s="66">
        <v>1</v>
      </c>
      <c r="S2757" s="13">
        <v>0</v>
      </c>
      <c r="T2757" s="39">
        <v>1</v>
      </c>
      <c r="U2757" s="38">
        <v>0</v>
      </c>
      <c r="V2757" s="42">
        <v>0.116340607757717</v>
      </c>
      <c r="W2757" s="42">
        <v>4.0519999999999998E-4</v>
      </c>
    </row>
    <row r="2758" spans="13:23" x14ac:dyDescent="0.3">
      <c r="M2758" s="17">
        <f>IF(ISBLANK(Demand!H2758),"",Demand!H2758)</f>
        <v>2</v>
      </c>
      <c r="N2758" s="17">
        <f>IF(ISBLANK(Demand!I2758),"",Demand!I2758)</f>
        <v>2754</v>
      </c>
      <c r="O2758" s="17">
        <f>IF(ISBLANK(Demand!J2758),"",Demand!J2758)</f>
        <v>45.9</v>
      </c>
      <c r="P2758" s="64">
        <v>3.2548184716220598E-2</v>
      </c>
      <c r="Q2758" s="65">
        <f t="shared" si="47"/>
        <v>3.55481847162206E-2</v>
      </c>
      <c r="R2758" s="66">
        <v>1</v>
      </c>
      <c r="S2758" s="13">
        <v>0</v>
      </c>
      <c r="T2758" s="39">
        <v>1</v>
      </c>
      <c r="U2758" s="38">
        <v>0</v>
      </c>
      <c r="V2758" s="42">
        <v>0.116340607757717</v>
      </c>
      <c r="W2758" s="42">
        <v>4.0519999999999998E-4</v>
      </c>
    </row>
    <row r="2759" spans="13:23" x14ac:dyDescent="0.3">
      <c r="M2759" s="17">
        <f>IF(ISBLANK(Demand!H2759),"",Demand!H2759)</f>
        <v>2</v>
      </c>
      <c r="N2759" s="17">
        <f>IF(ISBLANK(Demand!I2759),"",Demand!I2759)</f>
        <v>2755</v>
      </c>
      <c r="O2759" s="17">
        <f>IF(ISBLANK(Demand!J2759),"",Demand!J2759)</f>
        <v>45.916666666666664</v>
      </c>
      <c r="P2759" s="64">
        <v>3.2548184716220598E-2</v>
      </c>
      <c r="Q2759" s="65">
        <f t="shared" si="47"/>
        <v>3.55481847162206E-2</v>
      </c>
      <c r="R2759" s="66">
        <v>1</v>
      </c>
      <c r="S2759" s="13">
        <v>0</v>
      </c>
      <c r="T2759" s="39">
        <v>1</v>
      </c>
      <c r="U2759" s="38">
        <v>0</v>
      </c>
      <c r="V2759" s="42">
        <v>0.116340607757717</v>
      </c>
      <c r="W2759" s="42">
        <v>4.0519999999999998E-4</v>
      </c>
    </row>
    <row r="2760" spans="13:23" x14ac:dyDescent="0.3">
      <c r="M2760" s="17">
        <f>IF(ISBLANK(Demand!H2760),"",Demand!H2760)</f>
        <v>2</v>
      </c>
      <c r="N2760" s="17">
        <f>IF(ISBLANK(Demand!I2760),"",Demand!I2760)</f>
        <v>2756</v>
      </c>
      <c r="O2760" s="17">
        <f>IF(ISBLANK(Demand!J2760),"",Demand!J2760)</f>
        <v>45.93333333333333</v>
      </c>
      <c r="P2760" s="64">
        <v>3.2548184716220598E-2</v>
      </c>
      <c r="Q2760" s="65">
        <f t="shared" si="47"/>
        <v>3.55481847162206E-2</v>
      </c>
      <c r="R2760" s="66">
        <v>1</v>
      </c>
      <c r="S2760" s="13">
        <v>0</v>
      </c>
      <c r="T2760" s="39">
        <v>1</v>
      </c>
      <c r="U2760" s="38">
        <v>0</v>
      </c>
      <c r="V2760" s="42">
        <v>0.116340607757717</v>
      </c>
      <c r="W2760" s="42">
        <v>4.0519999999999998E-4</v>
      </c>
    </row>
    <row r="2761" spans="13:23" x14ac:dyDescent="0.3">
      <c r="M2761" s="17">
        <f>IF(ISBLANK(Demand!H2761),"",Demand!H2761)</f>
        <v>2</v>
      </c>
      <c r="N2761" s="17">
        <f>IF(ISBLANK(Demand!I2761),"",Demand!I2761)</f>
        <v>2757</v>
      </c>
      <c r="O2761" s="17">
        <f>IF(ISBLANK(Demand!J2761),"",Demand!J2761)</f>
        <v>45.95</v>
      </c>
      <c r="P2761" s="64">
        <v>3.2548184716220598E-2</v>
      </c>
      <c r="Q2761" s="65">
        <f t="shared" si="47"/>
        <v>3.55481847162206E-2</v>
      </c>
      <c r="R2761" s="66">
        <v>1</v>
      </c>
      <c r="S2761" s="13">
        <v>0</v>
      </c>
      <c r="T2761" s="39">
        <v>1</v>
      </c>
      <c r="U2761" s="38">
        <v>0</v>
      </c>
      <c r="V2761" s="42">
        <v>0.116340607757717</v>
      </c>
      <c r="W2761" s="42">
        <v>4.0519999999999998E-4</v>
      </c>
    </row>
    <row r="2762" spans="13:23" x14ac:dyDescent="0.3">
      <c r="M2762" s="17">
        <f>IF(ISBLANK(Demand!H2762),"",Demand!H2762)</f>
        <v>2</v>
      </c>
      <c r="N2762" s="17">
        <f>IF(ISBLANK(Demand!I2762),"",Demand!I2762)</f>
        <v>2758</v>
      </c>
      <c r="O2762" s="17">
        <f>IF(ISBLANK(Demand!J2762),"",Demand!J2762)</f>
        <v>45.966666666666669</v>
      </c>
      <c r="P2762" s="64">
        <v>3.2548184716220598E-2</v>
      </c>
      <c r="Q2762" s="65">
        <f t="shared" si="47"/>
        <v>3.55481847162206E-2</v>
      </c>
      <c r="R2762" s="66">
        <v>1</v>
      </c>
      <c r="S2762" s="13">
        <v>0</v>
      </c>
      <c r="T2762" s="39">
        <v>1</v>
      </c>
      <c r="U2762" s="38">
        <v>0</v>
      </c>
      <c r="V2762" s="42">
        <v>0.116340607757717</v>
      </c>
      <c r="W2762" s="42">
        <v>4.0519999999999998E-4</v>
      </c>
    </row>
    <row r="2763" spans="13:23" x14ac:dyDescent="0.3">
      <c r="M2763" s="17">
        <f>IF(ISBLANK(Demand!H2763),"",Demand!H2763)</f>
        <v>2</v>
      </c>
      <c r="N2763" s="17">
        <f>IF(ISBLANK(Demand!I2763),"",Demand!I2763)</f>
        <v>2759</v>
      </c>
      <c r="O2763" s="17">
        <f>IF(ISBLANK(Demand!J2763),"",Demand!J2763)</f>
        <v>45.983333333333334</v>
      </c>
      <c r="P2763" s="64">
        <v>3.2548184716220598E-2</v>
      </c>
      <c r="Q2763" s="65">
        <f t="shared" si="47"/>
        <v>3.55481847162206E-2</v>
      </c>
      <c r="R2763" s="66">
        <v>1</v>
      </c>
      <c r="S2763" s="13">
        <v>0</v>
      </c>
      <c r="T2763" s="39">
        <v>1</v>
      </c>
      <c r="U2763" s="38">
        <v>0</v>
      </c>
      <c r="V2763" s="42">
        <v>0.116340607757717</v>
      </c>
      <c r="W2763" s="42">
        <v>4.0519999999999998E-4</v>
      </c>
    </row>
    <row r="2764" spans="13:23" x14ac:dyDescent="0.3">
      <c r="M2764" s="17">
        <f>IF(ISBLANK(Demand!H2764),"",Demand!H2764)</f>
        <v>2</v>
      </c>
      <c r="N2764" s="17">
        <f>IF(ISBLANK(Demand!I2764),"",Demand!I2764)</f>
        <v>2760</v>
      </c>
      <c r="O2764" s="17">
        <f>IF(ISBLANK(Demand!J2764),"",Demand!J2764)</f>
        <v>46</v>
      </c>
      <c r="P2764" s="64">
        <v>3.2548184716220598E-2</v>
      </c>
      <c r="Q2764" s="65">
        <f t="shared" si="47"/>
        <v>3.55481847162206E-2</v>
      </c>
      <c r="R2764" s="66">
        <v>1</v>
      </c>
      <c r="S2764" s="13">
        <v>0</v>
      </c>
      <c r="T2764" s="39">
        <v>1</v>
      </c>
      <c r="U2764" s="38">
        <v>0</v>
      </c>
      <c r="V2764" s="42">
        <v>0.116340607757717</v>
      </c>
      <c r="W2764" s="42">
        <v>4.0519999999999998E-4</v>
      </c>
    </row>
    <row r="2765" spans="13:23" x14ac:dyDescent="0.3">
      <c r="M2765" s="17">
        <f>IF(ISBLANK(Demand!H2765),"",Demand!H2765)</f>
        <v>2</v>
      </c>
      <c r="N2765" s="17">
        <f>IF(ISBLANK(Demand!I2765),"",Demand!I2765)</f>
        <v>2761</v>
      </c>
      <c r="O2765" s="17">
        <f>IF(ISBLANK(Demand!J2765),"",Demand!J2765)</f>
        <v>46.016666666666666</v>
      </c>
      <c r="P2765" s="64">
        <v>3.2548184716220598E-2</v>
      </c>
      <c r="Q2765" s="65">
        <f t="shared" si="47"/>
        <v>3.55481847162206E-2</v>
      </c>
      <c r="R2765" s="66">
        <v>1</v>
      </c>
      <c r="S2765" s="13">
        <v>0</v>
      </c>
      <c r="T2765" s="39">
        <v>1</v>
      </c>
      <c r="U2765" s="38">
        <v>0</v>
      </c>
      <c r="V2765" s="42">
        <v>0.116340607757717</v>
      </c>
      <c r="W2765" s="42">
        <v>4.0519999999999998E-4</v>
      </c>
    </row>
    <row r="2766" spans="13:23" x14ac:dyDescent="0.3">
      <c r="M2766" s="17">
        <f>IF(ISBLANK(Demand!H2766),"",Demand!H2766)</f>
        <v>2</v>
      </c>
      <c r="N2766" s="17">
        <f>IF(ISBLANK(Demand!I2766),"",Demand!I2766)</f>
        <v>2762</v>
      </c>
      <c r="O2766" s="17">
        <f>IF(ISBLANK(Demand!J2766),"",Demand!J2766)</f>
        <v>46.033333333333331</v>
      </c>
      <c r="P2766" s="64">
        <v>3.2548184716220598E-2</v>
      </c>
      <c r="Q2766" s="65">
        <f t="shared" si="47"/>
        <v>3.55481847162206E-2</v>
      </c>
      <c r="R2766" s="66">
        <v>1</v>
      </c>
      <c r="S2766" s="13">
        <v>0</v>
      </c>
      <c r="T2766" s="39">
        <v>1</v>
      </c>
      <c r="U2766" s="38">
        <v>0</v>
      </c>
      <c r="V2766" s="42">
        <v>0.116340607757717</v>
      </c>
      <c r="W2766" s="42">
        <v>4.0519999999999998E-4</v>
      </c>
    </row>
    <row r="2767" spans="13:23" x14ac:dyDescent="0.3">
      <c r="M2767" s="17">
        <f>IF(ISBLANK(Demand!H2767),"",Demand!H2767)</f>
        <v>2</v>
      </c>
      <c r="N2767" s="17">
        <f>IF(ISBLANK(Demand!I2767),"",Demand!I2767)</f>
        <v>2763</v>
      </c>
      <c r="O2767" s="17">
        <f>IF(ISBLANK(Demand!J2767),"",Demand!J2767)</f>
        <v>46.05</v>
      </c>
      <c r="P2767" s="64">
        <v>3.2548184716220598E-2</v>
      </c>
      <c r="Q2767" s="65">
        <f t="shared" si="47"/>
        <v>3.55481847162206E-2</v>
      </c>
      <c r="R2767" s="66">
        <v>1</v>
      </c>
      <c r="S2767" s="13">
        <v>0</v>
      </c>
      <c r="T2767" s="39">
        <v>1</v>
      </c>
      <c r="U2767" s="38">
        <v>0</v>
      </c>
      <c r="V2767" s="42">
        <v>0.116340607757717</v>
      </c>
      <c r="W2767" s="42">
        <v>4.0519999999999998E-4</v>
      </c>
    </row>
    <row r="2768" spans="13:23" x14ac:dyDescent="0.3">
      <c r="M2768" s="17">
        <f>IF(ISBLANK(Demand!H2768),"",Demand!H2768)</f>
        <v>2</v>
      </c>
      <c r="N2768" s="17">
        <f>IF(ISBLANK(Demand!I2768),"",Demand!I2768)</f>
        <v>2764</v>
      </c>
      <c r="O2768" s="17">
        <f>IF(ISBLANK(Demand!J2768),"",Demand!J2768)</f>
        <v>46.066666666666663</v>
      </c>
      <c r="P2768" s="64">
        <v>3.2548184716220598E-2</v>
      </c>
      <c r="Q2768" s="65">
        <f t="shared" si="47"/>
        <v>3.55481847162206E-2</v>
      </c>
      <c r="R2768" s="66">
        <v>1</v>
      </c>
      <c r="S2768" s="13">
        <v>0</v>
      </c>
      <c r="T2768" s="39">
        <v>1</v>
      </c>
      <c r="U2768" s="38">
        <v>0</v>
      </c>
      <c r="V2768" s="42">
        <v>0.116340607757717</v>
      </c>
      <c r="W2768" s="42">
        <v>4.0519999999999998E-4</v>
      </c>
    </row>
    <row r="2769" spans="13:23" x14ac:dyDescent="0.3">
      <c r="M2769" s="17">
        <f>IF(ISBLANK(Demand!H2769),"",Demand!H2769)</f>
        <v>2</v>
      </c>
      <c r="N2769" s="17">
        <f>IF(ISBLANK(Demand!I2769),"",Demand!I2769)</f>
        <v>2765</v>
      </c>
      <c r="O2769" s="17">
        <f>IF(ISBLANK(Demand!J2769),"",Demand!J2769)</f>
        <v>46.083333333333336</v>
      </c>
      <c r="P2769" s="64">
        <v>3.2548184716220598E-2</v>
      </c>
      <c r="Q2769" s="65">
        <f t="shared" si="47"/>
        <v>3.55481847162206E-2</v>
      </c>
      <c r="R2769" s="66">
        <v>1</v>
      </c>
      <c r="S2769" s="13">
        <v>0</v>
      </c>
      <c r="T2769" s="39">
        <v>1</v>
      </c>
      <c r="U2769" s="38">
        <v>0</v>
      </c>
      <c r="V2769" s="42">
        <v>0.116340607757717</v>
      </c>
      <c r="W2769" s="42">
        <v>4.0519999999999998E-4</v>
      </c>
    </row>
    <row r="2770" spans="13:23" x14ac:dyDescent="0.3">
      <c r="M2770" s="17">
        <f>IF(ISBLANK(Demand!H2770),"",Demand!H2770)</f>
        <v>2</v>
      </c>
      <c r="N2770" s="17">
        <f>IF(ISBLANK(Demand!I2770),"",Demand!I2770)</f>
        <v>2766</v>
      </c>
      <c r="O2770" s="17">
        <f>IF(ISBLANK(Demand!J2770),"",Demand!J2770)</f>
        <v>46.1</v>
      </c>
      <c r="P2770" s="64">
        <v>3.2548184716220598E-2</v>
      </c>
      <c r="Q2770" s="65">
        <f t="shared" si="47"/>
        <v>3.55481847162206E-2</v>
      </c>
      <c r="R2770" s="66">
        <v>1</v>
      </c>
      <c r="S2770" s="13">
        <v>0</v>
      </c>
      <c r="T2770" s="39">
        <v>1</v>
      </c>
      <c r="U2770" s="38">
        <v>0</v>
      </c>
      <c r="V2770" s="42">
        <v>0.116340607757717</v>
      </c>
      <c r="W2770" s="42">
        <v>4.0519999999999998E-4</v>
      </c>
    </row>
    <row r="2771" spans="13:23" x14ac:dyDescent="0.3">
      <c r="M2771" s="17">
        <f>IF(ISBLANK(Demand!H2771),"",Demand!H2771)</f>
        <v>2</v>
      </c>
      <c r="N2771" s="17">
        <f>IF(ISBLANK(Demand!I2771),"",Demand!I2771)</f>
        <v>2767</v>
      </c>
      <c r="O2771" s="17">
        <f>IF(ISBLANK(Demand!J2771),"",Demand!J2771)</f>
        <v>46.116666666666667</v>
      </c>
      <c r="P2771" s="64">
        <v>3.2548184716220598E-2</v>
      </c>
      <c r="Q2771" s="65">
        <f t="shared" si="47"/>
        <v>3.55481847162206E-2</v>
      </c>
      <c r="R2771" s="66">
        <v>1</v>
      </c>
      <c r="S2771" s="13">
        <v>0</v>
      </c>
      <c r="T2771" s="39">
        <v>1</v>
      </c>
      <c r="U2771" s="38">
        <v>0</v>
      </c>
      <c r="V2771" s="42">
        <v>0.116340607757717</v>
      </c>
      <c r="W2771" s="42">
        <v>4.0519999999999998E-4</v>
      </c>
    </row>
    <row r="2772" spans="13:23" x14ac:dyDescent="0.3">
      <c r="M2772" s="17">
        <f>IF(ISBLANK(Demand!H2772),"",Demand!H2772)</f>
        <v>2</v>
      </c>
      <c r="N2772" s="17">
        <f>IF(ISBLANK(Demand!I2772),"",Demand!I2772)</f>
        <v>2768</v>
      </c>
      <c r="O2772" s="17">
        <f>IF(ISBLANK(Demand!J2772),"",Demand!J2772)</f>
        <v>46.133333333333333</v>
      </c>
      <c r="P2772" s="64">
        <v>3.2548184716220598E-2</v>
      </c>
      <c r="Q2772" s="65">
        <f t="shared" si="47"/>
        <v>3.55481847162206E-2</v>
      </c>
      <c r="R2772" s="66">
        <v>1</v>
      </c>
      <c r="S2772" s="13">
        <v>0</v>
      </c>
      <c r="T2772" s="39">
        <v>1</v>
      </c>
      <c r="U2772" s="38">
        <v>0</v>
      </c>
      <c r="V2772" s="42">
        <v>0.116340607757717</v>
      </c>
      <c r="W2772" s="42">
        <v>4.0519999999999998E-4</v>
      </c>
    </row>
    <row r="2773" spans="13:23" x14ac:dyDescent="0.3">
      <c r="M2773" s="17">
        <f>IF(ISBLANK(Demand!H2773),"",Demand!H2773)</f>
        <v>2</v>
      </c>
      <c r="N2773" s="17">
        <f>IF(ISBLANK(Demand!I2773),"",Demand!I2773)</f>
        <v>2769</v>
      </c>
      <c r="O2773" s="17">
        <f>IF(ISBLANK(Demand!J2773),"",Demand!J2773)</f>
        <v>46.15</v>
      </c>
      <c r="P2773" s="64">
        <v>3.2548184716220598E-2</v>
      </c>
      <c r="Q2773" s="65">
        <f t="shared" si="47"/>
        <v>3.55481847162206E-2</v>
      </c>
      <c r="R2773" s="66">
        <v>1</v>
      </c>
      <c r="S2773" s="13">
        <v>0</v>
      </c>
      <c r="T2773" s="39">
        <v>1</v>
      </c>
      <c r="U2773" s="38">
        <v>0</v>
      </c>
      <c r="V2773" s="42">
        <v>0.116340607757717</v>
      </c>
      <c r="W2773" s="42">
        <v>4.0519999999999998E-4</v>
      </c>
    </row>
    <row r="2774" spans="13:23" x14ac:dyDescent="0.3">
      <c r="M2774" s="17">
        <f>IF(ISBLANK(Demand!H2774),"",Demand!H2774)</f>
        <v>2</v>
      </c>
      <c r="N2774" s="17">
        <f>IF(ISBLANK(Demand!I2774),"",Demand!I2774)</f>
        <v>2770</v>
      </c>
      <c r="O2774" s="17">
        <f>IF(ISBLANK(Demand!J2774),"",Demand!J2774)</f>
        <v>46.166666666666664</v>
      </c>
      <c r="P2774" s="64">
        <v>3.2548184716220598E-2</v>
      </c>
      <c r="Q2774" s="65">
        <f t="shared" si="47"/>
        <v>3.55481847162206E-2</v>
      </c>
      <c r="R2774" s="66">
        <v>1</v>
      </c>
      <c r="S2774" s="13">
        <v>0</v>
      </c>
      <c r="T2774" s="39">
        <v>1</v>
      </c>
      <c r="U2774" s="38">
        <v>0</v>
      </c>
      <c r="V2774" s="42">
        <v>0.116340607757717</v>
      </c>
      <c r="W2774" s="42">
        <v>4.0519999999999998E-4</v>
      </c>
    </row>
    <row r="2775" spans="13:23" x14ac:dyDescent="0.3">
      <c r="M2775" s="17">
        <f>IF(ISBLANK(Demand!H2775),"",Demand!H2775)</f>
        <v>2</v>
      </c>
      <c r="N2775" s="17">
        <f>IF(ISBLANK(Demand!I2775),"",Demand!I2775)</f>
        <v>2771</v>
      </c>
      <c r="O2775" s="17">
        <f>IF(ISBLANK(Demand!J2775),"",Demand!J2775)</f>
        <v>46.18333333333333</v>
      </c>
      <c r="P2775" s="64">
        <v>3.2548184716220598E-2</v>
      </c>
      <c r="Q2775" s="65">
        <f t="shared" si="47"/>
        <v>3.55481847162206E-2</v>
      </c>
      <c r="R2775" s="66">
        <v>1</v>
      </c>
      <c r="S2775" s="13">
        <v>0</v>
      </c>
      <c r="T2775" s="39">
        <v>1</v>
      </c>
      <c r="U2775" s="38">
        <v>0</v>
      </c>
      <c r="V2775" s="42">
        <v>0.116340607757717</v>
      </c>
      <c r="W2775" s="42">
        <v>4.0519999999999998E-4</v>
      </c>
    </row>
    <row r="2776" spans="13:23" x14ac:dyDescent="0.3">
      <c r="M2776" s="17">
        <f>IF(ISBLANK(Demand!H2776),"",Demand!H2776)</f>
        <v>2</v>
      </c>
      <c r="N2776" s="17">
        <f>IF(ISBLANK(Demand!I2776),"",Demand!I2776)</f>
        <v>2772</v>
      </c>
      <c r="O2776" s="17">
        <f>IF(ISBLANK(Demand!J2776),"",Demand!J2776)</f>
        <v>46.2</v>
      </c>
      <c r="P2776" s="64">
        <v>3.2548184716220598E-2</v>
      </c>
      <c r="Q2776" s="65">
        <f t="shared" si="47"/>
        <v>3.55481847162206E-2</v>
      </c>
      <c r="R2776" s="66">
        <v>1</v>
      </c>
      <c r="S2776" s="13">
        <v>0</v>
      </c>
      <c r="T2776" s="39">
        <v>1</v>
      </c>
      <c r="U2776" s="38">
        <v>0</v>
      </c>
      <c r="V2776" s="42">
        <v>0.116340607757717</v>
      </c>
      <c r="W2776" s="42">
        <v>4.0519999999999998E-4</v>
      </c>
    </row>
    <row r="2777" spans="13:23" x14ac:dyDescent="0.3">
      <c r="M2777" s="17">
        <f>IF(ISBLANK(Demand!H2777),"",Demand!H2777)</f>
        <v>2</v>
      </c>
      <c r="N2777" s="17">
        <f>IF(ISBLANK(Demand!I2777),"",Demand!I2777)</f>
        <v>2773</v>
      </c>
      <c r="O2777" s="17">
        <f>IF(ISBLANK(Demand!J2777),"",Demand!J2777)</f>
        <v>46.216666666666669</v>
      </c>
      <c r="P2777" s="64">
        <v>3.2548184716220598E-2</v>
      </c>
      <c r="Q2777" s="65">
        <f t="shared" si="47"/>
        <v>3.55481847162206E-2</v>
      </c>
      <c r="R2777" s="66">
        <v>1</v>
      </c>
      <c r="S2777" s="13">
        <v>0</v>
      </c>
      <c r="T2777" s="39">
        <v>1</v>
      </c>
      <c r="U2777" s="38">
        <v>0</v>
      </c>
      <c r="V2777" s="42">
        <v>0.116340607757717</v>
      </c>
      <c r="W2777" s="42">
        <v>4.0519999999999998E-4</v>
      </c>
    </row>
    <row r="2778" spans="13:23" x14ac:dyDescent="0.3">
      <c r="M2778" s="17">
        <f>IF(ISBLANK(Demand!H2778),"",Demand!H2778)</f>
        <v>2</v>
      </c>
      <c r="N2778" s="17">
        <f>IF(ISBLANK(Demand!I2778),"",Demand!I2778)</f>
        <v>2774</v>
      </c>
      <c r="O2778" s="17">
        <f>IF(ISBLANK(Demand!J2778),"",Demand!J2778)</f>
        <v>46.233333333333334</v>
      </c>
      <c r="P2778" s="64">
        <v>3.2548184716220598E-2</v>
      </c>
      <c r="Q2778" s="65">
        <f t="shared" si="47"/>
        <v>3.55481847162206E-2</v>
      </c>
      <c r="R2778" s="66">
        <v>1</v>
      </c>
      <c r="S2778" s="13">
        <v>0</v>
      </c>
      <c r="T2778" s="39">
        <v>1</v>
      </c>
      <c r="U2778" s="38">
        <v>0</v>
      </c>
      <c r="V2778" s="42">
        <v>0.116340607757717</v>
      </c>
      <c r="W2778" s="42">
        <v>4.0519999999999998E-4</v>
      </c>
    </row>
    <row r="2779" spans="13:23" x14ac:dyDescent="0.3">
      <c r="M2779" s="17">
        <f>IF(ISBLANK(Demand!H2779),"",Demand!H2779)</f>
        <v>2</v>
      </c>
      <c r="N2779" s="17">
        <f>IF(ISBLANK(Demand!I2779),"",Demand!I2779)</f>
        <v>2775</v>
      </c>
      <c r="O2779" s="17">
        <f>IF(ISBLANK(Demand!J2779),"",Demand!J2779)</f>
        <v>46.25</v>
      </c>
      <c r="P2779" s="64">
        <v>3.2548184716220598E-2</v>
      </c>
      <c r="Q2779" s="65">
        <f t="shared" si="47"/>
        <v>3.55481847162206E-2</v>
      </c>
      <c r="R2779" s="66">
        <v>1</v>
      </c>
      <c r="S2779" s="13">
        <v>0</v>
      </c>
      <c r="T2779" s="39">
        <v>1</v>
      </c>
      <c r="U2779" s="38">
        <v>0</v>
      </c>
      <c r="V2779" s="42">
        <v>0.116340607757717</v>
      </c>
      <c r="W2779" s="42">
        <v>4.0519999999999998E-4</v>
      </c>
    </row>
    <row r="2780" spans="13:23" x14ac:dyDescent="0.3">
      <c r="M2780" s="17">
        <f>IF(ISBLANK(Demand!H2780),"",Demand!H2780)</f>
        <v>2</v>
      </c>
      <c r="N2780" s="17">
        <f>IF(ISBLANK(Demand!I2780),"",Demand!I2780)</f>
        <v>2776</v>
      </c>
      <c r="O2780" s="17">
        <f>IF(ISBLANK(Demand!J2780),"",Demand!J2780)</f>
        <v>46.266666666666666</v>
      </c>
      <c r="P2780" s="64">
        <v>3.2548184716220598E-2</v>
      </c>
      <c r="Q2780" s="65">
        <f t="shared" si="47"/>
        <v>3.55481847162206E-2</v>
      </c>
      <c r="R2780" s="66">
        <v>1</v>
      </c>
      <c r="S2780" s="13">
        <v>0</v>
      </c>
      <c r="T2780" s="39">
        <v>1</v>
      </c>
      <c r="U2780" s="38">
        <v>0</v>
      </c>
      <c r="V2780" s="42">
        <v>0.116340607757717</v>
      </c>
      <c r="W2780" s="42">
        <v>4.0519999999999998E-4</v>
      </c>
    </row>
    <row r="2781" spans="13:23" x14ac:dyDescent="0.3">
      <c r="M2781" s="17">
        <f>IF(ISBLANK(Demand!H2781),"",Demand!H2781)</f>
        <v>2</v>
      </c>
      <c r="N2781" s="17">
        <f>IF(ISBLANK(Demand!I2781),"",Demand!I2781)</f>
        <v>2777</v>
      </c>
      <c r="O2781" s="17">
        <f>IF(ISBLANK(Demand!J2781),"",Demand!J2781)</f>
        <v>46.283333333333331</v>
      </c>
      <c r="P2781" s="64">
        <v>3.2548184716220598E-2</v>
      </c>
      <c r="Q2781" s="65">
        <f t="shared" si="47"/>
        <v>3.55481847162206E-2</v>
      </c>
      <c r="R2781" s="66">
        <v>1</v>
      </c>
      <c r="S2781" s="13">
        <v>0</v>
      </c>
      <c r="T2781" s="39">
        <v>1</v>
      </c>
      <c r="U2781" s="38">
        <v>0</v>
      </c>
      <c r="V2781" s="42">
        <v>0.116340607757717</v>
      </c>
      <c r="W2781" s="42">
        <v>4.0519999999999998E-4</v>
      </c>
    </row>
    <row r="2782" spans="13:23" x14ac:dyDescent="0.3">
      <c r="M2782" s="17">
        <f>IF(ISBLANK(Demand!H2782),"",Demand!H2782)</f>
        <v>2</v>
      </c>
      <c r="N2782" s="17">
        <f>IF(ISBLANK(Demand!I2782),"",Demand!I2782)</f>
        <v>2778</v>
      </c>
      <c r="O2782" s="17">
        <f>IF(ISBLANK(Demand!J2782),"",Demand!J2782)</f>
        <v>46.3</v>
      </c>
      <c r="P2782" s="64">
        <v>3.2548184716220598E-2</v>
      </c>
      <c r="Q2782" s="65">
        <f t="shared" si="47"/>
        <v>3.55481847162206E-2</v>
      </c>
      <c r="R2782" s="66">
        <v>1</v>
      </c>
      <c r="S2782" s="13">
        <v>0</v>
      </c>
      <c r="T2782" s="39">
        <v>1</v>
      </c>
      <c r="U2782" s="38">
        <v>0</v>
      </c>
      <c r="V2782" s="42">
        <v>0.116340607757717</v>
      </c>
      <c r="W2782" s="42">
        <v>4.0519999999999998E-4</v>
      </c>
    </row>
    <row r="2783" spans="13:23" x14ac:dyDescent="0.3">
      <c r="M2783" s="17">
        <f>IF(ISBLANK(Demand!H2783),"",Demand!H2783)</f>
        <v>2</v>
      </c>
      <c r="N2783" s="17">
        <f>IF(ISBLANK(Demand!I2783),"",Demand!I2783)</f>
        <v>2779</v>
      </c>
      <c r="O2783" s="17">
        <f>IF(ISBLANK(Demand!J2783),"",Demand!J2783)</f>
        <v>46.316666666666663</v>
      </c>
      <c r="P2783" s="64">
        <v>3.2548184716220598E-2</v>
      </c>
      <c r="Q2783" s="65">
        <f t="shared" si="47"/>
        <v>3.55481847162206E-2</v>
      </c>
      <c r="R2783" s="66">
        <v>1</v>
      </c>
      <c r="S2783" s="13">
        <v>0</v>
      </c>
      <c r="T2783" s="39">
        <v>1</v>
      </c>
      <c r="U2783" s="38">
        <v>0</v>
      </c>
      <c r="V2783" s="42">
        <v>0.116340607757717</v>
      </c>
      <c r="W2783" s="42">
        <v>4.0519999999999998E-4</v>
      </c>
    </row>
    <row r="2784" spans="13:23" x14ac:dyDescent="0.3">
      <c r="M2784" s="17">
        <f>IF(ISBLANK(Demand!H2784),"",Demand!H2784)</f>
        <v>2</v>
      </c>
      <c r="N2784" s="17">
        <f>IF(ISBLANK(Demand!I2784),"",Demand!I2784)</f>
        <v>2780</v>
      </c>
      <c r="O2784" s="17">
        <f>IF(ISBLANK(Demand!J2784),"",Demand!J2784)</f>
        <v>46.333333333333336</v>
      </c>
      <c r="P2784" s="64">
        <v>3.2548184716220598E-2</v>
      </c>
      <c r="Q2784" s="65">
        <f t="shared" si="47"/>
        <v>3.55481847162206E-2</v>
      </c>
      <c r="R2784" s="66">
        <v>1</v>
      </c>
      <c r="S2784" s="13">
        <v>0</v>
      </c>
      <c r="T2784" s="39">
        <v>1</v>
      </c>
      <c r="U2784" s="38">
        <v>0</v>
      </c>
      <c r="V2784" s="42">
        <v>0.116340607757717</v>
      </c>
      <c r="W2784" s="42">
        <v>4.0519999999999998E-4</v>
      </c>
    </row>
    <row r="2785" spans="13:23" x14ac:dyDescent="0.3">
      <c r="M2785" s="17">
        <f>IF(ISBLANK(Demand!H2785),"",Demand!H2785)</f>
        <v>2</v>
      </c>
      <c r="N2785" s="17">
        <f>IF(ISBLANK(Demand!I2785),"",Demand!I2785)</f>
        <v>2781</v>
      </c>
      <c r="O2785" s="17">
        <f>IF(ISBLANK(Demand!J2785),"",Demand!J2785)</f>
        <v>46.35</v>
      </c>
      <c r="P2785" s="64">
        <v>3.2548184716220598E-2</v>
      </c>
      <c r="Q2785" s="65">
        <f t="shared" si="47"/>
        <v>3.55481847162206E-2</v>
      </c>
      <c r="R2785" s="66">
        <v>1</v>
      </c>
      <c r="S2785" s="13">
        <v>0</v>
      </c>
      <c r="T2785" s="39">
        <v>1</v>
      </c>
      <c r="U2785" s="38">
        <v>0</v>
      </c>
      <c r="V2785" s="42">
        <v>0.116340607757717</v>
      </c>
      <c r="W2785" s="42">
        <v>4.0519999999999998E-4</v>
      </c>
    </row>
    <row r="2786" spans="13:23" x14ac:dyDescent="0.3">
      <c r="M2786" s="17">
        <f>IF(ISBLANK(Demand!H2786),"",Demand!H2786)</f>
        <v>2</v>
      </c>
      <c r="N2786" s="17">
        <f>IF(ISBLANK(Demand!I2786),"",Demand!I2786)</f>
        <v>2782</v>
      </c>
      <c r="O2786" s="17">
        <f>IF(ISBLANK(Demand!J2786),"",Demand!J2786)</f>
        <v>46.366666666666667</v>
      </c>
      <c r="P2786" s="64">
        <v>3.2548184716220598E-2</v>
      </c>
      <c r="Q2786" s="65">
        <f t="shared" si="47"/>
        <v>3.55481847162206E-2</v>
      </c>
      <c r="R2786" s="66">
        <v>1</v>
      </c>
      <c r="S2786" s="13">
        <v>0</v>
      </c>
      <c r="T2786" s="39">
        <v>1</v>
      </c>
      <c r="U2786" s="38">
        <v>0</v>
      </c>
      <c r="V2786" s="42">
        <v>0.116340607757717</v>
      </c>
      <c r="W2786" s="42">
        <v>4.0519999999999998E-4</v>
      </c>
    </row>
    <row r="2787" spans="13:23" x14ac:dyDescent="0.3">
      <c r="M2787" s="17">
        <f>IF(ISBLANK(Demand!H2787),"",Demand!H2787)</f>
        <v>2</v>
      </c>
      <c r="N2787" s="17">
        <f>IF(ISBLANK(Demand!I2787),"",Demand!I2787)</f>
        <v>2783</v>
      </c>
      <c r="O2787" s="17">
        <f>IF(ISBLANK(Demand!J2787),"",Demand!J2787)</f>
        <v>46.383333333333333</v>
      </c>
      <c r="P2787" s="64">
        <v>3.2548184716220598E-2</v>
      </c>
      <c r="Q2787" s="65">
        <f t="shared" si="47"/>
        <v>3.55481847162206E-2</v>
      </c>
      <c r="R2787" s="66">
        <v>1</v>
      </c>
      <c r="S2787" s="13">
        <v>0</v>
      </c>
      <c r="T2787" s="39">
        <v>1</v>
      </c>
      <c r="U2787" s="38">
        <v>0</v>
      </c>
      <c r="V2787" s="42">
        <v>0.116340607757717</v>
      </c>
      <c r="W2787" s="42">
        <v>4.0519999999999998E-4</v>
      </c>
    </row>
    <row r="2788" spans="13:23" x14ac:dyDescent="0.3">
      <c r="M2788" s="17">
        <f>IF(ISBLANK(Demand!H2788),"",Demand!H2788)</f>
        <v>2</v>
      </c>
      <c r="N2788" s="17">
        <f>IF(ISBLANK(Demand!I2788),"",Demand!I2788)</f>
        <v>2784</v>
      </c>
      <c r="O2788" s="17">
        <f>IF(ISBLANK(Demand!J2788),"",Demand!J2788)</f>
        <v>46.4</v>
      </c>
      <c r="P2788" s="64">
        <v>3.2548184716220598E-2</v>
      </c>
      <c r="Q2788" s="65">
        <f t="shared" si="47"/>
        <v>3.55481847162206E-2</v>
      </c>
      <c r="R2788" s="66">
        <v>1</v>
      </c>
      <c r="S2788" s="13">
        <v>0</v>
      </c>
      <c r="T2788" s="39">
        <v>1</v>
      </c>
      <c r="U2788" s="38">
        <v>0</v>
      </c>
      <c r="V2788" s="42">
        <v>0.116340607757717</v>
      </c>
      <c r="W2788" s="42">
        <v>4.0519999999999998E-4</v>
      </c>
    </row>
    <row r="2789" spans="13:23" x14ac:dyDescent="0.3">
      <c r="M2789" s="17">
        <f>IF(ISBLANK(Demand!H2789),"",Demand!H2789)</f>
        <v>2</v>
      </c>
      <c r="N2789" s="17">
        <f>IF(ISBLANK(Demand!I2789),"",Demand!I2789)</f>
        <v>2785</v>
      </c>
      <c r="O2789" s="17">
        <f>IF(ISBLANK(Demand!J2789),"",Demand!J2789)</f>
        <v>46.416666666666664</v>
      </c>
      <c r="P2789" s="64">
        <v>3.2548184716220598E-2</v>
      </c>
      <c r="Q2789" s="65">
        <f t="shared" si="47"/>
        <v>3.55481847162206E-2</v>
      </c>
      <c r="R2789" s="66">
        <v>1</v>
      </c>
      <c r="S2789" s="13">
        <v>0</v>
      </c>
      <c r="T2789" s="39">
        <v>1</v>
      </c>
      <c r="U2789" s="38">
        <v>0</v>
      </c>
      <c r="V2789" s="42">
        <v>0.116340607757717</v>
      </c>
      <c r="W2789" s="42">
        <v>4.0519999999999998E-4</v>
      </c>
    </row>
    <row r="2790" spans="13:23" x14ac:dyDescent="0.3">
      <c r="M2790" s="17">
        <f>IF(ISBLANK(Demand!H2790),"",Demand!H2790)</f>
        <v>2</v>
      </c>
      <c r="N2790" s="17">
        <f>IF(ISBLANK(Demand!I2790),"",Demand!I2790)</f>
        <v>2786</v>
      </c>
      <c r="O2790" s="17">
        <f>IF(ISBLANK(Demand!J2790),"",Demand!J2790)</f>
        <v>46.43333333333333</v>
      </c>
      <c r="P2790" s="64">
        <v>3.2548184716220598E-2</v>
      </c>
      <c r="Q2790" s="65">
        <f t="shared" ref="Q2790:Q2853" si="48">P2790+0.003</f>
        <v>3.55481847162206E-2</v>
      </c>
      <c r="R2790" s="66">
        <v>1</v>
      </c>
      <c r="S2790" s="13">
        <v>0</v>
      </c>
      <c r="T2790" s="39">
        <v>1</v>
      </c>
      <c r="U2790" s="38">
        <v>0</v>
      </c>
      <c r="V2790" s="42">
        <v>0.116340607757717</v>
      </c>
      <c r="W2790" s="42">
        <v>4.0519999999999998E-4</v>
      </c>
    </row>
    <row r="2791" spans="13:23" x14ac:dyDescent="0.3">
      <c r="M2791" s="17">
        <f>IF(ISBLANK(Demand!H2791),"",Demand!H2791)</f>
        <v>2</v>
      </c>
      <c r="N2791" s="17">
        <f>IF(ISBLANK(Demand!I2791),"",Demand!I2791)</f>
        <v>2787</v>
      </c>
      <c r="O2791" s="17">
        <f>IF(ISBLANK(Demand!J2791),"",Demand!J2791)</f>
        <v>46.45</v>
      </c>
      <c r="P2791" s="64">
        <v>3.2548184716220598E-2</v>
      </c>
      <c r="Q2791" s="65">
        <f t="shared" si="48"/>
        <v>3.55481847162206E-2</v>
      </c>
      <c r="R2791" s="66">
        <v>1</v>
      </c>
      <c r="S2791" s="13">
        <v>0</v>
      </c>
      <c r="T2791" s="39">
        <v>1</v>
      </c>
      <c r="U2791" s="38">
        <v>0</v>
      </c>
      <c r="V2791" s="42">
        <v>0.116340607757717</v>
      </c>
      <c r="W2791" s="42">
        <v>4.0519999999999998E-4</v>
      </c>
    </row>
    <row r="2792" spans="13:23" x14ac:dyDescent="0.3">
      <c r="M2792" s="17">
        <f>IF(ISBLANK(Demand!H2792),"",Demand!H2792)</f>
        <v>2</v>
      </c>
      <c r="N2792" s="17">
        <f>IF(ISBLANK(Demand!I2792),"",Demand!I2792)</f>
        <v>2788</v>
      </c>
      <c r="O2792" s="17">
        <f>IF(ISBLANK(Demand!J2792),"",Demand!J2792)</f>
        <v>46.466666666666669</v>
      </c>
      <c r="P2792" s="64">
        <v>3.2548184716220598E-2</v>
      </c>
      <c r="Q2792" s="65">
        <f t="shared" si="48"/>
        <v>3.55481847162206E-2</v>
      </c>
      <c r="R2792" s="66">
        <v>1</v>
      </c>
      <c r="S2792" s="13">
        <v>0</v>
      </c>
      <c r="T2792" s="39">
        <v>1</v>
      </c>
      <c r="U2792" s="38">
        <v>0</v>
      </c>
      <c r="V2792" s="42">
        <v>0.116340607757717</v>
      </c>
      <c r="W2792" s="42">
        <v>4.0519999999999998E-4</v>
      </c>
    </row>
    <row r="2793" spans="13:23" x14ac:dyDescent="0.3">
      <c r="M2793" s="17">
        <f>IF(ISBLANK(Demand!H2793),"",Demand!H2793)</f>
        <v>2</v>
      </c>
      <c r="N2793" s="17">
        <f>IF(ISBLANK(Demand!I2793),"",Demand!I2793)</f>
        <v>2789</v>
      </c>
      <c r="O2793" s="17">
        <f>IF(ISBLANK(Demand!J2793),"",Demand!J2793)</f>
        <v>46.483333333333334</v>
      </c>
      <c r="P2793" s="64">
        <v>3.2548184716220598E-2</v>
      </c>
      <c r="Q2793" s="65">
        <f t="shared" si="48"/>
        <v>3.55481847162206E-2</v>
      </c>
      <c r="R2793" s="66">
        <v>1</v>
      </c>
      <c r="S2793" s="13">
        <v>0</v>
      </c>
      <c r="T2793" s="39">
        <v>1</v>
      </c>
      <c r="U2793" s="38">
        <v>0</v>
      </c>
      <c r="V2793" s="42">
        <v>0.116340607757717</v>
      </c>
      <c r="W2793" s="42">
        <v>4.0519999999999998E-4</v>
      </c>
    </row>
    <row r="2794" spans="13:23" x14ac:dyDescent="0.3">
      <c r="M2794" s="17">
        <f>IF(ISBLANK(Demand!H2794),"",Demand!H2794)</f>
        <v>2</v>
      </c>
      <c r="N2794" s="17">
        <f>IF(ISBLANK(Demand!I2794),"",Demand!I2794)</f>
        <v>2790</v>
      </c>
      <c r="O2794" s="17">
        <f>IF(ISBLANK(Demand!J2794),"",Demand!J2794)</f>
        <v>46.5</v>
      </c>
      <c r="P2794" s="64">
        <v>3.2548184716220598E-2</v>
      </c>
      <c r="Q2794" s="65">
        <f t="shared" si="48"/>
        <v>3.55481847162206E-2</v>
      </c>
      <c r="R2794" s="66">
        <v>1</v>
      </c>
      <c r="S2794" s="13">
        <v>0</v>
      </c>
      <c r="T2794" s="39">
        <v>1</v>
      </c>
      <c r="U2794" s="38">
        <v>0</v>
      </c>
      <c r="V2794" s="42">
        <v>0.116340607757717</v>
      </c>
      <c r="W2794" s="42">
        <v>4.0519999999999998E-4</v>
      </c>
    </row>
    <row r="2795" spans="13:23" x14ac:dyDescent="0.3">
      <c r="M2795" s="17">
        <f>IF(ISBLANK(Demand!H2795),"",Demand!H2795)</f>
        <v>2</v>
      </c>
      <c r="N2795" s="17">
        <f>IF(ISBLANK(Demand!I2795),"",Demand!I2795)</f>
        <v>2791</v>
      </c>
      <c r="O2795" s="17">
        <f>IF(ISBLANK(Demand!J2795),"",Demand!J2795)</f>
        <v>46.516666666666666</v>
      </c>
      <c r="P2795" s="64">
        <v>3.2548184716220598E-2</v>
      </c>
      <c r="Q2795" s="65">
        <f t="shared" si="48"/>
        <v>3.55481847162206E-2</v>
      </c>
      <c r="R2795" s="66">
        <v>1</v>
      </c>
      <c r="S2795" s="13">
        <v>0</v>
      </c>
      <c r="T2795" s="39">
        <v>1</v>
      </c>
      <c r="U2795" s="38">
        <v>0</v>
      </c>
      <c r="V2795" s="42">
        <v>0.116340607757717</v>
      </c>
      <c r="W2795" s="42">
        <v>4.0519999999999998E-4</v>
      </c>
    </row>
    <row r="2796" spans="13:23" x14ac:dyDescent="0.3">
      <c r="M2796" s="17">
        <f>IF(ISBLANK(Demand!H2796),"",Demand!H2796)</f>
        <v>2</v>
      </c>
      <c r="N2796" s="17">
        <f>IF(ISBLANK(Demand!I2796),"",Demand!I2796)</f>
        <v>2792</v>
      </c>
      <c r="O2796" s="17">
        <f>IF(ISBLANK(Demand!J2796),"",Demand!J2796)</f>
        <v>46.533333333333331</v>
      </c>
      <c r="P2796" s="64">
        <v>3.2548184716220598E-2</v>
      </c>
      <c r="Q2796" s="65">
        <f t="shared" si="48"/>
        <v>3.55481847162206E-2</v>
      </c>
      <c r="R2796" s="66">
        <v>1</v>
      </c>
      <c r="S2796" s="13">
        <v>0</v>
      </c>
      <c r="T2796" s="39">
        <v>1</v>
      </c>
      <c r="U2796" s="38">
        <v>0</v>
      </c>
      <c r="V2796" s="42">
        <v>0.116340607757717</v>
      </c>
      <c r="W2796" s="42">
        <v>4.0519999999999998E-4</v>
      </c>
    </row>
    <row r="2797" spans="13:23" x14ac:dyDescent="0.3">
      <c r="M2797" s="17">
        <f>IF(ISBLANK(Demand!H2797),"",Demand!H2797)</f>
        <v>2</v>
      </c>
      <c r="N2797" s="17">
        <f>IF(ISBLANK(Demand!I2797),"",Demand!I2797)</f>
        <v>2793</v>
      </c>
      <c r="O2797" s="17">
        <f>IF(ISBLANK(Demand!J2797),"",Demand!J2797)</f>
        <v>46.55</v>
      </c>
      <c r="P2797" s="64">
        <v>3.2548184716220598E-2</v>
      </c>
      <c r="Q2797" s="65">
        <f t="shared" si="48"/>
        <v>3.55481847162206E-2</v>
      </c>
      <c r="R2797" s="66">
        <v>1</v>
      </c>
      <c r="S2797" s="13">
        <v>0</v>
      </c>
      <c r="T2797" s="39">
        <v>1</v>
      </c>
      <c r="U2797" s="38">
        <v>0</v>
      </c>
      <c r="V2797" s="42">
        <v>0.116340607757717</v>
      </c>
      <c r="W2797" s="42">
        <v>4.0519999999999998E-4</v>
      </c>
    </row>
    <row r="2798" spans="13:23" x14ac:dyDescent="0.3">
      <c r="M2798" s="17">
        <f>IF(ISBLANK(Demand!H2798),"",Demand!H2798)</f>
        <v>2</v>
      </c>
      <c r="N2798" s="17">
        <f>IF(ISBLANK(Demand!I2798),"",Demand!I2798)</f>
        <v>2794</v>
      </c>
      <c r="O2798" s="17">
        <f>IF(ISBLANK(Demand!J2798),"",Demand!J2798)</f>
        <v>46.566666666666663</v>
      </c>
      <c r="P2798" s="64">
        <v>3.2548184716220598E-2</v>
      </c>
      <c r="Q2798" s="65">
        <f t="shared" si="48"/>
        <v>3.55481847162206E-2</v>
      </c>
      <c r="R2798" s="66">
        <v>1</v>
      </c>
      <c r="S2798" s="13">
        <v>0</v>
      </c>
      <c r="T2798" s="39">
        <v>1</v>
      </c>
      <c r="U2798" s="38">
        <v>0</v>
      </c>
      <c r="V2798" s="42">
        <v>0.116340607757717</v>
      </c>
      <c r="W2798" s="42">
        <v>4.0519999999999998E-4</v>
      </c>
    </row>
    <row r="2799" spans="13:23" x14ac:dyDescent="0.3">
      <c r="M2799" s="17">
        <f>IF(ISBLANK(Demand!H2799),"",Demand!H2799)</f>
        <v>2</v>
      </c>
      <c r="N2799" s="17">
        <f>IF(ISBLANK(Demand!I2799),"",Demand!I2799)</f>
        <v>2795</v>
      </c>
      <c r="O2799" s="17">
        <f>IF(ISBLANK(Demand!J2799),"",Demand!J2799)</f>
        <v>46.583333333333336</v>
      </c>
      <c r="P2799" s="64">
        <v>3.2548184716220598E-2</v>
      </c>
      <c r="Q2799" s="65">
        <f t="shared" si="48"/>
        <v>3.55481847162206E-2</v>
      </c>
      <c r="R2799" s="66">
        <v>1</v>
      </c>
      <c r="S2799" s="13">
        <v>0</v>
      </c>
      <c r="T2799" s="39">
        <v>1</v>
      </c>
      <c r="U2799" s="38">
        <v>0</v>
      </c>
      <c r="V2799" s="42">
        <v>0.116340607757717</v>
      </c>
      <c r="W2799" s="42">
        <v>4.0519999999999998E-4</v>
      </c>
    </row>
    <row r="2800" spans="13:23" x14ac:dyDescent="0.3">
      <c r="M2800" s="17">
        <f>IF(ISBLANK(Demand!H2800),"",Demand!H2800)</f>
        <v>2</v>
      </c>
      <c r="N2800" s="17">
        <f>IF(ISBLANK(Demand!I2800),"",Demand!I2800)</f>
        <v>2796</v>
      </c>
      <c r="O2800" s="17">
        <f>IF(ISBLANK(Demand!J2800),"",Demand!J2800)</f>
        <v>46.6</v>
      </c>
      <c r="P2800" s="64">
        <v>3.2548184716220598E-2</v>
      </c>
      <c r="Q2800" s="65">
        <f t="shared" si="48"/>
        <v>3.55481847162206E-2</v>
      </c>
      <c r="R2800" s="66">
        <v>1</v>
      </c>
      <c r="S2800" s="13">
        <v>0</v>
      </c>
      <c r="T2800" s="39">
        <v>1</v>
      </c>
      <c r="U2800" s="38">
        <v>0</v>
      </c>
      <c r="V2800" s="42">
        <v>0.116340607757717</v>
      </c>
      <c r="W2800" s="42">
        <v>4.0519999999999998E-4</v>
      </c>
    </row>
    <row r="2801" spans="13:23" x14ac:dyDescent="0.3">
      <c r="M2801" s="17">
        <f>IF(ISBLANK(Demand!H2801),"",Demand!H2801)</f>
        <v>2</v>
      </c>
      <c r="N2801" s="17">
        <f>IF(ISBLANK(Demand!I2801),"",Demand!I2801)</f>
        <v>2797</v>
      </c>
      <c r="O2801" s="17">
        <f>IF(ISBLANK(Demand!J2801),"",Demand!J2801)</f>
        <v>46.616666666666667</v>
      </c>
      <c r="P2801" s="64">
        <v>3.2548184716220598E-2</v>
      </c>
      <c r="Q2801" s="65">
        <f t="shared" si="48"/>
        <v>3.55481847162206E-2</v>
      </c>
      <c r="R2801" s="66">
        <v>1</v>
      </c>
      <c r="S2801" s="13">
        <v>0</v>
      </c>
      <c r="T2801" s="39">
        <v>1</v>
      </c>
      <c r="U2801" s="38">
        <v>0</v>
      </c>
      <c r="V2801" s="42">
        <v>0.116340607757717</v>
      </c>
      <c r="W2801" s="42">
        <v>4.0519999999999998E-4</v>
      </c>
    </row>
    <row r="2802" spans="13:23" x14ac:dyDescent="0.3">
      <c r="M2802" s="17">
        <f>IF(ISBLANK(Demand!H2802),"",Demand!H2802)</f>
        <v>2</v>
      </c>
      <c r="N2802" s="17">
        <f>IF(ISBLANK(Demand!I2802),"",Demand!I2802)</f>
        <v>2798</v>
      </c>
      <c r="O2802" s="17">
        <f>IF(ISBLANK(Demand!J2802),"",Demand!J2802)</f>
        <v>46.633333333333333</v>
      </c>
      <c r="P2802" s="64">
        <v>3.2548184716220598E-2</v>
      </c>
      <c r="Q2802" s="65">
        <f t="shared" si="48"/>
        <v>3.55481847162206E-2</v>
      </c>
      <c r="R2802" s="66">
        <v>1</v>
      </c>
      <c r="S2802" s="13">
        <v>0</v>
      </c>
      <c r="T2802" s="39">
        <v>1</v>
      </c>
      <c r="U2802" s="38">
        <v>0</v>
      </c>
      <c r="V2802" s="42">
        <v>0.116340607757717</v>
      </c>
      <c r="W2802" s="42">
        <v>4.0519999999999998E-4</v>
      </c>
    </row>
    <row r="2803" spans="13:23" x14ac:dyDescent="0.3">
      <c r="M2803" s="17">
        <f>IF(ISBLANK(Demand!H2803),"",Demand!H2803)</f>
        <v>2</v>
      </c>
      <c r="N2803" s="17">
        <f>IF(ISBLANK(Demand!I2803),"",Demand!I2803)</f>
        <v>2799</v>
      </c>
      <c r="O2803" s="17">
        <f>IF(ISBLANK(Demand!J2803),"",Demand!J2803)</f>
        <v>46.65</v>
      </c>
      <c r="P2803" s="64">
        <v>3.2548184716220598E-2</v>
      </c>
      <c r="Q2803" s="65">
        <f t="shared" si="48"/>
        <v>3.55481847162206E-2</v>
      </c>
      <c r="R2803" s="66">
        <v>1</v>
      </c>
      <c r="S2803" s="13">
        <v>0</v>
      </c>
      <c r="T2803" s="39">
        <v>1</v>
      </c>
      <c r="U2803" s="38">
        <v>0</v>
      </c>
      <c r="V2803" s="42">
        <v>0.116340607757717</v>
      </c>
      <c r="W2803" s="42">
        <v>4.0519999999999998E-4</v>
      </c>
    </row>
    <row r="2804" spans="13:23" x14ac:dyDescent="0.3">
      <c r="M2804" s="17">
        <f>IF(ISBLANK(Demand!H2804),"",Demand!H2804)</f>
        <v>2</v>
      </c>
      <c r="N2804" s="17">
        <f>IF(ISBLANK(Demand!I2804),"",Demand!I2804)</f>
        <v>2800</v>
      </c>
      <c r="O2804" s="17">
        <f>IF(ISBLANK(Demand!J2804),"",Demand!J2804)</f>
        <v>46.666666666666664</v>
      </c>
      <c r="P2804" s="64">
        <v>3.2548184716220598E-2</v>
      </c>
      <c r="Q2804" s="65">
        <f t="shared" si="48"/>
        <v>3.55481847162206E-2</v>
      </c>
      <c r="R2804" s="66">
        <v>1</v>
      </c>
      <c r="S2804" s="13">
        <v>0</v>
      </c>
      <c r="T2804" s="39">
        <v>1</v>
      </c>
      <c r="U2804" s="38">
        <v>0</v>
      </c>
      <c r="V2804" s="42">
        <v>0.116340607757717</v>
      </c>
      <c r="W2804" s="42">
        <v>4.0519999999999998E-4</v>
      </c>
    </row>
    <row r="2805" spans="13:23" x14ac:dyDescent="0.3">
      <c r="M2805" s="17">
        <f>IF(ISBLANK(Demand!H2805),"",Demand!H2805)</f>
        <v>2</v>
      </c>
      <c r="N2805" s="17">
        <f>IF(ISBLANK(Demand!I2805),"",Demand!I2805)</f>
        <v>2801</v>
      </c>
      <c r="O2805" s="17">
        <f>IF(ISBLANK(Demand!J2805),"",Demand!J2805)</f>
        <v>46.68333333333333</v>
      </c>
      <c r="P2805" s="64">
        <v>3.2548184716220598E-2</v>
      </c>
      <c r="Q2805" s="65">
        <f t="shared" si="48"/>
        <v>3.55481847162206E-2</v>
      </c>
      <c r="R2805" s="66">
        <v>1</v>
      </c>
      <c r="S2805" s="13">
        <v>0</v>
      </c>
      <c r="T2805" s="39">
        <v>1</v>
      </c>
      <c r="U2805" s="38">
        <v>0</v>
      </c>
      <c r="V2805" s="42">
        <v>0.116340607757717</v>
      </c>
      <c r="W2805" s="42">
        <v>4.0519999999999998E-4</v>
      </c>
    </row>
    <row r="2806" spans="13:23" x14ac:dyDescent="0.3">
      <c r="M2806" s="17">
        <f>IF(ISBLANK(Demand!H2806),"",Demand!H2806)</f>
        <v>2</v>
      </c>
      <c r="N2806" s="17">
        <f>IF(ISBLANK(Demand!I2806),"",Demand!I2806)</f>
        <v>2802</v>
      </c>
      <c r="O2806" s="17">
        <f>IF(ISBLANK(Demand!J2806),"",Demand!J2806)</f>
        <v>46.7</v>
      </c>
      <c r="P2806" s="64">
        <v>3.2548184716220598E-2</v>
      </c>
      <c r="Q2806" s="65">
        <f t="shared" si="48"/>
        <v>3.55481847162206E-2</v>
      </c>
      <c r="R2806" s="66">
        <v>1</v>
      </c>
      <c r="S2806" s="13">
        <v>0</v>
      </c>
      <c r="T2806" s="39">
        <v>1</v>
      </c>
      <c r="U2806" s="38">
        <v>0</v>
      </c>
      <c r="V2806" s="42">
        <v>0.116340607757717</v>
      </c>
      <c r="W2806" s="42">
        <v>4.0519999999999998E-4</v>
      </c>
    </row>
    <row r="2807" spans="13:23" x14ac:dyDescent="0.3">
      <c r="M2807" s="17">
        <f>IF(ISBLANK(Demand!H2807),"",Demand!H2807)</f>
        <v>2</v>
      </c>
      <c r="N2807" s="17">
        <f>IF(ISBLANK(Demand!I2807),"",Demand!I2807)</f>
        <v>2803</v>
      </c>
      <c r="O2807" s="17">
        <f>IF(ISBLANK(Demand!J2807),"",Demand!J2807)</f>
        <v>46.716666666666669</v>
      </c>
      <c r="P2807" s="64">
        <v>3.2548184716220598E-2</v>
      </c>
      <c r="Q2807" s="65">
        <f t="shared" si="48"/>
        <v>3.55481847162206E-2</v>
      </c>
      <c r="R2807" s="66">
        <v>1</v>
      </c>
      <c r="S2807" s="13">
        <v>0</v>
      </c>
      <c r="T2807" s="39">
        <v>1</v>
      </c>
      <c r="U2807" s="38">
        <v>0</v>
      </c>
      <c r="V2807" s="42">
        <v>0.116340607757717</v>
      </c>
      <c r="W2807" s="42">
        <v>4.0519999999999998E-4</v>
      </c>
    </row>
    <row r="2808" spans="13:23" x14ac:dyDescent="0.3">
      <c r="M2808" s="17">
        <f>IF(ISBLANK(Demand!H2808),"",Demand!H2808)</f>
        <v>2</v>
      </c>
      <c r="N2808" s="17">
        <f>IF(ISBLANK(Demand!I2808),"",Demand!I2808)</f>
        <v>2804</v>
      </c>
      <c r="O2808" s="17">
        <f>IF(ISBLANK(Demand!J2808),"",Demand!J2808)</f>
        <v>46.733333333333334</v>
      </c>
      <c r="P2808" s="64">
        <v>3.2548184716220598E-2</v>
      </c>
      <c r="Q2808" s="65">
        <f t="shared" si="48"/>
        <v>3.55481847162206E-2</v>
      </c>
      <c r="R2808" s="66">
        <v>1</v>
      </c>
      <c r="S2808" s="13">
        <v>0</v>
      </c>
      <c r="T2808" s="39">
        <v>1</v>
      </c>
      <c r="U2808" s="38">
        <v>0</v>
      </c>
      <c r="V2808" s="42">
        <v>0.116340607757717</v>
      </c>
      <c r="W2808" s="42">
        <v>4.0519999999999998E-4</v>
      </c>
    </row>
    <row r="2809" spans="13:23" x14ac:dyDescent="0.3">
      <c r="M2809" s="17">
        <f>IF(ISBLANK(Demand!H2809),"",Demand!H2809)</f>
        <v>2</v>
      </c>
      <c r="N2809" s="17">
        <f>IF(ISBLANK(Demand!I2809),"",Demand!I2809)</f>
        <v>2805</v>
      </c>
      <c r="O2809" s="17">
        <f>IF(ISBLANK(Demand!J2809),"",Demand!J2809)</f>
        <v>46.75</v>
      </c>
      <c r="P2809" s="64">
        <v>3.2548184716220598E-2</v>
      </c>
      <c r="Q2809" s="65">
        <f t="shared" si="48"/>
        <v>3.55481847162206E-2</v>
      </c>
      <c r="R2809" s="66">
        <v>1</v>
      </c>
      <c r="S2809" s="13">
        <v>0</v>
      </c>
      <c r="T2809" s="39">
        <v>1</v>
      </c>
      <c r="U2809" s="38">
        <v>0</v>
      </c>
      <c r="V2809" s="42">
        <v>0.116340607757717</v>
      </c>
      <c r="W2809" s="42">
        <v>4.0519999999999998E-4</v>
      </c>
    </row>
    <row r="2810" spans="13:23" x14ac:dyDescent="0.3">
      <c r="M2810" s="17">
        <f>IF(ISBLANK(Demand!H2810),"",Demand!H2810)</f>
        <v>2</v>
      </c>
      <c r="N2810" s="17">
        <f>IF(ISBLANK(Demand!I2810),"",Demand!I2810)</f>
        <v>2806</v>
      </c>
      <c r="O2810" s="17">
        <f>IF(ISBLANK(Demand!J2810),"",Demand!J2810)</f>
        <v>46.766666666666666</v>
      </c>
      <c r="P2810" s="64">
        <v>3.2548184716220598E-2</v>
      </c>
      <c r="Q2810" s="65">
        <f t="shared" si="48"/>
        <v>3.55481847162206E-2</v>
      </c>
      <c r="R2810" s="66">
        <v>1</v>
      </c>
      <c r="S2810" s="13">
        <v>0</v>
      </c>
      <c r="T2810" s="39">
        <v>1</v>
      </c>
      <c r="U2810" s="38">
        <v>0</v>
      </c>
      <c r="V2810" s="42">
        <v>0.116340607757717</v>
      </c>
      <c r="W2810" s="42">
        <v>4.0519999999999998E-4</v>
      </c>
    </row>
    <row r="2811" spans="13:23" x14ac:dyDescent="0.3">
      <c r="M2811" s="17">
        <f>IF(ISBLANK(Demand!H2811),"",Demand!H2811)</f>
        <v>2</v>
      </c>
      <c r="N2811" s="17">
        <f>IF(ISBLANK(Demand!I2811),"",Demand!I2811)</f>
        <v>2807</v>
      </c>
      <c r="O2811" s="17">
        <f>IF(ISBLANK(Demand!J2811),"",Demand!J2811)</f>
        <v>46.783333333333331</v>
      </c>
      <c r="P2811" s="64">
        <v>3.2548184716220598E-2</v>
      </c>
      <c r="Q2811" s="65">
        <f t="shared" si="48"/>
        <v>3.55481847162206E-2</v>
      </c>
      <c r="R2811" s="66">
        <v>1</v>
      </c>
      <c r="S2811" s="13">
        <v>0</v>
      </c>
      <c r="T2811" s="39">
        <v>1</v>
      </c>
      <c r="U2811" s="38">
        <v>0</v>
      </c>
      <c r="V2811" s="42">
        <v>0.116340607757717</v>
      </c>
      <c r="W2811" s="42">
        <v>4.0519999999999998E-4</v>
      </c>
    </row>
    <row r="2812" spans="13:23" x14ac:dyDescent="0.3">
      <c r="M2812" s="17">
        <f>IF(ISBLANK(Demand!H2812),"",Demand!H2812)</f>
        <v>2</v>
      </c>
      <c r="N2812" s="17">
        <f>IF(ISBLANK(Demand!I2812),"",Demand!I2812)</f>
        <v>2808</v>
      </c>
      <c r="O2812" s="17">
        <f>IF(ISBLANK(Demand!J2812),"",Demand!J2812)</f>
        <v>46.8</v>
      </c>
      <c r="P2812" s="64">
        <v>3.2548184716220598E-2</v>
      </c>
      <c r="Q2812" s="65">
        <f t="shared" si="48"/>
        <v>3.55481847162206E-2</v>
      </c>
      <c r="R2812" s="66">
        <v>1</v>
      </c>
      <c r="S2812" s="13">
        <v>0</v>
      </c>
      <c r="T2812" s="39">
        <v>1</v>
      </c>
      <c r="U2812" s="38">
        <v>0</v>
      </c>
      <c r="V2812" s="42">
        <v>0.116340607757717</v>
      </c>
      <c r="W2812" s="42">
        <v>4.0519999999999998E-4</v>
      </c>
    </row>
    <row r="2813" spans="13:23" x14ac:dyDescent="0.3">
      <c r="M2813" s="17">
        <f>IF(ISBLANK(Demand!H2813),"",Demand!H2813)</f>
        <v>2</v>
      </c>
      <c r="N2813" s="17">
        <f>IF(ISBLANK(Demand!I2813),"",Demand!I2813)</f>
        <v>2809</v>
      </c>
      <c r="O2813" s="17">
        <f>IF(ISBLANK(Demand!J2813),"",Demand!J2813)</f>
        <v>46.816666666666663</v>
      </c>
      <c r="P2813" s="64">
        <v>3.2548184716220598E-2</v>
      </c>
      <c r="Q2813" s="65">
        <f t="shared" si="48"/>
        <v>3.55481847162206E-2</v>
      </c>
      <c r="R2813" s="66">
        <v>1</v>
      </c>
      <c r="S2813" s="13">
        <v>0</v>
      </c>
      <c r="T2813" s="39">
        <v>1</v>
      </c>
      <c r="U2813" s="38">
        <v>0</v>
      </c>
      <c r="V2813" s="42">
        <v>0.116340607757717</v>
      </c>
      <c r="W2813" s="42">
        <v>4.0519999999999998E-4</v>
      </c>
    </row>
    <row r="2814" spans="13:23" x14ac:dyDescent="0.3">
      <c r="M2814" s="17">
        <f>IF(ISBLANK(Demand!H2814),"",Demand!H2814)</f>
        <v>2</v>
      </c>
      <c r="N2814" s="17">
        <f>IF(ISBLANK(Demand!I2814),"",Demand!I2814)</f>
        <v>2810</v>
      </c>
      <c r="O2814" s="17">
        <f>IF(ISBLANK(Demand!J2814),"",Demand!J2814)</f>
        <v>46.833333333333336</v>
      </c>
      <c r="P2814" s="64">
        <v>3.2548184716220598E-2</v>
      </c>
      <c r="Q2814" s="65">
        <f t="shared" si="48"/>
        <v>3.55481847162206E-2</v>
      </c>
      <c r="R2814" s="66">
        <v>1</v>
      </c>
      <c r="S2814" s="13">
        <v>0</v>
      </c>
      <c r="T2814" s="39">
        <v>1</v>
      </c>
      <c r="U2814" s="38">
        <v>0</v>
      </c>
      <c r="V2814" s="42">
        <v>0.116340607757717</v>
      </c>
      <c r="W2814" s="42">
        <v>4.0519999999999998E-4</v>
      </c>
    </row>
    <row r="2815" spans="13:23" x14ac:dyDescent="0.3">
      <c r="M2815" s="17">
        <f>IF(ISBLANK(Demand!H2815),"",Demand!H2815)</f>
        <v>2</v>
      </c>
      <c r="N2815" s="17">
        <f>IF(ISBLANK(Demand!I2815),"",Demand!I2815)</f>
        <v>2811</v>
      </c>
      <c r="O2815" s="17">
        <f>IF(ISBLANK(Demand!J2815),"",Demand!J2815)</f>
        <v>46.85</v>
      </c>
      <c r="P2815" s="64">
        <v>3.2548184716220598E-2</v>
      </c>
      <c r="Q2815" s="65">
        <f t="shared" si="48"/>
        <v>3.55481847162206E-2</v>
      </c>
      <c r="R2815" s="66">
        <v>1</v>
      </c>
      <c r="S2815" s="13">
        <v>0</v>
      </c>
      <c r="T2815" s="39">
        <v>1</v>
      </c>
      <c r="U2815" s="38">
        <v>0</v>
      </c>
      <c r="V2815" s="42">
        <v>0.116340607757717</v>
      </c>
      <c r="W2815" s="42">
        <v>4.0519999999999998E-4</v>
      </c>
    </row>
    <row r="2816" spans="13:23" x14ac:dyDescent="0.3">
      <c r="M2816" s="17">
        <f>IF(ISBLANK(Demand!H2816),"",Demand!H2816)</f>
        <v>2</v>
      </c>
      <c r="N2816" s="17">
        <f>IF(ISBLANK(Demand!I2816),"",Demand!I2816)</f>
        <v>2812</v>
      </c>
      <c r="O2816" s="17">
        <f>IF(ISBLANK(Demand!J2816),"",Demand!J2816)</f>
        <v>46.866666666666667</v>
      </c>
      <c r="P2816" s="64">
        <v>3.2548184716220598E-2</v>
      </c>
      <c r="Q2816" s="65">
        <f t="shared" si="48"/>
        <v>3.55481847162206E-2</v>
      </c>
      <c r="R2816" s="66">
        <v>1</v>
      </c>
      <c r="S2816" s="13">
        <v>0</v>
      </c>
      <c r="T2816" s="39">
        <v>1</v>
      </c>
      <c r="U2816" s="38">
        <v>0</v>
      </c>
      <c r="V2816" s="42">
        <v>0.116340607757717</v>
      </c>
      <c r="W2816" s="42">
        <v>4.0519999999999998E-4</v>
      </c>
    </row>
    <row r="2817" spans="13:23" x14ac:dyDescent="0.3">
      <c r="M2817" s="17">
        <f>IF(ISBLANK(Demand!H2817),"",Demand!H2817)</f>
        <v>2</v>
      </c>
      <c r="N2817" s="17">
        <f>IF(ISBLANK(Demand!I2817),"",Demand!I2817)</f>
        <v>2813</v>
      </c>
      <c r="O2817" s="17">
        <f>IF(ISBLANK(Demand!J2817),"",Demand!J2817)</f>
        <v>46.883333333333333</v>
      </c>
      <c r="P2817" s="64">
        <v>3.2548184716220598E-2</v>
      </c>
      <c r="Q2817" s="65">
        <f t="shared" si="48"/>
        <v>3.55481847162206E-2</v>
      </c>
      <c r="R2817" s="66">
        <v>1</v>
      </c>
      <c r="S2817" s="13">
        <v>0</v>
      </c>
      <c r="T2817" s="39">
        <v>1</v>
      </c>
      <c r="U2817" s="38">
        <v>0</v>
      </c>
      <c r="V2817" s="42">
        <v>0.116340607757717</v>
      </c>
      <c r="W2817" s="42">
        <v>4.0519999999999998E-4</v>
      </c>
    </row>
    <row r="2818" spans="13:23" x14ac:dyDescent="0.3">
      <c r="M2818" s="17">
        <f>IF(ISBLANK(Demand!H2818),"",Demand!H2818)</f>
        <v>2</v>
      </c>
      <c r="N2818" s="17">
        <f>IF(ISBLANK(Demand!I2818),"",Demand!I2818)</f>
        <v>2814</v>
      </c>
      <c r="O2818" s="17">
        <f>IF(ISBLANK(Demand!J2818),"",Demand!J2818)</f>
        <v>46.9</v>
      </c>
      <c r="P2818" s="64">
        <v>3.2548184716220598E-2</v>
      </c>
      <c r="Q2818" s="65">
        <f t="shared" si="48"/>
        <v>3.55481847162206E-2</v>
      </c>
      <c r="R2818" s="66">
        <v>1</v>
      </c>
      <c r="S2818" s="13">
        <v>0</v>
      </c>
      <c r="T2818" s="39">
        <v>1</v>
      </c>
      <c r="U2818" s="38">
        <v>0</v>
      </c>
      <c r="V2818" s="42">
        <v>0.116340607757717</v>
      </c>
      <c r="W2818" s="42">
        <v>4.0519999999999998E-4</v>
      </c>
    </row>
    <row r="2819" spans="13:23" x14ac:dyDescent="0.3">
      <c r="M2819" s="17">
        <f>IF(ISBLANK(Demand!H2819),"",Demand!H2819)</f>
        <v>2</v>
      </c>
      <c r="N2819" s="17">
        <f>IF(ISBLANK(Demand!I2819),"",Demand!I2819)</f>
        <v>2815</v>
      </c>
      <c r="O2819" s="17">
        <f>IF(ISBLANK(Demand!J2819),"",Demand!J2819)</f>
        <v>46.916666666666664</v>
      </c>
      <c r="P2819" s="64">
        <v>3.2548184716220598E-2</v>
      </c>
      <c r="Q2819" s="65">
        <f t="shared" si="48"/>
        <v>3.55481847162206E-2</v>
      </c>
      <c r="R2819" s="66">
        <v>1</v>
      </c>
      <c r="S2819" s="13">
        <v>0</v>
      </c>
      <c r="T2819" s="39">
        <v>1</v>
      </c>
      <c r="U2819" s="38">
        <v>0</v>
      </c>
      <c r="V2819" s="42">
        <v>0.116340607757717</v>
      </c>
      <c r="W2819" s="42">
        <v>4.0519999999999998E-4</v>
      </c>
    </row>
    <row r="2820" spans="13:23" x14ac:dyDescent="0.3">
      <c r="M2820" s="17">
        <f>IF(ISBLANK(Demand!H2820),"",Demand!H2820)</f>
        <v>2</v>
      </c>
      <c r="N2820" s="17">
        <f>IF(ISBLANK(Demand!I2820),"",Demand!I2820)</f>
        <v>2816</v>
      </c>
      <c r="O2820" s="17">
        <f>IF(ISBLANK(Demand!J2820),"",Demand!J2820)</f>
        <v>46.93333333333333</v>
      </c>
      <c r="P2820" s="64">
        <v>3.2548184716220598E-2</v>
      </c>
      <c r="Q2820" s="65">
        <f t="shared" si="48"/>
        <v>3.55481847162206E-2</v>
      </c>
      <c r="R2820" s="66">
        <v>1</v>
      </c>
      <c r="S2820" s="13">
        <v>0</v>
      </c>
      <c r="T2820" s="39">
        <v>1</v>
      </c>
      <c r="U2820" s="38">
        <v>0</v>
      </c>
      <c r="V2820" s="42">
        <v>0.116340607757717</v>
      </c>
      <c r="W2820" s="42">
        <v>4.0519999999999998E-4</v>
      </c>
    </row>
    <row r="2821" spans="13:23" x14ac:dyDescent="0.3">
      <c r="M2821" s="17">
        <f>IF(ISBLANK(Demand!H2821),"",Demand!H2821)</f>
        <v>2</v>
      </c>
      <c r="N2821" s="17">
        <f>IF(ISBLANK(Demand!I2821),"",Demand!I2821)</f>
        <v>2817</v>
      </c>
      <c r="O2821" s="17">
        <f>IF(ISBLANK(Demand!J2821),"",Demand!J2821)</f>
        <v>46.95</v>
      </c>
      <c r="P2821" s="64">
        <v>3.2548184716220598E-2</v>
      </c>
      <c r="Q2821" s="65">
        <f t="shared" si="48"/>
        <v>3.55481847162206E-2</v>
      </c>
      <c r="R2821" s="66">
        <v>1</v>
      </c>
      <c r="S2821" s="13">
        <v>0</v>
      </c>
      <c r="T2821" s="39">
        <v>1</v>
      </c>
      <c r="U2821" s="38">
        <v>0</v>
      </c>
      <c r="V2821" s="42">
        <v>0.116340607757717</v>
      </c>
      <c r="W2821" s="42">
        <v>4.0519999999999998E-4</v>
      </c>
    </row>
    <row r="2822" spans="13:23" x14ac:dyDescent="0.3">
      <c r="M2822" s="17">
        <f>IF(ISBLANK(Demand!H2822),"",Demand!H2822)</f>
        <v>2</v>
      </c>
      <c r="N2822" s="17">
        <f>IF(ISBLANK(Demand!I2822),"",Demand!I2822)</f>
        <v>2818</v>
      </c>
      <c r="O2822" s="17">
        <f>IF(ISBLANK(Demand!J2822),"",Demand!J2822)</f>
        <v>46.966666666666669</v>
      </c>
      <c r="P2822" s="64">
        <v>3.2548184716220598E-2</v>
      </c>
      <c r="Q2822" s="65">
        <f t="shared" si="48"/>
        <v>3.55481847162206E-2</v>
      </c>
      <c r="R2822" s="66">
        <v>1</v>
      </c>
      <c r="S2822" s="13">
        <v>0</v>
      </c>
      <c r="T2822" s="39">
        <v>1</v>
      </c>
      <c r="U2822" s="38">
        <v>0</v>
      </c>
      <c r="V2822" s="42">
        <v>0.116340607757717</v>
      </c>
      <c r="W2822" s="42">
        <v>4.0519999999999998E-4</v>
      </c>
    </row>
    <row r="2823" spans="13:23" x14ac:dyDescent="0.3">
      <c r="M2823" s="17">
        <f>IF(ISBLANK(Demand!H2823),"",Demand!H2823)</f>
        <v>2</v>
      </c>
      <c r="N2823" s="17">
        <f>IF(ISBLANK(Demand!I2823),"",Demand!I2823)</f>
        <v>2819</v>
      </c>
      <c r="O2823" s="17">
        <f>IF(ISBLANK(Demand!J2823),"",Demand!J2823)</f>
        <v>46.983333333333334</v>
      </c>
      <c r="P2823" s="64">
        <v>3.2548184716220598E-2</v>
      </c>
      <c r="Q2823" s="65">
        <f t="shared" si="48"/>
        <v>3.55481847162206E-2</v>
      </c>
      <c r="R2823" s="66">
        <v>1</v>
      </c>
      <c r="S2823" s="13">
        <v>0</v>
      </c>
      <c r="T2823" s="39">
        <v>1</v>
      </c>
      <c r="U2823" s="38">
        <v>0</v>
      </c>
      <c r="V2823" s="42">
        <v>0.116340607757717</v>
      </c>
      <c r="W2823" s="42">
        <v>4.0519999999999998E-4</v>
      </c>
    </row>
    <row r="2824" spans="13:23" x14ac:dyDescent="0.3">
      <c r="M2824" s="17">
        <f>IF(ISBLANK(Demand!H2824),"",Demand!H2824)</f>
        <v>2</v>
      </c>
      <c r="N2824" s="17">
        <f>IF(ISBLANK(Demand!I2824),"",Demand!I2824)</f>
        <v>2820</v>
      </c>
      <c r="O2824" s="17">
        <f>IF(ISBLANK(Demand!J2824),"",Demand!J2824)</f>
        <v>47</v>
      </c>
      <c r="P2824" s="64">
        <v>3.2548184716220598E-2</v>
      </c>
      <c r="Q2824" s="65">
        <f t="shared" si="48"/>
        <v>3.55481847162206E-2</v>
      </c>
      <c r="R2824" s="66">
        <v>1</v>
      </c>
      <c r="S2824" s="13">
        <v>0</v>
      </c>
      <c r="T2824" s="39">
        <v>1</v>
      </c>
      <c r="U2824" s="38">
        <v>0</v>
      </c>
      <c r="V2824" s="42">
        <v>0.116340607757717</v>
      </c>
      <c r="W2824" s="42">
        <v>4.0519999999999998E-4</v>
      </c>
    </row>
    <row r="2825" spans="13:23" x14ac:dyDescent="0.3">
      <c r="M2825" s="17">
        <f>IF(ISBLANK(Demand!H2825),"",Demand!H2825)</f>
        <v>2</v>
      </c>
      <c r="N2825" s="17">
        <f>IF(ISBLANK(Demand!I2825),"",Demand!I2825)</f>
        <v>2821</v>
      </c>
      <c r="O2825" s="17">
        <f>IF(ISBLANK(Demand!J2825),"",Demand!J2825)</f>
        <v>47.016666666666666</v>
      </c>
      <c r="P2825" s="64">
        <v>3.2548184716220598E-2</v>
      </c>
      <c r="Q2825" s="65">
        <f t="shared" si="48"/>
        <v>3.55481847162206E-2</v>
      </c>
      <c r="R2825" s="66">
        <v>1</v>
      </c>
      <c r="S2825" s="13">
        <v>0</v>
      </c>
      <c r="T2825" s="39">
        <v>1</v>
      </c>
      <c r="U2825" s="38">
        <v>0</v>
      </c>
      <c r="V2825" s="42">
        <v>0.116340607757717</v>
      </c>
      <c r="W2825" s="42">
        <v>4.0519999999999998E-4</v>
      </c>
    </row>
    <row r="2826" spans="13:23" x14ac:dyDescent="0.3">
      <c r="M2826" s="17">
        <f>IF(ISBLANK(Demand!H2826),"",Demand!H2826)</f>
        <v>2</v>
      </c>
      <c r="N2826" s="17">
        <f>IF(ISBLANK(Demand!I2826),"",Demand!I2826)</f>
        <v>2822</v>
      </c>
      <c r="O2826" s="17">
        <f>IF(ISBLANK(Demand!J2826),"",Demand!J2826)</f>
        <v>47.033333333333331</v>
      </c>
      <c r="P2826" s="64">
        <v>3.2548184716220598E-2</v>
      </c>
      <c r="Q2826" s="65">
        <f t="shared" si="48"/>
        <v>3.55481847162206E-2</v>
      </c>
      <c r="R2826" s="66">
        <v>1</v>
      </c>
      <c r="S2826" s="13">
        <v>0</v>
      </c>
      <c r="T2826" s="39">
        <v>1</v>
      </c>
      <c r="U2826" s="38">
        <v>0</v>
      </c>
      <c r="V2826" s="42">
        <v>0.116340607757717</v>
      </c>
      <c r="W2826" s="42">
        <v>4.0519999999999998E-4</v>
      </c>
    </row>
    <row r="2827" spans="13:23" x14ac:dyDescent="0.3">
      <c r="M2827" s="17">
        <f>IF(ISBLANK(Demand!H2827),"",Demand!H2827)</f>
        <v>2</v>
      </c>
      <c r="N2827" s="17">
        <f>IF(ISBLANK(Demand!I2827),"",Demand!I2827)</f>
        <v>2823</v>
      </c>
      <c r="O2827" s="17">
        <f>IF(ISBLANK(Demand!J2827),"",Demand!J2827)</f>
        <v>47.05</v>
      </c>
      <c r="P2827" s="64">
        <v>3.2548184716220598E-2</v>
      </c>
      <c r="Q2827" s="65">
        <f t="shared" si="48"/>
        <v>3.55481847162206E-2</v>
      </c>
      <c r="R2827" s="66">
        <v>1</v>
      </c>
      <c r="S2827" s="13">
        <v>0</v>
      </c>
      <c r="T2827" s="39">
        <v>1</v>
      </c>
      <c r="U2827" s="38">
        <v>0</v>
      </c>
      <c r="V2827" s="42">
        <v>0.116340607757717</v>
      </c>
      <c r="W2827" s="42">
        <v>4.0519999999999998E-4</v>
      </c>
    </row>
    <row r="2828" spans="13:23" x14ac:dyDescent="0.3">
      <c r="M2828" s="17">
        <f>IF(ISBLANK(Demand!H2828),"",Demand!H2828)</f>
        <v>2</v>
      </c>
      <c r="N2828" s="17">
        <f>IF(ISBLANK(Demand!I2828),"",Demand!I2828)</f>
        <v>2824</v>
      </c>
      <c r="O2828" s="17">
        <f>IF(ISBLANK(Demand!J2828),"",Demand!J2828)</f>
        <v>47.066666666666663</v>
      </c>
      <c r="P2828" s="64">
        <v>3.2548184716220598E-2</v>
      </c>
      <c r="Q2828" s="65">
        <f t="shared" si="48"/>
        <v>3.55481847162206E-2</v>
      </c>
      <c r="R2828" s="66">
        <v>1</v>
      </c>
      <c r="S2828" s="13">
        <v>0</v>
      </c>
      <c r="T2828" s="39">
        <v>1</v>
      </c>
      <c r="U2828" s="38">
        <v>0</v>
      </c>
      <c r="V2828" s="42">
        <v>0.116340607757717</v>
      </c>
      <c r="W2828" s="42">
        <v>4.0519999999999998E-4</v>
      </c>
    </row>
    <row r="2829" spans="13:23" x14ac:dyDescent="0.3">
      <c r="M2829" s="17">
        <f>IF(ISBLANK(Demand!H2829),"",Demand!H2829)</f>
        <v>2</v>
      </c>
      <c r="N2829" s="17">
        <f>IF(ISBLANK(Demand!I2829),"",Demand!I2829)</f>
        <v>2825</v>
      </c>
      <c r="O2829" s="17">
        <f>IF(ISBLANK(Demand!J2829),"",Demand!J2829)</f>
        <v>47.083333333333336</v>
      </c>
      <c r="P2829" s="64">
        <v>3.2548184716220598E-2</v>
      </c>
      <c r="Q2829" s="65">
        <f t="shared" si="48"/>
        <v>3.55481847162206E-2</v>
      </c>
      <c r="R2829" s="66">
        <v>1</v>
      </c>
      <c r="S2829" s="13">
        <v>0</v>
      </c>
      <c r="T2829" s="39">
        <v>1</v>
      </c>
      <c r="U2829" s="38">
        <v>0</v>
      </c>
      <c r="V2829" s="42">
        <v>0.116340607757717</v>
      </c>
      <c r="W2829" s="42">
        <v>4.0519999999999998E-4</v>
      </c>
    </row>
    <row r="2830" spans="13:23" x14ac:dyDescent="0.3">
      <c r="M2830" s="17">
        <f>IF(ISBLANK(Demand!H2830),"",Demand!H2830)</f>
        <v>2</v>
      </c>
      <c r="N2830" s="17">
        <f>IF(ISBLANK(Demand!I2830),"",Demand!I2830)</f>
        <v>2826</v>
      </c>
      <c r="O2830" s="17">
        <f>IF(ISBLANK(Demand!J2830),"",Demand!J2830)</f>
        <v>47.1</v>
      </c>
      <c r="P2830" s="64">
        <v>3.2548184716220598E-2</v>
      </c>
      <c r="Q2830" s="65">
        <f t="shared" si="48"/>
        <v>3.55481847162206E-2</v>
      </c>
      <c r="R2830" s="66">
        <v>1</v>
      </c>
      <c r="S2830" s="13">
        <v>0</v>
      </c>
      <c r="T2830" s="39">
        <v>1</v>
      </c>
      <c r="U2830" s="38">
        <v>0</v>
      </c>
      <c r="V2830" s="42">
        <v>0.116340607757717</v>
      </c>
      <c r="W2830" s="42">
        <v>4.0519999999999998E-4</v>
      </c>
    </row>
    <row r="2831" spans="13:23" x14ac:dyDescent="0.3">
      <c r="M2831" s="17">
        <f>IF(ISBLANK(Demand!H2831),"",Demand!H2831)</f>
        <v>2</v>
      </c>
      <c r="N2831" s="17">
        <f>IF(ISBLANK(Demand!I2831),"",Demand!I2831)</f>
        <v>2827</v>
      </c>
      <c r="O2831" s="17">
        <f>IF(ISBLANK(Demand!J2831),"",Demand!J2831)</f>
        <v>47.116666666666667</v>
      </c>
      <c r="P2831" s="64">
        <v>3.2548184716220598E-2</v>
      </c>
      <c r="Q2831" s="65">
        <f t="shared" si="48"/>
        <v>3.55481847162206E-2</v>
      </c>
      <c r="R2831" s="66">
        <v>1</v>
      </c>
      <c r="S2831" s="13">
        <v>0</v>
      </c>
      <c r="T2831" s="39">
        <v>1</v>
      </c>
      <c r="U2831" s="38">
        <v>0</v>
      </c>
      <c r="V2831" s="42">
        <v>0.116340607757717</v>
      </c>
      <c r="W2831" s="42">
        <v>4.0519999999999998E-4</v>
      </c>
    </row>
    <row r="2832" spans="13:23" x14ac:dyDescent="0.3">
      <c r="M2832" s="17">
        <f>IF(ISBLANK(Demand!H2832),"",Demand!H2832)</f>
        <v>2</v>
      </c>
      <c r="N2832" s="17">
        <f>IF(ISBLANK(Demand!I2832),"",Demand!I2832)</f>
        <v>2828</v>
      </c>
      <c r="O2832" s="17">
        <f>IF(ISBLANK(Demand!J2832),"",Demand!J2832)</f>
        <v>47.133333333333333</v>
      </c>
      <c r="P2832" s="64">
        <v>3.2548184716220598E-2</v>
      </c>
      <c r="Q2832" s="65">
        <f t="shared" si="48"/>
        <v>3.55481847162206E-2</v>
      </c>
      <c r="R2832" s="66">
        <v>1</v>
      </c>
      <c r="S2832" s="13">
        <v>0</v>
      </c>
      <c r="T2832" s="39">
        <v>1</v>
      </c>
      <c r="U2832" s="38">
        <v>0</v>
      </c>
      <c r="V2832" s="42">
        <v>0.116340607757717</v>
      </c>
      <c r="W2832" s="42">
        <v>4.0519999999999998E-4</v>
      </c>
    </row>
    <row r="2833" spans="13:23" x14ac:dyDescent="0.3">
      <c r="M2833" s="17">
        <f>IF(ISBLANK(Demand!H2833),"",Demand!H2833)</f>
        <v>2</v>
      </c>
      <c r="N2833" s="17">
        <f>IF(ISBLANK(Demand!I2833),"",Demand!I2833)</f>
        <v>2829</v>
      </c>
      <c r="O2833" s="17">
        <f>IF(ISBLANK(Demand!J2833),"",Demand!J2833)</f>
        <v>47.15</v>
      </c>
      <c r="P2833" s="64">
        <v>3.2548184716220598E-2</v>
      </c>
      <c r="Q2833" s="65">
        <f t="shared" si="48"/>
        <v>3.55481847162206E-2</v>
      </c>
      <c r="R2833" s="66">
        <v>1</v>
      </c>
      <c r="S2833" s="13">
        <v>0</v>
      </c>
      <c r="T2833" s="39">
        <v>1</v>
      </c>
      <c r="U2833" s="38">
        <v>0</v>
      </c>
      <c r="V2833" s="42">
        <v>0.116340607757717</v>
      </c>
      <c r="W2833" s="42">
        <v>4.0519999999999998E-4</v>
      </c>
    </row>
    <row r="2834" spans="13:23" x14ac:dyDescent="0.3">
      <c r="M2834" s="17">
        <f>IF(ISBLANK(Demand!H2834),"",Demand!H2834)</f>
        <v>2</v>
      </c>
      <c r="N2834" s="17">
        <f>IF(ISBLANK(Demand!I2834),"",Demand!I2834)</f>
        <v>2830</v>
      </c>
      <c r="O2834" s="17">
        <f>IF(ISBLANK(Demand!J2834),"",Demand!J2834)</f>
        <v>47.166666666666664</v>
      </c>
      <c r="P2834" s="64">
        <v>3.2548184716220598E-2</v>
      </c>
      <c r="Q2834" s="65">
        <f t="shared" si="48"/>
        <v>3.55481847162206E-2</v>
      </c>
      <c r="R2834" s="66">
        <v>1</v>
      </c>
      <c r="S2834" s="13">
        <v>0</v>
      </c>
      <c r="T2834" s="39">
        <v>1</v>
      </c>
      <c r="U2834" s="38">
        <v>0</v>
      </c>
      <c r="V2834" s="42">
        <v>0.116340607757717</v>
      </c>
      <c r="W2834" s="42">
        <v>4.0519999999999998E-4</v>
      </c>
    </row>
    <row r="2835" spans="13:23" x14ac:dyDescent="0.3">
      <c r="M2835" s="17">
        <f>IF(ISBLANK(Demand!H2835),"",Demand!H2835)</f>
        <v>2</v>
      </c>
      <c r="N2835" s="17">
        <f>IF(ISBLANK(Demand!I2835),"",Demand!I2835)</f>
        <v>2831</v>
      </c>
      <c r="O2835" s="17">
        <f>IF(ISBLANK(Demand!J2835),"",Demand!J2835)</f>
        <v>47.18333333333333</v>
      </c>
      <c r="P2835" s="64">
        <v>3.2548184716220598E-2</v>
      </c>
      <c r="Q2835" s="65">
        <f t="shared" si="48"/>
        <v>3.55481847162206E-2</v>
      </c>
      <c r="R2835" s="66">
        <v>1</v>
      </c>
      <c r="S2835" s="13">
        <v>0</v>
      </c>
      <c r="T2835" s="39">
        <v>1</v>
      </c>
      <c r="U2835" s="38">
        <v>0</v>
      </c>
      <c r="V2835" s="42">
        <v>0.116340607757717</v>
      </c>
      <c r="W2835" s="42">
        <v>4.0519999999999998E-4</v>
      </c>
    </row>
    <row r="2836" spans="13:23" x14ac:dyDescent="0.3">
      <c r="M2836" s="17">
        <f>IF(ISBLANK(Demand!H2836),"",Demand!H2836)</f>
        <v>2</v>
      </c>
      <c r="N2836" s="17">
        <f>IF(ISBLANK(Demand!I2836),"",Demand!I2836)</f>
        <v>2832</v>
      </c>
      <c r="O2836" s="17">
        <f>IF(ISBLANK(Demand!J2836),"",Demand!J2836)</f>
        <v>47.2</v>
      </c>
      <c r="P2836" s="64">
        <v>3.2548184716220598E-2</v>
      </c>
      <c r="Q2836" s="65">
        <f t="shared" si="48"/>
        <v>3.55481847162206E-2</v>
      </c>
      <c r="R2836" s="66">
        <v>1</v>
      </c>
      <c r="S2836" s="13">
        <v>0</v>
      </c>
      <c r="T2836" s="39">
        <v>1</v>
      </c>
      <c r="U2836" s="38">
        <v>0</v>
      </c>
      <c r="V2836" s="42">
        <v>0.116340607757717</v>
      </c>
      <c r="W2836" s="42">
        <v>4.0519999999999998E-4</v>
      </c>
    </row>
    <row r="2837" spans="13:23" x14ac:dyDescent="0.3">
      <c r="M2837" s="17">
        <f>IF(ISBLANK(Demand!H2837),"",Demand!H2837)</f>
        <v>2</v>
      </c>
      <c r="N2837" s="17">
        <f>IF(ISBLANK(Demand!I2837),"",Demand!I2837)</f>
        <v>2833</v>
      </c>
      <c r="O2837" s="17">
        <f>IF(ISBLANK(Demand!J2837),"",Demand!J2837)</f>
        <v>47.216666666666669</v>
      </c>
      <c r="P2837" s="64">
        <v>3.2548184716220598E-2</v>
      </c>
      <c r="Q2837" s="65">
        <f t="shared" si="48"/>
        <v>3.55481847162206E-2</v>
      </c>
      <c r="R2837" s="66">
        <v>1</v>
      </c>
      <c r="S2837" s="13">
        <v>0</v>
      </c>
      <c r="T2837" s="39">
        <v>1</v>
      </c>
      <c r="U2837" s="38">
        <v>0</v>
      </c>
      <c r="V2837" s="42">
        <v>0.116340607757717</v>
      </c>
      <c r="W2837" s="42">
        <v>4.0519999999999998E-4</v>
      </c>
    </row>
    <row r="2838" spans="13:23" x14ac:dyDescent="0.3">
      <c r="M2838" s="17">
        <f>IF(ISBLANK(Demand!H2838),"",Demand!H2838)</f>
        <v>2</v>
      </c>
      <c r="N2838" s="17">
        <f>IF(ISBLANK(Demand!I2838),"",Demand!I2838)</f>
        <v>2834</v>
      </c>
      <c r="O2838" s="17">
        <f>IF(ISBLANK(Demand!J2838),"",Demand!J2838)</f>
        <v>47.233333333333334</v>
      </c>
      <c r="P2838" s="64">
        <v>3.2548184716220598E-2</v>
      </c>
      <c r="Q2838" s="65">
        <f t="shared" si="48"/>
        <v>3.55481847162206E-2</v>
      </c>
      <c r="R2838" s="66">
        <v>1</v>
      </c>
      <c r="S2838" s="13">
        <v>0</v>
      </c>
      <c r="T2838" s="39">
        <v>1</v>
      </c>
      <c r="U2838" s="38">
        <v>0</v>
      </c>
      <c r="V2838" s="42">
        <v>0.116340607757717</v>
      </c>
      <c r="W2838" s="42">
        <v>4.0519999999999998E-4</v>
      </c>
    </row>
    <row r="2839" spans="13:23" x14ac:dyDescent="0.3">
      <c r="M2839" s="17">
        <f>IF(ISBLANK(Demand!H2839),"",Demand!H2839)</f>
        <v>2</v>
      </c>
      <c r="N2839" s="17">
        <f>IF(ISBLANK(Demand!I2839),"",Demand!I2839)</f>
        <v>2835</v>
      </c>
      <c r="O2839" s="17">
        <f>IF(ISBLANK(Demand!J2839),"",Demand!J2839)</f>
        <v>47.25</v>
      </c>
      <c r="P2839" s="64">
        <v>3.2548184716220598E-2</v>
      </c>
      <c r="Q2839" s="65">
        <f t="shared" si="48"/>
        <v>3.55481847162206E-2</v>
      </c>
      <c r="R2839" s="66">
        <v>1</v>
      </c>
      <c r="S2839" s="13">
        <v>0</v>
      </c>
      <c r="T2839" s="39">
        <v>1</v>
      </c>
      <c r="U2839" s="38">
        <v>0</v>
      </c>
      <c r="V2839" s="42">
        <v>0.116340607757717</v>
      </c>
      <c r="W2839" s="42">
        <v>4.0519999999999998E-4</v>
      </c>
    </row>
    <row r="2840" spans="13:23" x14ac:dyDescent="0.3">
      <c r="M2840" s="17">
        <f>IF(ISBLANK(Demand!H2840),"",Demand!H2840)</f>
        <v>2</v>
      </c>
      <c r="N2840" s="17">
        <f>IF(ISBLANK(Demand!I2840),"",Demand!I2840)</f>
        <v>2836</v>
      </c>
      <c r="O2840" s="17">
        <f>IF(ISBLANK(Demand!J2840),"",Demand!J2840)</f>
        <v>47.266666666666666</v>
      </c>
      <c r="P2840" s="64">
        <v>3.2548184716220598E-2</v>
      </c>
      <c r="Q2840" s="65">
        <f t="shared" si="48"/>
        <v>3.55481847162206E-2</v>
      </c>
      <c r="R2840" s="66">
        <v>1</v>
      </c>
      <c r="S2840" s="13">
        <v>0</v>
      </c>
      <c r="T2840" s="39">
        <v>1</v>
      </c>
      <c r="U2840" s="38">
        <v>0</v>
      </c>
      <c r="V2840" s="42">
        <v>0.116340607757717</v>
      </c>
      <c r="W2840" s="42">
        <v>4.0519999999999998E-4</v>
      </c>
    </row>
    <row r="2841" spans="13:23" x14ac:dyDescent="0.3">
      <c r="M2841" s="17">
        <f>IF(ISBLANK(Demand!H2841),"",Demand!H2841)</f>
        <v>2</v>
      </c>
      <c r="N2841" s="17">
        <f>IF(ISBLANK(Demand!I2841),"",Demand!I2841)</f>
        <v>2837</v>
      </c>
      <c r="O2841" s="17">
        <f>IF(ISBLANK(Demand!J2841),"",Demand!J2841)</f>
        <v>47.283333333333331</v>
      </c>
      <c r="P2841" s="64">
        <v>3.2548184716220598E-2</v>
      </c>
      <c r="Q2841" s="65">
        <f t="shared" si="48"/>
        <v>3.55481847162206E-2</v>
      </c>
      <c r="R2841" s="66">
        <v>1</v>
      </c>
      <c r="S2841" s="13">
        <v>0</v>
      </c>
      <c r="T2841" s="39">
        <v>1</v>
      </c>
      <c r="U2841" s="38">
        <v>0</v>
      </c>
      <c r="V2841" s="42">
        <v>0.116340607757717</v>
      </c>
      <c r="W2841" s="42">
        <v>4.0519999999999998E-4</v>
      </c>
    </row>
    <row r="2842" spans="13:23" x14ac:dyDescent="0.3">
      <c r="M2842" s="17">
        <f>IF(ISBLANK(Demand!H2842),"",Demand!H2842)</f>
        <v>2</v>
      </c>
      <c r="N2842" s="17">
        <f>IF(ISBLANK(Demand!I2842),"",Demand!I2842)</f>
        <v>2838</v>
      </c>
      <c r="O2842" s="17">
        <f>IF(ISBLANK(Demand!J2842),"",Demand!J2842)</f>
        <v>47.3</v>
      </c>
      <c r="P2842" s="64">
        <v>3.2548184716220598E-2</v>
      </c>
      <c r="Q2842" s="65">
        <f t="shared" si="48"/>
        <v>3.55481847162206E-2</v>
      </c>
      <c r="R2842" s="66">
        <v>1</v>
      </c>
      <c r="S2842" s="13">
        <v>0</v>
      </c>
      <c r="T2842" s="39">
        <v>1</v>
      </c>
      <c r="U2842" s="38">
        <v>0</v>
      </c>
      <c r="V2842" s="42">
        <v>0.116340607757717</v>
      </c>
      <c r="W2842" s="42">
        <v>4.0519999999999998E-4</v>
      </c>
    </row>
    <row r="2843" spans="13:23" x14ac:dyDescent="0.3">
      <c r="M2843" s="17">
        <f>IF(ISBLANK(Demand!H2843),"",Demand!H2843)</f>
        <v>2</v>
      </c>
      <c r="N2843" s="17">
        <f>IF(ISBLANK(Demand!I2843),"",Demand!I2843)</f>
        <v>2839</v>
      </c>
      <c r="O2843" s="17">
        <f>IF(ISBLANK(Demand!J2843),"",Demand!J2843)</f>
        <v>47.316666666666663</v>
      </c>
      <c r="P2843" s="64">
        <v>3.2548184716220598E-2</v>
      </c>
      <c r="Q2843" s="65">
        <f t="shared" si="48"/>
        <v>3.55481847162206E-2</v>
      </c>
      <c r="R2843" s="66">
        <v>1</v>
      </c>
      <c r="S2843" s="13">
        <v>0</v>
      </c>
      <c r="T2843" s="39">
        <v>1</v>
      </c>
      <c r="U2843" s="38">
        <v>0</v>
      </c>
      <c r="V2843" s="42">
        <v>0.116340607757717</v>
      </c>
      <c r="W2843" s="42">
        <v>4.0519999999999998E-4</v>
      </c>
    </row>
    <row r="2844" spans="13:23" x14ac:dyDescent="0.3">
      <c r="M2844" s="17">
        <f>IF(ISBLANK(Demand!H2844),"",Demand!H2844)</f>
        <v>2</v>
      </c>
      <c r="N2844" s="17">
        <f>IF(ISBLANK(Demand!I2844),"",Demand!I2844)</f>
        <v>2840</v>
      </c>
      <c r="O2844" s="17">
        <f>IF(ISBLANK(Demand!J2844),"",Demand!J2844)</f>
        <v>47.333333333333336</v>
      </c>
      <c r="P2844" s="64">
        <v>3.2548184716220598E-2</v>
      </c>
      <c r="Q2844" s="65">
        <f t="shared" si="48"/>
        <v>3.55481847162206E-2</v>
      </c>
      <c r="R2844" s="66">
        <v>1</v>
      </c>
      <c r="S2844" s="13">
        <v>0</v>
      </c>
      <c r="T2844" s="39">
        <v>1</v>
      </c>
      <c r="U2844" s="38">
        <v>0</v>
      </c>
      <c r="V2844" s="42">
        <v>0.116340607757717</v>
      </c>
      <c r="W2844" s="42">
        <v>4.0519999999999998E-4</v>
      </c>
    </row>
    <row r="2845" spans="13:23" x14ac:dyDescent="0.3">
      <c r="M2845" s="17">
        <f>IF(ISBLANK(Demand!H2845),"",Demand!H2845)</f>
        <v>2</v>
      </c>
      <c r="N2845" s="17">
        <f>IF(ISBLANK(Demand!I2845),"",Demand!I2845)</f>
        <v>2841</v>
      </c>
      <c r="O2845" s="17">
        <f>IF(ISBLANK(Demand!J2845),"",Demand!J2845)</f>
        <v>47.35</v>
      </c>
      <c r="P2845" s="64">
        <v>3.2548184716220598E-2</v>
      </c>
      <c r="Q2845" s="65">
        <f t="shared" si="48"/>
        <v>3.55481847162206E-2</v>
      </c>
      <c r="R2845" s="66">
        <v>1</v>
      </c>
      <c r="S2845" s="13">
        <v>0</v>
      </c>
      <c r="T2845" s="39">
        <v>1</v>
      </c>
      <c r="U2845" s="38">
        <v>0</v>
      </c>
      <c r="V2845" s="42">
        <v>0.116340607757717</v>
      </c>
      <c r="W2845" s="42">
        <v>4.0519999999999998E-4</v>
      </c>
    </row>
    <row r="2846" spans="13:23" x14ac:dyDescent="0.3">
      <c r="M2846" s="17">
        <f>IF(ISBLANK(Demand!H2846),"",Demand!H2846)</f>
        <v>2</v>
      </c>
      <c r="N2846" s="17">
        <f>IF(ISBLANK(Demand!I2846),"",Demand!I2846)</f>
        <v>2842</v>
      </c>
      <c r="O2846" s="17">
        <f>IF(ISBLANK(Demand!J2846),"",Demand!J2846)</f>
        <v>47.366666666666667</v>
      </c>
      <c r="P2846" s="64">
        <v>3.2548184716220598E-2</v>
      </c>
      <c r="Q2846" s="65">
        <f t="shared" si="48"/>
        <v>3.55481847162206E-2</v>
      </c>
      <c r="R2846" s="66">
        <v>1</v>
      </c>
      <c r="S2846" s="13">
        <v>0</v>
      </c>
      <c r="T2846" s="39">
        <v>1</v>
      </c>
      <c r="U2846" s="38">
        <v>0</v>
      </c>
      <c r="V2846" s="42">
        <v>0.116340607757717</v>
      </c>
      <c r="W2846" s="42">
        <v>4.0519999999999998E-4</v>
      </c>
    </row>
    <row r="2847" spans="13:23" x14ac:dyDescent="0.3">
      <c r="M2847" s="17">
        <f>IF(ISBLANK(Demand!H2847),"",Demand!H2847)</f>
        <v>2</v>
      </c>
      <c r="N2847" s="17">
        <f>IF(ISBLANK(Demand!I2847),"",Demand!I2847)</f>
        <v>2843</v>
      </c>
      <c r="O2847" s="17">
        <f>IF(ISBLANK(Demand!J2847),"",Demand!J2847)</f>
        <v>47.383333333333333</v>
      </c>
      <c r="P2847" s="64">
        <v>3.2548184716220598E-2</v>
      </c>
      <c r="Q2847" s="65">
        <f t="shared" si="48"/>
        <v>3.55481847162206E-2</v>
      </c>
      <c r="R2847" s="66">
        <v>1</v>
      </c>
      <c r="S2847" s="13">
        <v>0</v>
      </c>
      <c r="T2847" s="39">
        <v>1</v>
      </c>
      <c r="U2847" s="38">
        <v>0</v>
      </c>
      <c r="V2847" s="42">
        <v>0.116340607757717</v>
      </c>
      <c r="W2847" s="42">
        <v>4.0519999999999998E-4</v>
      </c>
    </row>
    <row r="2848" spans="13:23" x14ac:dyDescent="0.3">
      <c r="M2848" s="17">
        <f>IF(ISBLANK(Demand!H2848),"",Demand!H2848)</f>
        <v>2</v>
      </c>
      <c r="N2848" s="17">
        <f>IF(ISBLANK(Demand!I2848),"",Demand!I2848)</f>
        <v>2844</v>
      </c>
      <c r="O2848" s="17">
        <f>IF(ISBLANK(Demand!J2848),"",Demand!J2848)</f>
        <v>47.4</v>
      </c>
      <c r="P2848" s="64">
        <v>3.2548184716220598E-2</v>
      </c>
      <c r="Q2848" s="65">
        <f t="shared" si="48"/>
        <v>3.55481847162206E-2</v>
      </c>
      <c r="R2848" s="66">
        <v>1</v>
      </c>
      <c r="S2848" s="13">
        <v>0</v>
      </c>
      <c r="T2848" s="39">
        <v>1</v>
      </c>
      <c r="U2848" s="38">
        <v>0</v>
      </c>
      <c r="V2848" s="42">
        <v>0.116340607757717</v>
      </c>
      <c r="W2848" s="42">
        <v>4.0519999999999998E-4</v>
      </c>
    </row>
    <row r="2849" spans="13:23" x14ac:dyDescent="0.3">
      <c r="M2849" s="17">
        <f>IF(ISBLANK(Demand!H2849),"",Demand!H2849)</f>
        <v>2</v>
      </c>
      <c r="N2849" s="17">
        <f>IF(ISBLANK(Demand!I2849),"",Demand!I2849)</f>
        <v>2845</v>
      </c>
      <c r="O2849" s="17">
        <f>IF(ISBLANK(Demand!J2849),"",Demand!J2849)</f>
        <v>47.416666666666664</v>
      </c>
      <c r="P2849" s="64">
        <v>3.2548184716220598E-2</v>
      </c>
      <c r="Q2849" s="65">
        <f t="shared" si="48"/>
        <v>3.55481847162206E-2</v>
      </c>
      <c r="R2849" s="66">
        <v>1</v>
      </c>
      <c r="S2849" s="13">
        <v>0</v>
      </c>
      <c r="T2849" s="39">
        <v>1</v>
      </c>
      <c r="U2849" s="38">
        <v>0</v>
      </c>
      <c r="V2849" s="42">
        <v>0.116340607757717</v>
      </c>
      <c r="W2849" s="42">
        <v>4.0519999999999998E-4</v>
      </c>
    </row>
    <row r="2850" spans="13:23" x14ac:dyDescent="0.3">
      <c r="M2850" s="17">
        <f>IF(ISBLANK(Demand!H2850),"",Demand!H2850)</f>
        <v>2</v>
      </c>
      <c r="N2850" s="17">
        <f>IF(ISBLANK(Demand!I2850),"",Demand!I2850)</f>
        <v>2846</v>
      </c>
      <c r="O2850" s="17">
        <f>IF(ISBLANK(Demand!J2850),"",Demand!J2850)</f>
        <v>47.43333333333333</v>
      </c>
      <c r="P2850" s="64">
        <v>3.2548184716220598E-2</v>
      </c>
      <c r="Q2850" s="65">
        <f t="shared" si="48"/>
        <v>3.55481847162206E-2</v>
      </c>
      <c r="R2850" s="66">
        <v>1</v>
      </c>
      <c r="S2850" s="13">
        <v>0</v>
      </c>
      <c r="T2850" s="39">
        <v>1</v>
      </c>
      <c r="U2850" s="38">
        <v>0</v>
      </c>
      <c r="V2850" s="42">
        <v>0.116340607757717</v>
      </c>
      <c r="W2850" s="42">
        <v>4.0519999999999998E-4</v>
      </c>
    </row>
    <row r="2851" spans="13:23" x14ac:dyDescent="0.3">
      <c r="M2851" s="17">
        <f>IF(ISBLANK(Demand!H2851),"",Demand!H2851)</f>
        <v>2</v>
      </c>
      <c r="N2851" s="17">
        <f>IF(ISBLANK(Demand!I2851),"",Demand!I2851)</f>
        <v>2847</v>
      </c>
      <c r="O2851" s="17">
        <f>IF(ISBLANK(Demand!J2851),"",Demand!J2851)</f>
        <v>47.45</v>
      </c>
      <c r="P2851" s="64">
        <v>3.2548184716220598E-2</v>
      </c>
      <c r="Q2851" s="65">
        <f t="shared" si="48"/>
        <v>3.55481847162206E-2</v>
      </c>
      <c r="R2851" s="66">
        <v>1</v>
      </c>
      <c r="S2851" s="13">
        <v>0</v>
      </c>
      <c r="T2851" s="39">
        <v>1</v>
      </c>
      <c r="U2851" s="38">
        <v>0</v>
      </c>
      <c r="V2851" s="42">
        <v>0.116340607757717</v>
      </c>
      <c r="W2851" s="42">
        <v>4.0519999999999998E-4</v>
      </c>
    </row>
    <row r="2852" spans="13:23" x14ac:dyDescent="0.3">
      <c r="M2852" s="17">
        <f>IF(ISBLANK(Demand!H2852),"",Demand!H2852)</f>
        <v>2</v>
      </c>
      <c r="N2852" s="17">
        <f>IF(ISBLANK(Demand!I2852),"",Demand!I2852)</f>
        <v>2848</v>
      </c>
      <c r="O2852" s="17">
        <f>IF(ISBLANK(Demand!J2852),"",Demand!J2852)</f>
        <v>47.466666666666669</v>
      </c>
      <c r="P2852" s="64">
        <v>3.2548184716220598E-2</v>
      </c>
      <c r="Q2852" s="65">
        <f t="shared" si="48"/>
        <v>3.55481847162206E-2</v>
      </c>
      <c r="R2852" s="66">
        <v>1</v>
      </c>
      <c r="S2852" s="13">
        <v>0</v>
      </c>
      <c r="T2852" s="39">
        <v>1</v>
      </c>
      <c r="U2852" s="38">
        <v>0</v>
      </c>
      <c r="V2852" s="42">
        <v>0.116340607757717</v>
      </c>
      <c r="W2852" s="42">
        <v>4.0519999999999998E-4</v>
      </c>
    </row>
    <row r="2853" spans="13:23" x14ac:dyDescent="0.3">
      <c r="M2853" s="17">
        <f>IF(ISBLANK(Demand!H2853),"",Demand!H2853)</f>
        <v>2</v>
      </c>
      <c r="N2853" s="17">
        <f>IF(ISBLANK(Demand!I2853),"",Demand!I2853)</f>
        <v>2849</v>
      </c>
      <c r="O2853" s="17">
        <f>IF(ISBLANK(Demand!J2853),"",Demand!J2853)</f>
        <v>47.483333333333334</v>
      </c>
      <c r="P2853" s="64">
        <v>3.2548184716220598E-2</v>
      </c>
      <c r="Q2853" s="65">
        <f t="shared" si="48"/>
        <v>3.55481847162206E-2</v>
      </c>
      <c r="R2853" s="66">
        <v>1</v>
      </c>
      <c r="S2853" s="13">
        <v>0</v>
      </c>
      <c r="T2853" s="39">
        <v>1</v>
      </c>
      <c r="U2853" s="38">
        <v>0</v>
      </c>
      <c r="V2853" s="42">
        <v>0.116340607757717</v>
      </c>
      <c r="W2853" s="42">
        <v>4.0519999999999998E-4</v>
      </c>
    </row>
    <row r="2854" spans="13:23" x14ac:dyDescent="0.3">
      <c r="M2854" s="17">
        <f>IF(ISBLANK(Demand!H2854),"",Demand!H2854)</f>
        <v>2</v>
      </c>
      <c r="N2854" s="17">
        <f>IF(ISBLANK(Demand!I2854),"",Demand!I2854)</f>
        <v>2850</v>
      </c>
      <c r="O2854" s="17">
        <f>IF(ISBLANK(Demand!J2854),"",Demand!J2854)</f>
        <v>47.5</v>
      </c>
      <c r="P2854" s="64">
        <v>3.2548184716220598E-2</v>
      </c>
      <c r="Q2854" s="65">
        <f t="shared" ref="Q2854:Q2917" si="49">P2854+0.003</f>
        <v>3.55481847162206E-2</v>
      </c>
      <c r="R2854" s="66">
        <v>1</v>
      </c>
      <c r="S2854" s="13">
        <v>0</v>
      </c>
      <c r="T2854" s="39">
        <v>1</v>
      </c>
      <c r="U2854" s="38">
        <v>0</v>
      </c>
      <c r="V2854" s="42">
        <v>0.116340607757717</v>
      </c>
      <c r="W2854" s="42">
        <v>4.0519999999999998E-4</v>
      </c>
    </row>
    <row r="2855" spans="13:23" x14ac:dyDescent="0.3">
      <c r="M2855" s="17">
        <f>IF(ISBLANK(Demand!H2855),"",Demand!H2855)</f>
        <v>2</v>
      </c>
      <c r="N2855" s="17">
        <f>IF(ISBLANK(Demand!I2855),"",Demand!I2855)</f>
        <v>2851</v>
      </c>
      <c r="O2855" s="17">
        <f>IF(ISBLANK(Demand!J2855),"",Demand!J2855)</f>
        <v>47.516666666666666</v>
      </c>
      <c r="P2855" s="64">
        <v>3.2548184716220598E-2</v>
      </c>
      <c r="Q2855" s="65">
        <f t="shared" si="49"/>
        <v>3.55481847162206E-2</v>
      </c>
      <c r="R2855" s="66">
        <v>1</v>
      </c>
      <c r="S2855" s="13">
        <v>0</v>
      </c>
      <c r="T2855" s="39">
        <v>1</v>
      </c>
      <c r="U2855" s="38">
        <v>0</v>
      </c>
      <c r="V2855" s="42">
        <v>0.116340607757717</v>
      </c>
      <c r="W2855" s="42">
        <v>4.0519999999999998E-4</v>
      </c>
    </row>
    <row r="2856" spans="13:23" x14ac:dyDescent="0.3">
      <c r="M2856" s="17">
        <f>IF(ISBLANK(Demand!H2856),"",Demand!H2856)</f>
        <v>2</v>
      </c>
      <c r="N2856" s="17">
        <f>IF(ISBLANK(Demand!I2856),"",Demand!I2856)</f>
        <v>2852</v>
      </c>
      <c r="O2856" s="17">
        <f>IF(ISBLANK(Demand!J2856),"",Demand!J2856)</f>
        <v>47.533333333333331</v>
      </c>
      <c r="P2856" s="64">
        <v>3.2548184716220598E-2</v>
      </c>
      <c r="Q2856" s="65">
        <f t="shared" si="49"/>
        <v>3.55481847162206E-2</v>
      </c>
      <c r="R2856" s="66">
        <v>1</v>
      </c>
      <c r="S2856" s="13">
        <v>0</v>
      </c>
      <c r="T2856" s="39">
        <v>1</v>
      </c>
      <c r="U2856" s="38">
        <v>0</v>
      </c>
      <c r="V2856" s="42">
        <v>0.116340607757717</v>
      </c>
      <c r="W2856" s="42">
        <v>4.0519999999999998E-4</v>
      </c>
    </row>
    <row r="2857" spans="13:23" x14ac:dyDescent="0.3">
      <c r="M2857" s="17">
        <f>IF(ISBLANK(Demand!H2857),"",Demand!H2857)</f>
        <v>2</v>
      </c>
      <c r="N2857" s="17">
        <f>IF(ISBLANK(Demand!I2857),"",Demand!I2857)</f>
        <v>2853</v>
      </c>
      <c r="O2857" s="17">
        <f>IF(ISBLANK(Demand!J2857),"",Demand!J2857)</f>
        <v>47.55</v>
      </c>
      <c r="P2857" s="64">
        <v>3.2548184716220598E-2</v>
      </c>
      <c r="Q2857" s="65">
        <f t="shared" si="49"/>
        <v>3.55481847162206E-2</v>
      </c>
      <c r="R2857" s="66">
        <v>1</v>
      </c>
      <c r="S2857" s="13">
        <v>0</v>
      </c>
      <c r="T2857" s="39">
        <v>1</v>
      </c>
      <c r="U2857" s="38">
        <v>0</v>
      </c>
      <c r="V2857" s="42">
        <v>0.116340607757717</v>
      </c>
      <c r="W2857" s="42">
        <v>4.0519999999999998E-4</v>
      </c>
    </row>
    <row r="2858" spans="13:23" x14ac:dyDescent="0.3">
      <c r="M2858" s="17">
        <f>IF(ISBLANK(Demand!H2858),"",Demand!H2858)</f>
        <v>2</v>
      </c>
      <c r="N2858" s="17">
        <f>IF(ISBLANK(Demand!I2858),"",Demand!I2858)</f>
        <v>2854</v>
      </c>
      <c r="O2858" s="17">
        <f>IF(ISBLANK(Demand!J2858),"",Demand!J2858)</f>
        <v>47.566666666666663</v>
      </c>
      <c r="P2858" s="64">
        <v>3.2548184716220598E-2</v>
      </c>
      <c r="Q2858" s="65">
        <f t="shared" si="49"/>
        <v>3.55481847162206E-2</v>
      </c>
      <c r="R2858" s="66">
        <v>1</v>
      </c>
      <c r="S2858" s="13">
        <v>0</v>
      </c>
      <c r="T2858" s="39">
        <v>1</v>
      </c>
      <c r="U2858" s="38">
        <v>0</v>
      </c>
      <c r="V2858" s="42">
        <v>0.116340607757717</v>
      </c>
      <c r="W2858" s="42">
        <v>4.0519999999999998E-4</v>
      </c>
    </row>
    <row r="2859" spans="13:23" x14ac:dyDescent="0.3">
      <c r="M2859" s="17">
        <f>IF(ISBLANK(Demand!H2859),"",Demand!H2859)</f>
        <v>2</v>
      </c>
      <c r="N2859" s="17">
        <f>IF(ISBLANK(Demand!I2859),"",Demand!I2859)</f>
        <v>2855</v>
      </c>
      <c r="O2859" s="17">
        <f>IF(ISBLANK(Demand!J2859),"",Demand!J2859)</f>
        <v>47.583333333333336</v>
      </c>
      <c r="P2859" s="64">
        <v>3.2548184716220598E-2</v>
      </c>
      <c r="Q2859" s="65">
        <f t="shared" si="49"/>
        <v>3.55481847162206E-2</v>
      </c>
      <c r="R2859" s="66">
        <v>1</v>
      </c>
      <c r="S2859" s="13">
        <v>0</v>
      </c>
      <c r="T2859" s="39">
        <v>1</v>
      </c>
      <c r="U2859" s="38">
        <v>0</v>
      </c>
      <c r="V2859" s="42">
        <v>0.116340607757717</v>
      </c>
      <c r="W2859" s="42">
        <v>4.0519999999999998E-4</v>
      </c>
    </row>
    <row r="2860" spans="13:23" x14ac:dyDescent="0.3">
      <c r="M2860" s="17">
        <f>IF(ISBLANK(Demand!H2860),"",Demand!H2860)</f>
        <v>2</v>
      </c>
      <c r="N2860" s="17">
        <f>IF(ISBLANK(Demand!I2860),"",Demand!I2860)</f>
        <v>2856</v>
      </c>
      <c r="O2860" s="17">
        <f>IF(ISBLANK(Demand!J2860),"",Demand!J2860)</f>
        <v>47.6</v>
      </c>
      <c r="P2860" s="64">
        <v>3.2548184716220598E-2</v>
      </c>
      <c r="Q2860" s="65">
        <f t="shared" si="49"/>
        <v>3.55481847162206E-2</v>
      </c>
      <c r="R2860" s="66">
        <v>1</v>
      </c>
      <c r="S2860" s="13">
        <v>0</v>
      </c>
      <c r="T2860" s="39">
        <v>1</v>
      </c>
      <c r="U2860" s="38">
        <v>0</v>
      </c>
      <c r="V2860" s="42">
        <v>0.116340607757717</v>
      </c>
      <c r="W2860" s="42">
        <v>4.0519999999999998E-4</v>
      </c>
    </row>
    <row r="2861" spans="13:23" x14ac:dyDescent="0.3">
      <c r="M2861" s="17">
        <f>IF(ISBLANK(Demand!H2861),"",Demand!H2861)</f>
        <v>2</v>
      </c>
      <c r="N2861" s="17">
        <f>IF(ISBLANK(Demand!I2861),"",Demand!I2861)</f>
        <v>2857</v>
      </c>
      <c r="O2861" s="17">
        <f>IF(ISBLANK(Demand!J2861),"",Demand!J2861)</f>
        <v>47.616666666666667</v>
      </c>
      <c r="P2861" s="64">
        <v>3.2548184716220598E-2</v>
      </c>
      <c r="Q2861" s="65">
        <f t="shared" si="49"/>
        <v>3.55481847162206E-2</v>
      </c>
      <c r="R2861" s="66">
        <v>1</v>
      </c>
      <c r="S2861" s="13">
        <v>0</v>
      </c>
      <c r="T2861" s="39">
        <v>1</v>
      </c>
      <c r="U2861" s="38">
        <v>0</v>
      </c>
      <c r="V2861" s="42">
        <v>0.116340607757717</v>
      </c>
      <c r="W2861" s="42">
        <v>4.0519999999999998E-4</v>
      </c>
    </row>
    <row r="2862" spans="13:23" x14ac:dyDescent="0.3">
      <c r="M2862" s="17">
        <f>IF(ISBLANK(Demand!H2862),"",Demand!H2862)</f>
        <v>2</v>
      </c>
      <c r="N2862" s="17">
        <f>IF(ISBLANK(Demand!I2862),"",Demand!I2862)</f>
        <v>2858</v>
      </c>
      <c r="O2862" s="17">
        <f>IF(ISBLANK(Demand!J2862),"",Demand!J2862)</f>
        <v>47.633333333333333</v>
      </c>
      <c r="P2862" s="64">
        <v>3.2548184716220598E-2</v>
      </c>
      <c r="Q2862" s="65">
        <f t="shared" si="49"/>
        <v>3.55481847162206E-2</v>
      </c>
      <c r="R2862" s="66">
        <v>1</v>
      </c>
      <c r="S2862" s="13">
        <v>0</v>
      </c>
      <c r="T2862" s="39">
        <v>1</v>
      </c>
      <c r="U2862" s="38">
        <v>0</v>
      </c>
      <c r="V2862" s="42">
        <v>0.116340607757717</v>
      </c>
      <c r="W2862" s="42">
        <v>4.0519999999999998E-4</v>
      </c>
    </row>
    <row r="2863" spans="13:23" x14ac:dyDescent="0.3">
      <c r="M2863" s="17">
        <f>IF(ISBLANK(Demand!H2863),"",Demand!H2863)</f>
        <v>2</v>
      </c>
      <c r="N2863" s="17">
        <f>IF(ISBLANK(Demand!I2863),"",Demand!I2863)</f>
        <v>2859</v>
      </c>
      <c r="O2863" s="17">
        <f>IF(ISBLANK(Demand!J2863),"",Demand!J2863)</f>
        <v>47.65</v>
      </c>
      <c r="P2863" s="64">
        <v>3.2548184716220598E-2</v>
      </c>
      <c r="Q2863" s="65">
        <f t="shared" si="49"/>
        <v>3.55481847162206E-2</v>
      </c>
      <c r="R2863" s="66">
        <v>1</v>
      </c>
      <c r="S2863" s="13">
        <v>0</v>
      </c>
      <c r="T2863" s="39">
        <v>1</v>
      </c>
      <c r="U2863" s="38">
        <v>0</v>
      </c>
      <c r="V2863" s="42">
        <v>0.116340607757717</v>
      </c>
      <c r="W2863" s="42">
        <v>4.0519999999999998E-4</v>
      </c>
    </row>
    <row r="2864" spans="13:23" x14ac:dyDescent="0.3">
      <c r="M2864" s="17">
        <f>IF(ISBLANK(Demand!H2864),"",Demand!H2864)</f>
        <v>2</v>
      </c>
      <c r="N2864" s="17">
        <f>IF(ISBLANK(Demand!I2864),"",Demand!I2864)</f>
        <v>2860</v>
      </c>
      <c r="O2864" s="17">
        <f>IF(ISBLANK(Demand!J2864),"",Demand!J2864)</f>
        <v>47.666666666666664</v>
      </c>
      <c r="P2864" s="64">
        <v>3.2548184716220598E-2</v>
      </c>
      <c r="Q2864" s="65">
        <f t="shared" si="49"/>
        <v>3.55481847162206E-2</v>
      </c>
      <c r="R2864" s="66">
        <v>1</v>
      </c>
      <c r="S2864" s="13">
        <v>0</v>
      </c>
      <c r="T2864" s="39">
        <v>1</v>
      </c>
      <c r="U2864" s="38">
        <v>0</v>
      </c>
      <c r="V2864" s="42">
        <v>0.116340607757717</v>
      </c>
      <c r="W2864" s="42">
        <v>4.0519999999999998E-4</v>
      </c>
    </row>
    <row r="2865" spans="13:23" x14ac:dyDescent="0.3">
      <c r="M2865" s="17">
        <f>IF(ISBLANK(Demand!H2865),"",Demand!H2865)</f>
        <v>2</v>
      </c>
      <c r="N2865" s="17">
        <f>IF(ISBLANK(Demand!I2865),"",Demand!I2865)</f>
        <v>2861</v>
      </c>
      <c r="O2865" s="17">
        <f>IF(ISBLANK(Demand!J2865),"",Demand!J2865)</f>
        <v>47.68333333333333</v>
      </c>
      <c r="P2865" s="64">
        <v>3.2548184716220598E-2</v>
      </c>
      <c r="Q2865" s="65">
        <f t="shared" si="49"/>
        <v>3.55481847162206E-2</v>
      </c>
      <c r="R2865" s="66">
        <v>1</v>
      </c>
      <c r="S2865" s="13">
        <v>0</v>
      </c>
      <c r="T2865" s="39">
        <v>1</v>
      </c>
      <c r="U2865" s="38">
        <v>0</v>
      </c>
      <c r="V2865" s="42">
        <v>0.116340607757717</v>
      </c>
      <c r="W2865" s="42">
        <v>4.0519999999999998E-4</v>
      </c>
    </row>
    <row r="2866" spans="13:23" x14ac:dyDescent="0.3">
      <c r="M2866" s="17">
        <f>IF(ISBLANK(Demand!H2866),"",Demand!H2866)</f>
        <v>2</v>
      </c>
      <c r="N2866" s="17">
        <f>IF(ISBLANK(Demand!I2866),"",Demand!I2866)</f>
        <v>2862</v>
      </c>
      <c r="O2866" s="17">
        <f>IF(ISBLANK(Demand!J2866),"",Demand!J2866)</f>
        <v>47.7</v>
      </c>
      <c r="P2866" s="64">
        <v>3.2548184716220598E-2</v>
      </c>
      <c r="Q2866" s="65">
        <f t="shared" si="49"/>
        <v>3.55481847162206E-2</v>
      </c>
      <c r="R2866" s="66">
        <v>1</v>
      </c>
      <c r="S2866" s="13">
        <v>0</v>
      </c>
      <c r="T2866" s="39">
        <v>1</v>
      </c>
      <c r="U2866" s="38">
        <v>0</v>
      </c>
      <c r="V2866" s="42">
        <v>0.116340607757717</v>
      </c>
      <c r="W2866" s="42">
        <v>4.0519999999999998E-4</v>
      </c>
    </row>
    <row r="2867" spans="13:23" x14ac:dyDescent="0.3">
      <c r="M2867" s="17">
        <f>IF(ISBLANK(Demand!H2867),"",Demand!H2867)</f>
        <v>2</v>
      </c>
      <c r="N2867" s="17">
        <f>IF(ISBLANK(Demand!I2867),"",Demand!I2867)</f>
        <v>2863</v>
      </c>
      <c r="O2867" s="17">
        <f>IF(ISBLANK(Demand!J2867),"",Demand!J2867)</f>
        <v>47.716666666666669</v>
      </c>
      <c r="P2867" s="64">
        <v>3.2548184716220598E-2</v>
      </c>
      <c r="Q2867" s="65">
        <f t="shared" si="49"/>
        <v>3.55481847162206E-2</v>
      </c>
      <c r="R2867" s="66">
        <v>1</v>
      </c>
      <c r="S2867" s="13">
        <v>0</v>
      </c>
      <c r="T2867" s="39">
        <v>1</v>
      </c>
      <c r="U2867" s="38">
        <v>0</v>
      </c>
      <c r="V2867" s="42">
        <v>0.116340607757717</v>
      </c>
      <c r="W2867" s="42">
        <v>4.0519999999999998E-4</v>
      </c>
    </row>
    <row r="2868" spans="13:23" x14ac:dyDescent="0.3">
      <c r="M2868" s="17">
        <f>IF(ISBLANK(Demand!H2868),"",Demand!H2868)</f>
        <v>2</v>
      </c>
      <c r="N2868" s="17">
        <f>IF(ISBLANK(Demand!I2868),"",Demand!I2868)</f>
        <v>2864</v>
      </c>
      <c r="O2868" s="17">
        <f>IF(ISBLANK(Demand!J2868),"",Demand!J2868)</f>
        <v>47.733333333333334</v>
      </c>
      <c r="P2868" s="64">
        <v>3.2548184716220598E-2</v>
      </c>
      <c r="Q2868" s="65">
        <f t="shared" si="49"/>
        <v>3.55481847162206E-2</v>
      </c>
      <c r="R2868" s="66">
        <v>1</v>
      </c>
      <c r="S2868" s="13">
        <v>0</v>
      </c>
      <c r="T2868" s="39">
        <v>1</v>
      </c>
      <c r="U2868" s="38">
        <v>0</v>
      </c>
      <c r="V2868" s="42">
        <v>0.116340607757717</v>
      </c>
      <c r="W2868" s="42">
        <v>4.0519999999999998E-4</v>
      </c>
    </row>
    <row r="2869" spans="13:23" x14ac:dyDescent="0.3">
      <c r="M2869" s="17">
        <f>IF(ISBLANK(Demand!H2869),"",Demand!H2869)</f>
        <v>2</v>
      </c>
      <c r="N2869" s="17">
        <f>IF(ISBLANK(Demand!I2869),"",Demand!I2869)</f>
        <v>2865</v>
      </c>
      <c r="O2869" s="17">
        <f>IF(ISBLANK(Demand!J2869),"",Demand!J2869)</f>
        <v>47.75</v>
      </c>
      <c r="P2869" s="64">
        <v>3.2548184716220598E-2</v>
      </c>
      <c r="Q2869" s="65">
        <f t="shared" si="49"/>
        <v>3.55481847162206E-2</v>
      </c>
      <c r="R2869" s="66">
        <v>1</v>
      </c>
      <c r="S2869" s="13">
        <v>0</v>
      </c>
      <c r="T2869" s="39">
        <v>1</v>
      </c>
      <c r="U2869" s="38">
        <v>0</v>
      </c>
      <c r="V2869" s="42">
        <v>0.116340607757717</v>
      </c>
      <c r="W2869" s="42">
        <v>4.0519999999999998E-4</v>
      </c>
    </row>
    <row r="2870" spans="13:23" x14ac:dyDescent="0.3">
      <c r="M2870" s="17">
        <f>IF(ISBLANK(Demand!H2870),"",Demand!H2870)</f>
        <v>2</v>
      </c>
      <c r="N2870" s="17">
        <f>IF(ISBLANK(Demand!I2870),"",Demand!I2870)</f>
        <v>2866</v>
      </c>
      <c r="O2870" s="17">
        <f>IF(ISBLANK(Demand!J2870),"",Demand!J2870)</f>
        <v>47.766666666666666</v>
      </c>
      <c r="P2870" s="64">
        <v>3.2548184716220598E-2</v>
      </c>
      <c r="Q2870" s="65">
        <f t="shared" si="49"/>
        <v>3.55481847162206E-2</v>
      </c>
      <c r="R2870" s="66">
        <v>1</v>
      </c>
      <c r="S2870" s="13">
        <v>0</v>
      </c>
      <c r="T2870" s="39">
        <v>1</v>
      </c>
      <c r="U2870" s="38">
        <v>0</v>
      </c>
      <c r="V2870" s="42">
        <v>0.116340607757717</v>
      </c>
      <c r="W2870" s="42">
        <v>4.0519999999999998E-4</v>
      </c>
    </row>
    <row r="2871" spans="13:23" x14ac:dyDescent="0.3">
      <c r="M2871" s="17">
        <f>IF(ISBLANK(Demand!H2871),"",Demand!H2871)</f>
        <v>2</v>
      </c>
      <c r="N2871" s="17">
        <f>IF(ISBLANK(Demand!I2871),"",Demand!I2871)</f>
        <v>2867</v>
      </c>
      <c r="O2871" s="17">
        <f>IF(ISBLANK(Demand!J2871),"",Demand!J2871)</f>
        <v>47.783333333333331</v>
      </c>
      <c r="P2871" s="64">
        <v>3.2548184716220598E-2</v>
      </c>
      <c r="Q2871" s="65">
        <f t="shared" si="49"/>
        <v>3.55481847162206E-2</v>
      </c>
      <c r="R2871" s="66">
        <v>1</v>
      </c>
      <c r="S2871" s="13">
        <v>0</v>
      </c>
      <c r="T2871" s="39">
        <v>1</v>
      </c>
      <c r="U2871" s="38">
        <v>0</v>
      </c>
      <c r="V2871" s="42">
        <v>0.116340607757717</v>
      </c>
      <c r="W2871" s="42">
        <v>4.0519999999999998E-4</v>
      </c>
    </row>
    <row r="2872" spans="13:23" x14ac:dyDescent="0.3">
      <c r="M2872" s="17">
        <f>IF(ISBLANK(Demand!H2872),"",Demand!H2872)</f>
        <v>2</v>
      </c>
      <c r="N2872" s="17">
        <f>IF(ISBLANK(Demand!I2872),"",Demand!I2872)</f>
        <v>2868</v>
      </c>
      <c r="O2872" s="17">
        <f>IF(ISBLANK(Demand!J2872),"",Demand!J2872)</f>
        <v>47.8</v>
      </c>
      <c r="P2872" s="64">
        <v>3.2548184716220598E-2</v>
      </c>
      <c r="Q2872" s="65">
        <f t="shared" si="49"/>
        <v>3.55481847162206E-2</v>
      </c>
      <c r="R2872" s="66">
        <v>1</v>
      </c>
      <c r="S2872" s="13">
        <v>0</v>
      </c>
      <c r="T2872" s="39">
        <v>1</v>
      </c>
      <c r="U2872" s="38">
        <v>0</v>
      </c>
      <c r="V2872" s="42">
        <v>0.116340607757717</v>
      </c>
      <c r="W2872" s="42">
        <v>4.0519999999999998E-4</v>
      </c>
    </row>
    <row r="2873" spans="13:23" x14ac:dyDescent="0.3">
      <c r="M2873" s="17">
        <f>IF(ISBLANK(Demand!H2873),"",Demand!H2873)</f>
        <v>2</v>
      </c>
      <c r="N2873" s="17">
        <f>IF(ISBLANK(Demand!I2873),"",Demand!I2873)</f>
        <v>2869</v>
      </c>
      <c r="O2873" s="17">
        <f>IF(ISBLANK(Demand!J2873),"",Demand!J2873)</f>
        <v>47.816666666666663</v>
      </c>
      <c r="P2873" s="64">
        <v>3.2548184716220598E-2</v>
      </c>
      <c r="Q2873" s="65">
        <f t="shared" si="49"/>
        <v>3.55481847162206E-2</v>
      </c>
      <c r="R2873" s="66">
        <v>1</v>
      </c>
      <c r="S2873" s="13">
        <v>0</v>
      </c>
      <c r="T2873" s="39">
        <v>1</v>
      </c>
      <c r="U2873" s="38">
        <v>0</v>
      </c>
      <c r="V2873" s="42">
        <v>0.116340607757717</v>
      </c>
      <c r="W2873" s="42">
        <v>4.0519999999999998E-4</v>
      </c>
    </row>
    <row r="2874" spans="13:23" x14ac:dyDescent="0.3">
      <c r="M2874" s="17">
        <f>IF(ISBLANK(Demand!H2874),"",Demand!H2874)</f>
        <v>2</v>
      </c>
      <c r="N2874" s="17">
        <f>IF(ISBLANK(Demand!I2874),"",Demand!I2874)</f>
        <v>2870</v>
      </c>
      <c r="O2874" s="17">
        <f>IF(ISBLANK(Demand!J2874),"",Demand!J2874)</f>
        <v>47.833333333333336</v>
      </c>
      <c r="P2874" s="64">
        <v>3.2548184716220598E-2</v>
      </c>
      <c r="Q2874" s="65">
        <f t="shared" si="49"/>
        <v>3.55481847162206E-2</v>
      </c>
      <c r="R2874" s="66">
        <v>1</v>
      </c>
      <c r="S2874" s="13">
        <v>0</v>
      </c>
      <c r="T2874" s="39">
        <v>1</v>
      </c>
      <c r="U2874" s="38">
        <v>0</v>
      </c>
      <c r="V2874" s="42">
        <v>0.116340607757717</v>
      </c>
      <c r="W2874" s="42">
        <v>4.0519999999999998E-4</v>
      </c>
    </row>
    <row r="2875" spans="13:23" x14ac:dyDescent="0.3">
      <c r="M2875" s="17">
        <f>IF(ISBLANK(Demand!H2875),"",Demand!H2875)</f>
        <v>2</v>
      </c>
      <c r="N2875" s="17">
        <f>IF(ISBLANK(Demand!I2875),"",Demand!I2875)</f>
        <v>2871</v>
      </c>
      <c r="O2875" s="17">
        <f>IF(ISBLANK(Demand!J2875),"",Demand!J2875)</f>
        <v>47.85</v>
      </c>
      <c r="P2875" s="64">
        <v>3.2548184716220598E-2</v>
      </c>
      <c r="Q2875" s="65">
        <f t="shared" si="49"/>
        <v>3.55481847162206E-2</v>
      </c>
      <c r="R2875" s="66">
        <v>1</v>
      </c>
      <c r="S2875" s="13">
        <v>0</v>
      </c>
      <c r="T2875" s="39">
        <v>1</v>
      </c>
      <c r="U2875" s="38">
        <v>0</v>
      </c>
      <c r="V2875" s="42">
        <v>0.116340607757717</v>
      </c>
      <c r="W2875" s="42">
        <v>4.0519999999999998E-4</v>
      </c>
    </row>
    <row r="2876" spans="13:23" x14ac:dyDescent="0.3">
      <c r="M2876" s="17">
        <f>IF(ISBLANK(Demand!H2876),"",Demand!H2876)</f>
        <v>2</v>
      </c>
      <c r="N2876" s="17">
        <f>IF(ISBLANK(Demand!I2876),"",Demand!I2876)</f>
        <v>2872</v>
      </c>
      <c r="O2876" s="17">
        <f>IF(ISBLANK(Demand!J2876),"",Demand!J2876)</f>
        <v>47.866666666666667</v>
      </c>
      <c r="P2876" s="64">
        <v>3.2548184716220598E-2</v>
      </c>
      <c r="Q2876" s="65">
        <f t="shared" si="49"/>
        <v>3.55481847162206E-2</v>
      </c>
      <c r="R2876" s="66">
        <v>1</v>
      </c>
      <c r="S2876" s="13">
        <v>0</v>
      </c>
      <c r="T2876" s="39">
        <v>1</v>
      </c>
      <c r="U2876" s="38">
        <v>0</v>
      </c>
      <c r="V2876" s="42">
        <v>0.116340607757717</v>
      </c>
      <c r="W2876" s="42">
        <v>4.0519999999999998E-4</v>
      </c>
    </row>
    <row r="2877" spans="13:23" x14ac:dyDescent="0.3">
      <c r="M2877" s="17">
        <f>IF(ISBLANK(Demand!H2877),"",Demand!H2877)</f>
        <v>2</v>
      </c>
      <c r="N2877" s="17">
        <f>IF(ISBLANK(Demand!I2877),"",Demand!I2877)</f>
        <v>2873</v>
      </c>
      <c r="O2877" s="17">
        <f>IF(ISBLANK(Demand!J2877),"",Demand!J2877)</f>
        <v>47.883333333333333</v>
      </c>
      <c r="P2877" s="64">
        <v>3.2548184716220598E-2</v>
      </c>
      <c r="Q2877" s="65">
        <f t="shared" si="49"/>
        <v>3.55481847162206E-2</v>
      </c>
      <c r="R2877" s="66">
        <v>1</v>
      </c>
      <c r="S2877" s="13">
        <v>0</v>
      </c>
      <c r="T2877" s="39">
        <v>1</v>
      </c>
      <c r="U2877" s="38">
        <v>0</v>
      </c>
      <c r="V2877" s="42">
        <v>0.116340607757717</v>
      </c>
      <c r="W2877" s="42">
        <v>4.0519999999999998E-4</v>
      </c>
    </row>
    <row r="2878" spans="13:23" x14ac:dyDescent="0.3">
      <c r="M2878" s="17">
        <f>IF(ISBLANK(Demand!H2878),"",Demand!H2878)</f>
        <v>2</v>
      </c>
      <c r="N2878" s="17">
        <f>IF(ISBLANK(Demand!I2878),"",Demand!I2878)</f>
        <v>2874</v>
      </c>
      <c r="O2878" s="17">
        <f>IF(ISBLANK(Demand!J2878),"",Demand!J2878)</f>
        <v>47.9</v>
      </c>
      <c r="P2878" s="64">
        <v>3.2548184716220598E-2</v>
      </c>
      <c r="Q2878" s="65">
        <f t="shared" si="49"/>
        <v>3.55481847162206E-2</v>
      </c>
      <c r="R2878" s="66">
        <v>1</v>
      </c>
      <c r="S2878" s="13">
        <v>0</v>
      </c>
      <c r="T2878" s="39">
        <v>1</v>
      </c>
      <c r="U2878" s="38">
        <v>0</v>
      </c>
      <c r="V2878" s="42">
        <v>0.116340607757717</v>
      </c>
      <c r="W2878" s="42">
        <v>4.0519999999999998E-4</v>
      </c>
    </row>
    <row r="2879" spans="13:23" x14ac:dyDescent="0.3">
      <c r="M2879" s="17">
        <f>IF(ISBLANK(Demand!H2879),"",Demand!H2879)</f>
        <v>2</v>
      </c>
      <c r="N2879" s="17">
        <f>IF(ISBLANK(Demand!I2879),"",Demand!I2879)</f>
        <v>2875</v>
      </c>
      <c r="O2879" s="17">
        <f>IF(ISBLANK(Demand!J2879),"",Demand!J2879)</f>
        <v>47.916666666666664</v>
      </c>
      <c r="P2879" s="64">
        <v>3.2548184716220598E-2</v>
      </c>
      <c r="Q2879" s="65">
        <f t="shared" si="49"/>
        <v>3.55481847162206E-2</v>
      </c>
      <c r="R2879" s="66">
        <v>1</v>
      </c>
      <c r="S2879" s="13">
        <v>0</v>
      </c>
      <c r="T2879" s="39">
        <v>1</v>
      </c>
      <c r="U2879" s="38">
        <v>0</v>
      </c>
      <c r="V2879" s="42">
        <v>0.116340607757717</v>
      </c>
      <c r="W2879" s="42">
        <v>4.0519999999999998E-4</v>
      </c>
    </row>
    <row r="2880" spans="13:23" x14ac:dyDescent="0.3">
      <c r="M2880" s="17">
        <f>IF(ISBLANK(Demand!H2880),"",Demand!H2880)</f>
        <v>2</v>
      </c>
      <c r="N2880" s="17">
        <f>IF(ISBLANK(Demand!I2880),"",Demand!I2880)</f>
        <v>2876</v>
      </c>
      <c r="O2880" s="17">
        <f>IF(ISBLANK(Demand!J2880),"",Demand!J2880)</f>
        <v>47.93333333333333</v>
      </c>
      <c r="P2880" s="64">
        <v>3.2548184716220598E-2</v>
      </c>
      <c r="Q2880" s="65">
        <f t="shared" si="49"/>
        <v>3.55481847162206E-2</v>
      </c>
      <c r="R2880" s="66">
        <v>1</v>
      </c>
      <c r="S2880" s="13">
        <v>0</v>
      </c>
      <c r="T2880" s="39">
        <v>1</v>
      </c>
      <c r="U2880" s="38">
        <v>0</v>
      </c>
      <c r="V2880" s="42">
        <v>0.116340607757717</v>
      </c>
      <c r="W2880" s="42">
        <v>4.0519999999999998E-4</v>
      </c>
    </row>
    <row r="2881" spans="13:23" x14ac:dyDescent="0.3">
      <c r="M2881" s="17">
        <f>IF(ISBLANK(Demand!H2881),"",Demand!H2881)</f>
        <v>2</v>
      </c>
      <c r="N2881" s="17">
        <f>IF(ISBLANK(Demand!I2881),"",Demand!I2881)</f>
        <v>2877</v>
      </c>
      <c r="O2881" s="17">
        <f>IF(ISBLANK(Demand!J2881),"",Demand!J2881)</f>
        <v>47.95</v>
      </c>
      <c r="P2881" s="64">
        <v>3.2548184716220598E-2</v>
      </c>
      <c r="Q2881" s="65">
        <f t="shared" si="49"/>
        <v>3.55481847162206E-2</v>
      </c>
      <c r="R2881" s="66">
        <v>1</v>
      </c>
      <c r="S2881" s="13">
        <v>0</v>
      </c>
      <c r="T2881" s="39">
        <v>1</v>
      </c>
      <c r="U2881" s="38">
        <v>0</v>
      </c>
      <c r="V2881" s="42">
        <v>0.116340607757717</v>
      </c>
      <c r="W2881" s="42">
        <v>4.0519999999999998E-4</v>
      </c>
    </row>
    <row r="2882" spans="13:23" x14ac:dyDescent="0.3">
      <c r="M2882" s="17">
        <f>IF(ISBLANK(Demand!H2882),"",Demand!H2882)</f>
        <v>2</v>
      </c>
      <c r="N2882" s="17">
        <f>IF(ISBLANK(Demand!I2882),"",Demand!I2882)</f>
        <v>2878</v>
      </c>
      <c r="O2882" s="17">
        <f>IF(ISBLANK(Demand!J2882),"",Demand!J2882)</f>
        <v>47.966666666666669</v>
      </c>
      <c r="P2882" s="64">
        <v>3.2548184716220598E-2</v>
      </c>
      <c r="Q2882" s="65">
        <f t="shared" si="49"/>
        <v>3.55481847162206E-2</v>
      </c>
      <c r="R2882" s="66">
        <v>1</v>
      </c>
      <c r="S2882" s="13">
        <v>0</v>
      </c>
      <c r="T2882" s="39">
        <v>1</v>
      </c>
      <c r="U2882" s="38">
        <v>0</v>
      </c>
      <c r="V2882" s="42">
        <v>0.116340607757717</v>
      </c>
      <c r="W2882" s="42">
        <v>4.0519999999999998E-4</v>
      </c>
    </row>
    <row r="2883" spans="13:23" x14ac:dyDescent="0.3">
      <c r="M2883" s="17">
        <f>IF(ISBLANK(Demand!H2883),"",Demand!H2883)</f>
        <v>2</v>
      </c>
      <c r="N2883" s="17">
        <f>IF(ISBLANK(Demand!I2883),"",Demand!I2883)</f>
        <v>2879</v>
      </c>
      <c r="O2883" s="17">
        <f>IF(ISBLANK(Demand!J2883),"",Demand!J2883)</f>
        <v>47.983333333333334</v>
      </c>
      <c r="P2883" s="64">
        <v>3.2548184716220598E-2</v>
      </c>
      <c r="Q2883" s="65">
        <f t="shared" si="49"/>
        <v>3.55481847162206E-2</v>
      </c>
      <c r="R2883" s="66">
        <v>1</v>
      </c>
      <c r="S2883" s="13">
        <v>0</v>
      </c>
      <c r="T2883" s="39">
        <v>1</v>
      </c>
      <c r="U2883" s="38">
        <v>0</v>
      </c>
      <c r="V2883" s="42">
        <v>0.116340607757717</v>
      </c>
      <c r="W2883" s="42">
        <v>4.0519999999999998E-4</v>
      </c>
    </row>
    <row r="2884" spans="13:23" x14ac:dyDescent="0.3">
      <c r="M2884" s="17">
        <f>IF(ISBLANK(Demand!H2884),"",Demand!H2884)</f>
        <v>2</v>
      </c>
      <c r="N2884" s="17">
        <f>IF(ISBLANK(Demand!I2884),"",Demand!I2884)</f>
        <v>2880</v>
      </c>
      <c r="O2884" s="17">
        <f>IF(ISBLANK(Demand!J2884),"",Demand!J2884)</f>
        <v>48</v>
      </c>
      <c r="P2884" s="64">
        <v>3.2548184716220598E-2</v>
      </c>
      <c r="Q2884" s="65">
        <f t="shared" si="49"/>
        <v>3.55481847162206E-2</v>
      </c>
      <c r="R2884" s="66">
        <v>1</v>
      </c>
      <c r="S2884" s="13">
        <v>0</v>
      </c>
      <c r="T2884" s="39">
        <v>1</v>
      </c>
      <c r="U2884" s="38">
        <v>0</v>
      </c>
      <c r="V2884" s="42">
        <v>0.116340607757717</v>
      </c>
      <c r="W2884" s="42">
        <v>4.0519999999999998E-4</v>
      </c>
    </row>
    <row r="2885" spans="13:23" x14ac:dyDescent="0.3">
      <c r="M2885" s="17">
        <f>IF(ISBLANK(Demand!H2885),"",Demand!H2885)</f>
        <v>3</v>
      </c>
      <c r="N2885" s="17">
        <f>IF(ISBLANK(Demand!I2885),"",Demand!I2885)</f>
        <v>2881</v>
      </c>
      <c r="O2885" s="17">
        <f>IF(ISBLANK(Demand!J2885),"",Demand!J2885)</f>
        <v>48.016666666666666</v>
      </c>
      <c r="P2885" s="64">
        <v>3.2548184716220598E-2</v>
      </c>
      <c r="Q2885" s="65">
        <f t="shared" si="49"/>
        <v>3.55481847162206E-2</v>
      </c>
      <c r="R2885" s="66">
        <v>1</v>
      </c>
      <c r="S2885" s="13">
        <v>0</v>
      </c>
      <c r="T2885" s="39">
        <v>1</v>
      </c>
      <c r="U2885" s="38">
        <v>0</v>
      </c>
      <c r="V2885" s="42">
        <v>0.116340607757717</v>
      </c>
      <c r="W2885" s="42">
        <v>4.0519999999999998E-4</v>
      </c>
    </row>
    <row r="2886" spans="13:23" x14ac:dyDescent="0.3">
      <c r="M2886" s="17">
        <f>IF(ISBLANK(Demand!H2886),"",Demand!H2886)</f>
        <v>3</v>
      </c>
      <c r="N2886" s="17">
        <f>IF(ISBLANK(Demand!I2886),"",Demand!I2886)</f>
        <v>2882</v>
      </c>
      <c r="O2886" s="17">
        <f>IF(ISBLANK(Demand!J2886),"",Demand!J2886)</f>
        <v>48.033333333333331</v>
      </c>
      <c r="P2886" s="64">
        <v>3.2548184716220598E-2</v>
      </c>
      <c r="Q2886" s="65">
        <f t="shared" si="49"/>
        <v>3.55481847162206E-2</v>
      </c>
      <c r="R2886" s="66">
        <v>1</v>
      </c>
      <c r="S2886" s="13">
        <v>0</v>
      </c>
      <c r="T2886" s="39">
        <v>1</v>
      </c>
      <c r="U2886" s="38">
        <v>0</v>
      </c>
      <c r="V2886" s="42">
        <v>0.116340607757717</v>
      </c>
      <c r="W2886" s="42">
        <v>4.0519999999999998E-4</v>
      </c>
    </row>
    <row r="2887" spans="13:23" x14ac:dyDescent="0.3">
      <c r="M2887" s="17">
        <f>IF(ISBLANK(Demand!H2887),"",Demand!H2887)</f>
        <v>3</v>
      </c>
      <c r="N2887" s="17">
        <f>IF(ISBLANK(Demand!I2887),"",Demand!I2887)</f>
        <v>2883</v>
      </c>
      <c r="O2887" s="17">
        <f>IF(ISBLANK(Demand!J2887),"",Demand!J2887)</f>
        <v>48.05</v>
      </c>
      <c r="P2887" s="64">
        <v>3.2548184716220598E-2</v>
      </c>
      <c r="Q2887" s="65">
        <f t="shared" si="49"/>
        <v>3.55481847162206E-2</v>
      </c>
      <c r="R2887" s="66">
        <v>1</v>
      </c>
      <c r="S2887" s="13">
        <v>0</v>
      </c>
      <c r="T2887" s="39">
        <v>1</v>
      </c>
      <c r="U2887" s="38">
        <v>0</v>
      </c>
      <c r="V2887" s="42">
        <v>0.116340607757717</v>
      </c>
      <c r="W2887" s="42">
        <v>4.0519999999999998E-4</v>
      </c>
    </row>
    <row r="2888" spans="13:23" x14ac:dyDescent="0.3">
      <c r="M2888" s="17">
        <f>IF(ISBLANK(Demand!H2888),"",Demand!H2888)</f>
        <v>3</v>
      </c>
      <c r="N2888" s="17">
        <f>IF(ISBLANK(Demand!I2888),"",Demand!I2888)</f>
        <v>2884</v>
      </c>
      <c r="O2888" s="17">
        <f>IF(ISBLANK(Demand!J2888),"",Demand!J2888)</f>
        <v>48.066666666666663</v>
      </c>
      <c r="P2888" s="64">
        <v>3.2548184716220598E-2</v>
      </c>
      <c r="Q2888" s="65">
        <f t="shared" si="49"/>
        <v>3.55481847162206E-2</v>
      </c>
      <c r="R2888" s="66">
        <v>1</v>
      </c>
      <c r="S2888" s="13">
        <v>0</v>
      </c>
      <c r="T2888" s="39">
        <v>1</v>
      </c>
      <c r="U2888" s="38">
        <v>0</v>
      </c>
      <c r="V2888" s="42">
        <v>0.116340607757717</v>
      </c>
      <c r="W2888" s="42">
        <v>4.0519999999999998E-4</v>
      </c>
    </row>
    <row r="2889" spans="13:23" x14ac:dyDescent="0.3">
      <c r="M2889" s="17">
        <f>IF(ISBLANK(Demand!H2889),"",Demand!H2889)</f>
        <v>3</v>
      </c>
      <c r="N2889" s="17">
        <f>IF(ISBLANK(Demand!I2889),"",Demand!I2889)</f>
        <v>2885</v>
      </c>
      <c r="O2889" s="17">
        <f>IF(ISBLANK(Demand!J2889),"",Demand!J2889)</f>
        <v>48.083333333333336</v>
      </c>
      <c r="P2889" s="64">
        <v>3.2548184716220598E-2</v>
      </c>
      <c r="Q2889" s="65">
        <f t="shared" si="49"/>
        <v>3.55481847162206E-2</v>
      </c>
      <c r="R2889" s="66">
        <v>1</v>
      </c>
      <c r="S2889" s="13">
        <v>0</v>
      </c>
      <c r="T2889" s="39">
        <v>1</v>
      </c>
      <c r="U2889" s="38">
        <v>0</v>
      </c>
      <c r="V2889" s="42">
        <v>0.116340607757717</v>
      </c>
      <c r="W2889" s="42">
        <v>4.0519999999999998E-4</v>
      </c>
    </row>
    <row r="2890" spans="13:23" x14ac:dyDescent="0.3">
      <c r="M2890" s="17">
        <f>IF(ISBLANK(Demand!H2890),"",Demand!H2890)</f>
        <v>3</v>
      </c>
      <c r="N2890" s="17">
        <f>IF(ISBLANK(Demand!I2890),"",Demand!I2890)</f>
        <v>2886</v>
      </c>
      <c r="O2890" s="17">
        <f>IF(ISBLANK(Demand!J2890),"",Demand!J2890)</f>
        <v>48.1</v>
      </c>
      <c r="P2890" s="64">
        <v>3.2548184716220598E-2</v>
      </c>
      <c r="Q2890" s="65">
        <f t="shared" si="49"/>
        <v>3.55481847162206E-2</v>
      </c>
      <c r="R2890" s="66">
        <v>1</v>
      </c>
      <c r="S2890" s="13">
        <v>0</v>
      </c>
      <c r="T2890" s="39">
        <v>1</v>
      </c>
      <c r="U2890" s="38">
        <v>0</v>
      </c>
      <c r="V2890" s="42">
        <v>0.116340607757717</v>
      </c>
      <c r="W2890" s="42">
        <v>4.0519999999999998E-4</v>
      </c>
    </row>
    <row r="2891" spans="13:23" x14ac:dyDescent="0.3">
      <c r="M2891" s="17">
        <f>IF(ISBLANK(Demand!H2891),"",Demand!H2891)</f>
        <v>3</v>
      </c>
      <c r="N2891" s="17">
        <f>IF(ISBLANK(Demand!I2891),"",Demand!I2891)</f>
        <v>2887</v>
      </c>
      <c r="O2891" s="17">
        <f>IF(ISBLANK(Demand!J2891),"",Demand!J2891)</f>
        <v>48.116666666666667</v>
      </c>
      <c r="P2891" s="64">
        <v>3.2548184716220598E-2</v>
      </c>
      <c r="Q2891" s="65">
        <f t="shared" si="49"/>
        <v>3.55481847162206E-2</v>
      </c>
      <c r="R2891" s="66">
        <v>1</v>
      </c>
      <c r="S2891" s="13">
        <v>0</v>
      </c>
      <c r="T2891" s="39">
        <v>1</v>
      </c>
      <c r="U2891" s="38">
        <v>0</v>
      </c>
      <c r="V2891" s="42">
        <v>0.116340607757717</v>
      </c>
      <c r="W2891" s="42">
        <v>4.0519999999999998E-4</v>
      </c>
    </row>
    <row r="2892" spans="13:23" x14ac:dyDescent="0.3">
      <c r="M2892" s="17">
        <f>IF(ISBLANK(Demand!H2892),"",Demand!H2892)</f>
        <v>3</v>
      </c>
      <c r="N2892" s="17">
        <f>IF(ISBLANK(Demand!I2892),"",Demand!I2892)</f>
        <v>2888</v>
      </c>
      <c r="O2892" s="17">
        <f>IF(ISBLANK(Demand!J2892),"",Demand!J2892)</f>
        <v>48.133333333333333</v>
      </c>
      <c r="P2892" s="64">
        <v>3.2548184716220598E-2</v>
      </c>
      <c r="Q2892" s="65">
        <f t="shared" si="49"/>
        <v>3.55481847162206E-2</v>
      </c>
      <c r="R2892" s="66">
        <v>1</v>
      </c>
      <c r="S2892" s="13">
        <v>0</v>
      </c>
      <c r="T2892" s="39">
        <v>1</v>
      </c>
      <c r="U2892" s="38">
        <v>0</v>
      </c>
      <c r="V2892" s="42">
        <v>0.116340607757717</v>
      </c>
      <c r="W2892" s="42">
        <v>4.0519999999999998E-4</v>
      </c>
    </row>
    <row r="2893" spans="13:23" x14ac:dyDescent="0.3">
      <c r="M2893" s="17">
        <f>IF(ISBLANK(Demand!H2893),"",Demand!H2893)</f>
        <v>3</v>
      </c>
      <c r="N2893" s="17">
        <f>IF(ISBLANK(Demand!I2893),"",Demand!I2893)</f>
        <v>2889</v>
      </c>
      <c r="O2893" s="17">
        <f>IF(ISBLANK(Demand!J2893),"",Demand!J2893)</f>
        <v>48.15</v>
      </c>
      <c r="P2893" s="64">
        <v>3.2548184716220598E-2</v>
      </c>
      <c r="Q2893" s="65">
        <f t="shared" si="49"/>
        <v>3.55481847162206E-2</v>
      </c>
      <c r="R2893" s="66">
        <v>1</v>
      </c>
      <c r="S2893" s="13">
        <v>0</v>
      </c>
      <c r="T2893" s="39">
        <v>1</v>
      </c>
      <c r="U2893" s="38">
        <v>0</v>
      </c>
      <c r="V2893" s="42">
        <v>0.116340607757717</v>
      </c>
      <c r="W2893" s="42">
        <v>4.0519999999999998E-4</v>
      </c>
    </row>
    <row r="2894" spans="13:23" x14ac:dyDescent="0.3">
      <c r="M2894" s="17">
        <f>IF(ISBLANK(Demand!H2894),"",Demand!H2894)</f>
        <v>3</v>
      </c>
      <c r="N2894" s="17">
        <f>IF(ISBLANK(Demand!I2894),"",Demand!I2894)</f>
        <v>2890</v>
      </c>
      <c r="O2894" s="17">
        <f>IF(ISBLANK(Demand!J2894),"",Demand!J2894)</f>
        <v>48.166666666666664</v>
      </c>
      <c r="P2894" s="64">
        <v>3.2548184716220598E-2</v>
      </c>
      <c r="Q2894" s="65">
        <f t="shared" si="49"/>
        <v>3.55481847162206E-2</v>
      </c>
      <c r="R2894" s="66">
        <v>1</v>
      </c>
      <c r="S2894" s="13">
        <v>0</v>
      </c>
      <c r="T2894" s="39">
        <v>1</v>
      </c>
      <c r="U2894" s="38">
        <v>0</v>
      </c>
      <c r="V2894" s="42">
        <v>0.116340607757717</v>
      </c>
      <c r="W2894" s="42">
        <v>4.0519999999999998E-4</v>
      </c>
    </row>
    <row r="2895" spans="13:23" x14ac:dyDescent="0.3">
      <c r="M2895" s="17">
        <f>IF(ISBLANK(Demand!H2895),"",Demand!H2895)</f>
        <v>3</v>
      </c>
      <c r="N2895" s="17">
        <f>IF(ISBLANK(Demand!I2895),"",Demand!I2895)</f>
        <v>2891</v>
      </c>
      <c r="O2895" s="17">
        <f>IF(ISBLANK(Demand!J2895),"",Demand!J2895)</f>
        <v>48.18333333333333</v>
      </c>
      <c r="P2895" s="64">
        <v>3.2548184716220598E-2</v>
      </c>
      <c r="Q2895" s="65">
        <f t="shared" si="49"/>
        <v>3.55481847162206E-2</v>
      </c>
      <c r="R2895" s="66">
        <v>1</v>
      </c>
      <c r="S2895" s="13">
        <v>0</v>
      </c>
      <c r="T2895" s="39">
        <v>1</v>
      </c>
      <c r="U2895" s="38">
        <v>0</v>
      </c>
      <c r="V2895" s="42">
        <v>0.116340607757717</v>
      </c>
      <c r="W2895" s="42">
        <v>4.0519999999999998E-4</v>
      </c>
    </row>
    <row r="2896" spans="13:23" x14ac:dyDescent="0.3">
      <c r="M2896" s="17">
        <f>IF(ISBLANK(Demand!H2896),"",Demand!H2896)</f>
        <v>3</v>
      </c>
      <c r="N2896" s="17">
        <f>IF(ISBLANK(Demand!I2896),"",Demand!I2896)</f>
        <v>2892</v>
      </c>
      <c r="O2896" s="17">
        <f>IF(ISBLANK(Demand!J2896),"",Demand!J2896)</f>
        <v>48.2</v>
      </c>
      <c r="P2896" s="64">
        <v>3.2548184716220598E-2</v>
      </c>
      <c r="Q2896" s="65">
        <f t="shared" si="49"/>
        <v>3.55481847162206E-2</v>
      </c>
      <c r="R2896" s="66">
        <v>1</v>
      </c>
      <c r="S2896" s="13">
        <v>0</v>
      </c>
      <c r="T2896" s="39">
        <v>1</v>
      </c>
      <c r="U2896" s="38">
        <v>0</v>
      </c>
      <c r="V2896" s="42">
        <v>0.116340607757717</v>
      </c>
      <c r="W2896" s="42">
        <v>4.0519999999999998E-4</v>
      </c>
    </row>
    <row r="2897" spans="13:23" x14ac:dyDescent="0.3">
      <c r="M2897" s="17">
        <f>IF(ISBLANK(Demand!H2897),"",Demand!H2897)</f>
        <v>3</v>
      </c>
      <c r="N2897" s="17">
        <f>IF(ISBLANK(Demand!I2897),"",Demand!I2897)</f>
        <v>2893</v>
      </c>
      <c r="O2897" s="17">
        <f>IF(ISBLANK(Demand!J2897),"",Demand!J2897)</f>
        <v>48.216666666666669</v>
      </c>
      <c r="P2897" s="64">
        <v>3.2548184716220598E-2</v>
      </c>
      <c r="Q2897" s="65">
        <f t="shared" si="49"/>
        <v>3.55481847162206E-2</v>
      </c>
      <c r="R2897" s="66">
        <v>1</v>
      </c>
      <c r="S2897" s="13">
        <v>0</v>
      </c>
      <c r="T2897" s="39">
        <v>1</v>
      </c>
      <c r="U2897" s="38">
        <v>0</v>
      </c>
      <c r="V2897" s="42">
        <v>0.116340607757717</v>
      </c>
      <c r="W2897" s="42">
        <v>4.0519999999999998E-4</v>
      </c>
    </row>
    <row r="2898" spans="13:23" x14ac:dyDescent="0.3">
      <c r="M2898" s="17">
        <f>IF(ISBLANK(Demand!H2898),"",Demand!H2898)</f>
        <v>3</v>
      </c>
      <c r="N2898" s="17">
        <f>IF(ISBLANK(Demand!I2898),"",Demand!I2898)</f>
        <v>2894</v>
      </c>
      <c r="O2898" s="17">
        <f>IF(ISBLANK(Demand!J2898),"",Demand!J2898)</f>
        <v>48.233333333333334</v>
      </c>
      <c r="P2898" s="64">
        <v>3.2548184716220598E-2</v>
      </c>
      <c r="Q2898" s="65">
        <f t="shared" si="49"/>
        <v>3.55481847162206E-2</v>
      </c>
      <c r="R2898" s="66">
        <v>1</v>
      </c>
      <c r="S2898" s="13">
        <v>0</v>
      </c>
      <c r="T2898" s="39">
        <v>1</v>
      </c>
      <c r="U2898" s="38">
        <v>0</v>
      </c>
      <c r="V2898" s="42">
        <v>0.116340607757717</v>
      </c>
      <c r="W2898" s="42">
        <v>4.0519999999999998E-4</v>
      </c>
    </row>
    <row r="2899" spans="13:23" x14ac:dyDescent="0.3">
      <c r="M2899" s="17">
        <f>IF(ISBLANK(Demand!H2899),"",Demand!H2899)</f>
        <v>3</v>
      </c>
      <c r="N2899" s="17">
        <f>IF(ISBLANK(Demand!I2899),"",Demand!I2899)</f>
        <v>2895</v>
      </c>
      <c r="O2899" s="17">
        <f>IF(ISBLANK(Demand!J2899),"",Demand!J2899)</f>
        <v>48.25</v>
      </c>
      <c r="P2899" s="64">
        <v>3.2548184716220598E-2</v>
      </c>
      <c r="Q2899" s="65">
        <f t="shared" si="49"/>
        <v>3.55481847162206E-2</v>
      </c>
      <c r="R2899" s="66">
        <v>1</v>
      </c>
      <c r="S2899" s="13">
        <v>0</v>
      </c>
      <c r="T2899" s="39">
        <v>1</v>
      </c>
      <c r="U2899" s="38">
        <v>0</v>
      </c>
      <c r="V2899" s="42">
        <v>0.116340607757717</v>
      </c>
      <c r="W2899" s="42">
        <v>4.0519999999999998E-4</v>
      </c>
    </row>
    <row r="2900" spans="13:23" x14ac:dyDescent="0.3">
      <c r="M2900" s="17">
        <f>IF(ISBLANK(Demand!H2900),"",Demand!H2900)</f>
        <v>3</v>
      </c>
      <c r="N2900" s="17">
        <f>IF(ISBLANK(Demand!I2900),"",Demand!I2900)</f>
        <v>2896</v>
      </c>
      <c r="O2900" s="17">
        <f>IF(ISBLANK(Demand!J2900),"",Demand!J2900)</f>
        <v>48.266666666666666</v>
      </c>
      <c r="P2900" s="64">
        <v>3.2548184716220598E-2</v>
      </c>
      <c r="Q2900" s="65">
        <f t="shared" si="49"/>
        <v>3.55481847162206E-2</v>
      </c>
      <c r="R2900" s="66">
        <v>1</v>
      </c>
      <c r="S2900" s="13">
        <v>0</v>
      </c>
      <c r="T2900" s="39">
        <v>1</v>
      </c>
      <c r="U2900" s="38">
        <v>0</v>
      </c>
      <c r="V2900" s="42">
        <v>0.116340607757717</v>
      </c>
      <c r="W2900" s="42">
        <v>4.0519999999999998E-4</v>
      </c>
    </row>
    <row r="2901" spans="13:23" x14ac:dyDescent="0.3">
      <c r="M2901" s="17">
        <f>IF(ISBLANK(Demand!H2901),"",Demand!H2901)</f>
        <v>3</v>
      </c>
      <c r="N2901" s="17">
        <f>IF(ISBLANK(Demand!I2901),"",Demand!I2901)</f>
        <v>2897</v>
      </c>
      <c r="O2901" s="17">
        <f>IF(ISBLANK(Demand!J2901),"",Demand!J2901)</f>
        <v>48.283333333333331</v>
      </c>
      <c r="P2901" s="64">
        <v>3.2548184716220598E-2</v>
      </c>
      <c r="Q2901" s="65">
        <f t="shared" si="49"/>
        <v>3.55481847162206E-2</v>
      </c>
      <c r="R2901" s="66">
        <v>1</v>
      </c>
      <c r="S2901" s="13">
        <v>0</v>
      </c>
      <c r="T2901" s="39">
        <v>1</v>
      </c>
      <c r="U2901" s="38">
        <v>0</v>
      </c>
      <c r="V2901" s="42">
        <v>0.116340607757717</v>
      </c>
      <c r="W2901" s="42">
        <v>4.0519999999999998E-4</v>
      </c>
    </row>
    <row r="2902" spans="13:23" x14ac:dyDescent="0.3">
      <c r="M2902" s="17">
        <f>IF(ISBLANK(Demand!H2902),"",Demand!H2902)</f>
        <v>3</v>
      </c>
      <c r="N2902" s="17">
        <f>IF(ISBLANK(Demand!I2902),"",Demand!I2902)</f>
        <v>2898</v>
      </c>
      <c r="O2902" s="17">
        <f>IF(ISBLANK(Demand!J2902),"",Demand!J2902)</f>
        <v>48.3</v>
      </c>
      <c r="P2902" s="64">
        <v>3.2548184716220598E-2</v>
      </c>
      <c r="Q2902" s="65">
        <f t="shared" si="49"/>
        <v>3.55481847162206E-2</v>
      </c>
      <c r="R2902" s="66">
        <v>1</v>
      </c>
      <c r="S2902" s="13">
        <v>0</v>
      </c>
      <c r="T2902" s="39">
        <v>1</v>
      </c>
      <c r="U2902" s="38">
        <v>0</v>
      </c>
      <c r="V2902" s="42">
        <v>0.116340607757717</v>
      </c>
      <c r="W2902" s="42">
        <v>4.0519999999999998E-4</v>
      </c>
    </row>
    <row r="2903" spans="13:23" x14ac:dyDescent="0.3">
      <c r="M2903" s="17">
        <f>IF(ISBLANK(Demand!H2903),"",Demand!H2903)</f>
        <v>3</v>
      </c>
      <c r="N2903" s="17">
        <f>IF(ISBLANK(Demand!I2903),"",Demand!I2903)</f>
        <v>2899</v>
      </c>
      <c r="O2903" s="17">
        <f>IF(ISBLANK(Demand!J2903),"",Demand!J2903)</f>
        <v>48.316666666666663</v>
      </c>
      <c r="P2903" s="64">
        <v>3.2548184716220598E-2</v>
      </c>
      <c r="Q2903" s="65">
        <f t="shared" si="49"/>
        <v>3.55481847162206E-2</v>
      </c>
      <c r="R2903" s="66">
        <v>1</v>
      </c>
      <c r="S2903" s="13">
        <v>0</v>
      </c>
      <c r="T2903" s="39">
        <v>1</v>
      </c>
      <c r="U2903" s="38">
        <v>0</v>
      </c>
      <c r="V2903" s="42">
        <v>0.116340607757717</v>
      </c>
      <c r="W2903" s="42">
        <v>4.0519999999999998E-4</v>
      </c>
    </row>
    <row r="2904" spans="13:23" x14ac:dyDescent="0.3">
      <c r="M2904" s="17">
        <f>IF(ISBLANK(Demand!H2904),"",Demand!H2904)</f>
        <v>3</v>
      </c>
      <c r="N2904" s="17">
        <f>IF(ISBLANK(Demand!I2904),"",Demand!I2904)</f>
        <v>2900</v>
      </c>
      <c r="O2904" s="17">
        <f>IF(ISBLANK(Demand!J2904),"",Demand!J2904)</f>
        <v>48.333333333333336</v>
      </c>
      <c r="P2904" s="64">
        <v>3.2548184716220598E-2</v>
      </c>
      <c r="Q2904" s="65">
        <f t="shared" si="49"/>
        <v>3.55481847162206E-2</v>
      </c>
      <c r="R2904" s="66">
        <v>1</v>
      </c>
      <c r="S2904" s="13">
        <v>0</v>
      </c>
      <c r="T2904" s="39">
        <v>1</v>
      </c>
      <c r="U2904" s="38">
        <v>0</v>
      </c>
      <c r="V2904" s="42">
        <v>0.116340607757717</v>
      </c>
      <c r="W2904" s="42">
        <v>4.0519999999999998E-4</v>
      </c>
    </row>
    <row r="2905" spans="13:23" x14ac:dyDescent="0.3">
      <c r="M2905" s="17">
        <f>IF(ISBLANK(Demand!H2905),"",Demand!H2905)</f>
        <v>3</v>
      </c>
      <c r="N2905" s="17">
        <f>IF(ISBLANK(Demand!I2905),"",Demand!I2905)</f>
        <v>2901</v>
      </c>
      <c r="O2905" s="17">
        <f>IF(ISBLANK(Demand!J2905),"",Demand!J2905)</f>
        <v>48.35</v>
      </c>
      <c r="P2905" s="64">
        <v>3.2548184716220598E-2</v>
      </c>
      <c r="Q2905" s="65">
        <f t="shared" si="49"/>
        <v>3.55481847162206E-2</v>
      </c>
      <c r="R2905" s="66">
        <v>1</v>
      </c>
      <c r="S2905" s="13">
        <v>0</v>
      </c>
      <c r="T2905" s="39">
        <v>1</v>
      </c>
      <c r="U2905" s="38">
        <v>0</v>
      </c>
      <c r="V2905" s="42">
        <v>0.116340607757717</v>
      </c>
      <c r="W2905" s="42">
        <v>4.0519999999999998E-4</v>
      </c>
    </row>
    <row r="2906" spans="13:23" x14ac:dyDescent="0.3">
      <c r="M2906" s="17">
        <f>IF(ISBLANK(Demand!H2906),"",Demand!H2906)</f>
        <v>3</v>
      </c>
      <c r="N2906" s="17">
        <f>IF(ISBLANK(Demand!I2906),"",Demand!I2906)</f>
        <v>2902</v>
      </c>
      <c r="O2906" s="17">
        <f>IF(ISBLANK(Demand!J2906),"",Demand!J2906)</f>
        <v>48.366666666666667</v>
      </c>
      <c r="P2906" s="64">
        <v>3.2548184716220598E-2</v>
      </c>
      <c r="Q2906" s="65">
        <f t="shared" si="49"/>
        <v>3.55481847162206E-2</v>
      </c>
      <c r="R2906" s="66">
        <v>1</v>
      </c>
      <c r="S2906" s="13">
        <v>0</v>
      </c>
      <c r="T2906" s="39">
        <v>1</v>
      </c>
      <c r="U2906" s="38">
        <v>0</v>
      </c>
      <c r="V2906" s="42">
        <v>0.116340607757717</v>
      </c>
      <c r="W2906" s="42">
        <v>4.0519999999999998E-4</v>
      </c>
    </row>
    <row r="2907" spans="13:23" x14ac:dyDescent="0.3">
      <c r="M2907" s="17">
        <f>IF(ISBLANK(Demand!H2907),"",Demand!H2907)</f>
        <v>3</v>
      </c>
      <c r="N2907" s="17">
        <f>IF(ISBLANK(Demand!I2907),"",Demand!I2907)</f>
        <v>2903</v>
      </c>
      <c r="O2907" s="17">
        <f>IF(ISBLANK(Demand!J2907),"",Demand!J2907)</f>
        <v>48.383333333333333</v>
      </c>
      <c r="P2907" s="64">
        <v>3.2548184716220598E-2</v>
      </c>
      <c r="Q2907" s="65">
        <f t="shared" si="49"/>
        <v>3.55481847162206E-2</v>
      </c>
      <c r="R2907" s="66">
        <v>1</v>
      </c>
      <c r="S2907" s="13">
        <v>0</v>
      </c>
      <c r="T2907" s="39">
        <v>1</v>
      </c>
      <c r="U2907" s="38">
        <v>0</v>
      </c>
      <c r="V2907" s="42">
        <v>0.116340607757717</v>
      </c>
      <c r="W2907" s="42">
        <v>4.0519999999999998E-4</v>
      </c>
    </row>
    <row r="2908" spans="13:23" x14ac:dyDescent="0.3">
      <c r="M2908" s="17">
        <f>IF(ISBLANK(Demand!H2908),"",Demand!H2908)</f>
        <v>3</v>
      </c>
      <c r="N2908" s="17">
        <f>IF(ISBLANK(Demand!I2908),"",Demand!I2908)</f>
        <v>2904</v>
      </c>
      <c r="O2908" s="17">
        <f>IF(ISBLANK(Demand!J2908),"",Demand!J2908)</f>
        <v>48.4</v>
      </c>
      <c r="P2908" s="64">
        <v>3.2548184716220598E-2</v>
      </c>
      <c r="Q2908" s="65">
        <f t="shared" si="49"/>
        <v>3.55481847162206E-2</v>
      </c>
      <c r="R2908" s="66">
        <v>1</v>
      </c>
      <c r="S2908" s="13">
        <v>0</v>
      </c>
      <c r="T2908" s="39">
        <v>1</v>
      </c>
      <c r="U2908" s="38">
        <v>0</v>
      </c>
      <c r="V2908" s="42">
        <v>0.116340607757717</v>
      </c>
      <c r="W2908" s="42">
        <v>4.0519999999999998E-4</v>
      </c>
    </row>
    <row r="2909" spans="13:23" x14ac:dyDescent="0.3">
      <c r="M2909" s="17">
        <f>IF(ISBLANK(Demand!H2909),"",Demand!H2909)</f>
        <v>3</v>
      </c>
      <c r="N2909" s="17">
        <f>IF(ISBLANK(Demand!I2909),"",Demand!I2909)</f>
        <v>2905</v>
      </c>
      <c r="O2909" s="17">
        <f>IF(ISBLANK(Demand!J2909),"",Demand!J2909)</f>
        <v>48.416666666666664</v>
      </c>
      <c r="P2909" s="64">
        <v>3.2548184716220598E-2</v>
      </c>
      <c r="Q2909" s="65">
        <f t="shared" si="49"/>
        <v>3.55481847162206E-2</v>
      </c>
      <c r="R2909" s="66">
        <v>1</v>
      </c>
      <c r="S2909" s="13">
        <v>0</v>
      </c>
      <c r="T2909" s="39">
        <v>1</v>
      </c>
      <c r="U2909" s="38">
        <v>0</v>
      </c>
      <c r="V2909" s="42">
        <v>0.116340607757717</v>
      </c>
      <c r="W2909" s="42">
        <v>4.0519999999999998E-4</v>
      </c>
    </row>
    <row r="2910" spans="13:23" x14ac:dyDescent="0.3">
      <c r="M2910" s="17">
        <f>IF(ISBLANK(Demand!H2910),"",Demand!H2910)</f>
        <v>3</v>
      </c>
      <c r="N2910" s="17">
        <f>IF(ISBLANK(Demand!I2910),"",Demand!I2910)</f>
        <v>2906</v>
      </c>
      <c r="O2910" s="17">
        <f>IF(ISBLANK(Demand!J2910),"",Demand!J2910)</f>
        <v>48.43333333333333</v>
      </c>
      <c r="P2910" s="64">
        <v>3.2548184716220598E-2</v>
      </c>
      <c r="Q2910" s="65">
        <f t="shared" si="49"/>
        <v>3.55481847162206E-2</v>
      </c>
      <c r="R2910" s="66">
        <v>1</v>
      </c>
      <c r="S2910" s="13">
        <v>0</v>
      </c>
      <c r="T2910" s="39">
        <v>1</v>
      </c>
      <c r="U2910" s="38">
        <v>0</v>
      </c>
      <c r="V2910" s="42">
        <v>0.116340607757717</v>
      </c>
      <c r="W2910" s="42">
        <v>4.0519999999999998E-4</v>
      </c>
    </row>
    <row r="2911" spans="13:23" x14ac:dyDescent="0.3">
      <c r="M2911" s="17">
        <f>IF(ISBLANK(Demand!H2911),"",Demand!H2911)</f>
        <v>3</v>
      </c>
      <c r="N2911" s="17">
        <f>IF(ISBLANK(Demand!I2911),"",Demand!I2911)</f>
        <v>2907</v>
      </c>
      <c r="O2911" s="17">
        <f>IF(ISBLANK(Demand!J2911),"",Demand!J2911)</f>
        <v>48.45</v>
      </c>
      <c r="P2911" s="64">
        <v>3.2548184716220598E-2</v>
      </c>
      <c r="Q2911" s="65">
        <f t="shared" si="49"/>
        <v>3.55481847162206E-2</v>
      </c>
      <c r="R2911" s="66">
        <v>1</v>
      </c>
      <c r="S2911" s="13">
        <v>0</v>
      </c>
      <c r="T2911" s="39">
        <v>1</v>
      </c>
      <c r="U2911" s="38">
        <v>0</v>
      </c>
      <c r="V2911" s="42">
        <v>0.116340607757717</v>
      </c>
      <c r="W2911" s="42">
        <v>4.0519999999999998E-4</v>
      </c>
    </row>
    <row r="2912" spans="13:23" x14ac:dyDescent="0.3">
      <c r="M2912" s="17">
        <f>IF(ISBLANK(Demand!H2912),"",Demand!H2912)</f>
        <v>3</v>
      </c>
      <c r="N2912" s="17">
        <f>IF(ISBLANK(Demand!I2912),"",Demand!I2912)</f>
        <v>2908</v>
      </c>
      <c r="O2912" s="17">
        <f>IF(ISBLANK(Demand!J2912),"",Demand!J2912)</f>
        <v>48.466666666666669</v>
      </c>
      <c r="P2912" s="64">
        <v>3.2548184716220598E-2</v>
      </c>
      <c r="Q2912" s="65">
        <f t="shared" si="49"/>
        <v>3.55481847162206E-2</v>
      </c>
      <c r="R2912" s="66">
        <v>1</v>
      </c>
      <c r="S2912" s="13">
        <v>0</v>
      </c>
      <c r="T2912" s="39">
        <v>1</v>
      </c>
      <c r="U2912" s="38">
        <v>0</v>
      </c>
      <c r="V2912" s="42">
        <v>0.116340607757717</v>
      </c>
      <c r="W2912" s="42">
        <v>4.0519999999999998E-4</v>
      </c>
    </row>
    <row r="2913" spans="13:23" x14ac:dyDescent="0.3">
      <c r="M2913" s="17">
        <f>IF(ISBLANK(Demand!H2913),"",Demand!H2913)</f>
        <v>3</v>
      </c>
      <c r="N2913" s="17">
        <f>IF(ISBLANK(Demand!I2913),"",Demand!I2913)</f>
        <v>2909</v>
      </c>
      <c r="O2913" s="17">
        <f>IF(ISBLANK(Demand!J2913),"",Demand!J2913)</f>
        <v>48.483333333333334</v>
      </c>
      <c r="P2913" s="64">
        <v>3.2548184716220598E-2</v>
      </c>
      <c r="Q2913" s="65">
        <f t="shared" si="49"/>
        <v>3.55481847162206E-2</v>
      </c>
      <c r="R2913" s="66">
        <v>1</v>
      </c>
      <c r="S2913" s="13">
        <v>0</v>
      </c>
      <c r="T2913" s="39">
        <v>1</v>
      </c>
      <c r="U2913" s="38">
        <v>0</v>
      </c>
      <c r="V2913" s="42">
        <v>0.116340607757717</v>
      </c>
      <c r="W2913" s="42">
        <v>4.0519999999999998E-4</v>
      </c>
    </row>
    <row r="2914" spans="13:23" x14ac:dyDescent="0.3">
      <c r="M2914" s="17">
        <f>IF(ISBLANK(Demand!H2914),"",Demand!H2914)</f>
        <v>3</v>
      </c>
      <c r="N2914" s="17">
        <f>IF(ISBLANK(Demand!I2914),"",Demand!I2914)</f>
        <v>2910</v>
      </c>
      <c r="O2914" s="17">
        <f>IF(ISBLANK(Demand!J2914),"",Demand!J2914)</f>
        <v>48.5</v>
      </c>
      <c r="P2914" s="64">
        <v>3.2548184716220598E-2</v>
      </c>
      <c r="Q2914" s="65">
        <f t="shared" si="49"/>
        <v>3.55481847162206E-2</v>
      </c>
      <c r="R2914" s="66">
        <v>1</v>
      </c>
      <c r="S2914" s="13">
        <v>0</v>
      </c>
      <c r="T2914" s="39">
        <v>1</v>
      </c>
      <c r="U2914" s="38">
        <v>0</v>
      </c>
      <c r="V2914" s="42">
        <v>0.116340607757717</v>
      </c>
      <c r="W2914" s="42">
        <v>4.0519999999999998E-4</v>
      </c>
    </row>
    <row r="2915" spans="13:23" x14ac:dyDescent="0.3">
      <c r="M2915" s="17">
        <f>IF(ISBLANK(Demand!H2915),"",Demand!H2915)</f>
        <v>3</v>
      </c>
      <c r="N2915" s="17">
        <f>IF(ISBLANK(Demand!I2915),"",Demand!I2915)</f>
        <v>2911</v>
      </c>
      <c r="O2915" s="17">
        <f>IF(ISBLANK(Demand!J2915),"",Demand!J2915)</f>
        <v>48.516666666666666</v>
      </c>
      <c r="P2915" s="64">
        <v>3.2548184716220598E-2</v>
      </c>
      <c r="Q2915" s="65">
        <f t="shared" si="49"/>
        <v>3.55481847162206E-2</v>
      </c>
      <c r="R2915" s="66">
        <v>1</v>
      </c>
      <c r="S2915" s="13">
        <v>0</v>
      </c>
      <c r="T2915" s="39">
        <v>1</v>
      </c>
      <c r="U2915" s="38">
        <v>0</v>
      </c>
      <c r="V2915" s="42">
        <v>0.116340607757717</v>
      </c>
      <c r="W2915" s="42">
        <v>4.0519999999999998E-4</v>
      </c>
    </row>
    <row r="2916" spans="13:23" x14ac:dyDescent="0.3">
      <c r="M2916" s="17">
        <f>IF(ISBLANK(Demand!H2916),"",Demand!H2916)</f>
        <v>3</v>
      </c>
      <c r="N2916" s="17">
        <f>IF(ISBLANK(Demand!I2916),"",Demand!I2916)</f>
        <v>2912</v>
      </c>
      <c r="O2916" s="17">
        <f>IF(ISBLANK(Demand!J2916),"",Demand!J2916)</f>
        <v>48.533333333333331</v>
      </c>
      <c r="P2916" s="64">
        <v>3.2548184716220598E-2</v>
      </c>
      <c r="Q2916" s="65">
        <f t="shared" si="49"/>
        <v>3.55481847162206E-2</v>
      </c>
      <c r="R2916" s="66">
        <v>1</v>
      </c>
      <c r="S2916" s="13">
        <v>0</v>
      </c>
      <c r="T2916" s="39">
        <v>1</v>
      </c>
      <c r="U2916" s="38">
        <v>0</v>
      </c>
      <c r="V2916" s="42">
        <v>0.116340607757717</v>
      </c>
      <c r="W2916" s="42">
        <v>4.0519999999999998E-4</v>
      </c>
    </row>
    <row r="2917" spans="13:23" x14ac:dyDescent="0.3">
      <c r="M2917" s="17">
        <f>IF(ISBLANK(Demand!H2917),"",Demand!H2917)</f>
        <v>3</v>
      </c>
      <c r="N2917" s="17">
        <f>IF(ISBLANK(Demand!I2917),"",Demand!I2917)</f>
        <v>2913</v>
      </c>
      <c r="O2917" s="17">
        <f>IF(ISBLANK(Demand!J2917),"",Demand!J2917)</f>
        <v>48.55</v>
      </c>
      <c r="P2917" s="64">
        <v>3.2548184716220598E-2</v>
      </c>
      <c r="Q2917" s="65">
        <f t="shared" si="49"/>
        <v>3.55481847162206E-2</v>
      </c>
      <c r="R2917" s="66">
        <v>1</v>
      </c>
      <c r="S2917" s="13">
        <v>0</v>
      </c>
      <c r="T2917" s="39">
        <v>1</v>
      </c>
      <c r="U2917" s="38">
        <v>0</v>
      </c>
      <c r="V2917" s="42">
        <v>0.116340607757717</v>
      </c>
      <c r="W2917" s="42">
        <v>4.0519999999999998E-4</v>
      </c>
    </row>
    <row r="2918" spans="13:23" x14ac:dyDescent="0.3">
      <c r="M2918" s="17">
        <f>IF(ISBLANK(Demand!H2918),"",Demand!H2918)</f>
        <v>3</v>
      </c>
      <c r="N2918" s="17">
        <f>IF(ISBLANK(Demand!I2918),"",Demand!I2918)</f>
        <v>2914</v>
      </c>
      <c r="O2918" s="17">
        <f>IF(ISBLANK(Demand!J2918),"",Demand!J2918)</f>
        <v>48.566666666666663</v>
      </c>
      <c r="P2918" s="64">
        <v>3.2548184716220598E-2</v>
      </c>
      <c r="Q2918" s="65">
        <f t="shared" ref="Q2918:Q2981" si="50">P2918+0.003</f>
        <v>3.55481847162206E-2</v>
      </c>
      <c r="R2918" s="66">
        <v>1</v>
      </c>
      <c r="S2918" s="13">
        <v>0</v>
      </c>
      <c r="T2918" s="39">
        <v>1</v>
      </c>
      <c r="U2918" s="38">
        <v>0</v>
      </c>
      <c r="V2918" s="42">
        <v>0.116340607757717</v>
      </c>
      <c r="W2918" s="42">
        <v>4.0519999999999998E-4</v>
      </c>
    </row>
    <row r="2919" spans="13:23" x14ac:dyDescent="0.3">
      <c r="M2919" s="17">
        <f>IF(ISBLANK(Demand!H2919),"",Demand!H2919)</f>
        <v>3</v>
      </c>
      <c r="N2919" s="17">
        <f>IF(ISBLANK(Demand!I2919),"",Demand!I2919)</f>
        <v>2915</v>
      </c>
      <c r="O2919" s="17">
        <f>IF(ISBLANK(Demand!J2919),"",Demand!J2919)</f>
        <v>48.583333333333336</v>
      </c>
      <c r="P2919" s="64">
        <v>3.2548184716220598E-2</v>
      </c>
      <c r="Q2919" s="65">
        <f t="shared" si="50"/>
        <v>3.55481847162206E-2</v>
      </c>
      <c r="R2919" s="66">
        <v>1</v>
      </c>
      <c r="S2919" s="13">
        <v>0</v>
      </c>
      <c r="T2919" s="39">
        <v>1</v>
      </c>
      <c r="U2919" s="38">
        <v>0</v>
      </c>
      <c r="V2919" s="42">
        <v>0.116340607757717</v>
      </c>
      <c r="W2919" s="42">
        <v>4.0519999999999998E-4</v>
      </c>
    </row>
    <row r="2920" spans="13:23" x14ac:dyDescent="0.3">
      <c r="M2920" s="17">
        <f>IF(ISBLANK(Demand!H2920),"",Demand!H2920)</f>
        <v>3</v>
      </c>
      <c r="N2920" s="17">
        <f>IF(ISBLANK(Demand!I2920),"",Demand!I2920)</f>
        <v>2916</v>
      </c>
      <c r="O2920" s="17">
        <f>IF(ISBLANK(Demand!J2920),"",Demand!J2920)</f>
        <v>48.6</v>
      </c>
      <c r="P2920" s="64">
        <v>3.2548184716220598E-2</v>
      </c>
      <c r="Q2920" s="65">
        <f t="shared" si="50"/>
        <v>3.55481847162206E-2</v>
      </c>
      <c r="R2920" s="66">
        <v>1</v>
      </c>
      <c r="S2920" s="13">
        <v>0</v>
      </c>
      <c r="T2920" s="39">
        <v>1</v>
      </c>
      <c r="U2920" s="38">
        <v>0</v>
      </c>
      <c r="V2920" s="42">
        <v>0.116340607757717</v>
      </c>
      <c r="W2920" s="42">
        <v>4.0519999999999998E-4</v>
      </c>
    </row>
    <row r="2921" spans="13:23" x14ac:dyDescent="0.3">
      <c r="M2921" s="17">
        <f>IF(ISBLANK(Demand!H2921),"",Demand!H2921)</f>
        <v>3</v>
      </c>
      <c r="N2921" s="17">
        <f>IF(ISBLANK(Demand!I2921),"",Demand!I2921)</f>
        <v>2917</v>
      </c>
      <c r="O2921" s="17">
        <f>IF(ISBLANK(Demand!J2921),"",Demand!J2921)</f>
        <v>48.616666666666667</v>
      </c>
      <c r="P2921" s="64">
        <v>3.2548184716220598E-2</v>
      </c>
      <c r="Q2921" s="65">
        <f t="shared" si="50"/>
        <v>3.55481847162206E-2</v>
      </c>
      <c r="R2921" s="66">
        <v>1</v>
      </c>
      <c r="S2921" s="13">
        <v>0</v>
      </c>
      <c r="T2921" s="39">
        <v>1</v>
      </c>
      <c r="U2921" s="38">
        <v>0</v>
      </c>
      <c r="V2921" s="42">
        <v>0.116340607757717</v>
      </c>
      <c r="W2921" s="42">
        <v>4.0519999999999998E-4</v>
      </c>
    </row>
    <row r="2922" spans="13:23" x14ac:dyDescent="0.3">
      <c r="M2922" s="17">
        <f>IF(ISBLANK(Demand!H2922),"",Demand!H2922)</f>
        <v>3</v>
      </c>
      <c r="N2922" s="17">
        <f>IF(ISBLANK(Demand!I2922),"",Demand!I2922)</f>
        <v>2918</v>
      </c>
      <c r="O2922" s="17">
        <f>IF(ISBLANK(Demand!J2922),"",Demand!J2922)</f>
        <v>48.633333333333333</v>
      </c>
      <c r="P2922" s="64">
        <v>3.2548184716220598E-2</v>
      </c>
      <c r="Q2922" s="65">
        <f t="shared" si="50"/>
        <v>3.55481847162206E-2</v>
      </c>
      <c r="R2922" s="66">
        <v>1</v>
      </c>
      <c r="S2922" s="13">
        <v>0</v>
      </c>
      <c r="T2922" s="39">
        <v>1</v>
      </c>
      <c r="U2922" s="38">
        <v>0</v>
      </c>
      <c r="V2922" s="42">
        <v>0.116340607757717</v>
      </c>
      <c r="W2922" s="42">
        <v>4.0519999999999998E-4</v>
      </c>
    </row>
    <row r="2923" spans="13:23" x14ac:dyDescent="0.3">
      <c r="M2923" s="17">
        <f>IF(ISBLANK(Demand!H2923),"",Demand!H2923)</f>
        <v>3</v>
      </c>
      <c r="N2923" s="17">
        <f>IF(ISBLANK(Demand!I2923),"",Demand!I2923)</f>
        <v>2919</v>
      </c>
      <c r="O2923" s="17">
        <f>IF(ISBLANK(Demand!J2923),"",Demand!J2923)</f>
        <v>48.65</v>
      </c>
      <c r="P2923" s="64">
        <v>3.2548184716220598E-2</v>
      </c>
      <c r="Q2923" s="65">
        <f t="shared" si="50"/>
        <v>3.55481847162206E-2</v>
      </c>
      <c r="R2923" s="66">
        <v>1</v>
      </c>
      <c r="S2923" s="13">
        <v>0</v>
      </c>
      <c r="T2923" s="39">
        <v>1</v>
      </c>
      <c r="U2923" s="38">
        <v>0</v>
      </c>
      <c r="V2923" s="42">
        <v>0.116340607757717</v>
      </c>
      <c r="W2923" s="42">
        <v>4.0519999999999998E-4</v>
      </c>
    </row>
    <row r="2924" spans="13:23" x14ac:dyDescent="0.3">
      <c r="M2924" s="17">
        <f>IF(ISBLANK(Demand!H2924),"",Demand!H2924)</f>
        <v>3</v>
      </c>
      <c r="N2924" s="17">
        <f>IF(ISBLANK(Demand!I2924),"",Demand!I2924)</f>
        <v>2920</v>
      </c>
      <c r="O2924" s="17">
        <f>IF(ISBLANK(Demand!J2924),"",Demand!J2924)</f>
        <v>48.666666666666664</v>
      </c>
      <c r="P2924" s="64">
        <v>3.2548184716220598E-2</v>
      </c>
      <c r="Q2924" s="65">
        <f t="shared" si="50"/>
        <v>3.55481847162206E-2</v>
      </c>
      <c r="R2924" s="66">
        <v>1</v>
      </c>
      <c r="S2924" s="13">
        <v>0</v>
      </c>
      <c r="T2924" s="39">
        <v>1</v>
      </c>
      <c r="U2924" s="38">
        <v>0</v>
      </c>
      <c r="V2924" s="42">
        <v>0.116340607757717</v>
      </c>
      <c r="W2924" s="42">
        <v>4.0519999999999998E-4</v>
      </c>
    </row>
    <row r="2925" spans="13:23" x14ac:dyDescent="0.3">
      <c r="M2925" s="17">
        <f>IF(ISBLANK(Demand!H2925),"",Demand!H2925)</f>
        <v>3</v>
      </c>
      <c r="N2925" s="17">
        <f>IF(ISBLANK(Demand!I2925),"",Demand!I2925)</f>
        <v>2921</v>
      </c>
      <c r="O2925" s="17">
        <f>IF(ISBLANK(Demand!J2925),"",Demand!J2925)</f>
        <v>48.68333333333333</v>
      </c>
      <c r="P2925" s="64">
        <v>3.2548184716220598E-2</v>
      </c>
      <c r="Q2925" s="65">
        <f t="shared" si="50"/>
        <v>3.55481847162206E-2</v>
      </c>
      <c r="R2925" s="66">
        <v>1</v>
      </c>
      <c r="S2925" s="13">
        <v>0</v>
      </c>
      <c r="T2925" s="39">
        <v>1</v>
      </c>
      <c r="U2925" s="38">
        <v>0</v>
      </c>
      <c r="V2925" s="42">
        <v>0.116340607757717</v>
      </c>
      <c r="W2925" s="42">
        <v>4.0519999999999998E-4</v>
      </c>
    </row>
    <row r="2926" spans="13:23" x14ac:dyDescent="0.3">
      <c r="M2926" s="17">
        <f>IF(ISBLANK(Demand!H2926),"",Demand!H2926)</f>
        <v>3</v>
      </c>
      <c r="N2926" s="17">
        <f>IF(ISBLANK(Demand!I2926),"",Demand!I2926)</f>
        <v>2922</v>
      </c>
      <c r="O2926" s="17">
        <f>IF(ISBLANK(Demand!J2926),"",Demand!J2926)</f>
        <v>48.7</v>
      </c>
      <c r="P2926" s="64">
        <v>3.2548184716220598E-2</v>
      </c>
      <c r="Q2926" s="65">
        <f t="shared" si="50"/>
        <v>3.55481847162206E-2</v>
      </c>
      <c r="R2926" s="66">
        <v>1</v>
      </c>
      <c r="S2926" s="13">
        <v>0</v>
      </c>
      <c r="T2926" s="39">
        <v>1</v>
      </c>
      <c r="U2926" s="38">
        <v>0</v>
      </c>
      <c r="V2926" s="42">
        <v>0.116340607757717</v>
      </c>
      <c r="W2926" s="42">
        <v>4.0519999999999998E-4</v>
      </c>
    </row>
    <row r="2927" spans="13:23" x14ac:dyDescent="0.3">
      <c r="M2927" s="17">
        <f>IF(ISBLANK(Demand!H2927),"",Demand!H2927)</f>
        <v>3</v>
      </c>
      <c r="N2927" s="17">
        <f>IF(ISBLANK(Demand!I2927),"",Demand!I2927)</f>
        <v>2923</v>
      </c>
      <c r="O2927" s="17">
        <f>IF(ISBLANK(Demand!J2927),"",Demand!J2927)</f>
        <v>48.716666666666669</v>
      </c>
      <c r="P2927" s="64">
        <v>3.2548184716220598E-2</v>
      </c>
      <c r="Q2927" s="65">
        <f t="shared" si="50"/>
        <v>3.55481847162206E-2</v>
      </c>
      <c r="R2927" s="66">
        <v>1</v>
      </c>
      <c r="S2927" s="13">
        <v>0</v>
      </c>
      <c r="T2927" s="39">
        <v>1</v>
      </c>
      <c r="U2927" s="38">
        <v>0</v>
      </c>
      <c r="V2927" s="42">
        <v>0.116340607757717</v>
      </c>
      <c r="W2927" s="42">
        <v>4.0519999999999998E-4</v>
      </c>
    </row>
    <row r="2928" spans="13:23" x14ac:dyDescent="0.3">
      <c r="M2928" s="17">
        <f>IF(ISBLANK(Demand!H2928),"",Demand!H2928)</f>
        <v>3</v>
      </c>
      <c r="N2928" s="17">
        <f>IF(ISBLANK(Demand!I2928),"",Demand!I2928)</f>
        <v>2924</v>
      </c>
      <c r="O2928" s="17">
        <f>IF(ISBLANK(Demand!J2928),"",Demand!J2928)</f>
        <v>48.733333333333334</v>
      </c>
      <c r="P2928" s="64">
        <v>3.2548184716220598E-2</v>
      </c>
      <c r="Q2928" s="65">
        <f t="shared" si="50"/>
        <v>3.55481847162206E-2</v>
      </c>
      <c r="R2928" s="66">
        <v>1</v>
      </c>
      <c r="S2928" s="13">
        <v>0</v>
      </c>
      <c r="T2928" s="39">
        <v>1</v>
      </c>
      <c r="U2928" s="38">
        <v>0</v>
      </c>
      <c r="V2928" s="42">
        <v>0.116340607757717</v>
      </c>
      <c r="W2928" s="42">
        <v>4.0519999999999998E-4</v>
      </c>
    </row>
    <row r="2929" spans="13:23" x14ac:dyDescent="0.3">
      <c r="M2929" s="17">
        <f>IF(ISBLANK(Demand!H2929),"",Demand!H2929)</f>
        <v>3</v>
      </c>
      <c r="N2929" s="17">
        <f>IF(ISBLANK(Demand!I2929),"",Demand!I2929)</f>
        <v>2925</v>
      </c>
      <c r="O2929" s="17">
        <f>IF(ISBLANK(Demand!J2929),"",Demand!J2929)</f>
        <v>48.75</v>
      </c>
      <c r="P2929" s="64">
        <v>3.2548184716220598E-2</v>
      </c>
      <c r="Q2929" s="65">
        <f t="shared" si="50"/>
        <v>3.55481847162206E-2</v>
      </c>
      <c r="R2929" s="66">
        <v>1</v>
      </c>
      <c r="S2929" s="13">
        <v>0</v>
      </c>
      <c r="T2929" s="39">
        <v>1</v>
      </c>
      <c r="U2929" s="38">
        <v>0</v>
      </c>
      <c r="V2929" s="42">
        <v>0.116340607757717</v>
      </c>
      <c r="W2929" s="42">
        <v>4.0519999999999998E-4</v>
      </c>
    </row>
    <row r="2930" spans="13:23" x14ac:dyDescent="0.3">
      <c r="M2930" s="17">
        <f>IF(ISBLANK(Demand!H2930),"",Demand!H2930)</f>
        <v>3</v>
      </c>
      <c r="N2930" s="17">
        <f>IF(ISBLANK(Demand!I2930),"",Demand!I2930)</f>
        <v>2926</v>
      </c>
      <c r="O2930" s="17">
        <f>IF(ISBLANK(Demand!J2930),"",Demand!J2930)</f>
        <v>48.766666666666666</v>
      </c>
      <c r="P2930" s="64">
        <v>3.2548184716220598E-2</v>
      </c>
      <c r="Q2930" s="65">
        <f t="shared" si="50"/>
        <v>3.55481847162206E-2</v>
      </c>
      <c r="R2930" s="66">
        <v>1</v>
      </c>
      <c r="S2930" s="13">
        <v>0</v>
      </c>
      <c r="T2930" s="39">
        <v>1</v>
      </c>
      <c r="U2930" s="38">
        <v>0</v>
      </c>
      <c r="V2930" s="42">
        <v>0.116340607757717</v>
      </c>
      <c r="W2930" s="42">
        <v>4.0519999999999998E-4</v>
      </c>
    </row>
    <row r="2931" spans="13:23" x14ac:dyDescent="0.3">
      <c r="M2931" s="17">
        <f>IF(ISBLANK(Demand!H2931),"",Demand!H2931)</f>
        <v>3</v>
      </c>
      <c r="N2931" s="17">
        <f>IF(ISBLANK(Demand!I2931),"",Demand!I2931)</f>
        <v>2927</v>
      </c>
      <c r="O2931" s="17">
        <f>IF(ISBLANK(Demand!J2931),"",Demand!J2931)</f>
        <v>48.783333333333331</v>
      </c>
      <c r="P2931" s="64">
        <v>3.2548184716220598E-2</v>
      </c>
      <c r="Q2931" s="65">
        <f t="shared" si="50"/>
        <v>3.55481847162206E-2</v>
      </c>
      <c r="R2931" s="66">
        <v>1</v>
      </c>
      <c r="S2931" s="13">
        <v>0</v>
      </c>
      <c r="T2931" s="39">
        <v>1</v>
      </c>
      <c r="U2931" s="38">
        <v>0</v>
      </c>
      <c r="V2931" s="42">
        <v>0.116340607757717</v>
      </c>
      <c r="W2931" s="42">
        <v>4.0519999999999998E-4</v>
      </c>
    </row>
    <row r="2932" spans="13:23" x14ac:dyDescent="0.3">
      <c r="M2932" s="17">
        <f>IF(ISBLANK(Demand!H2932),"",Demand!H2932)</f>
        <v>3</v>
      </c>
      <c r="N2932" s="17">
        <f>IF(ISBLANK(Demand!I2932),"",Demand!I2932)</f>
        <v>2928</v>
      </c>
      <c r="O2932" s="17">
        <f>IF(ISBLANK(Demand!J2932),"",Demand!J2932)</f>
        <v>48.8</v>
      </c>
      <c r="P2932" s="64">
        <v>3.2548184716220598E-2</v>
      </c>
      <c r="Q2932" s="65">
        <f t="shared" si="50"/>
        <v>3.55481847162206E-2</v>
      </c>
      <c r="R2932" s="66">
        <v>1</v>
      </c>
      <c r="S2932" s="13">
        <v>0</v>
      </c>
      <c r="T2932" s="39">
        <v>1</v>
      </c>
      <c r="U2932" s="38">
        <v>0</v>
      </c>
      <c r="V2932" s="42">
        <v>0.116340607757717</v>
      </c>
      <c r="W2932" s="42">
        <v>4.0519999999999998E-4</v>
      </c>
    </row>
    <row r="2933" spans="13:23" x14ac:dyDescent="0.3">
      <c r="M2933" s="17">
        <f>IF(ISBLANK(Demand!H2933),"",Demand!H2933)</f>
        <v>3</v>
      </c>
      <c r="N2933" s="17">
        <f>IF(ISBLANK(Demand!I2933),"",Demand!I2933)</f>
        <v>2929</v>
      </c>
      <c r="O2933" s="17">
        <f>IF(ISBLANK(Demand!J2933),"",Demand!J2933)</f>
        <v>48.816666666666663</v>
      </c>
      <c r="P2933" s="64">
        <v>3.2548184716220598E-2</v>
      </c>
      <c r="Q2933" s="65">
        <f t="shared" si="50"/>
        <v>3.55481847162206E-2</v>
      </c>
      <c r="R2933" s="66">
        <v>1</v>
      </c>
      <c r="S2933" s="13">
        <v>0</v>
      </c>
      <c r="T2933" s="39">
        <v>1</v>
      </c>
      <c r="U2933" s="38">
        <v>0</v>
      </c>
      <c r="V2933" s="42">
        <v>0.116340607757717</v>
      </c>
      <c r="W2933" s="42">
        <v>4.0519999999999998E-4</v>
      </c>
    </row>
    <row r="2934" spans="13:23" x14ac:dyDescent="0.3">
      <c r="M2934" s="17">
        <f>IF(ISBLANK(Demand!H2934),"",Demand!H2934)</f>
        <v>3</v>
      </c>
      <c r="N2934" s="17">
        <f>IF(ISBLANK(Demand!I2934),"",Demand!I2934)</f>
        <v>2930</v>
      </c>
      <c r="O2934" s="17">
        <f>IF(ISBLANK(Demand!J2934),"",Demand!J2934)</f>
        <v>48.833333333333336</v>
      </c>
      <c r="P2934" s="64">
        <v>3.2548184716220598E-2</v>
      </c>
      <c r="Q2934" s="65">
        <f t="shared" si="50"/>
        <v>3.55481847162206E-2</v>
      </c>
      <c r="R2934" s="66">
        <v>1</v>
      </c>
      <c r="S2934" s="13">
        <v>0</v>
      </c>
      <c r="T2934" s="39">
        <v>1</v>
      </c>
      <c r="U2934" s="38">
        <v>0</v>
      </c>
      <c r="V2934" s="42">
        <v>0.116340607757717</v>
      </c>
      <c r="W2934" s="42">
        <v>4.0519999999999998E-4</v>
      </c>
    </row>
    <row r="2935" spans="13:23" x14ac:dyDescent="0.3">
      <c r="M2935" s="17">
        <f>IF(ISBLANK(Demand!H2935),"",Demand!H2935)</f>
        <v>3</v>
      </c>
      <c r="N2935" s="17">
        <f>IF(ISBLANK(Demand!I2935),"",Demand!I2935)</f>
        <v>2931</v>
      </c>
      <c r="O2935" s="17">
        <f>IF(ISBLANK(Demand!J2935),"",Demand!J2935)</f>
        <v>48.85</v>
      </c>
      <c r="P2935" s="64">
        <v>3.2548184716220598E-2</v>
      </c>
      <c r="Q2935" s="65">
        <f t="shared" si="50"/>
        <v>3.55481847162206E-2</v>
      </c>
      <c r="R2935" s="66">
        <v>1</v>
      </c>
      <c r="S2935" s="13">
        <v>0</v>
      </c>
      <c r="T2935" s="39">
        <v>1</v>
      </c>
      <c r="U2935" s="38">
        <v>0</v>
      </c>
      <c r="V2935" s="42">
        <v>0.116340607757717</v>
      </c>
      <c r="W2935" s="42">
        <v>4.0519999999999998E-4</v>
      </c>
    </row>
    <row r="2936" spans="13:23" x14ac:dyDescent="0.3">
      <c r="M2936" s="17">
        <f>IF(ISBLANK(Demand!H2936),"",Demand!H2936)</f>
        <v>3</v>
      </c>
      <c r="N2936" s="17">
        <f>IF(ISBLANK(Demand!I2936),"",Demand!I2936)</f>
        <v>2932</v>
      </c>
      <c r="O2936" s="17">
        <f>IF(ISBLANK(Demand!J2936),"",Demand!J2936)</f>
        <v>48.866666666666667</v>
      </c>
      <c r="P2936" s="64">
        <v>3.2548184716220598E-2</v>
      </c>
      <c r="Q2936" s="65">
        <f t="shared" si="50"/>
        <v>3.55481847162206E-2</v>
      </c>
      <c r="R2936" s="66">
        <v>1</v>
      </c>
      <c r="S2936" s="13">
        <v>0</v>
      </c>
      <c r="T2936" s="39">
        <v>1</v>
      </c>
      <c r="U2936" s="38">
        <v>0</v>
      </c>
      <c r="V2936" s="42">
        <v>0.116340607757717</v>
      </c>
      <c r="W2936" s="42">
        <v>4.0519999999999998E-4</v>
      </c>
    </row>
    <row r="2937" spans="13:23" x14ac:dyDescent="0.3">
      <c r="M2937" s="17">
        <f>IF(ISBLANK(Demand!H2937),"",Demand!H2937)</f>
        <v>3</v>
      </c>
      <c r="N2937" s="17">
        <f>IF(ISBLANK(Demand!I2937),"",Demand!I2937)</f>
        <v>2933</v>
      </c>
      <c r="O2937" s="17">
        <f>IF(ISBLANK(Demand!J2937),"",Demand!J2937)</f>
        <v>48.883333333333333</v>
      </c>
      <c r="P2937" s="64">
        <v>3.2548184716220598E-2</v>
      </c>
      <c r="Q2937" s="65">
        <f t="shared" si="50"/>
        <v>3.55481847162206E-2</v>
      </c>
      <c r="R2937" s="66">
        <v>1</v>
      </c>
      <c r="S2937" s="13">
        <v>0</v>
      </c>
      <c r="T2937" s="39">
        <v>1</v>
      </c>
      <c r="U2937" s="38">
        <v>0</v>
      </c>
      <c r="V2937" s="42">
        <v>0.116340607757717</v>
      </c>
      <c r="W2937" s="42">
        <v>4.0519999999999998E-4</v>
      </c>
    </row>
    <row r="2938" spans="13:23" x14ac:dyDescent="0.3">
      <c r="M2938" s="17">
        <f>IF(ISBLANK(Demand!H2938),"",Demand!H2938)</f>
        <v>3</v>
      </c>
      <c r="N2938" s="17">
        <f>IF(ISBLANK(Demand!I2938),"",Demand!I2938)</f>
        <v>2934</v>
      </c>
      <c r="O2938" s="17">
        <f>IF(ISBLANK(Demand!J2938),"",Demand!J2938)</f>
        <v>48.9</v>
      </c>
      <c r="P2938" s="64">
        <v>3.2548184716220598E-2</v>
      </c>
      <c r="Q2938" s="65">
        <f t="shared" si="50"/>
        <v>3.55481847162206E-2</v>
      </c>
      <c r="R2938" s="66">
        <v>1</v>
      </c>
      <c r="S2938" s="13">
        <v>0</v>
      </c>
      <c r="T2938" s="39">
        <v>1</v>
      </c>
      <c r="U2938" s="38">
        <v>0</v>
      </c>
      <c r="V2938" s="42">
        <v>0.116340607757717</v>
      </c>
      <c r="W2938" s="42">
        <v>4.0519999999999998E-4</v>
      </c>
    </row>
    <row r="2939" spans="13:23" x14ac:dyDescent="0.3">
      <c r="M2939" s="17">
        <f>IF(ISBLANK(Demand!H2939),"",Demand!H2939)</f>
        <v>3</v>
      </c>
      <c r="N2939" s="17">
        <f>IF(ISBLANK(Demand!I2939),"",Demand!I2939)</f>
        <v>2935</v>
      </c>
      <c r="O2939" s="17">
        <f>IF(ISBLANK(Demand!J2939),"",Demand!J2939)</f>
        <v>48.916666666666664</v>
      </c>
      <c r="P2939" s="64">
        <v>3.2548184716220598E-2</v>
      </c>
      <c r="Q2939" s="65">
        <f t="shared" si="50"/>
        <v>3.55481847162206E-2</v>
      </c>
      <c r="R2939" s="66">
        <v>1</v>
      </c>
      <c r="S2939" s="13">
        <v>0</v>
      </c>
      <c r="T2939" s="39">
        <v>1</v>
      </c>
      <c r="U2939" s="38">
        <v>0</v>
      </c>
      <c r="V2939" s="42">
        <v>0.116340607757717</v>
      </c>
      <c r="W2939" s="42">
        <v>4.0519999999999998E-4</v>
      </c>
    </row>
    <row r="2940" spans="13:23" x14ac:dyDescent="0.3">
      <c r="M2940" s="17">
        <f>IF(ISBLANK(Demand!H2940),"",Demand!H2940)</f>
        <v>3</v>
      </c>
      <c r="N2940" s="17">
        <f>IF(ISBLANK(Demand!I2940),"",Demand!I2940)</f>
        <v>2936</v>
      </c>
      <c r="O2940" s="17">
        <f>IF(ISBLANK(Demand!J2940),"",Demand!J2940)</f>
        <v>48.93333333333333</v>
      </c>
      <c r="P2940" s="64">
        <v>3.2548184716220598E-2</v>
      </c>
      <c r="Q2940" s="65">
        <f t="shared" si="50"/>
        <v>3.55481847162206E-2</v>
      </c>
      <c r="R2940" s="66">
        <v>1</v>
      </c>
      <c r="S2940" s="13">
        <v>0</v>
      </c>
      <c r="T2940" s="39">
        <v>1</v>
      </c>
      <c r="U2940" s="38">
        <v>0</v>
      </c>
      <c r="V2940" s="42">
        <v>0.116340607757717</v>
      </c>
      <c r="W2940" s="42">
        <v>4.0519999999999998E-4</v>
      </c>
    </row>
    <row r="2941" spans="13:23" x14ac:dyDescent="0.3">
      <c r="M2941" s="17">
        <f>IF(ISBLANK(Demand!H2941),"",Demand!H2941)</f>
        <v>3</v>
      </c>
      <c r="N2941" s="17">
        <f>IF(ISBLANK(Demand!I2941),"",Demand!I2941)</f>
        <v>2937</v>
      </c>
      <c r="O2941" s="17">
        <f>IF(ISBLANK(Demand!J2941),"",Demand!J2941)</f>
        <v>48.95</v>
      </c>
      <c r="P2941" s="64">
        <v>3.2548184716220598E-2</v>
      </c>
      <c r="Q2941" s="65">
        <f t="shared" si="50"/>
        <v>3.55481847162206E-2</v>
      </c>
      <c r="R2941" s="66">
        <v>1</v>
      </c>
      <c r="S2941" s="13">
        <v>0</v>
      </c>
      <c r="T2941" s="39">
        <v>1</v>
      </c>
      <c r="U2941" s="38">
        <v>0</v>
      </c>
      <c r="V2941" s="42">
        <v>0.116340607757717</v>
      </c>
      <c r="W2941" s="42">
        <v>4.0519999999999998E-4</v>
      </c>
    </row>
    <row r="2942" spans="13:23" x14ac:dyDescent="0.3">
      <c r="M2942" s="17">
        <f>IF(ISBLANK(Demand!H2942),"",Demand!H2942)</f>
        <v>3</v>
      </c>
      <c r="N2942" s="17">
        <f>IF(ISBLANK(Demand!I2942),"",Demand!I2942)</f>
        <v>2938</v>
      </c>
      <c r="O2942" s="17">
        <f>IF(ISBLANK(Demand!J2942),"",Demand!J2942)</f>
        <v>48.966666666666669</v>
      </c>
      <c r="P2942" s="64">
        <v>3.2548184716220598E-2</v>
      </c>
      <c r="Q2942" s="65">
        <f t="shared" si="50"/>
        <v>3.55481847162206E-2</v>
      </c>
      <c r="R2942" s="66">
        <v>1</v>
      </c>
      <c r="S2942" s="13">
        <v>0</v>
      </c>
      <c r="T2942" s="39">
        <v>1</v>
      </c>
      <c r="U2942" s="38">
        <v>0</v>
      </c>
      <c r="V2942" s="42">
        <v>0.116340607757717</v>
      </c>
      <c r="W2942" s="42">
        <v>4.0519999999999998E-4</v>
      </c>
    </row>
    <row r="2943" spans="13:23" x14ac:dyDescent="0.3">
      <c r="M2943" s="17">
        <f>IF(ISBLANK(Demand!H2943),"",Demand!H2943)</f>
        <v>3</v>
      </c>
      <c r="N2943" s="17">
        <f>IF(ISBLANK(Demand!I2943),"",Demand!I2943)</f>
        <v>2939</v>
      </c>
      <c r="O2943" s="17">
        <f>IF(ISBLANK(Demand!J2943),"",Demand!J2943)</f>
        <v>48.983333333333334</v>
      </c>
      <c r="P2943" s="64">
        <v>3.2548184716220598E-2</v>
      </c>
      <c r="Q2943" s="65">
        <f t="shared" si="50"/>
        <v>3.55481847162206E-2</v>
      </c>
      <c r="R2943" s="66">
        <v>1</v>
      </c>
      <c r="S2943" s="13">
        <v>0</v>
      </c>
      <c r="T2943" s="39">
        <v>1</v>
      </c>
      <c r="U2943" s="38">
        <v>0</v>
      </c>
      <c r="V2943" s="42">
        <v>0.116340607757717</v>
      </c>
      <c r="W2943" s="42">
        <v>4.0519999999999998E-4</v>
      </c>
    </row>
    <row r="2944" spans="13:23" x14ac:dyDescent="0.3">
      <c r="M2944" s="17">
        <f>IF(ISBLANK(Demand!H2944),"",Demand!H2944)</f>
        <v>3</v>
      </c>
      <c r="N2944" s="17">
        <f>IF(ISBLANK(Demand!I2944),"",Demand!I2944)</f>
        <v>2940</v>
      </c>
      <c r="O2944" s="17">
        <f>IF(ISBLANK(Demand!J2944),"",Demand!J2944)</f>
        <v>49</v>
      </c>
      <c r="P2944" s="64">
        <v>3.2548184716220598E-2</v>
      </c>
      <c r="Q2944" s="65">
        <f t="shared" si="50"/>
        <v>3.55481847162206E-2</v>
      </c>
      <c r="R2944" s="66">
        <v>1</v>
      </c>
      <c r="S2944" s="13">
        <v>0</v>
      </c>
      <c r="T2944" s="39">
        <v>1</v>
      </c>
      <c r="U2944" s="38">
        <v>0</v>
      </c>
      <c r="V2944" s="42">
        <v>0.116340607757717</v>
      </c>
      <c r="W2944" s="42">
        <v>4.0519999999999998E-4</v>
      </c>
    </row>
    <row r="2945" spans="13:23" x14ac:dyDescent="0.3">
      <c r="M2945" s="17">
        <f>IF(ISBLANK(Demand!H2945),"",Demand!H2945)</f>
        <v>3</v>
      </c>
      <c r="N2945" s="17">
        <f>IF(ISBLANK(Demand!I2945),"",Demand!I2945)</f>
        <v>2941</v>
      </c>
      <c r="O2945" s="17">
        <f>IF(ISBLANK(Demand!J2945),"",Demand!J2945)</f>
        <v>49.016666666666666</v>
      </c>
      <c r="P2945" s="64">
        <v>3.2548184716220598E-2</v>
      </c>
      <c r="Q2945" s="65">
        <f t="shared" si="50"/>
        <v>3.55481847162206E-2</v>
      </c>
      <c r="R2945" s="66">
        <v>1</v>
      </c>
      <c r="S2945" s="13">
        <v>0</v>
      </c>
      <c r="T2945" s="39">
        <v>1</v>
      </c>
      <c r="U2945" s="38">
        <v>0</v>
      </c>
      <c r="V2945" s="42">
        <v>0.116340607757717</v>
      </c>
      <c r="W2945" s="42">
        <v>4.0519999999999998E-4</v>
      </c>
    </row>
    <row r="2946" spans="13:23" x14ac:dyDescent="0.3">
      <c r="M2946" s="17">
        <f>IF(ISBLANK(Demand!H2946),"",Demand!H2946)</f>
        <v>3</v>
      </c>
      <c r="N2946" s="17">
        <f>IF(ISBLANK(Demand!I2946),"",Demand!I2946)</f>
        <v>2942</v>
      </c>
      <c r="O2946" s="17">
        <f>IF(ISBLANK(Demand!J2946),"",Demand!J2946)</f>
        <v>49.033333333333331</v>
      </c>
      <c r="P2946" s="64">
        <v>3.2548184716220598E-2</v>
      </c>
      <c r="Q2946" s="65">
        <f t="shared" si="50"/>
        <v>3.55481847162206E-2</v>
      </c>
      <c r="R2946" s="66">
        <v>1</v>
      </c>
      <c r="S2946" s="13">
        <v>0</v>
      </c>
      <c r="T2946" s="39">
        <v>1</v>
      </c>
      <c r="U2946" s="38">
        <v>0</v>
      </c>
      <c r="V2946" s="42">
        <v>0.116340607757717</v>
      </c>
      <c r="W2946" s="42">
        <v>4.0519999999999998E-4</v>
      </c>
    </row>
    <row r="2947" spans="13:23" x14ac:dyDescent="0.3">
      <c r="M2947" s="17">
        <f>IF(ISBLANK(Demand!H2947),"",Demand!H2947)</f>
        <v>3</v>
      </c>
      <c r="N2947" s="17">
        <f>IF(ISBLANK(Demand!I2947),"",Demand!I2947)</f>
        <v>2943</v>
      </c>
      <c r="O2947" s="17">
        <f>IF(ISBLANK(Demand!J2947),"",Demand!J2947)</f>
        <v>49.05</v>
      </c>
      <c r="P2947" s="64">
        <v>3.2548184716220598E-2</v>
      </c>
      <c r="Q2947" s="65">
        <f t="shared" si="50"/>
        <v>3.55481847162206E-2</v>
      </c>
      <c r="R2947" s="66">
        <v>1</v>
      </c>
      <c r="S2947" s="13">
        <v>0</v>
      </c>
      <c r="T2947" s="39">
        <v>1</v>
      </c>
      <c r="U2947" s="38">
        <v>0</v>
      </c>
      <c r="V2947" s="42">
        <v>0.116340607757717</v>
      </c>
      <c r="W2947" s="42">
        <v>4.0519999999999998E-4</v>
      </c>
    </row>
    <row r="2948" spans="13:23" x14ac:dyDescent="0.3">
      <c r="M2948" s="17">
        <f>IF(ISBLANK(Demand!H2948),"",Demand!H2948)</f>
        <v>3</v>
      </c>
      <c r="N2948" s="17">
        <f>IF(ISBLANK(Demand!I2948),"",Demand!I2948)</f>
        <v>2944</v>
      </c>
      <c r="O2948" s="17">
        <f>IF(ISBLANK(Demand!J2948),"",Demand!J2948)</f>
        <v>49.066666666666663</v>
      </c>
      <c r="P2948" s="64">
        <v>3.2548184716220598E-2</v>
      </c>
      <c r="Q2948" s="65">
        <f t="shared" si="50"/>
        <v>3.55481847162206E-2</v>
      </c>
      <c r="R2948" s="66">
        <v>1</v>
      </c>
      <c r="S2948" s="13">
        <v>0</v>
      </c>
      <c r="T2948" s="39">
        <v>1</v>
      </c>
      <c r="U2948" s="38">
        <v>0</v>
      </c>
      <c r="V2948" s="42">
        <v>0.116340607757717</v>
      </c>
      <c r="W2948" s="42">
        <v>4.0519999999999998E-4</v>
      </c>
    </row>
    <row r="2949" spans="13:23" x14ac:dyDescent="0.3">
      <c r="M2949" s="17">
        <f>IF(ISBLANK(Demand!H2949),"",Demand!H2949)</f>
        <v>3</v>
      </c>
      <c r="N2949" s="17">
        <f>IF(ISBLANK(Demand!I2949),"",Demand!I2949)</f>
        <v>2945</v>
      </c>
      <c r="O2949" s="17">
        <f>IF(ISBLANK(Demand!J2949),"",Demand!J2949)</f>
        <v>49.083333333333336</v>
      </c>
      <c r="P2949" s="64">
        <v>3.2548184716220598E-2</v>
      </c>
      <c r="Q2949" s="65">
        <f t="shared" si="50"/>
        <v>3.55481847162206E-2</v>
      </c>
      <c r="R2949" s="66">
        <v>1</v>
      </c>
      <c r="S2949" s="13">
        <v>0</v>
      </c>
      <c r="T2949" s="39">
        <v>1</v>
      </c>
      <c r="U2949" s="38">
        <v>0</v>
      </c>
      <c r="V2949" s="42">
        <v>0.116340607757717</v>
      </c>
      <c r="W2949" s="42">
        <v>4.0519999999999998E-4</v>
      </c>
    </row>
    <row r="2950" spans="13:23" x14ac:dyDescent="0.3">
      <c r="M2950" s="17">
        <f>IF(ISBLANK(Demand!H2950),"",Demand!H2950)</f>
        <v>3</v>
      </c>
      <c r="N2950" s="17">
        <f>IF(ISBLANK(Demand!I2950),"",Demand!I2950)</f>
        <v>2946</v>
      </c>
      <c r="O2950" s="17">
        <f>IF(ISBLANK(Demand!J2950),"",Demand!J2950)</f>
        <v>49.1</v>
      </c>
      <c r="P2950" s="64">
        <v>3.2548184716220598E-2</v>
      </c>
      <c r="Q2950" s="65">
        <f t="shared" si="50"/>
        <v>3.55481847162206E-2</v>
      </c>
      <c r="R2950" s="66">
        <v>1</v>
      </c>
      <c r="S2950" s="13">
        <v>0</v>
      </c>
      <c r="T2950" s="39">
        <v>1</v>
      </c>
      <c r="U2950" s="38">
        <v>0</v>
      </c>
      <c r="V2950" s="42">
        <v>0.116340607757717</v>
      </c>
      <c r="W2950" s="42">
        <v>4.0519999999999998E-4</v>
      </c>
    </row>
    <row r="2951" spans="13:23" x14ac:dyDescent="0.3">
      <c r="M2951" s="17">
        <f>IF(ISBLANK(Demand!H2951),"",Demand!H2951)</f>
        <v>3</v>
      </c>
      <c r="N2951" s="17">
        <f>IF(ISBLANK(Demand!I2951),"",Demand!I2951)</f>
        <v>2947</v>
      </c>
      <c r="O2951" s="17">
        <f>IF(ISBLANK(Demand!J2951),"",Demand!J2951)</f>
        <v>49.116666666666667</v>
      </c>
      <c r="P2951" s="64">
        <v>3.2548184716220598E-2</v>
      </c>
      <c r="Q2951" s="65">
        <f t="shared" si="50"/>
        <v>3.55481847162206E-2</v>
      </c>
      <c r="R2951" s="66">
        <v>1</v>
      </c>
      <c r="S2951" s="13">
        <v>0</v>
      </c>
      <c r="T2951" s="39">
        <v>1</v>
      </c>
      <c r="U2951" s="38">
        <v>0</v>
      </c>
      <c r="V2951" s="42">
        <v>0.116340607757717</v>
      </c>
      <c r="W2951" s="42">
        <v>4.0519999999999998E-4</v>
      </c>
    </row>
    <row r="2952" spans="13:23" x14ac:dyDescent="0.3">
      <c r="M2952" s="17">
        <f>IF(ISBLANK(Demand!H2952),"",Demand!H2952)</f>
        <v>3</v>
      </c>
      <c r="N2952" s="17">
        <f>IF(ISBLANK(Demand!I2952),"",Demand!I2952)</f>
        <v>2948</v>
      </c>
      <c r="O2952" s="17">
        <f>IF(ISBLANK(Demand!J2952),"",Demand!J2952)</f>
        <v>49.133333333333333</v>
      </c>
      <c r="P2952" s="64">
        <v>3.2548184716220598E-2</v>
      </c>
      <c r="Q2952" s="65">
        <f t="shared" si="50"/>
        <v>3.55481847162206E-2</v>
      </c>
      <c r="R2952" s="66">
        <v>1</v>
      </c>
      <c r="S2952" s="13">
        <v>0</v>
      </c>
      <c r="T2952" s="39">
        <v>1</v>
      </c>
      <c r="U2952" s="38">
        <v>0</v>
      </c>
      <c r="V2952" s="42">
        <v>0.116340607757717</v>
      </c>
      <c r="W2952" s="42">
        <v>4.0519999999999998E-4</v>
      </c>
    </row>
    <row r="2953" spans="13:23" x14ac:dyDescent="0.3">
      <c r="M2953" s="17">
        <f>IF(ISBLANK(Demand!H2953),"",Demand!H2953)</f>
        <v>3</v>
      </c>
      <c r="N2953" s="17">
        <f>IF(ISBLANK(Demand!I2953),"",Demand!I2953)</f>
        <v>2949</v>
      </c>
      <c r="O2953" s="17">
        <f>IF(ISBLANK(Demand!J2953),"",Demand!J2953)</f>
        <v>49.15</v>
      </c>
      <c r="P2953" s="64">
        <v>3.2548184716220598E-2</v>
      </c>
      <c r="Q2953" s="65">
        <f t="shared" si="50"/>
        <v>3.55481847162206E-2</v>
      </c>
      <c r="R2953" s="66">
        <v>1</v>
      </c>
      <c r="S2953" s="13">
        <v>0</v>
      </c>
      <c r="T2953" s="39">
        <v>1</v>
      </c>
      <c r="U2953" s="38">
        <v>0</v>
      </c>
      <c r="V2953" s="42">
        <v>0.116340607757717</v>
      </c>
      <c r="W2953" s="42">
        <v>4.0519999999999998E-4</v>
      </c>
    </row>
    <row r="2954" spans="13:23" x14ac:dyDescent="0.3">
      <c r="M2954" s="17">
        <f>IF(ISBLANK(Demand!H2954),"",Demand!H2954)</f>
        <v>3</v>
      </c>
      <c r="N2954" s="17">
        <f>IF(ISBLANK(Demand!I2954),"",Demand!I2954)</f>
        <v>2950</v>
      </c>
      <c r="O2954" s="17">
        <f>IF(ISBLANK(Demand!J2954),"",Demand!J2954)</f>
        <v>49.166666666666664</v>
      </c>
      <c r="P2954" s="64">
        <v>3.2548184716220598E-2</v>
      </c>
      <c r="Q2954" s="65">
        <f t="shared" si="50"/>
        <v>3.55481847162206E-2</v>
      </c>
      <c r="R2954" s="66">
        <v>1</v>
      </c>
      <c r="S2954" s="13">
        <v>0</v>
      </c>
      <c r="T2954" s="39">
        <v>1</v>
      </c>
      <c r="U2954" s="38">
        <v>0</v>
      </c>
      <c r="V2954" s="42">
        <v>0.116340607757717</v>
      </c>
      <c r="W2954" s="42">
        <v>4.0519999999999998E-4</v>
      </c>
    </row>
    <row r="2955" spans="13:23" x14ac:dyDescent="0.3">
      <c r="M2955" s="17">
        <f>IF(ISBLANK(Demand!H2955),"",Demand!H2955)</f>
        <v>3</v>
      </c>
      <c r="N2955" s="17">
        <f>IF(ISBLANK(Demand!I2955),"",Demand!I2955)</f>
        <v>2951</v>
      </c>
      <c r="O2955" s="17">
        <f>IF(ISBLANK(Demand!J2955),"",Demand!J2955)</f>
        <v>49.18333333333333</v>
      </c>
      <c r="P2955" s="64">
        <v>3.2548184716220598E-2</v>
      </c>
      <c r="Q2955" s="65">
        <f t="shared" si="50"/>
        <v>3.55481847162206E-2</v>
      </c>
      <c r="R2955" s="66">
        <v>1</v>
      </c>
      <c r="S2955" s="13">
        <v>0</v>
      </c>
      <c r="T2955" s="39">
        <v>1</v>
      </c>
      <c r="U2955" s="38">
        <v>0</v>
      </c>
      <c r="V2955" s="42">
        <v>0.116340607757717</v>
      </c>
      <c r="W2955" s="42">
        <v>4.0519999999999998E-4</v>
      </c>
    </row>
    <row r="2956" spans="13:23" x14ac:dyDescent="0.3">
      <c r="M2956" s="17">
        <f>IF(ISBLANK(Demand!H2956),"",Demand!H2956)</f>
        <v>3</v>
      </c>
      <c r="N2956" s="17">
        <f>IF(ISBLANK(Demand!I2956),"",Demand!I2956)</f>
        <v>2952</v>
      </c>
      <c r="O2956" s="17">
        <f>IF(ISBLANK(Demand!J2956),"",Demand!J2956)</f>
        <v>49.2</v>
      </c>
      <c r="P2956" s="64">
        <v>3.2548184716220598E-2</v>
      </c>
      <c r="Q2956" s="65">
        <f t="shared" si="50"/>
        <v>3.55481847162206E-2</v>
      </c>
      <c r="R2956" s="66">
        <v>1</v>
      </c>
      <c r="S2956" s="13">
        <v>0</v>
      </c>
      <c r="T2956" s="39">
        <v>1</v>
      </c>
      <c r="U2956" s="38">
        <v>0</v>
      </c>
      <c r="V2956" s="42">
        <v>0.116340607757717</v>
      </c>
      <c r="W2956" s="42">
        <v>4.0519999999999998E-4</v>
      </c>
    </row>
    <row r="2957" spans="13:23" x14ac:dyDescent="0.3">
      <c r="M2957" s="17">
        <f>IF(ISBLANK(Demand!H2957),"",Demand!H2957)</f>
        <v>3</v>
      </c>
      <c r="N2957" s="17">
        <f>IF(ISBLANK(Demand!I2957),"",Demand!I2957)</f>
        <v>2953</v>
      </c>
      <c r="O2957" s="17">
        <f>IF(ISBLANK(Demand!J2957),"",Demand!J2957)</f>
        <v>49.216666666666669</v>
      </c>
      <c r="P2957" s="64">
        <v>3.2548184716220598E-2</v>
      </c>
      <c r="Q2957" s="65">
        <f t="shared" si="50"/>
        <v>3.55481847162206E-2</v>
      </c>
      <c r="R2957" s="66">
        <v>1</v>
      </c>
      <c r="S2957" s="13">
        <v>0</v>
      </c>
      <c r="T2957" s="39">
        <v>1</v>
      </c>
      <c r="U2957" s="38">
        <v>0</v>
      </c>
      <c r="V2957" s="42">
        <v>0.116340607757717</v>
      </c>
      <c r="W2957" s="42">
        <v>4.0519999999999998E-4</v>
      </c>
    </row>
    <row r="2958" spans="13:23" x14ac:dyDescent="0.3">
      <c r="M2958" s="17">
        <f>IF(ISBLANK(Demand!H2958),"",Demand!H2958)</f>
        <v>3</v>
      </c>
      <c r="N2958" s="17">
        <f>IF(ISBLANK(Demand!I2958),"",Demand!I2958)</f>
        <v>2954</v>
      </c>
      <c r="O2958" s="17">
        <f>IF(ISBLANK(Demand!J2958),"",Demand!J2958)</f>
        <v>49.233333333333334</v>
      </c>
      <c r="P2958" s="64">
        <v>3.2548184716220598E-2</v>
      </c>
      <c r="Q2958" s="65">
        <f t="shared" si="50"/>
        <v>3.55481847162206E-2</v>
      </c>
      <c r="R2958" s="66">
        <v>1</v>
      </c>
      <c r="S2958" s="13">
        <v>0</v>
      </c>
      <c r="T2958" s="39">
        <v>1</v>
      </c>
      <c r="U2958" s="38">
        <v>0</v>
      </c>
      <c r="V2958" s="42">
        <v>0.116340607757717</v>
      </c>
      <c r="W2958" s="42">
        <v>4.0519999999999998E-4</v>
      </c>
    </row>
    <row r="2959" spans="13:23" x14ac:dyDescent="0.3">
      <c r="M2959" s="17">
        <f>IF(ISBLANK(Demand!H2959),"",Demand!H2959)</f>
        <v>3</v>
      </c>
      <c r="N2959" s="17">
        <f>IF(ISBLANK(Demand!I2959),"",Demand!I2959)</f>
        <v>2955</v>
      </c>
      <c r="O2959" s="17">
        <f>IF(ISBLANK(Demand!J2959),"",Demand!J2959)</f>
        <v>49.25</v>
      </c>
      <c r="P2959" s="64">
        <v>3.2548184716220598E-2</v>
      </c>
      <c r="Q2959" s="65">
        <f t="shared" si="50"/>
        <v>3.55481847162206E-2</v>
      </c>
      <c r="R2959" s="66">
        <v>1</v>
      </c>
      <c r="S2959" s="13">
        <v>0</v>
      </c>
      <c r="T2959" s="39">
        <v>1</v>
      </c>
      <c r="U2959" s="38">
        <v>0</v>
      </c>
      <c r="V2959" s="42">
        <v>0.116340607757717</v>
      </c>
      <c r="W2959" s="42">
        <v>4.0519999999999998E-4</v>
      </c>
    </row>
    <row r="2960" spans="13:23" x14ac:dyDescent="0.3">
      <c r="M2960" s="17">
        <f>IF(ISBLANK(Demand!H2960),"",Demand!H2960)</f>
        <v>3</v>
      </c>
      <c r="N2960" s="17">
        <f>IF(ISBLANK(Demand!I2960),"",Demand!I2960)</f>
        <v>2956</v>
      </c>
      <c r="O2960" s="17">
        <f>IF(ISBLANK(Demand!J2960),"",Demand!J2960)</f>
        <v>49.266666666666666</v>
      </c>
      <c r="P2960" s="64">
        <v>3.2548184716220598E-2</v>
      </c>
      <c r="Q2960" s="65">
        <f t="shared" si="50"/>
        <v>3.55481847162206E-2</v>
      </c>
      <c r="R2960" s="66">
        <v>1</v>
      </c>
      <c r="S2960" s="13">
        <v>0</v>
      </c>
      <c r="T2960" s="39">
        <v>1</v>
      </c>
      <c r="U2960" s="38">
        <v>0</v>
      </c>
      <c r="V2960" s="42">
        <v>0.116340607757717</v>
      </c>
      <c r="W2960" s="42">
        <v>4.0519999999999998E-4</v>
      </c>
    </row>
    <row r="2961" spans="13:23" x14ac:dyDescent="0.3">
      <c r="M2961" s="17">
        <f>IF(ISBLANK(Demand!H2961),"",Demand!H2961)</f>
        <v>3</v>
      </c>
      <c r="N2961" s="17">
        <f>IF(ISBLANK(Demand!I2961),"",Demand!I2961)</f>
        <v>2957</v>
      </c>
      <c r="O2961" s="17">
        <f>IF(ISBLANK(Demand!J2961),"",Demand!J2961)</f>
        <v>49.283333333333331</v>
      </c>
      <c r="P2961" s="64">
        <v>3.2548184716220598E-2</v>
      </c>
      <c r="Q2961" s="65">
        <f t="shared" si="50"/>
        <v>3.55481847162206E-2</v>
      </c>
      <c r="R2961" s="66">
        <v>1</v>
      </c>
      <c r="S2961" s="13">
        <v>0</v>
      </c>
      <c r="T2961" s="39">
        <v>1</v>
      </c>
      <c r="U2961" s="38">
        <v>0</v>
      </c>
      <c r="V2961" s="42">
        <v>0.116340607757717</v>
      </c>
      <c r="W2961" s="42">
        <v>4.0519999999999998E-4</v>
      </c>
    </row>
    <row r="2962" spans="13:23" x14ac:dyDescent="0.3">
      <c r="M2962" s="17">
        <f>IF(ISBLANK(Demand!H2962),"",Demand!H2962)</f>
        <v>3</v>
      </c>
      <c r="N2962" s="17">
        <f>IF(ISBLANK(Demand!I2962),"",Demand!I2962)</f>
        <v>2958</v>
      </c>
      <c r="O2962" s="17">
        <f>IF(ISBLANK(Demand!J2962),"",Demand!J2962)</f>
        <v>49.3</v>
      </c>
      <c r="P2962" s="64">
        <v>3.2548184716220598E-2</v>
      </c>
      <c r="Q2962" s="65">
        <f t="shared" si="50"/>
        <v>3.55481847162206E-2</v>
      </c>
      <c r="R2962" s="66">
        <v>1</v>
      </c>
      <c r="S2962" s="13">
        <v>0</v>
      </c>
      <c r="T2962" s="39">
        <v>1</v>
      </c>
      <c r="U2962" s="38">
        <v>0</v>
      </c>
      <c r="V2962" s="42">
        <v>0.116340607757717</v>
      </c>
      <c r="W2962" s="42">
        <v>4.0519999999999998E-4</v>
      </c>
    </row>
    <row r="2963" spans="13:23" x14ac:dyDescent="0.3">
      <c r="M2963" s="17">
        <f>IF(ISBLANK(Demand!H2963),"",Demand!H2963)</f>
        <v>3</v>
      </c>
      <c r="N2963" s="17">
        <f>IF(ISBLANK(Demand!I2963),"",Demand!I2963)</f>
        <v>2959</v>
      </c>
      <c r="O2963" s="17">
        <f>IF(ISBLANK(Demand!J2963),"",Demand!J2963)</f>
        <v>49.316666666666663</v>
      </c>
      <c r="P2963" s="64">
        <v>3.2548184716220598E-2</v>
      </c>
      <c r="Q2963" s="65">
        <f t="shared" si="50"/>
        <v>3.55481847162206E-2</v>
      </c>
      <c r="R2963" s="66">
        <v>1</v>
      </c>
      <c r="S2963" s="13">
        <v>0</v>
      </c>
      <c r="T2963" s="39">
        <v>1</v>
      </c>
      <c r="U2963" s="38">
        <v>0</v>
      </c>
      <c r="V2963" s="42">
        <v>0.116340607757717</v>
      </c>
      <c r="W2963" s="42">
        <v>4.0519999999999998E-4</v>
      </c>
    </row>
    <row r="2964" spans="13:23" x14ac:dyDescent="0.3">
      <c r="M2964" s="17">
        <f>IF(ISBLANK(Demand!H2964),"",Demand!H2964)</f>
        <v>3</v>
      </c>
      <c r="N2964" s="17">
        <f>IF(ISBLANK(Demand!I2964),"",Demand!I2964)</f>
        <v>2960</v>
      </c>
      <c r="O2964" s="17">
        <f>IF(ISBLANK(Demand!J2964),"",Demand!J2964)</f>
        <v>49.333333333333336</v>
      </c>
      <c r="P2964" s="64">
        <v>3.2548184716220598E-2</v>
      </c>
      <c r="Q2964" s="65">
        <f t="shared" si="50"/>
        <v>3.55481847162206E-2</v>
      </c>
      <c r="R2964" s="66">
        <v>1</v>
      </c>
      <c r="S2964" s="13">
        <v>0</v>
      </c>
      <c r="T2964" s="39">
        <v>1</v>
      </c>
      <c r="U2964" s="38">
        <v>0</v>
      </c>
      <c r="V2964" s="42">
        <v>0.116340607757717</v>
      </c>
      <c r="W2964" s="42">
        <v>4.0519999999999998E-4</v>
      </c>
    </row>
    <row r="2965" spans="13:23" x14ac:dyDescent="0.3">
      <c r="M2965" s="17">
        <f>IF(ISBLANK(Demand!H2965),"",Demand!H2965)</f>
        <v>3</v>
      </c>
      <c r="N2965" s="17">
        <f>IF(ISBLANK(Demand!I2965),"",Demand!I2965)</f>
        <v>2961</v>
      </c>
      <c r="O2965" s="17">
        <f>IF(ISBLANK(Demand!J2965),"",Demand!J2965)</f>
        <v>49.35</v>
      </c>
      <c r="P2965" s="64">
        <v>3.2548184716220598E-2</v>
      </c>
      <c r="Q2965" s="65">
        <f t="shared" si="50"/>
        <v>3.55481847162206E-2</v>
      </c>
      <c r="R2965" s="66">
        <v>1</v>
      </c>
      <c r="S2965" s="13">
        <v>0</v>
      </c>
      <c r="T2965" s="39">
        <v>1</v>
      </c>
      <c r="U2965" s="38">
        <v>0</v>
      </c>
      <c r="V2965" s="42">
        <v>0.116340607757717</v>
      </c>
      <c r="W2965" s="42">
        <v>4.0519999999999998E-4</v>
      </c>
    </row>
    <row r="2966" spans="13:23" x14ac:dyDescent="0.3">
      <c r="M2966" s="17">
        <f>IF(ISBLANK(Demand!H2966),"",Demand!H2966)</f>
        <v>3</v>
      </c>
      <c r="N2966" s="17">
        <f>IF(ISBLANK(Demand!I2966),"",Demand!I2966)</f>
        <v>2962</v>
      </c>
      <c r="O2966" s="17">
        <f>IF(ISBLANK(Demand!J2966),"",Demand!J2966)</f>
        <v>49.366666666666667</v>
      </c>
      <c r="P2966" s="64">
        <v>3.2548184716220598E-2</v>
      </c>
      <c r="Q2966" s="65">
        <f t="shared" si="50"/>
        <v>3.55481847162206E-2</v>
      </c>
      <c r="R2966" s="66">
        <v>1</v>
      </c>
      <c r="S2966" s="13">
        <v>0</v>
      </c>
      <c r="T2966" s="39">
        <v>1</v>
      </c>
      <c r="U2966" s="38">
        <v>0</v>
      </c>
      <c r="V2966" s="42">
        <v>0.116340607757717</v>
      </c>
      <c r="W2966" s="42">
        <v>4.0519999999999998E-4</v>
      </c>
    </row>
    <row r="2967" spans="13:23" x14ac:dyDescent="0.3">
      <c r="M2967" s="17">
        <f>IF(ISBLANK(Demand!H2967),"",Demand!H2967)</f>
        <v>3</v>
      </c>
      <c r="N2967" s="17">
        <f>IF(ISBLANK(Demand!I2967),"",Demand!I2967)</f>
        <v>2963</v>
      </c>
      <c r="O2967" s="17">
        <f>IF(ISBLANK(Demand!J2967),"",Demand!J2967)</f>
        <v>49.383333333333333</v>
      </c>
      <c r="P2967" s="64">
        <v>3.2548184716220598E-2</v>
      </c>
      <c r="Q2967" s="65">
        <f t="shared" si="50"/>
        <v>3.55481847162206E-2</v>
      </c>
      <c r="R2967" s="66">
        <v>1</v>
      </c>
      <c r="S2967" s="13">
        <v>0</v>
      </c>
      <c r="T2967" s="39">
        <v>1</v>
      </c>
      <c r="U2967" s="38">
        <v>0</v>
      </c>
      <c r="V2967" s="42">
        <v>0.116340607757717</v>
      </c>
      <c r="W2967" s="42">
        <v>4.0519999999999998E-4</v>
      </c>
    </row>
    <row r="2968" spans="13:23" x14ac:dyDescent="0.3">
      <c r="M2968" s="17">
        <f>IF(ISBLANK(Demand!H2968),"",Demand!H2968)</f>
        <v>3</v>
      </c>
      <c r="N2968" s="17">
        <f>IF(ISBLANK(Demand!I2968),"",Demand!I2968)</f>
        <v>2964</v>
      </c>
      <c r="O2968" s="17">
        <f>IF(ISBLANK(Demand!J2968),"",Demand!J2968)</f>
        <v>49.4</v>
      </c>
      <c r="P2968" s="64">
        <v>3.2548184716220598E-2</v>
      </c>
      <c r="Q2968" s="65">
        <f t="shared" si="50"/>
        <v>3.55481847162206E-2</v>
      </c>
      <c r="R2968" s="66">
        <v>1</v>
      </c>
      <c r="S2968" s="13">
        <v>0</v>
      </c>
      <c r="T2968" s="39">
        <v>1</v>
      </c>
      <c r="U2968" s="38">
        <v>0</v>
      </c>
      <c r="V2968" s="42">
        <v>0.116340607757717</v>
      </c>
      <c r="W2968" s="42">
        <v>4.0519999999999998E-4</v>
      </c>
    </row>
    <row r="2969" spans="13:23" x14ac:dyDescent="0.3">
      <c r="M2969" s="17">
        <f>IF(ISBLANK(Demand!H2969),"",Demand!H2969)</f>
        <v>3</v>
      </c>
      <c r="N2969" s="17">
        <f>IF(ISBLANK(Demand!I2969),"",Demand!I2969)</f>
        <v>2965</v>
      </c>
      <c r="O2969" s="17">
        <f>IF(ISBLANK(Demand!J2969),"",Demand!J2969)</f>
        <v>49.416666666666664</v>
      </c>
      <c r="P2969" s="64">
        <v>3.2548184716220598E-2</v>
      </c>
      <c r="Q2969" s="65">
        <f t="shared" si="50"/>
        <v>3.55481847162206E-2</v>
      </c>
      <c r="R2969" s="66">
        <v>1</v>
      </c>
      <c r="S2969" s="13">
        <v>0</v>
      </c>
      <c r="T2969" s="39">
        <v>1</v>
      </c>
      <c r="U2969" s="38">
        <v>0</v>
      </c>
      <c r="V2969" s="42">
        <v>0.116340607757717</v>
      </c>
      <c r="W2969" s="42">
        <v>4.0519999999999998E-4</v>
      </c>
    </row>
    <row r="2970" spans="13:23" x14ac:dyDescent="0.3">
      <c r="M2970" s="17">
        <f>IF(ISBLANK(Demand!H2970),"",Demand!H2970)</f>
        <v>3</v>
      </c>
      <c r="N2970" s="17">
        <f>IF(ISBLANK(Demand!I2970),"",Demand!I2970)</f>
        <v>2966</v>
      </c>
      <c r="O2970" s="17">
        <f>IF(ISBLANK(Demand!J2970),"",Demand!J2970)</f>
        <v>49.43333333333333</v>
      </c>
      <c r="P2970" s="64">
        <v>3.2548184716220598E-2</v>
      </c>
      <c r="Q2970" s="65">
        <f t="shared" si="50"/>
        <v>3.55481847162206E-2</v>
      </c>
      <c r="R2970" s="66">
        <v>1</v>
      </c>
      <c r="S2970" s="13">
        <v>0</v>
      </c>
      <c r="T2970" s="39">
        <v>1</v>
      </c>
      <c r="U2970" s="38">
        <v>0</v>
      </c>
      <c r="V2970" s="42">
        <v>0.116340607757717</v>
      </c>
      <c r="W2970" s="42">
        <v>4.0519999999999998E-4</v>
      </c>
    </row>
    <row r="2971" spans="13:23" x14ac:dyDescent="0.3">
      <c r="M2971" s="17">
        <f>IF(ISBLANK(Demand!H2971),"",Demand!H2971)</f>
        <v>3</v>
      </c>
      <c r="N2971" s="17">
        <f>IF(ISBLANK(Demand!I2971),"",Demand!I2971)</f>
        <v>2967</v>
      </c>
      <c r="O2971" s="17">
        <f>IF(ISBLANK(Demand!J2971),"",Demand!J2971)</f>
        <v>49.45</v>
      </c>
      <c r="P2971" s="64">
        <v>3.2548184716220598E-2</v>
      </c>
      <c r="Q2971" s="65">
        <f t="shared" si="50"/>
        <v>3.55481847162206E-2</v>
      </c>
      <c r="R2971" s="66">
        <v>1</v>
      </c>
      <c r="S2971" s="13">
        <v>0</v>
      </c>
      <c r="T2971" s="39">
        <v>1</v>
      </c>
      <c r="U2971" s="38">
        <v>0</v>
      </c>
      <c r="V2971" s="42">
        <v>0.116340607757717</v>
      </c>
      <c r="W2971" s="42">
        <v>4.0519999999999998E-4</v>
      </c>
    </row>
    <row r="2972" spans="13:23" x14ac:dyDescent="0.3">
      <c r="M2972" s="17">
        <f>IF(ISBLANK(Demand!H2972),"",Demand!H2972)</f>
        <v>3</v>
      </c>
      <c r="N2972" s="17">
        <f>IF(ISBLANK(Demand!I2972),"",Demand!I2972)</f>
        <v>2968</v>
      </c>
      <c r="O2972" s="17">
        <f>IF(ISBLANK(Demand!J2972),"",Demand!J2972)</f>
        <v>49.466666666666669</v>
      </c>
      <c r="P2972" s="64">
        <v>3.2548184716220598E-2</v>
      </c>
      <c r="Q2972" s="65">
        <f t="shared" si="50"/>
        <v>3.55481847162206E-2</v>
      </c>
      <c r="R2972" s="66">
        <v>1</v>
      </c>
      <c r="S2972" s="13">
        <v>0</v>
      </c>
      <c r="T2972" s="39">
        <v>1</v>
      </c>
      <c r="U2972" s="38">
        <v>0</v>
      </c>
      <c r="V2972" s="42">
        <v>0.116340607757717</v>
      </c>
      <c r="W2972" s="42">
        <v>4.0519999999999998E-4</v>
      </c>
    </row>
    <row r="2973" spans="13:23" x14ac:dyDescent="0.3">
      <c r="M2973" s="17">
        <f>IF(ISBLANK(Demand!H2973),"",Demand!H2973)</f>
        <v>3</v>
      </c>
      <c r="N2973" s="17">
        <f>IF(ISBLANK(Demand!I2973),"",Demand!I2973)</f>
        <v>2969</v>
      </c>
      <c r="O2973" s="17">
        <f>IF(ISBLANK(Demand!J2973),"",Demand!J2973)</f>
        <v>49.483333333333334</v>
      </c>
      <c r="P2973" s="64">
        <v>3.2548184716220598E-2</v>
      </c>
      <c r="Q2973" s="65">
        <f t="shared" si="50"/>
        <v>3.55481847162206E-2</v>
      </c>
      <c r="R2973" s="66">
        <v>1</v>
      </c>
      <c r="S2973" s="13">
        <v>0</v>
      </c>
      <c r="T2973" s="39">
        <v>1</v>
      </c>
      <c r="U2973" s="38">
        <v>0</v>
      </c>
      <c r="V2973" s="42">
        <v>0.116340607757717</v>
      </c>
      <c r="W2973" s="42">
        <v>4.0519999999999998E-4</v>
      </c>
    </row>
    <row r="2974" spans="13:23" x14ac:dyDescent="0.3">
      <c r="M2974" s="17">
        <f>IF(ISBLANK(Demand!H2974),"",Demand!H2974)</f>
        <v>3</v>
      </c>
      <c r="N2974" s="17">
        <f>IF(ISBLANK(Demand!I2974),"",Demand!I2974)</f>
        <v>2970</v>
      </c>
      <c r="O2974" s="17">
        <f>IF(ISBLANK(Demand!J2974),"",Demand!J2974)</f>
        <v>49.5</v>
      </c>
      <c r="P2974" s="64">
        <v>3.2548184716220598E-2</v>
      </c>
      <c r="Q2974" s="65">
        <f t="shared" si="50"/>
        <v>3.55481847162206E-2</v>
      </c>
      <c r="R2974" s="66">
        <v>1</v>
      </c>
      <c r="S2974" s="13">
        <v>0</v>
      </c>
      <c r="T2974" s="39">
        <v>1</v>
      </c>
      <c r="U2974" s="38">
        <v>0</v>
      </c>
      <c r="V2974" s="42">
        <v>0.116340607757717</v>
      </c>
      <c r="W2974" s="42">
        <v>4.0519999999999998E-4</v>
      </c>
    </row>
    <row r="2975" spans="13:23" x14ac:dyDescent="0.3">
      <c r="M2975" s="17">
        <f>IF(ISBLANK(Demand!H2975),"",Demand!H2975)</f>
        <v>3</v>
      </c>
      <c r="N2975" s="17">
        <f>IF(ISBLANK(Demand!I2975),"",Demand!I2975)</f>
        <v>2971</v>
      </c>
      <c r="O2975" s="17">
        <f>IF(ISBLANK(Demand!J2975),"",Demand!J2975)</f>
        <v>49.516666666666666</v>
      </c>
      <c r="P2975" s="64">
        <v>3.2548184716220598E-2</v>
      </c>
      <c r="Q2975" s="65">
        <f t="shared" si="50"/>
        <v>3.55481847162206E-2</v>
      </c>
      <c r="R2975" s="66">
        <v>1</v>
      </c>
      <c r="S2975" s="13">
        <v>0</v>
      </c>
      <c r="T2975" s="39">
        <v>1</v>
      </c>
      <c r="U2975" s="38">
        <v>0</v>
      </c>
      <c r="V2975" s="42">
        <v>0.116340607757717</v>
      </c>
      <c r="W2975" s="42">
        <v>4.0519999999999998E-4</v>
      </c>
    </row>
    <row r="2976" spans="13:23" x14ac:dyDescent="0.3">
      <c r="M2976" s="17">
        <f>IF(ISBLANK(Demand!H2976),"",Demand!H2976)</f>
        <v>3</v>
      </c>
      <c r="N2976" s="17">
        <f>IF(ISBLANK(Demand!I2976),"",Demand!I2976)</f>
        <v>2972</v>
      </c>
      <c r="O2976" s="17">
        <f>IF(ISBLANK(Demand!J2976),"",Demand!J2976)</f>
        <v>49.533333333333331</v>
      </c>
      <c r="P2976" s="64">
        <v>3.2548184716220598E-2</v>
      </c>
      <c r="Q2976" s="65">
        <f t="shared" si="50"/>
        <v>3.55481847162206E-2</v>
      </c>
      <c r="R2976" s="66">
        <v>1</v>
      </c>
      <c r="S2976" s="13">
        <v>0</v>
      </c>
      <c r="T2976" s="39">
        <v>1</v>
      </c>
      <c r="U2976" s="38">
        <v>0</v>
      </c>
      <c r="V2976" s="42">
        <v>0.116340607757717</v>
      </c>
      <c r="W2976" s="42">
        <v>4.0519999999999998E-4</v>
      </c>
    </row>
    <row r="2977" spans="13:23" x14ac:dyDescent="0.3">
      <c r="M2977" s="17">
        <f>IF(ISBLANK(Demand!H2977),"",Demand!H2977)</f>
        <v>3</v>
      </c>
      <c r="N2977" s="17">
        <f>IF(ISBLANK(Demand!I2977),"",Demand!I2977)</f>
        <v>2973</v>
      </c>
      <c r="O2977" s="17">
        <f>IF(ISBLANK(Demand!J2977),"",Demand!J2977)</f>
        <v>49.55</v>
      </c>
      <c r="P2977" s="64">
        <v>3.2548184716220598E-2</v>
      </c>
      <c r="Q2977" s="65">
        <f t="shared" si="50"/>
        <v>3.55481847162206E-2</v>
      </c>
      <c r="R2977" s="66">
        <v>1</v>
      </c>
      <c r="S2977" s="13">
        <v>0</v>
      </c>
      <c r="T2977" s="39">
        <v>1</v>
      </c>
      <c r="U2977" s="38">
        <v>0</v>
      </c>
      <c r="V2977" s="42">
        <v>0.116340607757717</v>
      </c>
      <c r="W2977" s="42">
        <v>4.0519999999999998E-4</v>
      </c>
    </row>
    <row r="2978" spans="13:23" x14ac:dyDescent="0.3">
      <c r="M2978" s="17">
        <f>IF(ISBLANK(Demand!H2978),"",Demand!H2978)</f>
        <v>3</v>
      </c>
      <c r="N2978" s="17">
        <f>IF(ISBLANK(Demand!I2978),"",Demand!I2978)</f>
        <v>2974</v>
      </c>
      <c r="O2978" s="17">
        <f>IF(ISBLANK(Demand!J2978),"",Demand!J2978)</f>
        <v>49.566666666666663</v>
      </c>
      <c r="P2978" s="64">
        <v>3.2548184716220598E-2</v>
      </c>
      <c r="Q2978" s="65">
        <f t="shared" si="50"/>
        <v>3.55481847162206E-2</v>
      </c>
      <c r="R2978" s="66">
        <v>1</v>
      </c>
      <c r="S2978" s="13">
        <v>0</v>
      </c>
      <c r="T2978" s="39">
        <v>1</v>
      </c>
      <c r="U2978" s="38">
        <v>0</v>
      </c>
      <c r="V2978" s="42">
        <v>0.116340607757717</v>
      </c>
      <c r="W2978" s="42">
        <v>4.0519999999999998E-4</v>
      </c>
    </row>
    <row r="2979" spans="13:23" x14ac:dyDescent="0.3">
      <c r="M2979" s="17">
        <f>IF(ISBLANK(Demand!H2979),"",Demand!H2979)</f>
        <v>3</v>
      </c>
      <c r="N2979" s="17">
        <f>IF(ISBLANK(Demand!I2979),"",Demand!I2979)</f>
        <v>2975</v>
      </c>
      <c r="O2979" s="17">
        <f>IF(ISBLANK(Demand!J2979),"",Demand!J2979)</f>
        <v>49.583333333333336</v>
      </c>
      <c r="P2979" s="64">
        <v>3.2548184716220598E-2</v>
      </c>
      <c r="Q2979" s="65">
        <f t="shared" si="50"/>
        <v>3.55481847162206E-2</v>
      </c>
      <c r="R2979" s="66">
        <v>1</v>
      </c>
      <c r="S2979" s="13">
        <v>0</v>
      </c>
      <c r="T2979" s="39">
        <v>1</v>
      </c>
      <c r="U2979" s="38">
        <v>0</v>
      </c>
      <c r="V2979" s="42">
        <v>0.116340607757717</v>
      </c>
      <c r="W2979" s="42">
        <v>4.0519999999999998E-4</v>
      </c>
    </row>
    <row r="2980" spans="13:23" x14ac:dyDescent="0.3">
      <c r="M2980" s="17">
        <f>IF(ISBLANK(Demand!H2980),"",Demand!H2980)</f>
        <v>3</v>
      </c>
      <c r="N2980" s="17">
        <f>IF(ISBLANK(Demand!I2980),"",Demand!I2980)</f>
        <v>2976</v>
      </c>
      <c r="O2980" s="17">
        <f>IF(ISBLANK(Demand!J2980),"",Demand!J2980)</f>
        <v>49.6</v>
      </c>
      <c r="P2980" s="64">
        <v>3.2548184716220598E-2</v>
      </c>
      <c r="Q2980" s="65">
        <f t="shared" si="50"/>
        <v>3.55481847162206E-2</v>
      </c>
      <c r="R2980" s="66">
        <v>1</v>
      </c>
      <c r="S2980" s="13">
        <v>0</v>
      </c>
      <c r="T2980" s="39">
        <v>1</v>
      </c>
      <c r="U2980" s="38">
        <v>0</v>
      </c>
      <c r="V2980" s="42">
        <v>0.116340607757717</v>
      </c>
      <c r="W2980" s="42">
        <v>4.0519999999999998E-4</v>
      </c>
    </row>
    <row r="2981" spans="13:23" x14ac:dyDescent="0.3">
      <c r="M2981" s="17">
        <f>IF(ISBLANK(Demand!H2981),"",Demand!H2981)</f>
        <v>3</v>
      </c>
      <c r="N2981" s="17">
        <f>IF(ISBLANK(Demand!I2981),"",Demand!I2981)</f>
        <v>2977</v>
      </c>
      <c r="O2981" s="17">
        <f>IF(ISBLANK(Demand!J2981),"",Demand!J2981)</f>
        <v>49.616666666666667</v>
      </c>
      <c r="P2981" s="64">
        <v>3.2548184716220598E-2</v>
      </c>
      <c r="Q2981" s="65">
        <f t="shared" si="50"/>
        <v>3.55481847162206E-2</v>
      </c>
      <c r="R2981" s="66">
        <v>1</v>
      </c>
      <c r="S2981" s="13">
        <v>0</v>
      </c>
      <c r="T2981" s="39">
        <v>1</v>
      </c>
      <c r="U2981" s="38">
        <v>0</v>
      </c>
      <c r="V2981" s="42">
        <v>0.116340607757717</v>
      </c>
      <c r="W2981" s="42">
        <v>4.0519999999999998E-4</v>
      </c>
    </row>
    <row r="2982" spans="13:23" x14ac:dyDescent="0.3">
      <c r="M2982" s="17">
        <f>IF(ISBLANK(Demand!H2982),"",Demand!H2982)</f>
        <v>3</v>
      </c>
      <c r="N2982" s="17">
        <f>IF(ISBLANK(Demand!I2982),"",Demand!I2982)</f>
        <v>2978</v>
      </c>
      <c r="O2982" s="17">
        <f>IF(ISBLANK(Demand!J2982),"",Demand!J2982)</f>
        <v>49.633333333333333</v>
      </c>
      <c r="P2982" s="64">
        <v>3.2548184716220598E-2</v>
      </c>
      <c r="Q2982" s="65">
        <f t="shared" ref="Q2982:Q3045" si="51">P2982+0.003</f>
        <v>3.55481847162206E-2</v>
      </c>
      <c r="R2982" s="66">
        <v>1</v>
      </c>
      <c r="S2982" s="13">
        <v>0</v>
      </c>
      <c r="T2982" s="39">
        <v>1</v>
      </c>
      <c r="U2982" s="38">
        <v>0</v>
      </c>
      <c r="V2982" s="42">
        <v>0.116340607757717</v>
      </c>
      <c r="W2982" s="42">
        <v>4.0519999999999998E-4</v>
      </c>
    </row>
    <row r="2983" spans="13:23" x14ac:dyDescent="0.3">
      <c r="M2983" s="17">
        <f>IF(ISBLANK(Demand!H2983),"",Demand!H2983)</f>
        <v>3</v>
      </c>
      <c r="N2983" s="17">
        <f>IF(ISBLANK(Demand!I2983),"",Demand!I2983)</f>
        <v>2979</v>
      </c>
      <c r="O2983" s="17">
        <f>IF(ISBLANK(Demand!J2983),"",Demand!J2983)</f>
        <v>49.65</v>
      </c>
      <c r="P2983" s="64">
        <v>3.2548184716220598E-2</v>
      </c>
      <c r="Q2983" s="65">
        <f t="shared" si="51"/>
        <v>3.55481847162206E-2</v>
      </c>
      <c r="R2983" s="66">
        <v>1</v>
      </c>
      <c r="S2983" s="13">
        <v>0</v>
      </c>
      <c r="T2983" s="39">
        <v>1</v>
      </c>
      <c r="U2983" s="38">
        <v>0</v>
      </c>
      <c r="V2983" s="42">
        <v>0.116340607757717</v>
      </c>
      <c r="W2983" s="42">
        <v>4.0519999999999998E-4</v>
      </c>
    </row>
    <row r="2984" spans="13:23" x14ac:dyDescent="0.3">
      <c r="M2984" s="17">
        <f>IF(ISBLANK(Demand!H2984),"",Demand!H2984)</f>
        <v>3</v>
      </c>
      <c r="N2984" s="17">
        <f>IF(ISBLANK(Demand!I2984),"",Demand!I2984)</f>
        <v>2980</v>
      </c>
      <c r="O2984" s="17">
        <f>IF(ISBLANK(Demand!J2984),"",Demand!J2984)</f>
        <v>49.666666666666664</v>
      </c>
      <c r="P2984" s="64">
        <v>3.2548184716220598E-2</v>
      </c>
      <c r="Q2984" s="65">
        <f t="shared" si="51"/>
        <v>3.55481847162206E-2</v>
      </c>
      <c r="R2984" s="66">
        <v>1</v>
      </c>
      <c r="S2984" s="13">
        <v>0</v>
      </c>
      <c r="T2984" s="39">
        <v>1</v>
      </c>
      <c r="U2984" s="38">
        <v>0</v>
      </c>
      <c r="V2984" s="42">
        <v>0.116340607757717</v>
      </c>
      <c r="W2984" s="42">
        <v>4.0519999999999998E-4</v>
      </c>
    </row>
    <row r="2985" spans="13:23" x14ac:dyDescent="0.3">
      <c r="M2985" s="17">
        <f>IF(ISBLANK(Demand!H2985),"",Demand!H2985)</f>
        <v>3</v>
      </c>
      <c r="N2985" s="17">
        <f>IF(ISBLANK(Demand!I2985),"",Demand!I2985)</f>
        <v>2981</v>
      </c>
      <c r="O2985" s="17">
        <f>IF(ISBLANK(Demand!J2985),"",Demand!J2985)</f>
        <v>49.68333333333333</v>
      </c>
      <c r="P2985" s="64">
        <v>3.2548184716220598E-2</v>
      </c>
      <c r="Q2985" s="65">
        <f t="shared" si="51"/>
        <v>3.55481847162206E-2</v>
      </c>
      <c r="R2985" s="66">
        <v>1</v>
      </c>
      <c r="S2985" s="13">
        <v>0</v>
      </c>
      <c r="T2985" s="39">
        <v>1</v>
      </c>
      <c r="U2985" s="38">
        <v>0</v>
      </c>
      <c r="V2985" s="42">
        <v>0.116340607757717</v>
      </c>
      <c r="W2985" s="42">
        <v>4.0519999999999998E-4</v>
      </c>
    </row>
    <row r="2986" spans="13:23" x14ac:dyDescent="0.3">
      <c r="M2986" s="17">
        <f>IF(ISBLANK(Demand!H2986),"",Demand!H2986)</f>
        <v>3</v>
      </c>
      <c r="N2986" s="17">
        <f>IF(ISBLANK(Demand!I2986),"",Demand!I2986)</f>
        <v>2982</v>
      </c>
      <c r="O2986" s="17">
        <f>IF(ISBLANK(Demand!J2986),"",Demand!J2986)</f>
        <v>49.7</v>
      </c>
      <c r="P2986" s="64">
        <v>3.2548184716220598E-2</v>
      </c>
      <c r="Q2986" s="65">
        <f t="shared" si="51"/>
        <v>3.55481847162206E-2</v>
      </c>
      <c r="R2986" s="66">
        <v>1</v>
      </c>
      <c r="S2986" s="13">
        <v>0</v>
      </c>
      <c r="T2986" s="39">
        <v>1</v>
      </c>
      <c r="U2986" s="38">
        <v>0</v>
      </c>
      <c r="V2986" s="42">
        <v>0.116340607757717</v>
      </c>
      <c r="W2986" s="42">
        <v>4.0519999999999998E-4</v>
      </c>
    </row>
    <row r="2987" spans="13:23" x14ac:dyDescent="0.3">
      <c r="M2987" s="17">
        <f>IF(ISBLANK(Demand!H2987),"",Demand!H2987)</f>
        <v>3</v>
      </c>
      <c r="N2987" s="17">
        <f>IF(ISBLANK(Demand!I2987),"",Demand!I2987)</f>
        <v>2983</v>
      </c>
      <c r="O2987" s="17">
        <f>IF(ISBLANK(Demand!J2987),"",Demand!J2987)</f>
        <v>49.716666666666669</v>
      </c>
      <c r="P2987" s="64">
        <v>3.2548184716220598E-2</v>
      </c>
      <c r="Q2987" s="65">
        <f t="shared" si="51"/>
        <v>3.55481847162206E-2</v>
      </c>
      <c r="R2987" s="66">
        <v>1</v>
      </c>
      <c r="S2987" s="13">
        <v>0</v>
      </c>
      <c r="T2987" s="39">
        <v>1</v>
      </c>
      <c r="U2987" s="38">
        <v>0</v>
      </c>
      <c r="V2987" s="42">
        <v>0.116340607757717</v>
      </c>
      <c r="W2987" s="42">
        <v>4.0519999999999998E-4</v>
      </c>
    </row>
    <row r="2988" spans="13:23" x14ac:dyDescent="0.3">
      <c r="M2988" s="17">
        <f>IF(ISBLANK(Demand!H2988),"",Demand!H2988)</f>
        <v>3</v>
      </c>
      <c r="N2988" s="17">
        <f>IF(ISBLANK(Demand!I2988),"",Demand!I2988)</f>
        <v>2984</v>
      </c>
      <c r="O2988" s="17">
        <f>IF(ISBLANK(Demand!J2988),"",Demand!J2988)</f>
        <v>49.733333333333334</v>
      </c>
      <c r="P2988" s="64">
        <v>3.2548184716220598E-2</v>
      </c>
      <c r="Q2988" s="65">
        <f t="shared" si="51"/>
        <v>3.55481847162206E-2</v>
      </c>
      <c r="R2988" s="66">
        <v>1</v>
      </c>
      <c r="S2988" s="13">
        <v>0</v>
      </c>
      <c r="T2988" s="39">
        <v>1</v>
      </c>
      <c r="U2988" s="38">
        <v>0</v>
      </c>
      <c r="V2988" s="42">
        <v>0.116340607757717</v>
      </c>
      <c r="W2988" s="42">
        <v>4.0519999999999998E-4</v>
      </c>
    </row>
    <row r="2989" spans="13:23" x14ac:dyDescent="0.3">
      <c r="M2989" s="17">
        <f>IF(ISBLANK(Demand!H2989),"",Demand!H2989)</f>
        <v>3</v>
      </c>
      <c r="N2989" s="17">
        <f>IF(ISBLANK(Demand!I2989),"",Demand!I2989)</f>
        <v>2985</v>
      </c>
      <c r="O2989" s="17">
        <f>IF(ISBLANK(Demand!J2989),"",Demand!J2989)</f>
        <v>49.75</v>
      </c>
      <c r="P2989" s="64">
        <v>3.2548184716220598E-2</v>
      </c>
      <c r="Q2989" s="65">
        <f t="shared" si="51"/>
        <v>3.55481847162206E-2</v>
      </c>
      <c r="R2989" s="66">
        <v>1</v>
      </c>
      <c r="S2989" s="13">
        <v>0</v>
      </c>
      <c r="T2989" s="39">
        <v>1</v>
      </c>
      <c r="U2989" s="38">
        <v>0</v>
      </c>
      <c r="V2989" s="42">
        <v>0.116340607757717</v>
      </c>
      <c r="W2989" s="42">
        <v>4.0519999999999998E-4</v>
      </c>
    </row>
    <row r="2990" spans="13:23" x14ac:dyDescent="0.3">
      <c r="M2990" s="17">
        <f>IF(ISBLANK(Demand!H2990),"",Demand!H2990)</f>
        <v>3</v>
      </c>
      <c r="N2990" s="17">
        <f>IF(ISBLANK(Demand!I2990),"",Demand!I2990)</f>
        <v>2986</v>
      </c>
      <c r="O2990" s="17">
        <f>IF(ISBLANK(Demand!J2990),"",Demand!J2990)</f>
        <v>49.766666666666666</v>
      </c>
      <c r="P2990" s="64">
        <v>3.2548184716220598E-2</v>
      </c>
      <c r="Q2990" s="65">
        <f t="shared" si="51"/>
        <v>3.55481847162206E-2</v>
      </c>
      <c r="R2990" s="66">
        <v>1</v>
      </c>
      <c r="S2990" s="13">
        <v>0</v>
      </c>
      <c r="T2990" s="39">
        <v>1</v>
      </c>
      <c r="U2990" s="38">
        <v>0</v>
      </c>
      <c r="V2990" s="42">
        <v>0.116340607757717</v>
      </c>
      <c r="W2990" s="42">
        <v>4.0519999999999998E-4</v>
      </c>
    </row>
    <row r="2991" spans="13:23" x14ac:dyDescent="0.3">
      <c r="M2991" s="17">
        <f>IF(ISBLANK(Demand!H2991),"",Demand!H2991)</f>
        <v>3</v>
      </c>
      <c r="N2991" s="17">
        <f>IF(ISBLANK(Demand!I2991),"",Demand!I2991)</f>
        <v>2987</v>
      </c>
      <c r="O2991" s="17">
        <f>IF(ISBLANK(Demand!J2991),"",Demand!J2991)</f>
        <v>49.783333333333331</v>
      </c>
      <c r="P2991" s="64">
        <v>3.2548184716220598E-2</v>
      </c>
      <c r="Q2991" s="65">
        <f t="shared" si="51"/>
        <v>3.55481847162206E-2</v>
      </c>
      <c r="R2991" s="66">
        <v>1</v>
      </c>
      <c r="S2991" s="13">
        <v>0</v>
      </c>
      <c r="T2991" s="39">
        <v>1</v>
      </c>
      <c r="U2991" s="38">
        <v>0</v>
      </c>
      <c r="V2991" s="42">
        <v>0.116340607757717</v>
      </c>
      <c r="W2991" s="42">
        <v>4.0519999999999998E-4</v>
      </c>
    </row>
    <row r="2992" spans="13:23" x14ac:dyDescent="0.3">
      <c r="M2992" s="17">
        <f>IF(ISBLANK(Demand!H2992),"",Demand!H2992)</f>
        <v>3</v>
      </c>
      <c r="N2992" s="17">
        <f>IF(ISBLANK(Demand!I2992),"",Demand!I2992)</f>
        <v>2988</v>
      </c>
      <c r="O2992" s="17">
        <f>IF(ISBLANK(Demand!J2992),"",Demand!J2992)</f>
        <v>49.8</v>
      </c>
      <c r="P2992" s="64">
        <v>3.2548184716220598E-2</v>
      </c>
      <c r="Q2992" s="65">
        <f t="shared" si="51"/>
        <v>3.55481847162206E-2</v>
      </c>
      <c r="R2992" s="66">
        <v>1</v>
      </c>
      <c r="S2992" s="13">
        <v>0</v>
      </c>
      <c r="T2992" s="39">
        <v>1</v>
      </c>
      <c r="U2992" s="38">
        <v>0</v>
      </c>
      <c r="V2992" s="42">
        <v>0.116340607757717</v>
      </c>
      <c r="W2992" s="42">
        <v>4.0519999999999998E-4</v>
      </c>
    </row>
    <row r="2993" spans="13:23" x14ac:dyDescent="0.3">
      <c r="M2993" s="17">
        <f>IF(ISBLANK(Demand!H2993),"",Demand!H2993)</f>
        <v>3</v>
      </c>
      <c r="N2993" s="17">
        <f>IF(ISBLANK(Demand!I2993),"",Demand!I2993)</f>
        <v>2989</v>
      </c>
      <c r="O2993" s="17">
        <f>IF(ISBLANK(Demand!J2993),"",Demand!J2993)</f>
        <v>49.816666666666663</v>
      </c>
      <c r="P2993" s="64">
        <v>3.2548184716220598E-2</v>
      </c>
      <c r="Q2993" s="65">
        <f t="shared" si="51"/>
        <v>3.55481847162206E-2</v>
      </c>
      <c r="R2993" s="66">
        <v>1</v>
      </c>
      <c r="S2993" s="13">
        <v>0</v>
      </c>
      <c r="T2993" s="39">
        <v>1</v>
      </c>
      <c r="U2993" s="38">
        <v>0</v>
      </c>
      <c r="V2993" s="42">
        <v>0.116340607757717</v>
      </c>
      <c r="W2993" s="42">
        <v>4.0519999999999998E-4</v>
      </c>
    </row>
    <row r="2994" spans="13:23" x14ac:dyDescent="0.3">
      <c r="M2994" s="17">
        <f>IF(ISBLANK(Demand!H2994),"",Demand!H2994)</f>
        <v>3</v>
      </c>
      <c r="N2994" s="17">
        <f>IF(ISBLANK(Demand!I2994),"",Demand!I2994)</f>
        <v>2990</v>
      </c>
      <c r="O2994" s="17">
        <f>IF(ISBLANK(Demand!J2994),"",Demand!J2994)</f>
        <v>49.833333333333336</v>
      </c>
      <c r="P2994" s="64">
        <v>3.2548184716220598E-2</v>
      </c>
      <c r="Q2994" s="65">
        <f t="shared" si="51"/>
        <v>3.55481847162206E-2</v>
      </c>
      <c r="R2994" s="66">
        <v>1</v>
      </c>
      <c r="S2994" s="13">
        <v>0</v>
      </c>
      <c r="T2994" s="39">
        <v>1</v>
      </c>
      <c r="U2994" s="38">
        <v>0</v>
      </c>
      <c r="V2994" s="42">
        <v>0.116340607757717</v>
      </c>
      <c r="W2994" s="42">
        <v>4.0519999999999998E-4</v>
      </c>
    </row>
    <row r="2995" spans="13:23" x14ac:dyDescent="0.3">
      <c r="M2995" s="17">
        <f>IF(ISBLANK(Demand!H2995),"",Demand!H2995)</f>
        <v>3</v>
      </c>
      <c r="N2995" s="17">
        <f>IF(ISBLANK(Demand!I2995),"",Demand!I2995)</f>
        <v>2991</v>
      </c>
      <c r="O2995" s="17">
        <f>IF(ISBLANK(Demand!J2995),"",Demand!J2995)</f>
        <v>49.85</v>
      </c>
      <c r="P2995" s="64">
        <v>3.2548184716220598E-2</v>
      </c>
      <c r="Q2995" s="65">
        <f t="shared" si="51"/>
        <v>3.55481847162206E-2</v>
      </c>
      <c r="R2995" s="66">
        <v>1</v>
      </c>
      <c r="S2995" s="13">
        <v>0</v>
      </c>
      <c r="T2995" s="39">
        <v>1</v>
      </c>
      <c r="U2995" s="38">
        <v>0</v>
      </c>
      <c r="V2995" s="42">
        <v>0.116340607757717</v>
      </c>
      <c r="W2995" s="42">
        <v>4.0519999999999998E-4</v>
      </c>
    </row>
    <row r="2996" spans="13:23" x14ac:dyDescent="0.3">
      <c r="M2996" s="17">
        <f>IF(ISBLANK(Demand!H2996),"",Demand!H2996)</f>
        <v>3</v>
      </c>
      <c r="N2996" s="17">
        <f>IF(ISBLANK(Demand!I2996),"",Demand!I2996)</f>
        <v>2992</v>
      </c>
      <c r="O2996" s="17">
        <f>IF(ISBLANK(Demand!J2996),"",Demand!J2996)</f>
        <v>49.866666666666667</v>
      </c>
      <c r="P2996" s="64">
        <v>3.2548184716220598E-2</v>
      </c>
      <c r="Q2996" s="65">
        <f t="shared" si="51"/>
        <v>3.55481847162206E-2</v>
      </c>
      <c r="R2996" s="66">
        <v>1</v>
      </c>
      <c r="S2996" s="13">
        <v>0</v>
      </c>
      <c r="T2996" s="39">
        <v>1</v>
      </c>
      <c r="U2996" s="38">
        <v>0</v>
      </c>
      <c r="V2996" s="42">
        <v>0.116340607757717</v>
      </c>
      <c r="W2996" s="42">
        <v>4.0519999999999998E-4</v>
      </c>
    </row>
    <row r="2997" spans="13:23" x14ac:dyDescent="0.3">
      <c r="M2997" s="17">
        <f>IF(ISBLANK(Demand!H2997),"",Demand!H2997)</f>
        <v>3</v>
      </c>
      <c r="N2997" s="17">
        <f>IF(ISBLANK(Demand!I2997),"",Demand!I2997)</f>
        <v>2993</v>
      </c>
      <c r="O2997" s="17">
        <f>IF(ISBLANK(Demand!J2997),"",Demand!J2997)</f>
        <v>49.883333333333333</v>
      </c>
      <c r="P2997" s="64">
        <v>3.2548184716220598E-2</v>
      </c>
      <c r="Q2997" s="65">
        <f t="shared" si="51"/>
        <v>3.55481847162206E-2</v>
      </c>
      <c r="R2997" s="66">
        <v>1</v>
      </c>
      <c r="S2997" s="13">
        <v>0</v>
      </c>
      <c r="T2997" s="39">
        <v>1</v>
      </c>
      <c r="U2997" s="38">
        <v>0</v>
      </c>
      <c r="V2997" s="42">
        <v>0.116340607757717</v>
      </c>
      <c r="W2997" s="42">
        <v>4.0519999999999998E-4</v>
      </c>
    </row>
    <row r="2998" spans="13:23" x14ac:dyDescent="0.3">
      <c r="M2998" s="17">
        <f>IF(ISBLANK(Demand!H2998),"",Demand!H2998)</f>
        <v>3</v>
      </c>
      <c r="N2998" s="17">
        <f>IF(ISBLANK(Demand!I2998),"",Demand!I2998)</f>
        <v>2994</v>
      </c>
      <c r="O2998" s="17">
        <f>IF(ISBLANK(Demand!J2998),"",Demand!J2998)</f>
        <v>49.9</v>
      </c>
      <c r="P2998" s="64">
        <v>3.2548184716220598E-2</v>
      </c>
      <c r="Q2998" s="65">
        <f t="shared" si="51"/>
        <v>3.55481847162206E-2</v>
      </c>
      <c r="R2998" s="66">
        <v>1</v>
      </c>
      <c r="S2998" s="13">
        <v>0</v>
      </c>
      <c r="T2998" s="39">
        <v>1</v>
      </c>
      <c r="U2998" s="38">
        <v>0</v>
      </c>
      <c r="V2998" s="42">
        <v>0.116340607757717</v>
      </c>
      <c r="W2998" s="42">
        <v>4.0519999999999998E-4</v>
      </c>
    </row>
    <row r="2999" spans="13:23" x14ac:dyDescent="0.3">
      <c r="M2999" s="17">
        <f>IF(ISBLANK(Demand!H2999),"",Demand!H2999)</f>
        <v>3</v>
      </c>
      <c r="N2999" s="17">
        <f>IF(ISBLANK(Demand!I2999),"",Demand!I2999)</f>
        <v>2995</v>
      </c>
      <c r="O2999" s="17">
        <f>IF(ISBLANK(Demand!J2999),"",Demand!J2999)</f>
        <v>49.916666666666664</v>
      </c>
      <c r="P2999" s="64">
        <v>3.2548184716220598E-2</v>
      </c>
      <c r="Q2999" s="65">
        <f t="shared" si="51"/>
        <v>3.55481847162206E-2</v>
      </c>
      <c r="R2999" s="66">
        <v>1</v>
      </c>
      <c r="S2999" s="13">
        <v>0</v>
      </c>
      <c r="T2999" s="39">
        <v>1</v>
      </c>
      <c r="U2999" s="38">
        <v>0</v>
      </c>
      <c r="V2999" s="42">
        <v>0.116340607757717</v>
      </c>
      <c r="W2999" s="42">
        <v>4.0519999999999998E-4</v>
      </c>
    </row>
    <row r="3000" spans="13:23" x14ac:dyDescent="0.3">
      <c r="M3000" s="17">
        <f>IF(ISBLANK(Demand!H3000),"",Demand!H3000)</f>
        <v>3</v>
      </c>
      <c r="N3000" s="17">
        <f>IF(ISBLANK(Demand!I3000),"",Demand!I3000)</f>
        <v>2996</v>
      </c>
      <c r="O3000" s="17">
        <f>IF(ISBLANK(Demand!J3000),"",Demand!J3000)</f>
        <v>49.93333333333333</v>
      </c>
      <c r="P3000" s="64">
        <v>3.2548184716220598E-2</v>
      </c>
      <c r="Q3000" s="65">
        <f t="shared" si="51"/>
        <v>3.55481847162206E-2</v>
      </c>
      <c r="R3000" s="66">
        <v>1</v>
      </c>
      <c r="S3000" s="13">
        <v>0</v>
      </c>
      <c r="T3000" s="39">
        <v>1</v>
      </c>
      <c r="U3000" s="38">
        <v>0</v>
      </c>
      <c r="V3000" s="42">
        <v>0.116340607757717</v>
      </c>
      <c r="W3000" s="42">
        <v>4.0519999999999998E-4</v>
      </c>
    </row>
    <row r="3001" spans="13:23" x14ac:dyDescent="0.3">
      <c r="M3001" s="17">
        <f>IF(ISBLANK(Demand!H3001),"",Demand!H3001)</f>
        <v>3</v>
      </c>
      <c r="N3001" s="17">
        <f>IF(ISBLANK(Demand!I3001),"",Demand!I3001)</f>
        <v>2997</v>
      </c>
      <c r="O3001" s="17">
        <f>IF(ISBLANK(Demand!J3001),"",Demand!J3001)</f>
        <v>49.95</v>
      </c>
      <c r="P3001" s="64">
        <v>3.2548184716220598E-2</v>
      </c>
      <c r="Q3001" s="65">
        <f t="shared" si="51"/>
        <v>3.55481847162206E-2</v>
      </c>
      <c r="R3001" s="66">
        <v>1</v>
      </c>
      <c r="S3001" s="13">
        <v>0</v>
      </c>
      <c r="T3001" s="39">
        <v>1</v>
      </c>
      <c r="U3001" s="38">
        <v>0</v>
      </c>
      <c r="V3001" s="42">
        <v>0.116340607757717</v>
      </c>
      <c r="W3001" s="42">
        <v>4.0519999999999998E-4</v>
      </c>
    </row>
    <row r="3002" spans="13:23" x14ac:dyDescent="0.3">
      <c r="M3002" s="17">
        <f>IF(ISBLANK(Demand!H3002),"",Demand!H3002)</f>
        <v>3</v>
      </c>
      <c r="N3002" s="17">
        <f>IF(ISBLANK(Demand!I3002),"",Demand!I3002)</f>
        <v>2998</v>
      </c>
      <c r="O3002" s="17">
        <f>IF(ISBLANK(Demand!J3002),"",Demand!J3002)</f>
        <v>49.966666666666669</v>
      </c>
      <c r="P3002" s="64">
        <v>3.2548184716220598E-2</v>
      </c>
      <c r="Q3002" s="65">
        <f t="shared" si="51"/>
        <v>3.55481847162206E-2</v>
      </c>
      <c r="R3002" s="66">
        <v>1</v>
      </c>
      <c r="S3002" s="13">
        <v>0</v>
      </c>
      <c r="T3002" s="39">
        <v>1</v>
      </c>
      <c r="U3002" s="38">
        <v>0</v>
      </c>
      <c r="V3002" s="42">
        <v>0.116340607757717</v>
      </c>
      <c r="W3002" s="42">
        <v>4.0519999999999998E-4</v>
      </c>
    </row>
    <row r="3003" spans="13:23" x14ac:dyDescent="0.3">
      <c r="M3003" s="17">
        <f>IF(ISBLANK(Demand!H3003),"",Demand!H3003)</f>
        <v>3</v>
      </c>
      <c r="N3003" s="17">
        <f>IF(ISBLANK(Demand!I3003),"",Demand!I3003)</f>
        <v>2999</v>
      </c>
      <c r="O3003" s="17">
        <f>IF(ISBLANK(Demand!J3003),"",Demand!J3003)</f>
        <v>49.983333333333334</v>
      </c>
      <c r="P3003" s="64">
        <v>3.2548184716220598E-2</v>
      </c>
      <c r="Q3003" s="65">
        <f t="shared" si="51"/>
        <v>3.55481847162206E-2</v>
      </c>
      <c r="R3003" s="66">
        <v>1</v>
      </c>
      <c r="S3003" s="13">
        <v>0</v>
      </c>
      <c r="T3003" s="39">
        <v>1</v>
      </c>
      <c r="U3003" s="38">
        <v>0</v>
      </c>
      <c r="V3003" s="42">
        <v>0.116340607757717</v>
      </c>
      <c r="W3003" s="42">
        <v>4.0519999999999998E-4</v>
      </c>
    </row>
    <row r="3004" spans="13:23" x14ac:dyDescent="0.3">
      <c r="M3004" s="17">
        <f>IF(ISBLANK(Demand!H3004),"",Demand!H3004)</f>
        <v>3</v>
      </c>
      <c r="N3004" s="17">
        <f>IF(ISBLANK(Demand!I3004),"",Demand!I3004)</f>
        <v>3000</v>
      </c>
      <c r="O3004" s="17">
        <f>IF(ISBLANK(Demand!J3004),"",Demand!J3004)</f>
        <v>50</v>
      </c>
      <c r="P3004" s="64">
        <v>3.2548184716220598E-2</v>
      </c>
      <c r="Q3004" s="65">
        <f t="shared" si="51"/>
        <v>3.55481847162206E-2</v>
      </c>
      <c r="R3004" s="66">
        <v>1</v>
      </c>
      <c r="S3004" s="13">
        <v>0</v>
      </c>
      <c r="T3004" s="39">
        <v>1</v>
      </c>
      <c r="U3004" s="38">
        <v>0</v>
      </c>
      <c r="V3004" s="42">
        <v>0.116340607757717</v>
      </c>
      <c r="W3004" s="42">
        <v>4.0519999999999998E-4</v>
      </c>
    </row>
    <row r="3005" spans="13:23" x14ac:dyDescent="0.3">
      <c r="M3005" s="17">
        <f>IF(ISBLANK(Demand!H3005),"",Demand!H3005)</f>
        <v>3</v>
      </c>
      <c r="N3005" s="17">
        <f>IF(ISBLANK(Demand!I3005),"",Demand!I3005)</f>
        <v>3001</v>
      </c>
      <c r="O3005" s="17">
        <f>IF(ISBLANK(Demand!J3005),"",Demand!J3005)</f>
        <v>50.016666666666666</v>
      </c>
      <c r="P3005" s="64">
        <v>3.2548184716220598E-2</v>
      </c>
      <c r="Q3005" s="65">
        <f t="shared" si="51"/>
        <v>3.55481847162206E-2</v>
      </c>
      <c r="R3005" s="66">
        <v>1</v>
      </c>
      <c r="S3005" s="13">
        <v>0</v>
      </c>
      <c r="T3005" s="39">
        <v>1</v>
      </c>
      <c r="U3005" s="38">
        <v>0</v>
      </c>
      <c r="V3005" s="42">
        <v>0.116340607757717</v>
      </c>
      <c r="W3005" s="42">
        <v>4.0519999999999998E-4</v>
      </c>
    </row>
    <row r="3006" spans="13:23" x14ac:dyDescent="0.3">
      <c r="M3006" s="17">
        <f>IF(ISBLANK(Demand!H3006),"",Demand!H3006)</f>
        <v>3</v>
      </c>
      <c r="N3006" s="17">
        <f>IF(ISBLANK(Demand!I3006),"",Demand!I3006)</f>
        <v>3002</v>
      </c>
      <c r="O3006" s="17">
        <f>IF(ISBLANK(Demand!J3006),"",Demand!J3006)</f>
        <v>50.033333333333331</v>
      </c>
      <c r="P3006" s="64">
        <v>3.2548184716220598E-2</v>
      </c>
      <c r="Q3006" s="65">
        <f t="shared" si="51"/>
        <v>3.55481847162206E-2</v>
      </c>
      <c r="R3006" s="66">
        <v>1</v>
      </c>
      <c r="S3006" s="13">
        <v>0</v>
      </c>
      <c r="T3006" s="39">
        <v>1</v>
      </c>
      <c r="U3006" s="38">
        <v>0</v>
      </c>
      <c r="V3006" s="42">
        <v>0.116340607757717</v>
      </c>
      <c r="W3006" s="42">
        <v>4.0519999999999998E-4</v>
      </c>
    </row>
    <row r="3007" spans="13:23" x14ac:dyDescent="0.3">
      <c r="M3007" s="17">
        <f>IF(ISBLANK(Demand!H3007),"",Demand!H3007)</f>
        <v>3</v>
      </c>
      <c r="N3007" s="17">
        <f>IF(ISBLANK(Demand!I3007),"",Demand!I3007)</f>
        <v>3003</v>
      </c>
      <c r="O3007" s="17">
        <f>IF(ISBLANK(Demand!J3007),"",Demand!J3007)</f>
        <v>50.05</v>
      </c>
      <c r="P3007" s="64">
        <v>3.2548184716220598E-2</v>
      </c>
      <c r="Q3007" s="65">
        <f t="shared" si="51"/>
        <v>3.55481847162206E-2</v>
      </c>
      <c r="R3007" s="66">
        <v>1</v>
      </c>
      <c r="S3007" s="13">
        <v>0</v>
      </c>
      <c r="T3007" s="39">
        <v>1</v>
      </c>
      <c r="U3007" s="38">
        <v>0</v>
      </c>
      <c r="V3007" s="42">
        <v>0.116340607757717</v>
      </c>
      <c r="W3007" s="42">
        <v>4.0519999999999998E-4</v>
      </c>
    </row>
    <row r="3008" spans="13:23" x14ac:dyDescent="0.3">
      <c r="M3008" s="17">
        <f>IF(ISBLANK(Demand!H3008),"",Demand!H3008)</f>
        <v>3</v>
      </c>
      <c r="N3008" s="17">
        <f>IF(ISBLANK(Demand!I3008),"",Demand!I3008)</f>
        <v>3004</v>
      </c>
      <c r="O3008" s="17">
        <f>IF(ISBLANK(Demand!J3008),"",Demand!J3008)</f>
        <v>50.066666666666663</v>
      </c>
      <c r="P3008" s="64">
        <v>3.2548184716220598E-2</v>
      </c>
      <c r="Q3008" s="65">
        <f t="shared" si="51"/>
        <v>3.55481847162206E-2</v>
      </c>
      <c r="R3008" s="66">
        <v>1</v>
      </c>
      <c r="S3008" s="13">
        <v>0</v>
      </c>
      <c r="T3008" s="39">
        <v>1</v>
      </c>
      <c r="U3008" s="38">
        <v>0</v>
      </c>
      <c r="V3008" s="42">
        <v>0.116340607757717</v>
      </c>
      <c r="W3008" s="42">
        <v>4.0519999999999998E-4</v>
      </c>
    </row>
    <row r="3009" spans="13:23" x14ac:dyDescent="0.3">
      <c r="M3009" s="17">
        <f>IF(ISBLANK(Demand!H3009),"",Demand!H3009)</f>
        <v>3</v>
      </c>
      <c r="N3009" s="17">
        <f>IF(ISBLANK(Demand!I3009),"",Demand!I3009)</f>
        <v>3005</v>
      </c>
      <c r="O3009" s="17">
        <f>IF(ISBLANK(Demand!J3009),"",Demand!J3009)</f>
        <v>50.083333333333336</v>
      </c>
      <c r="P3009" s="64">
        <v>3.2548184716220598E-2</v>
      </c>
      <c r="Q3009" s="65">
        <f t="shared" si="51"/>
        <v>3.55481847162206E-2</v>
      </c>
      <c r="R3009" s="66">
        <v>1</v>
      </c>
      <c r="S3009" s="13">
        <v>0</v>
      </c>
      <c r="T3009" s="39">
        <v>1</v>
      </c>
      <c r="U3009" s="38">
        <v>0</v>
      </c>
      <c r="V3009" s="42">
        <v>0.116340607757717</v>
      </c>
      <c r="W3009" s="42">
        <v>4.0519999999999998E-4</v>
      </c>
    </row>
    <row r="3010" spans="13:23" x14ac:dyDescent="0.3">
      <c r="M3010" s="17">
        <f>IF(ISBLANK(Demand!H3010),"",Demand!H3010)</f>
        <v>3</v>
      </c>
      <c r="N3010" s="17">
        <f>IF(ISBLANK(Demand!I3010),"",Demand!I3010)</f>
        <v>3006</v>
      </c>
      <c r="O3010" s="17">
        <f>IF(ISBLANK(Demand!J3010),"",Demand!J3010)</f>
        <v>50.1</v>
      </c>
      <c r="P3010" s="64">
        <v>3.2548184716220598E-2</v>
      </c>
      <c r="Q3010" s="65">
        <f t="shared" si="51"/>
        <v>3.55481847162206E-2</v>
      </c>
      <c r="R3010" s="66">
        <v>1</v>
      </c>
      <c r="S3010" s="13">
        <v>0</v>
      </c>
      <c r="T3010" s="39">
        <v>1</v>
      </c>
      <c r="U3010" s="38">
        <v>0</v>
      </c>
      <c r="V3010" s="42">
        <v>0.116340607757717</v>
      </c>
      <c r="W3010" s="42">
        <v>4.0519999999999998E-4</v>
      </c>
    </row>
    <row r="3011" spans="13:23" x14ac:dyDescent="0.3">
      <c r="M3011" s="17">
        <f>IF(ISBLANK(Demand!H3011),"",Demand!H3011)</f>
        <v>3</v>
      </c>
      <c r="N3011" s="17">
        <f>IF(ISBLANK(Demand!I3011),"",Demand!I3011)</f>
        <v>3007</v>
      </c>
      <c r="O3011" s="17">
        <f>IF(ISBLANK(Demand!J3011),"",Demand!J3011)</f>
        <v>50.116666666666667</v>
      </c>
      <c r="P3011" s="64">
        <v>3.2548184716220598E-2</v>
      </c>
      <c r="Q3011" s="65">
        <f t="shared" si="51"/>
        <v>3.55481847162206E-2</v>
      </c>
      <c r="R3011" s="66">
        <v>1</v>
      </c>
      <c r="S3011" s="13">
        <v>0</v>
      </c>
      <c r="T3011" s="39">
        <v>1</v>
      </c>
      <c r="U3011" s="38">
        <v>0</v>
      </c>
      <c r="V3011" s="42">
        <v>0.116340607757717</v>
      </c>
      <c r="W3011" s="42">
        <v>4.0519999999999998E-4</v>
      </c>
    </row>
    <row r="3012" spans="13:23" x14ac:dyDescent="0.3">
      <c r="M3012" s="17">
        <f>IF(ISBLANK(Demand!H3012),"",Demand!H3012)</f>
        <v>3</v>
      </c>
      <c r="N3012" s="17">
        <f>IF(ISBLANK(Demand!I3012),"",Demand!I3012)</f>
        <v>3008</v>
      </c>
      <c r="O3012" s="17">
        <f>IF(ISBLANK(Demand!J3012),"",Demand!J3012)</f>
        <v>50.133333333333333</v>
      </c>
      <c r="P3012" s="64">
        <v>3.2548184716220598E-2</v>
      </c>
      <c r="Q3012" s="65">
        <f t="shared" si="51"/>
        <v>3.55481847162206E-2</v>
      </c>
      <c r="R3012" s="66">
        <v>1</v>
      </c>
      <c r="S3012" s="13">
        <v>0</v>
      </c>
      <c r="T3012" s="39">
        <v>1</v>
      </c>
      <c r="U3012" s="38">
        <v>0</v>
      </c>
      <c r="V3012" s="42">
        <v>0.116340607757717</v>
      </c>
      <c r="W3012" s="42">
        <v>4.0519999999999998E-4</v>
      </c>
    </row>
    <row r="3013" spans="13:23" x14ac:dyDescent="0.3">
      <c r="M3013" s="17">
        <f>IF(ISBLANK(Demand!H3013),"",Demand!H3013)</f>
        <v>3</v>
      </c>
      <c r="N3013" s="17">
        <f>IF(ISBLANK(Demand!I3013),"",Demand!I3013)</f>
        <v>3009</v>
      </c>
      <c r="O3013" s="17">
        <f>IF(ISBLANK(Demand!J3013),"",Demand!J3013)</f>
        <v>50.15</v>
      </c>
      <c r="P3013" s="64">
        <v>3.2548184716220598E-2</v>
      </c>
      <c r="Q3013" s="65">
        <f t="shared" si="51"/>
        <v>3.55481847162206E-2</v>
      </c>
      <c r="R3013" s="66">
        <v>1</v>
      </c>
      <c r="S3013" s="13">
        <v>0</v>
      </c>
      <c r="T3013" s="39">
        <v>1</v>
      </c>
      <c r="U3013" s="38">
        <v>0</v>
      </c>
      <c r="V3013" s="42">
        <v>0.116340607757717</v>
      </c>
      <c r="W3013" s="42">
        <v>4.0519999999999998E-4</v>
      </c>
    </row>
    <row r="3014" spans="13:23" x14ac:dyDescent="0.3">
      <c r="M3014" s="17">
        <f>IF(ISBLANK(Demand!H3014),"",Demand!H3014)</f>
        <v>3</v>
      </c>
      <c r="N3014" s="17">
        <f>IF(ISBLANK(Demand!I3014),"",Demand!I3014)</f>
        <v>3010</v>
      </c>
      <c r="O3014" s="17">
        <f>IF(ISBLANK(Demand!J3014),"",Demand!J3014)</f>
        <v>50.166666666666664</v>
      </c>
      <c r="P3014" s="64">
        <v>3.2548184716220598E-2</v>
      </c>
      <c r="Q3014" s="65">
        <f t="shared" si="51"/>
        <v>3.55481847162206E-2</v>
      </c>
      <c r="R3014" s="66">
        <v>1</v>
      </c>
      <c r="S3014" s="13">
        <v>0</v>
      </c>
      <c r="T3014" s="39">
        <v>1</v>
      </c>
      <c r="U3014" s="38">
        <v>0</v>
      </c>
      <c r="V3014" s="42">
        <v>0.116340607757717</v>
      </c>
      <c r="W3014" s="42">
        <v>4.0519999999999998E-4</v>
      </c>
    </row>
    <row r="3015" spans="13:23" x14ac:dyDescent="0.3">
      <c r="M3015" s="17">
        <f>IF(ISBLANK(Demand!H3015),"",Demand!H3015)</f>
        <v>3</v>
      </c>
      <c r="N3015" s="17">
        <f>IF(ISBLANK(Demand!I3015),"",Demand!I3015)</f>
        <v>3011</v>
      </c>
      <c r="O3015" s="17">
        <f>IF(ISBLANK(Demand!J3015),"",Demand!J3015)</f>
        <v>50.18333333333333</v>
      </c>
      <c r="P3015" s="64">
        <v>3.2548184716220598E-2</v>
      </c>
      <c r="Q3015" s="65">
        <f t="shared" si="51"/>
        <v>3.55481847162206E-2</v>
      </c>
      <c r="R3015" s="66">
        <v>1</v>
      </c>
      <c r="S3015" s="13">
        <v>0</v>
      </c>
      <c r="T3015" s="39">
        <v>1</v>
      </c>
      <c r="U3015" s="38">
        <v>0</v>
      </c>
      <c r="V3015" s="42">
        <v>0.116340607757717</v>
      </c>
      <c r="W3015" s="42">
        <v>4.0519999999999998E-4</v>
      </c>
    </row>
    <row r="3016" spans="13:23" x14ac:dyDescent="0.3">
      <c r="M3016" s="17">
        <f>IF(ISBLANK(Demand!H3016),"",Demand!H3016)</f>
        <v>3</v>
      </c>
      <c r="N3016" s="17">
        <f>IF(ISBLANK(Demand!I3016),"",Demand!I3016)</f>
        <v>3012</v>
      </c>
      <c r="O3016" s="17">
        <f>IF(ISBLANK(Demand!J3016),"",Demand!J3016)</f>
        <v>50.2</v>
      </c>
      <c r="P3016" s="64">
        <v>3.2548184716220598E-2</v>
      </c>
      <c r="Q3016" s="65">
        <f t="shared" si="51"/>
        <v>3.55481847162206E-2</v>
      </c>
      <c r="R3016" s="66">
        <v>1</v>
      </c>
      <c r="S3016" s="13">
        <v>0</v>
      </c>
      <c r="T3016" s="39">
        <v>1</v>
      </c>
      <c r="U3016" s="38">
        <v>0</v>
      </c>
      <c r="V3016" s="42">
        <v>0.116340607757717</v>
      </c>
      <c r="W3016" s="42">
        <v>4.0519999999999998E-4</v>
      </c>
    </row>
    <row r="3017" spans="13:23" x14ac:dyDescent="0.3">
      <c r="M3017" s="17">
        <f>IF(ISBLANK(Demand!H3017),"",Demand!H3017)</f>
        <v>3</v>
      </c>
      <c r="N3017" s="17">
        <f>IF(ISBLANK(Demand!I3017),"",Demand!I3017)</f>
        <v>3013</v>
      </c>
      <c r="O3017" s="17">
        <f>IF(ISBLANK(Demand!J3017),"",Demand!J3017)</f>
        <v>50.216666666666669</v>
      </c>
      <c r="P3017" s="64">
        <v>3.2548184716220598E-2</v>
      </c>
      <c r="Q3017" s="65">
        <f t="shared" si="51"/>
        <v>3.55481847162206E-2</v>
      </c>
      <c r="R3017" s="66">
        <v>1</v>
      </c>
      <c r="S3017" s="13">
        <v>0</v>
      </c>
      <c r="T3017" s="39">
        <v>1</v>
      </c>
      <c r="U3017" s="38">
        <v>0</v>
      </c>
      <c r="V3017" s="42">
        <v>0.116340607757717</v>
      </c>
      <c r="W3017" s="42">
        <v>4.0519999999999998E-4</v>
      </c>
    </row>
    <row r="3018" spans="13:23" x14ac:dyDescent="0.3">
      <c r="M3018" s="17">
        <f>IF(ISBLANK(Demand!H3018),"",Demand!H3018)</f>
        <v>3</v>
      </c>
      <c r="N3018" s="17">
        <f>IF(ISBLANK(Demand!I3018),"",Demand!I3018)</f>
        <v>3014</v>
      </c>
      <c r="O3018" s="17">
        <f>IF(ISBLANK(Demand!J3018),"",Demand!J3018)</f>
        <v>50.233333333333334</v>
      </c>
      <c r="P3018" s="64">
        <v>3.2548184716220598E-2</v>
      </c>
      <c r="Q3018" s="65">
        <f t="shared" si="51"/>
        <v>3.55481847162206E-2</v>
      </c>
      <c r="R3018" s="66">
        <v>1</v>
      </c>
      <c r="S3018" s="13">
        <v>0</v>
      </c>
      <c r="T3018" s="39">
        <v>1</v>
      </c>
      <c r="U3018" s="38">
        <v>0</v>
      </c>
      <c r="V3018" s="42">
        <v>0.116340607757717</v>
      </c>
      <c r="W3018" s="42">
        <v>4.0519999999999998E-4</v>
      </c>
    </row>
    <row r="3019" spans="13:23" x14ac:dyDescent="0.3">
      <c r="M3019" s="17">
        <f>IF(ISBLANK(Demand!H3019),"",Demand!H3019)</f>
        <v>3</v>
      </c>
      <c r="N3019" s="17">
        <f>IF(ISBLANK(Demand!I3019),"",Demand!I3019)</f>
        <v>3015</v>
      </c>
      <c r="O3019" s="17">
        <f>IF(ISBLANK(Demand!J3019),"",Demand!J3019)</f>
        <v>50.25</v>
      </c>
      <c r="P3019" s="64">
        <v>3.2548184716220598E-2</v>
      </c>
      <c r="Q3019" s="65">
        <f t="shared" si="51"/>
        <v>3.55481847162206E-2</v>
      </c>
      <c r="R3019" s="66">
        <v>1</v>
      </c>
      <c r="S3019" s="13">
        <v>0</v>
      </c>
      <c r="T3019" s="39">
        <v>1</v>
      </c>
      <c r="U3019" s="38">
        <v>0</v>
      </c>
      <c r="V3019" s="42">
        <v>0.116340607757717</v>
      </c>
      <c r="W3019" s="42">
        <v>4.0519999999999998E-4</v>
      </c>
    </row>
    <row r="3020" spans="13:23" x14ac:dyDescent="0.3">
      <c r="M3020" s="17">
        <f>IF(ISBLANK(Demand!H3020),"",Demand!H3020)</f>
        <v>3</v>
      </c>
      <c r="N3020" s="17">
        <f>IF(ISBLANK(Demand!I3020),"",Demand!I3020)</f>
        <v>3016</v>
      </c>
      <c r="O3020" s="17">
        <f>IF(ISBLANK(Demand!J3020),"",Demand!J3020)</f>
        <v>50.266666666666666</v>
      </c>
      <c r="P3020" s="64">
        <v>3.2548184716220598E-2</v>
      </c>
      <c r="Q3020" s="65">
        <f t="shared" si="51"/>
        <v>3.55481847162206E-2</v>
      </c>
      <c r="R3020" s="66">
        <v>1</v>
      </c>
      <c r="S3020" s="13">
        <v>0</v>
      </c>
      <c r="T3020" s="39">
        <v>1</v>
      </c>
      <c r="U3020" s="38">
        <v>0</v>
      </c>
      <c r="V3020" s="42">
        <v>0.116340607757717</v>
      </c>
      <c r="W3020" s="42">
        <v>4.0519999999999998E-4</v>
      </c>
    </row>
    <row r="3021" spans="13:23" x14ac:dyDescent="0.3">
      <c r="M3021" s="17">
        <f>IF(ISBLANK(Demand!H3021),"",Demand!H3021)</f>
        <v>3</v>
      </c>
      <c r="N3021" s="17">
        <f>IF(ISBLANK(Demand!I3021),"",Demand!I3021)</f>
        <v>3017</v>
      </c>
      <c r="O3021" s="17">
        <f>IF(ISBLANK(Demand!J3021),"",Demand!J3021)</f>
        <v>50.283333333333331</v>
      </c>
      <c r="P3021" s="64">
        <v>3.2548184716220598E-2</v>
      </c>
      <c r="Q3021" s="65">
        <f t="shared" si="51"/>
        <v>3.55481847162206E-2</v>
      </c>
      <c r="R3021" s="66">
        <v>1</v>
      </c>
      <c r="S3021" s="13">
        <v>0</v>
      </c>
      <c r="T3021" s="39">
        <v>1</v>
      </c>
      <c r="U3021" s="38">
        <v>0</v>
      </c>
      <c r="V3021" s="42">
        <v>0.116340607757717</v>
      </c>
      <c r="W3021" s="42">
        <v>4.0519999999999998E-4</v>
      </c>
    </row>
    <row r="3022" spans="13:23" x14ac:dyDescent="0.3">
      <c r="M3022" s="17">
        <f>IF(ISBLANK(Demand!H3022),"",Demand!H3022)</f>
        <v>3</v>
      </c>
      <c r="N3022" s="17">
        <f>IF(ISBLANK(Demand!I3022),"",Demand!I3022)</f>
        <v>3018</v>
      </c>
      <c r="O3022" s="17">
        <f>IF(ISBLANK(Demand!J3022),"",Demand!J3022)</f>
        <v>50.3</v>
      </c>
      <c r="P3022" s="64">
        <v>3.2548184716220598E-2</v>
      </c>
      <c r="Q3022" s="65">
        <f t="shared" si="51"/>
        <v>3.55481847162206E-2</v>
      </c>
      <c r="R3022" s="66">
        <v>1</v>
      </c>
      <c r="S3022" s="13">
        <v>0</v>
      </c>
      <c r="T3022" s="39">
        <v>1</v>
      </c>
      <c r="U3022" s="38">
        <v>0</v>
      </c>
      <c r="V3022" s="42">
        <v>0.116340607757717</v>
      </c>
      <c r="W3022" s="42">
        <v>4.0519999999999998E-4</v>
      </c>
    </row>
    <row r="3023" spans="13:23" x14ac:dyDescent="0.3">
      <c r="M3023" s="17">
        <f>IF(ISBLANK(Demand!H3023),"",Demand!H3023)</f>
        <v>3</v>
      </c>
      <c r="N3023" s="17">
        <f>IF(ISBLANK(Demand!I3023),"",Demand!I3023)</f>
        <v>3019</v>
      </c>
      <c r="O3023" s="17">
        <f>IF(ISBLANK(Demand!J3023),"",Demand!J3023)</f>
        <v>50.316666666666663</v>
      </c>
      <c r="P3023" s="64">
        <v>3.2548184716220598E-2</v>
      </c>
      <c r="Q3023" s="65">
        <f t="shared" si="51"/>
        <v>3.55481847162206E-2</v>
      </c>
      <c r="R3023" s="66">
        <v>1</v>
      </c>
      <c r="S3023" s="13">
        <v>0</v>
      </c>
      <c r="T3023" s="39">
        <v>1</v>
      </c>
      <c r="U3023" s="38">
        <v>0</v>
      </c>
      <c r="V3023" s="42">
        <v>0.116340607757717</v>
      </c>
      <c r="W3023" s="42">
        <v>4.0519999999999998E-4</v>
      </c>
    </row>
    <row r="3024" spans="13:23" x14ac:dyDescent="0.3">
      <c r="M3024" s="17">
        <f>IF(ISBLANK(Demand!H3024),"",Demand!H3024)</f>
        <v>3</v>
      </c>
      <c r="N3024" s="17">
        <f>IF(ISBLANK(Demand!I3024),"",Demand!I3024)</f>
        <v>3020</v>
      </c>
      <c r="O3024" s="17">
        <f>IF(ISBLANK(Demand!J3024),"",Demand!J3024)</f>
        <v>50.333333333333336</v>
      </c>
      <c r="P3024" s="64">
        <v>3.2548184716220598E-2</v>
      </c>
      <c r="Q3024" s="65">
        <f t="shared" si="51"/>
        <v>3.55481847162206E-2</v>
      </c>
      <c r="R3024" s="66">
        <v>1</v>
      </c>
      <c r="S3024" s="13">
        <v>0</v>
      </c>
      <c r="T3024" s="39">
        <v>1</v>
      </c>
      <c r="U3024" s="38">
        <v>0</v>
      </c>
      <c r="V3024" s="42">
        <v>0.116340607757717</v>
      </c>
      <c r="W3024" s="42">
        <v>4.0519999999999998E-4</v>
      </c>
    </row>
    <row r="3025" spans="13:23" x14ac:dyDescent="0.3">
      <c r="M3025" s="17">
        <f>IF(ISBLANK(Demand!H3025),"",Demand!H3025)</f>
        <v>3</v>
      </c>
      <c r="N3025" s="17">
        <f>IF(ISBLANK(Demand!I3025),"",Demand!I3025)</f>
        <v>3021</v>
      </c>
      <c r="O3025" s="17">
        <f>IF(ISBLANK(Demand!J3025),"",Demand!J3025)</f>
        <v>50.35</v>
      </c>
      <c r="P3025" s="64">
        <v>3.2548184716220598E-2</v>
      </c>
      <c r="Q3025" s="65">
        <f t="shared" si="51"/>
        <v>3.55481847162206E-2</v>
      </c>
      <c r="R3025" s="66">
        <v>1</v>
      </c>
      <c r="S3025" s="13">
        <v>0</v>
      </c>
      <c r="T3025" s="39">
        <v>1</v>
      </c>
      <c r="U3025" s="38">
        <v>0</v>
      </c>
      <c r="V3025" s="42">
        <v>0.116340607757717</v>
      </c>
      <c r="W3025" s="42">
        <v>4.0519999999999998E-4</v>
      </c>
    </row>
    <row r="3026" spans="13:23" x14ac:dyDescent="0.3">
      <c r="M3026" s="17">
        <f>IF(ISBLANK(Demand!H3026),"",Demand!H3026)</f>
        <v>3</v>
      </c>
      <c r="N3026" s="17">
        <f>IF(ISBLANK(Demand!I3026),"",Demand!I3026)</f>
        <v>3022</v>
      </c>
      <c r="O3026" s="17">
        <f>IF(ISBLANK(Demand!J3026),"",Demand!J3026)</f>
        <v>50.366666666666667</v>
      </c>
      <c r="P3026" s="64">
        <v>3.2548184716220598E-2</v>
      </c>
      <c r="Q3026" s="65">
        <f t="shared" si="51"/>
        <v>3.55481847162206E-2</v>
      </c>
      <c r="R3026" s="66">
        <v>1</v>
      </c>
      <c r="S3026" s="13">
        <v>0</v>
      </c>
      <c r="T3026" s="39">
        <v>1</v>
      </c>
      <c r="U3026" s="38">
        <v>0</v>
      </c>
      <c r="V3026" s="42">
        <v>0.116340607757717</v>
      </c>
      <c r="W3026" s="42">
        <v>4.0519999999999998E-4</v>
      </c>
    </row>
    <row r="3027" spans="13:23" x14ac:dyDescent="0.3">
      <c r="M3027" s="17">
        <f>IF(ISBLANK(Demand!H3027),"",Demand!H3027)</f>
        <v>3</v>
      </c>
      <c r="N3027" s="17">
        <f>IF(ISBLANK(Demand!I3027),"",Demand!I3027)</f>
        <v>3023</v>
      </c>
      <c r="O3027" s="17">
        <f>IF(ISBLANK(Demand!J3027),"",Demand!J3027)</f>
        <v>50.383333333333333</v>
      </c>
      <c r="P3027" s="64">
        <v>3.2548184716220598E-2</v>
      </c>
      <c r="Q3027" s="65">
        <f t="shared" si="51"/>
        <v>3.55481847162206E-2</v>
      </c>
      <c r="R3027" s="66">
        <v>1</v>
      </c>
      <c r="S3027" s="13">
        <v>0</v>
      </c>
      <c r="T3027" s="39">
        <v>1</v>
      </c>
      <c r="U3027" s="38">
        <v>0</v>
      </c>
      <c r="V3027" s="42">
        <v>0.116340607757717</v>
      </c>
      <c r="W3027" s="42">
        <v>4.0519999999999998E-4</v>
      </c>
    </row>
    <row r="3028" spans="13:23" x14ac:dyDescent="0.3">
      <c r="M3028" s="17">
        <f>IF(ISBLANK(Demand!H3028),"",Demand!H3028)</f>
        <v>3</v>
      </c>
      <c r="N3028" s="17">
        <f>IF(ISBLANK(Demand!I3028),"",Demand!I3028)</f>
        <v>3024</v>
      </c>
      <c r="O3028" s="17">
        <f>IF(ISBLANK(Demand!J3028),"",Demand!J3028)</f>
        <v>50.4</v>
      </c>
      <c r="P3028" s="64">
        <v>3.2548184716220598E-2</v>
      </c>
      <c r="Q3028" s="65">
        <f t="shared" si="51"/>
        <v>3.55481847162206E-2</v>
      </c>
      <c r="R3028" s="66">
        <v>1</v>
      </c>
      <c r="S3028" s="13">
        <v>0</v>
      </c>
      <c r="T3028" s="39">
        <v>1</v>
      </c>
      <c r="U3028" s="38">
        <v>0</v>
      </c>
      <c r="V3028" s="42">
        <v>0.116340607757717</v>
      </c>
      <c r="W3028" s="42">
        <v>4.0519999999999998E-4</v>
      </c>
    </row>
    <row r="3029" spans="13:23" x14ac:dyDescent="0.3">
      <c r="M3029" s="17">
        <f>IF(ISBLANK(Demand!H3029),"",Demand!H3029)</f>
        <v>3</v>
      </c>
      <c r="N3029" s="17">
        <f>IF(ISBLANK(Demand!I3029),"",Demand!I3029)</f>
        <v>3025</v>
      </c>
      <c r="O3029" s="17">
        <f>IF(ISBLANK(Demand!J3029),"",Demand!J3029)</f>
        <v>50.416666666666664</v>
      </c>
      <c r="P3029" s="64">
        <v>3.2548184716220598E-2</v>
      </c>
      <c r="Q3029" s="65">
        <f t="shared" si="51"/>
        <v>3.55481847162206E-2</v>
      </c>
      <c r="R3029" s="66">
        <v>1</v>
      </c>
      <c r="S3029" s="13">
        <v>0</v>
      </c>
      <c r="T3029" s="39">
        <v>1</v>
      </c>
      <c r="U3029" s="38">
        <v>0</v>
      </c>
      <c r="V3029" s="42">
        <v>0.116340607757717</v>
      </c>
      <c r="W3029" s="42">
        <v>4.0519999999999998E-4</v>
      </c>
    </row>
    <row r="3030" spans="13:23" x14ac:dyDescent="0.3">
      <c r="M3030" s="17">
        <f>IF(ISBLANK(Demand!H3030),"",Demand!H3030)</f>
        <v>3</v>
      </c>
      <c r="N3030" s="17">
        <f>IF(ISBLANK(Demand!I3030),"",Demand!I3030)</f>
        <v>3026</v>
      </c>
      <c r="O3030" s="17">
        <f>IF(ISBLANK(Demand!J3030),"",Demand!J3030)</f>
        <v>50.43333333333333</v>
      </c>
      <c r="P3030" s="64">
        <v>3.2548184716220598E-2</v>
      </c>
      <c r="Q3030" s="65">
        <f t="shared" si="51"/>
        <v>3.55481847162206E-2</v>
      </c>
      <c r="R3030" s="66">
        <v>1</v>
      </c>
      <c r="S3030" s="13">
        <v>0</v>
      </c>
      <c r="T3030" s="39">
        <v>1</v>
      </c>
      <c r="U3030" s="38">
        <v>0</v>
      </c>
      <c r="V3030" s="42">
        <v>0.116340607757717</v>
      </c>
      <c r="W3030" s="42">
        <v>4.0519999999999998E-4</v>
      </c>
    </row>
    <row r="3031" spans="13:23" x14ac:dyDescent="0.3">
      <c r="M3031" s="17">
        <f>IF(ISBLANK(Demand!H3031),"",Demand!H3031)</f>
        <v>3</v>
      </c>
      <c r="N3031" s="17">
        <f>IF(ISBLANK(Demand!I3031),"",Demand!I3031)</f>
        <v>3027</v>
      </c>
      <c r="O3031" s="17">
        <f>IF(ISBLANK(Demand!J3031),"",Demand!J3031)</f>
        <v>50.45</v>
      </c>
      <c r="P3031" s="64">
        <v>3.2548184716220598E-2</v>
      </c>
      <c r="Q3031" s="65">
        <f t="shared" si="51"/>
        <v>3.55481847162206E-2</v>
      </c>
      <c r="R3031" s="66">
        <v>1</v>
      </c>
      <c r="S3031" s="13">
        <v>0</v>
      </c>
      <c r="T3031" s="39">
        <v>1</v>
      </c>
      <c r="U3031" s="38">
        <v>0</v>
      </c>
      <c r="V3031" s="42">
        <v>0.116340607757717</v>
      </c>
      <c r="W3031" s="42">
        <v>4.0519999999999998E-4</v>
      </c>
    </row>
    <row r="3032" spans="13:23" x14ac:dyDescent="0.3">
      <c r="M3032" s="17">
        <f>IF(ISBLANK(Demand!H3032),"",Demand!H3032)</f>
        <v>3</v>
      </c>
      <c r="N3032" s="17">
        <f>IF(ISBLANK(Demand!I3032),"",Demand!I3032)</f>
        <v>3028</v>
      </c>
      <c r="O3032" s="17">
        <f>IF(ISBLANK(Demand!J3032),"",Demand!J3032)</f>
        <v>50.466666666666669</v>
      </c>
      <c r="P3032" s="64">
        <v>3.2548184716220598E-2</v>
      </c>
      <c r="Q3032" s="65">
        <f t="shared" si="51"/>
        <v>3.55481847162206E-2</v>
      </c>
      <c r="R3032" s="66">
        <v>1</v>
      </c>
      <c r="S3032" s="13">
        <v>0</v>
      </c>
      <c r="T3032" s="39">
        <v>1</v>
      </c>
      <c r="U3032" s="38">
        <v>0</v>
      </c>
      <c r="V3032" s="42">
        <v>0.116340607757717</v>
      </c>
      <c r="W3032" s="42">
        <v>4.0519999999999998E-4</v>
      </c>
    </row>
    <row r="3033" spans="13:23" x14ac:dyDescent="0.3">
      <c r="M3033" s="17">
        <f>IF(ISBLANK(Demand!H3033),"",Demand!H3033)</f>
        <v>3</v>
      </c>
      <c r="N3033" s="17">
        <f>IF(ISBLANK(Demand!I3033),"",Demand!I3033)</f>
        <v>3029</v>
      </c>
      <c r="O3033" s="17">
        <f>IF(ISBLANK(Demand!J3033),"",Demand!J3033)</f>
        <v>50.483333333333334</v>
      </c>
      <c r="P3033" s="64">
        <v>3.2548184716220598E-2</v>
      </c>
      <c r="Q3033" s="65">
        <f t="shared" si="51"/>
        <v>3.55481847162206E-2</v>
      </c>
      <c r="R3033" s="66">
        <v>1</v>
      </c>
      <c r="S3033" s="13">
        <v>0</v>
      </c>
      <c r="T3033" s="39">
        <v>1</v>
      </c>
      <c r="U3033" s="38">
        <v>0</v>
      </c>
      <c r="V3033" s="42">
        <v>0.116340607757717</v>
      </c>
      <c r="W3033" s="42">
        <v>4.0519999999999998E-4</v>
      </c>
    </row>
    <row r="3034" spans="13:23" x14ac:dyDescent="0.3">
      <c r="M3034" s="17">
        <f>IF(ISBLANK(Demand!H3034),"",Demand!H3034)</f>
        <v>3</v>
      </c>
      <c r="N3034" s="17">
        <f>IF(ISBLANK(Demand!I3034),"",Demand!I3034)</f>
        <v>3030</v>
      </c>
      <c r="O3034" s="17">
        <f>IF(ISBLANK(Demand!J3034),"",Demand!J3034)</f>
        <v>50.5</v>
      </c>
      <c r="P3034" s="64">
        <v>3.2548184716220598E-2</v>
      </c>
      <c r="Q3034" s="65">
        <f t="shared" si="51"/>
        <v>3.55481847162206E-2</v>
      </c>
      <c r="R3034" s="66">
        <v>1</v>
      </c>
      <c r="S3034" s="13">
        <v>0</v>
      </c>
      <c r="T3034" s="39">
        <v>1</v>
      </c>
      <c r="U3034" s="38">
        <v>0</v>
      </c>
      <c r="V3034" s="42">
        <v>0.116340607757717</v>
      </c>
      <c r="W3034" s="42">
        <v>4.0519999999999998E-4</v>
      </c>
    </row>
    <row r="3035" spans="13:23" x14ac:dyDescent="0.3">
      <c r="M3035" s="17">
        <f>IF(ISBLANK(Demand!H3035),"",Demand!H3035)</f>
        <v>3</v>
      </c>
      <c r="N3035" s="17">
        <f>IF(ISBLANK(Demand!I3035),"",Demand!I3035)</f>
        <v>3031</v>
      </c>
      <c r="O3035" s="17">
        <f>IF(ISBLANK(Demand!J3035),"",Demand!J3035)</f>
        <v>50.516666666666666</v>
      </c>
      <c r="P3035" s="64">
        <v>3.2548184716220598E-2</v>
      </c>
      <c r="Q3035" s="65">
        <f t="shared" si="51"/>
        <v>3.55481847162206E-2</v>
      </c>
      <c r="R3035" s="66">
        <v>1</v>
      </c>
      <c r="S3035" s="13">
        <v>0</v>
      </c>
      <c r="T3035" s="39">
        <v>1</v>
      </c>
      <c r="U3035" s="38">
        <v>0</v>
      </c>
      <c r="V3035" s="42">
        <v>0.116340607757717</v>
      </c>
      <c r="W3035" s="42">
        <v>4.0519999999999998E-4</v>
      </c>
    </row>
    <row r="3036" spans="13:23" x14ac:dyDescent="0.3">
      <c r="M3036" s="17">
        <f>IF(ISBLANK(Demand!H3036),"",Demand!H3036)</f>
        <v>3</v>
      </c>
      <c r="N3036" s="17">
        <f>IF(ISBLANK(Demand!I3036),"",Demand!I3036)</f>
        <v>3032</v>
      </c>
      <c r="O3036" s="17">
        <f>IF(ISBLANK(Demand!J3036),"",Demand!J3036)</f>
        <v>50.533333333333331</v>
      </c>
      <c r="P3036" s="64">
        <v>3.2548184716220598E-2</v>
      </c>
      <c r="Q3036" s="65">
        <f t="shared" si="51"/>
        <v>3.55481847162206E-2</v>
      </c>
      <c r="R3036" s="66">
        <v>1</v>
      </c>
      <c r="S3036" s="13">
        <v>0</v>
      </c>
      <c r="T3036" s="39">
        <v>1</v>
      </c>
      <c r="U3036" s="38">
        <v>0</v>
      </c>
      <c r="V3036" s="42">
        <v>0.116340607757717</v>
      </c>
      <c r="W3036" s="42">
        <v>4.0519999999999998E-4</v>
      </c>
    </row>
    <row r="3037" spans="13:23" x14ac:dyDescent="0.3">
      <c r="M3037" s="17">
        <f>IF(ISBLANK(Demand!H3037),"",Demand!H3037)</f>
        <v>3</v>
      </c>
      <c r="N3037" s="17">
        <f>IF(ISBLANK(Demand!I3037),"",Demand!I3037)</f>
        <v>3033</v>
      </c>
      <c r="O3037" s="17">
        <f>IF(ISBLANK(Demand!J3037),"",Demand!J3037)</f>
        <v>50.55</v>
      </c>
      <c r="P3037" s="64">
        <v>3.2548184716220598E-2</v>
      </c>
      <c r="Q3037" s="65">
        <f t="shared" si="51"/>
        <v>3.55481847162206E-2</v>
      </c>
      <c r="R3037" s="66">
        <v>1</v>
      </c>
      <c r="S3037" s="13">
        <v>0</v>
      </c>
      <c r="T3037" s="39">
        <v>1</v>
      </c>
      <c r="U3037" s="38">
        <v>0</v>
      </c>
      <c r="V3037" s="42">
        <v>0.116340607757717</v>
      </c>
      <c r="W3037" s="42">
        <v>4.0519999999999998E-4</v>
      </c>
    </row>
    <row r="3038" spans="13:23" x14ac:dyDescent="0.3">
      <c r="M3038" s="17">
        <f>IF(ISBLANK(Demand!H3038),"",Demand!H3038)</f>
        <v>3</v>
      </c>
      <c r="N3038" s="17">
        <f>IF(ISBLANK(Demand!I3038),"",Demand!I3038)</f>
        <v>3034</v>
      </c>
      <c r="O3038" s="17">
        <f>IF(ISBLANK(Demand!J3038),"",Demand!J3038)</f>
        <v>50.566666666666663</v>
      </c>
      <c r="P3038" s="64">
        <v>3.2548184716220598E-2</v>
      </c>
      <c r="Q3038" s="65">
        <f t="shared" si="51"/>
        <v>3.55481847162206E-2</v>
      </c>
      <c r="R3038" s="66">
        <v>1</v>
      </c>
      <c r="S3038" s="13">
        <v>0</v>
      </c>
      <c r="T3038" s="39">
        <v>1</v>
      </c>
      <c r="U3038" s="38">
        <v>0</v>
      </c>
      <c r="V3038" s="42">
        <v>0.116340607757717</v>
      </c>
      <c r="W3038" s="42">
        <v>4.0519999999999998E-4</v>
      </c>
    </row>
    <row r="3039" spans="13:23" x14ac:dyDescent="0.3">
      <c r="M3039" s="17">
        <f>IF(ISBLANK(Demand!H3039),"",Demand!H3039)</f>
        <v>3</v>
      </c>
      <c r="N3039" s="17">
        <f>IF(ISBLANK(Demand!I3039),"",Demand!I3039)</f>
        <v>3035</v>
      </c>
      <c r="O3039" s="17">
        <f>IF(ISBLANK(Demand!J3039),"",Demand!J3039)</f>
        <v>50.583333333333336</v>
      </c>
      <c r="P3039" s="64">
        <v>3.2548184716220598E-2</v>
      </c>
      <c r="Q3039" s="65">
        <f t="shared" si="51"/>
        <v>3.55481847162206E-2</v>
      </c>
      <c r="R3039" s="66">
        <v>1</v>
      </c>
      <c r="S3039" s="13">
        <v>0</v>
      </c>
      <c r="T3039" s="39">
        <v>1</v>
      </c>
      <c r="U3039" s="38">
        <v>0</v>
      </c>
      <c r="V3039" s="42">
        <v>0.116340607757717</v>
      </c>
      <c r="W3039" s="42">
        <v>4.0519999999999998E-4</v>
      </c>
    </row>
    <row r="3040" spans="13:23" x14ac:dyDescent="0.3">
      <c r="M3040" s="17">
        <f>IF(ISBLANK(Demand!H3040),"",Demand!H3040)</f>
        <v>3</v>
      </c>
      <c r="N3040" s="17">
        <f>IF(ISBLANK(Demand!I3040),"",Demand!I3040)</f>
        <v>3036</v>
      </c>
      <c r="O3040" s="17">
        <f>IF(ISBLANK(Demand!J3040),"",Demand!J3040)</f>
        <v>50.6</v>
      </c>
      <c r="P3040" s="64">
        <v>3.2548184716220598E-2</v>
      </c>
      <c r="Q3040" s="65">
        <f t="shared" si="51"/>
        <v>3.55481847162206E-2</v>
      </c>
      <c r="R3040" s="66">
        <v>1</v>
      </c>
      <c r="S3040" s="13">
        <v>0</v>
      </c>
      <c r="T3040" s="39">
        <v>1</v>
      </c>
      <c r="U3040" s="38">
        <v>0</v>
      </c>
      <c r="V3040" s="42">
        <v>0.116340607757717</v>
      </c>
      <c r="W3040" s="42">
        <v>4.0519999999999998E-4</v>
      </c>
    </row>
    <row r="3041" spans="13:23" x14ac:dyDescent="0.3">
      <c r="M3041" s="17">
        <f>IF(ISBLANK(Demand!H3041),"",Demand!H3041)</f>
        <v>3</v>
      </c>
      <c r="N3041" s="17">
        <f>IF(ISBLANK(Demand!I3041),"",Demand!I3041)</f>
        <v>3037</v>
      </c>
      <c r="O3041" s="17">
        <f>IF(ISBLANK(Demand!J3041),"",Demand!J3041)</f>
        <v>50.616666666666667</v>
      </c>
      <c r="P3041" s="64">
        <v>3.2548184716220598E-2</v>
      </c>
      <c r="Q3041" s="65">
        <f t="shared" si="51"/>
        <v>3.55481847162206E-2</v>
      </c>
      <c r="R3041" s="66">
        <v>1</v>
      </c>
      <c r="S3041" s="13">
        <v>0</v>
      </c>
      <c r="T3041" s="39">
        <v>1</v>
      </c>
      <c r="U3041" s="38">
        <v>0</v>
      </c>
      <c r="V3041" s="42">
        <v>0.116340607757717</v>
      </c>
      <c r="W3041" s="42">
        <v>4.0519999999999998E-4</v>
      </c>
    </row>
    <row r="3042" spans="13:23" x14ac:dyDescent="0.3">
      <c r="M3042" s="17">
        <f>IF(ISBLANK(Demand!H3042),"",Demand!H3042)</f>
        <v>3</v>
      </c>
      <c r="N3042" s="17">
        <f>IF(ISBLANK(Demand!I3042),"",Demand!I3042)</f>
        <v>3038</v>
      </c>
      <c r="O3042" s="17">
        <f>IF(ISBLANK(Demand!J3042),"",Demand!J3042)</f>
        <v>50.633333333333333</v>
      </c>
      <c r="P3042" s="64">
        <v>3.2548184716220598E-2</v>
      </c>
      <c r="Q3042" s="65">
        <f t="shared" si="51"/>
        <v>3.55481847162206E-2</v>
      </c>
      <c r="R3042" s="66">
        <v>1</v>
      </c>
      <c r="S3042" s="13">
        <v>0</v>
      </c>
      <c r="T3042" s="39">
        <v>1</v>
      </c>
      <c r="U3042" s="38">
        <v>0</v>
      </c>
      <c r="V3042" s="42">
        <v>0.116340607757717</v>
      </c>
      <c r="W3042" s="42">
        <v>4.0519999999999998E-4</v>
      </c>
    </row>
    <row r="3043" spans="13:23" x14ac:dyDescent="0.3">
      <c r="M3043" s="17">
        <f>IF(ISBLANK(Demand!H3043),"",Demand!H3043)</f>
        <v>3</v>
      </c>
      <c r="N3043" s="17">
        <f>IF(ISBLANK(Demand!I3043),"",Demand!I3043)</f>
        <v>3039</v>
      </c>
      <c r="O3043" s="17">
        <f>IF(ISBLANK(Demand!J3043),"",Demand!J3043)</f>
        <v>50.65</v>
      </c>
      <c r="P3043" s="64">
        <v>3.2548184716220598E-2</v>
      </c>
      <c r="Q3043" s="65">
        <f t="shared" si="51"/>
        <v>3.55481847162206E-2</v>
      </c>
      <c r="R3043" s="66">
        <v>1</v>
      </c>
      <c r="S3043" s="13">
        <v>0</v>
      </c>
      <c r="T3043" s="39">
        <v>1</v>
      </c>
      <c r="U3043" s="38">
        <v>0</v>
      </c>
      <c r="V3043" s="42">
        <v>0.116340607757717</v>
      </c>
      <c r="W3043" s="42">
        <v>4.0519999999999998E-4</v>
      </c>
    </row>
    <row r="3044" spans="13:23" x14ac:dyDescent="0.3">
      <c r="M3044" s="17">
        <f>IF(ISBLANK(Demand!H3044),"",Demand!H3044)</f>
        <v>3</v>
      </c>
      <c r="N3044" s="17">
        <f>IF(ISBLANK(Demand!I3044),"",Demand!I3044)</f>
        <v>3040</v>
      </c>
      <c r="O3044" s="17">
        <f>IF(ISBLANK(Demand!J3044),"",Demand!J3044)</f>
        <v>50.666666666666664</v>
      </c>
      <c r="P3044" s="64">
        <v>3.2548184716220598E-2</v>
      </c>
      <c r="Q3044" s="65">
        <f t="shared" si="51"/>
        <v>3.55481847162206E-2</v>
      </c>
      <c r="R3044" s="66">
        <v>1</v>
      </c>
      <c r="S3044" s="13">
        <v>0</v>
      </c>
      <c r="T3044" s="39">
        <v>1</v>
      </c>
      <c r="U3044" s="38">
        <v>0</v>
      </c>
      <c r="V3044" s="42">
        <v>0.116340607757717</v>
      </c>
      <c r="W3044" s="42">
        <v>4.0519999999999998E-4</v>
      </c>
    </row>
    <row r="3045" spans="13:23" x14ac:dyDescent="0.3">
      <c r="M3045" s="17">
        <f>IF(ISBLANK(Demand!H3045),"",Demand!H3045)</f>
        <v>3</v>
      </c>
      <c r="N3045" s="17">
        <f>IF(ISBLANK(Demand!I3045),"",Demand!I3045)</f>
        <v>3041</v>
      </c>
      <c r="O3045" s="17">
        <f>IF(ISBLANK(Demand!J3045),"",Demand!J3045)</f>
        <v>50.68333333333333</v>
      </c>
      <c r="P3045" s="64">
        <v>3.2548184716220598E-2</v>
      </c>
      <c r="Q3045" s="65">
        <f t="shared" si="51"/>
        <v>3.55481847162206E-2</v>
      </c>
      <c r="R3045" s="66">
        <v>1</v>
      </c>
      <c r="S3045" s="13">
        <v>0</v>
      </c>
      <c r="T3045" s="39">
        <v>1</v>
      </c>
      <c r="U3045" s="38">
        <v>0</v>
      </c>
      <c r="V3045" s="42">
        <v>0.116340607757717</v>
      </c>
      <c r="W3045" s="42">
        <v>4.0519999999999998E-4</v>
      </c>
    </row>
    <row r="3046" spans="13:23" x14ac:dyDescent="0.3">
      <c r="M3046" s="17">
        <f>IF(ISBLANK(Demand!H3046),"",Demand!H3046)</f>
        <v>3</v>
      </c>
      <c r="N3046" s="17">
        <f>IF(ISBLANK(Demand!I3046),"",Demand!I3046)</f>
        <v>3042</v>
      </c>
      <c r="O3046" s="17">
        <f>IF(ISBLANK(Demand!J3046),"",Demand!J3046)</f>
        <v>50.7</v>
      </c>
      <c r="P3046" s="64">
        <v>3.2548184716220598E-2</v>
      </c>
      <c r="Q3046" s="65">
        <f t="shared" ref="Q3046:Q3109" si="52">P3046+0.003</f>
        <v>3.55481847162206E-2</v>
      </c>
      <c r="R3046" s="66">
        <v>1</v>
      </c>
      <c r="S3046" s="13">
        <v>0</v>
      </c>
      <c r="T3046" s="39">
        <v>1</v>
      </c>
      <c r="U3046" s="38">
        <v>0</v>
      </c>
      <c r="V3046" s="42">
        <v>0.116340607757717</v>
      </c>
      <c r="W3046" s="42">
        <v>4.0519999999999998E-4</v>
      </c>
    </row>
    <row r="3047" spans="13:23" x14ac:dyDescent="0.3">
      <c r="M3047" s="17">
        <f>IF(ISBLANK(Demand!H3047),"",Demand!H3047)</f>
        <v>3</v>
      </c>
      <c r="N3047" s="17">
        <f>IF(ISBLANK(Demand!I3047),"",Demand!I3047)</f>
        <v>3043</v>
      </c>
      <c r="O3047" s="17">
        <f>IF(ISBLANK(Demand!J3047),"",Demand!J3047)</f>
        <v>50.716666666666669</v>
      </c>
      <c r="P3047" s="64">
        <v>3.2548184716220598E-2</v>
      </c>
      <c r="Q3047" s="65">
        <f t="shared" si="52"/>
        <v>3.55481847162206E-2</v>
      </c>
      <c r="R3047" s="66">
        <v>1</v>
      </c>
      <c r="S3047" s="13">
        <v>0</v>
      </c>
      <c r="T3047" s="39">
        <v>1</v>
      </c>
      <c r="U3047" s="38">
        <v>0</v>
      </c>
      <c r="V3047" s="42">
        <v>0.116340607757717</v>
      </c>
      <c r="W3047" s="42">
        <v>4.0519999999999998E-4</v>
      </c>
    </row>
    <row r="3048" spans="13:23" x14ac:dyDescent="0.3">
      <c r="M3048" s="17">
        <f>IF(ISBLANK(Demand!H3048),"",Demand!H3048)</f>
        <v>3</v>
      </c>
      <c r="N3048" s="17">
        <f>IF(ISBLANK(Demand!I3048),"",Demand!I3048)</f>
        <v>3044</v>
      </c>
      <c r="O3048" s="17">
        <f>IF(ISBLANK(Demand!J3048),"",Demand!J3048)</f>
        <v>50.733333333333334</v>
      </c>
      <c r="P3048" s="64">
        <v>3.2548184716220598E-2</v>
      </c>
      <c r="Q3048" s="65">
        <f t="shared" si="52"/>
        <v>3.55481847162206E-2</v>
      </c>
      <c r="R3048" s="66">
        <v>1</v>
      </c>
      <c r="S3048" s="13">
        <v>0</v>
      </c>
      <c r="T3048" s="39">
        <v>1</v>
      </c>
      <c r="U3048" s="38">
        <v>0</v>
      </c>
      <c r="V3048" s="42">
        <v>0.116340607757717</v>
      </c>
      <c r="W3048" s="42">
        <v>4.0519999999999998E-4</v>
      </c>
    </row>
    <row r="3049" spans="13:23" x14ac:dyDescent="0.3">
      <c r="M3049" s="17">
        <f>IF(ISBLANK(Demand!H3049),"",Demand!H3049)</f>
        <v>3</v>
      </c>
      <c r="N3049" s="17">
        <f>IF(ISBLANK(Demand!I3049),"",Demand!I3049)</f>
        <v>3045</v>
      </c>
      <c r="O3049" s="17">
        <f>IF(ISBLANK(Demand!J3049),"",Demand!J3049)</f>
        <v>50.75</v>
      </c>
      <c r="P3049" s="64">
        <v>3.2548184716220598E-2</v>
      </c>
      <c r="Q3049" s="65">
        <f t="shared" si="52"/>
        <v>3.55481847162206E-2</v>
      </c>
      <c r="R3049" s="66">
        <v>1</v>
      </c>
      <c r="S3049" s="13">
        <v>0</v>
      </c>
      <c r="T3049" s="39">
        <v>1</v>
      </c>
      <c r="U3049" s="38">
        <v>0</v>
      </c>
      <c r="V3049" s="42">
        <v>0.116340607757717</v>
      </c>
      <c r="W3049" s="42">
        <v>4.0519999999999998E-4</v>
      </c>
    </row>
    <row r="3050" spans="13:23" x14ac:dyDescent="0.3">
      <c r="M3050" s="17">
        <f>IF(ISBLANK(Demand!H3050),"",Demand!H3050)</f>
        <v>3</v>
      </c>
      <c r="N3050" s="17">
        <f>IF(ISBLANK(Demand!I3050),"",Demand!I3050)</f>
        <v>3046</v>
      </c>
      <c r="O3050" s="17">
        <f>IF(ISBLANK(Demand!J3050),"",Demand!J3050)</f>
        <v>50.766666666666666</v>
      </c>
      <c r="P3050" s="64">
        <v>3.2548184716220598E-2</v>
      </c>
      <c r="Q3050" s="65">
        <f t="shared" si="52"/>
        <v>3.55481847162206E-2</v>
      </c>
      <c r="R3050" s="66">
        <v>1</v>
      </c>
      <c r="S3050" s="13">
        <v>0</v>
      </c>
      <c r="T3050" s="39">
        <v>1</v>
      </c>
      <c r="U3050" s="38">
        <v>0</v>
      </c>
      <c r="V3050" s="42">
        <v>0.116340607757717</v>
      </c>
      <c r="W3050" s="42">
        <v>4.0519999999999998E-4</v>
      </c>
    </row>
    <row r="3051" spans="13:23" x14ac:dyDescent="0.3">
      <c r="M3051" s="17">
        <f>IF(ISBLANK(Demand!H3051),"",Demand!H3051)</f>
        <v>3</v>
      </c>
      <c r="N3051" s="17">
        <f>IF(ISBLANK(Demand!I3051),"",Demand!I3051)</f>
        <v>3047</v>
      </c>
      <c r="O3051" s="17">
        <f>IF(ISBLANK(Demand!J3051),"",Demand!J3051)</f>
        <v>50.783333333333331</v>
      </c>
      <c r="P3051" s="64">
        <v>3.2548184716220598E-2</v>
      </c>
      <c r="Q3051" s="65">
        <f t="shared" si="52"/>
        <v>3.55481847162206E-2</v>
      </c>
      <c r="R3051" s="66">
        <v>1</v>
      </c>
      <c r="S3051" s="13">
        <v>0</v>
      </c>
      <c r="T3051" s="39">
        <v>1</v>
      </c>
      <c r="U3051" s="38">
        <v>0</v>
      </c>
      <c r="V3051" s="42">
        <v>0.116340607757717</v>
      </c>
      <c r="W3051" s="42">
        <v>4.0519999999999998E-4</v>
      </c>
    </row>
    <row r="3052" spans="13:23" x14ac:dyDescent="0.3">
      <c r="M3052" s="17">
        <f>IF(ISBLANK(Demand!H3052),"",Demand!H3052)</f>
        <v>3</v>
      </c>
      <c r="N3052" s="17">
        <f>IF(ISBLANK(Demand!I3052),"",Demand!I3052)</f>
        <v>3048</v>
      </c>
      <c r="O3052" s="17">
        <f>IF(ISBLANK(Demand!J3052),"",Demand!J3052)</f>
        <v>50.8</v>
      </c>
      <c r="P3052" s="64">
        <v>3.2548184716220598E-2</v>
      </c>
      <c r="Q3052" s="65">
        <f t="shared" si="52"/>
        <v>3.55481847162206E-2</v>
      </c>
      <c r="R3052" s="66">
        <v>1</v>
      </c>
      <c r="S3052" s="13">
        <v>0</v>
      </c>
      <c r="T3052" s="39">
        <v>1</v>
      </c>
      <c r="U3052" s="38">
        <v>0</v>
      </c>
      <c r="V3052" s="42">
        <v>0.116340607757717</v>
      </c>
      <c r="W3052" s="42">
        <v>4.0519999999999998E-4</v>
      </c>
    </row>
    <row r="3053" spans="13:23" x14ac:dyDescent="0.3">
      <c r="M3053" s="17">
        <f>IF(ISBLANK(Demand!H3053),"",Demand!H3053)</f>
        <v>3</v>
      </c>
      <c r="N3053" s="17">
        <f>IF(ISBLANK(Demand!I3053),"",Demand!I3053)</f>
        <v>3049</v>
      </c>
      <c r="O3053" s="17">
        <f>IF(ISBLANK(Demand!J3053),"",Demand!J3053)</f>
        <v>50.816666666666663</v>
      </c>
      <c r="P3053" s="64">
        <v>3.2548184716220598E-2</v>
      </c>
      <c r="Q3053" s="65">
        <f t="shared" si="52"/>
        <v>3.55481847162206E-2</v>
      </c>
      <c r="R3053" s="66">
        <v>1</v>
      </c>
      <c r="S3053" s="13">
        <v>0</v>
      </c>
      <c r="T3053" s="39">
        <v>1</v>
      </c>
      <c r="U3053" s="38">
        <v>0</v>
      </c>
      <c r="V3053" s="42">
        <v>0.116340607757717</v>
      </c>
      <c r="W3053" s="42">
        <v>4.0519999999999998E-4</v>
      </c>
    </row>
    <row r="3054" spans="13:23" x14ac:dyDescent="0.3">
      <c r="M3054" s="17">
        <f>IF(ISBLANK(Demand!H3054),"",Demand!H3054)</f>
        <v>3</v>
      </c>
      <c r="N3054" s="17">
        <f>IF(ISBLANK(Demand!I3054),"",Demand!I3054)</f>
        <v>3050</v>
      </c>
      <c r="O3054" s="17">
        <f>IF(ISBLANK(Demand!J3054),"",Demand!J3054)</f>
        <v>50.833333333333336</v>
      </c>
      <c r="P3054" s="64">
        <v>3.2548184716220598E-2</v>
      </c>
      <c r="Q3054" s="65">
        <f t="shared" si="52"/>
        <v>3.55481847162206E-2</v>
      </c>
      <c r="R3054" s="66">
        <v>1</v>
      </c>
      <c r="S3054" s="13">
        <v>0</v>
      </c>
      <c r="T3054" s="39">
        <v>1</v>
      </c>
      <c r="U3054" s="38">
        <v>0</v>
      </c>
      <c r="V3054" s="42">
        <v>0.116340607757717</v>
      </c>
      <c r="W3054" s="42">
        <v>4.0519999999999998E-4</v>
      </c>
    </row>
    <row r="3055" spans="13:23" x14ac:dyDescent="0.3">
      <c r="M3055" s="17">
        <f>IF(ISBLANK(Demand!H3055),"",Demand!H3055)</f>
        <v>3</v>
      </c>
      <c r="N3055" s="17">
        <f>IF(ISBLANK(Demand!I3055),"",Demand!I3055)</f>
        <v>3051</v>
      </c>
      <c r="O3055" s="17">
        <f>IF(ISBLANK(Demand!J3055),"",Demand!J3055)</f>
        <v>50.85</v>
      </c>
      <c r="P3055" s="64">
        <v>3.2548184716220598E-2</v>
      </c>
      <c r="Q3055" s="65">
        <f t="shared" si="52"/>
        <v>3.55481847162206E-2</v>
      </c>
      <c r="R3055" s="66">
        <v>1</v>
      </c>
      <c r="S3055" s="13">
        <v>0</v>
      </c>
      <c r="T3055" s="39">
        <v>1</v>
      </c>
      <c r="U3055" s="38">
        <v>0</v>
      </c>
      <c r="V3055" s="42">
        <v>0.116340607757717</v>
      </c>
      <c r="W3055" s="42">
        <v>4.0519999999999998E-4</v>
      </c>
    </row>
    <row r="3056" spans="13:23" x14ac:dyDescent="0.3">
      <c r="M3056" s="17">
        <f>IF(ISBLANK(Demand!H3056),"",Demand!H3056)</f>
        <v>3</v>
      </c>
      <c r="N3056" s="17">
        <f>IF(ISBLANK(Demand!I3056),"",Demand!I3056)</f>
        <v>3052</v>
      </c>
      <c r="O3056" s="17">
        <f>IF(ISBLANK(Demand!J3056),"",Demand!J3056)</f>
        <v>50.866666666666667</v>
      </c>
      <c r="P3056" s="64">
        <v>3.2548184716220598E-2</v>
      </c>
      <c r="Q3056" s="65">
        <f t="shared" si="52"/>
        <v>3.55481847162206E-2</v>
      </c>
      <c r="R3056" s="66">
        <v>1</v>
      </c>
      <c r="S3056" s="13">
        <v>0</v>
      </c>
      <c r="T3056" s="39">
        <v>1</v>
      </c>
      <c r="U3056" s="38">
        <v>0</v>
      </c>
      <c r="V3056" s="42">
        <v>0.116340607757717</v>
      </c>
      <c r="W3056" s="42">
        <v>4.0519999999999998E-4</v>
      </c>
    </row>
    <row r="3057" spans="13:23" x14ac:dyDescent="0.3">
      <c r="M3057" s="17">
        <f>IF(ISBLANK(Demand!H3057),"",Demand!H3057)</f>
        <v>3</v>
      </c>
      <c r="N3057" s="17">
        <f>IF(ISBLANK(Demand!I3057),"",Demand!I3057)</f>
        <v>3053</v>
      </c>
      <c r="O3057" s="17">
        <f>IF(ISBLANK(Demand!J3057),"",Demand!J3057)</f>
        <v>50.883333333333333</v>
      </c>
      <c r="P3057" s="64">
        <v>3.2548184716220598E-2</v>
      </c>
      <c r="Q3057" s="65">
        <f t="shared" si="52"/>
        <v>3.55481847162206E-2</v>
      </c>
      <c r="R3057" s="66">
        <v>1</v>
      </c>
      <c r="S3057" s="13">
        <v>0</v>
      </c>
      <c r="T3057" s="39">
        <v>1</v>
      </c>
      <c r="U3057" s="38">
        <v>0</v>
      </c>
      <c r="V3057" s="42">
        <v>0.116340607757717</v>
      </c>
      <c r="W3057" s="42">
        <v>4.0519999999999998E-4</v>
      </c>
    </row>
    <row r="3058" spans="13:23" x14ac:dyDescent="0.3">
      <c r="M3058" s="17">
        <f>IF(ISBLANK(Demand!H3058),"",Demand!H3058)</f>
        <v>3</v>
      </c>
      <c r="N3058" s="17">
        <f>IF(ISBLANK(Demand!I3058),"",Demand!I3058)</f>
        <v>3054</v>
      </c>
      <c r="O3058" s="17">
        <f>IF(ISBLANK(Demand!J3058),"",Demand!J3058)</f>
        <v>50.9</v>
      </c>
      <c r="P3058" s="64">
        <v>3.2548184716220598E-2</v>
      </c>
      <c r="Q3058" s="65">
        <f t="shared" si="52"/>
        <v>3.55481847162206E-2</v>
      </c>
      <c r="R3058" s="66">
        <v>1</v>
      </c>
      <c r="S3058" s="13">
        <v>0</v>
      </c>
      <c r="T3058" s="39">
        <v>1</v>
      </c>
      <c r="U3058" s="38">
        <v>0</v>
      </c>
      <c r="V3058" s="42">
        <v>0.116340607757717</v>
      </c>
      <c r="W3058" s="42">
        <v>4.0519999999999998E-4</v>
      </c>
    </row>
    <row r="3059" spans="13:23" x14ac:dyDescent="0.3">
      <c r="M3059" s="17">
        <f>IF(ISBLANK(Demand!H3059),"",Demand!H3059)</f>
        <v>3</v>
      </c>
      <c r="N3059" s="17">
        <f>IF(ISBLANK(Demand!I3059),"",Demand!I3059)</f>
        <v>3055</v>
      </c>
      <c r="O3059" s="17">
        <f>IF(ISBLANK(Demand!J3059),"",Demand!J3059)</f>
        <v>50.916666666666664</v>
      </c>
      <c r="P3059" s="64">
        <v>3.2548184716220598E-2</v>
      </c>
      <c r="Q3059" s="65">
        <f t="shared" si="52"/>
        <v>3.55481847162206E-2</v>
      </c>
      <c r="R3059" s="66">
        <v>1</v>
      </c>
      <c r="S3059" s="13">
        <v>0</v>
      </c>
      <c r="T3059" s="39">
        <v>1</v>
      </c>
      <c r="U3059" s="38">
        <v>0</v>
      </c>
      <c r="V3059" s="42">
        <v>0.116340607757717</v>
      </c>
      <c r="W3059" s="42">
        <v>4.0519999999999998E-4</v>
      </c>
    </row>
    <row r="3060" spans="13:23" x14ac:dyDescent="0.3">
      <c r="M3060" s="17">
        <f>IF(ISBLANK(Demand!H3060),"",Demand!H3060)</f>
        <v>3</v>
      </c>
      <c r="N3060" s="17">
        <f>IF(ISBLANK(Demand!I3060),"",Demand!I3060)</f>
        <v>3056</v>
      </c>
      <c r="O3060" s="17">
        <f>IF(ISBLANK(Demand!J3060),"",Demand!J3060)</f>
        <v>50.93333333333333</v>
      </c>
      <c r="P3060" s="64">
        <v>3.2548184716220598E-2</v>
      </c>
      <c r="Q3060" s="65">
        <f t="shared" si="52"/>
        <v>3.55481847162206E-2</v>
      </c>
      <c r="R3060" s="66">
        <v>1</v>
      </c>
      <c r="S3060" s="13">
        <v>0</v>
      </c>
      <c r="T3060" s="39">
        <v>1</v>
      </c>
      <c r="U3060" s="38">
        <v>0</v>
      </c>
      <c r="V3060" s="42">
        <v>0.116340607757717</v>
      </c>
      <c r="W3060" s="42">
        <v>4.0519999999999998E-4</v>
      </c>
    </row>
    <row r="3061" spans="13:23" x14ac:dyDescent="0.3">
      <c r="M3061" s="17">
        <f>IF(ISBLANK(Demand!H3061),"",Demand!H3061)</f>
        <v>3</v>
      </c>
      <c r="N3061" s="17">
        <f>IF(ISBLANK(Demand!I3061),"",Demand!I3061)</f>
        <v>3057</v>
      </c>
      <c r="O3061" s="17">
        <f>IF(ISBLANK(Demand!J3061),"",Demand!J3061)</f>
        <v>50.95</v>
      </c>
      <c r="P3061" s="64">
        <v>3.2548184716220598E-2</v>
      </c>
      <c r="Q3061" s="65">
        <f t="shared" si="52"/>
        <v>3.55481847162206E-2</v>
      </c>
      <c r="R3061" s="66">
        <v>1</v>
      </c>
      <c r="S3061" s="13">
        <v>0</v>
      </c>
      <c r="T3061" s="39">
        <v>1</v>
      </c>
      <c r="U3061" s="38">
        <v>0</v>
      </c>
      <c r="V3061" s="42">
        <v>0.116340607757717</v>
      </c>
      <c r="W3061" s="42">
        <v>4.0519999999999998E-4</v>
      </c>
    </row>
    <row r="3062" spans="13:23" x14ac:dyDescent="0.3">
      <c r="M3062" s="17">
        <f>IF(ISBLANK(Demand!H3062),"",Demand!H3062)</f>
        <v>3</v>
      </c>
      <c r="N3062" s="17">
        <f>IF(ISBLANK(Demand!I3062),"",Demand!I3062)</f>
        <v>3058</v>
      </c>
      <c r="O3062" s="17">
        <f>IF(ISBLANK(Demand!J3062),"",Demand!J3062)</f>
        <v>50.966666666666669</v>
      </c>
      <c r="P3062" s="64">
        <v>3.2548184716220598E-2</v>
      </c>
      <c r="Q3062" s="65">
        <f t="shared" si="52"/>
        <v>3.55481847162206E-2</v>
      </c>
      <c r="R3062" s="66">
        <v>1</v>
      </c>
      <c r="S3062" s="13">
        <v>0</v>
      </c>
      <c r="T3062" s="39">
        <v>1</v>
      </c>
      <c r="U3062" s="38">
        <v>0</v>
      </c>
      <c r="V3062" s="42">
        <v>0.116340607757717</v>
      </c>
      <c r="W3062" s="42">
        <v>4.0519999999999998E-4</v>
      </c>
    </row>
    <row r="3063" spans="13:23" x14ac:dyDescent="0.3">
      <c r="M3063" s="17">
        <f>IF(ISBLANK(Demand!H3063),"",Demand!H3063)</f>
        <v>3</v>
      </c>
      <c r="N3063" s="17">
        <f>IF(ISBLANK(Demand!I3063),"",Demand!I3063)</f>
        <v>3059</v>
      </c>
      <c r="O3063" s="17">
        <f>IF(ISBLANK(Demand!J3063),"",Demand!J3063)</f>
        <v>50.983333333333334</v>
      </c>
      <c r="P3063" s="64">
        <v>3.2548184716220598E-2</v>
      </c>
      <c r="Q3063" s="65">
        <f t="shared" si="52"/>
        <v>3.55481847162206E-2</v>
      </c>
      <c r="R3063" s="66">
        <v>1</v>
      </c>
      <c r="S3063" s="13">
        <v>0</v>
      </c>
      <c r="T3063" s="39">
        <v>1</v>
      </c>
      <c r="U3063" s="38">
        <v>0</v>
      </c>
      <c r="V3063" s="42">
        <v>0.116340607757717</v>
      </c>
      <c r="W3063" s="42">
        <v>4.0519999999999998E-4</v>
      </c>
    </row>
    <row r="3064" spans="13:23" x14ac:dyDescent="0.3">
      <c r="M3064" s="17">
        <f>IF(ISBLANK(Demand!H3064),"",Demand!H3064)</f>
        <v>3</v>
      </c>
      <c r="N3064" s="17">
        <f>IF(ISBLANK(Demand!I3064),"",Demand!I3064)</f>
        <v>3060</v>
      </c>
      <c r="O3064" s="17">
        <f>IF(ISBLANK(Demand!J3064),"",Demand!J3064)</f>
        <v>51</v>
      </c>
      <c r="P3064" s="64">
        <v>3.2548184716220598E-2</v>
      </c>
      <c r="Q3064" s="65">
        <f t="shared" si="52"/>
        <v>3.55481847162206E-2</v>
      </c>
      <c r="R3064" s="66">
        <v>1</v>
      </c>
      <c r="S3064" s="13">
        <v>0</v>
      </c>
      <c r="T3064" s="39">
        <v>1</v>
      </c>
      <c r="U3064" s="38">
        <v>0</v>
      </c>
      <c r="V3064" s="42">
        <v>0.116340607757717</v>
      </c>
      <c r="W3064" s="42">
        <v>4.0519999999999998E-4</v>
      </c>
    </row>
    <row r="3065" spans="13:23" x14ac:dyDescent="0.3">
      <c r="M3065" s="17">
        <f>IF(ISBLANK(Demand!H3065),"",Demand!H3065)</f>
        <v>3</v>
      </c>
      <c r="N3065" s="17">
        <f>IF(ISBLANK(Demand!I3065),"",Demand!I3065)</f>
        <v>3061</v>
      </c>
      <c r="O3065" s="17">
        <f>IF(ISBLANK(Demand!J3065),"",Demand!J3065)</f>
        <v>51.016666666666666</v>
      </c>
      <c r="P3065" s="64">
        <v>3.2548184716220598E-2</v>
      </c>
      <c r="Q3065" s="65">
        <f t="shared" si="52"/>
        <v>3.55481847162206E-2</v>
      </c>
      <c r="R3065" s="66">
        <v>1</v>
      </c>
      <c r="S3065" s="13">
        <v>0</v>
      </c>
      <c r="T3065" s="39">
        <v>1</v>
      </c>
      <c r="U3065" s="38">
        <v>0</v>
      </c>
      <c r="V3065" s="42">
        <v>0.116340607757717</v>
      </c>
      <c r="W3065" s="42">
        <v>4.0519999999999998E-4</v>
      </c>
    </row>
    <row r="3066" spans="13:23" x14ac:dyDescent="0.3">
      <c r="M3066" s="17">
        <f>IF(ISBLANK(Demand!H3066),"",Demand!H3066)</f>
        <v>3</v>
      </c>
      <c r="N3066" s="17">
        <f>IF(ISBLANK(Demand!I3066),"",Demand!I3066)</f>
        <v>3062</v>
      </c>
      <c r="O3066" s="17">
        <f>IF(ISBLANK(Demand!J3066),"",Demand!J3066)</f>
        <v>51.033333333333331</v>
      </c>
      <c r="P3066" s="64">
        <v>3.2548184716220598E-2</v>
      </c>
      <c r="Q3066" s="65">
        <f t="shared" si="52"/>
        <v>3.55481847162206E-2</v>
      </c>
      <c r="R3066" s="66">
        <v>1</v>
      </c>
      <c r="S3066" s="13">
        <v>0</v>
      </c>
      <c r="T3066" s="39">
        <v>1</v>
      </c>
      <c r="U3066" s="38">
        <v>0</v>
      </c>
      <c r="V3066" s="42">
        <v>0.116340607757717</v>
      </c>
      <c r="W3066" s="42">
        <v>4.0519999999999998E-4</v>
      </c>
    </row>
    <row r="3067" spans="13:23" x14ac:dyDescent="0.3">
      <c r="M3067" s="17">
        <f>IF(ISBLANK(Demand!H3067),"",Demand!H3067)</f>
        <v>3</v>
      </c>
      <c r="N3067" s="17">
        <f>IF(ISBLANK(Demand!I3067),"",Demand!I3067)</f>
        <v>3063</v>
      </c>
      <c r="O3067" s="17">
        <f>IF(ISBLANK(Demand!J3067),"",Demand!J3067)</f>
        <v>51.05</v>
      </c>
      <c r="P3067" s="64">
        <v>3.2548184716220598E-2</v>
      </c>
      <c r="Q3067" s="65">
        <f t="shared" si="52"/>
        <v>3.55481847162206E-2</v>
      </c>
      <c r="R3067" s="66">
        <v>1</v>
      </c>
      <c r="S3067" s="13">
        <v>0</v>
      </c>
      <c r="T3067" s="39">
        <v>1</v>
      </c>
      <c r="U3067" s="38">
        <v>0</v>
      </c>
      <c r="V3067" s="42">
        <v>0.116340607757717</v>
      </c>
      <c r="W3067" s="42">
        <v>4.0519999999999998E-4</v>
      </c>
    </row>
    <row r="3068" spans="13:23" x14ac:dyDescent="0.3">
      <c r="M3068" s="17">
        <f>IF(ISBLANK(Demand!H3068),"",Demand!H3068)</f>
        <v>3</v>
      </c>
      <c r="N3068" s="17">
        <f>IF(ISBLANK(Demand!I3068),"",Demand!I3068)</f>
        <v>3064</v>
      </c>
      <c r="O3068" s="17">
        <f>IF(ISBLANK(Demand!J3068),"",Demand!J3068)</f>
        <v>51.066666666666663</v>
      </c>
      <c r="P3068" s="64">
        <v>3.2548184716220598E-2</v>
      </c>
      <c r="Q3068" s="65">
        <f t="shared" si="52"/>
        <v>3.55481847162206E-2</v>
      </c>
      <c r="R3068" s="66">
        <v>1</v>
      </c>
      <c r="S3068" s="13">
        <v>0</v>
      </c>
      <c r="T3068" s="39">
        <v>1</v>
      </c>
      <c r="U3068" s="38">
        <v>0</v>
      </c>
      <c r="V3068" s="42">
        <v>0.116340607757717</v>
      </c>
      <c r="W3068" s="42">
        <v>4.0519999999999998E-4</v>
      </c>
    </row>
    <row r="3069" spans="13:23" x14ac:dyDescent="0.3">
      <c r="M3069" s="17">
        <f>IF(ISBLANK(Demand!H3069),"",Demand!H3069)</f>
        <v>3</v>
      </c>
      <c r="N3069" s="17">
        <f>IF(ISBLANK(Demand!I3069),"",Demand!I3069)</f>
        <v>3065</v>
      </c>
      <c r="O3069" s="17">
        <f>IF(ISBLANK(Demand!J3069),"",Demand!J3069)</f>
        <v>51.083333333333336</v>
      </c>
      <c r="P3069" s="64">
        <v>3.2548184716220598E-2</v>
      </c>
      <c r="Q3069" s="65">
        <f t="shared" si="52"/>
        <v>3.55481847162206E-2</v>
      </c>
      <c r="R3069" s="66">
        <v>1</v>
      </c>
      <c r="S3069" s="13">
        <v>0</v>
      </c>
      <c r="T3069" s="39">
        <v>1</v>
      </c>
      <c r="U3069" s="38">
        <v>0</v>
      </c>
      <c r="V3069" s="42">
        <v>0.116340607757717</v>
      </c>
      <c r="W3069" s="42">
        <v>4.0519999999999998E-4</v>
      </c>
    </row>
    <row r="3070" spans="13:23" x14ac:dyDescent="0.3">
      <c r="M3070" s="17">
        <f>IF(ISBLANK(Demand!H3070),"",Demand!H3070)</f>
        <v>3</v>
      </c>
      <c r="N3070" s="17">
        <f>IF(ISBLANK(Demand!I3070),"",Demand!I3070)</f>
        <v>3066</v>
      </c>
      <c r="O3070" s="17">
        <f>IF(ISBLANK(Demand!J3070),"",Demand!J3070)</f>
        <v>51.1</v>
      </c>
      <c r="P3070" s="64">
        <v>3.2548184716220598E-2</v>
      </c>
      <c r="Q3070" s="65">
        <f t="shared" si="52"/>
        <v>3.55481847162206E-2</v>
      </c>
      <c r="R3070" s="66">
        <v>1</v>
      </c>
      <c r="S3070" s="13">
        <v>0</v>
      </c>
      <c r="T3070" s="39">
        <v>1</v>
      </c>
      <c r="U3070" s="38">
        <v>0</v>
      </c>
      <c r="V3070" s="42">
        <v>0.116340607757717</v>
      </c>
      <c r="W3070" s="42">
        <v>4.0519999999999998E-4</v>
      </c>
    </row>
    <row r="3071" spans="13:23" x14ac:dyDescent="0.3">
      <c r="M3071" s="17">
        <f>IF(ISBLANK(Demand!H3071),"",Demand!H3071)</f>
        <v>3</v>
      </c>
      <c r="N3071" s="17">
        <f>IF(ISBLANK(Demand!I3071),"",Demand!I3071)</f>
        <v>3067</v>
      </c>
      <c r="O3071" s="17">
        <f>IF(ISBLANK(Demand!J3071),"",Demand!J3071)</f>
        <v>51.116666666666667</v>
      </c>
      <c r="P3071" s="64">
        <v>3.2548184716220598E-2</v>
      </c>
      <c r="Q3071" s="65">
        <f t="shared" si="52"/>
        <v>3.55481847162206E-2</v>
      </c>
      <c r="R3071" s="66">
        <v>1</v>
      </c>
      <c r="S3071" s="13">
        <v>0</v>
      </c>
      <c r="T3071" s="39">
        <v>1</v>
      </c>
      <c r="U3071" s="38">
        <v>0</v>
      </c>
      <c r="V3071" s="42">
        <v>0.116340607757717</v>
      </c>
      <c r="W3071" s="42">
        <v>4.0519999999999998E-4</v>
      </c>
    </row>
    <row r="3072" spans="13:23" x14ac:dyDescent="0.3">
      <c r="M3072" s="17">
        <f>IF(ISBLANK(Demand!H3072),"",Demand!H3072)</f>
        <v>3</v>
      </c>
      <c r="N3072" s="17">
        <f>IF(ISBLANK(Demand!I3072),"",Demand!I3072)</f>
        <v>3068</v>
      </c>
      <c r="O3072" s="17">
        <f>IF(ISBLANK(Demand!J3072),"",Demand!J3072)</f>
        <v>51.133333333333333</v>
      </c>
      <c r="P3072" s="64">
        <v>3.2548184716220598E-2</v>
      </c>
      <c r="Q3072" s="65">
        <f t="shared" si="52"/>
        <v>3.55481847162206E-2</v>
      </c>
      <c r="R3072" s="66">
        <v>1</v>
      </c>
      <c r="S3072" s="13">
        <v>0</v>
      </c>
      <c r="T3072" s="39">
        <v>1</v>
      </c>
      <c r="U3072" s="38">
        <v>0</v>
      </c>
      <c r="V3072" s="42">
        <v>0.116340607757717</v>
      </c>
      <c r="W3072" s="42">
        <v>4.0519999999999998E-4</v>
      </c>
    </row>
    <row r="3073" spans="13:23" x14ac:dyDescent="0.3">
      <c r="M3073" s="17">
        <f>IF(ISBLANK(Demand!H3073),"",Demand!H3073)</f>
        <v>3</v>
      </c>
      <c r="N3073" s="17">
        <f>IF(ISBLANK(Demand!I3073),"",Demand!I3073)</f>
        <v>3069</v>
      </c>
      <c r="O3073" s="17">
        <f>IF(ISBLANK(Demand!J3073),"",Demand!J3073)</f>
        <v>51.15</v>
      </c>
      <c r="P3073" s="64">
        <v>3.2548184716220598E-2</v>
      </c>
      <c r="Q3073" s="65">
        <f t="shared" si="52"/>
        <v>3.55481847162206E-2</v>
      </c>
      <c r="R3073" s="66">
        <v>1</v>
      </c>
      <c r="S3073" s="13">
        <v>0</v>
      </c>
      <c r="T3073" s="39">
        <v>1</v>
      </c>
      <c r="U3073" s="38">
        <v>0</v>
      </c>
      <c r="V3073" s="42">
        <v>0.116340607757717</v>
      </c>
      <c r="W3073" s="42">
        <v>4.0519999999999998E-4</v>
      </c>
    </row>
    <row r="3074" spans="13:23" x14ac:dyDescent="0.3">
      <c r="M3074" s="17">
        <f>IF(ISBLANK(Demand!H3074),"",Demand!H3074)</f>
        <v>3</v>
      </c>
      <c r="N3074" s="17">
        <f>IF(ISBLANK(Demand!I3074),"",Demand!I3074)</f>
        <v>3070</v>
      </c>
      <c r="O3074" s="17">
        <f>IF(ISBLANK(Demand!J3074),"",Demand!J3074)</f>
        <v>51.166666666666664</v>
      </c>
      <c r="P3074" s="64">
        <v>3.2548184716220598E-2</v>
      </c>
      <c r="Q3074" s="65">
        <f t="shared" si="52"/>
        <v>3.55481847162206E-2</v>
      </c>
      <c r="R3074" s="66">
        <v>1</v>
      </c>
      <c r="S3074" s="13">
        <v>0</v>
      </c>
      <c r="T3074" s="39">
        <v>1</v>
      </c>
      <c r="U3074" s="38">
        <v>0</v>
      </c>
      <c r="V3074" s="42">
        <v>0.116340607757717</v>
      </c>
      <c r="W3074" s="42">
        <v>4.0519999999999998E-4</v>
      </c>
    </row>
    <row r="3075" spans="13:23" x14ac:dyDescent="0.3">
      <c r="M3075" s="17">
        <f>IF(ISBLANK(Demand!H3075),"",Demand!H3075)</f>
        <v>3</v>
      </c>
      <c r="N3075" s="17">
        <f>IF(ISBLANK(Demand!I3075),"",Demand!I3075)</f>
        <v>3071</v>
      </c>
      <c r="O3075" s="17">
        <f>IF(ISBLANK(Demand!J3075),"",Demand!J3075)</f>
        <v>51.18333333333333</v>
      </c>
      <c r="P3075" s="64">
        <v>3.2548184716220598E-2</v>
      </c>
      <c r="Q3075" s="65">
        <f t="shared" si="52"/>
        <v>3.55481847162206E-2</v>
      </c>
      <c r="R3075" s="66">
        <v>1</v>
      </c>
      <c r="S3075" s="13">
        <v>0</v>
      </c>
      <c r="T3075" s="39">
        <v>1</v>
      </c>
      <c r="U3075" s="38">
        <v>0</v>
      </c>
      <c r="V3075" s="42">
        <v>0.116340607757717</v>
      </c>
      <c r="W3075" s="42">
        <v>4.0519999999999998E-4</v>
      </c>
    </row>
    <row r="3076" spans="13:23" x14ac:dyDescent="0.3">
      <c r="M3076" s="17">
        <f>IF(ISBLANK(Demand!H3076),"",Demand!H3076)</f>
        <v>3</v>
      </c>
      <c r="N3076" s="17">
        <f>IF(ISBLANK(Demand!I3076),"",Demand!I3076)</f>
        <v>3072</v>
      </c>
      <c r="O3076" s="17">
        <f>IF(ISBLANK(Demand!J3076),"",Demand!J3076)</f>
        <v>51.2</v>
      </c>
      <c r="P3076" s="64">
        <v>3.2548184716220598E-2</v>
      </c>
      <c r="Q3076" s="65">
        <f t="shared" si="52"/>
        <v>3.55481847162206E-2</v>
      </c>
      <c r="R3076" s="66">
        <v>1</v>
      </c>
      <c r="S3076" s="13">
        <v>0</v>
      </c>
      <c r="T3076" s="39">
        <v>1</v>
      </c>
      <c r="U3076" s="38">
        <v>0</v>
      </c>
      <c r="V3076" s="42">
        <v>0.116340607757717</v>
      </c>
      <c r="W3076" s="42">
        <v>4.0519999999999998E-4</v>
      </c>
    </row>
    <row r="3077" spans="13:23" x14ac:dyDescent="0.3">
      <c r="M3077" s="17">
        <f>IF(ISBLANK(Demand!H3077),"",Demand!H3077)</f>
        <v>3</v>
      </c>
      <c r="N3077" s="17">
        <f>IF(ISBLANK(Demand!I3077),"",Demand!I3077)</f>
        <v>3073</v>
      </c>
      <c r="O3077" s="17">
        <f>IF(ISBLANK(Demand!J3077),"",Demand!J3077)</f>
        <v>51.216666666666669</v>
      </c>
      <c r="P3077" s="64">
        <v>3.2548184716220598E-2</v>
      </c>
      <c r="Q3077" s="65">
        <f t="shared" si="52"/>
        <v>3.55481847162206E-2</v>
      </c>
      <c r="R3077" s="66">
        <v>1</v>
      </c>
      <c r="S3077" s="13">
        <v>0</v>
      </c>
      <c r="T3077" s="39">
        <v>1</v>
      </c>
      <c r="U3077" s="38">
        <v>0</v>
      </c>
      <c r="V3077" s="42">
        <v>0.116340607757717</v>
      </c>
      <c r="W3077" s="42">
        <v>4.0519999999999998E-4</v>
      </c>
    </row>
    <row r="3078" spans="13:23" x14ac:dyDescent="0.3">
      <c r="M3078" s="17">
        <f>IF(ISBLANK(Demand!H3078),"",Demand!H3078)</f>
        <v>3</v>
      </c>
      <c r="N3078" s="17">
        <f>IF(ISBLANK(Demand!I3078),"",Demand!I3078)</f>
        <v>3074</v>
      </c>
      <c r="O3078" s="17">
        <f>IF(ISBLANK(Demand!J3078),"",Demand!J3078)</f>
        <v>51.233333333333334</v>
      </c>
      <c r="P3078" s="64">
        <v>3.2548184716220598E-2</v>
      </c>
      <c r="Q3078" s="65">
        <f t="shared" si="52"/>
        <v>3.55481847162206E-2</v>
      </c>
      <c r="R3078" s="66">
        <v>1</v>
      </c>
      <c r="S3078" s="13">
        <v>0</v>
      </c>
      <c r="T3078" s="39">
        <v>1</v>
      </c>
      <c r="U3078" s="38">
        <v>0</v>
      </c>
      <c r="V3078" s="42">
        <v>0.116340607757717</v>
      </c>
      <c r="W3078" s="42">
        <v>4.0519999999999998E-4</v>
      </c>
    </row>
    <row r="3079" spans="13:23" x14ac:dyDescent="0.3">
      <c r="M3079" s="17">
        <f>IF(ISBLANK(Demand!H3079),"",Demand!H3079)</f>
        <v>3</v>
      </c>
      <c r="N3079" s="17">
        <f>IF(ISBLANK(Demand!I3079),"",Demand!I3079)</f>
        <v>3075</v>
      </c>
      <c r="O3079" s="17">
        <f>IF(ISBLANK(Demand!J3079),"",Demand!J3079)</f>
        <v>51.25</v>
      </c>
      <c r="P3079" s="64">
        <v>3.2548184716220598E-2</v>
      </c>
      <c r="Q3079" s="65">
        <f t="shared" si="52"/>
        <v>3.55481847162206E-2</v>
      </c>
      <c r="R3079" s="66">
        <v>1</v>
      </c>
      <c r="S3079" s="13">
        <v>0</v>
      </c>
      <c r="T3079" s="39">
        <v>1</v>
      </c>
      <c r="U3079" s="38">
        <v>0</v>
      </c>
      <c r="V3079" s="42">
        <v>0.116340607757717</v>
      </c>
      <c r="W3079" s="42">
        <v>4.0519999999999998E-4</v>
      </c>
    </row>
    <row r="3080" spans="13:23" x14ac:dyDescent="0.3">
      <c r="M3080" s="17">
        <f>IF(ISBLANK(Demand!H3080),"",Demand!H3080)</f>
        <v>3</v>
      </c>
      <c r="N3080" s="17">
        <f>IF(ISBLANK(Demand!I3080),"",Demand!I3080)</f>
        <v>3076</v>
      </c>
      <c r="O3080" s="17">
        <f>IF(ISBLANK(Demand!J3080),"",Demand!J3080)</f>
        <v>51.266666666666666</v>
      </c>
      <c r="P3080" s="64">
        <v>3.2548184716220598E-2</v>
      </c>
      <c r="Q3080" s="65">
        <f t="shared" si="52"/>
        <v>3.55481847162206E-2</v>
      </c>
      <c r="R3080" s="66">
        <v>1</v>
      </c>
      <c r="S3080" s="13">
        <v>0</v>
      </c>
      <c r="T3080" s="39">
        <v>1</v>
      </c>
      <c r="U3080" s="38">
        <v>0</v>
      </c>
      <c r="V3080" s="42">
        <v>0.116340607757717</v>
      </c>
      <c r="W3080" s="42">
        <v>4.0519999999999998E-4</v>
      </c>
    </row>
    <row r="3081" spans="13:23" x14ac:dyDescent="0.3">
      <c r="M3081" s="17">
        <f>IF(ISBLANK(Demand!H3081),"",Demand!H3081)</f>
        <v>3</v>
      </c>
      <c r="N3081" s="17">
        <f>IF(ISBLANK(Demand!I3081),"",Demand!I3081)</f>
        <v>3077</v>
      </c>
      <c r="O3081" s="17">
        <f>IF(ISBLANK(Demand!J3081),"",Demand!J3081)</f>
        <v>51.283333333333331</v>
      </c>
      <c r="P3081" s="64">
        <v>3.2548184716220598E-2</v>
      </c>
      <c r="Q3081" s="65">
        <f t="shared" si="52"/>
        <v>3.55481847162206E-2</v>
      </c>
      <c r="R3081" s="66">
        <v>1</v>
      </c>
      <c r="S3081" s="13">
        <v>0</v>
      </c>
      <c r="T3081" s="39">
        <v>1</v>
      </c>
      <c r="U3081" s="38">
        <v>0</v>
      </c>
      <c r="V3081" s="42">
        <v>0.116340607757717</v>
      </c>
      <c r="W3081" s="42">
        <v>4.0519999999999998E-4</v>
      </c>
    </row>
    <row r="3082" spans="13:23" x14ac:dyDescent="0.3">
      <c r="M3082" s="17">
        <f>IF(ISBLANK(Demand!H3082),"",Demand!H3082)</f>
        <v>3</v>
      </c>
      <c r="N3082" s="17">
        <f>IF(ISBLANK(Demand!I3082),"",Demand!I3082)</f>
        <v>3078</v>
      </c>
      <c r="O3082" s="17">
        <f>IF(ISBLANK(Demand!J3082),"",Demand!J3082)</f>
        <v>51.3</v>
      </c>
      <c r="P3082" s="64">
        <v>3.2548184716220598E-2</v>
      </c>
      <c r="Q3082" s="65">
        <f t="shared" si="52"/>
        <v>3.55481847162206E-2</v>
      </c>
      <c r="R3082" s="66">
        <v>1</v>
      </c>
      <c r="S3082" s="13">
        <v>0</v>
      </c>
      <c r="T3082" s="39">
        <v>1</v>
      </c>
      <c r="U3082" s="38">
        <v>0</v>
      </c>
      <c r="V3082" s="42">
        <v>0.116340607757717</v>
      </c>
      <c r="W3082" s="42">
        <v>4.0519999999999998E-4</v>
      </c>
    </row>
    <row r="3083" spans="13:23" x14ac:dyDescent="0.3">
      <c r="M3083" s="17">
        <f>IF(ISBLANK(Demand!H3083),"",Demand!H3083)</f>
        <v>3</v>
      </c>
      <c r="N3083" s="17">
        <f>IF(ISBLANK(Demand!I3083),"",Demand!I3083)</f>
        <v>3079</v>
      </c>
      <c r="O3083" s="17">
        <f>IF(ISBLANK(Demand!J3083),"",Demand!J3083)</f>
        <v>51.316666666666663</v>
      </c>
      <c r="P3083" s="64">
        <v>3.2548184716220598E-2</v>
      </c>
      <c r="Q3083" s="65">
        <f t="shared" si="52"/>
        <v>3.55481847162206E-2</v>
      </c>
      <c r="R3083" s="66">
        <v>1</v>
      </c>
      <c r="S3083" s="13">
        <v>0</v>
      </c>
      <c r="T3083" s="39">
        <v>1</v>
      </c>
      <c r="U3083" s="38">
        <v>0</v>
      </c>
      <c r="V3083" s="42">
        <v>0.116340607757717</v>
      </c>
      <c r="W3083" s="42">
        <v>4.0519999999999998E-4</v>
      </c>
    </row>
    <row r="3084" spans="13:23" x14ac:dyDescent="0.3">
      <c r="M3084" s="17">
        <f>IF(ISBLANK(Demand!H3084),"",Demand!H3084)</f>
        <v>3</v>
      </c>
      <c r="N3084" s="17">
        <f>IF(ISBLANK(Demand!I3084),"",Demand!I3084)</f>
        <v>3080</v>
      </c>
      <c r="O3084" s="17">
        <f>IF(ISBLANK(Demand!J3084),"",Demand!J3084)</f>
        <v>51.333333333333336</v>
      </c>
      <c r="P3084" s="64">
        <v>3.2548184716220598E-2</v>
      </c>
      <c r="Q3084" s="65">
        <f t="shared" si="52"/>
        <v>3.55481847162206E-2</v>
      </c>
      <c r="R3084" s="66">
        <v>1</v>
      </c>
      <c r="S3084" s="13">
        <v>0</v>
      </c>
      <c r="T3084" s="39">
        <v>1</v>
      </c>
      <c r="U3084" s="38">
        <v>0</v>
      </c>
      <c r="V3084" s="42">
        <v>0.116340607757717</v>
      </c>
      <c r="W3084" s="42">
        <v>4.0519999999999998E-4</v>
      </c>
    </row>
    <row r="3085" spans="13:23" x14ac:dyDescent="0.3">
      <c r="M3085" s="17">
        <f>IF(ISBLANK(Demand!H3085),"",Demand!H3085)</f>
        <v>3</v>
      </c>
      <c r="N3085" s="17">
        <f>IF(ISBLANK(Demand!I3085),"",Demand!I3085)</f>
        <v>3081</v>
      </c>
      <c r="O3085" s="17">
        <f>IF(ISBLANK(Demand!J3085),"",Demand!J3085)</f>
        <v>51.35</v>
      </c>
      <c r="P3085" s="64">
        <v>3.2548184716220598E-2</v>
      </c>
      <c r="Q3085" s="65">
        <f t="shared" si="52"/>
        <v>3.55481847162206E-2</v>
      </c>
      <c r="R3085" s="66">
        <v>1</v>
      </c>
      <c r="S3085" s="13">
        <v>0</v>
      </c>
      <c r="T3085" s="39">
        <v>1</v>
      </c>
      <c r="U3085" s="38">
        <v>0</v>
      </c>
      <c r="V3085" s="42">
        <v>0.116340607757717</v>
      </c>
      <c r="W3085" s="42">
        <v>4.0519999999999998E-4</v>
      </c>
    </row>
    <row r="3086" spans="13:23" x14ac:dyDescent="0.3">
      <c r="M3086" s="17">
        <f>IF(ISBLANK(Demand!H3086),"",Demand!H3086)</f>
        <v>3</v>
      </c>
      <c r="N3086" s="17">
        <f>IF(ISBLANK(Demand!I3086),"",Demand!I3086)</f>
        <v>3082</v>
      </c>
      <c r="O3086" s="17">
        <f>IF(ISBLANK(Demand!J3086),"",Demand!J3086)</f>
        <v>51.366666666666667</v>
      </c>
      <c r="P3086" s="64">
        <v>3.2548184716220598E-2</v>
      </c>
      <c r="Q3086" s="65">
        <f t="shared" si="52"/>
        <v>3.55481847162206E-2</v>
      </c>
      <c r="R3086" s="66">
        <v>1</v>
      </c>
      <c r="S3086" s="13">
        <v>0</v>
      </c>
      <c r="T3086" s="39">
        <v>1</v>
      </c>
      <c r="U3086" s="38">
        <v>0</v>
      </c>
      <c r="V3086" s="42">
        <v>0.116340607757717</v>
      </c>
      <c r="W3086" s="42">
        <v>4.0519999999999998E-4</v>
      </c>
    </row>
    <row r="3087" spans="13:23" x14ac:dyDescent="0.3">
      <c r="M3087" s="17">
        <f>IF(ISBLANK(Demand!H3087),"",Demand!H3087)</f>
        <v>3</v>
      </c>
      <c r="N3087" s="17">
        <f>IF(ISBLANK(Demand!I3087),"",Demand!I3087)</f>
        <v>3083</v>
      </c>
      <c r="O3087" s="17">
        <f>IF(ISBLANK(Demand!J3087),"",Demand!J3087)</f>
        <v>51.383333333333333</v>
      </c>
      <c r="P3087" s="64">
        <v>3.2548184716220598E-2</v>
      </c>
      <c r="Q3087" s="65">
        <f t="shared" si="52"/>
        <v>3.55481847162206E-2</v>
      </c>
      <c r="R3087" s="66">
        <v>1</v>
      </c>
      <c r="S3087" s="13">
        <v>0</v>
      </c>
      <c r="T3087" s="39">
        <v>1</v>
      </c>
      <c r="U3087" s="38">
        <v>0</v>
      </c>
      <c r="V3087" s="42">
        <v>0.116340607757717</v>
      </c>
      <c r="W3087" s="42">
        <v>4.0519999999999998E-4</v>
      </c>
    </row>
    <row r="3088" spans="13:23" x14ac:dyDescent="0.3">
      <c r="M3088" s="17">
        <f>IF(ISBLANK(Demand!H3088),"",Demand!H3088)</f>
        <v>3</v>
      </c>
      <c r="N3088" s="17">
        <f>IF(ISBLANK(Demand!I3088),"",Demand!I3088)</f>
        <v>3084</v>
      </c>
      <c r="O3088" s="17">
        <f>IF(ISBLANK(Demand!J3088),"",Demand!J3088)</f>
        <v>51.4</v>
      </c>
      <c r="P3088" s="64">
        <v>3.2548184716220598E-2</v>
      </c>
      <c r="Q3088" s="65">
        <f t="shared" si="52"/>
        <v>3.55481847162206E-2</v>
      </c>
      <c r="R3088" s="66">
        <v>1</v>
      </c>
      <c r="S3088" s="13">
        <v>0</v>
      </c>
      <c r="T3088" s="39">
        <v>1</v>
      </c>
      <c r="U3088" s="38">
        <v>0</v>
      </c>
      <c r="V3088" s="42">
        <v>0.116340607757717</v>
      </c>
      <c r="W3088" s="42">
        <v>4.0519999999999998E-4</v>
      </c>
    </row>
    <row r="3089" spans="13:23" x14ac:dyDescent="0.3">
      <c r="M3089" s="17">
        <f>IF(ISBLANK(Demand!H3089),"",Demand!H3089)</f>
        <v>3</v>
      </c>
      <c r="N3089" s="17">
        <f>IF(ISBLANK(Demand!I3089),"",Demand!I3089)</f>
        <v>3085</v>
      </c>
      <c r="O3089" s="17">
        <f>IF(ISBLANK(Demand!J3089),"",Demand!J3089)</f>
        <v>51.416666666666664</v>
      </c>
      <c r="P3089" s="64">
        <v>3.2548184716220598E-2</v>
      </c>
      <c r="Q3089" s="65">
        <f t="shared" si="52"/>
        <v>3.55481847162206E-2</v>
      </c>
      <c r="R3089" s="66">
        <v>1</v>
      </c>
      <c r="S3089" s="13">
        <v>0</v>
      </c>
      <c r="T3089" s="39">
        <v>1</v>
      </c>
      <c r="U3089" s="38">
        <v>0</v>
      </c>
      <c r="V3089" s="42">
        <v>0.116340607757717</v>
      </c>
      <c r="W3089" s="42">
        <v>4.0519999999999998E-4</v>
      </c>
    </row>
    <row r="3090" spans="13:23" x14ac:dyDescent="0.3">
      <c r="M3090" s="17">
        <f>IF(ISBLANK(Demand!H3090),"",Demand!H3090)</f>
        <v>3</v>
      </c>
      <c r="N3090" s="17">
        <f>IF(ISBLANK(Demand!I3090),"",Demand!I3090)</f>
        <v>3086</v>
      </c>
      <c r="O3090" s="17">
        <f>IF(ISBLANK(Demand!J3090),"",Demand!J3090)</f>
        <v>51.43333333333333</v>
      </c>
      <c r="P3090" s="64">
        <v>3.2548184716220598E-2</v>
      </c>
      <c r="Q3090" s="65">
        <f t="shared" si="52"/>
        <v>3.55481847162206E-2</v>
      </c>
      <c r="R3090" s="66">
        <v>1</v>
      </c>
      <c r="S3090" s="13">
        <v>0</v>
      </c>
      <c r="T3090" s="39">
        <v>1</v>
      </c>
      <c r="U3090" s="38">
        <v>0</v>
      </c>
      <c r="V3090" s="42">
        <v>0.116340607757717</v>
      </c>
      <c r="W3090" s="42">
        <v>4.0519999999999998E-4</v>
      </c>
    </row>
    <row r="3091" spans="13:23" x14ac:dyDescent="0.3">
      <c r="M3091" s="17">
        <f>IF(ISBLANK(Demand!H3091),"",Demand!H3091)</f>
        <v>3</v>
      </c>
      <c r="N3091" s="17">
        <f>IF(ISBLANK(Demand!I3091),"",Demand!I3091)</f>
        <v>3087</v>
      </c>
      <c r="O3091" s="17">
        <f>IF(ISBLANK(Demand!J3091),"",Demand!J3091)</f>
        <v>51.449999999999996</v>
      </c>
      <c r="P3091" s="64">
        <v>3.2548184716220598E-2</v>
      </c>
      <c r="Q3091" s="65">
        <f t="shared" si="52"/>
        <v>3.55481847162206E-2</v>
      </c>
      <c r="R3091" s="66">
        <v>1</v>
      </c>
      <c r="S3091" s="13">
        <v>0</v>
      </c>
      <c r="T3091" s="39">
        <v>1</v>
      </c>
      <c r="U3091" s="38">
        <v>0</v>
      </c>
      <c r="V3091" s="42">
        <v>0.116340607757717</v>
      </c>
      <c r="W3091" s="42">
        <v>4.0519999999999998E-4</v>
      </c>
    </row>
    <row r="3092" spans="13:23" x14ac:dyDescent="0.3">
      <c r="M3092" s="17">
        <f>IF(ISBLANK(Demand!H3092),"",Demand!H3092)</f>
        <v>3</v>
      </c>
      <c r="N3092" s="17">
        <f>IF(ISBLANK(Demand!I3092),"",Demand!I3092)</f>
        <v>3088</v>
      </c>
      <c r="O3092" s="17">
        <f>IF(ISBLANK(Demand!J3092),"",Demand!J3092)</f>
        <v>51.466666666666669</v>
      </c>
      <c r="P3092" s="64">
        <v>3.2548184716220598E-2</v>
      </c>
      <c r="Q3092" s="65">
        <f t="shared" si="52"/>
        <v>3.55481847162206E-2</v>
      </c>
      <c r="R3092" s="66">
        <v>1</v>
      </c>
      <c r="S3092" s="13">
        <v>0</v>
      </c>
      <c r="T3092" s="39">
        <v>1</v>
      </c>
      <c r="U3092" s="38">
        <v>0</v>
      </c>
      <c r="V3092" s="42">
        <v>0.116340607757717</v>
      </c>
      <c r="W3092" s="42">
        <v>4.0519999999999998E-4</v>
      </c>
    </row>
    <row r="3093" spans="13:23" x14ac:dyDescent="0.3">
      <c r="M3093" s="17">
        <f>IF(ISBLANK(Demand!H3093),"",Demand!H3093)</f>
        <v>3</v>
      </c>
      <c r="N3093" s="17">
        <f>IF(ISBLANK(Demand!I3093),"",Demand!I3093)</f>
        <v>3089</v>
      </c>
      <c r="O3093" s="17">
        <f>IF(ISBLANK(Demand!J3093),"",Demand!J3093)</f>
        <v>51.483333333333334</v>
      </c>
      <c r="P3093" s="64">
        <v>3.2548184716220598E-2</v>
      </c>
      <c r="Q3093" s="65">
        <f t="shared" si="52"/>
        <v>3.55481847162206E-2</v>
      </c>
      <c r="R3093" s="66">
        <v>1</v>
      </c>
      <c r="S3093" s="13">
        <v>0</v>
      </c>
      <c r="T3093" s="39">
        <v>1</v>
      </c>
      <c r="U3093" s="38">
        <v>0</v>
      </c>
      <c r="V3093" s="42">
        <v>0.116340607757717</v>
      </c>
      <c r="W3093" s="42">
        <v>4.0519999999999998E-4</v>
      </c>
    </row>
    <row r="3094" spans="13:23" x14ac:dyDescent="0.3">
      <c r="M3094" s="17">
        <f>IF(ISBLANK(Demand!H3094),"",Demand!H3094)</f>
        <v>3</v>
      </c>
      <c r="N3094" s="17">
        <f>IF(ISBLANK(Demand!I3094),"",Demand!I3094)</f>
        <v>3090</v>
      </c>
      <c r="O3094" s="17">
        <f>IF(ISBLANK(Demand!J3094),"",Demand!J3094)</f>
        <v>51.5</v>
      </c>
      <c r="P3094" s="64">
        <v>3.2548184716220598E-2</v>
      </c>
      <c r="Q3094" s="65">
        <f t="shared" si="52"/>
        <v>3.55481847162206E-2</v>
      </c>
      <c r="R3094" s="66">
        <v>1</v>
      </c>
      <c r="S3094" s="13">
        <v>0</v>
      </c>
      <c r="T3094" s="39">
        <v>1</v>
      </c>
      <c r="U3094" s="38">
        <v>0</v>
      </c>
      <c r="V3094" s="42">
        <v>0.116340607757717</v>
      </c>
      <c r="W3094" s="42">
        <v>4.0519999999999998E-4</v>
      </c>
    </row>
    <row r="3095" spans="13:23" x14ac:dyDescent="0.3">
      <c r="M3095" s="17">
        <f>IF(ISBLANK(Demand!H3095),"",Demand!H3095)</f>
        <v>3</v>
      </c>
      <c r="N3095" s="17">
        <f>IF(ISBLANK(Demand!I3095),"",Demand!I3095)</f>
        <v>3091</v>
      </c>
      <c r="O3095" s="17">
        <f>IF(ISBLANK(Demand!J3095),"",Demand!J3095)</f>
        <v>51.516666666666666</v>
      </c>
      <c r="P3095" s="64">
        <v>3.2548184716220598E-2</v>
      </c>
      <c r="Q3095" s="65">
        <f t="shared" si="52"/>
        <v>3.55481847162206E-2</v>
      </c>
      <c r="R3095" s="66">
        <v>1</v>
      </c>
      <c r="S3095" s="13">
        <v>0</v>
      </c>
      <c r="T3095" s="39">
        <v>1</v>
      </c>
      <c r="U3095" s="38">
        <v>0</v>
      </c>
      <c r="V3095" s="42">
        <v>0.116340607757717</v>
      </c>
      <c r="W3095" s="42">
        <v>4.0519999999999998E-4</v>
      </c>
    </row>
    <row r="3096" spans="13:23" x14ac:dyDescent="0.3">
      <c r="M3096" s="17">
        <f>IF(ISBLANK(Demand!H3096),"",Demand!H3096)</f>
        <v>3</v>
      </c>
      <c r="N3096" s="17">
        <f>IF(ISBLANK(Demand!I3096),"",Demand!I3096)</f>
        <v>3092</v>
      </c>
      <c r="O3096" s="17">
        <f>IF(ISBLANK(Demand!J3096),"",Demand!J3096)</f>
        <v>51.533333333333331</v>
      </c>
      <c r="P3096" s="64">
        <v>3.2548184716220598E-2</v>
      </c>
      <c r="Q3096" s="65">
        <f t="shared" si="52"/>
        <v>3.55481847162206E-2</v>
      </c>
      <c r="R3096" s="66">
        <v>1</v>
      </c>
      <c r="S3096" s="13">
        <v>0</v>
      </c>
      <c r="T3096" s="39">
        <v>1</v>
      </c>
      <c r="U3096" s="38">
        <v>0</v>
      </c>
      <c r="V3096" s="42">
        <v>0.116340607757717</v>
      </c>
      <c r="W3096" s="42">
        <v>4.0519999999999998E-4</v>
      </c>
    </row>
    <row r="3097" spans="13:23" x14ac:dyDescent="0.3">
      <c r="M3097" s="17">
        <f>IF(ISBLANK(Demand!H3097),"",Demand!H3097)</f>
        <v>3</v>
      </c>
      <c r="N3097" s="17">
        <f>IF(ISBLANK(Demand!I3097),"",Demand!I3097)</f>
        <v>3093</v>
      </c>
      <c r="O3097" s="17">
        <f>IF(ISBLANK(Demand!J3097),"",Demand!J3097)</f>
        <v>51.55</v>
      </c>
      <c r="P3097" s="64">
        <v>3.2548184716220598E-2</v>
      </c>
      <c r="Q3097" s="65">
        <f t="shared" si="52"/>
        <v>3.55481847162206E-2</v>
      </c>
      <c r="R3097" s="66">
        <v>1</v>
      </c>
      <c r="S3097" s="13">
        <v>0</v>
      </c>
      <c r="T3097" s="39">
        <v>1</v>
      </c>
      <c r="U3097" s="38">
        <v>0</v>
      </c>
      <c r="V3097" s="42">
        <v>0.116340607757717</v>
      </c>
      <c r="W3097" s="42">
        <v>4.0519999999999998E-4</v>
      </c>
    </row>
    <row r="3098" spans="13:23" x14ac:dyDescent="0.3">
      <c r="M3098" s="17">
        <f>IF(ISBLANK(Demand!H3098),"",Demand!H3098)</f>
        <v>3</v>
      </c>
      <c r="N3098" s="17">
        <f>IF(ISBLANK(Demand!I3098),"",Demand!I3098)</f>
        <v>3094</v>
      </c>
      <c r="O3098" s="17">
        <f>IF(ISBLANK(Demand!J3098),"",Demand!J3098)</f>
        <v>51.566666666666663</v>
      </c>
      <c r="P3098" s="64">
        <v>3.2548184716220598E-2</v>
      </c>
      <c r="Q3098" s="65">
        <f t="shared" si="52"/>
        <v>3.55481847162206E-2</v>
      </c>
      <c r="R3098" s="66">
        <v>1</v>
      </c>
      <c r="S3098" s="13">
        <v>0</v>
      </c>
      <c r="T3098" s="39">
        <v>1</v>
      </c>
      <c r="U3098" s="38">
        <v>0</v>
      </c>
      <c r="V3098" s="42">
        <v>0.116340607757717</v>
      </c>
      <c r="W3098" s="42">
        <v>4.0519999999999998E-4</v>
      </c>
    </row>
    <row r="3099" spans="13:23" x14ac:dyDescent="0.3">
      <c r="M3099" s="17">
        <f>IF(ISBLANK(Demand!H3099),"",Demand!H3099)</f>
        <v>3</v>
      </c>
      <c r="N3099" s="17">
        <f>IF(ISBLANK(Demand!I3099),"",Demand!I3099)</f>
        <v>3095</v>
      </c>
      <c r="O3099" s="17">
        <f>IF(ISBLANK(Demand!J3099),"",Demand!J3099)</f>
        <v>51.583333333333336</v>
      </c>
      <c r="P3099" s="64">
        <v>3.2548184716220598E-2</v>
      </c>
      <c r="Q3099" s="65">
        <f t="shared" si="52"/>
        <v>3.55481847162206E-2</v>
      </c>
      <c r="R3099" s="66">
        <v>1</v>
      </c>
      <c r="S3099" s="13">
        <v>0</v>
      </c>
      <c r="T3099" s="39">
        <v>1</v>
      </c>
      <c r="U3099" s="38">
        <v>0</v>
      </c>
      <c r="V3099" s="42">
        <v>0.116340607757717</v>
      </c>
      <c r="W3099" s="42">
        <v>4.0519999999999998E-4</v>
      </c>
    </row>
    <row r="3100" spans="13:23" x14ac:dyDescent="0.3">
      <c r="M3100" s="17">
        <f>IF(ISBLANK(Demand!H3100),"",Demand!H3100)</f>
        <v>3</v>
      </c>
      <c r="N3100" s="17">
        <f>IF(ISBLANK(Demand!I3100),"",Demand!I3100)</f>
        <v>3096</v>
      </c>
      <c r="O3100" s="17">
        <f>IF(ISBLANK(Demand!J3100),"",Demand!J3100)</f>
        <v>51.6</v>
      </c>
      <c r="P3100" s="64">
        <v>3.2548184716220598E-2</v>
      </c>
      <c r="Q3100" s="65">
        <f t="shared" si="52"/>
        <v>3.55481847162206E-2</v>
      </c>
      <c r="R3100" s="66">
        <v>1</v>
      </c>
      <c r="S3100" s="13">
        <v>0</v>
      </c>
      <c r="T3100" s="39">
        <v>1</v>
      </c>
      <c r="U3100" s="38">
        <v>0</v>
      </c>
      <c r="V3100" s="42">
        <v>0.116340607757717</v>
      </c>
      <c r="W3100" s="42">
        <v>4.0519999999999998E-4</v>
      </c>
    </row>
    <row r="3101" spans="13:23" x14ac:dyDescent="0.3">
      <c r="M3101" s="17">
        <f>IF(ISBLANK(Demand!H3101),"",Demand!H3101)</f>
        <v>3</v>
      </c>
      <c r="N3101" s="17">
        <f>IF(ISBLANK(Demand!I3101),"",Demand!I3101)</f>
        <v>3097</v>
      </c>
      <c r="O3101" s="17">
        <f>IF(ISBLANK(Demand!J3101),"",Demand!J3101)</f>
        <v>51.616666666666667</v>
      </c>
      <c r="P3101" s="64">
        <v>3.2548184716220598E-2</v>
      </c>
      <c r="Q3101" s="65">
        <f t="shared" si="52"/>
        <v>3.55481847162206E-2</v>
      </c>
      <c r="R3101" s="66">
        <v>1</v>
      </c>
      <c r="S3101" s="13">
        <v>0</v>
      </c>
      <c r="T3101" s="39">
        <v>1</v>
      </c>
      <c r="U3101" s="38">
        <v>0</v>
      </c>
      <c r="V3101" s="42">
        <v>0.116340607757717</v>
      </c>
      <c r="W3101" s="42">
        <v>4.0519999999999998E-4</v>
      </c>
    </row>
    <row r="3102" spans="13:23" x14ac:dyDescent="0.3">
      <c r="M3102" s="17">
        <f>IF(ISBLANK(Demand!H3102),"",Demand!H3102)</f>
        <v>3</v>
      </c>
      <c r="N3102" s="17">
        <f>IF(ISBLANK(Demand!I3102),"",Demand!I3102)</f>
        <v>3098</v>
      </c>
      <c r="O3102" s="17">
        <f>IF(ISBLANK(Demand!J3102),"",Demand!J3102)</f>
        <v>51.633333333333333</v>
      </c>
      <c r="P3102" s="64">
        <v>3.2548184716220598E-2</v>
      </c>
      <c r="Q3102" s="65">
        <f t="shared" si="52"/>
        <v>3.55481847162206E-2</v>
      </c>
      <c r="R3102" s="66">
        <v>1</v>
      </c>
      <c r="S3102" s="13">
        <v>0</v>
      </c>
      <c r="T3102" s="39">
        <v>1</v>
      </c>
      <c r="U3102" s="38">
        <v>0</v>
      </c>
      <c r="V3102" s="42">
        <v>0.116340607757717</v>
      </c>
      <c r="W3102" s="42">
        <v>4.0519999999999998E-4</v>
      </c>
    </row>
    <row r="3103" spans="13:23" x14ac:dyDescent="0.3">
      <c r="M3103" s="17">
        <f>IF(ISBLANK(Demand!H3103),"",Demand!H3103)</f>
        <v>3</v>
      </c>
      <c r="N3103" s="17">
        <f>IF(ISBLANK(Demand!I3103),"",Demand!I3103)</f>
        <v>3099</v>
      </c>
      <c r="O3103" s="17">
        <f>IF(ISBLANK(Demand!J3103),"",Demand!J3103)</f>
        <v>51.65</v>
      </c>
      <c r="P3103" s="64">
        <v>3.2548184716220598E-2</v>
      </c>
      <c r="Q3103" s="65">
        <f t="shared" si="52"/>
        <v>3.55481847162206E-2</v>
      </c>
      <c r="R3103" s="66">
        <v>1</v>
      </c>
      <c r="S3103" s="13">
        <v>0</v>
      </c>
      <c r="T3103" s="39">
        <v>1</v>
      </c>
      <c r="U3103" s="38">
        <v>0</v>
      </c>
      <c r="V3103" s="42">
        <v>0.116340607757717</v>
      </c>
      <c r="W3103" s="42">
        <v>4.0519999999999998E-4</v>
      </c>
    </row>
    <row r="3104" spans="13:23" x14ac:dyDescent="0.3">
      <c r="M3104" s="17">
        <f>IF(ISBLANK(Demand!H3104),"",Demand!H3104)</f>
        <v>3</v>
      </c>
      <c r="N3104" s="17">
        <f>IF(ISBLANK(Demand!I3104),"",Demand!I3104)</f>
        <v>3100</v>
      </c>
      <c r="O3104" s="17">
        <f>IF(ISBLANK(Demand!J3104),"",Demand!J3104)</f>
        <v>51.666666666666664</v>
      </c>
      <c r="P3104" s="64">
        <v>3.2548184716220598E-2</v>
      </c>
      <c r="Q3104" s="65">
        <f t="shared" si="52"/>
        <v>3.55481847162206E-2</v>
      </c>
      <c r="R3104" s="66">
        <v>1</v>
      </c>
      <c r="S3104" s="13">
        <v>0</v>
      </c>
      <c r="T3104" s="39">
        <v>1</v>
      </c>
      <c r="U3104" s="38">
        <v>0</v>
      </c>
      <c r="V3104" s="42">
        <v>0.116340607757717</v>
      </c>
      <c r="W3104" s="42">
        <v>4.0519999999999998E-4</v>
      </c>
    </row>
    <row r="3105" spans="13:23" x14ac:dyDescent="0.3">
      <c r="M3105" s="17">
        <f>IF(ISBLANK(Demand!H3105),"",Demand!H3105)</f>
        <v>3</v>
      </c>
      <c r="N3105" s="17">
        <f>IF(ISBLANK(Demand!I3105),"",Demand!I3105)</f>
        <v>3101</v>
      </c>
      <c r="O3105" s="17">
        <f>IF(ISBLANK(Demand!J3105),"",Demand!J3105)</f>
        <v>51.68333333333333</v>
      </c>
      <c r="P3105" s="64">
        <v>3.2548184716220598E-2</v>
      </c>
      <c r="Q3105" s="65">
        <f t="shared" si="52"/>
        <v>3.55481847162206E-2</v>
      </c>
      <c r="R3105" s="66">
        <v>1</v>
      </c>
      <c r="S3105" s="13">
        <v>0</v>
      </c>
      <c r="T3105" s="39">
        <v>1</v>
      </c>
      <c r="U3105" s="38">
        <v>0</v>
      </c>
      <c r="V3105" s="42">
        <v>0.116340607757717</v>
      </c>
      <c r="W3105" s="42">
        <v>4.0519999999999998E-4</v>
      </c>
    </row>
    <row r="3106" spans="13:23" x14ac:dyDescent="0.3">
      <c r="M3106" s="17">
        <f>IF(ISBLANK(Demand!H3106),"",Demand!H3106)</f>
        <v>3</v>
      </c>
      <c r="N3106" s="17">
        <f>IF(ISBLANK(Demand!I3106),"",Demand!I3106)</f>
        <v>3102</v>
      </c>
      <c r="O3106" s="17">
        <f>IF(ISBLANK(Demand!J3106),"",Demand!J3106)</f>
        <v>51.699999999999996</v>
      </c>
      <c r="P3106" s="64">
        <v>3.2548184716220598E-2</v>
      </c>
      <c r="Q3106" s="65">
        <f t="shared" si="52"/>
        <v>3.55481847162206E-2</v>
      </c>
      <c r="R3106" s="66">
        <v>1</v>
      </c>
      <c r="S3106" s="13">
        <v>0</v>
      </c>
      <c r="T3106" s="39">
        <v>1</v>
      </c>
      <c r="U3106" s="38">
        <v>0</v>
      </c>
      <c r="V3106" s="42">
        <v>0.116340607757717</v>
      </c>
      <c r="W3106" s="42">
        <v>4.0519999999999998E-4</v>
      </c>
    </row>
    <row r="3107" spans="13:23" x14ac:dyDescent="0.3">
      <c r="M3107" s="17">
        <f>IF(ISBLANK(Demand!H3107),"",Demand!H3107)</f>
        <v>3</v>
      </c>
      <c r="N3107" s="17">
        <f>IF(ISBLANK(Demand!I3107),"",Demand!I3107)</f>
        <v>3103</v>
      </c>
      <c r="O3107" s="17">
        <f>IF(ISBLANK(Demand!J3107),"",Demand!J3107)</f>
        <v>51.716666666666669</v>
      </c>
      <c r="P3107" s="64">
        <v>3.2548184716220598E-2</v>
      </c>
      <c r="Q3107" s="65">
        <f t="shared" si="52"/>
        <v>3.55481847162206E-2</v>
      </c>
      <c r="R3107" s="66">
        <v>1</v>
      </c>
      <c r="S3107" s="13">
        <v>0</v>
      </c>
      <c r="T3107" s="39">
        <v>1</v>
      </c>
      <c r="U3107" s="38">
        <v>0</v>
      </c>
      <c r="V3107" s="42">
        <v>0.116340607757717</v>
      </c>
      <c r="W3107" s="42">
        <v>4.0519999999999998E-4</v>
      </c>
    </row>
    <row r="3108" spans="13:23" x14ac:dyDescent="0.3">
      <c r="M3108" s="17">
        <f>IF(ISBLANK(Demand!H3108),"",Demand!H3108)</f>
        <v>3</v>
      </c>
      <c r="N3108" s="17">
        <f>IF(ISBLANK(Demand!I3108),"",Demand!I3108)</f>
        <v>3104</v>
      </c>
      <c r="O3108" s="17">
        <f>IF(ISBLANK(Demand!J3108),"",Demand!J3108)</f>
        <v>51.733333333333334</v>
      </c>
      <c r="P3108" s="64">
        <v>3.2548184716220598E-2</v>
      </c>
      <c r="Q3108" s="65">
        <f t="shared" si="52"/>
        <v>3.55481847162206E-2</v>
      </c>
      <c r="R3108" s="66">
        <v>1</v>
      </c>
      <c r="S3108" s="13">
        <v>0</v>
      </c>
      <c r="T3108" s="39">
        <v>1</v>
      </c>
      <c r="U3108" s="38">
        <v>0</v>
      </c>
      <c r="V3108" s="42">
        <v>0.116340607757717</v>
      </c>
      <c r="W3108" s="42">
        <v>4.0519999999999998E-4</v>
      </c>
    </row>
    <row r="3109" spans="13:23" x14ac:dyDescent="0.3">
      <c r="M3109" s="17">
        <f>IF(ISBLANK(Demand!H3109),"",Demand!H3109)</f>
        <v>3</v>
      </c>
      <c r="N3109" s="17">
        <f>IF(ISBLANK(Demand!I3109),"",Demand!I3109)</f>
        <v>3105</v>
      </c>
      <c r="O3109" s="17">
        <f>IF(ISBLANK(Demand!J3109),"",Demand!J3109)</f>
        <v>51.75</v>
      </c>
      <c r="P3109" s="64">
        <v>3.2548184716220598E-2</v>
      </c>
      <c r="Q3109" s="65">
        <f t="shared" si="52"/>
        <v>3.55481847162206E-2</v>
      </c>
      <c r="R3109" s="66">
        <v>1</v>
      </c>
      <c r="S3109" s="13">
        <v>0</v>
      </c>
      <c r="T3109" s="39">
        <v>1</v>
      </c>
      <c r="U3109" s="38">
        <v>0</v>
      </c>
      <c r="V3109" s="42">
        <v>0.116340607757717</v>
      </c>
      <c r="W3109" s="42">
        <v>4.0519999999999998E-4</v>
      </c>
    </row>
    <row r="3110" spans="13:23" x14ac:dyDescent="0.3">
      <c r="M3110" s="17">
        <f>IF(ISBLANK(Demand!H3110),"",Demand!H3110)</f>
        <v>3</v>
      </c>
      <c r="N3110" s="17">
        <f>IF(ISBLANK(Demand!I3110),"",Demand!I3110)</f>
        <v>3106</v>
      </c>
      <c r="O3110" s="17">
        <f>IF(ISBLANK(Demand!J3110),"",Demand!J3110)</f>
        <v>51.766666666666666</v>
      </c>
      <c r="P3110" s="64">
        <v>3.2548184716220598E-2</v>
      </c>
      <c r="Q3110" s="65">
        <f t="shared" ref="Q3110:Q3173" si="53">P3110+0.003</f>
        <v>3.55481847162206E-2</v>
      </c>
      <c r="R3110" s="66">
        <v>1</v>
      </c>
      <c r="S3110" s="13">
        <v>0</v>
      </c>
      <c r="T3110" s="39">
        <v>1</v>
      </c>
      <c r="U3110" s="38">
        <v>0</v>
      </c>
      <c r="V3110" s="42">
        <v>0.116340607757717</v>
      </c>
      <c r="W3110" s="42">
        <v>4.0519999999999998E-4</v>
      </c>
    </row>
    <row r="3111" spans="13:23" x14ac:dyDescent="0.3">
      <c r="M3111" s="17">
        <f>IF(ISBLANK(Demand!H3111),"",Demand!H3111)</f>
        <v>3</v>
      </c>
      <c r="N3111" s="17">
        <f>IF(ISBLANK(Demand!I3111),"",Demand!I3111)</f>
        <v>3107</v>
      </c>
      <c r="O3111" s="17">
        <f>IF(ISBLANK(Demand!J3111),"",Demand!J3111)</f>
        <v>51.783333333333331</v>
      </c>
      <c r="P3111" s="64">
        <v>3.2548184716220598E-2</v>
      </c>
      <c r="Q3111" s="65">
        <f t="shared" si="53"/>
        <v>3.55481847162206E-2</v>
      </c>
      <c r="R3111" s="66">
        <v>1</v>
      </c>
      <c r="S3111" s="13">
        <v>0</v>
      </c>
      <c r="T3111" s="39">
        <v>1</v>
      </c>
      <c r="U3111" s="38">
        <v>0</v>
      </c>
      <c r="V3111" s="42">
        <v>0.116340607757717</v>
      </c>
      <c r="W3111" s="42">
        <v>4.0519999999999998E-4</v>
      </c>
    </row>
    <row r="3112" spans="13:23" x14ac:dyDescent="0.3">
      <c r="M3112" s="17">
        <f>IF(ISBLANK(Demand!H3112),"",Demand!H3112)</f>
        <v>3</v>
      </c>
      <c r="N3112" s="17">
        <f>IF(ISBLANK(Demand!I3112),"",Demand!I3112)</f>
        <v>3108</v>
      </c>
      <c r="O3112" s="17">
        <f>IF(ISBLANK(Demand!J3112),"",Demand!J3112)</f>
        <v>51.8</v>
      </c>
      <c r="P3112" s="64">
        <v>3.2548184716220598E-2</v>
      </c>
      <c r="Q3112" s="65">
        <f t="shared" si="53"/>
        <v>3.55481847162206E-2</v>
      </c>
      <c r="R3112" s="66">
        <v>1</v>
      </c>
      <c r="S3112" s="13">
        <v>0</v>
      </c>
      <c r="T3112" s="39">
        <v>1</v>
      </c>
      <c r="U3112" s="38">
        <v>0</v>
      </c>
      <c r="V3112" s="42">
        <v>0.116340607757717</v>
      </c>
      <c r="W3112" s="42">
        <v>4.0519999999999998E-4</v>
      </c>
    </row>
    <row r="3113" spans="13:23" x14ac:dyDescent="0.3">
      <c r="M3113" s="17">
        <f>IF(ISBLANK(Demand!H3113),"",Demand!H3113)</f>
        <v>3</v>
      </c>
      <c r="N3113" s="17">
        <f>IF(ISBLANK(Demand!I3113),"",Demand!I3113)</f>
        <v>3109</v>
      </c>
      <c r="O3113" s="17">
        <f>IF(ISBLANK(Demand!J3113),"",Demand!J3113)</f>
        <v>51.816666666666663</v>
      </c>
      <c r="P3113" s="64">
        <v>3.2548184716220598E-2</v>
      </c>
      <c r="Q3113" s="65">
        <f t="shared" si="53"/>
        <v>3.55481847162206E-2</v>
      </c>
      <c r="R3113" s="66">
        <v>1</v>
      </c>
      <c r="S3113" s="13">
        <v>0</v>
      </c>
      <c r="T3113" s="39">
        <v>1</v>
      </c>
      <c r="U3113" s="38">
        <v>0</v>
      </c>
      <c r="V3113" s="42">
        <v>0.116340607757717</v>
      </c>
      <c r="W3113" s="42">
        <v>4.0519999999999998E-4</v>
      </c>
    </row>
    <row r="3114" spans="13:23" x14ac:dyDescent="0.3">
      <c r="M3114" s="17">
        <f>IF(ISBLANK(Demand!H3114),"",Demand!H3114)</f>
        <v>3</v>
      </c>
      <c r="N3114" s="17">
        <f>IF(ISBLANK(Demand!I3114),"",Demand!I3114)</f>
        <v>3110</v>
      </c>
      <c r="O3114" s="17">
        <f>IF(ISBLANK(Demand!J3114),"",Demand!J3114)</f>
        <v>51.833333333333336</v>
      </c>
      <c r="P3114" s="64">
        <v>3.2548184716220598E-2</v>
      </c>
      <c r="Q3114" s="65">
        <f t="shared" si="53"/>
        <v>3.55481847162206E-2</v>
      </c>
      <c r="R3114" s="66">
        <v>1</v>
      </c>
      <c r="S3114" s="13">
        <v>0</v>
      </c>
      <c r="T3114" s="39">
        <v>1</v>
      </c>
      <c r="U3114" s="38">
        <v>0</v>
      </c>
      <c r="V3114" s="42">
        <v>0.116340607757717</v>
      </c>
      <c r="W3114" s="42">
        <v>4.0519999999999998E-4</v>
      </c>
    </row>
    <row r="3115" spans="13:23" x14ac:dyDescent="0.3">
      <c r="M3115" s="17">
        <f>IF(ISBLANK(Demand!H3115),"",Demand!H3115)</f>
        <v>3</v>
      </c>
      <c r="N3115" s="17">
        <f>IF(ISBLANK(Demand!I3115),"",Demand!I3115)</f>
        <v>3111</v>
      </c>
      <c r="O3115" s="17">
        <f>IF(ISBLANK(Demand!J3115),"",Demand!J3115)</f>
        <v>51.85</v>
      </c>
      <c r="P3115" s="64">
        <v>3.2548184716220598E-2</v>
      </c>
      <c r="Q3115" s="65">
        <f t="shared" si="53"/>
        <v>3.55481847162206E-2</v>
      </c>
      <c r="R3115" s="66">
        <v>1</v>
      </c>
      <c r="S3115" s="13">
        <v>0</v>
      </c>
      <c r="T3115" s="39">
        <v>1</v>
      </c>
      <c r="U3115" s="38">
        <v>0</v>
      </c>
      <c r="V3115" s="42">
        <v>0.116340607757717</v>
      </c>
      <c r="W3115" s="42">
        <v>4.0519999999999998E-4</v>
      </c>
    </row>
    <row r="3116" spans="13:23" x14ac:dyDescent="0.3">
      <c r="M3116" s="17">
        <f>IF(ISBLANK(Demand!H3116),"",Demand!H3116)</f>
        <v>3</v>
      </c>
      <c r="N3116" s="17">
        <f>IF(ISBLANK(Demand!I3116),"",Demand!I3116)</f>
        <v>3112</v>
      </c>
      <c r="O3116" s="17">
        <f>IF(ISBLANK(Demand!J3116),"",Demand!J3116)</f>
        <v>51.866666666666667</v>
      </c>
      <c r="P3116" s="64">
        <v>3.2548184716220598E-2</v>
      </c>
      <c r="Q3116" s="65">
        <f t="shared" si="53"/>
        <v>3.55481847162206E-2</v>
      </c>
      <c r="R3116" s="66">
        <v>1</v>
      </c>
      <c r="S3116" s="13">
        <v>0</v>
      </c>
      <c r="T3116" s="39">
        <v>1</v>
      </c>
      <c r="U3116" s="38">
        <v>0</v>
      </c>
      <c r="V3116" s="42">
        <v>0.116340607757717</v>
      </c>
      <c r="W3116" s="42">
        <v>4.0519999999999998E-4</v>
      </c>
    </row>
    <row r="3117" spans="13:23" x14ac:dyDescent="0.3">
      <c r="M3117" s="17">
        <f>IF(ISBLANK(Demand!H3117),"",Demand!H3117)</f>
        <v>3</v>
      </c>
      <c r="N3117" s="17">
        <f>IF(ISBLANK(Demand!I3117),"",Demand!I3117)</f>
        <v>3113</v>
      </c>
      <c r="O3117" s="17">
        <f>IF(ISBLANK(Demand!J3117),"",Demand!J3117)</f>
        <v>51.883333333333333</v>
      </c>
      <c r="P3117" s="64">
        <v>3.2548184716220598E-2</v>
      </c>
      <c r="Q3117" s="65">
        <f t="shared" si="53"/>
        <v>3.55481847162206E-2</v>
      </c>
      <c r="R3117" s="66">
        <v>1</v>
      </c>
      <c r="S3117" s="13">
        <v>0</v>
      </c>
      <c r="T3117" s="39">
        <v>1</v>
      </c>
      <c r="U3117" s="38">
        <v>0</v>
      </c>
      <c r="V3117" s="42">
        <v>0.116340607757717</v>
      </c>
      <c r="W3117" s="42">
        <v>4.0519999999999998E-4</v>
      </c>
    </row>
    <row r="3118" spans="13:23" x14ac:dyDescent="0.3">
      <c r="M3118" s="17">
        <f>IF(ISBLANK(Demand!H3118),"",Demand!H3118)</f>
        <v>3</v>
      </c>
      <c r="N3118" s="17">
        <f>IF(ISBLANK(Demand!I3118),"",Demand!I3118)</f>
        <v>3114</v>
      </c>
      <c r="O3118" s="17">
        <f>IF(ISBLANK(Demand!J3118),"",Demand!J3118)</f>
        <v>51.9</v>
      </c>
      <c r="P3118" s="64">
        <v>3.2548184716220598E-2</v>
      </c>
      <c r="Q3118" s="65">
        <f t="shared" si="53"/>
        <v>3.55481847162206E-2</v>
      </c>
      <c r="R3118" s="66">
        <v>1</v>
      </c>
      <c r="S3118" s="13">
        <v>0</v>
      </c>
      <c r="T3118" s="39">
        <v>1</v>
      </c>
      <c r="U3118" s="38">
        <v>0</v>
      </c>
      <c r="V3118" s="42">
        <v>0.116340607757717</v>
      </c>
      <c r="W3118" s="42">
        <v>4.0519999999999998E-4</v>
      </c>
    </row>
    <row r="3119" spans="13:23" x14ac:dyDescent="0.3">
      <c r="M3119" s="17">
        <f>IF(ISBLANK(Demand!H3119),"",Demand!H3119)</f>
        <v>3</v>
      </c>
      <c r="N3119" s="17">
        <f>IF(ISBLANK(Demand!I3119),"",Demand!I3119)</f>
        <v>3115</v>
      </c>
      <c r="O3119" s="17">
        <f>IF(ISBLANK(Demand!J3119),"",Demand!J3119)</f>
        <v>51.916666666666664</v>
      </c>
      <c r="P3119" s="64">
        <v>3.2548184716220598E-2</v>
      </c>
      <c r="Q3119" s="65">
        <f t="shared" si="53"/>
        <v>3.55481847162206E-2</v>
      </c>
      <c r="R3119" s="66">
        <v>1</v>
      </c>
      <c r="S3119" s="13">
        <v>0</v>
      </c>
      <c r="T3119" s="39">
        <v>1</v>
      </c>
      <c r="U3119" s="38">
        <v>0</v>
      </c>
      <c r="V3119" s="42">
        <v>0.116340607757717</v>
      </c>
      <c r="W3119" s="42">
        <v>4.0519999999999998E-4</v>
      </c>
    </row>
    <row r="3120" spans="13:23" x14ac:dyDescent="0.3">
      <c r="M3120" s="17">
        <f>IF(ISBLANK(Demand!H3120),"",Demand!H3120)</f>
        <v>3</v>
      </c>
      <c r="N3120" s="17">
        <f>IF(ISBLANK(Demand!I3120),"",Demand!I3120)</f>
        <v>3116</v>
      </c>
      <c r="O3120" s="17">
        <f>IF(ISBLANK(Demand!J3120),"",Demand!J3120)</f>
        <v>51.93333333333333</v>
      </c>
      <c r="P3120" s="64">
        <v>3.2548184716220598E-2</v>
      </c>
      <c r="Q3120" s="65">
        <f t="shared" si="53"/>
        <v>3.55481847162206E-2</v>
      </c>
      <c r="R3120" s="66">
        <v>1</v>
      </c>
      <c r="S3120" s="13">
        <v>0</v>
      </c>
      <c r="T3120" s="39">
        <v>1</v>
      </c>
      <c r="U3120" s="38">
        <v>0</v>
      </c>
      <c r="V3120" s="42">
        <v>0.116340607757717</v>
      </c>
      <c r="W3120" s="42">
        <v>4.0519999999999998E-4</v>
      </c>
    </row>
    <row r="3121" spans="13:23" x14ac:dyDescent="0.3">
      <c r="M3121" s="17">
        <f>IF(ISBLANK(Demand!H3121),"",Demand!H3121)</f>
        <v>3</v>
      </c>
      <c r="N3121" s="17">
        <f>IF(ISBLANK(Demand!I3121),"",Demand!I3121)</f>
        <v>3117</v>
      </c>
      <c r="O3121" s="17">
        <f>IF(ISBLANK(Demand!J3121),"",Demand!J3121)</f>
        <v>51.949999999999996</v>
      </c>
      <c r="P3121" s="64">
        <v>3.2548184716220598E-2</v>
      </c>
      <c r="Q3121" s="65">
        <f t="shared" si="53"/>
        <v>3.55481847162206E-2</v>
      </c>
      <c r="R3121" s="66">
        <v>1</v>
      </c>
      <c r="S3121" s="13">
        <v>0</v>
      </c>
      <c r="T3121" s="39">
        <v>1</v>
      </c>
      <c r="U3121" s="38">
        <v>0</v>
      </c>
      <c r="V3121" s="42">
        <v>0.116340607757717</v>
      </c>
      <c r="W3121" s="42">
        <v>4.0519999999999998E-4</v>
      </c>
    </row>
    <row r="3122" spans="13:23" x14ac:dyDescent="0.3">
      <c r="M3122" s="17">
        <f>IF(ISBLANK(Demand!H3122),"",Demand!H3122)</f>
        <v>3</v>
      </c>
      <c r="N3122" s="17">
        <f>IF(ISBLANK(Demand!I3122),"",Demand!I3122)</f>
        <v>3118</v>
      </c>
      <c r="O3122" s="17">
        <f>IF(ISBLANK(Demand!J3122),"",Demand!J3122)</f>
        <v>51.966666666666669</v>
      </c>
      <c r="P3122" s="64">
        <v>3.2548184716220598E-2</v>
      </c>
      <c r="Q3122" s="65">
        <f t="shared" si="53"/>
        <v>3.55481847162206E-2</v>
      </c>
      <c r="R3122" s="66">
        <v>1</v>
      </c>
      <c r="S3122" s="13">
        <v>0</v>
      </c>
      <c r="T3122" s="39">
        <v>1</v>
      </c>
      <c r="U3122" s="38">
        <v>0</v>
      </c>
      <c r="V3122" s="42">
        <v>0.116340607757717</v>
      </c>
      <c r="W3122" s="42">
        <v>4.0519999999999998E-4</v>
      </c>
    </row>
    <row r="3123" spans="13:23" x14ac:dyDescent="0.3">
      <c r="M3123" s="17">
        <f>IF(ISBLANK(Demand!H3123),"",Demand!H3123)</f>
        <v>3</v>
      </c>
      <c r="N3123" s="17">
        <f>IF(ISBLANK(Demand!I3123),"",Demand!I3123)</f>
        <v>3119</v>
      </c>
      <c r="O3123" s="17">
        <f>IF(ISBLANK(Demand!J3123),"",Demand!J3123)</f>
        <v>51.983333333333334</v>
      </c>
      <c r="P3123" s="64">
        <v>3.2548184716220598E-2</v>
      </c>
      <c r="Q3123" s="65">
        <f t="shared" si="53"/>
        <v>3.55481847162206E-2</v>
      </c>
      <c r="R3123" s="66">
        <v>1</v>
      </c>
      <c r="S3123" s="13">
        <v>0</v>
      </c>
      <c r="T3123" s="39">
        <v>1</v>
      </c>
      <c r="U3123" s="38">
        <v>0</v>
      </c>
      <c r="V3123" s="42">
        <v>0.116340607757717</v>
      </c>
      <c r="W3123" s="42">
        <v>4.0519999999999998E-4</v>
      </c>
    </row>
    <row r="3124" spans="13:23" x14ac:dyDescent="0.3">
      <c r="M3124" s="17">
        <f>IF(ISBLANK(Demand!H3124),"",Demand!H3124)</f>
        <v>3</v>
      </c>
      <c r="N3124" s="17">
        <f>IF(ISBLANK(Demand!I3124),"",Demand!I3124)</f>
        <v>3120</v>
      </c>
      <c r="O3124" s="17">
        <f>IF(ISBLANK(Demand!J3124),"",Demand!J3124)</f>
        <v>52</v>
      </c>
      <c r="P3124" s="64">
        <v>3.2548184716220598E-2</v>
      </c>
      <c r="Q3124" s="65">
        <f t="shared" si="53"/>
        <v>3.55481847162206E-2</v>
      </c>
      <c r="R3124" s="66">
        <v>1</v>
      </c>
      <c r="S3124" s="13">
        <v>0</v>
      </c>
      <c r="T3124" s="39">
        <v>1</v>
      </c>
      <c r="U3124" s="38">
        <v>0</v>
      </c>
      <c r="V3124" s="42">
        <v>0.116340607757717</v>
      </c>
      <c r="W3124" s="42">
        <v>4.0519999999999998E-4</v>
      </c>
    </row>
    <row r="3125" spans="13:23" x14ac:dyDescent="0.3">
      <c r="M3125" s="17">
        <f>IF(ISBLANK(Demand!H3125),"",Demand!H3125)</f>
        <v>3</v>
      </c>
      <c r="N3125" s="17">
        <f>IF(ISBLANK(Demand!I3125),"",Demand!I3125)</f>
        <v>3121</v>
      </c>
      <c r="O3125" s="17">
        <f>IF(ISBLANK(Demand!J3125),"",Demand!J3125)</f>
        <v>52.016666666666666</v>
      </c>
      <c r="P3125" s="64">
        <v>3.2548184716220598E-2</v>
      </c>
      <c r="Q3125" s="65">
        <f t="shared" si="53"/>
        <v>3.55481847162206E-2</v>
      </c>
      <c r="R3125" s="66">
        <v>1</v>
      </c>
      <c r="S3125" s="13">
        <v>0</v>
      </c>
      <c r="T3125" s="39">
        <v>1</v>
      </c>
      <c r="U3125" s="38">
        <v>0</v>
      </c>
      <c r="V3125" s="42">
        <v>0.116340607757717</v>
      </c>
      <c r="W3125" s="42">
        <v>4.0519999999999998E-4</v>
      </c>
    </row>
    <row r="3126" spans="13:23" x14ac:dyDescent="0.3">
      <c r="M3126" s="17">
        <f>IF(ISBLANK(Demand!H3126),"",Demand!H3126)</f>
        <v>3</v>
      </c>
      <c r="N3126" s="17">
        <f>IF(ISBLANK(Demand!I3126),"",Demand!I3126)</f>
        <v>3122</v>
      </c>
      <c r="O3126" s="17">
        <f>IF(ISBLANK(Demand!J3126),"",Demand!J3126)</f>
        <v>52.033333333333331</v>
      </c>
      <c r="P3126" s="64">
        <v>3.2548184716220598E-2</v>
      </c>
      <c r="Q3126" s="65">
        <f t="shared" si="53"/>
        <v>3.55481847162206E-2</v>
      </c>
      <c r="R3126" s="66">
        <v>1</v>
      </c>
      <c r="S3126" s="13">
        <v>0</v>
      </c>
      <c r="T3126" s="39">
        <v>1</v>
      </c>
      <c r="U3126" s="38">
        <v>0</v>
      </c>
      <c r="V3126" s="42">
        <v>0.116340607757717</v>
      </c>
      <c r="W3126" s="42">
        <v>4.0519999999999998E-4</v>
      </c>
    </row>
    <row r="3127" spans="13:23" x14ac:dyDescent="0.3">
      <c r="M3127" s="17">
        <f>IF(ISBLANK(Demand!H3127),"",Demand!H3127)</f>
        <v>3</v>
      </c>
      <c r="N3127" s="17">
        <f>IF(ISBLANK(Demand!I3127),"",Demand!I3127)</f>
        <v>3123</v>
      </c>
      <c r="O3127" s="17">
        <f>IF(ISBLANK(Demand!J3127),"",Demand!J3127)</f>
        <v>52.05</v>
      </c>
      <c r="P3127" s="64">
        <v>3.2548184716220598E-2</v>
      </c>
      <c r="Q3127" s="65">
        <f t="shared" si="53"/>
        <v>3.55481847162206E-2</v>
      </c>
      <c r="R3127" s="66">
        <v>1</v>
      </c>
      <c r="S3127" s="13">
        <v>0</v>
      </c>
      <c r="T3127" s="39">
        <v>1</v>
      </c>
      <c r="U3127" s="38">
        <v>0</v>
      </c>
      <c r="V3127" s="42">
        <v>0.116340607757717</v>
      </c>
      <c r="W3127" s="42">
        <v>4.0519999999999998E-4</v>
      </c>
    </row>
    <row r="3128" spans="13:23" x14ac:dyDescent="0.3">
      <c r="M3128" s="17">
        <f>IF(ISBLANK(Demand!H3128),"",Demand!H3128)</f>
        <v>3</v>
      </c>
      <c r="N3128" s="17">
        <f>IF(ISBLANK(Demand!I3128),"",Demand!I3128)</f>
        <v>3124</v>
      </c>
      <c r="O3128" s="17">
        <f>IF(ISBLANK(Demand!J3128),"",Demand!J3128)</f>
        <v>52.066666666666663</v>
      </c>
      <c r="P3128" s="64">
        <v>3.2548184716220598E-2</v>
      </c>
      <c r="Q3128" s="65">
        <f t="shared" si="53"/>
        <v>3.55481847162206E-2</v>
      </c>
      <c r="R3128" s="66">
        <v>1</v>
      </c>
      <c r="S3128" s="13">
        <v>0</v>
      </c>
      <c r="T3128" s="39">
        <v>1</v>
      </c>
      <c r="U3128" s="38">
        <v>0</v>
      </c>
      <c r="V3128" s="42">
        <v>0.116340607757717</v>
      </c>
      <c r="W3128" s="42">
        <v>4.0519999999999998E-4</v>
      </c>
    </row>
    <row r="3129" spans="13:23" x14ac:dyDescent="0.3">
      <c r="M3129" s="17">
        <f>IF(ISBLANK(Demand!H3129),"",Demand!H3129)</f>
        <v>3</v>
      </c>
      <c r="N3129" s="17">
        <f>IF(ISBLANK(Demand!I3129),"",Demand!I3129)</f>
        <v>3125</v>
      </c>
      <c r="O3129" s="17">
        <f>IF(ISBLANK(Demand!J3129),"",Demand!J3129)</f>
        <v>52.083333333333336</v>
      </c>
      <c r="P3129" s="64">
        <v>3.2548184716220598E-2</v>
      </c>
      <c r="Q3129" s="65">
        <f t="shared" si="53"/>
        <v>3.55481847162206E-2</v>
      </c>
      <c r="R3129" s="66">
        <v>1</v>
      </c>
      <c r="S3129" s="13">
        <v>0</v>
      </c>
      <c r="T3129" s="39">
        <v>1</v>
      </c>
      <c r="U3129" s="38">
        <v>0</v>
      </c>
      <c r="V3129" s="42">
        <v>0.116340607757717</v>
      </c>
      <c r="W3129" s="42">
        <v>4.0519999999999998E-4</v>
      </c>
    </row>
    <row r="3130" spans="13:23" x14ac:dyDescent="0.3">
      <c r="M3130" s="17">
        <f>IF(ISBLANK(Demand!H3130),"",Demand!H3130)</f>
        <v>3</v>
      </c>
      <c r="N3130" s="17">
        <f>IF(ISBLANK(Demand!I3130),"",Demand!I3130)</f>
        <v>3126</v>
      </c>
      <c r="O3130" s="17">
        <f>IF(ISBLANK(Demand!J3130),"",Demand!J3130)</f>
        <v>52.1</v>
      </c>
      <c r="P3130" s="64">
        <v>3.2548184716220598E-2</v>
      </c>
      <c r="Q3130" s="65">
        <f t="shared" si="53"/>
        <v>3.55481847162206E-2</v>
      </c>
      <c r="R3130" s="66">
        <v>1</v>
      </c>
      <c r="S3130" s="13">
        <v>0</v>
      </c>
      <c r="T3130" s="39">
        <v>1</v>
      </c>
      <c r="U3130" s="38">
        <v>0</v>
      </c>
      <c r="V3130" s="42">
        <v>0.116340607757717</v>
      </c>
      <c r="W3130" s="42">
        <v>4.0519999999999998E-4</v>
      </c>
    </row>
    <row r="3131" spans="13:23" x14ac:dyDescent="0.3">
      <c r="M3131" s="17">
        <f>IF(ISBLANK(Demand!H3131),"",Demand!H3131)</f>
        <v>3</v>
      </c>
      <c r="N3131" s="17">
        <f>IF(ISBLANK(Demand!I3131),"",Demand!I3131)</f>
        <v>3127</v>
      </c>
      <c r="O3131" s="17">
        <f>IF(ISBLANK(Demand!J3131),"",Demand!J3131)</f>
        <v>52.116666666666667</v>
      </c>
      <c r="P3131" s="64">
        <v>3.2548184716220598E-2</v>
      </c>
      <c r="Q3131" s="65">
        <f t="shared" si="53"/>
        <v>3.55481847162206E-2</v>
      </c>
      <c r="R3131" s="66">
        <v>1</v>
      </c>
      <c r="S3131" s="13">
        <v>0</v>
      </c>
      <c r="T3131" s="39">
        <v>1</v>
      </c>
      <c r="U3131" s="38">
        <v>0</v>
      </c>
      <c r="V3131" s="42">
        <v>0.116340607757717</v>
      </c>
      <c r="W3131" s="42">
        <v>4.0519999999999998E-4</v>
      </c>
    </row>
    <row r="3132" spans="13:23" x14ac:dyDescent="0.3">
      <c r="M3132" s="17">
        <f>IF(ISBLANK(Demand!H3132),"",Demand!H3132)</f>
        <v>3</v>
      </c>
      <c r="N3132" s="17">
        <f>IF(ISBLANK(Demand!I3132),"",Demand!I3132)</f>
        <v>3128</v>
      </c>
      <c r="O3132" s="17">
        <f>IF(ISBLANK(Demand!J3132),"",Demand!J3132)</f>
        <v>52.133333333333333</v>
      </c>
      <c r="P3132" s="64">
        <v>3.2548184716220598E-2</v>
      </c>
      <c r="Q3132" s="65">
        <f t="shared" si="53"/>
        <v>3.55481847162206E-2</v>
      </c>
      <c r="R3132" s="66">
        <v>1</v>
      </c>
      <c r="S3132" s="13">
        <v>0</v>
      </c>
      <c r="T3132" s="39">
        <v>1</v>
      </c>
      <c r="U3132" s="38">
        <v>0</v>
      </c>
      <c r="V3132" s="42">
        <v>0.116340607757717</v>
      </c>
      <c r="W3132" s="42">
        <v>4.0519999999999998E-4</v>
      </c>
    </row>
    <row r="3133" spans="13:23" x14ac:dyDescent="0.3">
      <c r="M3133" s="17">
        <f>IF(ISBLANK(Demand!H3133),"",Demand!H3133)</f>
        <v>3</v>
      </c>
      <c r="N3133" s="17">
        <f>IF(ISBLANK(Demand!I3133),"",Demand!I3133)</f>
        <v>3129</v>
      </c>
      <c r="O3133" s="17">
        <f>IF(ISBLANK(Demand!J3133),"",Demand!J3133)</f>
        <v>52.15</v>
      </c>
      <c r="P3133" s="64">
        <v>3.2548184716220598E-2</v>
      </c>
      <c r="Q3133" s="65">
        <f t="shared" si="53"/>
        <v>3.55481847162206E-2</v>
      </c>
      <c r="R3133" s="66">
        <v>1</v>
      </c>
      <c r="S3133" s="13">
        <v>0</v>
      </c>
      <c r="T3133" s="39">
        <v>1</v>
      </c>
      <c r="U3133" s="38">
        <v>0</v>
      </c>
      <c r="V3133" s="42">
        <v>0.116340607757717</v>
      </c>
      <c r="W3133" s="42">
        <v>4.0519999999999998E-4</v>
      </c>
    </row>
    <row r="3134" spans="13:23" x14ac:dyDescent="0.3">
      <c r="M3134" s="17">
        <f>IF(ISBLANK(Demand!H3134),"",Demand!H3134)</f>
        <v>3</v>
      </c>
      <c r="N3134" s="17">
        <f>IF(ISBLANK(Demand!I3134),"",Demand!I3134)</f>
        <v>3130</v>
      </c>
      <c r="O3134" s="17">
        <f>IF(ISBLANK(Demand!J3134),"",Demand!J3134)</f>
        <v>52.166666666666664</v>
      </c>
      <c r="P3134" s="64">
        <v>3.2548184716220598E-2</v>
      </c>
      <c r="Q3134" s="65">
        <f t="shared" si="53"/>
        <v>3.55481847162206E-2</v>
      </c>
      <c r="R3134" s="66">
        <v>1</v>
      </c>
      <c r="S3134" s="13">
        <v>0</v>
      </c>
      <c r="T3134" s="39">
        <v>1</v>
      </c>
      <c r="U3134" s="38">
        <v>0</v>
      </c>
      <c r="V3134" s="42">
        <v>0.116340607757717</v>
      </c>
      <c r="W3134" s="42">
        <v>4.0519999999999998E-4</v>
      </c>
    </row>
    <row r="3135" spans="13:23" x14ac:dyDescent="0.3">
      <c r="M3135" s="17">
        <f>IF(ISBLANK(Demand!H3135),"",Demand!H3135)</f>
        <v>3</v>
      </c>
      <c r="N3135" s="17">
        <f>IF(ISBLANK(Demand!I3135),"",Demand!I3135)</f>
        <v>3131</v>
      </c>
      <c r="O3135" s="17">
        <f>IF(ISBLANK(Demand!J3135),"",Demand!J3135)</f>
        <v>52.18333333333333</v>
      </c>
      <c r="P3135" s="64">
        <v>3.2548184716220598E-2</v>
      </c>
      <c r="Q3135" s="65">
        <f t="shared" si="53"/>
        <v>3.55481847162206E-2</v>
      </c>
      <c r="R3135" s="66">
        <v>1</v>
      </c>
      <c r="S3135" s="13">
        <v>0</v>
      </c>
      <c r="T3135" s="39">
        <v>1</v>
      </c>
      <c r="U3135" s="38">
        <v>0</v>
      </c>
      <c r="V3135" s="42">
        <v>0.116340607757717</v>
      </c>
      <c r="W3135" s="42">
        <v>4.0519999999999998E-4</v>
      </c>
    </row>
    <row r="3136" spans="13:23" x14ac:dyDescent="0.3">
      <c r="M3136" s="17">
        <f>IF(ISBLANK(Demand!H3136),"",Demand!H3136)</f>
        <v>3</v>
      </c>
      <c r="N3136" s="17">
        <f>IF(ISBLANK(Demand!I3136),"",Demand!I3136)</f>
        <v>3132</v>
      </c>
      <c r="O3136" s="17">
        <f>IF(ISBLANK(Demand!J3136),"",Demand!J3136)</f>
        <v>52.199999999999996</v>
      </c>
      <c r="P3136" s="64">
        <v>3.2548184716220598E-2</v>
      </c>
      <c r="Q3136" s="65">
        <f t="shared" si="53"/>
        <v>3.55481847162206E-2</v>
      </c>
      <c r="R3136" s="66">
        <v>1</v>
      </c>
      <c r="S3136" s="13">
        <v>0</v>
      </c>
      <c r="T3136" s="39">
        <v>1</v>
      </c>
      <c r="U3136" s="38">
        <v>0</v>
      </c>
      <c r="V3136" s="42">
        <v>0.116340607757717</v>
      </c>
      <c r="W3136" s="42">
        <v>4.0519999999999998E-4</v>
      </c>
    </row>
    <row r="3137" spans="13:23" x14ac:dyDescent="0.3">
      <c r="M3137" s="17">
        <f>IF(ISBLANK(Demand!H3137),"",Demand!H3137)</f>
        <v>3</v>
      </c>
      <c r="N3137" s="17">
        <f>IF(ISBLANK(Demand!I3137),"",Demand!I3137)</f>
        <v>3133</v>
      </c>
      <c r="O3137" s="17">
        <f>IF(ISBLANK(Demand!J3137),"",Demand!J3137)</f>
        <v>52.216666666666669</v>
      </c>
      <c r="P3137" s="64">
        <v>3.2548184716220598E-2</v>
      </c>
      <c r="Q3137" s="65">
        <f t="shared" si="53"/>
        <v>3.55481847162206E-2</v>
      </c>
      <c r="R3137" s="66">
        <v>1</v>
      </c>
      <c r="S3137" s="13">
        <v>0</v>
      </c>
      <c r="T3137" s="39">
        <v>1</v>
      </c>
      <c r="U3137" s="38">
        <v>0</v>
      </c>
      <c r="V3137" s="42">
        <v>0.116340607757717</v>
      </c>
      <c r="W3137" s="42">
        <v>4.0519999999999998E-4</v>
      </c>
    </row>
    <row r="3138" spans="13:23" x14ac:dyDescent="0.3">
      <c r="M3138" s="17">
        <f>IF(ISBLANK(Demand!H3138),"",Demand!H3138)</f>
        <v>3</v>
      </c>
      <c r="N3138" s="17">
        <f>IF(ISBLANK(Demand!I3138),"",Demand!I3138)</f>
        <v>3134</v>
      </c>
      <c r="O3138" s="17">
        <f>IF(ISBLANK(Demand!J3138),"",Demand!J3138)</f>
        <v>52.233333333333334</v>
      </c>
      <c r="P3138" s="64">
        <v>3.2548184716220598E-2</v>
      </c>
      <c r="Q3138" s="65">
        <f t="shared" si="53"/>
        <v>3.55481847162206E-2</v>
      </c>
      <c r="R3138" s="66">
        <v>1</v>
      </c>
      <c r="S3138" s="13">
        <v>0</v>
      </c>
      <c r="T3138" s="39">
        <v>1</v>
      </c>
      <c r="U3138" s="38">
        <v>0</v>
      </c>
      <c r="V3138" s="42">
        <v>0.116340607757717</v>
      </c>
      <c r="W3138" s="42">
        <v>4.0519999999999998E-4</v>
      </c>
    </row>
    <row r="3139" spans="13:23" x14ac:dyDescent="0.3">
      <c r="M3139" s="17">
        <f>IF(ISBLANK(Demand!H3139),"",Demand!H3139)</f>
        <v>3</v>
      </c>
      <c r="N3139" s="17">
        <f>IF(ISBLANK(Demand!I3139),"",Demand!I3139)</f>
        <v>3135</v>
      </c>
      <c r="O3139" s="17">
        <f>IF(ISBLANK(Demand!J3139),"",Demand!J3139)</f>
        <v>52.25</v>
      </c>
      <c r="P3139" s="64">
        <v>3.2548184716220598E-2</v>
      </c>
      <c r="Q3139" s="65">
        <f t="shared" si="53"/>
        <v>3.55481847162206E-2</v>
      </c>
      <c r="R3139" s="66">
        <v>1</v>
      </c>
      <c r="S3139" s="13">
        <v>0</v>
      </c>
      <c r="T3139" s="39">
        <v>1</v>
      </c>
      <c r="U3139" s="38">
        <v>0</v>
      </c>
      <c r="V3139" s="42">
        <v>0.116340607757717</v>
      </c>
      <c r="W3139" s="42">
        <v>4.0519999999999998E-4</v>
      </c>
    </row>
    <row r="3140" spans="13:23" x14ac:dyDescent="0.3">
      <c r="M3140" s="17">
        <f>IF(ISBLANK(Demand!H3140),"",Demand!H3140)</f>
        <v>3</v>
      </c>
      <c r="N3140" s="17">
        <f>IF(ISBLANK(Demand!I3140),"",Demand!I3140)</f>
        <v>3136</v>
      </c>
      <c r="O3140" s="17">
        <f>IF(ISBLANK(Demand!J3140),"",Demand!J3140)</f>
        <v>52.266666666666666</v>
      </c>
      <c r="P3140" s="64">
        <v>3.2548184716220598E-2</v>
      </c>
      <c r="Q3140" s="65">
        <f t="shared" si="53"/>
        <v>3.55481847162206E-2</v>
      </c>
      <c r="R3140" s="66">
        <v>1</v>
      </c>
      <c r="S3140" s="13">
        <v>0</v>
      </c>
      <c r="T3140" s="39">
        <v>1</v>
      </c>
      <c r="U3140" s="38">
        <v>0</v>
      </c>
      <c r="V3140" s="42">
        <v>0.116340607757717</v>
      </c>
      <c r="W3140" s="42">
        <v>4.0519999999999998E-4</v>
      </c>
    </row>
    <row r="3141" spans="13:23" x14ac:dyDescent="0.3">
      <c r="M3141" s="17">
        <f>IF(ISBLANK(Demand!H3141),"",Demand!H3141)</f>
        <v>3</v>
      </c>
      <c r="N3141" s="17">
        <f>IF(ISBLANK(Demand!I3141),"",Demand!I3141)</f>
        <v>3137</v>
      </c>
      <c r="O3141" s="17">
        <f>IF(ISBLANK(Demand!J3141),"",Demand!J3141)</f>
        <v>52.283333333333331</v>
      </c>
      <c r="P3141" s="64">
        <v>3.2548184716220598E-2</v>
      </c>
      <c r="Q3141" s="65">
        <f t="shared" si="53"/>
        <v>3.55481847162206E-2</v>
      </c>
      <c r="R3141" s="66">
        <v>1</v>
      </c>
      <c r="S3141" s="13">
        <v>0</v>
      </c>
      <c r="T3141" s="39">
        <v>1</v>
      </c>
      <c r="U3141" s="38">
        <v>0</v>
      </c>
      <c r="V3141" s="42">
        <v>0.116340607757717</v>
      </c>
      <c r="W3141" s="42">
        <v>4.0519999999999998E-4</v>
      </c>
    </row>
    <row r="3142" spans="13:23" x14ac:dyDescent="0.3">
      <c r="M3142" s="17">
        <f>IF(ISBLANK(Demand!H3142),"",Demand!H3142)</f>
        <v>3</v>
      </c>
      <c r="N3142" s="17">
        <f>IF(ISBLANK(Demand!I3142),"",Demand!I3142)</f>
        <v>3138</v>
      </c>
      <c r="O3142" s="17">
        <f>IF(ISBLANK(Demand!J3142),"",Demand!J3142)</f>
        <v>52.3</v>
      </c>
      <c r="P3142" s="64">
        <v>3.2548184716220598E-2</v>
      </c>
      <c r="Q3142" s="65">
        <f t="shared" si="53"/>
        <v>3.55481847162206E-2</v>
      </c>
      <c r="R3142" s="66">
        <v>1</v>
      </c>
      <c r="S3142" s="13">
        <v>0</v>
      </c>
      <c r="T3142" s="39">
        <v>1</v>
      </c>
      <c r="U3142" s="38">
        <v>0</v>
      </c>
      <c r="V3142" s="42">
        <v>0.116340607757717</v>
      </c>
      <c r="W3142" s="42">
        <v>4.0519999999999998E-4</v>
      </c>
    </row>
    <row r="3143" spans="13:23" x14ac:dyDescent="0.3">
      <c r="M3143" s="17">
        <f>IF(ISBLANK(Demand!H3143),"",Demand!H3143)</f>
        <v>3</v>
      </c>
      <c r="N3143" s="17">
        <f>IF(ISBLANK(Demand!I3143),"",Demand!I3143)</f>
        <v>3139</v>
      </c>
      <c r="O3143" s="17">
        <f>IF(ISBLANK(Demand!J3143),"",Demand!J3143)</f>
        <v>52.316666666666663</v>
      </c>
      <c r="P3143" s="64">
        <v>3.2548184716220598E-2</v>
      </c>
      <c r="Q3143" s="65">
        <f t="shared" si="53"/>
        <v>3.55481847162206E-2</v>
      </c>
      <c r="R3143" s="66">
        <v>1</v>
      </c>
      <c r="S3143" s="13">
        <v>0</v>
      </c>
      <c r="T3143" s="39">
        <v>1</v>
      </c>
      <c r="U3143" s="38">
        <v>0</v>
      </c>
      <c r="V3143" s="42">
        <v>0.116340607757717</v>
      </c>
      <c r="W3143" s="42">
        <v>4.0519999999999998E-4</v>
      </c>
    </row>
    <row r="3144" spans="13:23" x14ac:dyDescent="0.3">
      <c r="M3144" s="17">
        <f>IF(ISBLANK(Demand!H3144),"",Demand!H3144)</f>
        <v>3</v>
      </c>
      <c r="N3144" s="17">
        <f>IF(ISBLANK(Demand!I3144),"",Demand!I3144)</f>
        <v>3140</v>
      </c>
      <c r="O3144" s="17">
        <f>IF(ISBLANK(Demand!J3144),"",Demand!J3144)</f>
        <v>52.333333333333336</v>
      </c>
      <c r="P3144" s="64">
        <v>3.2548184716220598E-2</v>
      </c>
      <c r="Q3144" s="65">
        <f t="shared" si="53"/>
        <v>3.55481847162206E-2</v>
      </c>
      <c r="R3144" s="66">
        <v>1</v>
      </c>
      <c r="S3144" s="13">
        <v>0</v>
      </c>
      <c r="T3144" s="39">
        <v>1</v>
      </c>
      <c r="U3144" s="38">
        <v>0</v>
      </c>
      <c r="V3144" s="42">
        <v>0.116340607757717</v>
      </c>
      <c r="W3144" s="42">
        <v>4.0519999999999998E-4</v>
      </c>
    </row>
    <row r="3145" spans="13:23" x14ac:dyDescent="0.3">
      <c r="M3145" s="17">
        <f>IF(ISBLANK(Demand!H3145),"",Demand!H3145)</f>
        <v>3</v>
      </c>
      <c r="N3145" s="17">
        <f>IF(ISBLANK(Demand!I3145),"",Demand!I3145)</f>
        <v>3141</v>
      </c>
      <c r="O3145" s="17">
        <f>IF(ISBLANK(Demand!J3145),"",Demand!J3145)</f>
        <v>52.35</v>
      </c>
      <c r="P3145" s="64">
        <v>3.2548184716220598E-2</v>
      </c>
      <c r="Q3145" s="65">
        <f t="shared" si="53"/>
        <v>3.55481847162206E-2</v>
      </c>
      <c r="R3145" s="66">
        <v>1</v>
      </c>
      <c r="S3145" s="13">
        <v>0</v>
      </c>
      <c r="T3145" s="39">
        <v>1</v>
      </c>
      <c r="U3145" s="38">
        <v>0</v>
      </c>
      <c r="V3145" s="42">
        <v>0.116340607757717</v>
      </c>
      <c r="W3145" s="42">
        <v>4.0519999999999998E-4</v>
      </c>
    </row>
    <row r="3146" spans="13:23" x14ac:dyDescent="0.3">
      <c r="M3146" s="17">
        <f>IF(ISBLANK(Demand!H3146),"",Demand!H3146)</f>
        <v>3</v>
      </c>
      <c r="N3146" s="17">
        <f>IF(ISBLANK(Demand!I3146),"",Demand!I3146)</f>
        <v>3142</v>
      </c>
      <c r="O3146" s="17">
        <f>IF(ISBLANK(Demand!J3146),"",Demand!J3146)</f>
        <v>52.366666666666667</v>
      </c>
      <c r="P3146" s="64">
        <v>3.2548184716220598E-2</v>
      </c>
      <c r="Q3146" s="65">
        <f t="shared" si="53"/>
        <v>3.55481847162206E-2</v>
      </c>
      <c r="R3146" s="66">
        <v>1</v>
      </c>
      <c r="S3146" s="13">
        <v>0</v>
      </c>
      <c r="T3146" s="39">
        <v>1</v>
      </c>
      <c r="U3146" s="38">
        <v>0</v>
      </c>
      <c r="V3146" s="42">
        <v>0.116340607757717</v>
      </c>
      <c r="W3146" s="42">
        <v>4.0519999999999998E-4</v>
      </c>
    </row>
    <row r="3147" spans="13:23" x14ac:dyDescent="0.3">
      <c r="M3147" s="17">
        <f>IF(ISBLANK(Demand!H3147),"",Demand!H3147)</f>
        <v>3</v>
      </c>
      <c r="N3147" s="17">
        <f>IF(ISBLANK(Demand!I3147),"",Demand!I3147)</f>
        <v>3143</v>
      </c>
      <c r="O3147" s="17">
        <f>IF(ISBLANK(Demand!J3147),"",Demand!J3147)</f>
        <v>52.383333333333333</v>
      </c>
      <c r="P3147" s="64">
        <v>3.2548184716220598E-2</v>
      </c>
      <c r="Q3147" s="65">
        <f t="shared" si="53"/>
        <v>3.55481847162206E-2</v>
      </c>
      <c r="R3147" s="66">
        <v>1</v>
      </c>
      <c r="S3147" s="13">
        <v>0</v>
      </c>
      <c r="T3147" s="39">
        <v>1</v>
      </c>
      <c r="U3147" s="38">
        <v>0</v>
      </c>
      <c r="V3147" s="42">
        <v>0.116340607757717</v>
      </c>
      <c r="W3147" s="42">
        <v>4.0519999999999998E-4</v>
      </c>
    </row>
    <row r="3148" spans="13:23" x14ac:dyDescent="0.3">
      <c r="M3148" s="17">
        <f>IF(ISBLANK(Demand!H3148),"",Demand!H3148)</f>
        <v>3</v>
      </c>
      <c r="N3148" s="17">
        <f>IF(ISBLANK(Demand!I3148),"",Demand!I3148)</f>
        <v>3144</v>
      </c>
      <c r="O3148" s="17">
        <f>IF(ISBLANK(Demand!J3148),"",Demand!J3148)</f>
        <v>52.4</v>
      </c>
      <c r="P3148" s="64">
        <v>3.2548184716220598E-2</v>
      </c>
      <c r="Q3148" s="65">
        <f t="shared" si="53"/>
        <v>3.55481847162206E-2</v>
      </c>
      <c r="R3148" s="66">
        <v>1</v>
      </c>
      <c r="S3148" s="13">
        <v>0</v>
      </c>
      <c r="T3148" s="39">
        <v>1</v>
      </c>
      <c r="U3148" s="38">
        <v>0</v>
      </c>
      <c r="V3148" s="42">
        <v>0.116340607757717</v>
      </c>
      <c r="W3148" s="42">
        <v>4.0519999999999998E-4</v>
      </c>
    </row>
    <row r="3149" spans="13:23" x14ac:dyDescent="0.3">
      <c r="M3149" s="17">
        <f>IF(ISBLANK(Demand!H3149),"",Demand!H3149)</f>
        <v>3</v>
      </c>
      <c r="N3149" s="17">
        <f>IF(ISBLANK(Demand!I3149),"",Demand!I3149)</f>
        <v>3145</v>
      </c>
      <c r="O3149" s="17">
        <f>IF(ISBLANK(Demand!J3149),"",Demand!J3149)</f>
        <v>52.416666666666664</v>
      </c>
      <c r="P3149" s="64">
        <v>3.2548184716220598E-2</v>
      </c>
      <c r="Q3149" s="65">
        <f t="shared" si="53"/>
        <v>3.55481847162206E-2</v>
      </c>
      <c r="R3149" s="66">
        <v>1</v>
      </c>
      <c r="S3149" s="13">
        <v>0</v>
      </c>
      <c r="T3149" s="39">
        <v>1</v>
      </c>
      <c r="U3149" s="38">
        <v>0</v>
      </c>
      <c r="V3149" s="42">
        <v>0.116340607757717</v>
      </c>
      <c r="W3149" s="42">
        <v>4.0519999999999998E-4</v>
      </c>
    </row>
    <row r="3150" spans="13:23" x14ac:dyDescent="0.3">
      <c r="M3150" s="17">
        <f>IF(ISBLANK(Demand!H3150),"",Demand!H3150)</f>
        <v>3</v>
      </c>
      <c r="N3150" s="17">
        <f>IF(ISBLANK(Demand!I3150),"",Demand!I3150)</f>
        <v>3146</v>
      </c>
      <c r="O3150" s="17">
        <f>IF(ISBLANK(Demand!J3150),"",Demand!J3150)</f>
        <v>52.43333333333333</v>
      </c>
      <c r="P3150" s="64">
        <v>3.2548184716220598E-2</v>
      </c>
      <c r="Q3150" s="65">
        <f t="shared" si="53"/>
        <v>3.55481847162206E-2</v>
      </c>
      <c r="R3150" s="66">
        <v>1</v>
      </c>
      <c r="S3150" s="13">
        <v>0</v>
      </c>
      <c r="T3150" s="39">
        <v>1</v>
      </c>
      <c r="U3150" s="38">
        <v>0</v>
      </c>
      <c r="V3150" s="42">
        <v>0.116340607757717</v>
      </c>
      <c r="W3150" s="42">
        <v>4.0519999999999998E-4</v>
      </c>
    </row>
    <row r="3151" spans="13:23" x14ac:dyDescent="0.3">
      <c r="M3151" s="17">
        <f>IF(ISBLANK(Demand!H3151),"",Demand!H3151)</f>
        <v>3</v>
      </c>
      <c r="N3151" s="17">
        <f>IF(ISBLANK(Demand!I3151),"",Demand!I3151)</f>
        <v>3147</v>
      </c>
      <c r="O3151" s="17">
        <f>IF(ISBLANK(Demand!J3151),"",Demand!J3151)</f>
        <v>52.449999999999996</v>
      </c>
      <c r="P3151" s="64">
        <v>3.2548184716220598E-2</v>
      </c>
      <c r="Q3151" s="65">
        <f t="shared" si="53"/>
        <v>3.55481847162206E-2</v>
      </c>
      <c r="R3151" s="66">
        <v>1</v>
      </c>
      <c r="S3151" s="13">
        <v>0</v>
      </c>
      <c r="T3151" s="39">
        <v>1</v>
      </c>
      <c r="U3151" s="38">
        <v>0</v>
      </c>
      <c r="V3151" s="42">
        <v>0.116340607757717</v>
      </c>
      <c r="W3151" s="42">
        <v>4.0519999999999998E-4</v>
      </c>
    </row>
    <row r="3152" spans="13:23" x14ac:dyDescent="0.3">
      <c r="M3152" s="17">
        <f>IF(ISBLANK(Demand!H3152),"",Demand!H3152)</f>
        <v>3</v>
      </c>
      <c r="N3152" s="17">
        <f>IF(ISBLANK(Demand!I3152),"",Demand!I3152)</f>
        <v>3148</v>
      </c>
      <c r="O3152" s="17">
        <f>IF(ISBLANK(Demand!J3152),"",Demand!J3152)</f>
        <v>52.466666666666669</v>
      </c>
      <c r="P3152" s="64">
        <v>3.2548184716220598E-2</v>
      </c>
      <c r="Q3152" s="65">
        <f t="shared" si="53"/>
        <v>3.55481847162206E-2</v>
      </c>
      <c r="R3152" s="66">
        <v>1</v>
      </c>
      <c r="S3152" s="13">
        <v>0</v>
      </c>
      <c r="T3152" s="39">
        <v>1</v>
      </c>
      <c r="U3152" s="38">
        <v>0</v>
      </c>
      <c r="V3152" s="42">
        <v>0.116340607757717</v>
      </c>
      <c r="W3152" s="42">
        <v>4.0519999999999998E-4</v>
      </c>
    </row>
    <row r="3153" spans="13:23" x14ac:dyDescent="0.3">
      <c r="M3153" s="17">
        <f>IF(ISBLANK(Demand!H3153),"",Demand!H3153)</f>
        <v>3</v>
      </c>
      <c r="N3153" s="17">
        <f>IF(ISBLANK(Demand!I3153),"",Demand!I3153)</f>
        <v>3149</v>
      </c>
      <c r="O3153" s="17">
        <f>IF(ISBLANK(Demand!J3153),"",Demand!J3153)</f>
        <v>52.483333333333334</v>
      </c>
      <c r="P3153" s="64">
        <v>3.2548184716220598E-2</v>
      </c>
      <c r="Q3153" s="65">
        <f t="shared" si="53"/>
        <v>3.55481847162206E-2</v>
      </c>
      <c r="R3153" s="66">
        <v>1</v>
      </c>
      <c r="S3153" s="13">
        <v>0</v>
      </c>
      <c r="T3153" s="39">
        <v>1</v>
      </c>
      <c r="U3153" s="38">
        <v>0</v>
      </c>
      <c r="V3153" s="42">
        <v>0.116340607757717</v>
      </c>
      <c r="W3153" s="42">
        <v>4.0519999999999998E-4</v>
      </c>
    </row>
    <row r="3154" spans="13:23" x14ac:dyDescent="0.3">
      <c r="M3154" s="17">
        <f>IF(ISBLANK(Demand!H3154),"",Demand!H3154)</f>
        <v>3</v>
      </c>
      <c r="N3154" s="17">
        <f>IF(ISBLANK(Demand!I3154),"",Demand!I3154)</f>
        <v>3150</v>
      </c>
      <c r="O3154" s="17">
        <f>IF(ISBLANK(Demand!J3154),"",Demand!J3154)</f>
        <v>52.5</v>
      </c>
      <c r="P3154" s="64">
        <v>3.2548184716220598E-2</v>
      </c>
      <c r="Q3154" s="65">
        <f t="shared" si="53"/>
        <v>3.55481847162206E-2</v>
      </c>
      <c r="R3154" s="66">
        <v>1</v>
      </c>
      <c r="S3154" s="13">
        <v>0</v>
      </c>
      <c r="T3154" s="39">
        <v>1</v>
      </c>
      <c r="U3154" s="38">
        <v>0</v>
      </c>
      <c r="V3154" s="42">
        <v>0.116340607757717</v>
      </c>
      <c r="W3154" s="42">
        <v>4.0519999999999998E-4</v>
      </c>
    </row>
    <row r="3155" spans="13:23" x14ac:dyDescent="0.3">
      <c r="M3155" s="17">
        <f>IF(ISBLANK(Demand!H3155),"",Demand!H3155)</f>
        <v>3</v>
      </c>
      <c r="N3155" s="17">
        <f>IF(ISBLANK(Demand!I3155),"",Demand!I3155)</f>
        <v>3151</v>
      </c>
      <c r="O3155" s="17">
        <f>IF(ISBLANK(Demand!J3155),"",Demand!J3155)</f>
        <v>52.516666666666666</v>
      </c>
      <c r="P3155" s="64">
        <v>3.2548184716220598E-2</v>
      </c>
      <c r="Q3155" s="65">
        <f t="shared" si="53"/>
        <v>3.55481847162206E-2</v>
      </c>
      <c r="R3155" s="66">
        <v>1</v>
      </c>
      <c r="S3155" s="13">
        <v>0</v>
      </c>
      <c r="T3155" s="39">
        <v>1</v>
      </c>
      <c r="U3155" s="38">
        <v>0</v>
      </c>
      <c r="V3155" s="42">
        <v>0.116340607757717</v>
      </c>
      <c r="W3155" s="42">
        <v>4.0519999999999998E-4</v>
      </c>
    </row>
    <row r="3156" spans="13:23" x14ac:dyDescent="0.3">
      <c r="M3156" s="17">
        <f>IF(ISBLANK(Demand!H3156),"",Demand!H3156)</f>
        <v>3</v>
      </c>
      <c r="N3156" s="17">
        <f>IF(ISBLANK(Demand!I3156),"",Demand!I3156)</f>
        <v>3152</v>
      </c>
      <c r="O3156" s="17">
        <f>IF(ISBLANK(Demand!J3156),"",Demand!J3156)</f>
        <v>52.533333333333331</v>
      </c>
      <c r="P3156" s="64">
        <v>3.2548184716220598E-2</v>
      </c>
      <c r="Q3156" s="65">
        <f t="shared" si="53"/>
        <v>3.55481847162206E-2</v>
      </c>
      <c r="R3156" s="66">
        <v>1</v>
      </c>
      <c r="S3156" s="13">
        <v>0</v>
      </c>
      <c r="T3156" s="39">
        <v>1</v>
      </c>
      <c r="U3156" s="38">
        <v>0</v>
      </c>
      <c r="V3156" s="42">
        <v>0.116340607757717</v>
      </c>
      <c r="W3156" s="42">
        <v>4.0519999999999998E-4</v>
      </c>
    </row>
    <row r="3157" spans="13:23" x14ac:dyDescent="0.3">
      <c r="M3157" s="17">
        <f>IF(ISBLANK(Demand!H3157),"",Demand!H3157)</f>
        <v>3</v>
      </c>
      <c r="N3157" s="17">
        <f>IF(ISBLANK(Demand!I3157),"",Demand!I3157)</f>
        <v>3153</v>
      </c>
      <c r="O3157" s="17">
        <f>IF(ISBLANK(Demand!J3157),"",Demand!J3157)</f>
        <v>52.55</v>
      </c>
      <c r="P3157" s="64">
        <v>3.2548184716220598E-2</v>
      </c>
      <c r="Q3157" s="65">
        <f t="shared" si="53"/>
        <v>3.55481847162206E-2</v>
      </c>
      <c r="R3157" s="66">
        <v>1</v>
      </c>
      <c r="S3157" s="13">
        <v>0</v>
      </c>
      <c r="T3157" s="39">
        <v>1</v>
      </c>
      <c r="U3157" s="38">
        <v>0</v>
      </c>
      <c r="V3157" s="42">
        <v>0.116340607757717</v>
      </c>
      <c r="W3157" s="42">
        <v>4.0519999999999998E-4</v>
      </c>
    </row>
    <row r="3158" spans="13:23" x14ac:dyDescent="0.3">
      <c r="M3158" s="17">
        <f>IF(ISBLANK(Demand!H3158),"",Demand!H3158)</f>
        <v>3</v>
      </c>
      <c r="N3158" s="17">
        <f>IF(ISBLANK(Demand!I3158),"",Demand!I3158)</f>
        <v>3154</v>
      </c>
      <c r="O3158" s="17">
        <f>IF(ISBLANK(Demand!J3158),"",Demand!J3158)</f>
        <v>52.566666666666663</v>
      </c>
      <c r="P3158" s="64">
        <v>3.2548184716220598E-2</v>
      </c>
      <c r="Q3158" s="65">
        <f t="shared" si="53"/>
        <v>3.55481847162206E-2</v>
      </c>
      <c r="R3158" s="66">
        <v>1</v>
      </c>
      <c r="S3158" s="13">
        <v>0</v>
      </c>
      <c r="T3158" s="39">
        <v>1</v>
      </c>
      <c r="U3158" s="38">
        <v>0</v>
      </c>
      <c r="V3158" s="42">
        <v>0.116340607757717</v>
      </c>
      <c r="W3158" s="42">
        <v>4.0519999999999998E-4</v>
      </c>
    </row>
    <row r="3159" spans="13:23" x14ac:dyDescent="0.3">
      <c r="M3159" s="17">
        <f>IF(ISBLANK(Demand!H3159),"",Demand!H3159)</f>
        <v>3</v>
      </c>
      <c r="N3159" s="17">
        <f>IF(ISBLANK(Demand!I3159),"",Demand!I3159)</f>
        <v>3155</v>
      </c>
      <c r="O3159" s="17">
        <f>IF(ISBLANK(Demand!J3159),"",Demand!J3159)</f>
        <v>52.583333333333336</v>
      </c>
      <c r="P3159" s="64">
        <v>3.2548184716220598E-2</v>
      </c>
      <c r="Q3159" s="65">
        <f t="shared" si="53"/>
        <v>3.55481847162206E-2</v>
      </c>
      <c r="R3159" s="66">
        <v>1</v>
      </c>
      <c r="S3159" s="13">
        <v>0</v>
      </c>
      <c r="T3159" s="39">
        <v>1</v>
      </c>
      <c r="U3159" s="38">
        <v>0</v>
      </c>
      <c r="V3159" s="42">
        <v>0.116340607757717</v>
      </c>
      <c r="W3159" s="42">
        <v>4.0519999999999998E-4</v>
      </c>
    </row>
    <row r="3160" spans="13:23" x14ac:dyDescent="0.3">
      <c r="M3160" s="17">
        <f>IF(ISBLANK(Demand!H3160),"",Demand!H3160)</f>
        <v>3</v>
      </c>
      <c r="N3160" s="17">
        <f>IF(ISBLANK(Demand!I3160),"",Demand!I3160)</f>
        <v>3156</v>
      </c>
      <c r="O3160" s="17">
        <f>IF(ISBLANK(Demand!J3160),"",Demand!J3160)</f>
        <v>52.6</v>
      </c>
      <c r="P3160" s="64">
        <v>3.2548184716220598E-2</v>
      </c>
      <c r="Q3160" s="65">
        <f t="shared" si="53"/>
        <v>3.55481847162206E-2</v>
      </c>
      <c r="R3160" s="66">
        <v>1</v>
      </c>
      <c r="S3160" s="13">
        <v>0</v>
      </c>
      <c r="T3160" s="39">
        <v>1</v>
      </c>
      <c r="U3160" s="38">
        <v>0</v>
      </c>
      <c r="V3160" s="42">
        <v>0.116340607757717</v>
      </c>
      <c r="W3160" s="42">
        <v>4.0519999999999998E-4</v>
      </c>
    </row>
    <row r="3161" spans="13:23" x14ac:dyDescent="0.3">
      <c r="M3161" s="17">
        <f>IF(ISBLANK(Demand!H3161),"",Demand!H3161)</f>
        <v>3</v>
      </c>
      <c r="N3161" s="17">
        <f>IF(ISBLANK(Demand!I3161),"",Demand!I3161)</f>
        <v>3157</v>
      </c>
      <c r="O3161" s="17">
        <f>IF(ISBLANK(Demand!J3161),"",Demand!J3161)</f>
        <v>52.616666666666667</v>
      </c>
      <c r="P3161" s="64">
        <v>3.2548184716220598E-2</v>
      </c>
      <c r="Q3161" s="65">
        <f t="shared" si="53"/>
        <v>3.55481847162206E-2</v>
      </c>
      <c r="R3161" s="66">
        <v>1</v>
      </c>
      <c r="S3161" s="13">
        <v>0</v>
      </c>
      <c r="T3161" s="39">
        <v>1</v>
      </c>
      <c r="U3161" s="38">
        <v>0</v>
      </c>
      <c r="V3161" s="42">
        <v>0.116340607757717</v>
      </c>
      <c r="W3161" s="42">
        <v>4.0519999999999998E-4</v>
      </c>
    </row>
    <row r="3162" spans="13:23" x14ac:dyDescent="0.3">
      <c r="M3162" s="17">
        <f>IF(ISBLANK(Demand!H3162),"",Demand!H3162)</f>
        <v>3</v>
      </c>
      <c r="N3162" s="17">
        <f>IF(ISBLANK(Demand!I3162),"",Demand!I3162)</f>
        <v>3158</v>
      </c>
      <c r="O3162" s="17">
        <f>IF(ISBLANK(Demand!J3162),"",Demand!J3162)</f>
        <v>52.633333333333333</v>
      </c>
      <c r="P3162" s="64">
        <v>3.2548184716220598E-2</v>
      </c>
      <c r="Q3162" s="65">
        <f t="shared" si="53"/>
        <v>3.55481847162206E-2</v>
      </c>
      <c r="R3162" s="66">
        <v>1</v>
      </c>
      <c r="S3162" s="13">
        <v>0</v>
      </c>
      <c r="T3162" s="39">
        <v>1</v>
      </c>
      <c r="U3162" s="38">
        <v>0</v>
      </c>
      <c r="V3162" s="42">
        <v>0.116340607757717</v>
      </c>
      <c r="W3162" s="42">
        <v>4.0519999999999998E-4</v>
      </c>
    </row>
    <row r="3163" spans="13:23" x14ac:dyDescent="0.3">
      <c r="M3163" s="17">
        <f>IF(ISBLANK(Demand!H3163),"",Demand!H3163)</f>
        <v>3</v>
      </c>
      <c r="N3163" s="17">
        <f>IF(ISBLANK(Demand!I3163),"",Demand!I3163)</f>
        <v>3159</v>
      </c>
      <c r="O3163" s="17">
        <f>IF(ISBLANK(Demand!J3163),"",Demand!J3163)</f>
        <v>52.65</v>
      </c>
      <c r="P3163" s="64">
        <v>3.2548184716220598E-2</v>
      </c>
      <c r="Q3163" s="65">
        <f t="shared" si="53"/>
        <v>3.55481847162206E-2</v>
      </c>
      <c r="R3163" s="66">
        <v>1</v>
      </c>
      <c r="S3163" s="13">
        <v>0</v>
      </c>
      <c r="T3163" s="39">
        <v>1</v>
      </c>
      <c r="U3163" s="38">
        <v>0</v>
      </c>
      <c r="V3163" s="42">
        <v>0.116340607757717</v>
      </c>
      <c r="W3163" s="42">
        <v>4.0519999999999998E-4</v>
      </c>
    </row>
    <row r="3164" spans="13:23" x14ac:dyDescent="0.3">
      <c r="M3164" s="17">
        <f>IF(ISBLANK(Demand!H3164),"",Demand!H3164)</f>
        <v>3</v>
      </c>
      <c r="N3164" s="17">
        <f>IF(ISBLANK(Demand!I3164),"",Demand!I3164)</f>
        <v>3160</v>
      </c>
      <c r="O3164" s="17">
        <f>IF(ISBLANK(Demand!J3164),"",Demand!J3164)</f>
        <v>52.666666666666664</v>
      </c>
      <c r="P3164" s="64">
        <v>3.2548184716220598E-2</v>
      </c>
      <c r="Q3164" s="65">
        <f t="shared" si="53"/>
        <v>3.55481847162206E-2</v>
      </c>
      <c r="R3164" s="66">
        <v>1</v>
      </c>
      <c r="S3164" s="13">
        <v>0</v>
      </c>
      <c r="T3164" s="39">
        <v>1</v>
      </c>
      <c r="U3164" s="38">
        <v>0</v>
      </c>
      <c r="V3164" s="42">
        <v>0.116340607757717</v>
      </c>
      <c r="W3164" s="42">
        <v>4.0519999999999998E-4</v>
      </c>
    </row>
    <row r="3165" spans="13:23" x14ac:dyDescent="0.3">
      <c r="M3165" s="17">
        <f>IF(ISBLANK(Demand!H3165),"",Demand!H3165)</f>
        <v>3</v>
      </c>
      <c r="N3165" s="17">
        <f>IF(ISBLANK(Demand!I3165),"",Demand!I3165)</f>
        <v>3161</v>
      </c>
      <c r="O3165" s="17">
        <f>IF(ISBLANK(Demand!J3165),"",Demand!J3165)</f>
        <v>52.68333333333333</v>
      </c>
      <c r="P3165" s="64">
        <v>3.2548184716220598E-2</v>
      </c>
      <c r="Q3165" s="65">
        <f t="shared" si="53"/>
        <v>3.55481847162206E-2</v>
      </c>
      <c r="R3165" s="66">
        <v>1</v>
      </c>
      <c r="S3165" s="13">
        <v>0</v>
      </c>
      <c r="T3165" s="39">
        <v>1</v>
      </c>
      <c r="U3165" s="38">
        <v>0</v>
      </c>
      <c r="V3165" s="42">
        <v>0.116340607757717</v>
      </c>
      <c r="W3165" s="42">
        <v>4.0519999999999998E-4</v>
      </c>
    </row>
    <row r="3166" spans="13:23" x14ac:dyDescent="0.3">
      <c r="M3166" s="17">
        <f>IF(ISBLANK(Demand!H3166),"",Demand!H3166)</f>
        <v>3</v>
      </c>
      <c r="N3166" s="17">
        <f>IF(ISBLANK(Demand!I3166),"",Demand!I3166)</f>
        <v>3162</v>
      </c>
      <c r="O3166" s="17">
        <f>IF(ISBLANK(Demand!J3166),"",Demand!J3166)</f>
        <v>52.699999999999996</v>
      </c>
      <c r="P3166" s="64">
        <v>3.2548184716220598E-2</v>
      </c>
      <c r="Q3166" s="65">
        <f t="shared" si="53"/>
        <v>3.55481847162206E-2</v>
      </c>
      <c r="R3166" s="66">
        <v>1</v>
      </c>
      <c r="S3166" s="13">
        <v>0</v>
      </c>
      <c r="T3166" s="39">
        <v>1</v>
      </c>
      <c r="U3166" s="38">
        <v>0</v>
      </c>
      <c r="V3166" s="42">
        <v>0.116340607757717</v>
      </c>
      <c r="W3166" s="42">
        <v>4.0519999999999998E-4</v>
      </c>
    </row>
    <row r="3167" spans="13:23" x14ac:dyDescent="0.3">
      <c r="M3167" s="17">
        <f>IF(ISBLANK(Demand!H3167),"",Demand!H3167)</f>
        <v>3</v>
      </c>
      <c r="N3167" s="17">
        <f>IF(ISBLANK(Demand!I3167),"",Demand!I3167)</f>
        <v>3163</v>
      </c>
      <c r="O3167" s="17">
        <f>IF(ISBLANK(Demand!J3167),"",Demand!J3167)</f>
        <v>52.716666666666669</v>
      </c>
      <c r="P3167" s="64">
        <v>3.2548184716220598E-2</v>
      </c>
      <c r="Q3167" s="65">
        <f t="shared" si="53"/>
        <v>3.55481847162206E-2</v>
      </c>
      <c r="R3167" s="66">
        <v>1</v>
      </c>
      <c r="S3167" s="13">
        <v>0</v>
      </c>
      <c r="T3167" s="39">
        <v>1</v>
      </c>
      <c r="U3167" s="38">
        <v>0</v>
      </c>
      <c r="V3167" s="42">
        <v>0.116340607757717</v>
      </c>
      <c r="W3167" s="42">
        <v>4.0519999999999998E-4</v>
      </c>
    </row>
    <row r="3168" spans="13:23" x14ac:dyDescent="0.3">
      <c r="M3168" s="17">
        <f>IF(ISBLANK(Demand!H3168),"",Demand!H3168)</f>
        <v>3</v>
      </c>
      <c r="N3168" s="17">
        <f>IF(ISBLANK(Demand!I3168),"",Demand!I3168)</f>
        <v>3164</v>
      </c>
      <c r="O3168" s="17">
        <f>IF(ISBLANK(Demand!J3168),"",Demand!J3168)</f>
        <v>52.733333333333334</v>
      </c>
      <c r="P3168" s="64">
        <v>3.2548184716220598E-2</v>
      </c>
      <c r="Q3168" s="65">
        <f t="shared" si="53"/>
        <v>3.55481847162206E-2</v>
      </c>
      <c r="R3168" s="66">
        <v>1</v>
      </c>
      <c r="S3168" s="13">
        <v>0</v>
      </c>
      <c r="T3168" s="39">
        <v>1</v>
      </c>
      <c r="U3168" s="38">
        <v>0</v>
      </c>
      <c r="V3168" s="42">
        <v>0.116340607757717</v>
      </c>
      <c r="W3168" s="42">
        <v>4.0519999999999998E-4</v>
      </c>
    </row>
    <row r="3169" spans="13:23" x14ac:dyDescent="0.3">
      <c r="M3169" s="17">
        <f>IF(ISBLANK(Demand!H3169),"",Demand!H3169)</f>
        <v>3</v>
      </c>
      <c r="N3169" s="17">
        <f>IF(ISBLANK(Demand!I3169),"",Demand!I3169)</f>
        <v>3165</v>
      </c>
      <c r="O3169" s="17">
        <f>IF(ISBLANK(Demand!J3169),"",Demand!J3169)</f>
        <v>52.75</v>
      </c>
      <c r="P3169" s="64">
        <v>3.2548184716220598E-2</v>
      </c>
      <c r="Q3169" s="65">
        <f t="shared" si="53"/>
        <v>3.55481847162206E-2</v>
      </c>
      <c r="R3169" s="66">
        <v>1</v>
      </c>
      <c r="S3169" s="13">
        <v>0</v>
      </c>
      <c r="T3169" s="39">
        <v>1</v>
      </c>
      <c r="U3169" s="38">
        <v>0</v>
      </c>
      <c r="V3169" s="42">
        <v>0.116340607757717</v>
      </c>
      <c r="W3169" s="42">
        <v>4.0519999999999998E-4</v>
      </c>
    </row>
    <row r="3170" spans="13:23" x14ac:dyDescent="0.3">
      <c r="M3170" s="17">
        <f>IF(ISBLANK(Demand!H3170),"",Demand!H3170)</f>
        <v>3</v>
      </c>
      <c r="N3170" s="17">
        <f>IF(ISBLANK(Demand!I3170),"",Demand!I3170)</f>
        <v>3166</v>
      </c>
      <c r="O3170" s="17">
        <f>IF(ISBLANK(Demand!J3170),"",Demand!J3170)</f>
        <v>52.766666666666666</v>
      </c>
      <c r="P3170" s="64">
        <v>3.2548184716220598E-2</v>
      </c>
      <c r="Q3170" s="65">
        <f t="shared" si="53"/>
        <v>3.55481847162206E-2</v>
      </c>
      <c r="R3170" s="66">
        <v>1</v>
      </c>
      <c r="S3170" s="13">
        <v>0</v>
      </c>
      <c r="T3170" s="39">
        <v>1</v>
      </c>
      <c r="U3170" s="38">
        <v>0</v>
      </c>
      <c r="V3170" s="42">
        <v>0.116340607757717</v>
      </c>
      <c r="W3170" s="42">
        <v>4.0519999999999998E-4</v>
      </c>
    </row>
    <row r="3171" spans="13:23" x14ac:dyDescent="0.3">
      <c r="M3171" s="17">
        <f>IF(ISBLANK(Demand!H3171),"",Demand!H3171)</f>
        <v>3</v>
      </c>
      <c r="N3171" s="17">
        <f>IF(ISBLANK(Demand!I3171),"",Demand!I3171)</f>
        <v>3167</v>
      </c>
      <c r="O3171" s="17">
        <f>IF(ISBLANK(Demand!J3171),"",Demand!J3171)</f>
        <v>52.783333333333331</v>
      </c>
      <c r="P3171" s="64">
        <v>3.2548184716220598E-2</v>
      </c>
      <c r="Q3171" s="65">
        <f t="shared" si="53"/>
        <v>3.55481847162206E-2</v>
      </c>
      <c r="R3171" s="66">
        <v>1</v>
      </c>
      <c r="S3171" s="13">
        <v>0</v>
      </c>
      <c r="T3171" s="39">
        <v>1</v>
      </c>
      <c r="U3171" s="38">
        <v>0</v>
      </c>
      <c r="V3171" s="42">
        <v>0.116340607757717</v>
      </c>
      <c r="W3171" s="42">
        <v>4.0519999999999998E-4</v>
      </c>
    </row>
    <row r="3172" spans="13:23" x14ac:dyDescent="0.3">
      <c r="M3172" s="17">
        <f>IF(ISBLANK(Demand!H3172),"",Demand!H3172)</f>
        <v>3</v>
      </c>
      <c r="N3172" s="17">
        <f>IF(ISBLANK(Demand!I3172),"",Demand!I3172)</f>
        <v>3168</v>
      </c>
      <c r="O3172" s="17">
        <f>IF(ISBLANK(Demand!J3172),"",Demand!J3172)</f>
        <v>52.8</v>
      </c>
      <c r="P3172" s="64">
        <v>3.2548184716220598E-2</v>
      </c>
      <c r="Q3172" s="65">
        <f t="shared" si="53"/>
        <v>3.55481847162206E-2</v>
      </c>
      <c r="R3172" s="66">
        <v>1</v>
      </c>
      <c r="S3172" s="13">
        <v>0</v>
      </c>
      <c r="T3172" s="39">
        <v>1</v>
      </c>
      <c r="U3172" s="38">
        <v>0</v>
      </c>
      <c r="V3172" s="42">
        <v>0.116340607757717</v>
      </c>
      <c r="W3172" s="42">
        <v>4.0519999999999998E-4</v>
      </c>
    </row>
    <row r="3173" spans="13:23" x14ac:dyDescent="0.3">
      <c r="M3173" s="17">
        <f>IF(ISBLANK(Demand!H3173),"",Demand!H3173)</f>
        <v>3</v>
      </c>
      <c r="N3173" s="17">
        <f>IF(ISBLANK(Demand!I3173),"",Demand!I3173)</f>
        <v>3169</v>
      </c>
      <c r="O3173" s="17">
        <f>IF(ISBLANK(Demand!J3173),"",Demand!J3173)</f>
        <v>52.816666666666663</v>
      </c>
      <c r="P3173" s="64">
        <v>3.2548184716220598E-2</v>
      </c>
      <c r="Q3173" s="65">
        <f t="shared" si="53"/>
        <v>3.55481847162206E-2</v>
      </c>
      <c r="R3173" s="66">
        <v>1</v>
      </c>
      <c r="S3173" s="13">
        <v>0</v>
      </c>
      <c r="T3173" s="39">
        <v>1</v>
      </c>
      <c r="U3173" s="38">
        <v>0</v>
      </c>
      <c r="V3173" s="42">
        <v>0.116340607757717</v>
      </c>
      <c r="W3173" s="42">
        <v>4.0519999999999998E-4</v>
      </c>
    </row>
    <row r="3174" spans="13:23" x14ac:dyDescent="0.3">
      <c r="M3174" s="17">
        <f>IF(ISBLANK(Demand!H3174),"",Demand!H3174)</f>
        <v>3</v>
      </c>
      <c r="N3174" s="17">
        <f>IF(ISBLANK(Demand!I3174),"",Demand!I3174)</f>
        <v>3170</v>
      </c>
      <c r="O3174" s="17">
        <f>IF(ISBLANK(Demand!J3174),"",Demand!J3174)</f>
        <v>52.833333333333336</v>
      </c>
      <c r="P3174" s="64">
        <v>3.2548184716220598E-2</v>
      </c>
      <c r="Q3174" s="65">
        <f t="shared" ref="Q3174:Q3237" si="54">P3174+0.003</f>
        <v>3.55481847162206E-2</v>
      </c>
      <c r="R3174" s="66">
        <v>1</v>
      </c>
      <c r="S3174" s="13">
        <v>0</v>
      </c>
      <c r="T3174" s="39">
        <v>1</v>
      </c>
      <c r="U3174" s="38">
        <v>0</v>
      </c>
      <c r="V3174" s="42">
        <v>0.116340607757717</v>
      </c>
      <c r="W3174" s="42">
        <v>4.0519999999999998E-4</v>
      </c>
    </row>
    <row r="3175" spans="13:23" x14ac:dyDescent="0.3">
      <c r="M3175" s="17">
        <f>IF(ISBLANK(Demand!H3175),"",Demand!H3175)</f>
        <v>3</v>
      </c>
      <c r="N3175" s="17">
        <f>IF(ISBLANK(Demand!I3175),"",Demand!I3175)</f>
        <v>3171</v>
      </c>
      <c r="O3175" s="17">
        <f>IF(ISBLANK(Demand!J3175),"",Demand!J3175)</f>
        <v>52.85</v>
      </c>
      <c r="P3175" s="64">
        <v>3.2548184716220598E-2</v>
      </c>
      <c r="Q3175" s="65">
        <f t="shared" si="54"/>
        <v>3.55481847162206E-2</v>
      </c>
      <c r="R3175" s="66">
        <v>1</v>
      </c>
      <c r="S3175" s="13">
        <v>0</v>
      </c>
      <c r="T3175" s="39">
        <v>1</v>
      </c>
      <c r="U3175" s="38">
        <v>0</v>
      </c>
      <c r="V3175" s="42">
        <v>0.116340607757717</v>
      </c>
      <c r="W3175" s="42">
        <v>4.0519999999999998E-4</v>
      </c>
    </row>
    <row r="3176" spans="13:23" x14ac:dyDescent="0.3">
      <c r="M3176" s="17">
        <f>IF(ISBLANK(Demand!H3176),"",Demand!H3176)</f>
        <v>3</v>
      </c>
      <c r="N3176" s="17">
        <f>IF(ISBLANK(Demand!I3176),"",Demand!I3176)</f>
        <v>3172</v>
      </c>
      <c r="O3176" s="17">
        <f>IF(ISBLANK(Demand!J3176),"",Demand!J3176)</f>
        <v>52.866666666666667</v>
      </c>
      <c r="P3176" s="64">
        <v>3.2548184716220598E-2</v>
      </c>
      <c r="Q3176" s="65">
        <f t="shared" si="54"/>
        <v>3.55481847162206E-2</v>
      </c>
      <c r="R3176" s="66">
        <v>1</v>
      </c>
      <c r="S3176" s="13">
        <v>0</v>
      </c>
      <c r="T3176" s="39">
        <v>1</v>
      </c>
      <c r="U3176" s="38">
        <v>0</v>
      </c>
      <c r="V3176" s="42">
        <v>0.116340607757717</v>
      </c>
      <c r="W3176" s="42">
        <v>4.0519999999999998E-4</v>
      </c>
    </row>
    <row r="3177" spans="13:23" x14ac:dyDescent="0.3">
      <c r="M3177" s="17">
        <f>IF(ISBLANK(Demand!H3177),"",Demand!H3177)</f>
        <v>3</v>
      </c>
      <c r="N3177" s="17">
        <f>IF(ISBLANK(Demand!I3177),"",Demand!I3177)</f>
        <v>3173</v>
      </c>
      <c r="O3177" s="17">
        <f>IF(ISBLANK(Demand!J3177),"",Demand!J3177)</f>
        <v>52.883333333333333</v>
      </c>
      <c r="P3177" s="64">
        <v>3.2548184716220598E-2</v>
      </c>
      <c r="Q3177" s="65">
        <f t="shared" si="54"/>
        <v>3.55481847162206E-2</v>
      </c>
      <c r="R3177" s="66">
        <v>1</v>
      </c>
      <c r="S3177" s="13">
        <v>0</v>
      </c>
      <c r="T3177" s="39">
        <v>1</v>
      </c>
      <c r="U3177" s="38">
        <v>0</v>
      </c>
      <c r="V3177" s="42">
        <v>0.116340607757717</v>
      </c>
      <c r="W3177" s="42">
        <v>4.0519999999999998E-4</v>
      </c>
    </row>
    <row r="3178" spans="13:23" x14ac:dyDescent="0.3">
      <c r="M3178" s="17">
        <f>IF(ISBLANK(Demand!H3178),"",Demand!H3178)</f>
        <v>3</v>
      </c>
      <c r="N3178" s="17">
        <f>IF(ISBLANK(Demand!I3178),"",Demand!I3178)</f>
        <v>3174</v>
      </c>
      <c r="O3178" s="17">
        <f>IF(ISBLANK(Demand!J3178),"",Demand!J3178)</f>
        <v>52.9</v>
      </c>
      <c r="P3178" s="64">
        <v>3.2548184716220598E-2</v>
      </c>
      <c r="Q3178" s="65">
        <f t="shared" si="54"/>
        <v>3.55481847162206E-2</v>
      </c>
      <c r="R3178" s="66">
        <v>1</v>
      </c>
      <c r="S3178" s="13">
        <v>0</v>
      </c>
      <c r="T3178" s="39">
        <v>1</v>
      </c>
      <c r="U3178" s="38">
        <v>0</v>
      </c>
      <c r="V3178" s="42">
        <v>0.116340607757717</v>
      </c>
      <c r="W3178" s="42">
        <v>4.0519999999999998E-4</v>
      </c>
    </row>
    <row r="3179" spans="13:23" x14ac:dyDescent="0.3">
      <c r="M3179" s="17">
        <f>IF(ISBLANK(Demand!H3179),"",Demand!H3179)</f>
        <v>3</v>
      </c>
      <c r="N3179" s="17">
        <f>IF(ISBLANK(Demand!I3179),"",Demand!I3179)</f>
        <v>3175</v>
      </c>
      <c r="O3179" s="17">
        <f>IF(ISBLANK(Demand!J3179),"",Demand!J3179)</f>
        <v>52.916666666666664</v>
      </c>
      <c r="P3179" s="64">
        <v>3.2548184716220598E-2</v>
      </c>
      <c r="Q3179" s="65">
        <f t="shared" si="54"/>
        <v>3.55481847162206E-2</v>
      </c>
      <c r="R3179" s="66">
        <v>1</v>
      </c>
      <c r="S3179" s="13">
        <v>0</v>
      </c>
      <c r="T3179" s="39">
        <v>1</v>
      </c>
      <c r="U3179" s="38">
        <v>0</v>
      </c>
      <c r="V3179" s="42">
        <v>0.116340607757717</v>
      </c>
      <c r="W3179" s="42">
        <v>4.0519999999999998E-4</v>
      </c>
    </row>
    <row r="3180" spans="13:23" x14ac:dyDescent="0.3">
      <c r="M3180" s="17">
        <f>IF(ISBLANK(Demand!H3180),"",Demand!H3180)</f>
        <v>3</v>
      </c>
      <c r="N3180" s="17">
        <f>IF(ISBLANK(Demand!I3180),"",Demand!I3180)</f>
        <v>3176</v>
      </c>
      <c r="O3180" s="17">
        <f>IF(ISBLANK(Demand!J3180),"",Demand!J3180)</f>
        <v>52.93333333333333</v>
      </c>
      <c r="P3180" s="64">
        <v>3.2548184716220598E-2</v>
      </c>
      <c r="Q3180" s="65">
        <f t="shared" si="54"/>
        <v>3.55481847162206E-2</v>
      </c>
      <c r="R3180" s="66">
        <v>1</v>
      </c>
      <c r="S3180" s="13">
        <v>0</v>
      </c>
      <c r="T3180" s="39">
        <v>1</v>
      </c>
      <c r="U3180" s="38">
        <v>0</v>
      </c>
      <c r="V3180" s="42">
        <v>0.116340607757717</v>
      </c>
      <c r="W3180" s="42">
        <v>4.0519999999999998E-4</v>
      </c>
    </row>
    <row r="3181" spans="13:23" x14ac:dyDescent="0.3">
      <c r="M3181" s="17">
        <f>IF(ISBLANK(Demand!H3181),"",Demand!H3181)</f>
        <v>3</v>
      </c>
      <c r="N3181" s="17">
        <f>IF(ISBLANK(Demand!I3181),"",Demand!I3181)</f>
        <v>3177</v>
      </c>
      <c r="O3181" s="17">
        <f>IF(ISBLANK(Demand!J3181),"",Demand!J3181)</f>
        <v>52.949999999999996</v>
      </c>
      <c r="P3181" s="64">
        <v>3.2548184716220598E-2</v>
      </c>
      <c r="Q3181" s="65">
        <f t="shared" si="54"/>
        <v>3.55481847162206E-2</v>
      </c>
      <c r="R3181" s="66">
        <v>1</v>
      </c>
      <c r="S3181" s="13">
        <v>0</v>
      </c>
      <c r="T3181" s="39">
        <v>1</v>
      </c>
      <c r="U3181" s="38">
        <v>0</v>
      </c>
      <c r="V3181" s="42">
        <v>0.116340607757717</v>
      </c>
      <c r="W3181" s="42">
        <v>4.0519999999999998E-4</v>
      </c>
    </row>
    <row r="3182" spans="13:23" x14ac:dyDescent="0.3">
      <c r="M3182" s="17">
        <f>IF(ISBLANK(Demand!H3182),"",Demand!H3182)</f>
        <v>3</v>
      </c>
      <c r="N3182" s="17">
        <f>IF(ISBLANK(Demand!I3182),"",Demand!I3182)</f>
        <v>3178</v>
      </c>
      <c r="O3182" s="17">
        <f>IF(ISBLANK(Demand!J3182),"",Demand!J3182)</f>
        <v>52.966666666666669</v>
      </c>
      <c r="P3182" s="64">
        <v>3.2548184716220598E-2</v>
      </c>
      <c r="Q3182" s="65">
        <f t="shared" si="54"/>
        <v>3.55481847162206E-2</v>
      </c>
      <c r="R3182" s="66">
        <v>1</v>
      </c>
      <c r="S3182" s="13">
        <v>0</v>
      </c>
      <c r="T3182" s="39">
        <v>1</v>
      </c>
      <c r="U3182" s="38">
        <v>0</v>
      </c>
      <c r="V3182" s="42">
        <v>0.116340607757717</v>
      </c>
      <c r="W3182" s="42">
        <v>4.0519999999999998E-4</v>
      </c>
    </row>
    <row r="3183" spans="13:23" x14ac:dyDescent="0.3">
      <c r="M3183" s="17">
        <f>IF(ISBLANK(Demand!H3183),"",Demand!H3183)</f>
        <v>3</v>
      </c>
      <c r="N3183" s="17">
        <f>IF(ISBLANK(Demand!I3183),"",Demand!I3183)</f>
        <v>3179</v>
      </c>
      <c r="O3183" s="17">
        <f>IF(ISBLANK(Demand!J3183),"",Demand!J3183)</f>
        <v>52.983333333333334</v>
      </c>
      <c r="P3183" s="64">
        <v>3.2548184716220598E-2</v>
      </c>
      <c r="Q3183" s="65">
        <f t="shared" si="54"/>
        <v>3.55481847162206E-2</v>
      </c>
      <c r="R3183" s="66">
        <v>1</v>
      </c>
      <c r="S3183" s="13">
        <v>0</v>
      </c>
      <c r="T3183" s="39">
        <v>1</v>
      </c>
      <c r="U3183" s="38">
        <v>0</v>
      </c>
      <c r="V3183" s="42">
        <v>0.116340607757717</v>
      </c>
      <c r="W3183" s="42">
        <v>4.0519999999999998E-4</v>
      </c>
    </row>
    <row r="3184" spans="13:23" x14ac:dyDescent="0.3">
      <c r="M3184" s="17">
        <f>IF(ISBLANK(Demand!H3184),"",Demand!H3184)</f>
        <v>3</v>
      </c>
      <c r="N3184" s="17">
        <f>IF(ISBLANK(Demand!I3184),"",Demand!I3184)</f>
        <v>3180</v>
      </c>
      <c r="O3184" s="17">
        <f>IF(ISBLANK(Demand!J3184),"",Demand!J3184)</f>
        <v>53</v>
      </c>
      <c r="P3184" s="64">
        <v>3.2548184716220598E-2</v>
      </c>
      <c r="Q3184" s="65">
        <f t="shared" si="54"/>
        <v>3.55481847162206E-2</v>
      </c>
      <c r="R3184" s="66">
        <v>1</v>
      </c>
      <c r="S3184" s="13">
        <v>0</v>
      </c>
      <c r="T3184" s="39">
        <v>1</v>
      </c>
      <c r="U3184" s="38">
        <v>0</v>
      </c>
      <c r="V3184" s="42">
        <v>0.116340607757717</v>
      </c>
      <c r="W3184" s="42">
        <v>4.0519999999999998E-4</v>
      </c>
    </row>
    <row r="3185" spans="13:23" x14ac:dyDescent="0.3">
      <c r="M3185" s="17">
        <f>IF(ISBLANK(Demand!H3185),"",Demand!H3185)</f>
        <v>3</v>
      </c>
      <c r="N3185" s="17">
        <f>IF(ISBLANK(Demand!I3185),"",Demand!I3185)</f>
        <v>3181</v>
      </c>
      <c r="O3185" s="17">
        <f>IF(ISBLANK(Demand!J3185),"",Demand!J3185)</f>
        <v>53.016666666666666</v>
      </c>
      <c r="P3185" s="64">
        <v>3.2548184716220598E-2</v>
      </c>
      <c r="Q3185" s="65">
        <f t="shared" si="54"/>
        <v>3.55481847162206E-2</v>
      </c>
      <c r="R3185" s="66">
        <v>1</v>
      </c>
      <c r="S3185" s="13">
        <v>0</v>
      </c>
      <c r="T3185" s="39">
        <v>1</v>
      </c>
      <c r="U3185" s="38">
        <v>0</v>
      </c>
      <c r="V3185" s="42">
        <v>0.116340607757717</v>
      </c>
      <c r="W3185" s="42">
        <v>4.0519999999999998E-4</v>
      </c>
    </row>
    <row r="3186" spans="13:23" x14ac:dyDescent="0.3">
      <c r="M3186" s="17">
        <f>IF(ISBLANK(Demand!H3186),"",Demand!H3186)</f>
        <v>3</v>
      </c>
      <c r="N3186" s="17">
        <f>IF(ISBLANK(Demand!I3186),"",Demand!I3186)</f>
        <v>3182</v>
      </c>
      <c r="O3186" s="17">
        <f>IF(ISBLANK(Demand!J3186),"",Demand!J3186)</f>
        <v>53.033333333333331</v>
      </c>
      <c r="P3186" s="64">
        <v>3.2548184716220598E-2</v>
      </c>
      <c r="Q3186" s="65">
        <f t="shared" si="54"/>
        <v>3.55481847162206E-2</v>
      </c>
      <c r="R3186" s="66">
        <v>1</v>
      </c>
      <c r="S3186" s="13">
        <v>0</v>
      </c>
      <c r="T3186" s="39">
        <v>1</v>
      </c>
      <c r="U3186" s="38">
        <v>0</v>
      </c>
      <c r="V3186" s="42">
        <v>0.116340607757717</v>
      </c>
      <c r="W3186" s="42">
        <v>4.0519999999999998E-4</v>
      </c>
    </row>
    <row r="3187" spans="13:23" x14ac:dyDescent="0.3">
      <c r="M3187" s="17">
        <f>IF(ISBLANK(Demand!H3187),"",Demand!H3187)</f>
        <v>3</v>
      </c>
      <c r="N3187" s="17">
        <f>IF(ISBLANK(Demand!I3187),"",Demand!I3187)</f>
        <v>3183</v>
      </c>
      <c r="O3187" s="17">
        <f>IF(ISBLANK(Demand!J3187),"",Demand!J3187)</f>
        <v>53.05</v>
      </c>
      <c r="P3187" s="64">
        <v>3.2548184716220598E-2</v>
      </c>
      <c r="Q3187" s="65">
        <f t="shared" si="54"/>
        <v>3.55481847162206E-2</v>
      </c>
      <c r="R3187" s="66">
        <v>1</v>
      </c>
      <c r="S3187" s="13">
        <v>0</v>
      </c>
      <c r="T3187" s="39">
        <v>1</v>
      </c>
      <c r="U3187" s="38">
        <v>0</v>
      </c>
      <c r="V3187" s="42">
        <v>0.116340607757717</v>
      </c>
      <c r="W3187" s="42">
        <v>4.0519999999999998E-4</v>
      </c>
    </row>
    <row r="3188" spans="13:23" x14ac:dyDescent="0.3">
      <c r="M3188" s="17">
        <f>IF(ISBLANK(Demand!H3188),"",Demand!H3188)</f>
        <v>3</v>
      </c>
      <c r="N3188" s="17">
        <f>IF(ISBLANK(Demand!I3188),"",Demand!I3188)</f>
        <v>3184</v>
      </c>
      <c r="O3188" s="17">
        <f>IF(ISBLANK(Demand!J3188),"",Demand!J3188)</f>
        <v>53.066666666666663</v>
      </c>
      <c r="P3188" s="64">
        <v>3.2548184716220598E-2</v>
      </c>
      <c r="Q3188" s="65">
        <f t="shared" si="54"/>
        <v>3.55481847162206E-2</v>
      </c>
      <c r="R3188" s="66">
        <v>1</v>
      </c>
      <c r="S3188" s="13">
        <v>0</v>
      </c>
      <c r="T3188" s="39">
        <v>1</v>
      </c>
      <c r="U3188" s="38">
        <v>0</v>
      </c>
      <c r="V3188" s="42">
        <v>0.116340607757717</v>
      </c>
      <c r="W3188" s="42">
        <v>4.0519999999999998E-4</v>
      </c>
    </row>
    <row r="3189" spans="13:23" x14ac:dyDescent="0.3">
      <c r="M3189" s="17">
        <f>IF(ISBLANK(Demand!H3189),"",Demand!H3189)</f>
        <v>3</v>
      </c>
      <c r="N3189" s="17">
        <f>IF(ISBLANK(Demand!I3189),"",Demand!I3189)</f>
        <v>3185</v>
      </c>
      <c r="O3189" s="17">
        <f>IF(ISBLANK(Demand!J3189),"",Demand!J3189)</f>
        <v>53.083333333333336</v>
      </c>
      <c r="P3189" s="64">
        <v>3.2548184716220598E-2</v>
      </c>
      <c r="Q3189" s="65">
        <f t="shared" si="54"/>
        <v>3.55481847162206E-2</v>
      </c>
      <c r="R3189" s="66">
        <v>1</v>
      </c>
      <c r="S3189" s="13">
        <v>0</v>
      </c>
      <c r="T3189" s="39">
        <v>1</v>
      </c>
      <c r="U3189" s="38">
        <v>0</v>
      </c>
      <c r="V3189" s="42">
        <v>0.116340607757717</v>
      </c>
      <c r="W3189" s="42">
        <v>4.0519999999999998E-4</v>
      </c>
    </row>
    <row r="3190" spans="13:23" x14ac:dyDescent="0.3">
      <c r="M3190" s="17">
        <f>IF(ISBLANK(Demand!H3190),"",Demand!H3190)</f>
        <v>3</v>
      </c>
      <c r="N3190" s="17">
        <f>IF(ISBLANK(Demand!I3190),"",Demand!I3190)</f>
        <v>3186</v>
      </c>
      <c r="O3190" s="17">
        <f>IF(ISBLANK(Demand!J3190),"",Demand!J3190)</f>
        <v>53.1</v>
      </c>
      <c r="P3190" s="64">
        <v>3.2548184716220598E-2</v>
      </c>
      <c r="Q3190" s="65">
        <f t="shared" si="54"/>
        <v>3.55481847162206E-2</v>
      </c>
      <c r="R3190" s="66">
        <v>1</v>
      </c>
      <c r="S3190" s="13">
        <v>0</v>
      </c>
      <c r="T3190" s="39">
        <v>1</v>
      </c>
      <c r="U3190" s="38">
        <v>0</v>
      </c>
      <c r="V3190" s="42">
        <v>0.116340607757717</v>
      </c>
      <c r="W3190" s="42">
        <v>4.0519999999999998E-4</v>
      </c>
    </row>
    <row r="3191" spans="13:23" x14ac:dyDescent="0.3">
      <c r="M3191" s="17">
        <f>IF(ISBLANK(Demand!H3191),"",Demand!H3191)</f>
        <v>3</v>
      </c>
      <c r="N3191" s="17">
        <f>IF(ISBLANK(Demand!I3191),"",Demand!I3191)</f>
        <v>3187</v>
      </c>
      <c r="O3191" s="17">
        <f>IF(ISBLANK(Demand!J3191),"",Demand!J3191)</f>
        <v>53.116666666666667</v>
      </c>
      <c r="P3191" s="64">
        <v>3.2548184716220598E-2</v>
      </c>
      <c r="Q3191" s="65">
        <f t="shared" si="54"/>
        <v>3.55481847162206E-2</v>
      </c>
      <c r="R3191" s="66">
        <v>1</v>
      </c>
      <c r="S3191" s="13">
        <v>0</v>
      </c>
      <c r="T3191" s="39">
        <v>1</v>
      </c>
      <c r="U3191" s="38">
        <v>0</v>
      </c>
      <c r="V3191" s="42">
        <v>0.116340607757717</v>
      </c>
      <c r="W3191" s="42">
        <v>4.0519999999999998E-4</v>
      </c>
    </row>
    <row r="3192" spans="13:23" x14ac:dyDescent="0.3">
      <c r="M3192" s="17">
        <f>IF(ISBLANK(Demand!H3192),"",Demand!H3192)</f>
        <v>3</v>
      </c>
      <c r="N3192" s="17">
        <f>IF(ISBLANK(Demand!I3192),"",Demand!I3192)</f>
        <v>3188</v>
      </c>
      <c r="O3192" s="17">
        <f>IF(ISBLANK(Demand!J3192),"",Demand!J3192)</f>
        <v>53.133333333333333</v>
      </c>
      <c r="P3192" s="64">
        <v>3.2548184716220598E-2</v>
      </c>
      <c r="Q3192" s="65">
        <f t="shared" si="54"/>
        <v>3.55481847162206E-2</v>
      </c>
      <c r="R3192" s="66">
        <v>1</v>
      </c>
      <c r="S3192" s="13">
        <v>0</v>
      </c>
      <c r="T3192" s="39">
        <v>1</v>
      </c>
      <c r="U3192" s="38">
        <v>0</v>
      </c>
      <c r="V3192" s="42">
        <v>0.116340607757717</v>
      </c>
      <c r="W3192" s="42">
        <v>4.0519999999999998E-4</v>
      </c>
    </row>
    <row r="3193" spans="13:23" x14ac:dyDescent="0.3">
      <c r="M3193" s="17">
        <f>IF(ISBLANK(Demand!H3193),"",Demand!H3193)</f>
        <v>3</v>
      </c>
      <c r="N3193" s="17">
        <f>IF(ISBLANK(Demand!I3193),"",Demand!I3193)</f>
        <v>3189</v>
      </c>
      <c r="O3193" s="17">
        <f>IF(ISBLANK(Demand!J3193),"",Demand!J3193)</f>
        <v>53.15</v>
      </c>
      <c r="P3193" s="64">
        <v>3.2548184716220598E-2</v>
      </c>
      <c r="Q3193" s="65">
        <f t="shared" si="54"/>
        <v>3.55481847162206E-2</v>
      </c>
      <c r="R3193" s="66">
        <v>1</v>
      </c>
      <c r="S3193" s="13">
        <v>0</v>
      </c>
      <c r="T3193" s="39">
        <v>1</v>
      </c>
      <c r="U3193" s="38">
        <v>0</v>
      </c>
      <c r="V3193" s="42">
        <v>0.116340607757717</v>
      </c>
      <c r="W3193" s="42">
        <v>4.0519999999999998E-4</v>
      </c>
    </row>
    <row r="3194" spans="13:23" x14ac:dyDescent="0.3">
      <c r="M3194" s="17">
        <f>IF(ISBLANK(Demand!H3194),"",Demand!H3194)</f>
        <v>3</v>
      </c>
      <c r="N3194" s="17">
        <f>IF(ISBLANK(Demand!I3194),"",Demand!I3194)</f>
        <v>3190</v>
      </c>
      <c r="O3194" s="17">
        <f>IF(ISBLANK(Demand!J3194),"",Demand!J3194)</f>
        <v>53.166666666666664</v>
      </c>
      <c r="P3194" s="64">
        <v>3.2548184716220598E-2</v>
      </c>
      <c r="Q3194" s="65">
        <f t="shared" si="54"/>
        <v>3.55481847162206E-2</v>
      </c>
      <c r="R3194" s="66">
        <v>1</v>
      </c>
      <c r="S3194" s="13">
        <v>0</v>
      </c>
      <c r="T3194" s="39">
        <v>1</v>
      </c>
      <c r="U3194" s="38">
        <v>0</v>
      </c>
      <c r="V3194" s="42">
        <v>0.116340607757717</v>
      </c>
      <c r="W3194" s="42">
        <v>4.0519999999999998E-4</v>
      </c>
    </row>
    <row r="3195" spans="13:23" x14ac:dyDescent="0.3">
      <c r="M3195" s="17">
        <f>IF(ISBLANK(Demand!H3195),"",Demand!H3195)</f>
        <v>3</v>
      </c>
      <c r="N3195" s="17">
        <f>IF(ISBLANK(Demand!I3195),"",Demand!I3195)</f>
        <v>3191</v>
      </c>
      <c r="O3195" s="17">
        <f>IF(ISBLANK(Demand!J3195),"",Demand!J3195)</f>
        <v>53.18333333333333</v>
      </c>
      <c r="P3195" s="64">
        <v>3.2548184716220598E-2</v>
      </c>
      <c r="Q3195" s="65">
        <f t="shared" si="54"/>
        <v>3.55481847162206E-2</v>
      </c>
      <c r="R3195" s="66">
        <v>1</v>
      </c>
      <c r="S3195" s="13">
        <v>0</v>
      </c>
      <c r="T3195" s="39">
        <v>1</v>
      </c>
      <c r="U3195" s="38">
        <v>0</v>
      </c>
      <c r="V3195" s="42">
        <v>0.116340607757717</v>
      </c>
      <c r="W3195" s="42">
        <v>4.0519999999999998E-4</v>
      </c>
    </row>
    <row r="3196" spans="13:23" x14ac:dyDescent="0.3">
      <c r="M3196" s="17">
        <f>IF(ISBLANK(Demand!H3196),"",Demand!H3196)</f>
        <v>3</v>
      </c>
      <c r="N3196" s="17">
        <f>IF(ISBLANK(Demand!I3196),"",Demand!I3196)</f>
        <v>3192</v>
      </c>
      <c r="O3196" s="17">
        <f>IF(ISBLANK(Demand!J3196),"",Demand!J3196)</f>
        <v>53.199999999999996</v>
      </c>
      <c r="P3196" s="64">
        <v>3.2548184716220598E-2</v>
      </c>
      <c r="Q3196" s="65">
        <f t="shared" si="54"/>
        <v>3.55481847162206E-2</v>
      </c>
      <c r="R3196" s="66">
        <v>1</v>
      </c>
      <c r="S3196" s="13">
        <v>0</v>
      </c>
      <c r="T3196" s="39">
        <v>1</v>
      </c>
      <c r="U3196" s="38">
        <v>0</v>
      </c>
      <c r="V3196" s="42">
        <v>0.116340607757717</v>
      </c>
      <c r="W3196" s="42">
        <v>4.0519999999999998E-4</v>
      </c>
    </row>
    <row r="3197" spans="13:23" x14ac:dyDescent="0.3">
      <c r="M3197" s="17">
        <f>IF(ISBLANK(Demand!H3197),"",Demand!H3197)</f>
        <v>3</v>
      </c>
      <c r="N3197" s="17">
        <f>IF(ISBLANK(Demand!I3197),"",Demand!I3197)</f>
        <v>3193</v>
      </c>
      <c r="O3197" s="17">
        <f>IF(ISBLANK(Demand!J3197),"",Demand!J3197)</f>
        <v>53.216666666666669</v>
      </c>
      <c r="P3197" s="64">
        <v>3.2548184716220598E-2</v>
      </c>
      <c r="Q3197" s="65">
        <f t="shared" si="54"/>
        <v>3.55481847162206E-2</v>
      </c>
      <c r="R3197" s="66">
        <v>1</v>
      </c>
      <c r="S3197" s="13">
        <v>0</v>
      </c>
      <c r="T3197" s="39">
        <v>1</v>
      </c>
      <c r="U3197" s="38">
        <v>0</v>
      </c>
      <c r="V3197" s="42">
        <v>0.116340607757717</v>
      </c>
      <c r="W3197" s="42">
        <v>4.0519999999999998E-4</v>
      </c>
    </row>
    <row r="3198" spans="13:23" x14ac:dyDescent="0.3">
      <c r="M3198" s="17">
        <f>IF(ISBLANK(Demand!H3198),"",Demand!H3198)</f>
        <v>3</v>
      </c>
      <c r="N3198" s="17">
        <f>IF(ISBLANK(Demand!I3198),"",Demand!I3198)</f>
        <v>3194</v>
      </c>
      <c r="O3198" s="17">
        <f>IF(ISBLANK(Demand!J3198),"",Demand!J3198)</f>
        <v>53.233333333333334</v>
      </c>
      <c r="P3198" s="64">
        <v>3.2548184716220598E-2</v>
      </c>
      <c r="Q3198" s="65">
        <f t="shared" si="54"/>
        <v>3.55481847162206E-2</v>
      </c>
      <c r="R3198" s="66">
        <v>1</v>
      </c>
      <c r="S3198" s="13">
        <v>0</v>
      </c>
      <c r="T3198" s="39">
        <v>1</v>
      </c>
      <c r="U3198" s="38">
        <v>0</v>
      </c>
      <c r="V3198" s="42">
        <v>0.116340607757717</v>
      </c>
      <c r="W3198" s="42">
        <v>4.0519999999999998E-4</v>
      </c>
    </row>
    <row r="3199" spans="13:23" x14ac:dyDescent="0.3">
      <c r="M3199" s="17">
        <f>IF(ISBLANK(Demand!H3199),"",Demand!H3199)</f>
        <v>3</v>
      </c>
      <c r="N3199" s="17">
        <f>IF(ISBLANK(Demand!I3199),"",Demand!I3199)</f>
        <v>3195</v>
      </c>
      <c r="O3199" s="17">
        <f>IF(ISBLANK(Demand!J3199),"",Demand!J3199)</f>
        <v>53.25</v>
      </c>
      <c r="P3199" s="64">
        <v>3.2548184716220598E-2</v>
      </c>
      <c r="Q3199" s="65">
        <f t="shared" si="54"/>
        <v>3.55481847162206E-2</v>
      </c>
      <c r="R3199" s="66">
        <v>1</v>
      </c>
      <c r="S3199" s="13">
        <v>0</v>
      </c>
      <c r="T3199" s="39">
        <v>1</v>
      </c>
      <c r="U3199" s="38">
        <v>0</v>
      </c>
      <c r="V3199" s="42">
        <v>0.116340607757717</v>
      </c>
      <c r="W3199" s="42">
        <v>4.0519999999999998E-4</v>
      </c>
    </row>
    <row r="3200" spans="13:23" x14ac:dyDescent="0.3">
      <c r="M3200" s="17">
        <f>IF(ISBLANK(Demand!H3200),"",Demand!H3200)</f>
        <v>3</v>
      </c>
      <c r="N3200" s="17">
        <f>IF(ISBLANK(Demand!I3200),"",Demand!I3200)</f>
        <v>3196</v>
      </c>
      <c r="O3200" s="17">
        <f>IF(ISBLANK(Demand!J3200),"",Demand!J3200)</f>
        <v>53.266666666666666</v>
      </c>
      <c r="P3200" s="64">
        <v>3.2548184716220598E-2</v>
      </c>
      <c r="Q3200" s="65">
        <f t="shared" si="54"/>
        <v>3.55481847162206E-2</v>
      </c>
      <c r="R3200" s="66">
        <v>1</v>
      </c>
      <c r="S3200" s="13">
        <v>0</v>
      </c>
      <c r="T3200" s="39">
        <v>1</v>
      </c>
      <c r="U3200" s="38">
        <v>0</v>
      </c>
      <c r="V3200" s="42">
        <v>0.116340607757717</v>
      </c>
      <c r="W3200" s="42">
        <v>4.0519999999999998E-4</v>
      </c>
    </row>
    <row r="3201" spans="13:23" x14ac:dyDescent="0.3">
      <c r="M3201" s="17">
        <f>IF(ISBLANK(Demand!H3201),"",Demand!H3201)</f>
        <v>3</v>
      </c>
      <c r="N3201" s="17">
        <f>IF(ISBLANK(Demand!I3201),"",Demand!I3201)</f>
        <v>3197</v>
      </c>
      <c r="O3201" s="17">
        <f>IF(ISBLANK(Demand!J3201),"",Demand!J3201)</f>
        <v>53.283333333333331</v>
      </c>
      <c r="P3201" s="64">
        <v>3.2548184716220598E-2</v>
      </c>
      <c r="Q3201" s="65">
        <f t="shared" si="54"/>
        <v>3.55481847162206E-2</v>
      </c>
      <c r="R3201" s="66">
        <v>1</v>
      </c>
      <c r="S3201" s="13">
        <v>0</v>
      </c>
      <c r="T3201" s="39">
        <v>1</v>
      </c>
      <c r="U3201" s="38">
        <v>0</v>
      </c>
      <c r="V3201" s="42">
        <v>0.116340607757717</v>
      </c>
      <c r="W3201" s="42">
        <v>4.0519999999999998E-4</v>
      </c>
    </row>
    <row r="3202" spans="13:23" x14ac:dyDescent="0.3">
      <c r="M3202" s="17">
        <f>IF(ISBLANK(Demand!H3202),"",Demand!H3202)</f>
        <v>3</v>
      </c>
      <c r="N3202" s="17">
        <f>IF(ISBLANK(Demand!I3202),"",Demand!I3202)</f>
        <v>3198</v>
      </c>
      <c r="O3202" s="17">
        <f>IF(ISBLANK(Demand!J3202),"",Demand!J3202)</f>
        <v>53.3</v>
      </c>
      <c r="P3202" s="64">
        <v>3.2548184716220598E-2</v>
      </c>
      <c r="Q3202" s="65">
        <f t="shared" si="54"/>
        <v>3.55481847162206E-2</v>
      </c>
      <c r="R3202" s="66">
        <v>1</v>
      </c>
      <c r="S3202" s="13">
        <v>0</v>
      </c>
      <c r="T3202" s="39">
        <v>1</v>
      </c>
      <c r="U3202" s="38">
        <v>0</v>
      </c>
      <c r="V3202" s="42">
        <v>0.116340607757717</v>
      </c>
      <c r="W3202" s="42">
        <v>4.0519999999999998E-4</v>
      </c>
    </row>
    <row r="3203" spans="13:23" x14ac:dyDescent="0.3">
      <c r="M3203" s="17">
        <f>IF(ISBLANK(Demand!H3203),"",Demand!H3203)</f>
        <v>3</v>
      </c>
      <c r="N3203" s="17">
        <f>IF(ISBLANK(Demand!I3203),"",Demand!I3203)</f>
        <v>3199</v>
      </c>
      <c r="O3203" s="17">
        <f>IF(ISBLANK(Demand!J3203),"",Demand!J3203)</f>
        <v>53.316666666666663</v>
      </c>
      <c r="P3203" s="64">
        <v>3.2548184716220598E-2</v>
      </c>
      <c r="Q3203" s="65">
        <f t="shared" si="54"/>
        <v>3.55481847162206E-2</v>
      </c>
      <c r="R3203" s="66">
        <v>1</v>
      </c>
      <c r="S3203" s="13">
        <v>0</v>
      </c>
      <c r="T3203" s="39">
        <v>1</v>
      </c>
      <c r="U3203" s="38">
        <v>0</v>
      </c>
      <c r="V3203" s="42">
        <v>0.116340607757717</v>
      </c>
      <c r="W3203" s="42">
        <v>4.0519999999999998E-4</v>
      </c>
    </row>
    <row r="3204" spans="13:23" x14ac:dyDescent="0.3">
      <c r="M3204" s="17">
        <f>IF(ISBLANK(Demand!H3204),"",Demand!H3204)</f>
        <v>3</v>
      </c>
      <c r="N3204" s="17">
        <f>IF(ISBLANK(Demand!I3204),"",Demand!I3204)</f>
        <v>3200</v>
      </c>
      <c r="O3204" s="17">
        <f>IF(ISBLANK(Demand!J3204),"",Demand!J3204)</f>
        <v>53.333333333333336</v>
      </c>
      <c r="P3204" s="64">
        <v>3.2548184716220598E-2</v>
      </c>
      <c r="Q3204" s="65">
        <f t="shared" si="54"/>
        <v>3.55481847162206E-2</v>
      </c>
      <c r="R3204" s="66">
        <v>1</v>
      </c>
      <c r="S3204" s="13">
        <v>0</v>
      </c>
      <c r="T3204" s="39">
        <v>1</v>
      </c>
      <c r="U3204" s="38">
        <v>0</v>
      </c>
      <c r="V3204" s="42">
        <v>0.116340607757717</v>
      </c>
      <c r="W3204" s="42">
        <v>4.0519999999999998E-4</v>
      </c>
    </row>
    <row r="3205" spans="13:23" x14ac:dyDescent="0.3">
      <c r="M3205" s="17">
        <f>IF(ISBLANK(Demand!H3205),"",Demand!H3205)</f>
        <v>3</v>
      </c>
      <c r="N3205" s="17">
        <f>IF(ISBLANK(Demand!I3205),"",Demand!I3205)</f>
        <v>3201</v>
      </c>
      <c r="O3205" s="17">
        <f>IF(ISBLANK(Demand!J3205),"",Demand!J3205)</f>
        <v>53.35</v>
      </c>
      <c r="P3205" s="64">
        <v>3.2548184716220598E-2</v>
      </c>
      <c r="Q3205" s="65">
        <f t="shared" si="54"/>
        <v>3.55481847162206E-2</v>
      </c>
      <c r="R3205" s="66">
        <v>1</v>
      </c>
      <c r="S3205" s="13">
        <v>0</v>
      </c>
      <c r="T3205" s="39">
        <v>1</v>
      </c>
      <c r="U3205" s="38">
        <v>0</v>
      </c>
      <c r="V3205" s="42">
        <v>0.116340607757717</v>
      </c>
      <c r="W3205" s="42">
        <v>4.0519999999999998E-4</v>
      </c>
    </row>
    <row r="3206" spans="13:23" x14ac:dyDescent="0.3">
      <c r="M3206" s="17">
        <f>IF(ISBLANK(Demand!H3206),"",Demand!H3206)</f>
        <v>3</v>
      </c>
      <c r="N3206" s="17">
        <f>IF(ISBLANK(Demand!I3206),"",Demand!I3206)</f>
        <v>3202</v>
      </c>
      <c r="O3206" s="17">
        <f>IF(ISBLANK(Demand!J3206),"",Demand!J3206)</f>
        <v>53.366666666666667</v>
      </c>
      <c r="P3206" s="64">
        <v>3.2548184716220598E-2</v>
      </c>
      <c r="Q3206" s="65">
        <f t="shared" si="54"/>
        <v>3.55481847162206E-2</v>
      </c>
      <c r="R3206" s="66">
        <v>1</v>
      </c>
      <c r="S3206" s="13">
        <v>0</v>
      </c>
      <c r="T3206" s="39">
        <v>1</v>
      </c>
      <c r="U3206" s="38">
        <v>0</v>
      </c>
      <c r="V3206" s="42">
        <v>0.116340607757717</v>
      </c>
      <c r="W3206" s="42">
        <v>4.0519999999999998E-4</v>
      </c>
    </row>
    <row r="3207" spans="13:23" x14ac:dyDescent="0.3">
      <c r="M3207" s="17">
        <f>IF(ISBLANK(Demand!H3207),"",Demand!H3207)</f>
        <v>3</v>
      </c>
      <c r="N3207" s="17">
        <f>IF(ISBLANK(Demand!I3207),"",Demand!I3207)</f>
        <v>3203</v>
      </c>
      <c r="O3207" s="17">
        <f>IF(ISBLANK(Demand!J3207),"",Demand!J3207)</f>
        <v>53.383333333333333</v>
      </c>
      <c r="P3207" s="64">
        <v>3.2548184716220598E-2</v>
      </c>
      <c r="Q3207" s="65">
        <f t="shared" si="54"/>
        <v>3.55481847162206E-2</v>
      </c>
      <c r="R3207" s="66">
        <v>1</v>
      </c>
      <c r="S3207" s="13">
        <v>0</v>
      </c>
      <c r="T3207" s="39">
        <v>1</v>
      </c>
      <c r="U3207" s="38">
        <v>0</v>
      </c>
      <c r="V3207" s="42">
        <v>0.116340607757717</v>
      </c>
      <c r="W3207" s="42">
        <v>4.0519999999999998E-4</v>
      </c>
    </row>
    <row r="3208" spans="13:23" x14ac:dyDescent="0.3">
      <c r="M3208" s="17">
        <f>IF(ISBLANK(Demand!H3208),"",Demand!H3208)</f>
        <v>3</v>
      </c>
      <c r="N3208" s="17">
        <f>IF(ISBLANK(Demand!I3208),"",Demand!I3208)</f>
        <v>3204</v>
      </c>
      <c r="O3208" s="17">
        <f>IF(ISBLANK(Demand!J3208),"",Demand!J3208)</f>
        <v>53.4</v>
      </c>
      <c r="P3208" s="64">
        <v>3.2548184716220598E-2</v>
      </c>
      <c r="Q3208" s="65">
        <f t="shared" si="54"/>
        <v>3.55481847162206E-2</v>
      </c>
      <c r="R3208" s="66">
        <v>1</v>
      </c>
      <c r="S3208" s="13">
        <v>0</v>
      </c>
      <c r="T3208" s="39">
        <v>1</v>
      </c>
      <c r="U3208" s="38">
        <v>0</v>
      </c>
      <c r="V3208" s="42">
        <v>0.116340607757717</v>
      </c>
      <c r="W3208" s="42">
        <v>4.0519999999999998E-4</v>
      </c>
    </row>
    <row r="3209" spans="13:23" x14ac:dyDescent="0.3">
      <c r="M3209" s="17">
        <f>IF(ISBLANK(Demand!H3209),"",Demand!H3209)</f>
        <v>3</v>
      </c>
      <c r="N3209" s="17">
        <f>IF(ISBLANK(Demand!I3209),"",Demand!I3209)</f>
        <v>3205</v>
      </c>
      <c r="O3209" s="17">
        <f>IF(ISBLANK(Demand!J3209),"",Demand!J3209)</f>
        <v>53.416666666666664</v>
      </c>
      <c r="P3209" s="64">
        <v>3.2548184716220598E-2</v>
      </c>
      <c r="Q3209" s="65">
        <f t="shared" si="54"/>
        <v>3.55481847162206E-2</v>
      </c>
      <c r="R3209" s="66">
        <v>1</v>
      </c>
      <c r="S3209" s="13">
        <v>0</v>
      </c>
      <c r="T3209" s="39">
        <v>1</v>
      </c>
      <c r="U3209" s="38">
        <v>0</v>
      </c>
      <c r="V3209" s="42">
        <v>0.116340607757717</v>
      </c>
      <c r="W3209" s="42">
        <v>4.0519999999999998E-4</v>
      </c>
    </row>
    <row r="3210" spans="13:23" x14ac:dyDescent="0.3">
      <c r="M3210" s="17">
        <f>IF(ISBLANK(Demand!H3210),"",Demand!H3210)</f>
        <v>3</v>
      </c>
      <c r="N3210" s="17">
        <f>IF(ISBLANK(Demand!I3210),"",Demand!I3210)</f>
        <v>3206</v>
      </c>
      <c r="O3210" s="17">
        <f>IF(ISBLANK(Demand!J3210),"",Demand!J3210)</f>
        <v>53.43333333333333</v>
      </c>
      <c r="P3210" s="64">
        <v>3.2548184716220598E-2</v>
      </c>
      <c r="Q3210" s="65">
        <f t="shared" si="54"/>
        <v>3.55481847162206E-2</v>
      </c>
      <c r="R3210" s="66">
        <v>1</v>
      </c>
      <c r="S3210" s="13">
        <v>0</v>
      </c>
      <c r="T3210" s="39">
        <v>1</v>
      </c>
      <c r="U3210" s="38">
        <v>0</v>
      </c>
      <c r="V3210" s="42">
        <v>0.116340607757717</v>
      </c>
      <c r="W3210" s="42">
        <v>4.0519999999999998E-4</v>
      </c>
    </row>
    <row r="3211" spans="13:23" x14ac:dyDescent="0.3">
      <c r="M3211" s="17">
        <f>IF(ISBLANK(Demand!H3211),"",Demand!H3211)</f>
        <v>3</v>
      </c>
      <c r="N3211" s="17">
        <f>IF(ISBLANK(Demand!I3211),"",Demand!I3211)</f>
        <v>3207</v>
      </c>
      <c r="O3211" s="17">
        <f>IF(ISBLANK(Demand!J3211),"",Demand!J3211)</f>
        <v>53.449999999999996</v>
      </c>
      <c r="P3211" s="64">
        <v>3.2548184716220598E-2</v>
      </c>
      <c r="Q3211" s="65">
        <f t="shared" si="54"/>
        <v>3.55481847162206E-2</v>
      </c>
      <c r="R3211" s="66">
        <v>1</v>
      </c>
      <c r="S3211" s="13">
        <v>0</v>
      </c>
      <c r="T3211" s="39">
        <v>1</v>
      </c>
      <c r="U3211" s="38">
        <v>0</v>
      </c>
      <c r="V3211" s="42">
        <v>0.116340607757717</v>
      </c>
      <c r="W3211" s="42">
        <v>4.0519999999999998E-4</v>
      </c>
    </row>
    <row r="3212" spans="13:23" x14ac:dyDescent="0.3">
      <c r="M3212" s="17">
        <f>IF(ISBLANK(Demand!H3212),"",Demand!H3212)</f>
        <v>3</v>
      </c>
      <c r="N3212" s="17">
        <f>IF(ISBLANK(Demand!I3212),"",Demand!I3212)</f>
        <v>3208</v>
      </c>
      <c r="O3212" s="17">
        <f>IF(ISBLANK(Demand!J3212),"",Demand!J3212)</f>
        <v>53.466666666666669</v>
      </c>
      <c r="P3212" s="64">
        <v>3.2548184716220598E-2</v>
      </c>
      <c r="Q3212" s="65">
        <f t="shared" si="54"/>
        <v>3.55481847162206E-2</v>
      </c>
      <c r="R3212" s="66">
        <v>1</v>
      </c>
      <c r="S3212" s="13">
        <v>0</v>
      </c>
      <c r="T3212" s="39">
        <v>1</v>
      </c>
      <c r="U3212" s="38">
        <v>0</v>
      </c>
      <c r="V3212" s="42">
        <v>0.116340607757717</v>
      </c>
      <c r="W3212" s="42">
        <v>4.0519999999999998E-4</v>
      </c>
    </row>
    <row r="3213" spans="13:23" x14ac:dyDescent="0.3">
      <c r="M3213" s="17">
        <f>IF(ISBLANK(Demand!H3213),"",Demand!H3213)</f>
        <v>3</v>
      </c>
      <c r="N3213" s="17">
        <f>IF(ISBLANK(Demand!I3213),"",Demand!I3213)</f>
        <v>3209</v>
      </c>
      <c r="O3213" s="17">
        <f>IF(ISBLANK(Demand!J3213),"",Demand!J3213)</f>
        <v>53.483333333333334</v>
      </c>
      <c r="P3213" s="64">
        <v>3.2548184716220598E-2</v>
      </c>
      <c r="Q3213" s="65">
        <f t="shared" si="54"/>
        <v>3.55481847162206E-2</v>
      </c>
      <c r="R3213" s="66">
        <v>1</v>
      </c>
      <c r="S3213" s="13">
        <v>0</v>
      </c>
      <c r="T3213" s="39">
        <v>1</v>
      </c>
      <c r="U3213" s="38">
        <v>0</v>
      </c>
      <c r="V3213" s="42">
        <v>0.116340607757717</v>
      </c>
      <c r="W3213" s="42">
        <v>4.0519999999999998E-4</v>
      </c>
    </row>
    <row r="3214" spans="13:23" x14ac:dyDescent="0.3">
      <c r="M3214" s="17">
        <f>IF(ISBLANK(Demand!H3214),"",Demand!H3214)</f>
        <v>3</v>
      </c>
      <c r="N3214" s="17">
        <f>IF(ISBLANK(Demand!I3214),"",Demand!I3214)</f>
        <v>3210</v>
      </c>
      <c r="O3214" s="17">
        <f>IF(ISBLANK(Demand!J3214),"",Demand!J3214)</f>
        <v>53.5</v>
      </c>
      <c r="P3214" s="64">
        <v>3.2548184716220598E-2</v>
      </c>
      <c r="Q3214" s="65">
        <f t="shared" si="54"/>
        <v>3.55481847162206E-2</v>
      </c>
      <c r="R3214" s="66">
        <v>1</v>
      </c>
      <c r="S3214" s="13">
        <v>0</v>
      </c>
      <c r="T3214" s="39">
        <v>1</v>
      </c>
      <c r="U3214" s="38">
        <v>0</v>
      </c>
      <c r="V3214" s="42">
        <v>0.116340607757717</v>
      </c>
      <c r="W3214" s="42">
        <v>4.0519999999999998E-4</v>
      </c>
    </row>
    <row r="3215" spans="13:23" x14ac:dyDescent="0.3">
      <c r="M3215" s="17">
        <f>IF(ISBLANK(Demand!H3215),"",Demand!H3215)</f>
        <v>3</v>
      </c>
      <c r="N3215" s="17">
        <f>IF(ISBLANK(Demand!I3215),"",Demand!I3215)</f>
        <v>3211</v>
      </c>
      <c r="O3215" s="17">
        <f>IF(ISBLANK(Demand!J3215),"",Demand!J3215)</f>
        <v>53.516666666666666</v>
      </c>
      <c r="P3215" s="64">
        <v>3.2548184716220598E-2</v>
      </c>
      <c r="Q3215" s="65">
        <f t="shared" si="54"/>
        <v>3.55481847162206E-2</v>
      </c>
      <c r="R3215" s="66">
        <v>1</v>
      </c>
      <c r="S3215" s="13">
        <v>0</v>
      </c>
      <c r="T3215" s="39">
        <v>1</v>
      </c>
      <c r="U3215" s="38">
        <v>0</v>
      </c>
      <c r="V3215" s="42">
        <v>0.116340607757717</v>
      </c>
      <c r="W3215" s="42">
        <v>4.0519999999999998E-4</v>
      </c>
    </row>
    <row r="3216" spans="13:23" x14ac:dyDescent="0.3">
      <c r="M3216" s="17">
        <f>IF(ISBLANK(Demand!H3216),"",Demand!H3216)</f>
        <v>3</v>
      </c>
      <c r="N3216" s="17">
        <f>IF(ISBLANK(Demand!I3216),"",Demand!I3216)</f>
        <v>3212</v>
      </c>
      <c r="O3216" s="17">
        <f>IF(ISBLANK(Demand!J3216),"",Demand!J3216)</f>
        <v>53.533333333333331</v>
      </c>
      <c r="P3216" s="64">
        <v>3.2548184716220598E-2</v>
      </c>
      <c r="Q3216" s="65">
        <f t="shared" si="54"/>
        <v>3.55481847162206E-2</v>
      </c>
      <c r="R3216" s="66">
        <v>1</v>
      </c>
      <c r="S3216" s="13">
        <v>0</v>
      </c>
      <c r="T3216" s="39">
        <v>1</v>
      </c>
      <c r="U3216" s="38">
        <v>0</v>
      </c>
      <c r="V3216" s="42">
        <v>0.116340607757717</v>
      </c>
      <c r="W3216" s="42">
        <v>4.0519999999999998E-4</v>
      </c>
    </row>
    <row r="3217" spans="13:23" x14ac:dyDescent="0.3">
      <c r="M3217" s="17">
        <f>IF(ISBLANK(Demand!H3217),"",Demand!H3217)</f>
        <v>3</v>
      </c>
      <c r="N3217" s="17">
        <f>IF(ISBLANK(Demand!I3217),"",Demand!I3217)</f>
        <v>3213</v>
      </c>
      <c r="O3217" s="17">
        <f>IF(ISBLANK(Demand!J3217),"",Demand!J3217)</f>
        <v>53.55</v>
      </c>
      <c r="P3217" s="64">
        <v>3.2548184716220598E-2</v>
      </c>
      <c r="Q3217" s="65">
        <f t="shared" si="54"/>
        <v>3.55481847162206E-2</v>
      </c>
      <c r="R3217" s="66">
        <v>1</v>
      </c>
      <c r="S3217" s="13">
        <v>0</v>
      </c>
      <c r="T3217" s="39">
        <v>1</v>
      </c>
      <c r="U3217" s="38">
        <v>0</v>
      </c>
      <c r="V3217" s="42">
        <v>0.116340607757717</v>
      </c>
      <c r="W3217" s="42">
        <v>4.0519999999999998E-4</v>
      </c>
    </row>
    <row r="3218" spans="13:23" x14ac:dyDescent="0.3">
      <c r="M3218" s="17">
        <f>IF(ISBLANK(Demand!H3218),"",Demand!H3218)</f>
        <v>3</v>
      </c>
      <c r="N3218" s="17">
        <f>IF(ISBLANK(Demand!I3218),"",Demand!I3218)</f>
        <v>3214</v>
      </c>
      <c r="O3218" s="17">
        <f>IF(ISBLANK(Demand!J3218),"",Demand!J3218)</f>
        <v>53.566666666666663</v>
      </c>
      <c r="P3218" s="64">
        <v>3.2548184716220598E-2</v>
      </c>
      <c r="Q3218" s="65">
        <f t="shared" si="54"/>
        <v>3.55481847162206E-2</v>
      </c>
      <c r="R3218" s="66">
        <v>1</v>
      </c>
      <c r="S3218" s="13">
        <v>0</v>
      </c>
      <c r="T3218" s="39">
        <v>1</v>
      </c>
      <c r="U3218" s="38">
        <v>0</v>
      </c>
      <c r="V3218" s="42">
        <v>0.116340607757717</v>
      </c>
      <c r="W3218" s="42">
        <v>4.0519999999999998E-4</v>
      </c>
    </row>
    <row r="3219" spans="13:23" x14ac:dyDescent="0.3">
      <c r="M3219" s="17">
        <f>IF(ISBLANK(Demand!H3219),"",Demand!H3219)</f>
        <v>3</v>
      </c>
      <c r="N3219" s="17">
        <f>IF(ISBLANK(Demand!I3219),"",Demand!I3219)</f>
        <v>3215</v>
      </c>
      <c r="O3219" s="17">
        <f>IF(ISBLANK(Demand!J3219),"",Demand!J3219)</f>
        <v>53.583333333333336</v>
      </c>
      <c r="P3219" s="64">
        <v>3.2548184716220598E-2</v>
      </c>
      <c r="Q3219" s="65">
        <f t="shared" si="54"/>
        <v>3.55481847162206E-2</v>
      </c>
      <c r="R3219" s="66">
        <v>1</v>
      </c>
      <c r="S3219" s="13">
        <v>0</v>
      </c>
      <c r="T3219" s="39">
        <v>1</v>
      </c>
      <c r="U3219" s="38">
        <v>0</v>
      </c>
      <c r="V3219" s="42">
        <v>0.116340607757717</v>
      </c>
      <c r="W3219" s="42">
        <v>4.0519999999999998E-4</v>
      </c>
    </row>
    <row r="3220" spans="13:23" x14ac:dyDescent="0.3">
      <c r="M3220" s="17">
        <f>IF(ISBLANK(Demand!H3220),"",Demand!H3220)</f>
        <v>3</v>
      </c>
      <c r="N3220" s="17">
        <f>IF(ISBLANK(Demand!I3220),"",Demand!I3220)</f>
        <v>3216</v>
      </c>
      <c r="O3220" s="17">
        <f>IF(ISBLANK(Demand!J3220),"",Demand!J3220)</f>
        <v>53.6</v>
      </c>
      <c r="P3220" s="64">
        <v>3.2548184716220598E-2</v>
      </c>
      <c r="Q3220" s="65">
        <f t="shared" si="54"/>
        <v>3.55481847162206E-2</v>
      </c>
      <c r="R3220" s="66">
        <v>1</v>
      </c>
      <c r="S3220" s="13">
        <v>0</v>
      </c>
      <c r="T3220" s="39">
        <v>1</v>
      </c>
      <c r="U3220" s="38">
        <v>0</v>
      </c>
      <c r="V3220" s="42">
        <v>0.116340607757717</v>
      </c>
      <c r="W3220" s="42">
        <v>4.0519999999999998E-4</v>
      </c>
    </row>
    <row r="3221" spans="13:23" x14ac:dyDescent="0.3">
      <c r="M3221" s="17">
        <f>IF(ISBLANK(Demand!H3221),"",Demand!H3221)</f>
        <v>3</v>
      </c>
      <c r="N3221" s="17">
        <f>IF(ISBLANK(Demand!I3221),"",Demand!I3221)</f>
        <v>3217</v>
      </c>
      <c r="O3221" s="17">
        <f>IF(ISBLANK(Demand!J3221),"",Demand!J3221)</f>
        <v>53.616666666666667</v>
      </c>
      <c r="P3221" s="64">
        <v>3.2548184716220598E-2</v>
      </c>
      <c r="Q3221" s="65">
        <f t="shared" si="54"/>
        <v>3.55481847162206E-2</v>
      </c>
      <c r="R3221" s="66">
        <v>1</v>
      </c>
      <c r="S3221" s="13">
        <v>0</v>
      </c>
      <c r="T3221" s="39">
        <v>1</v>
      </c>
      <c r="U3221" s="38">
        <v>0</v>
      </c>
      <c r="V3221" s="42">
        <v>0.116340607757717</v>
      </c>
      <c r="W3221" s="42">
        <v>4.0519999999999998E-4</v>
      </c>
    </row>
    <row r="3222" spans="13:23" x14ac:dyDescent="0.3">
      <c r="M3222" s="17">
        <f>IF(ISBLANK(Demand!H3222),"",Demand!H3222)</f>
        <v>3</v>
      </c>
      <c r="N3222" s="17">
        <f>IF(ISBLANK(Demand!I3222),"",Demand!I3222)</f>
        <v>3218</v>
      </c>
      <c r="O3222" s="17">
        <f>IF(ISBLANK(Demand!J3222),"",Demand!J3222)</f>
        <v>53.633333333333333</v>
      </c>
      <c r="P3222" s="64">
        <v>3.2548184716220598E-2</v>
      </c>
      <c r="Q3222" s="65">
        <f t="shared" si="54"/>
        <v>3.55481847162206E-2</v>
      </c>
      <c r="R3222" s="66">
        <v>1</v>
      </c>
      <c r="S3222" s="13">
        <v>0</v>
      </c>
      <c r="T3222" s="39">
        <v>1</v>
      </c>
      <c r="U3222" s="38">
        <v>0</v>
      </c>
      <c r="V3222" s="42">
        <v>0.116340607757717</v>
      </c>
      <c r="W3222" s="42">
        <v>4.0519999999999998E-4</v>
      </c>
    </row>
    <row r="3223" spans="13:23" x14ac:dyDescent="0.3">
      <c r="M3223" s="17">
        <f>IF(ISBLANK(Demand!H3223),"",Demand!H3223)</f>
        <v>3</v>
      </c>
      <c r="N3223" s="17">
        <f>IF(ISBLANK(Demand!I3223),"",Demand!I3223)</f>
        <v>3219</v>
      </c>
      <c r="O3223" s="17">
        <f>IF(ISBLANK(Demand!J3223),"",Demand!J3223)</f>
        <v>53.65</v>
      </c>
      <c r="P3223" s="64">
        <v>3.2548184716220598E-2</v>
      </c>
      <c r="Q3223" s="65">
        <f t="shared" si="54"/>
        <v>3.55481847162206E-2</v>
      </c>
      <c r="R3223" s="66">
        <v>1</v>
      </c>
      <c r="S3223" s="13">
        <v>0</v>
      </c>
      <c r="T3223" s="39">
        <v>1</v>
      </c>
      <c r="U3223" s="38">
        <v>0</v>
      </c>
      <c r="V3223" s="42">
        <v>0.116340607757717</v>
      </c>
      <c r="W3223" s="42">
        <v>4.0519999999999998E-4</v>
      </c>
    </row>
    <row r="3224" spans="13:23" x14ac:dyDescent="0.3">
      <c r="M3224" s="17">
        <f>IF(ISBLANK(Demand!H3224),"",Demand!H3224)</f>
        <v>3</v>
      </c>
      <c r="N3224" s="17">
        <f>IF(ISBLANK(Demand!I3224),"",Demand!I3224)</f>
        <v>3220</v>
      </c>
      <c r="O3224" s="17">
        <f>IF(ISBLANK(Demand!J3224),"",Demand!J3224)</f>
        <v>53.666666666666664</v>
      </c>
      <c r="P3224" s="64">
        <v>3.2548184716220598E-2</v>
      </c>
      <c r="Q3224" s="65">
        <f t="shared" si="54"/>
        <v>3.55481847162206E-2</v>
      </c>
      <c r="R3224" s="66">
        <v>1</v>
      </c>
      <c r="S3224" s="13">
        <v>0</v>
      </c>
      <c r="T3224" s="39">
        <v>1</v>
      </c>
      <c r="U3224" s="38">
        <v>0</v>
      </c>
      <c r="V3224" s="42">
        <v>0.116340607757717</v>
      </c>
      <c r="W3224" s="42">
        <v>4.0519999999999998E-4</v>
      </c>
    </row>
    <row r="3225" spans="13:23" x14ac:dyDescent="0.3">
      <c r="M3225" s="17">
        <f>IF(ISBLANK(Demand!H3225),"",Demand!H3225)</f>
        <v>3</v>
      </c>
      <c r="N3225" s="17">
        <f>IF(ISBLANK(Demand!I3225),"",Demand!I3225)</f>
        <v>3221</v>
      </c>
      <c r="O3225" s="17">
        <f>IF(ISBLANK(Demand!J3225),"",Demand!J3225)</f>
        <v>53.68333333333333</v>
      </c>
      <c r="P3225" s="64">
        <v>3.2548184716220598E-2</v>
      </c>
      <c r="Q3225" s="65">
        <f t="shared" si="54"/>
        <v>3.55481847162206E-2</v>
      </c>
      <c r="R3225" s="66">
        <v>1</v>
      </c>
      <c r="S3225" s="13">
        <v>0</v>
      </c>
      <c r="T3225" s="39">
        <v>1</v>
      </c>
      <c r="U3225" s="38">
        <v>0</v>
      </c>
      <c r="V3225" s="42">
        <v>0.116340607757717</v>
      </c>
      <c r="W3225" s="42">
        <v>4.0519999999999998E-4</v>
      </c>
    </row>
    <row r="3226" spans="13:23" x14ac:dyDescent="0.3">
      <c r="M3226" s="17">
        <f>IF(ISBLANK(Demand!H3226),"",Demand!H3226)</f>
        <v>3</v>
      </c>
      <c r="N3226" s="17">
        <f>IF(ISBLANK(Demand!I3226),"",Demand!I3226)</f>
        <v>3222</v>
      </c>
      <c r="O3226" s="17">
        <f>IF(ISBLANK(Demand!J3226),"",Demand!J3226)</f>
        <v>53.699999999999996</v>
      </c>
      <c r="P3226" s="64">
        <v>3.2548184716220598E-2</v>
      </c>
      <c r="Q3226" s="65">
        <f t="shared" si="54"/>
        <v>3.55481847162206E-2</v>
      </c>
      <c r="R3226" s="66">
        <v>1</v>
      </c>
      <c r="S3226" s="13">
        <v>0</v>
      </c>
      <c r="T3226" s="39">
        <v>1</v>
      </c>
      <c r="U3226" s="38">
        <v>0</v>
      </c>
      <c r="V3226" s="42">
        <v>0.116340607757717</v>
      </c>
      <c r="W3226" s="42">
        <v>4.0519999999999998E-4</v>
      </c>
    </row>
    <row r="3227" spans="13:23" x14ac:dyDescent="0.3">
      <c r="M3227" s="17">
        <f>IF(ISBLANK(Demand!H3227),"",Demand!H3227)</f>
        <v>3</v>
      </c>
      <c r="N3227" s="17">
        <f>IF(ISBLANK(Demand!I3227),"",Demand!I3227)</f>
        <v>3223</v>
      </c>
      <c r="O3227" s="17">
        <f>IF(ISBLANK(Demand!J3227),"",Demand!J3227)</f>
        <v>53.716666666666669</v>
      </c>
      <c r="P3227" s="64">
        <v>3.2548184716220598E-2</v>
      </c>
      <c r="Q3227" s="65">
        <f t="shared" si="54"/>
        <v>3.55481847162206E-2</v>
      </c>
      <c r="R3227" s="66">
        <v>1</v>
      </c>
      <c r="S3227" s="13">
        <v>0</v>
      </c>
      <c r="T3227" s="39">
        <v>1</v>
      </c>
      <c r="U3227" s="38">
        <v>0</v>
      </c>
      <c r="V3227" s="42">
        <v>0.116340607757717</v>
      </c>
      <c r="W3227" s="42">
        <v>4.0519999999999998E-4</v>
      </c>
    </row>
    <row r="3228" spans="13:23" x14ac:dyDescent="0.3">
      <c r="M3228" s="17">
        <f>IF(ISBLANK(Demand!H3228),"",Demand!H3228)</f>
        <v>3</v>
      </c>
      <c r="N3228" s="17">
        <f>IF(ISBLANK(Demand!I3228),"",Demand!I3228)</f>
        <v>3224</v>
      </c>
      <c r="O3228" s="17">
        <f>IF(ISBLANK(Demand!J3228),"",Demand!J3228)</f>
        <v>53.733333333333334</v>
      </c>
      <c r="P3228" s="64">
        <v>3.2548184716220598E-2</v>
      </c>
      <c r="Q3228" s="65">
        <f t="shared" si="54"/>
        <v>3.55481847162206E-2</v>
      </c>
      <c r="R3228" s="66">
        <v>1</v>
      </c>
      <c r="S3228" s="13">
        <v>0</v>
      </c>
      <c r="T3228" s="39">
        <v>1</v>
      </c>
      <c r="U3228" s="38">
        <v>0</v>
      </c>
      <c r="V3228" s="42">
        <v>0.116340607757717</v>
      </c>
      <c r="W3228" s="42">
        <v>4.0519999999999998E-4</v>
      </c>
    </row>
    <row r="3229" spans="13:23" x14ac:dyDescent="0.3">
      <c r="M3229" s="17">
        <f>IF(ISBLANK(Demand!H3229),"",Demand!H3229)</f>
        <v>3</v>
      </c>
      <c r="N3229" s="17">
        <f>IF(ISBLANK(Demand!I3229),"",Demand!I3229)</f>
        <v>3225</v>
      </c>
      <c r="O3229" s="17">
        <f>IF(ISBLANK(Demand!J3229),"",Demand!J3229)</f>
        <v>53.75</v>
      </c>
      <c r="P3229" s="64">
        <v>3.2548184716220598E-2</v>
      </c>
      <c r="Q3229" s="65">
        <f t="shared" si="54"/>
        <v>3.55481847162206E-2</v>
      </c>
      <c r="R3229" s="66">
        <v>1</v>
      </c>
      <c r="S3229" s="13">
        <v>0</v>
      </c>
      <c r="T3229" s="39">
        <v>1</v>
      </c>
      <c r="U3229" s="38">
        <v>0</v>
      </c>
      <c r="V3229" s="42">
        <v>0.116340607757717</v>
      </c>
      <c r="W3229" s="42">
        <v>4.0519999999999998E-4</v>
      </c>
    </row>
    <row r="3230" spans="13:23" x14ac:dyDescent="0.3">
      <c r="M3230" s="17">
        <f>IF(ISBLANK(Demand!H3230),"",Demand!H3230)</f>
        <v>3</v>
      </c>
      <c r="N3230" s="17">
        <f>IF(ISBLANK(Demand!I3230),"",Demand!I3230)</f>
        <v>3226</v>
      </c>
      <c r="O3230" s="17">
        <f>IF(ISBLANK(Demand!J3230),"",Demand!J3230)</f>
        <v>53.766666666666666</v>
      </c>
      <c r="P3230" s="64">
        <v>3.2548184716220598E-2</v>
      </c>
      <c r="Q3230" s="65">
        <f t="shared" si="54"/>
        <v>3.55481847162206E-2</v>
      </c>
      <c r="R3230" s="66">
        <v>1</v>
      </c>
      <c r="S3230" s="13">
        <v>0</v>
      </c>
      <c r="T3230" s="39">
        <v>1</v>
      </c>
      <c r="U3230" s="38">
        <v>0</v>
      </c>
      <c r="V3230" s="42">
        <v>0.116340607757717</v>
      </c>
      <c r="W3230" s="42">
        <v>4.0519999999999998E-4</v>
      </c>
    </row>
    <row r="3231" spans="13:23" x14ac:dyDescent="0.3">
      <c r="M3231" s="17">
        <f>IF(ISBLANK(Demand!H3231),"",Demand!H3231)</f>
        <v>3</v>
      </c>
      <c r="N3231" s="17">
        <f>IF(ISBLANK(Demand!I3231),"",Demand!I3231)</f>
        <v>3227</v>
      </c>
      <c r="O3231" s="17">
        <f>IF(ISBLANK(Demand!J3231),"",Demand!J3231)</f>
        <v>53.783333333333331</v>
      </c>
      <c r="P3231" s="64">
        <v>3.2548184716220598E-2</v>
      </c>
      <c r="Q3231" s="65">
        <f t="shared" si="54"/>
        <v>3.55481847162206E-2</v>
      </c>
      <c r="R3231" s="66">
        <v>1</v>
      </c>
      <c r="S3231" s="13">
        <v>0</v>
      </c>
      <c r="T3231" s="39">
        <v>1</v>
      </c>
      <c r="U3231" s="38">
        <v>0</v>
      </c>
      <c r="V3231" s="42">
        <v>0.116340607757717</v>
      </c>
      <c r="W3231" s="42">
        <v>4.0519999999999998E-4</v>
      </c>
    </row>
    <row r="3232" spans="13:23" x14ac:dyDescent="0.3">
      <c r="M3232" s="17">
        <f>IF(ISBLANK(Demand!H3232),"",Demand!H3232)</f>
        <v>3</v>
      </c>
      <c r="N3232" s="17">
        <f>IF(ISBLANK(Demand!I3232),"",Demand!I3232)</f>
        <v>3228</v>
      </c>
      <c r="O3232" s="17">
        <f>IF(ISBLANK(Demand!J3232),"",Demand!J3232)</f>
        <v>53.8</v>
      </c>
      <c r="P3232" s="64">
        <v>3.2548184716220598E-2</v>
      </c>
      <c r="Q3232" s="65">
        <f t="shared" si="54"/>
        <v>3.55481847162206E-2</v>
      </c>
      <c r="R3232" s="66">
        <v>1</v>
      </c>
      <c r="S3232" s="13">
        <v>0</v>
      </c>
      <c r="T3232" s="39">
        <v>1</v>
      </c>
      <c r="U3232" s="38">
        <v>0</v>
      </c>
      <c r="V3232" s="42">
        <v>0.116340607757717</v>
      </c>
      <c r="W3232" s="42">
        <v>4.0519999999999998E-4</v>
      </c>
    </row>
    <row r="3233" spans="13:23" x14ac:dyDescent="0.3">
      <c r="M3233" s="17">
        <f>IF(ISBLANK(Demand!H3233),"",Demand!H3233)</f>
        <v>3</v>
      </c>
      <c r="N3233" s="17">
        <f>IF(ISBLANK(Demand!I3233),"",Demand!I3233)</f>
        <v>3229</v>
      </c>
      <c r="O3233" s="17">
        <f>IF(ISBLANK(Demand!J3233),"",Demand!J3233)</f>
        <v>53.816666666666663</v>
      </c>
      <c r="P3233" s="64">
        <v>3.2548184716220598E-2</v>
      </c>
      <c r="Q3233" s="65">
        <f t="shared" si="54"/>
        <v>3.55481847162206E-2</v>
      </c>
      <c r="R3233" s="66">
        <v>1</v>
      </c>
      <c r="S3233" s="13">
        <v>0</v>
      </c>
      <c r="T3233" s="39">
        <v>1</v>
      </c>
      <c r="U3233" s="38">
        <v>0</v>
      </c>
      <c r="V3233" s="42">
        <v>0.116340607757717</v>
      </c>
      <c r="W3233" s="42">
        <v>4.0519999999999998E-4</v>
      </c>
    </row>
    <row r="3234" spans="13:23" x14ac:dyDescent="0.3">
      <c r="M3234" s="17">
        <f>IF(ISBLANK(Demand!H3234),"",Demand!H3234)</f>
        <v>3</v>
      </c>
      <c r="N3234" s="17">
        <f>IF(ISBLANK(Demand!I3234),"",Demand!I3234)</f>
        <v>3230</v>
      </c>
      <c r="O3234" s="17">
        <f>IF(ISBLANK(Demand!J3234),"",Demand!J3234)</f>
        <v>53.833333333333336</v>
      </c>
      <c r="P3234" s="64">
        <v>3.2548184716220598E-2</v>
      </c>
      <c r="Q3234" s="65">
        <f t="shared" si="54"/>
        <v>3.55481847162206E-2</v>
      </c>
      <c r="R3234" s="66">
        <v>1</v>
      </c>
      <c r="S3234" s="13">
        <v>0</v>
      </c>
      <c r="T3234" s="39">
        <v>1</v>
      </c>
      <c r="U3234" s="38">
        <v>0</v>
      </c>
      <c r="V3234" s="42">
        <v>0.116340607757717</v>
      </c>
      <c r="W3234" s="42">
        <v>4.0519999999999998E-4</v>
      </c>
    </row>
    <row r="3235" spans="13:23" x14ac:dyDescent="0.3">
      <c r="M3235" s="17">
        <f>IF(ISBLANK(Demand!H3235),"",Demand!H3235)</f>
        <v>3</v>
      </c>
      <c r="N3235" s="17">
        <f>IF(ISBLANK(Demand!I3235),"",Demand!I3235)</f>
        <v>3231</v>
      </c>
      <c r="O3235" s="17">
        <f>IF(ISBLANK(Demand!J3235),"",Demand!J3235)</f>
        <v>53.85</v>
      </c>
      <c r="P3235" s="64">
        <v>3.2548184716220598E-2</v>
      </c>
      <c r="Q3235" s="65">
        <f t="shared" si="54"/>
        <v>3.55481847162206E-2</v>
      </c>
      <c r="R3235" s="66">
        <v>1</v>
      </c>
      <c r="S3235" s="13">
        <v>0</v>
      </c>
      <c r="T3235" s="39">
        <v>1</v>
      </c>
      <c r="U3235" s="38">
        <v>0</v>
      </c>
      <c r="V3235" s="42">
        <v>0.116340607757717</v>
      </c>
      <c r="W3235" s="42">
        <v>4.0519999999999998E-4</v>
      </c>
    </row>
    <row r="3236" spans="13:23" x14ac:dyDescent="0.3">
      <c r="M3236" s="17">
        <f>IF(ISBLANK(Demand!H3236),"",Demand!H3236)</f>
        <v>3</v>
      </c>
      <c r="N3236" s="17">
        <f>IF(ISBLANK(Demand!I3236),"",Demand!I3236)</f>
        <v>3232</v>
      </c>
      <c r="O3236" s="17">
        <f>IF(ISBLANK(Demand!J3236),"",Demand!J3236)</f>
        <v>53.866666666666667</v>
      </c>
      <c r="P3236" s="64">
        <v>3.2548184716220598E-2</v>
      </c>
      <c r="Q3236" s="65">
        <f t="shared" si="54"/>
        <v>3.55481847162206E-2</v>
      </c>
      <c r="R3236" s="66">
        <v>1</v>
      </c>
      <c r="S3236" s="13">
        <v>0</v>
      </c>
      <c r="T3236" s="39">
        <v>1</v>
      </c>
      <c r="U3236" s="38">
        <v>0</v>
      </c>
      <c r="V3236" s="42">
        <v>0.116340607757717</v>
      </c>
      <c r="W3236" s="42">
        <v>4.0519999999999998E-4</v>
      </c>
    </row>
    <row r="3237" spans="13:23" x14ac:dyDescent="0.3">
      <c r="M3237" s="17">
        <f>IF(ISBLANK(Demand!H3237),"",Demand!H3237)</f>
        <v>3</v>
      </c>
      <c r="N3237" s="17">
        <f>IF(ISBLANK(Demand!I3237),"",Demand!I3237)</f>
        <v>3233</v>
      </c>
      <c r="O3237" s="17">
        <f>IF(ISBLANK(Demand!J3237),"",Demand!J3237)</f>
        <v>53.883333333333333</v>
      </c>
      <c r="P3237" s="64">
        <v>3.2548184716220598E-2</v>
      </c>
      <c r="Q3237" s="65">
        <f t="shared" si="54"/>
        <v>3.55481847162206E-2</v>
      </c>
      <c r="R3237" s="66">
        <v>1</v>
      </c>
      <c r="S3237" s="13">
        <v>0</v>
      </c>
      <c r="T3237" s="39">
        <v>1</v>
      </c>
      <c r="U3237" s="38">
        <v>0</v>
      </c>
      <c r="V3237" s="42">
        <v>0.116340607757717</v>
      </c>
      <c r="W3237" s="42">
        <v>4.0519999999999998E-4</v>
      </c>
    </row>
    <row r="3238" spans="13:23" x14ac:dyDescent="0.3">
      <c r="M3238" s="17">
        <f>IF(ISBLANK(Demand!H3238),"",Demand!H3238)</f>
        <v>3</v>
      </c>
      <c r="N3238" s="17">
        <f>IF(ISBLANK(Demand!I3238),"",Demand!I3238)</f>
        <v>3234</v>
      </c>
      <c r="O3238" s="17">
        <f>IF(ISBLANK(Demand!J3238),"",Demand!J3238)</f>
        <v>53.9</v>
      </c>
      <c r="P3238" s="64">
        <v>3.2548184716220598E-2</v>
      </c>
      <c r="Q3238" s="65">
        <f t="shared" ref="Q3238:Q3301" si="55">P3238+0.003</f>
        <v>3.55481847162206E-2</v>
      </c>
      <c r="R3238" s="66">
        <v>1</v>
      </c>
      <c r="S3238" s="13">
        <v>0</v>
      </c>
      <c r="T3238" s="39">
        <v>1</v>
      </c>
      <c r="U3238" s="38">
        <v>0</v>
      </c>
      <c r="V3238" s="42">
        <v>0.116340607757717</v>
      </c>
      <c r="W3238" s="42">
        <v>4.0519999999999998E-4</v>
      </c>
    </row>
    <row r="3239" spans="13:23" x14ac:dyDescent="0.3">
      <c r="M3239" s="17">
        <f>IF(ISBLANK(Demand!H3239),"",Demand!H3239)</f>
        <v>3</v>
      </c>
      <c r="N3239" s="17">
        <f>IF(ISBLANK(Demand!I3239),"",Demand!I3239)</f>
        <v>3235</v>
      </c>
      <c r="O3239" s="17">
        <f>IF(ISBLANK(Demand!J3239),"",Demand!J3239)</f>
        <v>53.916666666666664</v>
      </c>
      <c r="P3239" s="64">
        <v>3.2548184716220598E-2</v>
      </c>
      <c r="Q3239" s="65">
        <f t="shared" si="55"/>
        <v>3.55481847162206E-2</v>
      </c>
      <c r="R3239" s="66">
        <v>1</v>
      </c>
      <c r="S3239" s="13">
        <v>0</v>
      </c>
      <c r="T3239" s="39">
        <v>1</v>
      </c>
      <c r="U3239" s="38">
        <v>0</v>
      </c>
      <c r="V3239" s="42">
        <v>0.116340607757717</v>
      </c>
      <c r="W3239" s="42">
        <v>4.0519999999999998E-4</v>
      </c>
    </row>
    <row r="3240" spans="13:23" x14ac:dyDescent="0.3">
      <c r="M3240" s="17">
        <f>IF(ISBLANK(Demand!H3240),"",Demand!H3240)</f>
        <v>3</v>
      </c>
      <c r="N3240" s="17">
        <f>IF(ISBLANK(Demand!I3240),"",Demand!I3240)</f>
        <v>3236</v>
      </c>
      <c r="O3240" s="17">
        <f>IF(ISBLANK(Demand!J3240),"",Demand!J3240)</f>
        <v>53.93333333333333</v>
      </c>
      <c r="P3240" s="64">
        <v>3.2548184716220598E-2</v>
      </c>
      <c r="Q3240" s="65">
        <f t="shared" si="55"/>
        <v>3.55481847162206E-2</v>
      </c>
      <c r="R3240" s="66">
        <v>1</v>
      </c>
      <c r="S3240" s="13">
        <v>0</v>
      </c>
      <c r="T3240" s="39">
        <v>1</v>
      </c>
      <c r="U3240" s="38">
        <v>0</v>
      </c>
      <c r="V3240" s="42">
        <v>0.116340607757717</v>
      </c>
      <c r="W3240" s="42">
        <v>4.0519999999999998E-4</v>
      </c>
    </row>
    <row r="3241" spans="13:23" x14ac:dyDescent="0.3">
      <c r="M3241" s="17">
        <f>IF(ISBLANK(Demand!H3241),"",Demand!H3241)</f>
        <v>3</v>
      </c>
      <c r="N3241" s="17">
        <f>IF(ISBLANK(Demand!I3241),"",Demand!I3241)</f>
        <v>3237</v>
      </c>
      <c r="O3241" s="17">
        <f>IF(ISBLANK(Demand!J3241),"",Demand!J3241)</f>
        <v>53.949999999999996</v>
      </c>
      <c r="P3241" s="64">
        <v>3.2548184716220598E-2</v>
      </c>
      <c r="Q3241" s="65">
        <f t="shared" si="55"/>
        <v>3.55481847162206E-2</v>
      </c>
      <c r="R3241" s="66">
        <v>1</v>
      </c>
      <c r="S3241" s="13">
        <v>0</v>
      </c>
      <c r="T3241" s="39">
        <v>1</v>
      </c>
      <c r="U3241" s="38">
        <v>0</v>
      </c>
      <c r="V3241" s="42">
        <v>0.116340607757717</v>
      </c>
      <c r="W3241" s="42">
        <v>4.0519999999999998E-4</v>
      </c>
    </row>
    <row r="3242" spans="13:23" x14ac:dyDescent="0.3">
      <c r="M3242" s="17">
        <f>IF(ISBLANK(Demand!H3242),"",Demand!H3242)</f>
        <v>3</v>
      </c>
      <c r="N3242" s="17">
        <f>IF(ISBLANK(Demand!I3242),"",Demand!I3242)</f>
        <v>3238</v>
      </c>
      <c r="O3242" s="17">
        <f>IF(ISBLANK(Demand!J3242),"",Demand!J3242)</f>
        <v>53.966666666666669</v>
      </c>
      <c r="P3242" s="64">
        <v>3.2548184716220598E-2</v>
      </c>
      <c r="Q3242" s="65">
        <f t="shared" si="55"/>
        <v>3.55481847162206E-2</v>
      </c>
      <c r="R3242" s="66">
        <v>1</v>
      </c>
      <c r="S3242" s="13">
        <v>0</v>
      </c>
      <c r="T3242" s="39">
        <v>1</v>
      </c>
      <c r="U3242" s="38">
        <v>0</v>
      </c>
      <c r="V3242" s="42">
        <v>0.116340607757717</v>
      </c>
      <c r="W3242" s="42">
        <v>4.0519999999999998E-4</v>
      </c>
    </row>
    <row r="3243" spans="13:23" x14ac:dyDescent="0.3">
      <c r="M3243" s="17">
        <f>IF(ISBLANK(Demand!H3243),"",Demand!H3243)</f>
        <v>3</v>
      </c>
      <c r="N3243" s="17">
        <f>IF(ISBLANK(Demand!I3243),"",Demand!I3243)</f>
        <v>3239</v>
      </c>
      <c r="O3243" s="17">
        <f>IF(ISBLANK(Demand!J3243),"",Demand!J3243)</f>
        <v>53.983333333333334</v>
      </c>
      <c r="P3243" s="64">
        <v>3.2548184716220598E-2</v>
      </c>
      <c r="Q3243" s="65">
        <f t="shared" si="55"/>
        <v>3.55481847162206E-2</v>
      </c>
      <c r="R3243" s="66">
        <v>1</v>
      </c>
      <c r="S3243" s="13">
        <v>0</v>
      </c>
      <c r="T3243" s="39">
        <v>1</v>
      </c>
      <c r="U3243" s="38">
        <v>0</v>
      </c>
      <c r="V3243" s="42">
        <v>0.116340607757717</v>
      </c>
      <c r="W3243" s="42">
        <v>4.0519999999999998E-4</v>
      </c>
    </row>
    <row r="3244" spans="13:23" x14ac:dyDescent="0.3">
      <c r="M3244" s="17">
        <f>IF(ISBLANK(Demand!H3244),"",Demand!H3244)</f>
        <v>3</v>
      </c>
      <c r="N3244" s="17">
        <f>IF(ISBLANK(Demand!I3244),"",Demand!I3244)</f>
        <v>3240</v>
      </c>
      <c r="O3244" s="17">
        <f>IF(ISBLANK(Demand!J3244),"",Demand!J3244)</f>
        <v>54</v>
      </c>
      <c r="P3244" s="64">
        <v>3.2548184716220598E-2</v>
      </c>
      <c r="Q3244" s="65">
        <f t="shared" si="55"/>
        <v>3.55481847162206E-2</v>
      </c>
      <c r="R3244" s="66">
        <v>1</v>
      </c>
      <c r="S3244" s="13">
        <v>0</v>
      </c>
      <c r="T3244" s="39">
        <v>1</v>
      </c>
      <c r="U3244" s="38">
        <v>0</v>
      </c>
      <c r="V3244" s="42">
        <v>0.116340607757717</v>
      </c>
      <c r="W3244" s="42">
        <v>4.0519999999999998E-4</v>
      </c>
    </row>
    <row r="3245" spans="13:23" x14ac:dyDescent="0.3">
      <c r="M3245" s="17">
        <f>IF(ISBLANK(Demand!H3245),"",Demand!H3245)</f>
        <v>3</v>
      </c>
      <c r="N3245" s="17">
        <f>IF(ISBLANK(Demand!I3245),"",Demand!I3245)</f>
        <v>3241</v>
      </c>
      <c r="O3245" s="17">
        <f>IF(ISBLANK(Demand!J3245),"",Demand!J3245)</f>
        <v>54.016666666666666</v>
      </c>
      <c r="P3245" s="64">
        <v>3.2548184716220598E-2</v>
      </c>
      <c r="Q3245" s="65">
        <f t="shared" si="55"/>
        <v>3.55481847162206E-2</v>
      </c>
      <c r="R3245" s="66">
        <v>1</v>
      </c>
      <c r="S3245" s="13">
        <v>0</v>
      </c>
      <c r="T3245" s="39">
        <v>1</v>
      </c>
      <c r="U3245" s="38">
        <v>0</v>
      </c>
      <c r="V3245" s="42">
        <v>0.116340607757717</v>
      </c>
      <c r="W3245" s="42">
        <v>4.0519999999999998E-4</v>
      </c>
    </row>
    <row r="3246" spans="13:23" x14ac:dyDescent="0.3">
      <c r="M3246" s="17">
        <f>IF(ISBLANK(Demand!H3246),"",Demand!H3246)</f>
        <v>3</v>
      </c>
      <c r="N3246" s="17">
        <f>IF(ISBLANK(Demand!I3246),"",Demand!I3246)</f>
        <v>3242</v>
      </c>
      <c r="O3246" s="17">
        <f>IF(ISBLANK(Demand!J3246),"",Demand!J3246)</f>
        <v>54.033333333333331</v>
      </c>
      <c r="P3246" s="64">
        <v>3.2548184716220598E-2</v>
      </c>
      <c r="Q3246" s="65">
        <f t="shared" si="55"/>
        <v>3.55481847162206E-2</v>
      </c>
      <c r="R3246" s="66">
        <v>1</v>
      </c>
      <c r="S3246" s="13">
        <v>0</v>
      </c>
      <c r="T3246" s="39">
        <v>1</v>
      </c>
      <c r="U3246" s="38">
        <v>0</v>
      </c>
      <c r="V3246" s="42">
        <v>0.116340607757717</v>
      </c>
      <c r="W3246" s="42">
        <v>4.0519999999999998E-4</v>
      </c>
    </row>
    <row r="3247" spans="13:23" x14ac:dyDescent="0.3">
      <c r="M3247" s="17">
        <f>IF(ISBLANK(Demand!H3247),"",Demand!H3247)</f>
        <v>3</v>
      </c>
      <c r="N3247" s="17">
        <f>IF(ISBLANK(Demand!I3247),"",Demand!I3247)</f>
        <v>3243</v>
      </c>
      <c r="O3247" s="17">
        <f>IF(ISBLANK(Demand!J3247),"",Demand!J3247)</f>
        <v>54.05</v>
      </c>
      <c r="P3247" s="64">
        <v>3.2548184716220598E-2</v>
      </c>
      <c r="Q3247" s="65">
        <f t="shared" si="55"/>
        <v>3.55481847162206E-2</v>
      </c>
      <c r="R3247" s="66">
        <v>1</v>
      </c>
      <c r="S3247" s="13">
        <v>0</v>
      </c>
      <c r="T3247" s="39">
        <v>1</v>
      </c>
      <c r="U3247" s="38">
        <v>0</v>
      </c>
      <c r="V3247" s="42">
        <v>0.116340607757717</v>
      </c>
      <c r="W3247" s="42">
        <v>4.0519999999999998E-4</v>
      </c>
    </row>
    <row r="3248" spans="13:23" x14ac:dyDescent="0.3">
      <c r="M3248" s="17">
        <f>IF(ISBLANK(Demand!H3248),"",Demand!H3248)</f>
        <v>3</v>
      </c>
      <c r="N3248" s="17">
        <f>IF(ISBLANK(Demand!I3248),"",Demand!I3248)</f>
        <v>3244</v>
      </c>
      <c r="O3248" s="17">
        <f>IF(ISBLANK(Demand!J3248),"",Demand!J3248)</f>
        <v>54.066666666666663</v>
      </c>
      <c r="P3248" s="64">
        <v>3.2548184716220598E-2</v>
      </c>
      <c r="Q3248" s="65">
        <f t="shared" si="55"/>
        <v>3.55481847162206E-2</v>
      </c>
      <c r="R3248" s="66">
        <v>1</v>
      </c>
      <c r="S3248" s="13">
        <v>0</v>
      </c>
      <c r="T3248" s="39">
        <v>1</v>
      </c>
      <c r="U3248" s="38">
        <v>0</v>
      </c>
      <c r="V3248" s="42">
        <v>0.116340607757717</v>
      </c>
      <c r="W3248" s="42">
        <v>4.0519999999999998E-4</v>
      </c>
    </row>
    <row r="3249" spans="13:23" x14ac:dyDescent="0.3">
      <c r="M3249" s="17">
        <f>IF(ISBLANK(Demand!H3249),"",Demand!H3249)</f>
        <v>3</v>
      </c>
      <c r="N3249" s="17">
        <f>IF(ISBLANK(Demand!I3249),"",Demand!I3249)</f>
        <v>3245</v>
      </c>
      <c r="O3249" s="17">
        <f>IF(ISBLANK(Demand!J3249),"",Demand!J3249)</f>
        <v>54.083333333333336</v>
      </c>
      <c r="P3249" s="64">
        <v>3.2548184716220598E-2</v>
      </c>
      <c r="Q3249" s="65">
        <f t="shared" si="55"/>
        <v>3.55481847162206E-2</v>
      </c>
      <c r="R3249" s="66">
        <v>1</v>
      </c>
      <c r="S3249" s="13">
        <v>0</v>
      </c>
      <c r="T3249" s="39">
        <v>1</v>
      </c>
      <c r="U3249" s="38">
        <v>0</v>
      </c>
      <c r="V3249" s="42">
        <v>0.116340607757717</v>
      </c>
      <c r="W3249" s="42">
        <v>4.0519999999999998E-4</v>
      </c>
    </row>
    <row r="3250" spans="13:23" x14ac:dyDescent="0.3">
      <c r="M3250" s="17">
        <f>IF(ISBLANK(Demand!H3250),"",Demand!H3250)</f>
        <v>3</v>
      </c>
      <c r="N3250" s="17">
        <f>IF(ISBLANK(Demand!I3250),"",Demand!I3250)</f>
        <v>3246</v>
      </c>
      <c r="O3250" s="17">
        <f>IF(ISBLANK(Demand!J3250),"",Demand!J3250)</f>
        <v>54.1</v>
      </c>
      <c r="P3250" s="64">
        <v>3.2548184716220598E-2</v>
      </c>
      <c r="Q3250" s="65">
        <f t="shared" si="55"/>
        <v>3.55481847162206E-2</v>
      </c>
      <c r="R3250" s="66">
        <v>1</v>
      </c>
      <c r="S3250" s="13">
        <v>0</v>
      </c>
      <c r="T3250" s="39">
        <v>1</v>
      </c>
      <c r="U3250" s="38">
        <v>0</v>
      </c>
      <c r="V3250" s="42">
        <v>0.116340607757717</v>
      </c>
      <c r="W3250" s="42">
        <v>4.0519999999999998E-4</v>
      </c>
    </row>
    <row r="3251" spans="13:23" x14ac:dyDescent="0.3">
      <c r="M3251" s="17">
        <f>IF(ISBLANK(Demand!H3251),"",Demand!H3251)</f>
        <v>3</v>
      </c>
      <c r="N3251" s="17">
        <f>IF(ISBLANK(Demand!I3251),"",Demand!I3251)</f>
        <v>3247</v>
      </c>
      <c r="O3251" s="17">
        <f>IF(ISBLANK(Demand!J3251),"",Demand!J3251)</f>
        <v>54.116666666666667</v>
      </c>
      <c r="P3251" s="64">
        <v>3.2548184716220598E-2</v>
      </c>
      <c r="Q3251" s="65">
        <f t="shared" si="55"/>
        <v>3.55481847162206E-2</v>
      </c>
      <c r="R3251" s="66">
        <v>1</v>
      </c>
      <c r="S3251" s="13">
        <v>0</v>
      </c>
      <c r="T3251" s="39">
        <v>1</v>
      </c>
      <c r="U3251" s="38">
        <v>0</v>
      </c>
      <c r="V3251" s="42">
        <v>0.116340607757717</v>
      </c>
      <c r="W3251" s="42">
        <v>4.0519999999999998E-4</v>
      </c>
    </row>
    <row r="3252" spans="13:23" x14ac:dyDescent="0.3">
      <c r="M3252" s="17">
        <f>IF(ISBLANK(Demand!H3252),"",Demand!H3252)</f>
        <v>3</v>
      </c>
      <c r="N3252" s="17">
        <f>IF(ISBLANK(Demand!I3252),"",Demand!I3252)</f>
        <v>3248</v>
      </c>
      <c r="O3252" s="17">
        <f>IF(ISBLANK(Demand!J3252),"",Demand!J3252)</f>
        <v>54.133333333333333</v>
      </c>
      <c r="P3252" s="64">
        <v>3.2548184716220598E-2</v>
      </c>
      <c r="Q3252" s="65">
        <f t="shared" si="55"/>
        <v>3.55481847162206E-2</v>
      </c>
      <c r="R3252" s="66">
        <v>1</v>
      </c>
      <c r="S3252" s="13">
        <v>0</v>
      </c>
      <c r="T3252" s="39">
        <v>1</v>
      </c>
      <c r="U3252" s="38">
        <v>0</v>
      </c>
      <c r="V3252" s="42">
        <v>0.116340607757717</v>
      </c>
      <c r="W3252" s="42">
        <v>4.0519999999999998E-4</v>
      </c>
    </row>
    <row r="3253" spans="13:23" x14ac:dyDescent="0.3">
      <c r="M3253" s="17">
        <f>IF(ISBLANK(Demand!H3253),"",Demand!H3253)</f>
        <v>3</v>
      </c>
      <c r="N3253" s="17">
        <f>IF(ISBLANK(Demand!I3253),"",Demand!I3253)</f>
        <v>3249</v>
      </c>
      <c r="O3253" s="17">
        <f>IF(ISBLANK(Demand!J3253),"",Demand!J3253)</f>
        <v>54.15</v>
      </c>
      <c r="P3253" s="64">
        <v>3.2548184716220598E-2</v>
      </c>
      <c r="Q3253" s="65">
        <f t="shared" si="55"/>
        <v>3.55481847162206E-2</v>
      </c>
      <c r="R3253" s="66">
        <v>1</v>
      </c>
      <c r="S3253" s="13">
        <v>0</v>
      </c>
      <c r="T3253" s="39">
        <v>1</v>
      </c>
      <c r="U3253" s="38">
        <v>0</v>
      </c>
      <c r="V3253" s="42">
        <v>0.116340607757717</v>
      </c>
      <c r="W3253" s="42">
        <v>4.0519999999999998E-4</v>
      </c>
    </row>
    <row r="3254" spans="13:23" x14ac:dyDescent="0.3">
      <c r="M3254" s="17">
        <f>IF(ISBLANK(Demand!H3254),"",Demand!H3254)</f>
        <v>3</v>
      </c>
      <c r="N3254" s="17">
        <f>IF(ISBLANK(Demand!I3254),"",Demand!I3254)</f>
        <v>3250</v>
      </c>
      <c r="O3254" s="17">
        <f>IF(ISBLANK(Demand!J3254),"",Demand!J3254)</f>
        <v>54.166666666666664</v>
      </c>
      <c r="P3254" s="64">
        <v>3.2548184716220598E-2</v>
      </c>
      <c r="Q3254" s="65">
        <f t="shared" si="55"/>
        <v>3.55481847162206E-2</v>
      </c>
      <c r="R3254" s="66">
        <v>1</v>
      </c>
      <c r="S3254" s="13">
        <v>0</v>
      </c>
      <c r="T3254" s="39">
        <v>1</v>
      </c>
      <c r="U3254" s="38">
        <v>0</v>
      </c>
      <c r="V3254" s="42">
        <v>0.116340607757717</v>
      </c>
      <c r="W3254" s="42">
        <v>4.0519999999999998E-4</v>
      </c>
    </row>
    <row r="3255" spans="13:23" x14ac:dyDescent="0.3">
      <c r="M3255" s="17">
        <f>IF(ISBLANK(Demand!H3255),"",Demand!H3255)</f>
        <v>3</v>
      </c>
      <c r="N3255" s="17">
        <f>IF(ISBLANK(Demand!I3255),"",Demand!I3255)</f>
        <v>3251</v>
      </c>
      <c r="O3255" s="17">
        <f>IF(ISBLANK(Demand!J3255),"",Demand!J3255)</f>
        <v>54.18333333333333</v>
      </c>
      <c r="P3255" s="64">
        <v>3.2548184716220598E-2</v>
      </c>
      <c r="Q3255" s="65">
        <f t="shared" si="55"/>
        <v>3.55481847162206E-2</v>
      </c>
      <c r="R3255" s="66">
        <v>1</v>
      </c>
      <c r="S3255" s="13">
        <v>0</v>
      </c>
      <c r="T3255" s="39">
        <v>1</v>
      </c>
      <c r="U3255" s="38">
        <v>0</v>
      </c>
      <c r="V3255" s="42">
        <v>0.116340607757717</v>
      </c>
      <c r="W3255" s="42">
        <v>4.0519999999999998E-4</v>
      </c>
    </row>
    <row r="3256" spans="13:23" x14ac:dyDescent="0.3">
      <c r="M3256" s="17">
        <f>IF(ISBLANK(Demand!H3256),"",Demand!H3256)</f>
        <v>3</v>
      </c>
      <c r="N3256" s="17">
        <f>IF(ISBLANK(Demand!I3256),"",Demand!I3256)</f>
        <v>3252</v>
      </c>
      <c r="O3256" s="17">
        <f>IF(ISBLANK(Demand!J3256),"",Demand!J3256)</f>
        <v>54.199999999999996</v>
      </c>
      <c r="P3256" s="64">
        <v>3.2548184716220598E-2</v>
      </c>
      <c r="Q3256" s="65">
        <f t="shared" si="55"/>
        <v>3.55481847162206E-2</v>
      </c>
      <c r="R3256" s="66">
        <v>1</v>
      </c>
      <c r="S3256" s="13">
        <v>0</v>
      </c>
      <c r="T3256" s="39">
        <v>1</v>
      </c>
      <c r="U3256" s="38">
        <v>0</v>
      </c>
      <c r="V3256" s="42">
        <v>0.116340607757717</v>
      </c>
      <c r="W3256" s="42">
        <v>4.0519999999999998E-4</v>
      </c>
    </row>
    <row r="3257" spans="13:23" x14ac:dyDescent="0.3">
      <c r="M3257" s="17">
        <f>IF(ISBLANK(Demand!H3257),"",Demand!H3257)</f>
        <v>3</v>
      </c>
      <c r="N3257" s="17">
        <f>IF(ISBLANK(Demand!I3257),"",Demand!I3257)</f>
        <v>3253</v>
      </c>
      <c r="O3257" s="17">
        <f>IF(ISBLANK(Demand!J3257),"",Demand!J3257)</f>
        <v>54.216666666666669</v>
      </c>
      <c r="P3257" s="64">
        <v>3.2548184716220598E-2</v>
      </c>
      <c r="Q3257" s="65">
        <f t="shared" si="55"/>
        <v>3.55481847162206E-2</v>
      </c>
      <c r="R3257" s="66">
        <v>1</v>
      </c>
      <c r="S3257" s="13">
        <v>0</v>
      </c>
      <c r="T3257" s="39">
        <v>1</v>
      </c>
      <c r="U3257" s="38">
        <v>0</v>
      </c>
      <c r="V3257" s="42">
        <v>0.116340607757717</v>
      </c>
      <c r="W3257" s="42">
        <v>4.0519999999999998E-4</v>
      </c>
    </row>
    <row r="3258" spans="13:23" x14ac:dyDescent="0.3">
      <c r="M3258" s="17">
        <f>IF(ISBLANK(Demand!H3258),"",Demand!H3258)</f>
        <v>3</v>
      </c>
      <c r="N3258" s="17">
        <f>IF(ISBLANK(Demand!I3258),"",Demand!I3258)</f>
        <v>3254</v>
      </c>
      <c r="O3258" s="17">
        <f>IF(ISBLANK(Demand!J3258),"",Demand!J3258)</f>
        <v>54.233333333333334</v>
      </c>
      <c r="P3258" s="64">
        <v>3.2548184716220598E-2</v>
      </c>
      <c r="Q3258" s="65">
        <f t="shared" si="55"/>
        <v>3.55481847162206E-2</v>
      </c>
      <c r="R3258" s="66">
        <v>1</v>
      </c>
      <c r="S3258" s="13">
        <v>0</v>
      </c>
      <c r="T3258" s="39">
        <v>1</v>
      </c>
      <c r="U3258" s="38">
        <v>0</v>
      </c>
      <c r="V3258" s="42">
        <v>0.116340607757717</v>
      </c>
      <c r="W3258" s="42">
        <v>4.0519999999999998E-4</v>
      </c>
    </row>
    <row r="3259" spans="13:23" x14ac:dyDescent="0.3">
      <c r="M3259" s="17">
        <f>IF(ISBLANK(Demand!H3259),"",Demand!H3259)</f>
        <v>3</v>
      </c>
      <c r="N3259" s="17">
        <f>IF(ISBLANK(Demand!I3259),"",Demand!I3259)</f>
        <v>3255</v>
      </c>
      <c r="O3259" s="17">
        <f>IF(ISBLANK(Demand!J3259),"",Demand!J3259)</f>
        <v>54.25</v>
      </c>
      <c r="P3259" s="64">
        <v>3.2548184716220598E-2</v>
      </c>
      <c r="Q3259" s="65">
        <f t="shared" si="55"/>
        <v>3.55481847162206E-2</v>
      </c>
      <c r="R3259" s="66">
        <v>1</v>
      </c>
      <c r="S3259" s="13">
        <v>0</v>
      </c>
      <c r="T3259" s="39">
        <v>1</v>
      </c>
      <c r="U3259" s="38">
        <v>0</v>
      </c>
      <c r="V3259" s="42">
        <v>0.116340607757717</v>
      </c>
      <c r="W3259" s="42">
        <v>4.0519999999999998E-4</v>
      </c>
    </row>
    <row r="3260" spans="13:23" x14ac:dyDescent="0.3">
      <c r="M3260" s="17">
        <f>IF(ISBLANK(Demand!H3260),"",Demand!H3260)</f>
        <v>3</v>
      </c>
      <c r="N3260" s="17">
        <f>IF(ISBLANK(Demand!I3260),"",Demand!I3260)</f>
        <v>3256</v>
      </c>
      <c r="O3260" s="17">
        <f>IF(ISBLANK(Demand!J3260),"",Demand!J3260)</f>
        <v>54.266666666666666</v>
      </c>
      <c r="P3260" s="64">
        <v>3.2548184716220598E-2</v>
      </c>
      <c r="Q3260" s="65">
        <f t="shared" si="55"/>
        <v>3.55481847162206E-2</v>
      </c>
      <c r="R3260" s="66">
        <v>1</v>
      </c>
      <c r="S3260" s="13">
        <v>0</v>
      </c>
      <c r="T3260" s="39">
        <v>1</v>
      </c>
      <c r="U3260" s="38">
        <v>0</v>
      </c>
      <c r="V3260" s="42">
        <v>0.116340607757717</v>
      </c>
      <c r="W3260" s="42">
        <v>4.0519999999999998E-4</v>
      </c>
    </row>
    <row r="3261" spans="13:23" x14ac:dyDescent="0.3">
      <c r="M3261" s="17">
        <f>IF(ISBLANK(Demand!H3261),"",Demand!H3261)</f>
        <v>3</v>
      </c>
      <c r="N3261" s="17">
        <f>IF(ISBLANK(Demand!I3261),"",Demand!I3261)</f>
        <v>3257</v>
      </c>
      <c r="O3261" s="17">
        <f>IF(ISBLANK(Demand!J3261),"",Demand!J3261)</f>
        <v>54.283333333333331</v>
      </c>
      <c r="P3261" s="64">
        <v>3.2548184716220598E-2</v>
      </c>
      <c r="Q3261" s="65">
        <f t="shared" si="55"/>
        <v>3.55481847162206E-2</v>
      </c>
      <c r="R3261" s="66">
        <v>1</v>
      </c>
      <c r="S3261" s="13">
        <v>0</v>
      </c>
      <c r="T3261" s="39">
        <v>1</v>
      </c>
      <c r="U3261" s="38">
        <v>0</v>
      </c>
      <c r="V3261" s="42">
        <v>0.116340607757717</v>
      </c>
      <c r="W3261" s="42">
        <v>4.0519999999999998E-4</v>
      </c>
    </row>
    <row r="3262" spans="13:23" x14ac:dyDescent="0.3">
      <c r="M3262" s="17">
        <f>IF(ISBLANK(Demand!H3262),"",Demand!H3262)</f>
        <v>3</v>
      </c>
      <c r="N3262" s="17">
        <f>IF(ISBLANK(Demand!I3262),"",Demand!I3262)</f>
        <v>3258</v>
      </c>
      <c r="O3262" s="17">
        <f>IF(ISBLANK(Demand!J3262),"",Demand!J3262)</f>
        <v>54.3</v>
      </c>
      <c r="P3262" s="64">
        <v>3.2548184716220598E-2</v>
      </c>
      <c r="Q3262" s="65">
        <f t="shared" si="55"/>
        <v>3.55481847162206E-2</v>
      </c>
      <c r="R3262" s="66">
        <v>1</v>
      </c>
      <c r="S3262" s="13">
        <v>0</v>
      </c>
      <c r="T3262" s="39">
        <v>1</v>
      </c>
      <c r="U3262" s="38">
        <v>0</v>
      </c>
      <c r="V3262" s="42">
        <v>0.116340607757717</v>
      </c>
      <c r="W3262" s="42">
        <v>4.0519999999999998E-4</v>
      </c>
    </row>
    <row r="3263" spans="13:23" x14ac:dyDescent="0.3">
      <c r="M3263" s="17">
        <f>IF(ISBLANK(Demand!H3263),"",Demand!H3263)</f>
        <v>3</v>
      </c>
      <c r="N3263" s="17">
        <f>IF(ISBLANK(Demand!I3263),"",Demand!I3263)</f>
        <v>3259</v>
      </c>
      <c r="O3263" s="17">
        <f>IF(ISBLANK(Demand!J3263),"",Demand!J3263)</f>
        <v>54.316666666666663</v>
      </c>
      <c r="P3263" s="64">
        <v>3.2548184716220598E-2</v>
      </c>
      <c r="Q3263" s="65">
        <f t="shared" si="55"/>
        <v>3.55481847162206E-2</v>
      </c>
      <c r="R3263" s="66">
        <v>1</v>
      </c>
      <c r="S3263" s="13">
        <v>0</v>
      </c>
      <c r="T3263" s="39">
        <v>1</v>
      </c>
      <c r="U3263" s="38">
        <v>0</v>
      </c>
      <c r="V3263" s="42">
        <v>0.116340607757717</v>
      </c>
      <c r="W3263" s="42">
        <v>4.0519999999999998E-4</v>
      </c>
    </row>
    <row r="3264" spans="13:23" x14ac:dyDescent="0.3">
      <c r="M3264" s="17">
        <f>IF(ISBLANK(Demand!H3264),"",Demand!H3264)</f>
        <v>3</v>
      </c>
      <c r="N3264" s="17">
        <f>IF(ISBLANK(Demand!I3264),"",Demand!I3264)</f>
        <v>3260</v>
      </c>
      <c r="O3264" s="17">
        <f>IF(ISBLANK(Demand!J3264),"",Demand!J3264)</f>
        <v>54.333333333333336</v>
      </c>
      <c r="P3264" s="64">
        <v>3.2548184716220598E-2</v>
      </c>
      <c r="Q3264" s="65">
        <f t="shared" si="55"/>
        <v>3.55481847162206E-2</v>
      </c>
      <c r="R3264" s="66">
        <v>1</v>
      </c>
      <c r="S3264" s="13">
        <v>0</v>
      </c>
      <c r="T3264" s="39">
        <v>1</v>
      </c>
      <c r="U3264" s="38">
        <v>0</v>
      </c>
      <c r="V3264" s="42">
        <v>0.116340607757717</v>
      </c>
      <c r="W3264" s="42">
        <v>4.0519999999999998E-4</v>
      </c>
    </row>
    <row r="3265" spans="13:23" x14ac:dyDescent="0.3">
      <c r="M3265" s="17">
        <f>IF(ISBLANK(Demand!H3265),"",Demand!H3265)</f>
        <v>3</v>
      </c>
      <c r="N3265" s="17">
        <f>IF(ISBLANK(Demand!I3265),"",Demand!I3265)</f>
        <v>3261</v>
      </c>
      <c r="O3265" s="17">
        <f>IF(ISBLANK(Demand!J3265),"",Demand!J3265)</f>
        <v>54.35</v>
      </c>
      <c r="P3265" s="64">
        <v>3.2548184716220598E-2</v>
      </c>
      <c r="Q3265" s="65">
        <f t="shared" si="55"/>
        <v>3.55481847162206E-2</v>
      </c>
      <c r="R3265" s="66">
        <v>1</v>
      </c>
      <c r="S3265" s="13">
        <v>0</v>
      </c>
      <c r="T3265" s="39">
        <v>1</v>
      </c>
      <c r="U3265" s="38">
        <v>0</v>
      </c>
      <c r="V3265" s="42">
        <v>0.116340607757717</v>
      </c>
      <c r="W3265" s="42">
        <v>4.0519999999999998E-4</v>
      </c>
    </row>
    <row r="3266" spans="13:23" x14ac:dyDescent="0.3">
      <c r="M3266" s="17">
        <f>IF(ISBLANK(Demand!H3266),"",Demand!H3266)</f>
        <v>3</v>
      </c>
      <c r="N3266" s="17">
        <f>IF(ISBLANK(Demand!I3266),"",Demand!I3266)</f>
        <v>3262</v>
      </c>
      <c r="O3266" s="17">
        <f>IF(ISBLANK(Demand!J3266),"",Demand!J3266)</f>
        <v>54.366666666666667</v>
      </c>
      <c r="P3266" s="64">
        <v>3.2548184716220598E-2</v>
      </c>
      <c r="Q3266" s="65">
        <f t="shared" si="55"/>
        <v>3.55481847162206E-2</v>
      </c>
      <c r="R3266" s="66">
        <v>1</v>
      </c>
      <c r="S3266" s="13">
        <v>0</v>
      </c>
      <c r="T3266" s="39">
        <v>1</v>
      </c>
      <c r="U3266" s="38">
        <v>0</v>
      </c>
      <c r="V3266" s="42">
        <v>0.116340607757717</v>
      </c>
      <c r="W3266" s="42">
        <v>4.0519999999999998E-4</v>
      </c>
    </row>
    <row r="3267" spans="13:23" x14ac:dyDescent="0.3">
      <c r="M3267" s="17">
        <f>IF(ISBLANK(Demand!H3267),"",Demand!H3267)</f>
        <v>3</v>
      </c>
      <c r="N3267" s="17">
        <f>IF(ISBLANK(Demand!I3267),"",Demand!I3267)</f>
        <v>3263</v>
      </c>
      <c r="O3267" s="17">
        <f>IF(ISBLANK(Demand!J3267),"",Demand!J3267)</f>
        <v>54.383333333333333</v>
      </c>
      <c r="P3267" s="64">
        <v>3.2548184716220598E-2</v>
      </c>
      <c r="Q3267" s="65">
        <f t="shared" si="55"/>
        <v>3.55481847162206E-2</v>
      </c>
      <c r="R3267" s="66">
        <v>1</v>
      </c>
      <c r="S3267" s="13">
        <v>0</v>
      </c>
      <c r="T3267" s="39">
        <v>1</v>
      </c>
      <c r="U3267" s="38">
        <v>0</v>
      </c>
      <c r="V3267" s="42">
        <v>0.116340607757717</v>
      </c>
      <c r="W3267" s="42">
        <v>4.0519999999999998E-4</v>
      </c>
    </row>
    <row r="3268" spans="13:23" x14ac:dyDescent="0.3">
      <c r="M3268" s="17">
        <f>IF(ISBLANK(Demand!H3268),"",Demand!H3268)</f>
        <v>3</v>
      </c>
      <c r="N3268" s="17">
        <f>IF(ISBLANK(Demand!I3268),"",Demand!I3268)</f>
        <v>3264</v>
      </c>
      <c r="O3268" s="17">
        <f>IF(ISBLANK(Demand!J3268),"",Demand!J3268)</f>
        <v>54.4</v>
      </c>
      <c r="P3268" s="64">
        <v>3.2548184716220598E-2</v>
      </c>
      <c r="Q3268" s="65">
        <f t="shared" si="55"/>
        <v>3.55481847162206E-2</v>
      </c>
      <c r="R3268" s="66">
        <v>1</v>
      </c>
      <c r="S3268" s="13">
        <v>0</v>
      </c>
      <c r="T3268" s="39">
        <v>1</v>
      </c>
      <c r="U3268" s="38">
        <v>0</v>
      </c>
      <c r="V3268" s="42">
        <v>0.116340607757717</v>
      </c>
      <c r="W3268" s="42">
        <v>4.0519999999999998E-4</v>
      </c>
    </row>
    <row r="3269" spans="13:23" x14ac:dyDescent="0.3">
      <c r="M3269" s="17">
        <f>IF(ISBLANK(Demand!H3269),"",Demand!H3269)</f>
        <v>3</v>
      </c>
      <c r="N3269" s="17">
        <f>IF(ISBLANK(Demand!I3269),"",Demand!I3269)</f>
        <v>3265</v>
      </c>
      <c r="O3269" s="17">
        <f>IF(ISBLANK(Demand!J3269),"",Demand!J3269)</f>
        <v>54.416666666666664</v>
      </c>
      <c r="P3269" s="64">
        <v>3.2548184716220598E-2</v>
      </c>
      <c r="Q3269" s="65">
        <f t="shared" si="55"/>
        <v>3.55481847162206E-2</v>
      </c>
      <c r="R3269" s="66">
        <v>1</v>
      </c>
      <c r="S3269" s="13">
        <v>0</v>
      </c>
      <c r="T3269" s="39">
        <v>1</v>
      </c>
      <c r="U3269" s="38">
        <v>0</v>
      </c>
      <c r="V3269" s="42">
        <v>0.116340607757717</v>
      </c>
      <c r="W3269" s="42">
        <v>4.0519999999999998E-4</v>
      </c>
    </row>
    <row r="3270" spans="13:23" x14ac:dyDescent="0.3">
      <c r="M3270" s="17">
        <f>IF(ISBLANK(Demand!H3270),"",Demand!H3270)</f>
        <v>3</v>
      </c>
      <c r="N3270" s="17">
        <f>IF(ISBLANK(Demand!I3270),"",Demand!I3270)</f>
        <v>3266</v>
      </c>
      <c r="O3270" s="17">
        <f>IF(ISBLANK(Demand!J3270),"",Demand!J3270)</f>
        <v>54.43333333333333</v>
      </c>
      <c r="P3270" s="64">
        <v>3.2548184716220598E-2</v>
      </c>
      <c r="Q3270" s="65">
        <f t="shared" si="55"/>
        <v>3.55481847162206E-2</v>
      </c>
      <c r="R3270" s="66">
        <v>1</v>
      </c>
      <c r="S3270" s="13">
        <v>0</v>
      </c>
      <c r="T3270" s="39">
        <v>1</v>
      </c>
      <c r="U3270" s="38">
        <v>0</v>
      </c>
      <c r="V3270" s="42">
        <v>0.116340607757717</v>
      </c>
      <c r="W3270" s="42">
        <v>4.0519999999999998E-4</v>
      </c>
    </row>
    <row r="3271" spans="13:23" x14ac:dyDescent="0.3">
      <c r="M3271" s="17">
        <f>IF(ISBLANK(Demand!H3271),"",Demand!H3271)</f>
        <v>3</v>
      </c>
      <c r="N3271" s="17">
        <f>IF(ISBLANK(Demand!I3271),"",Demand!I3271)</f>
        <v>3267</v>
      </c>
      <c r="O3271" s="17">
        <f>IF(ISBLANK(Demand!J3271),"",Demand!J3271)</f>
        <v>54.449999999999996</v>
      </c>
      <c r="P3271" s="64">
        <v>3.2548184716220598E-2</v>
      </c>
      <c r="Q3271" s="65">
        <f t="shared" si="55"/>
        <v>3.55481847162206E-2</v>
      </c>
      <c r="R3271" s="66">
        <v>1</v>
      </c>
      <c r="S3271" s="13">
        <v>0</v>
      </c>
      <c r="T3271" s="39">
        <v>1</v>
      </c>
      <c r="U3271" s="38">
        <v>0</v>
      </c>
      <c r="V3271" s="42">
        <v>0.116340607757717</v>
      </c>
      <c r="W3271" s="42">
        <v>4.0519999999999998E-4</v>
      </c>
    </row>
    <row r="3272" spans="13:23" x14ac:dyDescent="0.3">
      <c r="M3272" s="17">
        <f>IF(ISBLANK(Demand!H3272),"",Demand!H3272)</f>
        <v>3</v>
      </c>
      <c r="N3272" s="17">
        <f>IF(ISBLANK(Demand!I3272),"",Demand!I3272)</f>
        <v>3268</v>
      </c>
      <c r="O3272" s="17">
        <f>IF(ISBLANK(Demand!J3272),"",Demand!J3272)</f>
        <v>54.466666666666669</v>
      </c>
      <c r="P3272" s="64">
        <v>3.2548184716220598E-2</v>
      </c>
      <c r="Q3272" s="65">
        <f t="shared" si="55"/>
        <v>3.55481847162206E-2</v>
      </c>
      <c r="R3272" s="66">
        <v>1</v>
      </c>
      <c r="S3272" s="13">
        <v>0</v>
      </c>
      <c r="T3272" s="39">
        <v>1</v>
      </c>
      <c r="U3272" s="38">
        <v>0</v>
      </c>
      <c r="V3272" s="42">
        <v>0.116340607757717</v>
      </c>
      <c r="W3272" s="42">
        <v>4.0519999999999998E-4</v>
      </c>
    </row>
    <row r="3273" spans="13:23" x14ac:dyDescent="0.3">
      <c r="M3273" s="17">
        <f>IF(ISBLANK(Demand!H3273),"",Demand!H3273)</f>
        <v>3</v>
      </c>
      <c r="N3273" s="17">
        <f>IF(ISBLANK(Demand!I3273),"",Demand!I3273)</f>
        <v>3269</v>
      </c>
      <c r="O3273" s="17">
        <f>IF(ISBLANK(Demand!J3273),"",Demand!J3273)</f>
        <v>54.483333333333334</v>
      </c>
      <c r="P3273" s="64">
        <v>3.2548184716220598E-2</v>
      </c>
      <c r="Q3273" s="65">
        <f t="shared" si="55"/>
        <v>3.55481847162206E-2</v>
      </c>
      <c r="R3273" s="66">
        <v>1</v>
      </c>
      <c r="S3273" s="13">
        <v>0</v>
      </c>
      <c r="T3273" s="39">
        <v>1</v>
      </c>
      <c r="U3273" s="38">
        <v>0</v>
      </c>
      <c r="V3273" s="42">
        <v>0.116340607757717</v>
      </c>
      <c r="W3273" s="42">
        <v>4.0519999999999998E-4</v>
      </c>
    </row>
    <row r="3274" spans="13:23" x14ac:dyDescent="0.3">
      <c r="M3274" s="17">
        <f>IF(ISBLANK(Demand!H3274),"",Demand!H3274)</f>
        <v>3</v>
      </c>
      <c r="N3274" s="17">
        <f>IF(ISBLANK(Demand!I3274),"",Demand!I3274)</f>
        <v>3270</v>
      </c>
      <c r="O3274" s="17">
        <f>IF(ISBLANK(Demand!J3274),"",Demand!J3274)</f>
        <v>54.5</v>
      </c>
      <c r="P3274" s="64">
        <v>3.2548184716220598E-2</v>
      </c>
      <c r="Q3274" s="65">
        <f t="shared" si="55"/>
        <v>3.55481847162206E-2</v>
      </c>
      <c r="R3274" s="66">
        <v>1</v>
      </c>
      <c r="S3274" s="13">
        <v>0</v>
      </c>
      <c r="T3274" s="39">
        <v>1</v>
      </c>
      <c r="U3274" s="38">
        <v>0</v>
      </c>
      <c r="V3274" s="42">
        <v>0.116340607757717</v>
      </c>
      <c r="W3274" s="42">
        <v>4.0519999999999998E-4</v>
      </c>
    </row>
    <row r="3275" spans="13:23" x14ac:dyDescent="0.3">
      <c r="M3275" s="17">
        <f>IF(ISBLANK(Demand!H3275),"",Demand!H3275)</f>
        <v>3</v>
      </c>
      <c r="N3275" s="17">
        <f>IF(ISBLANK(Demand!I3275),"",Demand!I3275)</f>
        <v>3271</v>
      </c>
      <c r="O3275" s="17">
        <f>IF(ISBLANK(Demand!J3275),"",Demand!J3275)</f>
        <v>54.516666666666666</v>
      </c>
      <c r="P3275" s="64">
        <v>3.2548184716220598E-2</v>
      </c>
      <c r="Q3275" s="65">
        <f t="shared" si="55"/>
        <v>3.55481847162206E-2</v>
      </c>
      <c r="R3275" s="66">
        <v>1</v>
      </c>
      <c r="S3275" s="13">
        <v>0</v>
      </c>
      <c r="T3275" s="39">
        <v>1</v>
      </c>
      <c r="U3275" s="38">
        <v>0</v>
      </c>
      <c r="V3275" s="42">
        <v>0.116340607757717</v>
      </c>
      <c r="W3275" s="42">
        <v>4.0519999999999998E-4</v>
      </c>
    </row>
    <row r="3276" spans="13:23" x14ac:dyDescent="0.3">
      <c r="M3276" s="17">
        <f>IF(ISBLANK(Demand!H3276),"",Demand!H3276)</f>
        <v>3</v>
      </c>
      <c r="N3276" s="17">
        <f>IF(ISBLANK(Demand!I3276),"",Demand!I3276)</f>
        <v>3272</v>
      </c>
      <c r="O3276" s="17">
        <f>IF(ISBLANK(Demand!J3276),"",Demand!J3276)</f>
        <v>54.533333333333331</v>
      </c>
      <c r="P3276" s="64">
        <v>3.2548184716220598E-2</v>
      </c>
      <c r="Q3276" s="65">
        <f t="shared" si="55"/>
        <v>3.55481847162206E-2</v>
      </c>
      <c r="R3276" s="66">
        <v>1</v>
      </c>
      <c r="S3276" s="13">
        <v>0</v>
      </c>
      <c r="T3276" s="39">
        <v>1</v>
      </c>
      <c r="U3276" s="38">
        <v>0</v>
      </c>
      <c r="V3276" s="42">
        <v>0.116340607757717</v>
      </c>
      <c r="W3276" s="42">
        <v>4.0519999999999998E-4</v>
      </c>
    </row>
    <row r="3277" spans="13:23" x14ac:dyDescent="0.3">
      <c r="M3277" s="17">
        <f>IF(ISBLANK(Demand!H3277),"",Demand!H3277)</f>
        <v>3</v>
      </c>
      <c r="N3277" s="17">
        <f>IF(ISBLANK(Demand!I3277),"",Demand!I3277)</f>
        <v>3273</v>
      </c>
      <c r="O3277" s="17">
        <f>IF(ISBLANK(Demand!J3277),"",Demand!J3277)</f>
        <v>54.55</v>
      </c>
      <c r="P3277" s="64">
        <v>3.2548184716220598E-2</v>
      </c>
      <c r="Q3277" s="65">
        <f t="shared" si="55"/>
        <v>3.55481847162206E-2</v>
      </c>
      <c r="R3277" s="66">
        <v>1</v>
      </c>
      <c r="S3277" s="13">
        <v>0</v>
      </c>
      <c r="T3277" s="39">
        <v>1</v>
      </c>
      <c r="U3277" s="38">
        <v>0</v>
      </c>
      <c r="V3277" s="42">
        <v>0.116340607757717</v>
      </c>
      <c r="W3277" s="42">
        <v>4.0519999999999998E-4</v>
      </c>
    </row>
    <row r="3278" spans="13:23" x14ac:dyDescent="0.3">
      <c r="M3278" s="17">
        <f>IF(ISBLANK(Demand!H3278),"",Demand!H3278)</f>
        <v>3</v>
      </c>
      <c r="N3278" s="17">
        <f>IF(ISBLANK(Demand!I3278),"",Demand!I3278)</f>
        <v>3274</v>
      </c>
      <c r="O3278" s="17">
        <f>IF(ISBLANK(Demand!J3278),"",Demand!J3278)</f>
        <v>54.566666666666663</v>
      </c>
      <c r="P3278" s="64">
        <v>3.2548184716220598E-2</v>
      </c>
      <c r="Q3278" s="65">
        <f t="shared" si="55"/>
        <v>3.55481847162206E-2</v>
      </c>
      <c r="R3278" s="66">
        <v>1</v>
      </c>
      <c r="S3278" s="13">
        <v>0</v>
      </c>
      <c r="T3278" s="39">
        <v>1</v>
      </c>
      <c r="U3278" s="38">
        <v>0</v>
      </c>
      <c r="V3278" s="42">
        <v>0.116340607757717</v>
      </c>
      <c r="W3278" s="42">
        <v>4.0519999999999998E-4</v>
      </c>
    </row>
    <row r="3279" spans="13:23" x14ac:dyDescent="0.3">
      <c r="M3279" s="17">
        <f>IF(ISBLANK(Demand!H3279),"",Demand!H3279)</f>
        <v>3</v>
      </c>
      <c r="N3279" s="17">
        <f>IF(ISBLANK(Demand!I3279),"",Demand!I3279)</f>
        <v>3275</v>
      </c>
      <c r="O3279" s="17">
        <f>IF(ISBLANK(Demand!J3279),"",Demand!J3279)</f>
        <v>54.583333333333336</v>
      </c>
      <c r="P3279" s="64">
        <v>3.2548184716220598E-2</v>
      </c>
      <c r="Q3279" s="65">
        <f t="shared" si="55"/>
        <v>3.55481847162206E-2</v>
      </c>
      <c r="R3279" s="66">
        <v>1</v>
      </c>
      <c r="S3279" s="13">
        <v>0</v>
      </c>
      <c r="T3279" s="39">
        <v>1</v>
      </c>
      <c r="U3279" s="38">
        <v>0</v>
      </c>
      <c r="V3279" s="42">
        <v>0.116340607757717</v>
      </c>
      <c r="W3279" s="42">
        <v>4.0519999999999998E-4</v>
      </c>
    </row>
    <row r="3280" spans="13:23" x14ac:dyDescent="0.3">
      <c r="M3280" s="17">
        <f>IF(ISBLANK(Demand!H3280),"",Demand!H3280)</f>
        <v>3</v>
      </c>
      <c r="N3280" s="17">
        <f>IF(ISBLANK(Demand!I3280),"",Demand!I3280)</f>
        <v>3276</v>
      </c>
      <c r="O3280" s="17">
        <f>IF(ISBLANK(Demand!J3280),"",Demand!J3280)</f>
        <v>54.6</v>
      </c>
      <c r="P3280" s="64">
        <v>3.2548184716220598E-2</v>
      </c>
      <c r="Q3280" s="65">
        <f t="shared" si="55"/>
        <v>3.55481847162206E-2</v>
      </c>
      <c r="R3280" s="66">
        <v>1</v>
      </c>
      <c r="S3280" s="13">
        <v>0</v>
      </c>
      <c r="T3280" s="39">
        <v>1</v>
      </c>
      <c r="U3280" s="38">
        <v>0</v>
      </c>
      <c r="V3280" s="42">
        <v>0.116340607757717</v>
      </c>
      <c r="W3280" s="42">
        <v>4.0519999999999998E-4</v>
      </c>
    </row>
    <row r="3281" spans="13:23" x14ac:dyDescent="0.3">
      <c r="M3281" s="17">
        <f>IF(ISBLANK(Demand!H3281),"",Demand!H3281)</f>
        <v>3</v>
      </c>
      <c r="N3281" s="17">
        <f>IF(ISBLANK(Demand!I3281),"",Demand!I3281)</f>
        <v>3277</v>
      </c>
      <c r="O3281" s="17">
        <f>IF(ISBLANK(Demand!J3281),"",Demand!J3281)</f>
        <v>54.616666666666667</v>
      </c>
      <c r="P3281" s="64">
        <v>3.2548184716220598E-2</v>
      </c>
      <c r="Q3281" s="65">
        <f t="shared" si="55"/>
        <v>3.55481847162206E-2</v>
      </c>
      <c r="R3281" s="66">
        <v>1</v>
      </c>
      <c r="S3281" s="13">
        <v>0</v>
      </c>
      <c r="T3281" s="39">
        <v>1</v>
      </c>
      <c r="U3281" s="38">
        <v>0</v>
      </c>
      <c r="V3281" s="42">
        <v>0.116340607757717</v>
      </c>
      <c r="W3281" s="42">
        <v>4.0519999999999998E-4</v>
      </c>
    </row>
    <row r="3282" spans="13:23" x14ac:dyDescent="0.3">
      <c r="M3282" s="17">
        <f>IF(ISBLANK(Demand!H3282),"",Demand!H3282)</f>
        <v>3</v>
      </c>
      <c r="N3282" s="17">
        <f>IF(ISBLANK(Demand!I3282),"",Demand!I3282)</f>
        <v>3278</v>
      </c>
      <c r="O3282" s="17">
        <f>IF(ISBLANK(Demand!J3282),"",Demand!J3282)</f>
        <v>54.633333333333333</v>
      </c>
      <c r="P3282" s="64">
        <v>3.2548184716220598E-2</v>
      </c>
      <c r="Q3282" s="65">
        <f t="shared" si="55"/>
        <v>3.55481847162206E-2</v>
      </c>
      <c r="R3282" s="66">
        <v>1</v>
      </c>
      <c r="S3282" s="13">
        <v>0</v>
      </c>
      <c r="T3282" s="39">
        <v>1</v>
      </c>
      <c r="U3282" s="38">
        <v>0</v>
      </c>
      <c r="V3282" s="42">
        <v>0.116340607757717</v>
      </c>
      <c r="W3282" s="42">
        <v>4.0519999999999998E-4</v>
      </c>
    </row>
    <row r="3283" spans="13:23" x14ac:dyDescent="0.3">
      <c r="M3283" s="17">
        <f>IF(ISBLANK(Demand!H3283),"",Demand!H3283)</f>
        <v>3</v>
      </c>
      <c r="N3283" s="17">
        <f>IF(ISBLANK(Demand!I3283),"",Demand!I3283)</f>
        <v>3279</v>
      </c>
      <c r="O3283" s="17">
        <f>IF(ISBLANK(Demand!J3283),"",Demand!J3283)</f>
        <v>54.65</v>
      </c>
      <c r="P3283" s="64">
        <v>3.2548184716220598E-2</v>
      </c>
      <c r="Q3283" s="65">
        <f t="shared" si="55"/>
        <v>3.55481847162206E-2</v>
      </c>
      <c r="R3283" s="66">
        <v>1</v>
      </c>
      <c r="S3283" s="13">
        <v>0</v>
      </c>
      <c r="T3283" s="39">
        <v>1</v>
      </c>
      <c r="U3283" s="38">
        <v>0</v>
      </c>
      <c r="V3283" s="42">
        <v>0.116340607757717</v>
      </c>
      <c r="W3283" s="42">
        <v>4.0519999999999998E-4</v>
      </c>
    </row>
    <row r="3284" spans="13:23" x14ac:dyDescent="0.3">
      <c r="M3284" s="17">
        <f>IF(ISBLANK(Demand!H3284),"",Demand!H3284)</f>
        <v>3</v>
      </c>
      <c r="N3284" s="17">
        <f>IF(ISBLANK(Demand!I3284),"",Demand!I3284)</f>
        <v>3280</v>
      </c>
      <c r="O3284" s="17">
        <f>IF(ISBLANK(Demand!J3284),"",Demand!J3284)</f>
        <v>54.666666666666664</v>
      </c>
      <c r="P3284" s="64">
        <v>3.2548184716220598E-2</v>
      </c>
      <c r="Q3284" s="65">
        <f t="shared" si="55"/>
        <v>3.55481847162206E-2</v>
      </c>
      <c r="R3284" s="66">
        <v>1</v>
      </c>
      <c r="S3284" s="13">
        <v>0</v>
      </c>
      <c r="T3284" s="39">
        <v>1</v>
      </c>
      <c r="U3284" s="38">
        <v>0</v>
      </c>
      <c r="V3284" s="42">
        <v>0.116340607757717</v>
      </c>
      <c r="W3284" s="42">
        <v>4.0519999999999998E-4</v>
      </c>
    </row>
    <row r="3285" spans="13:23" x14ac:dyDescent="0.3">
      <c r="M3285" s="17">
        <f>IF(ISBLANK(Demand!H3285),"",Demand!H3285)</f>
        <v>3</v>
      </c>
      <c r="N3285" s="17">
        <f>IF(ISBLANK(Demand!I3285),"",Demand!I3285)</f>
        <v>3281</v>
      </c>
      <c r="O3285" s="17">
        <f>IF(ISBLANK(Demand!J3285),"",Demand!J3285)</f>
        <v>54.68333333333333</v>
      </c>
      <c r="P3285" s="64">
        <v>3.2548184716220598E-2</v>
      </c>
      <c r="Q3285" s="65">
        <f t="shared" si="55"/>
        <v>3.55481847162206E-2</v>
      </c>
      <c r="R3285" s="66">
        <v>1</v>
      </c>
      <c r="S3285" s="13">
        <v>0</v>
      </c>
      <c r="T3285" s="39">
        <v>1</v>
      </c>
      <c r="U3285" s="38">
        <v>0</v>
      </c>
      <c r="V3285" s="42">
        <v>0.116340607757717</v>
      </c>
      <c r="W3285" s="42">
        <v>4.0519999999999998E-4</v>
      </c>
    </row>
    <row r="3286" spans="13:23" x14ac:dyDescent="0.3">
      <c r="M3286" s="17">
        <f>IF(ISBLANK(Demand!H3286),"",Demand!H3286)</f>
        <v>3</v>
      </c>
      <c r="N3286" s="17">
        <f>IF(ISBLANK(Demand!I3286),"",Demand!I3286)</f>
        <v>3282</v>
      </c>
      <c r="O3286" s="17">
        <f>IF(ISBLANK(Demand!J3286),"",Demand!J3286)</f>
        <v>54.699999999999996</v>
      </c>
      <c r="P3286" s="64">
        <v>3.2548184716220598E-2</v>
      </c>
      <c r="Q3286" s="65">
        <f t="shared" si="55"/>
        <v>3.55481847162206E-2</v>
      </c>
      <c r="R3286" s="66">
        <v>1</v>
      </c>
      <c r="S3286" s="13">
        <v>0</v>
      </c>
      <c r="T3286" s="39">
        <v>1</v>
      </c>
      <c r="U3286" s="38">
        <v>0</v>
      </c>
      <c r="V3286" s="42">
        <v>0.116340607757717</v>
      </c>
      <c r="W3286" s="42">
        <v>4.0519999999999998E-4</v>
      </c>
    </row>
    <row r="3287" spans="13:23" x14ac:dyDescent="0.3">
      <c r="M3287" s="17">
        <f>IF(ISBLANK(Demand!H3287),"",Demand!H3287)</f>
        <v>3</v>
      </c>
      <c r="N3287" s="17">
        <f>IF(ISBLANK(Demand!I3287),"",Demand!I3287)</f>
        <v>3283</v>
      </c>
      <c r="O3287" s="17">
        <f>IF(ISBLANK(Demand!J3287),"",Demand!J3287)</f>
        <v>54.716666666666669</v>
      </c>
      <c r="P3287" s="64">
        <v>3.2548184716220598E-2</v>
      </c>
      <c r="Q3287" s="65">
        <f t="shared" si="55"/>
        <v>3.55481847162206E-2</v>
      </c>
      <c r="R3287" s="66">
        <v>1</v>
      </c>
      <c r="S3287" s="13">
        <v>0</v>
      </c>
      <c r="T3287" s="39">
        <v>1</v>
      </c>
      <c r="U3287" s="38">
        <v>0</v>
      </c>
      <c r="V3287" s="42">
        <v>0.116340607757717</v>
      </c>
      <c r="W3287" s="42">
        <v>4.0519999999999998E-4</v>
      </c>
    </row>
    <row r="3288" spans="13:23" x14ac:dyDescent="0.3">
      <c r="M3288" s="17">
        <f>IF(ISBLANK(Demand!H3288),"",Demand!H3288)</f>
        <v>3</v>
      </c>
      <c r="N3288" s="17">
        <f>IF(ISBLANK(Demand!I3288),"",Demand!I3288)</f>
        <v>3284</v>
      </c>
      <c r="O3288" s="17">
        <f>IF(ISBLANK(Demand!J3288),"",Demand!J3288)</f>
        <v>54.733333333333334</v>
      </c>
      <c r="P3288" s="64">
        <v>3.2548184716220598E-2</v>
      </c>
      <c r="Q3288" s="65">
        <f t="shared" si="55"/>
        <v>3.55481847162206E-2</v>
      </c>
      <c r="R3288" s="66">
        <v>1</v>
      </c>
      <c r="S3288" s="13">
        <v>0</v>
      </c>
      <c r="T3288" s="39">
        <v>1</v>
      </c>
      <c r="U3288" s="38">
        <v>0</v>
      </c>
      <c r="V3288" s="42">
        <v>0.116340607757717</v>
      </c>
      <c r="W3288" s="42">
        <v>4.0519999999999998E-4</v>
      </c>
    </row>
    <row r="3289" spans="13:23" x14ac:dyDescent="0.3">
      <c r="M3289" s="17">
        <f>IF(ISBLANK(Demand!H3289),"",Demand!H3289)</f>
        <v>3</v>
      </c>
      <c r="N3289" s="17">
        <f>IF(ISBLANK(Demand!I3289),"",Demand!I3289)</f>
        <v>3285</v>
      </c>
      <c r="O3289" s="17">
        <f>IF(ISBLANK(Demand!J3289),"",Demand!J3289)</f>
        <v>54.75</v>
      </c>
      <c r="P3289" s="64">
        <v>3.2548184716220598E-2</v>
      </c>
      <c r="Q3289" s="65">
        <f t="shared" si="55"/>
        <v>3.55481847162206E-2</v>
      </c>
      <c r="R3289" s="66">
        <v>1</v>
      </c>
      <c r="S3289" s="13">
        <v>0</v>
      </c>
      <c r="T3289" s="39">
        <v>1</v>
      </c>
      <c r="U3289" s="38">
        <v>0</v>
      </c>
      <c r="V3289" s="42">
        <v>0.116340607757717</v>
      </c>
      <c r="W3289" s="42">
        <v>4.0519999999999998E-4</v>
      </c>
    </row>
    <row r="3290" spans="13:23" x14ac:dyDescent="0.3">
      <c r="M3290" s="17">
        <f>IF(ISBLANK(Demand!H3290),"",Demand!H3290)</f>
        <v>3</v>
      </c>
      <c r="N3290" s="17">
        <f>IF(ISBLANK(Demand!I3290),"",Demand!I3290)</f>
        <v>3286</v>
      </c>
      <c r="O3290" s="17">
        <f>IF(ISBLANK(Demand!J3290),"",Demand!J3290)</f>
        <v>54.766666666666666</v>
      </c>
      <c r="P3290" s="64">
        <v>3.2548184716220598E-2</v>
      </c>
      <c r="Q3290" s="65">
        <f t="shared" si="55"/>
        <v>3.55481847162206E-2</v>
      </c>
      <c r="R3290" s="66">
        <v>1</v>
      </c>
      <c r="S3290" s="13">
        <v>0</v>
      </c>
      <c r="T3290" s="39">
        <v>1</v>
      </c>
      <c r="U3290" s="38">
        <v>0</v>
      </c>
      <c r="V3290" s="42">
        <v>0.116340607757717</v>
      </c>
      <c r="W3290" s="42">
        <v>4.0519999999999998E-4</v>
      </c>
    </row>
    <row r="3291" spans="13:23" x14ac:dyDescent="0.3">
      <c r="M3291" s="17">
        <f>IF(ISBLANK(Demand!H3291),"",Demand!H3291)</f>
        <v>3</v>
      </c>
      <c r="N3291" s="17">
        <f>IF(ISBLANK(Demand!I3291),"",Demand!I3291)</f>
        <v>3287</v>
      </c>
      <c r="O3291" s="17">
        <f>IF(ISBLANK(Demand!J3291),"",Demand!J3291)</f>
        <v>54.783333333333331</v>
      </c>
      <c r="P3291" s="64">
        <v>3.2548184716220598E-2</v>
      </c>
      <c r="Q3291" s="65">
        <f t="shared" si="55"/>
        <v>3.55481847162206E-2</v>
      </c>
      <c r="R3291" s="66">
        <v>1</v>
      </c>
      <c r="S3291" s="13">
        <v>0</v>
      </c>
      <c r="T3291" s="39">
        <v>1</v>
      </c>
      <c r="U3291" s="38">
        <v>0</v>
      </c>
      <c r="V3291" s="42">
        <v>0.116340607757717</v>
      </c>
      <c r="W3291" s="42">
        <v>4.0519999999999998E-4</v>
      </c>
    </row>
    <row r="3292" spans="13:23" x14ac:dyDescent="0.3">
      <c r="M3292" s="17">
        <f>IF(ISBLANK(Demand!H3292),"",Demand!H3292)</f>
        <v>3</v>
      </c>
      <c r="N3292" s="17">
        <f>IF(ISBLANK(Demand!I3292),"",Demand!I3292)</f>
        <v>3288</v>
      </c>
      <c r="O3292" s="17">
        <f>IF(ISBLANK(Demand!J3292),"",Demand!J3292)</f>
        <v>54.8</v>
      </c>
      <c r="P3292" s="64">
        <v>3.2548184716220598E-2</v>
      </c>
      <c r="Q3292" s="65">
        <f t="shared" si="55"/>
        <v>3.55481847162206E-2</v>
      </c>
      <c r="R3292" s="66">
        <v>1</v>
      </c>
      <c r="S3292" s="13">
        <v>0</v>
      </c>
      <c r="T3292" s="39">
        <v>1</v>
      </c>
      <c r="U3292" s="38">
        <v>0</v>
      </c>
      <c r="V3292" s="42">
        <v>0.116340607757717</v>
      </c>
      <c r="W3292" s="42">
        <v>4.0519999999999998E-4</v>
      </c>
    </row>
    <row r="3293" spans="13:23" x14ac:dyDescent="0.3">
      <c r="M3293" s="17">
        <f>IF(ISBLANK(Demand!H3293),"",Demand!H3293)</f>
        <v>3</v>
      </c>
      <c r="N3293" s="17">
        <f>IF(ISBLANK(Demand!I3293),"",Demand!I3293)</f>
        <v>3289</v>
      </c>
      <c r="O3293" s="17">
        <f>IF(ISBLANK(Demand!J3293),"",Demand!J3293)</f>
        <v>54.816666666666663</v>
      </c>
      <c r="P3293" s="64">
        <v>3.2548184716220598E-2</v>
      </c>
      <c r="Q3293" s="65">
        <f t="shared" si="55"/>
        <v>3.55481847162206E-2</v>
      </c>
      <c r="R3293" s="66">
        <v>1</v>
      </c>
      <c r="S3293" s="13">
        <v>0</v>
      </c>
      <c r="T3293" s="39">
        <v>1</v>
      </c>
      <c r="U3293" s="38">
        <v>0</v>
      </c>
      <c r="V3293" s="42">
        <v>0.116340607757717</v>
      </c>
      <c r="W3293" s="42">
        <v>4.0519999999999998E-4</v>
      </c>
    </row>
    <row r="3294" spans="13:23" x14ac:dyDescent="0.3">
      <c r="M3294" s="17">
        <f>IF(ISBLANK(Demand!H3294),"",Demand!H3294)</f>
        <v>3</v>
      </c>
      <c r="N3294" s="17">
        <f>IF(ISBLANK(Demand!I3294),"",Demand!I3294)</f>
        <v>3290</v>
      </c>
      <c r="O3294" s="17">
        <f>IF(ISBLANK(Demand!J3294),"",Demand!J3294)</f>
        <v>54.833333333333336</v>
      </c>
      <c r="P3294" s="64">
        <v>3.2548184716220598E-2</v>
      </c>
      <c r="Q3294" s="65">
        <f t="shared" si="55"/>
        <v>3.55481847162206E-2</v>
      </c>
      <c r="R3294" s="66">
        <v>1</v>
      </c>
      <c r="S3294" s="13">
        <v>0</v>
      </c>
      <c r="T3294" s="39">
        <v>1</v>
      </c>
      <c r="U3294" s="38">
        <v>0</v>
      </c>
      <c r="V3294" s="42">
        <v>0.116340607757717</v>
      </c>
      <c r="W3294" s="42">
        <v>4.0519999999999998E-4</v>
      </c>
    </row>
    <row r="3295" spans="13:23" x14ac:dyDescent="0.3">
      <c r="M3295" s="17">
        <f>IF(ISBLANK(Demand!H3295),"",Demand!H3295)</f>
        <v>3</v>
      </c>
      <c r="N3295" s="17">
        <f>IF(ISBLANK(Demand!I3295),"",Demand!I3295)</f>
        <v>3291</v>
      </c>
      <c r="O3295" s="17">
        <f>IF(ISBLANK(Demand!J3295),"",Demand!J3295)</f>
        <v>54.85</v>
      </c>
      <c r="P3295" s="64">
        <v>3.2548184716220598E-2</v>
      </c>
      <c r="Q3295" s="65">
        <f t="shared" si="55"/>
        <v>3.55481847162206E-2</v>
      </c>
      <c r="R3295" s="66">
        <v>1</v>
      </c>
      <c r="S3295" s="13">
        <v>0</v>
      </c>
      <c r="T3295" s="39">
        <v>1</v>
      </c>
      <c r="U3295" s="38">
        <v>0</v>
      </c>
      <c r="V3295" s="42">
        <v>0.116340607757717</v>
      </c>
      <c r="W3295" s="42">
        <v>4.0519999999999998E-4</v>
      </c>
    </row>
    <row r="3296" spans="13:23" x14ac:dyDescent="0.3">
      <c r="M3296" s="17">
        <f>IF(ISBLANK(Demand!H3296),"",Demand!H3296)</f>
        <v>3</v>
      </c>
      <c r="N3296" s="17">
        <f>IF(ISBLANK(Demand!I3296),"",Demand!I3296)</f>
        <v>3292</v>
      </c>
      <c r="O3296" s="17">
        <f>IF(ISBLANK(Demand!J3296),"",Demand!J3296)</f>
        <v>54.866666666666667</v>
      </c>
      <c r="P3296" s="64">
        <v>3.2548184716220598E-2</v>
      </c>
      <c r="Q3296" s="65">
        <f t="shared" si="55"/>
        <v>3.55481847162206E-2</v>
      </c>
      <c r="R3296" s="66">
        <v>1</v>
      </c>
      <c r="S3296" s="13">
        <v>0</v>
      </c>
      <c r="T3296" s="39">
        <v>1</v>
      </c>
      <c r="U3296" s="38">
        <v>0</v>
      </c>
      <c r="V3296" s="42">
        <v>0.116340607757717</v>
      </c>
      <c r="W3296" s="42">
        <v>4.0519999999999998E-4</v>
      </c>
    </row>
    <row r="3297" spans="13:23" x14ac:dyDescent="0.3">
      <c r="M3297" s="17">
        <f>IF(ISBLANK(Demand!H3297),"",Demand!H3297)</f>
        <v>3</v>
      </c>
      <c r="N3297" s="17">
        <f>IF(ISBLANK(Demand!I3297),"",Demand!I3297)</f>
        <v>3293</v>
      </c>
      <c r="O3297" s="17">
        <f>IF(ISBLANK(Demand!J3297),"",Demand!J3297)</f>
        <v>54.883333333333333</v>
      </c>
      <c r="P3297" s="64">
        <v>3.2548184716220598E-2</v>
      </c>
      <c r="Q3297" s="65">
        <f t="shared" si="55"/>
        <v>3.55481847162206E-2</v>
      </c>
      <c r="R3297" s="66">
        <v>1</v>
      </c>
      <c r="S3297" s="13">
        <v>0</v>
      </c>
      <c r="T3297" s="39">
        <v>1</v>
      </c>
      <c r="U3297" s="38">
        <v>0</v>
      </c>
      <c r="V3297" s="42">
        <v>0.116340607757717</v>
      </c>
      <c r="W3297" s="42">
        <v>4.0519999999999998E-4</v>
      </c>
    </row>
    <row r="3298" spans="13:23" x14ac:dyDescent="0.3">
      <c r="M3298" s="17">
        <f>IF(ISBLANK(Demand!H3298),"",Demand!H3298)</f>
        <v>3</v>
      </c>
      <c r="N3298" s="17">
        <f>IF(ISBLANK(Demand!I3298),"",Demand!I3298)</f>
        <v>3294</v>
      </c>
      <c r="O3298" s="17">
        <f>IF(ISBLANK(Demand!J3298),"",Demand!J3298)</f>
        <v>54.9</v>
      </c>
      <c r="P3298" s="64">
        <v>3.2548184716220598E-2</v>
      </c>
      <c r="Q3298" s="65">
        <f t="shared" si="55"/>
        <v>3.55481847162206E-2</v>
      </c>
      <c r="R3298" s="66">
        <v>1</v>
      </c>
      <c r="S3298" s="13">
        <v>0</v>
      </c>
      <c r="T3298" s="39">
        <v>1</v>
      </c>
      <c r="U3298" s="38">
        <v>0</v>
      </c>
      <c r="V3298" s="42">
        <v>0.116340607757717</v>
      </c>
      <c r="W3298" s="42">
        <v>4.0519999999999998E-4</v>
      </c>
    </row>
    <row r="3299" spans="13:23" x14ac:dyDescent="0.3">
      <c r="M3299" s="17">
        <f>IF(ISBLANK(Demand!H3299),"",Demand!H3299)</f>
        <v>3</v>
      </c>
      <c r="N3299" s="17">
        <f>IF(ISBLANK(Demand!I3299),"",Demand!I3299)</f>
        <v>3295</v>
      </c>
      <c r="O3299" s="17">
        <f>IF(ISBLANK(Demand!J3299),"",Demand!J3299)</f>
        <v>54.916666666666664</v>
      </c>
      <c r="P3299" s="64">
        <v>3.2548184716220598E-2</v>
      </c>
      <c r="Q3299" s="65">
        <f t="shared" si="55"/>
        <v>3.55481847162206E-2</v>
      </c>
      <c r="R3299" s="66">
        <v>1</v>
      </c>
      <c r="S3299" s="13">
        <v>0</v>
      </c>
      <c r="T3299" s="39">
        <v>1</v>
      </c>
      <c r="U3299" s="38">
        <v>0</v>
      </c>
      <c r="V3299" s="42">
        <v>0.116340607757717</v>
      </c>
      <c r="W3299" s="42">
        <v>4.0519999999999998E-4</v>
      </c>
    </row>
    <row r="3300" spans="13:23" x14ac:dyDescent="0.3">
      <c r="M3300" s="17">
        <f>IF(ISBLANK(Demand!H3300),"",Demand!H3300)</f>
        <v>3</v>
      </c>
      <c r="N3300" s="17">
        <f>IF(ISBLANK(Demand!I3300),"",Demand!I3300)</f>
        <v>3296</v>
      </c>
      <c r="O3300" s="17">
        <f>IF(ISBLANK(Demand!J3300),"",Demand!J3300)</f>
        <v>54.93333333333333</v>
      </c>
      <c r="P3300" s="64">
        <v>3.2548184716220598E-2</v>
      </c>
      <c r="Q3300" s="65">
        <f t="shared" si="55"/>
        <v>3.55481847162206E-2</v>
      </c>
      <c r="R3300" s="66">
        <v>1</v>
      </c>
      <c r="S3300" s="13">
        <v>0</v>
      </c>
      <c r="T3300" s="39">
        <v>1</v>
      </c>
      <c r="U3300" s="38">
        <v>0</v>
      </c>
      <c r="V3300" s="42">
        <v>0.116340607757717</v>
      </c>
      <c r="W3300" s="42">
        <v>4.0519999999999998E-4</v>
      </c>
    </row>
    <row r="3301" spans="13:23" x14ac:dyDescent="0.3">
      <c r="M3301" s="17">
        <f>IF(ISBLANK(Demand!H3301),"",Demand!H3301)</f>
        <v>3</v>
      </c>
      <c r="N3301" s="17">
        <f>IF(ISBLANK(Demand!I3301),"",Demand!I3301)</f>
        <v>3297</v>
      </c>
      <c r="O3301" s="17">
        <f>IF(ISBLANK(Demand!J3301),"",Demand!J3301)</f>
        <v>54.949999999999996</v>
      </c>
      <c r="P3301" s="64">
        <v>3.2548184716220598E-2</v>
      </c>
      <c r="Q3301" s="65">
        <f t="shared" si="55"/>
        <v>3.55481847162206E-2</v>
      </c>
      <c r="R3301" s="66">
        <v>1</v>
      </c>
      <c r="S3301" s="13">
        <v>0</v>
      </c>
      <c r="T3301" s="39">
        <v>1</v>
      </c>
      <c r="U3301" s="38">
        <v>0</v>
      </c>
      <c r="V3301" s="42">
        <v>0.116340607757717</v>
      </c>
      <c r="W3301" s="42">
        <v>4.0519999999999998E-4</v>
      </c>
    </row>
    <row r="3302" spans="13:23" x14ac:dyDescent="0.3">
      <c r="M3302" s="17">
        <f>IF(ISBLANK(Demand!H3302),"",Demand!H3302)</f>
        <v>3</v>
      </c>
      <c r="N3302" s="17">
        <f>IF(ISBLANK(Demand!I3302),"",Demand!I3302)</f>
        <v>3298</v>
      </c>
      <c r="O3302" s="17">
        <f>IF(ISBLANK(Demand!J3302),"",Demand!J3302)</f>
        <v>54.966666666666669</v>
      </c>
      <c r="P3302" s="64">
        <v>3.2548184716220598E-2</v>
      </c>
      <c r="Q3302" s="65">
        <f t="shared" ref="Q3302:Q3365" si="56">P3302+0.003</f>
        <v>3.55481847162206E-2</v>
      </c>
      <c r="R3302" s="66">
        <v>1</v>
      </c>
      <c r="S3302" s="13">
        <v>0</v>
      </c>
      <c r="T3302" s="39">
        <v>1</v>
      </c>
      <c r="U3302" s="38">
        <v>0</v>
      </c>
      <c r="V3302" s="42">
        <v>0.116340607757717</v>
      </c>
      <c r="W3302" s="42">
        <v>4.0519999999999998E-4</v>
      </c>
    </row>
    <row r="3303" spans="13:23" x14ac:dyDescent="0.3">
      <c r="M3303" s="17">
        <f>IF(ISBLANK(Demand!H3303),"",Demand!H3303)</f>
        <v>3</v>
      </c>
      <c r="N3303" s="17">
        <f>IF(ISBLANK(Demand!I3303),"",Demand!I3303)</f>
        <v>3299</v>
      </c>
      <c r="O3303" s="17">
        <f>IF(ISBLANK(Demand!J3303),"",Demand!J3303)</f>
        <v>54.983333333333334</v>
      </c>
      <c r="P3303" s="64">
        <v>3.2548184716220598E-2</v>
      </c>
      <c r="Q3303" s="65">
        <f t="shared" si="56"/>
        <v>3.55481847162206E-2</v>
      </c>
      <c r="R3303" s="66">
        <v>1</v>
      </c>
      <c r="S3303" s="13">
        <v>0</v>
      </c>
      <c r="T3303" s="39">
        <v>1</v>
      </c>
      <c r="U3303" s="38">
        <v>0</v>
      </c>
      <c r="V3303" s="42">
        <v>0.116340607757717</v>
      </c>
      <c r="W3303" s="42">
        <v>4.0519999999999998E-4</v>
      </c>
    </row>
    <row r="3304" spans="13:23" x14ac:dyDescent="0.3">
      <c r="M3304" s="17">
        <f>IF(ISBLANK(Demand!H3304),"",Demand!H3304)</f>
        <v>3</v>
      </c>
      <c r="N3304" s="17">
        <f>IF(ISBLANK(Demand!I3304),"",Demand!I3304)</f>
        <v>3300</v>
      </c>
      <c r="O3304" s="17">
        <f>IF(ISBLANK(Demand!J3304),"",Demand!J3304)</f>
        <v>55</v>
      </c>
      <c r="P3304" s="64">
        <v>3.2548184716220598E-2</v>
      </c>
      <c r="Q3304" s="65">
        <f t="shared" si="56"/>
        <v>3.55481847162206E-2</v>
      </c>
      <c r="R3304" s="66">
        <v>1</v>
      </c>
      <c r="S3304" s="13">
        <v>0</v>
      </c>
      <c r="T3304" s="39">
        <v>1</v>
      </c>
      <c r="U3304" s="38">
        <v>0</v>
      </c>
      <c r="V3304" s="42">
        <v>0.116340607757717</v>
      </c>
      <c r="W3304" s="42">
        <v>4.0519999999999998E-4</v>
      </c>
    </row>
    <row r="3305" spans="13:23" x14ac:dyDescent="0.3">
      <c r="M3305" s="17">
        <f>IF(ISBLANK(Demand!H3305),"",Demand!H3305)</f>
        <v>3</v>
      </c>
      <c r="N3305" s="17">
        <f>IF(ISBLANK(Demand!I3305),"",Demand!I3305)</f>
        <v>3301</v>
      </c>
      <c r="O3305" s="17">
        <f>IF(ISBLANK(Demand!J3305),"",Demand!J3305)</f>
        <v>55.016666666666666</v>
      </c>
      <c r="P3305" s="64">
        <v>3.2548184716220598E-2</v>
      </c>
      <c r="Q3305" s="65">
        <f t="shared" si="56"/>
        <v>3.55481847162206E-2</v>
      </c>
      <c r="R3305" s="66">
        <v>1</v>
      </c>
      <c r="S3305" s="13">
        <v>0</v>
      </c>
      <c r="T3305" s="39">
        <v>1</v>
      </c>
      <c r="U3305" s="38">
        <v>0</v>
      </c>
      <c r="V3305" s="42">
        <v>0.116340607757717</v>
      </c>
      <c r="W3305" s="42">
        <v>4.0519999999999998E-4</v>
      </c>
    </row>
    <row r="3306" spans="13:23" x14ac:dyDescent="0.3">
      <c r="M3306" s="17">
        <f>IF(ISBLANK(Demand!H3306),"",Demand!H3306)</f>
        <v>3</v>
      </c>
      <c r="N3306" s="17">
        <f>IF(ISBLANK(Demand!I3306),"",Demand!I3306)</f>
        <v>3302</v>
      </c>
      <c r="O3306" s="17">
        <f>IF(ISBLANK(Demand!J3306),"",Demand!J3306)</f>
        <v>55.033333333333331</v>
      </c>
      <c r="P3306" s="64">
        <v>3.2548184716220598E-2</v>
      </c>
      <c r="Q3306" s="65">
        <f t="shared" si="56"/>
        <v>3.55481847162206E-2</v>
      </c>
      <c r="R3306" s="66">
        <v>1</v>
      </c>
      <c r="S3306" s="13">
        <v>0</v>
      </c>
      <c r="T3306" s="39">
        <v>1</v>
      </c>
      <c r="U3306" s="38">
        <v>0</v>
      </c>
      <c r="V3306" s="42">
        <v>0.116340607757717</v>
      </c>
      <c r="W3306" s="42">
        <v>4.0519999999999998E-4</v>
      </c>
    </row>
    <row r="3307" spans="13:23" x14ac:dyDescent="0.3">
      <c r="M3307" s="17">
        <f>IF(ISBLANK(Demand!H3307),"",Demand!H3307)</f>
        <v>3</v>
      </c>
      <c r="N3307" s="17">
        <f>IF(ISBLANK(Demand!I3307),"",Demand!I3307)</f>
        <v>3303</v>
      </c>
      <c r="O3307" s="17">
        <f>IF(ISBLANK(Demand!J3307),"",Demand!J3307)</f>
        <v>55.05</v>
      </c>
      <c r="P3307" s="64">
        <v>3.2548184716220598E-2</v>
      </c>
      <c r="Q3307" s="65">
        <f t="shared" si="56"/>
        <v>3.55481847162206E-2</v>
      </c>
      <c r="R3307" s="66">
        <v>1</v>
      </c>
      <c r="S3307" s="13">
        <v>0</v>
      </c>
      <c r="T3307" s="39">
        <v>1</v>
      </c>
      <c r="U3307" s="38">
        <v>0</v>
      </c>
      <c r="V3307" s="42">
        <v>0.116340607757717</v>
      </c>
      <c r="W3307" s="42">
        <v>4.0519999999999998E-4</v>
      </c>
    </row>
    <row r="3308" spans="13:23" x14ac:dyDescent="0.3">
      <c r="M3308" s="17">
        <f>IF(ISBLANK(Demand!H3308),"",Demand!H3308)</f>
        <v>3</v>
      </c>
      <c r="N3308" s="17">
        <f>IF(ISBLANK(Demand!I3308),"",Demand!I3308)</f>
        <v>3304</v>
      </c>
      <c r="O3308" s="17">
        <f>IF(ISBLANK(Demand!J3308),"",Demand!J3308)</f>
        <v>55.066666666666663</v>
      </c>
      <c r="P3308" s="64">
        <v>3.2548184716220598E-2</v>
      </c>
      <c r="Q3308" s="65">
        <f t="shared" si="56"/>
        <v>3.55481847162206E-2</v>
      </c>
      <c r="R3308" s="66">
        <v>1</v>
      </c>
      <c r="S3308" s="13">
        <v>0</v>
      </c>
      <c r="T3308" s="39">
        <v>1</v>
      </c>
      <c r="U3308" s="38">
        <v>0</v>
      </c>
      <c r="V3308" s="42">
        <v>0.116340607757717</v>
      </c>
      <c r="W3308" s="42">
        <v>4.0519999999999998E-4</v>
      </c>
    </row>
    <row r="3309" spans="13:23" x14ac:dyDescent="0.3">
      <c r="M3309" s="17">
        <f>IF(ISBLANK(Demand!H3309),"",Demand!H3309)</f>
        <v>3</v>
      </c>
      <c r="N3309" s="17">
        <f>IF(ISBLANK(Demand!I3309),"",Demand!I3309)</f>
        <v>3305</v>
      </c>
      <c r="O3309" s="17">
        <f>IF(ISBLANK(Demand!J3309),"",Demand!J3309)</f>
        <v>55.083333333333336</v>
      </c>
      <c r="P3309" s="64">
        <v>3.2548184716220598E-2</v>
      </c>
      <c r="Q3309" s="65">
        <f t="shared" si="56"/>
        <v>3.55481847162206E-2</v>
      </c>
      <c r="R3309" s="66">
        <v>1</v>
      </c>
      <c r="S3309" s="13">
        <v>0</v>
      </c>
      <c r="T3309" s="39">
        <v>1</v>
      </c>
      <c r="U3309" s="38">
        <v>0</v>
      </c>
      <c r="V3309" s="42">
        <v>0.116340607757717</v>
      </c>
      <c r="W3309" s="42">
        <v>4.0519999999999998E-4</v>
      </c>
    </row>
    <row r="3310" spans="13:23" x14ac:dyDescent="0.3">
      <c r="M3310" s="17">
        <f>IF(ISBLANK(Demand!H3310),"",Demand!H3310)</f>
        <v>3</v>
      </c>
      <c r="N3310" s="17">
        <f>IF(ISBLANK(Demand!I3310),"",Demand!I3310)</f>
        <v>3306</v>
      </c>
      <c r="O3310" s="17">
        <f>IF(ISBLANK(Demand!J3310),"",Demand!J3310)</f>
        <v>55.1</v>
      </c>
      <c r="P3310" s="64">
        <v>3.2548184716220598E-2</v>
      </c>
      <c r="Q3310" s="65">
        <f t="shared" si="56"/>
        <v>3.55481847162206E-2</v>
      </c>
      <c r="R3310" s="66">
        <v>1</v>
      </c>
      <c r="S3310" s="13">
        <v>0</v>
      </c>
      <c r="T3310" s="39">
        <v>1</v>
      </c>
      <c r="U3310" s="38">
        <v>0</v>
      </c>
      <c r="V3310" s="42">
        <v>0.116340607757717</v>
      </c>
      <c r="W3310" s="42">
        <v>4.0519999999999998E-4</v>
      </c>
    </row>
    <row r="3311" spans="13:23" x14ac:dyDescent="0.3">
      <c r="M3311" s="17">
        <f>IF(ISBLANK(Demand!H3311),"",Demand!H3311)</f>
        <v>3</v>
      </c>
      <c r="N3311" s="17">
        <f>IF(ISBLANK(Demand!I3311),"",Demand!I3311)</f>
        <v>3307</v>
      </c>
      <c r="O3311" s="17">
        <f>IF(ISBLANK(Demand!J3311),"",Demand!J3311)</f>
        <v>55.116666666666667</v>
      </c>
      <c r="P3311" s="64">
        <v>3.2548184716220598E-2</v>
      </c>
      <c r="Q3311" s="65">
        <f t="shared" si="56"/>
        <v>3.55481847162206E-2</v>
      </c>
      <c r="R3311" s="66">
        <v>1</v>
      </c>
      <c r="S3311" s="13">
        <v>0</v>
      </c>
      <c r="T3311" s="39">
        <v>1</v>
      </c>
      <c r="U3311" s="38">
        <v>0</v>
      </c>
      <c r="V3311" s="42">
        <v>0.116340607757717</v>
      </c>
      <c r="W3311" s="42">
        <v>4.0519999999999998E-4</v>
      </c>
    </row>
    <row r="3312" spans="13:23" x14ac:dyDescent="0.3">
      <c r="M3312" s="17">
        <f>IF(ISBLANK(Demand!H3312),"",Demand!H3312)</f>
        <v>3</v>
      </c>
      <c r="N3312" s="17">
        <f>IF(ISBLANK(Demand!I3312),"",Demand!I3312)</f>
        <v>3308</v>
      </c>
      <c r="O3312" s="17">
        <f>IF(ISBLANK(Demand!J3312),"",Demand!J3312)</f>
        <v>55.133333333333333</v>
      </c>
      <c r="P3312" s="64">
        <v>3.2548184716220598E-2</v>
      </c>
      <c r="Q3312" s="65">
        <f t="shared" si="56"/>
        <v>3.55481847162206E-2</v>
      </c>
      <c r="R3312" s="66">
        <v>1</v>
      </c>
      <c r="S3312" s="13">
        <v>0</v>
      </c>
      <c r="T3312" s="39">
        <v>1</v>
      </c>
      <c r="U3312" s="38">
        <v>0</v>
      </c>
      <c r="V3312" s="42">
        <v>0.116340607757717</v>
      </c>
      <c r="W3312" s="42">
        <v>4.0519999999999998E-4</v>
      </c>
    </row>
    <row r="3313" spans="13:23" x14ac:dyDescent="0.3">
      <c r="M3313" s="17">
        <f>IF(ISBLANK(Demand!H3313),"",Demand!H3313)</f>
        <v>3</v>
      </c>
      <c r="N3313" s="17">
        <f>IF(ISBLANK(Demand!I3313),"",Demand!I3313)</f>
        <v>3309</v>
      </c>
      <c r="O3313" s="17">
        <f>IF(ISBLANK(Demand!J3313),"",Demand!J3313)</f>
        <v>55.15</v>
      </c>
      <c r="P3313" s="64">
        <v>3.2548184716220598E-2</v>
      </c>
      <c r="Q3313" s="65">
        <f t="shared" si="56"/>
        <v>3.55481847162206E-2</v>
      </c>
      <c r="R3313" s="66">
        <v>1</v>
      </c>
      <c r="S3313" s="13">
        <v>0</v>
      </c>
      <c r="T3313" s="39">
        <v>1</v>
      </c>
      <c r="U3313" s="38">
        <v>0</v>
      </c>
      <c r="V3313" s="42">
        <v>0.116340607757717</v>
      </c>
      <c r="W3313" s="42">
        <v>4.0519999999999998E-4</v>
      </c>
    </row>
    <row r="3314" spans="13:23" x14ac:dyDescent="0.3">
      <c r="M3314" s="17">
        <f>IF(ISBLANK(Demand!H3314),"",Demand!H3314)</f>
        <v>3</v>
      </c>
      <c r="N3314" s="17">
        <f>IF(ISBLANK(Demand!I3314),"",Demand!I3314)</f>
        <v>3310</v>
      </c>
      <c r="O3314" s="17">
        <f>IF(ISBLANK(Demand!J3314),"",Demand!J3314)</f>
        <v>55.166666666666664</v>
      </c>
      <c r="P3314" s="64">
        <v>3.2548184716220598E-2</v>
      </c>
      <c r="Q3314" s="65">
        <f t="shared" si="56"/>
        <v>3.55481847162206E-2</v>
      </c>
      <c r="R3314" s="66">
        <v>1</v>
      </c>
      <c r="S3314" s="13">
        <v>0</v>
      </c>
      <c r="T3314" s="39">
        <v>1</v>
      </c>
      <c r="U3314" s="38">
        <v>0</v>
      </c>
      <c r="V3314" s="42">
        <v>0.116340607757717</v>
      </c>
      <c r="W3314" s="42">
        <v>4.0519999999999998E-4</v>
      </c>
    </row>
    <row r="3315" spans="13:23" x14ac:dyDescent="0.3">
      <c r="M3315" s="17">
        <f>IF(ISBLANK(Demand!H3315),"",Demand!H3315)</f>
        <v>3</v>
      </c>
      <c r="N3315" s="17">
        <f>IF(ISBLANK(Demand!I3315),"",Demand!I3315)</f>
        <v>3311</v>
      </c>
      <c r="O3315" s="17">
        <f>IF(ISBLANK(Demand!J3315),"",Demand!J3315)</f>
        <v>55.18333333333333</v>
      </c>
      <c r="P3315" s="64">
        <v>3.2548184716220598E-2</v>
      </c>
      <c r="Q3315" s="65">
        <f t="shared" si="56"/>
        <v>3.55481847162206E-2</v>
      </c>
      <c r="R3315" s="66">
        <v>1</v>
      </c>
      <c r="S3315" s="13">
        <v>0</v>
      </c>
      <c r="T3315" s="39">
        <v>1</v>
      </c>
      <c r="U3315" s="38">
        <v>0</v>
      </c>
      <c r="V3315" s="42">
        <v>0.116340607757717</v>
      </c>
      <c r="W3315" s="42">
        <v>4.0519999999999998E-4</v>
      </c>
    </row>
    <row r="3316" spans="13:23" x14ac:dyDescent="0.3">
      <c r="M3316" s="17">
        <f>IF(ISBLANK(Demand!H3316),"",Demand!H3316)</f>
        <v>3</v>
      </c>
      <c r="N3316" s="17">
        <f>IF(ISBLANK(Demand!I3316),"",Demand!I3316)</f>
        <v>3312</v>
      </c>
      <c r="O3316" s="17">
        <f>IF(ISBLANK(Demand!J3316),"",Demand!J3316)</f>
        <v>55.199999999999996</v>
      </c>
      <c r="P3316" s="64">
        <v>3.2548184716220598E-2</v>
      </c>
      <c r="Q3316" s="65">
        <f t="shared" si="56"/>
        <v>3.55481847162206E-2</v>
      </c>
      <c r="R3316" s="66">
        <v>1</v>
      </c>
      <c r="S3316" s="13">
        <v>0</v>
      </c>
      <c r="T3316" s="39">
        <v>1</v>
      </c>
      <c r="U3316" s="38">
        <v>0</v>
      </c>
      <c r="V3316" s="42">
        <v>0.116340607757717</v>
      </c>
      <c r="W3316" s="42">
        <v>4.0519999999999998E-4</v>
      </c>
    </row>
    <row r="3317" spans="13:23" x14ac:dyDescent="0.3">
      <c r="M3317" s="17">
        <f>IF(ISBLANK(Demand!H3317),"",Demand!H3317)</f>
        <v>3</v>
      </c>
      <c r="N3317" s="17">
        <f>IF(ISBLANK(Demand!I3317),"",Demand!I3317)</f>
        <v>3313</v>
      </c>
      <c r="O3317" s="17">
        <f>IF(ISBLANK(Demand!J3317),"",Demand!J3317)</f>
        <v>55.216666666666669</v>
      </c>
      <c r="P3317" s="64">
        <v>3.2548184716220598E-2</v>
      </c>
      <c r="Q3317" s="65">
        <f t="shared" si="56"/>
        <v>3.55481847162206E-2</v>
      </c>
      <c r="R3317" s="66">
        <v>1</v>
      </c>
      <c r="S3317" s="13">
        <v>0</v>
      </c>
      <c r="T3317" s="39">
        <v>1</v>
      </c>
      <c r="U3317" s="38">
        <v>0</v>
      </c>
      <c r="V3317" s="42">
        <v>0.116340607757717</v>
      </c>
      <c r="W3317" s="42">
        <v>4.0519999999999998E-4</v>
      </c>
    </row>
    <row r="3318" spans="13:23" x14ac:dyDescent="0.3">
      <c r="M3318" s="17">
        <f>IF(ISBLANK(Demand!H3318),"",Demand!H3318)</f>
        <v>3</v>
      </c>
      <c r="N3318" s="17">
        <f>IF(ISBLANK(Demand!I3318),"",Demand!I3318)</f>
        <v>3314</v>
      </c>
      <c r="O3318" s="17">
        <f>IF(ISBLANK(Demand!J3318),"",Demand!J3318)</f>
        <v>55.233333333333334</v>
      </c>
      <c r="P3318" s="64">
        <v>3.2548184716220598E-2</v>
      </c>
      <c r="Q3318" s="65">
        <f t="shared" si="56"/>
        <v>3.55481847162206E-2</v>
      </c>
      <c r="R3318" s="66">
        <v>1</v>
      </c>
      <c r="S3318" s="13">
        <v>0</v>
      </c>
      <c r="T3318" s="39">
        <v>1</v>
      </c>
      <c r="U3318" s="38">
        <v>0</v>
      </c>
      <c r="V3318" s="42">
        <v>0.116340607757717</v>
      </c>
      <c r="W3318" s="42">
        <v>4.0519999999999998E-4</v>
      </c>
    </row>
    <row r="3319" spans="13:23" x14ac:dyDescent="0.3">
      <c r="M3319" s="17">
        <f>IF(ISBLANK(Demand!H3319),"",Demand!H3319)</f>
        <v>3</v>
      </c>
      <c r="N3319" s="17">
        <f>IF(ISBLANK(Demand!I3319),"",Demand!I3319)</f>
        <v>3315</v>
      </c>
      <c r="O3319" s="17">
        <f>IF(ISBLANK(Demand!J3319),"",Demand!J3319)</f>
        <v>55.25</v>
      </c>
      <c r="P3319" s="64">
        <v>3.2548184716220598E-2</v>
      </c>
      <c r="Q3319" s="65">
        <f t="shared" si="56"/>
        <v>3.55481847162206E-2</v>
      </c>
      <c r="R3319" s="66">
        <v>1</v>
      </c>
      <c r="S3319" s="13">
        <v>0</v>
      </c>
      <c r="T3319" s="39">
        <v>1</v>
      </c>
      <c r="U3319" s="38">
        <v>0</v>
      </c>
      <c r="V3319" s="42">
        <v>0.116340607757717</v>
      </c>
      <c r="W3319" s="42">
        <v>4.0519999999999998E-4</v>
      </c>
    </row>
    <row r="3320" spans="13:23" x14ac:dyDescent="0.3">
      <c r="M3320" s="17">
        <f>IF(ISBLANK(Demand!H3320),"",Demand!H3320)</f>
        <v>3</v>
      </c>
      <c r="N3320" s="17">
        <f>IF(ISBLANK(Demand!I3320),"",Demand!I3320)</f>
        <v>3316</v>
      </c>
      <c r="O3320" s="17">
        <f>IF(ISBLANK(Demand!J3320),"",Demand!J3320)</f>
        <v>55.266666666666666</v>
      </c>
      <c r="P3320" s="64">
        <v>3.2548184716220598E-2</v>
      </c>
      <c r="Q3320" s="65">
        <f t="shared" si="56"/>
        <v>3.55481847162206E-2</v>
      </c>
      <c r="R3320" s="66">
        <v>1</v>
      </c>
      <c r="S3320" s="13">
        <v>0</v>
      </c>
      <c r="T3320" s="39">
        <v>1</v>
      </c>
      <c r="U3320" s="38">
        <v>0</v>
      </c>
      <c r="V3320" s="42">
        <v>0.116340607757717</v>
      </c>
      <c r="W3320" s="42">
        <v>4.0519999999999998E-4</v>
      </c>
    </row>
    <row r="3321" spans="13:23" x14ac:dyDescent="0.3">
      <c r="M3321" s="17">
        <f>IF(ISBLANK(Demand!H3321),"",Demand!H3321)</f>
        <v>3</v>
      </c>
      <c r="N3321" s="17">
        <f>IF(ISBLANK(Demand!I3321),"",Demand!I3321)</f>
        <v>3317</v>
      </c>
      <c r="O3321" s="17">
        <f>IF(ISBLANK(Demand!J3321),"",Demand!J3321)</f>
        <v>55.283333333333331</v>
      </c>
      <c r="P3321" s="64">
        <v>3.2548184716220598E-2</v>
      </c>
      <c r="Q3321" s="65">
        <f t="shared" si="56"/>
        <v>3.55481847162206E-2</v>
      </c>
      <c r="R3321" s="66">
        <v>1</v>
      </c>
      <c r="S3321" s="13">
        <v>0</v>
      </c>
      <c r="T3321" s="39">
        <v>1</v>
      </c>
      <c r="U3321" s="38">
        <v>0</v>
      </c>
      <c r="V3321" s="42">
        <v>0.116340607757717</v>
      </c>
      <c r="W3321" s="42">
        <v>4.0519999999999998E-4</v>
      </c>
    </row>
    <row r="3322" spans="13:23" x14ac:dyDescent="0.3">
      <c r="M3322" s="17">
        <f>IF(ISBLANK(Demand!H3322),"",Demand!H3322)</f>
        <v>3</v>
      </c>
      <c r="N3322" s="17">
        <f>IF(ISBLANK(Demand!I3322),"",Demand!I3322)</f>
        <v>3318</v>
      </c>
      <c r="O3322" s="17">
        <f>IF(ISBLANK(Demand!J3322),"",Demand!J3322)</f>
        <v>55.3</v>
      </c>
      <c r="P3322" s="64">
        <v>3.2548184716220598E-2</v>
      </c>
      <c r="Q3322" s="65">
        <f t="shared" si="56"/>
        <v>3.55481847162206E-2</v>
      </c>
      <c r="R3322" s="66">
        <v>1</v>
      </c>
      <c r="S3322" s="13">
        <v>0</v>
      </c>
      <c r="T3322" s="39">
        <v>1</v>
      </c>
      <c r="U3322" s="38">
        <v>0</v>
      </c>
      <c r="V3322" s="42">
        <v>0.116340607757717</v>
      </c>
      <c r="W3322" s="42">
        <v>4.0519999999999998E-4</v>
      </c>
    </row>
    <row r="3323" spans="13:23" x14ac:dyDescent="0.3">
      <c r="M3323" s="17">
        <f>IF(ISBLANK(Demand!H3323),"",Demand!H3323)</f>
        <v>3</v>
      </c>
      <c r="N3323" s="17">
        <f>IF(ISBLANK(Demand!I3323),"",Demand!I3323)</f>
        <v>3319</v>
      </c>
      <c r="O3323" s="17">
        <f>IF(ISBLANK(Demand!J3323),"",Demand!J3323)</f>
        <v>55.316666666666663</v>
      </c>
      <c r="P3323" s="64">
        <v>3.2548184716220598E-2</v>
      </c>
      <c r="Q3323" s="65">
        <f t="shared" si="56"/>
        <v>3.55481847162206E-2</v>
      </c>
      <c r="R3323" s="66">
        <v>1</v>
      </c>
      <c r="S3323" s="13">
        <v>0</v>
      </c>
      <c r="T3323" s="39">
        <v>1</v>
      </c>
      <c r="U3323" s="38">
        <v>0</v>
      </c>
      <c r="V3323" s="42">
        <v>0.116340607757717</v>
      </c>
      <c r="W3323" s="42">
        <v>4.0519999999999998E-4</v>
      </c>
    </row>
    <row r="3324" spans="13:23" x14ac:dyDescent="0.3">
      <c r="M3324" s="17">
        <f>IF(ISBLANK(Demand!H3324),"",Demand!H3324)</f>
        <v>3</v>
      </c>
      <c r="N3324" s="17">
        <f>IF(ISBLANK(Demand!I3324),"",Demand!I3324)</f>
        <v>3320</v>
      </c>
      <c r="O3324" s="17">
        <f>IF(ISBLANK(Demand!J3324),"",Demand!J3324)</f>
        <v>55.333333333333336</v>
      </c>
      <c r="P3324" s="64">
        <v>3.2548184716220598E-2</v>
      </c>
      <c r="Q3324" s="65">
        <f t="shared" si="56"/>
        <v>3.55481847162206E-2</v>
      </c>
      <c r="R3324" s="66">
        <v>1</v>
      </c>
      <c r="S3324" s="13">
        <v>0</v>
      </c>
      <c r="T3324" s="39">
        <v>1</v>
      </c>
      <c r="U3324" s="38">
        <v>0</v>
      </c>
      <c r="V3324" s="42">
        <v>0.116340607757717</v>
      </c>
      <c r="W3324" s="42">
        <v>4.0519999999999998E-4</v>
      </c>
    </row>
    <row r="3325" spans="13:23" x14ac:dyDescent="0.3">
      <c r="M3325" s="17">
        <f>IF(ISBLANK(Demand!H3325),"",Demand!H3325)</f>
        <v>3</v>
      </c>
      <c r="N3325" s="17">
        <f>IF(ISBLANK(Demand!I3325),"",Demand!I3325)</f>
        <v>3321</v>
      </c>
      <c r="O3325" s="17">
        <f>IF(ISBLANK(Demand!J3325),"",Demand!J3325)</f>
        <v>55.35</v>
      </c>
      <c r="P3325" s="64">
        <v>3.2548184716220598E-2</v>
      </c>
      <c r="Q3325" s="65">
        <f t="shared" si="56"/>
        <v>3.55481847162206E-2</v>
      </c>
      <c r="R3325" s="66">
        <v>1</v>
      </c>
      <c r="S3325" s="13">
        <v>0</v>
      </c>
      <c r="T3325" s="39">
        <v>1</v>
      </c>
      <c r="U3325" s="38">
        <v>0</v>
      </c>
      <c r="V3325" s="42">
        <v>0.116340607757717</v>
      </c>
      <c r="W3325" s="42">
        <v>4.0519999999999998E-4</v>
      </c>
    </row>
    <row r="3326" spans="13:23" x14ac:dyDescent="0.3">
      <c r="M3326" s="17">
        <f>IF(ISBLANK(Demand!H3326),"",Demand!H3326)</f>
        <v>3</v>
      </c>
      <c r="N3326" s="17">
        <f>IF(ISBLANK(Demand!I3326),"",Demand!I3326)</f>
        <v>3322</v>
      </c>
      <c r="O3326" s="17">
        <f>IF(ISBLANK(Demand!J3326),"",Demand!J3326)</f>
        <v>55.366666666666667</v>
      </c>
      <c r="P3326" s="64">
        <v>3.2548184716220598E-2</v>
      </c>
      <c r="Q3326" s="65">
        <f t="shared" si="56"/>
        <v>3.55481847162206E-2</v>
      </c>
      <c r="R3326" s="66">
        <v>1</v>
      </c>
      <c r="S3326" s="13">
        <v>0</v>
      </c>
      <c r="T3326" s="39">
        <v>1</v>
      </c>
      <c r="U3326" s="38">
        <v>0</v>
      </c>
      <c r="V3326" s="42">
        <v>0.116340607757717</v>
      </c>
      <c r="W3326" s="42">
        <v>4.0519999999999998E-4</v>
      </c>
    </row>
    <row r="3327" spans="13:23" x14ac:dyDescent="0.3">
      <c r="M3327" s="17">
        <f>IF(ISBLANK(Demand!H3327),"",Demand!H3327)</f>
        <v>3</v>
      </c>
      <c r="N3327" s="17">
        <f>IF(ISBLANK(Demand!I3327),"",Demand!I3327)</f>
        <v>3323</v>
      </c>
      <c r="O3327" s="17">
        <f>IF(ISBLANK(Demand!J3327),"",Demand!J3327)</f>
        <v>55.383333333333333</v>
      </c>
      <c r="P3327" s="64">
        <v>3.2548184716220598E-2</v>
      </c>
      <c r="Q3327" s="65">
        <f t="shared" si="56"/>
        <v>3.55481847162206E-2</v>
      </c>
      <c r="R3327" s="66">
        <v>1</v>
      </c>
      <c r="S3327" s="13">
        <v>0</v>
      </c>
      <c r="T3327" s="39">
        <v>1</v>
      </c>
      <c r="U3327" s="38">
        <v>0</v>
      </c>
      <c r="V3327" s="42">
        <v>0.116340607757717</v>
      </c>
      <c r="W3327" s="42">
        <v>4.0519999999999998E-4</v>
      </c>
    </row>
    <row r="3328" spans="13:23" x14ac:dyDescent="0.3">
      <c r="M3328" s="17">
        <f>IF(ISBLANK(Demand!H3328),"",Demand!H3328)</f>
        <v>3</v>
      </c>
      <c r="N3328" s="17">
        <f>IF(ISBLANK(Demand!I3328),"",Demand!I3328)</f>
        <v>3324</v>
      </c>
      <c r="O3328" s="17">
        <f>IF(ISBLANK(Demand!J3328),"",Demand!J3328)</f>
        <v>55.4</v>
      </c>
      <c r="P3328" s="64">
        <v>3.2548184716220598E-2</v>
      </c>
      <c r="Q3328" s="65">
        <f t="shared" si="56"/>
        <v>3.55481847162206E-2</v>
      </c>
      <c r="R3328" s="66">
        <v>1</v>
      </c>
      <c r="S3328" s="13">
        <v>0</v>
      </c>
      <c r="T3328" s="39">
        <v>1</v>
      </c>
      <c r="U3328" s="38">
        <v>0</v>
      </c>
      <c r="V3328" s="42">
        <v>0.116340607757717</v>
      </c>
      <c r="W3328" s="42">
        <v>4.0519999999999998E-4</v>
      </c>
    </row>
    <row r="3329" spans="13:23" x14ac:dyDescent="0.3">
      <c r="M3329" s="17">
        <f>IF(ISBLANK(Demand!H3329),"",Demand!H3329)</f>
        <v>3</v>
      </c>
      <c r="N3329" s="17">
        <f>IF(ISBLANK(Demand!I3329),"",Demand!I3329)</f>
        <v>3325</v>
      </c>
      <c r="O3329" s="17">
        <f>IF(ISBLANK(Demand!J3329),"",Demand!J3329)</f>
        <v>55.416666666666664</v>
      </c>
      <c r="P3329" s="64">
        <v>3.2548184716220598E-2</v>
      </c>
      <c r="Q3329" s="65">
        <f t="shared" si="56"/>
        <v>3.55481847162206E-2</v>
      </c>
      <c r="R3329" s="66">
        <v>1</v>
      </c>
      <c r="S3329" s="13">
        <v>0</v>
      </c>
      <c r="T3329" s="39">
        <v>1</v>
      </c>
      <c r="U3329" s="38">
        <v>0</v>
      </c>
      <c r="V3329" s="42">
        <v>0.116340607757717</v>
      </c>
      <c r="W3329" s="42">
        <v>4.0519999999999998E-4</v>
      </c>
    </row>
    <row r="3330" spans="13:23" x14ac:dyDescent="0.3">
      <c r="M3330" s="17">
        <f>IF(ISBLANK(Demand!H3330),"",Demand!H3330)</f>
        <v>3</v>
      </c>
      <c r="N3330" s="17">
        <f>IF(ISBLANK(Demand!I3330),"",Demand!I3330)</f>
        <v>3326</v>
      </c>
      <c r="O3330" s="17">
        <f>IF(ISBLANK(Demand!J3330),"",Demand!J3330)</f>
        <v>55.43333333333333</v>
      </c>
      <c r="P3330" s="64">
        <v>3.2548184716220598E-2</v>
      </c>
      <c r="Q3330" s="65">
        <f t="shared" si="56"/>
        <v>3.55481847162206E-2</v>
      </c>
      <c r="R3330" s="66">
        <v>1</v>
      </c>
      <c r="S3330" s="13">
        <v>0</v>
      </c>
      <c r="T3330" s="39">
        <v>1</v>
      </c>
      <c r="U3330" s="38">
        <v>0</v>
      </c>
      <c r="V3330" s="42">
        <v>0.116340607757717</v>
      </c>
      <c r="W3330" s="42">
        <v>4.0519999999999998E-4</v>
      </c>
    </row>
    <row r="3331" spans="13:23" x14ac:dyDescent="0.3">
      <c r="M3331" s="17">
        <f>IF(ISBLANK(Demand!H3331),"",Demand!H3331)</f>
        <v>3</v>
      </c>
      <c r="N3331" s="17">
        <f>IF(ISBLANK(Demand!I3331),"",Demand!I3331)</f>
        <v>3327</v>
      </c>
      <c r="O3331" s="17">
        <f>IF(ISBLANK(Demand!J3331),"",Demand!J3331)</f>
        <v>55.449999999999996</v>
      </c>
      <c r="P3331" s="64">
        <v>3.2548184716220598E-2</v>
      </c>
      <c r="Q3331" s="65">
        <f t="shared" si="56"/>
        <v>3.55481847162206E-2</v>
      </c>
      <c r="R3331" s="66">
        <v>1</v>
      </c>
      <c r="S3331" s="13">
        <v>0</v>
      </c>
      <c r="T3331" s="39">
        <v>1</v>
      </c>
      <c r="U3331" s="38">
        <v>0</v>
      </c>
      <c r="V3331" s="42">
        <v>0.116340607757717</v>
      </c>
      <c r="W3331" s="42">
        <v>4.0519999999999998E-4</v>
      </c>
    </row>
    <row r="3332" spans="13:23" x14ac:dyDescent="0.3">
      <c r="M3332" s="17">
        <f>IF(ISBLANK(Demand!H3332),"",Demand!H3332)</f>
        <v>3</v>
      </c>
      <c r="N3332" s="17">
        <f>IF(ISBLANK(Demand!I3332),"",Demand!I3332)</f>
        <v>3328</v>
      </c>
      <c r="O3332" s="17">
        <f>IF(ISBLANK(Demand!J3332),"",Demand!J3332)</f>
        <v>55.466666666666669</v>
      </c>
      <c r="P3332" s="64">
        <v>3.2548184716220598E-2</v>
      </c>
      <c r="Q3332" s="65">
        <f t="shared" si="56"/>
        <v>3.55481847162206E-2</v>
      </c>
      <c r="R3332" s="66">
        <v>1</v>
      </c>
      <c r="S3332" s="13">
        <v>0</v>
      </c>
      <c r="T3332" s="39">
        <v>1</v>
      </c>
      <c r="U3332" s="38">
        <v>0</v>
      </c>
      <c r="V3332" s="42">
        <v>0.116340607757717</v>
      </c>
      <c r="W3332" s="42">
        <v>4.0519999999999998E-4</v>
      </c>
    </row>
    <row r="3333" spans="13:23" x14ac:dyDescent="0.3">
      <c r="M3333" s="17">
        <f>IF(ISBLANK(Demand!H3333),"",Demand!H3333)</f>
        <v>3</v>
      </c>
      <c r="N3333" s="17">
        <f>IF(ISBLANK(Demand!I3333),"",Demand!I3333)</f>
        <v>3329</v>
      </c>
      <c r="O3333" s="17">
        <f>IF(ISBLANK(Demand!J3333),"",Demand!J3333)</f>
        <v>55.483333333333334</v>
      </c>
      <c r="P3333" s="64">
        <v>3.2548184716220598E-2</v>
      </c>
      <c r="Q3333" s="65">
        <f t="shared" si="56"/>
        <v>3.55481847162206E-2</v>
      </c>
      <c r="R3333" s="66">
        <v>1</v>
      </c>
      <c r="S3333" s="13">
        <v>0</v>
      </c>
      <c r="T3333" s="39">
        <v>1</v>
      </c>
      <c r="U3333" s="38">
        <v>0</v>
      </c>
      <c r="V3333" s="42">
        <v>0.116340607757717</v>
      </c>
      <c r="W3333" s="42">
        <v>4.0519999999999998E-4</v>
      </c>
    </row>
    <row r="3334" spans="13:23" x14ac:dyDescent="0.3">
      <c r="M3334" s="17">
        <f>IF(ISBLANK(Demand!H3334),"",Demand!H3334)</f>
        <v>3</v>
      </c>
      <c r="N3334" s="17">
        <f>IF(ISBLANK(Demand!I3334),"",Demand!I3334)</f>
        <v>3330</v>
      </c>
      <c r="O3334" s="17">
        <f>IF(ISBLANK(Demand!J3334),"",Demand!J3334)</f>
        <v>55.5</v>
      </c>
      <c r="P3334" s="64">
        <v>3.2548184716220598E-2</v>
      </c>
      <c r="Q3334" s="65">
        <f t="shared" si="56"/>
        <v>3.55481847162206E-2</v>
      </c>
      <c r="R3334" s="66">
        <v>1</v>
      </c>
      <c r="S3334" s="13">
        <v>0</v>
      </c>
      <c r="T3334" s="39">
        <v>1</v>
      </c>
      <c r="U3334" s="38">
        <v>0</v>
      </c>
      <c r="V3334" s="42">
        <v>0.116340607757717</v>
      </c>
      <c r="W3334" s="42">
        <v>4.0519999999999998E-4</v>
      </c>
    </row>
    <row r="3335" spans="13:23" x14ac:dyDescent="0.3">
      <c r="M3335" s="17">
        <f>IF(ISBLANK(Demand!H3335),"",Demand!H3335)</f>
        <v>3</v>
      </c>
      <c r="N3335" s="17">
        <f>IF(ISBLANK(Demand!I3335),"",Demand!I3335)</f>
        <v>3331</v>
      </c>
      <c r="O3335" s="17">
        <f>IF(ISBLANK(Demand!J3335),"",Demand!J3335)</f>
        <v>55.516666666666666</v>
      </c>
      <c r="P3335" s="64">
        <v>3.2548184716220598E-2</v>
      </c>
      <c r="Q3335" s="65">
        <f t="shared" si="56"/>
        <v>3.55481847162206E-2</v>
      </c>
      <c r="R3335" s="66">
        <v>1</v>
      </c>
      <c r="S3335" s="13">
        <v>0</v>
      </c>
      <c r="T3335" s="39">
        <v>1</v>
      </c>
      <c r="U3335" s="38">
        <v>0</v>
      </c>
      <c r="V3335" s="42">
        <v>0.116340607757717</v>
      </c>
      <c r="W3335" s="42">
        <v>4.0519999999999998E-4</v>
      </c>
    </row>
    <row r="3336" spans="13:23" x14ac:dyDescent="0.3">
      <c r="M3336" s="17">
        <f>IF(ISBLANK(Demand!H3336),"",Demand!H3336)</f>
        <v>3</v>
      </c>
      <c r="N3336" s="17">
        <f>IF(ISBLANK(Demand!I3336),"",Demand!I3336)</f>
        <v>3332</v>
      </c>
      <c r="O3336" s="17">
        <f>IF(ISBLANK(Demand!J3336),"",Demand!J3336)</f>
        <v>55.533333333333331</v>
      </c>
      <c r="P3336" s="64">
        <v>3.2548184716220598E-2</v>
      </c>
      <c r="Q3336" s="65">
        <f t="shared" si="56"/>
        <v>3.55481847162206E-2</v>
      </c>
      <c r="R3336" s="66">
        <v>1</v>
      </c>
      <c r="S3336" s="13">
        <v>0</v>
      </c>
      <c r="T3336" s="39">
        <v>1</v>
      </c>
      <c r="U3336" s="38">
        <v>0</v>
      </c>
      <c r="V3336" s="42">
        <v>0.116340607757717</v>
      </c>
      <c r="W3336" s="42">
        <v>4.0519999999999998E-4</v>
      </c>
    </row>
    <row r="3337" spans="13:23" x14ac:dyDescent="0.3">
      <c r="M3337" s="17">
        <f>IF(ISBLANK(Demand!H3337),"",Demand!H3337)</f>
        <v>3</v>
      </c>
      <c r="N3337" s="17">
        <f>IF(ISBLANK(Demand!I3337),"",Demand!I3337)</f>
        <v>3333</v>
      </c>
      <c r="O3337" s="17">
        <f>IF(ISBLANK(Demand!J3337),"",Demand!J3337)</f>
        <v>55.55</v>
      </c>
      <c r="P3337" s="64">
        <v>3.2548184716220598E-2</v>
      </c>
      <c r="Q3337" s="65">
        <f t="shared" si="56"/>
        <v>3.55481847162206E-2</v>
      </c>
      <c r="R3337" s="66">
        <v>1</v>
      </c>
      <c r="S3337" s="13">
        <v>0</v>
      </c>
      <c r="T3337" s="39">
        <v>1</v>
      </c>
      <c r="U3337" s="38">
        <v>0</v>
      </c>
      <c r="V3337" s="42">
        <v>0.116340607757717</v>
      </c>
      <c r="W3337" s="42">
        <v>4.0519999999999998E-4</v>
      </c>
    </row>
    <row r="3338" spans="13:23" x14ac:dyDescent="0.3">
      <c r="M3338" s="17">
        <f>IF(ISBLANK(Demand!H3338),"",Demand!H3338)</f>
        <v>3</v>
      </c>
      <c r="N3338" s="17">
        <f>IF(ISBLANK(Demand!I3338),"",Demand!I3338)</f>
        <v>3334</v>
      </c>
      <c r="O3338" s="17">
        <f>IF(ISBLANK(Demand!J3338),"",Demand!J3338)</f>
        <v>55.566666666666663</v>
      </c>
      <c r="P3338" s="64">
        <v>3.2548184716220598E-2</v>
      </c>
      <c r="Q3338" s="65">
        <f t="shared" si="56"/>
        <v>3.55481847162206E-2</v>
      </c>
      <c r="R3338" s="66">
        <v>1</v>
      </c>
      <c r="S3338" s="13">
        <v>0</v>
      </c>
      <c r="T3338" s="39">
        <v>1</v>
      </c>
      <c r="U3338" s="38">
        <v>0</v>
      </c>
      <c r="V3338" s="42">
        <v>0.116340607757717</v>
      </c>
      <c r="W3338" s="42">
        <v>4.0519999999999998E-4</v>
      </c>
    </row>
    <row r="3339" spans="13:23" x14ac:dyDescent="0.3">
      <c r="M3339" s="17">
        <f>IF(ISBLANK(Demand!H3339),"",Demand!H3339)</f>
        <v>3</v>
      </c>
      <c r="N3339" s="17">
        <f>IF(ISBLANK(Demand!I3339),"",Demand!I3339)</f>
        <v>3335</v>
      </c>
      <c r="O3339" s="17">
        <f>IF(ISBLANK(Demand!J3339),"",Demand!J3339)</f>
        <v>55.583333333333336</v>
      </c>
      <c r="P3339" s="64">
        <v>3.2548184716220598E-2</v>
      </c>
      <c r="Q3339" s="65">
        <f t="shared" si="56"/>
        <v>3.55481847162206E-2</v>
      </c>
      <c r="R3339" s="66">
        <v>1</v>
      </c>
      <c r="S3339" s="13">
        <v>0</v>
      </c>
      <c r="T3339" s="39">
        <v>1</v>
      </c>
      <c r="U3339" s="38">
        <v>0</v>
      </c>
      <c r="V3339" s="42">
        <v>0.116340607757717</v>
      </c>
      <c r="W3339" s="42">
        <v>4.0519999999999998E-4</v>
      </c>
    </row>
    <row r="3340" spans="13:23" x14ac:dyDescent="0.3">
      <c r="M3340" s="17">
        <f>IF(ISBLANK(Demand!H3340),"",Demand!H3340)</f>
        <v>3</v>
      </c>
      <c r="N3340" s="17">
        <f>IF(ISBLANK(Demand!I3340),"",Demand!I3340)</f>
        <v>3336</v>
      </c>
      <c r="O3340" s="17">
        <f>IF(ISBLANK(Demand!J3340),"",Demand!J3340)</f>
        <v>55.6</v>
      </c>
      <c r="P3340" s="64">
        <v>3.2548184716220598E-2</v>
      </c>
      <c r="Q3340" s="65">
        <f t="shared" si="56"/>
        <v>3.55481847162206E-2</v>
      </c>
      <c r="R3340" s="66">
        <v>1</v>
      </c>
      <c r="S3340" s="13">
        <v>0</v>
      </c>
      <c r="T3340" s="39">
        <v>1</v>
      </c>
      <c r="U3340" s="38">
        <v>0</v>
      </c>
      <c r="V3340" s="42">
        <v>0.116340607757717</v>
      </c>
      <c r="W3340" s="42">
        <v>4.0519999999999998E-4</v>
      </c>
    </row>
    <row r="3341" spans="13:23" x14ac:dyDescent="0.3">
      <c r="M3341" s="17">
        <f>IF(ISBLANK(Demand!H3341),"",Demand!H3341)</f>
        <v>3</v>
      </c>
      <c r="N3341" s="17">
        <f>IF(ISBLANK(Demand!I3341),"",Demand!I3341)</f>
        <v>3337</v>
      </c>
      <c r="O3341" s="17">
        <f>IF(ISBLANK(Demand!J3341),"",Demand!J3341)</f>
        <v>55.616666666666667</v>
      </c>
      <c r="P3341" s="64">
        <v>3.2548184716220598E-2</v>
      </c>
      <c r="Q3341" s="65">
        <f t="shared" si="56"/>
        <v>3.55481847162206E-2</v>
      </c>
      <c r="R3341" s="66">
        <v>1</v>
      </c>
      <c r="S3341" s="13">
        <v>0</v>
      </c>
      <c r="T3341" s="39">
        <v>1</v>
      </c>
      <c r="U3341" s="38">
        <v>0</v>
      </c>
      <c r="V3341" s="42">
        <v>0.116340607757717</v>
      </c>
      <c r="W3341" s="42">
        <v>4.0519999999999998E-4</v>
      </c>
    </row>
    <row r="3342" spans="13:23" x14ac:dyDescent="0.3">
      <c r="M3342" s="17">
        <f>IF(ISBLANK(Demand!H3342),"",Demand!H3342)</f>
        <v>3</v>
      </c>
      <c r="N3342" s="17">
        <f>IF(ISBLANK(Demand!I3342),"",Demand!I3342)</f>
        <v>3338</v>
      </c>
      <c r="O3342" s="17">
        <f>IF(ISBLANK(Demand!J3342),"",Demand!J3342)</f>
        <v>55.633333333333333</v>
      </c>
      <c r="P3342" s="64">
        <v>3.2548184716220598E-2</v>
      </c>
      <c r="Q3342" s="65">
        <f t="shared" si="56"/>
        <v>3.55481847162206E-2</v>
      </c>
      <c r="R3342" s="66">
        <v>1</v>
      </c>
      <c r="S3342" s="13">
        <v>0</v>
      </c>
      <c r="T3342" s="39">
        <v>1</v>
      </c>
      <c r="U3342" s="38">
        <v>0</v>
      </c>
      <c r="V3342" s="42">
        <v>0.116340607757717</v>
      </c>
      <c r="W3342" s="42">
        <v>4.0519999999999998E-4</v>
      </c>
    </row>
    <row r="3343" spans="13:23" x14ac:dyDescent="0.3">
      <c r="M3343" s="17">
        <f>IF(ISBLANK(Demand!H3343),"",Demand!H3343)</f>
        <v>3</v>
      </c>
      <c r="N3343" s="17">
        <f>IF(ISBLANK(Demand!I3343),"",Demand!I3343)</f>
        <v>3339</v>
      </c>
      <c r="O3343" s="17">
        <f>IF(ISBLANK(Demand!J3343),"",Demand!J3343)</f>
        <v>55.65</v>
      </c>
      <c r="P3343" s="64">
        <v>3.2548184716220598E-2</v>
      </c>
      <c r="Q3343" s="65">
        <f t="shared" si="56"/>
        <v>3.55481847162206E-2</v>
      </c>
      <c r="R3343" s="66">
        <v>1</v>
      </c>
      <c r="S3343" s="13">
        <v>0</v>
      </c>
      <c r="T3343" s="39">
        <v>1</v>
      </c>
      <c r="U3343" s="38">
        <v>0</v>
      </c>
      <c r="V3343" s="42">
        <v>0.116340607757717</v>
      </c>
      <c r="W3343" s="42">
        <v>4.0519999999999998E-4</v>
      </c>
    </row>
    <row r="3344" spans="13:23" x14ac:dyDescent="0.3">
      <c r="M3344" s="17">
        <f>IF(ISBLANK(Demand!H3344),"",Demand!H3344)</f>
        <v>3</v>
      </c>
      <c r="N3344" s="17">
        <f>IF(ISBLANK(Demand!I3344),"",Demand!I3344)</f>
        <v>3340</v>
      </c>
      <c r="O3344" s="17">
        <f>IF(ISBLANK(Demand!J3344),"",Demand!J3344)</f>
        <v>55.666666666666664</v>
      </c>
      <c r="P3344" s="64">
        <v>3.2548184716220598E-2</v>
      </c>
      <c r="Q3344" s="65">
        <f t="shared" si="56"/>
        <v>3.55481847162206E-2</v>
      </c>
      <c r="R3344" s="66">
        <v>1</v>
      </c>
      <c r="S3344" s="13">
        <v>0</v>
      </c>
      <c r="T3344" s="39">
        <v>1</v>
      </c>
      <c r="U3344" s="38">
        <v>0</v>
      </c>
      <c r="V3344" s="42">
        <v>0.116340607757717</v>
      </c>
      <c r="W3344" s="42">
        <v>4.0519999999999998E-4</v>
      </c>
    </row>
    <row r="3345" spans="13:23" x14ac:dyDescent="0.3">
      <c r="M3345" s="17">
        <f>IF(ISBLANK(Demand!H3345),"",Demand!H3345)</f>
        <v>3</v>
      </c>
      <c r="N3345" s="17">
        <f>IF(ISBLANK(Demand!I3345),"",Demand!I3345)</f>
        <v>3341</v>
      </c>
      <c r="O3345" s="17">
        <f>IF(ISBLANK(Demand!J3345),"",Demand!J3345)</f>
        <v>55.68333333333333</v>
      </c>
      <c r="P3345" s="64">
        <v>3.2548184716220598E-2</v>
      </c>
      <c r="Q3345" s="65">
        <f t="shared" si="56"/>
        <v>3.55481847162206E-2</v>
      </c>
      <c r="R3345" s="66">
        <v>1</v>
      </c>
      <c r="S3345" s="13">
        <v>0</v>
      </c>
      <c r="T3345" s="39">
        <v>1</v>
      </c>
      <c r="U3345" s="38">
        <v>0</v>
      </c>
      <c r="V3345" s="42">
        <v>0.116340607757717</v>
      </c>
      <c r="W3345" s="42">
        <v>4.0519999999999998E-4</v>
      </c>
    </row>
    <row r="3346" spans="13:23" x14ac:dyDescent="0.3">
      <c r="M3346" s="17">
        <f>IF(ISBLANK(Demand!H3346),"",Demand!H3346)</f>
        <v>3</v>
      </c>
      <c r="N3346" s="17">
        <f>IF(ISBLANK(Demand!I3346),"",Demand!I3346)</f>
        <v>3342</v>
      </c>
      <c r="O3346" s="17">
        <f>IF(ISBLANK(Demand!J3346),"",Demand!J3346)</f>
        <v>55.699999999999996</v>
      </c>
      <c r="P3346" s="64">
        <v>3.2548184716220598E-2</v>
      </c>
      <c r="Q3346" s="65">
        <f t="shared" si="56"/>
        <v>3.55481847162206E-2</v>
      </c>
      <c r="R3346" s="66">
        <v>1</v>
      </c>
      <c r="S3346" s="13">
        <v>0</v>
      </c>
      <c r="T3346" s="39">
        <v>1</v>
      </c>
      <c r="U3346" s="38">
        <v>0</v>
      </c>
      <c r="V3346" s="42">
        <v>0.116340607757717</v>
      </c>
      <c r="W3346" s="42">
        <v>4.0519999999999998E-4</v>
      </c>
    </row>
    <row r="3347" spans="13:23" x14ac:dyDescent="0.3">
      <c r="M3347" s="17">
        <f>IF(ISBLANK(Demand!H3347),"",Demand!H3347)</f>
        <v>3</v>
      </c>
      <c r="N3347" s="17">
        <f>IF(ISBLANK(Demand!I3347),"",Demand!I3347)</f>
        <v>3343</v>
      </c>
      <c r="O3347" s="17">
        <f>IF(ISBLANK(Demand!J3347),"",Demand!J3347)</f>
        <v>55.716666666666669</v>
      </c>
      <c r="P3347" s="64">
        <v>3.2548184716220598E-2</v>
      </c>
      <c r="Q3347" s="65">
        <f t="shared" si="56"/>
        <v>3.55481847162206E-2</v>
      </c>
      <c r="R3347" s="66">
        <v>1</v>
      </c>
      <c r="S3347" s="13">
        <v>0</v>
      </c>
      <c r="T3347" s="39">
        <v>1</v>
      </c>
      <c r="U3347" s="38">
        <v>0</v>
      </c>
      <c r="V3347" s="42">
        <v>0.116340607757717</v>
      </c>
      <c r="W3347" s="42">
        <v>4.0519999999999998E-4</v>
      </c>
    </row>
    <row r="3348" spans="13:23" x14ac:dyDescent="0.3">
      <c r="M3348" s="17">
        <f>IF(ISBLANK(Demand!H3348),"",Demand!H3348)</f>
        <v>3</v>
      </c>
      <c r="N3348" s="17">
        <f>IF(ISBLANK(Demand!I3348),"",Demand!I3348)</f>
        <v>3344</v>
      </c>
      <c r="O3348" s="17">
        <f>IF(ISBLANK(Demand!J3348),"",Demand!J3348)</f>
        <v>55.733333333333334</v>
      </c>
      <c r="P3348" s="64">
        <v>3.2548184716220598E-2</v>
      </c>
      <c r="Q3348" s="65">
        <f t="shared" si="56"/>
        <v>3.55481847162206E-2</v>
      </c>
      <c r="R3348" s="66">
        <v>1</v>
      </c>
      <c r="S3348" s="13">
        <v>0</v>
      </c>
      <c r="T3348" s="39">
        <v>1</v>
      </c>
      <c r="U3348" s="38">
        <v>0</v>
      </c>
      <c r="V3348" s="42">
        <v>0.116340607757717</v>
      </c>
      <c r="W3348" s="42">
        <v>4.0519999999999998E-4</v>
      </c>
    </row>
    <row r="3349" spans="13:23" x14ac:dyDescent="0.3">
      <c r="M3349" s="17">
        <f>IF(ISBLANK(Demand!H3349),"",Demand!H3349)</f>
        <v>3</v>
      </c>
      <c r="N3349" s="17">
        <f>IF(ISBLANK(Demand!I3349),"",Demand!I3349)</f>
        <v>3345</v>
      </c>
      <c r="O3349" s="17">
        <f>IF(ISBLANK(Demand!J3349),"",Demand!J3349)</f>
        <v>55.75</v>
      </c>
      <c r="P3349" s="64">
        <v>3.2548184716220598E-2</v>
      </c>
      <c r="Q3349" s="65">
        <f t="shared" si="56"/>
        <v>3.55481847162206E-2</v>
      </c>
      <c r="R3349" s="66">
        <v>1</v>
      </c>
      <c r="S3349" s="13">
        <v>0</v>
      </c>
      <c r="T3349" s="39">
        <v>1</v>
      </c>
      <c r="U3349" s="38">
        <v>0</v>
      </c>
      <c r="V3349" s="42">
        <v>0.116340607757717</v>
      </c>
      <c r="W3349" s="42">
        <v>4.0519999999999998E-4</v>
      </c>
    </row>
    <row r="3350" spans="13:23" x14ac:dyDescent="0.3">
      <c r="M3350" s="17">
        <f>IF(ISBLANK(Demand!H3350),"",Demand!H3350)</f>
        <v>3</v>
      </c>
      <c r="N3350" s="17">
        <f>IF(ISBLANK(Demand!I3350),"",Demand!I3350)</f>
        <v>3346</v>
      </c>
      <c r="O3350" s="17">
        <f>IF(ISBLANK(Demand!J3350),"",Demand!J3350)</f>
        <v>55.766666666666666</v>
      </c>
      <c r="P3350" s="64">
        <v>3.2548184716220598E-2</v>
      </c>
      <c r="Q3350" s="65">
        <f t="shared" si="56"/>
        <v>3.55481847162206E-2</v>
      </c>
      <c r="R3350" s="66">
        <v>1</v>
      </c>
      <c r="S3350" s="13">
        <v>0</v>
      </c>
      <c r="T3350" s="39">
        <v>1</v>
      </c>
      <c r="U3350" s="38">
        <v>0</v>
      </c>
      <c r="V3350" s="42">
        <v>0.116340607757717</v>
      </c>
      <c r="W3350" s="42">
        <v>4.0519999999999998E-4</v>
      </c>
    </row>
    <row r="3351" spans="13:23" x14ac:dyDescent="0.3">
      <c r="M3351" s="17">
        <f>IF(ISBLANK(Demand!H3351),"",Demand!H3351)</f>
        <v>3</v>
      </c>
      <c r="N3351" s="17">
        <f>IF(ISBLANK(Demand!I3351),"",Demand!I3351)</f>
        <v>3347</v>
      </c>
      <c r="O3351" s="17">
        <f>IF(ISBLANK(Demand!J3351),"",Demand!J3351)</f>
        <v>55.783333333333331</v>
      </c>
      <c r="P3351" s="64">
        <v>3.2548184716220598E-2</v>
      </c>
      <c r="Q3351" s="65">
        <f t="shared" si="56"/>
        <v>3.55481847162206E-2</v>
      </c>
      <c r="R3351" s="66">
        <v>1</v>
      </c>
      <c r="S3351" s="13">
        <v>0</v>
      </c>
      <c r="T3351" s="39">
        <v>1</v>
      </c>
      <c r="U3351" s="38">
        <v>0</v>
      </c>
      <c r="V3351" s="42">
        <v>0.116340607757717</v>
      </c>
      <c r="W3351" s="42">
        <v>4.0519999999999998E-4</v>
      </c>
    </row>
    <row r="3352" spans="13:23" x14ac:dyDescent="0.3">
      <c r="M3352" s="17">
        <f>IF(ISBLANK(Demand!H3352),"",Demand!H3352)</f>
        <v>3</v>
      </c>
      <c r="N3352" s="17">
        <f>IF(ISBLANK(Demand!I3352),"",Demand!I3352)</f>
        <v>3348</v>
      </c>
      <c r="O3352" s="17">
        <f>IF(ISBLANK(Demand!J3352),"",Demand!J3352)</f>
        <v>55.8</v>
      </c>
      <c r="P3352" s="64">
        <v>3.2548184716220598E-2</v>
      </c>
      <c r="Q3352" s="65">
        <f t="shared" si="56"/>
        <v>3.55481847162206E-2</v>
      </c>
      <c r="R3352" s="66">
        <v>1</v>
      </c>
      <c r="S3352" s="13">
        <v>0</v>
      </c>
      <c r="T3352" s="39">
        <v>1</v>
      </c>
      <c r="U3352" s="38">
        <v>0</v>
      </c>
      <c r="V3352" s="42">
        <v>0.116340607757717</v>
      </c>
      <c r="W3352" s="42">
        <v>4.0519999999999998E-4</v>
      </c>
    </row>
    <row r="3353" spans="13:23" x14ac:dyDescent="0.3">
      <c r="M3353" s="17">
        <f>IF(ISBLANK(Demand!H3353),"",Demand!H3353)</f>
        <v>3</v>
      </c>
      <c r="N3353" s="17">
        <f>IF(ISBLANK(Demand!I3353),"",Demand!I3353)</f>
        <v>3349</v>
      </c>
      <c r="O3353" s="17">
        <f>IF(ISBLANK(Demand!J3353),"",Demand!J3353)</f>
        <v>55.816666666666663</v>
      </c>
      <c r="P3353" s="64">
        <v>3.2548184716220598E-2</v>
      </c>
      <c r="Q3353" s="65">
        <f t="shared" si="56"/>
        <v>3.55481847162206E-2</v>
      </c>
      <c r="R3353" s="66">
        <v>1</v>
      </c>
      <c r="S3353" s="13">
        <v>0</v>
      </c>
      <c r="T3353" s="39">
        <v>1</v>
      </c>
      <c r="U3353" s="38">
        <v>0</v>
      </c>
      <c r="V3353" s="42">
        <v>0.116340607757717</v>
      </c>
      <c r="W3353" s="42">
        <v>4.0519999999999998E-4</v>
      </c>
    </row>
    <row r="3354" spans="13:23" x14ac:dyDescent="0.3">
      <c r="M3354" s="17">
        <f>IF(ISBLANK(Demand!H3354),"",Demand!H3354)</f>
        <v>3</v>
      </c>
      <c r="N3354" s="17">
        <f>IF(ISBLANK(Demand!I3354),"",Demand!I3354)</f>
        <v>3350</v>
      </c>
      <c r="O3354" s="17">
        <f>IF(ISBLANK(Demand!J3354),"",Demand!J3354)</f>
        <v>55.833333333333336</v>
      </c>
      <c r="P3354" s="64">
        <v>3.2548184716220598E-2</v>
      </c>
      <c r="Q3354" s="65">
        <f t="shared" si="56"/>
        <v>3.55481847162206E-2</v>
      </c>
      <c r="R3354" s="66">
        <v>1</v>
      </c>
      <c r="S3354" s="13">
        <v>0</v>
      </c>
      <c r="T3354" s="39">
        <v>1</v>
      </c>
      <c r="U3354" s="38">
        <v>0</v>
      </c>
      <c r="V3354" s="42">
        <v>0.116340607757717</v>
      </c>
      <c r="W3354" s="42">
        <v>4.0519999999999998E-4</v>
      </c>
    </row>
    <row r="3355" spans="13:23" x14ac:dyDescent="0.3">
      <c r="M3355" s="17">
        <f>IF(ISBLANK(Demand!H3355),"",Demand!H3355)</f>
        <v>3</v>
      </c>
      <c r="N3355" s="17">
        <f>IF(ISBLANK(Demand!I3355),"",Demand!I3355)</f>
        <v>3351</v>
      </c>
      <c r="O3355" s="17">
        <f>IF(ISBLANK(Demand!J3355),"",Demand!J3355)</f>
        <v>55.85</v>
      </c>
      <c r="P3355" s="64">
        <v>3.2548184716220598E-2</v>
      </c>
      <c r="Q3355" s="65">
        <f t="shared" si="56"/>
        <v>3.55481847162206E-2</v>
      </c>
      <c r="R3355" s="66">
        <v>1</v>
      </c>
      <c r="S3355" s="13">
        <v>0</v>
      </c>
      <c r="T3355" s="39">
        <v>1</v>
      </c>
      <c r="U3355" s="38">
        <v>0</v>
      </c>
      <c r="V3355" s="42">
        <v>0.116340607757717</v>
      </c>
      <c r="W3355" s="42">
        <v>4.0519999999999998E-4</v>
      </c>
    </row>
    <row r="3356" spans="13:23" x14ac:dyDescent="0.3">
      <c r="M3356" s="17">
        <f>IF(ISBLANK(Demand!H3356),"",Demand!H3356)</f>
        <v>3</v>
      </c>
      <c r="N3356" s="17">
        <f>IF(ISBLANK(Demand!I3356),"",Demand!I3356)</f>
        <v>3352</v>
      </c>
      <c r="O3356" s="17">
        <f>IF(ISBLANK(Demand!J3356),"",Demand!J3356)</f>
        <v>55.866666666666667</v>
      </c>
      <c r="P3356" s="64">
        <v>3.2548184716220598E-2</v>
      </c>
      <c r="Q3356" s="65">
        <f t="shared" si="56"/>
        <v>3.55481847162206E-2</v>
      </c>
      <c r="R3356" s="66">
        <v>1</v>
      </c>
      <c r="S3356" s="13">
        <v>0</v>
      </c>
      <c r="T3356" s="39">
        <v>1</v>
      </c>
      <c r="U3356" s="38">
        <v>0</v>
      </c>
      <c r="V3356" s="42">
        <v>0.116340607757717</v>
      </c>
      <c r="W3356" s="42">
        <v>4.0519999999999998E-4</v>
      </c>
    </row>
    <row r="3357" spans="13:23" x14ac:dyDescent="0.3">
      <c r="M3357" s="17">
        <f>IF(ISBLANK(Demand!H3357),"",Demand!H3357)</f>
        <v>3</v>
      </c>
      <c r="N3357" s="17">
        <f>IF(ISBLANK(Demand!I3357),"",Demand!I3357)</f>
        <v>3353</v>
      </c>
      <c r="O3357" s="17">
        <f>IF(ISBLANK(Demand!J3357),"",Demand!J3357)</f>
        <v>55.883333333333333</v>
      </c>
      <c r="P3357" s="64">
        <v>3.2548184716220598E-2</v>
      </c>
      <c r="Q3357" s="65">
        <f t="shared" si="56"/>
        <v>3.55481847162206E-2</v>
      </c>
      <c r="R3357" s="66">
        <v>1</v>
      </c>
      <c r="S3357" s="13">
        <v>0</v>
      </c>
      <c r="T3357" s="39">
        <v>1</v>
      </c>
      <c r="U3357" s="38">
        <v>0</v>
      </c>
      <c r="V3357" s="42">
        <v>0.116340607757717</v>
      </c>
      <c r="W3357" s="42">
        <v>4.0519999999999998E-4</v>
      </c>
    </row>
    <row r="3358" spans="13:23" x14ac:dyDescent="0.3">
      <c r="M3358" s="17">
        <f>IF(ISBLANK(Demand!H3358),"",Demand!H3358)</f>
        <v>3</v>
      </c>
      <c r="N3358" s="17">
        <f>IF(ISBLANK(Demand!I3358),"",Demand!I3358)</f>
        <v>3354</v>
      </c>
      <c r="O3358" s="17">
        <f>IF(ISBLANK(Demand!J3358),"",Demand!J3358)</f>
        <v>55.9</v>
      </c>
      <c r="P3358" s="64">
        <v>3.2548184716220598E-2</v>
      </c>
      <c r="Q3358" s="65">
        <f t="shared" si="56"/>
        <v>3.55481847162206E-2</v>
      </c>
      <c r="R3358" s="66">
        <v>1</v>
      </c>
      <c r="S3358" s="13">
        <v>0</v>
      </c>
      <c r="T3358" s="39">
        <v>1</v>
      </c>
      <c r="U3358" s="38">
        <v>0</v>
      </c>
      <c r="V3358" s="42">
        <v>0.116340607757717</v>
      </c>
      <c r="W3358" s="42">
        <v>4.0519999999999998E-4</v>
      </c>
    </row>
    <row r="3359" spans="13:23" x14ac:dyDescent="0.3">
      <c r="M3359" s="17">
        <f>IF(ISBLANK(Demand!H3359),"",Demand!H3359)</f>
        <v>3</v>
      </c>
      <c r="N3359" s="17">
        <f>IF(ISBLANK(Demand!I3359),"",Demand!I3359)</f>
        <v>3355</v>
      </c>
      <c r="O3359" s="17">
        <f>IF(ISBLANK(Demand!J3359),"",Demand!J3359)</f>
        <v>55.916666666666664</v>
      </c>
      <c r="P3359" s="64">
        <v>3.2548184716220598E-2</v>
      </c>
      <c r="Q3359" s="65">
        <f t="shared" si="56"/>
        <v>3.55481847162206E-2</v>
      </c>
      <c r="R3359" s="66">
        <v>1</v>
      </c>
      <c r="S3359" s="13">
        <v>0</v>
      </c>
      <c r="T3359" s="39">
        <v>1</v>
      </c>
      <c r="U3359" s="38">
        <v>0</v>
      </c>
      <c r="V3359" s="42">
        <v>0.116340607757717</v>
      </c>
      <c r="W3359" s="42">
        <v>4.0519999999999998E-4</v>
      </c>
    </row>
    <row r="3360" spans="13:23" x14ac:dyDescent="0.3">
      <c r="M3360" s="17">
        <f>IF(ISBLANK(Demand!H3360),"",Demand!H3360)</f>
        <v>3</v>
      </c>
      <c r="N3360" s="17">
        <f>IF(ISBLANK(Demand!I3360),"",Demand!I3360)</f>
        <v>3356</v>
      </c>
      <c r="O3360" s="17">
        <f>IF(ISBLANK(Demand!J3360),"",Demand!J3360)</f>
        <v>55.93333333333333</v>
      </c>
      <c r="P3360" s="64">
        <v>3.2548184716220598E-2</v>
      </c>
      <c r="Q3360" s="65">
        <f t="shared" si="56"/>
        <v>3.55481847162206E-2</v>
      </c>
      <c r="R3360" s="66">
        <v>1</v>
      </c>
      <c r="S3360" s="13">
        <v>0</v>
      </c>
      <c r="T3360" s="39">
        <v>1</v>
      </c>
      <c r="U3360" s="38">
        <v>0</v>
      </c>
      <c r="V3360" s="42">
        <v>0.116340607757717</v>
      </c>
      <c r="W3360" s="42">
        <v>4.0519999999999998E-4</v>
      </c>
    </row>
    <row r="3361" spans="13:23" x14ac:dyDescent="0.3">
      <c r="M3361" s="17">
        <f>IF(ISBLANK(Demand!H3361),"",Demand!H3361)</f>
        <v>3</v>
      </c>
      <c r="N3361" s="17">
        <f>IF(ISBLANK(Demand!I3361),"",Demand!I3361)</f>
        <v>3357</v>
      </c>
      <c r="O3361" s="17">
        <f>IF(ISBLANK(Demand!J3361),"",Demand!J3361)</f>
        <v>55.949999999999996</v>
      </c>
      <c r="P3361" s="64">
        <v>3.2548184716220598E-2</v>
      </c>
      <c r="Q3361" s="65">
        <f t="shared" si="56"/>
        <v>3.55481847162206E-2</v>
      </c>
      <c r="R3361" s="66">
        <v>1</v>
      </c>
      <c r="S3361" s="13">
        <v>0</v>
      </c>
      <c r="T3361" s="39">
        <v>1</v>
      </c>
      <c r="U3361" s="38">
        <v>0</v>
      </c>
      <c r="V3361" s="42">
        <v>0.116340607757717</v>
      </c>
      <c r="W3361" s="42">
        <v>4.0519999999999998E-4</v>
      </c>
    </row>
    <row r="3362" spans="13:23" x14ac:dyDescent="0.3">
      <c r="M3362" s="17">
        <f>IF(ISBLANK(Demand!H3362),"",Demand!H3362)</f>
        <v>3</v>
      </c>
      <c r="N3362" s="17">
        <f>IF(ISBLANK(Demand!I3362),"",Demand!I3362)</f>
        <v>3358</v>
      </c>
      <c r="O3362" s="17">
        <f>IF(ISBLANK(Demand!J3362),"",Demand!J3362)</f>
        <v>55.966666666666669</v>
      </c>
      <c r="P3362" s="64">
        <v>3.2548184716220598E-2</v>
      </c>
      <c r="Q3362" s="65">
        <f t="shared" si="56"/>
        <v>3.55481847162206E-2</v>
      </c>
      <c r="R3362" s="66">
        <v>1</v>
      </c>
      <c r="S3362" s="13">
        <v>0</v>
      </c>
      <c r="T3362" s="39">
        <v>1</v>
      </c>
      <c r="U3362" s="38">
        <v>0</v>
      </c>
      <c r="V3362" s="42">
        <v>0.116340607757717</v>
      </c>
      <c r="W3362" s="42">
        <v>4.0519999999999998E-4</v>
      </c>
    </row>
    <row r="3363" spans="13:23" x14ac:dyDescent="0.3">
      <c r="M3363" s="17">
        <f>IF(ISBLANK(Demand!H3363),"",Demand!H3363)</f>
        <v>3</v>
      </c>
      <c r="N3363" s="17">
        <f>IF(ISBLANK(Demand!I3363),"",Demand!I3363)</f>
        <v>3359</v>
      </c>
      <c r="O3363" s="17">
        <f>IF(ISBLANK(Demand!J3363),"",Demand!J3363)</f>
        <v>55.983333333333334</v>
      </c>
      <c r="P3363" s="64">
        <v>3.2548184716220598E-2</v>
      </c>
      <c r="Q3363" s="65">
        <f t="shared" si="56"/>
        <v>3.55481847162206E-2</v>
      </c>
      <c r="R3363" s="66">
        <v>1</v>
      </c>
      <c r="S3363" s="13">
        <v>0</v>
      </c>
      <c r="T3363" s="39">
        <v>1</v>
      </c>
      <c r="U3363" s="38">
        <v>0</v>
      </c>
      <c r="V3363" s="42">
        <v>0.116340607757717</v>
      </c>
      <c r="W3363" s="42">
        <v>4.0519999999999998E-4</v>
      </c>
    </row>
    <row r="3364" spans="13:23" x14ac:dyDescent="0.3">
      <c r="M3364" s="17">
        <f>IF(ISBLANK(Demand!H3364),"",Demand!H3364)</f>
        <v>3</v>
      </c>
      <c r="N3364" s="17">
        <f>IF(ISBLANK(Demand!I3364),"",Demand!I3364)</f>
        <v>3360</v>
      </c>
      <c r="O3364" s="17">
        <f>IF(ISBLANK(Demand!J3364),"",Demand!J3364)</f>
        <v>56</v>
      </c>
      <c r="P3364" s="64">
        <v>3.2548184716220598E-2</v>
      </c>
      <c r="Q3364" s="65">
        <f t="shared" si="56"/>
        <v>3.55481847162206E-2</v>
      </c>
      <c r="R3364" s="66">
        <v>1</v>
      </c>
      <c r="S3364" s="13">
        <v>0</v>
      </c>
      <c r="T3364" s="39">
        <v>1</v>
      </c>
      <c r="U3364" s="38">
        <v>0</v>
      </c>
      <c r="V3364" s="42">
        <v>0.116340607757717</v>
      </c>
      <c r="W3364" s="42">
        <v>4.0519999999999998E-4</v>
      </c>
    </row>
    <row r="3365" spans="13:23" x14ac:dyDescent="0.3">
      <c r="M3365" s="17">
        <f>IF(ISBLANK(Demand!H3365),"",Demand!H3365)</f>
        <v>3</v>
      </c>
      <c r="N3365" s="17">
        <f>IF(ISBLANK(Demand!I3365),"",Demand!I3365)</f>
        <v>3361</v>
      </c>
      <c r="O3365" s="17">
        <f>IF(ISBLANK(Demand!J3365),"",Demand!J3365)</f>
        <v>56.016666666666666</v>
      </c>
      <c r="P3365" s="64">
        <v>3.2548184716220598E-2</v>
      </c>
      <c r="Q3365" s="65">
        <f t="shared" si="56"/>
        <v>3.55481847162206E-2</v>
      </c>
      <c r="R3365" s="66">
        <v>1</v>
      </c>
      <c r="S3365" s="13">
        <v>0</v>
      </c>
      <c r="T3365" s="39">
        <v>1</v>
      </c>
      <c r="U3365" s="38">
        <v>0</v>
      </c>
      <c r="V3365" s="42">
        <v>0.116340607757717</v>
      </c>
      <c r="W3365" s="42">
        <v>4.0519999999999998E-4</v>
      </c>
    </row>
    <row r="3366" spans="13:23" x14ac:dyDescent="0.3">
      <c r="M3366" s="17">
        <f>IF(ISBLANK(Demand!H3366),"",Demand!H3366)</f>
        <v>3</v>
      </c>
      <c r="N3366" s="17">
        <f>IF(ISBLANK(Demand!I3366),"",Demand!I3366)</f>
        <v>3362</v>
      </c>
      <c r="O3366" s="17">
        <f>IF(ISBLANK(Demand!J3366),"",Demand!J3366)</f>
        <v>56.033333333333331</v>
      </c>
      <c r="P3366" s="64">
        <v>3.2548184716220598E-2</v>
      </c>
      <c r="Q3366" s="65">
        <f t="shared" ref="Q3366:Q3429" si="57">P3366+0.003</f>
        <v>3.55481847162206E-2</v>
      </c>
      <c r="R3366" s="66">
        <v>1</v>
      </c>
      <c r="S3366" s="13">
        <v>0</v>
      </c>
      <c r="T3366" s="39">
        <v>1</v>
      </c>
      <c r="U3366" s="38">
        <v>0</v>
      </c>
      <c r="V3366" s="42">
        <v>0.116340607757717</v>
      </c>
      <c r="W3366" s="42">
        <v>4.0519999999999998E-4</v>
      </c>
    </row>
    <row r="3367" spans="13:23" x14ac:dyDescent="0.3">
      <c r="M3367" s="17">
        <f>IF(ISBLANK(Demand!H3367),"",Demand!H3367)</f>
        <v>3</v>
      </c>
      <c r="N3367" s="17">
        <f>IF(ISBLANK(Demand!I3367),"",Demand!I3367)</f>
        <v>3363</v>
      </c>
      <c r="O3367" s="17">
        <f>IF(ISBLANK(Demand!J3367),"",Demand!J3367)</f>
        <v>56.05</v>
      </c>
      <c r="P3367" s="64">
        <v>3.2548184716220598E-2</v>
      </c>
      <c r="Q3367" s="65">
        <f t="shared" si="57"/>
        <v>3.55481847162206E-2</v>
      </c>
      <c r="R3367" s="66">
        <v>1</v>
      </c>
      <c r="S3367" s="13">
        <v>0</v>
      </c>
      <c r="T3367" s="39">
        <v>1</v>
      </c>
      <c r="U3367" s="38">
        <v>0</v>
      </c>
      <c r="V3367" s="42">
        <v>0.116340607757717</v>
      </c>
      <c r="W3367" s="42">
        <v>4.0519999999999998E-4</v>
      </c>
    </row>
    <row r="3368" spans="13:23" x14ac:dyDescent="0.3">
      <c r="M3368" s="17">
        <f>IF(ISBLANK(Demand!H3368),"",Demand!H3368)</f>
        <v>3</v>
      </c>
      <c r="N3368" s="17">
        <f>IF(ISBLANK(Demand!I3368),"",Demand!I3368)</f>
        <v>3364</v>
      </c>
      <c r="O3368" s="17">
        <f>IF(ISBLANK(Demand!J3368),"",Demand!J3368)</f>
        <v>56.066666666666663</v>
      </c>
      <c r="P3368" s="64">
        <v>3.2548184716220598E-2</v>
      </c>
      <c r="Q3368" s="65">
        <f t="shared" si="57"/>
        <v>3.55481847162206E-2</v>
      </c>
      <c r="R3368" s="66">
        <v>1</v>
      </c>
      <c r="S3368" s="13">
        <v>0</v>
      </c>
      <c r="T3368" s="39">
        <v>1</v>
      </c>
      <c r="U3368" s="38">
        <v>0</v>
      </c>
      <c r="V3368" s="42">
        <v>0.116340607757717</v>
      </c>
      <c r="W3368" s="42">
        <v>4.0519999999999998E-4</v>
      </c>
    </row>
    <row r="3369" spans="13:23" x14ac:dyDescent="0.3">
      <c r="M3369" s="17">
        <f>IF(ISBLANK(Demand!H3369),"",Demand!H3369)</f>
        <v>3</v>
      </c>
      <c r="N3369" s="17">
        <f>IF(ISBLANK(Demand!I3369),"",Demand!I3369)</f>
        <v>3365</v>
      </c>
      <c r="O3369" s="17">
        <f>IF(ISBLANK(Demand!J3369),"",Demand!J3369)</f>
        <v>56.083333333333336</v>
      </c>
      <c r="P3369" s="64">
        <v>3.2548184716220598E-2</v>
      </c>
      <c r="Q3369" s="65">
        <f t="shared" si="57"/>
        <v>3.55481847162206E-2</v>
      </c>
      <c r="R3369" s="66">
        <v>1</v>
      </c>
      <c r="S3369" s="13">
        <v>0</v>
      </c>
      <c r="T3369" s="39">
        <v>1</v>
      </c>
      <c r="U3369" s="38">
        <v>0</v>
      </c>
      <c r="V3369" s="42">
        <v>0.116340607757717</v>
      </c>
      <c r="W3369" s="42">
        <v>4.0519999999999998E-4</v>
      </c>
    </row>
    <row r="3370" spans="13:23" x14ac:dyDescent="0.3">
      <c r="M3370" s="17">
        <f>IF(ISBLANK(Demand!H3370),"",Demand!H3370)</f>
        <v>3</v>
      </c>
      <c r="N3370" s="17">
        <f>IF(ISBLANK(Demand!I3370),"",Demand!I3370)</f>
        <v>3366</v>
      </c>
      <c r="O3370" s="17">
        <f>IF(ISBLANK(Demand!J3370),"",Demand!J3370)</f>
        <v>56.1</v>
      </c>
      <c r="P3370" s="64">
        <v>3.2548184716220598E-2</v>
      </c>
      <c r="Q3370" s="65">
        <f t="shared" si="57"/>
        <v>3.55481847162206E-2</v>
      </c>
      <c r="R3370" s="66">
        <v>1</v>
      </c>
      <c r="S3370" s="13">
        <v>0</v>
      </c>
      <c r="T3370" s="39">
        <v>1</v>
      </c>
      <c r="U3370" s="38">
        <v>0</v>
      </c>
      <c r="V3370" s="42">
        <v>0.116340607757717</v>
      </c>
      <c r="W3370" s="42">
        <v>4.0519999999999998E-4</v>
      </c>
    </row>
    <row r="3371" spans="13:23" x14ac:dyDescent="0.3">
      <c r="M3371" s="17">
        <f>IF(ISBLANK(Demand!H3371),"",Demand!H3371)</f>
        <v>3</v>
      </c>
      <c r="N3371" s="17">
        <f>IF(ISBLANK(Demand!I3371),"",Demand!I3371)</f>
        <v>3367</v>
      </c>
      <c r="O3371" s="17">
        <f>IF(ISBLANK(Demand!J3371),"",Demand!J3371)</f>
        <v>56.116666666666667</v>
      </c>
      <c r="P3371" s="64">
        <v>3.2548184716220598E-2</v>
      </c>
      <c r="Q3371" s="65">
        <f t="shared" si="57"/>
        <v>3.55481847162206E-2</v>
      </c>
      <c r="R3371" s="66">
        <v>1</v>
      </c>
      <c r="S3371" s="13">
        <v>0</v>
      </c>
      <c r="T3371" s="39">
        <v>1</v>
      </c>
      <c r="U3371" s="38">
        <v>0</v>
      </c>
      <c r="V3371" s="42">
        <v>0.116340607757717</v>
      </c>
      <c r="W3371" s="42">
        <v>4.0519999999999998E-4</v>
      </c>
    </row>
    <row r="3372" spans="13:23" x14ac:dyDescent="0.3">
      <c r="M3372" s="17">
        <f>IF(ISBLANK(Demand!H3372),"",Demand!H3372)</f>
        <v>3</v>
      </c>
      <c r="N3372" s="17">
        <f>IF(ISBLANK(Demand!I3372),"",Demand!I3372)</f>
        <v>3368</v>
      </c>
      <c r="O3372" s="17">
        <f>IF(ISBLANK(Demand!J3372),"",Demand!J3372)</f>
        <v>56.133333333333333</v>
      </c>
      <c r="P3372" s="64">
        <v>3.2548184716220598E-2</v>
      </c>
      <c r="Q3372" s="65">
        <f t="shared" si="57"/>
        <v>3.55481847162206E-2</v>
      </c>
      <c r="R3372" s="66">
        <v>1</v>
      </c>
      <c r="S3372" s="13">
        <v>0</v>
      </c>
      <c r="T3372" s="39">
        <v>1</v>
      </c>
      <c r="U3372" s="38">
        <v>0</v>
      </c>
      <c r="V3372" s="42">
        <v>0.116340607757717</v>
      </c>
      <c r="W3372" s="42">
        <v>4.0519999999999998E-4</v>
      </c>
    </row>
    <row r="3373" spans="13:23" x14ac:dyDescent="0.3">
      <c r="M3373" s="17">
        <f>IF(ISBLANK(Demand!H3373),"",Demand!H3373)</f>
        <v>3</v>
      </c>
      <c r="N3373" s="17">
        <f>IF(ISBLANK(Demand!I3373),"",Demand!I3373)</f>
        <v>3369</v>
      </c>
      <c r="O3373" s="17">
        <f>IF(ISBLANK(Demand!J3373),"",Demand!J3373)</f>
        <v>56.15</v>
      </c>
      <c r="P3373" s="64">
        <v>3.2548184716220598E-2</v>
      </c>
      <c r="Q3373" s="65">
        <f t="shared" si="57"/>
        <v>3.55481847162206E-2</v>
      </c>
      <c r="R3373" s="66">
        <v>1</v>
      </c>
      <c r="S3373" s="13">
        <v>0</v>
      </c>
      <c r="T3373" s="39">
        <v>1</v>
      </c>
      <c r="U3373" s="38">
        <v>0</v>
      </c>
      <c r="V3373" s="42">
        <v>0.116340607757717</v>
      </c>
      <c r="W3373" s="42">
        <v>4.0519999999999998E-4</v>
      </c>
    </row>
    <row r="3374" spans="13:23" x14ac:dyDescent="0.3">
      <c r="M3374" s="17">
        <f>IF(ISBLANK(Demand!H3374),"",Demand!H3374)</f>
        <v>3</v>
      </c>
      <c r="N3374" s="17">
        <f>IF(ISBLANK(Demand!I3374),"",Demand!I3374)</f>
        <v>3370</v>
      </c>
      <c r="O3374" s="17">
        <f>IF(ISBLANK(Demand!J3374),"",Demand!J3374)</f>
        <v>56.166666666666664</v>
      </c>
      <c r="P3374" s="64">
        <v>3.2548184716220598E-2</v>
      </c>
      <c r="Q3374" s="65">
        <f t="shared" si="57"/>
        <v>3.55481847162206E-2</v>
      </c>
      <c r="R3374" s="66">
        <v>1</v>
      </c>
      <c r="S3374" s="13">
        <v>0</v>
      </c>
      <c r="T3374" s="39">
        <v>1</v>
      </c>
      <c r="U3374" s="38">
        <v>0</v>
      </c>
      <c r="V3374" s="42">
        <v>0.116340607757717</v>
      </c>
      <c r="W3374" s="42">
        <v>4.0519999999999998E-4</v>
      </c>
    </row>
    <row r="3375" spans="13:23" x14ac:dyDescent="0.3">
      <c r="M3375" s="17">
        <f>IF(ISBLANK(Demand!H3375),"",Demand!H3375)</f>
        <v>3</v>
      </c>
      <c r="N3375" s="17">
        <f>IF(ISBLANK(Demand!I3375),"",Demand!I3375)</f>
        <v>3371</v>
      </c>
      <c r="O3375" s="17">
        <f>IF(ISBLANK(Demand!J3375),"",Demand!J3375)</f>
        <v>56.18333333333333</v>
      </c>
      <c r="P3375" s="64">
        <v>3.2548184716220598E-2</v>
      </c>
      <c r="Q3375" s="65">
        <f t="shared" si="57"/>
        <v>3.55481847162206E-2</v>
      </c>
      <c r="R3375" s="66">
        <v>1</v>
      </c>
      <c r="S3375" s="13">
        <v>0</v>
      </c>
      <c r="T3375" s="39">
        <v>1</v>
      </c>
      <c r="U3375" s="38">
        <v>0</v>
      </c>
      <c r="V3375" s="42">
        <v>0.116340607757717</v>
      </c>
      <c r="W3375" s="42">
        <v>4.0519999999999998E-4</v>
      </c>
    </row>
    <row r="3376" spans="13:23" x14ac:dyDescent="0.3">
      <c r="M3376" s="17">
        <f>IF(ISBLANK(Demand!H3376),"",Demand!H3376)</f>
        <v>3</v>
      </c>
      <c r="N3376" s="17">
        <f>IF(ISBLANK(Demand!I3376),"",Demand!I3376)</f>
        <v>3372</v>
      </c>
      <c r="O3376" s="17">
        <f>IF(ISBLANK(Demand!J3376),"",Demand!J3376)</f>
        <v>56.199999999999996</v>
      </c>
      <c r="P3376" s="64">
        <v>3.2548184716220598E-2</v>
      </c>
      <c r="Q3376" s="65">
        <f t="shared" si="57"/>
        <v>3.55481847162206E-2</v>
      </c>
      <c r="R3376" s="66">
        <v>1</v>
      </c>
      <c r="S3376" s="13">
        <v>0</v>
      </c>
      <c r="T3376" s="39">
        <v>1</v>
      </c>
      <c r="U3376" s="38">
        <v>0</v>
      </c>
      <c r="V3376" s="42">
        <v>0.116340607757717</v>
      </c>
      <c r="W3376" s="42">
        <v>4.0519999999999998E-4</v>
      </c>
    </row>
    <row r="3377" spans="13:23" x14ac:dyDescent="0.3">
      <c r="M3377" s="17">
        <f>IF(ISBLANK(Demand!H3377),"",Demand!H3377)</f>
        <v>3</v>
      </c>
      <c r="N3377" s="17">
        <f>IF(ISBLANK(Demand!I3377),"",Demand!I3377)</f>
        <v>3373</v>
      </c>
      <c r="O3377" s="17">
        <f>IF(ISBLANK(Demand!J3377),"",Demand!J3377)</f>
        <v>56.216666666666669</v>
      </c>
      <c r="P3377" s="64">
        <v>3.2548184716220598E-2</v>
      </c>
      <c r="Q3377" s="65">
        <f t="shared" si="57"/>
        <v>3.55481847162206E-2</v>
      </c>
      <c r="R3377" s="66">
        <v>1</v>
      </c>
      <c r="S3377" s="13">
        <v>0</v>
      </c>
      <c r="T3377" s="39">
        <v>1</v>
      </c>
      <c r="U3377" s="38">
        <v>0</v>
      </c>
      <c r="V3377" s="42">
        <v>0.116340607757717</v>
      </c>
      <c r="W3377" s="42">
        <v>4.0519999999999998E-4</v>
      </c>
    </row>
    <row r="3378" spans="13:23" x14ac:dyDescent="0.3">
      <c r="M3378" s="17">
        <f>IF(ISBLANK(Demand!H3378),"",Demand!H3378)</f>
        <v>3</v>
      </c>
      <c r="N3378" s="17">
        <f>IF(ISBLANK(Demand!I3378),"",Demand!I3378)</f>
        <v>3374</v>
      </c>
      <c r="O3378" s="17">
        <f>IF(ISBLANK(Demand!J3378),"",Demand!J3378)</f>
        <v>56.233333333333334</v>
      </c>
      <c r="P3378" s="64">
        <v>3.2548184716220598E-2</v>
      </c>
      <c r="Q3378" s="65">
        <f t="shared" si="57"/>
        <v>3.55481847162206E-2</v>
      </c>
      <c r="R3378" s="66">
        <v>1</v>
      </c>
      <c r="S3378" s="13">
        <v>0</v>
      </c>
      <c r="T3378" s="39">
        <v>1</v>
      </c>
      <c r="U3378" s="38">
        <v>0</v>
      </c>
      <c r="V3378" s="42">
        <v>0.116340607757717</v>
      </c>
      <c r="W3378" s="42">
        <v>4.0519999999999998E-4</v>
      </c>
    </row>
    <row r="3379" spans="13:23" x14ac:dyDescent="0.3">
      <c r="M3379" s="17">
        <f>IF(ISBLANK(Demand!H3379),"",Demand!H3379)</f>
        <v>3</v>
      </c>
      <c r="N3379" s="17">
        <f>IF(ISBLANK(Demand!I3379),"",Demand!I3379)</f>
        <v>3375</v>
      </c>
      <c r="O3379" s="17">
        <f>IF(ISBLANK(Demand!J3379),"",Demand!J3379)</f>
        <v>56.25</v>
      </c>
      <c r="P3379" s="64">
        <v>3.2548184716220598E-2</v>
      </c>
      <c r="Q3379" s="65">
        <f t="shared" si="57"/>
        <v>3.55481847162206E-2</v>
      </c>
      <c r="R3379" s="66">
        <v>1</v>
      </c>
      <c r="S3379" s="13">
        <v>0</v>
      </c>
      <c r="T3379" s="39">
        <v>1</v>
      </c>
      <c r="U3379" s="38">
        <v>0</v>
      </c>
      <c r="V3379" s="42">
        <v>0.116340607757717</v>
      </c>
      <c r="W3379" s="42">
        <v>4.0519999999999998E-4</v>
      </c>
    </row>
    <row r="3380" spans="13:23" x14ac:dyDescent="0.3">
      <c r="M3380" s="17">
        <f>IF(ISBLANK(Demand!H3380),"",Demand!H3380)</f>
        <v>3</v>
      </c>
      <c r="N3380" s="17">
        <f>IF(ISBLANK(Demand!I3380),"",Demand!I3380)</f>
        <v>3376</v>
      </c>
      <c r="O3380" s="17">
        <f>IF(ISBLANK(Demand!J3380),"",Demand!J3380)</f>
        <v>56.266666666666666</v>
      </c>
      <c r="P3380" s="64">
        <v>3.2548184716220598E-2</v>
      </c>
      <c r="Q3380" s="65">
        <f t="shared" si="57"/>
        <v>3.55481847162206E-2</v>
      </c>
      <c r="R3380" s="66">
        <v>1</v>
      </c>
      <c r="S3380" s="13">
        <v>0</v>
      </c>
      <c r="T3380" s="39">
        <v>1</v>
      </c>
      <c r="U3380" s="38">
        <v>0</v>
      </c>
      <c r="V3380" s="42">
        <v>0.116340607757717</v>
      </c>
      <c r="W3380" s="42">
        <v>4.0519999999999998E-4</v>
      </c>
    </row>
    <row r="3381" spans="13:23" x14ac:dyDescent="0.3">
      <c r="M3381" s="17">
        <f>IF(ISBLANK(Demand!H3381),"",Demand!H3381)</f>
        <v>3</v>
      </c>
      <c r="N3381" s="17">
        <f>IF(ISBLANK(Demand!I3381),"",Demand!I3381)</f>
        <v>3377</v>
      </c>
      <c r="O3381" s="17">
        <f>IF(ISBLANK(Demand!J3381),"",Demand!J3381)</f>
        <v>56.283333333333331</v>
      </c>
      <c r="P3381" s="64">
        <v>3.2548184716220598E-2</v>
      </c>
      <c r="Q3381" s="65">
        <f t="shared" si="57"/>
        <v>3.55481847162206E-2</v>
      </c>
      <c r="R3381" s="66">
        <v>1</v>
      </c>
      <c r="S3381" s="13">
        <v>0</v>
      </c>
      <c r="T3381" s="39">
        <v>1</v>
      </c>
      <c r="U3381" s="38">
        <v>0</v>
      </c>
      <c r="V3381" s="42">
        <v>0.116340607757717</v>
      </c>
      <c r="W3381" s="42">
        <v>4.0519999999999998E-4</v>
      </c>
    </row>
    <row r="3382" spans="13:23" x14ac:dyDescent="0.3">
      <c r="M3382" s="17">
        <f>IF(ISBLANK(Demand!H3382),"",Demand!H3382)</f>
        <v>3</v>
      </c>
      <c r="N3382" s="17">
        <f>IF(ISBLANK(Demand!I3382),"",Demand!I3382)</f>
        <v>3378</v>
      </c>
      <c r="O3382" s="17">
        <f>IF(ISBLANK(Demand!J3382),"",Demand!J3382)</f>
        <v>56.3</v>
      </c>
      <c r="P3382" s="64">
        <v>3.2548184716220598E-2</v>
      </c>
      <c r="Q3382" s="65">
        <f t="shared" si="57"/>
        <v>3.55481847162206E-2</v>
      </c>
      <c r="R3382" s="66">
        <v>1</v>
      </c>
      <c r="S3382" s="13">
        <v>0</v>
      </c>
      <c r="T3382" s="39">
        <v>1</v>
      </c>
      <c r="U3382" s="38">
        <v>0</v>
      </c>
      <c r="V3382" s="42">
        <v>0.116340607757717</v>
      </c>
      <c r="W3382" s="42">
        <v>4.0519999999999998E-4</v>
      </c>
    </row>
    <row r="3383" spans="13:23" x14ac:dyDescent="0.3">
      <c r="M3383" s="17">
        <f>IF(ISBLANK(Demand!H3383),"",Demand!H3383)</f>
        <v>3</v>
      </c>
      <c r="N3383" s="17">
        <f>IF(ISBLANK(Demand!I3383),"",Demand!I3383)</f>
        <v>3379</v>
      </c>
      <c r="O3383" s="17">
        <f>IF(ISBLANK(Demand!J3383),"",Demand!J3383)</f>
        <v>56.316666666666663</v>
      </c>
      <c r="P3383" s="64">
        <v>3.2548184716220598E-2</v>
      </c>
      <c r="Q3383" s="65">
        <f t="shared" si="57"/>
        <v>3.55481847162206E-2</v>
      </c>
      <c r="R3383" s="66">
        <v>1</v>
      </c>
      <c r="S3383" s="13">
        <v>0</v>
      </c>
      <c r="T3383" s="39">
        <v>1</v>
      </c>
      <c r="U3383" s="38">
        <v>0</v>
      </c>
      <c r="V3383" s="42">
        <v>0.116340607757717</v>
      </c>
      <c r="W3383" s="42">
        <v>4.0519999999999998E-4</v>
      </c>
    </row>
    <row r="3384" spans="13:23" x14ac:dyDescent="0.3">
      <c r="M3384" s="17">
        <f>IF(ISBLANK(Demand!H3384),"",Demand!H3384)</f>
        <v>3</v>
      </c>
      <c r="N3384" s="17">
        <f>IF(ISBLANK(Demand!I3384),"",Demand!I3384)</f>
        <v>3380</v>
      </c>
      <c r="O3384" s="17">
        <f>IF(ISBLANK(Demand!J3384),"",Demand!J3384)</f>
        <v>56.333333333333336</v>
      </c>
      <c r="P3384" s="64">
        <v>3.2548184716220598E-2</v>
      </c>
      <c r="Q3384" s="65">
        <f t="shared" si="57"/>
        <v>3.55481847162206E-2</v>
      </c>
      <c r="R3384" s="66">
        <v>1</v>
      </c>
      <c r="S3384" s="13">
        <v>0</v>
      </c>
      <c r="T3384" s="39">
        <v>1</v>
      </c>
      <c r="U3384" s="38">
        <v>0</v>
      </c>
      <c r="V3384" s="42">
        <v>0.116340607757717</v>
      </c>
      <c r="W3384" s="42">
        <v>4.0519999999999998E-4</v>
      </c>
    </row>
    <row r="3385" spans="13:23" x14ac:dyDescent="0.3">
      <c r="M3385" s="17">
        <f>IF(ISBLANK(Demand!H3385),"",Demand!H3385)</f>
        <v>3</v>
      </c>
      <c r="N3385" s="17">
        <f>IF(ISBLANK(Demand!I3385),"",Demand!I3385)</f>
        <v>3381</v>
      </c>
      <c r="O3385" s="17">
        <f>IF(ISBLANK(Demand!J3385),"",Demand!J3385)</f>
        <v>56.35</v>
      </c>
      <c r="P3385" s="64">
        <v>3.2548184716220598E-2</v>
      </c>
      <c r="Q3385" s="65">
        <f t="shared" si="57"/>
        <v>3.55481847162206E-2</v>
      </c>
      <c r="R3385" s="66">
        <v>1</v>
      </c>
      <c r="S3385" s="13">
        <v>0</v>
      </c>
      <c r="T3385" s="39">
        <v>1</v>
      </c>
      <c r="U3385" s="38">
        <v>0</v>
      </c>
      <c r="V3385" s="42">
        <v>0.116340607757717</v>
      </c>
      <c r="W3385" s="42">
        <v>4.0519999999999998E-4</v>
      </c>
    </row>
    <row r="3386" spans="13:23" x14ac:dyDescent="0.3">
      <c r="M3386" s="17">
        <f>IF(ISBLANK(Demand!H3386),"",Demand!H3386)</f>
        <v>3</v>
      </c>
      <c r="N3386" s="17">
        <f>IF(ISBLANK(Demand!I3386),"",Demand!I3386)</f>
        <v>3382</v>
      </c>
      <c r="O3386" s="17">
        <f>IF(ISBLANK(Demand!J3386),"",Demand!J3386)</f>
        <v>56.366666666666667</v>
      </c>
      <c r="P3386" s="64">
        <v>3.2548184716220598E-2</v>
      </c>
      <c r="Q3386" s="65">
        <f t="shared" si="57"/>
        <v>3.55481847162206E-2</v>
      </c>
      <c r="R3386" s="66">
        <v>1</v>
      </c>
      <c r="S3386" s="13">
        <v>0</v>
      </c>
      <c r="T3386" s="39">
        <v>1</v>
      </c>
      <c r="U3386" s="38">
        <v>0</v>
      </c>
      <c r="V3386" s="42">
        <v>0.116340607757717</v>
      </c>
      <c r="W3386" s="42">
        <v>4.0519999999999998E-4</v>
      </c>
    </row>
    <row r="3387" spans="13:23" x14ac:dyDescent="0.3">
      <c r="M3387" s="17">
        <f>IF(ISBLANK(Demand!H3387),"",Demand!H3387)</f>
        <v>3</v>
      </c>
      <c r="N3387" s="17">
        <f>IF(ISBLANK(Demand!I3387),"",Demand!I3387)</f>
        <v>3383</v>
      </c>
      <c r="O3387" s="17">
        <f>IF(ISBLANK(Demand!J3387),"",Demand!J3387)</f>
        <v>56.383333333333333</v>
      </c>
      <c r="P3387" s="64">
        <v>3.2548184716220598E-2</v>
      </c>
      <c r="Q3387" s="65">
        <f t="shared" si="57"/>
        <v>3.55481847162206E-2</v>
      </c>
      <c r="R3387" s="66">
        <v>1</v>
      </c>
      <c r="S3387" s="13">
        <v>0</v>
      </c>
      <c r="T3387" s="39">
        <v>1</v>
      </c>
      <c r="U3387" s="38">
        <v>0</v>
      </c>
      <c r="V3387" s="42">
        <v>0.116340607757717</v>
      </c>
      <c r="W3387" s="42">
        <v>4.0519999999999998E-4</v>
      </c>
    </row>
    <row r="3388" spans="13:23" x14ac:dyDescent="0.3">
      <c r="M3388" s="17">
        <f>IF(ISBLANK(Demand!H3388),"",Demand!H3388)</f>
        <v>3</v>
      </c>
      <c r="N3388" s="17">
        <f>IF(ISBLANK(Demand!I3388),"",Demand!I3388)</f>
        <v>3384</v>
      </c>
      <c r="O3388" s="17">
        <f>IF(ISBLANK(Demand!J3388),"",Demand!J3388)</f>
        <v>56.4</v>
      </c>
      <c r="P3388" s="64">
        <v>3.2548184716220598E-2</v>
      </c>
      <c r="Q3388" s="65">
        <f t="shared" si="57"/>
        <v>3.55481847162206E-2</v>
      </c>
      <c r="R3388" s="66">
        <v>1</v>
      </c>
      <c r="S3388" s="13">
        <v>0</v>
      </c>
      <c r="T3388" s="39">
        <v>1</v>
      </c>
      <c r="U3388" s="38">
        <v>0</v>
      </c>
      <c r="V3388" s="42">
        <v>0.116340607757717</v>
      </c>
      <c r="W3388" s="42">
        <v>4.0519999999999998E-4</v>
      </c>
    </row>
    <row r="3389" spans="13:23" x14ac:dyDescent="0.3">
      <c r="M3389" s="17">
        <f>IF(ISBLANK(Demand!H3389),"",Demand!H3389)</f>
        <v>3</v>
      </c>
      <c r="N3389" s="17">
        <f>IF(ISBLANK(Demand!I3389),"",Demand!I3389)</f>
        <v>3385</v>
      </c>
      <c r="O3389" s="17">
        <f>IF(ISBLANK(Demand!J3389),"",Demand!J3389)</f>
        <v>56.416666666666664</v>
      </c>
      <c r="P3389" s="64">
        <v>3.2548184716220598E-2</v>
      </c>
      <c r="Q3389" s="65">
        <f t="shared" si="57"/>
        <v>3.55481847162206E-2</v>
      </c>
      <c r="R3389" s="66">
        <v>1</v>
      </c>
      <c r="S3389" s="13">
        <v>0</v>
      </c>
      <c r="T3389" s="39">
        <v>1</v>
      </c>
      <c r="U3389" s="38">
        <v>0</v>
      </c>
      <c r="V3389" s="42">
        <v>0.116340607757717</v>
      </c>
      <c r="W3389" s="42">
        <v>4.0519999999999998E-4</v>
      </c>
    </row>
    <row r="3390" spans="13:23" x14ac:dyDescent="0.3">
      <c r="M3390" s="17">
        <f>IF(ISBLANK(Demand!H3390),"",Demand!H3390)</f>
        <v>3</v>
      </c>
      <c r="N3390" s="17">
        <f>IF(ISBLANK(Demand!I3390),"",Demand!I3390)</f>
        <v>3386</v>
      </c>
      <c r="O3390" s="17">
        <f>IF(ISBLANK(Demand!J3390),"",Demand!J3390)</f>
        <v>56.43333333333333</v>
      </c>
      <c r="P3390" s="64">
        <v>3.2548184716220598E-2</v>
      </c>
      <c r="Q3390" s="65">
        <f t="shared" si="57"/>
        <v>3.55481847162206E-2</v>
      </c>
      <c r="R3390" s="66">
        <v>1</v>
      </c>
      <c r="S3390" s="13">
        <v>0</v>
      </c>
      <c r="T3390" s="39">
        <v>1</v>
      </c>
      <c r="U3390" s="38">
        <v>0</v>
      </c>
      <c r="V3390" s="42">
        <v>0.116340607757717</v>
      </c>
      <c r="W3390" s="42">
        <v>4.0519999999999998E-4</v>
      </c>
    </row>
    <row r="3391" spans="13:23" x14ac:dyDescent="0.3">
      <c r="M3391" s="17">
        <f>IF(ISBLANK(Demand!H3391),"",Demand!H3391)</f>
        <v>3</v>
      </c>
      <c r="N3391" s="17">
        <f>IF(ISBLANK(Demand!I3391),"",Demand!I3391)</f>
        <v>3387</v>
      </c>
      <c r="O3391" s="17">
        <f>IF(ISBLANK(Demand!J3391),"",Demand!J3391)</f>
        <v>56.449999999999996</v>
      </c>
      <c r="P3391" s="64">
        <v>3.2548184716220598E-2</v>
      </c>
      <c r="Q3391" s="65">
        <f t="shared" si="57"/>
        <v>3.55481847162206E-2</v>
      </c>
      <c r="R3391" s="66">
        <v>1</v>
      </c>
      <c r="S3391" s="13">
        <v>0</v>
      </c>
      <c r="T3391" s="39">
        <v>1</v>
      </c>
      <c r="U3391" s="38">
        <v>0</v>
      </c>
      <c r="V3391" s="42">
        <v>0.116340607757717</v>
      </c>
      <c r="W3391" s="42">
        <v>4.0519999999999998E-4</v>
      </c>
    </row>
    <row r="3392" spans="13:23" x14ac:dyDescent="0.3">
      <c r="M3392" s="17">
        <f>IF(ISBLANK(Demand!H3392),"",Demand!H3392)</f>
        <v>3</v>
      </c>
      <c r="N3392" s="17">
        <f>IF(ISBLANK(Demand!I3392),"",Demand!I3392)</f>
        <v>3388</v>
      </c>
      <c r="O3392" s="17">
        <f>IF(ISBLANK(Demand!J3392),"",Demand!J3392)</f>
        <v>56.466666666666669</v>
      </c>
      <c r="P3392" s="64">
        <v>3.2548184716220598E-2</v>
      </c>
      <c r="Q3392" s="65">
        <f t="shared" si="57"/>
        <v>3.55481847162206E-2</v>
      </c>
      <c r="R3392" s="66">
        <v>1</v>
      </c>
      <c r="S3392" s="13">
        <v>0</v>
      </c>
      <c r="T3392" s="39">
        <v>1</v>
      </c>
      <c r="U3392" s="38">
        <v>0</v>
      </c>
      <c r="V3392" s="42">
        <v>0.116340607757717</v>
      </c>
      <c r="W3392" s="42">
        <v>4.0519999999999998E-4</v>
      </c>
    </row>
    <row r="3393" spans="13:23" x14ac:dyDescent="0.3">
      <c r="M3393" s="17">
        <f>IF(ISBLANK(Demand!H3393),"",Demand!H3393)</f>
        <v>3</v>
      </c>
      <c r="N3393" s="17">
        <f>IF(ISBLANK(Demand!I3393),"",Demand!I3393)</f>
        <v>3389</v>
      </c>
      <c r="O3393" s="17">
        <f>IF(ISBLANK(Demand!J3393),"",Demand!J3393)</f>
        <v>56.483333333333334</v>
      </c>
      <c r="P3393" s="64">
        <v>3.2548184716220598E-2</v>
      </c>
      <c r="Q3393" s="65">
        <f t="shared" si="57"/>
        <v>3.55481847162206E-2</v>
      </c>
      <c r="R3393" s="66">
        <v>1</v>
      </c>
      <c r="S3393" s="13">
        <v>0</v>
      </c>
      <c r="T3393" s="39">
        <v>1</v>
      </c>
      <c r="U3393" s="38">
        <v>0</v>
      </c>
      <c r="V3393" s="42">
        <v>0.116340607757717</v>
      </c>
      <c r="W3393" s="42">
        <v>4.0519999999999998E-4</v>
      </c>
    </row>
    <row r="3394" spans="13:23" x14ac:dyDescent="0.3">
      <c r="M3394" s="17">
        <f>IF(ISBLANK(Demand!H3394),"",Demand!H3394)</f>
        <v>3</v>
      </c>
      <c r="N3394" s="17">
        <f>IF(ISBLANK(Demand!I3394),"",Demand!I3394)</f>
        <v>3390</v>
      </c>
      <c r="O3394" s="17">
        <f>IF(ISBLANK(Demand!J3394),"",Demand!J3394)</f>
        <v>56.5</v>
      </c>
      <c r="P3394" s="64">
        <v>3.2548184716220598E-2</v>
      </c>
      <c r="Q3394" s="65">
        <f t="shared" si="57"/>
        <v>3.55481847162206E-2</v>
      </c>
      <c r="R3394" s="66">
        <v>1</v>
      </c>
      <c r="S3394" s="13">
        <v>0</v>
      </c>
      <c r="T3394" s="39">
        <v>1</v>
      </c>
      <c r="U3394" s="38">
        <v>0</v>
      </c>
      <c r="V3394" s="42">
        <v>0.116340607757717</v>
      </c>
      <c r="W3394" s="42">
        <v>4.0519999999999998E-4</v>
      </c>
    </row>
    <row r="3395" spans="13:23" x14ac:dyDescent="0.3">
      <c r="M3395" s="17">
        <f>IF(ISBLANK(Demand!H3395),"",Demand!H3395)</f>
        <v>3</v>
      </c>
      <c r="N3395" s="17">
        <f>IF(ISBLANK(Demand!I3395),"",Demand!I3395)</f>
        <v>3391</v>
      </c>
      <c r="O3395" s="17">
        <f>IF(ISBLANK(Demand!J3395),"",Demand!J3395)</f>
        <v>56.516666666666666</v>
      </c>
      <c r="P3395" s="64">
        <v>3.2548184716220598E-2</v>
      </c>
      <c r="Q3395" s="65">
        <f t="shared" si="57"/>
        <v>3.55481847162206E-2</v>
      </c>
      <c r="R3395" s="66">
        <v>1</v>
      </c>
      <c r="S3395" s="13">
        <v>0</v>
      </c>
      <c r="T3395" s="39">
        <v>1</v>
      </c>
      <c r="U3395" s="38">
        <v>0</v>
      </c>
      <c r="V3395" s="42">
        <v>0.116340607757717</v>
      </c>
      <c r="W3395" s="42">
        <v>4.0519999999999998E-4</v>
      </c>
    </row>
    <row r="3396" spans="13:23" x14ac:dyDescent="0.3">
      <c r="M3396" s="17">
        <f>IF(ISBLANK(Demand!H3396),"",Demand!H3396)</f>
        <v>3</v>
      </c>
      <c r="N3396" s="17">
        <f>IF(ISBLANK(Demand!I3396),"",Demand!I3396)</f>
        <v>3392</v>
      </c>
      <c r="O3396" s="17">
        <f>IF(ISBLANK(Demand!J3396),"",Demand!J3396)</f>
        <v>56.533333333333331</v>
      </c>
      <c r="P3396" s="64">
        <v>3.2548184716220598E-2</v>
      </c>
      <c r="Q3396" s="65">
        <f t="shared" si="57"/>
        <v>3.55481847162206E-2</v>
      </c>
      <c r="R3396" s="66">
        <v>1</v>
      </c>
      <c r="S3396" s="13">
        <v>0</v>
      </c>
      <c r="T3396" s="39">
        <v>1</v>
      </c>
      <c r="U3396" s="38">
        <v>0</v>
      </c>
      <c r="V3396" s="42">
        <v>0.116340607757717</v>
      </c>
      <c r="W3396" s="42">
        <v>4.0519999999999998E-4</v>
      </c>
    </row>
    <row r="3397" spans="13:23" x14ac:dyDescent="0.3">
      <c r="M3397" s="17">
        <f>IF(ISBLANK(Demand!H3397),"",Demand!H3397)</f>
        <v>3</v>
      </c>
      <c r="N3397" s="17">
        <f>IF(ISBLANK(Demand!I3397),"",Demand!I3397)</f>
        <v>3393</v>
      </c>
      <c r="O3397" s="17">
        <f>IF(ISBLANK(Demand!J3397),"",Demand!J3397)</f>
        <v>56.55</v>
      </c>
      <c r="P3397" s="64">
        <v>3.2548184716220598E-2</v>
      </c>
      <c r="Q3397" s="65">
        <f t="shared" si="57"/>
        <v>3.55481847162206E-2</v>
      </c>
      <c r="R3397" s="66">
        <v>1</v>
      </c>
      <c r="S3397" s="13">
        <v>0</v>
      </c>
      <c r="T3397" s="39">
        <v>1</v>
      </c>
      <c r="U3397" s="38">
        <v>0</v>
      </c>
      <c r="V3397" s="42">
        <v>0.116340607757717</v>
      </c>
      <c r="W3397" s="42">
        <v>4.0519999999999998E-4</v>
      </c>
    </row>
    <row r="3398" spans="13:23" x14ac:dyDescent="0.3">
      <c r="M3398" s="17">
        <f>IF(ISBLANK(Demand!H3398),"",Demand!H3398)</f>
        <v>3</v>
      </c>
      <c r="N3398" s="17">
        <f>IF(ISBLANK(Demand!I3398),"",Demand!I3398)</f>
        <v>3394</v>
      </c>
      <c r="O3398" s="17">
        <f>IF(ISBLANK(Demand!J3398),"",Demand!J3398)</f>
        <v>56.566666666666663</v>
      </c>
      <c r="P3398" s="64">
        <v>3.2548184716220598E-2</v>
      </c>
      <c r="Q3398" s="65">
        <f t="shared" si="57"/>
        <v>3.55481847162206E-2</v>
      </c>
      <c r="R3398" s="66">
        <v>1</v>
      </c>
      <c r="S3398" s="13">
        <v>0</v>
      </c>
      <c r="T3398" s="39">
        <v>1</v>
      </c>
      <c r="U3398" s="38">
        <v>0</v>
      </c>
      <c r="V3398" s="42">
        <v>0.116340607757717</v>
      </c>
      <c r="W3398" s="42">
        <v>4.0519999999999998E-4</v>
      </c>
    </row>
    <row r="3399" spans="13:23" x14ac:dyDescent="0.3">
      <c r="M3399" s="17">
        <f>IF(ISBLANK(Demand!H3399),"",Demand!H3399)</f>
        <v>3</v>
      </c>
      <c r="N3399" s="17">
        <f>IF(ISBLANK(Demand!I3399),"",Demand!I3399)</f>
        <v>3395</v>
      </c>
      <c r="O3399" s="17">
        <f>IF(ISBLANK(Demand!J3399),"",Demand!J3399)</f>
        <v>56.583333333333336</v>
      </c>
      <c r="P3399" s="64">
        <v>3.2548184716220598E-2</v>
      </c>
      <c r="Q3399" s="65">
        <f t="shared" si="57"/>
        <v>3.55481847162206E-2</v>
      </c>
      <c r="R3399" s="66">
        <v>1</v>
      </c>
      <c r="S3399" s="13">
        <v>0</v>
      </c>
      <c r="T3399" s="39">
        <v>1</v>
      </c>
      <c r="U3399" s="38">
        <v>0</v>
      </c>
      <c r="V3399" s="42">
        <v>0.116340607757717</v>
      </c>
      <c r="W3399" s="42">
        <v>4.0519999999999998E-4</v>
      </c>
    </row>
    <row r="3400" spans="13:23" x14ac:dyDescent="0.3">
      <c r="M3400" s="17">
        <f>IF(ISBLANK(Demand!H3400),"",Demand!H3400)</f>
        <v>3</v>
      </c>
      <c r="N3400" s="17">
        <f>IF(ISBLANK(Demand!I3400),"",Demand!I3400)</f>
        <v>3396</v>
      </c>
      <c r="O3400" s="17">
        <f>IF(ISBLANK(Demand!J3400),"",Demand!J3400)</f>
        <v>56.6</v>
      </c>
      <c r="P3400" s="64">
        <v>3.2548184716220598E-2</v>
      </c>
      <c r="Q3400" s="65">
        <f t="shared" si="57"/>
        <v>3.55481847162206E-2</v>
      </c>
      <c r="R3400" s="66">
        <v>1</v>
      </c>
      <c r="S3400" s="13">
        <v>0</v>
      </c>
      <c r="T3400" s="39">
        <v>1</v>
      </c>
      <c r="U3400" s="38">
        <v>0</v>
      </c>
      <c r="V3400" s="42">
        <v>0.116340607757717</v>
      </c>
      <c r="W3400" s="42">
        <v>4.0519999999999998E-4</v>
      </c>
    </row>
    <row r="3401" spans="13:23" x14ac:dyDescent="0.3">
      <c r="M3401" s="17">
        <f>IF(ISBLANK(Demand!H3401),"",Demand!H3401)</f>
        <v>3</v>
      </c>
      <c r="N3401" s="17">
        <f>IF(ISBLANK(Demand!I3401),"",Demand!I3401)</f>
        <v>3397</v>
      </c>
      <c r="O3401" s="17">
        <f>IF(ISBLANK(Demand!J3401),"",Demand!J3401)</f>
        <v>56.616666666666667</v>
      </c>
      <c r="P3401" s="64">
        <v>3.2548184716220598E-2</v>
      </c>
      <c r="Q3401" s="65">
        <f t="shared" si="57"/>
        <v>3.55481847162206E-2</v>
      </c>
      <c r="R3401" s="66">
        <v>1</v>
      </c>
      <c r="S3401" s="13">
        <v>0</v>
      </c>
      <c r="T3401" s="39">
        <v>1</v>
      </c>
      <c r="U3401" s="38">
        <v>0</v>
      </c>
      <c r="V3401" s="42">
        <v>0.116340607757717</v>
      </c>
      <c r="W3401" s="42">
        <v>4.0519999999999998E-4</v>
      </c>
    </row>
    <row r="3402" spans="13:23" x14ac:dyDescent="0.3">
      <c r="M3402" s="17">
        <f>IF(ISBLANK(Demand!H3402),"",Demand!H3402)</f>
        <v>3</v>
      </c>
      <c r="N3402" s="17">
        <f>IF(ISBLANK(Demand!I3402),"",Demand!I3402)</f>
        <v>3398</v>
      </c>
      <c r="O3402" s="17">
        <f>IF(ISBLANK(Demand!J3402),"",Demand!J3402)</f>
        <v>56.633333333333333</v>
      </c>
      <c r="P3402" s="64">
        <v>3.2548184716220598E-2</v>
      </c>
      <c r="Q3402" s="65">
        <f t="shared" si="57"/>
        <v>3.55481847162206E-2</v>
      </c>
      <c r="R3402" s="66">
        <v>1</v>
      </c>
      <c r="S3402" s="13">
        <v>0</v>
      </c>
      <c r="T3402" s="39">
        <v>1</v>
      </c>
      <c r="U3402" s="38">
        <v>0</v>
      </c>
      <c r="V3402" s="42">
        <v>0.116340607757717</v>
      </c>
      <c r="W3402" s="42">
        <v>4.0519999999999998E-4</v>
      </c>
    </row>
    <row r="3403" spans="13:23" x14ac:dyDescent="0.3">
      <c r="M3403" s="17">
        <f>IF(ISBLANK(Demand!H3403),"",Demand!H3403)</f>
        <v>3</v>
      </c>
      <c r="N3403" s="17">
        <f>IF(ISBLANK(Demand!I3403),"",Demand!I3403)</f>
        <v>3399</v>
      </c>
      <c r="O3403" s="17">
        <f>IF(ISBLANK(Demand!J3403),"",Demand!J3403)</f>
        <v>56.65</v>
      </c>
      <c r="P3403" s="64">
        <v>3.2548184716220598E-2</v>
      </c>
      <c r="Q3403" s="65">
        <f t="shared" si="57"/>
        <v>3.55481847162206E-2</v>
      </c>
      <c r="R3403" s="66">
        <v>1</v>
      </c>
      <c r="S3403" s="13">
        <v>0</v>
      </c>
      <c r="T3403" s="39">
        <v>1</v>
      </c>
      <c r="U3403" s="38">
        <v>0</v>
      </c>
      <c r="V3403" s="42">
        <v>0.116340607757717</v>
      </c>
      <c r="W3403" s="42">
        <v>4.0519999999999998E-4</v>
      </c>
    </row>
    <row r="3404" spans="13:23" x14ac:dyDescent="0.3">
      <c r="M3404" s="17">
        <f>IF(ISBLANK(Demand!H3404),"",Demand!H3404)</f>
        <v>3</v>
      </c>
      <c r="N3404" s="17">
        <f>IF(ISBLANK(Demand!I3404),"",Demand!I3404)</f>
        <v>3400</v>
      </c>
      <c r="O3404" s="17">
        <f>IF(ISBLANK(Demand!J3404),"",Demand!J3404)</f>
        <v>56.666666666666664</v>
      </c>
      <c r="P3404" s="64">
        <v>3.2548184716220598E-2</v>
      </c>
      <c r="Q3404" s="65">
        <f t="shared" si="57"/>
        <v>3.55481847162206E-2</v>
      </c>
      <c r="R3404" s="66">
        <v>1</v>
      </c>
      <c r="S3404" s="13">
        <v>0</v>
      </c>
      <c r="T3404" s="39">
        <v>1</v>
      </c>
      <c r="U3404" s="38">
        <v>0</v>
      </c>
      <c r="V3404" s="42">
        <v>0.116340607757717</v>
      </c>
      <c r="W3404" s="42">
        <v>4.0519999999999998E-4</v>
      </c>
    </row>
    <row r="3405" spans="13:23" x14ac:dyDescent="0.3">
      <c r="M3405" s="17">
        <f>IF(ISBLANK(Demand!H3405),"",Demand!H3405)</f>
        <v>3</v>
      </c>
      <c r="N3405" s="17">
        <f>IF(ISBLANK(Demand!I3405),"",Demand!I3405)</f>
        <v>3401</v>
      </c>
      <c r="O3405" s="17">
        <f>IF(ISBLANK(Demand!J3405),"",Demand!J3405)</f>
        <v>56.68333333333333</v>
      </c>
      <c r="P3405" s="64">
        <v>3.2548184716220598E-2</v>
      </c>
      <c r="Q3405" s="65">
        <f t="shared" si="57"/>
        <v>3.55481847162206E-2</v>
      </c>
      <c r="R3405" s="66">
        <v>1</v>
      </c>
      <c r="S3405" s="13">
        <v>0</v>
      </c>
      <c r="T3405" s="39">
        <v>1</v>
      </c>
      <c r="U3405" s="38">
        <v>0</v>
      </c>
      <c r="V3405" s="42">
        <v>0.116340607757717</v>
      </c>
      <c r="W3405" s="42">
        <v>4.0519999999999998E-4</v>
      </c>
    </row>
    <row r="3406" spans="13:23" x14ac:dyDescent="0.3">
      <c r="M3406" s="17">
        <f>IF(ISBLANK(Demand!H3406),"",Demand!H3406)</f>
        <v>3</v>
      </c>
      <c r="N3406" s="17">
        <f>IF(ISBLANK(Demand!I3406),"",Demand!I3406)</f>
        <v>3402</v>
      </c>
      <c r="O3406" s="17">
        <f>IF(ISBLANK(Demand!J3406),"",Demand!J3406)</f>
        <v>56.699999999999996</v>
      </c>
      <c r="P3406" s="64">
        <v>3.2548184716220598E-2</v>
      </c>
      <c r="Q3406" s="65">
        <f t="shared" si="57"/>
        <v>3.55481847162206E-2</v>
      </c>
      <c r="R3406" s="66">
        <v>1</v>
      </c>
      <c r="S3406" s="13">
        <v>0</v>
      </c>
      <c r="T3406" s="39">
        <v>1</v>
      </c>
      <c r="U3406" s="38">
        <v>0</v>
      </c>
      <c r="V3406" s="42">
        <v>0.116340607757717</v>
      </c>
      <c r="W3406" s="42">
        <v>4.0519999999999998E-4</v>
      </c>
    </row>
    <row r="3407" spans="13:23" x14ac:dyDescent="0.3">
      <c r="M3407" s="17">
        <f>IF(ISBLANK(Demand!H3407),"",Demand!H3407)</f>
        <v>3</v>
      </c>
      <c r="N3407" s="17">
        <f>IF(ISBLANK(Demand!I3407),"",Demand!I3407)</f>
        <v>3403</v>
      </c>
      <c r="O3407" s="17">
        <f>IF(ISBLANK(Demand!J3407),"",Demand!J3407)</f>
        <v>56.716666666666669</v>
      </c>
      <c r="P3407" s="64">
        <v>3.2548184716220598E-2</v>
      </c>
      <c r="Q3407" s="65">
        <f t="shared" si="57"/>
        <v>3.55481847162206E-2</v>
      </c>
      <c r="R3407" s="66">
        <v>1</v>
      </c>
      <c r="S3407" s="13">
        <v>0</v>
      </c>
      <c r="T3407" s="39">
        <v>1</v>
      </c>
      <c r="U3407" s="38">
        <v>0</v>
      </c>
      <c r="V3407" s="42">
        <v>0.116340607757717</v>
      </c>
      <c r="W3407" s="42">
        <v>4.0519999999999998E-4</v>
      </c>
    </row>
    <row r="3408" spans="13:23" x14ac:dyDescent="0.3">
      <c r="M3408" s="17">
        <f>IF(ISBLANK(Demand!H3408),"",Demand!H3408)</f>
        <v>3</v>
      </c>
      <c r="N3408" s="17">
        <f>IF(ISBLANK(Demand!I3408),"",Demand!I3408)</f>
        <v>3404</v>
      </c>
      <c r="O3408" s="17">
        <f>IF(ISBLANK(Demand!J3408),"",Demand!J3408)</f>
        <v>56.733333333333334</v>
      </c>
      <c r="P3408" s="64">
        <v>3.2548184716220598E-2</v>
      </c>
      <c r="Q3408" s="65">
        <f t="shared" si="57"/>
        <v>3.55481847162206E-2</v>
      </c>
      <c r="R3408" s="66">
        <v>1</v>
      </c>
      <c r="S3408" s="13">
        <v>0</v>
      </c>
      <c r="T3408" s="39">
        <v>1</v>
      </c>
      <c r="U3408" s="38">
        <v>0</v>
      </c>
      <c r="V3408" s="42">
        <v>0.116340607757717</v>
      </c>
      <c r="W3408" s="42">
        <v>4.0519999999999998E-4</v>
      </c>
    </row>
    <row r="3409" spans="13:23" x14ac:dyDescent="0.3">
      <c r="M3409" s="17">
        <f>IF(ISBLANK(Demand!H3409),"",Demand!H3409)</f>
        <v>3</v>
      </c>
      <c r="N3409" s="17">
        <f>IF(ISBLANK(Demand!I3409),"",Demand!I3409)</f>
        <v>3405</v>
      </c>
      <c r="O3409" s="17">
        <f>IF(ISBLANK(Demand!J3409),"",Demand!J3409)</f>
        <v>56.75</v>
      </c>
      <c r="P3409" s="64">
        <v>3.2548184716220598E-2</v>
      </c>
      <c r="Q3409" s="65">
        <f t="shared" si="57"/>
        <v>3.55481847162206E-2</v>
      </c>
      <c r="R3409" s="66">
        <v>1</v>
      </c>
      <c r="S3409" s="13">
        <v>0</v>
      </c>
      <c r="T3409" s="39">
        <v>1</v>
      </c>
      <c r="U3409" s="38">
        <v>0</v>
      </c>
      <c r="V3409" s="42">
        <v>0.116340607757717</v>
      </c>
      <c r="W3409" s="42">
        <v>4.0519999999999998E-4</v>
      </c>
    </row>
    <row r="3410" spans="13:23" x14ac:dyDescent="0.3">
      <c r="M3410" s="17">
        <f>IF(ISBLANK(Demand!H3410),"",Demand!H3410)</f>
        <v>3</v>
      </c>
      <c r="N3410" s="17">
        <f>IF(ISBLANK(Demand!I3410),"",Demand!I3410)</f>
        <v>3406</v>
      </c>
      <c r="O3410" s="17">
        <f>IF(ISBLANK(Demand!J3410),"",Demand!J3410)</f>
        <v>56.766666666666666</v>
      </c>
      <c r="P3410" s="64">
        <v>3.2548184716220598E-2</v>
      </c>
      <c r="Q3410" s="65">
        <f t="shared" si="57"/>
        <v>3.55481847162206E-2</v>
      </c>
      <c r="R3410" s="66">
        <v>1</v>
      </c>
      <c r="S3410" s="13">
        <v>0</v>
      </c>
      <c r="T3410" s="39">
        <v>1</v>
      </c>
      <c r="U3410" s="38">
        <v>0</v>
      </c>
      <c r="V3410" s="42">
        <v>0.116340607757717</v>
      </c>
      <c r="W3410" s="42">
        <v>4.0519999999999998E-4</v>
      </c>
    </row>
    <row r="3411" spans="13:23" x14ac:dyDescent="0.3">
      <c r="M3411" s="17">
        <f>IF(ISBLANK(Demand!H3411),"",Demand!H3411)</f>
        <v>3</v>
      </c>
      <c r="N3411" s="17">
        <f>IF(ISBLANK(Demand!I3411),"",Demand!I3411)</f>
        <v>3407</v>
      </c>
      <c r="O3411" s="17">
        <f>IF(ISBLANK(Demand!J3411),"",Demand!J3411)</f>
        <v>56.783333333333331</v>
      </c>
      <c r="P3411" s="64">
        <v>3.2548184716220598E-2</v>
      </c>
      <c r="Q3411" s="65">
        <f t="shared" si="57"/>
        <v>3.55481847162206E-2</v>
      </c>
      <c r="R3411" s="66">
        <v>1</v>
      </c>
      <c r="S3411" s="13">
        <v>0</v>
      </c>
      <c r="T3411" s="39">
        <v>1</v>
      </c>
      <c r="U3411" s="38">
        <v>0</v>
      </c>
      <c r="V3411" s="42">
        <v>0.116340607757717</v>
      </c>
      <c r="W3411" s="42">
        <v>4.0519999999999998E-4</v>
      </c>
    </row>
    <row r="3412" spans="13:23" x14ac:dyDescent="0.3">
      <c r="M3412" s="17">
        <f>IF(ISBLANK(Demand!H3412),"",Demand!H3412)</f>
        <v>3</v>
      </c>
      <c r="N3412" s="17">
        <f>IF(ISBLANK(Demand!I3412),"",Demand!I3412)</f>
        <v>3408</v>
      </c>
      <c r="O3412" s="17">
        <f>IF(ISBLANK(Demand!J3412),"",Demand!J3412)</f>
        <v>56.8</v>
      </c>
      <c r="P3412" s="64">
        <v>3.2548184716220598E-2</v>
      </c>
      <c r="Q3412" s="65">
        <f t="shared" si="57"/>
        <v>3.55481847162206E-2</v>
      </c>
      <c r="R3412" s="66">
        <v>1</v>
      </c>
      <c r="S3412" s="13">
        <v>0</v>
      </c>
      <c r="T3412" s="39">
        <v>1</v>
      </c>
      <c r="U3412" s="38">
        <v>0</v>
      </c>
      <c r="V3412" s="42">
        <v>0.116340607757717</v>
      </c>
      <c r="W3412" s="42">
        <v>4.0519999999999998E-4</v>
      </c>
    </row>
    <row r="3413" spans="13:23" x14ac:dyDescent="0.3">
      <c r="M3413" s="17">
        <f>IF(ISBLANK(Demand!H3413),"",Demand!H3413)</f>
        <v>3</v>
      </c>
      <c r="N3413" s="17">
        <f>IF(ISBLANK(Demand!I3413),"",Demand!I3413)</f>
        <v>3409</v>
      </c>
      <c r="O3413" s="17">
        <f>IF(ISBLANK(Demand!J3413),"",Demand!J3413)</f>
        <v>56.816666666666663</v>
      </c>
      <c r="P3413" s="64">
        <v>3.2548184716220598E-2</v>
      </c>
      <c r="Q3413" s="65">
        <f t="shared" si="57"/>
        <v>3.55481847162206E-2</v>
      </c>
      <c r="R3413" s="66">
        <v>1</v>
      </c>
      <c r="S3413" s="13">
        <v>0</v>
      </c>
      <c r="T3413" s="39">
        <v>1</v>
      </c>
      <c r="U3413" s="38">
        <v>0</v>
      </c>
      <c r="V3413" s="42">
        <v>0.116340607757717</v>
      </c>
      <c r="W3413" s="42">
        <v>4.0519999999999998E-4</v>
      </c>
    </row>
    <row r="3414" spans="13:23" x14ac:dyDescent="0.3">
      <c r="M3414" s="17">
        <f>IF(ISBLANK(Demand!H3414),"",Demand!H3414)</f>
        <v>3</v>
      </c>
      <c r="N3414" s="17">
        <f>IF(ISBLANK(Demand!I3414),"",Demand!I3414)</f>
        <v>3410</v>
      </c>
      <c r="O3414" s="17">
        <f>IF(ISBLANK(Demand!J3414),"",Demand!J3414)</f>
        <v>56.833333333333336</v>
      </c>
      <c r="P3414" s="64">
        <v>3.2548184716220598E-2</v>
      </c>
      <c r="Q3414" s="65">
        <f t="shared" si="57"/>
        <v>3.55481847162206E-2</v>
      </c>
      <c r="R3414" s="66">
        <v>1</v>
      </c>
      <c r="S3414" s="13">
        <v>0</v>
      </c>
      <c r="T3414" s="39">
        <v>1</v>
      </c>
      <c r="U3414" s="38">
        <v>0</v>
      </c>
      <c r="V3414" s="42">
        <v>0.116340607757717</v>
      </c>
      <c r="W3414" s="42">
        <v>4.0519999999999998E-4</v>
      </c>
    </row>
    <row r="3415" spans="13:23" x14ac:dyDescent="0.3">
      <c r="M3415" s="17">
        <f>IF(ISBLANK(Demand!H3415),"",Demand!H3415)</f>
        <v>3</v>
      </c>
      <c r="N3415" s="17">
        <f>IF(ISBLANK(Demand!I3415),"",Demand!I3415)</f>
        <v>3411</v>
      </c>
      <c r="O3415" s="17">
        <f>IF(ISBLANK(Demand!J3415),"",Demand!J3415)</f>
        <v>56.85</v>
      </c>
      <c r="P3415" s="64">
        <v>3.2548184716220598E-2</v>
      </c>
      <c r="Q3415" s="65">
        <f t="shared" si="57"/>
        <v>3.55481847162206E-2</v>
      </c>
      <c r="R3415" s="66">
        <v>1</v>
      </c>
      <c r="S3415" s="13">
        <v>0</v>
      </c>
      <c r="T3415" s="39">
        <v>1</v>
      </c>
      <c r="U3415" s="38">
        <v>0</v>
      </c>
      <c r="V3415" s="42">
        <v>0.116340607757717</v>
      </c>
      <c r="W3415" s="42">
        <v>4.0519999999999998E-4</v>
      </c>
    </row>
    <row r="3416" spans="13:23" x14ac:dyDescent="0.3">
      <c r="M3416" s="17">
        <f>IF(ISBLANK(Demand!H3416),"",Demand!H3416)</f>
        <v>3</v>
      </c>
      <c r="N3416" s="17">
        <f>IF(ISBLANK(Demand!I3416),"",Demand!I3416)</f>
        <v>3412</v>
      </c>
      <c r="O3416" s="17">
        <f>IF(ISBLANK(Demand!J3416),"",Demand!J3416)</f>
        <v>56.866666666666667</v>
      </c>
      <c r="P3416" s="64">
        <v>3.2548184716220598E-2</v>
      </c>
      <c r="Q3416" s="65">
        <f t="shared" si="57"/>
        <v>3.55481847162206E-2</v>
      </c>
      <c r="R3416" s="66">
        <v>1</v>
      </c>
      <c r="S3416" s="13">
        <v>0</v>
      </c>
      <c r="T3416" s="39">
        <v>1</v>
      </c>
      <c r="U3416" s="38">
        <v>0</v>
      </c>
      <c r="V3416" s="42">
        <v>0.116340607757717</v>
      </c>
      <c r="W3416" s="42">
        <v>4.0519999999999998E-4</v>
      </c>
    </row>
    <row r="3417" spans="13:23" x14ac:dyDescent="0.3">
      <c r="M3417" s="17">
        <f>IF(ISBLANK(Demand!H3417),"",Demand!H3417)</f>
        <v>3</v>
      </c>
      <c r="N3417" s="17">
        <f>IF(ISBLANK(Demand!I3417),"",Demand!I3417)</f>
        <v>3413</v>
      </c>
      <c r="O3417" s="17">
        <f>IF(ISBLANK(Demand!J3417),"",Demand!J3417)</f>
        <v>56.883333333333333</v>
      </c>
      <c r="P3417" s="64">
        <v>3.2548184716220598E-2</v>
      </c>
      <c r="Q3417" s="65">
        <f t="shared" si="57"/>
        <v>3.55481847162206E-2</v>
      </c>
      <c r="R3417" s="66">
        <v>1</v>
      </c>
      <c r="S3417" s="13">
        <v>0</v>
      </c>
      <c r="T3417" s="39">
        <v>1</v>
      </c>
      <c r="U3417" s="38">
        <v>0</v>
      </c>
      <c r="V3417" s="42">
        <v>0.116340607757717</v>
      </c>
      <c r="W3417" s="42">
        <v>4.0519999999999998E-4</v>
      </c>
    </row>
    <row r="3418" spans="13:23" x14ac:dyDescent="0.3">
      <c r="M3418" s="17">
        <f>IF(ISBLANK(Demand!H3418),"",Demand!H3418)</f>
        <v>3</v>
      </c>
      <c r="N3418" s="17">
        <f>IF(ISBLANK(Demand!I3418),"",Demand!I3418)</f>
        <v>3414</v>
      </c>
      <c r="O3418" s="17">
        <f>IF(ISBLANK(Demand!J3418),"",Demand!J3418)</f>
        <v>56.9</v>
      </c>
      <c r="P3418" s="64">
        <v>3.2548184716220598E-2</v>
      </c>
      <c r="Q3418" s="65">
        <f t="shared" si="57"/>
        <v>3.55481847162206E-2</v>
      </c>
      <c r="R3418" s="66">
        <v>1</v>
      </c>
      <c r="S3418" s="13">
        <v>0</v>
      </c>
      <c r="T3418" s="39">
        <v>1</v>
      </c>
      <c r="U3418" s="38">
        <v>0</v>
      </c>
      <c r="V3418" s="42">
        <v>0.116340607757717</v>
      </c>
      <c r="W3418" s="42">
        <v>4.0519999999999998E-4</v>
      </c>
    </row>
    <row r="3419" spans="13:23" x14ac:dyDescent="0.3">
      <c r="M3419" s="17">
        <f>IF(ISBLANK(Demand!H3419),"",Demand!H3419)</f>
        <v>3</v>
      </c>
      <c r="N3419" s="17">
        <f>IF(ISBLANK(Demand!I3419),"",Demand!I3419)</f>
        <v>3415</v>
      </c>
      <c r="O3419" s="17">
        <f>IF(ISBLANK(Demand!J3419),"",Demand!J3419)</f>
        <v>56.916666666666664</v>
      </c>
      <c r="P3419" s="64">
        <v>3.2548184716220598E-2</v>
      </c>
      <c r="Q3419" s="65">
        <f t="shared" si="57"/>
        <v>3.55481847162206E-2</v>
      </c>
      <c r="R3419" s="66">
        <v>1</v>
      </c>
      <c r="S3419" s="13">
        <v>0</v>
      </c>
      <c r="T3419" s="39">
        <v>1</v>
      </c>
      <c r="U3419" s="38">
        <v>0</v>
      </c>
      <c r="V3419" s="42">
        <v>0.116340607757717</v>
      </c>
      <c r="W3419" s="42">
        <v>4.0519999999999998E-4</v>
      </c>
    </row>
    <row r="3420" spans="13:23" x14ac:dyDescent="0.3">
      <c r="M3420" s="17">
        <f>IF(ISBLANK(Demand!H3420),"",Demand!H3420)</f>
        <v>3</v>
      </c>
      <c r="N3420" s="17">
        <f>IF(ISBLANK(Demand!I3420),"",Demand!I3420)</f>
        <v>3416</v>
      </c>
      <c r="O3420" s="17">
        <f>IF(ISBLANK(Demand!J3420),"",Demand!J3420)</f>
        <v>56.93333333333333</v>
      </c>
      <c r="P3420" s="64">
        <v>3.2548184716220598E-2</v>
      </c>
      <c r="Q3420" s="65">
        <f t="shared" si="57"/>
        <v>3.55481847162206E-2</v>
      </c>
      <c r="R3420" s="66">
        <v>1</v>
      </c>
      <c r="S3420" s="13">
        <v>0</v>
      </c>
      <c r="T3420" s="39">
        <v>1</v>
      </c>
      <c r="U3420" s="38">
        <v>0</v>
      </c>
      <c r="V3420" s="42">
        <v>0.116340607757717</v>
      </c>
      <c r="W3420" s="42">
        <v>4.0519999999999998E-4</v>
      </c>
    </row>
    <row r="3421" spans="13:23" x14ac:dyDescent="0.3">
      <c r="M3421" s="17">
        <f>IF(ISBLANK(Demand!H3421),"",Demand!H3421)</f>
        <v>3</v>
      </c>
      <c r="N3421" s="17">
        <f>IF(ISBLANK(Demand!I3421),"",Demand!I3421)</f>
        <v>3417</v>
      </c>
      <c r="O3421" s="17">
        <f>IF(ISBLANK(Demand!J3421),"",Demand!J3421)</f>
        <v>56.949999999999996</v>
      </c>
      <c r="P3421" s="64">
        <v>3.2548184716220598E-2</v>
      </c>
      <c r="Q3421" s="65">
        <f t="shared" si="57"/>
        <v>3.55481847162206E-2</v>
      </c>
      <c r="R3421" s="66">
        <v>1</v>
      </c>
      <c r="S3421" s="13">
        <v>0</v>
      </c>
      <c r="T3421" s="39">
        <v>1</v>
      </c>
      <c r="U3421" s="38">
        <v>0</v>
      </c>
      <c r="V3421" s="42">
        <v>0.116340607757717</v>
      </c>
      <c r="W3421" s="42">
        <v>4.0519999999999998E-4</v>
      </c>
    </row>
    <row r="3422" spans="13:23" x14ac:dyDescent="0.3">
      <c r="M3422" s="17">
        <f>IF(ISBLANK(Demand!H3422),"",Demand!H3422)</f>
        <v>3</v>
      </c>
      <c r="N3422" s="17">
        <f>IF(ISBLANK(Demand!I3422),"",Demand!I3422)</f>
        <v>3418</v>
      </c>
      <c r="O3422" s="17">
        <f>IF(ISBLANK(Demand!J3422),"",Demand!J3422)</f>
        <v>56.966666666666669</v>
      </c>
      <c r="P3422" s="64">
        <v>3.2548184716220598E-2</v>
      </c>
      <c r="Q3422" s="65">
        <f t="shared" si="57"/>
        <v>3.55481847162206E-2</v>
      </c>
      <c r="R3422" s="66">
        <v>1</v>
      </c>
      <c r="S3422" s="13">
        <v>0</v>
      </c>
      <c r="T3422" s="39">
        <v>1</v>
      </c>
      <c r="U3422" s="38">
        <v>0</v>
      </c>
      <c r="V3422" s="42">
        <v>0.116340607757717</v>
      </c>
      <c r="W3422" s="42">
        <v>4.0519999999999998E-4</v>
      </c>
    </row>
    <row r="3423" spans="13:23" x14ac:dyDescent="0.3">
      <c r="M3423" s="17">
        <f>IF(ISBLANK(Demand!H3423),"",Demand!H3423)</f>
        <v>3</v>
      </c>
      <c r="N3423" s="17">
        <f>IF(ISBLANK(Demand!I3423),"",Demand!I3423)</f>
        <v>3419</v>
      </c>
      <c r="O3423" s="17">
        <f>IF(ISBLANK(Demand!J3423),"",Demand!J3423)</f>
        <v>56.983333333333334</v>
      </c>
      <c r="P3423" s="64">
        <v>3.2548184716220598E-2</v>
      </c>
      <c r="Q3423" s="65">
        <f t="shared" si="57"/>
        <v>3.55481847162206E-2</v>
      </c>
      <c r="R3423" s="66">
        <v>1</v>
      </c>
      <c r="S3423" s="13">
        <v>0</v>
      </c>
      <c r="T3423" s="39">
        <v>1</v>
      </c>
      <c r="U3423" s="38">
        <v>0</v>
      </c>
      <c r="V3423" s="42">
        <v>0.116340607757717</v>
      </c>
      <c r="W3423" s="42">
        <v>4.0519999999999998E-4</v>
      </c>
    </row>
    <row r="3424" spans="13:23" x14ac:dyDescent="0.3">
      <c r="M3424" s="17">
        <f>IF(ISBLANK(Demand!H3424),"",Demand!H3424)</f>
        <v>3</v>
      </c>
      <c r="N3424" s="17">
        <f>IF(ISBLANK(Demand!I3424),"",Demand!I3424)</f>
        <v>3420</v>
      </c>
      <c r="O3424" s="17">
        <f>IF(ISBLANK(Demand!J3424),"",Demand!J3424)</f>
        <v>57</v>
      </c>
      <c r="P3424" s="64">
        <v>3.2548184716220598E-2</v>
      </c>
      <c r="Q3424" s="65">
        <f t="shared" si="57"/>
        <v>3.55481847162206E-2</v>
      </c>
      <c r="R3424" s="66">
        <v>1</v>
      </c>
      <c r="S3424" s="13">
        <v>0</v>
      </c>
      <c r="T3424" s="39">
        <v>1</v>
      </c>
      <c r="U3424" s="38">
        <v>0</v>
      </c>
      <c r="V3424" s="42">
        <v>0.116340607757717</v>
      </c>
      <c r="W3424" s="42">
        <v>4.0519999999999998E-4</v>
      </c>
    </row>
    <row r="3425" spans="13:23" x14ac:dyDescent="0.3">
      <c r="M3425" s="17">
        <f>IF(ISBLANK(Demand!H3425),"",Demand!H3425)</f>
        <v>3</v>
      </c>
      <c r="N3425" s="17">
        <f>IF(ISBLANK(Demand!I3425),"",Demand!I3425)</f>
        <v>3421</v>
      </c>
      <c r="O3425" s="17">
        <f>IF(ISBLANK(Demand!J3425),"",Demand!J3425)</f>
        <v>57.016666666666666</v>
      </c>
      <c r="P3425" s="64">
        <v>3.2548184716220598E-2</v>
      </c>
      <c r="Q3425" s="65">
        <f t="shared" si="57"/>
        <v>3.55481847162206E-2</v>
      </c>
      <c r="R3425" s="66">
        <v>1</v>
      </c>
      <c r="S3425" s="13">
        <v>0</v>
      </c>
      <c r="T3425" s="39">
        <v>1</v>
      </c>
      <c r="U3425" s="38">
        <v>0</v>
      </c>
      <c r="V3425" s="42">
        <v>0.116340607757717</v>
      </c>
      <c r="W3425" s="42">
        <v>4.0519999999999998E-4</v>
      </c>
    </row>
    <row r="3426" spans="13:23" x14ac:dyDescent="0.3">
      <c r="M3426" s="17">
        <f>IF(ISBLANK(Demand!H3426),"",Demand!H3426)</f>
        <v>3</v>
      </c>
      <c r="N3426" s="17">
        <f>IF(ISBLANK(Demand!I3426),"",Demand!I3426)</f>
        <v>3422</v>
      </c>
      <c r="O3426" s="17">
        <f>IF(ISBLANK(Demand!J3426),"",Demand!J3426)</f>
        <v>57.033333333333331</v>
      </c>
      <c r="P3426" s="64">
        <v>3.2548184716220598E-2</v>
      </c>
      <c r="Q3426" s="65">
        <f t="shared" si="57"/>
        <v>3.55481847162206E-2</v>
      </c>
      <c r="R3426" s="66">
        <v>1</v>
      </c>
      <c r="S3426" s="13">
        <v>0</v>
      </c>
      <c r="T3426" s="39">
        <v>1</v>
      </c>
      <c r="U3426" s="38">
        <v>0</v>
      </c>
      <c r="V3426" s="42">
        <v>0.116340607757717</v>
      </c>
      <c r="W3426" s="42">
        <v>4.0519999999999998E-4</v>
      </c>
    </row>
    <row r="3427" spans="13:23" x14ac:dyDescent="0.3">
      <c r="M3427" s="17">
        <f>IF(ISBLANK(Demand!H3427),"",Demand!H3427)</f>
        <v>3</v>
      </c>
      <c r="N3427" s="17">
        <f>IF(ISBLANK(Demand!I3427),"",Demand!I3427)</f>
        <v>3423</v>
      </c>
      <c r="O3427" s="17">
        <f>IF(ISBLANK(Demand!J3427),"",Demand!J3427)</f>
        <v>57.05</v>
      </c>
      <c r="P3427" s="64">
        <v>3.2548184716220598E-2</v>
      </c>
      <c r="Q3427" s="65">
        <f t="shared" si="57"/>
        <v>3.55481847162206E-2</v>
      </c>
      <c r="R3427" s="66">
        <v>1</v>
      </c>
      <c r="S3427" s="13">
        <v>0</v>
      </c>
      <c r="T3427" s="39">
        <v>1</v>
      </c>
      <c r="U3427" s="38">
        <v>0</v>
      </c>
      <c r="V3427" s="42">
        <v>0.116340607757717</v>
      </c>
      <c r="W3427" s="42">
        <v>4.0519999999999998E-4</v>
      </c>
    </row>
    <row r="3428" spans="13:23" x14ac:dyDescent="0.3">
      <c r="M3428" s="17">
        <f>IF(ISBLANK(Demand!H3428),"",Demand!H3428)</f>
        <v>3</v>
      </c>
      <c r="N3428" s="17">
        <f>IF(ISBLANK(Demand!I3428),"",Demand!I3428)</f>
        <v>3424</v>
      </c>
      <c r="O3428" s="17">
        <f>IF(ISBLANK(Demand!J3428),"",Demand!J3428)</f>
        <v>57.066666666666663</v>
      </c>
      <c r="P3428" s="64">
        <v>3.2548184716220598E-2</v>
      </c>
      <c r="Q3428" s="65">
        <f t="shared" si="57"/>
        <v>3.55481847162206E-2</v>
      </c>
      <c r="R3428" s="66">
        <v>1</v>
      </c>
      <c r="S3428" s="13">
        <v>0</v>
      </c>
      <c r="T3428" s="39">
        <v>1</v>
      </c>
      <c r="U3428" s="38">
        <v>0</v>
      </c>
      <c r="V3428" s="42">
        <v>0.116340607757717</v>
      </c>
      <c r="W3428" s="42">
        <v>4.0519999999999998E-4</v>
      </c>
    </row>
    <row r="3429" spans="13:23" x14ac:dyDescent="0.3">
      <c r="M3429" s="17">
        <f>IF(ISBLANK(Demand!H3429),"",Demand!H3429)</f>
        <v>3</v>
      </c>
      <c r="N3429" s="17">
        <f>IF(ISBLANK(Demand!I3429),"",Demand!I3429)</f>
        <v>3425</v>
      </c>
      <c r="O3429" s="17">
        <f>IF(ISBLANK(Demand!J3429),"",Demand!J3429)</f>
        <v>57.083333333333336</v>
      </c>
      <c r="P3429" s="64">
        <v>3.2548184716220598E-2</v>
      </c>
      <c r="Q3429" s="65">
        <f t="shared" si="57"/>
        <v>3.55481847162206E-2</v>
      </c>
      <c r="R3429" s="66">
        <v>1</v>
      </c>
      <c r="S3429" s="13">
        <v>0</v>
      </c>
      <c r="T3429" s="39">
        <v>1</v>
      </c>
      <c r="U3429" s="38">
        <v>0</v>
      </c>
      <c r="V3429" s="42">
        <v>0.116340607757717</v>
      </c>
      <c r="W3429" s="42">
        <v>4.0519999999999998E-4</v>
      </c>
    </row>
    <row r="3430" spans="13:23" x14ac:dyDescent="0.3">
      <c r="M3430" s="17">
        <f>IF(ISBLANK(Demand!H3430),"",Demand!H3430)</f>
        <v>3</v>
      </c>
      <c r="N3430" s="17">
        <f>IF(ISBLANK(Demand!I3430),"",Demand!I3430)</f>
        <v>3426</v>
      </c>
      <c r="O3430" s="17">
        <f>IF(ISBLANK(Demand!J3430),"",Demand!J3430)</f>
        <v>57.1</v>
      </c>
      <c r="P3430" s="64">
        <v>3.2548184716220598E-2</v>
      </c>
      <c r="Q3430" s="65">
        <f t="shared" ref="Q3430:Q3493" si="58">P3430+0.003</f>
        <v>3.55481847162206E-2</v>
      </c>
      <c r="R3430" s="66">
        <v>1</v>
      </c>
      <c r="S3430" s="13">
        <v>0</v>
      </c>
      <c r="T3430" s="39">
        <v>1</v>
      </c>
      <c r="U3430" s="38">
        <v>0</v>
      </c>
      <c r="V3430" s="42">
        <v>0.116340607757717</v>
      </c>
      <c r="W3430" s="42">
        <v>4.0519999999999998E-4</v>
      </c>
    </row>
    <row r="3431" spans="13:23" x14ac:dyDescent="0.3">
      <c r="M3431" s="17">
        <f>IF(ISBLANK(Demand!H3431),"",Demand!H3431)</f>
        <v>3</v>
      </c>
      <c r="N3431" s="17">
        <f>IF(ISBLANK(Demand!I3431),"",Demand!I3431)</f>
        <v>3427</v>
      </c>
      <c r="O3431" s="17">
        <f>IF(ISBLANK(Demand!J3431),"",Demand!J3431)</f>
        <v>57.116666666666667</v>
      </c>
      <c r="P3431" s="64">
        <v>3.2548184716220598E-2</v>
      </c>
      <c r="Q3431" s="65">
        <f t="shared" si="58"/>
        <v>3.55481847162206E-2</v>
      </c>
      <c r="R3431" s="66">
        <v>1</v>
      </c>
      <c r="S3431" s="13">
        <v>0</v>
      </c>
      <c r="T3431" s="39">
        <v>1</v>
      </c>
      <c r="U3431" s="38">
        <v>0</v>
      </c>
      <c r="V3431" s="42">
        <v>0.116340607757717</v>
      </c>
      <c r="W3431" s="42">
        <v>4.0519999999999998E-4</v>
      </c>
    </row>
    <row r="3432" spans="13:23" x14ac:dyDescent="0.3">
      <c r="M3432" s="17">
        <f>IF(ISBLANK(Demand!H3432),"",Demand!H3432)</f>
        <v>3</v>
      </c>
      <c r="N3432" s="17">
        <f>IF(ISBLANK(Demand!I3432),"",Demand!I3432)</f>
        <v>3428</v>
      </c>
      <c r="O3432" s="17">
        <f>IF(ISBLANK(Demand!J3432),"",Demand!J3432)</f>
        <v>57.133333333333333</v>
      </c>
      <c r="P3432" s="64">
        <v>3.2548184716220598E-2</v>
      </c>
      <c r="Q3432" s="65">
        <f t="shared" si="58"/>
        <v>3.55481847162206E-2</v>
      </c>
      <c r="R3432" s="66">
        <v>1</v>
      </c>
      <c r="S3432" s="13">
        <v>0</v>
      </c>
      <c r="T3432" s="39">
        <v>1</v>
      </c>
      <c r="U3432" s="38">
        <v>0</v>
      </c>
      <c r="V3432" s="42">
        <v>0.116340607757717</v>
      </c>
      <c r="W3432" s="42">
        <v>4.0519999999999998E-4</v>
      </c>
    </row>
    <row r="3433" spans="13:23" x14ac:dyDescent="0.3">
      <c r="M3433" s="17">
        <f>IF(ISBLANK(Demand!H3433),"",Demand!H3433)</f>
        <v>3</v>
      </c>
      <c r="N3433" s="17">
        <f>IF(ISBLANK(Demand!I3433),"",Demand!I3433)</f>
        <v>3429</v>
      </c>
      <c r="O3433" s="17">
        <f>IF(ISBLANK(Demand!J3433),"",Demand!J3433)</f>
        <v>57.15</v>
      </c>
      <c r="P3433" s="64">
        <v>3.2548184716220598E-2</v>
      </c>
      <c r="Q3433" s="65">
        <f t="shared" si="58"/>
        <v>3.55481847162206E-2</v>
      </c>
      <c r="R3433" s="66">
        <v>1</v>
      </c>
      <c r="S3433" s="13">
        <v>0</v>
      </c>
      <c r="T3433" s="39">
        <v>1</v>
      </c>
      <c r="U3433" s="38">
        <v>0</v>
      </c>
      <c r="V3433" s="42">
        <v>0.116340607757717</v>
      </c>
      <c r="W3433" s="42">
        <v>4.0519999999999998E-4</v>
      </c>
    </row>
    <row r="3434" spans="13:23" x14ac:dyDescent="0.3">
      <c r="M3434" s="17">
        <f>IF(ISBLANK(Demand!H3434),"",Demand!H3434)</f>
        <v>3</v>
      </c>
      <c r="N3434" s="17">
        <f>IF(ISBLANK(Demand!I3434),"",Demand!I3434)</f>
        <v>3430</v>
      </c>
      <c r="O3434" s="17">
        <f>IF(ISBLANK(Demand!J3434),"",Demand!J3434)</f>
        <v>57.166666666666664</v>
      </c>
      <c r="P3434" s="64">
        <v>3.2548184716220598E-2</v>
      </c>
      <c r="Q3434" s="65">
        <f t="shared" si="58"/>
        <v>3.55481847162206E-2</v>
      </c>
      <c r="R3434" s="66">
        <v>1</v>
      </c>
      <c r="S3434" s="13">
        <v>0</v>
      </c>
      <c r="T3434" s="39">
        <v>1</v>
      </c>
      <c r="U3434" s="38">
        <v>0</v>
      </c>
      <c r="V3434" s="42">
        <v>0.116340607757717</v>
      </c>
      <c r="W3434" s="42">
        <v>4.0519999999999998E-4</v>
      </c>
    </row>
    <row r="3435" spans="13:23" x14ac:dyDescent="0.3">
      <c r="M3435" s="17">
        <f>IF(ISBLANK(Demand!H3435),"",Demand!H3435)</f>
        <v>3</v>
      </c>
      <c r="N3435" s="17">
        <f>IF(ISBLANK(Demand!I3435),"",Demand!I3435)</f>
        <v>3431</v>
      </c>
      <c r="O3435" s="17">
        <f>IF(ISBLANK(Demand!J3435),"",Demand!J3435)</f>
        <v>57.18333333333333</v>
      </c>
      <c r="P3435" s="64">
        <v>3.2548184716220598E-2</v>
      </c>
      <c r="Q3435" s="65">
        <f t="shared" si="58"/>
        <v>3.55481847162206E-2</v>
      </c>
      <c r="R3435" s="66">
        <v>1</v>
      </c>
      <c r="S3435" s="13">
        <v>0</v>
      </c>
      <c r="T3435" s="39">
        <v>1</v>
      </c>
      <c r="U3435" s="38">
        <v>0</v>
      </c>
      <c r="V3435" s="42">
        <v>0.116340607757717</v>
      </c>
      <c r="W3435" s="42">
        <v>4.0519999999999998E-4</v>
      </c>
    </row>
    <row r="3436" spans="13:23" x14ac:dyDescent="0.3">
      <c r="M3436" s="17">
        <f>IF(ISBLANK(Demand!H3436),"",Demand!H3436)</f>
        <v>3</v>
      </c>
      <c r="N3436" s="17">
        <f>IF(ISBLANK(Demand!I3436),"",Demand!I3436)</f>
        <v>3432</v>
      </c>
      <c r="O3436" s="17">
        <f>IF(ISBLANK(Demand!J3436),"",Demand!J3436)</f>
        <v>57.199999999999996</v>
      </c>
      <c r="P3436" s="64">
        <v>3.2548184716220598E-2</v>
      </c>
      <c r="Q3436" s="65">
        <f t="shared" si="58"/>
        <v>3.55481847162206E-2</v>
      </c>
      <c r="R3436" s="66">
        <v>1</v>
      </c>
      <c r="S3436" s="13">
        <v>0</v>
      </c>
      <c r="T3436" s="39">
        <v>1</v>
      </c>
      <c r="U3436" s="38">
        <v>0</v>
      </c>
      <c r="V3436" s="42">
        <v>0.116340607757717</v>
      </c>
      <c r="W3436" s="42">
        <v>4.0519999999999998E-4</v>
      </c>
    </row>
    <row r="3437" spans="13:23" x14ac:dyDescent="0.3">
      <c r="M3437" s="17">
        <f>IF(ISBLANK(Demand!H3437),"",Demand!H3437)</f>
        <v>3</v>
      </c>
      <c r="N3437" s="17">
        <f>IF(ISBLANK(Demand!I3437),"",Demand!I3437)</f>
        <v>3433</v>
      </c>
      <c r="O3437" s="17">
        <f>IF(ISBLANK(Demand!J3437),"",Demand!J3437)</f>
        <v>57.216666666666669</v>
      </c>
      <c r="P3437" s="64">
        <v>3.2548184716220598E-2</v>
      </c>
      <c r="Q3437" s="65">
        <f t="shared" si="58"/>
        <v>3.55481847162206E-2</v>
      </c>
      <c r="R3437" s="66">
        <v>1</v>
      </c>
      <c r="S3437" s="13">
        <v>0</v>
      </c>
      <c r="T3437" s="39">
        <v>1</v>
      </c>
      <c r="U3437" s="38">
        <v>0</v>
      </c>
      <c r="V3437" s="42">
        <v>0.116340607757717</v>
      </c>
      <c r="W3437" s="42">
        <v>4.0519999999999998E-4</v>
      </c>
    </row>
    <row r="3438" spans="13:23" x14ac:dyDescent="0.3">
      <c r="M3438" s="17">
        <f>IF(ISBLANK(Demand!H3438),"",Demand!H3438)</f>
        <v>3</v>
      </c>
      <c r="N3438" s="17">
        <f>IF(ISBLANK(Demand!I3438),"",Demand!I3438)</f>
        <v>3434</v>
      </c>
      <c r="O3438" s="17">
        <f>IF(ISBLANK(Demand!J3438),"",Demand!J3438)</f>
        <v>57.233333333333334</v>
      </c>
      <c r="P3438" s="64">
        <v>3.2548184716220598E-2</v>
      </c>
      <c r="Q3438" s="65">
        <f t="shared" si="58"/>
        <v>3.55481847162206E-2</v>
      </c>
      <c r="R3438" s="66">
        <v>1</v>
      </c>
      <c r="S3438" s="13">
        <v>0</v>
      </c>
      <c r="T3438" s="39">
        <v>1</v>
      </c>
      <c r="U3438" s="38">
        <v>0</v>
      </c>
      <c r="V3438" s="42">
        <v>0.116340607757717</v>
      </c>
      <c r="W3438" s="42">
        <v>4.0519999999999998E-4</v>
      </c>
    </row>
    <row r="3439" spans="13:23" x14ac:dyDescent="0.3">
      <c r="M3439" s="17">
        <f>IF(ISBLANK(Demand!H3439),"",Demand!H3439)</f>
        <v>3</v>
      </c>
      <c r="N3439" s="17">
        <f>IF(ISBLANK(Demand!I3439),"",Demand!I3439)</f>
        <v>3435</v>
      </c>
      <c r="O3439" s="17">
        <f>IF(ISBLANK(Demand!J3439),"",Demand!J3439)</f>
        <v>57.25</v>
      </c>
      <c r="P3439" s="64">
        <v>3.2548184716220598E-2</v>
      </c>
      <c r="Q3439" s="65">
        <f t="shared" si="58"/>
        <v>3.55481847162206E-2</v>
      </c>
      <c r="R3439" s="66">
        <v>1</v>
      </c>
      <c r="S3439" s="13">
        <v>0</v>
      </c>
      <c r="T3439" s="39">
        <v>1</v>
      </c>
      <c r="U3439" s="38">
        <v>0</v>
      </c>
      <c r="V3439" s="42">
        <v>0.116340607757717</v>
      </c>
      <c r="W3439" s="42">
        <v>4.0519999999999998E-4</v>
      </c>
    </row>
    <row r="3440" spans="13:23" x14ac:dyDescent="0.3">
      <c r="M3440" s="17">
        <f>IF(ISBLANK(Demand!H3440),"",Demand!H3440)</f>
        <v>3</v>
      </c>
      <c r="N3440" s="17">
        <f>IF(ISBLANK(Demand!I3440),"",Demand!I3440)</f>
        <v>3436</v>
      </c>
      <c r="O3440" s="17">
        <f>IF(ISBLANK(Demand!J3440),"",Demand!J3440)</f>
        <v>57.266666666666666</v>
      </c>
      <c r="P3440" s="64">
        <v>3.2548184716220598E-2</v>
      </c>
      <c r="Q3440" s="65">
        <f t="shared" si="58"/>
        <v>3.55481847162206E-2</v>
      </c>
      <c r="R3440" s="66">
        <v>1</v>
      </c>
      <c r="S3440" s="13">
        <v>0</v>
      </c>
      <c r="T3440" s="39">
        <v>1</v>
      </c>
      <c r="U3440" s="38">
        <v>0</v>
      </c>
      <c r="V3440" s="42">
        <v>0.116340607757717</v>
      </c>
      <c r="W3440" s="42">
        <v>4.0519999999999998E-4</v>
      </c>
    </row>
    <row r="3441" spans="13:23" x14ac:dyDescent="0.3">
      <c r="M3441" s="17">
        <f>IF(ISBLANK(Demand!H3441),"",Demand!H3441)</f>
        <v>3</v>
      </c>
      <c r="N3441" s="17">
        <f>IF(ISBLANK(Demand!I3441),"",Demand!I3441)</f>
        <v>3437</v>
      </c>
      <c r="O3441" s="17">
        <f>IF(ISBLANK(Demand!J3441),"",Demand!J3441)</f>
        <v>57.283333333333331</v>
      </c>
      <c r="P3441" s="64">
        <v>3.2548184716220598E-2</v>
      </c>
      <c r="Q3441" s="65">
        <f t="shared" si="58"/>
        <v>3.55481847162206E-2</v>
      </c>
      <c r="R3441" s="66">
        <v>1</v>
      </c>
      <c r="S3441" s="13">
        <v>0</v>
      </c>
      <c r="T3441" s="39">
        <v>1</v>
      </c>
      <c r="U3441" s="38">
        <v>0</v>
      </c>
      <c r="V3441" s="42">
        <v>0.116340607757717</v>
      </c>
      <c r="W3441" s="42">
        <v>4.0519999999999998E-4</v>
      </c>
    </row>
    <row r="3442" spans="13:23" x14ac:dyDescent="0.3">
      <c r="M3442" s="17">
        <f>IF(ISBLANK(Demand!H3442),"",Demand!H3442)</f>
        <v>3</v>
      </c>
      <c r="N3442" s="17">
        <f>IF(ISBLANK(Demand!I3442),"",Demand!I3442)</f>
        <v>3438</v>
      </c>
      <c r="O3442" s="17">
        <f>IF(ISBLANK(Demand!J3442),"",Demand!J3442)</f>
        <v>57.3</v>
      </c>
      <c r="P3442" s="64">
        <v>3.2548184716220598E-2</v>
      </c>
      <c r="Q3442" s="65">
        <f t="shared" si="58"/>
        <v>3.55481847162206E-2</v>
      </c>
      <c r="R3442" s="66">
        <v>1</v>
      </c>
      <c r="S3442" s="13">
        <v>0</v>
      </c>
      <c r="T3442" s="39">
        <v>1</v>
      </c>
      <c r="U3442" s="38">
        <v>0</v>
      </c>
      <c r="V3442" s="42">
        <v>0.116340607757717</v>
      </c>
      <c r="W3442" s="42">
        <v>4.0519999999999998E-4</v>
      </c>
    </row>
    <row r="3443" spans="13:23" x14ac:dyDescent="0.3">
      <c r="M3443" s="17">
        <f>IF(ISBLANK(Demand!H3443),"",Demand!H3443)</f>
        <v>3</v>
      </c>
      <c r="N3443" s="17">
        <f>IF(ISBLANK(Demand!I3443),"",Demand!I3443)</f>
        <v>3439</v>
      </c>
      <c r="O3443" s="17">
        <f>IF(ISBLANK(Demand!J3443),"",Demand!J3443)</f>
        <v>57.316666666666663</v>
      </c>
      <c r="P3443" s="64">
        <v>3.2548184716220598E-2</v>
      </c>
      <c r="Q3443" s="65">
        <f t="shared" si="58"/>
        <v>3.55481847162206E-2</v>
      </c>
      <c r="R3443" s="66">
        <v>1</v>
      </c>
      <c r="S3443" s="13">
        <v>0</v>
      </c>
      <c r="T3443" s="39">
        <v>1</v>
      </c>
      <c r="U3443" s="38">
        <v>0</v>
      </c>
      <c r="V3443" s="42">
        <v>0.116340607757717</v>
      </c>
      <c r="W3443" s="42">
        <v>4.0519999999999998E-4</v>
      </c>
    </row>
    <row r="3444" spans="13:23" x14ac:dyDescent="0.3">
      <c r="M3444" s="17">
        <f>IF(ISBLANK(Demand!H3444),"",Demand!H3444)</f>
        <v>3</v>
      </c>
      <c r="N3444" s="17">
        <f>IF(ISBLANK(Demand!I3444),"",Demand!I3444)</f>
        <v>3440</v>
      </c>
      <c r="O3444" s="17">
        <f>IF(ISBLANK(Demand!J3444),"",Demand!J3444)</f>
        <v>57.333333333333336</v>
      </c>
      <c r="P3444" s="64">
        <v>3.2548184716220598E-2</v>
      </c>
      <c r="Q3444" s="65">
        <f t="shared" si="58"/>
        <v>3.55481847162206E-2</v>
      </c>
      <c r="R3444" s="66">
        <v>1</v>
      </c>
      <c r="S3444" s="13">
        <v>0</v>
      </c>
      <c r="T3444" s="39">
        <v>1</v>
      </c>
      <c r="U3444" s="38">
        <v>0</v>
      </c>
      <c r="V3444" s="42">
        <v>0.116340607757717</v>
      </c>
      <c r="W3444" s="42">
        <v>4.0519999999999998E-4</v>
      </c>
    </row>
    <row r="3445" spans="13:23" x14ac:dyDescent="0.3">
      <c r="M3445" s="17">
        <f>IF(ISBLANK(Demand!H3445),"",Demand!H3445)</f>
        <v>3</v>
      </c>
      <c r="N3445" s="17">
        <f>IF(ISBLANK(Demand!I3445),"",Demand!I3445)</f>
        <v>3441</v>
      </c>
      <c r="O3445" s="17">
        <f>IF(ISBLANK(Demand!J3445),"",Demand!J3445)</f>
        <v>57.35</v>
      </c>
      <c r="P3445" s="64">
        <v>3.2548184716220598E-2</v>
      </c>
      <c r="Q3445" s="65">
        <f t="shared" si="58"/>
        <v>3.55481847162206E-2</v>
      </c>
      <c r="R3445" s="66">
        <v>1</v>
      </c>
      <c r="S3445" s="13">
        <v>0</v>
      </c>
      <c r="T3445" s="39">
        <v>1</v>
      </c>
      <c r="U3445" s="38">
        <v>0</v>
      </c>
      <c r="V3445" s="42">
        <v>0.116340607757717</v>
      </c>
      <c r="W3445" s="42">
        <v>4.0519999999999998E-4</v>
      </c>
    </row>
    <row r="3446" spans="13:23" x14ac:dyDescent="0.3">
      <c r="M3446" s="17">
        <f>IF(ISBLANK(Demand!H3446),"",Demand!H3446)</f>
        <v>3</v>
      </c>
      <c r="N3446" s="17">
        <f>IF(ISBLANK(Demand!I3446),"",Demand!I3446)</f>
        <v>3442</v>
      </c>
      <c r="O3446" s="17">
        <f>IF(ISBLANK(Demand!J3446),"",Demand!J3446)</f>
        <v>57.366666666666667</v>
      </c>
      <c r="P3446" s="64">
        <v>3.2548184716220598E-2</v>
      </c>
      <c r="Q3446" s="65">
        <f t="shared" si="58"/>
        <v>3.55481847162206E-2</v>
      </c>
      <c r="R3446" s="66">
        <v>1</v>
      </c>
      <c r="S3446" s="13">
        <v>0</v>
      </c>
      <c r="T3446" s="39">
        <v>1</v>
      </c>
      <c r="U3446" s="38">
        <v>0</v>
      </c>
      <c r="V3446" s="42">
        <v>0.116340607757717</v>
      </c>
      <c r="W3446" s="42">
        <v>4.0519999999999998E-4</v>
      </c>
    </row>
    <row r="3447" spans="13:23" x14ac:dyDescent="0.3">
      <c r="M3447" s="17">
        <f>IF(ISBLANK(Demand!H3447),"",Demand!H3447)</f>
        <v>3</v>
      </c>
      <c r="N3447" s="17">
        <f>IF(ISBLANK(Demand!I3447),"",Demand!I3447)</f>
        <v>3443</v>
      </c>
      <c r="O3447" s="17">
        <f>IF(ISBLANK(Demand!J3447),"",Demand!J3447)</f>
        <v>57.383333333333333</v>
      </c>
      <c r="P3447" s="64">
        <v>3.2548184716220598E-2</v>
      </c>
      <c r="Q3447" s="65">
        <f t="shared" si="58"/>
        <v>3.55481847162206E-2</v>
      </c>
      <c r="R3447" s="66">
        <v>1</v>
      </c>
      <c r="S3447" s="13">
        <v>0</v>
      </c>
      <c r="T3447" s="39">
        <v>1</v>
      </c>
      <c r="U3447" s="38">
        <v>0</v>
      </c>
      <c r="V3447" s="42">
        <v>0.116340607757717</v>
      </c>
      <c r="W3447" s="42">
        <v>4.0519999999999998E-4</v>
      </c>
    </row>
    <row r="3448" spans="13:23" x14ac:dyDescent="0.3">
      <c r="M3448" s="17">
        <f>IF(ISBLANK(Demand!H3448),"",Demand!H3448)</f>
        <v>3</v>
      </c>
      <c r="N3448" s="17">
        <f>IF(ISBLANK(Demand!I3448),"",Demand!I3448)</f>
        <v>3444</v>
      </c>
      <c r="O3448" s="17">
        <f>IF(ISBLANK(Demand!J3448),"",Demand!J3448)</f>
        <v>57.4</v>
      </c>
      <c r="P3448" s="64">
        <v>3.2548184716220598E-2</v>
      </c>
      <c r="Q3448" s="65">
        <f t="shared" si="58"/>
        <v>3.55481847162206E-2</v>
      </c>
      <c r="R3448" s="66">
        <v>1</v>
      </c>
      <c r="S3448" s="13">
        <v>0</v>
      </c>
      <c r="T3448" s="39">
        <v>1</v>
      </c>
      <c r="U3448" s="38">
        <v>0</v>
      </c>
      <c r="V3448" s="42">
        <v>0.116340607757717</v>
      </c>
      <c r="W3448" s="42">
        <v>4.0519999999999998E-4</v>
      </c>
    </row>
    <row r="3449" spans="13:23" x14ac:dyDescent="0.3">
      <c r="M3449" s="17">
        <f>IF(ISBLANK(Demand!H3449),"",Demand!H3449)</f>
        <v>3</v>
      </c>
      <c r="N3449" s="17">
        <f>IF(ISBLANK(Demand!I3449),"",Demand!I3449)</f>
        <v>3445</v>
      </c>
      <c r="O3449" s="17">
        <f>IF(ISBLANK(Demand!J3449),"",Demand!J3449)</f>
        <v>57.416666666666664</v>
      </c>
      <c r="P3449" s="64">
        <v>3.2548184716220598E-2</v>
      </c>
      <c r="Q3449" s="65">
        <f t="shared" si="58"/>
        <v>3.55481847162206E-2</v>
      </c>
      <c r="R3449" s="66">
        <v>1</v>
      </c>
      <c r="S3449" s="13">
        <v>0</v>
      </c>
      <c r="T3449" s="39">
        <v>1</v>
      </c>
      <c r="U3449" s="38">
        <v>0</v>
      </c>
      <c r="V3449" s="42">
        <v>0.116340607757717</v>
      </c>
      <c r="W3449" s="42">
        <v>4.0519999999999998E-4</v>
      </c>
    </row>
    <row r="3450" spans="13:23" x14ac:dyDescent="0.3">
      <c r="M3450" s="17">
        <f>IF(ISBLANK(Demand!H3450),"",Demand!H3450)</f>
        <v>3</v>
      </c>
      <c r="N3450" s="17">
        <f>IF(ISBLANK(Demand!I3450),"",Demand!I3450)</f>
        <v>3446</v>
      </c>
      <c r="O3450" s="17">
        <f>IF(ISBLANK(Demand!J3450),"",Demand!J3450)</f>
        <v>57.43333333333333</v>
      </c>
      <c r="P3450" s="64">
        <v>3.2548184716220598E-2</v>
      </c>
      <c r="Q3450" s="65">
        <f t="shared" si="58"/>
        <v>3.55481847162206E-2</v>
      </c>
      <c r="R3450" s="66">
        <v>1</v>
      </c>
      <c r="S3450" s="13">
        <v>0</v>
      </c>
      <c r="T3450" s="39">
        <v>1</v>
      </c>
      <c r="U3450" s="38">
        <v>0</v>
      </c>
      <c r="V3450" s="42">
        <v>0.116340607757717</v>
      </c>
      <c r="W3450" s="42">
        <v>4.0519999999999998E-4</v>
      </c>
    </row>
    <row r="3451" spans="13:23" x14ac:dyDescent="0.3">
      <c r="M3451" s="17">
        <f>IF(ISBLANK(Demand!H3451),"",Demand!H3451)</f>
        <v>3</v>
      </c>
      <c r="N3451" s="17">
        <f>IF(ISBLANK(Demand!I3451),"",Demand!I3451)</f>
        <v>3447</v>
      </c>
      <c r="O3451" s="17">
        <f>IF(ISBLANK(Demand!J3451),"",Demand!J3451)</f>
        <v>57.449999999999996</v>
      </c>
      <c r="P3451" s="64">
        <v>3.2548184716220598E-2</v>
      </c>
      <c r="Q3451" s="65">
        <f t="shared" si="58"/>
        <v>3.55481847162206E-2</v>
      </c>
      <c r="R3451" s="66">
        <v>1</v>
      </c>
      <c r="S3451" s="13">
        <v>0</v>
      </c>
      <c r="T3451" s="39">
        <v>1</v>
      </c>
      <c r="U3451" s="38">
        <v>0</v>
      </c>
      <c r="V3451" s="42">
        <v>0.116340607757717</v>
      </c>
      <c r="W3451" s="42">
        <v>4.0519999999999998E-4</v>
      </c>
    </row>
    <row r="3452" spans="13:23" x14ac:dyDescent="0.3">
      <c r="M3452" s="17">
        <f>IF(ISBLANK(Demand!H3452),"",Demand!H3452)</f>
        <v>3</v>
      </c>
      <c r="N3452" s="17">
        <f>IF(ISBLANK(Demand!I3452),"",Demand!I3452)</f>
        <v>3448</v>
      </c>
      <c r="O3452" s="17">
        <f>IF(ISBLANK(Demand!J3452),"",Demand!J3452)</f>
        <v>57.466666666666669</v>
      </c>
      <c r="P3452" s="64">
        <v>3.2548184716220598E-2</v>
      </c>
      <c r="Q3452" s="65">
        <f t="shared" si="58"/>
        <v>3.55481847162206E-2</v>
      </c>
      <c r="R3452" s="66">
        <v>1</v>
      </c>
      <c r="S3452" s="13">
        <v>0</v>
      </c>
      <c r="T3452" s="39">
        <v>1</v>
      </c>
      <c r="U3452" s="38">
        <v>0</v>
      </c>
      <c r="V3452" s="42">
        <v>0.116340607757717</v>
      </c>
      <c r="W3452" s="42">
        <v>4.0519999999999998E-4</v>
      </c>
    </row>
    <row r="3453" spans="13:23" x14ac:dyDescent="0.3">
      <c r="M3453" s="17">
        <f>IF(ISBLANK(Demand!H3453),"",Demand!H3453)</f>
        <v>3</v>
      </c>
      <c r="N3453" s="17">
        <f>IF(ISBLANK(Demand!I3453),"",Demand!I3453)</f>
        <v>3449</v>
      </c>
      <c r="O3453" s="17">
        <f>IF(ISBLANK(Demand!J3453),"",Demand!J3453)</f>
        <v>57.483333333333334</v>
      </c>
      <c r="P3453" s="64">
        <v>3.2548184716220598E-2</v>
      </c>
      <c r="Q3453" s="65">
        <f t="shared" si="58"/>
        <v>3.55481847162206E-2</v>
      </c>
      <c r="R3453" s="66">
        <v>1</v>
      </c>
      <c r="S3453" s="13">
        <v>0</v>
      </c>
      <c r="T3453" s="39">
        <v>1</v>
      </c>
      <c r="U3453" s="38">
        <v>0</v>
      </c>
      <c r="V3453" s="42">
        <v>0.116340607757717</v>
      </c>
      <c r="W3453" s="42">
        <v>4.0519999999999998E-4</v>
      </c>
    </row>
    <row r="3454" spans="13:23" x14ac:dyDescent="0.3">
      <c r="M3454" s="17">
        <f>IF(ISBLANK(Demand!H3454),"",Demand!H3454)</f>
        <v>3</v>
      </c>
      <c r="N3454" s="17">
        <f>IF(ISBLANK(Demand!I3454),"",Demand!I3454)</f>
        <v>3450</v>
      </c>
      <c r="O3454" s="17">
        <f>IF(ISBLANK(Demand!J3454),"",Demand!J3454)</f>
        <v>57.5</v>
      </c>
      <c r="P3454" s="64">
        <v>3.2548184716220598E-2</v>
      </c>
      <c r="Q3454" s="65">
        <f t="shared" si="58"/>
        <v>3.55481847162206E-2</v>
      </c>
      <c r="R3454" s="66">
        <v>1</v>
      </c>
      <c r="S3454" s="13">
        <v>0</v>
      </c>
      <c r="T3454" s="39">
        <v>1</v>
      </c>
      <c r="U3454" s="38">
        <v>0</v>
      </c>
      <c r="V3454" s="42">
        <v>0.116340607757717</v>
      </c>
      <c r="W3454" s="42">
        <v>4.0519999999999998E-4</v>
      </c>
    </row>
    <row r="3455" spans="13:23" x14ac:dyDescent="0.3">
      <c r="M3455" s="17">
        <f>IF(ISBLANK(Demand!H3455),"",Demand!H3455)</f>
        <v>3</v>
      </c>
      <c r="N3455" s="17">
        <f>IF(ISBLANK(Demand!I3455),"",Demand!I3455)</f>
        <v>3451</v>
      </c>
      <c r="O3455" s="17">
        <f>IF(ISBLANK(Demand!J3455),"",Demand!J3455)</f>
        <v>57.516666666666666</v>
      </c>
      <c r="P3455" s="64">
        <v>3.2548184716220598E-2</v>
      </c>
      <c r="Q3455" s="65">
        <f t="shared" si="58"/>
        <v>3.55481847162206E-2</v>
      </c>
      <c r="R3455" s="66">
        <v>1</v>
      </c>
      <c r="S3455" s="13">
        <v>0</v>
      </c>
      <c r="T3455" s="39">
        <v>1</v>
      </c>
      <c r="U3455" s="38">
        <v>0</v>
      </c>
      <c r="V3455" s="42">
        <v>0.116340607757717</v>
      </c>
      <c r="W3455" s="42">
        <v>4.0519999999999998E-4</v>
      </c>
    </row>
    <row r="3456" spans="13:23" x14ac:dyDescent="0.3">
      <c r="M3456" s="17">
        <f>IF(ISBLANK(Demand!H3456),"",Demand!H3456)</f>
        <v>3</v>
      </c>
      <c r="N3456" s="17">
        <f>IF(ISBLANK(Demand!I3456),"",Demand!I3456)</f>
        <v>3452</v>
      </c>
      <c r="O3456" s="17">
        <f>IF(ISBLANK(Demand!J3456),"",Demand!J3456)</f>
        <v>57.533333333333331</v>
      </c>
      <c r="P3456" s="64">
        <v>3.2548184716220598E-2</v>
      </c>
      <c r="Q3456" s="65">
        <f t="shared" si="58"/>
        <v>3.55481847162206E-2</v>
      </c>
      <c r="R3456" s="66">
        <v>1</v>
      </c>
      <c r="S3456" s="13">
        <v>0</v>
      </c>
      <c r="T3456" s="39">
        <v>1</v>
      </c>
      <c r="U3456" s="38">
        <v>0</v>
      </c>
      <c r="V3456" s="42">
        <v>0.116340607757717</v>
      </c>
      <c r="W3456" s="42">
        <v>4.0519999999999998E-4</v>
      </c>
    </row>
    <row r="3457" spans="13:23" x14ac:dyDescent="0.3">
      <c r="M3457" s="17">
        <f>IF(ISBLANK(Demand!H3457),"",Demand!H3457)</f>
        <v>3</v>
      </c>
      <c r="N3457" s="17">
        <f>IF(ISBLANK(Demand!I3457),"",Demand!I3457)</f>
        <v>3453</v>
      </c>
      <c r="O3457" s="17">
        <f>IF(ISBLANK(Demand!J3457),"",Demand!J3457)</f>
        <v>57.55</v>
      </c>
      <c r="P3457" s="64">
        <v>3.2548184716220598E-2</v>
      </c>
      <c r="Q3457" s="65">
        <f t="shared" si="58"/>
        <v>3.55481847162206E-2</v>
      </c>
      <c r="R3457" s="66">
        <v>1</v>
      </c>
      <c r="S3457" s="13">
        <v>0</v>
      </c>
      <c r="T3457" s="39">
        <v>1</v>
      </c>
      <c r="U3457" s="38">
        <v>0</v>
      </c>
      <c r="V3457" s="42">
        <v>0.116340607757717</v>
      </c>
      <c r="W3457" s="42">
        <v>4.0519999999999998E-4</v>
      </c>
    </row>
    <row r="3458" spans="13:23" x14ac:dyDescent="0.3">
      <c r="M3458" s="17">
        <f>IF(ISBLANK(Demand!H3458),"",Demand!H3458)</f>
        <v>3</v>
      </c>
      <c r="N3458" s="17">
        <f>IF(ISBLANK(Demand!I3458),"",Demand!I3458)</f>
        <v>3454</v>
      </c>
      <c r="O3458" s="17">
        <f>IF(ISBLANK(Demand!J3458),"",Demand!J3458)</f>
        <v>57.566666666666663</v>
      </c>
      <c r="P3458" s="64">
        <v>3.2548184716220598E-2</v>
      </c>
      <c r="Q3458" s="65">
        <f t="shared" si="58"/>
        <v>3.55481847162206E-2</v>
      </c>
      <c r="R3458" s="66">
        <v>1</v>
      </c>
      <c r="S3458" s="13">
        <v>0</v>
      </c>
      <c r="T3458" s="39">
        <v>1</v>
      </c>
      <c r="U3458" s="38">
        <v>0</v>
      </c>
      <c r="V3458" s="42">
        <v>0.116340607757717</v>
      </c>
      <c r="W3458" s="42">
        <v>4.0519999999999998E-4</v>
      </c>
    </row>
    <row r="3459" spans="13:23" x14ac:dyDescent="0.3">
      <c r="M3459" s="17">
        <f>IF(ISBLANK(Demand!H3459),"",Demand!H3459)</f>
        <v>3</v>
      </c>
      <c r="N3459" s="17">
        <f>IF(ISBLANK(Demand!I3459),"",Demand!I3459)</f>
        <v>3455</v>
      </c>
      <c r="O3459" s="17">
        <f>IF(ISBLANK(Demand!J3459),"",Demand!J3459)</f>
        <v>57.583333333333336</v>
      </c>
      <c r="P3459" s="64">
        <v>3.2548184716220598E-2</v>
      </c>
      <c r="Q3459" s="65">
        <f t="shared" si="58"/>
        <v>3.55481847162206E-2</v>
      </c>
      <c r="R3459" s="66">
        <v>1</v>
      </c>
      <c r="S3459" s="13">
        <v>0</v>
      </c>
      <c r="T3459" s="39">
        <v>1</v>
      </c>
      <c r="U3459" s="38">
        <v>0</v>
      </c>
      <c r="V3459" s="42">
        <v>0.116340607757717</v>
      </c>
      <c r="W3459" s="42">
        <v>4.0519999999999998E-4</v>
      </c>
    </row>
    <row r="3460" spans="13:23" x14ac:dyDescent="0.3">
      <c r="M3460" s="17">
        <f>IF(ISBLANK(Demand!H3460),"",Demand!H3460)</f>
        <v>3</v>
      </c>
      <c r="N3460" s="17">
        <f>IF(ISBLANK(Demand!I3460),"",Demand!I3460)</f>
        <v>3456</v>
      </c>
      <c r="O3460" s="17">
        <f>IF(ISBLANK(Demand!J3460),"",Demand!J3460)</f>
        <v>57.6</v>
      </c>
      <c r="P3460" s="64">
        <v>3.2548184716220598E-2</v>
      </c>
      <c r="Q3460" s="65">
        <f t="shared" si="58"/>
        <v>3.55481847162206E-2</v>
      </c>
      <c r="R3460" s="66">
        <v>1</v>
      </c>
      <c r="S3460" s="13">
        <v>0</v>
      </c>
      <c r="T3460" s="39">
        <v>1</v>
      </c>
      <c r="U3460" s="38">
        <v>0</v>
      </c>
      <c r="V3460" s="42">
        <v>0.116340607757717</v>
      </c>
      <c r="W3460" s="42">
        <v>4.0519999999999998E-4</v>
      </c>
    </row>
    <row r="3461" spans="13:23" x14ac:dyDescent="0.3">
      <c r="M3461" s="17">
        <f>IF(ISBLANK(Demand!H3461),"",Demand!H3461)</f>
        <v>3</v>
      </c>
      <c r="N3461" s="17">
        <f>IF(ISBLANK(Demand!I3461),"",Demand!I3461)</f>
        <v>3457</v>
      </c>
      <c r="O3461" s="17">
        <f>IF(ISBLANK(Demand!J3461),"",Demand!J3461)</f>
        <v>57.616666666666667</v>
      </c>
      <c r="P3461" s="64">
        <v>3.2548184716220598E-2</v>
      </c>
      <c r="Q3461" s="65">
        <f t="shared" si="58"/>
        <v>3.55481847162206E-2</v>
      </c>
      <c r="R3461" s="66">
        <v>1</v>
      </c>
      <c r="S3461" s="13">
        <v>0</v>
      </c>
      <c r="T3461" s="39">
        <v>1</v>
      </c>
      <c r="U3461" s="38">
        <v>0</v>
      </c>
      <c r="V3461" s="42">
        <v>0.116340607757717</v>
      </c>
      <c r="W3461" s="42">
        <v>4.0519999999999998E-4</v>
      </c>
    </row>
    <row r="3462" spans="13:23" x14ac:dyDescent="0.3">
      <c r="M3462" s="17">
        <f>IF(ISBLANK(Demand!H3462),"",Demand!H3462)</f>
        <v>3</v>
      </c>
      <c r="N3462" s="17">
        <f>IF(ISBLANK(Demand!I3462),"",Demand!I3462)</f>
        <v>3458</v>
      </c>
      <c r="O3462" s="17">
        <f>IF(ISBLANK(Demand!J3462),"",Demand!J3462)</f>
        <v>57.633333333333333</v>
      </c>
      <c r="P3462" s="64">
        <v>3.2548184716220598E-2</v>
      </c>
      <c r="Q3462" s="65">
        <f t="shared" si="58"/>
        <v>3.55481847162206E-2</v>
      </c>
      <c r="R3462" s="66">
        <v>1</v>
      </c>
      <c r="S3462" s="13">
        <v>0</v>
      </c>
      <c r="T3462" s="39">
        <v>1</v>
      </c>
      <c r="U3462" s="38">
        <v>0</v>
      </c>
      <c r="V3462" s="42">
        <v>0.116340607757717</v>
      </c>
      <c r="W3462" s="42">
        <v>4.0519999999999998E-4</v>
      </c>
    </row>
    <row r="3463" spans="13:23" x14ac:dyDescent="0.3">
      <c r="M3463" s="17">
        <f>IF(ISBLANK(Demand!H3463),"",Demand!H3463)</f>
        <v>3</v>
      </c>
      <c r="N3463" s="17">
        <f>IF(ISBLANK(Demand!I3463),"",Demand!I3463)</f>
        <v>3459</v>
      </c>
      <c r="O3463" s="17">
        <f>IF(ISBLANK(Demand!J3463),"",Demand!J3463)</f>
        <v>57.65</v>
      </c>
      <c r="P3463" s="64">
        <v>3.2548184716220598E-2</v>
      </c>
      <c r="Q3463" s="65">
        <f t="shared" si="58"/>
        <v>3.55481847162206E-2</v>
      </c>
      <c r="R3463" s="66">
        <v>1</v>
      </c>
      <c r="S3463" s="13">
        <v>0</v>
      </c>
      <c r="T3463" s="39">
        <v>1</v>
      </c>
      <c r="U3463" s="38">
        <v>0</v>
      </c>
      <c r="V3463" s="42">
        <v>0.116340607757717</v>
      </c>
      <c r="W3463" s="42">
        <v>4.0519999999999998E-4</v>
      </c>
    </row>
    <row r="3464" spans="13:23" x14ac:dyDescent="0.3">
      <c r="M3464" s="17">
        <f>IF(ISBLANK(Demand!H3464),"",Demand!H3464)</f>
        <v>3</v>
      </c>
      <c r="N3464" s="17">
        <f>IF(ISBLANK(Demand!I3464),"",Demand!I3464)</f>
        <v>3460</v>
      </c>
      <c r="O3464" s="17">
        <f>IF(ISBLANK(Demand!J3464),"",Demand!J3464)</f>
        <v>57.666666666666664</v>
      </c>
      <c r="P3464" s="64">
        <v>3.2548184716220598E-2</v>
      </c>
      <c r="Q3464" s="65">
        <f t="shared" si="58"/>
        <v>3.55481847162206E-2</v>
      </c>
      <c r="R3464" s="66">
        <v>1</v>
      </c>
      <c r="S3464" s="13">
        <v>0</v>
      </c>
      <c r="T3464" s="39">
        <v>1</v>
      </c>
      <c r="U3464" s="38">
        <v>0</v>
      </c>
      <c r="V3464" s="42">
        <v>0.116340607757717</v>
      </c>
      <c r="W3464" s="42">
        <v>4.0519999999999998E-4</v>
      </c>
    </row>
    <row r="3465" spans="13:23" x14ac:dyDescent="0.3">
      <c r="M3465" s="17">
        <f>IF(ISBLANK(Demand!H3465),"",Demand!H3465)</f>
        <v>3</v>
      </c>
      <c r="N3465" s="17">
        <f>IF(ISBLANK(Demand!I3465),"",Demand!I3465)</f>
        <v>3461</v>
      </c>
      <c r="O3465" s="17">
        <f>IF(ISBLANK(Demand!J3465),"",Demand!J3465)</f>
        <v>57.68333333333333</v>
      </c>
      <c r="P3465" s="64">
        <v>3.2548184716220598E-2</v>
      </c>
      <c r="Q3465" s="65">
        <f t="shared" si="58"/>
        <v>3.55481847162206E-2</v>
      </c>
      <c r="R3465" s="66">
        <v>1</v>
      </c>
      <c r="S3465" s="13">
        <v>0</v>
      </c>
      <c r="T3465" s="39">
        <v>1</v>
      </c>
      <c r="U3465" s="38">
        <v>0</v>
      </c>
      <c r="V3465" s="42">
        <v>0.116340607757717</v>
      </c>
      <c r="W3465" s="42">
        <v>4.0519999999999998E-4</v>
      </c>
    </row>
    <row r="3466" spans="13:23" x14ac:dyDescent="0.3">
      <c r="M3466" s="17">
        <f>IF(ISBLANK(Demand!H3466),"",Demand!H3466)</f>
        <v>3</v>
      </c>
      <c r="N3466" s="17">
        <f>IF(ISBLANK(Demand!I3466),"",Demand!I3466)</f>
        <v>3462</v>
      </c>
      <c r="O3466" s="17">
        <f>IF(ISBLANK(Demand!J3466),"",Demand!J3466)</f>
        <v>57.699999999999996</v>
      </c>
      <c r="P3466" s="64">
        <v>3.2548184716220598E-2</v>
      </c>
      <c r="Q3466" s="65">
        <f t="shared" si="58"/>
        <v>3.55481847162206E-2</v>
      </c>
      <c r="R3466" s="66">
        <v>1</v>
      </c>
      <c r="S3466" s="13">
        <v>0</v>
      </c>
      <c r="T3466" s="39">
        <v>1</v>
      </c>
      <c r="U3466" s="38">
        <v>0</v>
      </c>
      <c r="V3466" s="42">
        <v>0.116340607757717</v>
      </c>
      <c r="W3466" s="42">
        <v>4.0519999999999998E-4</v>
      </c>
    </row>
    <row r="3467" spans="13:23" x14ac:dyDescent="0.3">
      <c r="M3467" s="17">
        <f>IF(ISBLANK(Demand!H3467),"",Demand!H3467)</f>
        <v>3</v>
      </c>
      <c r="N3467" s="17">
        <f>IF(ISBLANK(Demand!I3467),"",Demand!I3467)</f>
        <v>3463</v>
      </c>
      <c r="O3467" s="17">
        <f>IF(ISBLANK(Demand!J3467),"",Demand!J3467)</f>
        <v>57.716666666666669</v>
      </c>
      <c r="P3467" s="64">
        <v>3.2548184716220598E-2</v>
      </c>
      <c r="Q3467" s="65">
        <f t="shared" si="58"/>
        <v>3.55481847162206E-2</v>
      </c>
      <c r="R3467" s="66">
        <v>1</v>
      </c>
      <c r="S3467" s="13">
        <v>0</v>
      </c>
      <c r="T3467" s="39">
        <v>1</v>
      </c>
      <c r="U3467" s="38">
        <v>0</v>
      </c>
      <c r="V3467" s="42">
        <v>0.116340607757717</v>
      </c>
      <c r="W3467" s="42">
        <v>4.0519999999999998E-4</v>
      </c>
    </row>
    <row r="3468" spans="13:23" x14ac:dyDescent="0.3">
      <c r="M3468" s="17">
        <f>IF(ISBLANK(Demand!H3468),"",Demand!H3468)</f>
        <v>3</v>
      </c>
      <c r="N3468" s="17">
        <f>IF(ISBLANK(Demand!I3468),"",Demand!I3468)</f>
        <v>3464</v>
      </c>
      <c r="O3468" s="17">
        <f>IF(ISBLANK(Demand!J3468),"",Demand!J3468)</f>
        <v>57.733333333333334</v>
      </c>
      <c r="P3468" s="64">
        <v>3.2548184716220598E-2</v>
      </c>
      <c r="Q3468" s="65">
        <f t="shared" si="58"/>
        <v>3.55481847162206E-2</v>
      </c>
      <c r="R3468" s="66">
        <v>1</v>
      </c>
      <c r="S3468" s="13">
        <v>0</v>
      </c>
      <c r="T3468" s="39">
        <v>1</v>
      </c>
      <c r="U3468" s="38">
        <v>0</v>
      </c>
      <c r="V3468" s="42">
        <v>0.116340607757717</v>
      </c>
      <c r="W3468" s="42">
        <v>4.0519999999999998E-4</v>
      </c>
    </row>
    <row r="3469" spans="13:23" x14ac:dyDescent="0.3">
      <c r="M3469" s="17">
        <f>IF(ISBLANK(Demand!H3469),"",Demand!H3469)</f>
        <v>3</v>
      </c>
      <c r="N3469" s="17">
        <f>IF(ISBLANK(Demand!I3469),"",Demand!I3469)</f>
        <v>3465</v>
      </c>
      <c r="O3469" s="17">
        <f>IF(ISBLANK(Demand!J3469),"",Demand!J3469)</f>
        <v>57.75</v>
      </c>
      <c r="P3469" s="64">
        <v>3.2548184716220598E-2</v>
      </c>
      <c r="Q3469" s="65">
        <f t="shared" si="58"/>
        <v>3.55481847162206E-2</v>
      </c>
      <c r="R3469" s="66">
        <v>1</v>
      </c>
      <c r="S3469" s="13">
        <v>0</v>
      </c>
      <c r="T3469" s="39">
        <v>1</v>
      </c>
      <c r="U3469" s="38">
        <v>0</v>
      </c>
      <c r="V3469" s="42">
        <v>0.116340607757717</v>
      </c>
      <c r="W3469" s="42">
        <v>4.0519999999999998E-4</v>
      </c>
    </row>
    <row r="3470" spans="13:23" x14ac:dyDescent="0.3">
      <c r="M3470" s="17">
        <f>IF(ISBLANK(Demand!H3470),"",Demand!H3470)</f>
        <v>3</v>
      </c>
      <c r="N3470" s="17">
        <f>IF(ISBLANK(Demand!I3470),"",Demand!I3470)</f>
        <v>3466</v>
      </c>
      <c r="O3470" s="17">
        <f>IF(ISBLANK(Demand!J3470),"",Demand!J3470)</f>
        <v>57.766666666666666</v>
      </c>
      <c r="P3470" s="64">
        <v>3.2548184716220598E-2</v>
      </c>
      <c r="Q3470" s="65">
        <f t="shared" si="58"/>
        <v>3.55481847162206E-2</v>
      </c>
      <c r="R3470" s="66">
        <v>1</v>
      </c>
      <c r="S3470" s="13">
        <v>0</v>
      </c>
      <c r="T3470" s="39">
        <v>1</v>
      </c>
      <c r="U3470" s="38">
        <v>0</v>
      </c>
      <c r="V3470" s="42">
        <v>0.116340607757717</v>
      </c>
      <c r="W3470" s="42">
        <v>4.0519999999999998E-4</v>
      </c>
    </row>
    <row r="3471" spans="13:23" x14ac:dyDescent="0.3">
      <c r="M3471" s="17">
        <f>IF(ISBLANK(Demand!H3471),"",Demand!H3471)</f>
        <v>3</v>
      </c>
      <c r="N3471" s="17">
        <f>IF(ISBLANK(Demand!I3471),"",Demand!I3471)</f>
        <v>3467</v>
      </c>
      <c r="O3471" s="17">
        <f>IF(ISBLANK(Demand!J3471),"",Demand!J3471)</f>
        <v>57.783333333333331</v>
      </c>
      <c r="P3471" s="64">
        <v>3.2548184716220598E-2</v>
      </c>
      <c r="Q3471" s="65">
        <f t="shared" si="58"/>
        <v>3.55481847162206E-2</v>
      </c>
      <c r="R3471" s="66">
        <v>1</v>
      </c>
      <c r="S3471" s="13">
        <v>0</v>
      </c>
      <c r="T3471" s="39">
        <v>1</v>
      </c>
      <c r="U3471" s="38">
        <v>0</v>
      </c>
      <c r="V3471" s="42">
        <v>0.116340607757717</v>
      </c>
      <c r="W3471" s="42">
        <v>4.0519999999999998E-4</v>
      </c>
    </row>
    <row r="3472" spans="13:23" x14ac:dyDescent="0.3">
      <c r="M3472" s="17">
        <f>IF(ISBLANK(Demand!H3472),"",Demand!H3472)</f>
        <v>3</v>
      </c>
      <c r="N3472" s="17">
        <f>IF(ISBLANK(Demand!I3472),"",Demand!I3472)</f>
        <v>3468</v>
      </c>
      <c r="O3472" s="17">
        <f>IF(ISBLANK(Demand!J3472),"",Demand!J3472)</f>
        <v>57.8</v>
      </c>
      <c r="P3472" s="64">
        <v>3.2548184716220598E-2</v>
      </c>
      <c r="Q3472" s="65">
        <f t="shared" si="58"/>
        <v>3.55481847162206E-2</v>
      </c>
      <c r="R3472" s="66">
        <v>1</v>
      </c>
      <c r="S3472" s="13">
        <v>0</v>
      </c>
      <c r="T3472" s="39">
        <v>1</v>
      </c>
      <c r="U3472" s="38">
        <v>0</v>
      </c>
      <c r="V3472" s="42">
        <v>0.116340607757717</v>
      </c>
      <c r="W3472" s="42">
        <v>4.0519999999999998E-4</v>
      </c>
    </row>
    <row r="3473" spans="13:23" x14ac:dyDescent="0.3">
      <c r="M3473" s="17">
        <f>IF(ISBLANK(Demand!H3473),"",Demand!H3473)</f>
        <v>3</v>
      </c>
      <c r="N3473" s="17">
        <f>IF(ISBLANK(Demand!I3473),"",Demand!I3473)</f>
        <v>3469</v>
      </c>
      <c r="O3473" s="17">
        <f>IF(ISBLANK(Demand!J3473),"",Demand!J3473)</f>
        <v>57.816666666666663</v>
      </c>
      <c r="P3473" s="64">
        <v>3.2548184716220598E-2</v>
      </c>
      <c r="Q3473" s="65">
        <f t="shared" si="58"/>
        <v>3.55481847162206E-2</v>
      </c>
      <c r="R3473" s="66">
        <v>1</v>
      </c>
      <c r="S3473" s="13">
        <v>0</v>
      </c>
      <c r="T3473" s="39">
        <v>1</v>
      </c>
      <c r="U3473" s="38">
        <v>0</v>
      </c>
      <c r="V3473" s="42">
        <v>0.116340607757717</v>
      </c>
      <c r="W3473" s="42">
        <v>4.0519999999999998E-4</v>
      </c>
    </row>
    <row r="3474" spans="13:23" x14ac:dyDescent="0.3">
      <c r="M3474" s="17">
        <f>IF(ISBLANK(Demand!H3474),"",Demand!H3474)</f>
        <v>3</v>
      </c>
      <c r="N3474" s="17">
        <f>IF(ISBLANK(Demand!I3474),"",Demand!I3474)</f>
        <v>3470</v>
      </c>
      <c r="O3474" s="17">
        <f>IF(ISBLANK(Demand!J3474),"",Demand!J3474)</f>
        <v>57.833333333333336</v>
      </c>
      <c r="P3474" s="64">
        <v>3.2548184716220598E-2</v>
      </c>
      <c r="Q3474" s="65">
        <f t="shared" si="58"/>
        <v>3.55481847162206E-2</v>
      </c>
      <c r="R3474" s="66">
        <v>1</v>
      </c>
      <c r="S3474" s="13">
        <v>0</v>
      </c>
      <c r="T3474" s="39">
        <v>1</v>
      </c>
      <c r="U3474" s="38">
        <v>0</v>
      </c>
      <c r="V3474" s="42">
        <v>0.116340607757717</v>
      </c>
      <c r="W3474" s="42">
        <v>4.0519999999999998E-4</v>
      </c>
    </row>
    <row r="3475" spans="13:23" x14ac:dyDescent="0.3">
      <c r="M3475" s="17">
        <f>IF(ISBLANK(Demand!H3475),"",Demand!H3475)</f>
        <v>3</v>
      </c>
      <c r="N3475" s="17">
        <f>IF(ISBLANK(Demand!I3475),"",Demand!I3475)</f>
        <v>3471</v>
      </c>
      <c r="O3475" s="17">
        <f>IF(ISBLANK(Demand!J3475),"",Demand!J3475)</f>
        <v>57.85</v>
      </c>
      <c r="P3475" s="64">
        <v>3.2548184716220598E-2</v>
      </c>
      <c r="Q3475" s="65">
        <f t="shared" si="58"/>
        <v>3.55481847162206E-2</v>
      </c>
      <c r="R3475" s="66">
        <v>1</v>
      </c>
      <c r="S3475" s="13">
        <v>0</v>
      </c>
      <c r="T3475" s="39">
        <v>1</v>
      </c>
      <c r="U3475" s="38">
        <v>0</v>
      </c>
      <c r="V3475" s="42">
        <v>0.116340607757717</v>
      </c>
      <c r="W3475" s="42">
        <v>4.0519999999999998E-4</v>
      </c>
    </row>
    <row r="3476" spans="13:23" x14ac:dyDescent="0.3">
      <c r="M3476" s="17">
        <f>IF(ISBLANK(Demand!H3476),"",Demand!H3476)</f>
        <v>3</v>
      </c>
      <c r="N3476" s="17">
        <f>IF(ISBLANK(Demand!I3476),"",Demand!I3476)</f>
        <v>3472</v>
      </c>
      <c r="O3476" s="17">
        <f>IF(ISBLANK(Demand!J3476),"",Demand!J3476)</f>
        <v>57.866666666666667</v>
      </c>
      <c r="P3476" s="64">
        <v>3.2548184716220598E-2</v>
      </c>
      <c r="Q3476" s="65">
        <f t="shared" si="58"/>
        <v>3.55481847162206E-2</v>
      </c>
      <c r="R3476" s="66">
        <v>1</v>
      </c>
      <c r="S3476" s="13">
        <v>0</v>
      </c>
      <c r="T3476" s="39">
        <v>1</v>
      </c>
      <c r="U3476" s="38">
        <v>0</v>
      </c>
      <c r="V3476" s="42">
        <v>0.116340607757717</v>
      </c>
      <c r="W3476" s="42">
        <v>4.0519999999999998E-4</v>
      </c>
    </row>
    <row r="3477" spans="13:23" x14ac:dyDescent="0.3">
      <c r="M3477" s="17">
        <f>IF(ISBLANK(Demand!H3477),"",Demand!H3477)</f>
        <v>3</v>
      </c>
      <c r="N3477" s="17">
        <f>IF(ISBLANK(Demand!I3477),"",Demand!I3477)</f>
        <v>3473</v>
      </c>
      <c r="O3477" s="17">
        <f>IF(ISBLANK(Demand!J3477),"",Demand!J3477)</f>
        <v>57.883333333333333</v>
      </c>
      <c r="P3477" s="64">
        <v>3.2548184716220598E-2</v>
      </c>
      <c r="Q3477" s="65">
        <f t="shared" si="58"/>
        <v>3.55481847162206E-2</v>
      </c>
      <c r="R3477" s="66">
        <v>1</v>
      </c>
      <c r="S3477" s="13">
        <v>0</v>
      </c>
      <c r="T3477" s="39">
        <v>1</v>
      </c>
      <c r="U3477" s="38">
        <v>0</v>
      </c>
      <c r="V3477" s="42">
        <v>0.116340607757717</v>
      </c>
      <c r="W3477" s="42">
        <v>4.0519999999999998E-4</v>
      </c>
    </row>
    <row r="3478" spans="13:23" x14ac:dyDescent="0.3">
      <c r="M3478" s="17">
        <f>IF(ISBLANK(Demand!H3478),"",Demand!H3478)</f>
        <v>3</v>
      </c>
      <c r="N3478" s="17">
        <f>IF(ISBLANK(Demand!I3478),"",Demand!I3478)</f>
        <v>3474</v>
      </c>
      <c r="O3478" s="17">
        <f>IF(ISBLANK(Demand!J3478),"",Demand!J3478)</f>
        <v>57.9</v>
      </c>
      <c r="P3478" s="64">
        <v>3.2548184716220598E-2</v>
      </c>
      <c r="Q3478" s="65">
        <f t="shared" si="58"/>
        <v>3.55481847162206E-2</v>
      </c>
      <c r="R3478" s="66">
        <v>1</v>
      </c>
      <c r="S3478" s="13">
        <v>0</v>
      </c>
      <c r="T3478" s="39">
        <v>1</v>
      </c>
      <c r="U3478" s="38">
        <v>0</v>
      </c>
      <c r="V3478" s="42">
        <v>0.116340607757717</v>
      </c>
      <c r="W3478" s="42">
        <v>4.0519999999999998E-4</v>
      </c>
    </row>
    <row r="3479" spans="13:23" x14ac:dyDescent="0.3">
      <c r="M3479" s="17">
        <f>IF(ISBLANK(Demand!H3479),"",Demand!H3479)</f>
        <v>3</v>
      </c>
      <c r="N3479" s="17">
        <f>IF(ISBLANK(Demand!I3479),"",Demand!I3479)</f>
        <v>3475</v>
      </c>
      <c r="O3479" s="17">
        <f>IF(ISBLANK(Demand!J3479),"",Demand!J3479)</f>
        <v>57.916666666666664</v>
      </c>
      <c r="P3479" s="64">
        <v>3.2548184716220598E-2</v>
      </c>
      <c r="Q3479" s="65">
        <f t="shared" si="58"/>
        <v>3.55481847162206E-2</v>
      </c>
      <c r="R3479" s="66">
        <v>1</v>
      </c>
      <c r="S3479" s="13">
        <v>0</v>
      </c>
      <c r="T3479" s="39">
        <v>1</v>
      </c>
      <c r="U3479" s="38">
        <v>0</v>
      </c>
      <c r="V3479" s="42">
        <v>0.116340607757717</v>
      </c>
      <c r="W3479" s="42">
        <v>4.0519999999999998E-4</v>
      </c>
    </row>
    <row r="3480" spans="13:23" x14ac:dyDescent="0.3">
      <c r="M3480" s="17">
        <f>IF(ISBLANK(Demand!H3480),"",Demand!H3480)</f>
        <v>3</v>
      </c>
      <c r="N3480" s="17">
        <f>IF(ISBLANK(Demand!I3480),"",Demand!I3480)</f>
        <v>3476</v>
      </c>
      <c r="O3480" s="17">
        <f>IF(ISBLANK(Demand!J3480),"",Demand!J3480)</f>
        <v>57.93333333333333</v>
      </c>
      <c r="P3480" s="64">
        <v>3.2548184716220598E-2</v>
      </c>
      <c r="Q3480" s="65">
        <f t="shared" si="58"/>
        <v>3.55481847162206E-2</v>
      </c>
      <c r="R3480" s="66">
        <v>1</v>
      </c>
      <c r="S3480" s="13">
        <v>0</v>
      </c>
      <c r="T3480" s="39">
        <v>1</v>
      </c>
      <c r="U3480" s="38">
        <v>0</v>
      </c>
      <c r="V3480" s="42">
        <v>0.116340607757717</v>
      </c>
      <c r="W3480" s="42">
        <v>4.0519999999999998E-4</v>
      </c>
    </row>
    <row r="3481" spans="13:23" x14ac:dyDescent="0.3">
      <c r="M3481" s="17">
        <f>IF(ISBLANK(Demand!H3481),"",Demand!H3481)</f>
        <v>3</v>
      </c>
      <c r="N3481" s="17">
        <f>IF(ISBLANK(Demand!I3481),"",Demand!I3481)</f>
        <v>3477</v>
      </c>
      <c r="O3481" s="17">
        <f>IF(ISBLANK(Demand!J3481),"",Demand!J3481)</f>
        <v>57.949999999999996</v>
      </c>
      <c r="P3481" s="64">
        <v>3.2548184716220598E-2</v>
      </c>
      <c r="Q3481" s="65">
        <f t="shared" si="58"/>
        <v>3.55481847162206E-2</v>
      </c>
      <c r="R3481" s="66">
        <v>1</v>
      </c>
      <c r="S3481" s="13">
        <v>0</v>
      </c>
      <c r="T3481" s="39">
        <v>1</v>
      </c>
      <c r="U3481" s="38">
        <v>0</v>
      </c>
      <c r="V3481" s="42">
        <v>0.116340607757717</v>
      </c>
      <c r="W3481" s="42">
        <v>4.0519999999999998E-4</v>
      </c>
    </row>
    <row r="3482" spans="13:23" x14ac:dyDescent="0.3">
      <c r="M3482" s="17">
        <f>IF(ISBLANK(Demand!H3482),"",Demand!H3482)</f>
        <v>3</v>
      </c>
      <c r="N3482" s="17">
        <f>IF(ISBLANK(Demand!I3482),"",Demand!I3482)</f>
        <v>3478</v>
      </c>
      <c r="O3482" s="17">
        <f>IF(ISBLANK(Demand!J3482),"",Demand!J3482)</f>
        <v>57.966666666666669</v>
      </c>
      <c r="P3482" s="64">
        <v>3.2548184716220598E-2</v>
      </c>
      <c r="Q3482" s="65">
        <f t="shared" si="58"/>
        <v>3.55481847162206E-2</v>
      </c>
      <c r="R3482" s="66">
        <v>1</v>
      </c>
      <c r="S3482" s="13">
        <v>0</v>
      </c>
      <c r="T3482" s="39">
        <v>1</v>
      </c>
      <c r="U3482" s="38">
        <v>0</v>
      </c>
      <c r="V3482" s="42">
        <v>0.116340607757717</v>
      </c>
      <c r="W3482" s="42">
        <v>4.0519999999999998E-4</v>
      </c>
    </row>
    <row r="3483" spans="13:23" x14ac:dyDescent="0.3">
      <c r="M3483" s="17">
        <f>IF(ISBLANK(Demand!H3483),"",Demand!H3483)</f>
        <v>3</v>
      </c>
      <c r="N3483" s="17">
        <f>IF(ISBLANK(Demand!I3483),"",Demand!I3483)</f>
        <v>3479</v>
      </c>
      <c r="O3483" s="17">
        <f>IF(ISBLANK(Demand!J3483),"",Demand!J3483)</f>
        <v>57.983333333333334</v>
      </c>
      <c r="P3483" s="64">
        <v>3.2548184716220598E-2</v>
      </c>
      <c r="Q3483" s="65">
        <f t="shared" si="58"/>
        <v>3.55481847162206E-2</v>
      </c>
      <c r="R3483" s="66">
        <v>1</v>
      </c>
      <c r="S3483" s="13">
        <v>0</v>
      </c>
      <c r="T3483" s="39">
        <v>1</v>
      </c>
      <c r="U3483" s="38">
        <v>0</v>
      </c>
      <c r="V3483" s="42">
        <v>0.116340607757717</v>
      </c>
      <c r="W3483" s="42">
        <v>4.0519999999999998E-4</v>
      </c>
    </row>
    <row r="3484" spans="13:23" x14ac:dyDescent="0.3">
      <c r="M3484" s="17">
        <f>IF(ISBLANK(Demand!H3484),"",Demand!H3484)</f>
        <v>3</v>
      </c>
      <c r="N3484" s="17">
        <f>IF(ISBLANK(Demand!I3484),"",Demand!I3484)</f>
        <v>3480</v>
      </c>
      <c r="O3484" s="17">
        <f>IF(ISBLANK(Demand!J3484),"",Demand!J3484)</f>
        <v>58</v>
      </c>
      <c r="P3484" s="64">
        <v>3.2548184716220598E-2</v>
      </c>
      <c r="Q3484" s="65">
        <f t="shared" si="58"/>
        <v>3.55481847162206E-2</v>
      </c>
      <c r="R3484" s="66">
        <v>1</v>
      </c>
      <c r="S3484" s="13">
        <v>0</v>
      </c>
      <c r="T3484" s="39">
        <v>1</v>
      </c>
      <c r="U3484" s="38">
        <v>0</v>
      </c>
      <c r="V3484" s="42">
        <v>0.116340607757717</v>
      </c>
      <c r="W3484" s="42">
        <v>4.0519999999999998E-4</v>
      </c>
    </row>
    <row r="3485" spans="13:23" x14ac:dyDescent="0.3">
      <c r="M3485" s="17">
        <f>IF(ISBLANK(Demand!H3485),"",Demand!H3485)</f>
        <v>3</v>
      </c>
      <c r="N3485" s="17">
        <f>IF(ISBLANK(Demand!I3485),"",Demand!I3485)</f>
        <v>3481</v>
      </c>
      <c r="O3485" s="17">
        <f>IF(ISBLANK(Demand!J3485),"",Demand!J3485)</f>
        <v>58.016666666666666</v>
      </c>
      <c r="P3485" s="64">
        <v>3.2548184716220598E-2</v>
      </c>
      <c r="Q3485" s="65">
        <f t="shared" si="58"/>
        <v>3.55481847162206E-2</v>
      </c>
      <c r="R3485" s="66">
        <v>1</v>
      </c>
      <c r="S3485" s="13">
        <v>0</v>
      </c>
      <c r="T3485" s="39">
        <v>1</v>
      </c>
      <c r="U3485" s="38">
        <v>0</v>
      </c>
      <c r="V3485" s="42">
        <v>0.116340607757717</v>
      </c>
      <c r="W3485" s="42">
        <v>4.0519999999999998E-4</v>
      </c>
    </row>
    <row r="3486" spans="13:23" x14ac:dyDescent="0.3">
      <c r="M3486" s="17">
        <f>IF(ISBLANK(Demand!H3486),"",Demand!H3486)</f>
        <v>3</v>
      </c>
      <c r="N3486" s="17">
        <f>IF(ISBLANK(Demand!I3486),"",Demand!I3486)</f>
        <v>3482</v>
      </c>
      <c r="O3486" s="17">
        <f>IF(ISBLANK(Demand!J3486),"",Demand!J3486)</f>
        <v>58.033333333333331</v>
      </c>
      <c r="P3486" s="64">
        <v>3.2548184716220598E-2</v>
      </c>
      <c r="Q3486" s="65">
        <f t="shared" si="58"/>
        <v>3.55481847162206E-2</v>
      </c>
      <c r="R3486" s="66">
        <v>1</v>
      </c>
      <c r="S3486" s="13">
        <v>0</v>
      </c>
      <c r="T3486" s="39">
        <v>1</v>
      </c>
      <c r="U3486" s="38">
        <v>0</v>
      </c>
      <c r="V3486" s="42">
        <v>0.116340607757717</v>
      </c>
      <c r="W3486" s="42">
        <v>4.0519999999999998E-4</v>
      </c>
    </row>
    <row r="3487" spans="13:23" x14ac:dyDescent="0.3">
      <c r="M3487" s="17">
        <f>IF(ISBLANK(Demand!H3487),"",Demand!H3487)</f>
        <v>3</v>
      </c>
      <c r="N3487" s="17">
        <f>IF(ISBLANK(Demand!I3487),"",Demand!I3487)</f>
        <v>3483</v>
      </c>
      <c r="O3487" s="17">
        <f>IF(ISBLANK(Demand!J3487),"",Demand!J3487)</f>
        <v>58.05</v>
      </c>
      <c r="P3487" s="64">
        <v>3.2548184716220598E-2</v>
      </c>
      <c r="Q3487" s="65">
        <f t="shared" si="58"/>
        <v>3.55481847162206E-2</v>
      </c>
      <c r="R3487" s="66">
        <v>1</v>
      </c>
      <c r="S3487" s="13">
        <v>0</v>
      </c>
      <c r="T3487" s="39">
        <v>1</v>
      </c>
      <c r="U3487" s="38">
        <v>0</v>
      </c>
      <c r="V3487" s="42">
        <v>0.116340607757717</v>
      </c>
      <c r="W3487" s="42">
        <v>4.0519999999999998E-4</v>
      </c>
    </row>
    <row r="3488" spans="13:23" x14ac:dyDescent="0.3">
      <c r="M3488" s="17">
        <f>IF(ISBLANK(Demand!H3488),"",Demand!H3488)</f>
        <v>3</v>
      </c>
      <c r="N3488" s="17">
        <f>IF(ISBLANK(Demand!I3488),"",Demand!I3488)</f>
        <v>3484</v>
      </c>
      <c r="O3488" s="17">
        <f>IF(ISBLANK(Demand!J3488),"",Demand!J3488)</f>
        <v>58.066666666666663</v>
      </c>
      <c r="P3488" s="64">
        <v>3.2548184716220598E-2</v>
      </c>
      <c r="Q3488" s="65">
        <f t="shared" si="58"/>
        <v>3.55481847162206E-2</v>
      </c>
      <c r="R3488" s="66">
        <v>1</v>
      </c>
      <c r="S3488" s="13">
        <v>0</v>
      </c>
      <c r="T3488" s="39">
        <v>1</v>
      </c>
      <c r="U3488" s="38">
        <v>0</v>
      </c>
      <c r="V3488" s="42">
        <v>0.116340607757717</v>
      </c>
      <c r="W3488" s="42">
        <v>4.0519999999999998E-4</v>
      </c>
    </row>
    <row r="3489" spans="13:23" x14ac:dyDescent="0.3">
      <c r="M3489" s="17">
        <f>IF(ISBLANK(Demand!H3489),"",Demand!H3489)</f>
        <v>3</v>
      </c>
      <c r="N3489" s="17">
        <f>IF(ISBLANK(Demand!I3489),"",Demand!I3489)</f>
        <v>3485</v>
      </c>
      <c r="O3489" s="17">
        <f>IF(ISBLANK(Demand!J3489),"",Demand!J3489)</f>
        <v>58.083333333333336</v>
      </c>
      <c r="P3489" s="64">
        <v>3.2548184716220598E-2</v>
      </c>
      <c r="Q3489" s="65">
        <f t="shared" si="58"/>
        <v>3.55481847162206E-2</v>
      </c>
      <c r="R3489" s="66">
        <v>1</v>
      </c>
      <c r="S3489" s="13">
        <v>0</v>
      </c>
      <c r="T3489" s="39">
        <v>1</v>
      </c>
      <c r="U3489" s="38">
        <v>0</v>
      </c>
      <c r="V3489" s="42">
        <v>0.116340607757717</v>
      </c>
      <c r="W3489" s="42">
        <v>4.0519999999999998E-4</v>
      </c>
    </row>
    <row r="3490" spans="13:23" x14ac:dyDescent="0.3">
      <c r="M3490" s="17">
        <f>IF(ISBLANK(Demand!H3490),"",Demand!H3490)</f>
        <v>3</v>
      </c>
      <c r="N3490" s="17">
        <f>IF(ISBLANK(Demand!I3490),"",Demand!I3490)</f>
        <v>3486</v>
      </c>
      <c r="O3490" s="17">
        <f>IF(ISBLANK(Demand!J3490),"",Demand!J3490)</f>
        <v>58.1</v>
      </c>
      <c r="P3490" s="64">
        <v>3.2548184716220598E-2</v>
      </c>
      <c r="Q3490" s="65">
        <f t="shared" si="58"/>
        <v>3.55481847162206E-2</v>
      </c>
      <c r="R3490" s="66">
        <v>1</v>
      </c>
      <c r="S3490" s="13">
        <v>0</v>
      </c>
      <c r="T3490" s="39">
        <v>1</v>
      </c>
      <c r="U3490" s="38">
        <v>0</v>
      </c>
      <c r="V3490" s="42">
        <v>0.116340607757717</v>
      </c>
      <c r="W3490" s="42">
        <v>4.0519999999999998E-4</v>
      </c>
    </row>
    <row r="3491" spans="13:23" x14ac:dyDescent="0.3">
      <c r="M3491" s="17">
        <f>IF(ISBLANK(Demand!H3491),"",Demand!H3491)</f>
        <v>3</v>
      </c>
      <c r="N3491" s="17">
        <f>IF(ISBLANK(Demand!I3491),"",Demand!I3491)</f>
        <v>3487</v>
      </c>
      <c r="O3491" s="17">
        <f>IF(ISBLANK(Demand!J3491),"",Demand!J3491)</f>
        <v>58.116666666666667</v>
      </c>
      <c r="P3491" s="64">
        <v>3.2548184716220598E-2</v>
      </c>
      <c r="Q3491" s="65">
        <f t="shared" si="58"/>
        <v>3.55481847162206E-2</v>
      </c>
      <c r="R3491" s="66">
        <v>1</v>
      </c>
      <c r="S3491" s="13">
        <v>0</v>
      </c>
      <c r="T3491" s="39">
        <v>1</v>
      </c>
      <c r="U3491" s="38">
        <v>0</v>
      </c>
      <c r="V3491" s="42">
        <v>0.116340607757717</v>
      </c>
      <c r="W3491" s="42">
        <v>4.0519999999999998E-4</v>
      </c>
    </row>
    <row r="3492" spans="13:23" x14ac:dyDescent="0.3">
      <c r="M3492" s="17">
        <f>IF(ISBLANK(Demand!H3492),"",Demand!H3492)</f>
        <v>3</v>
      </c>
      <c r="N3492" s="17">
        <f>IF(ISBLANK(Demand!I3492),"",Demand!I3492)</f>
        <v>3488</v>
      </c>
      <c r="O3492" s="17">
        <f>IF(ISBLANK(Demand!J3492),"",Demand!J3492)</f>
        <v>58.133333333333333</v>
      </c>
      <c r="P3492" s="64">
        <v>3.2548184716220598E-2</v>
      </c>
      <c r="Q3492" s="65">
        <f t="shared" si="58"/>
        <v>3.55481847162206E-2</v>
      </c>
      <c r="R3492" s="66">
        <v>1</v>
      </c>
      <c r="S3492" s="13">
        <v>0</v>
      </c>
      <c r="T3492" s="39">
        <v>1</v>
      </c>
      <c r="U3492" s="38">
        <v>0</v>
      </c>
      <c r="V3492" s="42">
        <v>0.116340607757717</v>
      </c>
      <c r="W3492" s="42">
        <v>4.0519999999999998E-4</v>
      </c>
    </row>
    <row r="3493" spans="13:23" x14ac:dyDescent="0.3">
      <c r="M3493" s="17">
        <f>IF(ISBLANK(Demand!H3493),"",Demand!H3493)</f>
        <v>3</v>
      </c>
      <c r="N3493" s="17">
        <f>IF(ISBLANK(Demand!I3493),"",Demand!I3493)</f>
        <v>3489</v>
      </c>
      <c r="O3493" s="17">
        <f>IF(ISBLANK(Demand!J3493),"",Demand!J3493)</f>
        <v>58.15</v>
      </c>
      <c r="P3493" s="64">
        <v>3.2548184716220598E-2</v>
      </c>
      <c r="Q3493" s="65">
        <f t="shared" si="58"/>
        <v>3.55481847162206E-2</v>
      </c>
      <c r="R3493" s="66">
        <v>1</v>
      </c>
      <c r="S3493" s="13">
        <v>0</v>
      </c>
      <c r="T3493" s="39">
        <v>1</v>
      </c>
      <c r="U3493" s="38">
        <v>0</v>
      </c>
      <c r="V3493" s="42">
        <v>0.116340607757717</v>
      </c>
      <c r="W3493" s="42">
        <v>4.0519999999999998E-4</v>
      </c>
    </row>
    <row r="3494" spans="13:23" x14ac:dyDescent="0.3">
      <c r="M3494" s="17">
        <f>IF(ISBLANK(Demand!H3494),"",Demand!H3494)</f>
        <v>3</v>
      </c>
      <c r="N3494" s="17">
        <f>IF(ISBLANK(Demand!I3494),"",Demand!I3494)</f>
        <v>3490</v>
      </c>
      <c r="O3494" s="17">
        <f>IF(ISBLANK(Demand!J3494),"",Demand!J3494)</f>
        <v>58.166666666666664</v>
      </c>
      <c r="P3494" s="64">
        <v>3.2548184716220598E-2</v>
      </c>
      <c r="Q3494" s="65">
        <f t="shared" ref="Q3494:Q3557" si="59">P3494+0.003</f>
        <v>3.55481847162206E-2</v>
      </c>
      <c r="R3494" s="66">
        <v>1</v>
      </c>
      <c r="S3494" s="13">
        <v>0</v>
      </c>
      <c r="T3494" s="39">
        <v>1</v>
      </c>
      <c r="U3494" s="38">
        <v>0</v>
      </c>
      <c r="V3494" s="42">
        <v>0.116340607757717</v>
      </c>
      <c r="W3494" s="42">
        <v>4.0519999999999998E-4</v>
      </c>
    </row>
    <row r="3495" spans="13:23" x14ac:dyDescent="0.3">
      <c r="M3495" s="17">
        <f>IF(ISBLANK(Demand!H3495),"",Demand!H3495)</f>
        <v>3</v>
      </c>
      <c r="N3495" s="17">
        <f>IF(ISBLANK(Demand!I3495),"",Demand!I3495)</f>
        <v>3491</v>
      </c>
      <c r="O3495" s="17">
        <f>IF(ISBLANK(Demand!J3495),"",Demand!J3495)</f>
        <v>58.18333333333333</v>
      </c>
      <c r="P3495" s="64">
        <v>3.2548184716220598E-2</v>
      </c>
      <c r="Q3495" s="65">
        <f t="shared" si="59"/>
        <v>3.55481847162206E-2</v>
      </c>
      <c r="R3495" s="66">
        <v>1</v>
      </c>
      <c r="S3495" s="13">
        <v>0</v>
      </c>
      <c r="T3495" s="39">
        <v>1</v>
      </c>
      <c r="U3495" s="38">
        <v>0</v>
      </c>
      <c r="V3495" s="42">
        <v>0.116340607757717</v>
      </c>
      <c r="W3495" s="42">
        <v>4.0519999999999998E-4</v>
      </c>
    </row>
    <row r="3496" spans="13:23" x14ac:dyDescent="0.3">
      <c r="M3496" s="17">
        <f>IF(ISBLANK(Demand!H3496),"",Demand!H3496)</f>
        <v>3</v>
      </c>
      <c r="N3496" s="17">
        <f>IF(ISBLANK(Demand!I3496),"",Demand!I3496)</f>
        <v>3492</v>
      </c>
      <c r="O3496" s="17">
        <f>IF(ISBLANK(Demand!J3496),"",Demand!J3496)</f>
        <v>58.199999999999996</v>
      </c>
      <c r="P3496" s="64">
        <v>3.2548184716220598E-2</v>
      </c>
      <c r="Q3496" s="65">
        <f t="shared" si="59"/>
        <v>3.55481847162206E-2</v>
      </c>
      <c r="R3496" s="66">
        <v>1</v>
      </c>
      <c r="S3496" s="13">
        <v>0</v>
      </c>
      <c r="T3496" s="39">
        <v>1</v>
      </c>
      <c r="U3496" s="38">
        <v>0</v>
      </c>
      <c r="V3496" s="42">
        <v>0.116340607757717</v>
      </c>
      <c r="W3496" s="42">
        <v>4.0519999999999998E-4</v>
      </c>
    </row>
    <row r="3497" spans="13:23" x14ac:dyDescent="0.3">
      <c r="M3497" s="17">
        <f>IF(ISBLANK(Demand!H3497),"",Demand!H3497)</f>
        <v>3</v>
      </c>
      <c r="N3497" s="17">
        <f>IF(ISBLANK(Demand!I3497),"",Demand!I3497)</f>
        <v>3493</v>
      </c>
      <c r="O3497" s="17">
        <f>IF(ISBLANK(Demand!J3497),"",Demand!J3497)</f>
        <v>58.216666666666669</v>
      </c>
      <c r="P3497" s="64">
        <v>3.2548184716220598E-2</v>
      </c>
      <c r="Q3497" s="65">
        <f t="shared" si="59"/>
        <v>3.55481847162206E-2</v>
      </c>
      <c r="R3497" s="66">
        <v>1</v>
      </c>
      <c r="S3497" s="13">
        <v>0</v>
      </c>
      <c r="T3497" s="39">
        <v>1</v>
      </c>
      <c r="U3497" s="38">
        <v>0</v>
      </c>
      <c r="V3497" s="42">
        <v>0.116340607757717</v>
      </c>
      <c r="W3497" s="42">
        <v>4.0519999999999998E-4</v>
      </c>
    </row>
    <row r="3498" spans="13:23" x14ac:dyDescent="0.3">
      <c r="M3498" s="17">
        <f>IF(ISBLANK(Demand!H3498),"",Demand!H3498)</f>
        <v>3</v>
      </c>
      <c r="N3498" s="17">
        <f>IF(ISBLANK(Demand!I3498),"",Demand!I3498)</f>
        <v>3494</v>
      </c>
      <c r="O3498" s="17">
        <f>IF(ISBLANK(Demand!J3498),"",Demand!J3498)</f>
        <v>58.233333333333334</v>
      </c>
      <c r="P3498" s="64">
        <v>3.2548184716220598E-2</v>
      </c>
      <c r="Q3498" s="65">
        <f t="shared" si="59"/>
        <v>3.55481847162206E-2</v>
      </c>
      <c r="R3498" s="66">
        <v>1</v>
      </c>
      <c r="S3498" s="13">
        <v>0</v>
      </c>
      <c r="T3498" s="39">
        <v>1</v>
      </c>
      <c r="U3498" s="38">
        <v>0</v>
      </c>
      <c r="V3498" s="42">
        <v>0.116340607757717</v>
      </c>
      <c r="W3498" s="42">
        <v>4.0519999999999998E-4</v>
      </c>
    </row>
    <row r="3499" spans="13:23" x14ac:dyDescent="0.3">
      <c r="M3499" s="17">
        <f>IF(ISBLANK(Demand!H3499),"",Demand!H3499)</f>
        <v>3</v>
      </c>
      <c r="N3499" s="17">
        <f>IF(ISBLANK(Demand!I3499),"",Demand!I3499)</f>
        <v>3495</v>
      </c>
      <c r="O3499" s="17">
        <f>IF(ISBLANK(Demand!J3499),"",Demand!J3499)</f>
        <v>58.25</v>
      </c>
      <c r="P3499" s="64">
        <v>3.2548184716220598E-2</v>
      </c>
      <c r="Q3499" s="65">
        <f t="shared" si="59"/>
        <v>3.55481847162206E-2</v>
      </c>
      <c r="R3499" s="66">
        <v>1</v>
      </c>
      <c r="S3499" s="13">
        <v>0</v>
      </c>
      <c r="T3499" s="39">
        <v>1</v>
      </c>
      <c r="U3499" s="38">
        <v>0</v>
      </c>
      <c r="V3499" s="42">
        <v>0.116340607757717</v>
      </c>
      <c r="W3499" s="42">
        <v>4.0519999999999998E-4</v>
      </c>
    </row>
    <row r="3500" spans="13:23" x14ac:dyDescent="0.3">
      <c r="M3500" s="17">
        <f>IF(ISBLANK(Demand!H3500),"",Demand!H3500)</f>
        <v>3</v>
      </c>
      <c r="N3500" s="17">
        <f>IF(ISBLANK(Demand!I3500),"",Demand!I3500)</f>
        <v>3496</v>
      </c>
      <c r="O3500" s="17">
        <f>IF(ISBLANK(Demand!J3500),"",Demand!J3500)</f>
        <v>58.266666666666666</v>
      </c>
      <c r="P3500" s="64">
        <v>3.2548184716220598E-2</v>
      </c>
      <c r="Q3500" s="65">
        <f t="shared" si="59"/>
        <v>3.55481847162206E-2</v>
      </c>
      <c r="R3500" s="66">
        <v>1</v>
      </c>
      <c r="S3500" s="13">
        <v>0</v>
      </c>
      <c r="T3500" s="39">
        <v>1</v>
      </c>
      <c r="U3500" s="38">
        <v>0</v>
      </c>
      <c r="V3500" s="42">
        <v>0.116340607757717</v>
      </c>
      <c r="W3500" s="42">
        <v>4.0519999999999998E-4</v>
      </c>
    </row>
    <row r="3501" spans="13:23" x14ac:dyDescent="0.3">
      <c r="M3501" s="17">
        <f>IF(ISBLANK(Demand!H3501),"",Demand!H3501)</f>
        <v>3</v>
      </c>
      <c r="N3501" s="17">
        <f>IF(ISBLANK(Demand!I3501),"",Demand!I3501)</f>
        <v>3497</v>
      </c>
      <c r="O3501" s="17">
        <f>IF(ISBLANK(Demand!J3501),"",Demand!J3501)</f>
        <v>58.283333333333331</v>
      </c>
      <c r="P3501" s="64">
        <v>3.2548184716220598E-2</v>
      </c>
      <c r="Q3501" s="65">
        <f t="shared" si="59"/>
        <v>3.55481847162206E-2</v>
      </c>
      <c r="R3501" s="66">
        <v>1</v>
      </c>
      <c r="S3501" s="13">
        <v>0</v>
      </c>
      <c r="T3501" s="39">
        <v>1</v>
      </c>
      <c r="U3501" s="38">
        <v>0</v>
      </c>
      <c r="V3501" s="42">
        <v>0.116340607757717</v>
      </c>
      <c r="W3501" s="42">
        <v>4.0519999999999998E-4</v>
      </c>
    </row>
    <row r="3502" spans="13:23" x14ac:dyDescent="0.3">
      <c r="M3502" s="17">
        <f>IF(ISBLANK(Demand!H3502),"",Demand!H3502)</f>
        <v>3</v>
      </c>
      <c r="N3502" s="17">
        <f>IF(ISBLANK(Demand!I3502),"",Demand!I3502)</f>
        <v>3498</v>
      </c>
      <c r="O3502" s="17">
        <f>IF(ISBLANK(Demand!J3502),"",Demand!J3502)</f>
        <v>58.3</v>
      </c>
      <c r="P3502" s="64">
        <v>3.2548184716220598E-2</v>
      </c>
      <c r="Q3502" s="65">
        <f t="shared" si="59"/>
        <v>3.55481847162206E-2</v>
      </c>
      <c r="R3502" s="66">
        <v>1</v>
      </c>
      <c r="S3502" s="13">
        <v>0</v>
      </c>
      <c r="T3502" s="39">
        <v>1</v>
      </c>
      <c r="U3502" s="38">
        <v>0</v>
      </c>
      <c r="V3502" s="42">
        <v>0.116340607757717</v>
      </c>
      <c r="W3502" s="42">
        <v>4.0519999999999998E-4</v>
      </c>
    </row>
    <row r="3503" spans="13:23" x14ac:dyDescent="0.3">
      <c r="M3503" s="17">
        <f>IF(ISBLANK(Demand!H3503),"",Demand!H3503)</f>
        <v>3</v>
      </c>
      <c r="N3503" s="17">
        <f>IF(ISBLANK(Demand!I3503),"",Demand!I3503)</f>
        <v>3499</v>
      </c>
      <c r="O3503" s="17">
        <f>IF(ISBLANK(Demand!J3503),"",Demand!J3503)</f>
        <v>58.316666666666663</v>
      </c>
      <c r="P3503" s="64">
        <v>3.2548184716220598E-2</v>
      </c>
      <c r="Q3503" s="65">
        <f t="shared" si="59"/>
        <v>3.55481847162206E-2</v>
      </c>
      <c r="R3503" s="66">
        <v>1</v>
      </c>
      <c r="S3503" s="13">
        <v>0</v>
      </c>
      <c r="T3503" s="39">
        <v>1</v>
      </c>
      <c r="U3503" s="38">
        <v>0</v>
      </c>
      <c r="V3503" s="42">
        <v>0.116340607757717</v>
      </c>
      <c r="W3503" s="42">
        <v>4.0519999999999998E-4</v>
      </c>
    </row>
    <row r="3504" spans="13:23" x14ac:dyDescent="0.3">
      <c r="M3504" s="17">
        <f>IF(ISBLANK(Demand!H3504),"",Demand!H3504)</f>
        <v>3</v>
      </c>
      <c r="N3504" s="17">
        <f>IF(ISBLANK(Demand!I3504),"",Demand!I3504)</f>
        <v>3500</v>
      </c>
      <c r="O3504" s="17">
        <f>IF(ISBLANK(Demand!J3504),"",Demand!J3504)</f>
        <v>58.333333333333336</v>
      </c>
      <c r="P3504" s="64">
        <v>3.2548184716220598E-2</v>
      </c>
      <c r="Q3504" s="65">
        <f t="shared" si="59"/>
        <v>3.55481847162206E-2</v>
      </c>
      <c r="R3504" s="66">
        <v>1</v>
      </c>
      <c r="S3504" s="13">
        <v>0</v>
      </c>
      <c r="T3504" s="39">
        <v>1</v>
      </c>
      <c r="U3504" s="38">
        <v>0</v>
      </c>
      <c r="V3504" s="42">
        <v>0.116340607757717</v>
      </c>
      <c r="W3504" s="42">
        <v>4.0519999999999998E-4</v>
      </c>
    </row>
    <row r="3505" spans="13:23" x14ac:dyDescent="0.3">
      <c r="M3505" s="17">
        <f>IF(ISBLANK(Demand!H3505),"",Demand!H3505)</f>
        <v>3</v>
      </c>
      <c r="N3505" s="17">
        <f>IF(ISBLANK(Demand!I3505),"",Demand!I3505)</f>
        <v>3501</v>
      </c>
      <c r="O3505" s="17">
        <f>IF(ISBLANK(Demand!J3505),"",Demand!J3505)</f>
        <v>58.35</v>
      </c>
      <c r="P3505" s="64">
        <v>3.2548184716220598E-2</v>
      </c>
      <c r="Q3505" s="65">
        <f t="shared" si="59"/>
        <v>3.55481847162206E-2</v>
      </c>
      <c r="R3505" s="66">
        <v>1</v>
      </c>
      <c r="S3505" s="13">
        <v>0</v>
      </c>
      <c r="T3505" s="39">
        <v>1</v>
      </c>
      <c r="U3505" s="38">
        <v>0</v>
      </c>
      <c r="V3505" s="42">
        <v>0.116340607757717</v>
      </c>
      <c r="W3505" s="42">
        <v>4.0519999999999998E-4</v>
      </c>
    </row>
    <row r="3506" spans="13:23" x14ac:dyDescent="0.3">
      <c r="M3506" s="17">
        <f>IF(ISBLANK(Demand!H3506),"",Demand!H3506)</f>
        <v>3</v>
      </c>
      <c r="N3506" s="17">
        <f>IF(ISBLANK(Demand!I3506),"",Demand!I3506)</f>
        <v>3502</v>
      </c>
      <c r="O3506" s="17">
        <f>IF(ISBLANK(Demand!J3506),"",Demand!J3506)</f>
        <v>58.366666666666667</v>
      </c>
      <c r="P3506" s="64">
        <v>3.2548184716220598E-2</v>
      </c>
      <c r="Q3506" s="65">
        <f t="shared" si="59"/>
        <v>3.55481847162206E-2</v>
      </c>
      <c r="R3506" s="66">
        <v>1</v>
      </c>
      <c r="S3506" s="13">
        <v>0</v>
      </c>
      <c r="T3506" s="39">
        <v>1</v>
      </c>
      <c r="U3506" s="38">
        <v>0</v>
      </c>
      <c r="V3506" s="42">
        <v>0.116340607757717</v>
      </c>
      <c r="W3506" s="42">
        <v>4.0519999999999998E-4</v>
      </c>
    </row>
    <row r="3507" spans="13:23" x14ac:dyDescent="0.3">
      <c r="M3507" s="17">
        <f>IF(ISBLANK(Demand!H3507),"",Demand!H3507)</f>
        <v>3</v>
      </c>
      <c r="N3507" s="17">
        <f>IF(ISBLANK(Demand!I3507),"",Demand!I3507)</f>
        <v>3503</v>
      </c>
      <c r="O3507" s="17">
        <f>IF(ISBLANK(Demand!J3507),"",Demand!J3507)</f>
        <v>58.383333333333333</v>
      </c>
      <c r="P3507" s="64">
        <v>3.2548184716220598E-2</v>
      </c>
      <c r="Q3507" s="65">
        <f t="shared" si="59"/>
        <v>3.55481847162206E-2</v>
      </c>
      <c r="R3507" s="66">
        <v>1</v>
      </c>
      <c r="S3507" s="13">
        <v>0</v>
      </c>
      <c r="T3507" s="39">
        <v>1</v>
      </c>
      <c r="U3507" s="38">
        <v>0</v>
      </c>
      <c r="V3507" s="42">
        <v>0.116340607757717</v>
      </c>
      <c r="W3507" s="42">
        <v>4.0519999999999998E-4</v>
      </c>
    </row>
    <row r="3508" spans="13:23" x14ac:dyDescent="0.3">
      <c r="M3508" s="17">
        <f>IF(ISBLANK(Demand!H3508),"",Demand!H3508)</f>
        <v>3</v>
      </c>
      <c r="N3508" s="17">
        <f>IF(ISBLANK(Demand!I3508),"",Demand!I3508)</f>
        <v>3504</v>
      </c>
      <c r="O3508" s="17">
        <f>IF(ISBLANK(Demand!J3508),"",Demand!J3508)</f>
        <v>58.4</v>
      </c>
      <c r="P3508" s="64">
        <v>3.2548184716220598E-2</v>
      </c>
      <c r="Q3508" s="65">
        <f t="shared" si="59"/>
        <v>3.55481847162206E-2</v>
      </c>
      <c r="R3508" s="66">
        <v>1</v>
      </c>
      <c r="S3508" s="13">
        <v>0</v>
      </c>
      <c r="T3508" s="39">
        <v>1</v>
      </c>
      <c r="U3508" s="38">
        <v>0</v>
      </c>
      <c r="V3508" s="42">
        <v>0.116340607757717</v>
      </c>
      <c r="W3508" s="42">
        <v>4.0519999999999998E-4</v>
      </c>
    </row>
    <row r="3509" spans="13:23" x14ac:dyDescent="0.3">
      <c r="M3509" s="17">
        <f>IF(ISBLANK(Demand!H3509),"",Demand!H3509)</f>
        <v>3</v>
      </c>
      <c r="N3509" s="17">
        <f>IF(ISBLANK(Demand!I3509),"",Demand!I3509)</f>
        <v>3505</v>
      </c>
      <c r="O3509" s="17">
        <f>IF(ISBLANK(Demand!J3509),"",Demand!J3509)</f>
        <v>58.416666666666664</v>
      </c>
      <c r="P3509" s="64">
        <v>3.2548184716220598E-2</v>
      </c>
      <c r="Q3509" s="65">
        <f t="shared" si="59"/>
        <v>3.55481847162206E-2</v>
      </c>
      <c r="R3509" s="66">
        <v>1</v>
      </c>
      <c r="S3509" s="13">
        <v>0</v>
      </c>
      <c r="T3509" s="39">
        <v>1</v>
      </c>
      <c r="U3509" s="38">
        <v>0</v>
      </c>
      <c r="V3509" s="42">
        <v>0.116340607757717</v>
      </c>
      <c r="W3509" s="42">
        <v>4.0519999999999998E-4</v>
      </c>
    </row>
    <row r="3510" spans="13:23" x14ac:dyDescent="0.3">
      <c r="M3510" s="17">
        <f>IF(ISBLANK(Demand!H3510),"",Demand!H3510)</f>
        <v>3</v>
      </c>
      <c r="N3510" s="17">
        <f>IF(ISBLANK(Demand!I3510),"",Demand!I3510)</f>
        <v>3506</v>
      </c>
      <c r="O3510" s="17">
        <f>IF(ISBLANK(Demand!J3510),"",Demand!J3510)</f>
        <v>58.43333333333333</v>
      </c>
      <c r="P3510" s="64">
        <v>3.2548184716220598E-2</v>
      </c>
      <c r="Q3510" s="65">
        <f t="shared" si="59"/>
        <v>3.55481847162206E-2</v>
      </c>
      <c r="R3510" s="66">
        <v>1</v>
      </c>
      <c r="S3510" s="13">
        <v>0</v>
      </c>
      <c r="T3510" s="39">
        <v>1</v>
      </c>
      <c r="U3510" s="38">
        <v>0</v>
      </c>
      <c r="V3510" s="42">
        <v>0.116340607757717</v>
      </c>
      <c r="W3510" s="42">
        <v>4.0519999999999998E-4</v>
      </c>
    </row>
    <row r="3511" spans="13:23" x14ac:dyDescent="0.3">
      <c r="M3511" s="17">
        <f>IF(ISBLANK(Demand!H3511),"",Demand!H3511)</f>
        <v>3</v>
      </c>
      <c r="N3511" s="17">
        <f>IF(ISBLANK(Demand!I3511),"",Demand!I3511)</f>
        <v>3507</v>
      </c>
      <c r="O3511" s="17">
        <f>IF(ISBLANK(Demand!J3511),"",Demand!J3511)</f>
        <v>58.449999999999996</v>
      </c>
      <c r="P3511" s="64">
        <v>3.2548184716220598E-2</v>
      </c>
      <c r="Q3511" s="65">
        <f t="shared" si="59"/>
        <v>3.55481847162206E-2</v>
      </c>
      <c r="R3511" s="66">
        <v>1</v>
      </c>
      <c r="S3511" s="13">
        <v>0</v>
      </c>
      <c r="T3511" s="39">
        <v>1</v>
      </c>
      <c r="U3511" s="38">
        <v>0</v>
      </c>
      <c r="V3511" s="42">
        <v>0.116340607757717</v>
      </c>
      <c r="W3511" s="42">
        <v>4.0519999999999998E-4</v>
      </c>
    </row>
    <row r="3512" spans="13:23" x14ac:dyDescent="0.3">
      <c r="M3512" s="17">
        <f>IF(ISBLANK(Demand!H3512),"",Demand!H3512)</f>
        <v>3</v>
      </c>
      <c r="N3512" s="17">
        <f>IF(ISBLANK(Demand!I3512),"",Demand!I3512)</f>
        <v>3508</v>
      </c>
      <c r="O3512" s="17">
        <f>IF(ISBLANK(Demand!J3512),"",Demand!J3512)</f>
        <v>58.466666666666669</v>
      </c>
      <c r="P3512" s="64">
        <v>3.2548184716220598E-2</v>
      </c>
      <c r="Q3512" s="65">
        <f t="shared" si="59"/>
        <v>3.55481847162206E-2</v>
      </c>
      <c r="R3512" s="66">
        <v>1</v>
      </c>
      <c r="S3512" s="13">
        <v>0</v>
      </c>
      <c r="T3512" s="39">
        <v>1</v>
      </c>
      <c r="U3512" s="38">
        <v>0</v>
      </c>
      <c r="V3512" s="42">
        <v>0.116340607757717</v>
      </c>
      <c r="W3512" s="42">
        <v>4.0519999999999998E-4</v>
      </c>
    </row>
    <row r="3513" spans="13:23" x14ac:dyDescent="0.3">
      <c r="M3513" s="17">
        <f>IF(ISBLANK(Demand!H3513),"",Demand!H3513)</f>
        <v>3</v>
      </c>
      <c r="N3513" s="17">
        <f>IF(ISBLANK(Demand!I3513),"",Demand!I3513)</f>
        <v>3509</v>
      </c>
      <c r="O3513" s="17">
        <f>IF(ISBLANK(Demand!J3513),"",Demand!J3513)</f>
        <v>58.483333333333334</v>
      </c>
      <c r="P3513" s="64">
        <v>3.2548184716220598E-2</v>
      </c>
      <c r="Q3513" s="65">
        <f t="shared" si="59"/>
        <v>3.55481847162206E-2</v>
      </c>
      <c r="R3513" s="66">
        <v>1</v>
      </c>
      <c r="S3513" s="13">
        <v>0</v>
      </c>
      <c r="T3513" s="39">
        <v>1</v>
      </c>
      <c r="U3513" s="38">
        <v>0</v>
      </c>
      <c r="V3513" s="42">
        <v>0.116340607757717</v>
      </c>
      <c r="W3513" s="42">
        <v>4.0519999999999998E-4</v>
      </c>
    </row>
    <row r="3514" spans="13:23" x14ac:dyDescent="0.3">
      <c r="M3514" s="17">
        <f>IF(ISBLANK(Demand!H3514),"",Demand!H3514)</f>
        <v>3</v>
      </c>
      <c r="N3514" s="17">
        <f>IF(ISBLANK(Demand!I3514),"",Demand!I3514)</f>
        <v>3510</v>
      </c>
      <c r="O3514" s="17">
        <f>IF(ISBLANK(Demand!J3514),"",Demand!J3514)</f>
        <v>58.5</v>
      </c>
      <c r="P3514" s="64">
        <v>3.2548184716220598E-2</v>
      </c>
      <c r="Q3514" s="65">
        <f t="shared" si="59"/>
        <v>3.55481847162206E-2</v>
      </c>
      <c r="R3514" s="66">
        <v>1</v>
      </c>
      <c r="S3514" s="13">
        <v>0</v>
      </c>
      <c r="T3514" s="39">
        <v>1</v>
      </c>
      <c r="U3514" s="38">
        <v>0</v>
      </c>
      <c r="V3514" s="42">
        <v>0.116340607757717</v>
      </c>
      <c r="W3514" s="42">
        <v>4.0519999999999998E-4</v>
      </c>
    </row>
    <row r="3515" spans="13:23" x14ac:dyDescent="0.3">
      <c r="M3515" s="17">
        <f>IF(ISBLANK(Demand!H3515),"",Demand!H3515)</f>
        <v>3</v>
      </c>
      <c r="N3515" s="17">
        <f>IF(ISBLANK(Demand!I3515),"",Demand!I3515)</f>
        <v>3511</v>
      </c>
      <c r="O3515" s="17">
        <f>IF(ISBLANK(Demand!J3515),"",Demand!J3515)</f>
        <v>58.516666666666666</v>
      </c>
      <c r="P3515" s="64">
        <v>3.2548184716220598E-2</v>
      </c>
      <c r="Q3515" s="65">
        <f t="shared" si="59"/>
        <v>3.55481847162206E-2</v>
      </c>
      <c r="R3515" s="66">
        <v>1</v>
      </c>
      <c r="S3515" s="13">
        <v>0</v>
      </c>
      <c r="T3515" s="39">
        <v>1</v>
      </c>
      <c r="U3515" s="38">
        <v>0</v>
      </c>
      <c r="V3515" s="42">
        <v>0.116340607757717</v>
      </c>
      <c r="W3515" s="42">
        <v>4.0519999999999998E-4</v>
      </c>
    </row>
    <row r="3516" spans="13:23" x14ac:dyDescent="0.3">
      <c r="M3516" s="17">
        <f>IF(ISBLANK(Demand!H3516),"",Demand!H3516)</f>
        <v>3</v>
      </c>
      <c r="N3516" s="17">
        <f>IF(ISBLANK(Demand!I3516),"",Demand!I3516)</f>
        <v>3512</v>
      </c>
      <c r="O3516" s="17">
        <f>IF(ISBLANK(Demand!J3516),"",Demand!J3516)</f>
        <v>58.533333333333331</v>
      </c>
      <c r="P3516" s="64">
        <v>3.2548184716220598E-2</v>
      </c>
      <c r="Q3516" s="65">
        <f t="shared" si="59"/>
        <v>3.55481847162206E-2</v>
      </c>
      <c r="R3516" s="66">
        <v>1</v>
      </c>
      <c r="S3516" s="13">
        <v>0</v>
      </c>
      <c r="T3516" s="39">
        <v>1</v>
      </c>
      <c r="U3516" s="38">
        <v>0</v>
      </c>
      <c r="V3516" s="42">
        <v>0.116340607757717</v>
      </c>
      <c r="W3516" s="42">
        <v>4.0519999999999998E-4</v>
      </c>
    </row>
    <row r="3517" spans="13:23" x14ac:dyDescent="0.3">
      <c r="M3517" s="17">
        <f>IF(ISBLANK(Demand!H3517),"",Demand!H3517)</f>
        <v>3</v>
      </c>
      <c r="N3517" s="17">
        <f>IF(ISBLANK(Demand!I3517),"",Demand!I3517)</f>
        <v>3513</v>
      </c>
      <c r="O3517" s="17">
        <f>IF(ISBLANK(Demand!J3517),"",Demand!J3517)</f>
        <v>58.55</v>
      </c>
      <c r="P3517" s="64">
        <v>3.2548184716220598E-2</v>
      </c>
      <c r="Q3517" s="65">
        <f t="shared" si="59"/>
        <v>3.55481847162206E-2</v>
      </c>
      <c r="R3517" s="66">
        <v>1</v>
      </c>
      <c r="S3517" s="13">
        <v>0</v>
      </c>
      <c r="T3517" s="39">
        <v>1</v>
      </c>
      <c r="U3517" s="38">
        <v>0</v>
      </c>
      <c r="V3517" s="42">
        <v>0.116340607757717</v>
      </c>
      <c r="W3517" s="42">
        <v>4.0519999999999998E-4</v>
      </c>
    </row>
    <row r="3518" spans="13:23" x14ac:dyDescent="0.3">
      <c r="M3518" s="17">
        <f>IF(ISBLANK(Demand!H3518),"",Demand!H3518)</f>
        <v>3</v>
      </c>
      <c r="N3518" s="17">
        <f>IF(ISBLANK(Demand!I3518),"",Demand!I3518)</f>
        <v>3514</v>
      </c>
      <c r="O3518" s="17">
        <f>IF(ISBLANK(Demand!J3518),"",Demand!J3518)</f>
        <v>58.566666666666663</v>
      </c>
      <c r="P3518" s="64">
        <v>3.2548184716220598E-2</v>
      </c>
      <c r="Q3518" s="65">
        <f t="shared" si="59"/>
        <v>3.55481847162206E-2</v>
      </c>
      <c r="R3518" s="66">
        <v>1</v>
      </c>
      <c r="S3518" s="13">
        <v>0</v>
      </c>
      <c r="T3518" s="39">
        <v>1</v>
      </c>
      <c r="U3518" s="38">
        <v>0</v>
      </c>
      <c r="V3518" s="42">
        <v>0.116340607757717</v>
      </c>
      <c r="W3518" s="42">
        <v>4.0519999999999998E-4</v>
      </c>
    </row>
    <row r="3519" spans="13:23" x14ac:dyDescent="0.3">
      <c r="M3519" s="17">
        <f>IF(ISBLANK(Demand!H3519),"",Demand!H3519)</f>
        <v>3</v>
      </c>
      <c r="N3519" s="17">
        <f>IF(ISBLANK(Demand!I3519),"",Demand!I3519)</f>
        <v>3515</v>
      </c>
      <c r="O3519" s="17">
        <f>IF(ISBLANK(Demand!J3519),"",Demand!J3519)</f>
        <v>58.583333333333336</v>
      </c>
      <c r="P3519" s="64">
        <v>3.2548184716220598E-2</v>
      </c>
      <c r="Q3519" s="65">
        <f t="shared" si="59"/>
        <v>3.55481847162206E-2</v>
      </c>
      <c r="R3519" s="66">
        <v>1</v>
      </c>
      <c r="S3519" s="13">
        <v>0</v>
      </c>
      <c r="T3519" s="39">
        <v>1</v>
      </c>
      <c r="U3519" s="38">
        <v>0</v>
      </c>
      <c r="V3519" s="42">
        <v>0.116340607757717</v>
      </c>
      <c r="W3519" s="42">
        <v>4.0519999999999998E-4</v>
      </c>
    </row>
    <row r="3520" spans="13:23" x14ac:dyDescent="0.3">
      <c r="M3520" s="17">
        <f>IF(ISBLANK(Demand!H3520),"",Demand!H3520)</f>
        <v>3</v>
      </c>
      <c r="N3520" s="17">
        <f>IF(ISBLANK(Demand!I3520),"",Demand!I3520)</f>
        <v>3516</v>
      </c>
      <c r="O3520" s="17">
        <f>IF(ISBLANK(Demand!J3520),"",Demand!J3520)</f>
        <v>58.6</v>
      </c>
      <c r="P3520" s="64">
        <v>3.2548184716220598E-2</v>
      </c>
      <c r="Q3520" s="65">
        <f t="shared" si="59"/>
        <v>3.55481847162206E-2</v>
      </c>
      <c r="R3520" s="66">
        <v>1</v>
      </c>
      <c r="S3520" s="13">
        <v>0</v>
      </c>
      <c r="T3520" s="39">
        <v>1</v>
      </c>
      <c r="U3520" s="38">
        <v>0</v>
      </c>
      <c r="V3520" s="42">
        <v>0.116340607757717</v>
      </c>
      <c r="W3520" s="42">
        <v>4.0519999999999998E-4</v>
      </c>
    </row>
    <row r="3521" spans="13:23" x14ac:dyDescent="0.3">
      <c r="M3521" s="17">
        <f>IF(ISBLANK(Demand!H3521),"",Demand!H3521)</f>
        <v>3</v>
      </c>
      <c r="N3521" s="17">
        <f>IF(ISBLANK(Demand!I3521),"",Demand!I3521)</f>
        <v>3517</v>
      </c>
      <c r="O3521" s="17">
        <f>IF(ISBLANK(Demand!J3521),"",Demand!J3521)</f>
        <v>58.616666666666667</v>
      </c>
      <c r="P3521" s="64">
        <v>3.2548184716220598E-2</v>
      </c>
      <c r="Q3521" s="65">
        <f t="shared" si="59"/>
        <v>3.55481847162206E-2</v>
      </c>
      <c r="R3521" s="66">
        <v>1</v>
      </c>
      <c r="S3521" s="13">
        <v>0</v>
      </c>
      <c r="T3521" s="39">
        <v>1</v>
      </c>
      <c r="U3521" s="38">
        <v>0</v>
      </c>
      <c r="V3521" s="42">
        <v>0.116340607757717</v>
      </c>
      <c r="W3521" s="42">
        <v>4.0519999999999998E-4</v>
      </c>
    </row>
    <row r="3522" spans="13:23" x14ac:dyDescent="0.3">
      <c r="M3522" s="17">
        <f>IF(ISBLANK(Demand!H3522),"",Demand!H3522)</f>
        <v>3</v>
      </c>
      <c r="N3522" s="17">
        <f>IF(ISBLANK(Demand!I3522),"",Demand!I3522)</f>
        <v>3518</v>
      </c>
      <c r="O3522" s="17">
        <f>IF(ISBLANK(Demand!J3522),"",Demand!J3522)</f>
        <v>58.633333333333333</v>
      </c>
      <c r="P3522" s="64">
        <v>3.2548184716220598E-2</v>
      </c>
      <c r="Q3522" s="65">
        <f t="shared" si="59"/>
        <v>3.55481847162206E-2</v>
      </c>
      <c r="R3522" s="66">
        <v>1</v>
      </c>
      <c r="S3522" s="13">
        <v>0</v>
      </c>
      <c r="T3522" s="39">
        <v>1</v>
      </c>
      <c r="U3522" s="38">
        <v>0</v>
      </c>
      <c r="V3522" s="42">
        <v>0.116340607757717</v>
      </c>
      <c r="W3522" s="42">
        <v>4.0519999999999998E-4</v>
      </c>
    </row>
    <row r="3523" spans="13:23" x14ac:dyDescent="0.3">
      <c r="M3523" s="17">
        <f>IF(ISBLANK(Demand!H3523),"",Demand!H3523)</f>
        <v>3</v>
      </c>
      <c r="N3523" s="17">
        <f>IF(ISBLANK(Demand!I3523),"",Demand!I3523)</f>
        <v>3519</v>
      </c>
      <c r="O3523" s="17">
        <f>IF(ISBLANK(Demand!J3523),"",Demand!J3523)</f>
        <v>58.65</v>
      </c>
      <c r="P3523" s="64">
        <v>3.2548184716220598E-2</v>
      </c>
      <c r="Q3523" s="65">
        <f t="shared" si="59"/>
        <v>3.55481847162206E-2</v>
      </c>
      <c r="R3523" s="66">
        <v>1</v>
      </c>
      <c r="S3523" s="13">
        <v>0</v>
      </c>
      <c r="T3523" s="39">
        <v>1</v>
      </c>
      <c r="U3523" s="38">
        <v>0</v>
      </c>
      <c r="V3523" s="42">
        <v>0.116340607757717</v>
      </c>
      <c r="W3523" s="42">
        <v>4.0519999999999998E-4</v>
      </c>
    </row>
    <row r="3524" spans="13:23" x14ac:dyDescent="0.3">
      <c r="M3524" s="17">
        <f>IF(ISBLANK(Demand!H3524),"",Demand!H3524)</f>
        <v>3</v>
      </c>
      <c r="N3524" s="17">
        <f>IF(ISBLANK(Demand!I3524),"",Demand!I3524)</f>
        <v>3520</v>
      </c>
      <c r="O3524" s="17">
        <f>IF(ISBLANK(Demand!J3524),"",Demand!J3524)</f>
        <v>58.666666666666664</v>
      </c>
      <c r="P3524" s="64">
        <v>3.2548184716220598E-2</v>
      </c>
      <c r="Q3524" s="65">
        <f t="shared" si="59"/>
        <v>3.55481847162206E-2</v>
      </c>
      <c r="R3524" s="66">
        <v>1</v>
      </c>
      <c r="S3524" s="13">
        <v>0</v>
      </c>
      <c r="T3524" s="39">
        <v>1</v>
      </c>
      <c r="U3524" s="38">
        <v>0</v>
      </c>
      <c r="V3524" s="42">
        <v>0.116340607757717</v>
      </c>
      <c r="W3524" s="42">
        <v>4.0519999999999998E-4</v>
      </c>
    </row>
    <row r="3525" spans="13:23" x14ac:dyDescent="0.3">
      <c r="M3525" s="17">
        <f>IF(ISBLANK(Demand!H3525),"",Demand!H3525)</f>
        <v>3</v>
      </c>
      <c r="N3525" s="17">
        <f>IF(ISBLANK(Demand!I3525),"",Demand!I3525)</f>
        <v>3521</v>
      </c>
      <c r="O3525" s="17">
        <f>IF(ISBLANK(Demand!J3525),"",Demand!J3525)</f>
        <v>58.68333333333333</v>
      </c>
      <c r="P3525" s="64">
        <v>3.2548184716220598E-2</v>
      </c>
      <c r="Q3525" s="65">
        <f t="shared" si="59"/>
        <v>3.55481847162206E-2</v>
      </c>
      <c r="R3525" s="66">
        <v>1</v>
      </c>
      <c r="S3525" s="13">
        <v>0</v>
      </c>
      <c r="T3525" s="39">
        <v>1</v>
      </c>
      <c r="U3525" s="38">
        <v>0</v>
      </c>
      <c r="V3525" s="42">
        <v>0.116340607757717</v>
      </c>
      <c r="W3525" s="42">
        <v>4.0519999999999998E-4</v>
      </c>
    </row>
    <row r="3526" spans="13:23" x14ac:dyDescent="0.3">
      <c r="M3526" s="17">
        <f>IF(ISBLANK(Demand!H3526),"",Demand!H3526)</f>
        <v>3</v>
      </c>
      <c r="N3526" s="17">
        <f>IF(ISBLANK(Demand!I3526),"",Demand!I3526)</f>
        <v>3522</v>
      </c>
      <c r="O3526" s="17">
        <f>IF(ISBLANK(Demand!J3526),"",Demand!J3526)</f>
        <v>58.699999999999996</v>
      </c>
      <c r="P3526" s="64">
        <v>3.2548184716220598E-2</v>
      </c>
      <c r="Q3526" s="65">
        <f t="shared" si="59"/>
        <v>3.55481847162206E-2</v>
      </c>
      <c r="R3526" s="66">
        <v>1</v>
      </c>
      <c r="S3526" s="13">
        <v>0</v>
      </c>
      <c r="T3526" s="39">
        <v>1</v>
      </c>
      <c r="U3526" s="38">
        <v>0</v>
      </c>
      <c r="V3526" s="42">
        <v>0.116340607757717</v>
      </c>
      <c r="W3526" s="42">
        <v>4.0519999999999998E-4</v>
      </c>
    </row>
    <row r="3527" spans="13:23" x14ac:dyDescent="0.3">
      <c r="M3527" s="17">
        <f>IF(ISBLANK(Demand!H3527),"",Demand!H3527)</f>
        <v>3</v>
      </c>
      <c r="N3527" s="17">
        <f>IF(ISBLANK(Demand!I3527),"",Demand!I3527)</f>
        <v>3523</v>
      </c>
      <c r="O3527" s="17">
        <f>IF(ISBLANK(Demand!J3527),"",Demand!J3527)</f>
        <v>58.716666666666669</v>
      </c>
      <c r="P3527" s="64">
        <v>3.2548184716220598E-2</v>
      </c>
      <c r="Q3527" s="65">
        <f t="shared" si="59"/>
        <v>3.55481847162206E-2</v>
      </c>
      <c r="R3527" s="66">
        <v>1</v>
      </c>
      <c r="S3527" s="13">
        <v>0</v>
      </c>
      <c r="T3527" s="39">
        <v>1</v>
      </c>
      <c r="U3527" s="38">
        <v>0</v>
      </c>
      <c r="V3527" s="42">
        <v>0.116340607757717</v>
      </c>
      <c r="W3527" s="42">
        <v>4.0519999999999998E-4</v>
      </c>
    </row>
    <row r="3528" spans="13:23" x14ac:dyDescent="0.3">
      <c r="M3528" s="17">
        <f>IF(ISBLANK(Demand!H3528),"",Demand!H3528)</f>
        <v>3</v>
      </c>
      <c r="N3528" s="17">
        <f>IF(ISBLANK(Demand!I3528),"",Demand!I3528)</f>
        <v>3524</v>
      </c>
      <c r="O3528" s="17">
        <f>IF(ISBLANK(Demand!J3528),"",Demand!J3528)</f>
        <v>58.733333333333334</v>
      </c>
      <c r="P3528" s="64">
        <v>3.2548184716220598E-2</v>
      </c>
      <c r="Q3528" s="65">
        <f t="shared" si="59"/>
        <v>3.55481847162206E-2</v>
      </c>
      <c r="R3528" s="66">
        <v>1</v>
      </c>
      <c r="S3528" s="13">
        <v>0</v>
      </c>
      <c r="T3528" s="39">
        <v>1</v>
      </c>
      <c r="U3528" s="38">
        <v>0</v>
      </c>
      <c r="V3528" s="42">
        <v>0.116340607757717</v>
      </c>
      <c r="W3528" s="42">
        <v>4.0519999999999998E-4</v>
      </c>
    </row>
    <row r="3529" spans="13:23" x14ac:dyDescent="0.3">
      <c r="M3529" s="17">
        <f>IF(ISBLANK(Demand!H3529),"",Demand!H3529)</f>
        <v>3</v>
      </c>
      <c r="N3529" s="17">
        <f>IF(ISBLANK(Demand!I3529),"",Demand!I3529)</f>
        <v>3525</v>
      </c>
      <c r="O3529" s="17">
        <f>IF(ISBLANK(Demand!J3529),"",Demand!J3529)</f>
        <v>58.75</v>
      </c>
      <c r="P3529" s="64">
        <v>3.2548184716220598E-2</v>
      </c>
      <c r="Q3529" s="65">
        <f t="shared" si="59"/>
        <v>3.55481847162206E-2</v>
      </c>
      <c r="R3529" s="66">
        <v>1</v>
      </c>
      <c r="S3529" s="13">
        <v>0</v>
      </c>
      <c r="T3529" s="39">
        <v>1</v>
      </c>
      <c r="U3529" s="38">
        <v>0</v>
      </c>
      <c r="V3529" s="42">
        <v>0.116340607757717</v>
      </c>
      <c r="W3529" s="42">
        <v>4.0519999999999998E-4</v>
      </c>
    </row>
    <row r="3530" spans="13:23" x14ac:dyDescent="0.3">
      <c r="M3530" s="17">
        <f>IF(ISBLANK(Demand!H3530),"",Demand!H3530)</f>
        <v>3</v>
      </c>
      <c r="N3530" s="17">
        <f>IF(ISBLANK(Demand!I3530),"",Demand!I3530)</f>
        <v>3526</v>
      </c>
      <c r="O3530" s="17">
        <f>IF(ISBLANK(Demand!J3530),"",Demand!J3530)</f>
        <v>58.766666666666666</v>
      </c>
      <c r="P3530" s="64">
        <v>3.2548184716220598E-2</v>
      </c>
      <c r="Q3530" s="65">
        <f t="shared" si="59"/>
        <v>3.55481847162206E-2</v>
      </c>
      <c r="R3530" s="66">
        <v>1</v>
      </c>
      <c r="S3530" s="13">
        <v>0</v>
      </c>
      <c r="T3530" s="39">
        <v>1</v>
      </c>
      <c r="U3530" s="38">
        <v>0</v>
      </c>
      <c r="V3530" s="42">
        <v>0.116340607757717</v>
      </c>
      <c r="W3530" s="42">
        <v>4.0519999999999998E-4</v>
      </c>
    </row>
    <row r="3531" spans="13:23" x14ac:dyDescent="0.3">
      <c r="M3531" s="17">
        <f>IF(ISBLANK(Demand!H3531),"",Demand!H3531)</f>
        <v>3</v>
      </c>
      <c r="N3531" s="17">
        <f>IF(ISBLANK(Demand!I3531),"",Demand!I3531)</f>
        <v>3527</v>
      </c>
      <c r="O3531" s="17">
        <f>IF(ISBLANK(Demand!J3531),"",Demand!J3531)</f>
        <v>58.783333333333331</v>
      </c>
      <c r="P3531" s="64">
        <v>3.2548184716220598E-2</v>
      </c>
      <c r="Q3531" s="65">
        <f t="shared" si="59"/>
        <v>3.55481847162206E-2</v>
      </c>
      <c r="R3531" s="66">
        <v>1</v>
      </c>
      <c r="S3531" s="13">
        <v>0</v>
      </c>
      <c r="T3531" s="39">
        <v>1</v>
      </c>
      <c r="U3531" s="38">
        <v>0</v>
      </c>
      <c r="V3531" s="42">
        <v>0.116340607757717</v>
      </c>
      <c r="W3531" s="42">
        <v>4.0519999999999998E-4</v>
      </c>
    </row>
    <row r="3532" spans="13:23" x14ac:dyDescent="0.3">
      <c r="M3532" s="17">
        <f>IF(ISBLANK(Demand!H3532),"",Demand!H3532)</f>
        <v>3</v>
      </c>
      <c r="N3532" s="17">
        <f>IF(ISBLANK(Demand!I3532),"",Demand!I3532)</f>
        <v>3528</v>
      </c>
      <c r="O3532" s="17">
        <f>IF(ISBLANK(Demand!J3532),"",Demand!J3532)</f>
        <v>58.8</v>
      </c>
      <c r="P3532" s="64">
        <v>3.2548184716220598E-2</v>
      </c>
      <c r="Q3532" s="65">
        <f t="shared" si="59"/>
        <v>3.55481847162206E-2</v>
      </c>
      <c r="R3532" s="66">
        <v>1</v>
      </c>
      <c r="S3532" s="13">
        <v>0</v>
      </c>
      <c r="T3532" s="39">
        <v>1</v>
      </c>
      <c r="U3532" s="38">
        <v>0</v>
      </c>
      <c r="V3532" s="42">
        <v>0.116340607757717</v>
      </c>
      <c r="W3532" s="42">
        <v>4.0519999999999998E-4</v>
      </c>
    </row>
    <row r="3533" spans="13:23" x14ac:dyDescent="0.3">
      <c r="M3533" s="17">
        <f>IF(ISBLANK(Demand!H3533),"",Demand!H3533)</f>
        <v>3</v>
      </c>
      <c r="N3533" s="17">
        <f>IF(ISBLANK(Demand!I3533),"",Demand!I3533)</f>
        <v>3529</v>
      </c>
      <c r="O3533" s="17">
        <f>IF(ISBLANK(Demand!J3533),"",Demand!J3533)</f>
        <v>58.816666666666663</v>
      </c>
      <c r="P3533" s="64">
        <v>3.2548184716220598E-2</v>
      </c>
      <c r="Q3533" s="65">
        <f t="shared" si="59"/>
        <v>3.55481847162206E-2</v>
      </c>
      <c r="R3533" s="66">
        <v>1</v>
      </c>
      <c r="S3533" s="13">
        <v>0</v>
      </c>
      <c r="T3533" s="39">
        <v>1</v>
      </c>
      <c r="U3533" s="38">
        <v>0</v>
      </c>
      <c r="V3533" s="42">
        <v>0.116340607757717</v>
      </c>
      <c r="W3533" s="42">
        <v>4.0519999999999998E-4</v>
      </c>
    </row>
    <row r="3534" spans="13:23" x14ac:dyDescent="0.3">
      <c r="M3534" s="17">
        <f>IF(ISBLANK(Demand!H3534),"",Demand!H3534)</f>
        <v>3</v>
      </c>
      <c r="N3534" s="17">
        <f>IF(ISBLANK(Demand!I3534),"",Demand!I3534)</f>
        <v>3530</v>
      </c>
      <c r="O3534" s="17">
        <f>IF(ISBLANK(Demand!J3534),"",Demand!J3534)</f>
        <v>58.833333333333336</v>
      </c>
      <c r="P3534" s="64">
        <v>3.2548184716220598E-2</v>
      </c>
      <c r="Q3534" s="65">
        <f t="shared" si="59"/>
        <v>3.55481847162206E-2</v>
      </c>
      <c r="R3534" s="66">
        <v>1</v>
      </c>
      <c r="S3534" s="13">
        <v>0</v>
      </c>
      <c r="T3534" s="39">
        <v>1</v>
      </c>
      <c r="U3534" s="38">
        <v>0</v>
      </c>
      <c r="V3534" s="42">
        <v>0.116340607757717</v>
      </c>
      <c r="W3534" s="42">
        <v>4.0519999999999998E-4</v>
      </c>
    </row>
    <row r="3535" spans="13:23" x14ac:dyDescent="0.3">
      <c r="M3535" s="17">
        <f>IF(ISBLANK(Demand!H3535),"",Demand!H3535)</f>
        <v>3</v>
      </c>
      <c r="N3535" s="17">
        <f>IF(ISBLANK(Demand!I3535),"",Demand!I3535)</f>
        <v>3531</v>
      </c>
      <c r="O3535" s="17">
        <f>IF(ISBLANK(Demand!J3535),"",Demand!J3535)</f>
        <v>58.85</v>
      </c>
      <c r="P3535" s="64">
        <v>3.2548184716220598E-2</v>
      </c>
      <c r="Q3535" s="65">
        <f t="shared" si="59"/>
        <v>3.55481847162206E-2</v>
      </c>
      <c r="R3535" s="66">
        <v>1</v>
      </c>
      <c r="S3535" s="13">
        <v>0</v>
      </c>
      <c r="T3535" s="39">
        <v>1</v>
      </c>
      <c r="U3535" s="38">
        <v>0</v>
      </c>
      <c r="V3535" s="42">
        <v>0.116340607757717</v>
      </c>
      <c r="W3535" s="42">
        <v>4.0519999999999998E-4</v>
      </c>
    </row>
    <row r="3536" spans="13:23" x14ac:dyDescent="0.3">
      <c r="M3536" s="17">
        <f>IF(ISBLANK(Demand!H3536),"",Demand!H3536)</f>
        <v>3</v>
      </c>
      <c r="N3536" s="17">
        <f>IF(ISBLANK(Demand!I3536),"",Demand!I3536)</f>
        <v>3532</v>
      </c>
      <c r="O3536" s="17">
        <f>IF(ISBLANK(Demand!J3536),"",Demand!J3536)</f>
        <v>58.866666666666667</v>
      </c>
      <c r="P3536" s="64">
        <v>3.2548184716220598E-2</v>
      </c>
      <c r="Q3536" s="65">
        <f t="shared" si="59"/>
        <v>3.55481847162206E-2</v>
      </c>
      <c r="R3536" s="66">
        <v>1</v>
      </c>
      <c r="S3536" s="13">
        <v>0</v>
      </c>
      <c r="T3536" s="39">
        <v>1</v>
      </c>
      <c r="U3536" s="38">
        <v>0</v>
      </c>
      <c r="V3536" s="42">
        <v>0.116340607757717</v>
      </c>
      <c r="W3536" s="42">
        <v>4.0519999999999998E-4</v>
      </c>
    </row>
    <row r="3537" spans="13:23" x14ac:dyDescent="0.3">
      <c r="M3537" s="17">
        <f>IF(ISBLANK(Demand!H3537),"",Demand!H3537)</f>
        <v>3</v>
      </c>
      <c r="N3537" s="17">
        <f>IF(ISBLANK(Demand!I3537),"",Demand!I3537)</f>
        <v>3533</v>
      </c>
      <c r="O3537" s="17">
        <f>IF(ISBLANK(Demand!J3537),"",Demand!J3537)</f>
        <v>58.883333333333333</v>
      </c>
      <c r="P3537" s="64">
        <v>3.2548184716220598E-2</v>
      </c>
      <c r="Q3537" s="65">
        <f t="shared" si="59"/>
        <v>3.55481847162206E-2</v>
      </c>
      <c r="R3537" s="66">
        <v>1</v>
      </c>
      <c r="S3537" s="13">
        <v>0</v>
      </c>
      <c r="T3537" s="39">
        <v>1</v>
      </c>
      <c r="U3537" s="38">
        <v>0</v>
      </c>
      <c r="V3537" s="42">
        <v>0.116340607757717</v>
      </c>
      <c r="W3537" s="42">
        <v>4.0519999999999998E-4</v>
      </c>
    </row>
    <row r="3538" spans="13:23" x14ac:dyDescent="0.3">
      <c r="M3538" s="17">
        <f>IF(ISBLANK(Demand!H3538),"",Demand!H3538)</f>
        <v>3</v>
      </c>
      <c r="N3538" s="17">
        <f>IF(ISBLANK(Demand!I3538),"",Demand!I3538)</f>
        <v>3534</v>
      </c>
      <c r="O3538" s="17">
        <f>IF(ISBLANK(Demand!J3538),"",Demand!J3538)</f>
        <v>58.9</v>
      </c>
      <c r="P3538" s="64">
        <v>3.2548184716220598E-2</v>
      </c>
      <c r="Q3538" s="65">
        <f t="shared" si="59"/>
        <v>3.55481847162206E-2</v>
      </c>
      <c r="R3538" s="66">
        <v>1</v>
      </c>
      <c r="S3538" s="13">
        <v>0</v>
      </c>
      <c r="T3538" s="39">
        <v>1</v>
      </c>
      <c r="U3538" s="38">
        <v>0</v>
      </c>
      <c r="V3538" s="42">
        <v>0.116340607757717</v>
      </c>
      <c r="W3538" s="42">
        <v>4.0519999999999998E-4</v>
      </c>
    </row>
    <row r="3539" spans="13:23" x14ac:dyDescent="0.3">
      <c r="M3539" s="17">
        <f>IF(ISBLANK(Demand!H3539),"",Demand!H3539)</f>
        <v>3</v>
      </c>
      <c r="N3539" s="17">
        <f>IF(ISBLANK(Demand!I3539),"",Demand!I3539)</f>
        <v>3535</v>
      </c>
      <c r="O3539" s="17">
        <f>IF(ISBLANK(Demand!J3539),"",Demand!J3539)</f>
        <v>58.916666666666664</v>
      </c>
      <c r="P3539" s="64">
        <v>3.2548184716220598E-2</v>
      </c>
      <c r="Q3539" s="65">
        <f t="shared" si="59"/>
        <v>3.55481847162206E-2</v>
      </c>
      <c r="R3539" s="66">
        <v>1</v>
      </c>
      <c r="S3539" s="13">
        <v>0</v>
      </c>
      <c r="T3539" s="39">
        <v>1</v>
      </c>
      <c r="U3539" s="38">
        <v>0</v>
      </c>
      <c r="V3539" s="42">
        <v>0.116340607757717</v>
      </c>
      <c r="W3539" s="42">
        <v>4.0519999999999998E-4</v>
      </c>
    </row>
    <row r="3540" spans="13:23" x14ac:dyDescent="0.3">
      <c r="M3540" s="17">
        <f>IF(ISBLANK(Demand!H3540),"",Demand!H3540)</f>
        <v>3</v>
      </c>
      <c r="N3540" s="17">
        <f>IF(ISBLANK(Demand!I3540),"",Demand!I3540)</f>
        <v>3536</v>
      </c>
      <c r="O3540" s="17">
        <f>IF(ISBLANK(Demand!J3540),"",Demand!J3540)</f>
        <v>58.93333333333333</v>
      </c>
      <c r="P3540" s="64">
        <v>3.2548184716220598E-2</v>
      </c>
      <c r="Q3540" s="65">
        <f t="shared" si="59"/>
        <v>3.55481847162206E-2</v>
      </c>
      <c r="R3540" s="66">
        <v>1</v>
      </c>
      <c r="S3540" s="13">
        <v>0</v>
      </c>
      <c r="T3540" s="39">
        <v>1</v>
      </c>
      <c r="U3540" s="38">
        <v>0</v>
      </c>
      <c r="V3540" s="42">
        <v>0.116340607757717</v>
      </c>
      <c r="W3540" s="42">
        <v>4.0519999999999998E-4</v>
      </c>
    </row>
    <row r="3541" spans="13:23" x14ac:dyDescent="0.3">
      <c r="M3541" s="17">
        <f>IF(ISBLANK(Demand!H3541),"",Demand!H3541)</f>
        <v>3</v>
      </c>
      <c r="N3541" s="17">
        <f>IF(ISBLANK(Demand!I3541),"",Demand!I3541)</f>
        <v>3537</v>
      </c>
      <c r="O3541" s="17">
        <f>IF(ISBLANK(Demand!J3541),"",Demand!J3541)</f>
        <v>58.949999999999996</v>
      </c>
      <c r="P3541" s="64">
        <v>3.2548184716220598E-2</v>
      </c>
      <c r="Q3541" s="65">
        <f t="shared" si="59"/>
        <v>3.55481847162206E-2</v>
      </c>
      <c r="R3541" s="66">
        <v>1</v>
      </c>
      <c r="S3541" s="13">
        <v>0</v>
      </c>
      <c r="T3541" s="39">
        <v>1</v>
      </c>
      <c r="U3541" s="38">
        <v>0</v>
      </c>
      <c r="V3541" s="42">
        <v>0.116340607757717</v>
      </c>
      <c r="W3541" s="42">
        <v>4.0519999999999998E-4</v>
      </c>
    </row>
    <row r="3542" spans="13:23" x14ac:dyDescent="0.3">
      <c r="M3542" s="17">
        <f>IF(ISBLANK(Demand!H3542),"",Demand!H3542)</f>
        <v>3</v>
      </c>
      <c r="N3542" s="17">
        <f>IF(ISBLANK(Demand!I3542),"",Demand!I3542)</f>
        <v>3538</v>
      </c>
      <c r="O3542" s="17">
        <f>IF(ISBLANK(Demand!J3542),"",Demand!J3542)</f>
        <v>58.966666666666669</v>
      </c>
      <c r="P3542" s="64">
        <v>3.2548184716220598E-2</v>
      </c>
      <c r="Q3542" s="65">
        <f t="shared" si="59"/>
        <v>3.55481847162206E-2</v>
      </c>
      <c r="R3542" s="66">
        <v>1</v>
      </c>
      <c r="S3542" s="13">
        <v>0</v>
      </c>
      <c r="T3542" s="39">
        <v>1</v>
      </c>
      <c r="U3542" s="38">
        <v>0</v>
      </c>
      <c r="V3542" s="42">
        <v>0.116340607757717</v>
      </c>
      <c r="W3542" s="42">
        <v>4.0519999999999998E-4</v>
      </c>
    </row>
    <row r="3543" spans="13:23" x14ac:dyDescent="0.3">
      <c r="M3543" s="17">
        <f>IF(ISBLANK(Demand!H3543),"",Demand!H3543)</f>
        <v>3</v>
      </c>
      <c r="N3543" s="17">
        <f>IF(ISBLANK(Demand!I3543),"",Demand!I3543)</f>
        <v>3539</v>
      </c>
      <c r="O3543" s="17">
        <f>IF(ISBLANK(Demand!J3543),"",Demand!J3543)</f>
        <v>58.983333333333334</v>
      </c>
      <c r="P3543" s="64">
        <v>3.2548184716220598E-2</v>
      </c>
      <c r="Q3543" s="65">
        <f t="shared" si="59"/>
        <v>3.55481847162206E-2</v>
      </c>
      <c r="R3543" s="66">
        <v>1</v>
      </c>
      <c r="S3543" s="13">
        <v>0</v>
      </c>
      <c r="T3543" s="39">
        <v>1</v>
      </c>
      <c r="U3543" s="38">
        <v>0</v>
      </c>
      <c r="V3543" s="42">
        <v>0.116340607757717</v>
      </c>
      <c r="W3543" s="42">
        <v>4.0519999999999998E-4</v>
      </c>
    </row>
    <row r="3544" spans="13:23" x14ac:dyDescent="0.3">
      <c r="M3544" s="17">
        <f>IF(ISBLANK(Demand!H3544),"",Demand!H3544)</f>
        <v>3</v>
      </c>
      <c r="N3544" s="17">
        <f>IF(ISBLANK(Demand!I3544),"",Demand!I3544)</f>
        <v>3540</v>
      </c>
      <c r="O3544" s="17">
        <f>IF(ISBLANK(Demand!J3544),"",Demand!J3544)</f>
        <v>59</v>
      </c>
      <c r="P3544" s="64">
        <v>3.2548184716220598E-2</v>
      </c>
      <c r="Q3544" s="65">
        <f t="shared" si="59"/>
        <v>3.55481847162206E-2</v>
      </c>
      <c r="R3544" s="66">
        <v>1</v>
      </c>
      <c r="S3544" s="13">
        <v>0</v>
      </c>
      <c r="T3544" s="39">
        <v>1</v>
      </c>
      <c r="U3544" s="38">
        <v>0</v>
      </c>
      <c r="V3544" s="42">
        <v>0.116340607757717</v>
      </c>
      <c r="W3544" s="42">
        <v>4.0519999999999998E-4</v>
      </c>
    </row>
    <row r="3545" spans="13:23" x14ac:dyDescent="0.3">
      <c r="M3545" s="17">
        <f>IF(ISBLANK(Demand!H3545),"",Demand!H3545)</f>
        <v>3</v>
      </c>
      <c r="N3545" s="17">
        <f>IF(ISBLANK(Demand!I3545),"",Demand!I3545)</f>
        <v>3541</v>
      </c>
      <c r="O3545" s="17">
        <f>IF(ISBLANK(Demand!J3545),"",Demand!J3545)</f>
        <v>59.016666666666666</v>
      </c>
      <c r="P3545" s="64">
        <v>3.2548184716220598E-2</v>
      </c>
      <c r="Q3545" s="65">
        <f t="shared" si="59"/>
        <v>3.55481847162206E-2</v>
      </c>
      <c r="R3545" s="66">
        <v>1</v>
      </c>
      <c r="S3545" s="13">
        <v>0</v>
      </c>
      <c r="T3545" s="39">
        <v>1</v>
      </c>
      <c r="U3545" s="38">
        <v>0</v>
      </c>
      <c r="V3545" s="42">
        <v>0.116340607757717</v>
      </c>
      <c r="W3545" s="42">
        <v>4.0519999999999998E-4</v>
      </c>
    </row>
    <row r="3546" spans="13:23" x14ac:dyDescent="0.3">
      <c r="M3546" s="17">
        <f>IF(ISBLANK(Demand!H3546),"",Demand!H3546)</f>
        <v>3</v>
      </c>
      <c r="N3546" s="17">
        <f>IF(ISBLANK(Demand!I3546),"",Demand!I3546)</f>
        <v>3542</v>
      </c>
      <c r="O3546" s="17">
        <f>IF(ISBLANK(Demand!J3546),"",Demand!J3546)</f>
        <v>59.033333333333331</v>
      </c>
      <c r="P3546" s="64">
        <v>3.2548184716220598E-2</v>
      </c>
      <c r="Q3546" s="65">
        <f t="shared" si="59"/>
        <v>3.55481847162206E-2</v>
      </c>
      <c r="R3546" s="66">
        <v>1</v>
      </c>
      <c r="S3546" s="13">
        <v>0</v>
      </c>
      <c r="T3546" s="39">
        <v>1</v>
      </c>
      <c r="U3546" s="38">
        <v>0</v>
      </c>
      <c r="V3546" s="42">
        <v>0.116340607757717</v>
      </c>
      <c r="W3546" s="42">
        <v>4.0519999999999998E-4</v>
      </c>
    </row>
    <row r="3547" spans="13:23" x14ac:dyDescent="0.3">
      <c r="M3547" s="17">
        <f>IF(ISBLANK(Demand!H3547),"",Demand!H3547)</f>
        <v>3</v>
      </c>
      <c r="N3547" s="17">
        <f>IF(ISBLANK(Demand!I3547),"",Demand!I3547)</f>
        <v>3543</v>
      </c>
      <c r="O3547" s="17">
        <f>IF(ISBLANK(Demand!J3547),"",Demand!J3547)</f>
        <v>59.05</v>
      </c>
      <c r="P3547" s="64">
        <v>3.2548184716220598E-2</v>
      </c>
      <c r="Q3547" s="65">
        <f t="shared" si="59"/>
        <v>3.55481847162206E-2</v>
      </c>
      <c r="R3547" s="66">
        <v>1</v>
      </c>
      <c r="S3547" s="13">
        <v>0</v>
      </c>
      <c r="T3547" s="39">
        <v>1</v>
      </c>
      <c r="U3547" s="38">
        <v>0</v>
      </c>
      <c r="V3547" s="42">
        <v>0.116340607757717</v>
      </c>
      <c r="W3547" s="42">
        <v>4.0519999999999998E-4</v>
      </c>
    </row>
    <row r="3548" spans="13:23" x14ac:dyDescent="0.3">
      <c r="M3548" s="17">
        <f>IF(ISBLANK(Demand!H3548),"",Demand!H3548)</f>
        <v>3</v>
      </c>
      <c r="N3548" s="17">
        <f>IF(ISBLANK(Demand!I3548),"",Demand!I3548)</f>
        <v>3544</v>
      </c>
      <c r="O3548" s="17">
        <f>IF(ISBLANK(Demand!J3548),"",Demand!J3548)</f>
        <v>59.066666666666663</v>
      </c>
      <c r="P3548" s="64">
        <v>3.2548184716220598E-2</v>
      </c>
      <c r="Q3548" s="65">
        <f t="shared" si="59"/>
        <v>3.55481847162206E-2</v>
      </c>
      <c r="R3548" s="66">
        <v>1</v>
      </c>
      <c r="S3548" s="13">
        <v>0</v>
      </c>
      <c r="T3548" s="39">
        <v>1</v>
      </c>
      <c r="U3548" s="38">
        <v>0</v>
      </c>
      <c r="V3548" s="42">
        <v>0.116340607757717</v>
      </c>
      <c r="W3548" s="42">
        <v>4.0519999999999998E-4</v>
      </c>
    </row>
    <row r="3549" spans="13:23" x14ac:dyDescent="0.3">
      <c r="M3549" s="17">
        <f>IF(ISBLANK(Demand!H3549),"",Demand!H3549)</f>
        <v>3</v>
      </c>
      <c r="N3549" s="17">
        <f>IF(ISBLANK(Demand!I3549),"",Demand!I3549)</f>
        <v>3545</v>
      </c>
      <c r="O3549" s="17">
        <f>IF(ISBLANK(Demand!J3549),"",Demand!J3549)</f>
        <v>59.083333333333336</v>
      </c>
      <c r="P3549" s="64">
        <v>3.2548184716220598E-2</v>
      </c>
      <c r="Q3549" s="65">
        <f t="shared" si="59"/>
        <v>3.55481847162206E-2</v>
      </c>
      <c r="R3549" s="66">
        <v>1</v>
      </c>
      <c r="S3549" s="13">
        <v>0</v>
      </c>
      <c r="T3549" s="39">
        <v>1</v>
      </c>
      <c r="U3549" s="38">
        <v>0</v>
      </c>
      <c r="V3549" s="42">
        <v>0.116340607757717</v>
      </c>
      <c r="W3549" s="42">
        <v>4.0519999999999998E-4</v>
      </c>
    </row>
    <row r="3550" spans="13:23" x14ac:dyDescent="0.3">
      <c r="M3550" s="17">
        <f>IF(ISBLANK(Demand!H3550),"",Demand!H3550)</f>
        <v>3</v>
      </c>
      <c r="N3550" s="17">
        <f>IF(ISBLANK(Demand!I3550),"",Demand!I3550)</f>
        <v>3546</v>
      </c>
      <c r="O3550" s="17">
        <f>IF(ISBLANK(Demand!J3550),"",Demand!J3550)</f>
        <v>59.1</v>
      </c>
      <c r="P3550" s="64">
        <v>3.2548184716220598E-2</v>
      </c>
      <c r="Q3550" s="65">
        <f t="shared" si="59"/>
        <v>3.55481847162206E-2</v>
      </c>
      <c r="R3550" s="66">
        <v>1</v>
      </c>
      <c r="S3550" s="13">
        <v>0</v>
      </c>
      <c r="T3550" s="39">
        <v>1</v>
      </c>
      <c r="U3550" s="38">
        <v>0</v>
      </c>
      <c r="V3550" s="42">
        <v>0.116340607757717</v>
      </c>
      <c r="W3550" s="42">
        <v>4.0519999999999998E-4</v>
      </c>
    </row>
    <row r="3551" spans="13:23" x14ac:dyDescent="0.3">
      <c r="M3551" s="17">
        <f>IF(ISBLANK(Demand!H3551),"",Demand!H3551)</f>
        <v>3</v>
      </c>
      <c r="N3551" s="17">
        <f>IF(ISBLANK(Demand!I3551),"",Demand!I3551)</f>
        <v>3547</v>
      </c>
      <c r="O3551" s="17">
        <f>IF(ISBLANK(Demand!J3551),"",Demand!J3551)</f>
        <v>59.116666666666667</v>
      </c>
      <c r="P3551" s="64">
        <v>3.2548184716220598E-2</v>
      </c>
      <c r="Q3551" s="65">
        <f t="shared" si="59"/>
        <v>3.55481847162206E-2</v>
      </c>
      <c r="R3551" s="66">
        <v>1</v>
      </c>
      <c r="S3551" s="13">
        <v>0</v>
      </c>
      <c r="T3551" s="39">
        <v>1</v>
      </c>
      <c r="U3551" s="38">
        <v>0</v>
      </c>
      <c r="V3551" s="42">
        <v>0.116340607757717</v>
      </c>
      <c r="W3551" s="42">
        <v>4.0519999999999998E-4</v>
      </c>
    </row>
    <row r="3552" spans="13:23" x14ac:dyDescent="0.3">
      <c r="M3552" s="17">
        <f>IF(ISBLANK(Demand!H3552),"",Demand!H3552)</f>
        <v>3</v>
      </c>
      <c r="N3552" s="17">
        <f>IF(ISBLANK(Demand!I3552),"",Demand!I3552)</f>
        <v>3548</v>
      </c>
      <c r="O3552" s="17">
        <f>IF(ISBLANK(Demand!J3552),"",Demand!J3552)</f>
        <v>59.133333333333333</v>
      </c>
      <c r="P3552" s="64">
        <v>3.2548184716220598E-2</v>
      </c>
      <c r="Q3552" s="65">
        <f t="shared" si="59"/>
        <v>3.55481847162206E-2</v>
      </c>
      <c r="R3552" s="66">
        <v>1</v>
      </c>
      <c r="S3552" s="13">
        <v>0</v>
      </c>
      <c r="T3552" s="39">
        <v>1</v>
      </c>
      <c r="U3552" s="38">
        <v>0</v>
      </c>
      <c r="V3552" s="42">
        <v>0.116340607757717</v>
      </c>
      <c r="W3552" s="42">
        <v>4.0519999999999998E-4</v>
      </c>
    </row>
    <row r="3553" spans="13:23" x14ac:dyDescent="0.3">
      <c r="M3553" s="17">
        <f>IF(ISBLANK(Demand!H3553),"",Demand!H3553)</f>
        <v>3</v>
      </c>
      <c r="N3553" s="17">
        <f>IF(ISBLANK(Demand!I3553),"",Demand!I3553)</f>
        <v>3549</v>
      </c>
      <c r="O3553" s="17">
        <f>IF(ISBLANK(Demand!J3553),"",Demand!J3553)</f>
        <v>59.15</v>
      </c>
      <c r="P3553" s="64">
        <v>3.2548184716220598E-2</v>
      </c>
      <c r="Q3553" s="65">
        <f t="shared" si="59"/>
        <v>3.55481847162206E-2</v>
      </c>
      <c r="R3553" s="66">
        <v>1</v>
      </c>
      <c r="S3553" s="13">
        <v>0</v>
      </c>
      <c r="T3553" s="39">
        <v>1</v>
      </c>
      <c r="U3553" s="38">
        <v>0</v>
      </c>
      <c r="V3553" s="42">
        <v>0.116340607757717</v>
      </c>
      <c r="W3553" s="42">
        <v>4.0519999999999998E-4</v>
      </c>
    </row>
    <row r="3554" spans="13:23" x14ac:dyDescent="0.3">
      <c r="M3554" s="17">
        <f>IF(ISBLANK(Demand!H3554),"",Demand!H3554)</f>
        <v>3</v>
      </c>
      <c r="N3554" s="17">
        <f>IF(ISBLANK(Demand!I3554),"",Demand!I3554)</f>
        <v>3550</v>
      </c>
      <c r="O3554" s="17">
        <f>IF(ISBLANK(Demand!J3554),"",Demand!J3554)</f>
        <v>59.166666666666664</v>
      </c>
      <c r="P3554" s="64">
        <v>3.2548184716220598E-2</v>
      </c>
      <c r="Q3554" s="65">
        <f t="shared" si="59"/>
        <v>3.55481847162206E-2</v>
      </c>
      <c r="R3554" s="66">
        <v>1</v>
      </c>
      <c r="S3554" s="13">
        <v>0</v>
      </c>
      <c r="T3554" s="39">
        <v>1</v>
      </c>
      <c r="U3554" s="38">
        <v>0</v>
      </c>
      <c r="V3554" s="42">
        <v>0.116340607757717</v>
      </c>
      <c r="W3554" s="42">
        <v>4.0519999999999998E-4</v>
      </c>
    </row>
    <row r="3555" spans="13:23" x14ac:dyDescent="0.3">
      <c r="M3555" s="17">
        <f>IF(ISBLANK(Demand!H3555),"",Demand!H3555)</f>
        <v>3</v>
      </c>
      <c r="N3555" s="17">
        <f>IF(ISBLANK(Demand!I3555),"",Demand!I3555)</f>
        <v>3551</v>
      </c>
      <c r="O3555" s="17">
        <f>IF(ISBLANK(Demand!J3555),"",Demand!J3555)</f>
        <v>59.18333333333333</v>
      </c>
      <c r="P3555" s="64">
        <v>3.2548184716220598E-2</v>
      </c>
      <c r="Q3555" s="65">
        <f t="shared" si="59"/>
        <v>3.55481847162206E-2</v>
      </c>
      <c r="R3555" s="66">
        <v>1</v>
      </c>
      <c r="S3555" s="13">
        <v>0</v>
      </c>
      <c r="T3555" s="39">
        <v>1</v>
      </c>
      <c r="U3555" s="38">
        <v>0</v>
      </c>
      <c r="V3555" s="42">
        <v>0.116340607757717</v>
      </c>
      <c r="W3555" s="42">
        <v>4.0519999999999998E-4</v>
      </c>
    </row>
    <row r="3556" spans="13:23" x14ac:dyDescent="0.3">
      <c r="M3556" s="17">
        <f>IF(ISBLANK(Demand!H3556),"",Demand!H3556)</f>
        <v>3</v>
      </c>
      <c r="N3556" s="17">
        <f>IF(ISBLANK(Demand!I3556),"",Demand!I3556)</f>
        <v>3552</v>
      </c>
      <c r="O3556" s="17">
        <f>IF(ISBLANK(Demand!J3556),"",Demand!J3556)</f>
        <v>59.199999999999996</v>
      </c>
      <c r="P3556" s="64">
        <v>3.2548184716220598E-2</v>
      </c>
      <c r="Q3556" s="65">
        <f t="shared" si="59"/>
        <v>3.55481847162206E-2</v>
      </c>
      <c r="R3556" s="66">
        <v>1</v>
      </c>
      <c r="S3556" s="13">
        <v>0</v>
      </c>
      <c r="T3556" s="39">
        <v>1</v>
      </c>
      <c r="U3556" s="38">
        <v>0</v>
      </c>
      <c r="V3556" s="42">
        <v>0.116340607757717</v>
      </c>
      <c r="W3556" s="42">
        <v>4.0519999999999998E-4</v>
      </c>
    </row>
    <row r="3557" spans="13:23" x14ac:dyDescent="0.3">
      <c r="M3557" s="17">
        <f>IF(ISBLANK(Demand!H3557),"",Demand!H3557)</f>
        <v>3</v>
      </c>
      <c r="N3557" s="17">
        <f>IF(ISBLANK(Demand!I3557),"",Demand!I3557)</f>
        <v>3553</v>
      </c>
      <c r="O3557" s="17">
        <f>IF(ISBLANK(Demand!J3557),"",Demand!J3557)</f>
        <v>59.216666666666669</v>
      </c>
      <c r="P3557" s="64">
        <v>3.2548184716220598E-2</v>
      </c>
      <c r="Q3557" s="65">
        <f t="shared" si="59"/>
        <v>3.55481847162206E-2</v>
      </c>
      <c r="R3557" s="66">
        <v>1</v>
      </c>
      <c r="S3557" s="13">
        <v>0</v>
      </c>
      <c r="T3557" s="39">
        <v>1</v>
      </c>
      <c r="U3557" s="38">
        <v>0</v>
      </c>
      <c r="V3557" s="42">
        <v>0.116340607757717</v>
      </c>
      <c r="W3557" s="42">
        <v>4.0519999999999998E-4</v>
      </c>
    </row>
    <row r="3558" spans="13:23" x14ac:dyDescent="0.3">
      <c r="M3558" s="17">
        <f>IF(ISBLANK(Demand!H3558),"",Demand!H3558)</f>
        <v>3</v>
      </c>
      <c r="N3558" s="17">
        <f>IF(ISBLANK(Demand!I3558),"",Demand!I3558)</f>
        <v>3554</v>
      </c>
      <c r="O3558" s="17">
        <f>IF(ISBLANK(Demand!J3558),"",Demand!J3558)</f>
        <v>59.233333333333334</v>
      </c>
      <c r="P3558" s="64">
        <v>3.2548184716220598E-2</v>
      </c>
      <c r="Q3558" s="65">
        <f t="shared" ref="Q3558:Q3621" si="60">P3558+0.003</f>
        <v>3.55481847162206E-2</v>
      </c>
      <c r="R3558" s="66">
        <v>1</v>
      </c>
      <c r="S3558" s="13">
        <v>0</v>
      </c>
      <c r="T3558" s="39">
        <v>1</v>
      </c>
      <c r="U3558" s="38">
        <v>0</v>
      </c>
      <c r="V3558" s="42">
        <v>0.116340607757717</v>
      </c>
      <c r="W3558" s="42">
        <v>4.0519999999999998E-4</v>
      </c>
    </row>
    <row r="3559" spans="13:23" x14ac:dyDescent="0.3">
      <c r="M3559" s="17">
        <f>IF(ISBLANK(Demand!H3559),"",Demand!H3559)</f>
        <v>3</v>
      </c>
      <c r="N3559" s="17">
        <f>IF(ISBLANK(Demand!I3559),"",Demand!I3559)</f>
        <v>3555</v>
      </c>
      <c r="O3559" s="17">
        <f>IF(ISBLANK(Demand!J3559),"",Demand!J3559)</f>
        <v>59.25</v>
      </c>
      <c r="P3559" s="64">
        <v>3.2548184716220598E-2</v>
      </c>
      <c r="Q3559" s="65">
        <f t="shared" si="60"/>
        <v>3.55481847162206E-2</v>
      </c>
      <c r="R3559" s="66">
        <v>1</v>
      </c>
      <c r="S3559" s="13">
        <v>0</v>
      </c>
      <c r="T3559" s="39">
        <v>1</v>
      </c>
      <c r="U3559" s="38">
        <v>0</v>
      </c>
      <c r="V3559" s="42">
        <v>0.116340607757717</v>
      </c>
      <c r="W3559" s="42">
        <v>4.0519999999999998E-4</v>
      </c>
    </row>
    <row r="3560" spans="13:23" x14ac:dyDescent="0.3">
      <c r="M3560" s="17">
        <f>IF(ISBLANK(Demand!H3560),"",Demand!H3560)</f>
        <v>3</v>
      </c>
      <c r="N3560" s="17">
        <f>IF(ISBLANK(Demand!I3560),"",Demand!I3560)</f>
        <v>3556</v>
      </c>
      <c r="O3560" s="17">
        <f>IF(ISBLANK(Demand!J3560),"",Demand!J3560)</f>
        <v>59.266666666666666</v>
      </c>
      <c r="P3560" s="64">
        <v>3.2548184716220598E-2</v>
      </c>
      <c r="Q3560" s="65">
        <f t="shared" si="60"/>
        <v>3.55481847162206E-2</v>
      </c>
      <c r="R3560" s="66">
        <v>1</v>
      </c>
      <c r="S3560" s="13">
        <v>0</v>
      </c>
      <c r="T3560" s="39">
        <v>1</v>
      </c>
      <c r="U3560" s="38">
        <v>0</v>
      </c>
      <c r="V3560" s="42">
        <v>0.116340607757717</v>
      </c>
      <c r="W3560" s="42">
        <v>4.0519999999999998E-4</v>
      </c>
    </row>
    <row r="3561" spans="13:23" x14ac:dyDescent="0.3">
      <c r="M3561" s="17">
        <f>IF(ISBLANK(Demand!H3561),"",Demand!H3561)</f>
        <v>3</v>
      </c>
      <c r="N3561" s="17">
        <f>IF(ISBLANK(Demand!I3561),"",Demand!I3561)</f>
        <v>3557</v>
      </c>
      <c r="O3561" s="17">
        <f>IF(ISBLANK(Demand!J3561),"",Demand!J3561)</f>
        <v>59.283333333333331</v>
      </c>
      <c r="P3561" s="64">
        <v>3.2548184716220598E-2</v>
      </c>
      <c r="Q3561" s="65">
        <f t="shared" si="60"/>
        <v>3.55481847162206E-2</v>
      </c>
      <c r="R3561" s="66">
        <v>1</v>
      </c>
      <c r="S3561" s="13">
        <v>0</v>
      </c>
      <c r="T3561" s="39">
        <v>1</v>
      </c>
      <c r="U3561" s="38">
        <v>0</v>
      </c>
      <c r="V3561" s="42">
        <v>0.116340607757717</v>
      </c>
      <c r="W3561" s="42">
        <v>4.0519999999999998E-4</v>
      </c>
    </row>
    <row r="3562" spans="13:23" x14ac:dyDescent="0.3">
      <c r="M3562" s="17">
        <f>IF(ISBLANK(Demand!H3562),"",Demand!H3562)</f>
        <v>3</v>
      </c>
      <c r="N3562" s="17">
        <f>IF(ISBLANK(Demand!I3562),"",Demand!I3562)</f>
        <v>3558</v>
      </c>
      <c r="O3562" s="17">
        <f>IF(ISBLANK(Demand!J3562),"",Demand!J3562)</f>
        <v>59.3</v>
      </c>
      <c r="P3562" s="64">
        <v>3.2548184716220598E-2</v>
      </c>
      <c r="Q3562" s="65">
        <f t="shared" si="60"/>
        <v>3.55481847162206E-2</v>
      </c>
      <c r="R3562" s="66">
        <v>1</v>
      </c>
      <c r="S3562" s="13">
        <v>0</v>
      </c>
      <c r="T3562" s="39">
        <v>1</v>
      </c>
      <c r="U3562" s="38">
        <v>0</v>
      </c>
      <c r="V3562" s="42">
        <v>0.116340607757717</v>
      </c>
      <c r="W3562" s="42">
        <v>4.0519999999999998E-4</v>
      </c>
    </row>
    <row r="3563" spans="13:23" x14ac:dyDescent="0.3">
      <c r="M3563" s="17">
        <f>IF(ISBLANK(Demand!H3563),"",Demand!H3563)</f>
        <v>3</v>
      </c>
      <c r="N3563" s="17">
        <f>IF(ISBLANK(Demand!I3563),"",Demand!I3563)</f>
        <v>3559</v>
      </c>
      <c r="O3563" s="17">
        <f>IF(ISBLANK(Demand!J3563),"",Demand!J3563)</f>
        <v>59.316666666666663</v>
      </c>
      <c r="P3563" s="64">
        <v>3.2548184716220598E-2</v>
      </c>
      <c r="Q3563" s="65">
        <f t="shared" si="60"/>
        <v>3.55481847162206E-2</v>
      </c>
      <c r="R3563" s="66">
        <v>1</v>
      </c>
      <c r="S3563" s="13">
        <v>0</v>
      </c>
      <c r="T3563" s="39">
        <v>1</v>
      </c>
      <c r="U3563" s="38">
        <v>0</v>
      </c>
      <c r="V3563" s="42">
        <v>0.116340607757717</v>
      </c>
      <c r="W3563" s="42">
        <v>4.0519999999999998E-4</v>
      </c>
    </row>
    <row r="3564" spans="13:23" x14ac:dyDescent="0.3">
      <c r="M3564" s="17">
        <f>IF(ISBLANK(Demand!H3564),"",Demand!H3564)</f>
        <v>3</v>
      </c>
      <c r="N3564" s="17">
        <f>IF(ISBLANK(Demand!I3564),"",Demand!I3564)</f>
        <v>3560</v>
      </c>
      <c r="O3564" s="17">
        <f>IF(ISBLANK(Demand!J3564),"",Demand!J3564)</f>
        <v>59.333333333333336</v>
      </c>
      <c r="P3564" s="64">
        <v>3.2548184716220598E-2</v>
      </c>
      <c r="Q3564" s="65">
        <f t="shared" si="60"/>
        <v>3.55481847162206E-2</v>
      </c>
      <c r="R3564" s="66">
        <v>1</v>
      </c>
      <c r="S3564" s="13">
        <v>0</v>
      </c>
      <c r="T3564" s="39">
        <v>1</v>
      </c>
      <c r="U3564" s="38">
        <v>0</v>
      </c>
      <c r="V3564" s="42">
        <v>0.116340607757717</v>
      </c>
      <c r="W3564" s="42">
        <v>4.0519999999999998E-4</v>
      </c>
    </row>
    <row r="3565" spans="13:23" x14ac:dyDescent="0.3">
      <c r="M3565" s="17">
        <f>IF(ISBLANK(Demand!H3565),"",Demand!H3565)</f>
        <v>3</v>
      </c>
      <c r="N3565" s="17">
        <f>IF(ISBLANK(Demand!I3565),"",Demand!I3565)</f>
        <v>3561</v>
      </c>
      <c r="O3565" s="17">
        <f>IF(ISBLANK(Demand!J3565),"",Demand!J3565)</f>
        <v>59.35</v>
      </c>
      <c r="P3565" s="64">
        <v>3.2548184716220598E-2</v>
      </c>
      <c r="Q3565" s="65">
        <f t="shared" si="60"/>
        <v>3.55481847162206E-2</v>
      </c>
      <c r="R3565" s="66">
        <v>1</v>
      </c>
      <c r="S3565" s="13">
        <v>0</v>
      </c>
      <c r="T3565" s="39">
        <v>1</v>
      </c>
      <c r="U3565" s="38">
        <v>0</v>
      </c>
      <c r="V3565" s="42">
        <v>0.116340607757717</v>
      </c>
      <c r="W3565" s="42">
        <v>4.0519999999999998E-4</v>
      </c>
    </row>
    <row r="3566" spans="13:23" x14ac:dyDescent="0.3">
      <c r="M3566" s="17">
        <f>IF(ISBLANK(Demand!H3566),"",Demand!H3566)</f>
        <v>3</v>
      </c>
      <c r="N3566" s="17">
        <f>IF(ISBLANK(Demand!I3566),"",Demand!I3566)</f>
        <v>3562</v>
      </c>
      <c r="O3566" s="17">
        <f>IF(ISBLANK(Demand!J3566),"",Demand!J3566)</f>
        <v>59.366666666666667</v>
      </c>
      <c r="P3566" s="64">
        <v>3.2548184716220598E-2</v>
      </c>
      <c r="Q3566" s="65">
        <f t="shared" si="60"/>
        <v>3.55481847162206E-2</v>
      </c>
      <c r="R3566" s="66">
        <v>1</v>
      </c>
      <c r="S3566" s="13">
        <v>0</v>
      </c>
      <c r="T3566" s="39">
        <v>1</v>
      </c>
      <c r="U3566" s="38">
        <v>0</v>
      </c>
      <c r="V3566" s="42">
        <v>0.116340607757717</v>
      </c>
      <c r="W3566" s="42">
        <v>4.0519999999999998E-4</v>
      </c>
    </row>
    <row r="3567" spans="13:23" x14ac:dyDescent="0.3">
      <c r="M3567" s="17">
        <f>IF(ISBLANK(Demand!H3567),"",Demand!H3567)</f>
        <v>3</v>
      </c>
      <c r="N3567" s="17">
        <f>IF(ISBLANK(Demand!I3567),"",Demand!I3567)</f>
        <v>3563</v>
      </c>
      <c r="O3567" s="17">
        <f>IF(ISBLANK(Demand!J3567),"",Demand!J3567)</f>
        <v>59.383333333333333</v>
      </c>
      <c r="P3567" s="64">
        <v>3.2548184716220598E-2</v>
      </c>
      <c r="Q3567" s="65">
        <f t="shared" si="60"/>
        <v>3.55481847162206E-2</v>
      </c>
      <c r="R3567" s="66">
        <v>1</v>
      </c>
      <c r="S3567" s="13">
        <v>0</v>
      </c>
      <c r="T3567" s="39">
        <v>1</v>
      </c>
      <c r="U3567" s="38">
        <v>0</v>
      </c>
      <c r="V3567" s="42">
        <v>0.116340607757717</v>
      </c>
      <c r="W3567" s="42">
        <v>4.0519999999999998E-4</v>
      </c>
    </row>
    <row r="3568" spans="13:23" x14ac:dyDescent="0.3">
      <c r="M3568" s="17">
        <f>IF(ISBLANK(Demand!H3568),"",Demand!H3568)</f>
        <v>3</v>
      </c>
      <c r="N3568" s="17">
        <f>IF(ISBLANK(Demand!I3568),"",Demand!I3568)</f>
        <v>3564</v>
      </c>
      <c r="O3568" s="17">
        <f>IF(ISBLANK(Demand!J3568),"",Demand!J3568)</f>
        <v>59.4</v>
      </c>
      <c r="P3568" s="64">
        <v>3.2548184716220598E-2</v>
      </c>
      <c r="Q3568" s="65">
        <f t="shared" si="60"/>
        <v>3.55481847162206E-2</v>
      </c>
      <c r="R3568" s="66">
        <v>1</v>
      </c>
      <c r="S3568" s="13">
        <v>0</v>
      </c>
      <c r="T3568" s="39">
        <v>1</v>
      </c>
      <c r="U3568" s="38">
        <v>0</v>
      </c>
      <c r="V3568" s="42">
        <v>0.116340607757717</v>
      </c>
      <c r="W3568" s="42">
        <v>4.0519999999999998E-4</v>
      </c>
    </row>
    <row r="3569" spans="13:23" x14ac:dyDescent="0.3">
      <c r="M3569" s="17">
        <f>IF(ISBLANK(Demand!H3569),"",Demand!H3569)</f>
        <v>3</v>
      </c>
      <c r="N3569" s="17">
        <f>IF(ISBLANK(Demand!I3569),"",Demand!I3569)</f>
        <v>3565</v>
      </c>
      <c r="O3569" s="17">
        <f>IF(ISBLANK(Demand!J3569),"",Demand!J3569)</f>
        <v>59.416666666666664</v>
      </c>
      <c r="P3569" s="64">
        <v>3.2548184716220598E-2</v>
      </c>
      <c r="Q3569" s="65">
        <f t="shared" si="60"/>
        <v>3.55481847162206E-2</v>
      </c>
      <c r="R3569" s="66">
        <v>1</v>
      </c>
      <c r="S3569" s="13">
        <v>0</v>
      </c>
      <c r="T3569" s="39">
        <v>1</v>
      </c>
      <c r="U3569" s="38">
        <v>0</v>
      </c>
      <c r="V3569" s="42">
        <v>0.116340607757717</v>
      </c>
      <c r="W3569" s="42">
        <v>4.0519999999999998E-4</v>
      </c>
    </row>
    <row r="3570" spans="13:23" x14ac:dyDescent="0.3">
      <c r="M3570" s="17">
        <f>IF(ISBLANK(Demand!H3570),"",Demand!H3570)</f>
        <v>3</v>
      </c>
      <c r="N3570" s="17">
        <f>IF(ISBLANK(Demand!I3570),"",Demand!I3570)</f>
        <v>3566</v>
      </c>
      <c r="O3570" s="17">
        <f>IF(ISBLANK(Demand!J3570),"",Demand!J3570)</f>
        <v>59.43333333333333</v>
      </c>
      <c r="P3570" s="64">
        <v>3.2548184716220598E-2</v>
      </c>
      <c r="Q3570" s="65">
        <f t="shared" si="60"/>
        <v>3.55481847162206E-2</v>
      </c>
      <c r="R3570" s="66">
        <v>1</v>
      </c>
      <c r="S3570" s="13">
        <v>0</v>
      </c>
      <c r="T3570" s="39">
        <v>1</v>
      </c>
      <c r="U3570" s="38">
        <v>0</v>
      </c>
      <c r="V3570" s="42">
        <v>0.116340607757717</v>
      </c>
      <c r="W3570" s="42">
        <v>4.0519999999999998E-4</v>
      </c>
    </row>
    <row r="3571" spans="13:23" x14ac:dyDescent="0.3">
      <c r="M3571" s="17">
        <f>IF(ISBLANK(Demand!H3571),"",Demand!H3571)</f>
        <v>3</v>
      </c>
      <c r="N3571" s="17">
        <f>IF(ISBLANK(Demand!I3571),"",Demand!I3571)</f>
        <v>3567</v>
      </c>
      <c r="O3571" s="17">
        <f>IF(ISBLANK(Demand!J3571),"",Demand!J3571)</f>
        <v>59.449999999999996</v>
      </c>
      <c r="P3571" s="64">
        <v>3.2548184716220598E-2</v>
      </c>
      <c r="Q3571" s="65">
        <f t="shared" si="60"/>
        <v>3.55481847162206E-2</v>
      </c>
      <c r="R3571" s="66">
        <v>1</v>
      </c>
      <c r="S3571" s="13">
        <v>0</v>
      </c>
      <c r="T3571" s="39">
        <v>1</v>
      </c>
      <c r="U3571" s="38">
        <v>0</v>
      </c>
      <c r="V3571" s="42">
        <v>0.116340607757717</v>
      </c>
      <c r="W3571" s="42">
        <v>4.0519999999999998E-4</v>
      </c>
    </row>
    <row r="3572" spans="13:23" x14ac:dyDescent="0.3">
      <c r="M3572" s="17">
        <f>IF(ISBLANK(Demand!H3572),"",Demand!H3572)</f>
        <v>3</v>
      </c>
      <c r="N3572" s="17">
        <f>IF(ISBLANK(Demand!I3572),"",Demand!I3572)</f>
        <v>3568</v>
      </c>
      <c r="O3572" s="17">
        <f>IF(ISBLANK(Demand!J3572),"",Demand!J3572)</f>
        <v>59.466666666666669</v>
      </c>
      <c r="P3572" s="64">
        <v>3.2548184716220598E-2</v>
      </c>
      <c r="Q3572" s="65">
        <f t="shared" si="60"/>
        <v>3.55481847162206E-2</v>
      </c>
      <c r="R3572" s="66">
        <v>1</v>
      </c>
      <c r="S3572" s="13">
        <v>0</v>
      </c>
      <c r="T3572" s="39">
        <v>1</v>
      </c>
      <c r="U3572" s="38">
        <v>0</v>
      </c>
      <c r="V3572" s="42">
        <v>0.116340607757717</v>
      </c>
      <c r="W3572" s="42">
        <v>4.0519999999999998E-4</v>
      </c>
    </row>
    <row r="3573" spans="13:23" x14ac:dyDescent="0.3">
      <c r="M3573" s="17">
        <f>IF(ISBLANK(Demand!H3573),"",Demand!H3573)</f>
        <v>3</v>
      </c>
      <c r="N3573" s="17">
        <f>IF(ISBLANK(Demand!I3573),"",Demand!I3573)</f>
        <v>3569</v>
      </c>
      <c r="O3573" s="17">
        <f>IF(ISBLANK(Demand!J3573),"",Demand!J3573)</f>
        <v>59.483333333333334</v>
      </c>
      <c r="P3573" s="64">
        <v>3.2548184716220598E-2</v>
      </c>
      <c r="Q3573" s="65">
        <f t="shared" si="60"/>
        <v>3.55481847162206E-2</v>
      </c>
      <c r="R3573" s="66">
        <v>1</v>
      </c>
      <c r="S3573" s="13">
        <v>0</v>
      </c>
      <c r="T3573" s="39">
        <v>1</v>
      </c>
      <c r="U3573" s="38">
        <v>0</v>
      </c>
      <c r="V3573" s="42">
        <v>0.116340607757717</v>
      </c>
      <c r="W3573" s="42">
        <v>4.0519999999999998E-4</v>
      </c>
    </row>
    <row r="3574" spans="13:23" x14ac:dyDescent="0.3">
      <c r="M3574" s="17">
        <f>IF(ISBLANK(Demand!H3574),"",Demand!H3574)</f>
        <v>3</v>
      </c>
      <c r="N3574" s="17">
        <f>IF(ISBLANK(Demand!I3574),"",Demand!I3574)</f>
        <v>3570</v>
      </c>
      <c r="O3574" s="17">
        <f>IF(ISBLANK(Demand!J3574),"",Demand!J3574)</f>
        <v>59.5</v>
      </c>
      <c r="P3574" s="64">
        <v>3.2548184716220598E-2</v>
      </c>
      <c r="Q3574" s="65">
        <f t="shared" si="60"/>
        <v>3.55481847162206E-2</v>
      </c>
      <c r="R3574" s="66">
        <v>1</v>
      </c>
      <c r="S3574" s="13">
        <v>0</v>
      </c>
      <c r="T3574" s="39">
        <v>1</v>
      </c>
      <c r="U3574" s="38">
        <v>0</v>
      </c>
      <c r="V3574" s="42">
        <v>0.116340607757717</v>
      </c>
      <c r="W3574" s="42">
        <v>4.0519999999999998E-4</v>
      </c>
    </row>
    <row r="3575" spans="13:23" x14ac:dyDescent="0.3">
      <c r="M3575" s="17">
        <f>IF(ISBLANK(Demand!H3575),"",Demand!H3575)</f>
        <v>3</v>
      </c>
      <c r="N3575" s="17">
        <f>IF(ISBLANK(Demand!I3575),"",Demand!I3575)</f>
        <v>3571</v>
      </c>
      <c r="O3575" s="17">
        <f>IF(ISBLANK(Demand!J3575),"",Demand!J3575)</f>
        <v>59.516666666666666</v>
      </c>
      <c r="P3575" s="64">
        <v>3.2548184716220598E-2</v>
      </c>
      <c r="Q3575" s="65">
        <f t="shared" si="60"/>
        <v>3.55481847162206E-2</v>
      </c>
      <c r="R3575" s="66">
        <v>1</v>
      </c>
      <c r="S3575" s="13">
        <v>0</v>
      </c>
      <c r="T3575" s="39">
        <v>1</v>
      </c>
      <c r="U3575" s="38">
        <v>0</v>
      </c>
      <c r="V3575" s="42">
        <v>0.116340607757717</v>
      </c>
      <c r="W3575" s="42">
        <v>4.0519999999999998E-4</v>
      </c>
    </row>
    <row r="3576" spans="13:23" x14ac:dyDescent="0.3">
      <c r="M3576" s="17">
        <f>IF(ISBLANK(Demand!H3576),"",Demand!H3576)</f>
        <v>3</v>
      </c>
      <c r="N3576" s="17">
        <f>IF(ISBLANK(Demand!I3576),"",Demand!I3576)</f>
        <v>3572</v>
      </c>
      <c r="O3576" s="17">
        <f>IF(ISBLANK(Demand!J3576),"",Demand!J3576)</f>
        <v>59.533333333333331</v>
      </c>
      <c r="P3576" s="64">
        <v>3.2548184716220598E-2</v>
      </c>
      <c r="Q3576" s="65">
        <f t="shared" si="60"/>
        <v>3.55481847162206E-2</v>
      </c>
      <c r="R3576" s="66">
        <v>1</v>
      </c>
      <c r="S3576" s="13">
        <v>0</v>
      </c>
      <c r="T3576" s="39">
        <v>1</v>
      </c>
      <c r="U3576" s="38">
        <v>0</v>
      </c>
      <c r="V3576" s="42">
        <v>0.116340607757717</v>
      </c>
      <c r="W3576" s="42">
        <v>4.0519999999999998E-4</v>
      </c>
    </row>
    <row r="3577" spans="13:23" x14ac:dyDescent="0.3">
      <c r="M3577" s="17">
        <f>IF(ISBLANK(Demand!H3577),"",Demand!H3577)</f>
        <v>3</v>
      </c>
      <c r="N3577" s="17">
        <f>IF(ISBLANK(Demand!I3577),"",Demand!I3577)</f>
        <v>3573</v>
      </c>
      <c r="O3577" s="17">
        <f>IF(ISBLANK(Demand!J3577),"",Demand!J3577)</f>
        <v>59.55</v>
      </c>
      <c r="P3577" s="64">
        <v>3.2548184716220598E-2</v>
      </c>
      <c r="Q3577" s="65">
        <f t="shared" si="60"/>
        <v>3.55481847162206E-2</v>
      </c>
      <c r="R3577" s="66">
        <v>1</v>
      </c>
      <c r="S3577" s="13">
        <v>0</v>
      </c>
      <c r="T3577" s="39">
        <v>1</v>
      </c>
      <c r="U3577" s="38">
        <v>0</v>
      </c>
      <c r="V3577" s="42">
        <v>0.116340607757717</v>
      </c>
      <c r="W3577" s="42">
        <v>4.0519999999999998E-4</v>
      </c>
    </row>
    <row r="3578" spans="13:23" x14ac:dyDescent="0.3">
      <c r="M3578" s="17">
        <f>IF(ISBLANK(Demand!H3578),"",Demand!H3578)</f>
        <v>3</v>
      </c>
      <c r="N3578" s="17">
        <f>IF(ISBLANK(Demand!I3578),"",Demand!I3578)</f>
        <v>3574</v>
      </c>
      <c r="O3578" s="17">
        <f>IF(ISBLANK(Demand!J3578),"",Demand!J3578)</f>
        <v>59.566666666666663</v>
      </c>
      <c r="P3578" s="64">
        <v>3.2548184716220598E-2</v>
      </c>
      <c r="Q3578" s="65">
        <f t="shared" si="60"/>
        <v>3.55481847162206E-2</v>
      </c>
      <c r="R3578" s="66">
        <v>1</v>
      </c>
      <c r="S3578" s="13">
        <v>0</v>
      </c>
      <c r="T3578" s="39">
        <v>1</v>
      </c>
      <c r="U3578" s="38">
        <v>0</v>
      </c>
      <c r="V3578" s="42">
        <v>0.116340607757717</v>
      </c>
      <c r="W3578" s="42">
        <v>4.0519999999999998E-4</v>
      </c>
    </row>
    <row r="3579" spans="13:23" x14ac:dyDescent="0.3">
      <c r="M3579" s="17">
        <f>IF(ISBLANK(Demand!H3579),"",Demand!H3579)</f>
        <v>3</v>
      </c>
      <c r="N3579" s="17">
        <f>IF(ISBLANK(Demand!I3579),"",Demand!I3579)</f>
        <v>3575</v>
      </c>
      <c r="O3579" s="17">
        <f>IF(ISBLANK(Demand!J3579),"",Demand!J3579)</f>
        <v>59.583333333333336</v>
      </c>
      <c r="P3579" s="64">
        <v>3.2548184716220598E-2</v>
      </c>
      <c r="Q3579" s="65">
        <f t="shared" si="60"/>
        <v>3.55481847162206E-2</v>
      </c>
      <c r="R3579" s="66">
        <v>1</v>
      </c>
      <c r="S3579" s="13">
        <v>0</v>
      </c>
      <c r="T3579" s="39">
        <v>1</v>
      </c>
      <c r="U3579" s="38">
        <v>0</v>
      </c>
      <c r="V3579" s="42">
        <v>0.116340607757717</v>
      </c>
      <c r="W3579" s="42">
        <v>4.0519999999999998E-4</v>
      </c>
    </row>
    <row r="3580" spans="13:23" x14ac:dyDescent="0.3">
      <c r="M3580" s="17">
        <f>IF(ISBLANK(Demand!H3580),"",Demand!H3580)</f>
        <v>3</v>
      </c>
      <c r="N3580" s="17">
        <f>IF(ISBLANK(Demand!I3580),"",Demand!I3580)</f>
        <v>3576</v>
      </c>
      <c r="O3580" s="17">
        <f>IF(ISBLANK(Demand!J3580),"",Demand!J3580)</f>
        <v>59.6</v>
      </c>
      <c r="P3580" s="64">
        <v>3.2548184716220598E-2</v>
      </c>
      <c r="Q3580" s="65">
        <f t="shared" si="60"/>
        <v>3.55481847162206E-2</v>
      </c>
      <c r="R3580" s="66">
        <v>1</v>
      </c>
      <c r="S3580" s="13">
        <v>0</v>
      </c>
      <c r="T3580" s="39">
        <v>1</v>
      </c>
      <c r="U3580" s="38">
        <v>0</v>
      </c>
      <c r="V3580" s="42">
        <v>0.116340607757717</v>
      </c>
      <c r="W3580" s="42">
        <v>4.0519999999999998E-4</v>
      </c>
    </row>
    <row r="3581" spans="13:23" x14ac:dyDescent="0.3">
      <c r="M3581" s="17">
        <f>IF(ISBLANK(Demand!H3581),"",Demand!H3581)</f>
        <v>3</v>
      </c>
      <c r="N3581" s="17">
        <f>IF(ISBLANK(Demand!I3581),"",Demand!I3581)</f>
        <v>3577</v>
      </c>
      <c r="O3581" s="17">
        <f>IF(ISBLANK(Demand!J3581),"",Demand!J3581)</f>
        <v>59.616666666666667</v>
      </c>
      <c r="P3581" s="64">
        <v>3.2548184716220598E-2</v>
      </c>
      <c r="Q3581" s="65">
        <f t="shared" si="60"/>
        <v>3.55481847162206E-2</v>
      </c>
      <c r="R3581" s="66">
        <v>1</v>
      </c>
      <c r="S3581" s="13">
        <v>0</v>
      </c>
      <c r="T3581" s="39">
        <v>1</v>
      </c>
      <c r="U3581" s="38">
        <v>0</v>
      </c>
      <c r="V3581" s="42">
        <v>0.116340607757717</v>
      </c>
      <c r="W3581" s="42">
        <v>4.0519999999999998E-4</v>
      </c>
    </row>
    <row r="3582" spans="13:23" x14ac:dyDescent="0.3">
      <c r="M3582" s="17">
        <f>IF(ISBLANK(Demand!H3582),"",Demand!H3582)</f>
        <v>3</v>
      </c>
      <c r="N3582" s="17">
        <f>IF(ISBLANK(Demand!I3582),"",Demand!I3582)</f>
        <v>3578</v>
      </c>
      <c r="O3582" s="17">
        <f>IF(ISBLANK(Demand!J3582),"",Demand!J3582)</f>
        <v>59.633333333333333</v>
      </c>
      <c r="P3582" s="64">
        <v>3.2548184716220598E-2</v>
      </c>
      <c r="Q3582" s="65">
        <f t="shared" si="60"/>
        <v>3.55481847162206E-2</v>
      </c>
      <c r="R3582" s="66">
        <v>1</v>
      </c>
      <c r="S3582" s="13">
        <v>0</v>
      </c>
      <c r="T3582" s="39">
        <v>1</v>
      </c>
      <c r="U3582" s="38">
        <v>0</v>
      </c>
      <c r="V3582" s="42">
        <v>0.116340607757717</v>
      </c>
      <c r="W3582" s="42">
        <v>4.0519999999999998E-4</v>
      </c>
    </row>
    <row r="3583" spans="13:23" x14ac:dyDescent="0.3">
      <c r="M3583" s="17">
        <f>IF(ISBLANK(Demand!H3583),"",Demand!H3583)</f>
        <v>3</v>
      </c>
      <c r="N3583" s="17">
        <f>IF(ISBLANK(Demand!I3583),"",Demand!I3583)</f>
        <v>3579</v>
      </c>
      <c r="O3583" s="17">
        <f>IF(ISBLANK(Demand!J3583),"",Demand!J3583)</f>
        <v>59.65</v>
      </c>
      <c r="P3583" s="64">
        <v>3.2548184716220598E-2</v>
      </c>
      <c r="Q3583" s="65">
        <f t="shared" si="60"/>
        <v>3.55481847162206E-2</v>
      </c>
      <c r="R3583" s="66">
        <v>1</v>
      </c>
      <c r="S3583" s="13">
        <v>0</v>
      </c>
      <c r="T3583" s="39">
        <v>1</v>
      </c>
      <c r="U3583" s="38">
        <v>0</v>
      </c>
      <c r="V3583" s="42">
        <v>0.116340607757717</v>
      </c>
      <c r="W3583" s="42">
        <v>4.0519999999999998E-4</v>
      </c>
    </row>
    <row r="3584" spans="13:23" x14ac:dyDescent="0.3">
      <c r="M3584" s="17">
        <f>IF(ISBLANK(Demand!H3584),"",Demand!H3584)</f>
        <v>3</v>
      </c>
      <c r="N3584" s="17">
        <f>IF(ISBLANK(Demand!I3584),"",Demand!I3584)</f>
        <v>3580</v>
      </c>
      <c r="O3584" s="17">
        <f>IF(ISBLANK(Demand!J3584),"",Demand!J3584)</f>
        <v>59.666666666666664</v>
      </c>
      <c r="P3584" s="64">
        <v>3.2548184716220598E-2</v>
      </c>
      <c r="Q3584" s="65">
        <f t="shared" si="60"/>
        <v>3.55481847162206E-2</v>
      </c>
      <c r="R3584" s="66">
        <v>1</v>
      </c>
      <c r="S3584" s="13">
        <v>0</v>
      </c>
      <c r="T3584" s="39">
        <v>1</v>
      </c>
      <c r="U3584" s="38">
        <v>0</v>
      </c>
      <c r="V3584" s="42">
        <v>0.116340607757717</v>
      </c>
      <c r="W3584" s="42">
        <v>4.0519999999999998E-4</v>
      </c>
    </row>
    <row r="3585" spans="13:23" x14ac:dyDescent="0.3">
      <c r="M3585" s="17">
        <f>IF(ISBLANK(Demand!H3585),"",Demand!H3585)</f>
        <v>3</v>
      </c>
      <c r="N3585" s="17">
        <f>IF(ISBLANK(Demand!I3585),"",Demand!I3585)</f>
        <v>3581</v>
      </c>
      <c r="O3585" s="17">
        <f>IF(ISBLANK(Demand!J3585),"",Demand!J3585)</f>
        <v>59.68333333333333</v>
      </c>
      <c r="P3585" s="64">
        <v>3.2548184716220598E-2</v>
      </c>
      <c r="Q3585" s="65">
        <f t="shared" si="60"/>
        <v>3.55481847162206E-2</v>
      </c>
      <c r="R3585" s="66">
        <v>1</v>
      </c>
      <c r="S3585" s="13">
        <v>0</v>
      </c>
      <c r="T3585" s="39">
        <v>1</v>
      </c>
      <c r="U3585" s="38">
        <v>0</v>
      </c>
      <c r="V3585" s="42">
        <v>0.116340607757717</v>
      </c>
      <c r="W3585" s="42">
        <v>4.0519999999999998E-4</v>
      </c>
    </row>
    <row r="3586" spans="13:23" x14ac:dyDescent="0.3">
      <c r="M3586" s="17">
        <f>IF(ISBLANK(Demand!H3586),"",Demand!H3586)</f>
        <v>3</v>
      </c>
      <c r="N3586" s="17">
        <f>IF(ISBLANK(Demand!I3586),"",Demand!I3586)</f>
        <v>3582</v>
      </c>
      <c r="O3586" s="17">
        <f>IF(ISBLANK(Demand!J3586),"",Demand!J3586)</f>
        <v>59.699999999999996</v>
      </c>
      <c r="P3586" s="64">
        <v>3.2548184716220598E-2</v>
      </c>
      <c r="Q3586" s="65">
        <f t="shared" si="60"/>
        <v>3.55481847162206E-2</v>
      </c>
      <c r="R3586" s="66">
        <v>1</v>
      </c>
      <c r="S3586" s="13">
        <v>0</v>
      </c>
      <c r="T3586" s="39">
        <v>1</v>
      </c>
      <c r="U3586" s="38">
        <v>0</v>
      </c>
      <c r="V3586" s="42">
        <v>0.116340607757717</v>
      </c>
      <c r="W3586" s="42">
        <v>4.0519999999999998E-4</v>
      </c>
    </row>
    <row r="3587" spans="13:23" x14ac:dyDescent="0.3">
      <c r="M3587" s="17">
        <f>IF(ISBLANK(Demand!H3587),"",Demand!H3587)</f>
        <v>3</v>
      </c>
      <c r="N3587" s="17">
        <f>IF(ISBLANK(Demand!I3587),"",Demand!I3587)</f>
        <v>3583</v>
      </c>
      <c r="O3587" s="17">
        <f>IF(ISBLANK(Demand!J3587),"",Demand!J3587)</f>
        <v>59.716666666666669</v>
      </c>
      <c r="P3587" s="64">
        <v>3.2548184716220598E-2</v>
      </c>
      <c r="Q3587" s="65">
        <f t="shared" si="60"/>
        <v>3.55481847162206E-2</v>
      </c>
      <c r="R3587" s="66">
        <v>1</v>
      </c>
      <c r="S3587" s="13">
        <v>0</v>
      </c>
      <c r="T3587" s="39">
        <v>1</v>
      </c>
      <c r="U3587" s="38">
        <v>0</v>
      </c>
      <c r="V3587" s="42">
        <v>0.116340607757717</v>
      </c>
      <c r="W3587" s="42">
        <v>4.0519999999999998E-4</v>
      </c>
    </row>
    <row r="3588" spans="13:23" x14ac:dyDescent="0.3">
      <c r="M3588" s="17">
        <f>IF(ISBLANK(Demand!H3588),"",Demand!H3588)</f>
        <v>3</v>
      </c>
      <c r="N3588" s="17">
        <f>IF(ISBLANK(Demand!I3588),"",Demand!I3588)</f>
        <v>3584</v>
      </c>
      <c r="O3588" s="17">
        <f>IF(ISBLANK(Demand!J3588),"",Demand!J3588)</f>
        <v>59.733333333333334</v>
      </c>
      <c r="P3588" s="64">
        <v>3.2548184716220598E-2</v>
      </c>
      <c r="Q3588" s="65">
        <f t="shared" si="60"/>
        <v>3.55481847162206E-2</v>
      </c>
      <c r="R3588" s="66">
        <v>1</v>
      </c>
      <c r="S3588" s="13">
        <v>0</v>
      </c>
      <c r="T3588" s="39">
        <v>1</v>
      </c>
      <c r="U3588" s="38">
        <v>0</v>
      </c>
      <c r="V3588" s="42">
        <v>0.116340607757717</v>
      </c>
      <c r="W3588" s="42">
        <v>4.0519999999999998E-4</v>
      </c>
    </row>
    <row r="3589" spans="13:23" x14ac:dyDescent="0.3">
      <c r="M3589" s="17">
        <f>IF(ISBLANK(Demand!H3589),"",Demand!H3589)</f>
        <v>3</v>
      </c>
      <c r="N3589" s="17">
        <f>IF(ISBLANK(Demand!I3589),"",Demand!I3589)</f>
        <v>3585</v>
      </c>
      <c r="O3589" s="17">
        <f>IF(ISBLANK(Demand!J3589),"",Demand!J3589)</f>
        <v>59.75</v>
      </c>
      <c r="P3589" s="64">
        <v>3.2548184716220598E-2</v>
      </c>
      <c r="Q3589" s="65">
        <f t="shared" si="60"/>
        <v>3.55481847162206E-2</v>
      </c>
      <c r="R3589" s="66">
        <v>1</v>
      </c>
      <c r="S3589" s="13">
        <v>0</v>
      </c>
      <c r="T3589" s="39">
        <v>1</v>
      </c>
      <c r="U3589" s="38">
        <v>0</v>
      </c>
      <c r="V3589" s="42">
        <v>0.116340607757717</v>
      </c>
      <c r="W3589" s="42">
        <v>4.0519999999999998E-4</v>
      </c>
    </row>
    <row r="3590" spans="13:23" x14ac:dyDescent="0.3">
      <c r="M3590" s="17">
        <f>IF(ISBLANK(Demand!H3590),"",Demand!H3590)</f>
        <v>3</v>
      </c>
      <c r="N3590" s="17">
        <f>IF(ISBLANK(Demand!I3590),"",Demand!I3590)</f>
        <v>3586</v>
      </c>
      <c r="O3590" s="17">
        <f>IF(ISBLANK(Demand!J3590),"",Demand!J3590)</f>
        <v>59.766666666666666</v>
      </c>
      <c r="P3590" s="64">
        <v>3.2548184716220598E-2</v>
      </c>
      <c r="Q3590" s="65">
        <f t="shared" si="60"/>
        <v>3.55481847162206E-2</v>
      </c>
      <c r="R3590" s="66">
        <v>1</v>
      </c>
      <c r="S3590" s="13">
        <v>0</v>
      </c>
      <c r="T3590" s="39">
        <v>1</v>
      </c>
      <c r="U3590" s="38">
        <v>0</v>
      </c>
      <c r="V3590" s="42">
        <v>0.116340607757717</v>
      </c>
      <c r="W3590" s="42">
        <v>4.0519999999999998E-4</v>
      </c>
    </row>
    <row r="3591" spans="13:23" x14ac:dyDescent="0.3">
      <c r="M3591" s="17">
        <f>IF(ISBLANK(Demand!H3591),"",Demand!H3591)</f>
        <v>3</v>
      </c>
      <c r="N3591" s="17">
        <f>IF(ISBLANK(Demand!I3591),"",Demand!I3591)</f>
        <v>3587</v>
      </c>
      <c r="O3591" s="17">
        <f>IF(ISBLANK(Demand!J3591),"",Demand!J3591)</f>
        <v>59.783333333333331</v>
      </c>
      <c r="P3591" s="64">
        <v>3.2548184716220598E-2</v>
      </c>
      <c r="Q3591" s="65">
        <f t="shared" si="60"/>
        <v>3.55481847162206E-2</v>
      </c>
      <c r="R3591" s="66">
        <v>1</v>
      </c>
      <c r="S3591" s="13">
        <v>0</v>
      </c>
      <c r="T3591" s="39">
        <v>1</v>
      </c>
      <c r="U3591" s="38">
        <v>0</v>
      </c>
      <c r="V3591" s="42">
        <v>0.116340607757717</v>
      </c>
      <c r="W3591" s="42">
        <v>4.0519999999999998E-4</v>
      </c>
    </row>
    <row r="3592" spans="13:23" x14ac:dyDescent="0.3">
      <c r="M3592" s="17">
        <f>IF(ISBLANK(Demand!H3592),"",Demand!H3592)</f>
        <v>3</v>
      </c>
      <c r="N3592" s="17">
        <f>IF(ISBLANK(Demand!I3592),"",Demand!I3592)</f>
        <v>3588</v>
      </c>
      <c r="O3592" s="17">
        <f>IF(ISBLANK(Demand!J3592),"",Demand!J3592)</f>
        <v>59.8</v>
      </c>
      <c r="P3592" s="64">
        <v>3.2548184716220598E-2</v>
      </c>
      <c r="Q3592" s="65">
        <f t="shared" si="60"/>
        <v>3.55481847162206E-2</v>
      </c>
      <c r="R3592" s="66">
        <v>1</v>
      </c>
      <c r="S3592" s="13">
        <v>0</v>
      </c>
      <c r="T3592" s="39">
        <v>1</v>
      </c>
      <c r="U3592" s="38">
        <v>0</v>
      </c>
      <c r="V3592" s="42">
        <v>0.116340607757717</v>
      </c>
      <c r="W3592" s="42">
        <v>4.0519999999999998E-4</v>
      </c>
    </row>
    <row r="3593" spans="13:23" x14ac:dyDescent="0.3">
      <c r="M3593" s="17">
        <f>IF(ISBLANK(Demand!H3593),"",Demand!H3593)</f>
        <v>3</v>
      </c>
      <c r="N3593" s="17">
        <f>IF(ISBLANK(Demand!I3593),"",Demand!I3593)</f>
        <v>3589</v>
      </c>
      <c r="O3593" s="17">
        <f>IF(ISBLANK(Demand!J3593),"",Demand!J3593)</f>
        <v>59.816666666666663</v>
      </c>
      <c r="P3593" s="64">
        <v>3.2548184716220598E-2</v>
      </c>
      <c r="Q3593" s="65">
        <f t="shared" si="60"/>
        <v>3.55481847162206E-2</v>
      </c>
      <c r="R3593" s="66">
        <v>1</v>
      </c>
      <c r="S3593" s="13">
        <v>0</v>
      </c>
      <c r="T3593" s="39">
        <v>1</v>
      </c>
      <c r="U3593" s="38">
        <v>0</v>
      </c>
      <c r="V3593" s="42">
        <v>0.116340607757717</v>
      </c>
      <c r="W3593" s="42">
        <v>4.0519999999999998E-4</v>
      </c>
    </row>
    <row r="3594" spans="13:23" x14ac:dyDescent="0.3">
      <c r="M3594" s="17">
        <f>IF(ISBLANK(Demand!H3594),"",Demand!H3594)</f>
        <v>3</v>
      </c>
      <c r="N3594" s="17">
        <f>IF(ISBLANK(Demand!I3594),"",Demand!I3594)</f>
        <v>3590</v>
      </c>
      <c r="O3594" s="17">
        <f>IF(ISBLANK(Demand!J3594),"",Demand!J3594)</f>
        <v>59.833333333333336</v>
      </c>
      <c r="P3594" s="64">
        <v>3.2548184716220598E-2</v>
      </c>
      <c r="Q3594" s="65">
        <f t="shared" si="60"/>
        <v>3.55481847162206E-2</v>
      </c>
      <c r="R3594" s="66">
        <v>1</v>
      </c>
      <c r="S3594" s="13">
        <v>0</v>
      </c>
      <c r="T3594" s="39">
        <v>1</v>
      </c>
      <c r="U3594" s="38">
        <v>0</v>
      </c>
      <c r="V3594" s="42">
        <v>0.116340607757717</v>
      </c>
      <c r="W3594" s="42">
        <v>4.0519999999999998E-4</v>
      </c>
    </row>
    <row r="3595" spans="13:23" x14ac:dyDescent="0.3">
      <c r="M3595" s="17">
        <f>IF(ISBLANK(Demand!H3595),"",Demand!H3595)</f>
        <v>3</v>
      </c>
      <c r="N3595" s="17">
        <f>IF(ISBLANK(Demand!I3595),"",Demand!I3595)</f>
        <v>3591</v>
      </c>
      <c r="O3595" s="17">
        <f>IF(ISBLANK(Demand!J3595),"",Demand!J3595)</f>
        <v>59.85</v>
      </c>
      <c r="P3595" s="64">
        <v>3.2548184716220598E-2</v>
      </c>
      <c r="Q3595" s="65">
        <f t="shared" si="60"/>
        <v>3.55481847162206E-2</v>
      </c>
      <c r="R3595" s="66">
        <v>1</v>
      </c>
      <c r="S3595" s="13">
        <v>0</v>
      </c>
      <c r="T3595" s="39">
        <v>1</v>
      </c>
      <c r="U3595" s="38">
        <v>0</v>
      </c>
      <c r="V3595" s="42">
        <v>0.116340607757717</v>
      </c>
      <c r="W3595" s="42">
        <v>4.0519999999999998E-4</v>
      </c>
    </row>
    <row r="3596" spans="13:23" x14ac:dyDescent="0.3">
      <c r="M3596" s="17">
        <f>IF(ISBLANK(Demand!H3596),"",Demand!H3596)</f>
        <v>3</v>
      </c>
      <c r="N3596" s="17">
        <f>IF(ISBLANK(Demand!I3596),"",Demand!I3596)</f>
        <v>3592</v>
      </c>
      <c r="O3596" s="17">
        <f>IF(ISBLANK(Demand!J3596),"",Demand!J3596)</f>
        <v>59.866666666666667</v>
      </c>
      <c r="P3596" s="64">
        <v>3.2548184716220598E-2</v>
      </c>
      <c r="Q3596" s="65">
        <f t="shared" si="60"/>
        <v>3.55481847162206E-2</v>
      </c>
      <c r="R3596" s="66">
        <v>1</v>
      </c>
      <c r="S3596" s="13">
        <v>0</v>
      </c>
      <c r="T3596" s="39">
        <v>1</v>
      </c>
      <c r="U3596" s="38">
        <v>0</v>
      </c>
      <c r="V3596" s="42">
        <v>0.116340607757717</v>
      </c>
      <c r="W3596" s="42">
        <v>4.0519999999999998E-4</v>
      </c>
    </row>
    <row r="3597" spans="13:23" x14ac:dyDescent="0.3">
      <c r="M3597" s="17">
        <f>IF(ISBLANK(Demand!H3597),"",Demand!H3597)</f>
        <v>3</v>
      </c>
      <c r="N3597" s="17">
        <f>IF(ISBLANK(Demand!I3597),"",Demand!I3597)</f>
        <v>3593</v>
      </c>
      <c r="O3597" s="17">
        <f>IF(ISBLANK(Demand!J3597),"",Demand!J3597)</f>
        <v>59.883333333333333</v>
      </c>
      <c r="P3597" s="64">
        <v>3.2548184716220598E-2</v>
      </c>
      <c r="Q3597" s="65">
        <f t="shared" si="60"/>
        <v>3.55481847162206E-2</v>
      </c>
      <c r="R3597" s="66">
        <v>1</v>
      </c>
      <c r="S3597" s="13">
        <v>0</v>
      </c>
      <c r="T3597" s="39">
        <v>1</v>
      </c>
      <c r="U3597" s="38">
        <v>0</v>
      </c>
      <c r="V3597" s="42">
        <v>0.116340607757717</v>
      </c>
      <c r="W3597" s="42">
        <v>4.0519999999999998E-4</v>
      </c>
    </row>
    <row r="3598" spans="13:23" x14ac:dyDescent="0.3">
      <c r="M3598" s="17">
        <f>IF(ISBLANK(Demand!H3598),"",Demand!H3598)</f>
        <v>3</v>
      </c>
      <c r="N3598" s="17">
        <f>IF(ISBLANK(Demand!I3598),"",Demand!I3598)</f>
        <v>3594</v>
      </c>
      <c r="O3598" s="17">
        <f>IF(ISBLANK(Demand!J3598),"",Demand!J3598)</f>
        <v>59.9</v>
      </c>
      <c r="P3598" s="64">
        <v>3.2548184716220598E-2</v>
      </c>
      <c r="Q3598" s="65">
        <f t="shared" si="60"/>
        <v>3.55481847162206E-2</v>
      </c>
      <c r="R3598" s="66">
        <v>1</v>
      </c>
      <c r="S3598" s="13">
        <v>0</v>
      </c>
      <c r="T3598" s="39">
        <v>1</v>
      </c>
      <c r="U3598" s="38">
        <v>0</v>
      </c>
      <c r="V3598" s="42">
        <v>0.116340607757717</v>
      </c>
      <c r="W3598" s="42">
        <v>4.0519999999999998E-4</v>
      </c>
    </row>
    <row r="3599" spans="13:23" x14ac:dyDescent="0.3">
      <c r="M3599" s="17">
        <f>IF(ISBLANK(Demand!H3599),"",Demand!H3599)</f>
        <v>3</v>
      </c>
      <c r="N3599" s="17">
        <f>IF(ISBLANK(Demand!I3599),"",Demand!I3599)</f>
        <v>3595</v>
      </c>
      <c r="O3599" s="17">
        <f>IF(ISBLANK(Demand!J3599),"",Demand!J3599)</f>
        <v>59.916666666666664</v>
      </c>
      <c r="P3599" s="64">
        <v>3.2548184716220598E-2</v>
      </c>
      <c r="Q3599" s="65">
        <f t="shared" si="60"/>
        <v>3.55481847162206E-2</v>
      </c>
      <c r="R3599" s="66">
        <v>1</v>
      </c>
      <c r="S3599" s="13">
        <v>0</v>
      </c>
      <c r="T3599" s="39">
        <v>1</v>
      </c>
      <c r="U3599" s="38">
        <v>0</v>
      </c>
      <c r="V3599" s="42">
        <v>0.116340607757717</v>
      </c>
      <c r="W3599" s="42">
        <v>4.0519999999999998E-4</v>
      </c>
    </row>
    <row r="3600" spans="13:23" x14ac:dyDescent="0.3">
      <c r="M3600" s="17">
        <f>IF(ISBLANK(Demand!H3600),"",Demand!H3600)</f>
        <v>3</v>
      </c>
      <c r="N3600" s="17">
        <f>IF(ISBLANK(Demand!I3600),"",Demand!I3600)</f>
        <v>3596</v>
      </c>
      <c r="O3600" s="17">
        <f>IF(ISBLANK(Demand!J3600),"",Demand!J3600)</f>
        <v>59.93333333333333</v>
      </c>
      <c r="P3600" s="64">
        <v>3.2548184716220598E-2</v>
      </c>
      <c r="Q3600" s="65">
        <f t="shared" si="60"/>
        <v>3.55481847162206E-2</v>
      </c>
      <c r="R3600" s="66">
        <v>1</v>
      </c>
      <c r="S3600" s="13">
        <v>0</v>
      </c>
      <c r="T3600" s="39">
        <v>1</v>
      </c>
      <c r="U3600" s="38">
        <v>0</v>
      </c>
      <c r="V3600" s="42">
        <v>0.116340607757717</v>
      </c>
      <c r="W3600" s="42">
        <v>4.0519999999999998E-4</v>
      </c>
    </row>
    <row r="3601" spans="13:23" x14ac:dyDescent="0.3">
      <c r="M3601" s="17">
        <f>IF(ISBLANK(Demand!H3601),"",Demand!H3601)</f>
        <v>3</v>
      </c>
      <c r="N3601" s="17">
        <f>IF(ISBLANK(Demand!I3601),"",Demand!I3601)</f>
        <v>3597</v>
      </c>
      <c r="O3601" s="17">
        <f>IF(ISBLANK(Demand!J3601),"",Demand!J3601)</f>
        <v>59.949999999999996</v>
      </c>
      <c r="P3601" s="64">
        <v>3.2548184716220598E-2</v>
      </c>
      <c r="Q3601" s="65">
        <f t="shared" si="60"/>
        <v>3.55481847162206E-2</v>
      </c>
      <c r="R3601" s="66">
        <v>1</v>
      </c>
      <c r="S3601" s="13">
        <v>0</v>
      </c>
      <c r="T3601" s="39">
        <v>1</v>
      </c>
      <c r="U3601" s="38">
        <v>0</v>
      </c>
      <c r="V3601" s="42">
        <v>0.116340607757717</v>
      </c>
      <c r="W3601" s="42">
        <v>4.0519999999999998E-4</v>
      </c>
    </row>
    <row r="3602" spans="13:23" x14ac:dyDescent="0.3">
      <c r="M3602" s="17">
        <f>IF(ISBLANK(Demand!H3602),"",Demand!H3602)</f>
        <v>3</v>
      </c>
      <c r="N3602" s="17">
        <f>IF(ISBLANK(Demand!I3602),"",Demand!I3602)</f>
        <v>3598</v>
      </c>
      <c r="O3602" s="17">
        <f>IF(ISBLANK(Demand!J3602),"",Demand!J3602)</f>
        <v>59.966666666666669</v>
      </c>
      <c r="P3602" s="64">
        <v>3.2548184716220598E-2</v>
      </c>
      <c r="Q3602" s="65">
        <f t="shared" si="60"/>
        <v>3.55481847162206E-2</v>
      </c>
      <c r="R3602" s="66">
        <v>1</v>
      </c>
      <c r="S3602" s="13">
        <v>0</v>
      </c>
      <c r="T3602" s="39">
        <v>1</v>
      </c>
      <c r="U3602" s="38">
        <v>0</v>
      </c>
      <c r="V3602" s="42">
        <v>0.116340607757717</v>
      </c>
      <c r="W3602" s="42">
        <v>4.0519999999999998E-4</v>
      </c>
    </row>
    <row r="3603" spans="13:23" x14ac:dyDescent="0.3">
      <c r="M3603" s="17">
        <f>IF(ISBLANK(Demand!H3603),"",Demand!H3603)</f>
        <v>3</v>
      </c>
      <c r="N3603" s="17">
        <f>IF(ISBLANK(Demand!I3603),"",Demand!I3603)</f>
        <v>3599</v>
      </c>
      <c r="O3603" s="17">
        <f>IF(ISBLANK(Demand!J3603),"",Demand!J3603)</f>
        <v>59.983333333333334</v>
      </c>
      <c r="P3603" s="64">
        <v>3.2548184716220598E-2</v>
      </c>
      <c r="Q3603" s="65">
        <f t="shared" si="60"/>
        <v>3.55481847162206E-2</v>
      </c>
      <c r="R3603" s="66">
        <v>1</v>
      </c>
      <c r="S3603" s="13">
        <v>0</v>
      </c>
      <c r="T3603" s="39">
        <v>1</v>
      </c>
      <c r="U3603" s="38">
        <v>0</v>
      </c>
      <c r="V3603" s="42">
        <v>0.116340607757717</v>
      </c>
      <c r="W3603" s="42">
        <v>4.0519999999999998E-4</v>
      </c>
    </row>
    <row r="3604" spans="13:23" x14ac:dyDescent="0.3">
      <c r="M3604" s="17">
        <f>IF(ISBLANK(Demand!H3604),"",Demand!H3604)</f>
        <v>3</v>
      </c>
      <c r="N3604" s="17">
        <f>IF(ISBLANK(Demand!I3604),"",Demand!I3604)</f>
        <v>3600</v>
      </c>
      <c r="O3604" s="17">
        <f>IF(ISBLANK(Demand!J3604),"",Demand!J3604)</f>
        <v>60</v>
      </c>
      <c r="P3604" s="64">
        <v>3.2548184716220598E-2</v>
      </c>
      <c r="Q3604" s="65">
        <f t="shared" si="60"/>
        <v>3.55481847162206E-2</v>
      </c>
      <c r="R3604" s="66">
        <v>1</v>
      </c>
      <c r="S3604" s="13">
        <v>0</v>
      </c>
      <c r="T3604" s="39">
        <v>1</v>
      </c>
      <c r="U3604" s="38">
        <v>0</v>
      </c>
      <c r="V3604" s="42">
        <v>0.116340607757717</v>
      </c>
      <c r="W3604" s="42">
        <v>4.0519999999999998E-4</v>
      </c>
    </row>
    <row r="3605" spans="13:23" x14ac:dyDescent="0.3">
      <c r="M3605" s="17">
        <f>IF(ISBLANK(Demand!H3605),"",Demand!H3605)</f>
        <v>3</v>
      </c>
      <c r="N3605" s="17">
        <f>IF(ISBLANK(Demand!I3605),"",Demand!I3605)</f>
        <v>3601</v>
      </c>
      <c r="O3605" s="17">
        <f>IF(ISBLANK(Demand!J3605),"",Demand!J3605)</f>
        <v>60.016666666666666</v>
      </c>
      <c r="P3605" s="64">
        <v>3.2548184716220598E-2</v>
      </c>
      <c r="Q3605" s="65">
        <f t="shared" si="60"/>
        <v>3.55481847162206E-2</v>
      </c>
      <c r="R3605" s="66">
        <v>1</v>
      </c>
      <c r="S3605" s="13">
        <v>0</v>
      </c>
      <c r="T3605" s="39">
        <v>1</v>
      </c>
      <c r="U3605" s="38">
        <v>0</v>
      </c>
      <c r="V3605" s="42">
        <v>0.116340607757717</v>
      </c>
      <c r="W3605" s="42">
        <v>4.0519999999999998E-4</v>
      </c>
    </row>
    <row r="3606" spans="13:23" x14ac:dyDescent="0.3">
      <c r="M3606" s="17">
        <f>IF(ISBLANK(Demand!H3606),"",Demand!H3606)</f>
        <v>3</v>
      </c>
      <c r="N3606" s="17">
        <f>IF(ISBLANK(Demand!I3606),"",Demand!I3606)</f>
        <v>3602</v>
      </c>
      <c r="O3606" s="17">
        <f>IF(ISBLANK(Demand!J3606),"",Demand!J3606)</f>
        <v>60.033333333333331</v>
      </c>
      <c r="P3606" s="64">
        <v>3.2548184716220598E-2</v>
      </c>
      <c r="Q3606" s="65">
        <f t="shared" si="60"/>
        <v>3.55481847162206E-2</v>
      </c>
      <c r="R3606" s="66">
        <v>1</v>
      </c>
      <c r="S3606" s="13">
        <v>0</v>
      </c>
      <c r="T3606" s="39">
        <v>1</v>
      </c>
      <c r="U3606" s="38">
        <v>0</v>
      </c>
      <c r="V3606" s="42">
        <v>0.116340607757717</v>
      </c>
      <c r="W3606" s="42">
        <v>4.0519999999999998E-4</v>
      </c>
    </row>
    <row r="3607" spans="13:23" x14ac:dyDescent="0.3">
      <c r="M3607" s="17">
        <f>IF(ISBLANK(Demand!H3607),"",Demand!H3607)</f>
        <v>3</v>
      </c>
      <c r="N3607" s="17">
        <f>IF(ISBLANK(Demand!I3607),"",Demand!I3607)</f>
        <v>3603</v>
      </c>
      <c r="O3607" s="17">
        <f>IF(ISBLANK(Demand!J3607),"",Demand!J3607)</f>
        <v>60.05</v>
      </c>
      <c r="P3607" s="64">
        <v>3.2548184716220598E-2</v>
      </c>
      <c r="Q3607" s="65">
        <f t="shared" si="60"/>
        <v>3.55481847162206E-2</v>
      </c>
      <c r="R3607" s="66">
        <v>1</v>
      </c>
      <c r="S3607" s="13">
        <v>0</v>
      </c>
      <c r="T3607" s="39">
        <v>1</v>
      </c>
      <c r="U3607" s="38">
        <v>0</v>
      </c>
      <c r="V3607" s="42">
        <v>0.116340607757717</v>
      </c>
      <c r="W3607" s="42">
        <v>4.0519999999999998E-4</v>
      </c>
    </row>
    <row r="3608" spans="13:23" x14ac:dyDescent="0.3">
      <c r="M3608" s="17">
        <f>IF(ISBLANK(Demand!H3608),"",Demand!H3608)</f>
        <v>3</v>
      </c>
      <c r="N3608" s="17">
        <f>IF(ISBLANK(Demand!I3608),"",Demand!I3608)</f>
        <v>3604</v>
      </c>
      <c r="O3608" s="17">
        <f>IF(ISBLANK(Demand!J3608),"",Demand!J3608)</f>
        <v>60.066666666666663</v>
      </c>
      <c r="P3608" s="64">
        <v>3.2548184716220598E-2</v>
      </c>
      <c r="Q3608" s="65">
        <f t="shared" si="60"/>
        <v>3.55481847162206E-2</v>
      </c>
      <c r="R3608" s="66">
        <v>1</v>
      </c>
      <c r="S3608" s="13">
        <v>0</v>
      </c>
      <c r="T3608" s="39">
        <v>1</v>
      </c>
      <c r="U3608" s="38">
        <v>0</v>
      </c>
      <c r="V3608" s="42">
        <v>0.116340607757717</v>
      </c>
      <c r="W3608" s="42">
        <v>4.0519999999999998E-4</v>
      </c>
    </row>
    <row r="3609" spans="13:23" x14ac:dyDescent="0.3">
      <c r="M3609" s="17">
        <f>IF(ISBLANK(Demand!H3609),"",Demand!H3609)</f>
        <v>3</v>
      </c>
      <c r="N3609" s="17">
        <f>IF(ISBLANK(Demand!I3609),"",Demand!I3609)</f>
        <v>3605</v>
      </c>
      <c r="O3609" s="17">
        <f>IF(ISBLANK(Demand!J3609),"",Demand!J3609)</f>
        <v>60.083333333333336</v>
      </c>
      <c r="P3609" s="64">
        <v>3.2548184716220598E-2</v>
      </c>
      <c r="Q3609" s="65">
        <f t="shared" si="60"/>
        <v>3.55481847162206E-2</v>
      </c>
      <c r="R3609" s="66">
        <v>1</v>
      </c>
      <c r="S3609" s="13">
        <v>0</v>
      </c>
      <c r="T3609" s="39">
        <v>1</v>
      </c>
      <c r="U3609" s="38">
        <v>0</v>
      </c>
      <c r="V3609" s="42">
        <v>0.116340607757717</v>
      </c>
      <c r="W3609" s="42">
        <v>4.0519999999999998E-4</v>
      </c>
    </row>
    <row r="3610" spans="13:23" x14ac:dyDescent="0.3">
      <c r="M3610" s="17">
        <f>IF(ISBLANK(Demand!H3610),"",Demand!H3610)</f>
        <v>3</v>
      </c>
      <c r="N3610" s="17">
        <f>IF(ISBLANK(Demand!I3610),"",Demand!I3610)</f>
        <v>3606</v>
      </c>
      <c r="O3610" s="17">
        <f>IF(ISBLANK(Demand!J3610),"",Demand!J3610)</f>
        <v>60.1</v>
      </c>
      <c r="P3610" s="64">
        <v>3.2548184716220598E-2</v>
      </c>
      <c r="Q3610" s="65">
        <f t="shared" si="60"/>
        <v>3.55481847162206E-2</v>
      </c>
      <c r="R3610" s="66">
        <v>1</v>
      </c>
      <c r="S3610" s="13">
        <v>0</v>
      </c>
      <c r="T3610" s="39">
        <v>1</v>
      </c>
      <c r="U3610" s="38">
        <v>0</v>
      </c>
      <c r="V3610" s="42">
        <v>0.116340607757717</v>
      </c>
      <c r="W3610" s="42">
        <v>4.0519999999999998E-4</v>
      </c>
    </row>
    <row r="3611" spans="13:23" x14ac:dyDescent="0.3">
      <c r="M3611" s="17">
        <f>IF(ISBLANK(Demand!H3611),"",Demand!H3611)</f>
        <v>3</v>
      </c>
      <c r="N3611" s="17">
        <f>IF(ISBLANK(Demand!I3611),"",Demand!I3611)</f>
        <v>3607</v>
      </c>
      <c r="O3611" s="17">
        <f>IF(ISBLANK(Demand!J3611),"",Demand!J3611)</f>
        <v>60.116666666666667</v>
      </c>
      <c r="P3611" s="64">
        <v>3.2548184716220598E-2</v>
      </c>
      <c r="Q3611" s="65">
        <f t="shared" si="60"/>
        <v>3.55481847162206E-2</v>
      </c>
      <c r="R3611" s="66">
        <v>1</v>
      </c>
      <c r="S3611" s="13">
        <v>0</v>
      </c>
      <c r="T3611" s="39">
        <v>1</v>
      </c>
      <c r="U3611" s="38">
        <v>0</v>
      </c>
      <c r="V3611" s="42">
        <v>0.116340607757717</v>
      </c>
      <c r="W3611" s="42">
        <v>4.0519999999999998E-4</v>
      </c>
    </row>
    <row r="3612" spans="13:23" x14ac:dyDescent="0.3">
      <c r="M3612" s="17">
        <f>IF(ISBLANK(Demand!H3612),"",Demand!H3612)</f>
        <v>3</v>
      </c>
      <c r="N3612" s="17">
        <f>IF(ISBLANK(Demand!I3612),"",Demand!I3612)</f>
        <v>3608</v>
      </c>
      <c r="O3612" s="17">
        <f>IF(ISBLANK(Demand!J3612),"",Demand!J3612)</f>
        <v>60.133333333333333</v>
      </c>
      <c r="P3612" s="64">
        <v>3.2548184716220598E-2</v>
      </c>
      <c r="Q3612" s="65">
        <f t="shared" si="60"/>
        <v>3.55481847162206E-2</v>
      </c>
      <c r="R3612" s="66">
        <v>1</v>
      </c>
      <c r="S3612" s="13">
        <v>0</v>
      </c>
      <c r="T3612" s="39">
        <v>1</v>
      </c>
      <c r="U3612" s="38">
        <v>0</v>
      </c>
      <c r="V3612" s="42">
        <v>0.116340607757717</v>
      </c>
      <c r="W3612" s="42">
        <v>4.0519999999999998E-4</v>
      </c>
    </row>
    <row r="3613" spans="13:23" x14ac:dyDescent="0.3">
      <c r="M3613" s="17">
        <f>IF(ISBLANK(Demand!H3613),"",Demand!H3613)</f>
        <v>3</v>
      </c>
      <c r="N3613" s="17">
        <f>IF(ISBLANK(Demand!I3613),"",Demand!I3613)</f>
        <v>3609</v>
      </c>
      <c r="O3613" s="17">
        <f>IF(ISBLANK(Demand!J3613),"",Demand!J3613)</f>
        <v>60.15</v>
      </c>
      <c r="P3613" s="64">
        <v>3.2548184716220598E-2</v>
      </c>
      <c r="Q3613" s="65">
        <f t="shared" si="60"/>
        <v>3.55481847162206E-2</v>
      </c>
      <c r="R3613" s="66">
        <v>1</v>
      </c>
      <c r="S3613" s="13">
        <v>0</v>
      </c>
      <c r="T3613" s="39">
        <v>1</v>
      </c>
      <c r="U3613" s="38">
        <v>0</v>
      </c>
      <c r="V3613" s="42">
        <v>0.116340607757717</v>
      </c>
      <c r="W3613" s="42">
        <v>4.0519999999999998E-4</v>
      </c>
    </row>
    <row r="3614" spans="13:23" x14ac:dyDescent="0.3">
      <c r="M3614" s="17">
        <f>IF(ISBLANK(Demand!H3614),"",Demand!H3614)</f>
        <v>3</v>
      </c>
      <c r="N3614" s="17">
        <f>IF(ISBLANK(Demand!I3614),"",Demand!I3614)</f>
        <v>3610</v>
      </c>
      <c r="O3614" s="17">
        <f>IF(ISBLANK(Demand!J3614),"",Demand!J3614)</f>
        <v>60.166666666666664</v>
      </c>
      <c r="P3614" s="64">
        <v>3.2548184716220598E-2</v>
      </c>
      <c r="Q3614" s="65">
        <f t="shared" si="60"/>
        <v>3.55481847162206E-2</v>
      </c>
      <c r="R3614" s="66">
        <v>1</v>
      </c>
      <c r="S3614" s="13">
        <v>0</v>
      </c>
      <c r="T3614" s="39">
        <v>1</v>
      </c>
      <c r="U3614" s="38">
        <v>0</v>
      </c>
      <c r="V3614" s="42">
        <v>0.116340607757717</v>
      </c>
      <c r="W3614" s="42">
        <v>4.0519999999999998E-4</v>
      </c>
    </row>
    <row r="3615" spans="13:23" x14ac:dyDescent="0.3">
      <c r="M3615" s="17">
        <f>IF(ISBLANK(Demand!H3615),"",Demand!H3615)</f>
        <v>3</v>
      </c>
      <c r="N3615" s="17">
        <f>IF(ISBLANK(Demand!I3615),"",Demand!I3615)</f>
        <v>3611</v>
      </c>
      <c r="O3615" s="17">
        <f>IF(ISBLANK(Demand!J3615),"",Demand!J3615)</f>
        <v>60.18333333333333</v>
      </c>
      <c r="P3615" s="64">
        <v>3.2548184716220598E-2</v>
      </c>
      <c r="Q3615" s="65">
        <f t="shared" si="60"/>
        <v>3.55481847162206E-2</v>
      </c>
      <c r="R3615" s="66">
        <v>1</v>
      </c>
      <c r="S3615" s="13">
        <v>0</v>
      </c>
      <c r="T3615" s="39">
        <v>1</v>
      </c>
      <c r="U3615" s="38">
        <v>0</v>
      </c>
      <c r="V3615" s="42">
        <v>0.116340607757717</v>
      </c>
      <c r="W3615" s="42">
        <v>4.0519999999999998E-4</v>
      </c>
    </row>
    <row r="3616" spans="13:23" x14ac:dyDescent="0.3">
      <c r="M3616" s="17">
        <f>IF(ISBLANK(Demand!H3616),"",Demand!H3616)</f>
        <v>3</v>
      </c>
      <c r="N3616" s="17">
        <f>IF(ISBLANK(Demand!I3616),"",Demand!I3616)</f>
        <v>3612</v>
      </c>
      <c r="O3616" s="17">
        <f>IF(ISBLANK(Demand!J3616),"",Demand!J3616)</f>
        <v>60.199999999999996</v>
      </c>
      <c r="P3616" s="64">
        <v>3.2548184716220598E-2</v>
      </c>
      <c r="Q3616" s="65">
        <f t="shared" si="60"/>
        <v>3.55481847162206E-2</v>
      </c>
      <c r="R3616" s="66">
        <v>1</v>
      </c>
      <c r="S3616" s="13">
        <v>0</v>
      </c>
      <c r="T3616" s="39">
        <v>1</v>
      </c>
      <c r="U3616" s="38">
        <v>0</v>
      </c>
      <c r="V3616" s="42">
        <v>0.116340607757717</v>
      </c>
      <c r="W3616" s="42">
        <v>4.0519999999999998E-4</v>
      </c>
    </row>
    <row r="3617" spans="13:23" x14ac:dyDescent="0.3">
      <c r="M3617" s="17">
        <f>IF(ISBLANK(Demand!H3617),"",Demand!H3617)</f>
        <v>3</v>
      </c>
      <c r="N3617" s="17">
        <f>IF(ISBLANK(Demand!I3617),"",Demand!I3617)</f>
        <v>3613</v>
      </c>
      <c r="O3617" s="17">
        <f>IF(ISBLANK(Demand!J3617),"",Demand!J3617)</f>
        <v>60.216666666666669</v>
      </c>
      <c r="P3617" s="64">
        <v>3.2548184716220598E-2</v>
      </c>
      <c r="Q3617" s="65">
        <f t="shared" si="60"/>
        <v>3.55481847162206E-2</v>
      </c>
      <c r="R3617" s="66">
        <v>1</v>
      </c>
      <c r="S3617" s="13">
        <v>0</v>
      </c>
      <c r="T3617" s="39">
        <v>1</v>
      </c>
      <c r="U3617" s="38">
        <v>0</v>
      </c>
      <c r="V3617" s="42">
        <v>0.116340607757717</v>
      </c>
      <c r="W3617" s="42">
        <v>4.0519999999999998E-4</v>
      </c>
    </row>
    <row r="3618" spans="13:23" x14ac:dyDescent="0.3">
      <c r="M3618" s="17">
        <f>IF(ISBLANK(Demand!H3618),"",Demand!H3618)</f>
        <v>3</v>
      </c>
      <c r="N3618" s="17">
        <f>IF(ISBLANK(Demand!I3618),"",Demand!I3618)</f>
        <v>3614</v>
      </c>
      <c r="O3618" s="17">
        <f>IF(ISBLANK(Demand!J3618),"",Demand!J3618)</f>
        <v>60.233333333333334</v>
      </c>
      <c r="P3618" s="64">
        <v>3.2548184716220598E-2</v>
      </c>
      <c r="Q3618" s="65">
        <f t="shared" si="60"/>
        <v>3.55481847162206E-2</v>
      </c>
      <c r="R3618" s="66">
        <v>1</v>
      </c>
      <c r="S3618" s="13">
        <v>0</v>
      </c>
      <c r="T3618" s="39">
        <v>1</v>
      </c>
      <c r="U3618" s="38">
        <v>0</v>
      </c>
      <c r="V3618" s="42">
        <v>0.116340607757717</v>
      </c>
      <c r="W3618" s="42">
        <v>4.0519999999999998E-4</v>
      </c>
    </row>
    <row r="3619" spans="13:23" x14ac:dyDescent="0.3">
      <c r="M3619" s="17">
        <f>IF(ISBLANK(Demand!H3619),"",Demand!H3619)</f>
        <v>3</v>
      </c>
      <c r="N3619" s="17">
        <f>IF(ISBLANK(Demand!I3619),"",Demand!I3619)</f>
        <v>3615</v>
      </c>
      <c r="O3619" s="17">
        <f>IF(ISBLANK(Demand!J3619),"",Demand!J3619)</f>
        <v>60.25</v>
      </c>
      <c r="P3619" s="64">
        <v>3.2548184716220598E-2</v>
      </c>
      <c r="Q3619" s="65">
        <f t="shared" si="60"/>
        <v>3.55481847162206E-2</v>
      </c>
      <c r="R3619" s="66">
        <v>1</v>
      </c>
      <c r="S3619" s="13">
        <v>0</v>
      </c>
      <c r="T3619" s="39">
        <v>1</v>
      </c>
      <c r="U3619" s="38">
        <v>0</v>
      </c>
      <c r="V3619" s="42">
        <v>0.116340607757717</v>
      </c>
      <c r="W3619" s="42">
        <v>4.0519999999999998E-4</v>
      </c>
    </row>
    <row r="3620" spans="13:23" x14ac:dyDescent="0.3">
      <c r="M3620" s="17">
        <f>IF(ISBLANK(Demand!H3620),"",Demand!H3620)</f>
        <v>3</v>
      </c>
      <c r="N3620" s="17">
        <f>IF(ISBLANK(Demand!I3620),"",Demand!I3620)</f>
        <v>3616</v>
      </c>
      <c r="O3620" s="17">
        <f>IF(ISBLANK(Demand!J3620),"",Demand!J3620)</f>
        <v>60.266666666666666</v>
      </c>
      <c r="P3620" s="64">
        <v>3.2548184716220598E-2</v>
      </c>
      <c r="Q3620" s="65">
        <f t="shared" si="60"/>
        <v>3.55481847162206E-2</v>
      </c>
      <c r="R3620" s="66">
        <v>1</v>
      </c>
      <c r="S3620" s="13">
        <v>0</v>
      </c>
      <c r="T3620" s="39">
        <v>1</v>
      </c>
      <c r="U3620" s="38">
        <v>0</v>
      </c>
      <c r="V3620" s="42">
        <v>0.116340607757717</v>
      </c>
      <c r="W3620" s="42">
        <v>4.0519999999999998E-4</v>
      </c>
    </row>
    <row r="3621" spans="13:23" x14ac:dyDescent="0.3">
      <c r="M3621" s="17">
        <f>IF(ISBLANK(Demand!H3621),"",Demand!H3621)</f>
        <v>3</v>
      </c>
      <c r="N3621" s="17">
        <f>IF(ISBLANK(Demand!I3621),"",Demand!I3621)</f>
        <v>3617</v>
      </c>
      <c r="O3621" s="17">
        <f>IF(ISBLANK(Demand!J3621),"",Demand!J3621)</f>
        <v>60.283333333333331</v>
      </c>
      <c r="P3621" s="64">
        <v>3.2548184716220598E-2</v>
      </c>
      <c r="Q3621" s="65">
        <f t="shared" si="60"/>
        <v>3.55481847162206E-2</v>
      </c>
      <c r="R3621" s="66">
        <v>1</v>
      </c>
      <c r="S3621" s="13">
        <v>0</v>
      </c>
      <c r="T3621" s="39">
        <v>1</v>
      </c>
      <c r="U3621" s="38">
        <v>0</v>
      </c>
      <c r="V3621" s="42">
        <v>0.116340607757717</v>
      </c>
      <c r="W3621" s="42">
        <v>4.0519999999999998E-4</v>
      </c>
    </row>
    <row r="3622" spans="13:23" x14ac:dyDescent="0.3">
      <c r="M3622" s="17">
        <f>IF(ISBLANK(Demand!H3622),"",Demand!H3622)</f>
        <v>3</v>
      </c>
      <c r="N3622" s="17">
        <f>IF(ISBLANK(Demand!I3622),"",Demand!I3622)</f>
        <v>3618</v>
      </c>
      <c r="O3622" s="17">
        <f>IF(ISBLANK(Demand!J3622),"",Demand!J3622)</f>
        <v>60.3</v>
      </c>
      <c r="P3622" s="64">
        <v>3.2548184716220598E-2</v>
      </c>
      <c r="Q3622" s="65">
        <f t="shared" ref="Q3622:Q3685" si="61">P3622+0.003</f>
        <v>3.55481847162206E-2</v>
      </c>
      <c r="R3622" s="66">
        <v>1</v>
      </c>
      <c r="S3622" s="13">
        <v>0</v>
      </c>
      <c r="T3622" s="39">
        <v>1</v>
      </c>
      <c r="U3622" s="38">
        <v>0</v>
      </c>
      <c r="V3622" s="42">
        <v>0.116340607757717</v>
      </c>
      <c r="W3622" s="42">
        <v>4.0519999999999998E-4</v>
      </c>
    </row>
    <row r="3623" spans="13:23" x14ac:dyDescent="0.3">
      <c r="M3623" s="17">
        <f>IF(ISBLANK(Demand!H3623),"",Demand!H3623)</f>
        <v>3</v>
      </c>
      <c r="N3623" s="17">
        <f>IF(ISBLANK(Demand!I3623),"",Demand!I3623)</f>
        <v>3619</v>
      </c>
      <c r="O3623" s="17">
        <f>IF(ISBLANK(Demand!J3623),"",Demand!J3623)</f>
        <v>60.316666666666663</v>
      </c>
      <c r="P3623" s="64">
        <v>3.2548184716220598E-2</v>
      </c>
      <c r="Q3623" s="65">
        <f t="shared" si="61"/>
        <v>3.55481847162206E-2</v>
      </c>
      <c r="R3623" s="66">
        <v>1</v>
      </c>
      <c r="S3623" s="13">
        <v>0</v>
      </c>
      <c r="T3623" s="39">
        <v>1</v>
      </c>
      <c r="U3623" s="38">
        <v>0</v>
      </c>
      <c r="V3623" s="42">
        <v>0.116340607757717</v>
      </c>
      <c r="W3623" s="42">
        <v>4.0519999999999998E-4</v>
      </c>
    </row>
    <row r="3624" spans="13:23" x14ac:dyDescent="0.3">
      <c r="M3624" s="17">
        <f>IF(ISBLANK(Demand!H3624),"",Demand!H3624)</f>
        <v>3</v>
      </c>
      <c r="N3624" s="17">
        <f>IF(ISBLANK(Demand!I3624),"",Demand!I3624)</f>
        <v>3620</v>
      </c>
      <c r="O3624" s="17">
        <f>IF(ISBLANK(Demand!J3624),"",Demand!J3624)</f>
        <v>60.333333333333336</v>
      </c>
      <c r="P3624" s="64">
        <v>3.2548184716220598E-2</v>
      </c>
      <c r="Q3624" s="65">
        <f t="shared" si="61"/>
        <v>3.55481847162206E-2</v>
      </c>
      <c r="R3624" s="66">
        <v>1</v>
      </c>
      <c r="S3624" s="13">
        <v>0</v>
      </c>
      <c r="T3624" s="39">
        <v>1</v>
      </c>
      <c r="U3624" s="38">
        <v>0</v>
      </c>
      <c r="V3624" s="42">
        <v>0.116340607757717</v>
      </c>
      <c r="W3624" s="42">
        <v>4.0519999999999998E-4</v>
      </c>
    </row>
    <row r="3625" spans="13:23" x14ac:dyDescent="0.3">
      <c r="M3625" s="17">
        <f>IF(ISBLANK(Demand!H3625),"",Demand!H3625)</f>
        <v>3</v>
      </c>
      <c r="N3625" s="17">
        <f>IF(ISBLANK(Demand!I3625),"",Demand!I3625)</f>
        <v>3621</v>
      </c>
      <c r="O3625" s="17">
        <f>IF(ISBLANK(Demand!J3625),"",Demand!J3625)</f>
        <v>60.35</v>
      </c>
      <c r="P3625" s="64">
        <v>3.2548184716220598E-2</v>
      </c>
      <c r="Q3625" s="65">
        <f t="shared" si="61"/>
        <v>3.55481847162206E-2</v>
      </c>
      <c r="R3625" s="66">
        <v>1</v>
      </c>
      <c r="S3625" s="13">
        <v>0</v>
      </c>
      <c r="T3625" s="39">
        <v>1</v>
      </c>
      <c r="U3625" s="38">
        <v>0</v>
      </c>
      <c r="V3625" s="42">
        <v>0.116340607757717</v>
      </c>
      <c r="W3625" s="42">
        <v>4.0519999999999998E-4</v>
      </c>
    </row>
    <row r="3626" spans="13:23" x14ac:dyDescent="0.3">
      <c r="M3626" s="17">
        <f>IF(ISBLANK(Demand!H3626),"",Demand!H3626)</f>
        <v>3</v>
      </c>
      <c r="N3626" s="17">
        <f>IF(ISBLANK(Demand!I3626),"",Demand!I3626)</f>
        <v>3622</v>
      </c>
      <c r="O3626" s="17">
        <f>IF(ISBLANK(Demand!J3626),"",Demand!J3626)</f>
        <v>60.366666666666667</v>
      </c>
      <c r="P3626" s="64">
        <v>3.2548184716220598E-2</v>
      </c>
      <c r="Q3626" s="65">
        <f t="shared" si="61"/>
        <v>3.55481847162206E-2</v>
      </c>
      <c r="R3626" s="66">
        <v>1</v>
      </c>
      <c r="S3626" s="13">
        <v>0</v>
      </c>
      <c r="T3626" s="39">
        <v>1</v>
      </c>
      <c r="U3626" s="38">
        <v>0</v>
      </c>
      <c r="V3626" s="42">
        <v>0.116340607757717</v>
      </c>
      <c r="W3626" s="42">
        <v>4.0519999999999998E-4</v>
      </c>
    </row>
    <row r="3627" spans="13:23" x14ac:dyDescent="0.3">
      <c r="M3627" s="17">
        <f>IF(ISBLANK(Demand!H3627),"",Demand!H3627)</f>
        <v>3</v>
      </c>
      <c r="N3627" s="17">
        <f>IF(ISBLANK(Demand!I3627),"",Demand!I3627)</f>
        <v>3623</v>
      </c>
      <c r="O3627" s="17">
        <f>IF(ISBLANK(Demand!J3627),"",Demand!J3627)</f>
        <v>60.383333333333333</v>
      </c>
      <c r="P3627" s="64">
        <v>3.2548184716220598E-2</v>
      </c>
      <c r="Q3627" s="65">
        <f t="shared" si="61"/>
        <v>3.55481847162206E-2</v>
      </c>
      <c r="R3627" s="66">
        <v>1</v>
      </c>
      <c r="S3627" s="13">
        <v>0</v>
      </c>
      <c r="T3627" s="39">
        <v>1</v>
      </c>
      <c r="U3627" s="38">
        <v>0</v>
      </c>
      <c r="V3627" s="42">
        <v>0.116340607757717</v>
      </c>
      <c r="W3627" s="42">
        <v>4.0519999999999998E-4</v>
      </c>
    </row>
    <row r="3628" spans="13:23" x14ac:dyDescent="0.3">
      <c r="M3628" s="17">
        <f>IF(ISBLANK(Demand!H3628),"",Demand!H3628)</f>
        <v>3</v>
      </c>
      <c r="N3628" s="17">
        <f>IF(ISBLANK(Demand!I3628),"",Demand!I3628)</f>
        <v>3624</v>
      </c>
      <c r="O3628" s="17">
        <f>IF(ISBLANK(Demand!J3628),"",Demand!J3628)</f>
        <v>60.4</v>
      </c>
      <c r="P3628" s="64">
        <v>3.2548184716220598E-2</v>
      </c>
      <c r="Q3628" s="65">
        <f t="shared" si="61"/>
        <v>3.55481847162206E-2</v>
      </c>
      <c r="R3628" s="66">
        <v>1</v>
      </c>
      <c r="S3628" s="13">
        <v>0</v>
      </c>
      <c r="T3628" s="39">
        <v>1</v>
      </c>
      <c r="U3628" s="38">
        <v>0</v>
      </c>
      <c r="V3628" s="42">
        <v>0.116340607757717</v>
      </c>
      <c r="W3628" s="42">
        <v>4.0519999999999998E-4</v>
      </c>
    </row>
    <row r="3629" spans="13:23" x14ac:dyDescent="0.3">
      <c r="M3629" s="17">
        <f>IF(ISBLANK(Demand!H3629),"",Demand!H3629)</f>
        <v>3</v>
      </c>
      <c r="N3629" s="17">
        <f>IF(ISBLANK(Demand!I3629),"",Demand!I3629)</f>
        <v>3625</v>
      </c>
      <c r="O3629" s="17">
        <f>IF(ISBLANK(Demand!J3629),"",Demand!J3629)</f>
        <v>60.416666666666664</v>
      </c>
      <c r="P3629" s="64">
        <v>3.2548184716220598E-2</v>
      </c>
      <c r="Q3629" s="65">
        <f t="shared" si="61"/>
        <v>3.55481847162206E-2</v>
      </c>
      <c r="R3629" s="66">
        <v>1</v>
      </c>
      <c r="S3629" s="13">
        <v>0</v>
      </c>
      <c r="T3629" s="39">
        <v>1</v>
      </c>
      <c r="U3629" s="38">
        <v>0</v>
      </c>
      <c r="V3629" s="42">
        <v>0.116340607757717</v>
      </c>
      <c r="W3629" s="42">
        <v>4.0519999999999998E-4</v>
      </c>
    </row>
    <row r="3630" spans="13:23" x14ac:dyDescent="0.3">
      <c r="M3630" s="17">
        <f>IF(ISBLANK(Demand!H3630),"",Demand!H3630)</f>
        <v>3</v>
      </c>
      <c r="N3630" s="17">
        <f>IF(ISBLANK(Demand!I3630),"",Demand!I3630)</f>
        <v>3626</v>
      </c>
      <c r="O3630" s="17">
        <f>IF(ISBLANK(Demand!J3630),"",Demand!J3630)</f>
        <v>60.43333333333333</v>
      </c>
      <c r="P3630" s="64">
        <v>3.2548184716220598E-2</v>
      </c>
      <c r="Q3630" s="65">
        <f t="shared" si="61"/>
        <v>3.55481847162206E-2</v>
      </c>
      <c r="R3630" s="66">
        <v>1</v>
      </c>
      <c r="S3630" s="13">
        <v>0</v>
      </c>
      <c r="T3630" s="39">
        <v>1</v>
      </c>
      <c r="U3630" s="38">
        <v>0</v>
      </c>
      <c r="V3630" s="42">
        <v>0.116340607757717</v>
      </c>
      <c r="W3630" s="42">
        <v>4.0519999999999998E-4</v>
      </c>
    </row>
    <row r="3631" spans="13:23" x14ac:dyDescent="0.3">
      <c r="M3631" s="17">
        <f>IF(ISBLANK(Demand!H3631),"",Demand!H3631)</f>
        <v>3</v>
      </c>
      <c r="N3631" s="17">
        <f>IF(ISBLANK(Demand!I3631),"",Demand!I3631)</f>
        <v>3627</v>
      </c>
      <c r="O3631" s="17">
        <f>IF(ISBLANK(Demand!J3631),"",Demand!J3631)</f>
        <v>60.449999999999996</v>
      </c>
      <c r="P3631" s="64">
        <v>3.2548184716220598E-2</v>
      </c>
      <c r="Q3631" s="65">
        <f t="shared" si="61"/>
        <v>3.55481847162206E-2</v>
      </c>
      <c r="R3631" s="66">
        <v>1</v>
      </c>
      <c r="S3631" s="13">
        <v>0</v>
      </c>
      <c r="T3631" s="39">
        <v>1</v>
      </c>
      <c r="U3631" s="38">
        <v>0</v>
      </c>
      <c r="V3631" s="42">
        <v>0.116340607757717</v>
      </c>
      <c r="W3631" s="42">
        <v>4.0519999999999998E-4</v>
      </c>
    </row>
    <row r="3632" spans="13:23" x14ac:dyDescent="0.3">
      <c r="M3632" s="17">
        <f>IF(ISBLANK(Demand!H3632),"",Demand!H3632)</f>
        <v>3</v>
      </c>
      <c r="N3632" s="17">
        <f>IF(ISBLANK(Demand!I3632),"",Demand!I3632)</f>
        <v>3628</v>
      </c>
      <c r="O3632" s="17">
        <f>IF(ISBLANK(Demand!J3632),"",Demand!J3632)</f>
        <v>60.466666666666669</v>
      </c>
      <c r="P3632" s="64">
        <v>3.2548184716220598E-2</v>
      </c>
      <c r="Q3632" s="65">
        <f t="shared" si="61"/>
        <v>3.55481847162206E-2</v>
      </c>
      <c r="R3632" s="66">
        <v>1</v>
      </c>
      <c r="S3632" s="13">
        <v>0</v>
      </c>
      <c r="T3632" s="39">
        <v>1</v>
      </c>
      <c r="U3632" s="38">
        <v>0</v>
      </c>
      <c r="V3632" s="42">
        <v>0.116340607757717</v>
      </c>
      <c r="W3632" s="42">
        <v>4.0519999999999998E-4</v>
      </c>
    </row>
    <row r="3633" spans="13:23" x14ac:dyDescent="0.3">
      <c r="M3633" s="17">
        <f>IF(ISBLANK(Demand!H3633),"",Demand!H3633)</f>
        <v>3</v>
      </c>
      <c r="N3633" s="17">
        <f>IF(ISBLANK(Demand!I3633),"",Demand!I3633)</f>
        <v>3629</v>
      </c>
      <c r="O3633" s="17">
        <f>IF(ISBLANK(Demand!J3633),"",Demand!J3633)</f>
        <v>60.483333333333334</v>
      </c>
      <c r="P3633" s="64">
        <v>3.2548184716220598E-2</v>
      </c>
      <c r="Q3633" s="65">
        <f t="shared" si="61"/>
        <v>3.55481847162206E-2</v>
      </c>
      <c r="R3633" s="66">
        <v>1</v>
      </c>
      <c r="S3633" s="13">
        <v>0</v>
      </c>
      <c r="T3633" s="39">
        <v>1</v>
      </c>
      <c r="U3633" s="38">
        <v>0</v>
      </c>
      <c r="V3633" s="42">
        <v>0.116340607757717</v>
      </c>
      <c r="W3633" s="42">
        <v>4.0519999999999998E-4</v>
      </c>
    </row>
    <row r="3634" spans="13:23" x14ac:dyDescent="0.3">
      <c r="M3634" s="17">
        <f>IF(ISBLANK(Demand!H3634),"",Demand!H3634)</f>
        <v>3</v>
      </c>
      <c r="N3634" s="17">
        <f>IF(ISBLANK(Demand!I3634),"",Demand!I3634)</f>
        <v>3630</v>
      </c>
      <c r="O3634" s="17">
        <f>IF(ISBLANK(Demand!J3634),"",Demand!J3634)</f>
        <v>60.5</v>
      </c>
      <c r="P3634" s="64">
        <v>3.2548184716220598E-2</v>
      </c>
      <c r="Q3634" s="65">
        <f t="shared" si="61"/>
        <v>3.55481847162206E-2</v>
      </c>
      <c r="R3634" s="66">
        <v>1</v>
      </c>
      <c r="S3634" s="13">
        <v>0</v>
      </c>
      <c r="T3634" s="39">
        <v>1</v>
      </c>
      <c r="U3634" s="38">
        <v>0</v>
      </c>
      <c r="V3634" s="42">
        <v>0.116340607757717</v>
      </c>
      <c r="W3634" s="42">
        <v>4.0519999999999998E-4</v>
      </c>
    </row>
    <row r="3635" spans="13:23" x14ac:dyDescent="0.3">
      <c r="M3635" s="17">
        <f>IF(ISBLANK(Demand!H3635),"",Demand!H3635)</f>
        <v>3</v>
      </c>
      <c r="N3635" s="17">
        <f>IF(ISBLANK(Demand!I3635),"",Demand!I3635)</f>
        <v>3631</v>
      </c>
      <c r="O3635" s="17">
        <f>IF(ISBLANK(Demand!J3635),"",Demand!J3635)</f>
        <v>60.516666666666666</v>
      </c>
      <c r="P3635" s="64">
        <v>3.2548184716220598E-2</v>
      </c>
      <c r="Q3635" s="65">
        <f t="shared" si="61"/>
        <v>3.55481847162206E-2</v>
      </c>
      <c r="R3635" s="66">
        <v>1</v>
      </c>
      <c r="S3635" s="13">
        <v>0</v>
      </c>
      <c r="T3635" s="39">
        <v>1</v>
      </c>
      <c r="U3635" s="38">
        <v>0</v>
      </c>
      <c r="V3635" s="42">
        <v>0.116340607757717</v>
      </c>
      <c r="W3635" s="42">
        <v>4.0519999999999998E-4</v>
      </c>
    </row>
    <row r="3636" spans="13:23" x14ac:dyDescent="0.3">
      <c r="M3636" s="17">
        <f>IF(ISBLANK(Demand!H3636),"",Demand!H3636)</f>
        <v>3</v>
      </c>
      <c r="N3636" s="17">
        <f>IF(ISBLANK(Demand!I3636),"",Demand!I3636)</f>
        <v>3632</v>
      </c>
      <c r="O3636" s="17">
        <f>IF(ISBLANK(Demand!J3636),"",Demand!J3636)</f>
        <v>60.533333333333331</v>
      </c>
      <c r="P3636" s="64">
        <v>3.2548184716220598E-2</v>
      </c>
      <c r="Q3636" s="65">
        <f t="shared" si="61"/>
        <v>3.55481847162206E-2</v>
      </c>
      <c r="R3636" s="66">
        <v>1</v>
      </c>
      <c r="S3636" s="13">
        <v>0</v>
      </c>
      <c r="T3636" s="39">
        <v>1</v>
      </c>
      <c r="U3636" s="38">
        <v>0</v>
      </c>
      <c r="V3636" s="42">
        <v>0.116340607757717</v>
      </c>
      <c r="W3636" s="42">
        <v>4.0519999999999998E-4</v>
      </c>
    </row>
    <row r="3637" spans="13:23" x14ac:dyDescent="0.3">
      <c r="M3637" s="17">
        <f>IF(ISBLANK(Demand!H3637),"",Demand!H3637)</f>
        <v>3</v>
      </c>
      <c r="N3637" s="17">
        <f>IF(ISBLANK(Demand!I3637),"",Demand!I3637)</f>
        <v>3633</v>
      </c>
      <c r="O3637" s="17">
        <f>IF(ISBLANK(Demand!J3637),"",Demand!J3637)</f>
        <v>60.55</v>
      </c>
      <c r="P3637" s="64">
        <v>3.2548184716220598E-2</v>
      </c>
      <c r="Q3637" s="65">
        <f t="shared" si="61"/>
        <v>3.55481847162206E-2</v>
      </c>
      <c r="R3637" s="66">
        <v>1</v>
      </c>
      <c r="S3637" s="13">
        <v>0</v>
      </c>
      <c r="T3637" s="39">
        <v>1</v>
      </c>
      <c r="U3637" s="38">
        <v>0</v>
      </c>
      <c r="V3637" s="42">
        <v>0.116340607757717</v>
      </c>
      <c r="W3637" s="42">
        <v>4.0519999999999998E-4</v>
      </c>
    </row>
    <row r="3638" spans="13:23" x14ac:dyDescent="0.3">
      <c r="M3638" s="17">
        <f>IF(ISBLANK(Demand!H3638),"",Demand!H3638)</f>
        <v>3</v>
      </c>
      <c r="N3638" s="17">
        <f>IF(ISBLANK(Demand!I3638),"",Demand!I3638)</f>
        <v>3634</v>
      </c>
      <c r="O3638" s="17">
        <f>IF(ISBLANK(Demand!J3638),"",Demand!J3638)</f>
        <v>60.566666666666663</v>
      </c>
      <c r="P3638" s="64">
        <v>3.2548184716220598E-2</v>
      </c>
      <c r="Q3638" s="65">
        <f t="shared" si="61"/>
        <v>3.55481847162206E-2</v>
      </c>
      <c r="R3638" s="66">
        <v>1</v>
      </c>
      <c r="S3638" s="13">
        <v>0</v>
      </c>
      <c r="T3638" s="39">
        <v>1</v>
      </c>
      <c r="U3638" s="38">
        <v>0</v>
      </c>
      <c r="V3638" s="42">
        <v>0.116340607757717</v>
      </c>
      <c r="W3638" s="42">
        <v>4.0519999999999998E-4</v>
      </c>
    </row>
    <row r="3639" spans="13:23" x14ac:dyDescent="0.3">
      <c r="M3639" s="17">
        <f>IF(ISBLANK(Demand!H3639),"",Demand!H3639)</f>
        <v>3</v>
      </c>
      <c r="N3639" s="17">
        <f>IF(ISBLANK(Demand!I3639),"",Demand!I3639)</f>
        <v>3635</v>
      </c>
      <c r="O3639" s="17">
        <f>IF(ISBLANK(Demand!J3639),"",Demand!J3639)</f>
        <v>60.583333333333336</v>
      </c>
      <c r="P3639" s="64">
        <v>3.2548184716220598E-2</v>
      </c>
      <c r="Q3639" s="65">
        <f t="shared" si="61"/>
        <v>3.55481847162206E-2</v>
      </c>
      <c r="R3639" s="66">
        <v>1</v>
      </c>
      <c r="S3639" s="13">
        <v>0</v>
      </c>
      <c r="T3639" s="39">
        <v>1</v>
      </c>
      <c r="U3639" s="38">
        <v>0</v>
      </c>
      <c r="V3639" s="42">
        <v>0.116340607757717</v>
      </c>
      <c r="W3639" s="42">
        <v>4.0519999999999998E-4</v>
      </c>
    </row>
    <row r="3640" spans="13:23" x14ac:dyDescent="0.3">
      <c r="M3640" s="17">
        <f>IF(ISBLANK(Demand!H3640),"",Demand!H3640)</f>
        <v>3</v>
      </c>
      <c r="N3640" s="17">
        <f>IF(ISBLANK(Demand!I3640),"",Demand!I3640)</f>
        <v>3636</v>
      </c>
      <c r="O3640" s="17">
        <f>IF(ISBLANK(Demand!J3640),"",Demand!J3640)</f>
        <v>60.6</v>
      </c>
      <c r="P3640" s="64">
        <v>3.2548184716220598E-2</v>
      </c>
      <c r="Q3640" s="65">
        <f t="shared" si="61"/>
        <v>3.55481847162206E-2</v>
      </c>
      <c r="R3640" s="66">
        <v>1</v>
      </c>
      <c r="S3640" s="13">
        <v>0</v>
      </c>
      <c r="T3640" s="39">
        <v>1</v>
      </c>
      <c r="U3640" s="38">
        <v>0</v>
      </c>
      <c r="V3640" s="42">
        <v>0.116340607757717</v>
      </c>
      <c r="W3640" s="42">
        <v>4.0519999999999998E-4</v>
      </c>
    </row>
    <row r="3641" spans="13:23" x14ac:dyDescent="0.3">
      <c r="M3641" s="17">
        <f>IF(ISBLANK(Demand!H3641),"",Demand!H3641)</f>
        <v>3</v>
      </c>
      <c r="N3641" s="17">
        <f>IF(ISBLANK(Demand!I3641),"",Demand!I3641)</f>
        <v>3637</v>
      </c>
      <c r="O3641" s="17">
        <f>IF(ISBLANK(Demand!J3641),"",Demand!J3641)</f>
        <v>60.616666666666667</v>
      </c>
      <c r="P3641" s="64">
        <v>3.2548184716220598E-2</v>
      </c>
      <c r="Q3641" s="65">
        <f t="shared" si="61"/>
        <v>3.55481847162206E-2</v>
      </c>
      <c r="R3641" s="66">
        <v>1</v>
      </c>
      <c r="S3641" s="13">
        <v>0</v>
      </c>
      <c r="T3641" s="39">
        <v>1</v>
      </c>
      <c r="U3641" s="38">
        <v>0</v>
      </c>
      <c r="V3641" s="42">
        <v>0.116340607757717</v>
      </c>
      <c r="W3641" s="42">
        <v>4.0519999999999998E-4</v>
      </c>
    </row>
    <row r="3642" spans="13:23" x14ac:dyDescent="0.3">
      <c r="M3642" s="17">
        <f>IF(ISBLANK(Demand!H3642),"",Demand!H3642)</f>
        <v>3</v>
      </c>
      <c r="N3642" s="17">
        <f>IF(ISBLANK(Demand!I3642),"",Demand!I3642)</f>
        <v>3638</v>
      </c>
      <c r="O3642" s="17">
        <f>IF(ISBLANK(Demand!J3642),"",Demand!J3642)</f>
        <v>60.633333333333333</v>
      </c>
      <c r="P3642" s="64">
        <v>3.2548184716220598E-2</v>
      </c>
      <c r="Q3642" s="65">
        <f t="shared" si="61"/>
        <v>3.55481847162206E-2</v>
      </c>
      <c r="R3642" s="66">
        <v>1</v>
      </c>
      <c r="S3642" s="13">
        <v>0</v>
      </c>
      <c r="T3642" s="39">
        <v>1</v>
      </c>
      <c r="U3642" s="38">
        <v>0</v>
      </c>
      <c r="V3642" s="42">
        <v>0.116340607757717</v>
      </c>
      <c r="W3642" s="42">
        <v>4.0519999999999998E-4</v>
      </c>
    </row>
    <row r="3643" spans="13:23" x14ac:dyDescent="0.3">
      <c r="M3643" s="17">
        <f>IF(ISBLANK(Demand!H3643),"",Demand!H3643)</f>
        <v>3</v>
      </c>
      <c r="N3643" s="17">
        <f>IF(ISBLANK(Demand!I3643),"",Demand!I3643)</f>
        <v>3639</v>
      </c>
      <c r="O3643" s="17">
        <f>IF(ISBLANK(Demand!J3643),"",Demand!J3643)</f>
        <v>60.65</v>
      </c>
      <c r="P3643" s="64">
        <v>3.2548184716220598E-2</v>
      </c>
      <c r="Q3643" s="65">
        <f t="shared" si="61"/>
        <v>3.55481847162206E-2</v>
      </c>
      <c r="R3643" s="66">
        <v>1</v>
      </c>
      <c r="S3643" s="13">
        <v>0</v>
      </c>
      <c r="T3643" s="39">
        <v>1</v>
      </c>
      <c r="U3643" s="38">
        <v>0</v>
      </c>
      <c r="V3643" s="42">
        <v>0.116340607757717</v>
      </c>
      <c r="W3643" s="42">
        <v>4.0519999999999998E-4</v>
      </c>
    </row>
    <row r="3644" spans="13:23" x14ac:dyDescent="0.3">
      <c r="M3644" s="17">
        <f>IF(ISBLANK(Demand!H3644),"",Demand!H3644)</f>
        <v>3</v>
      </c>
      <c r="N3644" s="17">
        <f>IF(ISBLANK(Demand!I3644),"",Demand!I3644)</f>
        <v>3640</v>
      </c>
      <c r="O3644" s="17">
        <f>IF(ISBLANK(Demand!J3644),"",Demand!J3644)</f>
        <v>60.666666666666664</v>
      </c>
      <c r="P3644" s="64">
        <v>3.2548184716220598E-2</v>
      </c>
      <c r="Q3644" s="65">
        <f t="shared" si="61"/>
        <v>3.55481847162206E-2</v>
      </c>
      <c r="R3644" s="66">
        <v>1</v>
      </c>
      <c r="S3644" s="13">
        <v>0</v>
      </c>
      <c r="T3644" s="39">
        <v>1</v>
      </c>
      <c r="U3644" s="38">
        <v>0</v>
      </c>
      <c r="V3644" s="42">
        <v>0.116340607757717</v>
      </c>
      <c r="W3644" s="42">
        <v>4.0519999999999998E-4</v>
      </c>
    </row>
    <row r="3645" spans="13:23" x14ac:dyDescent="0.3">
      <c r="M3645" s="17">
        <f>IF(ISBLANK(Demand!H3645),"",Demand!H3645)</f>
        <v>3</v>
      </c>
      <c r="N3645" s="17">
        <f>IF(ISBLANK(Demand!I3645),"",Demand!I3645)</f>
        <v>3641</v>
      </c>
      <c r="O3645" s="17">
        <f>IF(ISBLANK(Demand!J3645),"",Demand!J3645)</f>
        <v>60.68333333333333</v>
      </c>
      <c r="P3645" s="64">
        <v>3.2548184716220598E-2</v>
      </c>
      <c r="Q3645" s="65">
        <f t="shared" si="61"/>
        <v>3.55481847162206E-2</v>
      </c>
      <c r="R3645" s="66">
        <v>1</v>
      </c>
      <c r="S3645" s="13">
        <v>0</v>
      </c>
      <c r="T3645" s="39">
        <v>1</v>
      </c>
      <c r="U3645" s="38">
        <v>0</v>
      </c>
      <c r="V3645" s="42">
        <v>0.116340607757717</v>
      </c>
      <c r="W3645" s="42">
        <v>4.0519999999999998E-4</v>
      </c>
    </row>
    <row r="3646" spans="13:23" x14ac:dyDescent="0.3">
      <c r="M3646" s="17">
        <f>IF(ISBLANK(Demand!H3646),"",Demand!H3646)</f>
        <v>3</v>
      </c>
      <c r="N3646" s="17">
        <f>IF(ISBLANK(Demand!I3646),"",Demand!I3646)</f>
        <v>3642</v>
      </c>
      <c r="O3646" s="17">
        <f>IF(ISBLANK(Demand!J3646),"",Demand!J3646)</f>
        <v>60.699999999999996</v>
      </c>
      <c r="P3646" s="64">
        <v>3.2548184716220598E-2</v>
      </c>
      <c r="Q3646" s="65">
        <f t="shared" si="61"/>
        <v>3.55481847162206E-2</v>
      </c>
      <c r="R3646" s="66">
        <v>1</v>
      </c>
      <c r="S3646" s="13">
        <v>0</v>
      </c>
      <c r="T3646" s="39">
        <v>1</v>
      </c>
      <c r="U3646" s="38">
        <v>0</v>
      </c>
      <c r="V3646" s="42">
        <v>0.116340607757717</v>
      </c>
      <c r="W3646" s="42">
        <v>4.0519999999999998E-4</v>
      </c>
    </row>
    <row r="3647" spans="13:23" x14ac:dyDescent="0.3">
      <c r="M3647" s="17">
        <f>IF(ISBLANK(Demand!H3647),"",Demand!H3647)</f>
        <v>3</v>
      </c>
      <c r="N3647" s="17">
        <f>IF(ISBLANK(Demand!I3647),"",Demand!I3647)</f>
        <v>3643</v>
      </c>
      <c r="O3647" s="17">
        <f>IF(ISBLANK(Demand!J3647),"",Demand!J3647)</f>
        <v>60.716666666666669</v>
      </c>
      <c r="P3647" s="64">
        <v>3.2548184716220598E-2</v>
      </c>
      <c r="Q3647" s="65">
        <f t="shared" si="61"/>
        <v>3.55481847162206E-2</v>
      </c>
      <c r="R3647" s="66">
        <v>1</v>
      </c>
      <c r="S3647" s="13">
        <v>0</v>
      </c>
      <c r="T3647" s="39">
        <v>1</v>
      </c>
      <c r="U3647" s="38">
        <v>0</v>
      </c>
      <c r="V3647" s="42">
        <v>0.116340607757717</v>
      </c>
      <c r="W3647" s="42">
        <v>4.0519999999999998E-4</v>
      </c>
    </row>
    <row r="3648" spans="13:23" x14ac:dyDescent="0.3">
      <c r="M3648" s="17">
        <f>IF(ISBLANK(Demand!H3648),"",Demand!H3648)</f>
        <v>3</v>
      </c>
      <c r="N3648" s="17">
        <f>IF(ISBLANK(Demand!I3648),"",Demand!I3648)</f>
        <v>3644</v>
      </c>
      <c r="O3648" s="17">
        <f>IF(ISBLANK(Demand!J3648),"",Demand!J3648)</f>
        <v>60.733333333333334</v>
      </c>
      <c r="P3648" s="64">
        <v>3.2548184716220598E-2</v>
      </c>
      <c r="Q3648" s="65">
        <f t="shared" si="61"/>
        <v>3.55481847162206E-2</v>
      </c>
      <c r="R3648" s="66">
        <v>1</v>
      </c>
      <c r="S3648" s="13">
        <v>0</v>
      </c>
      <c r="T3648" s="39">
        <v>1</v>
      </c>
      <c r="U3648" s="38">
        <v>0</v>
      </c>
      <c r="V3648" s="42">
        <v>0.116340607757717</v>
      </c>
      <c r="W3648" s="42">
        <v>4.0519999999999998E-4</v>
      </c>
    </row>
    <row r="3649" spans="13:23" x14ac:dyDescent="0.3">
      <c r="M3649" s="17">
        <f>IF(ISBLANK(Demand!H3649),"",Demand!H3649)</f>
        <v>3</v>
      </c>
      <c r="N3649" s="17">
        <f>IF(ISBLANK(Demand!I3649),"",Demand!I3649)</f>
        <v>3645</v>
      </c>
      <c r="O3649" s="17">
        <f>IF(ISBLANK(Demand!J3649),"",Demand!J3649)</f>
        <v>60.75</v>
      </c>
      <c r="P3649" s="64">
        <v>3.2548184716220598E-2</v>
      </c>
      <c r="Q3649" s="65">
        <f t="shared" si="61"/>
        <v>3.55481847162206E-2</v>
      </c>
      <c r="R3649" s="66">
        <v>1</v>
      </c>
      <c r="S3649" s="13">
        <v>0</v>
      </c>
      <c r="T3649" s="39">
        <v>1</v>
      </c>
      <c r="U3649" s="38">
        <v>0</v>
      </c>
      <c r="V3649" s="42">
        <v>0.116340607757717</v>
      </c>
      <c r="W3649" s="42">
        <v>4.0519999999999998E-4</v>
      </c>
    </row>
    <row r="3650" spans="13:23" x14ac:dyDescent="0.3">
      <c r="M3650" s="17">
        <f>IF(ISBLANK(Demand!H3650),"",Demand!H3650)</f>
        <v>3</v>
      </c>
      <c r="N3650" s="17">
        <f>IF(ISBLANK(Demand!I3650),"",Demand!I3650)</f>
        <v>3646</v>
      </c>
      <c r="O3650" s="17">
        <f>IF(ISBLANK(Demand!J3650),"",Demand!J3650)</f>
        <v>60.766666666666666</v>
      </c>
      <c r="P3650" s="64">
        <v>3.2548184716220598E-2</v>
      </c>
      <c r="Q3650" s="65">
        <f t="shared" si="61"/>
        <v>3.55481847162206E-2</v>
      </c>
      <c r="R3650" s="66">
        <v>1</v>
      </c>
      <c r="S3650" s="13">
        <v>0</v>
      </c>
      <c r="T3650" s="39">
        <v>1</v>
      </c>
      <c r="U3650" s="38">
        <v>0</v>
      </c>
      <c r="V3650" s="42">
        <v>0.116340607757717</v>
      </c>
      <c r="W3650" s="42">
        <v>4.0519999999999998E-4</v>
      </c>
    </row>
    <row r="3651" spans="13:23" x14ac:dyDescent="0.3">
      <c r="M3651" s="17">
        <f>IF(ISBLANK(Demand!H3651),"",Demand!H3651)</f>
        <v>3</v>
      </c>
      <c r="N3651" s="17">
        <f>IF(ISBLANK(Demand!I3651),"",Demand!I3651)</f>
        <v>3647</v>
      </c>
      <c r="O3651" s="17">
        <f>IF(ISBLANK(Demand!J3651),"",Demand!J3651)</f>
        <v>60.783333333333331</v>
      </c>
      <c r="P3651" s="64">
        <v>3.2548184716220598E-2</v>
      </c>
      <c r="Q3651" s="65">
        <f t="shared" si="61"/>
        <v>3.55481847162206E-2</v>
      </c>
      <c r="R3651" s="66">
        <v>1</v>
      </c>
      <c r="S3651" s="13">
        <v>0</v>
      </c>
      <c r="T3651" s="39">
        <v>1</v>
      </c>
      <c r="U3651" s="38">
        <v>0</v>
      </c>
      <c r="V3651" s="42">
        <v>0.116340607757717</v>
      </c>
      <c r="W3651" s="42">
        <v>4.0519999999999998E-4</v>
      </c>
    </row>
    <row r="3652" spans="13:23" x14ac:dyDescent="0.3">
      <c r="M3652" s="17">
        <f>IF(ISBLANK(Demand!H3652),"",Demand!H3652)</f>
        <v>3</v>
      </c>
      <c r="N3652" s="17">
        <f>IF(ISBLANK(Demand!I3652),"",Demand!I3652)</f>
        <v>3648</v>
      </c>
      <c r="O3652" s="17">
        <f>IF(ISBLANK(Demand!J3652),"",Demand!J3652)</f>
        <v>60.8</v>
      </c>
      <c r="P3652" s="64">
        <v>3.2548184716220598E-2</v>
      </c>
      <c r="Q3652" s="65">
        <f t="shared" si="61"/>
        <v>3.55481847162206E-2</v>
      </c>
      <c r="R3652" s="66">
        <v>1</v>
      </c>
      <c r="S3652" s="13">
        <v>0</v>
      </c>
      <c r="T3652" s="39">
        <v>1</v>
      </c>
      <c r="U3652" s="38">
        <v>0</v>
      </c>
      <c r="V3652" s="42">
        <v>0.116340607757717</v>
      </c>
      <c r="W3652" s="42">
        <v>4.0519999999999998E-4</v>
      </c>
    </row>
    <row r="3653" spans="13:23" x14ac:dyDescent="0.3">
      <c r="M3653" s="17">
        <f>IF(ISBLANK(Demand!H3653),"",Demand!H3653)</f>
        <v>3</v>
      </c>
      <c r="N3653" s="17">
        <f>IF(ISBLANK(Demand!I3653),"",Demand!I3653)</f>
        <v>3649</v>
      </c>
      <c r="O3653" s="17">
        <f>IF(ISBLANK(Demand!J3653),"",Demand!J3653)</f>
        <v>60.816666666666663</v>
      </c>
      <c r="P3653" s="64">
        <v>3.2548184716220598E-2</v>
      </c>
      <c r="Q3653" s="65">
        <f t="shared" si="61"/>
        <v>3.55481847162206E-2</v>
      </c>
      <c r="R3653" s="66">
        <v>1</v>
      </c>
      <c r="S3653" s="13">
        <v>0</v>
      </c>
      <c r="T3653" s="39">
        <v>1</v>
      </c>
      <c r="U3653" s="38">
        <v>0</v>
      </c>
      <c r="V3653" s="42">
        <v>0.116340607757717</v>
      </c>
      <c r="W3653" s="42">
        <v>4.0519999999999998E-4</v>
      </c>
    </row>
    <row r="3654" spans="13:23" x14ac:dyDescent="0.3">
      <c r="M3654" s="17">
        <f>IF(ISBLANK(Demand!H3654),"",Demand!H3654)</f>
        <v>3</v>
      </c>
      <c r="N3654" s="17">
        <f>IF(ISBLANK(Demand!I3654),"",Demand!I3654)</f>
        <v>3650</v>
      </c>
      <c r="O3654" s="17">
        <f>IF(ISBLANK(Demand!J3654),"",Demand!J3654)</f>
        <v>60.833333333333336</v>
      </c>
      <c r="P3654" s="64">
        <v>3.2548184716220598E-2</v>
      </c>
      <c r="Q3654" s="65">
        <f t="shared" si="61"/>
        <v>3.55481847162206E-2</v>
      </c>
      <c r="R3654" s="66">
        <v>1</v>
      </c>
      <c r="S3654" s="13">
        <v>0</v>
      </c>
      <c r="T3654" s="39">
        <v>1</v>
      </c>
      <c r="U3654" s="38">
        <v>0</v>
      </c>
      <c r="V3654" s="42">
        <v>0.116340607757717</v>
      </c>
      <c r="W3654" s="42">
        <v>4.0519999999999998E-4</v>
      </c>
    </row>
    <row r="3655" spans="13:23" x14ac:dyDescent="0.3">
      <c r="M3655" s="17">
        <f>IF(ISBLANK(Demand!H3655),"",Demand!H3655)</f>
        <v>3</v>
      </c>
      <c r="N3655" s="17">
        <f>IF(ISBLANK(Demand!I3655),"",Demand!I3655)</f>
        <v>3651</v>
      </c>
      <c r="O3655" s="17">
        <f>IF(ISBLANK(Demand!J3655),"",Demand!J3655)</f>
        <v>60.85</v>
      </c>
      <c r="P3655" s="64">
        <v>3.2548184716220598E-2</v>
      </c>
      <c r="Q3655" s="65">
        <f t="shared" si="61"/>
        <v>3.55481847162206E-2</v>
      </c>
      <c r="R3655" s="66">
        <v>1</v>
      </c>
      <c r="S3655" s="13">
        <v>0</v>
      </c>
      <c r="T3655" s="39">
        <v>1</v>
      </c>
      <c r="U3655" s="38">
        <v>0</v>
      </c>
      <c r="V3655" s="42">
        <v>0.116340607757717</v>
      </c>
      <c r="W3655" s="42">
        <v>4.0519999999999998E-4</v>
      </c>
    </row>
    <row r="3656" spans="13:23" x14ac:dyDescent="0.3">
      <c r="M3656" s="17">
        <f>IF(ISBLANK(Demand!H3656),"",Demand!H3656)</f>
        <v>3</v>
      </c>
      <c r="N3656" s="17">
        <f>IF(ISBLANK(Demand!I3656),"",Demand!I3656)</f>
        <v>3652</v>
      </c>
      <c r="O3656" s="17">
        <f>IF(ISBLANK(Demand!J3656),"",Demand!J3656)</f>
        <v>60.866666666666667</v>
      </c>
      <c r="P3656" s="64">
        <v>3.2548184716220598E-2</v>
      </c>
      <c r="Q3656" s="65">
        <f t="shared" si="61"/>
        <v>3.55481847162206E-2</v>
      </c>
      <c r="R3656" s="66">
        <v>1</v>
      </c>
      <c r="S3656" s="13">
        <v>0</v>
      </c>
      <c r="T3656" s="39">
        <v>1</v>
      </c>
      <c r="U3656" s="38">
        <v>0</v>
      </c>
      <c r="V3656" s="42">
        <v>0.116340607757717</v>
      </c>
      <c r="W3656" s="42">
        <v>4.0519999999999998E-4</v>
      </c>
    </row>
    <row r="3657" spans="13:23" x14ac:dyDescent="0.3">
      <c r="M3657" s="17">
        <f>IF(ISBLANK(Demand!H3657),"",Demand!H3657)</f>
        <v>3</v>
      </c>
      <c r="N3657" s="17">
        <f>IF(ISBLANK(Demand!I3657),"",Demand!I3657)</f>
        <v>3653</v>
      </c>
      <c r="O3657" s="17">
        <f>IF(ISBLANK(Demand!J3657),"",Demand!J3657)</f>
        <v>60.883333333333333</v>
      </c>
      <c r="P3657" s="64">
        <v>3.2548184716220598E-2</v>
      </c>
      <c r="Q3657" s="65">
        <f t="shared" si="61"/>
        <v>3.55481847162206E-2</v>
      </c>
      <c r="R3657" s="66">
        <v>1</v>
      </c>
      <c r="S3657" s="13">
        <v>0</v>
      </c>
      <c r="T3657" s="39">
        <v>1</v>
      </c>
      <c r="U3657" s="38">
        <v>0</v>
      </c>
      <c r="V3657" s="42">
        <v>0.116340607757717</v>
      </c>
      <c r="W3657" s="42">
        <v>4.0519999999999998E-4</v>
      </c>
    </row>
    <row r="3658" spans="13:23" x14ac:dyDescent="0.3">
      <c r="M3658" s="17">
        <f>IF(ISBLANK(Demand!H3658),"",Demand!H3658)</f>
        <v>3</v>
      </c>
      <c r="N3658" s="17">
        <f>IF(ISBLANK(Demand!I3658),"",Demand!I3658)</f>
        <v>3654</v>
      </c>
      <c r="O3658" s="17">
        <f>IF(ISBLANK(Demand!J3658),"",Demand!J3658)</f>
        <v>60.9</v>
      </c>
      <c r="P3658" s="64">
        <v>3.2548184716220598E-2</v>
      </c>
      <c r="Q3658" s="65">
        <f t="shared" si="61"/>
        <v>3.55481847162206E-2</v>
      </c>
      <c r="R3658" s="66">
        <v>1</v>
      </c>
      <c r="S3658" s="13">
        <v>0</v>
      </c>
      <c r="T3658" s="39">
        <v>1</v>
      </c>
      <c r="U3658" s="38">
        <v>0</v>
      </c>
      <c r="V3658" s="42">
        <v>0.116340607757717</v>
      </c>
      <c r="W3658" s="42">
        <v>4.0519999999999998E-4</v>
      </c>
    </row>
    <row r="3659" spans="13:23" x14ac:dyDescent="0.3">
      <c r="M3659" s="17">
        <f>IF(ISBLANK(Demand!H3659),"",Demand!H3659)</f>
        <v>3</v>
      </c>
      <c r="N3659" s="17">
        <f>IF(ISBLANK(Demand!I3659),"",Demand!I3659)</f>
        <v>3655</v>
      </c>
      <c r="O3659" s="17">
        <f>IF(ISBLANK(Demand!J3659),"",Demand!J3659)</f>
        <v>60.916666666666664</v>
      </c>
      <c r="P3659" s="64">
        <v>3.2548184716220598E-2</v>
      </c>
      <c r="Q3659" s="65">
        <f t="shared" si="61"/>
        <v>3.55481847162206E-2</v>
      </c>
      <c r="R3659" s="66">
        <v>1</v>
      </c>
      <c r="S3659" s="13">
        <v>0</v>
      </c>
      <c r="T3659" s="39">
        <v>1</v>
      </c>
      <c r="U3659" s="38">
        <v>0</v>
      </c>
      <c r="V3659" s="42">
        <v>0.116340607757717</v>
      </c>
      <c r="W3659" s="42">
        <v>4.0519999999999998E-4</v>
      </c>
    </row>
    <row r="3660" spans="13:23" x14ac:dyDescent="0.3">
      <c r="M3660" s="17">
        <f>IF(ISBLANK(Demand!H3660),"",Demand!H3660)</f>
        <v>3</v>
      </c>
      <c r="N3660" s="17">
        <f>IF(ISBLANK(Demand!I3660),"",Demand!I3660)</f>
        <v>3656</v>
      </c>
      <c r="O3660" s="17">
        <f>IF(ISBLANK(Demand!J3660),"",Demand!J3660)</f>
        <v>60.93333333333333</v>
      </c>
      <c r="P3660" s="64">
        <v>3.2548184716220598E-2</v>
      </c>
      <c r="Q3660" s="65">
        <f t="shared" si="61"/>
        <v>3.55481847162206E-2</v>
      </c>
      <c r="R3660" s="66">
        <v>1</v>
      </c>
      <c r="S3660" s="13">
        <v>0</v>
      </c>
      <c r="T3660" s="39">
        <v>1</v>
      </c>
      <c r="U3660" s="38">
        <v>0</v>
      </c>
      <c r="V3660" s="42">
        <v>0.116340607757717</v>
      </c>
      <c r="W3660" s="42">
        <v>4.0519999999999998E-4</v>
      </c>
    </row>
    <row r="3661" spans="13:23" x14ac:dyDescent="0.3">
      <c r="M3661" s="17">
        <f>IF(ISBLANK(Demand!H3661),"",Demand!H3661)</f>
        <v>3</v>
      </c>
      <c r="N3661" s="17">
        <f>IF(ISBLANK(Demand!I3661),"",Demand!I3661)</f>
        <v>3657</v>
      </c>
      <c r="O3661" s="17">
        <f>IF(ISBLANK(Demand!J3661),"",Demand!J3661)</f>
        <v>60.949999999999996</v>
      </c>
      <c r="P3661" s="64">
        <v>3.2548184716220598E-2</v>
      </c>
      <c r="Q3661" s="65">
        <f t="shared" si="61"/>
        <v>3.55481847162206E-2</v>
      </c>
      <c r="R3661" s="66">
        <v>1</v>
      </c>
      <c r="S3661" s="13">
        <v>0</v>
      </c>
      <c r="T3661" s="39">
        <v>1</v>
      </c>
      <c r="U3661" s="38">
        <v>0</v>
      </c>
      <c r="V3661" s="42">
        <v>0.116340607757717</v>
      </c>
      <c r="W3661" s="42">
        <v>4.0519999999999998E-4</v>
      </c>
    </row>
    <row r="3662" spans="13:23" x14ac:dyDescent="0.3">
      <c r="M3662" s="17">
        <f>IF(ISBLANK(Demand!H3662),"",Demand!H3662)</f>
        <v>3</v>
      </c>
      <c r="N3662" s="17">
        <f>IF(ISBLANK(Demand!I3662),"",Demand!I3662)</f>
        <v>3658</v>
      </c>
      <c r="O3662" s="17">
        <f>IF(ISBLANK(Demand!J3662),"",Demand!J3662)</f>
        <v>60.966666666666669</v>
      </c>
      <c r="P3662" s="64">
        <v>3.2548184716220598E-2</v>
      </c>
      <c r="Q3662" s="65">
        <f t="shared" si="61"/>
        <v>3.55481847162206E-2</v>
      </c>
      <c r="R3662" s="66">
        <v>1</v>
      </c>
      <c r="S3662" s="13">
        <v>0</v>
      </c>
      <c r="T3662" s="39">
        <v>1</v>
      </c>
      <c r="U3662" s="38">
        <v>0</v>
      </c>
      <c r="V3662" s="42">
        <v>0.116340607757717</v>
      </c>
      <c r="W3662" s="42">
        <v>4.0519999999999998E-4</v>
      </c>
    </row>
    <row r="3663" spans="13:23" x14ac:dyDescent="0.3">
      <c r="M3663" s="17">
        <f>IF(ISBLANK(Demand!H3663),"",Demand!H3663)</f>
        <v>3</v>
      </c>
      <c r="N3663" s="17">
        <f>IF(ISBLANK(Demand!I3663),"",Demand!I3663)</f>
        <v>3659</v>
      </c>
      <c r="O3663" s="17">
        <f>IF(ISBLANK(Demand!J3663),"",Demand!J3663)</f>
        <v>60.983333333333334</v>
      </c>
      <c r="P3663" s="64">
        <v>3.2548184716220598E-2</v>
      </c>
      <c r="Q3663" s="65">
        <f t="shared" si="61"/>
        <v>3.55481847162206E-2</v>
      </c>
      <c r="R3663" s="66">
        <v>1</v>
      </c>
      <c r="S3663" s="13">
        <v>0</v>
      </c>
      <c r="T3663" s="39">
        <v>1</v>
      </c>
      <c r="U3663" s="38">
        <v>0</v>
      </c>
      <c r="V3663" s="42">
        <v>0.116340607757717</v>
      </c>
      <c r="W3663" s="42">
        <v>4.0519999999999998E-4</v>
      </c>
    </row>
    <row r="3664" spans="13:23" x14ac:dyDescent="0.3">
      <c r="M3664" s="17">
        <f>IF(ISBLANK(Demand!H3664),"",Demand!H3664)</f>
        <v>3</v>
      </c>
      <c r="N3664" s="17">
        <f>IF(ISBLANK(Demand!I3664),"",Demand!I3664)</f>
        <v>3660</v>
      </c>
      <c r="O3664" s="17">
        <f>IF(ISBLANK(Demand!J3664),"",Demand!J3664)</f>
        <v>61</v>
      </c>
      <c r="P3664" s="64">
        <v>3.2548184716220598E-2</v>
      </c>
      <c r="Q3664" s="65">
        <f t="shared" si="61"/>
        <v>3.55481847162206E-2</v>
      </c>
      <c r="R3664" s="66">
        <v>1</v>
      </c>
      <c r="S3664" s="13">
        <v>0</v>
      </c>
      <c r="T3664" s="39">
        <v>1</v>
      </c>
      <c r="U3664" s="38">
        <v>0</v>
      </c>
      <c r="V3664" s="42">
        <v>0.116340607757717</v>
      </c>
      <c r="W3664" s="42">
        <v>4.0519999999999998E-4</v>
      </c>
    </row>
    <row r="3665" spans="13:23" x14ac:dyDescent="0.3">
      <c r="M3665" s="17">
        <f>IF(ISBLANK(Demand!H3665),"",Demand!H3665)</f>
        <v>3</v>
      </c>
      <c r="N3665" s="17">
        <f>IF(ISBLANK(Demand!I3665),"",Demand!I3665)</f>
        <v>3661</v>
      </c>
      <c r="O3665" s="17">
        <f>IF(ISBLANK(Demand!J3665),"",Demand!J3665)</f>
        <v>61.016666666666666</v>
      </c>
      <c r="P3665" s="64">
        <v>3.2548184716220598E-2</v>
      </c>
      <c r="Q3665" s="65">
        <f t="shared" si="61"/>
        <v>3.55481847162206E-2</v>
      </c>
      <c r="R3665" s="66">
        <v>1</v>
      </c>
      <c r="S3665" s="13">
        <v>0</v>
      </c>
      <c r="T3665" s="39">
        <v>1</v>
      </c>
      <c r="U3665" s="38">
        <v>0</v>
      </c>
      <c r="V3665" s="42">
        <v>0.116340607757717</v>
      </c>
      <c r="W3665" s="42">
        <v>4.0519999999999998E-4</v>
      </c>
    </row>
    <row r="3666" spans="13:23" x14ac:dyDescent="0.3">
      <c r="M3666" s="17">
        <f>IF(ISBLANK(Demand!H3666),"",Demand!H3666)</f>
        <v>3</v>
      </c>
      <c r="N3666" s="17">
        <f>IF(ISBLANK(Demand!I3666),"",Demand!I3666)</f>
        <v>3662</v>
      </c>
      <c r="O3666" s="17">
        <f>IF(ISBLANK(Demand!J3666),"",Demand!J3666)</f>
        <v>61.033333333333331</v>
      </c>
      <c r="P3666" s="64">
        <v>3.2548184716220598E-2</v>
      </c>
      <c r="Q3666" s="65">
        <f t="shared" si="61"/>
        <v>3.55481847162206E-2</v>
      </c>
      <c r="R3666" s="66">
        <v>1</v>
      </c>
      <c r="S3666" s="13">
        <v>0</v>
      </c>
      <c r="T3666" s="39">
        <v>1</v>
      </c>
      <c r="U3666" s="38">
        <v>0</v>
      </c>
      <c r="V3666" s="42">
        <v>0.116340607757717</v>
      </c>
      <c r="W3666" s="42">
        <v>4.0519999999999998E-4</v>
      </c>
    </row>
    <row r="3667" spans="13:23" x14ac:dyDescent="0.3">
      <c r="M3667" s="17">
        <f>IF(ISBLANK(Demand!H3667),"",Demand!H3667)</f>
        <v>3</v>
      </c>
      <c r="N3667" s="17">
        <f>IF(ISBLANK(Demand!I3667),"",Demand!I3667)</f>
        <v>3663</v>
      </c>
      <c r="O3667" s="17">
        <f>IF(ISBLANK(Demand!J3667),"",Demand!J3667)</f>
        <v>61.05</v>
      </c>
      <c r="P3667" s="64">
        <v>3.2548184716220598E-2</v>
      </c>
      <c r="Q3667" s="65">
        <f t="shared" si="61"/>
        <v>3.55481847162206E-2</v>
      </c>
      <c r="R3667" s="66">
        <v>1</v>
      </c>
      <c r="S3667" s="13">
        <v>0</v>
      </c>
      <c r="T3667" s="39">
        <v>1</v>
      </c>
      <c r="U3667" s="38">
        <v>0</v>
      </c>
      <c r="V3667" s="42">
        <v>0.116340607757717</v>
      </c>
      <c r="W3667" s="42">
        <v>4.0519999999999998E-4</v>
      </c>
    </row>
    <row r="3668" spans="13:23" x14ac:dyDescent="0.3">
      <c r="M3668" s="17">
        <f>IF(ISBLANK(Demand!H3668),"",Demand!H3668)</f>
        <v>3</v>
      </c>
      <c r="N3668" s="17">
        <f>IF(ISBLANK(Demand!I3668),"",Demand!I3668)</f>
        <v>3664</v>
      </c>
      <c r="O3668" s="17">
        <f>IF(ISBLANK(Demand!J3668),"",Demand!J3668)</f>
        <v>61.066666666666663</v>
      </c>
      <c r="P3668" s="64">
        <v>3.2548184716220598E-2</v>
      </c>
      <c r="Q3668" s="65">
        <f t="shared" si="61"/>
        <v>3.55481847162206E-2</v>
      </c>
      <c r="R3668" s="66">
        <v>1</v>
      </c>
      <c r="S3668" s="13">
        <v>0</v>
      </c>
      <c r="T3668" s="39">
        <v>1</v>
      </c>
      <c r="U3668" s="38">
        <v>0</v>
      </c>
      <c r="V3668" s="42">
        <v>0.116340607757717</v>
      </c>
      <c r="W3668" s="42">
        <v>4.0519999999999998E-4</v>
      </c>
    </row>
    <row r="3669" spans="13:23" x14ac:dyDescent="0.3">
      <c r="M3669" s="17">
        <f>IF(ISBLANK(Demand!H3669),"",Demand!H3669)</f>
        <v>3</v>
      </c>
      <c r="N3669" s="17">
        <f>IF(ISBLANK(Demand!I3669),"",Demand!I3669)</f>
        <v>3665</v>
      </c>
      <c r="O3669" s="17">
        <f>IF(ISBLANK(Demand!J3669),"",Demand!J3669)</f>
        <v>61.083333333333336</v>
      </c>
      <c r="P3669" s="64">
        <v>3.2548184716220598E-2</v>
      </c>
      <c r="Q3669" s="65">
        <f t="shared" si="61"/>
        <v>3.55481847162206E-2</v>
      </c>
      <c r="R3669" s="66">
        <v>1</v>
      </c>
      <c r="S3669" s="13">
        <v>0</v>
      </c>
      <c r="T3669" s="39">
        <v>1</v>
      </c>
      <c r="U3669" s="38">
        <v>0</v>
      </c>
      <c r="V3669" s="42">
        <v>0.116340607757717</v>
      </c>
      <c r="W3669" s="42">
        <v>4.0519999999999998E-4</v>
      </c>
    </row>
    <row r="3670" spans="13:23" x14ac:dyDescent="0.3">
      <c r="M3670" s="17">
        <f>IF(ISBLANK(Demand!H3670),"",Demand!H3670)</f>
        <v>3</v>
      </c>
      <c r="N3670" s="17">
        <f>IF(ISBLANK(Demand!I3670),"",Demand!I3670)</f>
        <v>3666</v>
      </c>
      <c r="O3670" s="17">
        <f>IF(ISBLANK(Demand!J3670),"",Demand!J3670)</f>
        <v>61.1</v>
      </c>
      <c r="P3670" s="64">
        <v>3.2548184716220598E-2</v>
      </c>
      <c r="Q3670" s="65">
        <f t="shared" si="61"/>
        <v>3.55481847162206E-2</v>
      </c>
      <c r="R3670" s="66">
        <v>1</v>
      </c>
      <c r="S3670" s="13">
        <v>0</v>
      </c>
      <c r="T3670" s="39">
        <v>1</v>
      </c>
      <c r="U3670" s="38">
        <v>0</v>
      </c>
      <c r="V3670" s="42">
        <v>0.116340607757717</v>
      </c>
      <c r="W3670" s="42">
        <v>4.0519999999999998E-4</v>
      </c>
    </row>
    <row r="3671" spans="13:23" x14ac:dyDescent="0.3">
      <c r="M3671" s="17">
        <f>IF(ISBLANK(Demand!H3671),"",Demand!H3671)</f>
        <v>3</v>
      </c>
      <c r="N3671" s="17">
        <f>IF(ISBLANK(Demand!I3671),"",Demand!I3671)</f>
        <v>3667</v>
      </c>
      <c r="O3671" s="17">
        <f>IF(ISBLANK(Demand!J3671),"",Demand!J3671)</f>
        <v>61.116666666666667</v>
      </c>
      <c r="P3671" s="64">
        <v>3.2548184716220598E-2</v>
      </c>
      <c r="Q3671" s="65">
        <f t="shared" si="61"/>
        <v>3.55481847162206E-2</v>
      </c>
      <c r="R3671" s="66">
        <v>1</v>
      </c>
      <c r="S3671" s="13">
        <v>0</v>
      </c>
      <c r="T3671" s="39">
        <v>1</v>
      </c>
      <c r="U3671" s="38">
        <v>0</v>
      </c>
      <c r="V3671" s="42">
        <v>0.116340607757717</v>
      </c>
      <c r="W3671" s="42">
        <v>4.0519999999999998E-4</v>
      </c>
    </row>
    <row r="3672" spans="13:23" x14ac:dyDescent="0.3">
      <c r="M3672" s="17">
        <f>IF(ISBLANK(Demand!H3672),"",Demand!H3672)</f>
        <v>3</v>
      </c>
      <c r="N3672" s="17">
        <f>IF(ISBLANK(Demand!I3672),"",Demand!I3672)</f>
        <v>3668</v>
      </c>
      <c r="O3672" s="17">
        <f>IF(ISBLANK(Demand!J3672),"",Demand!J3672)</f>
        <v>61.133333333333333</v>
      </c>
      <c r="P3672" s="64">
        <v>3.2548184716220598E-2</v>
      </c>
      <c r="Q3672" s="65">
        <f t="shared" si="61"/>
        <v>3.55481847162206E-2</v>
      </c>
      <c r="R3672" s="66">
        <v>1</v>
      </c>
      <c r="S3672" s="13">
        <v>0</v>
      </c>
      <c r="T3672" s="39">
        <v>1</v>
      </c>
      <c r="U3672" s="38">
        <v>0</v>
      </c>
      <c r="V3672" s="42">
        <v>0.116340607757717</v>
      </c>
      <c r="W3672" s="42">
        <v>4.0519999999999998E-4</v>
      </c>
    </row>
    <row r="3673" spans="13:23" x14ac:dyDescent="0.3">
      <c r="M3673" s="17">
        <f>IF(ISBLANK(Demand!H3673),"",Demand!H3673)</f>
        <v>3</v>
      </c>
      <c r="N3673" s="17">
        <f>IF(ISBLANK(Demand!I3673),"",Demand!I3673)</f>
        <v>3669</v>
      </c>
      <c r="O3673" s="17">
        <f>IF(ISBLANK(Demand!J3673),"",Demand!J3673)</f>
        <v>61.15</v>
      </c>
      <c r="P3673" s="64">
        <v>3.2548184716220598E-2</v>
      </c>
      <c r="Q3673" s="65">
        <f t="shared" si="61"/>
        <v>3.55481847162206E-2</v>
      </c>
      <c r="R3673" s="66">
        <v>1</v>
      </c>
      <c r="S3673" s="13">
        <v>0</v>
      </c>
      <c r="T3673" s="39">
        <v>1</v>
      </c>
      <c r="U3673" s="38">
        <v>0</v>
      </c>
      <c r="V3673" s="42">
        <v>0.116340607757717</v>
      </c>
      <c r="W3673" s="42">
        <v>4.0519999999999998E-4</v>
      </c>
    </row>
    <row r="3674" spans="13:23" x14ac:dyDescent="0.3">
      <c r="M3674" s="17">
        <f>IF(ISBLANK(Demand!H3674),"",Demand!H3674)</f>
        <v>3</v>
      </c>
      <c r="N3674" s="17">
        <f>IF(ISBLANK(Demand!I3674),"",Demand!I3674)</f>
        <v>3670</v>
      </c>
      <c r="O3674" s="17">
        <f>IF(ISBLANK(Demand!J3674),"",Demand!J3674)</f>
        <v>61.166666666666664</v>
      </c>
      <c r="P3674" s="64">
        <v>3.2548184716220598E-2</v>
      </c>
      <c r="Q3674" s="65">
        <f t="shared" si="61"/>
        <v>3.55481847162206E-2</v>
      </c>
      <c r="R3674" s="66">
        <v>1</v>
      </c>
      <c r="S3674" s="13">
        <v>0</v>
      </c>
      <c r="T3674" s="39">
        <v>1</v>
      </c>
      <c r="U3674" s="38">
        <v>0</v>
      </c>
      <c r="V3674" s="42">
        <v>0.116340607757717</v>
      </c>
      <c r="W3674" s="42">
        <v>4.0519999999999998E-4</v>
      </c>
    </row>
    <row r="3675" spans="13:23" x14ac:dyDescent="0.3">
      <c r="M3675" s="17">
        <f>IF(ISBLANK(Demand!H3675),"",Demand!H3675)</f>
        <v>3</v>
      </c>
      <c r="N3675" s="17">
        <f>IF(ISBLANK(Demand!I3675),"",Demand!I3675)</f>
        <v>3671</v>
      </c>
      <c r="O3675" s="17">
        <f>IF(ISBLANK(Demand!J3675),"",Demand!J3675)</f>
        <v>61.18333333333333</v>
      </c>
      <c r="P3675" s="64">
        <v>3.2548184716220598E-2</v>
      </c>
      <c r="Q3675" s="65">
        <f t="shared" si="61"/>
        <v>3.55481847162206E-2</v>
      </c>
      <c r="R3675" s="66">
        <v>1</v>
      </c>
      <c r="S3675" s="13">
        <v>0</v>
      </c>
      <c r="T3675" s="39">
        <v>1</v>
      </c>
      <c r="U3675" s="38">
        <v>0</v>
      </c>
      <c r="V3675" s="42">
        <v>0.116340607757717</v>
      </c>
      <c r="W3675" s="42">
        <v>4.0519999999999998E-4</v>
      </c>
    </row>
    <row r="3676" spans="13:23" x14ac:dyDescent="0.3">
      <c r="M3676" s="17">
        <f>IF(ISBLANK(Demand!H3676),"",Demand!H3676)</f>
        <v>3</v>
      </c>
      <c r="N3676" s="17">
        <f>IF(ISBLANK(Demand!I3676),"",Demand!I3676)</f>
        <v>3672</v>
      </c>
      <c r="O3676" s="17">
        <f>IF(ISBLANK(Demand!J3676),"",Demand!J3676)</f>
        <v>61.199999999999996</v>
      </c>
      <c r="P3676" s="64">
        <v>3.2548184716220598E-2</v>
      </c>
      <c r="Q3676" s="65">
        <f t="shared" si="61"/>
        <v>3.55481847162206E-2</v>
      </c>
      <c r="R3676" s="66">
        <v>1</v>
      </c>
      <c r="S3676" s="13">
        <v>0</v>
      </c>
      <c r="T3676" s="39">
        <v>1</v>
      </c>
      <c r="U3676" s="38">
        <v>0</v>
      </c>
      <c r="V3676" s="42">
        <v>0.116340607757717</v>
      </c>
      <c r="W3676" s="42">
        <v>4.0519999999999998E-4</v>
      </c>
    </row>
    <row r="3677" spans="13:23" x14ac:dyDescent="0.3">
      <c r="M3677" s="17">
        <f>IF(ISBLANK(Demand!H3677),"",Demand!H3677)</f>
        <v>3</v>
      </c>
      <c r="N3677" s="17">
        <f>IF(ISBLANK(Demand!I3677),"",Demand!I3677)</f>
        <v>3673</v>
      </c>
      <c r="O3677" s="17">
        <f>IF(ISBLANK(Demand!J3677),"",Demand!J3677)</f>
        <v>61.216666666666669</v>
      </c>
      <c r="P3677" s="64">
        <v>3.2548184716220598E-2</v>
      </c>
      <c r="Q3677" s="65">
        <f t="shared" si="61"/>
        <v>3.55481847162206E-2</v>
      </c>
      <c r="R3677" s="66">
        <v>1</v>
      </c>
      <c r="S3677" s="13">
        <v>0</v>
      </c>
      <c r="T3677" s="39">
        <v>1</v>
      </c>
      <c r="U3677" s="38">
        <v>0</v>
      </c>
      <c r="V3677" s="42">
        <v>0.116340607757717</v>
      </c>
      <c r="W3677" s="42">
        <v>4.0519999999999998E-4</v>
      </c>
    </row>
    <row r="3678" spans="13:23" x14ac:dyDescent="0.3">
      <c r="M3678" s="17">
        <f>IF(ISBLANK(Demand!H3678),"",Demand!H3678)</f>
        <v>3</v>
      </c>
      <c r="N3678" s="17">
        <f>IF(ISBLANK(Demand!I3678),"",Demand!I3678)</f>
        <v>3674</v>
      </c>
      <c r="O3678" s="17">
        <f>IF(ISBLANK(Demand!J3678),"",Demand!J3678)</f>
        <v>61.233333333333334</v>
      </c>
      <c r="P3678" s="64">
        <v>3.2548184716220598E-2</v>
      </c>
      <c r="Q3678" s="65">
        <f t="shared" si="61"/>
        <v>3.55481847162206E-2</v>
      </c>
      <c r="R3678" s="66">
        <v>1</v>
      </c>
      <c r="S3678" s="13">
        <v>0</v>
      </c>
      <c r="T3678" s="39">
        <v>1</v>
      </c>
      <c r="U3678" s="38">
        <v>0</v>
      </c>
      <c r="V3678" s="42">
        <v>0.116340607757717</v>
      </c>
      <c r="W3678" s="42">
        <v>4.0519999999999998E-4</v>
      </c>
    </row>
    <row r="3679" spans="13:23" x14ac:dyDescent="0.3">
      <c r="M3679" s="17">
        <f>IF(ISBLANK(Demand!H3679),"",Demand!H3679)</f>
        <v>3</v>
      </c>
      <c r="N3679" s="17">
        <f>IF(ISBLANK(Demand!I3679),"",Demand!I3679)</f>
        <v>3675</v>
      </c>
      <c r="O3679" s="17">
        <f>IF(ISBLANK(Demand!J3679),"",Demand!J3679)</f>
        <v>61.25</v>
      </c>
      <c r="P3679" s="64">
        <v>3.2548184716220598E-2</v>
      </c>
      <c r="Q3679" s="65">
        <f t="shared" si="61"/>
        <v>3.55481847162206E-2</v>
      </c>
      <c r="R3679" s="66">
        <v>1</v>
      </c>
      <c r="S3679" s="13">
        <v>0</v>
      </c>
      <c r="T3679" s="39">
        <v>1</v>
      </c>
      <c r="U3679" s="38">
        <v>0</v>
      </c>
      <c r="V3679" s="42">
        <v>0.116340607757717</v>
      </c>
      <c r="W3679" s="42">
        <v>4.0519999999999998E-4</v>
      </c>
    </row>
    <row r="3680" spans="13:23" x14ac:dyDescent="0.3">
      <c r="M3680" s="17">
        <f>IF(ISBLANK(Demand!H3680),"",Demand!H3680)</f>
        <v>3</v>
      </c>
      <c r="N3680" s="17">
        <f>IF(ISBLANK(Demand!I3680),"",Demand!I3680)</f>
        <v>3676</v>
      </c>
      <c r="O3680" s="17">
        <f>IF(ISBLANK(Demand!J3680),"",Demand!J3680)</f>
        <v>61.266666666666666</v>
      </c>
      <c r="P3680" s="64">
        <v>3.2548184716220598E-2</v>
      </c>
      <c r="Q3680" s="65">
        <f t="shared" si="61"/>
        <v>3.55481847162206E-2</v>
      </c>
      <c r="R3680" s="66">
        <v>1</v>
      </c>
      <c r="S3680" s="13">
        <v>0</v>
      </c>
      <c r="T3680" s="39">
        <v>1</v>
      </c>
      <c r="U3680" s="38">
        <v>0</v>
      </c>
      <c r="V3680" s="42">
        <v>0.116340607757717</v>
      </c>
      <c r="W3680" s="42">
        <v>4.0519999999999998E-4</v>
      </c>
    </row>
    <row r="3681" spans="13:23" x14ac:dyDescent="0.3">
      <c r="M3681" s="17">
        <f>IF(ISBLANK(Demand!H3681),"",Demand!H3681)</f>
        <v>3</v>
      </c>
      <c r="N3681" s="17">
        <f>IF(ISBLANK(Demand!I3681),"",Demand!I3681)</f>
        <v>3677</v>
      </c>
      <c r="O3681" s="17">
        <f>IF(ISBLANK(Demand!J3681),"",Demand!J3681)</f>
        <v>61.283333333333331</v>
      </c>
      <c r="P3681" s="64">
        <v>3.2548184716220598E-2</v>
      </c>
      <c r="Q3681" s="65">
        <f t="shared" si="61"/>
        <v>3.55481847162206E-2</v>
      </c>
      <c r="R3681" s="66">
        <v>1</v>
      </c>
      <c r="S3681" s="13">
        <v>0</v>
      </c>
      <c r="T3681" s="39">
        <v>1</v>
      </c>
      <c r="U3681" s="38">
        <v>0</v>
      </c>
      <c r="V3681" s="42">
        <v>0.116340607757717</v>
      </c>
      <c r="W3681" s="42">
        <v>4.0519999999999998E-4</v>
      </c>
    </row>
    <row r="3682" spans="13:23" x14ac:dyDescent="0.3">
      <c r="M3682" s="17">
        <f>IF(ISBLANK(Demand!H3682),"",Demand!H3682)</f>
        <v>3</v>
      </c>
      <c r="N3682" s="17">
        <f>IF(ISBLANK(Demand!I3682),"",Demand!I3682)</f>
        <v>3678</v>
      </c>
      <c r="O3682" s="17">
        <f>IF(ISBLANK(Demand!J3682),"",Demand!J3682)</f>
        <v>61.3</v>
      </c>
      <c r="P3682" s="64">
        <v>3.2548184716220598E-2</v>
      </c>
      <c r="Q3682" s="65">
        <f t="shared" si="61"/>
        <v>3.55481847162206E-2</v>
      </c>
      <c r="R3682" s="66">
        <v>1</v>
      </c>
      <c r="S3682" s="13">
        <v>0</v>
      </c>
      <c r="T3682" s="39">
        <v>1</v>
      </c>
      <c r="U3682" s="38">
        <v>0</v>
      </c>
      <c r="V3682" s="42">
        <v>0.116340607757717</v>
      </c>
      <c r="W3682" s="42">
        <v>4.0519999999999998E-4</v>
      </c>
    </row>
    <row r="3683" spans="13:23" x14ac:dyDescent="0.3">
      <c r="M3683" s="17">
        <f>IF(ISBLANK(Demand!H3683),"",Demand!H3683)</f>
        <v>3</v>
      </c>
      <c r="N3683" s="17">
        <f>IF(ISBLANK(Demand!I3683),"",Demand!I3683)</f>
        <v>3679</v>
      </c>
      <c r="O3683" s="17">
        <f>IF(ISBLANK(Demand!J3683),"",Demand!J3683)</f>
        <v>61.316666666666663</v>
      </c>
      <c r="P3683" s="64">
        <v>3.2548184716220598E-2</v>
      </c>
      <c r="Q3683" s="65">
        <f t="shared" si="61"/>
        <v>3.55481847162206E-2</v>
      </c>
      <c r="R3683" s="66">
        <v>1</v>
      </c>
      <c r="S3683" s="13">
        <v>0</v>
      </c>
      <c r="T3683" s="39">
        <v>1</v>
      </c>
      <c r="U3683" s="38">
        <v>0</v>
      </c>
      <c r="V3683" s="42">
        <v>0.116340607757717</v>
      </c>
      <c r="W3683" s="42">
        <v>4.0519999999999998E-4</v>
      </c>
    </row>
    <row r="3684" spans="13:23" x14ac:dyDescent="0.3">
      <c r="M3684" s="17">
        <f>IF(ISBLANK(Demand!H3684),"",Demand!H3684)</f>
        <v>3</v>
      </c>
      <c r="N3684" s="17">
        <f>IF(ISBLANK(Demand!I3684),"",Demand!I3684)</f>
        <v>3680</v>
      </c>
      <c r="O3684" s="17">
        <f>IF(ISBLANK(Demand!J3684),"",Demand!J3684)</f>
        <v>61.333333333333336</v>
      </c>
      <c r="P3684" s="64">
        <v>3.2548184716220598E-2</v>
      </c>
      <c r="Q3684" s="65">
        <f t="shared" si="61"/>
        <v>3.55481847162206E-2</v>
      </c>
      <c r="R3684" s="66">
        <v>1</v>
      </c>
      <c r="S3684" s="13">
        <v>0</v>
      </c>
      <c r="T3684" s="39">
        <v>1</v>
      </c>
      <c r="U3684" s="38">
        <v>0</v>
      </c>
      <c r="V3684" s="42">
        <v>0.116340607757717</v>
      </c>
      <c r="W3684" s="42">
        <v>4.0519999999999998E-4</v>
      </c>
    </row>
    <row r="3685" spans="13:23" x14ac:dyDescent="0.3">
      <c r="M3685" s="17">
        <f>IF(ISBLANK(Demand!H3685),"",Demand!H3685)</f>
        <v>3</v>
      </c>
      <c r="N3685" s="17">
        <f>IF(ISBLANK(Demand!I3685),"",Demand!I3685)</f>
        <v>3681</v>
      </c>
      <c r="O3685" s="17">
        <f>IF(ISBLANK(Demand!J3685),"",Demand!J3685)</f>
        <v>61.35</v>
      </c>
      <c r="P3685" s="64">
        <v>3.2548184716220598E-2</v>
      </c>
      <c r="Q3685" s="65">
        <f t="shared" si="61"/>
        <v>3.55481847162206E-2</v>
      </c>
      <c r="R3685" s="66">
        <v>1</v>
      </c>
      <c r="S3685" s="13">
        <v>0</v>
      </c>
      <c r="T3685" s="39">
        <v>1</v>
      </c>
      <c r="U3685" s="38">
        <v>0</v>
      </c>
      <c r="V3685" s="42">
        <v>0.116340607757717</v>
      </c>
      <c r="W3685" s="42">
        <v>4.0519999999999998E-4</v>
      </c>
    </row>
    <row r="3686" spans="13:23" x14ac:dyDescent="0.3">
      <c r="M3686" s="17">
        <f>IF(ISBLANK(Demand!H3686),"",Demand!H3686)</f>
        <v>3</v>
      </c>
      <c r="N3686" s="17">
        <f>IF(ISBLANK(Demand!I3686),"",Demand!I3686)</f>
        <v>3682</v>
      </c>
      <c r="O3686" s="17">
        <f>IF(ISBLANK(Demand!J3686),"",Demand!J3686)</f>
        <v>61.366666666666667</v>
      </c>
      <c r="P3686" s="64">
        <v>3.2548184716220598E-2</v>
      </c>
      <c r="Q3686" s="65">
        <f t="shared" ref="Q3686:Q3749" si="62">P3686+0.003</f>
        <v>3.55481847162206E-2</v>
      </c>
      <c r="R3686" s="66">
        <v>1</v>
      </c>
      <c r="S3686" s="13">
        <v>0</v>
      </c>
      <c r="T3686" s="39">
        <v>1</v>
      </c>
      <c r="U3686" s="38">
        <v>0</v>
      </c>
      <c r="V3686" s="42">
        <v>0.116340607757717</v>
      </c>
      <c r="W3686" s="42">
        <v>4.0519999999999998E-4</v>
      </c>
    </row>
    <row r="3687" spans="13:23" x14ac:dyDescent="0.3">
      <c r="M3687" s="17">
        <f>IF(ISBLANK(Demand!H3687),"",Demand!H3687)</f>
        <v>3</v>
      </c>
      <c r="N3687" s="17">
        <f>IF(ISBLANK(Demand!I3687),"",Demand!I3687)</f>
        <v>3683</v>
      </c>
      <c r="O3687" s="17">
        <f>IF(ISBLANK(Demand!J3687),"",Demand!J3687)</f>
        <v>61.383333333333333</v>
      </c>
      <c r="P3687" s="64">
        <v>3.2548184716220598E-2</v>
      </c>
      <c r="Q3687" s="65">
        <f t="shared" si="62"/>
        <v>3.55481847162206E-2</v>
      </c>
      <c r="R3687" s="66">
        <v>1</v>
      </c>
      <c r="S3687" s="13">
        <v>0</v>
      </c>
      <c r="T3687" s="39">
        <v>1</v>
      </c>
      <c r="U3687" s="38">
        <v>0</v>
      </c>
      <c r="V3687" s="42">
        <v>0.116340607757717</v>
      </c>
      <c r="W3687" s="42">
        <v>4.0519999999999998E-4</v>
      </c>
    </row>
    <row r="3688" spans="13:23" x14ac:dyDescent="0.3">
      <c r="M3688" s="17">
        <f>IF(ISBLANK(Demand!H3688),"",Demand!H3688)</f>
        <v>3</v>
      </c>
      <c r="N3688" s="17">
        <f>IF(ISBLANK(Demand!I3688),"",Demand!I3688)</f>
        <v>3684</v>
      </c>
      <c r="O3688" s="17">
        <f>IF(ISBLANK(Demand!J3688),"",Demand!J3688)</f>
        <v>61.4</v>
      </c>
      <c r="P3688" s="64">
        <v>3.2548184716220598E-2</v>
      </c>
      <c r="Q3688" s="65">
        <f t="shared" si="62"/>
        <v>3.55481847162206E-2</v>
      </c>
      <c r="R3688" s="66">
        <v>1</v>
      </c>
      <c r="S3688" s="13">
        <v>0</v>
      </c>
      <c r="T3688" s="39">
        <v>1</v>
      </c>
      <c r="U3688" s="38">
        <v>0</v>
      </c>
      <c r="V3688" s="42">
        <v>0.116340607757717</v>
      </c>
      <c r="W3688" s="42">
        <v>4.0519999999999998E-4</v>
      </c>
    </row>
    <row r="3689" spans="13:23" x14ac:dyDescent="0.3">
      <c r="M3689" s="17">
        <f>IF(ISBLANK(Demand!H3689),"",Demand!H3689)</f>
        <v>3</v>
      </c>
      <c r="N3689" s="17">
        <f>IF(ISBLANK(Demand!I3689),"",Demand!I3689)</f>
        <v>3685</v>
      </c>
      <c r="O3689" s="17">
        <f>IF(ISBLANK(Demand!J3689),"",Demand!J3689)</f>
        <v>61.416666666666664</v>
      </c>
      <c r="P3689" s="64">
        <v>3.2548184716220598E-2</v>
      </c>
      <c r="Q3689" s="65">
        <f t="shared" si="62"/>
        <v>3.55481847162206E-2</v>
      </c>
      <c r="R3689" s="66">
        <v>1</v>
      </c>
      <c r="S3689" s="13">
        <v>0</v>
      </c>
      <c r="T3689" s="39">
        <v>1</v>
      </c>
      <c r="U3689" s="38">
        <v>0</v>
      </c>
      <c r="V3689" s="42">
        <v>0.116340607757717</v>
      </c>
      <c r="W3689" s="42">
        <v>4.0519999999999998E-4</v>
      </c>
    </row>
    <row r="3690" spans="13:23" x14ac:dyDescent="0.3">
      <c r="M3690" s="17">
        <f>IF(ISBLANK(Demand!H3690),"",Demand!H3690)</f>
        <v>3</v>
      </c>
      <c r="N3690" s="17">
        <f>IF(ISBLANK(Demand!I3690),"",Demand!I3690)</f>
        <v>3686</v>
      </c>
      <c r="O3690" s="17">
        <f>IF(ISBLANK(Demand!J3690),"",Demand!J3690)</f>
        <v>61.43333333333333</v>
      </c>
      <c r="P3690" s="64">
        <v>3.2548184716220598E-2</v>
      </c>
      <c r="Q3690" s="65">
        <f t="shared" si="62"/>
        <v>3.55481847162206E-2</v>
      </c>
      <c r="R3690" s="66">
        <v>1</v>
      </c>
      <c r="S3690" s="13">
        <v>0</v>
      </c>
      <c r="T3690" s="39">
        <v>1</v>
      </c>
      <c r="U3690" s="38">
        <v>0</v>
      </c>
      <c r="V3690" s="42">
        <v>0.116340607757717</v>
      </c>
      <c r="W3690" s="42">
        <v>4.0519999999999998E-4</v>
      </c>
    </row>
    <row r="3691" spans="13:23" x14ac:dyDescent="0.3">
      <c r="M3691" s="17">
        <f>IF(ISBLANK(Demand!H3691),"",Demand!H3691)</f>
        <v>3</v>
      </c>
      <c r="N3691" s="17">
        <f>IF(ISBLANK(Demand!I3691),"",Demand!I3691)</f>
        <v>3687</v>
      </c>
      <c r="O3691" s="17">
        <f>IF(ISBLANK(Demand!J3691),"",Demand!J3691)</f>
        <v>61.449999999999996</v>
      </c>
      <c r="P3691" s="64">
        <v>3.2548184716220598E-2</v>
      </c>
      <c r="Q3691" s="65">
        <f t="shared" si="62"/>
        <v>3.55481847162206E-2</v>
      </c>
      <c r="R3691" s="66">
        <v>1</v>
      </c>
      <c r="S3691" s="13">
        <v>0</v>
      </c>
      <c r="T3691" s="39">
        <v>1</v>
      </c>
      <c r="U3691" s="38">
        <v>0</v>
      </c>
      <c r="V3691" s="42">
        <v>0.116340607757717</v>
      </c>
      <c r="W3691" s="42">
        <v>4.0519999999999998E-4</v>
      </c>
    </row>
    <row r="3692" spans="13:23" x14ac:dyDescent="0.3">
      <c r="M3692" s="17">
        <f>IF(ISBLANK(Demand!H3692),"",Demand!H3692)</f>
        <v>3</v>
      </c>
      <c r="N3692" s="17">
        <f>IF(ISBLANK(Demand!I3692),"",Demand!I3692)</f>
        <v>3688</v>
      </c>
      <c r="O3692" s="17">
        <f>IF(ISBLANK(Demand!J3692),"",Demand!J3692)</f>
        <v>61.466666666666669</v>
      </c>
      <c r="P3692" s="64">
        <v>3.2548184716220598E-2</v>
      </c>
      <c r="Q3692" s="65">
        <f t="shared" si="62"/>
        <v>3.55481847162206E-2</v>
      </c>
      <c r="R3692" s="66">
        <v>1</v>
      </c>
      <c r="S3692" s="13">
        <v>0</v>
      </c>
      <c r="T3692" s="39">
        <v>1</v>
      </c>
      <c r="U3692" s="38">
        <v>0</v>
      </c>
      <c r="V3692" s="42">
        <v>0.116340607757717</v>
      </c>
      <c r="W3692" s="42">
        <v>4.0519999999999998E-4</v>
      </c>
    </row>
    <row r="3693" spans="13:23" x14ac:dyDescent="0.3">
      <c r="M3693" s="17">
        <f>IF(ISBLANK(Demand!H3693),"",Demand!H3693)</f>
        <v>3</v>
      </c>
      <c r="N3693" s="17">
        <f>IF(ISBLANK(Demand!I3693),"",Demand!I3693)</f>
        <v>3689</v>
      </c>
      <c r="O3693" s="17">
        <f>IF(ISBLANK(Demand!J3693),"",Demand!J3693)</f>
        <v>61.483333333333334</v>
      </c>
      <c r="P3693" s="64">
        <v>3.2548184716220598E-2</v>
      </c>
      <c r="Q3693" s="65">
        <f t="shared" si="62"/>
        <v>3.55481847162206E-2</v>
      </c>
      <c r="R3693" s="66">
        <v>1</v>
      </c>
      <c r="S3693" s="13">
        <v>0</v>
      </c>
      <c r="T3693" s="39">
        <v>1</v>
      </c>
      <c r="U3693" s="38">
        <v>0</v>
      </c>
      <c r="V3693" s="42">
        <v>0.116340607757717</v>
      </c>
      <c r="W3693" s="42">
        <v>4.0519999999999998E-4</v>
      </c>
    </row>
    <row r="3694" spans="13:23" x14ac:dyDescent="0.3">
      <c r="M3694" s="17">
        <f>IF(ISBLANK(Demand!H3694),"",Demand!H3694)</f>
        <v>3</v>
      </c>
      <c r="N3694" s="17">
        <f>IF(ISBLANK(Demand!I3694),"",Demand!I3694)</f>
        <v>3690</v>
      </c>
      <c r="O3694" s="17">
        <f>IF(ISBLANK(Demand!J3694),"",Demand!J3694)</f>
        <v>61.5</v>
      </c>
      <c r="P3694" s="64">
        <v>3.2548184716220598E-2</v>
      </c>
      <c r="Q3694" s="65">
        <f t="shared" si="62"/>
        <v>3.55481847162206E-2</v>
      </c>
      <c r="R3694" s="66">
        <v>1</v>
      </c>
      <c r="S3694" s="13">
        <v>0</v>
      </c>
      <c r="T3694" s="39">
        <v>1</v>
      </c>
      <c r="U3694" s="38">
        <v>0</v>
      </c>
      <c r="V3694" s="42">
        <v>0.116340607757717</v>
      </c>
      <c r="W3694" s="42">
        <v>4.0519999999999998E-4</v>
      </c>
    </row>
    <row r="3695" spans="13:23" x14ac:dyDescent="0.3">
      <c r="M3695" s="17">
        <f>IF(ISBLANK(Demand!H3695),"",Demand!H3695)</f>
        <v>3</v>
      </c>
      <c r="N3695" s="17">
        <f>IF(ISBLANK(Demand!I3695),"",Demand!I3695)</f>
        <v>3691</v>
      </c>
      <c r="O3695" s="17">
        <f>IF(ISBLANK(Demand!J3695),"",Demand!J3695)</f>
        <v>61.516666666666666</v>
      </c>
      <c r="P3695" s="64">
        <v>3.2548184716220598E-2</v>
      </c>
      <c r="Q3695" s="65">
        <f t="shared" si="62"/>
        <v>3.55481847162206E-2</v>
      </c>
      <c r="R3695" s="66">
        <v>1</v>
      </c>
      <c r="S3695" s="13">
        <v>0</v>
      </c>
      <c r="T3695" s="39">
        <v>1</v>
      </c>
      <c r="U3695" s="38">
        <v>0</v>
      </c>
      <c r="V3695" s="42">
        <v>0.116340607757717</v>
      </c>
      <c r="W3695" s="42">
        <v>4.0519999999999998E-4</v>
      </c>
    </row>
    <row r="3696" spans="13:23" x14ac:dyDescent="0.3">
      <c r="M3696" s="17">
        <f>IF(ISBLANK(Demand!H3696),"",Demand!H3696)</f>
        <v>3</v>
      </c>
      <c r="N3696" s="17">
        <f>IF(ISBLANK(Demand!I3696),"",Demand!I3696)</f>
        <v>3692</v>
      </c>
      <c r="O3696" s="17">
        <f>IF(ISBLANK(Demand!J3696),"",Demand!J3696)</f>
        <v>61.533333333333331</v>
      </c>
      <c r="P3696" s="64">
        <v>3.2548184716220598E-2</v>
      </c>
      <c r="Q3696" s="65">
        <f t="shared" si="62"/>
        <v>3.55481847162206E-2</v>
      </c>
      <c r="R3696" s="66">
        <v>1</v>
      </c>
      <c r="S3696" s="13">
        <v>0</v>
      </c>
      <c r="T3696" s="39">
        <v>1</v>
      </c>
      <c r="U3696" s="38">
        <v>0</v>
      </c>
      <c r="V3696" s="42">
        <v>0.116340607757717</v>
      </c>
      <c r="W3696" s="42">
        <v>4.0519999999999998E-4</v>
      </c>
    </row>
    <row r="3697" spans="13:23" x14ac:dyDescent="0.3">
      <c r="M3697" s="17">
        <f>IF(ISBLANK(Demand!H3697),"",Demand!H3697)</f>
        <v>3</v>
      </c>
      <c r="N3697" s="17">
        <f>IF(ISBLANK(Demand!I3697),"",Demand!I3697)</f>
        <v>3693</v>
      </c>
      <c r="O3697" s="17">
        <f>IF(ISBLANK(Demand!J3697),"",Demand!J3697)</f>
        <v>61.55</v>
      </c>
      <c r="P3697" s="64">
        <v>3.2548184716220598E-2</v>
      </c>
      <c r="Q3697" s="65">
        <f t="shared" si="62"/>
        <v>3.55481847162206E-2</v>
      </c>
      <c r="R3697" s="66">
        <v>1</v>
      </c>
      <c r="S3697" s="13">
        <v>0</v>
      </c>
      <c r="T3697" s="39">
        <v>1</v>
      </c>
      <c r="U3697" s="38">
        <v>0</v>
      </c>
      <c r="V3697" s="42">
        <v>0.116340607757717</v>
      </c>
      <c r="W3697" s="42">
        <v>4.0519999999999998E-4</v>
      </c>
    </row>
    <row r="3698" spans="13:23" x14ac:dyDescent="0.3">
      <c r="M3698" s="17">
        <f>IF(ISBLANK(Demand!H3698),"",Demand!H3698)</f>
        <v>3</v>
      </c>
      <c r="N3698" s="17">
        <f>IF(ISBLANK(Demand!I3698),"",Demand!I3698)</f>
        <v>3694</v>
      </c>
      <c r="O3698" s="17">
        <f>IF(ISBLANK(Demand!J3698),"",Demand!J3698)</f>
        <v>61.566666666666663</v>
      </c>
      <c r="P3698" s="64">
        <v>3.2548184716220598E-2</v>
      </c>
      <c r="Q3698" s="65">
        <f t="shared" si="62"/>
        <v>3.55481847162206E-2</v>
      </c>
      <c r="R3698" s="66">
        <v>1</v>
      </c>
      <c r="S3698" s="13">
        <v>0</v>
      </c>
      <c r="T3698" s="39">
        <v>1</v>
      </c>
      <c r="U3698" s="38">
        <v>0</v>
      </c>
      <c r="V3698" s="42">
        <v>0.116340607757717</v>
      </c>
      <c r="W3698" s="42">
        <v>4.0519999999999998E-4</v>
      </c>
    </row>
    <row r="3699" spans="13:23" x14ac:dyDescent="0.3">
      <c r="M3699" s="17">
        <f>IF(ISBLANK(Demand!H3699),"",Demand!H3699)</f>
        <v>3</v>
      </c>
      <c r="N3699" s="17">
        <f>IF(ISBLANK(Demand!I3699),"",Demand!I3699)</f>
        <v>3695</v>
      </c>
      <c r="O3699" s="17">
        <f>IF(ISBLANK(Demand!J3699),"",Demand!J3699)</f>
        <v>61.583333333333336</v>
      </c>
      <c r="P3699" s="64">
        <v>3.2548184716220598E-2</v>
      </c>
      <c r="Q3699" s="65">
        <f t="shared" si="62"/>
        <v>3.55481847162206E-2</v>
      </c>
      <c r="R3699" s="66">
        <v>1</v>
      </c>
      <c r="S3699" s="13">
        <v>0</v>
      </c>
      <c r="T3699" s="39">
        <v>1</v>
      </c>
      <c r="U3699" s="38">
        <v>0</v>
      </c>
      <c r="V3699" s="42">
        <v>0.116340607757717</v>
      </c>
      <c r="W3699" s="42">
        <v>4.0519999999999998E-4</v>
      </c>
    </row>
    <row r="3700" spans="13:23" x14ac:dyDescent="0.3">
      <c r="M3700" s="17">
        <f>IF(ISBLANK(Demand!H3700),"",Demand!H3700)</f>
        <v>3</v>
      </c>
      <c r="N3700" s="17">
        <f>IF(ISBLANK(Demand!I3700),"",Demand!I3700)</f>
        <v>3696</v>
      </c>
      <c r="O3700" s="17">
        <f>IF(ISBLANK(Demand!J3700),"",Demand!J3700)</f>
        <v>61.6</v>
      </c>
      <c r="P3700" s="64">
        <v>3.2548184716220598E-2</v>
      </c>
      <c r="Q3700" s="65">
        <f t="shared" si="62"/>
        <v>3.55481847162206E-2</v>
      </c>
      <c r="R3700" s="66">
        <v>1</v>
      </c>
      <c r="S3700" s="13">
        <v>0</v>
      </c>
      <c r="T3700" s="39">
        <v>1</v>
      </c>
      <c r="U3700" s="38">
        <v>0</v>
      </c>
      <c r="V3700" s="42">
        <v>0.116340607757717</v>
      </c>
      <c r="W3700" s="42">
        <v>4.0519999999999998E-4</v>
      </c>
    </row>
    <row r="3701" spans="13:23" x14ac:dyDescent="0.3">
      <c r="M3701" s="17">
        <f>IF(ISBLANK(Demand!H3701),"",Demand!H3701)</f>
        <v>3</v>
      </c>
      <c r="N3701" s="17">
        <f>IF(ISBLANK(Demand!I3701),"",Demand!I3701)</f>
        <v>3697</v>
      </c>
      <c r="O3701" s="17">
        <f>IF(ISBLANK(Demand!J3701),"",Demand!J3701)</f>
        <v>61.616666666666667</v>
      </c>
      <c r="P3701" s="64">
        <v>3.2548184716220598E-2</v>
      </c>
      <c r="Q3701" s="65">
        <f t="shared" si="62"/>
        <v>3.55481847162206E-2</v>
      </c>
      <c r="R3701" s="66">
        <v>1</v>
      </c>
      <c r="S3701" s="13">
        <v>0</v>
      </c>
      <c r="T3701" s="39">
        <v>1</v>
      </c>
      <c r="U3701" s="38">
        <v>0</v>
      </c>
      <c r="V3701" s="42">
        <v>0.116340607757717</v>
      </c>
      <c r="W3701" s="42">
        <v>4.0519999999999998E-4</v>
      </c>
    </row>
    <row r="3702" spans="13:23" x14ac:dyDescent="0.3">
      <c r="M3702" s="17">
        <f>IF(ISBLANK(Demand!H3702),"",Demand!H3702)</f>
        <v>3</v>
      </c>
      <c r="N3702" s="17">
        <f>IF(ISBLANK(Demand!I3702),"",Demand!I3702)</f>
        <v>3698</v>
      </c>
      <c r="O3702" s="17">
        <f>IF(ISBLANK(Demand!J3702),"",Demand!J3702)</f>
        <v>61.633333333333333</v>
      </c>
      <c r="P3702" s="64">
        <v>3.2548184716220598E-2</v>
      </c>
      <c r="Q3702" s="65">
        <f t="shared" si="62"/>
        <v>3.55481847162206E-2</v>
      </c>
      <c r="R3702" s="66">
        <v>1</v>
      </c>
      <c r="S3702" s="13">
        <v>0</v>
      </c>
      <c r="T3702" s="39">
        <v>1</v>
      </c>
      <c r="U3702" s="38">
        <v>0</v>
      </c>
      <c r="V3702" s="42">
        <v>0.116340607757717</v>
      </c>
      <c r="W3702" s="42">
        <v>4.0519999999999998E-4</v>
      </c>
    </row>
    <row r="3703" spans="13:23" x14ac:dyDescent="0.3">
      <c r="M3703" s="17">
        <f>IF(ISBLANK(Demand!H3703),"",Demand!H3703)</f>
        <v>3</v>
      </c>
      <c r="N3703" s="17">
        <f>IF(ISBLANK(Demand!I3703),"",Demand!I3703)</f>
        <v>3699</v>
      </c>
      <c r="O3703" s="17">
        <f>IF(ISBLANK(Demand!J3703),"",Demand!J3703)</f>
        <v>61.65</v>
      </c>
      <c r="P3703" s="64">
        <v>3.2548184716220598E-2</v>
      </c>
      <c r="Q3703" s="65">
        <f t="shared" si="62"/>
        <v>3.55481847162206E-2</v>
      </c>
      <c r="R3703" s="66">
        <v>1</v>
      </c>
      <c r="S3703" s="13">
        <v>0</v>
      </c>
      <c r="T3703" s="39">
        <v>1</v>
      </c>
      <c r="U3703" s="38">
        <v>0</v>
      </c>
      <c r="V3703" s="42">
        <v>0.116340607757717</v>
      </c>
      <c r="W3703" s="42">
        <v>4.0519999999999998E-4</v>
      </c>
    </row>
    <row r="3704" spans="13:23" x14ac:dyDescent="0.3">
      <c r="M3704" s="17">
        <f>IF(ISBLANK(Demand!H3704),"",Demand!H3704)</f>
        <v>3</v>
      </c>
      <c r="N3704" s="17">
        <f>IF(ISBLANK(Demand!I3704),"",Demand!I3704)</f>
        <v>3700</v>
      </c>
      <c r="O3704" s="17">
        <f>IF(ISBLANK(Demand!J3704),"",Demand!J3704)</f>
        <v>61.666666666666664</v>
      </c>
      <c r="P3704" s="64">
        <v>3.2548184716220598E-2</v>
      </c>
      <c r="Q3704" s="65">
        <f t="shared" si="62"/>
        <v>3.55481847162206E-2</v>
      </c>
      <c r="R3704" s="66">
        <v>1</v>
      </c>
      <c r="S3704" s="13">
        <v>0</v>
      </c>
      <c r="T3704" s="39">
        <v>1</v>
      </c>
      <c r="U3704" s="38">
        <v>0</v>
      </c>
      <c r="V3704" s="42">
        <v>0.116340607757717</v>
      </c>
      <c r="W3704" s="42">
        <v>4.0519999999999998E-4</v>
      </c>
    </row>
    <row r="3705" spans="13:23" x14ac:dyDescent="0.3">
      <c r="M3705" s="17">
        <f>IF(ISBLANK(Demand!H3705),"",Demand!H3705)</f>
        <v>3</v>
      </c>
      <c r="N3705" s="17">
        <f>IF(ISBLANK(Demand!I3705),"",Demand!I3705)</f>
        <v>3701</v>
      </c>
      <c r="O3705" s="17">
        <f>IF(ISBLANK(Demand!J3705),"",Demand!J3705)</f>
        <v>61.68333333333333</v>
      </c>
      <c r="P3705" s="64">
        <v>3.2548184716220598E-2</v>
      </c>
      <c r="Q3705" s="65">
        <f t="shared" si="62"/>
        <v>3.55481847162206E-2</v>
      </c>
      <c r="R3705" s="66">
        <v>1</v>
      </c>
      <c r="S3705" s="13">
        <v>0</v>
      </c>
      <c r="T3705" s="39">
        <v>1</v>
      </c>
      <c r="U3705" s="38">
        <v>0</v>
      </c>
      <c r="V3705" s="42">
        <v>0.116340607757717</v>
      </c>
      <c r="W3705" s="42">
        <v>4.0519999999999998E-4</v>
      </c>
    </row>
    <row r="3706" spans="13:23" x14ac:dyDescent="0.3">
      <c r="M3706" s="17">
        <f>IF(ISBLANK(Demand!H3706),"",Demand!H3706)</f>
        <v>3</v>
      </c>
      <c r="N3706" s="17">
        <f>IF(ISBLANK(Demand!I3706),"",Demand!I3706)</f>
        <v>3702</v>
      </c>
      <c r="O3706" s="17">
        <f>IF(ISBLANK(Demand!J3706),"",Demand!J3706)</f>
        <v>61.699999999999996</v>
      </c>
      <c r="P3706" s="64">
        <v>3.2548184716220598E-2</v>
      </c>
      <c r="Q3706" s="65">
        <f t="shared" si="62"/>
        <v>3.55481847162206E-2</v>
      </c>
      <c r="R3706" s="66">
        <v>1</v>
      </c>
      <c r="S3706" s="13">
        <v>0</v>
      </c>
      <c r="T3706" s="39">
        <v>1</v>
      </c>
      <c r="U3706" s="38">
        <v>0</v>
      </c>
      <c r="V3706" s="42">
        <v>0.116340607757717</v>
      </c>
      <c r="W3706" s="42">
        <v>4.0519999999999998E-4</v>
      </c>
    </row>
    <row r="3707" spans="13:23" x14ac:dyDescent="0.3">
      <c r="M3707" s="17">
        <f>IF(ISBLANK(Demand!H3707),"",Demand!H3707)</f>
        <v>3</v>
      </c>
      <c r="N3707" s="17">
        <f>IF(ISBLANK(Demand!I3707),"",Demand!I3707)</f>
        <v>3703</v>
      </c>
      <c r="O3707" s="17">
        <f>IF(ISBLANK(Demand!J3707),"",Demand!J3707)</f>
        <v>61.716666666666669</v>
      </c>
      <c r="P3707" s="64">
        <v>3.2548184716220598E-2</v>
      </c>
      <c r="Q3707" s="65">
        <f t="shared" si="62"/>
        <v>3.55481847162206E-2</v>
      </c>
      <c r="R3707" s="66">
        <v>1</v>
      </c>
      <c r="S3707" s="13">
        <v>0</v>
      </c>
      <c r="T3707" s="39">
        <v>1</v>
      </c>
      <c r="U3707" s="38">
        <v>0</v>
      </c>
      <c r="V3707" s="42">
        <v>0.116340607757717</v>
      </c>
      <c r="W3707" s="42">
        <v>4.0519999999999998E-4</v>
      </c>
    </row>
    <row r="3708" spans="13:23" x14ac:dyDescent="0.3">
      <c r="M3708" s="17">
        <f>IF(ISBLANK(Demand!H3708),"",Demand!H3708)</f>
        <v>3</v>
      </c>
      <c r="N3708" s="17">
        <f>IF(ISBLANK(Demand!I3708),"",Demand!I3708)</f>
        <v>3704</v>
      </c>
      <c r="O3708" s="17">
        <f>IF(ISBLANK(Demand!J3708),"",Demand!J3708)</f>
        <v>61.733333333333334</v>
      </c>
      <c r="P3708" s="64">
        <v>3.2548184716220598E-2</v>
      </c>
      <c r="Q3708" s="65">
        <f t="shared" si="62"/>
        <v>3.55481847162206E-2</v>
      </c>
      <c r="R3708" s="66">
        <v>1</v>
      </c>
      <c r="S3708" s="13">
        <v>0</v>
      </c>
      <c r="T3708" s="39">
        <v>1</v>
      </c>
      <c r="U3708" s="38">
        <v>0</v>
      </c>
      <c r="V3708" s="42">
        <v>0.116340607757717</v>
      </c>
      <c r="W3708" s="42">
        <v>4.0519999999999998E-4</v>
      </c>
    </row>
    <row r="3709" spans="13:23" x14ac:dyDescent="0.3">
      <c r="M3709" s="17">
        <f>IF(ISBLANK(Demand!H3709),"",Demand!H3709)</f>
        <v>3</v>
      </c>
      <c r="N3709" s="17">
        <f>IF(ISBLANK(Demand!I3709),"",Demand!I3709)</f>
        <v>3705</v>
      </c>
      <c r="O3709" s="17">
        <f>IF(ISBLANK(Demand!J3709),"",Demand!J3709)</f>
        <v>61.75</v>
      </c>
      <c r="P3709" s="64">
        <v>3.2548184716220598E-2</v>
      </c>
      <c r="Q3709" s="65">
        <f t="shared" si="62"/>
        <v>3.55481847162206E-2</v>
      </c>
      <c r="R3709" s="66">
        <v>1</v>
      </c>
      <c r="S3709" s="13">
        <v>0</v>
      </c>
      <c r="T3709" s="39">
        <v>1</v>
      </c>
      <c r="U3709" s="38">
        <v>0</v>
      </c>
      <c r="V3709" s="42">
        <v>0.116340607757717</v>
      </c>
      <c r="W3709" s="42">
        <v>4.0519999999999998E-4</v>
      </c>
    </row>
    <row r="3710" spans="13:23" x14ac:dyDescent="0.3">
      <c r="M3710" s="17">
        <f>IF(ISBLANK(Demand!H3710),"",Demand!H3710)</f>
        <v>3</v>
      </c>
      <c r="N3710" s="17">
        <f>IF(ISBLANK(Demand!I3710),"",Demand!I3710)</f>
        <v>3706</v>
      </c>
      <c r="O3710" s="17">
        <f>IF(ISBLANK(Demand!J3710),"",Demand!J3710)</f>
        <v>61.766666666666666</v>
      </c>
      <c r="P3710" s="64">
        <v>3.2548184716220598E-2</v>
      </c>
      <c r="Q3710" s="65">
        <f t="shared" si="62"/>
        <v>3.55481847162206E-2</v>
      </c>
      <c r="R3710" s="66">
        <v>1</v>
      </c>
      <c r="S3710" s="13">
        <v>0</v>
      </c>
      <c r="T3710" s="39">
        <v>1</v>
      </c>
      <c r="U3710" s="38">
        <v>0</v>
      </c>
      <c r="V3710" s="42">
        <v>0.116340607757717</v>
      </c>
      <c r="W3710" s="42">
        <v>4.0519999999999998E-4</v>
      </c>
    </row>
    <row r="3711" spans="13:23" x14ac:dyDescent="0.3">
      <c r="M3711" s="17">
        <f>IF(ISBLANK(Demand!H3711),"",Demand!H3711)</f>
        <v>3</v>
      </c>
      <c r="N3711" s="17">
        <f>IF(ISBLANK(Demand!I3711),"",Demand!I3711)</f>
        <v>3707</v>
      </c>
      <c r="O3711" s="17">
        <f>IF(ISBLANK(Demand!J3711),"",Demand!J3711)</f>
        <v>61.783333333333331</v>
      </c>
      <c r="P3711" s="64">
        <v>3.2548184716220598E-2</v>
      </c>
      <c r="Q3711" s="65">
        <f t="shared" si="62"/>
        <v>3.55481847162206E-2</v>
      </c>
      <c r="R3711" s="66">
        <v>1</v>
      </c>
      <c r="S3711" s="13">
        <v>0</v>
      </c>
      <c r="T3711" s="39">
        <v>1</v>
      </c>
      <c r="U3711" s="38">
        <v>0</v>
      </c>
      <c r="V3711" s="42">
        <v>0.116340607757717</v>
      </c>
      <c r="W3711" s="42">
        <v>4.0519999999999998E-4</v>
      </c>
    </row>
    <row r="3712" spans="13:23" x14ac:dyDescent="0.3">
      <c r="M3712" s="17">
        <f>IF(ISBLANK(Demand!H3712),"",Demand!H3712)</f>
        <v>3</v>
      </c>
      <c r="N3712" s="17">
        <f>IF(ISBLANK(Demand!I3712),"",Demand!I3712)</f>
        <v>3708</v>
      </c>
      <c r="O3712" s="17">
        <f>IF(ISBLANK(Demand!J3712),"",Demand!J3712)</f>
        <v>61.8</v>
      </c>
      <c r="P3712" s="64">
        <v>3.2548184716220598E-2</v>
      </c>
      <c r="Q3712" s="65">
        <f t="shared" si="62"/>
        <v>3.55481847162206E-2</v>
      </c>
      <c r="R3712" s="66">
        <v>1</v>
      </c>
      <c r="S3712" s="13">
        <v>0</v>
      </c>
      <c r="T3712" s="39">
        <v>1</v>
      </c>
      <c r="U3712" s="38">
        <v>0</v>
      </c>
      <c r="V3712" s="42">
        <v>0.116340607757717</v>
      </c>
      <c r="W3712" s="42">
        <v>4.0519999999999998E-4</v>
      </c>
    </row>
    <row r="3713" spans="13:23" x14ac:dyDescent="0.3">
      <c r="M3713" s="17">
        <f>IF(ISBLANK(Demand!H3713),"",Demand!H3713)</f>
        <v>3</v>
      </c>
      <c r="N3713" s="17">
        <f>IF(ISBLANK(Demand!I3713),"",Demand!I3713)</f>
        <v>3709</v>
      </c>
      <c r="O3713" s="17">
        <f>IF(ISBLANK(Demand!J3713),"",Demand!J3713)</f>
        <v>61.816666666666663</v>
      </c>
      <c r="P3713" s="64">
        <v>3.2548184716220598E-2</v>
      </c>
      <c r="Q3713" s="65">
        <f t="shared" si="62"/>
        <v>3.55481847162206E-2</v>
      </c>
      <c r="R3713" s="66">
        <v>1</v>
      </c>
      <c r="S3713" s="13">
        <v>0</v>
      </c>
      <c r="T3713" s="39">
        <v>1</v>
      </c>
      <c r="U3713" s="38">
        <v>0</v>
      </c>
      <c r="V3713" s="42">
        <v>0.116340607757717</v>
      </c>
      <c r="W3713" s="42">
        <v>4.0519999999999998E-4</v>
      </c>
    </row>
    <row r="3714" spans="13:23" x14ac:dyDescent="0.3">
      <c r="M3714" s="17">
        <f>IF(ISBLANK(Demand!H3714),"",Demand!H3714)</f>
        <v>3</v>
      </c>
      <c r="N3714" s="17">
        <f>IF(ISBLANK(Demand!I3714),"",Demand!I3714)</f>
        <v>3710</v>
      </c>
      <c r="O3714" s="17">
        <f>IF(ISBLANK(Demand!J3714),"",Demand!J3714)</f>
        <v>61.833333333333336</v>
      </c>
      <c r="P3714" s="64">
        <v>3.2548184716220598E-2</v>
      </c>
      <c r="Q3714" s="65">
        <f t="shared" si="62"/>
        <v>3.55481847162206E-2</v>
      </c>
      <c r="R3714" s="66">
        <v>1</v>
      </c>
      <c r="S3714" s="13">
        <v>0</v>
      </c>
      <c r="T3714" s="39">
        <v>1</v>
      </c>
      <c r="U3714" s="38">
        <v>0</v>
      </c>
      <c r="V3714" s="42">
        <v>0.116340607757717</v>
      </c>
      <c r="W3714" s="42">
        <v>4.0519999999999998E-4</v>
      </c>
    </row>
    <row r="3715" spans="13:23" x14ac:dyDescent="0.3">
      <c r="M3715" s="17">
        <f>IF(ISBLANK(Demand!H3715),"",Demand!H3715)</f>
        <v>3</v>
      </c>
      <c r="N3715" s="17">
        <f>IF(ISBLANK(Demand!I3715),"",Demand!I3715)</f>
        <v>3711</v>
      </c>
      <c r="O3715" s="17">
        <f>IF(ISBLANK(Demand!J3715),"",Demand!J3715)</f>
        <v>61.85</v>
      </c>
      <c r="P3715" s="64">
        <v>3.2548184716220598E-2</v>
      </c>
      <c r="Q3715" s="65">
        <f t="shared" si="62"/>
        <v>3.55481847162206E-2</v>
      </c>
      <c r="R3715" s="66">
        <v>1</v>
      </c>
      <c r="S3715" s="13">
        <v>0</v>
      </c>
      <c r="T3715" s="39">
        <v>1</v>
      </c>
      <c r="U3715" s="38">
        <v>0</v>
      </c>
      <c r="V3715" s="42">
        <v>0.116340607757717</v>
      </c>
      <c r="W3715" s="42">
        <v>4.0519999999999998E-4</v>
      </c>
    </row>
    <row r="3716" spans="13:23" x14ac:dyDescent="0.3">
      <c r="M3716" s="17">
        <f>IF(ISBLANK(Demand!H3716),"",Demand!H3716)</f>
        <v>3</v>
      </c>
      <c r="N3716" s="17">
        <f>IF(ISBLANK(Demand!I3716),"",Demand!I3716)</f>
        <v>3712</v>
      </c>
      <c r="O3716" s="17">
        <f>IF(ISBLANK(Demand!J3716),"",Demand!J3716)</f>
        <v>61.866666666666667</v>
      </c>
      <c r="P3716" s="64">
        <v>3.2548184716220598E-2</v>
      </c>
      <c r="Q3716" s="65">
        <f t="shared" si="62"/>
        <v>3.55481847162206E-2</v>
      </c>
      <c r="R3716" s="66">
        <v>1</v>
      </c>
      <c r="S3716" s="13">
        <v>0</v>
      </c>
      <c r="T3716" s="39">
        <v>1</v>
      </c>
      <c r="U3716" s="38">
        <v>0</v>
      </c>
      <c r="V3716" s="42">
        <v>0.116340607757717</v>
      </c>
      <c r="W3716" s="42">
        <v>4.0519999999999998E-4</v>
      </c>
    </row>
    <row r="3717" spans="13:23" x14ac:dyDescent="0.3">
      <c r="M3717" s="17">
        <f>IF(ISBLANK(Demand!H3717),"",Demand!H3717)</f>
        <v>3</v>
      </c>
      <c r="N3717" s="17">
        <f>IF(ISBLANK(Demand!I3717),"",Demand!I3717)</f>
        <v>3713</v>
      </c>
      <c r="O3717" s="17">
        <f>IF(ISBLANK(Demand!J3717),"",Demand!J3717)</f>
        <v>61.883333333333333</v>
      </c>
      <c r="P3717" s="64">
        <v>3.2548184716220598E-2</v>
      </c>
      <c r="Q3717" s="65">
        <f t="shared" si="62"/>
        <v>3.55481847162206E-2</v>
      </c>
      <c r="R3717" s="66">
        <v>1</v>
      </c>
      <c r="S3717" s="13">
        <v>0</v>
      </c>
      <c r="T3717" s="39">
        <v>1</v>
      </c>
      <c r="U3717" s="38">
        <v>0</v>
      </c>
      <c r="V3717" s="42">
        <v>0.116340607757717</v>
      </c>
      <c r="W3717" s="42">
        <v>4.0519999999999998E-4</v>
      </c>
    </row>
    <row r="3718" spans="13:23" x14ac:dyDescent="0.3">
      <c r="M3718" s="17">
        <f>IF(ISBLANK(Demand!H3718),"",Demand!H3718)</f>
        <v>3</v>
      </c>
      <c r="N3718" s="17">
        <f>IF(ISBLANK(Demand!I3718),"",Demand!I3718)</f>
        <v>3714</v>
      </c>
      <c r="O3718" s="17">
        <f>IF(ISBLANK(Demand!J3718),"",Demand!J3718)</f>
        <v>61.9</v>
      </c>
      <c r="P3718" s="64">
        <v>3.2548184716220598E-2</v>
      </c>
      <c r="Q3718" s="65">
        <f t="shared" si="62"/>
        <v>3.55481847162206E-2</v>
      </c>
      <c r="R3718" s="66">
        <v>1</v>
      </c>
      <c r="S3718" s="13">
        <v>0</v>
      </c>
      <c r="T3718" s="39">
        <v>1</v>
      </c>
      <c r="U3718" s="38">
        <v>0</v>
      </c>
      <c r="V3718" s="42">
        <v>0.116340607757717</v>
      </c>
      <c r="W3718" s="42">
        <v>4.0519999999999998E-4</v>
      </c>
    </row>
    <row r="3719" spans="13:23" x14ac:dyDescent="0.3">
      <c r="M3719" s="17">
        <f>IF(ISBLANK(Demand!H3719),"",Demand!H3719)</f>
        <v>3</v>
      </c>
      <c r="N3719" s="17">
        <f>IF(ISBLANK(Demand!I3719),"",Demand!I3719)</f>
        <v>3715</v>
      </c>
      <c r="O3719" s="17">
        <f>IF(ISBLANK(Demand!J3719),"",Demand!J3719)</f>
        <v>61.916666666666664</v>
      </c>
      <c r="P3719" s="64">
        <v>3.2548184716220598E-2</v>
      </c>
      <c r="Q3719" s="65">
        <f t="shared" si="62"/>
        <v>3.55481847162206E-2</v>
      </c>
      <c r="R3719" s="66">
        <v>1</v>
      </c>
      <c r="S3719" s="13">
        <v>0</v>
      </c>
      <c r="T3719" s="39">
        <v>1</v>
      </c>
      <c r="U3719" s="38">
        <v>0</v>
      </c>
      <c r="V3719" s="42">
        <v>0.116340607757717</v>
      </c>
      <c r="W3719" s="42">
        <v>4.0519999999999998E-4</v>
      </c>
    </row>
    <row r="3720" spans="13:23" x14ac:dyDescent="0.3">
      <c r="M3720" s="17">
        <f>IF(ISBLANK(Demand!H3720),"",Demand!H3720)</f>
        <v>3</v>
      </c>
      <c r="N3720" s="17">
        <f>IF(ISBLANK(Demand!I3720),"",Demand!I3720)</f>
        <v>3716</v>
      </c>
      <c r="O3720" s="17">
        <f>IF(ISBLANK(Demand!J3720),"",Demand!J3720)</f>
        <v>61.93333333333333</v>
      </c>
      <c r="P3720" s="64">
        <v>3.2548184716220598E-2</v>
      </c>
      <c r="Q3720" s="65">
        <f t="shared" si="62"/>
        <v>3.55481847162206E-2</v>
      </c>
      <c r="R3720" s="66">
        <v>1</v>
      </c>
      <c r="S3720" s="13">
        <v>0</v>
      </c>
      <c r="T3720" s="39">
        <v>1</v>
      </c>
      <c r="U3720" s="38">
        <v>0</v>
      </c>
      <c r="V3720" s="42">
        <v>0.116340607757717</v>
      </c>
      <c r="W3720" s="42">
        <v>4.0519999999999998E-4</v>
      </c>
    </row>
    <row r="3721" spans="13:23" x14ac:dyDescent="0.3">
      <c r="M3721" s="17">
        <f>IF(ISBLANK(Demand!H3721),"",Demand!H3721)</f>
        <v>3</v>
      </c>
      <c r="N3721" s="17">
        <f>IF(ISBLANK(Demand!I3721),"",Demand!I3721)</f>
        <v>3717</v>
      </c>
      <c r="O3721" s="17">
        <f>IF(ISBLANK(Demand!J3721),"",Demand!J3721)</f>
        <v>61.949999999999996</v>
      </c>
      <c r="P3721" s="64">
        <v>3.2548184716220598E-2</v>
      </c>
      <c r="Q3721" s="65">
        <f t="shared" si="62"/>
        <v>3.55481847162206E-2</v>
      </c>
      <c r="R3721" s="66">
        <v>1</v>
      </c>
      <c r="S3721" s="13">
        <v>0</v>
      </c>
      <c r="T3721" s="39">
        <v>1</v>
      </c>
      <c r="U3721" s="38">
        <v>0</v>
      </c>
      <c r="V3721" s="42">
        <v>0.116340607757717</v>
      </c>
      <c r="W3721" s="42">
        <v>4.0519999999999998E-4</v>
      </c>
    </row>
    <row r="3722" spans="13:23" x14ac:dyDescent="0.3">
      <c r="M3722" s="17">
        <f>IF(ISBLANK(Demand!H3722),"",Demand!H3722)</f>
        <v>3</v>
      </c>
      <c r="N3722" s="17">
        <f>IF(ISBLANK(Demand!I3722),"",Demand!I3722)</f>
        <v>3718</v>
      </c>
      <c r="O3722" s="17">
        <f>IF(ISBLANK(Demand!J3722),"",Demand!J3722)</f>
        <v>61.966666666666669</v>
      </c>
      <c r="P3722" s="64">
        <v>3.2548184716220598E-2</v>
      </c>
      <c r="Q3722" s="65">
        <f t="shared" si="62"/>
        <v>3.55481847162206E-2</v>
      </c>
      <c r="R3722" s="66">
        <v>1</v>
      </c>
      <c r="S3722" s="13">
        <v>0</v>
      </c>
      <c r="T3722" s="39">
        <v>1</v>
      </c>
      <c r="U3722" s="38">
        <v>0</v>
      </c>
      <c r="V3722" s="42">
        <v>0.116340607757717</v>
      </c>
      <c r="W3722" s="42">
        <v>4.0519999999999998E-4</v>
      </c>
    </row>
    <row r="3723" spans="13:23" x14ac:dyDescent="0.3">
      <c r="M3723" s="17">
        <f>IF(ISBLANK(Demand!H3723),"",Demand!H3723)</f>
        <v>3</v>
      </c>
      <c r="N3723" s="17">
        <f>IF(ISBLANK(Demand!I3723),"",Demand!I3723)</f>
        <v>3719</v>
      </c>
      <c r="O3723" s="17">
        <f>IF(ISBLANK(Demand!J3723),"",Demand!J3723)</f>
        <v>61.983333333333334</v>
      </c>
      <c r="P3723" s="64">
        <v>3.2548184716220598E-2</v>
      </c>
      <c r="Q3723" s="65">
        <f t="shared" si="62"/>
        <v>3.55481847162206E-2</v>
      </c>
      <c r="R3723" s="66">
        <v>1</v>
      </c>
      <c r="S3723" s="13">
        <v>0</v>
      </c>
      <c r="T3723" s="39">
        <v>1</v>
      </c>
      <c r="U3723" s="38">
        <v>0</v>
      </c>
      <c r="V3723" s="42">
        <v>0.116340607757717</v>
      </c>
      <c r="W3723" s="42">
        <v>4.0519999999999998E-4</v>
      </c>
    </row>
    <row r="3724" spans="13:23" x14ac:dyDescent="0.3">
      <c r="M3724" s="17">
        <f>IF(ISBLANK(Demand!H3724),"",Demand!H3724)</f>
        <v>3</v>
      </c>
      <c r="N3724" s="17">
        <f>IF(ISBLANK(Demand!I3724),"",Demand!I3724)</f>
        <v>3720</v>
      </c>
      <c r="O3724" s="17">
        <f>IF(ISBLANK(Demand!J3724),"",Demand!J3724)</f>
        <v>62</v>
      </c>
      <c r="P3724" s="64">
        <v>3.2548184716220598E-2</v>
      </c>
      <c r="Q3724" s="65">
        <f t="shared" si="62"/>
        <v>3.55481847162206E-2</v>
      </c>
      <c r="R3724" s="66">
        <v>1</v>
      </c>
      <c r="S3724" s="13">
        <v>0</v>
      </c>
      <c r="T3724" s="39">
        <v>1</v>
      </c>
      <c r="U3724" s="38">
        <v>0</v>
      </c>
      <c r="V3724" s="42">
        <v>0.116340607757717</v>
      </c>
      <c r="W3724" s="42">
        <v>4.0519999999999998E-4</v>
      </c>
    </row>
    <row r="3725" spans="13:23" x14ac:dyDescent="0.3">
      <c r="M3725" s="17">
        <f>IF(ISBLANK(Demand!H3725),"",Demand!H3725)</f>
        <v>3</v>
      </c>
      <c r="N3725" s="17">
        <f>IF(ISBLANK(Demand!I3725),"",Demand!I3725)</f>
        <v>3721</v>
      </c>
      <c r="O3725" s="17">
        <f>IF(ISBLANK(Demand!J3725),"",Demand!J3725)</f>
        <v>62.016666666666666</v>
      </c>
      <c r="P3725" s="64">
        <v>3.2548184716220598E-2</v>
      </c>
      <c r="Q3725" s="65">
        <f t="shared" si="62"/>
        <v>3.55481847162206E-2</v>
      </c>
      <c r="R3725" s="66">
        <v>1</v>
      </c>
      <c r="S3725" s="13">
        <v>0</v>
      </c>
      <c r="T3725" s="39">
        <v>1</v>
      </c>
      <c r="U3725" s="38">
        <v>0</v>
      </c>
      <c r="V3725" s="42">
        <v>0.116340607757717</v>
      </c>
      <c r="W3725" s="42">
        <v>4.0519999999999998E-4</v>
      </c>
    </row>
    <row r="3726" spans="13:23" x14ac:dyDescent="0.3">
      <c r="M3726" s="17">
        <f>IF(ISBLANK(Demand!H3726),"",Demand!H3726)</f>
        <v>3</v>
      </c>
      <c r="N3726" s="17">
        <f>IF(ISBLANK(Demand!I3726),"",Demand!I3726)</f>
        <v>3722</v>
      </c>
      <c r="O3726" s="17">
        <f>IF(ISBLANK(Demand!J3726),"",Demand!J3726)</f>
        <v>62.033333333333331</v>
      </c>
      <c r="P3726" s="64">
        <v>3.2548184716220598E-2</v>
      </c>
      <c r="Q3726" s="65">
        <f t="shared" si="62"/>
        <v>3.55481847162206E-2</v>
      </c>
      <c r="R3726" s="66">
        <v>1</v>
      </c>
      <c r="S3726" s="13">
        <v>0</v>
      </c>
      <c r="T3726" s="39">
        <v>1</v>
      </c>
      <c r="U3726" s="38">
        <v>0</v>
      </c>
      <c r="V3726" s="42">
        <v>0.116340607757717</v>
      </c>
      <c r="W3726" s="42">
        <v>4.0519999999999998E-4</v>
      </c>
    </row>
    <row r="3727" spans="13:23" x14ac:dyDescent="0.3">
      <c r="M3727" s="17">
        <f>IF(ISBLANK(Demand!H3727),"",Demand!H3727)</f>
        <v>3</v>
      </c>
      <c r="N3727" s="17">
        <f>IF(ISBLANK(Demand!I3727),"",Demand!I3727)</f>
        <v>3723</v>
      </c>
      <c r="O3727" s="17">
        <f>IF(ISBLANK(Demand!J3727),"",Demand!J3727)</f>
        <v>62.05</v>
      </c>
      <c r="P3727" s="64">
        <v>3.2548184716220598E-2</v>
      </c>
      <c r="Q3727" s="65">
        <f t="shared" si="62"/>
        <v>3.55481847162206E-2</v>
      </c>
      <c r="R3727" s="66">
        <v>1</v>
      </c>
      <c r="S3727" s="13">
        <v>0</v>
      </c>
      <c r="T3727" s="39">
        <v>1</v>
      </c>
      <c r="U3727" s="38">
        <v>0</v>
      </c>
      <c r="V3727" s="42">
        <v>0.116340607757717</v>
      </c>
      <c r="W3727" s="42">
        <v>4.0519999999999998E-4</v>
      </c>
    </row>
    <row r="3728" spans="13:23" x14ac:dyDescent="0.3">
      <c r="M3728" s="17">
        <f>IF(ISBLANK(Demand!H3728),"",Demand!H3728)</f>
        <v>3</v>
      </c>
      <c r="N3728" s="17">
        <f>IF(ISBLANK(Demand!I3728),"",Demand!I3728)</f>
        <v>3724</v>
      </c>
      <c r="O3728" s="17">
        <f>IF(ISBLANK(Demand!J3728),"",Demand!J3728)</f>
        <v>62.066666666666663</v>
      </c>
      <c r="P3728" s="64">
        <v>3.2548184716220598E-2</v>
      </c>
      <c r="Q3728" s="65">
        <f t="shared" si="62"/>
        <v>3.55481847162206E-2</v>
      </c>
      <c r="R3728" s="66">
        <v>1</v>
      </c>
      <c r="S3728" s="13">
        <v>0</v>
      </c>
      <c r="T3728" s="39">
        <v>1</v>
      </c>
      <c r="U3728" s="38">
        <v>0</v>
      </c>
      <c r="V3728" s="42">
        <v>0.116340607757717</v>
      </c>
      <c r="W3728" s="42">
        <v>4.0519999999999998E-4</v>
      </c>
    </row>
    <row r="3729" spans="13:23" x14ac:dyDescent="0.3">
      <c r="M3729" s="17">
        <f>IF(ISBLANK(Demand!H3729),"",Demand!H3729)</f>
        <v>3</v>
      </c>
      <c r="N3729" s="17">
        <f>IF(ISBLANK(Demand!I3729),"",Demand!I3729)</f>
        <v>3725</v>
      </c>
      <c r="O3729" s="17">
        <f>IF(ISBLANK(Demand!J3729),"",Demand!J3729)</f>
        <v>62.083333333333336</v>
      </c>
      <c r="P3729" s="64">
        <v>3.2548184716220598E-2</v>
      </c>
      <c r="Q3729" s="65">
        <f t="shared" si="62"/>
        <v>3.55481847162206E-2</v>
      </c>
      <c r="R3729" s="66">
        <v>1</v>
      </c>
      <c r="S3729" s="13">
        <v>0</v>
      </c>
      <c r="T3729" s="39">
        <v>1</v>
      </c>
      <c r="U3729" s="38">
        <v>0</v>
      </c>
      <c r="V3729" s="42">
        <v>0.116340607757717</v>
      </c>
      <c r="W3729" s="42">
        <v>4.0519999999999998E-4</v>
      </c>
    </row>
    <row r="3730" spans="13:23" x14ac:dyDescent="0.3">
      <c r="M3730" s="17">
        <f>IF(ISBLANK(Demand!H3730),"",Demand!H3730)</f>
        <v>3</v>
      </c>
      <c r="N3730" s="17">
        <f>IF(ISBLANK(Demand!I3730),"",Demand!I3730)</f>
        <v>3726</v>
      </c>
      <c r="O3730" s="17">
        <f>IF(ISBLANK(Demand!J3730),"",Demand!J3730)</f>
        <v>62.1</v>
      </c>
      <c r="P3730" s="64">
        <v>3.2548184716220598E-2</v>
      </c>
      <c r="Q3730" s="65">
        <f t="shared" si="62"/>
        <v>3.55481847162206E-2</v>
      </c>
      <c r="R3730" s="66">
        <v>1</v>
      </c>
      <c r="S3730" s="13">
        <v>0</v>
      </c>
      <c r="T3730" s="39">
        <v>1</v>
      </c>
      <c r="U3730" s="38">
        <v>0</v>
      </c>
      <c r="V3730" s="42">
        <v>0.116340607757717</v>
      </c>
      <c r="W3730" s="42">
        <v>4.0519999999999998E-4</v>
      </c>
    </row>
    <row r="3731" spans="13:23" x14ac:dyDescent="0.3">
      <c r="M3731" s="17">
        <f>IF(ISBLANK(Demand!H3731),"",Demand!H3731)</f>
        <v>3</v>
      </c>
      <c r="N3731" s="17">
        <f>IF(ISBLANK(Demand!I3731),"",Demand!I3731)</f>
        <v>3727</v>
      </c>
      <c r="O3731" s="17">
        <f>IF(ISBLANK(Demand!J3731),"",Demand!J3731)</f>
        <v>62.116666666666667</v>
      </c>
      <c r="P3731" s="64">
        <v>3.2548184716220598E-2</v>
      </c>
      <c r="Q3731" s="65">
        <f t="shared" si="62"/>
        <v>3.55481847162206E-2</v>
      </c>
      <c r="R3731" s="66">
        <v>1</v>
      </c>
      <c r="S3731" s="13">
        <v>0</v>
      </c>
      <c r="T3731" s="39">
        <v>1</v>
      </c>
      <c r="U3731" s="38">
        <v>0</v>
      </c>
      <c r="V3731" s="42">
        <v>0.116340607757717</v>
      </c>
      <c r="W3731" s="42">
        <v>4.0519999999999998E-4</v>
      </c>
    </row>
    <row r="3732" spans="13:23" x14ac:dyDescent="0.3">
      <c r="M3732" s="17">
        <f>IF(ISBLANK(Demand!H3732),"",Demand!H3732)</f>
        <v>3</v>
      </c>
      <c r="N3732" s="17">
        <f>IF(ISBLANK(Demand!I3732),"",Demand!I3732)</f>
        <v>3728</v>
      </c>
      <c r="O3732" s="17">
        <f>IF(ISBLANK(Demand!J3732),"",Demand!J3732)</f>
        <v>62.133333333333333</v>
      </c>
      <c r="P3732" s="64">
        <v>3.2548184716220598E-2</v>
      </c>
      <c r="Q3732" s="65">
        <f t="shared" si="62"/>
        <v>3.55481847162206E-2</v>
      </c>
      <c r="R3732" s="66">
        <v>1</v>
      </c>
      <c r="S3732" s="13">
        <v>0</v>
      </c>
      <c r="T3732" s="39">
        <v>1</v>
      </c>
      <c r="U3732" s="38">
        <v>0</v>
      </c>
      <c r="V3732" s="42">
        <v>0.116340607757717</v>
      </c>
      <c r="W3732" s="42">
        <v>4.0519999999999998E-4</v>
      </c>
    </row>
    <row r="3733" spans="13:23" x14ac:dyDescent="0.3">
      <c r="M3733" s="17">
        <f>IF(ISBLANK(Demand!H3733),"",Demand!H3733)</f>
        <v>3</v>
      </c>
      <c r="N3733" s="17">
        <f>IF(ISBLANK(Demand!I3733),"",Demand!I3733)</f>
        <v>3729</v>
      </c>
      <c r="O3733" s="17">
        <f>IF(ISBLANK(Demand!J3733),"",Demand!J3733)</f>
        <v>62.15</v>
      </c>
      <c r="P3733" s="64">
        <v>3.2548184716220598E-2</v>
      </c>
      <c r="Q3733" s="65">
        <f t="shared" si="62"/>
        <v>3.55481847162206E-2</v>
      </c>
      <c r="R3733" s="66">
        <v>1</v>
      </c>
      <c r="S3733" s="13">
        <v>0</v>
      </c>
      <c r="T3733" s="39">
        <v>1</v>
      </c>
      <c r="U3733" s="38">
        <v>0</v>
      </c>
      <c r="V3733" s="42">
        <v>0.116340607757717</v>
      </c>
      <c r="W3733" s="42">
        <v>4.0519999999999998E-4</v>
      </c>
    </row>
    <row r="3734" spans="13:23" x14ac:dyDescent="0.3">
      <c r="M3734" s="17">
        <f>IF(ISBLANK(Demand!H3734),"",Demand!H3734)</f>
        <v>3</v>
      </c>
      <c r="N3734" s="17">
        <f>IF(ISBLANK(Demand!I3734),"",Demand!I3734)</f>
        <v>3730</v>
      </c>
      <c r="O3734" s="17">
        <f>IF(ISBLANK(Demand!J3734),"",Demand!J3734)</f>
        <v>62.166666666666664</v>
      </c>
      <c r="P3734" s="64">
        <v>3.2548184716220598E-2</v>
      </c>
      <c r="Q3734" s="65">
        <f t="shared" si="62"/>
        <v>3.55481847162206E-2</v>
      </c>
      <c r="R3734" s="66">
        <v>1</v>
      </c>
      <c r="S3734" s="13">
        <v>0</v>
      </c>
      <c r="T3734" s="39">
        <v>1</v>
      </c>
      <c r="U3734" s="38">
        <v>0</v>
      </c>
      <c r="V3734" s="42">
        <v>0.116340607757717</v>
      </c>
      <c r="W3734" s="42">
        <v>4.0519999999999998E-4</v>
      </c>
    </row>
    <row r="3735" spans="13:23" x14ac:dyDescent="0.3">
      <c r="M3735" s="17">
        <f>IF(ISBLANK(Demand!H3735),"",Demand!H3735)</f>
        <v>3</v>
      </c>
      <c r="N3735" s="17">
        <f>IF(ISBLANK(Demand!I3735),"",Demand!I3735)</f>
        <v>3731</v>
      </c>
      <c r="O3735" s="17">
        <f>IF(ISBLANK(Demand!J3735),"",Demand!J3735)</f>
        <v>62.18333333333333</v>
      </c>
      <c r="P3735" s="64">
        <v>3.2548184716220598E-2</v>
      </c>
      <c r="Q3735" s="65">
        <f t="shared" si="62"/>
        <v>3.55481847162206E-2</v>
      </c>
      <c r="R3735" s="66">
        <v>1</v>
      </c>
      <c r="S3735" s="13">
        <v>0</v>
      </c>
      <c r="T3735" s="39">
        <v>1</v>
      </c>
      <c r="U3735" s="38">
        <v>0</v>
      </c>
      <c r="V3735" s="42">
        <v>0.116340607757717</v>
      </c>
      <c r="W3735" s="42">
        <v>4.0519999999999998E-4</v>
      </c>
    </row>
    <row r="3736" spans="13:23" x14ac:dyDescent="0.3">
      <c r="M3736" s="17">
        <f>IF(ISBLANK(Demand!H3736),"",Demand!H3736)</f>
        <v>3</v>
      </c>
      <c r="N3736" s="17">
        <f>IF(ISBLANK(Demand!I3736),"",Demand!I3736)</f>
        <v>3732</v>
      </c>
      <c r="O3736" s="17">
        <f>IF(ISBLANK(Demand!J3736),"",Demand!J3736)</f>
        <v>62.199999999999996</v>
      </c>
      <c r="P3736" s="64">
        <v>3.2548184716220598E-2</v>
      </c>
      <c r="Q3736" s="65">
        <f t="shared" si="62"/>
        <v>3.55481847162206E-2</v>
      </c>
      <c r="R3736" s="66">
        <v>1</v>
      </c>
      <c r="S3736" s="13">
        <v>0</v>
      </c>
      <c r="T3736" s="39">
        <v>1</v>
      </c>
      <c r="U3736" s="38">
        <v>0</v>
      </c>
      <c r="V3736" s="42">
        <v>0.116340607757717</v>
      </c>
      <c r="W3736" s="42">
        <v>4.0519999999999998E-4</v>
      </c>
    </row>
    <row r="3737" spans="13:23" x14ac:dyDescent="0.3">
      <c r="M3737" s="17">
        <f>IF(ISBLANK(Demand!H3737),"",Demand!H3737)</f>
        <v>3</v>
      </c>
      <c r="N3737" s="17">
        <f>IF(ISBLANK(Demand!I3737),"",Demand!I3737)</f>
        <v>3733</v>
      </c>
      <c r="O3737" s="17">
        <f>IF(ISBLANK(Demand!J3737),"",Demand!J3737)</f>
        <v>62.216666666666669</v>
      </c>
      <c r="P3737" s="64">
        <v>3.2548184716220598E-2</v>
      </c>
      <c r="Q3737" s="65">
        <f t="shared" si="62"/>
        <v>3.55481847162206E-2</v>
      </c>
      <c r="R3737" s="66">
        <v>1</v>
      </c>
      <c r="S3737" s="13">
        <v>0</v>
      </c>
      <c r="T3737" s="39">
        <v>1</v>
      </c>
      <c r="U3737" s="38">
        <v>0</v>
      </c>
      <c r="V3737" s="42">
        <v>0.116340607757717</v>
      </c>
      <c r="W3737" s="42">
        <v>4.0519999999999998E-4</v>
      </c>
    </row>
    <row r="3738" spans="13:23" x14ac:dyDescent="0.3">
      <c r="M3738" s="17">
        <f>IF(ISBLANK(Demand!H3738),"",Demand!H3738)</f>
        <v>3</v>
      </c>
      <c r="N3738" s="17">
        <f>IF(ISBLANK(Demand!I3738),"",Demand!I3738)</f>
        <v>3734</v>
      </c>
      <c r="O3738" s="17">
        <f>IF(ISBLANK(Demand!J3738),"",Demand!J3738)</f>
        <v>62.233333333333334</v>
      </c>
      <c r="P3738" s="64">
        <v>3.2548184716220598E-2</v>
      </c>
      <c r="Q3738" s="65">
        <f t="shared" si="62"/>
        <v>3.55481847162206E-2</v>
      </c>
      <c r="R3738" s="66">
        <v>1</v>
      </c>
      <c r="S3738" s="13">
        <v>0</v>
      </c>
      <c r="T3738" s="39">
        <v>1</v>
      </c>
      <c r="U3738" s="38">
        <v>0</v>
      </c>
      <c r="V3738" s="42">
        <v>0.116340607757717</v>
      </c>
      <c r="W3738" s="42">
        <v>4.0519999999999998E-4</v>
      </c>
    </row>
    <row r="3739" spans="13:23" x14ac:dyDescent="0.3">
      <c r="M3739" s="17">
        <f>IF(ISBLANK(Demand!H3739),"",Demand!H3739)</f>
        <v>3</v>
      </c>
      <c r="N3739" s="17">
        <f>IF(ISBLANK(Demand!I3739),"",Demand!I3739)</f>
        <v>3735</v>
      </c>
      <c r="O3739" s="17">
        <f>IF(ISBLANK(Demand!J3739),"",Demand!J3739)</f>
        <v>62.25</v>
      </c>
      <c r="P3739" s="64">
        <v>3.2548184716220598E-2</v>
      </c>
      <c r="Q3739" s="65">
        <f t="shared" si="62"/>
        <v>3.55481847162206E-2</v>
      </c>
      <c r="R3739" s="66">
        <v>1</v>
      </c>
      <c r="S3739" s="13">
        <v>0</v>
      </c>
      <c r="T3739" s="39">
        <v>1</v>
      </c>
      <c r="U3739" s="38">
        <v>0</v>
      </c>
      <c r="V3739" s="42">
        <v>0.116340607757717</v>
      </c>
      <c r="W3739" s="42">
        <v>4.0519999999999998E-4</v>
      </c>
    </row>
    <row r="3740" spans="13:23" x14ac:dyDescent="0.3">
      <c r="M3740" s="17">
        <f>IF(ISBLANK(Demand!H3740),"",Demand!H3740)</f>
        <v>3</v>
      </c>
      <c r="N3740" s="17">
        <f>IF(ISBLANK(Demand!I3740),"",Demand!I3740)</f>
        <v>3736</v>
      </c>
      <c r="O3740" s="17">
        <f>IF(ISBLANK(Demand!J3740),"",Demand!J3740)</f>
        <v>62.266666666666666</v>
      </c>
      <c r="P3740" s="64">
        <v>3.2548184716220598E-2</v>
      </c>
      <c r="Q3740" s="65">
        <f t="shared" si="62"/>
        <v>3.55481847162206E-2</v>
      </c>
      <c r="R3740" s="66">
        <v>1</v>
      </c>
      <c r="S3740" s="13">
        <v>0</v>
      </c>
      <c r="T3740" s="39">
        <v>1</v>
      </c>
      <c r="U3740" s="38">
        <v>0</v>
      </c>
      <c r="V3740" s="42">
        <v>0.116340607757717</v>
      </c>
      <c r="W3740" s="42">
        <v>4.0519999999999998E-4</v>
      </c>
    </row>
    <row r="3741" spans="13:23" x14ac:dyDescent="0.3">
      <c r="M3741" s="17">
        <f>IF(ISBLANK(Demand!H3741),"",Demand!H3741)</f>
        <v>3</v>
      </c>
      <c r="N3741" s="17">
        <f>IF(ISBLANK(Demand!I3741),"",Demand!I3741)</f>
        <v>3737</v>
      </c>
      <c r="O3741" s="17">
        <f>IF(ISBLANK(Demand!J3741),"",Demand!J3741)</f>
        <v>62.283333333333331</v>
      </c>
      <c r="P3741" s="64">
        <v>3.2548184716220598E-2</v>
      </c>
      <c r="Q3741" s="65">
        <f t="shared" si="62"/>
        <v>3.55481847162206E-2</v>
      </c>
      <c r="R3741" s="66">
        <v>1</v>
      </c>
      <c r="S3741" s="13">
        <v>0</v>
      </c>
      <c r="T3741" s="39">
        <v>1</v>
      </c>
      <c r="U3741" s="38">
        <v>0</v>
      </c>
      <c r="V3741" s="42">
        <v>0.116340607757717</v>
      </c>
      <c r="W3741" s="42">
        <v>4.0519999999999998E-4</v>
      </c>
    </row>
    <row r="3742" spans="13:23" x14ac:dyDescent="0.3">
      <c r="M3742" s="17">
        <f>IF(ISBLANK(Demand!H3742),"",Demand!H3742)</f>
        <v>3</v>
      </c>
      <c r="N3742" s="17">
        <f>IF(ISBLANK(Demand!I3742),"",Demand!I3742)</f>
        <v>3738</v>
      </c>
      <c r="O3742" s="17">
        <f>IF(ISBLANK(Demand!J3742),"",Demand!J3742)</f>
        <v>62.3</v>
      </c>
      <c r="P3742" s="64">
        <v>3.2548184716220598E-2</v>
      </c>
      <c r="Q3742" s="65">
        <f t="shared" si="62"/>
        <v>3.55481847162206E-2</v>
      </c>
      <c r="R3742" s="66">
        <v>1</v>
      </c>
      <c r="S3742" s="13">
        <v>0</v>
      </c>
      <c r="T3742" s="39">
        <v>1</v>
      </c>
      <c r="U3742" s="38">
        <v>0</v>
      </c>
      <c r="V3742" s="42">
        <v>0.116340607757717</v>
      </c>
      <c r="W3742" s="42">
        <v>4.0519999999999998E-4</v>
      </c>
    </row>
    <row r="3743" spans="13:23" x14ac:dyDescent="0.3">
      <c r="M3743" s="17">
        <f>IF(ISBLANK(Demand!H3743),"",Demand!H3743)</f>
        <v>3</v>
      </c>
      <c r="N3743" s="17">
        <f>IF(ISBLANK(Demand!I3743),"",Demand!I3743)</f>
        <v>3739</v>
      </c>
      <c r="O3743" s="17">
        <f>IF(ISBLANK(Demand!J3743),"",Demand!J3743)</f>
        <v>62.316666666666663</v>
      </c>
      <c r="P3743" s="64">
        <v>3.2548184716220598E-2</v>
      </c>
      <c r="Q3743" s="65">
        <f t="shared" si="62"/>
        <v>3.55481847162206E-2</v>
      </c>
      <c r="R3743" s="66">
        <v>1</v>
      </c>
      <c r="S3743" s="13">
        <v>0</v>
      </c>
      <c r="T3743" s="39">
        <v>1</v>
      </c>
      <c r="U3743" s="38">
        <v>0</v>
      </c>
      <c r="V3743" s="42">
        <v>0.116340607757717</v>
      </c>
      <c r="W3743" s="42">
        <v>4.0519999999999998E-4</v>
      </c>
    </row>
    <row r="3744" spans="13:23" x14ac:dyDescent="0.3">
      <c r="M3744" s="17">
        <f>IF(ISBLANK(Demand!H3744),"",Demand!H3744)</f>
        <v>3</v>
      </c>
      <c r="N3744" s="17">
        <f>IF(ISBLANK(Demand!I3744),"",Demand!I3744)</f>
        <v>3740</v>
      </c>
      <c r="O3744" s="17">
        <f>IF(ISBLANK(Demand!J3744),"",Demand!J3744)</f>
        <v>62.333333333333336</v>
      </c>
      <c r="P3744" s="64">
        <v>3.2548184716220598E-2</v>
      </c>
      <c r="Q3744" s="65">
        <f t="shared" si="62"/>
        <v>3.55481847162206E-2</v>
      </c>
      <c r="R3744" s="66">
        <v>1</v>
      </c>
      <c r="S3744" s="13">
        <v>0</v>
      </c>
      <c r="T3744" s="39">
        <v>1</v>
      </c>
      <c r="U3744" s="38">
        <v>0</v>
      </c>
      <c r="V3744" s="42">
        <v>0.116340607757717</v>
      </c>
      <c r="W3744" s="42">
        <v>4.0519999999999998E-4</v>
      </c>
    </row>
    <row r="3745" spans="13:23" x14ac:dyDescent="0.3">
      <c r="M3745" s="17">
        <f>IF(ISBLANK(Demand!H3745),"",Demand!H3745)</f>
        <v>3</v>
      </c>
      <c r="N3745" s="17">
        <f>IF(ISBLANK(Demand!I3745),"",Demand!I3745)</f>
        <v>3741</v>
      </c>
      <c r="O3745" s="17">
        <f>IF(ISBLANK(Demand!J3745),"",Demand!J3745)</f>
        <v>62.35</v>
      </c>
      <c r="P3745" s="64">
        <v>3.2548184716220598E-2</v>
      </c>
      <c r="Q3745" s="65">
        <f t="shared" si="62"/>
        <v>3.55481847162206E-2</v>
      </c>
      <c r="R3745" s="66">
        <v>1</v>
      </c>
      <c r="S3745" s="13">
        <v>0</v>
      </c>
      <c r="T3745" s="39">
        <v>1</v>
      </c>
      <c r="U3745" s="38">
        <v>0</v>
      </c>
      <c r="V3745" s="42">
        <v>0.116340607757717</v>
      </c>
      <c r="W3745" s="42">
        <v>4.0519999999999998E-4</v>
      </c>
    </row>
    <row r="3746" spans="13:23" x14ac:dyDescent="0.3">
      <c r="M3746" s="17">
        <f>IF(ISBLANK(Demand!H3746),"",Demand!H3746)</f>
        <v>3</v>
      </c>
      <c r="N3746" s="17">
        <f>IF(ISBLANK(Demand!I3746),"",Demand!I3746)</f>
        <v>3742</v>
      </c>
      <c r="O3746" s="17">
        <f>IF(ISBLANK(Demand!J3746),"",Demand!J3746)</f>
        <v>62.366666666666667</v>
      </c>
      <c r="P3746" s="64">
        <v>3.2548184716220598E-2</v>
      </c>
      <c r="Q3746" s="65">
        <f t="shared" si="62"/>
        <v>3.55481847162206E-2</v>
      </c>
      <c r="R3746" s="66">
        <v>1</v>
      </c>
      <c r="S3746" s="13">
        <v>0</v>
      </c>
      <c r="T3746" s="39">
        <v>1</v>
      </c>
      <c r="U3746" s="38">
        <v>0</v>
      </c>
      <c r="V3746" s="42">
        <v>0.116340607757717</v>
      </c>
      <c r="W3746" s="42">
        <v>4.0519999999999998E-4</v>
      </c>
    </row>
    <row r="3747" spans="13:23" x14ac:dyDescent="0.3">
      <c r="M3747" s="17">
        <f>IF(ISBLANK(Demand!H3747),"",Demand!H3747)</f>
        <v>3</v>
      </c>
      <c r="N3747" s="17">
        <f>IF(ISBLANK(Demand!I3747),"",Demand!I3747)</f>
        <v>3743</v>
      </c>
      <c r="O3747" s="17">
        <f>IF(ISBLANK(Demand!J3747),"",Demand!J3747)</f>
        <v>62.383333333333333</v>
      </c>
      <c r="P3747" s="64">
        <v>3.2548184716220598E-2</v>
      </c>
      <c r="Q3747" s="65">
        <f t="shared" si="62"/>
        <v>3.55481847162206E-2</v>
      </c>
      <c r="R3747" s="66">
        <v>1</v>
      </c>
      <c r="S3747" s="13">
        <v>0</v>
      </c>
      <c r="T3747" s="39">
        <v>1</v>
      </c>
      <c r="U3747" s="38">
        <v>0</v>
      </c>
      <c r="V3747" s="42">
        <v>0.116340607757717</v>
      </c>
      <c r="W3747" s="42">
        <v>4.0519999999999998E-4</v>
      </c>
    </row>
    <row r="3748" spans="13:23" x14ac:dyDescent="0.3">
      <c r="M3748" s="17">
        <f>IF(ISBLANK(Demand!H3748),"",Demand!H3748)</f>
        <v>3</v>
      </c>
      <c r="N3748" s="17">
        <f>IF(ISBLANK(Demand!I3748),"",Demand!I3748)</f>
        <v>3744</v>
      </c>
      <c r="O3748" s="17">
        <f>IF(ISBLANK(Demand!J3748),"",Demand!J3748)</f>
        <v>62.4</v>
      </c>
      <c r="P3748" s="64">
        <v>3.2548184716220598E-2</v>
      </c>
      <c r="Q3748" s="65">
        <f t="shared" si="62"/>
        <v>3.55481847162206E-2</v>
      </c>
      <c r="R3748" s="66">
        <v>1</v>
      </c>
      <c r="S3748" s="13">
        <v>0</v>
      </c>
      <c r="T3748" s="39">
        <v>1</v>
      </c>
      <c r="U3748" s="38">
        <v>0</v>
      </c>
      <c r="V3748" s="42">
        <v>0.116340607757717</v>
      </c>
      <c r="W3748" s="42">
        <v>4.0519999999999998E-4</v>
      </c>
    </row>
    <row r="3749" spans="13:23" x14ac:dyDescent="0.3">
      <c r="M3749" s="17">
        <f>IF(ISBLANK(Demand!H3749),"",Demand!H3749)</f>
        <v>3</v>
      </c>
      <c r="N3749" s="17">
        <f>IF(ISBLANK(Demand!I3749),"",Demand!I3749)</f>
        <v>3745</v>
      </c>
      <c r="O3749" s="17">
        <f>IF(ISBLANK(Demand!J3749),"",Demand!J3749)</f>
        <v>62.416666666666664</v>
      </c>
      <c r="P3749" s="64">
        <v>3.2548184716220598E-2</v>
      </c>
      <c r="Q3749" s="65">
        <f t="shared" si="62"/>
        <v>3.55481847162206E-2</v>
      </c>
      <c r="R3749" s="66">
        <v>1</v>
      </c>
      <c r="S3749" s="13">
        <v>0</v>
      </c>
      <c r="T3749" s="39">
        <v>1</v>
      </c>
      <c r="U3749" s="38">
        <v>0</v>
      </c>
      <c r="V3749" s="42">
        <v>0.116340607757717</v>
      </c>
      <c r="W3749" s="42">
        <v>4.0519999999999998E-4</v>
      </c>
    </row>
    <row r="3750" spans="13:23" x14ac:dyDescent="0.3">
      <c r="M3750" s="17">
        <f>IF(ISBLANK(Demand!H3750),"",Demand!H3750)</f>
        <v>3</v>
      </c>
      <c r="N3750" s="17">
        <f>IF(ISBLANK(Demand!I3750),"",Demand!I3750)</f>
        <v>3746</v>
      </c>
      <c r="O3750" s="17">
        <f>IF(ISBLANK(Demand!J3750),"",Demand!J3750)</f>
        <v>62.43333333333333</v>
      </c>
      <c r="P3750" s="64">
        <v>3.2548184716220598E-2</v>
      </c>
      <c r="Q3750" s="65">
        <f t="shared" ref="Q3750:Q3813" si="63">P3750+0.003</f>
        <v>3.55481847162206E-2</v>
      </c>
      <c r="R3750" s="66">
        <v>1</v>
      </c>
      <c r="S3750" s="13">
        <v>0</v>
      </c>
      <c r="T3750" s="39">
        <v>1</v>
      </c>
      <c r="U3750" s="38">
        <v>0</v>
      </c>
      <c r="V3750" s="42">
        <v>0.116340607757717</v>
      </c>
      <c r="W3750" s="42">
        <v>4.0519999999999998E-4</v>
      </c>
    </row>
    <row r="3751" spans="13:23" x14ac:dyDescent="0.3">
      <c r="M3751" s="17">
        <f>IF(ISBLANK(Demand!H3751),"",Demand!H3751)</f>
        <v>3</v>
      </c>
      <c r="N3751" s="17">
        <f>IF(ISBLANK(Demand!I3751),"",Demand!I3751)</f>
        <v>3747</v>
      </c>
      <c r="O3751" s="17">
        <f>IF(ISBLANK(Demand!J3751),"",Demand!J3751)</f>
        <v>62.449999999999996</v>
      </c>
      <c r="P3751" s="64">
        <v>3.2548184716220598E-2</v>
      </c>
      <c r="Q3751" s="65">
        <f t="shared" si="63"/>
        <v>3.55481847162206E-2</v>
      </c>
      <c r="R3751" s="66">
        <v>1</v>
      </c>
      <c r="S3751" s="13">
        <v>0</v>
      </c>
      <c r="T3751" s="39">
        <v>1</v>
      </c>
      <c r="U3751" s="38">
        <v>0</v>
      </c>
      <c r="V3751" s="42">
        <v>0.116340607757717</v>
      </c>
      <c r="W3751" s="42">
        <v>4.0519999999999998E-4</v>
      </c>
    </row>
    <row r="3752" spans="13:23" x14ac:dyDescent="0.3">
      <c r="M3752" s="17">
        <f>IF(ISBLANK(Demand!H3752),"",Demand!H3752)</f>
        <v>3</v>
      </c>
      <c r="N3752" s="17">
        <f>IF(ISBLANK(Demand!I3752),"",Demand!I3752)</f>
        <v>3748</v>
      </c>
      <c r="O3752" s="17">
        <f>IF(ISBLANK(Demand!J3752),"",Demand!J3752)</f>
        <v>62.466666666666669</v>
      </c>
      <c r="P3752" s="64">
        <v>3.2548184716220598E-2</v>
      </c>
      <c r="Q3752" s="65">
        <f t="shared" si="63"/>
        <v>3.55481847162206E-2</v>
      </c>
      <c r="R3752" s="66">
        <v>1</v>
      </c>
      <c r="S3752" s="13">
        <v>0</v>
      </c>
      <c r="T3752" s="39">
        <v>1</v>
      </c>
      <c r="U3752" s="38">
        <v>0</v>
      </c>
      <c r="V3752" s="42">
        <v>0.116340607757717</v>
      </c>
      <c r="W3752" s="42">
        <v>4.0519999999999998E-4</v>
      </c>
    </row>
    <row r="3753" spans="13:23" x14ac:dyDescent="0.3">
      <c r="M3753" s="17">
        <f>IF(ISBLANK(Demand!H3753),"",Demand!H3753)</f>
        <v>3</v>
      </c>
      <c r="N3753" s="17">
        <f>IF(ISBLANK(Demand!I3753),"",Demand!I3753)</f>
        <v>3749</v>
      </c>
      <c r="O3753" s="17">
        <f>IF(ISBLANK(Demand!J3753),"",Demand!J3753)</f>
        <v>62.483333333333334</v>
      </c>
      <c r="P3753" s="64">
        <v>3.2548184716220598E-2</v>
      </c>
      <c r="Q3753" s="65">
        <f t="shared" si="63"/>
        <v>3.55481847162206E-2</v>
      </c>
      <c r="R3753" s="66">
        <v>1</v>
      </c>
      <c r="S3753" s="13">
        <v>0</v>
      </c>
      <c r="T3753" s="39">
        <v>1</v>
      </c>
      <c r="U3753" s="38">
        <v>0</v>
      </c>
      <c r="V3753" s="42">
        <v>0.116340607757717</v>
      </c>
      <c r="W3753" s="42">
        <v>4.0519999999999998E-4</v>
      </c>
    </row>
    <row r="3754" spans="13:23" x14ac:dyDescent="0.3">
      <c r="M3754" s="17">
        <f>IF(ISBLANK(Demand!H3754),"",Demand!H3754)</f>
        <v>3</v>
      </c>
      <c r="N3754" s="17">
        <f>IF(ISBLANK(Demand!I3754),"",Demand!I3754)</f>
        <v>3750</v>
      </c>
      <c r="O3754" s="17">
        <f>IF(ISBLANK(Demand!J3754),"",Demand!J3754)</f>
        <v>62.5</v>
      </c>
      <c r="P3754" s="64">
        <v>3.2548184716220598E-2</v>
      </c>
      <c r="Q3754" s="65">
        <f t="shared" si="63"/>
        <v>3.55481847162206E-2</v>
      </c>
      <c r="R3754" s="66">
        <v>1</v>
      </c>
      <c r="S3754" s="13">
        <v>0</v>
      </c>
      <c r="T3754" s="39">
        <v>1</v>
      </c>
      <c r="U3754" s="38">
        <v>0</v>
      </c>
      <c r="V3754" s="42">
        <v>0.116340607757717</v>
      </c>
      <c r="W3754" s="42">
        <v>4.0519999999999998E-4</v>
      </c>
    </row>
    <row r="3755" spans="13:23" x14ac:dyDescent="0.3">
      <c r="M3755" s="17">
        <f>IF(ISBLANK(Demand!H3755),"",Demand!H3755)</f>
        <v>3</v>
      </c>
      <c r="N3755" s="17">
        <f>IF(ISBLANK(Demand!I3755),"",Demand!I3755)</f>
        <v>3751</v>
      </c>
      <c r="O3755" s="17">
        <f>IF(ISBLANK(Demand!J3755),"",Demand!J3755)</f>
        <v>62.516666666666666</v>
      </c>
      <c r="P3755" s="64">
        <v>3.2548184716220598E-2</v>
      </c>
      <c r="Q3755" s="65">
        <f t="shared" si="63"/>
        <v>3.55481847162206E-2</v>
      </c>
      <c r="R3755" s="66">
        <v>1</v>
      </c>
      <c r="S3755" s="13">
        <v>0</v>
      </c>
      <c r="T3755" s="39">
        <v>1</v>
      </c>
      <c r="U3755" s="38">
        <v>0</v>
      </c>
      <c r="V3755" s="42">
        <v>0.116340607757717</v>
      </c>
      <c r="W3755" s="42">
        <v>4.0519999999999998E-4</v>
      </c>
    </row>
    <row r="3756" spans="13:23" x14ac:dyDescent="0.3">
      <c r="M3756" s="17">
        <f>IF(ISBLANK(Demand!H3756),"",Demand!H3756)</f>
        <v>3</v>
      </c>
      <c r="N3756" s="17">
        <f>IF(ISBLANK(Demand!I3756),"",Demand!I3756)</f>
        <v>3752</v>
      </c>
      <c r="O3756" s="17">
        <f>IF(ISBLANK(Demand!J3756),"",Demand!J3756)</f>
        <v>62.533333333333331</v>
      </c>
      <c r="P3756" s="64">
        <v>3.2548184716220598E-2</v>
      </c>
      <c r="Q3756" s="65">
        <f t="shared" si="63"/>
        <v>3.55481847162206E-2</v>
      </c>
      <c r="R3756" s="66">
        <v>1</v>
      </c>
      <c r="S3756" s="13">
        <v>0</v>
      </c>
      <c r="T3756" s="39">
        <v>1</v>
      </c>
      <c r="U3756" s="38">
        <v>0</v>
      </c>
      <c r="V3756" s="42">
        <v>0.116340607757717</v>
      </c>
      <c r="W3756" s="42">
        <v>4.0519999999999998E-4</v>
      </c>
    </row>
    <row r="3757" spans="13:23" x14ac:dyDescent="0.3">
      <c r="M3757" s="17">
        <f>IF(ISBLANK(Demand!H3757),"",Demand!H3757)</f>
        <v>3</v>
      </c>
      <c r="N3757" s="17">
        <f>IF(ISBLANK(Demand!I3757),"",Demand!I3757)</f>
        <v>3753</v>
      </c>
      <c r="O3757" s="17">
        <f>IF(ISBLANK(Demand!J3757),"",Demand!J3757)</f>
        <v>62.55</v>
      </c>
      <c r="P3757" s="64">
        <v>3.2548184716220598E-2</v>
      </c>
      <c r="Q3757" s="65">
        <f t="shared" si="63"/>
        <v>3.55481847162206E-2</v>
      </c>
      <c r="R3757" s="66">
        <v>1</v>
      </c>
      <c r="S3757" s="13">
        <v>0</v>
      </c>
      <c r="T3757" s="39">
        <v>1</v>
      </c>
      <c r="U3757" s="38">
        <v>0</v>
      </c>
      <c r="V3757" s="42">
        <v>0.116340607757717</v>
      </c>
      <c r="W3757" s="42">
        <v>4.0519999999999998E-4</v>
      </c>
    </row>
    <row r="3758" spans="13:23" x14ac:dyDescent="0.3">
      <c r="M3758" s="17">
        <f>IF(ISBLANK(Demand!H3758),"",Demand!H3758)</f>
        <v>3</v>
      </c>
      <c r="N3758" s="17">
        <f>IF(ISBLANK(Demand!I3758),"",Demand!I3758)</f>
        <v>3754</v>
      </c>
      <c r="O3758" s="17">
        <f>IF(ISBLANK(Demand!J3758),"",Demand!J3758)</f>
        <v>62.566666666666663</v>
      </c>
      <c r="P3758" s="64">
        <v>3.2548184716220598E-2</v>
      </c>
      <c r="Q3758" s="65">
        <f t="shared" si="63"/>
        <v>3.55481847162206E-2</v>
      </c>
      <c r="R3758" s="66">
        <v>1</v>
      </c>
      <c r="S3758" s="13">
        <v>0</v>
      </c>
      <c r="T3758" s="39">
        <v>1</v>
      </c>
      <c r="U3758" s="38">
        <v>0</v>
      </c>
      <c r="V3758" s="42">
        <v>0.116340607757717</v>
      </c>
      <c r="W3758" s="42">
        <v>4.0519999999999998E-4</v>
      </c>
    </row>
    <row r="3759" spans="13:23" x14ac:dyDescent="0.3">
      <c r="M3759" s="17">
        <f>IF(ISBLANK(Demand!H3759),"",Demand!H3759)</f>
        <v>3</v>
      </c>
      <c r="N3759" s="17">
        <f>IF(ISBLANK(Demand!I3759),"",Demand!I3759)</f>
        <v>3755</v>
      </c>
      <c r="O3759" s="17">
        <f>IF(ISBLANK(Demand!J3759),"",Demand!J3759)</f>
        <v>62.583333333333336</v>
      </c>
      <c r="P3759" s="64">
        <v>3.2548184716220598E-2</v>
      </c>
      <c r="Q3759" s="65">
        <f t="shared" si="63"/>
        <v>3.55481847162206E-2</v>
      </c>
      <c r="R3759" s="66">
        <v>1</v>
      </c>
      <c r="S3759" s="13">
        <v>0</v>
      </c>
      <c r="T3759" s="39">
        <v>1</v>
      </c>
      <c r="U3759" s="38">
        <v>0</v>
      </c>
      <c r="V3759" s="42">
        <v>0.116340607757717</v>
      </c>
      <c r="W3759" s="42">
        <v>4.0519999999999998E-4</v>
      </c>
    </row>
    <row r="3760" spans="13:23" x14ac:dyDescent="0.3">
      <c r="M3760" s="17">
        <f>IF(ISBLANK(Demand!H3760),"",Demand!H3760)</f>
        <v>3</v>
      </c>
      <c r="N3760" s="17">
        <f>IF(ISBLANK(Demand!I3760),"",Demand!I3760)</f>
        <v>3756</v>
      </c>
      <c r="O3760" s="17">
        <f>IF(ISBLANK(Demand!J3760),"",Demand!J3760)</f>
        <v>62.6</v>
      </c>
      <c r="P3760" s="64">
        <v>3.2548184716220598E-2</v>
      </c>
      <c r="Q3760" s="65">
        <f t="shared" si="63"/>
        <v>3.55481847162206E-2</v>
      </c>
      <c r="R3760" s="66">
        <v>1</v>
      </c>
      <c r="S3760" s="13">
        <v>0</v>
      </c>
      <c r="T3760" s="39">
        <v>1</v>
      </c>
      <c r="U3760" s="38">
        <v>0</v>
      </c>
      <c r="V3760" s="42">
        <v>0.116340607757717</v>
      </c>
      <c r="W3760" s="42">
        <v>4.0519999999999998E-4</v>
      </c>
    </row>
    <row r="3761" spans="13:23" x14ac:dyDescent="0.3">
      <c r="M3761" s="17">
        <f>IF(ISBLANK(Demand!H3761),"",Demand!H3761)</f>
        <v>3</v>
      </c>
      <c r="N3761" s="17">
        <f>IF(ISBLANK(Demand!I3761),"",Demand!I3761)</f>
        <v>3757</v>
      </c>
      <c r="O3761" s="17">
        <f>IF(ISBLANK(Demand!J3761),"",Demand!J3761)</f>
        <v>62.616666666666667</v>
      </c>
      <c r="P3761" s="64">
        <v>3.2548184716220598E-2</v>
      </c>
      <c r="Q3761" s="65">
        <f t="shared" si="63"/>
        <v>3.55481847162206E-2</v>
      </c>
      <c r="R3761" s="66">
        <v>1</v>
      </c>
      <c r="S3761" s="13">
        <v>0</v>
      </c>
      <c r="T3761" s="39">
        <v>1</v>
      </c>
      <c r="U3761" s="38">
        <v>0</v>
      </c>
      <c r="V3761" s="42">
        <v>0.116340607757717</v>
      </c>
      <c r="W3761" s="42">
        <v>4.0519999999999998E-4</v>
      </c>
    </row>
    <row r="3762" spans="13:23" x14ac:dyDescent="0.3">
      <c r="M3762" s="17">
        <f>IF(ISBLANK(Demand!H3762),"",Demand!H3762)</f>
        <v>3</v>
      </c>
      <c r="N3762" s="17">
        <f>IF(ISBLANK(Demand!I3762),"",Demand!I3762)</f>
        <v>3758</v>
      </c>
      <c r="O3762" s="17">
        <f>IF(ISBLANK(Demand!J3762),"",Demand!J3762)</f>
        <v>62.633333333333333</v>
      </c>
      <c r="P3762" s="64">
        <v>3.2548184716220598E-2</v>
      </c>
      <c r="Q3762" s="65">
        <f t="shared" si="63"/>
        <v>3.55481847162206E-2</v>
      </c>
      <c r="R3762" s="66">
        <v>1</v>
      </c>
      <c r="S3762" s="13">
        <v>0</v>
      </c>
      <c r="T3762" s="39">
        <v>1</v>
      </c>
      <c r="U3762" s="38">
        <v>0</v>
      </c>
      <c r="V3762" s="42">
        <v>0.116340607757717</v>
      </c>
      <c r="W3762" s="42">
        <v>4.0519999999999998E-4</v>
      </c>
    </row>
    <row r="3763" spans="13:23" x14ac:dyDescent="0.3">
      <c r="M3763" s="17">
        <f>IF(ISBLANK(Demand!H3763),"",Demand!H3763)</f>
        <v>3</v>
      </c>
      <c r="N3763" s="17">
        <f>IF(ISBLANK(Demand!I3763),"",Demand!I3763)</f>
        <v>3759</v>
      </c>
      <c r="O3763" s="17">
        <f>IF(ISBLANK(Demand!J3763),"",Demand!J3763)</f>
        <v>62.65</v>
      </c>
      <c r="P3763" s="64">
        <v>3.2548184716220598E-2</v>
      </c>
      <c r="Q3763" s="65">
        <f t="shared" si="63"/>
        <v>3.55481847162206E-2</v>
      </c>
      <c r="R3763" s="66">
        <v>1</v>
      </c>
      <c r="S3763" s="13">
        <v>0</v>
      </c>
      <c r="T3763" s="39">
        <v>1</v>
      </c>
      <c r="U3763" s="38">
        <v>0</v>
      </c>
      <c r="V3763" s="42">
        <v>0.116340607757717</v>
      </c>
      <c r="W3763" s="42">
        <v>4.0519999999999998E-4</v>
      </c>
    </row>
    <row r="3764" spans="13:23" x14ac:dyDescent="0.3">
      <c r="M3764" s="17">
        <f>IF(ISBLANK(Demand!H3764),"",Demand!H3764)</f>
        <v>3</v>
      </c>
      <c r="N3764" s="17">
        <f>IF(ISBLANK(Demand!I3764),"",Demand!I3764)</f>
        <v>3760</v>
      </c>
      <c r="O3764" s="17">
        <f>IF(ISBLANK(Demand!J3764),"",Demand!J3764)</f>
        <v>62.666666666666664</v>
      </c>
      <c r="P3764" s="64">
        <v>3.2548184716220598E-2</v>
      </c>
      <c r="Q3764" s="65">
        <f t="shared" si="63"/>
        <v>3.55481847162206E-2</v>
      </c>
      <c r="R3764" s="66">
        <v>1</v>
      </c>
      <c r="S3764" s="13">
        <v>0</v>
      </c>
      <c r="T3764" s="39">
        <v>1</v>
      </c>
      <c r="U3764" s="38">
        <v>0</v>
      </c>
      <c r="V3764" s="42">
        <v>0.116340607757717</v>
      </c>
      <c r="W3764" s="42">
        <v>4.0519999999999998E-4</v>
      </c>
    </row>
    <row r="3765" spans="13:23" x14ac:dyDescent="0.3">
      <c r="M3765" s="17">
        <f>IF(ISBLANK(Demand!H3765),"",Demand!H3765)</f>
        <v>3</v>
      </c>
      <c r="N3765" s="17">
        <f>IF(ISBLANK(Demand!I3765),"",Demand!I3765)</f>
        <v>3761</v>
      </c>
      <c r="O3765" s="17">
        <f>IF(ISBLANK(Demand!J3765),"",Demand!J3765)</f>
        <v>62.68333333333333</v>
      </c>
      <c r="P3765" s="64">
        <v>3.2548184716220598E-2</v>
      </c>
      <c r="Q3765" s="65">
        <f t="shared" si="63"/>
        <v>3.55481847162206E-2</v>
      </c>
      <c r="R3765" s="66">
        <v>1</v>
      </c>
      <c r="S3765" s="13">
        <v>0</v>
      </c>
      <c r="T3765" s="39">
        <v>1</v>
      </c>
      <c r="U3765" s="38">
        <v>0</v>
      </c>
      <c r="V3765" s="42">
        <v>0.116340607757717</v>
      </c>
      <c r="W3765" s="42">
        <v>4.0519999999999998E-4</v>
      </c>
    </row>
    <row r="3766" spans="13:23" x14ac:dyDescent="0.3">
      <c r="M3766" s="17">
        <f>IF(ISBLANK(Demand!H3766),"",Demand!H3766)</f>
        <v>3</v>
      </c>
      <c r="N3766" s="17">
        <f>IF(ISBLANK(Demand!I3766),"",Demand!I3766)</f>
        <v>3762</v>
      </c>
      <c r="O3766" s="17">
        <f>IF(ISBLANK(Demand!J3766),"",Demand!J3766)</f>
        <v>62.699999999999996</v>
      </c>
      <c r="P3766" s="64">
        <v>3.2548184716220598E-2</v>
      </c>
      <c r="Q3766" s="65">
        <f t="shared" si="63"/>
        <v>3.55481847162206E-2</v>
      </c>
      <c r="R3766" s="66">
        <v>1</v>
      </c>
      <c r="S3766" s="13">
        <v>0</v>
      </c>
      <c r="T3766" s="39">
        <v>1</v>
      </c>
      <c r="U3766" s="38">
        <v>0</v>
      </c>
      <c r="V3766" s="42">
        <v>0.116340607757717</v>
      </c>
      <c r="W3766" s="42">
        <v>4.0519999999999998E-4</v>
      </c>
    </row>
    <row r="3767" spans="13:23" x14ac:dyDescent="0.3">
      <c r="M3767" s="17">
        <f>IF(ISBLANK(Demand!H3767),"",Demand!H3767)</f>
        <v>3</v>
      </c>
      <c r="N3767" s="17">
        <f>IF(ISBLANK(Demand!I3767),"",Demand!I3767)</f>
        <v>3763</v>
      </c>
      <c r="O3767" s="17">
        <f>IF(ISBLANK(Demand!J3767),"",Demand!J3767)</f>
        <v>62.716666666666669</v>
      </c>
      <c r="P3767" s="64">
        <v>3.2548184716220598E-2</v>
      </c>
      <c r="Q3767" s="65">
        <f t="shared" si="63"/>
        <v>3.55481847162206E-2</v>
      </c>
      <c r="R3767" s="66">
        <v>1</v>
      </c>
      <c r="S3767" s="13">
        <v>0</v>
      </c>
      <c r="T3767" s="39">
        <v>1</v>
      </c>
      <c r="U3767" s="38">
        <v>0</v>
      </c>
      <c r="V3767" s="42">
        <v>0.116340607757717</v>
      </c>
      <c r="W3767" s="42">
        <v>4.0519999999999998E-4</v>
      </c>
    </row>
    <row r="3768" spans="13:23" x14ac:dyDescent="0.3">
      <c r="M3768" s="17">
        <f>IF(ISBLANK(Demand!H3768),"",Demand!H3768)</f>
        <v>3</v>
      </c>
      <c r="N3768" s="17">
        <f>IF(ISBLANK(Demand!I3768),"",Demand!I3768)</f>
        <v>3764</v>
      </c>
      <c r="O3768" s="17">
        <f>IF(ISBLANK(Demand!J3768),"",Demand!J3768)</f>
        <v>62.733333333333334</v>
      </c>
      <c r="P3768" s="64">
        <v>3.2548184716220598E-2</v>
      </c>
      <c r="Q3768" s="65">
        <f t="shared" si="63"/>
        <v>3.55481847162206E-2</v>
      </c>
      <c r="R3768" s="66">
        <v>1</v>
      </c>
      <c r="S3768" s="13">
        <v>0</v>
      </c>
      <c r="T3768" s="39">
        <v>1</v>
      </c>
      <c r="U3768" s="38">
        <v>0</v>
      </c>
      <c r="V3768" s="42">
        <v>0.116340607757717</v>
      </c>
      <c r="W3768" s="42">
        <v>4.0519999999999998E-4</v>
      </c>
    </row>
    <row r="3769" spans="13:23" x14ac:dyDescent="0.3">
      <c r="M3769" s="17">
        <f>IF(ISBLANK(Demand!H3769),"",Demand!H3769)</f>
        <v>3</v>
      </c>
      <c r="N3769" s="17">
        <f>IF(ISBLANK(Demand!I3769),"",Demand!I3769)</f>
        <v>3765</v>
      </c>
      <c r="O3769" s="17">
        <f>IF(ISBLANK(Demand!J3769),"",Demand!J3769)</f>
        <v>62.75</v>
      </c>
      <c r="P3769" s="64">
        <v>3.2548184716220598E-2</v>
      </c>
      <c r="Q3769" s="65">
        <f t="shared" si="63"/>
        <v>3.55481847162206E-2</v>
      </c>
      <c r="R3769" s="66">
        <v>1</v>
      </c>
      <c r="S3769" s="13">
        <v>0</v>
      </c>
      <c r="T3769" s="39">
        <v>1</v>
      </c>
      <c r="U3769" s="38">
        <v>0</v>
      </c>
      <c r="V3769" s="42">
        <v>0.116340607757717</v>
      </c>
      <c r="W3769" s="42">
        <v>4.0519999999999998E-4</v>
      </c>
    </row>
    <row r="3770" spans="13:23" x14ac:dyDescent="0.3">
      <c r="M3770" s="17">
        <f>IF(ISBLANK(Demand!H3770),"",Demand!H3770)</f>
        <v>3</v>
      </c>
      <c r="N3770" s="17">
        <f>IF(ISBLANK(Demand!I3770),"",Demand!I3770)</f>
        <v>3766</v>
      </c>
      <c r="O3770" s="17">
        <f>IF(ISBLANK(Demand!J3770),"",Demand!J3770)</f>
        <v>62.766666666666666</v>
      </c>
      <c r="P3770" s="64">
        <v>3.2548184716220598E-2</v>
      </c>
      <c r="Q3770" s="65">
        <f t="shared" si="63"/>
        <v>3.55481847162206E-2</v>
      </c>
      <c r="R3770" s="66">
        <v>1</v>
      </c>
      <c r="S3770" s="13">
        <v>0</v>
      </c>
      <c r="T3770" s="39">
        <v>1</v>
      </c>
      <c r="U3770" s="38">
        <v>0</v>
      </c>
      <c r="V3770" s="42">
        <v>0.116340607757717</v>
      </c>
      <c r="W3770" s="42">
        <v>4.0519999999999998E-4</v>
      </c>
    </row>
    <row r="3771" spans="13:23" x14ac:dyDescent="0.3">
      <c r="M3771" s="17">
        <f>IF(ISBLANK(Demand!H3771),"",Demand!H3771)</f>
        <v>3</v>
      </c>
      <c r="N3771" s="17">
        <f>IF(ISBLANK(Demand!I3771),"",Demand!I3771)</f>
        <v>3767</v>
      </c>
      <c r="O3771" s="17">
        <f>IF(ISBLANK(Demand!J3771),"",Demand!J3771)</f>
        <v>62.783333333333331</v>
      </c>
      <c r="P3771" s="64">
        <v>3.2548184716220598E-2</v>
      </c>
      <c r="Q3771" s="65">
        <f t="shared" si="63"/>
        <v>3.55481847162206E-2</v>
      </c>
      <c r="R3771" s="66">
        <v>1</v>
      </c>
      <c r="S3771" s="13">
        <v>0</v>
      </c>
      <c r="T3771" s="39">
        <v>1</v>
      </c>
      <c r="U3771" s="38">
        <v>0</v>
      </c>
      <c r="V3771" s="42">
        <v>0.116340607757717</v>
      </c>
      <c r="W3771" s="42">
        <v>4.0519999999999998E-4</v>
      </c>
    </row>
    <row r="3772" spans="13:23" x14ac:dyDescent="0.3">
      <c r="M3772" s="17">
        <f>IF(ISBLANK(Demand!H3772),"",Demand!H3772)</f>
        <v>3</v>
      </c>
      <c r="N3772" s="17">
        <f>IF(ISBLANK(Demand!I3772),"",Demand!I3772)</f>
        <v>3768</v>
      </c>
      <c r="O3772" s="17">
        <f>IF(ISBLANK(Demand!J3772),"",Demand!J3772)</f>
        <v>62.8</v>
      </c>
      <c r="P3772" s="64">
        <v>3.2548184716220598E-2</v>
      </c>
      <c r="Q3772" s="65">
        <f t="shared" si="63"/>
        <v>3.55481847162206E-2</v>
      </c>
      <c r="R3772" s="66">
        <v>1</v>
      </c>
      <c r="S3772" s="13">
        <v>0</v>
      </c>
      <c r="T3772" s="39">
        <v>1</v>
      </c>
      <c r="U3772" s="38">
        <v>0</v>
      </c>
      <c r="V3772" s="42">
        <v>0.116340607757717</v>
      </c>
      <c r="W3772" s="42">
        <v>4.0519999999999998E-4</v>
      </c>
    </row>
    <row r="3773" spans="13:23" x14ac:dyDescent="0.3">
      <c r="M3773" s="17">
        <f>IF(ISBLANK(Demand!H3773),"",Demand!H3773)</f>
        <v>3</v>
      </c>
      <c r="N3773" s="17">
        <f>IF(ISBLANK(Demand!I3773),"",Demand!I3773)</f>
        <v>3769</v>
      </c>
      <c r="O3773" s="17">
        <f>IF(ISBLANK(Demand!J3773),"",Demand!J3773)</f>
        <v>62.816666666666663</v>
      </c>
      <c r="P3773" s="64">
        <v>3.2548184716220598E-2</v>
      </c>
      <c r="Q3773" s="65">
        <f t="shared" si="63"/>
        <v>3.55481847162206E-2</v>
      </c>
      <c r="R3773" s="66">
        <v>1</v>
      </c>
      <c r="S3773" s="13">
        <v>0</v>
      </c>
      <c r="T3773" s="39">
        <v>1</v>
      </c>
      <c r="U3773" s="38">
        <v>0</v>
      </c>
      <c r="V3773" s="42">
        <v>0.116340607757717</v>
      </c>
      <c r="W3773" s="42">
        <v>4.0519999999999998E-4</v>
      </c>
    </row>
    <row r="3774" spans="13:23" x14ac:dyDescent="0.3">
      <c r="M3774" s="17">
        <f>IF(ISBLANK(Demand!H3774),"",Demand!H3774)</f>
        <v>3</v>
      </c>
      <c r="N3774" s="17">
        <f>IF(ISBLANK(Demand!I3774),"",Demand!I3774)</f>
        <v>3770</v>
      </c>
      <c r="O3774" s="17">
        <f>IF(ISBLANK(Demand!J3774),"",Demand!J3774)</f>
        <v>62.833333333333336</v>
      </c>
      <c r="P3774" s="64">
        <v>3.2548184716220598E-2</v>
      </c>
      <c r="Q3774" s="65">
        <f t="shared" si="63"/>
        <v>3.55481847162206E-2</v>
      </c>
      <c r="R3774" s="66">
        <v>1</v>
      </c>
      <c r="S3774" s="13">
        <v>0</v>
      </c>
      <c r="T3774" s="39">
        <v>1</v>
      </c>
      <c r="U3774" s="38">
        <v>0</v>
      </c>
      <c r="V3774" s="42">
        <v>0.116340607757717</v>
      </c>
      <c r="W3774" s="42">
        <v>4.0519999999999998E-4</v>
      </c>
    </row>
    <row r="3775" spans="13:23" x14ac:dyDescent="0.3">
      <c r="M3775" s="17">
        <f>IF(ISBLANK(Demand!H3775),"",Demand!H3775)</f>
        <v>3</v>
      </c>
      <c r="N3775" s="17">
        <f>IF(ISBLANK(Demand!I3775),"",Demand!I3775)</f>
        <v>3771</v>
      </c>
      <c r="O3775" s="17">
        <f>IF(ISBLANK(Demand!J3775),"",Demand!J3775)</f>
        <v>62.85</v>
      </c>
      <c r="P3775" s="64">
        <v>3.2548184716220598E-2</v>
      </c>
      <c r="Q3775" s="65">
        <f t="shared" si="63"/>
        <v>3.55481847162206E-2</v>
      </c>
      <c r="R3775" s="66">
        <v>1</v>
      </c>
      <c r="S3775" s="13">
        <v>0</v>
      </c>
      <c r="T3775" s="39">
        <v>1</v>
      </c>
      <c r="U3775" s="38">
        <v>0</v>
      </c>
      <c r="V3775" s="42">
        <v>0.116340607757717</v>
      </c>
      <c r="W3775" s="42">
        <v>4.0519999999999998E-4</v>
      </c>
    </row>
    <row r="3776" spans="13:23" x14ac:dyDescent="0.3">
      <c r="M3776" s="17">
        <f>IF(ISBLANK(Demand!H3776),"",Demand!H3776)</f>
        <v>3</v>
      </c>
      <c r="N3776" s="17">
        <f>IF(ISBLANK(Demand!I3776),"",Demand!I3776)</f>
        <v>3772</v>
      </c>
      <c r="O3776" s="17">
        <f>IF(ISBLANK(Demand!J3776),"",Demand!J3776)</f>
        <v>62.866666666666667</v>
      </c>
      <c r="P3776" s="64">
        <v>3.2548184716220598E-2</v>
      </c>
      <c r="Q3776" s="65">
        <f t="shared" si="63"/>
        <v>3.55481847162206E-2</v>
      </c>
      <c r="R3776" s="66">
        <v>1</v>
      </c>
      <c r="S3776" s="13">
        <v>0</v>
      </c>
      <c r="T3776" s="39">
        <v>1</v>
      </c>
      <c r="U3776" s="38">
        <v>0</v>
      </c>
      <c r="V3776" s="42">
        <v>0.116340607757717</v>
      </c>
      <c r="W3776" s="42">
        <v>4.0519999999999998E-4</v>
      </c>
    </row>
    <row r="3777" spans="13:23" x14ac:dyDescent="0.3">
      <c r="M3777" s="17">
        <f>IF(ISBLANK(Demand!H3777),"",Demand!H3777)</f>
        <v>3</v>
      </c>
      <c r="N3777" s="17">
        <f>IF(ISBLANK(Demand!I3777),"",Demand!I3777)</f>
        <v>3773</v>
      </c>
      <c r="O3777" s="17">
        <f>IF(ISBLANK(Demand!J3777),"",Demand!J3777)</f>
        <v>62.883333333333333</v>
      </c>
      <c r="P3777" s="64">
        <v>3.2548184716220598E-2</v>
      </c>
      <c r="Q3777" s="65">
        <f t="shared" si="63"/>
        <v>3.55481847162206E-2</v>
      </c>
      <c r="R3777" s="66">
        <v>1</v>
      </c>
      <c r="S3777" s="13">
        <v>0</v>
      </c>
      <c r="T3777" s="39">
        <v>1</v>
      </c>
      <c r="U3777" s="38">
        <v>0</v>
      </c>
      <c r="V3777" s="42">
        <v>0.116340607757717</v>
      </c>
      <c r="W3777" s="42">
        <v>4.0519999999999998E-4</v>
      </c>
    </row>
    <row r="3778" spans="13:23" x14ac:dyDescent="0.3">
      <c r="M3778" s="17">
        <f>IF(ISBLANK(Demand!H3778),"",Demand!H3778)</f>
        <v>3</v>
      </c>
      <c r="N3778" s="17">
        <f>IF(ISBLANK(Demand!I3778),"",Demand!I3778)</f>
        <v>3774</v>
      </c>
      <c r="O3778" s="17">
        <f>IF(ISBLANK(Demand!J3778),"",Demand!J3778)</f>
        <v>62.9</v>
      </c>
      <c r="P3778" s="64">
        <v>3.2548184716220598E-2</v>
      </c>
      <c r="Q3778" s="65">
        <f t="shared" si="63"/>
        <v>3.55481847162206E-2</v>
      </c>
      <c r="R3778" s="66">
        <v>1</v>
      </c>
      <c r="S3778" s="13">
        <v>0</v>
      </c>
      <c r="T3778" s="39">
        <v>1</v>
      </c>
      <c r="U3778" s="38">
        <v>0</v>
      </c>
      <c r="V3778" s="42">
        <v>0.116340607757717</v>
      </c>
      <c r="W3778" s="42">
        <v>4.0519999999999998E-4</v>
      </c>
    </row>
    <row r="3779" spans="13:23" x14ac:dyDescent="0.3">
      <c r="M3779" s="17">
        <f>IF(ISBLANK(Demand!H3779),"",Demand!H3779)</f>
        <v>3</v>
      </c>
      <c r="N3779" s="17">
        <f>IF(ISBLANK(Demand!I3779),"",Demand!I3779)</f>
        <v>3775</v>
      </c>
      <c r="O3779" s="17">
        <f>IF(ISBLANK(Demand!J3779),"",Demand!J3779)</f>
        <v>62.916666666666664</v>
      </c>
      <c r="P3779" s="64">
        <v>3.2548184716220598E-2</v>
      </c>
      <c r="Q3779" s="65">
        <f t="shared" si="63"/>
        <v>3.55481847162206E-2</v>
      </c>
      <c r="R3779" s="66">
        <v>1</v>
      </c>
      <c r="S3779" s="13">
        <v>0</v>
      </c>
      <c r="T3779" s="39">
        <v>1</v>
      </c>
      <c r="U3779" s="38">
        <v>0</v>
      </c>
      <c r="V3779" s="42">
        <v>0.116340607757717</v>
      </c>
      <c r="W3779" s="42">
        <v>4.0519999999999998E-4</v>
      </c>
    </row>
    <row r="3780" spans="13:23" x14ac:dyDescent="0.3">
      <c r="M3780" s="17">
        <f>IF(ISBLANK(Demand!H3780),"",Demand!H3780)</f>
        <v>3</v>
      </c>
      <c r="N3780" s="17">
        <f>IF(ISBLANK(Demand!I3780),"",Demand!I3780)</f>
        <v>3776</v>
      </c>
      <c r="O3780" s="17">
        <f>IF(ISBLANK(Demand!J3780),"",Demand!J3780)</f>
        <v>62.93333333333333</v>
      </c>
      <c r="P3780" s="64">
        <v>3.2548184716220598E-2</v>
      </c>
      <c r="Q3780" s="65">
        <f t="shared" si="63"/>
        <v>3.55481847162206E-2</v>
      </c>
      <c r="R3780" s="66">
        <v>1</v>
      </c>
      <c r="S3780" s="13">
        <v>0</v>
      </c>
      <c r="T3780" s="39">
        <v>1</v>
      </c>
      <c r="U3780" s="38">
        <v>0</v>
      </c>
      <c r="V3780" s="42">
        <v>0.116340607757717</v>
      </c>
      <c r="W3780" s="42">
        <v>4.0519999999999998E-4</v>
      </c>
    </row>
    <row r="3781" spans="13:23" x14ac:dyDescent="0.3">
      <c r="M3781" s="17">
        <f>IF(ISBLANK(Demand!H3781),"",Demand!H3781)</f>
        <v>3</v>
      </c>
      <c r="N3781" s="17">
        <f>IF(ISBLANK(Demand!I3781),"",Demand!I3781)</f>
        <v>3777</v>
      </c>
      <c r="O3781" s="17">
        <f>IF(ISBLANK(Demand!J3781),"",Demand!J3781)</f>
        <v>62.949999999999996</v>
      </c>
      <c r="P3781" s="64">
        <v>3.2548184716220598E-2</v>
      </c>
      <c r="Q3781" s="65">
        <f t="shared" si="63"/>
        <v>3.55481847162206E-2</v>
      </c>
      <c r="R3781" s="66">
        <v>1</v>
      </c>
      <c r="S3781" s="13">
        <v>0</v>
      </c>
      <c r="T3781" s="39">
        <v>1</v>
      </c>
      <c r="U3781" s="38">
        <v>0</v>
      </c>
      <c r="V3781" s="42">
        <v>0.116340607757717</v>
      </c>
      <c r="W3781" s="42">
        <v>4.0519999999999998E-4</v>
      </c>
    </row>
    <row r="3782" spans="13:23" x14ac:dyDescent="0.3">
      <c r="M3782" s="17">
        <f>IF(ISBLANK(Demand!H3782),"",Demand!H3782)</f>
        <v>3</v>
      </c>
      <c r="N3782" s="17">
        <f>IF(ISBLANK(Demand!I3782),"",Demand!I3782)</f>
        <v>3778</v>
      </c>
      <c r="O3782" s="17">
        <f>IF(ISBLANK(Demand!J3782),"",Demand!J3782)</f>
        <v>62.966666666666669</v>
      </c>
      <c r="P3782" s="64">
        <v>3.2548184716220598E-2</v>
      </c>
      <c r="Q3782" s="65">
        <f t="shared" si="63"/>
        <v>3.55481847162206E-2</v>
      </c>
      <c r="R3782" s="66">
        <v>1</v>
      </c>
      <c r="S3782" s="13">
        <v>0</v>
      </c>
      <c r="T3782" s="39">
        <v>1</v>
      </c>
      <c r="U3782" s="38">
        <v>0</v>
      </c>
      <c r="V3782" s="42">
        <v>0.116340607757717</v>
      </c>
      <c r="W3782" s="42">
        <v>4.0519999999999998E-4</v>
      </c>
    </row>
    <row r="3783" spans="13:23" x14ac:dyDescent="0.3">
      <c r="M3783" s="17">
        <f>IF(ISBLANK(Demand!H3783),"",Demand!H3783)</f>
        <v>3</v>
      </c>
      <c r="N3783" s="17">
        <f>IF(ISBLANK(Demand!I3783),"",Demand!I3783)</f>
        <v>3779</v>
      </c>
      <c r="O3783" s="17">
        <f>IF(ISBLANK(Demand!J3783),"",Demand!J3783)</f>
        <v>62.983333333333334</v>
      </c>
      <c r="P3783" s="64">
        <v>3.2548184716220598E-2</v>
      </c>
      <c r="Q3783" s="65">
        <f t="shared" si="63"/>
        <v>3.55481847162206E-2</v>
      </c>
      <c r="R3783" s="66">
        <v>1</v>
      </c>
      <c r="S3783" s="13">
        <v>0</v>
      </c>
      <c r="T3783" s="39">
        <v>1</v>
      </c>
      <c r="U3783" s="38">
        <v>0</v>
      </c>
      <c r="V3783" s="42">
        <v>0.116340607757717</v>
      </c>
      <c r="W3783" s="42">
        <v>4.0519999999999998E-4</v>
      </c>
    </row>
    <row r="3784" spans="13:23" x14ac:dyDescent="0.3">
      <c r="M3784" s="17">
        <f>IF(ISBLANK(Demand!H3784),"",Demand!H3784)</f>
        <v>3</v>
      </c>
      <c r="N3784" s="17">
        <f>IF(ISBLANK(Demand!I3784),"",Demand!I3784)</f>
        <v>3780</v>
      </c>
      <c r="O3784" s="17">
        <f>IF(ISBLANK(Demand!J3784),"",Demand!J3784)</f>
        <v>63</v>
      </c>
      <c r="P3784" s="64">
        <v>3.2548184716220598E-2</v>
      </c>
      <c r="Q3784" s="65">
        <f t="shared" si="63"/>
        <v>3.55481847162206E-2</v>
      </c>
      <c r="R3784" s="66">
        <v>1</v>
      </c>
      <c r="S3784" s="13">
        <v>0</v>
      </c>
      <c r="T3784" s="39">
        <v>1</v>
      </c>
      <c r="U3784" s="38">
        <v>0</v>
      </c>
      <c r="V3784" s="42">
        <v>0.116340607757717</v>
      </c>
      <c r="W3784" s="42">
        <v>4.0519999999999998E-4</v>
      </c>
    </row>
    <row r="3785" spans="13:23" x14ac:dyDescent="0.3">
      <c r="M3785" s="17">
        <f>IF(ISBLANK(Demand!H3785),"",Demand!H3785)</f>
        <v>3</v>
      </c>
      <c r="N3785" s="17">
        <f>IF(ISBLANK(Demand!I3785),"",Demand!I3785)</f>
        <v>3781</v>
      </c>
      <c r="O3785" s="17">
        <f>IF(ISBLANK(Demand!J3785),"",Demand!J3785)</f>
        <v>63.016666666666666</v>
      </c>
      <c r="P3785" s="64">
        <v>3.2548184716220598E-2</v>
      </c>
      <c r="Q3785" s="65">
        <f t="shared" si="63"/>
        <v>3.55481847162206E-2</v>
      </c>
      <c r="R3785" s="66">
        <v>1</v>
      </c>
      <c r="S3785" s="13">
        <v>0</v>
      </c>
      <c r="T3785" s="39">
        <v>1</v>
      </c>
      <c r="U3785" s="38">
        <v>0</v>
      </c>
      <c r="V3785" s="42">
        <v>0.116340607757717</v>
      </c>
      <c r="W3785" s="42">
        <v>4.0519999999999998E-4</v>
      </c>
    </row>
    <row r="3786" spans="13:23" x14ac:dyDescent="0.3">
      <c r="M3786" s="17">
        <f>IF(ISBLANK(Demand!H3786),"",Demand!H3786)</f>
        <v>3</v>
      </c>
      <c r="N3786" s="17">
        <f>IF(ISBLANK(Demand!I3786),"",Demand!I3786)</f>
        <v>3782</v>
      </c>
      <c r="O3786" s="17">
        <f>IF(ISBLANK(Demand!J3786),"",Demand!J3786)</f>
        <v>63.033333333333331</v>
      </c>
      <c r="P3786" s="64">
        <v>3.2548184716220598E-2</v>
      </c>
      <c r="Q3786" s="65">
        <f t="shared" si="63"/>
        <v>3.55481847162206E-2</v>
      </c>
      <c r="R3786" s="66">
        <v>1</v>
      </c>
      <c r="S3786" s="13">
        <v>0</v>
      </c>
      <c r="T3786" s="39">
        <v>1</v>
      </c>
      <c r="U3786" s="38">
        <v>0</v>
      </c>
      <c r="V3786" s="42">
        <v>0.116340607757717</v>
      </c>
      <c r="W3786" s="42">
        <v>4.0519999999999998E-4</v>
      </c>
    </row>
    <row r="3787" spans="13:23" x14ac:dyDescent="0.3">
      <c r="M3787" s="17">
        <f>IF(ISBLANK(Demand!H3787),"",Demand!H3787)</f>
        <v>3</v>
      </c>
      <c r="N3787" s="17">
        <f>IF(ISBLANK(Demand!I3787),"",Demand!I3787)</f>
        <v>3783</v>
      </c>
      <c r="O3787" s="17">
        <f>IF(ISBLANK(Demand!J3787),"",Demand!J3787)</f>
        <v>63.05</v>
      </c>
      <c r="P3787" s="64">
        <v>3.2548184716220598E-2</v>
      </c>
      <c r="Q3787" s="65">
        <f t="shared" si="63"/>
        <v>3.55481847162206E-2</v>
      </c>
      <c r="R3787" s="66">
        <v>1</v>
      </c>
      <c r="S3787" s="13">
        <v>0</v>
      </c>
      <c r="T3787" s="39">
        <v>1</v>
      </c>
      <c r="U3787" s="38">
        <v>0</v>
      </c>
      <c r="V3787" s="42">
        <v>0.116340607757717</v>
      </c>
      <c r="W3787" s="42">
        <v>4.0519999999999998E-4</v>
      </c>
    </row>
    <row r="3788" spans="13:23" x14ac:dyDescent="0.3">
      <c r="M3788" s="17">
        <f>IF(ISBLANK(Demand!H3788),"",Demand!H3788)</f>
        <v>3</v>
      </c>
      <c r="N3788" s="17">
        <f>IF(ISBLANK(Demand!I3788),"",Demand!I3788)</f>
        <v>3784</v>
      </c>
      <c r="O3788" s="17">
        <f>IF(ISBLANK(Demand!J3788),"",Demand!J3788)</f>
        <v>63.066666666666663</v>
      </c>
      <c r="P3788" s="64">
        <v>3.2548184716220598E-2</v>
      </c>
      <c r="Q3788" s="65">
        <f t="shared" si="63"/>
        <v>3.55481847162206E-2</v>
      </c>
      <c r="R3788" s="66">
        <v>1</v>
      </c>
      <c r="S3788" s="13">
        <v>0</v>
      </c>
      <c r="T3788" s="39">
        <v>1</v>
      </c>
      <c r="U3788" s="38">
        <v>0</v>
      </c>
      <c r="V3788" s="42">
        <v>0.116340607757717</v>
      </c>
      <c r="W3788" s="42">
        <v>4.0519999999999998E-4</v>
      </c>
    </row>
    <row r="3789" spans="13:23" x14ac:dyDescent="0.3">
      <c r="M3789" s="17">
        <f>IF(ISBLANK(Demand!H3789),"",Demand!H3789)</f>
        <v>3</v>
      </c>
      <c r="N3789" s="17">
        <f>IF(ISBLANK(Demand!I3789),"",Demand!I3789)</f>
        <v>3785</v>
      </c>
      <c r="O3789" s="17">
        <f>IF(ISBLANK(Demand!J3789),"",Demand!J3789)</f>
        <v>63.083333333333336</v>
      </c>
      <c r="P3789" s="64">
        <v>3.2548184716220598E-2</v>
      </c>
      <c r="Q3789" s="65">
        <f t="shared" si="63"/>
        <v>3.55481847162206E-2</v>
      </c>
      <c r="R3789" s="66">
        <v>1</v>
      </c>
      <c r="S3789" s="13">
        <v>0</v>
      </c>
      <c r="T3789" s="39">
        <v>1</v>
      </c>
      <c r="U3789" s="38">
        <v>0</v>
      </c>
      <c r="V3789" s="42">
        <v>0.116340607757717</v>
      </c>
      <c r="W3789" s="42">
        <v>4.0519999999999998E-4</v>
      </c>
    </row>
    <row r="3790" spans="13:23" x14ac:dyDescent="0.3">
      <c r="M3790" s="17">
        <f>IF(ISBLANK(Demand!H3790),"",Demand!H3790)</f>
        <v>3</v>
      </c>
      <c r="N3790" s="17">
        <f>IF(ISBLANK(Demand!I3790),"",Demand!I3790)</f>
        <v>3786</v>
      </c>
      <c r="O3790" s="17">
        <f>IF(ISBLANK(Demand!J3790),"",Demand!J3790)</f>
        <v>63.1</v>
      </c>
      <c r="P3790" s="64">
        <v>3.2548184716220598E-2</v>
      </c>
      <c r="Q3790" s="65">
        <f t="shared" si="63"/>
        <v>3.55481847162206E-2</v>
      </c>
      <c r="R3790" s="66">
        <v>1</v>
      </c>
      <c r="S3790" s="13">
        <v>0</v>
      </c>
      <c r="T3790" s="39">
        <v>1</v>
      </c>
      <c r="U3790" s="38">
        <v>0</v>
      </c>
      <c r="V3790" s="42">
        <v>0.116340607757717</v>
      </c>
      <c r="W3790" s="42">
        <v>4.0519999999999998E-4</v>
      </c>
    </row>
    <row r="3791" spans="13:23" x14ac:dyDescent="0.3">
      <c r="M3791" s="17">
        <f>IF(ISBLANK(Demand!H3791),"",Demand!H3791)</f>
        <v>3</v>
      </c>
      <c r="N3791" s="17">
        <f>IF(ISBLANK(Demand!I3791),"",Demand!I3791)</f>
        <v>3787</v>
      </c>
      <c r="O3791" s="17">
        <f>IF(ISBLANK(Demand!J3791),"",Demand!J3791)</f>
        <v>63.116666666666667</v>
      </c>
      <c r="P3791" s="64">
        <v>3.2548184716220598E-2</v>
      </c>
      <c r="Q3791" s="65">
        <f t="shared" si="63"/>
        <v>3.55481847162206E-2</v>
      </c>
      <c r="R3791" s="66">
        <v>1</v>
      </c>
      <c r="S3791" s="13">
        <v>0</v>
      </c>
      <c r="T3791" s="39">
        <v>1</v>
      </c>
      <c r="U3791" s="38">
        <v>0</v>
      </c>
      <c r="V3791" s="42">
        <v>0.116340607757717</v>
      </c>
      <c r="W3791" s="42">
        <v>4.0519999999999998E-4</v>
      </c>
    </row>
    <row r="3792" spans="13:23" x14ac:dyDescent="0.3">
      <c r="M3792" s="17">
        <f>IF(ISBLANK(Demand!H3792),"",Demand!H3792)</f>
        <v>3</v>
      </c>
      <c r="N3792" s="17">
        <f>IF(ISBLANK(Demand!I3792),"",Demand!I3792)</f>
        <v>3788</v>
      </c>
      <c r="O3792" s="17">
        <f>IF(ISBLANK(Demand!J3792),"",Demand!J3792)</f>
        <v>63.133333333333333</v>
      </c>
      <c r="P3792" s="64">
        <v>3.2548184716220598E-2</v>
      </c>
      <c r="Q3792" s="65">
        <f t="shared" si="63"/>
        <v>3.55481847162206E-2</v>
      </c>
      <c r="R3792" s="66">
        <v>1</v>
      </c>
      <c r="S3792" s="13">
        <v>0</v>
      </c>
      <c r="T3792" s="39">
        <v>1</v>
      </c>
      <c r="U3792" s="38">
        <v>0</v>
      </c>
      <c r="V3792" s="42">
        <v>0.116340607757717</v>
      </c>
      <c r="W3792" s="42">
        <v>4.0519999999999998E-4</v>
      </c>
    </row>
    <row r="3793" spans="13:23" x14ac:dyDescent="0.3">
      <c r="M3793" s="17">
        <f>IF(ISBLANK(Demand!H3793),"",Demand!H3793)</f>
        <v>3</v>
      </c>
      <c r="N3793" s="17">
        <f>IF(ISBLANK(Demand!I3793),"",Demand!I3793)</f>
        <v>3789</v>
      </c>
      <c r="O3793" s="17">
        <f>IF(ISBLANK(Demand!J3793),"",Demand!J3793)</f>
        <v>63.15</v>
      </c>
      <c r="P3793" s="64">
        <v>3.2548184716220598E-2</v>
      </c>
      <c r="Q3793" s="65">
        <f t="shared" si="63"/>
        <v>3.55481847162206E-2</v>
      </c>
      <c r="R3793" s="66">
        <v>1</v>
      </c>
      <c r="S3793" s="13">
        <v>0</v>
      </c>
      <c r="T3793" s="39">
        <v>1</v>
      </c>
      <c r="U3793" s="38">
        <v>0</v>
      </c>
      <c r="V3793" s="42">
        <v>0.116340607757717</v>
      </c>
      <c r="W3793" s="42">
        <v>4.0519999999999998E-4</v>
      </c>
    </row>
    <row r="3794" spans="13:23" x14ac:dyDescent="0.3">
      <c r="M3794" s="17">
        <f>IF(ISBLANK(Demand!H3794),"",Demand!H3794)</f>
        <v>3</v>
      </c>
      <c r="N3794" s="17">
        <f>IF(ISBLANK(Demand!I3794),"",Demand!I3794)</f>
        <v>3790</v>
      </c>
      <c r="O3794" s="17">
        <f>IF(ISBLANK(Demand!J3794),"",Demand!J3794)</f>
        <v>63.166666666666664</v>
      </c>
      <c r="P3794" s="64">
        <v>3.2548184716220598E-2</v>
      </c>
      <c r="Q3794" s="65">
        <f t="shared" si="63"/>
        <v>3.55481847162206E-2</v>
      </c>
      <c r="R3794" s="66">
        <v>1</v>
      </c>
      <c r="S3794" s="13">
        <v>0</v>
      </c>
      <c r="T3794" s="39">
        <v>1</v>
      </c>
      <c r="U3794" s="38">
        <v>0</v>
      </c>
      <c r="V3794" s="42">
        <v>0.116340607757717</v>
      </c>
      <c r="W3794" s="42">
        <v>4.0519999999999998E-4</v>
      </c>
    </row>
    <row r="3795" spans="13:23" x14ac:dyDescent="0.3">
      <c r="M3795" s="17">
        <f>IF(ISBLANK(Demand!H3795),"",Demand!H3795)</f>
        <v>3</v>
      </c>
      <c r="N3795" s="17">
        <f>IF(ISBLANK(Demand!I3795),"",Demand!I3795)</f>
        <v>3791</v>
      </c>
      <c r="O3795" s="17">
        <f>IF(ISBLANK(Demand!J3795),"",Demand!J3795)</f>
        <v>63.18333333333333</v>
      </c>
      <c r="P3795" s="64">
        <v>3.2548184716220598E-2</v>
      </c>
      <c r="Q3795" s="65">
        <f t="shared" si="63"/>
        <v>3.55481847162206E-2</v>
      </c>
      <c r="R3795" s="66">
        <v>1</v>
      </c>
      <c r="S3795" s="13">
        <v>0</v>
      </c>
      <c r="T3795" s="39">
        <v>1</v>
      </c>
      <c r="U3795" s="38">
        <v>0</v>
      </c>
      <c r="V3795" s="42">
        <v>0.116340607757717</v>
      </c>
      <c r="W3795" s="42">
        <v>4.0519999999999998E-4</v>
      </c>
    </row>
    <row r="3796" spans="13:23" x14ac:dyDescent="0.3">
      <c r="M3796" s="17">
        <f>IF(ISBLANK(Demand!H3796),"",Demand!H3796)</f>
        <v>3</v>
      </c>
      <c r="N3796" s="17">
        <f>IF(ISBLANK(Demand!I3796),"",Demand!I3796)</f>
        <v>3792</v>
      </c>
      <c r="O3796" s="17">
        <f>IF(ISBLANK(Demand!J3796),"",Demand!J3796)</f>
        <v>63.199999999999996</v>
      </c>
      <c r="P3796" s="64">
        <v>3.2548184716220598E-2</v>
      </c>
      <c r="Q3796" s="65">
        <f t="shared" si="63"/>
        <v>3.55481847162206E-2</v>
      </c>
      <c r="R3796" s="66">
        <v>1</v>
      </c>
      <c r="S3796" s="13">
        <v>0</v>
      </c>
      <c r="T3796" s="39">
        <v>1</v>
      </c>
      <c r="U3796" s="38">
        <v>0</v>
      </c>
      <c r="V3796" s="42">
        <v>0.116340607757717</v>
      </c>
      <c r="W3796" s="42">
        <v>4.0519999999999998E-4</v>
      </c>
    </row>
    <row r="3797" spans="13:23" x14ac:dyDescent="0.3">
      <c r="M3797" s="17">
        <f>IF(ISBLANK(Demand!H3797),"",Demand!H3797)</f>
        <v>3</v>
      </c>
      <c r="N3797" s="17">
        <f>IF(ISBLANK(Demand!I3797),"",Demand!I3797)</f>
        <v>3793</v>
      </c>
      <c r="O3797" s="17">
        <f>IF(ISBLANK(Demand!J3797),"",Demand!J3797)</f>
        <v>63.216666666666669</v>
      </c>
      <c r="P3797" s="64">
        <v>3.2548184716220598E-2</v>
      </c>
      <c r="Q3797" s="65">
        <f t="shared" si="63"/>
        <v>3.55481847162206E-2</v>
      </c>
      <c r="R3797" s="66">
        <v>1</v>
      </c>
      <c r="S3797" s="13">
        <v>0</v>
      </c>
      <c r="T3797" s="39">
        <v>1</v>
      </c>
      <c r="U3797" s="38">
        <v>0</v>
      </c>
      <c r="V3797" s="42">
        <v>0.116340607757717</v>
      </c>
      <c r="W3797" s="42">
        <v>4.0519999999999998E-4</v>
      </c>
    </row>
    <row r="3798" spans="13:23" x14ac:dyDescent="0.3">
      <c r="M3798" s="17">
        <f>IF(ISBLANK(Demand!H3798),"",Demand!H3798)</f>
        <v>3</v>
      </c>
      <c r="N3798" s="17">
        <f>IF(ISBLANK(Demand!I3798),"",Demand!I3798)</f>
        <v>3794</v>
      </c>
      <c r="O3798" s="17">
        <f>IF(ISBLANK(Demand!J3798),"",Demand!J3798)</f>
        <v>63.233333333333334</v>
      </c>
      <c r="P3798" s="64">
        <v>3.2548184716220598E-2</v>
      </c>
      <c r="Q3798" s="65">
        <f t="shared" si="63"/>
        <v>3.55481847162206E-2</v>
      </c>
      <c r="R3798" s="66">
        <v>1</v>
      </c>
      <c r="S3798" s="13">
        <v>0</v>
      </c>
      <c r="T3798" s="39">
        <v>1</v>
      </c>
      <c r="U3798" s="38">
        <v>0</v>
      </c>
      <c r="V3798" s="42">
        <v>0.116340607757717</v>
      </c>
      <c r="W3798" s="42">
        <v>4.0519999999999998E-4</v>
      </c>
    </row>
    <row r="3799" spans="13:23" x14ac:dyDescent="0.3">
      <c r="M3799" s="17">
        <f>IF(ISBLANK(Demand!H3799),"",Demand!H3799)</f>
        <v>3</v>
      </c>
      <c r="N3799" s="17">
        <f>IF(ISBLANK(Demand!I3799),"",Demand!I3799)</f>
        <v>3795</v>
      </c>
      <c r="O3799" s="17">
        <f>IF(ISBLANK(Demand!J3799),"",Demand!J3799)</f>
        <v>63.25</v>
      </c>
      <c r="P3799" s="64">
        <v>3.2548184716220598E-2</v>
      </c>
      <c r="Q3799" s="65">
        <f t="shared" si="63"/>
        <v>3.55481847162206E-2</v>
      </c>
      <c r="R3799" s="66">
        <v>1</v>
      </c>
      <c r="S3799" s="13">
        <v>0</v>
      </c>
      <c r="T3799" s="39">
        <v>1</v>
      </c>
      <c r="U3799" s="38">
        <v>0</v>
      </c>
      <c r="V3799" s="42">
        <v>0.116340607757717</v>
      </c>
      <c r="W3799" s="42">
        <v>4.0519999999999998E-4</v>
      </c>
    </row>
    <row r="3800" spans="13:23" x14ac:dyDescent="0.3">
      <c r="M3800" s="17">
        <f>IF(ISBLANK(Demand!H3800),"",Demand!H3800)</f>
        <v>3</v>
      </c>
      <c r="N3800" s="17">
        <f>IF(ISBLANK(Demand!I3800),"",Demand!I3800)</f>
        <v>3796</v>
      </c>
      <c r="O3800" s="17">
        <f>IF(ISBLANK(Demand!J3800),"",Demand!J3800)</f>
        <v>63.266666666666666</v>
      </c>
      <c r="P3800" s="64">
        <v>3.2548184716220598E-2</v>
      </c>
      <c r="Q3800" s="65">
        <f t="shared" si="63"/>
        <v>3.55481847162206E-2</v>
      </c>
      <c r="R3800" s="66">
        <v>1</v>
      </c>
      <c r="S3800" s="13">
        <v>0</v>
      </c>
      <c r="T3800" s="39">
        <v>1</v>
      </c>
      <c r="U3800" s="38">
        <v>0</v>
      </c>
      <c r="V3800" s="42">
        <v>0.116340607757717</v>
      </c>
      <c r="W3800" s="42">
        <v>4.0519999999999998E-4</v>
      </c>
    </row>
    <row r="3801" spans="13:23" x14ac:dyDescent="0.3">
      <c r="M3801" s="17">
        <f>IF(ISBLANK(Demand!H3801),"",Demand!H3801)</f>
        <v>3</v>
      </c>
      <c r="N3801" s="17">
        <f>IF(ISBLANK(Demand!I3801),"",Demand!I3801)</f>
        <v>3797</v>
      </c>
      <c r="O3801" s="17">
        <f>IF(ISBLANK(Demand!J3801),"",Demand!J3801)</f>
        <v>63.283333333333331</v>
      </c>
      <c r="P3801" s="64">
        <v>3.2548184716220598E-2</v>
      </c>
      <c r="Q3801" s="65">
        <f t="shared" si="63"/>
        <v>3.55481847162206E-2</v>
      </c>
      <c r="R3801" s="66">
        <v>1</v>
      </c>
      <c r="S3801" s="13">
        <v>0</v>
      </c>
      <c r="T3801" s="39">
        <v>1</v>
      </c>
      <c r="U3801" s="38">
        <v>0</v>
      </c>
      <c r="V3801" s="42">
        <v>0.116340607757717</v>
      </c>
      <c r="W3801" s="42">
        <v>4.0519999999999998E-4</v>
      </c>
    </row>
    <row r="3802" spans="13:23" x14ac:dyDescent="0.3">
      <c r="M3802" s="17">
        <f>IF(ISBLANK(Demand!H3802),"",Demand!H3802)</f>
        <v>3</v>
      </c>
      <c r="N3802" s="17">
        <f>IF(ISBLANK(Demand!I3802),"",Demand!I3802)</f>
        <v>3798</v>
      </c>
      <c r="O3802" s="17">
        <f>IF(ISBLANK(Demand!J3802),"",Demand!J3802)</f>
        <v>63.3</v>
      </c>
      <c r="P3802" s="64">
        <v>3.2548184716220598E-2</v>
      </c>
      <c r="Q3802" s="65">
        <f t="shared" si="63"/>
        <v>3.55481847162206E-2</v>
      </c>
      <c r="R3802" s="66">
        <v>1</v>
      </c>
      <c r="S3802" s="13">
        <v>0</v>
      </c>
      <c r="T3802" s="39">
        <v>1</v>
      </c>
      <c r="U3802" s="38">
        <v>0</v>
      </c>
      <c r="V3802" s="42">
        <v>0.116340607757717</v>
      </c>
      <c r="W3802" s="42">
        <v>4.0519999999999998E-4</v>
      </c>
    </row>
    <row r="3803" spans="13:23" x14ac:dyDescent="0.3">
      <c r="M3803" s="17">
        <f>IF(ISBLANK(Demand!H3803),"",Demand!H3803)</f>
        <v>3</v>
      </c>
      <c r="N3803" s="17">
        <f>IF(ISBLANK(Demand!I3803),"",Demand!I3803)</f>
        <v>3799</v>
      </c>
      <c r="O3803" s="17">
        <f>IF(ISBLANK(Demand!J3803),"",Demand!J3803)</f>
        <v>63.316666666666663</v>
      </c>
      <c r="P3803" s="64">
        <v>3.2548184716220598E-2</v>
      </c>
      <c r="Q3803" s="65">
        <f t="shared" si="63"/>
        <v>3.55481847162206E-2</v>
      </c>
      <c r="R3803" s="66">
        <v>1</v>
      </c>
      <c r="S3803" s="13">
        <v>0</v>
      </c>
      <c r="T3803" s="39">
        <v>1</v>
      </c>
      <c r="U3803" s="38">
        <v>0</v>
      </c>
      <c r="V3803" s="42">
        <v>0.116340607757717</v>
      </c>
      <c r="W3803" s="42">
        <v>4.0519999999999998E-4</v>
      </c>
    </row>
    <row r="3804" spans="13:23" x14ac:dyDescent="0.3">
      <c r="M3804" s="17">
        <f>IF(ISBLANK(Demand!H3804),"",Demand!H3804)</f>
        <v>3</v>
      </c>
      <c r="N3804" s="17">
        <f>IF(ISBLANK(Demand!I3804),"",Demand!I3804)</f>
        <v>3800</v>
      </c>
      <c r="O3804" s="17">
        <f>IF(ISBLANK(Demand!J3804),"",Demand!J3804)</f>
        <v>63.333333333333336</v>
      </c>
      <c r="P3804" s="64">
        <v>3.2548184716220598E-2</v>
      </c>
      <c r="Q3804" s="65">
        <f t="shared" si="63"/>
        <v>3.55481847162206E-2</v>
      </c>
      <c r="R3804" s="66">
        <v>1</v>
      </c>
      <c r="S3804" s="13">
        <v>0</v>
      </c>
      <c r="T3804" s="39">
        <v>1</v>
      </c>
      <c r="U3804" s="38">
        <v>0</v>
      </c>
      <c r="V3804" s="42">
        <v>0.116340607757717</v>
      </c>
      <c r="W3804" s="42">
        <v>4.0519999999999998E-4</v>
      </c>
    </row>
    <row r="3805" spans="13:23" x14ac:dyDescent="0.3">
      <c r="M3805" s="17">
        <f>IF(ISBLANK(Demand!H3805),"",Demand!H3805)</f>
        <v>3</v>
      </c>
      <c r="N3805" s="17">
        <f>IF(ISBLANK(Demand!I3805),"",Demand!I3805)</f>
        <v>3801</v>
      </c>
      <c r="O3805" s="17">
        <f>IF(ISBLANK(Demand!J3805),"",Demand!J3805)</f>
        <v>63.35</v>
      </c>
      <c r="P3805" s="64">
        <v>3.2548184716220598E-2</v>
      </c>
      <c r="Q3805" s="65">
        <f t="shared" si="63"/>
        <v>3.55481847162206E-2</v>
      </c>
      <c r="R3805" s="66">
        <v>1</v>
      </c>
      <c r="S3805" s="13">
        <v>0</v>
      </c>
      <c r="T3805" s="39">
        <v>1</v>
      </c>
      <c r="U3805" s="38">
        <v>0</v>
      </c>
      <c r="V3805" s="42">
        <v>0.116340607757717</v>
      </c>
      <c r="W3805" s="42">
        <v>4.0519999999999998E-4</v>
      </c>
    </row>
    <row r="3806" spans="13:23" x14ac:dyDescent="0.3">
      <c r="M3806" s="17">
        <f>IF(ISBLANK(Demand!H3806),"",Demand!H3806)</f>
        <v>3</v>
      </c>
      <c r="N3806" s="17">
        <f>IF(ISBLANK(Demand!I3806),"",Demand!I3806)</f>
        <v>3802</v>
      </c>
      <c r="O3806" s="17">
        <f>IF(ISBLANK(Demand!J3806),"",Demand!J3806)</f>
        <v>63.366666666666667</v>
      </c>
      <c r="P3806" s="64">
        <v>3.2548184716220598E-2</v>
      </c>
      <c r="Q3806" s="65">
        <f t="shared" si="63"/>
        <v>3.55481847162206E-2</v>
      </c>
      <c r="R3806" s="66">
        <v>1</v>
      </c>
      <c r="S3806" s="13">
        <v>0</v>
      </c>
      <c r="T3806" s="39">
        <v>1</v>
      </c>
      <c r="U3806" s="38">
        <v>0</v>
      </c>
      <c r="V3806" s="42">
        <v>0.116340607757717</v>
      </c>
      <c r="W3806" s="42">
        <v>4.0519999999999998E-4</v>
      </c>
    </row>
    <row r="3807" spans="13:23" x14ac:dyDescent="0.3">
      <c r="M3807" s="17">
        <f>IF(ISBLANK(Demand!H3807),"",Demand!H3807)</f>
        <v>3</v>
      </c>
      <c r="N3807" s="17">
        <f>IF(ISBLANK(Demand!I3807),"",Demand!I3807)</f>
        <v>3803</v>
      </c>
      <c r="O3807" s="17">
        <f>IF(ISBLANK(Demand!J3807),"",Demand!J3807)</f>
        <v>63.383333333333333</v>
      </c>
      <c r="P3807" s="64">
        <v>3.2548184716220598E-2</v>
      </c>
      <c r="Q3807" s="65">
        <f t="shared" si="63"/>
        <v>3.55481847162206E-2</v>
      </c>
      <c r="R3807" s="66">
        <v>1</v>
      </c>
      <c r="S3807" s="13">
        <v>0</v>
      </c>
      <c r="T3807" s="39">
        <v>1</v>
      </c>
      <c r="U3807" s="38">
        <v>0</v>
      </c>
      <c r="V3807" s="42">
        <v>0.116340607757717</v>
      </c>
      <c r="W3807" s="42">
        <v>4.0519999999999998E-4</v>
      </c>
    </row>
    <row r="3808" spans="13:23" x14ac:dyDescent="0.3">
      <c r="M3808" s="17">
        <f>IF(ISBLANK(Demand!H3808),"",Demand!H3808)</f>
        <v>3</v>
      </c>
      <c r="N3808" s="17">
        <f>IF(ISBLANK(Demand!I3808),"",Demand!I3808)</f>
        <v>3804</v>
      </c>
      <c r="O3808" s="17">
        <f>IF(ISBLANK(Demand!J3808),"",Demand!J3808)</f>
        <v>63.4</v>
      </c>
      <c r="P3808" s="64">
        <v>3.2548184716220598E-2</v>
      </c>
      <c r="Q3808" s="65">
        <f t="shared" si="63"/>
        <v>3.55481847162206E-2</v>
      </c>
      <c r="R3808" s="66">
        <v>1</v>
      </c>
      <c r="S3808" s="13">
        <v>0</v>
      </c>
      <c r="T3808" s="39">
        <v>1</v>
      </c>
      <c r="U3808" s="38">
        <v>0</v>
      </c>
      <c r="V3808" s="42">
        <v>0.116340607757717</v>
      </c>
      <c r="W3808" s="42">
        <v>4.0519999999999998E-4</v>
      </c>
    </row>
    <row r="3809" spans="13:23" x14ac:dyDescent="0.3">
      <c r="M3809" s="17">
        <f>IF(ISBLANK(Demand!H3809),"",Demand!H3809)</f>
        <v>3</v>
      </c>
      <c r="N3809" s="17">
        <f>IF(ISBLANK(Demand!I3809),"",Demand!I3809)</f>
        <v>3805</v>
      </c>
      <c r="O3809" s="17">
        <f>IF(ISBLANK(Demand!J3809),"",Demand!J3809)</f>
        <v>63.416666666666664</v>
      </c>
      <c r="P3809" s="64">
        <v>3.2548184716220598E-2</v>
      </c>
      <c r="Q3809" s="65">
        <f t="shared" si="63"/>
        <v>3.55481847162206E-2</v>
      </c>
      <c r="R3809" s="66">
        <v>1</v>
      </c>
      <c r="S3809" s="13">
        <v>0</v>
      </c>
      <c r="T3809" s="39">
        <v>1</v>
      </c>
      <c r="U3809" s="38">
        <v>0</v>
      </c>
      <c r="V3809" s="42">
        <v>0.116340607757717</v>
      </c>
      <c r="W3809" s="42">
        <v>4.0519999999999998E-4</v>
      </c>
    </row>
    <row r="3810" spans="13:23" x14ac:dyDescent="0.3">
      <c r="M3810" s="17">
        <f>IF(ISBLANK(Demand!H3810),"",Demand!H3810)</f>
        <v>3</v>
      </c>
      <c r="N3810" s="17">
        <f>IF(ISBLANK(Demand!I3810),"",Demand!I3810)</f>
        <v>3806</v>
      </c>
      <c r="O3810" s="17">
        <f>IF(ISBLANK(Demand!J3810),"",Demand!J3810)</f>
        <v>63.43333333333333</v>
      </c>
      <c r="P3810" s="64">
        <v>3.2548184716220598E-2</v>
      </c>
      <c r="Q3810" s="65">
        <f t="shared" si="63"/>
        <v>3.55481847162206E-2</v>
      </c>
      <c r="R3810" s="66">
        <v>1</v>
      </c>
      <c r="S3810" s="13">
        <v>0</v>
      </c>
      <c r="T3810" s="39">
        <v>1</v>
      </c>
      <c r="U3810" s="38">
        <v>0</v>
      </c>
      <c r="V3810" s="42">
        <v>0.116340607757717</v>
      </c>
      <c r="W3810" s="42">
        <v>4.0519999999999998E-4</v>
      </c>
    </row>
    <row r="3811" spans="13:23" x14ac:dyDescent="0.3">
      <c r="M3811" s="17">
        <f>IF(ISBLANK(Demand!H3811),"",Demand!H3811)</f>
        <v>3</v>
      </c>
      <c r="N3811" s="17">
        <f>IF(ISBLANK(Demand!I3811),"",Demand!I3811)</f>
        <v>3807</v>
      </c>
      <c r="O3811" s="17">
        <f>IF(ISBLANK(Demand!J3811),"",Demand!J3811)</f>
        <v>63.449999999999996</v>
      </c>
      <c r="P3811" s="64">
        <v>3.2548184716220598E-2</v>
      </c>
      <c r="Q3811" s="65">
        <f t="shared" si="63"/>
        <v>3.55481847162206E-2</v>
      </c>
      <c r="R3811" s="66">
        <v>1</v>
      </c>
      <c r="S3811" s="13">
        <v>0</v>
      </c>
      <c r="T3811" s="39">
        <v>1</v>
      </c>
      <c r="U3811" s="38">
        <v>0</v>
      </c>
      <c r="V3811" s="42">
        <v>0.116340607757717</v>
      </c>
      <c r="W3811" s="42">
        <v>4.0519999999999998E-4</v>
      </c>
    </row>
    <row r="3812" spans="13:23" x14ac:dyDescent="0.3">
      <c r="M3812" s="17">
        <f>IF(ISBLANK(Demand!H3812),"",Demand!H3812)</f>
        <v>3</v>
      </c>
      <c r="N3812" s="17">
        <f>IF(ISBLANK(Demand!I3812),"",Demand!I3812)</f>
        <v>3808</v>
      </c>
      <c r="O3812" s="17">
        <f>IF(ISBLANK(Demand!J3812),"",Demand!J3812)</f>
        <v>63.466666666666669</v>
      </c>
      <c r="P3812" s="64">
        <v>3.2548184716220598E-2</v>
      </c>
      <c r="Q3812" s="65">
        <f t="shared" si="63"/>
        <v>3.55481847162206E-2</v>
      </c>
      <c r="R3812" s="66">
        <v>1</v>
      </c>
      <c r="S3812" s="13">
        <v>0</v>
      </c>
      <c r="T3812" s="39">
        <v>1</v>
      </c>
      <c r="U3812" s="38">
        <v>0</v>
      </c>
      <c r="V3812" s="42">
        <v>0.116340607757717</v>
      </c>
      <c r="W3812" s="42">
        <v>4.0519999999999998E-4</v>
      </c>
    </row>
    <row r="3813" spans="13:23" x14ac:dyDescent="0.3">
      <c r="M3813" s="17">
        <f>IF(ISBLANK(Demand!H3813),"",Demand!H3813)</f>
        <v>3</v>
      </c>
      <c r="N3813" s="17">
        <f>IF(ISBLANK(Demand!I3813),"",Demand!I3813)</f>
        <v>3809</v>
      </c>
      <c r="O3813" s="17">
        <f>IF(ISBLANK(Demand!J3813),"",Demand!J3813)</f>
        <v>63.483333333333334</v>
      </c>
      <c r="P3813" s="64">
        <v>3.2548184716220598E-2</v>
      </c>
      <c r="Q3813" s="65">
        <f t="shared" si="63"/>
        <v>3.55481847162206E-2</v>
      </c>
      <c r="R3813" s="66">
        <v>1</v>
      </c>
      <c r="S3813" s="13">
        <v>0</v>
      </c>
      <c r="T3813" s="39">
        <v>1</v>
      </c>
      <c r="U3813" s="38">
        <v>0</v>
      </c>
      <c r="V3813" s="42">
        <v>0.116340607757717</v>
      </c>
      <c r="W3813" s="42">
        <v>4.0519999999999998E-4</v>
      </c>
    </row>
    <row r="3814" spans="13:23" x14ac:dyDescent="0.3">
      <c r="M3814" s="17">
        <f>IF(ISBLANK(Demand!H3814),"",Demand!H3814)</f>
        <v>3</v>
      </c>
      <c r="N3814" s="17">
        <f>IF(ISBLANK(Demand!I3814),"",Demand!I3814)</f>
        <v>3810</v>
      </c>
      <c r="O3814" s="17">
        <f>IF(ISBLANK(Demand!J3814),"",Demand!J3814)</f>
        <v>63.5</v>
      </c>
      <c r="P3814" s="64">
        <v>3.2548184716220598E-2</v>
      </c>
      <c r="Q3814" s="65">
        <f t="shared" ref="Q3814:Q3877" si="64">P3814+0.003</f>
        <v>3.55481847162206E-2</v>
      </c>
      <c r="R3814" s="66">
        <v>1</v>
      </c>
      <c r="S3814" s="13">
        <v>0</v>
      </c>
      <c r="T3814" s="39">
        <v>1</v>
      </c>
      <c r="U3814" s="38">
        <v>0</v>
      </c>
      <c r="V3814" s="42">
        <v>0.116340607757717</v>
      </c>
      <c r="W3814" s="42">
        <v>4.0519999999999998E-4</v>
      </c>
    </row>
    <row r="3815" spans="13:23" x14ac:dyDescent="0.3">
      <c r="M3815" s="17">
        <f>IF(ISBLANK(Demand!H3815),"",Demand!H3815)</f>
        <v>3</v>
      </c>
      <c r="N3815" s="17">
        <f>IF(ISBLANK(Demand!I3815),"",Demand!I3815)</f>
        <v>3811</v>
      </c>
      <c r="O3815" s="17">
        <f>IF(ISBLANK(Demand!J3815),"",Demand!J3815)</f>
        <v>63.516666666666666</v>
      </c>
      <c r="P3815" s="64">
        <v>3.2548184716220598E-2</v>
      </c>
      <c r="Q3815" s="65">
        <f t="shared" si="64"/>
        <v>3.55481847162206E-2</v>
      </c>
      <c r="R3815" s="66">
        <v>1</v>
      </c>
      <c r="S3815" s="13">
        <v>0</v>
      </c>
      <c r="T3815" s="39">
        <v>1</v>
      </c>
      <c r="U3815" s="38">
        <v>0</v>
      </c>
      <c r="V3815" s="42">
        <v>0.116340607757717</v>
      </c>
      <c r="W3815" s="42">
        <v>4.0519999999999998E-4</v>
      </c>
    </row>
    <row r="3816" spans="13:23" x14ac:dyDescent="0.3">
      <c r="M3816" s="17">
        <f>IF(ISBLANK(Demand!H3816),"",Demand!H3816)</f>
        <v>3</v>
      </c>
      <c r="N3816" s="17">
        <f>IF(ISBLANK(Demand!I3816),"",Demand!I3816)</f>
        <v>3812</v>
      </c>
      <c r="O3816" s="17">
        <f>IF(ISBLANK(Demand!J3816),"",Demand!J3816)</f>
        <v>63.533333333333331</v>
      </c>
      <c r="P3816" s="64">
        <v>3.2548184716220598E-2</v>
      </c>
      <c r="Q3816" s="65">
        <f t="shared" si="64"/>
        <v>3.55481847162206E-2</v>
      </c>
      <c r="R3816" s="66">
        <v>1</v>
      </c>
      <c r="S3816" s="13">
        <v>0</v>
      </c>
      <c r="T3816" s="39">
        <v>1</v>
      </c>
      <c r="U3816" s="38">
        <v>0</v>
      </c>
      <c r="V3816" s="42">
        <v>0.116340607757717</v>
      </c>
      <c r="W3816" s="42">
        <v>4.0519999999999998E-4</v>
      </c>
    </row>
    <row r="3817" spans="13:23" x14ac:dyDescent="0.3">
      <c r="M3817" s="17">
        <f>IF(ISBLANK(Demand!H3817),"",Demand!H3817)</f>
        <v>3</v>
      </c>
      <c r="N3817" s="17">
        <f>IF(ISBLANK(Demand!I3817),"",Demand!I3817)</f>
        <v>3813</v>
      </c>
      <c r="O3817" s="17">
        <f>IF(ISBLANK(Demand!J3817),"",Demand!J3817)</f>
        <v>63.55</v>
      </c>
      <c r="P3817" s="64">
        <v>3.2548184716220598E-2</v>
      </c>
      <c r="Q3817" s="65">
        <f t="shared" si="64"/>
        <v>3.55481847162206E-2</v>
      </c>
      <c r="R3817" s="66">
        <v>1</v>
      </c>
      <c r="S3817" s="13">
        <v>0</v>
      </c>
      <c r="T3817" s="39">
        <v>1</v>
      </c>
      <c r="U3817" s="38">
        <v>0</v>
      </c>
      <c r="V3817" s="42">
        <v>0.116340607757717</v>
      </c>
      <c r="W3817" s="42">
        <v>4.0519999999999998E-4</v>
      </c>
    </row>
    <row r="3818" spans="13:23" x14ac:dyDescent="0.3">
      <c r="M3818" s="17">
        <f>IF(ISBLANK(Demand!H3818),"",Demand!H3818)</f>
        <v>3</v>
      </c>
      <c r="N3818" s="17">
        <f>IF(ISBLANK(Demand!I3818),"",Demand!I3818)</f>
        <v>3814</v>
      </c>
      <c r="O3818" s="17">
        <f>IF(ISBLANK(Demand!J3818),"",Demand!J3818)</f>
        <v>63.566666666666663</v>
      </c>
      <c r="P3818" s="64">
        <v>3.2548184716220598E-2</v>
      </c>
      <c r="Q3818" s="65">
        <f t="shared" si="64"/>
        <v>3.55481847162206E-2</v>
      </c>
      <c r="R3818" s="66">
        <v>1</v>
      </c>
      <c r="S3818" s="13">
        <v>0</v>
      </c>
      <c r="T3818" s="39">
        <v>1</v>
      </c>
      <c r="U3818" s="38">
        <v>0</v>
      </c>
      <c r="V3818" s="42">
        <v>0.116340607757717</v>
      </c>
      <c r="W3818" s="42">
        <v>4.0519999999999998E-4</v>
      </c>
    </row>
    <row r="3819" spans="13:23" x14ac:dyDescent="0.3">
      <c r="M3819" s="17">
        <f>IF(ISBLANK(Demand!H3819),"",Demand!H3819)</f>
        <v>3</v>
      </c>
      <c r="N3819" s="17">
        <f>IF(ISBLANK(Demand!I3819),"",Demand!I3819)</f>
        <v>3815</v>
      </c>
      <c r="O3819" s="17">
        <f>IF(ISBLANK(Demand!J3819),"",Demand!J3819)</f>
        <v>63.583333333333336</v>
      </c>
      <c r="P3819" s="64">
        <v>3.2548184716220598E-2</v>
      </c>
      <c r="Q3819" s="65">
        <f t="shared" si="64"/>
        <v>3.55481847162206E-2</v>
      </c>
      <c r="R3819" s="66">
        <v>1</v>
      </c>
      <c r="S3819" s="13">
        <v>0</v>
      </c>
      <c r="T3819" s="39">
        <v>1</v>
      </c>
      <c r="U3819" s="38">
        <v>0</v>
      </c>
      <c r="V3819" s="42">
        <v>0.116340607757717</v>
      </c>
      <c r="W3819" s="42">
        <v>4.0519999999999998E-4</v>
      </c>
    </row>
    <row r="3820" spans="13:23" x14ac:dyDescent="0.3">
      <c r="M3820" s="17">
        <f>IF(ISBLANK(Demand!H3820),"",Demand!H3820)</f>
        <v>3</v>
      </c>
      <c r="N3820" s="17">
        <f>IF(ISBLANK(Demand!I3820),"",Demand!I3820)</f>
        <v>3816</v>
      </c>
      <c r="O3820" s="17">
        <f>IF(ISBLANK(Demand!J3820),"",Demand!J3820)</f>
        <v>63.6</v>
      </c>
      <c r="P3820" s="64">
        <v>3.2548184716220598E-2</v>
      </c>
      <c r="Q3820" s="65">
        <f t="shared" si="64"/>
        <v>3.55481847162206E-2</v>
      </c>
      <c r="R3820" s="66">
        <v>1</v>
      </c>
      <c r="S3820" s="13">
        <v>0</v>
      </c>
      <c r="T3820" s="39">
        <v>1</v>
      </c>
      <c r="U3820" s="38">
        <v>0</v>
      </c>
      <c r="V3820" s="42">
        <v>0.116340607757717</v>
      </c>
      <c r="W3820" s="42">
        <v>4.0519999999999998E-4</v>
      </c>
    </row>
    <row r="3821" spans="13:23" x14ac:dyDescent="0.3">
      <c r="M3821" s="17">
        <f>IF(ISBLANK(Demand!H3821),"",Demand!H3821)</f>
        <v>3</v>
      </c>
      <c r="N3821" s="17">
        <f>IF(ISBLANK(Demand!I3821),"",Demand!I3821)</f>
        <v>3817</v>
      </c>
      <c r="O3821" s="17">
        <f>IF(ISBLANK(Demand!J3821),"",Demand!J3821)</f>
        <v>63.616666666666667</v>
      </c>
      <c r="P3821" s="64">
        <v>3.2548184716220598E-2</v>
      </c>
      <c r="Q3821" s="65">
        <f t="shared" si="64"/>
        <v>3.55481847162206E-2</v>
      </c>
      <c r="R3821" s="66">
        <v>1</v>
      </c>
      <c r="S3821" s="13">
        <v>0</v>
      </c>
      <c r="T3821" s="39">
        <v>1</v>
      </c>
      <c r="U3821" s="38">
        <v>0</v>
      </c>
      <c r="V3821" s="42">
        <v>0.116340607757717</v>
      </c>
      <c r="W3821" s="42">
        <v>4.0519999999999998E-4</v>
      </c>
    </row>
    <row r="3822" spans="13:23" x14ac:dyDescent="0.3">
      <c r="M3822" s="17">
        <f>IF(ISBLANK(Demand!H3822),"",Demand!H3822)</f>
        <v>3</v>
      </c>
      <c r="N3822" s="17">
        <f>IF(ISBLANK(Demand!I3822),"",Demand!I3822)</f>
        <v>3818</v>
      </c>
      <c r="O3822" s="17">
        <f>IF(ISBLANK(Demand!J3822),"",Demand!J3822)</f>
        <v>63.633333333333333</v>
      </c>
      <c r="P3822" s="64">
        <v>3.2548184716220598E-2</v>
      </c>
      <c r="Q3822" s="65">
        <f t="shared" si="64"/>
        <v>3.55481847162206E-2</v>
      </c>
      <c r="R3822" s="66">
        <v>1</v>
      </c>
      <c r="S3822" s="13">
        <v>0</v>
      </c>
      <c r="T3822" s="39">
        <v>1</v>
      </c>
      <c r="U3822" s="38">
        <v>0</v>
      </c>
      <c r="V3822" s="42">
        <v>0.116340607757717</v>
      </c>
      <c r="W3822" s="42">
        <v>4.0519999999999998E-4</v>
      </c>
    </row>
    <row r="3823" spans="13:23" x14ac:dyDescent="0.3">
      <c r="M3823" s="17">
        <f>IF(ISBLANK(Demand!H3823),"",Demand!H3823)</f>
        <v>3</v>
      </c>
      <c r="N3823" s="17">
        <f>IF(ISBLANK(Demand!I3823),"",Demand!I3823)</f>
        <v>3819</v>
      </c>
      <c r="O3823" s="17">
        <f>IF(ISBLANK(Demand!J3823),"",Demand!J3823)</f>
        <v>63.65</v>
      </c>
      <c r="P3823" s="64">
        <v>3.2548184716220598E-2</v>
      </c>
      <c r="Q3823" s="65">
        <f t="shared" si="64"/>
        <v>3.55481847162206E-2</v>
      </c>
      <c r="R3823" s="66">
        <v>1</v>
      </c>
      <c r="S3823" s="13">
        <v>0</v>
      </c>
      <c r="T3823" s="39">
        <v>1</v>
      </c>
      <c r="U3823" s="38">
        <v>0</v>
      </c>
      <c r="V3823" s="42">
        <v>0.116340607757717</v>
      </c>
      <c r="W3823" s="42">
        <v>4.0519999999999998E-4</v>
      </c>
    </row>
    <row r="3824" spans="13:23" x14ac:dyDescent="0.3">
      <c r="M3824" s="17">
        <f>IF(ISBLANK(Demand!H3824),"",Demand!H3824)</f>
        <v>3</v>
      </c>
      <c r="N3824" s="17">
        <f>IF(ISBLANK(Demand!I3824),"",Demand!I3824)</f>
        <v>3820</v>
      </c>
      <c r="O3824" s="17">
        <f>IF(ISBLANK(Demand!J3824),"",Demand!J3824)</f>
        <v>63.666666666666664</v>
      </c>
      <c r="P3824" s="64">
        <v>3.2548184716220598E-2</v>
      </c>
      <c r="Q3824" s="65">
        <f t="shared" si="64"/>
        <v>3.55481847162206E-2</v>
      </c>
      <c r="R3824" s="66">
        <v>1</v>
      </c>
      <c r="S3824" s="13">
        <v>0</v>
      </c>
      <c r="T3824" s="39">
        <v>1</v>
      </c>
      <c r="U3824" s="38">
        <v>0</v>
      </c>
      <c r="V3824" s="42">
        <v>0.116340607757717</v>
      </c>
      <c r="W3824" s="42">
        <v>4.0519999999999998E-4</v>
      </c>
    </row>
    <row r="3825" spans="13:23" x14ac:dyDescent="0.3">
      <c r="M3825" s="17">
        <f>IF(ISBLANK(Demand!H3825),"",Demand!H3825)</f>
        <v>3</v>
      </c>
      <c r="N3825" s="17">
        <f>IF(ISBLANK(Demand!I3825),"",Demand!I3825)</f>
        <v>3821</v>
      </c>
      <c r="O3825" s="17">
        <f>IF(ISBLANK(Demand!J3825),"",Demand!J3825)</f>
        <v>63.68333333333333</v>
      </c>
      <c r="P3825" s="64">
        <v>3.2548184716220598E-2</v>
      </c>
      <c r="Q3825" s="65">
        <f t="shared" si="64"/>
        <v>3.55481847162206E-2</v>
      </c>
      <c r="R3825" s="66">
        <v>1</v>
      </c>
      <c r="S3825" s="13">
        <v>0</v>
      </c>
      <c r="T3825" s="39">
        <v>1</v>
      </c>
      <c r="U3825" s="38">
        <v>0</v>
      </c>
      <c r="V3825" s="42">
        <v>0.116340607757717</v>
      </c>
      <c r="W3825" s="42">
        <v>4.0519999999999998E-4</v>
      </c>
    </row>
    <row r="3826" spans="13:23" x14ac:dyDescent="0.3">
      <c r="M3826" s="17">
        <f>IF(ISBLANK(Demand!H3826),"",Demand!H3826)</f>
        <v>3</v>
      </c>
      <c r="N3826" s="17">
        <f>IF(ISBLANK(Demand!I3826),"",Demand!I3826)</f>
        <v>3822</v>
      </c>
      <c r="O3826" s="17">
        <f>IF(ISBLANK(Demand!J3826),"",Demand!J3826)</f>
        <v>63.699999999999996</v>
      </c>
      <c r="P3826" s="64">
        <v>3.2548184716220598E-2</v>
      </c>
      <c r="Q3826" s="65">
        <f t="shared" si="64"/>
        <v>3.55481847162206E-2</v>
      </c>
      <c r="R3826" s="66">
        <v>1</v>
      </c>
      <c r="S3826" s="13">
        <v>0</v>
      </c>
      <c r="T3826" s="39">
        <v>1</v>
      </c>
      <c r="U3826" s="38">
        <v>0</v>
      </c>
      <c r="V3826" s="42">
        <v>0.116340607757717</v>
      </c>
      <c r="W3826" s="42">
        <v>4.0519999999999998E-4</v>
      </c>
    </row>
    <row r="3827" spans="13:23" x14ac:dyDescent="0.3">
      <c r="M3827" s="17">
        <f>IF(ISBLANK(Demand!H3827),"",Demand!H3827)</f>
        <v>3</v>
      </c>
      <c r="N3827" s="17">
        <f>IF(ISBLANK(Demand!I3827),"",Demand!I3827)</f>
        <v>3823</v>
      </c>
      <c r="O3827" s="17">
        <f>IF(ISBLANK(Demand!J3827),"",Demand!J3827)</f>
        <v>63.716666666666669</v>
      </c>
      <c r="P3827" s="64">
        <v>3.2548184716220598E-2</v>
      </c>
      <c r="Q3827" s="65">
        <f t="shared" si="64"/>
        <v>3.55481847162206E-2</v>
      </c>
      <c r="R3827" s="66">
        <v>1</v>
      </c>
      <c r="S3827" s="13">
        <v>0</v>
      </c>
      <c r="T3827" s="39">
        <v>1</v>
      </c>
      <c r="U3827" s="38">
        <v>0</v>
      </c>
      <c r="V3827" s="42">
        <v>0.116340607757717</v>
      </c>
      <c r="W3827" s="42">
        <v>4.0519999999999998E-4</v>
      </c>
    </row>
    <row r="3828" spans="13:23" x14ac:dyDescent="0.3">
      <c r="M3828" s="17">
        <f>IF(ISBLANK(Demand!H3828),"",Demand!H3828)</f>
        <v>3</v>
      </c>
      <c r="N3828" s="17">
        <f>IF(ISBLANK(Demand!I3828),"",Demand!I3828)</f>
        <v>3824</v>
      </c>
      <c r="O3828" s="17">
        <f>IF(ISBLANK(Demand!J3828),"",Demand!J3828)</f>
        <v>63.733333333333334</v>
      </c>
      <c r="P3828" s="64">
        <v>3.2548184716220598E-2</v>
      </c>
      <c r="Q3828" s="65">
        <f t="shared" si="64"/>
        <v>3.55481847162206E-2</v>
      </c>
      <c r="R3828" s="66">
        <v>1</v>
      </c>
      <c r="S3828" s="13">
        <v>0</v>
      </c>
      <c r="T3828" s="39">
        <v>1</v>
      </c>
      <c r="U3828" s="38">
        <v>0</v>
      </c>
      <c r="V3828" s="42">
        <v>0.116340607757717</v>
      </c>
      <c r="W3828" s="42">
        <v>4.0519999999999998E-4</v>
      </c>
    </row>
    <row r="3829" spans="13:23" x14ac:dyDescent="0.3">
      <c r="M3829" s="17">
        <f>IF(ISBLANK(Demand!H3829),"",Demand!H3829)</f>
        <v>3</v>
      </c>
      <c r="N3829" s="17">
        <f>IF(ISBLANK(Demand!I3829),"",Demand!I3829)</f>
        <v>3825</v>
      </c>
      <c r="O3829" s="17">
        <f>IF(ISBLANK(Demand!J3829),"",Demand!J3829)</f>
        <v>63.75</v>
      </c>
      <c r="P3829" s="64">
        <v>3.2548184716220598E-2</v>
      </c>
      <c r="Q3829" s="65">
        <f t="shared" si="64"/>
        <v>3.55481847162206E-2</v>
      </c>
      <c r="R3829" s="66">
        <v>1</v>
      </c>
      <c r="S3829" s="13">
        <v>0</v>
      </c>
      <c r="T3829" s="39">
        <v>1</v>
      </c>
      <c r="U3829" s="38">
        <v>0</v>
      </c>
      <c r="V3829" s="42">
        <v>0.116340607757717</v>
      </c>
      <c r="W3829" s="42">
        <v>4.0519999999999998E-4</v>
      </c>
    </row>
    <row r="3830" spans="13:23" x14ac:dyDescent="0.3">
      <c r="M3830" s="17">
        <f>IF(ISBLANK(Demand!H3830),"",Demand!H3830)</f>
        <v>3</v>
      </c>
      <c r="N3830" s="17">
        <f>IF(ISBLANK(Demand!I3830),"",Demand!I3830)</f>
        <v>3826</v>
      </c>
      <c r="O3830" s="17">
        <f>IF(ISBLANK(Demand!J3830),"",Demand!J3830)</f>
        <v>63.766666666666666</v>
      </c>
      <c r="P3830" s="64">
        <v>3.2548184716220598E-2</v>
      </c>
      <c r="Q3830" s="65">
        <f t="shared" si="64"/>
        <v>3.55481847162206E-2</v>
      </c>
      <c r="R3830" s="66">
        <v>1</v>
      </c>
      <c r="S3830" s="13">
        <v>0</v>
      </c>
      <c r="T3830" s="39">
        <v>1</v>
      </c>
      <c r="U3830" s="38">
        <v>0</v>
      </c>
      <c r="V3830" s="42">
        <v>0.116340607757717</v>
      </c>
      <c r="W3830" s="42">
        <v>4.0519999999999998E-4</v>
      </c>
    </row>
    <row r="3831" spans="13:23" x14ac:dyDescent="0.3">
      <c r="M3831" s="17">
        <f>IF(ISBLANK(Demand!H3831),"",Demand!H3831)</f>
        <v>3</v>
      </c>
      <c r="N3831" s="17">
        <f>IF(ISBLANK(Demand!I3831),"",Demand!I3831)</f>
        <v>3827</v>
      </c>
      <c r="O3831" s="17">
        <f>IF(ISBLANK(Demand!J3831),"",Demand!J3831)</f>
        <v>63.783333333333331</v>
      </c>
      <c r="P3831" s="64">
        <v>3.2548184716220598E-2</v>
      </c>
      <c r="Q3831" s="65">
        <f t="shared" si="64"/>
        <v>3.55481847162206E-2</v>
      </c>
      <c r="R3831" s="66">
        <v>1</v>
      </c>
      <c r="S3831" s="13">
        <v>0</v>
      </c>
      <c r="T3831" s="39">
        <v>1</v>
      </c>
      <c r="U3831" s="38">
        <v>0</v>
      </c>
      <c r="V3831" s="42">
        <v>0.116340607757717</v>
      </c>
      <c r="W3831" s="42">
        <v>4.0519999999999998E-4</v>
      </c>
    </row>
    <row r="3832" spans="13:23" x14ac:dyDescent="0.3">
      <c r="M3832" s="17">
        <f>IF(ISBLANK(Demand!H3832),"",Demand!H3832)</f>
        <v>3</v>
      </c>
      <c r="N3832" s="17">
        <f>IF(ISBLANK(Demand!I3832),"",Demand!I3832)</f>
        <v>3828</v>
      </c>
      <c r="O3832" s="17">
        <f>IF(ISBLANK(Demand!J3832),"",Demand!J3832)</f>
        <v>63.8</v>
      </c>
      <c r="P3832" s="64">
        <v>3.2548184716220598E-2</v>
      </c>
      <c r="Q3832" s="65">
        <f t="shared" si="64"/>
        <v>3.55481847162206E-2</v>
      </c>
      <c r="R3832" s="66">
        <v>1</v>
      </c>
      <c r="S3832" s="13">
        <v>0</v>
      </c>
      <c r="T3832" s="39">
        <v>1</v>
      </c>
      <c r="U3832" s="38">
        <v>0</v>
      </c>
      <c r="V3832" s="42">
        <v>0.116340607757717</v>
      </c>
      <c r="W3832" s="42">
        <v>4.0519999999999998E-4</v>
      </c>
    </row>
    <row r="3833" spans="13:23" x14ac:dyDescent="0.3">
      <c r="M3833" s="17">
        <f>IF(ISBLANK(Demand!H3833),"",Demand!H3833)</f>
        <v>3</v>
      </c>
      <c r="N3833" s="17">
        <f>IF(ISBLANK(Demand!I3833),"",Demand!I3833)</f>
        <v>3829</v>
      </c>
      <c r="O3833" s="17">
        <f>IF(ISBLANK(Demand!J3833),"",Demand!J3833)</f>
        <v>63.816666666666663</v>
      </c>
      <c r="P3833" s="64">
        <v>3.2548184716220598E-2</v>
      </c>
      <c r="Q3833" s="65">
        <f t="shared" si="64"/>
        <v>3.55481847162206E-2</v>
      </c>
      <c r="R3833" s="66">
        <v>1</v>
      </c>
      <c r="S3833" s="13">
        <v>0</v>
      </c>
      <c r="T3833" s="39">
        <v>1</v>
      </c>
      <c r="U3833" s="38">
        <v>0</v>
      </c>
      <c r="V3833" s="42">
        <v>0.116340607757717</v>
      </c>
      <c r="W3833" s="42">
        <v>4.0519999999999998E-4</v>
      </c>
    </row>
    <row r="3834" spans="13:23" x14ac:dyDescent="0.3">
      <c r="M3834" s="17">
        <f>IF(ISBLANK(Demand!H3834),"",Demand!H3834)</f>
        <v>3</v>
      </c>
      <c r="N3834" s="17">
        <f>IF(ISBLANK(Demand!I3834),"",Demand!I3834)</f>
        <v>3830</v>
      </c>
      <c r="O3834" s="17">
        <f>IF(ISBLANK(Demand!J3834),"",Demand!J3834)</f>
        <v>63.833333333333336</v>
      </c>
      <c r="P3834" s="64">
        <v>3.2548184716220598E-2</v>
      </c>
      <c r="Q3834" s="65">
        <f t="shared" si="64"/>
        <v>3.55481847162206E-2</v>
      </c>
      <c r="R3834" s="66">
        <v>1</v>
      </c>
      <c r="S3834" s="13">
        <v>0</v>
      </c>
      <c r="T3834" s="39">
        <v>1</v>
      </c>
      <c r="U3834" s="38">
        <v>0</v>
      </c>
      <c r="V3834" s="42">
        <v>0.116340607757717</v>
      </c>
      <c r="W3834" s="42">
        <v>4.0519999999999998E-4</v>
      </c>
    </row>
    <row r="3835" spans="13:23" x14ac:dyDescent="0.3">
      <c r="M3835" s="17">
        <f>IF(ISBLANK(Demand!H3835),"",Demand!H3835)</f>
        <v>3</v>
      </c>
      <c r="N3835" s="17">
        <f>IF(ISBLANK(Demand!I3835),"",Demand!I3835)</f>
        <v>3831</v>
      </c>
      <c r="O3835" s="17">
        <f>IF(ISBLANK(Demand!J3835),"",Demand!J3835)</f>
        <v>63.85</v>
      </c>
      <c r="P3835" s="64">
        <v>3.2548184716220598E-2</v>
      </c>
      <c r="Q3835" s="65">
        <f t="shared" si="64"/>
        <v>3.55481847162206E-2</v>
      </c>
      <c r="R3835" s="66">
        <v>1</v>
      </c>
      <c r="S3835" s="13">
        <v>0</v>
      </c>
      <c r="T3835" s="39">
        <v>1</v>
      </c>
      <c r="U3835" s="38">
        <v>0</v>
      </c>
      <c r="V3835" s="42">
        <v>0.116340607757717</v>
      </c>
      <c r="W3835" s="42">
        <v>4.0519999999999998E-4</v>
      </c>
    </row>
    <row r="3836" spans="13:23" x14ac:dyDescent="0.3">
      <c r="M3836" s="17">
        <f>IF(ISBLANK(Demand!H3836),"",Demand!H3836)</f>
        <v>3</v>
      </c>
      <c r="N3836" s="17">
        <f>IF(ISBLANK(Demand!I3836),"",Demand!I3836)</f>
        <v>3832</v>
      </c>
      <c r="O3836" s="17">
        <f>IF(ISBLANK(Demand!J3836),"",Demand!J3836)</f>
        <v>63.866666666666667</v>
      </c>
      <c r="P3836" s="64">
        <v>3.2548184716220598E-2</v>
      </c>
      <c r="Q3836" s="65">
        <f t="shared" si="64"/>
        <v>3.55481847162206E-2</v>
      </c>
      <c r="R3836" s="66">
        <v>1</v>
      </c>
      <c r="S3836" s="13">
        <v>0</v>
      </c>
      <c r="T3836" s="39">
        <v>1</v>
      </c>
      <c r="U3836" s="38">
        <v>0</v>
      </c>
      <c r="V3836" s="42">
        <v>0.116340607757717</v>
      </c>
      <c r="W3836" s="42">
        <v>4.0519999999999998E-4</v>
      </c>
    </row>
    <row r="3837" spans="13:23" x14ac:dyDescent="0.3">
      <c r="M3837" s="17">
        <f>IF(ISBLANK(Demand!H3837),"",Demand!H3837)</f>
        <v>3</v>
      </c>
      <c r="N3837" s="17">
        <f>IF(ISBLANK(Demand!I3837),"",Demand!I3837)</f>
        <v>3833</v>
      </c>
      <c r="O3837" s="17">
        <f>IF(ISBLANK(Demand!J3837),"",Demand!J3837)</f>
        <v>63.883333333333333</v>
      </c>
      <c r="P3837" s="64">
        <v>3.2548184716220598E-2</v>
      </c>
      <c r="Q3837" s="65">
        <f t="shared" si="64"/>
        <v>3.55481847162206E-2</v>
      </c>
      <c r="R3837" s="66">
        <v>1</v>
      </c>
      <c r="S3837" s="13">
        <v>0</v>
      </c>
      <c r="T3837" s="39">
        <v>1</v>
      </c>
      <c r="U3837" s="38">
        <v>0</v>
      </c>
      <c r="V3837" s="42">
        <v>0.116340607757717</v>
      </c>
      <c r="W3837" s="42">
        <v>4.0519999999999998E-4</v>
      </c>
    </row>
    <row r="3838" spans="13:23" x14ac:dyDescent="0.3">
      <c r="M3838" s="17">
        <f>IF(ISBLANK(Demand!H3838),"",Demand!H3838)</f>
        <v>3</v>
      </c>
      <c r="N3838" s="17">
        <f>IF(ISBLANK(Demand!I3838),"",Demand!I3838)</f>
        <v>3834</v>
      </c>
      <c r="O3838" s="17">
        <f>IF(ISBLANK(Demand!J3838),"",Demand!J3838)</f>
        <v>63.9</v>
      </c>
      <c r="P3838" s="64">
        <v>3.2548184716220598E-2</v>
      </c>
      <c r="Q3838" s="65">
        <f t="shared" si="64"/>
        <v>3.55481847162206E-2</v>
      </c>
      <c r="R3838" s="66">
        <v>1</v>
      </c>
      <c r="S3838" s="13">
        <v>0</v>
      </c>
      <c r="T3838" s="39">
        <v>1</v>
      </c>
      <c r="U3838" s="38">
        <v>0</v>
      </c>
      <c r="V3838" s="42">
        <v>0.116340607757717</v>
      </c>
      <c r="W3838" s="42">
        <v>4.0519999999999998E-4</v>
      </c>
    </row>
    <row r="3839" spans="13:23" x14ac:dyDescent="0.3">
      <c r="M3839" s="17">
        <f>IF(ISBLANK(Demand!H3839),"",Demand!H3839)</f>
        <v>3</v>
      </c>
      <c r="N3839" s="17">
        <f>IF(ISBLANK(Demand!I3839),"",Demand!I3839)</f>
        <v>3835</v>
      </c>
      <c r="O3839" s="17">
        <f>IF(ISBLANK(Demand!J3839),"",Demand!J3839)</f>
        <v>63.916666666666664</v>
      </c>
      <c r="P3839" s="64">
        <v>3.2548184716220598E-2</v>
      </c>
      <c r="Q3839" s="65">
        <f t="shared" si="64"/>
        <v>3.55481847162206E-2</v>
      </c>
      <c r="R3839" s="66">
        <v>1</v>
      </c>
      <c r="S3839" s="13">
        <v>0</v>
      </c>
      <c r="T3839" s="39">
        <v>1</v>
      </c>
      <c r="U3839" s="38">
        <v>0</v>
      </c>
      <c r="V3839" s="42">
        <v>0.116340607757717</v>
      </c>
      <c r="W3839" s="42">
        <v>4.0519999999999998E-4</v>
      </c>
    </row>
    <row r="3840" spans="13:23" x14ac:dyDescent="0.3">
      <c r="M3840" s="17">
        <f>IF(ISBLANK(Demand!H3840),"",Demand!H3840)</f>
        <v>3</v>
      </c>
      <c r="N3840" s="17">
        <f>IF(ISBLANK(Demand!I3840),"",Demand!I3840)</f>
        <v>3836</v>
      </c>
      <c r="O3840" s="17">
        <f>IF(ISBLANK(Demand!J3840),"",Demand!J3840)</f>
        <v>63.93333333333333</v>
      </c>
      <c r="P3840" s="64">
        <v>3.2548184716220598E-2</v>
      </c>
      <c r="Q3840" s="65">
        <f t="shared" si="64"/>
        <v>3.55481847162206E-2</v>
      </c>
      <c r="R3840" s="66">
        <v>1</v>
      </c>
      <c r="S3840" s="13">
        <v>0</v>
      </c>
      <c r="T3840" s="39">
        <v>1</v>
      </c>
      <c r="U3840" s="38">
        <v>0</v>
      </c>
      <c r="V3840" s="42">
        <v>0.116340607757717</v>
      </c>
      <c r="W3840" s="42">
        <v>4.0519999999999998E-4</v>
      </c>
    </row>
    <row r="3841" spans="13:23" x14ac:dyDescent="0.3">
      <c r="M3841" s="17">
        <f>IF(ISBLANK(Demand!H3841),"",Demand!H3841)</f>
        <v>3</v>
      </c>
      <c r="N3841" s="17">
        <f>IF(ISBLANK(Demand!I3841),"",Demand!I3841)</f>
        <v>3837</v>
      </c>
      <c r="O3841" s="17">
        <f>IF(ISBLANK(Demand!J3841),"",Demand!J3841)</f>
        <v>63.949999999999996</v>
      </c>
      <c r="P3841" s="64">
        <v>3.2548184716220598E-2</v>
      </c>
      <c r="Q3841" s="65">
        <f t="shared" si="64"/>
        <v>3.55481847162206E-2</v>
      </c>
      <c r="R3841" s="66">
        <v>1</v>
      </c>
      <c r="S3841" s="13">
        <v>0</v>
      </c>
      <c r="T3841" s="39">
        <v>1</v>
      </c>
      <c r="U3841" s="38">
        <v>0</v>
      </c>
      <c r="V3841" s="42">
        <v>0.116340607757717</v>
      </c>
      <c r="W3841" s="42">
        <v>4.0519999999999998E-4</v>
      </c>
    </row>
    <row r="3842" spans="13:23" x14ac:dyDescent="0.3">
      <c r="M3842" s="17">
        <f>IF(ISBLANK(Demand!H3842),"",Demand!H3842)</f>
        <v>3</v>
      </c>
      <c r="N3842" s="17">
        <f>IF(ISBLANK(Demand!I3842),"",Demand!I3842)</f>
        <v>3838</v>
      </c>
      <c r="O3842" s="17">
        <f>IF(ISBLANK(Demand!J3842),"",Demand!J3842)</f>
        <v>63.966666666666669</v>
      </c>
      <c r="P3842" s="64">
        <v>3.2548184716220598E-2</v>
      </c>
      <c r="Q3842" s="65">
        <f t="shared" si="64"/>
        <v>3.55481847162206E-2</v>
      </c>
      <c r="R3842" s="66">
        <v>1</v>
      </c>
      <c r="S3842" s="13">
        <v>0</v>
      </c>
      <c r="T3842" s="39">
        <v>1</v>
      </c>
      <c r="U3842" s="38">
        <v>0</v>
      </c>
      <c r="V3842" s="42">
        <v>0.116340607757717</v>
      </c>
      <c r="W3842" s="42">
        <v>4.0519999999999998E-4</v>
      </c>
    </row>
    <row r="3843" spans="13:23" x14ac:dyDescent="0.3">
      <c r="M3843" s="17">
        <f>IF(ISBLANK(Demand!H3843),"",Demand!H3843)</f>
        <v>3</v>
      </c>
      <c r="N3843" s="17">
        <f>IF(ISBLANK(Demand!I3843),"",Demand!I3843)</f>
        <v>3839</v>
      </c>
      <c r="O3843" s="17">
        <f>IF(ISBLANK(Demand!J3843),"",Demand!J3843)</f>
        <v>63.983333333333334</v>
      </c>
      <c r="P3843" s="64">
        <v>3.2548184716220598E-2</v>
      </c>
      <c r="Q3843" s="65">
        <f t="shared" si="64"/>
        <v>3.55481847162206E-2</v>
      </c>
      <c r="R3843" s="66">
        <v>1</v>
      </c>
      <c r="S3843" s="13">
        <v>0</v>
      </c>
      <c r="T3843" s="39">
        <v>1</v>
      </c>
      <c r="U3843" s="38">
        <v>0</v>
      </c>
      <c r="V3843" s="42">
        <v>0.116340607757717</v>
      </c>
      <c r="W3843" s="42">
        <v>4.0519999999999998E-4</v>
      </c>
    </row>
    <row r="3844" spans="13:23" x14ac:dyDescent="0.3">
      <c r="M3844" s="17">
        <f>IF(ISBLANK(Demand!H3844),"",Demand!H3844)</f>
        <v>3</v>
      </c>
      <c r="N3844" s="17">
        <f>IF(ISBLANK(Demand!I3844),"",Demand!I3844)</f>
        <v>3840</v>
      </c>
      <c r="O3844" s="17">
        <f>IF(ISBLANK(Demand!J3844),"",Demand!J3844)</f>
        <v>64</v>
      </c>
      <c r="P3844" s="64">
        <v>3.2548184716220598E-2</v>
      </c>
      <c r="Q3844" s="65">
        <f t="shared" si="64"/>
        <v>3.55481847162206E-2</v>
      </c>
      <c r="R3844" s="66">
        <v>1</v>
      </c>
      <c r="S3844" s="13">
        <v>0</v>
      </c>
      <c r="T3844" s="39">
        <v>1</v>
      </c>
      <c r="U3844" s="38">
        <v>0</v>
      </c>
      <c r="V3844" s="42">
        <v>0.116340607757717</v>
      </c>
      <c r="W3844" s="42">
        <v>4.0519999999999998E-4</v>
      </c>
    </row>
    <row r="3845" spans="13:23" x14ac:dyDescent="0.3">
      <c r="M3845" s="17">
        <f>IF(ISBLANK(Demand!H3845),"",Demand!H3845)</f>
        <v>3</v>
      </c>
      <c r="N3845" s="17">
        <f>IF(ISBLANK(Demand!I3845),"",Demand!I3845)</f>
        <v>3841</v>
      </c>
      <c r="O3845" s="17">
        <f>IF(ISBLANK(Demand!J3845),"",Demand!J3845)</f>
        <v>64.016666666666666</v>
      </c>
      <c r="P3845" s="64">
        <v>3.2548184716220598E-2</v>
      </c>
      <c r="Q3845" s="65">
        <f t="shared" si="64"/>
        <v>3.55481847162206E-2</v>
      </c>
      <c r="R3845" s="66">
        <v>1</v>
      </c>
      <c r="S3845" s="13">
        <v>0</v>
      </c>
      <c r="T3845" s="39">
        <v>1</v>
      </c>
      <c r="U3845" s="38">
        <v>0</v>
      </c>
      <c r="V3845" s="42">
        <v>0.116340607757717</v>
      </c>
      <c r="W3845" s="42">
        <v>4.0519999999999998E-4</v>
      </c>
    </row>
    <row r="3846" spans="13:23" x14ac:dyDescent="0.3">
      <c r="M3846" s="17">
        <f>IF(ISBLANK(Demand!H3846),"",Demand!H3846)</f>
        <v>3</v>
      </c>
      <c r="N3846" s="17">
        <f>IF(ISBLANK(Demand!I3846),"",Demand!I3846)</f>
        <v>3842</v>
      </c>
      <c r="O3846" s="17">
        <f>IF(ISBLANK(Demand!J3846),"",Demand!J3846)</f>
        <v>64.033333333333331</v>
      </c>
      <c r="P3846" s="64">
        <v>3.2548184716220598E-2</v>
      </c>
      <c r="Q3846" s="65">
        <f t="shared" si="64"/>
        <v>3.55481847162206E-2</v>
      </c>
      <c r="R3846" s="66">
        <v>1</v>
      </c>
      <c r="S3846" s="13">
        <v>0</v>
      </c>
      <c r="T3846" s="39">
        <v>1</v>
      </c>
      <c r="U3846" s="38">
        <v>0</v>
      </c>
      <c r="V3846" s="42">
        <v>0.116340607757717</v>
      </c>
      <c r="W3846" s="42">
        <v>4.0519999999999998E-4</v>
      </c>
    </row>
    <row r="3847" spans="13:23" x14ac:dyDescent="0.3">
      <c r="M3847" s="17">
        <f>IF(ISBLANK(Demand!H3847),"",Demand!H3847)</f>
        <v>3</v>
      </c>
      <c r="N3847" s="17">
        <f>IF(ISBLANK(Demand!I3847),"",Demand!I3847)</f>
        <v>3843</v>
      </c>
      <c r="O3847" s="17">
        <f>IF(ISBLANK(Demand!J3847),"",Demand!J3847)</f>
        <v>64.05</v>
      </c>
      <c r="P3847" s="64">
        <v>3.2548184716220598E-2</v>
      </c>
      <c r="Q3847" s="65">
        <f t="shared" si="64"/>
        <v>3.55481847162206E-2</v>
      </c>
      <c r="R3847" s="66">
        <v>1</v>
      </c>
      <c r="S3847" s="13">
        <v>0</v>
      </c>
      <c r="T3847" s="39">
        <v>1</v>
      </c>
      <c r="U3847" s="38">
        <v>0</v>
      </c>
      <c r="V3847" s="42">
        <v>0.116340607757717</v>
      </c>
      <c r="W3847" s="42">
        <v>4.0519999999999998E-4</v>
      </c>
    </row>
    <row r="3848" spans="13:23" x14ac:dyDescent="0.3">
      <c r="M3848" s="17">
        <f>IF(ISBLANK(Demand!H3848),"",Demand!H3848)</f>
        <v>3</v>
      </c>
      <c r="N3848" s="17">
        <f>IF(ISBLANK(Demand!I3848),"",Demand!I3848)</f>
        <v>3844</v>
      </c>
      <c r="O3848" s="17">
        <f>IF(ISBLANK(Demand!J3848),"",Demand!J3848)</f>
        <v>64.066666666666663</v>
      </c>
      <c r="P3848" s="64">
        <v>3.2548184716220598E-2</v>
      </c>
      <c r="Q3848" s="65">
        <f t="shared" si="64"/>
        <v>3.55481847162206E-2</v>
      </c>
      <c r="R3848" s="66">
        <v>1</v>
      </c>
      <c r="S3848" s="13">
        <v>0</v>
      </c>
      <c r="T3848" s="39">
        <v>1</v>
      </c>
      <c r="U3848" s="38">
        <v>0</v>
      </c>
      <c r="V3848" s="42">
        <v>0.116340607757717</v>
      </c>
      <c r="W3848" s="42">
        <v>4.0519999999999998E-4</v>
      </c>
    </row>
    <row r="3849" spans="13:23" x14ac:dyDescent="0.3">
      <c r="M3849" s="17">
        <f>IF(ISBLANK(Demand!H3849),"",Demand!H3849)</f>
        <v>3</v>
      </c>
      <c r="N3849" s="17">
        <f>IF(ISBLANK(Demand!I3849),"",Demand!I3849)</f>
        <v>3845</v>
      </c>
      <c r="O3849" s="17">
        <f>IF(ISBLANK(Demand!J3849),"",Demand!J3849)</f>
        <v>64.083333333333329</v>
      </c>
      <c r="P3849" s="64">
        <v>3.2548184716220598E-2</v>
      </c>
      <c r="Q3849" s="65">
        <f t="shared" si="64"/>
        <v>3.55481847162206E-2</v>
      </c>
      <c r="R3849" s="66">
        <v>1</v>
      </c>
      <c r="S3849" s="13">
        <v>0</v>
      </c>
      <c r="T3849" s="39">
        <v>1</v>
      </c>
      <c r="U3849" s="38">
        <v>0</v>
      </c>
      <c r="V3849" s="42">
        <v>0.116340607757717</v>
      </c>
      <c r="W3849" s="42">
        <v>4.0519999999999998E-4</v>
      </c>
    </row>
    <row r="3850" spans="13:23" x14ac:dyDescent="0.3">
      <c r="M3850" s="17">
        <f>IF(ISBLANK(Demand!H3850),"",Demand!H3850)</f>
        <v>3</v>
      </c>
      <c r="N3850" s="17">
        <f>IF(ISBLANK(Demand!I3850),"",Demand!I3850)</f>
        <v>3846</v>
      </c>
      <c r="O3850" s="17">
        <f>IF(ISBLANK(Demand!J3850),"",Demand!J3850)</f>
        <v>64.099999999999994</v>
      </c>
      <c r="P3850" s="64">
        <v>3.2548184716220598E-2</v>
      </c>
      <c r="Q3850" s="65">
        <f t="shared" si="64"/>
        <v>3.55481847162206E-2</v>
      </c>
      <c r="R3850" s="66">
        <v>1</v>
      </c>
      <c r="S3850" s="13">
        <v>0</v>
      </c>
      <c r="T3850" s="39">
        <v>1</v>
      </c>
      <c r="U3850" s="38">
        <v>0</v>
      </c>
      <c r="V3850" s="42">
        <v>0.116340607757717</v>
      </c>
      <c r="W3850" s="42">
        <v>4.0519999999999998E-4</v>
      </c>
    </row>
    <row r="3851" spans="13:23" x14ac:dyDescent="0.3">
      <c r="M3851" s="17">
        <f>IF(ISBLANK(Demand!H3851),"",Demand!H3851)</f>
        <v>3</v>
      </c>
      <c r="N3851" s="17">
        <f>IF(ISBLANK(Demand!I3851),"",Demand!I3851)</f>
        <v>3847</v>
      </c>
      <c r="O3851" s="17">
        <f>IF(ISBLANK(Demand!J3851),"",Demand!J3851)</f>
        <v>64.11666666666666</v>
      </c>
      <c r="P3851" s="64">
        <v>3.2548184716220598E-2</v>
      </c>
      <c r="Q3851" s="65">
        <f t="shared" si="64"/>
        <v>3.55481847162206E-2</v>
      </c>
      <c r="R3851" s="66">
        <v>1</v>
      </c>
      <c r="S3851" s="13">
        <v>0</v>
      </c>
      <c r="T3851" s="39">
        <v>1</v>
      </c>
      <c r="U3851" s="38">
        <v>0</v>
      </c>
      <c r="V3851" s="42">
        <v>0.116340607757717</v>
      </c>
      <c r="W3851" s="42">
        <v>4.0519999999999998E-4</v>
      </c>
    </row>
    <row r="3852" spans="13:23" x14ac:dyDescent="0.3">
      <c r="M3852" s="17">
        <f>IF(ISBLANK(Demand!H3852),"",Demand!H3852)</f>
        <v>3</v>
      </c>
      <c r="N3852" s="17">
        <f>IF(ISBLANK(Demand!I3852),"",Demand!I3852)</f>
        <v>3848</v>
      </c>
      <c r="O3852" s="17">
        <f>IF(ISBLANK(Demand!J3852),"",Demand!J3852)</f>
        <v>64.133333333333326</v>
      </c>
      <c r="P3852" s="64">
        <v>3.2548184716220598E-2</v>
      </c>
      <c r="Q3852" s="65">
        <f t="shared" si="64"/>
        <v>3.55481847162206E-2</v>
      </c>
      <c r="R3852" s="66">
        <v>1</v>
      </c>
      <c r="S3852" s="13">
        <v>0</v>
      </c>
      <c r="T3852" s="39">
        <v>1</v>
      </c>
      <c r="U3852" s="38">
        <v>0</v>
      </c>
      <c r="V3852" s="42">
        <v>0.116340607757717</v>
      </c>
      <c r="W3852" s="42">
        <v>4.0519999999999998E-4</v>
      </c>
    </row>
    <row r="3853" spans="13:23" x14ac:dyDescent="0.3">
      <c r="M3853" s="17">
        <f>IF(ISBLANK(Demand!H3853),"",Demand!H3853)</f>
        <v>3</v>
      </c>
      <c r="N3853" s="17">
        <f>IF(ISBLANK(Demand!I3853),"",Demand!I3853)</f>
        <v>3849</v>
      </c>
      <c r="O3853" s="17">
        <f>IF(ISBLANK(Demand!J3853),"",Demand!J3853)</f>
        <v>64.150000000000006</v>
      </c>
      <c r="P3853" s="64">
        <v>3.2548184716220598E-2</v>
      </c>
      <c r="Q3853" s="65">
        <f t="shared" si="64"/>
        <v>3.55481847162206E-2</v>
      </c>
      <c r="R3853" s="66">
        <v>1</v>
      </c>
      <c r="S3853" s="13">
        <v>0</v>
      </c>
      <c r="T3853" s="39">
        <v>1</v>
      </c>
      <c r="U3853" s="38">
        <v>0</v>
      </c>
      <c r="V3853" s="42">
        <v>0.116340607757717</v>
      </c>
      <c r="W3853" s="42">
        <v>4.0519999999999998E-4</v>
      </c>
    </row>
    <row r="3854" spans="13:23" x14ac:dyDescent="0.3">
      <c r="M3854" s="17">
        <f>IF(ISBLANK(Demand!H3854),"",Demand!H3854)</f>
        <v>3</v>
      </c>
      <c r="N3854" s="17">
        <f>IF(ISBLANK(Demand!I3854),"",Demand!I3854)</f>
        <v>3850</v>
      </c>
      <c r="O3854" s="17">
        <f>IF(ISBLANK(Demand!J3854),"",Demand!J3854)</f>
        <v>64.166666666666671</v>
      </c>
      <c r="P3854" s="64">
        <v>3.2548184716220598E-2</v>
      </c>
      <c r="Q3854" s="65">
        <f t="shared" si="64"/>
        <v>3.55481847162206E-2</v>
      </c>
      <c r="R3854" s="66">
        <v>1</v>
      </c>
      <c r="S3854" s="13">
        <v>0</v>
      </c>
      <c r="T3854" s="39">
        <v>1</v>
      </c>
      <c r="U3854" s="38">
        <v>0</v>
      </c>
      <c r="V3854" s="42">
        <v>0.116340607757717</v>
      </c>
      <c r="W3854" s="42">
        <v>4.0519999999999998E-4</v>
      </c>
    </row>
    <row r="3855" spans="13:23" x14ac:dyDescent="0.3">
      <c r="M3855" s="17">
        <f>IF(ISBLANK(Demand!H3855),"",Demand!H3855)</f>
        <v>3</v>
      </c>
      <c r="N3855" s="17">
        <f>IF(ISBLANK(Demand!I3855),"",Demand!I3855)</f>
        <v>3851</v>
      </c>
      <c r="O3855" s="17">
        <f>IF(ISBLANK(Demand!J3855),"",Demand!J3855)</f>
        <v>64.183333333333337</v>
      </c>
      <c r="P3855" s="64">
        <v>3.2548184716220598E-2</v>
      </c>
      <c r="Q3855" s="65">
        <f t="shared" si="64"/>
        <v>3.55481847162206E-2</v>
      </c>
      <c r="R3855" s="66">
        <v>1</v>
      </c>
      <c r="S3855" s="13">
        <v>0</v>
      </c>
      <c r="T3855" s="39">
        <v>1</v>
      </c>
      <c r="U3855" s="38">
        <v>0</v>
      </c>
      <c r="V3855" s="42">
        <v>0.116340607757717</v>
      </c>
      <c r="W3855" s="42">
        <v>4.0519999999999998E-4</v>
      </c>
    </row>
    <row r="3856" spans="13:23" x14ac:dyDescent="0.3">
      <c r="M3856" s="17">
        <f>IF(ISBLANK(Demand!H3856),"",Demand!H3856)</f>
        <v>3</v>
      </c>
      <c r="N3856" s="17">
        <f>IF(ISBLANK(Demand!I3856),"",Demand!I3856)</f>
        <v>3852</v>
      </c>
      <c r="O3856" s="17">
        <f>IF(ISBLANK(Demand!J3856),"",Demand!J3856)</f>
        <v>64.2</v>
      </c>
      <c r="P3856" s="64">
        <v>3.2548184716220598E-2</v>
      </c>
      <c r="Q3856" s="65">
        <f t="shared" si="64"/>
        <v>3.55481847162206E-2</v>
      </c>
      <c r="R3856" s="66">
        <v>1</v>
      </c>
      <c r="S3856" s="13">
        <v>0</v>
      </c>
      <c r="T3856" s="39">
        <v>1</v>
      </c>
      <c r="U3856" s="38">
        <v>0</v>
      </c>
      <c r="V3856" s="42">
        <v>0.116340607757717</v>
      </c>
      <c r="W3856" s="42">
        <v>4.0519999999999998E-4</v>
      </c>
    </row>
    <row r="3857" spans="13:23" x14ac:dyDescent="0.3">
      <c r="M3857" s="17">
        <f>IF(ISBLANK(Demand!H3857),"",Demand!H3857)</f>
        <v>3</v>
      </c>
      <c r="N3857" s="17">
        <f>IF(ISBLANK(Demand!I3857),"",Demand!I3857)</f>
        <v>3853</v>
      </c>
      <c r="O3857" s="17">
        <f>IF(ISBLANK(Demand!J3857),"",Demand!J3857)</f>
        <v>64.216666666666669</v>
      </c>
      <c r="P3857" s="64">
        <v>3.2548184716220598E-2</v>
      </c>
      <c r="Q3857" s="65">
        <f t="shared" si="64"/>
        <v>3.55481847162206E-2</v>
      </c>
      <c r="R3857" s="66">
        <v>1</v>
      </c>
      <c r="S3857" s="13">
        <v>0</v>
      </c>
      <c r="T3857" s="39">
        <v>1</v>
      </c>
      <c r="U3857" s="38">
        <v>0</v>
      </c>
      <c r="V3857" s="42">
        <v>0.116340607757717</v>
      </c>
      <c r="W3857" s="42">
        <v>4.0519999999999998E-4</v>
      </c>
    </row>
    <row r="3858" spans="13:23" x14ac:dyDescent="0.3">
      <c r="M3858" s="17">
        <f>IF(ISBLANK(Demand!H3858),"",Demand!H3858)</f>
        <v>3</v>
      </c>
      <c r="N3858" s="17">
        <f>IF(ISBLANK(Demand!I3858),"",Demand!I3858)</f>
        <v>3854</v>
      </c>
      <c r="O3858" s="17">
        <f>IF(ISBLANK(Demand!J3858),"",Demand!J3858)</f>
        <v>64.233333333333334</v>
      </c>
      <c r="P3858" s="64">
        <v>3.2548184716220598E-2</v>
      </c>
      <c r="Q3858" s="65">
        <f t="shared" si="64"/>
        <v>3.55481847162206E-2</v>
      </c>
      <c r="R3858" s="66">
        <v>1</v>
      </c>
      <c r="S3858" s="13">
        <v>0</v>
      </c>
      <c r="T3858" s="39">
        <v>1</v>
      </c>
      <c r="U3858" s="38">
        <v>0</v>
      </c>
      <c r="V3858" s="42">
        <v>0.116340607757717</v>
      </c>
      <c r="W3858" s="42">
        <v>4.0519999999999998E-4</v>
      </c>
    </row>
    <row r="3859" spans="13:23" x14ac:dyDescent="0.3">
      <c r="M3859" s="17">
        <f>IF(ISBLANK(Demand!H3859),"",Demand!H3859)</f>
        <v>3</v>
      </c>
      <c r="N3859" s="17">
        <f>IF(ISBLANK(Demand!I3859),"",Demand!I3859)</f>
        <v>3855</v>
      </c>
      <c r="O3859" s="17">
        <f>IF(ISBLANK(Demand!J3859),"",Demand!J3859)</f>
        <v>64.25</v>
      </c>
      <c r="P3859" s="64">
        <v>3.2548184716220598E-2</v>
      </c>
      <c r="Q3859" s="65">
        <f t="shared" si="64"/>
        <v>3.55481847162206E-2</v>
      </c>
      <c r="R3859" s="66">
        <v>1</v>
      </c>
      <c r="S3859" s="13">
        <v>0</v>
      </c>
      <c r="T3859" s="39">
        <v>1</v>
      </c>
      <c r="U3859" s="38">
        <v>0</v>
      </c>
      <c r="V3859" s="42">
        <v>0.116340607757717</v>
      </c>
      <c r="W3859" s="42">
        <v>4.0519999999999998E-4</v>
      </c>
    </row>
    <row r="3860" spans="13:23" x14ac:dyDescent="0.3">
      <c r="M3860" s="17">
        <f>IF(ISBLANK(Demand!H3860),"",Demand!H3860)</f>
        <v>3</v>
      </c>
      <c r="N3860" s="17">
        <f>IF(ISBLANK(Demand!I3860),"",Demand!I3860)</f>
        <v>3856</v>
      </c>
      <c r="O3860" s="17">
        <f>IF(ISBLANK(Demand!J3860),"",Demand!J3860)</f>
        <v>64.266666666666666</v>
      </c>
      <c r="P3860" s="64">
        <v>3.2548184716220598E-2</v>
      </c>
      <c r="Q3860" s="65">
        <f t="shared" si="64"/>
        <v>3.55481847162206E-2</v>
      </c>
      <c r="R3860" s="66">
        <v>1</v>
      </c>
      <c r="S3860" s="13">
        <v>0</v>
      </c>
      <c r="T3860" s="39">
        <v>1</v>
      </c>
      <c r="U3860" s="38">
        <v>0</v>
      </c>
      <c r="V3860" s="42">
        <v>0.116340607757717</v>
      </c>
      <c r="W3860" s="42">
        <v>4.0519999999999998E-4</v>
      </c>
    </row>
    <row r="3861" spans="13:23" x14ac:dyDescent="0.3">
      <c r="M3861" s="17">
        <f>IF(ISBLANK(Demand!H3861),"",Demand!H3861)</f>
        <v>3</v>
      </c>
      <c r="N3861" s="17">
        <f>IF(ISBLANK(Demand!I3861),"",Demand!I3861)</f>
        <v>3857</v>
      </c>
      <c r="O3861" s="17">
        <f>IF(ISBLANK(Demand!J3861),"",Demand!J3861)</f>
        <v>64.283333333333331</v>
      </c>
      <c r="P3861" s="64">
        <v>3.2548184716220598E-2</v>
      </c>
      <c r="Q3861" s="65">
        <f t="shared" si="64"/>
        <v>3.55481847162206E-2</v>
      </c>
      <c r="R3861" s="66">
        <v>1</v>
      </c>
      <c r="S3861" s="13">
        <v>0</v>
      </c>
      <c r="T3861" s="39">
        <v>1</v>
      </c>
      <c r="U3861" s="38">
        <v>0</v>
      </c>
      <c r="V3861" s="42">
        <v>0.116340607757717</v>
      </c>
      <c r="W3861" s="42">
        <v>4.0519999999999998E-4</v>
      </c>
    </row>
    <row r="3862" spans="13:23" x14ac:dyDescent="0.3">
      <c r="M3862" s="17">
        <f>IF(ISBLANK(Demand!H3862),"",Demand!H3862)</f>
        <v>3</v>
      </c>
      <c r="N3862" s="17">
        <f>IF(ISBLANK(Demand!I3862),"",Demand!I3862)</f>
        <v>3858</v>
      </c>
      <c r="O3862" s="17">
        <f>IF(ISBLANK(Demand!J3862),"",Demand!J3862)</f>
        <v>64.3</v>
      </c>
      <c r="P3862" s="64">
        <v>3.2548184716220598E-2</v>
      </c>
      <c r="Q3862" s="65">
        <f t="shared" si="64"/>
        <v>3.55481847162206E-2</v>
      </c>
      <c r="R3862" s="66">
        <v>1</v>
      </c>
      <c r="S3862" s="13">
        <v>0</v>
      </c>
      <c r="T3862" s="39">
        <v>1</v>
      </c>
      <c r="U3862" s="38">
        <v>0</v>
      </c>
      <c r="V3862" s="42">
        <v>0.116340607757717</v>
      </c>
      <c r="W3862" s="42">
        <v>4.0519999999999998E-4</v>
      </c>
    </row>
    <row r="3863" spans="13:23" x14ac:dyDescent="0.3">
      <c r="M3863" s="17">
        <f>IF(ISBLANK(Demand!H3863),"",Demand!H3863)</f>
        <v>3</v>
      </c>
      <c r="N3863" s="17">
        <f>IF(ISBLANK(Demand!I3863),"",Demand!I3863)</f>
        <v>3859</v>
      </c>
      <c r="O3863" s="17">
        <f>IF(ISBLANK(Demand!J3863),"",Demand!J3863)</f>
        <v>64.316666666666663</v>
      </c>
      <c r="P3863" s="64">
        <v>3.2548184716220598E-2</v>
      </c>
      <c r="Q3863" s="65">
        <f t="shared" si="64"/>
        <v>3.55481847162206E-2</v>
      </c>
      <c r="R3863" s="66">
        <v>1</v>
      </c>
      <c r="S3863" s="13">
        <v>0</v>
      </c>
      <c r="T3863" s="39">
        <v>1</v>
      </c>
      <c r="U3863" s="38">
        <v>0</v>
      </c>
      <c r="V3863" s="42">
        <v>0.116340607757717</v>
      </c>
      <c r="W3863" s="42">
        <v>4.0519999999999998E-4</v>
      </c>
    </row>
    <row r="3864" spans="13:23" x14ac:dyDescent="0.3">
      <c r="M3864" s="17">
        <f>IF(ISBLANK(Demand!H3864),"",Demand!H3864)</f>
        <v>3</v>
      </c>
      <c r="N3864" s="17">
        <f>IF(ISBLANK(Demand!I3864),"",Demand!I3864)</f>
        <v>3860</v>
      </c>
      <c r="O3864" s="17">
        <f>IF(ISBLANK(Demand!J3864),"",Demand!J3864)</f>
        <v>64.333333333333329</v>
      </c>
      <c r="P3864" s="64">
        <v>3.2548184716220598E-2</v>
      </c>
      <c r="Q3864" s="65">
        <f t="shared" si="64"/>
        <v>3.55481847162206E-2</v>
      </c>
      <c r="R3864" s="66">
        <v>1</v>
      </c>
      <c r="S3864" s="13">
        <v>0</v>
      </c>
      <c r="T3864" s="39">
        <v>1</v>
      </c>
      <c r="U3864" s="38">
        <v>0</v>
      </c>
      <c r="V3864" s="42">
        <v>0.116340607757717</v>
      </c>
      <c r="W3864" s="42">
        <v>4.0519999999999998E-4</v>
      </c>
    </row>
    <row r="3865" spans="13:23" x14ac:dyDescent="0.3">
      <c r="M3865" s="17">
        <f>IF(ISBLANK(Demand!H3865),"",Demand!H3865)</f>
        <v>3</v>
      </c>
      <c r="N3865" s="17">
        <f>IF(ISBLANK(Demand!I3865),"",Demand!I3865)</f>
        <v>3861</v>
      </c>
      <c r="O3865" s="17">
        <f>IF(ISBLANK(Demand!J3865),"",Demand!J3865)</f>
        <v>64.349999999999994</v>
      </c>
      <c r="P3865" s="64">
        <v>3.2548184716220598E-2</v>
      </c>
      <c r="Q3865" s="65">
        <f t="shared" si="64"/>
        <v>3.55481847162206E-2</v>
      </c>
      <c r="R3865" s="66">
        <v>1</v>
      </c>
      <c r="S3865" s="13">
        <v>0</v>
      </c>
      <c r="T3865" s="39">
        <v>1</v>
      </c>
      <c r="U3865" s="38">
        <v>0</v>
      </c>
      <c r="V3865" s="42">
        <v>0.116340607757717</v>
      </c>
      <c r="W3865" s="42">
        <v>4.0519999999999998E-4</v>
      </c>
    </row>
    <row r="3866" spans="13:23" x14ac:dyDescent="0.3">
      <c r="M3866" s="17">
        <f>IF(ISBLANK(Demand!H3866),"",Demand!H3866)</f>
        <v>3</v>
      </c>
      <c r="N3866" s="17">
        <f>IF(ISBLANK(Demand!I3866),"",Demand!I3866)</f>
        <v>3862</v>
      </c>
      <c r="O3866" s="17">
        <f>IF(ISBLANK(Demand!J3866),"",Demand!J3866)</f>
        <v>64.36666666666666</v>
      </c>
      <c r="P3866" s="64">
        <v>3.2548184716220598E-2</v>
      </c>
      <c r="Q3866" s="65">
        <f t="shared" si="64"/>
        <v>3.55481847162206E-2</v>
      </c>
      <c r="R3866" s="66">
        <v>1</v>
      </c>
      <c r="S3866" s="13">
        <v>0</v>
      </c>
      <c r="T3866" s="39">
        <v>1</v>
      </c>
      <c r="U3866" s="38">
        <v>0</v>
      </c>
      <c r="V3866" s="42">
        <v>0.116340607757717</v>
      </c>
      <c r="W3866" s="42">
        <v>4.0519999999999998E-4</v>
      </c>
    </row>
    <row r="3867" spans="13:23" x14ac:dyDescent="0.3">
      <c r="M3867" s="17">
        <f>IF(ISBLANK(Demand!H3867),"",Demand!H3867)</f>
        <v>3</v>
      </c>
      <c r="N3867" s="17">
        <f>IF(ISBLANK(Demand!I3867),"",Demand!I3867)</f>
        <v>3863</v>
      </c>
      <c r="O3867" s="17">
        <f>IF(ISBLANK(Demand!J3867),"",Demand!J3867)</f>
        <v>64.383333333333326</v>
      </c>
      <c r="P3867" s="64">
        <v>3.2548184716220598E-2</v>
      </c>
      <c r="Q3867" s="65">
        <f t="shared" si="64"/>
        <v>3.55481847162206E-2</v>
      </c>
      <c r="R3867" s="66">
        <v>1</v>
      </c>
      <c r="S3867" s="13">
        <v>0</v>
      </c>
      <c r="T3867" s="39">
        <v>1</v>
      </c>
      <c r="U3867" s="38">
        <v>0</v>
      </c>
      <c r="V3867" s="42">
        <v>0.116340607757717</v>
      </c>
      <c r="W3867" s="42">
        <v>4.0519999999999998E-4</v>
      </c>
    </row>
    <row r="3868" spans="13:23" x14ac:dyDescent="0.3">
      <c r="M3868" s="17">
        <f>IF(ISBLANK(Demand!H3868),"",Demand!H3868)</f>
        <v>3</v>
      </c>
      <c r="N3868" s="17">
        <f>IF(ISBLANK(Demand!I3868),"",Demand!I3868)</f>
        <v>3864</v>
      </c>
      <c r="O3868" s="17">
        <f>IF(ISBLANK(Demand!J3868),"",Demand!J3868)</f>
        <v>64.400000000000006</v>
      </c>
      <c r="P3868" s="64">
        <v>3.2548184716220598E-2</v>
      </c>
      <c r="Q3868" s="65">
        <f t="shared" si="64"/>
        <v>3.55481847162206E-2</v>
      </c>
      <c r="R3868" s="66">
        <v>1</v>
      </c>
      <c r="S3868" s="13">
        <v>0</v>
      </c>
      <c r="T3868" s="39">
        <v>1</v>
      </c>
      <c r="U3868" s="38">
        <v>0</v>
      </c>
      <c r="V3868" s="42">
        <v>0.116340607757717</v>
      </c>
      <c r="W3868" s="42">
        <v>4.0519999999999998E-4</v>
      </c>
    </row>
    <row r="3869" spans="13:23" x14ac:dyDescent="0.3">
      <c r="M3869" s="17">
        <f>IF(ISBLANK(Demand!H3869),"",Demand!H3869)</f>
        <v>3</v>
      </c>
      <c r="N3869" s="17">
        <f>IF(ISBLANK(Demand!I3869),"",Demand!I3869)</f>
        <v>3865</v>
      </c>
      <c r="O3869" s="17">
        <f>IF(ISBLANK(Demand!J3869),"",Demand!J3869)</f>
        <v>64.416666666666671</v>
      </c>
      <c r="P3869" s="64">
        <v>3.2548184716220598E-2</v>
      </c>
      <c r="Q3869" s="65">
        <f t="shared" si="64"/>
        <v>3.55481847162206E-2</v>
      </c>
      <c r="R3869" s="66">
        <v>1</v>
      </c>
      <c r="S3869" s="13">
        <v>0</v>
      </c>
      <c r="T3869" s="39">
        <v>1</v>
      </c>
      <c r="U3869" s="38">
        <v>0</v>
      </c>
      <c r="V3869" s="42">
        <v>0.116340607757717</v>
      </c>
      <c r="W3869" s="42">
        <v>4.0519999999999998E-4</v>
      </c>
    </row>
    <row r="3870" spans="13:23" x14ac:dyDescent="0.3">
      <c r="M3870" s="17">
        <f>IF(ISBLANK(Demand!H3870),"",Demand!H3870)</f>
        <v>3</v>
      </c>
      <c r="N3870" s="17">
        <f>IF(ISBLANK(Demand!I3870),"",Demand!I3870)</f>
        <v>3866</v>
      </c>
      <c r="O3870" s="17">
        <f>IF(ISBLANK(Demand!J3870),"",Demand!J3870)</f>
        <v>64.433333333333337</v>
      </c>
      <c r="P3870" s="64">
        <v>3.2548184716220598E-2</v>
      </c>
      <c r="Q3870" s="65">
        <f t="shared" si="64"/>
        <v>3.55481847162206E-2</v>
      </c>
      <c r="R3870" s="66">
        <v>1</v>
      </c>
      <c r="S3870" s="13">
        <v>0</v>
      </c>
      <c r="T3870" s="39">
        <v>1</v>
      </c>
      <c r="U3870" s="38">
        <v>0</v>
      </c>
      <c r="V3870" s="42">
        <v>0.116340607757717</v>
      </c>
      <c r="W3870" s="42">
        <v>4.0519999999999998E-4</v>
      </c>
    </row>
    <row r="3871" spans="13:23" x14ac:dyDescent="0.3">
      <c r="M3871" s="17">
        <f>IF(ISBLANK(Demand!H3871),"",Demand!H3871)</f>
        <v>3</v>
      </c>
      <c r="N3871" s="17">
        <f>IF(ISBLANK(Demand!I3871),"",Demand!I3871)</f>
        <v>3867</v>
      </c>
      <c r="O3871" s="17">
        <f>IF(ISBLANK(Demand!J3871),"",Demand!J3871)</f>
        <v>64.45</v>
      </c>
      <c r="P3871" s="64">
        <v>3.2548184716220598E-2</v>
      </c>
      <c r="Q3871" s="65">
        <f t="shared" si="64"/>
        <v>3.55481847162206E-2</v>
      </c>
      <c r="R3871" s="66">
        <v>1</v>
      </c>
      <c r="S3871" s="13">
        <v>0</v>
      </c>
      <c r="T3871" s="39">
        <v>1</v>
      </c>
      <c r="U3871" s="38">
        <v>0</v>
      </c>
      <c r="V3871" s="42">
        <v>0.116340607757717</v>
      </c>
      <c r="W3871" s="42">
        <v>4.0519999999999998E-4</v>
      </c>
    </row>
    <row r="3872" spans="13:23" x14ac:dyDescent="0.3">
      <c r="M3872" s="17">
        <f>IF(ISBLANK(Demand!H3872),"",Demand!H3872)</f>
        <v>3</v>
      </c>
      <c r="N3872" s="17">
        <f>IF(ISBLANK(Demand!I3872),"",Demand!I3872)</f>
        <v>3868</v>
      </c>
      <c r="O3872" s="17">
        <f>IF(ISBLANK(Demand!J3872),"",Demand!J3872)</f>
        <v>64.466666666666669</v>
      </c>
      <c r="P3872" s="64">
        <v>3.2548184716220598E-2</v>
      </c>
      <c r="Q3872" s="65">
        <f t="shared" si="64"/>
        <v>3.55481847162206E-2</v>
      </c>
      <c r="R3872" s="66">
        <v>1</v>
      </c>
      <c r="S3872" s="13">
        <v>0</v>
      </c>
      <c r="T3872" s="39">
        <v>1</v>
      </c>
      <c r="U3872" s="38">
        <v>0</v>
      </c>
      <c r="V3872" s="42">
        <v>0.116340607757717</v>
      </c>
      <c r="W3872" s="42">
        <v>4.0519999999999998E-4</v>
      </c>
    </row>
    <row r="3873" spans="13:23" x14ac:dyDescent="0.3">
      <c r="M3873" s="17">
        <f>IF(ISBLANK(Demand!H3873),"",Demand!H3873)</f>
        <v>3</v>
      </c>
      <c r="N3873" s="17">
        <f>IF(ISBLANK(Demand!I3873),"",Demand!I3873)</f>
        <v>3869</v>
      </c>
      <c r="O3873" s="17">
        <f>IF(ISBLANK(Demand!J3873),"",Demand!J3873)</f>
        <v>64.483333333333334</v>
      </c>
      <c r="P3873" s="64">
        <v>3.2548184716220598E-2</v>
      </c>
      <c r="Q3873" s="65">
        <f t="shared" si="64"/>
        <v>3.55481847162206E-2</v>
      </c>
      <c r="R3873" s="66">
        <v>1</v>
      </c>
      <c r="S3873" s="13">
        <v>0</v>
      </c>
      <c r="T3873" s="39">
        <v>1</v>
      </c>
      <c r="U3873" s="38">
        <v>0</v>
      </c>
      <c r="V3873" s="42">
        <v>0.116340607757717</v>
      </c>
      <c r="W3873" s="42">
        <v>4.0519999999999998E-4</v>
      </c>
    </row>
    <row r="3874" spans="13:23" x14ac:dyDescent="0.3">
      <c r="M3874" s="17">
        <f>IF(ISBLANK(Demand!H3874),"",Demand!H3874)</f>
        <v>3</v>
      </c>
      <c r="N3874" s="17">
        <f>IF(ISBLANK(Demand!I3874),"",Demand!I3874)</f>
        <v>3870</v>
      </c>
      <c r="O3874" s="17">
        <f>IF(ISBLANK(Demand!J3874),"",Demand!J3874)</f>
        <v>64.5</v>
      </c>
      <c r="P3874" s="64">
        <v>3.2548184716220598E-2</v>
      </c>
      <c r="Q3874" s="65">
        <f t="shared" si="64"/>
        <v>3.55481847162206E-2</v>
      </c>
      <c r="R3874" s="66">
        <v>1</v>
      </c>
      <c r="S3874" s="13">
        <v>0</v>
      </c>
      <c r="T3874" s="39">
        <v>1</v>
      </c>
      <c r="U3874" s="38">
        <v>0</v>
      </c>
      <c r="V3874" s="42">
        <v>0.116340607757717</v>
      </c>
      <c r="W3874" s="42">
        <v>4.0519999999999998E-4</v>
      </c>
    </row>
    <row r="3875" spans="13:23" x14ac:dyDescent="0.3">
      <c r="M3875" s="17">
        <f>IF(ISBLANK(Demand!H3875),"",Demand!H3875)</f>
        <v>3</v>
      </c>
      <c r="N3875" s="17">
        <f>IF(ISBLANK(Demand!I3875),"",Demand!I3875)</f>
        <v>3871</v>
      </c>
      <c r="O3875" s="17">
        <f>IF(ISBLANK(Demand!J3875),"",Demand!J3875)</f>
        <v>64.516666666666666</v>
      </c>
      <c r="P3875" s="64">
        <v>3.2548184716220598E-2</v>
      </c>
      <c r="Q3875" s="65">
        <f t="shared" si="64"/>
        <v>3.55481847162206E-2</v>
      </c>
      <c r="R3875" s="66">
        <v>1</v>
      </c>
      <c r="S3875" s="13">
        <v>0</v>
      </c>
      <c r="T3875" s="39">
        <v>1</v>
      </c>
      <c r="U3875" s="38">
        <v>0</v>
      </c>
      <c r="V3875" s="42">
        <v>0.116340607757717</v>
      </c>
      <c r="W3875" s="42">
        <v>4.0519999999999998E-4</v>
      </c>
    </row>
    <row r="3876" spans="13:23" x14ac:dyDescent="0.3">
      <c r="M3876" s="17">
        <f>IF(ISBLANK(Demand!H3876),"",Demand!H3876)</f>
        <v>3</v>
      </c>
      <c r="N3876" s="17">
        <f>IF(ISBLANK(Demand!I3876),"",Demand!I3876)</f>
        <v>3872</v>
      </c>
      <c r="O3876" s="17">
        <f>IF(ISBLANK(Demand!J3876),"",Demand!J3876)</f>
        <v>64.533333333333331</v>
      </c>
      <c r="P3876" s="64">
        <v>3.2548184716220598E-2</v>
      </c>
      <c r="Q3876" s="65">
        <f t="shared" si="64"/>
        <v>3.55481847162206E-2</v>
      </c>
      <c r="R3876" s="66">
        <v>1</v>
      </c>
      <c r="S3876" s="13">
        <v>0</v>
      </c>
      <c r="T3876" s="39">
        <v>1</v>
      </c>
      <c r="U3876" s="38">
        <v>0</v>
      </c>
      <c r="V3876" s="42">
        <v>0.116340607757717</v>
      </c>
      <c r="W3876" s="42">
        <v>4.0519999999999998E-4</v>
      </c>
    </row>
    <row r="3877" spans="13:23" x14ac:dyDescent="0.3">
      <c r="M3877" s="17">
        <f>IF(ISBLANK(Demand!H3877),"",Demand!H3877)</f>
        <v>3</v>
      </c>
      <c r="N3877" s="17">
        <f>IF(ISBLANK(Demand!I3877),"",Demand!I3877)</f>
        <v>3873</v>
      </c>
      <c r="O3877" s="17">
        <f>IF(ISBLANK(Demand!J3877),"",Demand!J3877)</f>
        <v>64.55</v>
      </c>
      <c r="P3877" s="64">
        <v>3.2548184716220598E-2</v>
      </c>
      <c r="Q3877" s="65">
        <f t="shared" si="64"/>
        <v>3.55481847162206E-2</v>
      </c>
      <c r="R3877" s="66">
        <v>1</v>
      </c>
      <c r="S3877" s="13">
        <v>0</v>
      </c>
      <c r="T3877" s="39">
        <v>1</v>
      </c>
      <c r="U3877" s="38">
        <v>0</v>
      </c>
      <c r="V3877" s="42">
        <v>0.116340607757717</v>
      </c>
      <c r="W3877" s="42">
        <v>4.0519999999999998E-4</v>
      </c>
    </row>
    <row r="3878" spans="13:23" x14ac:dyDescent="0.3">
      <c r="M3878" s="17">
        <f>IF(ISBLANK(Demand!H3878),"",Demand!H3878)</f>
        <v>3</v>
      </c>
      <c r="N3878" s="17">
        <f>IF(ISBLANK(Demand!I3878),"",Demand!I3878)</f>
        <v>3874</v>
      </c>
      <c r="O3878" s="17">
        <f>IF(ISBLANK(Demand!J3878),"",Demand!J3878)</f>
        <v>64.566666666666663</v>
      </c>
      <c r="P3878" s="64">
        <v>3.2548184716220598E-2</v>
      </c>
      <c r="Q3878" s="65">
        <f t="shared" ref="Q3878:Q3941" si="65">P3878+0.003</f>
        <v>3.55481847162206E-2</v>
      </c>
      <c r="R3878" s="66">
        <v>1</v>
      </c>
      <c r="S3878" s="13">
        <v>0</v>
      </c>
      <c r="T3878" s="39">
        <v>1</v>
      </c>
      <c r="U3878" s="38">
        <v>0</v>
      </c>
      <c r="V3878" s="42">
        <v>0.116340607757717</v>
      </c>
      <c r="W3878" s="42">
        <v>4.0519999999999998E-4</v>
      </c>
    </row>
    <row r="3879" spans="13:23" x14ac:dyDescent="0.3">
      <c r="M3879" s="17">
        <f>IF(ISBLANK(Demand!H3879),"",Demand!H3879)</f>
        <v>3</v>
      </c>
      <c r="N3879" s="17">
        <f>IF(ISBLANK(Demand!I3879),"",Demand!I3879)</f>
        <v>3875</v>
      </c>
      <c r="O3879" s="17">
        <f>IF(ISBLANK(Demand!J3879),"",Demand!J3879)</f>
        <v>64.583333333333329</v>
      </c>
      <c r="P3879" s="64">
        <v>3.2548184716220598E-2</v>
      </c>
      <c r="Q3879" s="65">
        <f t="shared" si="65"/>
        <v>3.55481847162206E-2</v>
      </c>
      <c r="R3879" s="66">
        <v>1</v>
      </c>
      <c r="S3879" s="13">
        <v>0</v>
      </c>
      <c r="T3879" s="39">
        <v>1</v>
      </c>
      <c r="U3879" s="38">
        <v>0</v>
      </c>
      <c r="V3879" s="42">
        <v>0.116340607757717</v>
      </c>
      <c r="W3879" s="42">
        <v>4.0519999999999998E-4</v>
      </c>
    </row>
    <row r="3880" spans="13:23" x14ac:dyDescent="0.3">
      <c r="M3880" s="17">
        <f>IF(ISBLANK(Demand!H3880),"",Demand!H3880)</f>
        <v>3</v>
      </c>
      <c r="N3880" s="17">
        <f>IF(ISBLANK(Demand!I3880),"",Demand!I3880)</f>
        <v>3876</v>
      </c>
      <c r="O3880" s="17">
        <f>IF(ISBLANK(Demand!J3880),"",Demand!J3880)</f>
        <v>64.599999999999994</v>
      </c>
      <c r="P3880" s="64">
        <v>3.2548184716220598E-2</v>
      </c>
      <c r="Q3880" s="65">
        <f t="shared" si="65"/>
        <v>3.55481847162206E-2</v>
      </c>
      <c r="R3880" s="66">
        <v>1</v>
      </c>
      <c r="S3880" s="13">
        <v>0</v>
      </c>
      <c r="T3880" s="39">
        <v>1</v>
      </c>
      <c r="U3880" s="38">
        <v>0</v>
      </c>
      <c r="V3880" s="42">
        <v>0.116340607757717</v>
      </c>
      <c r="W3880" s="42">
        <v>4.0519999999999998E-4</v>
      </c>
    </row>
    <row r="3881" spans="13:23" x14ac:dyDescent="0.3">
      <c r="M3881" s="17">
        <f>IF(ISBLANK(Demand!H3881),"",Demand!H3881)</f>
        <v>3</v>
      </c>
      <c r="N3881" s="17">
        <f>IF(ISBLANK(Demand!I3881),"",Demand!I3881)</f>
        <v>3877</v>
      </c>
      <c r="O3881" s="17">
        <f>IF(ISBLANK(Demand!J3881),"",Demand!J3881)</f>
        <v>64.61666666666666</v>
      </c>
      <c r="P3881" s="64">
        <v>3.2548184716220598E-2</v>
      </c>
      <c r="Q3881" s="65">
        <f t="shared" si="65"/>
        <v>3.55481847162206E-2</v>
      </c>
      <c r="R3881" s="66">
        <v>1</v>
      </c>
      <c r="S3881" s="13">
        <v>0</v>
      </c>
      <c r="T3881" s="39">
        <v>1</v>
      </c>
      <c r="U3881" s="38">
        <v>0</v>
      </c>
      <c r="V3881" s="42">
        <v>0.116340607757717</v>
      </c>
      <c r="W3881" s="42">
        <v>4.0519999999999998E-4</v>
      </c>
    </row>
    <row r="3882" spans="13:23" x14ac:dyDescent="0.3">
      <c r="M3882" s="17">
        <f>IF(ISBLANK(Demand!H3882),"",Demand!H3882)</f>
        <v>3</v>
      </c>
      <c r="N3882" s="17">
        <f>IF(ISBLANK(Demand!I3882),"",Demand!I3882)</f>
        <v>3878</v>
      </c>
      <c r="O3882" s="17">
        <f>IF(ISBLANK(Demand!J3882),"",Demand!J3882)</f>
        <v>64.633333333333326</v>
      </c>
      <c r="P3882" s="64">
        <v>3.2548184716220598E-2</v>
      </c>
      <c r="Q3882" s="65">
        <f t="shared" si="65"/>
        <v>3.55481847162206E-2</v>
      </c>
      <c r="R3882" s="66">
        <v>1</v>
      </c>
      <c r="S3882" s="13">
        <v>0</v>
      </c>
      <c r="T3882" s="39">
        <v>1</v>
      </c>
      <c r="U3882" s="38">
        <v>0</v>
      </c>
      <c r="V3882" s="42">
        <v>0.116340607757717</v>
      </c>
      <c r="W3882" s="42">
        <v>4.0519999999999998E-4</v>
      </c>
    </row>
    <row r="3883" spans="13:23" x14ac:dyDescent="0.3">
      <c r="M3883" s="17">
        <f>IF(ISBLANK(Demand!H3883),"",Demand!H3883)</f>
        <v>3</v>
      </c>
      <c r="N3883" s="17">
        <f>IF(ISBLANK(Demand!I3883),"",Demand!I3883)</f>
        <v>3879</v>
      </c>
      <c r="O3883" s="17">
        <f>IF(ISBLANK(Demand!J3883),"",Demand!J3883)</f>
        <v>64.650000000000006</v>
      </c>
      <c r="P3883" s="64">
        <v>3.2548184716220598E-2</v>
      </c>
      <c r="Q3883" s="65">
        <f t="shared" si="65"/>
        <v>3.55481847162206E-2</v>
      </c>
      <c r="R3883" s="66">
        <v>1</v>
      </c>
      <c r="S3883" s="13">
        <v>0</v>
      </c>
      <c r="T3883" s="39">
        <v>1</v>
      </c>
      <c r="U3883" s="38">
        <v>0</v>
      </c>
      <c r="V3883" s="42">
        <v>0.116340607757717</v>
      </c>
      <c r="W3883" s="42">
        <v>4.0519999999999998E-4</v>
      </c>
    </row>
    <row r="3884" spans="13:23" x14ac:dyDescent="0.3">
      <c r="M3884" s="17">
        <f>IF(ISBLANK(Demand!H3884),"",Demand!H3884)</f>
        <v>3</v>
      </c>
      <c r="N3884" s="17">
        <f>IF(ISBLANK(Demand!I3884),"",Demand!I3884)</f>
        <v>3880</v>
      </c>
      <c r="O3884" s="17">
        <f>IF(ISBLANK(Demand!J3884),"",Demand!J3884)</f>
        <v>64.666666666666671</v>
      </c>
      <c r="P3884" s="64">
        <v>3.2548184716220598E-2</v>
      </c>
      <c r="Q3884" s="65">
        <f t="shared" si="65"/>
        <v>3.55481847162206E-2</v>
      </c>
      <c r="R3884" s="66">
        <v>1</v>
      </c>
      <c r="S3884" s="13">
        <v>0</v>
      </c>
      <c r="T3884" s="39">
        <v>1</v>
      </c>
      <c r="U3884" s="38">
        <v>0</v>
      </c>
      <c r="V3884" s="42">
        <v>0.116340607757717</v>
      </c>
      <c r="W3884" s="42">
        <v>4.0519999999999998E-4</v>
      </c>
    </row>
    <row r="3885" spans="13:23" x14ac:dyDescent="0.3">
      <c r="M3885" s="17">
        <f>IF(ISBLANK(Demand!H3885),"",Demand!H3885)</f>
        <v>3</v>
      </c>
      <c r="N3885" s="17">
        <f>IF(ISBLANK(Demand!I3885),"",Demand!I3885)</f>
        <v>3881</v>
      </c>
      <c r="O3885" s="17">
        <f>IF(ISBLANK(Demand!J3885),"",Demand!J3885)</f>
        <v>64.683333333333337</v>
      </c>
      <c r="P3885" s="64">
        <v>3.2548184716220598E-2</v>
      </c>
      <c r="Q3885" s="65">
        <f t="shared" si="65"/>
        <v>3.55481847162206E-2</v>
      </c>
      <c r="R3885" s="66">
        <v>1</v>
      </c>
      <c r="S3885" s="13">
        <v>0</v>
      </c>
      <c r="T3885" s="39">
        <v>1</v>
      </c>
      <c r="U3885" s="38">
        <v>0</v>
      </c>
      <c r="V3885" s="42">
        <v>0.116340607757717</v>
      </c>
      <c r="W3885" s="42">
        <v>4.0519999999999998E-4</v>
      </c>
    </row>
    <row r="3886" spans="13:23" x14ac:dyDescent="0.3">
      <c r="M3886" s="17">
        <f>IF(ISBLANK(Demand!H3886),"",Demand!H3886)</f>
        <v>3</v>
      </c>
      <c r="N3886" s="17">
        <f>IF(ISBLANK(Demand!I3886),"",Demand!I3886)</f>
        <v>3882</v>
      </c>
      <c r="O3886" s="17">
        <f>IF(ISBLANK(Demand!J3886),"",Demand!J3886)</f>
        <v>64.7</v>
      </c>
      <c r="P3886" s="64">
        <v>3.2548184716220598E-2</v>
      </c>
      <c r="Q3886" s="65">
        <f t="shared" si="65"/>
        <v>3.55481847162206E-2</v>
      </c>
      <c r="R3886" s="66">
        <v>1</v>
      </c>
      <c r="S3886" s="13">
        <v>0</v>
      </c>
      <c r="T3886" s="39">
        <v>1</v>
      </c>
      <c r="U3886" s="38">
        <v>0</v>
      </c>
      <c r="V3886" s="42">
        <v>0.116340607757717</v>
      </c>
      <c r="W3886" s="42">
        <v>4.0519999999999998E-4</v>
      </c>
    </row>
    <row r="3887" spans="13:23" x14ac:dyDescent="0.3">
      <c r="M3887" s="17">
        <f>IF(ISBLANK(Demand!H3887),"",Demand!H3887)</f>
        <v>3</v>
      </c>
      <c r="N3887" s="17">
        <f>IF(ISBLANK(Demand!I3887),"",Demand!I3887)</f>
        <v>3883</v>
      </c>
      <c r="O3887" s="17">
        <f>IF(ISBLANK(Demand!J3887),"",Demand!J3887)</f>
        <v>64.716666666666669</v>
      </c>
      <c r="P3887" s="64">
        <v>3.2548184716220598E-2</v>
      </c>
      <c r="Q3887" s="65">
        <f t="shared" si="65"/>
        <v>3.55481847162206E-2</v>
      </c>
      <c r="R3887" s="66">
        <v>1</v>
      </c>
      <c r="S3887" s="13">
        <v>0</v>
      </c>
      <c r="T3887" s="39">
        <v>1</v>
      </c>
      <c r="U3887" s="38">
        <v>0</v>
      </c>
      <c r="V3887" s="42">
        <v>0.116340607757717</v>
      </c>
      <c r="W3887" s="42">
        <v>4.0519999999999998E-4</v>
      </c>
    </row>
    <row r="3888" spans="13:23" x14ac:dyDescent="0.3">
      <c r="M3888" s="17">
        <f>IF(ISBLANK(Demand!H3888),"",Demand!H3888)</f>
        <v>3</v>
      </c>
      <c r="N3888" s="17">
        <f>IF(ISBLANK(Demand!I3888),"",Demand!I3888)</f>
        <v>3884</v>
      </c>
      <c r="O3888" s="17">
        <f>IF(ISBLANK(Demand!J3888),"",Demand!J3888)</f>
        <v>64.733333333333334</v>
      </c>
      <c r="P3888" s="64">
        <v>3.2548184716220598E-2</v>
      </c>
      <c r="Q3888" s="65">
        <f t="shared" si="65"/>
        <v>3.55481847162206E-2</v>
      </c>
      <c r="R3888" s="66">
        <v>1</v>
      </c>
      <c r="S3888" s="13">
        <v>0</v>
      </c>
      <c r="T3888" s="39">
        <v>1</v>
      </c>
      <c r="U3888" s="38">
        <v>0</v>
      </c>
      <c r="V3888" s="42">
        <v>0.116340607757717</v>
      </c>
      <c r="W3888" s="42">
        <v>4.0519999999999998E-4</v>
      </c>
    </row>
    <row r="3889" spans="13:23" x14ac:dyDescent="0.3">
      <c r="M3889" s="17">
        <f>IF(ISBLANK(Demand!H3889),"",Demand!H3889)</f>
        <v>3</v>
      </c>
      <c r="N3889" s="17">
        <f>IF(ISBLANK(Demand!I3889),"",Demand!I3889)</f>
        <v>3885</v>
      </c>
      <c r="O3889" s="17">
        <f>IF(ISBLANK(Demand!J3889),"",Demand!J3889)</f>
        <v>64.75</v>
      </c>
      <c r="P3889" s="64">
        <v>3.2548184716220598E-2</v>
      </c>
      <c r="Q3889" s="65">
        <f t="shared" si="65"/>
        <v>3.55481847162206E-2</v>
      </c>
      <c r="R3889" s="66">
        <v>1</v>
      </c>
      <c r="S3889" s="13">
        <v>0</v>
      </c>
      <c r="T3889" s="39">
        <v>1</v>
      </c>
      <c r="U3889" s="38">
        <v>0</v>
      </c>
      <c r="V3889" s="42">
        <v>0.116340607757717</v>
      </c>
      <c r="W3889" s="42">
        <v>4.0519999999999998E-4</v>
      </c>
    </row>
    <row r="3890" spans="13:23" x14ac:dyDescent="0.3">
      <c r="M3890" s="17">
        <f>IF(ISBLANK(Demand!H3890),"",Demand!H3890)</f>
        <v>3</v>
      </c>
      <c r="N3890" s="17">
        <f>IF(ISBLANK(Demand!I3890),"",Demand!I3890)</f>
        <v>3886</v>
      </c>
      <c r="O3890" s="17">
        <f>IF(ISBLANK(Demand!J3890),"",Demand!J3890)</f>
        <v>64.766666666666666</v>
      </c>
      <c r="P3890" s="64">
        <v>3.2548184716220598E-2</v>
      </c>
      <c r="Q3890" s="65">
        <f t="shared" si="65"/>
        <v>3.55481847162206E-2</v>
      </c>
      <c r="R3890" s="66">
        <v>1</v>
      </c>
      <c r="S3890" s="13">
        <v>0</v>
      </c>
      <c r="T3890" s="39">
        <v>1</v>
      </c>
      <c r="U3890" s="38">
        <v>0</v>
      </c>
      <c r="V3890" s="42">
        <v>0.116340607757717</v>
      </c>
      <c r="W3890" s="42">
        <v>4.0519999999999998E-4</v>
      </c>
    </row>
    <row r="3891" spans="13:23" x14ac:dyDescent="0.3">
      <c r="M3891" s="17">
        <f>IF(ISBLANK(Demand!H3891),"",Demand!H3891)</f>
        <v>3</v>
      </c>
      <c r="N3891" s="17">
        <f>IF(ISBLANK(Demand!I3891),"",Demand!I3891)</f>
        <v>3887</v>
      </c>
      <c r="O3891" s="17">
        <f>IF(ISBLANK(Demand!J3891),"",Demand!J3891)</f>
        <v>64.783333333333331</v>
      </c>
      <c r="P3891" s="64">
        <v>3.2548184716220598E-2</v>
      </c>
      <c r="Q3891" s="65">
        <f t="shared" si="65"/>
        <v>3.55481847162206E-2</v>
      </c>
      <c r="R3891" s="66">
        <v>1</v>
      </c>
      <c r="S3891" s="13">
        <v>0</v>
      </c>
      <c r="T3891" s="39">
        <v>1</v>
      </c>
      <c r="U3891" s="38">
        <v>0</v>
      </c>
      <c r="V3891" s="42">
        <v>0.116340607757717</v>
      </c>
      <c r="W3891" s="42">
        <v>4.0519999999999998E-4</v>
      </c>
    </row>
    <row r="3892" spans="13:23" x14ac:dyDescent="0.3">
      <c r="M3892" s="17">
        <f>IF(ISBLANK(Demand!H3892),"",Demand!H3892)</f>
        <v>3</v>
      </c>
      <c r="N3892" s="17">
        <f>IF(ISBLANK(Demand!I3892),"",Demand!I3892)</f>
        <v>3888</v>
      </c>
      <c r="O3892" s="17">
        <f>IF(ISBLANK(Demand!J3892),"",Demand!J3892)</f>
        <v>64.8</v>
      </c>
      <c r="P3892" s="64">
        <v>3.2548184716220598E-2</v>
      </c>
      <c r="Q3892" s="65">
        <f t="shared" si="65"/>
        <v>3.55481847162206E-2</v>
      </c>
      <c r="R3892" s="66">
        <v>1</v>
      </c>
      <c r="S3892" s="13">
        <v>0</v>
      </c>
      <c r="T3892" s="39">
        <v>1</v>
      </c>
      <c r="U3892" s="38">
        <v>0</v>
      </c>
      <c r="V3892" s="42">
        <v>0.116340607757717</v>
      </c>
      <c r="W3892" s="42">
        <v>4.0519999999999998E-4</v>
      </c>
    </row>
    <row r="3893" spans="13:23" x14ac:dyDescent="0.3">
      <c r="M3893" s="17">
        <f>IF(ISBLANK(Demand!H3893),"",Demand!H3893)</f>
        <v>3</v>
      </c>
      <c r="N3893" s="17">
        <f>IF(ISBLANK(Demand!I3893),"",Demand!I3893)</f>
        <v>3889</v>
      </c>
      <c r="O3893" s="17">
        <f>IF(ISBLANK(Demand!J3893),"",Demand!J3893)</f>
        <v>64.816666666666663</v>
      </c>
      <c r="P3893" s="64">
        <v>3.2548184716220598E-2</v>
      </c>
      <c r="Q3893" s="65">
        <f t="shared" si="65"/>
        <v>3.55481847162206E-2</v>
      </c>
      <c r="R3893" s="66">
        <v>1</v>
      </c>
      <c r="S3893" s="13">
        <v>0</v>
      </c>
      <c r="T3893" s="39">
        <v>1</v>
      </c>
      <c r="U3893" s="38">
        <v>0</v>
      </c>
      <c r="V3893" s="42">
        <v>0.116340607757717</v>
      </c>
      <c r="W3893" s="42">
        <v>4.0519999999999998E-4</v>
      </c>
    </row>
    <row r="3894" spans="13:23" x14ac:dyDescent="0.3">
      <c r="M3894" s="17">
        <f>IF(ISBLANK(Demand!H3894),"",Demand!H3894)</f>
        <v>3</v>
      </c>
      <c r="N3894" s="17">
        <f>IF(ISBLANK(Demand!I3894),"",Demand!I3894)</f>
        <v>3890</v>
      </c>
      <c r="O3894" s="17">
        <f>IF(ISBLANK(Demand!J3894),"",Demand!J3894)</f>
        <v>64.833333333333329</v>
      </c>
      <c r="P3894" s="64">
        <v>3.2548184716220598E-2</v>
      </c>
      <c r="Q3894" s="65">
        <f t="shared" si="65"/>
        <v>3.55481847162206E-2</v>
      </c>
      <c r="R3894" s="66">
        <v>1</v>
      </c>
      <c r="S3894" s="13">
        <v>0</v>
      </c>
      <c r="T3894" s="39">
        <v>1</v>
      </c>
      <c r="U3894" s="38">
        <v>0</v>
      </c>
      <c r="V3894" s="42">
        <v>0.116340607757717</v>
      </c>
      <c r="W3894" s="42">
        <v>4.0519999999999998E-4</v>
      </c>
    </row>
    <row r="3895" spans="13:23" x14ac:dyDescent="0.3">
      <c r="M3895" s="17">
        <f>IF(ISBLANK(Demand!H3895),"",Demand!H3895)</f>
        <v>3</v>
      </c>
      <c r="N3895" s="17">
        <f>IF(ISBLANK(Demand!I3895),"",Demand!I3895)</f>
        <v>3891</v>
      </c>
      <c r="O3895" s="17">
        <f>IF(ISBLANK(Demand!J3895),"",Demand!J3895)</f>
        <v>64.849999999999994</v>
      </c>
      <c r="P3895" s="64">
        <v>3.2548184716220598E-2</v>
      </c>
      <c r="Q3895" s="65">
        <f t="shared" si="65"/>
        <v>3.55481847162206E-2</v>
      </c>
      <c r="R3895" s="66">
        <v>1</v>
      </c>
      <c r="S3895" s="13">
        <v>0</v>
      </c>
      <c r="T3895" s="39">
        <v>1</v>
      </c>
      <c r="U3895" s="38">
        <v>0</v>
      </c>
      <c r="V3895" s="42">
        <v>0.116340607757717</v>
      </c>
      <c r="W3895" s="42">
        <v>4.0519999999999998E-4</v>
      </c>
    </row>
    <row r="3896" spans="13:23" x14ac:dyDescent="0.3">
      <c r="M3896" s="17">
        <f>IF(ISBLANK(Demand!H3896),"",Demand!H3896)</f>
        <v>3</v>
      </c>
      <c r="N3896" s="17">
        <f>IF(ISBLANK(Demand!I3896),"",Demand!I3896)</f>
        <v>3892</v>
      </c>
      <c r="O3896" s="17">
        <f>IF(ISBLANK(Demand!J3896),"",Demand!J3896)</f>
        <v>64.86666666666666</v>
      </c>
      <c r="P3896" s="64">
        <v>3.2548184716220598E-2</v>
      </c>
      <c r="Q3896" s="65">
        <f t="shared" si="65"/>
        <v>3.55481847162206E-2</v>
      </c>
      <c r="R3896" s="66">
        <v>1</v>
      </c>
      <c r="S3896" s="13">
        <v>0</v>
      </c>
      <c r="T3896" s="39">
        <v>1</v>
      </c>
      <c r="U3896" s="38">
        <v>0</v>
      </c>
      <c r="V3896" s="42">
        <v>0.116340607757717</v>
      </c>
      <c r="W3896" s="42">
        <v>4.0519999999999998E-4</v>
      </c>
    </row>
    <row r="3897" spans="13:23" x14ac:dyDescent="0.3">
      <c r="M3897" s="17">
        <f>IF(ISBLANK(Demand!H3897),"",Demand!H3897)</f>
        <v>3</v>
      </c>
      <c r="N3897" s="17">
        <f>IF(ISBLANK(Demand!I3897),"",Demand!I3897)</f>
        <v>3893</v>
      </c>
      <c r="O3897" s="17">
        <f>IF(ISBLANK(Demand!J3897),"",Demand!J3897)</f>
        <v>64.883333333333326</v>
      </c>
      <c r="P3897" s="64">
        <v>3.2548184716220598E-2</v>
      </c>
      <c r="Q3897" s="65">
        <f t="shared" si="65"/>
        <v>3.55481847162206E-2</v>
      </c>
      <c r="R3897" s="66">
        <v>1</v>
      </c>
      <c r="S3897" s="13">
        <v>0</v>
      </c>
      <c r="T3897" s="39">
        <v>1</v>
      </c>
      <c r="U3897" s="38">
        <v>0</v>
      </c>
      <c r="V3897" s="42">
        <v>0.116340607757717</v>
      </c>
      <c r="W3897" s="42">
        <v>4.0519999999999998E-4</v>
      </c>
    </row>
    <row r="3898" spans="13:23" x14ac:dyDescent="0.3">
      <c r="M3898" s="17">
        <f>IF(ISBLANK(Demand!H3898),"",Demand!H3898)</f>
        <v>3</v>
      </c>
      <c r="N3898" s="17">
        <f>IF(ISBLANK(Demand!I3898),"",Demand!I3898)</f>
        <v>3894</v>
      </c>
      <c r="O3898" s="17">
        <f>IF(ISBLANK(Demand!J3898),"",Demand!J3898)</f>
        <v>64.900000000000006</v>
      </c>
      <c r="P3898" s="64">
        <v>3.2548184716220598E-2</v>
      </c>
      <c r="Q3898" s="65">
        <f t="shared" si="65"/>
        <v>3.55481847162206E-2</v>
      </c>
      <c r="R3898" s="66">
        <v>1</v>
      </c>
      <c r="S3898" s="13">
        <v>0</v>
      </c>
      <c r="T3898" s="39">
        <v>1</v>
      </c>
      <c r="U3898" s="38">
        <v>0</v>
      </c>
      <c r="V3898" s="42">
        <v>0.116340607757717</v>
      </c>
      <c r="W3898" s="42">
        <v>4.0519999999999998E-4</v>
      </c>
    </row>
    <row r="3899" spans="13:23" x14ac:dyDescent="0.3">
      <c r="M3899" s="17">
        <f>IF(ISBLANK(Demand!H3899),"",Demand!H3899)</f>
        <v>3</v>
      </c>
      <c r="N3899" s="17">
        <f>IF(ISBLANK(Demand!I3899),"",Demand!I3899)</f>
        <v>3895</v>
      </c>
      <c r="O3899" s="17">
        <f>IF(ISBLANK(Demand!J3899),"",Demand!J3899)</f>
        <v>64.916666666666671</v>
      </c>
      <c r="P3899" s="64">
        <v>3.2548184716220598E-2</v>
      </c>
      <c r="Q3899" s="65">
        <f t="shared" si="65"/>
        <v>3.55481847162206E-2</v>
      </c>
      <c r="R3899" s="66">
        <v>1</v>
      </c>
      <c r="S3899" s="13">
        <v>0</v>
      </c>
      <c r="T3899" s="39">
        <v>1</v>
      </c>
      <c r="U3899" s="38">
        <v>0</v>
      </c>
      <c r="V3899" s="42">
        <v>0.116340607757717</v>
      </c>
      <c r="W3899" s="42">
        <v>4.0519999999999998E-4</v>
      </c>
    </row>
    <row r="3900" spans="13:23" x14ac:dyDescent="0.3">
      <c r="M3900" s="17">
        <f>IF(ISBLANK(Demand!H3900),"",Demand!H3900)</f>
        <v>3</v>
      </c>
      <c r="N3900" s="17">
        <f>IF(ISBLANK(Demand!I3900),"",Demand!I3900)</f>
        <v>3896</v>
      </c>
      <c r="O3900" s="17">
        <f>IF(ISBLANK(Demand!J3900),"",Demand!J3900)</f>
        <v>64.933333333333337</v>
      </c>
      <c r="P3900" s="64">
        <v>3.2548184716220598E-2</v>
      </c>
      <c r="Q3900" s="65">
        <f t="shared" si="65"/>
        <v>3.55481847162206E-2</v>
      </c>
      <c r="R3900" s="66">
        <v>1</v>
      </c>
      <c r="S3900" s="13">
        <v>0</v>
      </c>
      <c r="T3900" s="39">
        <v>1</v>
      </c>
      <c r="U3900" s="38">
        <v>0</v>
      </c>
      <c r="V3900" s="42">
        <v>0.116340607757717</v>
      </c>
      <c r="W3900" s="42">
        <v>4.0519999999999998E-4</v>
      </c>
    </row>
    <row r="3901" spans="13:23" x14ac:dyDescent="0.3">
      <c r="M3901" s="17">
        <f>IF(ISBLANK(Demand!H3901),"",Demand!H3901)</f>
        <v>3</v>
      </c>
      <c r="N3901" s="17">
        <f>IF(ISBLANK(Demand!I3901),"",Demand!I3901)</f>
        <v>3897</v>
      </c>
      <c r="O3901" s="17">
        <f>IF(ISBLANK(Demand!J3901),"",Demand!J3901)</f>
        <v>64.95</v>
      </c>
      <c r="P3901" s="64">
        <v>3.2548184716220598E-2</v>
      </c>
      <c r="Q3901" s="65">
        <f t="shared" si="65"/>
        <v>3.55481847162206E-2</v>
      </c>
      <c r="R3901" s="66">
        <v>1</v>
      </c>
      <c r="S3901" s="13">
        <v>0</v>
      </c>
      <c r="T3901" s="39">
        <v>1</v>
      </c>
      <c r="U3901" s="38">
        <v>0</v>
      </c>
      <c r="V3901" s="42">
        <v>0.116340607757717</v>
      </c>
      <c r="W3901" s="42">
        <v>4.0519999999999998E-4</v>
      </c>
    </row>
    <row r="3902" spans="13:23" x14ac:dyDescent="0.3">
      <c r="M3902" s="17">
        <f>IF(ISBLANK(Demand!H3902),"",Demand!H3902)</f>
        <v>3</v>
      </c>
      <c r="N3902" s="17">
        <f>IF(ISBLANK(Demand!I3902),"",Demand!I3902)</f>
        <v>3898</v>
      </c>
      <c r="O3902" s="17">
        <f>IF(ISBLANK(Demand!J3902),"",Demand!J3902)</f>
        <v>64.966666666666669</v>
      </c>
      <c r="P3902" s="64">
        <v>3.2548184716220598E-2</v>
      </c>
      <c r="Q3902" s="65">
        <f t="shared" si="65"/>
        <v>3.55481847162206E-2</v>
      </c>
      <c r="R3902" s="66">
        <v>1</v>
      </c>
      <c r="S3902" s="13">
        <v>0</v>
      </c>
      <c r="T3902" s="39">
        <v>1</v>
      </c>
      <c r="U3902" s="38">
        <v>0</v>
      </c>
      <c r="V3902" s="42">
        <v>0.116340607757717</v>
      </c>
      <c r="W3902" s="42">
        <v>4.0519999999999998E-4</v>
      </c>
    </row>
    <row r="3903" spans="13:23" x14ac:dyDescent="0.3">
      <c r="M3903" s="17">
        <f>IF(ISBLANK(Demand!H3903),"",Demand!H3903)</f>
        <v>3</v>
      </c>
      <c r="N3903" s="17">
        <f>IF(ISBLANK(Demand!I3903),"",Demand!I3903)</f>
        <v>3899</v>
      </c>
      <c r="O3903" s="17">
        <f>IF(ISBLANK(Demand!J3903),"",Demand!J3903)</f>
        <v>64.983333333333334</v>
      </c>
      <c r="P3903" s="64">
        <v>3.2548184716220598E-2</v>
      </c>
      <c r="Q3903" s="65">
        <f t="shared" si="65"/>
        <v>3.55481847162206E-2</v>
      </c>
      <c r="R3903" s="66">
        <v>1</v>
      </c>
      <c r="S3903" s="13">
        <v>0</v>
      </c>
      <c r="T3903" s="39">
        <v>1</v>
      </c>
      <c r="U3903" s="38">
        <v>0</v>
      </c>
      <c r="V3903" s="42">
        <v>0.116340607757717</v>
      </c>
      <c r="W3903" s="42">
        <v>4.0519999999999998E-4</v>
      </c>
    </row>
    <row r="3904" spans="13:23" x14ac:dyDescent="0.3">
      <c r="M3904" s="17">
        <f>IF(ISBLANK(Demand!H3904),"",Demand!H3904)</f>
        <v>3</v>
      </c>
      <c r="N3904" s="17">
        <f>IF(ISBLANK(Demand!I3904),"",Demand!I3904)</f>
        <v>3900</v>
      </c>
      <c r="O3904" s="17">
        <f>IF(ISBLANK(Demand!J3904),"",Demand!J3904)</f>
        <v>65</v>
      </c>
      <c r="P3904" s="64">
        <v>3.2548184716220598E-2</v>
      </c>
      <c r="Q3904" s="65">
        <f t="shared" si="65"/>
        <v>3.55481847162206E-2</v>
      </c>
      <c r="R3904" s="66">
        <v>1</v>
      </c>
      <c r="S3904" s="13">
        <v>0</v>
      </c>
      <c r="T3904" s="39">
        <v>1</v>
      </c>
      <c r="U3904" s="38">
        <v>0</v>
      </c>
      <c r="V3904" s="42">
        <v>0.116340607757717</v>
      </c>
      <c r="W3904" s="42">
        <v>4.0519999999999998E-4</v>
      </c>
    </row>
    <row r="3905" spans="13:23" x14ac:dyDescent="0.3">
      <c r="M3905" s="17">
        <f>IF(ISBLANK(Demand!H3905),"",Demand!H3905)</f>
        <v>3</v>
      </c>
      <c r="N3905" s="17">
        <f>IF(ISBLANK(Demand!I3905),"",Demand!I3905)</f>
        <v>3901</v>
      </c>
      <c r="O3905" s="17">
        <f>IF(ISBLANK(Demand!J3905),"",Demand!J3905)</f>
        <v>65.016666666666666</v>
      </c>
      <c r="P3905" s="64">
        <v>3.2548184716220598E-2</v>
      </c>
      <c r="Q3905" s="65">
        <f t="shared" si="65"/>
        <v>3.55481847162206E-2</v>
      </c>
      <c r="R3905" s="66">
        <v>1</v>
      </c>
      <c r="S3905" s="13">
        <v>0</v>
      </c>
      <c r="T3905" s="39">
        <v>1</v>
      </c>
      <c r="U3905" s="38">
        <v>0</v>
      </c>
      <c r="V3905" s="42">
        <v>0.116340607757717</v>
      </c>
      <c r="W3905" s="42">
        <v>4.0519999999999998E-4</v>
      </c>
    </row>
    <row r="3906" spans="13:23" x14ac:dyDescent="0.3">
      <c r="M3906" s="17">
        <f>IF(ISBLANK(Demand!H3906),"",Demand!H3906)</f>
        <v>3</v>
      </c>
      <c r="N3906" s="17">
        <f>IF(ISBLANK(Demand!I3906),"",Demand!I3906)</f>
        <v>3902</v>
      </c>
      <c r="O3906" s="17">
        <f>IF(ISBLANK(Demand!J3906),"",Demand!J3906)</f>
        <v>65.033333333333331</v>
      </c>
      <c r="P3906" s="64">
        <v>3.2548184716220598E-2</v>
      </c>
      <c r="Q3906" s="65">
        <f t="shared" si="65"/>
        <v>3.55481847162206E-2</v>
      </c>
      <c r="R3906" s="66">
        <v>1</v>
      </c>
      <c r="S3906" s="13">
        <v>0</v>
      </c>
      <c r="T3906" s="39">
        <v>1</v>
      </c>
      <c r="U3906" s="38">
        <v>0</v>
      </c>
      <c r="V3906" s="42">
        <v>0.116340607757717</v>
      </c>
      <c r="W3906" s="42">
        <v>4.0519999999999998E-4</v>
      </c>
    </row>
    <row r="3907" spans="13:23" x14ac:dyDescent="0.3">
      <c r="M3907" s="17">
        <f>IF(ISBLANK(Demand!H3907),"",Demand!H3907)</f>
        <v>3</v>
      </c>
      <c r="N3907" s="17">
        <f>IF(ISBLANK(Demand!I3907),"",Demand!I3907)</f>
        <v>3903</v>
      </c>
      <c r="O3907" s="17">
        <f>IF(ISBLANK(Demand!J3907),"",Demand!J3907)</f>
        <v>65.05</v>
      </c>
      <c r="P3907" s="64">
        <v>3.2548184716220598E-2</v>
      </c>
      <c r="Q3907" s="65">
        <f t="shared" si="65"/>
        <v>3.55481847162206E-2</v>
      </c>
      <c r="R3907" s="66">
        <v>1</v>
      </c>
      <c r="S3907" s="13">
        <v>0</v>
      </c>
      <c r="T3907" s="39">
        <v>1</v>
      </c>
      <c r="U3907" s="38">
        <v>0</v>
      </c>
      <c r="V3907" s="42">
        <v>0.116340607757717</v>
      </c>
      <c r="W3907" s="42">
        <v>4.0519999999999998E-4</v>
      </c>
    </row>
    <row r="3908" spans="13:23" x14ac:dyDescent="0.3">
      <c r="M3908" s="17">
        <f>IF(ISBLANK(Demand!H3908),"",Demand!H3908)</f>
        <v>3</v>
      </c>
      <c r="N3908" s="17">
        <f>IF(ISBLANK(Demand!I3908),"",Demand!I3908)</f>
        <v>3904</v>
      </c>
      <c r="O3908" s="17">
        <f>IF(ISBLANK(Demand!J3908),"",Demand!J3908)</f>
        <v>65.066666666666663</v>
      </c>
      <c r="P3908" s="64">
        <v>3.2548184716220598E-2</v>
      </c>
      <c r="Q3908" s="65">
        <f t="shared" si="65"/>
        <v>3.55481847162206E-2</v>
      </c>
      <c r="R3908" s="66">
        <v>1</v>
      </c>
      <c r="S3908" s="13">
        <v>0</v>
      </c>
      <c r="T3908" s="39">
        <v>1</v>
      </c>
      <c r="U3908" s="38">
        <v>0</v>
      </c>
      <c r="V3908" s="42">
        <v>0.116340607757717</v>
      </c>
      <c r="W3908" s="42">
        <v>4.0519999999999998E-4</v>
      </c>
    </row>
    <row r="3909" spans="13:23" x14ac:dyDescent="0.3">
      <c r="M3909" s="17">
        <f>IF(ISBLANK(Demand!H3909),"",Demand!H3909)</f>
        <v>3</v>
      </c>
      <c r="N3909" s="17">
        <f>IF(ISBLANK(Demand!I3909),"",Demand!I3909)</f>
        <v>3905</v>
      </c>
      <c r="O3909" s="17">
        <f>IF(ISBLANK(Demand!J3909),"",Demand!J3909)</f>
        <v>65.083333333333329</v>
      </c>
      <c r="P3909" s="64">
        <v>3.2548184716220598E-2</v>
      </c>
      <c r="Q3909" s="65">
        <f t="shared" si="65"/>
        <v>3.55481847162206E-2</v>
      </c>
      <c r="R3909" s="66">
        <v>1</v>
      </c>
      <c r="S3909" s="13">
        <v>0</v>
      </c>
      <c r="T3909" s="39">
        <v>1</v>
      </c>
      <c r="U3909" s="38">
        <v>0</v>
      </c>
      <c r="V3909" s="42">
        <v>0.116340607757717</v>
      </c>
      <c r="W3909" s="42">
        <v>4.0519999999999998E-4</v>
      </c>
    </row>
    <row r="3910" spans="13:23" x14ac:dyDescent="0.3">
      <c r="M3910" s="17">
        <f>IF(ISBLANK(Demand!H3910),"",Demand!H3910)</f>
        <v>3</v>
      </c>
      <c r="N3910" s="17">
        <f>IF(ISBLANK(Demand!I3910),"",Demand!I3910)</f>
        <v>3906</v>
      </c>
      <c r="O3910" s="17">
        <f>IF(ISBLANK(Demand!J3910),"",Demand!J3910)</f>
        <v>65.099999999999994</v>
      </c>
      <c r="P3910" s="64">
        <v>3.2548184716220598E-2</v>
      </c>
      <c r="Q3910" s="65">
        <f t="shared" si="65"/>
        <v>3.55481847162206E-2</v>
      </c>
      <c r="R3910" s="66">
        <v>1</v>
      </c>
      <c r="S3910" s="13">
        <v>0</v>
      </c>
      <c r="T3910" s="39">
        <v>1</v>
      </c>
      <c r="U3910" s="38">
        <v>0</v>
      </c>
      <c r="V3910" s="42">
        <v>0.116340607757717</v>
      </c>
      <c r="W3910" s="42">
        <v>4.0519999999999998E-4</v>
      </c>
    </row>
    <row r="3911" spans="13:23" x14ac:dyDescent="0.3">
      <c r="M3911" s="17">
        <f>IF(ISBLANK(Demand!H3911),"",Demand!H3911)</f>
        <v>3</v>
      </c>
      <c r="N3911" s="17">
        <f>IF(ISBLANK(Demand!I3911),"",Demand!I3911)</f>
        <v>3907</v>
      </c>
      <c r="O3911" s="17">
        <f>IF(ISBLANK(Demand!J3911),"",Demand!J3911)</f>
        <v>65.11666666666666</v>
      </c>
      <c r="P3911" s="64">
        <v>3.2548184716220598E-2</v>
      </c>
      <c r="Q3911" s="65">
        <f t="shared" si="65"/>
        <v>3.55481847162206E-2</v>
      </c>
      <c r="R3911" s="66">
        <v>1</v>
      </c>
      <c r="S3911" s="13">
        <v>0</v>
      </c>
      <c r="T3911" s="39">
        <v>1</v>
      </c>
      <c r="U3911" s="38">
        <v>0</v>
      </c>
      <c r="V3911" s="42">
        <v>0.116340607757717</v>
      </c>
      <c r="W3911" s="42">
        <v>4.0519999999999998E-4</v>
      </c>
    </row>
    <row r="3912" spans="13:23" x14ac:dyDescent="0.3">
      <c r="M3912" s="17">
        <f>IF(ISBLANK(Demand!H3912),"",Demand!H3912)</f>
        <v>3</v>
      </c>
      <c r="N3912" s="17">
        <f>IF(ISBLANK(Demand!I3912),"",Demand!I3912)</f>
        <v>3908</v>
      </c>
      <c r="O3912" s="17">
        <f>IF(ISBLANK(Demand!J3912),"",Demand!J3912)</f>
        <v>65.133333333333326</v>
      </c>
      <c r="P3912" s="64">
        <v>3.2548184716220598E-2</v>
      </c>
      <c r="Q3912" s="65">
        <f t="shared" si="65"/>
        <v>3.55481847162206E-2</v>
      </c>
      <c r="R3912" s="66">
        <v>1</v>
      </c>
      <c r="S3912" s="13">
        <v>0</v>
      </c>
      <c r="T3912" s="39">
        <v>1</v>
      </c>
      <c r="U3912" s="38">
        <v>0</v>
      </c>
      <c r="V3912" s="42">
        <v>0.116340607757717</v>
      </c>
      <c r="W3912" s="42">
        <v>4.0519999999999998E-4</v>
      </c>
    </row>
    <row r="3913" spans="13:23" x14ac:dyDescent="0.3">
      <c r="M3913" s="17">
        <f>IF(ISBLANK(Demand!H3913),"",Demand!H3913)</f>
        <v>3</v>
      </c>
      <c r="N3913" s="17">
        <f>IF(ISBLANK(Demand!I3913),"",Demand!I3913)</f>
        <v>3909</v>
      </c>
      <c r="O3913" s="17">
        <f>IF(ISBLANK(Demand!J3913),"",Demand!J3913)</f>
        <v>65.150000000000006</v>
      </c>
      <c r="P3913" s="64">
        <v>3.2548184716220598E-2</v>
      </c>
      <c r="Q3913" s="65">
        <f t="shared" si="65"/>
        <v>3.55481847162206E-2</v>
      </c>
      <c r="R3913" s="66">
        <v>1</v>
      </c>
      <c r="S3913" s="13">
        <v>0</v>
      </c>
      <c r="T3913" s="39">
        <v>1</v>
      </c>
      <c r="U3913" s="38">
        <v>0</v>
      </c>
      <c r="V3913" s="42">
        <v>0.116340607757717</v>
      </c>
      <c r="W3913" s="42">
        <v>4.0519999999999998E-4</v>
      </c>
    </row>
    <row r="3914" spans="13:23" x14ac:dyDescent="0.3">
      <c r="M3914" s="17">
        <f>IF(ISBLANK(Demand!H3914),"",Demand!H3914)</f>
        <v>3</v>
      </c>
      <c r="N3914" s="17">
        <f>IF(ISBLANK(Demand!I3914),"",Demand!I3914)</f>
        <v>3910</v>
      </c>
      <c r="O3914" s="17">
        <f>IF(ISBLANK(Demand!J3914),"",Demand!J3914)</f>
        <v>65.166666666666671</v>
      </c>
      <c r="P3914" s="64">
        <v>3.2548184716220598E-2</v>
      </c>
      <c r="Q3914" s="65">
        <f t="shared" si="65"/>
        <v>3.55481847162206E-2</v>
      </c>
      <c r="R3914" s="66">
        <v>1</v>
      </c>
      <c r="S3914" s="13">
        <v>0</v>
      </c>
      <c r="T3914" s="39">
        <v>1</v>
      </c>
      <c r="U3914" s="38">
        <v>0</v>
      </c>
      <c r="V3914" s="42">
        <v>0.116340607757717</v>
      </c>
      <c r="W3914" s="42">
        <v>4.0519999999999998E-4</v>
      </c>
    </row>
    <row r="3915" spans="13:23" x14ac:dyDescent="0.3">
      <c r="M3915" s="17">
        <f>IF(ISBLANK(Demand!H3915),"",Demand!H3915)</f>
        <v>3</v>
      </c>
      <c r="N3915" s="17">
        <f>IF(ISBLANK(Demand!I3915),"",Demand!I3915)</f>
        <v>3911</v>
      </c>
      <c r="O3915" s="17">
        <f>IF(ISBLANK(Demand!J3915),"",Demand!J3915)</f>
        <v>65.183333333333337</v>
      </c>
      <c r="P3915" s="64">
        <v>3.2548184716220598E-2</v>
      </c>
      <c r="Q3915" s="65">
        <f t="shared" si="65"/>
        <v>3.55481847162206E-2</v>
      </c>
      <c r="R3915" s="66">
        <v>1</v>
      </c>
      <c r="S3915" s="13">
        <v>0</v>
      </c>
      <c r="T3915" s="39">
        <v>1</v>
      </c>
      <c r="U3915" s="38">
        <v>0</v>
      </c>
      <c r="V3915" s="42">
        <v>0.116340607757717</v>
      </c>
      <c r="W3915" s="42">
        <v>4.0519999999999998E-4</v>
      </c>
    </row>
    <row r="3916" spans="13:23" x14ac:dyDescent="0.3">
      <c r="M3916" s="17">
        <f>IF(ISBLANK(Demand!H3916),"",Demand!H3916)</f>
        <v>3</v>
      </c>
      <c r="N3916" s="17">
        <f>IF(ISBLANK(Demand!I3916),"",Demand!I3916)</f>
        <v>3912</v>
      </c>
      <c r="O3916" s="17">
        <f>IF(ISBLANK(Demand!J3916),"",Demand!J3916)</f>
        <v>65.2</v>
      </c>
      <c r="P3916" s="64">
        <v>3.2548184716220598E-2</v>
      </c>
      <c r="Q3916" s="65">
        <f t="shared" si="65"/>
        <v>3.55481847162206E-2</v>
      </c>
      <c r="R3916" s="66">
        <v>1</v>
      </c>
      <c r="S3916" s="13">
        <v>0</v>
      </c>
      <c r="T3916" s="39">
        <v>1</v>
      </c>
      <c r="U3916" s="38">
        <v>0</v>
      </c>
      <c r="V3916" s="42">
        <v>0.116340607757717</v>
      </c>
      <c r="W3916" s="42">
        <v>4.0519999999999998E-4</v>
      </c>
    </row>
    <row r="3917" spans="13:23" x14ac:dyDescent="0.3">
      <c r="M3917" s="17">
        <f>IF(ISBLANK(Demand!H3917),"",Demand!H3917)</f>
        <v>3</v>
      </c>
      <c r="N3917" s="17">
        <f>IF(ISBLANK(Demand!I3917),"",Demand!I3917)</f>
        <v>3913</v>
      </c>
      <c r="O3917" s="17">
        <f>IF(ISBLANK(Demand!J3917),"",Demand!J3917)</f>
        <v>65.216666666666669</v>
      </c>
      <c r="P3917" s="64">
        <v>3.2548184716220598E-2</v>
      </c>
      <c r="Q3917" s="65">
        <f t="shared" si="65"/>
        <v>3.55481847162206E-2</v>
      </c>
      <c r="R3917" s="66">
        <v>1</v>
      </c>
      <c r="S3917" s="13">
        <v>0</v>
      </c>
      <c r="T3917" s="39">
        <v>1</v>
      </c>
      <c r="U3917" s="38">
        <v>0</v>
      </c>
      <c r="V3917" s="42">
        <v>0.116340607757717</v>
      </c>
      <c r="W3917" s="42">
        <v>4.0519999999999998E-4</v>
      </c>
    </row>
    <row r="3918" spans="13:23" x14ac:dyDescent="0.3">
      <c r="M3918" s="17">
        <f>IF(ISBLANK(Demand!H3918),"",Demand!H3918)</f>
        <v>3</v>
      </c>
      <c r="N3918" s="17">
        <f>IF(ISBLANK(Demand!I3918),"",Demand!I3918)</f>
        <v>3914</v>
      </c>
      <c r="O3918" s="17">
        <f>IF(ISBLANK(Demand!J3918),"",Demand!J3918)</f>
        <v>65.233333333333334</v>
      </c>
      <c r="P3918" s="64">
        <v>3.2548184716220598E-2</v>
      </c>
      <c r="Q3918" s="65">
        <f t="shared" si="65"/>
        <v>3.55481847162206E-2</v>
      </c>
      <c r="R3918" s="66">
        <v>1</v>
      </c>
      <c r="S3918" s="13">
        <v>0</v>
      </c>
      <c r="T3918" s="39">
        <v>1</v>
      </c>
      <c r="U3918" s="38">
        <v>0</v>
      </c>
      <c r="V3918" s="42">
        <v>0.116340607757717</v>
      </c>
      <c r="W3918" s="42">
        <v>4.0519999999999998E-4</v>
      </c>
    </row>
    <row r="3919" spans="13:23" x14ac:dyDescent="0.3">
      <c r="M3919" s="17">
        <f>IF(ISBLANK(Demand!H3919),"",Demand!H3919)</f>
        <v>3</v>
      </c>
      <c r="N3919" s="17">
        <f>IF(ISBLANK(Demand!I3919),"",Demand!I3919)</f>
        <v>3915</v>
      </c>
      <c r="O3919" s="17">
        <f>IF(ISBLANK(Demand!J3919),"",Demand!J3919)</f>
        <v>65.25</v>
      </c>
      <c r="P3919" s="64">
        <v>3.2548184716220598E-2</v>
      </c>
      <c r="Q3919" s="65">
        <f t="shared" si="65"/>
        <v>3.55481847162206E-2</v>
      </c>
      <c r="R3919" s="66">
        <v>1</v>
      </c>
      <c r="S3919" s="13">
        <v>0</v>
      </c>
      <c r="T3919" s="39">
        <v>1</v>
      </c>
      <c r="U3919" s="38">
        <v>0</v>
      </c>
      <c r="V3919" s="42">
        <v>0.116340607757717</v>
      </c>
      <c r="W3919" s="42">
        <v>4.0519999999999998E-4</v>
      </c>
    </row>
    <row r="3920" spans="13:23" x14ac:dyDescent="0.3">
      <c r="M3920" s="17">
        <f>IF(ISBLANK(Demand!H3920),"",Demand!H3920)</f>
        <v>3</v>
      </c>
      <c r="N3920" s="17">
        <f>IF(ISBLANK(Demand!I3920),"",Demand!I3920)</f>
        <v>3916</v>
      </c>
      <c r="O3920" s="17">
        <f>IF(ISBLANK(Demand!J3920),"",Demand!J3920)</f>
        <v>65.266666666666666</v>
      </c>
      <c r="P3920" s="64">
        <v>3.2548184716220598E-2</v>
      </c>
      <c r="Q3920" s="65">
        <f t="shared" si="65"/>
        <v>3.55481847162206E-2</v>
      </c>
      <c r="R3920" s="66">
        <v>1</v>
      </c>
      <c r="S3920" s="13">
        <v>0</v>
      </c>
      <c r="T3920" s="39">
        <v>1</v>
      </c>
      <c r="U3920" s="38">
        <v>0</v>
      </c>
      <c r="V3920" s="42">
        <v>0.116340607757717</v>
      </c>
      <c r="W3920" s="42">
        <v>4.0519999999999998E-4</v>
      </c>
    </row>
    <row r="3921" spans="13:23" x14ac:dyDescent="0.3">
      <c r="M3921" s="17">
        <f>IF(ISBLANK(Demand!H3921),"",Demand!H3921)</f>
        <v>3</v>
      </c>
      <c r="N3921" s="17">
        <f>IF(ISBLANK(Demand!I3921),"",Demand!I3921)</f>
        <v>3917</v>
      </c>
      <c r="O3921" s="17">
        <f>IF(ISBLANK(Demand!J3921),"",Demand!J3921)</f>
        <v>65.283333333333331</v>
      </c>
      <c r="P3921" s="64">
        <v>3.2548184716220598E-2</v>
      </c>
      <c r="Q3921" s="65">
        <f t="shared" si="65"/>
        <v>3.55481847162206E-2</v>
      </c>
      <c r="R3921" s="66">
        <v>1</v>
      </c>
      <c r="S3921" s="13">
        <v>0</v>
      </c>
      <c r="T3921" s="39">
        <v>1</v>
      </c>
      <c r="U3921" s="38">
        <v>0</v>
      </c>
      <c r="V3921" s="42">
        <v>0.116340607757717</v>
      </c>
      <c r="W3921" s="42">
        <v>4.0519999999999998E-4</v>
      </c>
    </row>
    <row r="3922" spans="13:23" x14ac:dyDescent="0.3">
      <c r="M3922" s="17">
        <f>IF(ISBLANK(Demand!H3922),"",Demand!H3922)</f>
        <v>3</v>
      </c>
      <c r="N3922" s="17">
        <f>IF(ISBLANK(Demand!I3922),"",Demand!I3922)</f>
        <v>3918</v>
      </c>
      <c r="O3922" s="17">
        <f>IF(ISBLANK(Demand!J3922),"",Demand!J3922)</f>
        <v>65.3</v>
      </c>
      <c r="P3922" s="64">
        <v>3.2548184716220598E-2</v>
      </c>
      <c r="Q3922" s="65">
        <f t="shared" si="65"/>
        <v>3.55481847162206E-2</v>
      </c>
      <c r="R3922" s="66">
        <v>1</v>
      </c>
      <c r="S3922" s="13">
        <v>0</v>
      </c>
      <c r="T3922" s="39">
        <v>1</v>
      </c>
      <c r="U3922" s="38">
        <v>0</v>
      </c>
      <c r="V3922" s="42">
        <v>0.116340607757717</v>
      </c>
      <c r="W3922" s="42">
        <v>4.0519999999999998E-4</v>
      </c>
    </row>
    <row r="3923" spans="13:23" x14ac:dyDescent="0.3">
      <c r="M3923" s="17">
        <f>IF(ISBLANK(Demand!H3923),"",Demand!H3923)</f>
        <v>3</v>
      </c>
      <c r="N3923" s="17">
        <f>IF(ISBLANK(Demand!I3923),"",Demand!I3923)</f>
        <v>3919</v>
      </c>
      <c r="O3923" s="17">
        <f>IF(ISBLANK(Demand!J3923),"",Demand!J3923)</f>
        <v>65.316666666666663</v>
      </c>
      <c r="P3923" s="64">
        <v>3.2548184716220598E-2</v>
      </c>
      <c r="Q3923" s="65">
        <f t="shared" si="65"/>
        <v>3.55481847162206E-2</v>
      </c>
      <c r="R3923" s="66">
        <v>1</v>
      </c>
      <c r="S3923" s="13">
        <v>0</v>
      </c>
      <c r="T3923" s="39">
        <v>1</v>
      </c>
      <c r="U3923" s="38">
        <v>0</v>
      </c>
      <c r="V3923" s="42">
        <v>0.116340607757717</v>
      </c>
      <c r="W3923" s="42">
        <v>4.0519999999999998E-4</v>
      </c>
    </row>
    <row r="3924" spans="13:23" x14ac:dyDescent="0.3">
      <c r="M3924" s="17">
        <f>IF(ISBLANK(Demand!H3924),"",Demand!H3924)</f>
        <v>3</v>
      </c>
      <c r="N3924" s="17">
        <f>IF(ISBLANK(Demand!I3924),"",Demand!I3924)</f>
        <v>3920</v>
      </c>
      <c r="O3924" s="17">
        <f>IF(ISBLANK(Demand!J3924),"",Demand!J3924)</f>
        <v>65.333333333333329</v>
      </c>
      <c r="P3924" s="64">
        <v>3.2548184716220598E-2</v>
      </c>
      <c r="Q3924" s="65">
        <f t="shared" si="65"/>
        <v>3.55481847162206E-2</v>
      </c>
      <c r="R3924" s="66">
        <v>1</v>
      </c>
      <c r="S3924" s="13">
        <v>0</v>
      </c>
      <c r="T3924" s="39">
        <v>1</v>
      </c>
      <c r="U3924" s="38">
        <v>0</v>
      </c>
      <c r="V3924" s="42">
        <v>0.116340607757717</v>
      </c>
      <c r="W3924" s="42">
        <v>4.0519999999999998E-4</v>
      </c>
    </row>
    <row r="3925" spans="13:23" x14ac:dyDescent="0.3">
      <c r="M3925" s="17">
        <f>IF(ISBLANK(Demand!H3925),"",Demand!H3925)</f>
        <v>3</v>
      </c>
      <c r="N3925" s="17">
        <f>IF(ISBLANK(Demand!I3925),"",Demand!I3925)</f>
        <v>3921</v>
      </c>
      <c r="O3925" s="17">
        <f>IF(ISBLANK(Demand!J3925),"",Demand!J3925)</f>
        <v>65.349999999999994</v>
      </c>
      <c r="P3925" s="64">
        <v>3.2548184716220598E-2</v>
      </c>
      <c r="Q3925" s="65">
        <f t="shared" si="65"/>
        <v>3.55481847162206E-2</v>
      </c>
      <c r="R3925" s="66">
        <v>1</v>
      </c>
      <c r="S3925" s="13">
        <v>0</v>
      </c>
      <c r="T3925" s="39">
        <v>1</v>
      </c>
      <c r="U3925" s="38">
        <v>0</v>
      </c>
      <c r="V3925" s="42">
        <v>0.116340607757717</v>
      </c>
      <c r="W3925" s="42">
        <v>4.0519999999999998E-4</v>
      </c>
    </row>
    <row r="3926" spans="13:23" x14ac:dyDescent="0.3">
      <c r="M3926" s="17">
        <f>IF(ISBLANK(Demand!H3926),"",Demand!H3926)</f>
        <v>3</v>
      </c>
      <c r="N3926" s="17">
        <f>IF(ISBLANK(Demand!I3926),"",Demand!I3926)</f>
        <v>3922</v>
      </c>
      <c r="O3926" s="17">
        <f>IF(ISBLANK(Demand!J3926),"",Demand!J3926)</f>
        <v>65.36666666666666</v>
      </c>
      <c r="P3926" s="64">
        <v>3.2548184716220598E-2</v>
      </c>
      <c r="Q3926" s="65">
        <f t="shared" si="65"/>
        <v>3.55481847162206E-2</v>
      </c>
      <c r="R3926" s="66">
        <v>1</v>
      </c>
      <c r="S3926" s="13">
        <v>0</v>
      </c>
      <c r="T3926" s="39">
        <v>1</v>
      </c>
      <c r="U3926" s="38">
        <v>0</v>
      </c>
      <c r="V3926" s="42">
        <v>0.116340607757717</v>
      </c>
      <c r="W3926" s="42">
        <v>4.0519999999999998E-4</v>
      </c>
    </row>
    <row r="3927" spans="13:23" x14ac:dyDescent="0.3">
      <c r="M3927" s="17">
        <f>IF(ISBLANK(Demand!H3927),"",Demand!H3927)</f>
        <v>3</v>
      </c>
      <c r="N3927" s="17">
        <f>IF(ISBLANK(Demand!I3927),"",Demand!I3927)</f>
        <v>3923</v>
      </c>
      <c r="O3927" s="17">
        <f>IF(ISBLANK(Demand!J3927),"",Demand!J3927)</f>
        <v>65.383333333333326</v>
      </c>
      <c r="P3927" s="64">
        <v>3.2548184716220598E-2</v>
      </c>
      <c r="Q3927" s="65">
        <f t="shared" si="65"/>
        <v>3.55481847162206E-2</v>
      </c>
      <c r="R3927" s="66">
        <v>1</v>
      </c>
      <c r="S3927" s="13">
        <v>0</v>
      </c>
      <c r="T3927" s="39">
        <v>1</v>
      </c>
      <c r="U3927" s="38">
        <v>0</v>
      </c>
      <c r="V3927" s="42">
        <v>0.116340607757717</v>
      </c>
      <c r="W3927" s="42">
        <v>4.0519999999999998E-4</v>
      </c>
    </row>
    <row r="3928" spans="13:23" x14ac:dyDescent="0.3">
      <c r="M3928" s="17">
        <f>IF(ISBLANK(Demand!H3928),"",Demand!H3928)</f>
        <v>3</v>
      </c>
      <c r="N3928" s="17">
        <f>IF(ISBLANK(Demand!I3928),"",Demand!I3928)</f>
        <v>3924</v>
      </c>
      <c r="O3928" s="17">
        <f>IF(ISBLANK(Demand!J3928),"",Demand!J3928)</f>
        <v>65.400000000000006</v>
      </c>
      <c r="P3928" s="64">
        <v>3.2548184716220598E-2</v>
      </c>
      <c r="Q3928" s="65">
        <f t="shared" si="65"/>
        <v>3.55481847162206E-2</v>
      </c>
      <c r="R3928" s="66">
        <v>1</v>
      </c>
      <c r="S3928" s="13">
        <v>0</v>
      </c>
      <c r="T3928" s="39">
        <v>1</v>
      </c>
      <c r="U3928" s="38">
        <v>0</v>
      </c>
      <c r="V3928" s="42">
        <v>0.116340607757717</v>
      </c>
      <c r="W3928" s="42">
        <v>4.0519999999999998E-4</v>
      </c>
    </row>
    <row r="3929" spans="13:23" x14ac:dyDescent="0.3">
      <c r="M3929" s="17">
        <f>IF(ISBLANK(Demand!H3929),"",Demand!H3929)</f>
        <v>3</v>
      </c>
      <c r="N3929" s="17">
        <f>IF(ISBLANK(Demand!I3929),"",Demand!I3929)</f>
        <v>3925</v>
      </c>
      <c r="O3929" s="17">
        <f>IF(ISBLANK(Demand!J3929),"",Demand!J3929)</f>
        <v>65.416666666666671</v>
      </c>
      <c r="P3929" s="64">
        <v>3.2548184716220598E-2</v>
      </c>
      <c r="Q3929" s="65">
        <f t="shared" si="65"/>
        <v>3.55481847162206E-2</v>
      </c>
      <c r="R3929" s="66">
        <v>1</v>
      </c>
      <c r="S3929" s="13">
        <v>0</v>
      </c>
      <c r="T3929" s="39">
        <v>1</v>
      </c>
      <c r="U3929" s="38">
        <v>0</v>
      </c>
      <c r="V3929" s="42">
        <v>0.116340607757717</v>
      </c>
      <c r="W3929" s="42">
        <v>4.0519999999999998E-4</v>
      </c>
    </row>
    <row r="3930" spans="13:23" x14ac:dyDescent="0.3">
      <c r="M3930" s="17">
        <f>IF(ISBLANK(Demand!H3930),"",Demand!H3930)</f>
        <v>3</v>
      </c>
      <c r="N3930" s="17">
        <f>IF(ISBLANK(Demand!I3930),"",Demand!I3930)</f>
        <v>3926</v>
      </c>
      <c r="O3930" s="17">
        <f>IF(ISBLANK(Demand!J3930),"",Demand!J3930)</f>
        <v>65.433333333333337</v>
      </c>
      <c r="P3930" s="64">
        <v>3.2548184716220598E-2</v>
      </c>
      <c r="Q3930" s="65">
        <f t="shared" si="65"/>
        <v>3.55481847162206E-2</v>
      </c>
      <c r="R3930" s="66">
        <v>1</v>
      </c>
      <c r="S3930" s="13">
        <v>0</v>
      </c>
      <c r="T3930" s="39">
        <v>1</v>
      </c>
      <c r="U3930" s="38">
        <v>0</v>
      </c>
      <c r="V3930" s="42">
        <v>0.116340607757717</v>
      </c>
      <c r="W3930" s="42">
        <v>4.0519999999999998E-4</v>
      </c>
    </row>
    <row r="3931" spans="13:23" x14ac:dyDescent="0.3">
      <c r="M3931" s="17">
        <f>IF(ISBLANK(Demand!H3931),"",Demand!H3931)</f>
        <v>3</v>
      </c>
      <c r="N3931" s="17">
        <f>IF(ISBLANK(Demand!I3931),"",Demand!I3931)</f>
        <v>3927</v>
      </c>
      <c r="O3931" s="17">
        <f>IF(ISBLANK(Demand!J3931),"",Demand!J3931)</f>
        <v>65.45</v>
      </c>
      <c r="P3931" s="64">
        <v>3.2548184716220598E-2</v>
      </c>
      <c r="Q3931" s="65">
        <f t="shared" si="65"/>
        <v>3.55481847162206E-2</v>
      </c>
      <c r="R3931" s="66">
        <v>1</v>
      </c>
      <c r="S3931" s="13">
        <v>0</v>
      </c>
      <c r="T3931" s="39">
        <v>1</v>
      </c>
      <c r="U3931" s="38">
        <v>0</v>
      </c>
      <c r="V3931" s="42">
        <v>0.116340607757717</v>
      </c>
      <c r="W3931" s="42">
        <v>4.0519999999999998E-4</v>
      </c>
    </row>
    <row r="3932" spans="13:23" x14ac:dyDescent="0.3">
      <c r="M3932" s="17">
        <f>IF(ISBLANK(Demand!H3932),"",Demand!H3932)</f>
        <v>3</v>
      </c>
      <c r="N3932" s="17">
        <f>IF(ISBLANK(Demand!I3932),"",Demand!I3932)</f>
        <v>3928</v>
      </c>
      <c r="O3932" s="17">
        <f>IF(ISBLANK(Demand!J3932),"",Demand!J3932)</f>
        <v>65.466666666666669</v>
      </c>
      <c r="P3932" s="64">
        <v>3.2548184716220598E-2</v>
      </c>
      <c r="Q3932" s="65">
        <f t="shared" si="65"/>
        <v>3.55481847162206E-2</v>
      </c>
      <c r="R3932" s="66">
        <v>1</v>
      </c>
      <c r="S3932" s="13">
        <v>0</v>
      </c>
      <c r="T3932" s="39">
        <v>1</v>
      </c>
      <c r="U3932" s="38">
        <v>0</v>
      </c>
      <c r="V3932" s="42">
        <v>0.116340607757717</v>
      </c>
      <c r="W3932" s="42">
        <v>4.0519999999999998E-4</v>
      </c>
    </row>
    <row r="3933" spans="13:23" x14ac:dyDescent="0.3">
      <c r="M3933" s="17">
        <f>IF(ISBLANK(Demand!H3933),"",Demand!H3933)</f>
        <v>3</v>
      </c>
      <c r="N3933" s="17">
        <f>IF(ISBLANK(Demand!I3933),"",Demand!I3933)</f>
        <v>3929</v>
      </c>
      <c r="O3933" s="17">
        <f>IF(ISBLANK(Demand!J3933),"",Demand!J3933)</f>
        <v>65.483333333333334</v>
      </c>
      <c r="P3933" s="64">
        <v>3.2548184716220598E-2</v>
      </c>
      <c r="Q3933" s="65">
        <f t="shared" si="65"/>
        <v>3.55481847162206E-2</v>
      </c>
      <c r="R3933" s="66">
        <v>1</v>
      </c>
      <c r="S3933" s="13">
        <v>0</v>
      </c>
      <c r="T3933" s="39">
        <v>1</v>
      </c>
      <c r="U3933" s="38">
        <v>0</v>
      </c>
      <c r="V3933" s="42">
        <v>0.116340607757717</v>
      </c>
      <c r="W3933" s="42">
        <v>4.0519999999999998E-4</v>
      </c>
    </row>
    <row r="3934" spans="13:23" x14ac:dyDescent="0.3">
      <c r="M3934" s="17">
        <f>IF(ISBLANK(Demand!H3934),"",Demand!H3934)</f>
        <v>3</v>
      </c>
      <c r="N3934" s="17">
        <f>IF(ISBLANK(Demand!I3934),"",Demand!I3934)</f>
        <v>3930</v>
      </c>
      <c r="O3934" s="17">
        <f>IF(ISBLANK(Demand!J3934),"",Demand!J3934)</f>
        <v>65.5</v>
      </c>
      <c r="P3934" s="64">
        <v>3.2548184716220598E-2</v>
      </c>
      <c r="Q3934" s="65">
        <f t="shared" si="65"/>
        <v>3.55481847162206E-2</v>
      </c>
      <c r="R3934" s="66">
        <v>1</v>
      </c>
      <c r="S3934" s="13">
        <v>0</v>
      </c>
      <c r="T3934" s="39">
        <v>1</v>
      </c>
      <c r="U3934" s="38">
        <v>0</v>
      </c>
      <c r="V3934" s="42">
        <v>0.116340607757717</v>
      </c>
      <c r="W3934" s="42">
        <v>4.0519999999999998E-4</v>
      </c>
    </row>
    <row r="3935" spans="13:23" x14ac:dyDescent="0.3">
      <c r="M3935" s="17">
        <f>IF(ISBLANK(Demand!H3935),"",Demand!H3935)</f>
        <v>3</v>
      </c>
      <c r="N3935" s="17">
        <f>IF(ISBLANK(Demand!I3935),"",Demand!I3935)</f>
        <v>3931</v>
      </c>
      <c r="O3935" s="17">
        <f>IF(ISBLANK(Demand!J3935),"",Demand!J3935)</f>
        <v>65.516666666666666</v>
      </c>
      <c r="P3935" s="64">
        <v>3.2548184716220598E-2</v>
      </c>
      <c r="Q3935" s="65">
        <f t="shared" si="65"/>
        <v>3.55481847162206E-2</v>
      </c>
      <c r="R3935" s="66">
        <v>1</v>
      </c>
      <c r="S3935" s="13">
        <v>0</v>
      </c>
      <c r="T3935" s="39">
        <v>1</v>
      </c>
      <c r="U3935" s="38">
        <v>0</v>
      </c>
      <c r="V3935" s="42">
        <v>0.116340607757717</v>
      </c>
      <c r="W3935" s="42">
        <v>4.0519999999999998E-4</v>
      </c>
    </row>
    <row r="3936" spans="13:23" x14ac:dyDescent="0.3">
      <c r="M3936" s="17">
        <f>IF(ISBLANK(Demand!H3936),"",Demand!H3936)</f>
        <v>3</v>
      </c>
      <c r="N3936" s="17">
        <f>IF(ISBLANK(Demand!I3936),"",Demand!I3936)</f>
        <v>3932</v>
      </c>
      <c r="O3936" s="17">
        <f>IF(ISBLANK(Demand!J3936),"",Demand!J3936)</f>
        <v>65.533333333333331</v>
      </c>
      <c r="P3936" s="64">
        <v>3.2548184716220598E-2</v>
      </c>
      <c r="Q3936" s="65">
        <f t="shared" si="65"/>
        <v>3.55481847162206E-2</v>
      </c>
      <c r="R3936" s="66">
        <v>1</v>
      </c>
      <c r="S3936" s="13">
        <v>0</v>
      </c>
      <c r="T3936" s="39">
        <v>1</v>
      </c>
      <c r="U3936" s="38">
        <v>0</v>
      </c>
      <c r="V3936" s="42">
        <v>0.116340607757717</v>
      </c>
      <c r="W3936" s="42">
        <v>4.0519999999999998E-4</v>
      </c>
    </row>
    <row r="3937" spans="13:23" x14ac:dyDescent="0.3">
      <c r="M3937" s="17">
        <f>IF(ISBLANK(Demand!H3937),"",Demand!H3937)</f>
        <v>3</v>
      </c>
      <c r="N3937" s="17">
        <f>IF(ISBLANK(Demand!I3937),"",Demand!I3937)</f>
        <v>3933</v>
      </c>
      <c r="O3937" s="17">
        <f>IF(ISBLANK(Demand!J3937),"",Demand!J3937)</f>
        <v>65.55</v>
      </c>
      <c r="P3937" s="64">
        <v>3.2548184716220598E-2</v>
      </c>
      <c r="Q3937" s="65">
        <f t="shared" si="65"/>
        <v>3.55481847162206E-2</v>
      </c>
      <c r="R3937" s="66">
        <v>1</v>
      </c>
      <c r="S3937" s="13">
        <v>0</v>
      </c>
      <c r="T3937" s="39">
        <v>1</v>
      </c>
      <c r="U3937" s="38">
        <v>0</v>
      </c>
      <c r="V3937" s="42">
        <v>0.116340607757717</v>
      </c>
      <c r="W3937" s="42">
        <v>4.0519999999999998E-4</v>
      </c>
    </row>
    <row r="3938" spans="13:23" x14ac:dyDescent="0.3">
      <c r="M3938" s="17">
        <f>IF(ISBLANK(Demand!H3938),"",Demand!H3938)</f>
        <v>3</v>
      </c>
      <c r="N3938" s="17">
        <f>IF(ISBLANK(Demand!I3938),"",Demand!I3938)</f>
        <v>3934</v>
      </c>
      <c r="O3938" s="17">
        <f>IF(ISBLANK(Demand!J3938),"",Demand!J3938)</f>
        <v>65.566666666666663</v>
      </c>
      <c r="P3938" s="64">
        <v>3.2548184716220598E-2</v>
      </c>
      <c r="Q3938" s="65">
        <f t="shared" si="65"/>
        <v>3.55481847162206E-2</v>
      </c>
      <c r="R3938" s="66">
        <v>1</v>
      </c>
      <c r="S3938" s="13">
        <v>0</v>
      </c>
      <c r="T3938" s="39">
        <v>1</v>
      </c>
      <c r="U3938" s="38">
        <v>0</v>
      </c>
      <c r="V3938" s="42">
        <v>0.116340607757717</v>
      </c>
      <c r="W3938" s="42">
        <v>4.0519999999999998E-4</v>
      </c>
    </row>
    <row r="3939" spans="13:23" x14ac:dyDescent="0.3">
      <c r="M3939" s="17">
        <f>IF(ISBLANK(Demand!H3939),"",Demand!H3939)</f>
        <v>3</v>
      </c>
      <c r="N3939" s="17">
        <f>IF(ISBLANK(Demand!I3939),"",Demand!I3939)</f>
        <v>3935</v>
      </c>
      <c r="O3939" s="17">
        <f>IF(ISBLANK(Demand!J3939),"",Demand!J3939)</f>
        <v>65.583333333333329</v>
      </c>
      <c r="P3939" s="64">
        <v>3.2548184716220598E-2</v>
      </c>
      <c r="Q3939" s="65">
        <f t="shared" si="65"/>
        <v>3.55481847162206E-2</v>
      </c>
      <c r="R3939" s="66">
        <v>1</v>
      </c>
      <c r="S3939" s="13">
        <v>0</v>
      </c>
      <c r="T3939" s="39">
        <v>1</v>
      </c>
      <c r="U3939" s="38">
        <v>0</v>
      </c>
      <c r="V3939" s="42">
        <v>0.116340607757717</v>
      </c>
      <c r="W3939" s="42">
        <v>4.0519999999999998E-4</v>
      </c>
    </row>
    <row r="3940" spans="13:23" x14ac:dyDescent="0.3">
      <c r="M3940" s="17">
        <f>IF(ISBLANK(Demand!H3940),"",Demand!H3940)</f>
        <v>3</v>
      </c>
      <c r="N3940" s="17">
        <f>IF(ISBLANK(Demand!I3940),"",Demand!I3940)</f>
        <v>3936</v>
      </c>
      <c r="O3940" s="17">
        <f>IF(ISBLANK(Demand!J3940),"",Demand!J3940)</f>
        <v>65.599999999999994</v>
      </c>
      <c r="P3940" s="64">
        <v>3.2548184716220598E-2</v>
      </c>
      <c r="Q3940" s="65">
        <f t="shared" si="65"/>
        <v>3.55481847162206E-2</v>
      </c>
      <c r="R3940" s="66">
        <v>1</v>
      </c>
      <c r="S3940" s="13">
        <v>0</v>
      </c>
      <c r="T3940" s="39">
        <v>1</v>
      </c>
      <c r="U3940" s="38">
        <v>0</v>
      </c>
      <c r="V3940" s="42">
        <v>0.116340607757717</v>
      </c>
      <c r="W3940" s="42">
        <v>4.0519999999999998E-4</v>
      </c>
    </row>
    <row r="3941" spans="13:23" x14ac:dyDescent="0.3">
      <c r="M3941" s="17">
        <f>IF(ISBLANK(Demand!H3941),"",Demand!H3941)</f>
        <v>3</v>
      </c>
      <c r="N3941" s="17">
        <f>IF(ISBLANK(Demand!I3941),"",Demand!I3941)</f>
        <v>3937</v>
      </c>
      <c r="O3941" s="17">
        <f>IF(ISBLANK(Demand!J3941),"",Demand!J3941)</f>
        <v>65.61666666666666</v>
      </c>
      <c r="P3941" s="64">
        <v>3.2548184716220598E-2</v>
      </c>
      <c r="Q3941" s="65">
        <f t="shared" si="65"/>
        <v>3.55481847162206E-2</v>
      </c>
      <c r="R3941" s="66">
        <v>1</v>
      </c>
      <c r="S3941" s="13">
        <v>0</v>
      </c>
      <c r="T3941" s="39">
        <v>1</v>
      </c>
      <c r="U3941" s="38">
        <v>0</v>
      </c>
      <c r="V3941" s="42">
        <v>0.116340607757717</v>
      </c>
      <c r="W3941" s="42">
        <v>4.0519999999999998E-4</v>
      </c>
    </row>
    <row r="3942" spans="13:23" x14ac:dyDescent="0.3">
      <c r="M3942" s="17">
        <f>IF(ISBLANK(Demand!H3942),"",Demand!H3942)</f>
        <v>3</v>
      </c>
      <c r="N3942" s="17">
        <f>IF(ISBLANK(Demand!I3942),"",Demand!I3942)</f>
        <v>3938</v>
      </c>
      <c r="O3942" s="17">
        <f>IF(ISBLANK(Demand!J3942),"",Demand!J3942)</f>
        <v>65.633333333333326</v>
      </c>
      <c r="P3942" s="64">
        <v>3.2548184716220598E-2</v>
      </c>
      <c r="Q3942" s="65">
        <f t="shared" ref="Q3942:Q4005" si="66">P3942+0.003</f>
        <v>3.55481847162206E-2</v>
      </c>
      <c r="R3942" s="66">
        <v>1</v>
      </c>
      <c r="S3942" s="13">
        <v>0</v>
      </c>
      <c r="T3942" s="39">
        <v>1</v>
      </c>
      <c r="U3942" s="38">
        <v>0</v>
      </c>
      <c r="V3942" s="42">
        <v>0.116340607757717</v>
      </c>
      <c r="W3942" s="42">
        <v>4.0519999999999998E-4</v>
      </c>
    </row>
    <row r="3943" spans="13:23" x14ac:dyDescent="0.3">
      <c r="M3943" s="17">
        <f>IF(ISBLANK(Demand!H3943),"",Demand!H3943)</f>
        <v>3</v>
      </c>
      <c r="N3943" s="17">
        <f>IF(ISBLANK(Demand!I3943),"",Demand!I3943)</f>
        <v>3939</v>
      </c>
      <c r="O3943" s="17">
        <f>IF(ISBLANK(Demand!J3943),"",Demand!J3943)</f>
        <v>65.650000000000006</v>
      </c>
      <c r="P3943" s="64">
        <v>3.2548184716220598E-2</v>
      </c>
      <c r="Q3943" s="65">
        <f t="shared" si="66"/>
        <v>3.55481847162206E-2</v>
      </c>
      <c r="R3943" s="66">
        <v>1</v>
      </c>
      <c r="S3943" s="13">
        <v>0</v>
      </c>
      <c r="T3943" s="39">
        <v>1</v>
      </c>
      <c r="U3943" s="38">
        <v>0</v>
      </c>
      <c r="V3943" s="42">
        <v>0.116340607757717</v>
      </c>
      <c r="W3943" s="42">
        <v>4.0519999999999998E-4</v>
      </c>
    </row>
    <row r="3944" spans="13:23" x14ac:dyDescent="0.3">
      <c r="M3944" s="17">
        <f>IF(ISBLANK(Demand!H3944),"",Demand!H3944)</f>
        <v>3</v>
      </c>
      <c r="N3944" s="17">
        <f>IF(ISBLANK(Demand!I3944),"",Demand!I3944)</f>
        <v>3940</v>
      </c>
      <c r="O3944" s="17">
        <f>IF(ISBLANK(Demand!J3944),"",Demand!J3944)</f>
        <v>65.666666666666671</v>
      </c>
      <c r="P3944" s="64">
        <v>3.2548184716220598E-2</v>
      </c>
      <c r="Q3944" s="65">
        <f t="shared" si="66"/>
        <v>3.55481847162206E-2</v>
      </c>
      <c r="R3944" s="66">
        <v>1</v>
      </c>
      <c r="S3944" s="13">
        <v>0</v>
      </c>
      <c r="T3944" s="39">
        <v>1</v>
      </c>
      <c r="U3944" s="38">
        <v>0</v>
      </c>
      <c r="V3944" s="42">
        <v>0.116340607757717</v>
      </c>
      <c r="W3944" s="42">
        <v>4.0519999999999998E-4</v>
      </c>
    </row>
    <row r="3945" spans="13:23" x14ac:dyDescent="0.3">
      <c r="M3945" s="17">
        <f>IF(ISBLANK(Demand!H3945),"",Demand!H3945)</f>
        <v>3</v>
      </c>
      <c r="N3945" s="17">
        <f>IF(ISBLANK(Demand!I3945),"",Demand!I3945)</f>
        <v>3941</v>
      </c>
      <c r="O3945" s="17">
        <f>IF(ISBLANK(Demand!J3945),"",Demand!J3945)</f>
        <v>65.683333333333337</v>
      </c>
      <c r="P3945" s="64">
        <v>3.2548184716220598E-2</v>
      </c>
      <c r="Q3945" s="65">
        <f t="shared" si="66"/>
        <v>3.55481847162206E-2</v>
      </c>
      <c r="R3945" s="66">
        <v>1</v>
      </c>
      <c r="S3945" s="13">
        <v>0</v>
      </c>
      <c r="T3945" s="39">
        <v>1</v>
      </c>
      <c r="U3945" s="38">
        <v>0</v>
      </c>
      <c r="V3945" s="42">
        <v>0.116340607757717</v>
      </c>
      <c r="W3945" s="42">
        <v>4.0519999999999998E-4</v>
      </c>
    </row>
    <row r="3946" spans="13:23" x14ac:dyDescent="0.3">
      <c r="M3946" s="17">
        <f>IF(ISBLANK(Demand!H3946),"",Demand!H3946)</f>
        <v>3</v>
      </c>
      <c r="N3946" s="17">
        <f>IF(ISBLANK(Demand!I3946),"",Demand!I3946)</f>
        <v>3942</v>
      </c>
      <c r="O3946" s="17">
        <f>IF(ISBLANK(Demand!J3946),"",Demand!J3946)</f>
        <v>65.7</v>
      </c>
      <c r="P3946" s="64">
        <v>3.2548184716220598E-2</v>
      </c>
      <c r="Q3946" s="65">
        <f t="shared" si="66"/>
        <v>3.55481847162206E-2</v>
      </c>
      <c r="R3946" s="66">
        <v>1</v>
      </c>
      <c r="S3946" s="13">
        <v>0</v>
      </c>
      <c r="T3946" s="39">
        <v>1</v>
      </c>
      <c r="U3946" s="38">
        <v>0</v>
      </c>
      <c r="V3946" s="42">
        <v>0.116340607757717</v>
      </c>
      <c r="W3946" s="42">
        <v>4.0519999999999998E-4</v>
      </c>
    </row>
    <row r="3947" spans="13:23" x14ac:dyDescent="0.3">
      <c r="M3947" s="17">
        <f>IF(ISBLANK(Demand!H3947),"",Demand!H3947)</f>
        <v>3</v>
      </c>
      <c r="N3947" s="17">
        <f>IF(ISBLANK(Demand!I3947),"",Demand!I3947)</f>
        <v>3943</v>
      </c>
      <c r="O3947" s="17">
        <f>IF(ISBLANK(Demand!J3947),"",Demand!J3947)</f>
        <v>65.716666666666669</v>
      </c>
      <c r="P3947" s="64">
        <v>3.2548184716220598E-2</v>
      </c>
      <c r="Q3947" s="65">
        <f t="shared" si="66"/>
        <v>3.55481847162206E-2</v>
      </c>
      <c r="R3947" s="66">
        <v>1</v>
      </c>
      <c r="S3947" s="13">
        <v>0</v>
      </c>
      <c r="T3947" s="39">
        <v>1</v>
      </c>
      <c r="U3947" s="38">
        <v>0</v>
      </c>
      <c r="V3947" s="42">
        <v>0.116340607757717</v>
      </c>
      <c r="W3947" s="42">
        <v>4.0519999999999998E-4</v>
      </c>
    </row>
    <row r="3948" spans="13:23" x14ac:dyDescent="0.3">
      <c r="M3948" s="17">
        <f>IF(ISBLANK(Demand!H3948),"",Demand!H3948)</f>
        <v>3</v>
      </c>
      <c r="N3948" s="17">
        <f>IF(ISBLANK(Demand!I3948),"",Demand!I3948)</f>
        <v>3944</v>
      </c>
      <c r="O3948" s="17">
        <f>IF(ISBLANK(Demand!J3948),"",Demand!J3948)</f>
        <v>65.733333333333334</v>
      </c>
      <c r="P3948" s="64">
        <v>3.2548184716220598E-2</v>
      </c>
      <c r="Q3948" s="65">
        <f t="shared" si="66"/>
        <v>3.55481847162206E-2</v>
      </c>
      <c r="R3948" s="66">
        <v>1</v>
      </c>
      <c r="S3948" s="13">
        <v>0</v>
      </c>
      <c r="T3948" s="39">
        <v>1</v>
      </c>
      <c r="U3948" s="38">
        <v>0</v>
      </c>
      <c r="V3948" s="42">
        <v>0.116340607757717</v>
      </c>
      <c r="W3948" s="42">
        <v>4.0519999999999998E-4</v>
      </c>
    </row>
    <row r="3949" spans="13:23" x14ac:dyDescent="0.3">
      <c r="M3949" s="17">
        <f>IF(ISBLANK(Demand!H3949),"",Demand!H3949)</f>
        <v>3</v>
      </c>
      <c r="N3949" s="17">
        <f>IF(ISBLANK(Demand!I3949),"",Demand!I3949)</f>
        <v>3945</v>
      </c>
      <c r="O3949" s="17">
        <f>IF(ISBLANK(Demand!J3949),"",Demand!J3949)</f>
        <v>65.75</v>
      </c>
      <c r="P3949" s="64">
        <v>3.2548184716220598E-2</v>
      </c>
      <c r="Q3949" s="65">
        <f t="shared" si="66"/>
        <v>3.55481847162206E-2</v>
      </c>
      <c r="R3949" s="66">
        <v>1</v>
      </c>
      <c r="S3949" s="13">
        <v>0</v>
      </c>
      <c r="T3949" s="39">
        <v>1</v>
      </c>
      <c r="U3949" s="38">
        <v>0</v>
      </c>
      <c r="V3949" s="42">
        <v>0.116340607757717</v>
      </c>
      <c r="W3949" s="42">
        <v>4.0519999999999998E-4</v>
      </c>
    </row>
    <row r="3950" spans="13:23" x14ac:dyDescent="0.3">
      <c r="M3950" s="17">
        <f>IF(ISBLANK(Demand!H3950),"",Demand!H3950)</f>
        <v>3</v>
      </c>
      <c r="N3950" s="17">
        <f>IF(ISBLANK(Demand!I3950),"",Demand!I3950)</f>
        <v>3946</v>
      </c>
      <c r="O3950" s="17">
        <f>IF(ISBLANK(Demand!J3950),"",Demand!J3950)</f>
        <v>65.766666666666666</v>
      </c>
      <c r="P3950" s="64">
        <v>3.2548184716220598E-2</v>
      </c>
      <c r="Q3950" s="65">
        <f t="shared" si="66"/>
        <v>3.55481847162206E-2</v>
      </c>
      <c r="R3950" s="66">
        <v>1</v>
      </c>
      <c r="S3950" s="13">
        <v>0</v>
      </c>
      <c r="T3950" s="39">
        <v>1</v>
      </c>
      <c r="U3950" s="38">
        <v>0</v>
      </c>
      <c r="V3950" s="42">
        <v>0.116340607757717</v>
      </c>
      <c r="W3950" s="42">
        <v>4.0519999999999998E-4</v>
      </c>
    </row>
    <row r="3951" spans="13:23" x14ac:dyDescent="0.3">
      <c r="M3951" s="17">
        <f>IF(ISBLANK(Demand!H3951),"",Demand!H3951)</f>
        <v>3</v>
      </c>
      <c r="N3951" s="17">
        <f>IF(ISBLANK(Demand!I3951),"",Demand!I3951)</f>
        <v>3947</v>
      </c>
      <c r="O3951" s="17">
        <f>IF(ISBLANK(Demand!J3951),"",Demand!J3951)</f>
        <v>65.783333333333331</v>
      </c>
      <c r="P3951" s="64">
        <v>3.2548184716220598E-2</v>
      </c>
      <c r="Q3951" s="65">
        <f t="shared" si="66"/>
        <v>3.55481847162206E-2</v>
      </c>
      <c r="R3951" s="66">
        <v>1</v>
      </c>
      <c r="S3951" s="13">
        <v>0</v>
      </c>
      <c r="T3951" s="39">
        <v>1</v>
      </c>
      <c r="U3951" s="38">
        <v>0</v>
      </c>
      <c r="V3951" s="42">
        <v>0.116340607757717</v>
      </c>
      <c r="W3951" s="42">
        <v>4.0519999999999998E-4</v>
      </c>
    </row>
    <row r="3952" spans="13:23" x14ac:dyDescent="0.3">
      <c r="M3952" s="17">
        <f>IF(ISBLANK(Demand!H3952),"",Demand!H3952)</f>
        <v>3</v>
      </c>
      <c r="N3952" s="17">
        <f>IF(ISBLANK(Demand!I3952),"",Demand!I3952)</f>
        <v>3948</v>
      </c>
      <c r="O3952" s="17">
        <f>IF(ISBLANK(Demand!J3952),"",Demand!J3952)</f>
        <v>65.8</v>
      </c>
      <c r="P3952" s="64">
        <v>3.2548184716220598E-2</v>
      </c>
      <c r="Q3952" s="65">
        <f t="shared" si="66"/>
        <v>3.55481847162206E-2</v>
      </c>
      <c r="R3952" s="66">
        <v>1</v>
      </c>
      <c r="S3952" s="13">
        <v>0</v>
      </c>
      <c r="T3952" s="39">
        <v>1</v>
      </c>
      <c r="U3952" s="38">
        <v>0</v>
      </c>
      <c r="V3952" s="42">
        <v>0.116340607757717</v>
      </c>
      <c r="W3952" s="42">
        <v>4.0519999999999998E-4</v>
      </c>
    </row>
    <row r="3953" spans="13:23" x14ac:dyDescent="0.3">
      <c r="M3953" s="17">
        <f>IF(ISBLANK(Demand!H3953),"",Demand!H3953)</f>
        <v>3</v>
      </c>
      <c r="N3953" s="17">
        <f>IF(ISBLANK(Demand!I3953),"",Demand!I3953)</f>
        <v>3949</v>
      </c>
      <c r="O3953" s="17">
        <f>IF(ISBLANK(Demand!J3953),"",Demand!J3953)</f>
        <v>65.816666666666663</v>
      </c>
      <c r="P3953" s="64">
        <v>3.2548184716220598E-2</v>
      </c>
      <c r="Q3953" s="65">
        <f t="shared" si="66"/>
        <v>3.55481847162206E-2</v>
      </c>
      <c r="R3953" s="66">
        <v>1</v>
      </c>
      <c r="S3953" s="13">
        <v>0</v>
      </c>
      <c r="T3953" s="39">
        <v>1</v>
      </c>
      <c r="U3953" s="38">
        <v>0</v>
      </c>
      <c r="V3953" s="42">
        <v>0.116340607757717</v>
      </c>
      <c r="W3953" s="42">
        <v>4.0519999999999998E-4</v>
      </c>
    </row>
    <row r="3954" spans="13:23" x14ac:dyDescent="0.3">
      <c r="M3954" s="17">
        <f>IF(ISBLANK(Demand!H3954),"",Demand!H3954)</f>
        <v>3</v>
      </c>
      <c r="N3954" s="17">
        <f>IF(ISBLANK(Demand!I3954),"",Demand!I3954)</f>
        <v>3950</v>
      </c>
      <c r="O3954" s="17">
        <f>IF(ISBLANK(Demand!J3954),"",Demand!J3954)</f>
        <v>65.833333333333329</v>
      </c>
      <c r="P3954" s="64">
        <v>3.2548184716220598E-2</v>
      </c>
      <c r="Q3954" s="65">
        <f t="shared" si="66"/>
        <v>3.55481847162206E-2</v>
      </c>
      <c r="R3954" s="66">
        <v>1</v>
      </c>
      <c r="S3954" s="13">
        <v>0</v>
      </c>
      <c r="T3954" s="39">
        <v>1</v>
      </c>
      <c r="U3954" s="38">
        <v>0</v>
      </c>
      <c r="V3954" s="42">
        <v>0.116340607757717</v>
      </c>
      <c r="W3954" s="42">
        <v>4.0519999999999998E-4</v>
      </c>
    </row>
    <row r="3955" spans="13:23" x14ac:dyDescent="0.3">
      <c r="M3955" s="17">
        <f>IF(ISBLANK(Demand!H3955),"",Demand!H3955)</f>
        <v>3</v>
      </c>
      <c r="N3955" s="17">
        <f>IF(ISBLANK(Demand!I3955),"",Demand!I3955)</f>
        <v>3951</v>
      </c>
      <c r="O3955" s="17">
        <f>IF(ISBLANK(Demand!J3955),"",Demand!J3955)</f>
        <v>65.849999999999994</v>
      </c>
      <c r="P3955" s="64">
        <v>3.2548184716220598E-2</v>
      </c>
      <c r="Q3955" s="65">
        <f t="shared" si="66"/>
        <v>3.55481847162206E-2</v>
      </c>
      <c r="R3955" s="66">
        <v>1</v>
      </c>
      <c r="S3955" s="13">
        <v>0</v>
      </c>
      <c r="T3955" s="39">
        <v>1</v>
      </c>
      <c r="U3955" s="38">
        <v>0</v>
      </c>
      <c r="V3955" s="42">
        <v>0.116340607757717</v>
      </c>
      <c r="W3955" s="42">
        <v>4.0519999999999998E-4</v>
      </c>
    </row>
    <row r="3956" spans="13:23" x14ac:dyDescent="0.3">
      <c r="M3956" s="17">
        <f>IF(ISBLANK(Demand!H3956),"",Demand!H3956)</f>
        <v>3</v>
      </c>
      <c r="N3956" s="17">
        <f>IF(ISBLANK(Demand!I3956),"",Demand!I3956)</f>
        <v>3952</v>
      </c>
      <c r="O3956" s="17">
        <f>IF(ISBLANK(Demand!J3956),"",Demand!J3956)</f>
        <v>65.86666666666666</v>
      </c>
      <c r="P3956" s="64">
        <v>3.2548184716220598E-2</v>
      </c>
      <c r="Q3956" s="65">
        <f t="shared" si="66"/>
        <v>3.55481847162206E-2</v>
      </c>
      <c r="R3956" s="66">
        <v>1</v>
      </c>
      <c r="S3956" s="13">
        <v>0</v>
      </c>
      <c r="T3956" s="39">
        <v>1</v>
      </c>
      <c r="U3956" s="38">
        <v>0</v>
      </c>
      <c r="V3956" s="42">
        <v>0.116340607757717</v>
      </c>
      <c r="W3956" s="42">
        <v>4.0519999999999998E-4</v>
      </c>
    </row>
    <row r="3957" spans="13:23" x14ac:dyDescent="0.3">
      <c r="M3957" s="17">
        <f>IF(ISBLANK(Demand!H3957),"",Demand!H3957)</f>
        <v>3</v>
      </c>
      <c r="N3957" s="17">
        <f>IF(ISBLANK(Demand!I3957),"",Demand!I3957)</f>
        <v>3953</v>
      </c>
      <c r="O3957" s="17">
        <f>IF(ISBLANK(Demand!J3957),"",Demand!J3957)</f>
        <v>65.883333333333326</v>
      </c>
      <c r="P3957" s="64">
        <v>3.2548184716220598E-2</v>
      </c>
      <c r="Q3957" s="65">
        <f t="shared" si="66"/>
        <v>3.55481847162206E-2</v>
      </c>
      <c r="R3957" s="66">
        <v>1</v>
      </c>
      <c r="S3957" s="13">
        <v>0</v>
      </c>
      <c r="T3957" s="39">
        <v>1</v>
      </c>
      <c r="U3957" s="38">
        <v>0</v>
      </c>
      <c r="V3957" s="42">
        <v>0.116340607757717</v>
      </c>
      <c r="W3957" s="42">
        <v>4.0519999999999998E-4</v>
      </c>
    </row>
    <row r="3958" spans="13:23" x14ac:dyDescent="0.3">
      <c r="M3958" s="17">
        <f>IF(ISBLANK(Demand!H3958),"",Demand!H3958)</f>
        <v>3</v>
      </c>
      <c r="N3958" s="17">
        <f>IF(ISBLANK(Demand!I3958),"",Demand!I3958)</f>
        <v>3954</v>
      </c>
      <c r="O3958" s="17">
        <f>IF(ISBLANK(Demand!J3958),"",Demand!J3958)</f>
        <v>65.900000000000006</v>
      </c>
      <c r="P3958" s="64">
        <v>3.2548184716220598E-2</v>
      </c>
      <c r="Q3958" s="65">
        <f t="shared" si="66"/>
        <v>3.55481847162206E-2</v>
      </c>
      <c r="R3958" s="66">
        <v>1</v>
      </c>
      <c r="S3958" s="13">
        <v>0</v>
      </c>
      <c r="T3958" s="39">
        <v>1</v>
      </c>
      <c r="U3958" s="38">
        <v>0</v>
      </c>
      <c r="V3958" s="42">
        <v>0.116340607757717</v>
      </c>
      <c r="W3958" s="42">
        <v>4.0519999999999998E-4</v>
      </c>
    </row>
    <row r="3959" spans="13:23" x14ac:dyDescent="0.3">
      <c r="M3959" s="17">
        <f>IF(ISBLANK(Demand!H3959),"",Demand!H3959)</f>
        <v>3</v>
      </c>
      <c r="N3959" s="17">
        <f>IF(ISBLANK(Demand!I3959),"",Demand!I3959)</f>
        <v>3955</v>
      </c>
      <c r="O3959" s="17">
        <f>IF(ISBLANK(Demand!J3959),"",Demand!J3959)</f>
        <v>65.916666666666671</v>
      </c>
      <c r="P3959" s="64">
        <v>3.2548184716220598E-2</v>
      </c>
      <c r="Q3959" s="65">
        <f t="shared" si="66"/>
        <v>3.55481847162206E-2</v>
      </c>
      <c r="R3959" s="66">
        <v>1</v>
      </c>
      <c r="S3959" s="13">
        <v>0</v>
      </c>
      <c r="T3959" s="39">
        <v>1</v>
      </c>
      <c r="U3959" s="38">
        <v>0</v>
      </c>
      <c r="V3959" s="42">
        <v>0.116340607757717</v>
      </c>
      <c r="W3959" s="42">
        <v>4.0519999999999998E-4</v>
      </c>
    </row>
    <row r="3960" spans="13:23" x14ac:dyDescent="0.3">
      <c r="M3960" s="17">
        <f>IF(ISBLANK(Demand!H3960),"",Demand!H3960)</f>
        <v>3</v>
      </c>
      <c r="N3960" s="17">
        <f>IF(ISBLANK(Demand!I3960),"",Demand!I3960)</f>
        <v>3956</v>
      </c>
      <c r="O3960" s="17">
        <f>IF(ISBLANK(Demand!J3960),"",Demand!J3960)</f>
        <v>65.933333333333337</v>
      </c>
      <c r="P3960" s="64">
        <v>3.2548184716220598E-2</v>
      </c>
      <c r="Q3960" s="65">
        <f t="shared" si="66"/>
        <v>3.55481847162206E-2</v>
      </c>
      <c r="R3960" s="66">
        <v>1</v>
      </c>
      <c r="S3960" s="13">
        <v>0</v>
      </c>
      <c r="T3960" s="39">
        <v>1</v>
      </c>
      <c r="U3960" s="38">
        <v>0</v>
      </c>
      <c r="V3960" s="42">
        <v>0.116340607757717</v>
      </c>
      <c r="W3960" s="42">
        <v>4.0519999999999998E-4</v>
      </c>
    </row>
    <row r="3961" spans="13:23" x14ac:dyDescent="0.3">
      <c r="M3961" s="17">
        <f>IF(ISBLANK(Demand!H3961),"",Demand!H3961)</f>
        <v>3</v>
      </c>
      <c r="N3961" s="17">
        <f>IF(ISBLANK(Demand!I3961),"",Demand!I3961)</f>
        <v>3957</v>
      </c>
      <c r="O3961" s="17">
        <f>IF(ISBLANK(Demand!J3961),"",Demand!J3961)</f>
        <v>65.95</v>
      </c>
      <c r="P3961" s="64">
        <v>3.2548184716220598E-2</v>
      </c>
      <c r="Q3961" s="65">
        <f t="shared" si="66"/>
        <v>3.55481847162206E-2</v>
      </c>
      <c r="R3961" s="66">
        <v>1</v>
      </c>
      <c r="S3961" s="13">
        <v>0</v>
      </c>
      <c r="T3961" s="39">
        <v>1</v>
      </c>
      <c r="U3961" s="38">
        <v>0</v>
      </c>
      <c r="V3961" s="42">
        <v>0.116340607757717</v>
      </c>
      <c r="W3961" s="42">
        <v>4.0519999999999998E-4</v>
      </c>
    </row>
    <row r="3962" spans="13:23" x14ac:dyDescent="0.3">
      <c r="M3962" s="17">
        <f>IF(ISBLANK(Demand!H3962),"",Demand!H3962)</f>
        <v>3</v>
      </c>
      <c r="N3962" s="17">
        <f>IF(ISBLANK(Demand!I3962),"",Demand!I3962)</f>
        <v>3958</v>
      </c>
      <c r="O3962" s="17">
        <f>IF(ISBLANK(Demand!J3962),"",Demand!J3962)</f>
        <v>65.966666666666669</v>
      </c>
      <c r="P3962" s="64">
        <v>3.2548184716220598E-2</v>
      </c>
      <c r="Q3962" s="65">
        <f t="shared" si="66"/>
        <v>3.55481847162206E-2</v>
      </c>
      <c r="R3962" s="66">
        <v>1</v>
      </c>
      <c r="S3962" s="13">
        <v>0</v>
      </c>
      <c r="T3962" s="39">
        <v>1</v>
      </c>
      <c r="U3962" s="38">
        <v>0</v>
      </c>
      <c r="V3962" s="42">
        <v>0.116340607757717</v>
      </c>
      <c r="W3962" s="42">
        <v>4.0519999999999998E-4</v>
      </c>
    </row>
    <row r="3963" spans="13:23" x14ac:dyDescent="0.3">
      <c r="M3963" s="17">
        <f>IF(ISBLANK(Demand!H3963),"",Demand!H3963)</f>
        <v>3</v>
      </c>
      <c r="N3963" s="17">
        <f>IF(ISBLANK(Demand!I3963),"",Demand!I3963)</f>
        <v>3959</v>
      </c>
      <c r="O3963" s="17">
        <f>IF(ISBLANK(Demand!J3963),"",Demand!J3963)</f>
        <v>65.983333333333334</v>
      </c>
      <c r="P3963" s="64">
        <v>3.2548184716220598E-2</v>
      </c>
      <c r="Q3963" s="65">
        <f t="shared" si="66"/>
        <v>3.55481847162206E-2</v>
      </c>
      <c r="R3963" s="66">
        <v>1</v>
      </c>
      <c r="S3963" s="13">
        <v>0</v>
      </c>
      <c r="T3963" s="39">
        <v>1</v>
      </c>
      <c r="U3963" s="38">
        <v>0</v>
      </c>
      <c r="V3963" s="42">
        <v>0.116340607757717</v>
      </c>
      <c r="W3963" s="42">
        <v>4.0519999999999998E-4</v>
      </c>
    </row>
    <row r="3964" spans="13:23" x14ac:dyDescent="0.3">
      <c r="M3964" s="17">
        <f>IF(ISBLANK(Demand!H3964),"",Demand!H3964)</f>
        <v>3</v>
      </c>
      <c r="N3964" s="17">
        <f>IF(ISBLANK(Demand!I3964),"",Demand!I3964)</f>
        <v>3960</v>
      </c>
      <c r="O3964" s="17">
        <f>IF(ISBLANK(Demand!J3964),"",Demand!J3964)</f>
        <v>66</v>
      </c>
      <c r="P3964" s="64">
        <v>3.2548184716220598E-2</v>
      </c>
      <c r="Q3964" s="65">
        <f t="shared" si="66"/>
        <v>3.55481847162206E-2</v>
      </c>
      <c r="R3964" s="66">
        <v>1</v>
      </c>
      <c r="S3964" s="13">
        <v>0</v>
      </c>
      <c r="T3964" s="39">
        <v>1</v>
      </c>
      <c r="U3964" s="38">
        <v>0</v>
      </c>
      <c r="V3964" s="42">
        <v>0.116340607757717</v>
      </c>
      <c r="W3964" s="42">
        <v>4.0519999999999998E-4</v>
      </c>
    </row>
    <row r="3965" spans="13:23" x14ac:dyDescent="0.3">
      <c r="M3965" s="17">
        <f>IF(ISBLANK(Demand!H3965),"",Demand!H3965)</f>
        <v>3</v>
      </c>
      <c r="N3965" s="17">
        <f>IF(ISBLANK(Demand!I3965),"",Demand!I3965)</f>
        <v>3961</v>
      </c>
      <c r="O3965" s="17">
        <f>IF(ISBLANK(Demand!J3965),"",Demand!J3965)</f>
        <v>66.016666666666666</v>
      </c>
      <c r="P3965" s="64">
        <v>3.2548184716220598E-2</v>
      </c>
      <c r="Q3965" s="65">
        <f t="shared" si="66"/>
        <v>3.55481847162206E-2</v>
      </c>
      <c r="R3965" s="66">
        <v>1</v>
      </c>
      <c r="S3965" s="13">
        <v>0</v>
      </c>
      <c r="T3965" s="39">
        <v>1</v>
      </c>
      <c r="U3965" s="38">
        <v>0</v>
      </c>
      <c r="V3965" s="42">
        <v>0.116340607757717</v>
      </c>
      <c r="W3965" s="42">
        <v>4.0519999999999998E-4</v>
      </c>
    </row>
    <row r="3966" spans="13:23" x14ac:dyDescent="0.3">
      <c r="M3966" s="17">
        <f>IF(ISBLANK(Demand!H3966),"",Demand!H3966)</f>
        <v>3</v>
      </c>
      <c r="N3966" s="17">
        <f>IF(ISBLANK(Demand!I3966),"",Demand!I3966)</f>
        <v>3962</v>
      </c>
      <c r="O3966" s="17">
        <f>IF(ISBLANK(Demand!J3966),"",Demand!J3966)</f>
        <v>66.033333333333331</v>
      </c>
      <c r="P3966" s="64">
        <v>3.2548184716220598E-2</v>
      </c>
      <c r="Q3966" s="65">
        <f t="shared" si="66"/>
        <v>3.55481847162206E-2</v>
      </c>
      <c r="R3966" s="66">
        <v>1</v>
      </c>
      <c r="S3966" s="13">
        <v>0</v>
      </c>
      <c r="T3966" s="39">
        <v>1</v>
      </c>
      <c r="U3966" s="38">
        <v>0</v>
      </c>
      <c r="V3966" s="42">
        <v>0.116340607757717</v>
      </c>
      <c r="W3966" s="42">
        <v>4.0519999999999998E-4</v>
      </c>
    </row>
    <row r="3967" spans="13:23" x14ac:dyDescent="0.3">
      <c r="M3967" s="17">
        <f>IF(ISBLANK(Demand!H3967),"",Demand!H3967)</f>
        <v>3</v>
      </c>
      <c r="N3967" s="17">
        <f>IF(ISBLANK(Demand!I3967),"",Demand!I3967)</f>
        <v>3963</v>
      </c>
      <c r="O3967" s="17">
        <f>IF(ISBLANK(Demand!J3967),"",Demand!J3967)</f>
        <v>66.05</v>
      </c>
      <c r="P3967" s="64">
        <v>3.2548184716220598E-2</v>
      </c>
      <c r="Q3967" s="65">
        <f t="shared" si="66"/>
        <v>3.55481847162206E-2</v>
      </c>
      <c r="R3967" s="66">
        <v>1</v>
      </c>
      <c r="S3967" s="13">
        <v>0</v>
      </c>
      <c r="T3967" s="39">
        <v>1</v>
      </c>
      <c r="U3967" s="38">
        <v>0</v>
      </c>
      <c r="V3967" s="42">
        <v>0.116340607757717</v>
      </c>
      <c r="W3967" s="42">
        <v>4.0519999999999998E-4</v>
      </c>
    </row>
    <row r="3968" spans="13:23" x14ac:dyDescent="0.3">
      <c r="M3968" s="17">
        <f>IF(ISBLANK(Demand!H3968),"",Demand!H3968)</f>
        <v>3</v>
      </c>
      <c r="N3968" s="17">
        <f>IF(ISBLANK(Demand!I3968),"",Demand!I3968)</f>
        <v>3964</v>
      </c>
      <c r="O3968" s="17">
        <f>IF(ISBLANK(Demand!J3968),"",Demand!J3968)</f>
        <v>66.066666666666663</v>
      </c>
      <c r="P3968" s="64">
        <v>3.2548184716220598E-2</v>
      </c>
      <c r="Q3968" s="65">
        <f t="shared" si="66"/>
        <v>3.55481847162206E-2</v>
      </c>
      <c r="R3968" s="66">
        <v>1</v>
      </c>
      <c r="S3968" s="13">
        <v>0</v>
      </c>
      <c r="T3968" s="39">
        <v>1</v>
      </c>
      <c r="U3968" s="38">
        <v>0</v>
      </c>
      <c r="V3968" s="42">
        <v>0.116340607757717</v>
      </c>
      <c r="W3968" s="42">
        <v>4.0519999999999998E-4</v>
      </c>
    </row>
    <row r="3969" spans="13:23" x14ac:dyDescent="0.3">
      <c r="M3969" s="17">
        <f>IF(ISBLANK(Demand!H3969),"",Demand!H3969)</f>
        <v>3</v>
      </c>
      <c r="N3969" s="17">
        <f>IF(ISBLANK(Demand!I3969),"",Demand!I3969)</f>
        <v>3965</v>
      </c>
      <c r="O3969" s="17">
        <f>IF(ISBLANK(Demand!J3969),"",Demand!J3969)</f>
        <v>66.083333333333329</v>
      </c>
      <c r="P3969" s="64">
        <v>3.2548184716220598E-2</v>
      </c>
      <c r="Q3969" s="65">
        <f t="shared" si="66"/>
        <v>3.55481847162206E-2</v>
      </c>
      <c r="R3969" s="66">
        <v>1</v>
      </c>
      <c r="S3969" s="13">
        <v>0</v>
      </c>
      <c r="T3969" s="39">
        <v>1</v>
      </c>
      <c r="U3969" s="38">
        <v>0</v>
      </c>
      <c r="V3969" s="42">
        <v>0.116340607757717</v>
      </c>
      <c r="W3969" s="42">
        <v>4.0519999999999998E-4</v>
      </c>
    </row>
    <row r="3970" spans="13:23" x14ac:dyDescent="0.3">
      <c r="M3970" s="17">
        <f>IF(ISBLANK(Demand!H3970),"",Demand!H3970)</f>
        <v>3</v>
      </c>
      <c r="N3970" s="17">
        <f>IF(ISBLANK(Demand!I3970),"",Demand!I3970)</f>
        <v>3966</v>
      </c>
      <c r="O3970" s="17">
        <f>IF(ISBLANK(Demand!J3970),"",Demand!J3970)</f>
        <v>66.099999999999994</v>
      </c>
      <c r="P3970" s="64">
        <v>3.2548184716220598E-2</v>
      </c>
      <c r="Q3970" s="65">
        <f t="shared" si="66"/>
        <v>3.55481847162206E-2</v>
      </c>
      <c r="R3970" s="66">
        <v>1</v>
      </c>
      <c r="S3970" s="13">
        <v>0</v>
      </c>
      <c r="T3970" s="39">
        <v>1</v>
      </c>
      <c r="U3970" s="38">
        <v>0</v>
      </c>
      <c r="V3970" s="42">
        <v>0.116340607757717</v>
      </c>
      <c r="W3970" s="42">
        <v>4.0519999999999998E-4</v>
      </c>
    </row>
    <row r="3971" spans="13:23" x14ac:dyDescent="0.3">
      <c r="M3971" s="17">
        <f>IF(ISBLANK(Demand!H3971),"",Demand!H3971)</f>
        <v>3</v>
      </c>
      <c r="N3971" s="17">
        <f>IF(ISBLANK(Demand!I3971),"",Demand!I3971)</f>
        <v>3967</v>
      </c>
      <c r="O3971" s="17">
        <f>IF(ISBLANK(Demand!J3971),"",Demand!J3971)</f>
        <v>66.11666666666666</v>
      </c>
      <c r="P3971" s="64">
        <v>3.2548184716220598E-2</v>
      </c>
      <c r="Q3971" s="65">
        <f t="shared" si="66"/>
        <v>3.55481847162206E-2</v>
      </c>
      <c r="R3971" s="66">
        <v>1</v>
      </c>
      <c r="S3971" s="13">
        <v>0</v>
      </c>
      <c r="T3971" s="39">
        <v>1</v>
      </c>
      <c r="U3971" s="38">
        <v>0</v>
      </c>
      <c r="V3971" s="42">
        <v>0.116340607757717</v>
      </c>
      <c r="W3971" s="42">
        <v>4.0519999999999998E-4</v>
      </c>
    </row>
    <row r="3972" spans="13:23" x14ac:dyDescent="0.3">
      <c r="M3972" s="17">
        <f>IF(ISBLANK(Demand!H3972),"",Demand!H3972)</f>
        <v>3</v>
      </c>
      <c r="N3972" s="17">
        <f>IF(ISBLANK(Demand!I3972),"",Demand!I3972)</f>
        <v>3968</v>
      </c>
      <c r="O3972" s="17">
        <f>IF(ISBLANK(Demand!J3972),"",Demand!J3972)</f>
        <v>66.133333333333326</v>
      </c>
      <c r="P3972" s="64">
        <v>3.2548184716220598E-2</v>
      </c>
      <c r="Q3972" s="65">
        <f t="shared" si="66"/>
        <v>3.55481847162206E-2</v>
      </c>
      <c r="R3972" s="66">
        <v>1</v>
      </c>
      <c r="S3972" s="13">
        <v>0</v>
      </c>
      <c r="T3972" s="39">
        <v>1</v>
      </c>
      <c r="U3972" s="38">
        <v>0</v>
      </c>
      <c r="V3972" s="42">
        <v>0.116340607757717</v>
      </c>
      <c r="W3972" s="42">
        <v>4.0519999999999998E-4</v>
      </c>
    </row>
    <row r="3973" spans="13:23" x14ac:dyDescent="0.3">
      <c r="M3973" s="17">
        <f>IF(ISBLANK(Demand!H3973),"",Demand!H3973)</f>
        <v>3</v>
      </c>
      <c r="N3973" s="17">
        <f>IF(ISBLANK(Demand!I3973),"",Demand!I3973)</f>
        <v>3969</v>
      </c>
      <c r="O3973" s="17">
        <f>IF(ISBLANK(Demand!J3973),"",Demand!J3973)</f>
        <v>66.150000000000006</v>
      </c>
      <c r="P3973" s="64">
        <v>3.2548184716220598E-2</v>
      </c>
      <c r="Q3973" s="65">
        <f t="shared" si="66"/>
        <v>3.55481847162206E-2</v>
      </c>
      <c r="R3973" s="66">
        <v>1</v>
      </c>
      <c r="S3973" s="13">
        <v>0</v>
      </c>
      <c r="T3973" s="39">
        <v>1</v>
      </c>
      <c r="U3973" s="38">
        <v>0</v>
      </c>
      <c r="V3973" s="42">
        <v>0.116340607757717</v>
      </c>
      <c r="W3973" s="42">
        <v>4.0519999999999998E-4</v>
      </c>
    </row>
    <row r="3974" spans="13:23" x14ac:dyDescent="0.3">
      <c r="M3974" s="17">
        <f>IF(ISBLANK(Demand!H3974),"",Demand!H3974)</f>
        <v>3</v>
      </c>
      <c r="N3974" s="17">
        <f>IF(ISBLANK(Demand!I3974),"",Demand!I3974)</f>
        <v>3970</v>
      </c>
      <c r="O3974" s="17">
        <f>IF(ISBLANK(Demand!J3974),"",Demand!J3974)</f>
        <v>66.166666666666671</v>
      </c>
      <c r="P3974" s="64">
        <v>3.2548184716220598E-2</v>
      </c>
      <c r="Q3974" s="65">
        <f t="shared" si="66"/>
        <v>3.55481847162206E-2</v>
      </c>
      <c r="R3974" s="66">
        <v>1</v>
      </c>
      <c r="S3974" s="13">
        <v>0</v>
      </c>
      <c r="T3974" s="39">
        <v>1</v>
      </c>
      <c r="U3974" s="38">
        <v>0</v>
      </c>
      <c r="V3974" s="42">
        <v>0.116340607757717</v>
      </c>
      <c r="W3974" s="42">
        <v>4.0519999999999998E-4</v>
      </c>
    </row>
    <row r="3975" spans="13:23" x14ac:dyDescent="0.3">
      <c r="M3975" s="17">
        <f>IF(ISBLANK(Demand!H3975),"",Demand!H3975)</f>
        <v>3</v>
      </c>
      <c r="N3975" s="17">
        <f>IF(ISBLANK(Demand!I3975),"",Demand!I3975)</f>
        <v>3971</v>
      </c>
      <c r="O3975" s="17">
        <f>IF(ISBLANK(Demand!J3975),"",Demand!J3975)</f>
        <v>66.183333333333337</v>
      </c>
      <c r="P3975" s="64">
        <v>3.2548184716220598E-2</v>
      </c>
      <c r="Q3975" s="65">
        <f t="shared" si="66"/>
        <v>3.55481847162206E-2</v>
      </c>
      <c r="R3975" s="66">
        <v>1</v>
      </c>
      <c r="S3975" s="13">
        <v>0</v>
      </c>
      <c r="T3975" s="39">
        <v>1</v>
      </c>
      <c r="U3975" s="38">
        <v>0</v>
      </c>
      <c r="V3975" s="42">
        <v>0.116340607757717</v>
      </c>
      <c r="W3975" s="42">
        <v>4.0519999999999998E-4</v>
      </c>
    </row>
    <row r="3976" spans="13:23" x14ac:dyDescent="0.3">
      <c r="M3976" s="17">
        <f>IF(ISBLANK(Demand!H3976),"",Demand!H3976)</f>
        <v>3</v>
      </c>
      <c r="N3976" s="17">
        <f>IF(ISBLANK(Demand!I3976),"",Demand!I3976)</f>
        <v>3972</v>
      </c>
      <c r="O3976" s="17">
        <f>IF(ISBLANK(Demand!J3976),"",Demand!J3976)</f>
        <v>66.2</v>
      </c>
      <c r="P3976" s="64">
        <v>3.2548184716220598E-2</v>
      </c>
      <c r="Q3976" s="65">
        <f t="shared" si="66"/>
        <v>3.55481847162206E-2</v>
      </c>
      <c r="R3976" s="66">
        <v>1</v>
      </c>
      <c r="S3976" s="13">
        <v>0</v>
      </c>
      <c r="T3976" s="39">
        <v>1</v>
      </c>
      <c r="U3976" s="38">
        <v>0</v>
      </c>
      <c r="V3976" s="42">
        <v>0.116340607757717</v>
      </c>
      <c r="W3976" s="42">
        <v>4.0519999999999998E-4</v>
      </c>
    </row>
    <row r="3977" spans="13:23" x14ac:dyDescent="0.3">
      <c r="M3977" s="17">
        <f>IF(ISBLANK(Demand!H3977),"",Demand!H3977)</f>
        <v>3</v>
      </c>
      <c r="N3977" s="17">
        <f>IF(ISBLANK(Demand!I3977),"",Demand!I3977)</f>
        <v>3973</v>
      </c>
      <c r="O3977" s="17">
        <f>IF(ISBLANK(Demand!J3977),"",Demand!J3977)</f>
        <v>66.216666666666669</v>
      </c>
      <c r="P3977" s="64">
        <v>3.2548184716220598E-2</v>
      </c>
      <c r="Q3977" s="65">
        <f t="shared" si="66"/>
        <v>3.55481847162206E-2</v>
      </c>
      <c r="R3977" s="66">
        <v>1</v>
      </c>
      <c r="S3977" s="13">
        <v>0</v>
      </c>
      <c r="T3977" s="39">
        <v>1</v>
      </c>
      <c r="U3977" s="38">
        <v>0</v>
      </c>
      <c r="V3977" s="42">
        <v>0.116340607757717</v>
      </c>
      <c r="W3977" s="42">
        <v>4.0519999999999998E-4</v>
      </c>
    </row>
    <row r="3978" spans="13:23" x14ac:dyDescent="0.3">
      <c r="M3978" s="17">
        <f>IF(ISBLANK(Demand!H3978),"",Demand!H3978)</f>
        <v>3</v>
      </c>
      <c r="N3978" s="17">
        <f>IF(ISBLANK(Demand!I3978),"",Demand!I3978)</f>
        <v>3974</v>
      </c>
      <c r="O3978" s="17">
        <f>IF(ISBLANK(Demand!J3978),"",Demand!J3978)</f>
        <v>66.233333333333334</v>
      </c>
      <c r="P3978" s="64">
        <v>3.2548184716220598E-2</v>
      </c>
      <c r="Q3978" s="65">
        <f t="shared" si="66"/>
        <v>3.55481847162206E-2</v>
      </c>
      <c r="R3978" s="66">
        <v>1</v>
      </c>
      <c r="S3978" s="13">
        <v>0</v>
      </c>
      <c r="T3978" s="39">
        <v>1</v>
      </c>
      <c r="U3978" s="38">
        <v>0</v>
      </c>
      <c r="V3978" s="42">
        <v>0.116340607757717</v>
      </c>
      <c r="W3978" s="42">
        <v>4.0519999999999998E-4</v>
      </c>
    </row>
    <row r="3979" spans="13:23" x14ac:dyDescent="0.3">
      <c r="M3979" s="17">
        <f>IF(ISBLANK(Demand!H3979),"",Demand!H3979)</f>
        <v>3</v>
      </c>
      <c r="N3979" s="17">
        <f>IF(ISBLANK(Demand!I3979),"",Demand!I3979)</f>
        <v>3975</v>
      </c>
      <c r="O3979" s="17">
        <f>IF(ISBLANK(Demand!J3979),"",Demand!J3979)</f>
        <v>66.25</v>
      </c>
      <c r="P3979" s="64">
        <v>3.2548184716220598E-2</v>
      </c>
      <c r="Q3979" s="65">
        <f t="shared" si="66"/>
        <v>3.55481847162206E-2</v>
      </c>
      <c r="R3979" s="66">
        <v>1</v>
      </c>
      <c r="S3979" s="13">
        <v>0</v>
      </c>
      <c r="T3979" s="39">
        <v>1</v>
      </c>
      <c r="U3979" s="38">
        <v>0</v>
      </c>
      <c r="V3979" s="42">
        <v>0.116340607757717</v>
      </c>
      <c r="W3979" s="42">
        <v>4.0519999999999998E-4</v>
      </c>
    </row>
    <row r="3980" spans="13:23" x14ac:dyDescent="0.3">
      <c r="M3980" s="17">
        <f>IF(ISBLANK(Demand!H3980),"",Demand!H3980)</f>
        <v>3</v>
      </c>
      <c r="N3980" s="17">
        <f>IF(ISBLANK(Demand!I3980),"",Demand!I3980)</f>
        <v>3976</v>
      </c>
      <c r="O3980" s="17">
        <f>IF(ISBLANK(Demand!J3980),"",Demand!J3980)</f>
        <v>66.266666666666666</v>
      </c>
      <c r="P3980" s="64">
        <v>3.2548184716220598E-2</v>
      </c>
      <c r="Q3980" s="65">
        <f t="shared" si="66"/>
        <v>3.55481847162206E-2</v>
      </c>
      <c r="R3980" s="66">
        <v>1</v>
      </c>
      <c r="S3980" s="13">
        <v>0</v>
      </c>
      <c r="T3980" s="39">
        <v>1</v>
      </c>
      <c r="U3980" s="38">
        <v>0</v>
      </c>
      <c r="V3980" s="42">
        <v>0.116340607757717</v>
      </c>
      <c r="W3980" s="42">
        <v>4.0519999999999998E-4</v>
      </c>
    </row>
    <row r="3981" spans="13:23" x14ac:dyDescent="0.3">
      <c r="M3981" s="17">
        <f>IF(ISBLANK(Demand!H3981),"",Demand!H3981)</f>
        <v>3</v>
      </c>
      <c r="N3981" s="17">
        <f>IF(ISBLANK(Demand!I3981),"",Demand!I3981)</f>
        <v>3977</v>
      </c>
      <c r="O3981" s="17">
        <f>IF(ISBLANK(Demand!J3981),"",Demand!J3981)</f>
        <v>66.283333333333331</v>
      </c>
      <c r="P3981" s="64">
        <v>3.2548184716220598E-2</v>
      </c>
      <c r="Q3981" s="65">
        <f t="shared" si="66"/>
        <v>3.55481847162206E-2</v>
      </c>
      <c r="R3981" s="66">
        <v>1</v>
      </c>
      <c r="S3981" s="13">
        <v>0</v>
      </c>
      <c r="T3981" s="39">
        <v>1</v>
      </c>
      <c r="U3981" s="38">
        <v>0</v>
      </c>
      <c r="V3981" s="42">
        <v>0.116340607757717</v>
      </c>
      <c r="W3981" s="42">
        <v>4.0519999999999998E-4</v>
      </c>
    </row>
    <row r="3982" spans="13:23" x14ac:dyDescent="0.3">
      <c r="M3982" s="17">
        <f>IF(ISBLANK(Demand!H3982),"",Demand!H3982)</f>
        <v>3</v>
      </c>
      <c r="N3982" s="17">
        <f>IF(ISBLANK(Demand!I3982),"",Demand!I3982)</f>
        <v>3978</v>
      </c>
      <c r="O3982" s="17">
        <f>IF(ISBLANK(Demand!J3982),"",Demand!J3982)</f>
        <v>66.3</v>
      </c>
      <c r="P3982" s="64">
        <v>3.2548184716220598E-2</v>
      </c>
      <c r="Q3982" s="65">
        <f t="shared" si="66"/>
        <v>3.55481847162206E-2</v>
      </c>
      <c r="R3982" s="66">
        <v>1</v>
      </c>
      <c r="S3982" s="13">
        <v>0</v>
      </c>
      <c r="T3982" s="39">
        <v>1</v>
      </c>
      <c r="U3982" s="38">
        <v>0</v>
      </c>
      <c r="V3982" s="42">
        <v>0.116340607757717</v>
      </c>
      <c r="W3982" s="42">
        <v>4.0519999999999998E-4</v>
      </c>
    </row>
    <row r="3983" spans="13:23" x14ac:dyDescent="0.3">
      <c r="M3983" s="17">
        <f>IF(ISBLANK(Demand!H3983),"",Demand!H3983)</f>
        <v>3</v>
      </c>
      <c r="N3983" s="17">
        <f>IF(ISBLANK(Demand!I3983),"",Demand!I3983)</f>
        <v>3979</v>
      </c>
      <c r="O3983" s="17">
        <f>IF(ISBLANK(Demand!J3983),"",Demand!J3983)</f>
        <v>66.316666666666663</v>
      </c>
      <c r="P3983" s="64">
        <v>3.2548184716220598E-2</v>
      </c>
      <c r="Q3983" s="65">
        <f t="shared" si="66"/>
        <v>3.55481847162206E-2</v>
      </c>
      <c r="R3983" s="66">
        <v>1</v>
      </c>
      <c r="S3983" s="13">
        <v>0</v>
      </c>
      <c r="T3983" s="39">
        <v>1</v>
      </c>
      <c r="U3983" s="38">
        <v>0</v>
      </c>
      <c r="V3983" s="42">
        <v>0.116340607757717</v>
      </c>
      <c r="W3983" s="42">
        <v>4.0519999999999998E-4</v>
      </c>
    </row>
    <row r="3984" spans="13:23" x14ac:dyDescent="0.3">
      <c r="M3984" s="17">
        <f>IF(ISBLANK(Demand!H3984),"",Demand!H3984)</f>
        <v>3</v>
      </c>
      <c r="N3984" s="17">
        <f>IF(ISBLANK(Demand!I3984),"",Demand!I3984)</f>
        <v>3980</v>
      </c>
      <c r="O3984" s="17">
        <f>IF(ISBLANK(Demand!J3984),"",Demand!J3984)</f>
        <v>66.333333333333329</v>
      </c>
      <c r="P3984" s="64">
        <v>3.2548184716220598E-2</v>
      </c>
      <c r="Q3984" s="65">
        <f t="shared" si="66"/>
        <v>3.55481847162206E-2</v>
      </c>
      <c r="R3984" s="66">
        <v>1</v>
      </c>
      <c r="S3984" s="13">
        <v>0</v>
      </c>
      <c r="T3984" s="39">
        <v>1</v>
      </c>
      <c r="U3984" s="38">
        <v>0</v>
      </c>
      <c r="V3984" s="42">
        <v>0.116340607757717</v>
      </c>
      <c r="W3984" s="42">
        <v>4.0519999999999998E-4</v>
      </c>
    </row>
    <row r="3985" spans="13:23" x14ac:dyDescent="0.3">
      <c r="M3985" s="17">
        <f>IF(ISBLANK(Demand!H3985),"",Demand!H3985)</f>
        <v>3</v>
      </c>
      <c r="N3985" s="17">
        <f>IF(ISBLANK(Demand!I3985),"",Demand!I3985)</f>
        <v>3981</v>
      </c>
      <c r="O3985" s="17">
        <f>IF(ISBLANK(Demand!J3985),"",Demand!J3985)</f>
        <v>66.349999999999994</v>
      </c>
      <c r="P3985" s="64">
        <v>3.2548184716220598E-2</v>
      </c>
      <c r="Q3985" s="65">
        <f t="shared" si="66"/>
        <v>3.55481847162206E-2</v>
      </c>
      <c r="R3985" s="66">
        <v>1</v>
      </c>
      <c r="S3985" s="13">
        <v>0</v>
      </c>
      <c r="T3985" s="39">
        <v>1</v>
      </c>
      <c r="U3985" s="38">
        <v>0</v>
      </c>
      <c r="V3985" s="42">
        <v>0.116340607757717</v>
      </c>
      <c r="W3985" s="42">
        <v>4.0519999999999998E-4</v>
      </c>
    </row>
    <row r="3986" spans="13:23" x14ac:dyDescent="0.3">
      <c r="M3986" s="17">
        <f>IF(ISBLANK(Demand!H3986),"",Demand!H3986)</f>
        <v>3</v>
      </c>
      <c r="N3986" s="17">
        <f>IF(ISBLANK(Demand!I3986),"",Demand!I3986)</f>
        <v>3982</v>
      </c>
      <c r="O3986" s="17">
        <f>IF(ISBLANK(Demand!J3986),"",Demand!J3986)</f>
        <v>66.36666666666666</v>
      </c>
      <c r="P3986" s="64">
        <v>3.2548184716220598E-2</v>
      </c>
      <c r="Q3986" s="65">
        <f t="shared" si="66"/>
        <v>3.55481847162206E-2</v>
      </c>
      <c r="R3986" s="66">
        <v>1</v>
      </c>
      <c r="S3986" s="13">
        <v>0</v>
      </c>
      <c r="T3986" s="39">
        <v>1</v>
      </c>
      <c r="U3986" s="38">
        <v>0</v>
      </c>
      <c r="V3986" s="42">
        <v>0.116340607757717</v>
      </c>
      <c r="W3986" s="42">
        <v>4.0519999999999998E-4</v>
      </c>
    </row>
    <row r="3987" spans="13:23" x14ac:dyDescent="0.3">
      <c r="M3987" s="17">
        <f>IF(ISBLANK(Demand!H3987),"",Demand!H3987)</f>
        <v>3</v>
      </c>
      <c r="N3987" s="17">
        <f>IF(ISBLANK(Demand!I3987),"",Demand!I3987)</f>
        <v>3983</v>
      </c>
      <c r="O3987" s="17">
        <f>IF(ISBLANK(Demand!J3987),"",Demand!J3987)</f>
        <v>66.383333333333326</v>
      </c>
      <c r="P3987" s="64">
        <v>3.2548184716220598E-2</v>
      </c>
      <c r="Q3987" s="65">
        <f t="shared" si="66"/>
        <v>3.55481847162206E-2</v>
      </c>
      <c r="R3987" s="66">
        <v>1</v>
      </c>
      <c r="S3987" s="13">
        <v>0</v>
      </c>
      <c r="T3987" s="39">
        <v>1</v>
      </c>
      <c r="U3987" s="38">
        <v>0</v>
      </c>
      <c r="V3987" s="42">
        <v>0.116340607757717</v>
      </c>
      <c r="W3987" s="42">
        <v>4.0519999999999998E-4</v>
      </c>
    </row>
    <row r="3988" spans="13:23" x14ac:dyDescent="0.3">
      <c r="M3988" s="17">
        <f>IF(ISBLANK(Demand!H3988),"",Demand!H3988)</f>
        <v>3</v>
      </c>
      <c r="N3988" s="17">
        <f>IF(ISBLANK(Demand!I3988),"",Demand!I3988)</f>
        <v>3984</v>
      </c>
      <c r="O3988" s="17">
        <f>IF(ISBLANK(Demand!J3988),"",Demand!J3988)</f>
        <v>66.400000000000006</v>
      </c>
      <c r="P3988" s="64">
        <v>3.2548184716220598E-2</v>
      </c>
      <c r="Q3988" s="65">
        <f t="shared" si="66"/>
        <v>3.55481847162206E-2</v>
      </c>
      <c r="R3988" s="66">
        <v>1</v>
      </c>
      <c r="S3988" s="13">
        <v>0</v>
      </c>
      <c r="T3988" s="39">
        <v>1</v>
      </c>
      <c r="U3988" s="38">
        <v>0</v>
      </c>
      <c r="V3988" s="42">
        <v>0.116340607757717</v>
      </c>
      <c r="W3988" s="42">
        <v>4.0519999999999998E-4</v>
      </c>
    </row>
    <row r="3989" spans="13:23" x14ac:dyDescent="0.3">
      <c r="M3989" s="17">
        <f>IF(ISBLANK(Demand!H3989),"",Demand!H3989)</f>
        <v>3</v>
      </c>
      <c r="N3989" s="17">
        <f>IF(ISBLANK(Demand!I3989),"",Demand!I3989)</f>
        <v>3985</v>
      </c>
      <c r="O3989" s="17">
        <f>IF(ISBLANK(Demand!J3989),"",Demand!J3989)</f>
        <v>66.416666666666671</v>
      </c>
      <c r="P3989" s="64">
        <v>3.2548184716220598E-2</v>
      </c>
      <c r="Q3989" s="65">
        <f t="shared" si="66"/>
        <v>3.55481847162206E-2</v>
      </c>
      <c r="R3989" s="66">
        <v>1</v>
      </c>
      <c r="S3989" s="13">
        <v>0</v>
      </c>
      <c r="T3989" s="39">
        <v>1</v>
      </c>
      <c r="U3989" s="38">
        <v>0</v>
      </c>
      <c r="V3989" s="42">
        <v>0.116340607757717</v>
      </c>
      <c r="W3989" s="42">
        <v>4.0519999999999998E-4</v>
      </c>
    </row>
    <row r="3990" spans="13:23" x14ac:dyDescent="0.3">
      <c r="M3990" s="17">
        <f>IF(ISBLANK(Demand!H3990),"",Demand!H3990)</f>
        <v>3</v>
      </c>
      <c r="N3990" s="17">
        <f>IF(ISBLANK(Demand!I3990),"",Demand!I3990)</f>
        <v>3986</v>
      </c>
      <c r="O3990" s="17">
        <f>IF(ISBLANK(Demand!J3990),"",Demand!J3990)</f>
        <v>66.433333333333337</v>
      </c>
      <c r="P3990" s="64">
        <v>3.2548184716220598E-2</v>
      </c>
      <c r="Q3990" s="65">
        <f t="shared" si="66"/>
        <v>3.55481847162206E-2</v>
      </c>
      <c r="R3990" s="66">
        <v>1</v>
      </c>
      <c r="S3990" s="13">
        <v>0</v>
      </c>
      <c r="T3990" s="39">
        <v>1</v>
      </c>
      <c r="U3990" s="38">
        <v>0</v>
      </c>
      <c r="V3990" s="42">
        <v>0.116340607757717</v>
      </c>
      <c r="W3990" s="42">
        <v>4.0519999999999998E-4</v>
      </c>
    </row>
    <row r="3991" spans="13:23" x14ac:dyDescent="0.3">
      <c r="M3991" s="17">
        <f>IF(ISBLANK(Demand!H3991),"",Demand!H3991)</f>
        <v>3</v>
      </c>
      <c r="N3991" s="17">
        <f>IF(ISBLANK(Demand!I3991),"",Demand!I3991)</f>
        <v>3987</v>
      </c>
      <c r="O3991" s="17">
        <f>IF(ISBLANK(Demand!J3991),"",Demand!J3991)</f>
        <v>66.45</v>
      </c>
      <c r="P3991" s="64">
        <v>3.2548184716220598E-2</v>
      </c>
      <c r="Q3991" s="65">
        <f t="shared" si="66"/>
        <v>3.55481847162206E-2</v>
      </c>
      <c r="R3991" s="66">
        <v>1</v>
      </c>
      <c r="S3991" s="13">
        <v>0</v>
      </c>
      <c r="T3991" s="39">
        <v>1</v>
      </c>
      <c r="U3991" s="38">
        <v>0</v>
      </c>
      <c r="V3991" s="42">
        <v>0.116340607757717</v>
      </c>
      <c r="W3991" s="42">
        <v>4.0519999999999998E-4</v>
      </c>
    </row>
    <row r="3992" spans="13:23" x14ac:dyDescent="0.3">
      <c r="M3992" s="17">
        <f>IF(ISBLANK(Demand!H3992),"",Demand!H3992)</f>
        <v>3</v>
      </c>
      <c r="N3992" s="17">
        <f>IF(ISBLANK(Demand!I3992),"",Demand!I3992)</f>
        <v>3988</v>
      </c>
      <c r="O3992" s="17">
        <f>IF(ISBLANK(Demand!J3992),"",Demand!J3992)</f>
        <v>66.466666666666669</v>
      </c>
      <c r="P3992" s="64">
        <v>3.2548184716220598E-2</v>
      </c>
      <c r="Q3992" s="65">
        <f t="shared" si="66"/>
        <v>3.55481847162206E-2</v>
      </c>
      <c r="R3992" s="66">
        <v>1</v>
      </c>
      <c r="S3992" s="13">
        <v>0</v>
      </c>
      <c r="T3992" s="39">
        <v>1</v>
      </c>
      <c r="U3992" s="38">
        <v>0</v>
      </c>
      <c r="V3992" s="42">
        <v>0.116340607757717</v>
      </c>
      <c r="W3992" s="42">
        <v>4.0519999999999998E-4</v>
      </c>
    </row>
    <row r="3993" spans="13:23" x14ac:dyDescent="0.3">
      <c r="M3993" s="17">
        <f>IF(ISBLANK(Demand!H3993),"",Demand!H3993)</f>
        <v>3</v>
      </c>
      <c r="N3993" s="17">
        <f>IF(ISBLANK(Demand!I3993),"",Demand!I3993)</f>
        <v>3989</v>
      </c>
      <c r="O3993" s="17">
        <f>IF(ISBLANK(Demand!J3993),"",Demand!J3993)</f>
        <v>66.483333333333334</v>
      </c>
      <c r="P3993" s="64">
        <v>3.2548184716220598E-2</v>
      </c>
      <c r="Q3993" s="65">
        <f t="shared" si="66"/>
        <v>3.55481847162206E-2</v>
      </c>
      <c r="R3993" s="66">
        <v>1</v>
      </c>
      <c r="S3993" s="13">
        <v>0</v>
      </c>
      <c r="T3993" s="39">
        <v>1</v>
      </c>
      <c r="U3993" s="38">
        <v>0</v>
      </c>
      <c r="V3993" s="42">
        <v>0.116340607757717</v>
      </c>
      <c r="W3993" s="42">
        <v>4.0519999999999998E-4</v>
      </c>
    </row>
    <row r="3994" spans="13:23" x14ac:dyDescent="0.3">
      <c r="M3994" s="17">
        <f>IF(ISBLANK(Demand!H3994),"",Demand!H3994)</f>
        <v>3</v>
      </c>
      <c r="N3994" s="17">
        <f>IF(ISBLANK(Demand!I3994),"",Demand!I3994)</f>
        <v>3990</v>
      </c>
      <c r="O3994" s="17">
        <f>IF(ISBLANK(Demand!J3994),"",Demand!J3994)</f>
        <v>66.5</v>
      </c>
      <c r="P3994" s="64">
        <v>3.2548184716220598E-2</v>
      </c>
      <c r="Q3994" s="65">
        <f t="shared" si="66"/>
        <v>3.55481847162206E-2</v>
      </c>
      <c r="R3994" s="66">
        <v>1</v>
      </c>
      <c r="S3994" s="13">
        <v>0</v>
      </c>
      <c r="T3994" s="39">
        <v>1</v>
      </c>
      <c r="U3994" s="38">
        <v>0</v>
      </c>
      <c r="V3994" s="42">
        <v>0.116340607757717</v>
      </c>
      <c r="W3994" s="42">
        <v>4.0519999999999998E-4</v>
      </c>
    </row>
    <row r="3995" spans="13:23" x14ac:dyDescent="0.3">
      <c r="M3995" s="17">
        <f>IF(ISBLANK(Demand!H3995),"",Demand!H3995)</f>
        <v>3</v>
      </c>
      <c r="N3995" s="17">
        <f>IF(ISBLANK(Demand!I3995),"",Demand!I3995)</f>
        <v>3991</v>
      </c>
      <c r="O3995" s="17">
        <f>IF(ISBLANK(Demand!J3995),"",Demand!J3995)</f>
        <v>66.516666666666666</v>
      </c>
      <c r="P3995" s="64">
        <v>3.2548184716220598E-2</v>
      </c>
      <c r="Q3995" s="65">
        <f t="shared" si="66"/>
        <v>3.55481847162206E-2</v>
      </c>
      <c r="R3995" s="66">
        <v>1</v>
      </c>
      <c r="S3995" s="13">
        <v>0</v>
      </c>
      <c r="T3995" s="39">
        <v>1</v>
      </c>
      <c r="U3995" s="38">
        <v>0</v>
      </c>
      <c r="V3995" s="42">
        <v>0.116340607757717</v>
      </c>
      <c r="W3995" s="42">
        <v>4.0519999999999998E-4</v>
      </c>
    </row>
    <row r="3996" spans="13:23" x14ac:dyDescent="0.3">
      <c r="M3996" s="17">
        <f>IF(ISBLANK(Demand!H3996),"",Demand!H3996)</f>
        <v>3</v>
      </c>
      <c r="N3996" s="17">
        <f>IF(ISBLANK(Demand!I3996),"",Demand!I3996)</f>
        <v>3992</v>
      </c>
      <c r="O3996" s="17">
        <f>IF(ISBLANK(Demand!J3996),"",Demand!J3996)</f>
        <v>66.533333333333331</v>
      </c>
      <c r="P3996" s="64">
        <v>3.2548184716220598E-2</v>
      </c>
      <c r="Q3996" s="65">
        <f t="shared" si="66"/>
        <v>3.55481847162206E-2</v>
      </c>
      <c r="R3996" s="66">
        <v>1</v>
      </c>
      <c r="S3996" s="13">
        <v>0</v>
      </c>
      <c r="T3996" s="39">
        <v>1</v>
      </c>
      <c r="U3996" s="38">
        <v>0</v>
      </c>
      <c r="V3996" s="42">
        <v>0.116340607757717</v>
      </c>
      <c r="W3996" s="42">
        <v>4.0519999999999998E-4</v>
      </c>
    </row>
    <row r="3997" spans="13:23" x14ac:dyDescent="0.3">
      <c r="M3997" s="17">
        <f>IF(ISBLANK(Demand!H3997),"",Demand!H3997)</f>
        <v>3</v>
      </c>
      <c r="N3997" s="17">
        <f>IF(ISBLANK(Demand!I3997),"",Demand!I3997)</f>
        <v>3993</v>
      </c>
      <c r="O3997" s="17">
        <f>IF(ISBLANK(Demand!J3997),"",Demand!J3997)</f>
        <v>66.55</v>
      </c>
      <c r="P3997" s="64">
        <v>3.2548184716220598E-2</v>
      </c>
      <c r="Q3997" s="65">
        <f t="shared" si="66"/>
        <v>3.55481847162206E-2</v>
      </c>
      <c r="R3997" s="66">
        <v>1</v>
      </c>
      <c r="S3997" s="13">
        <v>0</v>
      </c>
      <c r="T3997" s="39">
        <v>1</v>
      </c>
      <c r="U3997" s="38">
        <v>0</v>
      </c>
      <c r="V3997" s="42">
        <v>0.116340607757717</v>
      </c>
      <c r="W3997" s="42">
        <v>4.0519999999999998E-4</v>
      </c>
    </row>
    <row r="3998" spans="13:23" x14ac:dyDescent="0.3">
      <c r="M3998" s="17">
        <f>IF(ISBLANK(Demand!H3998),"",Demand!H3998)</f>
        <v>3</v>
      </c>
      <c r="N3998" s="17">
        <f>IF(ISBLANK(Demand!I3998),"",Demand!I3998)</f>
        <v>3994</v>
      </c>
      <c r="O3998" s="17">
        <f>IF(ISBLANK(Demand!J3998),"",Demand!J3998)</f>
        <v>66.566666666666663</v>
      </c>
      <c r="P3998" s="64">
        <v>3.2548184716220598E-2</v>
      </c>
      <c r="Q3998" s="65">
        <f t="shared" si="66"/>
        <v>3.55481847162206E-2</v>
      </c>
      <c r="R3998" s="66">
        <v>1</v>
      </c>
      <c r="S3998" s="13">
        <v>0</v>
      </c>
      <c r="T3998" s="39">
        <v>1</v>
      </c>
      <c r="U3998" s="38">
        <v>0</v>
      </c>
      <c r="V3998" s="42">
        <v>0.116340607757717</v>
      </c>
      <c r="W3998" s="42">
        <v>4.0519999999999998E-4</v>
      </c>
    </row>
    <row r="3999" spans="13:23" x14ac:dyDescent="0.3">
      <c r="M3999" s="17">
        <f>IF(ISBLANK(Demand!H3999),"",Demand!H3999)</f>
        <v>3</v>
      </c>
      <c r="N3999" s="17">
        <f>IF(ISBLANK(Demand!I3999),"",Demand!I3999)</f>
        <v>3995</v>
      </c>
      <c r="O3999" s="17">
        <f>IF(ISBLANK(Demand!J3999),"",Demand!J3999)</f>
        <v>66.583333333333329</v>
      </c>
      <c r="P3999" s="64">
        <v>3.2548184716220598E-2</v>
      </c>
      <c r="Q3999" s="65">
        <f t="shared" si="66"/>
        <v>3.55481847162206E-2</v>
      </c>
      <c r="R3999" s="66">
        <v>1</v>
      </c>
      <c r="S3999" s="13">
        <v>0</v>
      </c>
      <c r="T3999" s="39">
        <v>1</v>
      </c>
      <c r="U3999" s="38">
        <v>0</v>
      </c>
      <c r="V3999" s="42">
        <v>0.116340607757717</v>
      </c>
      <c r="W3999" s="42">
        <v>4.0519999999999998E-4</v>
      </c>
    </row>
    <row r="4000" spans="13:23" x14ac:dyDescent="0.3">
      <c r="M4000" s="17">
        <f>IF(ISBLANK(Demand!H4000),"",Demand!H4000)</f>
        <v>3</v>
      </c>
      <c r="N4000" s="17">
        <f>IF(ISBLANK(Demand!I4000),"",Demand!I4000)</f>
        <v>3996</v>
      </c>
      <c r="O4000" s="17">
        <f>IF(ISBLANK(Demand!J4000),"",Demand!J4000)</f>
        <v>66.599999999999994</v>
      </c>
      <c r="P4000" s="64">
        <v>3.2548184716220598E-2</v>
      </c>
      <c r="Q4000" s="65">
        <f t="shared" si="66"/>
        <v>3.55481847162206E-2</v>
      </c>
      <c r="R4000" s="66">
        <v>1</v>
      </c>
      <c r="S4000" s="13">
        <v>0</v>
      </c>
      <c r="T4000" s="39">
        <v>1</v>
      </c>
      <c r="U4000" s="38">
        <v>0</v>
      </c>
      <c r="V4000" s="42">
        <v>0.116340607757717</v>
      </c>
      <c r="W4000" s="42">
        <v>4.0519999999999998E-4</v>
      </c>
    </row>
    <row r="4001" spans="13:23" x14ac:dyDescent="0.3">
      <c r="M4001" s="17">
        <f>IF(ISBLANK(Demand!H4001),"",Demand!H4001)</f>
        <v>3</v>
      </c>
      <c r="N4001" s="17">
        <f>IF(ISBLANK(Demand!I4001),"",Demand!I4001)</f>
        <v>3997</v>
      </c>
      <c r="O4001" s="17">
        <f>IF(ISBLANK(Demand!J4001),"",Demand!J4001)</f>
        <v>66.61666666666666</v>
      </c>
      <c r="P4001" s="64">
        <v>3.2548184716220598E-2</v>
      </c>
      <c r="Q4001" s="65">
        <f t="shared" si="66"/>
        <v>3.55481847162206E-2</v>
      </c>
      <c r="R4001" s="66">
        <v>1</v>
      </c>
      <c r="S4001" s="13">
        <v>0</v>
      </c>
      <c r="T4001" s="39">
        <v>1</v>
      </c>
      <c r="U4001" s="38">
        <v>0</v>
      </c>
      <c r="V4001" s="42">
        <v>0.116340607757717</v>
      </c>
      <c r="W4001" s="42">
        <v>4.0519999999999998E-4</v>
      </c>
    </row>
    <row r="4002" spans="13:23" x14ac:dyDescent="0.3">
      <c r="M4002" s="17">
        <f>IF(ISBLANK(Demand!H4002),"",Demand!H4002)</f>
        <v>3</v>
      </c>
      <c r="N4002" s="17">
        <f>IF(ISBLANK(Demand!I4002),"",Demand!I4002)</f>
        <v>3998</v>
      </c>
      <c r="O4002" s="17">
        <f>IF(ISBLANK(Demand!J4002),"",Demand!J4002)</f>
        <v>66.633333333333326</v>
      </c>
      <c r="P4002" s="64">
        <v>3.2548184716220598E-2</v>
      </c>
      <c r="Q4002" s="65">
        <f t="shared" si="66"/>
        <v>3.55481847162206E-2</v>
      </c>
      <c r="R4002" s="66">
        <v>1</v>
      </c>
      <c r="S4002" s="13">
        <v>0</v>
      </c>
      <c r="T4002" s="39">
        <v>1</v>
      </c>
      <c r="U4002" s="38">
        <v>0</v>
      </c>
      <c r="V4002" s="42">
        <v>0.116340607757717</v>
      </c>
      <c r="W4002" s="42">
        <v>4.0519999999999998E-4</v>
      </c>
    </row>
    <row r="4003" spans="13:23" x14ac:dyDescent="0.3">
      <c r="M4003" s="17">
        <f>IF(ISBLANK(Demand!H4003),"",Demand!H4003)</f>
        <v>3</v>
      </c>
      <c r="N4003" s="17">
        <f>IF(ISBLANK(Demand!I4003),"",Demand!I4003)</f>
        <v>3999</v>
      </c>
      <c r="O4003" s="17">
        <f>IF(ISBLANK(Demand!J4003),"",Demand!J4003)</f>
        <v>66.650000000000006</v>
      </c>
      <c r="P4003" s="64">
        <v>3.2548184716220598E-2</v>
      </c>
      <c r="Q4003" s="65">
        <f t="shared" si="66"/>
        <v>3.55481847162206E-2</v>
      </c>
      <c r="R4003" s="66">
        <v>1</v>
      </c>
      <c r="S4003" s="13">
        <v>0</v>
      </c>
      <c r="T4003" s="39">
        <v>1</v>
      </c>
      <c r="U4003" s="38">
        <v>0</v>
      </c>
      <c r="V4003" s="42">
        <v>0.116340607757717</v>
      </c>
      <c r="W4003" s="42">
        <v>4.0519999999999998E-4</v>
      </c>
    </row>
    <row r="4004" spans="13:23" x14ac:dyDescent="0.3">
      <c r="M4004" s="17">
        <f>IF(ISBLANK(Demand!H4004),"",Demand!H4004)</f>
        <v>3</v>
      </c>
      <c r="N4004" s="17">
        <f>IF(ISBLANK(Demand!I4004),"",Demand!I4004)</f>
        <v>4000</v>
      </c>
      <c r="O4004" s="17">
        <f>IF(ISBLANK(Demand!J4004),"",Demand!J4004)</f>
        <v>66.666666666666671</v>
      </c>
      <c r="P4004" s="64">
        <v>3.2548184716220598E-2</v>
      </c>
      <c r="Q4004" s="65">
        <f t="shared" si="66"/>
        <v>3.55481847162206E-2</v>
      </c>
      <c r="R4004" s="66">
        <v>1</v>
      </c>
      <c r="S4004" s="13">
        <v>0</v>
      </c>
      <c r="T4004" s="39">
        <v>1</v>
      </c>
      <c r="U4004" s="38">
        <v>0</v>
      </c>
      <c r="V4004" s="42">
        <v>0.116340607757717</v>
      </c>
      <c r="W4004" s="42">
        <v>4.0519999999999998E-4</v>
      </c>
    </row>
    <row r="4005" spans="13:23" x14ac:dyDescent="0.3">
      <c r="M4005" s="17">
        <f>IF(ISBLANK(Demand!H4005),"",Demand!H4005)</f>
        <v>3</v>
      </c>
      <c r="N4005" s="17">
        <f>IF(ISBLANK(Demand!I4005),"",Demand!I4005)</f>
        <v>4001</v>
      </c>
      <c r="O4005" s="17">
        <f>IF(ISBLANK(Demand!J4005),"",Demand!J4005)</f>
        <v>66.683333333333337</v>
      </c>
      <c r="P4005" s="64">
        <v>3.2548184716220598E-2</v>
      </c>
      <c r="Q4005" s="65">
        <f t="shared" si="66"/>
        <v>3.55481847162206E-2</v>
      </c>
      <c r="R4005" s="66">
        <v>1</v>
      </c>
      <c r="S4005" s="13">
        <v>0</v>
      </c>
      <c r="T4005" s="39">
        <v>1</v>
      </c>
      <c r="U4005" s="38">
        <v>0</v>
      </c>
      <c r="V4005" s="42">
        <v>0.116340607757717</v>
      </c>
      <c r="W4005" s="42">
        <v>4.0519999999999998E-4</v>
      </c>
    </row>
    <row r="4006" spans="13:23" x14ac:dyDescent="0.3">
      <c r="M4006" s="17">
        <f>IF(ISBLANK(Demand!H4006),"",Demand!H4006)</f>
        <v>3</v>
      </c>
      <c r="N4006" s="17">
        <f>IF(ISBLANK(Demand!I4006),"",Demand!I4006)</f>
        <v>4002</v>
      </c>
      <c r="O4006" s="17">
        <f>IF(ISBLANK(Demand!J4006),"",Demand!J4006)</f>
        <v>66.7</v>
      </c>
      <c r="P4006" s="64">
        <v>3.2548184716220598E-2</v>
      </c>
      <c r="Q4006" s="65">
        <f t="shared" ref="Q4006:Q4069" si="67">P4006+0.003</f>
        <v>3.55481847162206E-2</v>
      </c>
      <c r="R4006" s="66">
        <v>1</v>
      </c>
      <c r="S4006" s="13">
        <v>0</v>
      </c>
      <c r="T4006" s="39">
        <v>1</v>
      </c>
      <c r="U4006" s="38">
        <v>0</v>
      </c>
      <c r="V4006" s="42">
        <v>0.116340607757717</v>
      </c>
      <c r="W4006" s="42">
        <v>4.0519999999999998E-4</v>
      </c>
    </row>
    <row r="4007" spans="13:23" x14ac:dyDescent="0.3">
      <c r="M4007" s="17">
        <f>IF(ISBLANK(Demand!H4007),"",Demand!H4007)</f>
        <v>3</v>
      </c>
      <c r="N4007" s="17">
        <f>IF(ISBLANK(Demand!I4007),"",Demand!I4007)</f>
        <v>4003</v>
      </c>
      <c r="O4007" s="17">
        <f>IF(ISBLANK(Demand!J4007),"",Demand!J4007)</f>
        <v>66.716666666666669</v>
      </c>
      <c r="P4007" s="64">
        <v>3.2548184716220598E-2</v>
      </c>
      <c r="Q4007" s="65">
        <f t="shared" si="67"/>
        <v>3.55481847162206E-2</v>
      </c>
      <c r="R4007" s="66">
        <v>1</v>
      </c>
      <c r="S4007" s="13">
        <v>0</v>
      </c>
      <c r="T4007" s="39">
        <v>1</v>
      </c>
      <c r="U4007" s="38">
        <v>0</v>
      </c>
      <c r="V4007" s="42">
        <v>0.116340607757717</v>
      </c>
      <c r="W4007" s="42">
        <v>4.0519999999999998E-4</v>
      </c>
    </row>
    <row r="4008" spans="13:23" x14ac:dyDescent="0.3">
      <c r="M4008" s="17">
        <f>IF(ISBLANK(Demand!H4008),"",Demand!H4008)</f>
        <v>3</v>
      </c>
      <c r="N4008" s="17">
        <f>IF(ISBLANK(Demand!I4008),"",Demand!I4008)</f>
        <v>4004</v>
      </c>
      <c r="O4008" s="17">
        <f>IF(ISBLANK(Demand!J4008),"",Demand!J4008)</f>
        <v>66.733333333333334</v>
      </c>
      <c r="P4008" s="64">
        <v>3.2548184716220598E-2</v>
      </c>
      <c r="Q4008" s="65">
        <f t="shared" si="67"/>
        <v>3.55481847162206E-2</v>
      </c>
      <c r="R4008" s="66">
        <v>1</v>
      </c>
      <c r="S4008" s="13">
        <v>0</v>
      </c>
      <c r="T4008" s="39">
        <v>1</v>
      </c>
      <c r="U4008" s="38">
        <v>0</v>
      </c>
      <c r="V4008" s="42">
        <v>0.116340607757717</v>
      </c>
      <c r="W4008" s="42">
        <v>4.0519999999999998E-4</v>
      </c>
    </row>
    <row r="4009" spans="13:23" x14ac:dyDescent="0.3">
      <c r="M4009" s="17">
        <f>IF(ISBLANK(Demand!H4009),"",Demand!H4009)</f>
        <v>3</v>
      </c>
      <c r="N4009" s="17">
        <f>IF(ISBLANK(Demand!I4009),"",Demand!I4009)</f>
        <v>4005</v>
      </c>
      <c r="O4009" s="17">
        <f>IF(ISBLANK(Demand!J4009),"",Demand!J4009)</f>
        <v>66.75</v>
      </c>
      <c r="P4009" s="64">
        <v>3.2548184716220598E-2</v>
      </c>
      <c r="Q4009" s="65">
        <f t="shared" si="67"/>
        <v>3.55481847162206E-2</v>
      </c>
      <c r="R4009" s="66">
        <v>1</v>
      </c>
      <c r="S4009" s="13">
        <v>0</v>
      </c>
      <c r="T4009" s="39">
        <v>1</v>
      </c>
      <c r="U4009" s="38">
        <v>0</v>
      </c>
      <c r="V4009" s="42">
        <v>0.116340607757717</v>
      </c>
      <c r="W4009" s="42">
        <v>4.0519999999999998E-4</v>
      </c>
    </row>
    <row r="4010" spans="13:23" x14ac:dyDescent="0.3">
      <c r="M4010" s="17">
        <f>IF(ISBLANK(Demand!H4010),"",Demand!H4010)</f>
        <v>3</v>
      </c>
      <c r="N4010" s="17">
        <f>IF(ISBLANK(Demand!I4010),"",Demand!I4010)</f>
        <v>4006</v>
      </c>
      <c r="O4010" s="17">
        <f>IF(ISBLANK(Demand!J4010),"",Demand!J4010)</f>
        <v>66.766666666666666</v>
      </c>
      <c r="P4010" s="64">
        <v>3.2548184716220598E-2</v>
      </c>
      <c r="Q4010" s="65">
        <f t="shared" si="67"/>
        <v>3.55481847162206E-2</v>
      </c>
      <c r="R4010" s="66">
        <v>1</v>
      </c>
      <c r="S4010" s="13">
        <v>0</v>
      </c>
      <c r="T4010" s="39">
        <v>1</v>
      </c>
      <c r="U4010" s="38">
        <v>0</v>
      </c>
      <c r="V4010" s="42">
        <v>0.116340607757717</v>
      </c>
      <c r="W4010" s="42">
        <v>4.0519999999999998E-4</v>
      </c>
    </row>
    <row r="4011" spans="13:23" x14ac:dyDescent="0.3">
      <c r="M4011" s="17">
        <f>IF(ISBLANK(Demand!H4011),"",Demand!H4011)</f>
        <v>3</v>
      </c>
      <c r="N4011" s="17">
        <f>IF(ISBLANK(Demand!I4011),"",Demand!I4011)</f>
        <v>4007</v>
      </c>
      <c r="O4011" s="17">
        <f>IF(ISBLANK(Demand!J4011),"",Demand!J4011)</f>
        <v>66.783333333333331</v>
      </c>
      <c r="P4011" s="64">
        <v>3.2548184716220598E-2</v>
      </c>
      <c r="Q4011" s="65">
        <f t="shared" si="67"/>
        <v>3.55481847162206E-2</v>
      </c>
      <c r="R4011" s="66">
        <v>1</v>
      </c>
      <c r="S4011" s="13">
        <v>0</v>
      </c>
      <c r="T4011" s="39">
        <v>1</v>
      </c>
      <c r="U4011" s="38">
        <v>0</v>
      </c>
      <c r="V4011" s="42">
        <v>0.116340607757717</v>
      </c>
      <c r="W4011" s="42">
        <v>4.0519999999999998E-4</v>
      </c>
    </row>
    <row r="4012" spans="13:23" x14ac:dyDescent="0.3">
      <c r="M4012" s="17">
        <f>IF(ISBLANK(Demand!H4012),"",Demand!H4012)</f>
        <v>3</v>
      </c>
      <c r="N4012" s="17">
        <f>IF(ISBLANK(Demand!I4012),"",Demand!I4012)</f>
        <v>4008</v>
      </c>
      <c r="O4012" s="17">
        <f>IF(ISBLANK(Demand!J4012),"",Demand!J4012)</f>
        <v>66.8</v>
      </c>
      <c r="P4012" s="64">
        <v>3.2548184716220598E-2</v>
      </c>
      <c r="Q4012" s="65">
        <f t="shared" si="67"/>
        <v>3.55481847162206E-2</v>
      </c>
      <c r="R4012" s="66">
        <v>1</v>
      </c>
      <c r="S4012" s="13">
        <v>0</v>
      </c>
      <c r="T4012" s="39">
        <v>1</v>
      </c>
      <c r="U4012" s="38">
        <v>0</v>
      </c>
      <c r="V4012" s="42">
        <v>0.116340607757717</v>
      </c>
      <c r="W4012" s="42">
        <v>4.0519999999999998E-4</v>
      </c>
    </row>
    <row r="4013" spans="13:23" x14ac:dyDescent="0.3">
      <c r="M4013" s="17">
        <f>IF(ISBLANK(Demand!H4013),"",Demand!H4013)</f>
        <v>3</v>
      </c>
      <c r="N4013" s="17">
        <f>IF(ISBLANK(Demand!I4013),"",Demand!I4013)</f>
        <v>4009</v>
      </c>
      <c r="O4013" s="17">
        <f>IF(ISBLANK(Demand!J4013),"",Demand!J4013)</f>
        <v>66.816666666666663</v>
      </c>
      <c r="P4013" s="64">
        <v>3.2548184716220598E-2</v>
      </c>
      <c r="Q4013" s="65">
        <f t="shared" si="67"/>
        <v>3.55481847162206E-2</v>
      </c>
      <c r="R4013" s="66">
        <v>1</v>
      </c>
      <c r="S4013" s="13">
        <v>0</v>
      </c>
      <c r="T4013" s="39">
        <v>1</v>
      </c>
      <c r="U4013" s="38">
        <v>0</v>
      </c>
      <c r="V4013" s="42">
        <v>0.116340607757717</v>
      </c>
      <c r="W4013" s="42">
        <v>4.0519999999999998E-4</v>
      </c>
    </row>
    <row r="4014" spans="13:23" x14ac:dyDescent="0.3">
      <c r="M4014" s="17">
        <f>IF(ISBLANK(Demand!H4014),"",Demand!H4014)</f>
        <v>3</v>
      </c>
      <c r="N4014" s="17">
        <f>IF(ISBLANK(Demand!I4014),"",Demand!I4014)</f>
        <v>4010</v>
      </c>
      <c r="O4014" s="17">
        <f>IF(ISBLANK(Demand!J4014),"",Demand!J4014)</f>
        <v>66.833333333333329</v>
      </c>
      <c r="P4014" s="64">
        <v>3.2548184716220598E-2</v>
      </c>
      <c r="Q4014" s="65">
        <f t="shared" si="67"/>
        <v>3.55481847162206E-2</v>
      </c>
      <c r="R4014" s="66">
        <v>1</v>
      </c>
      <c r="S4014" s="13">
        <v>0</v>
      </c>
      <c r="T4014" s="39">
        <v>1</v>
      </c>
      <c r="U4014" s="38">
        <v>0</v>
      </c>
      <c r="V4014" s="42">
        <v>0.116340607757717</v>
      </c>
      <c r="W4014" s="42">
        <v>4.0519999999999998E-4</v>
      </c>
    </row>
    <row r="4015" spans="13:23" x14ac:dyDescent="0.3">
      <c r="M4015" s="17">
        <f>IF(ISBLANK(Demand!H4015),"",Demand!H4015)</f>
        <v>3</v>
      </c>
      <c r="N4015" s="17">
        <f>IF(ISBLANK(Demand!I4015),"",Demand!I4015)</f>
        <v>4011</v>
      </c>
      <c r="O4015" s="17">
        <f>IF(ISBLANK(Demand!J4015),"",Demand!J4015)</f>
        <v>66.849999999999994</v>
      </c>
      <c r="P4015" s="64">
        <v>3.2548184716220598E-2</v>
      </c>
      <c r="Q4015" s="65">
        <f t="shared" si="67"/>
        <v>3.55481847162206E-2</v>
      </c>
      <c r="R4015" s="66">
        <v>1</v>
      </c>
      <c r="S4015" s="13">
        <v>0</v>
      </c>
      <c r="T4015" s="39">
        <v>1</v>
      </c>
      <c r="U4015" s="38">
        <v>0</v>
      </c>
      <c r="V4015" s="42">
        <v>0.116340607757717</v>
      </c>
      <c r="W4015" s="42">
        <v>4.0519999999999998E-4</v>
      </c>
    </row>
    <row r="4016" spans="13:23" x14ac:dyDescent="0.3">
      <c r="M4016" s="17">
        <f>IF(ISBLANK(Demand!H4016),"",Demand!H4016)</f>
        <v>3</v>
      </c>
      <c r="N4016" s="17">
        <f>IF(ISBLANK(Demand!I4016),"",Demand!I4016)</f>
        <v>4012</v>
      </c>
      <c r="O4016" s="17">
        <f>IF(ISBLANK(Demand!J4016),"",Demand!J4016)</f>
        <v>66.86666666666666</v>
      </c>
      <c r="P4016" s="64">
        <v>3.2548184716220598E-2</v>
      </c>
      <c r="Q4016" s="65">
        <f t="shared" si="67"/>
        <v>3.55481847162206E-2</v>
      </c>
      <c r="R4016" s="66">
        <v>1</v>
      </c>
      <c r="S4016" s="13">
        <v>0</v>
      </c>
      <c r="T4016" s="39">
        <v>1</v>
      </c>
      <c r="U4016" s="38">
        <v>0</v>
      </c>
      <c r="V4016" s="42">
        <v>0.116340607757717</v>
      </c>
      <c r="W4016" s="42">
        <v>4.0519999999999998E-4</v>
      </c>
    </row>
    <row r="4017" spans="13:23" x14ac:dyDescent="0.3">
      <c r="M4017" s="17">
        <f>IF(ISBLANK(Demand!H4017),"",Demand!H4017)</f>
        <v>3</v>
      </c>
      <c r="N4017" s="17">
        <f>IF(ISBLANK(Demand!I4017),"",Demand!I4017)</f>
        <v>4013</v>
      </c>
      <c r="O4017" s="17">
        <f>IF(ISBLANK(Demand!J4017),"",Demand!J4017)</f>
        <v>66.883333333333326</v>
      </c>
      <c r="P4017" s="64">
        <v>3.2548184716220598E-2</v>
      </c>
      <c r="Q4017" s="65">
        <f t="shared" si="67"/>
        <v>3.55481847162206E-2</v>
      </c>
      <c r="R4017" s="66">
        <v>1</v>
      </c>
      <c r="S4017" s="13">
        <v>0</v>
      </c>
      <c r="T4017" s="39">
        <v>1</v>
      </c>
      <c r="U4017" s="38">
        <v>0</v>
      </c>
      <c r="V4017" s="42">
        <v>0.116340607757717</v>
      </c>
      <c r="W4017" s="42">
        <v>4.0519999999999998E-4</v>
      </c>
    </row>
    <row r="4018" spans="13:23" x14ac:dyDescent="0.3">
      <c r="M4018" s="17">
        <f>IF(ISBLANK(Demand!H4018),"",Demand!H4018)</f>
        <v>3</v>
      </c>
      <c r="N4018" s="17">
        <f>IF(ISBLANK(Demand!I4018),"",Demand!I4018)</f>
        <v>4014</v>
      </c>
      <c r="O4018" s="17">
        <f>IF(ISBLANK(Demand!J4018),"",Demand!J4018)</f>
        <v>66.900000000000006</v>
      </c>
      <c r="P4018" s="64">
        <v>3.2548184716220598E-2</v>
      </c>
      <c r="Q4018" s="65">
        <f t="shared" si="67"/>
        <v>3.55481847162206E-2</v>
      </c>
      <c r="R4018" s="66">
        <v>1</v>
      </c>
      <c r="S4018" s="13">
        <v>0</v>
      </c>
      <c r="T4018" s="39">
        <v>1</v>
      </c>
      <c r="U4018" s="38">
        <v>0</v>
      </c>
      <c r="V4018" s="42">
        <v>0.116340607757717</v>
      </c>
      <c r="W4018" s="42">
        <v>4.0519999999999998E-4</v>
      </c>
    </row>
    <row r="4019" spans="13:23" x14ac:dyDescent="0.3">
      <c r="M4019" s="17">
        <f>IF(ISBLANK(Demand!H4019),"",Demand!H4019)</f>
        <v>3</v>
      </c>
      <c r="N4019" s="17">
        <f>IF(ISBLANK(Demand!I4019),"",Demand!I4019)</f>
        <v>4015</v>
      </c>
      <c r="O4019" s="17">
        <f>IF(ISBLANK(Demand!J4019),"",Demand!J4019)</f>
        <v>66.916666666666671</v>
      </c>
      <c r="P4019" s="64">
        <v>3.2548184716220598E-2</v>
      </c>
      <c r="Q4019" s="65">
        <f t="shared" si="67"/>
        <v>3.55481847162206E-2</v>
      </c>
      <c r="R4019" s="66">
        <v>1</v>
      </c>
      <c r="S4019" s="13">
        <v>0</v>
      </c>
      <c r="T4019" s="39">
        <v>1</v>
      </c>
      <c r="U4019" s="38">
        <v>0</v>
      </c>
      <c r="V4019" s="42">
        <v>0.116340607757717</v>
      </c>
      <c r="W4019" s="42">
        <v>4.0519999999999998E-4</v>
      </c>
    </row>
    <row r="4020" spans="13:23" x14ac:dyDescent="0.3">
      <c r="M4020" s="17">
        <f>IF(ISBLANK(Demand!H4020),"",Demand!H4020)</f>
        <v>3</v>
      </c>
      <c r="N4020" s="17">
        <f>IF(ISBLANK(Demand!I4020),"",Demand!I4020)</f>
        <v>4016</v>
      </c>
      <c r="O4020" s="17">
        <f>IF(ISBLANK(Demand!J4020),"",Demand!J4020)</f>
        <v>66.933333333333337</v>
      </c>
      <c r="P4020" s="64">
        <v>3.2548184716220598E-2</v>
      </c>
      <c r="Q4020" s="65">
        <f t="shared" si="67"/>
        <v>3.55481847162206E-2</v>
      </c>
      <c r="R4020" s="66">
        <v>1</v>
      </c>
      <c r="S4020" s="13">
        <v>0</v>
      </c>
      <c r="T4020" s="39">
        <v>1</v>
      </c>
      <c r="U4020" s="38">
        <v>0</v>
      </c>
      <c r="V4020" s="42">
        <v>0.116340607757717</v>
      </c>
      <c r="W4020" s="42">
        <v>4.0519999999999998E-4</v>
      </c>
    </row>
    <row r="4021" spans="13:23" x14ac:dyDescent="0.3">
      <c r="M4021" s="17">
        <f>IF(ISBLANK(Demand!H4021),"",Demand!H4021)</f>
        <v>3</v>
      </c>
      <c r="N4021" s="17">
        <f>IF(ISBLANK(Demand!I4021),"",Demand!I4021)</f>
        <v>4017</v>
      </c>
      <c r="O4021" s="17">
        <f>IF(ISBLANK(Demand!J4021),"",Demand!J4021)</f>
        <v>66.95</v>
      </c>
      <c r="P4021" s="64">
        <v>3.2548184716220598E-2</v>
      </c>
      <c r="Q4021" s="65">
        <f t="shared" si="67"/>
        <v>3.55481847162206E-2</v>
      </c>
      <c r="R4021" s="66">
        <v>1</v>
      </c>
      <c r="S4021" s="13">
        <v>0</v>
      </c>
      <c r="T4021" s="39">
        <v>1</v>
      </c>
      <c r="U4021" s="38">
        <v>0</v>
      </c>
      <c r="V4021" s="42">
        <v>0.116340607757717</v>
      </c>
      <c r="W4021" s="42">
        <v>4.0519999999999998E-4</v>
      </c>
    </row>
    <row r="4022" spans="13:23" x14ac:dyDescent="0.3">
      <c r="M4022" s="17">
        <f>IF(ISBLANK(Demand!H4022),"",Demand!H4022)</f>
        <v>3</v>
      </c>
      <c r="N4022" s="17">
        <f>IF(ISBLANK(Demand!I4022),"",Demand!I4022)</f>
        <v>4018</v>
      </c>
      <c r="O4022" s="17">
        <f>IF(ISBLANK(Demand!J4022),"",Demand!J4022)</f>
        <v>66.966666666666669</v>
      </c>
      <c r="P4022" s="64">
        <v>3.2548184716220598E-2</v>
      </c>
      <c r="Q4022" s="65">
        <f t="shared" si="67"/>
        <v>3.55481847162206E-2</v>
      </c>
      <c r="R4022" s="66">
        <v>1</v>
      </c>
      <c r="S4022" s="13">
        <v>0</v>
      </c>
      <c r="T4022" s="39">
        <v>1</v>
      </c>
      <c r="U4022" s="38">
        <v>0</v>
      </c>
      <c r="V4022" s="42">
        <v>0.116340607757717</v>
      </c>
      <c r="W4022" s="42">
        <v>4.0519999999999998E-4</v>
      </c>
    </row>
    <row r="4023" spans="13:23" x14ac:dyDescent="0.3">
      <c r="M4023" s="17">
        <f>IF(ISBLANK(Demand!H4023),"",Demand!H4023)</f>
        <v>3</v>
      </c>
      <c r="N4023" s="17">
        <f>IF(ISBLANK(Demand!I4023),"",Demand!I4023)</f>
        <v>4019</v>
      </c>
      <c r="O4023" s="17">
        <f>IF(ISBLANK(Demand!J4023),"",Demand!J4023)</f>
        <v>66.983333333333334</v>
      </c>
      <c r="P4023" s="64">
        <v>3.2548184716220598E-2</v>
      </c>
      <c r="Q4023" s="65">
        <f t="shared" si="67"/>
        <v>3.55481847162206E-2</v>
      </c>
      <c r="R4023" s="66">
        <v>1</v>
      </c>
      <c r="S4023" s="13">
        <v>0</v>
      </c>
      <c r="T4023" s="39">
        <v>1</v>
      </c>
      <c r="U4023" s="38">
        <v>0</v>
      </c>
      <c r="V4023" s="42">
        <v>0.116340607757717</v>
      </c>
      <c r="W4023" s="42">
        <v>4.0519999999999998E-4</v>
      </c>
    </row>
    <row r="4024" spans="13:23" x14ac:dyDescent="0.3">
      <c r="M4024" s="17">
        <f>IF(ISBLANK(Demand!H4024),"",Demand!H4024)</f>
        <v>3</v>
      </c>
      <c r="N4024" s="17">
        <f>IF(ISBLANK(Demand!I4024),"",Demand!I4024)</f>
        <v>4020</v>
      </c>
      <c r="O4024" s="17">
        <f>IF(ISBLANK(Demand!J4024),"",Demand!J4024)</f>
        <v>67</v>
      </c>
      <c r="P4024" s="64">
        <v>3.2548184716220598E-2</v>
      </c>
      <c r="Q4024" s="65">
        <f t="shared" si="67"/>
        <v>3.55481847162206E-2</v>
      </c>
      <c r="R4024" s="66">
        <v>1</v>
      </c>
      <c r="S4024" s="13">
        <v>0</v>
      </c>
      <c r="T4024" s="39">
        <v>1</v>
      </c>
      <c r="U4024" s="38">
        <v>0</v>
      </c>
      <c r="V4024" s="42">
        <v>0.116340607757717</v>
      </c>
      <c r="W4024" s="42">
        <v>4.0519999999999998E-4</v>
      </c>
    </row>
    <row r="4025" spans="13:23" x14ac:dyDescent="0.3">
      <c r="M4025" s="17">
        <f>IF(ISBLANK(Demand!H4025),"",Demand!H4025)</f>
        <v>3</v>
      </c>
      <c r="N4025" s="17">
        <f>IF(ISBLANK(Demand!I4025),"",Demand!I4025)</f>
        <v>4021</v>
      </c>
      <c r="O4025" s="17">
        <f>IF(ISBLANK(Demand!J4025),"",Demand!J4025)</f>
        <v>67.016666666666666</v>
      </c>
      <c r="P4025" s="64">
        <v>3.2548184716220598E-2</v>
      </c>
      <c r="Q4025" s="65">
        <f t="shared" si="67"/>
        <v>3.55481847162206E-2</v>
      </c>
      <c r="R4025" s="66">
        <v>1</v>
      </c>
      <c r="S4025" s="13">
        <v>0</v>
      </c>
      <c r="T4025" s="39">
        <v>1</v>
      </c>
      <c r="U4025" s="38">
        <v>0</v>
      </c>
      <c r="V4025" s="42">
        <v>0.116340607757717</v>
      </c>
      <c r="W4025" s="42">
        <v>4.0519999999999998E-4</v>
      </c>
    </row>
    <row r="4026" spans="13:23" x14ac:dyDescent="0.3">
      <c r="M4026" s="17">
        <f>IF(ISBLANK(Demand!H4026),"",Demand!H4026)</f>
        <v>3</v>
      </c>
      <c r="N4026" s="17">
        <f>IF(ISBLANK(Demand!I4026),"",Demand!I4026)</f>
        <v>4022</v>
      </c>
      <c r="O4026" s="17">
        <f>IF(ISBLANK(Demand!J4026),"",Demand!J4026)</f>
        <v>67.033333333333331</v>
      </c>
      <c r="P4026" s="64">
        <v>3.2548184716220598E-2</v>
      </c>
      <c r="Q4026" s="65">
        <f t="shared" si="67"/>
        <v>3.55481847162206E-2</v>
      </c>
      <c r="R4026" s="66">
        <v>1</v>
      </c>
      <c r="S4026" s="13">
        <v>0</v>
      </c>
      <c r="T4026" s="39">
        <v>1</v>
      </c>
      <c r="U4026" s="38">
        <v>0</v>
      </c>
      <c r="V4026" s="42">
        <v>0.116340607757717</v>
      </c>
      <c r="W4026" s="42">
        <v>4.0519999999999998E-4</v>
      </c>
    </row>
    <row r="4027" spans="13:23" x14ac:dyDescent="0.3">
      <c r="M4027" s="17">
        <f>IF(ISBLANK(Demand!H4027),"",Demand!H4027)</f>
        <v>3</v>
      </c>
      <c r="N4027" s="17">
        <f>IF(ISBLANK(Demand!I4027),"",Demand!I4027)</f>
        <v>4023</v>
      </c>
      <c r="O4027" s="17">
        <f>IF(ISBLANK(Demand!J4027),"",Demand!J4027)</f>
        <v>67.05</v>
      </c>
      <c r="P4027" s="64">
        <v>3.2548184716220598E-2</v>
      </c>
      <c r="Q4027" s="65">
        <f t="shared" si="67"/>
        <v>3.55481847162206E-2</v>
      </c>
      <c r="R4027" s="66">
        <v>1</v>
      </c>
      <c r="S4027" s="13">
        <v>0</v>
      </c>
      <c r="T4027" s="39">
        <v>1</v>
      </c>
      <c r="U4027" s="38">
        <v>0</v>
      </c>
      <c r="V4027" s="42">
        <v>0.116340607757717</v>
      </c>
      <c r="W4027" s="42">
        <v>4.0519999999999998E-4</v>
      </c>
    </row>
    <row r="4028" spans="13:23" x14ac:dyDescent="0.3">
      <c r="M4028" s="17">
        <f>IF(ISBLANK(Demand!H4028),"",Demand!H4028)</f>
        <v>3</v>
      </c>
      <c r="N4028" s="17">
        <f>IF(ISBLANK(Demand!I4028),"",Demand!I4028)</f>
        <v>4024</v>
      </c>
      <c r="O4028" s="17">
        <f>IF(ISBLANK(Demand!J4028),"",Demand!J4028)</f>
        <v>67.066666666666663</v>
      </c>
      <c r="P4028" s="64">
        <v>3.2548184716220598E-2</v>
      </c>
      <c r="Q4028" s="65">
        <f t="shared" si="67"/>
        <v>3.55481847162206E-2</v>
      </c>
      <c r="R4028" s="66">
        <v>1</v>
      </c>
      <c r="S4028" s="13">
        <v>0</v>
      </c>
      <c r="T4028" s="39">
        <v>1</v>
      </c>
      <c r="U4028" s="38">
        <v>0</v>
      </c>
      <c r="V4028" s="42">
        <v>0.116340607757717</v>
      </c>
      <c r="W4028" s="42">
        <v>4.0519999999999998E-4</v>
      </c>
    </row>
    <row r="4029" spans="13:23" x14ac:dyDescent="0.3">
      <c r="M4029" s="17">
        <f>IF(ISBLANK(Demand!H4029),"",Demand!H4029)</f>
        <v>3</v>
      </c>
      <c r="N4029" s="17">
        <f>IF(ISBLANK(Demand!I4029),"",Demand!I4029)</f>
        <v>4025</v>
      </c>
      <c r="O4029" s="17">
        <f>IF(ISBLANK(Demand!J4029),"",Demand!J4029)</f>
        <v>67.083333333333329</v>
      </c>
      <c r="P4029" s="64">
        <v>3.2548184716220598E-2</v>
      </c>
      <c r="Q4029" s="65">
        <f t="shared" si="67"/>
        <v>3.55481847162206E-2</v>
      </c>
      <c r="R4029" s="66">
        <v>1</v>
      </c>
      <c r="S4029" s="13">
        <v>0</v>
      </c>
      <c r="T4029" s="39">
        <v>1</v>
      </c>
      <c r="U4029" s="38">
        <v>0</v>
      </c>
      <c r="V4029" s="42">
        <v>0.116340607757717</v>
      </c>
      <c r="W4029" s="42">
        <v>4.0519999999999998E-4</v>
      </c>
    </row>
    <row r="4030" spans="13:23" x14ac:dyDescent="0.3">
      <c r="M4030" s="17">
        <f>IF(ISBLANK(Demand!H4030),"",Demand!H4030)</f>
        <v>3</v>
      </c>
      <c r="N4030" s="17">
        <f>IF(ISBLANK(Demand!I4030),"",Demand!I4030)</f>
        <v>4026</v>
      </c>
      <c r="O4030" s="17">
        <f>IF(ISBLANK(Demand!J4030),"",Demand!J4030)</f>
        <v>67.099999999999994</v>
      </c>
      <c r="P4030" s="64">
        <v>3.2548184716220598E-2</v>
      </c>
      <c r="Q4030" s="65">
        <f t="shared" si="67"/>
        <v>3.55481847162206E-2</v>
      </c>
      <c r="R4030" s="66">
        <v>1</v>
      </c>
      <c r="S4030" s="13">
        <v>0</v>
      </c>
      <c r="T4030" s="39">
        <v>1</v>
      </c>
      <c r="U4030" s="38">
        <v>0</v>
      </c>
      <c r="V4030" s="42">
        <v>0.116340607757717</v>
      </c>
      <c r="W4030" s="42">
        <v>4.0519999999999998E-4</v>
      </c>
    </row>
    <row r="4031" spans="13:23" x14ac:dyDescent="0.3">
      <c r="M4031" s="17">
        <f>IF(ISBLANK(Demand!H4031),"",Demand!H4031)</f>
        <v>3</v>
      </c>
      <c r="N4031" s="17">
        <f>IF(ISBLANK(Demand!I4031),"",Demand!I4031)</f>
        <v>4027</v>
      </c>
      <c r="O4031" s="17">
        <f>IF(ISBLANK(Demand!J4031),"",Demand!J4031)</f>
        <v>67.11666666666666</v>
      </c>
      <c r="P4031" s="64">
        <v>3.2548184716220598E-2</v>
      </c>
      <c r="Q4031" s="65">
        <f t="shared" si="67"/>
        <v>3.55481847162206E-2</v>
      </c>
      <c r="R4031" s="66">
        <v>1</v>
      </c>
      <c r="S4031" s="13">
        <v>0</v>
      </c>
      <c r="T4031" s="39">
        <v>1</v>
      </c>
      <c r="U4031" s="38">
        <v>0</v>
      </c>
      <c r="V4031" s="42">
        <v>0.116340607757717</v>
      </c>
      <c r="W4031" s="42">
        <v>4.0519999999999998E-4</v>
      </c>
    </row>
    <row r="4032" spans="13:23" x14ac:dyDescent="0.3">
      <c r="M4032" s="17">
        <f>IF(ISBLANK(Demand!H4032),"",Demand!H4032)</f>
        <v>3</v>
      </c>
      <c r="N4032" s="17">
        <f>IF(ISBLANK(Demand!I4032),"",Demand!I4032)</f>
        <v>4028</v>
      </c>
      <c r="O4032" s="17">
        <f>IF(ISBLANK(Demand!J4032),"",Demand!J4032)</f>
        <v>67.133333333333326</v>
      </c>
      <c r="P4032" s="64">
        <v>3.2548184716220598E-2</v>
      </c>
      <c r="Q4032" s="65">
        <f t="shared" si="67"/>
        <v>3.55481847162206E-2</v>
      </c>
      <c r="R4032" s="66">
        <v>1</v>
      </c>
      <c r="S4032" s="13">
        <v>0</v>
      </c>
      <c r="T4032" s="39">
        <v>1</v>
      </c>
      <c r="U4032" s="38">
        <v>0</v>
      </c>
      <c r="V4032" s="42">
        <v>0.116340607757717</v>
      </c>
      <c r="W4032" s="42">
        <v>4.0519999999999998E-4</v>
      </c>
    </row>
    <row r="4033" spans="13:23" x14ac:dyDescent="0.3">
      <c r="M4033" s="17">
        <f>IF(ISBLANK(Demand!H4033),"",Demand!H4033)</f>
        <v>3</v>
      </c>
      <c r="N4033" s="17">
        <f>IF(ISBLANK(Demand!I4033),"",Demand!I4033)</f>
        <v>4029</v>
      </c>
      <c r="O4033" s="17">
        <f>IF(ISBLANK(Demand!J4033),"",Demand!J4033)</f>
        <v>67.150000000000006</v>
      </c>
      <c r="P4033" s="64">
        <v>3.2548184716220598E-2</v>
      </c>
      <c r="Q4033" s="65">
        <f t="shared" si="67"/>
        <v>3.55481847162206E-2</v>
      </c>
      <c r="R4033" s="66">
        <v>1</v>
      </c>
      <c r="S4033" s="13">
        <v>0</v>
      </c>
      <c r="T4033" s="39">
        <v>1</v>
      </c>
      <c r="U4033" s="38">
        <v>0</v>
      </c>
      <c r="V4033" s="42">
        <v>0.116340607757717</v>
      </c>
      <c r="W4033" s="42">
        <v>4.0519999999999998E-4</v>
      </c>
    </row>
    <row r="4034" spans="13:23" x14ac:dyDescent="0.3">
      <c r="M4034" s="17">
        <f>IF(ISBLANK(Demand!H4034),"",Demand!H4034)</f>
        <v>3</v>
      </c>
      <c r="N4034" s="17">
        <f>IF(ISBLANK(Demand!I4034),"",Demand!I4034)</f>
        <v>4030</v>
      </c>
      <c r="O4034" s="17">
        <f>IF(ISBLANK(Demand!J4034),"",Demand!J4034)</f>
        <v>67.166666666666671</v>
      </c>
      <c r="P4034" s="64">
        <v>3.2548184716220598E-2</v>
      </c>
      <c r="Q4034" s="65">
        <f t="shared" si="67"/>
        <v>3.55481847162206E-2</v>
      </c>
      <c r="R4034" s="66">
        <v>1</v>
      </c>
      <c r="S4034" s="13">
        <v>0</v>
      </c>
      <c r="T4034" s="39">
        <v>1</v>
      </c>
      <c r="U4034" s="38">
        <v>0</v>
      </c>
      <c r="V4034" s="42">
        <v>0.116340607757717</v>
      </c>
      <c r="W4034" s="42">
        <v>4.0519999999999998E-4</v>
      </c>
    </row>
    <row r="4035" spans="13:23" x14ac:dyDescent="0.3">
      <c r="M4035" s="17">
        <f>IF(ISBLANK(Demand!H4035),"",Demand!H4035)</f>
        <v>3</v>
      </c>
      <c r="N4035" s="17">
        <f>IF(ISBLANK(Demand!I4035),"",Demand!I4035)</f>
        <v>4031</v>
      </c>
      <c r="O4035" s="17">
        <f>IF(ISBLANK(Demand!J4035),"",Demand!J4035)</f>
        <v>67.183333333333337</v>
      </c>
      <c r="P4035" s="64">
        <v>3.2548184716220598E-2</v>
      </c>
      <c r="Q4035" s="65">
        <f t="shared" si="67"/>
        <v>3.55481847162206E-2</v>
      </c>
      <c r="R4035" s="66">
        <v>1</v>
      </c>
      <c r="S4035" s="13">
        <v>0</v>
      </c>
      <c r="T4035" s="39">
        <v>1</v>
      </c>
      <c r="U4035" s="38">
        <v>0</v>
      </c>
      <c r="V4035" s="42">
        <v>0.116340607757717</v>
      </c>
      <c r="W4035" s="42">
        <v>4.0519999999999998E-4</v>
      </c>
    </row>
    <row r="4036" spans="13:23" x14ac:dyDescent="0.3">
      <c r="M4036" s="17">
        <f>IF(ISBLANK(Demand!H4036),"",Demand!H4036)</f>
        <v>3</v>
      </c>
      <c r="N4036" s="17">
        <f>IF(ISBLANK(Demand!I4036),"",Demand!I4036)</f>
        <v>4032</v>
      </c>
      <c r="O4036" s="17">
        <f>IF(ISBLANK(Demand!J4036),"",Demand!J4036)</f>
        <v>67.2</v>
      </c>
      <c r="P4036" s="64">
        <v>3.2548184716220598E-2</v>
      </c>
      <c r="Q4036" s="65">
        <f t="shared" si="67"/>
        <v>3.55481847162206E-2</v>
      </c>
      <c r="R4036" s="66">
        <v>1</v>
      </c>
      <c r="S4036" s="13">
        <v>0</v>
      </c>
      <c r="T4036" s="39">
        <v>1</v>
      </c>
      <c r="U4036" s="38">
        <v>0</v>
      </c>
      <c r="V4036" s="42">
        <v>0.116340607757717</v>
      </c>
      <c r="W4036" s="42">
        <v>4.0519999999999998E-4</v>
      </c>
    </row>
    <row r="4037" spans="13:23" x14ac:dyDescent="0.3">
      <c r="M4037" s="17">
        <f>IF(ISBLANK(Demand!H4037),"",Demand!H4037)</f>
        <v>3</v>
      </c>
      <c r="N4037" s="17">
        <f>IF(ISBLANK(Demand!I4037),"",Demand!I4037)</f>
        <v>4033</v>
      </c>
      <c r="O4037" s="17">
        <f>IF(ISBLANK(Demand!J4037),"",Demand!J4037)</f>
        <v>67.216666666666669</v>
      </c>
      <c r="P4037" s="64">
        <v>3.2548184716220598E-2</v>
      </c>
      <c r="Q4037" s="65">
        <f t="shared" si="67"/>
        <v>3.55481847162206E-2</v>
      </c>
      <c r="R4037" s="66">
        <v>1</v>
      </c>
      <c r="S4037" s="13">
        <v>0</v>
      </c>
      <c r="T4037" s="39">
        <v>1</v>
      </c>
      <c r="U4037" s="38">
        <v>0</v>
      </c>
      <c r="V4037" s="42">
        <v>0.116340607757717</v>
      </c>
      <c r="W4037" s="42">
        <v>4.0519999999999998E-4</v>
      </c>
    </row>
    <row r="4038" spans="13:23" x14ac:dyDescent="0.3">
      <c r="M4038" s="17">
        <f>IF(ISBLANK(Demand!H4038),"",Demand!H4038)</f>
        <v>3</v>
      </c>
      <c r="N4038" s="17">
        <f>IF(ISBLANK(Demand!I4038),"",Demand!I4038)</f>
        <v>4034</v>
      </c>
      <c r="O4038" s="17">
        <f>IF(ISBLANK(Demand!J4038),"",Demand!J4038)</f>
        <v>67.233333333333334</v>
      </c>
      <c r="P4038" s="64">
        <v>3.2548184716220598E-2</v>
      </c>
      <c r="Q4038" s="65">
        <f t="shared" si="67"/>
        <v>3.55481847162206E-2</v>
      </c>
      <c r="R4038" s="66">
        <v>1</v>
      </c>
      <c r="S4038" s="13">
        <v>0</v>
      </c>
      <c r="T4038" s="39">
        <v>1</v>
      </c>
      <c r="U4038" s="38">
        <v>0</v>
      </c>
      <c r="V4038" s="42">
        <v>0.116340607757717</v>
      </c>
      <c r="W4038" s="42">
        <v>4.0519999999999998E-4</v>
      </c>
    </row>
    <row r="4039" spans="13:23" x14ac:dyDescent="0.3">
      <c r="M4039" s="17">
        <f>IF(ISBLANK(Demand!H4039),"",Demand!H4039)</f>
        <v>3</v>
      </c>
      <c r="N4039" s="17">
        <f>IF(ISBLANK(Demand!I4039),"",Demand!I4039)</f>
        <v>4035</v>
      </c>
      <c r="O4039" s="17">
        <f>IF(ISBLANK(Demand!J4039),"",Demand!J4039)</f>
        <v>67.25</v>
      </c>
      <c r="P4039" s="64">
        <v>3.2548184716220598E-2</v>
      </c>
      <c r="Q4039" s="65">
        <f t="shared" si="67"/>
        <v>3.55481847162206E-2</v>
      </c>
      <c r="R4039" s="66">
        <v>1</v>
      </c>
      <c r="S4039" s="13">
        <v>0</v>
      </c>
      <c r="T4039" s="39">
        <v>1</v>
      </c>
      <c r="U4039" s="38">
        <v>0</v>
      </c>
      <c r="V4039" s="42">
        <v>0.116340607757717</v>
      </c>
      <c r="W4039" s="42">
        <v>4.0519999999999998E-4</v>
      </c>
    </row>
    <row r="4040" spans="13:23" x14ac:dyDescent="0.3">
      <c r="M4040" s="17">
        <f>IF(ISBLANK(Demand!H4040),"",Demand!H4040)</f>
        <v>3</v>
      </c>
      <c r="N4040" s="17">
        <f>IF(ISBLANK(Demand!I4040),"",Demand!I4040)</f>
        <v>4036</v>
      </c>
      <c r="O4040" s="17">
        <f>IF(ISBLANK(Demand!J4040),"",Demand!J4040)</f>
        <v>67.266666666666666</v>
      </c>
      <c r="P4040" s="64">
        <v>3.2548184716220598E-2</v>
      </c>
      <c r="Q4040" s="65">
        <f t="shared" si="67"/>
        <v>3.55481847162206E-2</v>
      </c>
      <c r="R4040" s="66">
        <v>1</v>
      </c>
      <c r="S4040" s="13">
        <v>0</v>
      </c>
      <c r="T4040" s="39">
        <v>1</v>
      </c>
      <c r="U4040" s="38">
        <v>0</v>
      </c>
      <c r="V4040" s="42">
        <v>0.116340607757717</v>
      </c>
      <c r="W4040" s="42">
        <v>4.0519999999999998E-4</v>
      </c>
    </row>
    <row r="4041" spans="13:23" x14ac:dyDescent="0.3">
      <c r="M4041" s="17">
        <f>IF(ISBLANK(Demand!H4041),"",Demand!H4041)</f>
        <v>3</v>
      </c>
      <c r="N4041" s="17">
        <f>IF(ISBLANK(Demand!I4041),"",Demand!I4041)</f>
        <v>4037</v>
      </c>
      <c r="O4041" s="17">
        <f>IF(ISBLANK(Demand!J4041),"",Demand!J4041)</f>
        <v>67.283333333333331</v>
      </c>
      <c r="P4041" s="64">
        <v>3.2548184716220598E-2</v>
      </c>
      <c r="Q4041" s="65">
        <f t="shared" si="67"/>
        <v>3.55481847162206E-2</v>
      </c>
      <c r="R4041" s="66">
        <v>1</v>
      </c>
      <c r="S4041" s="13">
        <v>0</v>
      </c>
      <c r="T4041" s="39">
        <v>1</v>
      </c>
      <c r="U4041" s="38">
        <v>0</v>
      </c>
      <c r="V4041" s="42">
        <v>0.116340607757717</v>
      </c>
      <c r="W4041" s="42">
        <v>4.0519999999999998E-4</v>
      </c>
    </row>
    <row r="4042" spans="13:23" x14ac:dyDescent="0.3">
      <c r="M4042" s="17">
        <f>IF(ISBLANK(Demand!H4042),"",Demand!H4042)</f>
        <v>3</v>
      </c>
      <c r="N4042" s="17">
        <f>IF(ISBLANK(Demand!I4042),"",Demand!I4042)</f>
        <v>4038</v>
      </c>
      <c r="O4042" s="17">
        <f>IF(ISBLANK(Demand!J4042),"",Demand!J4042)</f>
        <v>67.3</v>
      </c>
      <c r="P4042" s="64">
        <v>3.2548184716220598E-2</v>
      </c>
      <c r="Q4042" s="65">
        <f t="shared" si="67"/>
        <v>3.55481847162206E-2</v>
      </c>
      <c r="R4042" s="66">
        <v>1</v>
      </c>
      <c r="S4042" s="13">
        <v>0</v>
      </c>
      <c r="T4042" s="39">
        <v>1</v>
      </c>
      <c r="U4042" s="38">
        <v>0</v>
      </c>
      <c r="V4042" s="42">
        <v>0.116340607757717</v>
      </c>
      <c r="W4042" s="42">
        <v>4.0519999999999998E-4</v>
      </c>
    </row>
    <row r="4043" spans="13:23" x14ac:dyDescent="0.3">
      <c r="M4043" s="17">
        <f>IF(ISBLANK(Demand!H4043),"",Demand!H4043)</f>
        <v>3</v>
      </c>
      <c r="N4043" s="17">
        <f>IF(ISBLANK(Demand!I4043),"",Demand!I4043)</f>
        <v>4039</v>
      </c>
      <c r="O4043" s="17">
        <f>IF(ISBLANK(Demand!J4043),"",Demand!J4043)</f>
        <v>67.316666666666663</v>
      </c>
      <c r="P4043" s="64">
        <v>3.2548184716220598E-2</v>
      </c>
      <c r="Q4043" s="65">
        <f t="shared" si="67"/>
        <v>3.55481847162206E-2</v>
      </c>
      <c r="R4043" s="66">
        <v>1</v>
      </c>
      <c r="S4043" s="13">
        <v>0</v>
      </c>
      <c r="T4043" s="39">
        <v>1</v>
      </c>
      <c r="U4043" s="38">
        <v>0</v>
      </c>
      <c r="V4043" s="42">
        <v>0.116340607757717</v>
      </c>
      <c r="W4043" s="42">
        <v>4.0519999999999998E-4</v>
      </c>
    </row>
    <row r="4044" spans="13:23" x14ac:dyDescent="0.3">
      <c r="M4044" s="17">
        <f>IF(ISBLANK(Demand!H4044),"",Demand!H4044)</f>
        <v>3</v>
      </c>
      <c r="N4044" s="17">
        <f>IF(ISBLANK(Demand!I4044),"",Demand!I4044)</f>
        <v>4040</v>
      </c>
      <c r="O4044" s="17">
        <f>IF(ISBLANK(Demand!J4044),"",Demand!J4044)</f>
        <v>67.333333333333329</v>
      </c>
      <c r="P4044" s="64">
        <v>3.2548184716220598E-2</v>
      </c>
      <c r="Q4044" s="65">
        <f t="shared" si="67"/>
        <v>3.55481847162206E-2</v>
      </c>
      <c r="R4044" s="66">
        <v>1</v>
      </c>
      <c r="S4044" s="13">
        <v>0</v>
      </c>
      <c r="T4044" s="39">
        <v>1</v>
      </c>
      <c r="U4044" s="38">
        <v>0</v>
      </c>
      <c r="V4044" s="42">
        <v>0.116340607757717</v>
      </c>
      <c r="W4044" s="42">
        <v>4.0519999999999998E-4</v>
      </c>
    </row>
    <row r="4045" spans="13:23" x14ac:dyDescent="0.3">
      <c r="M4045" s="17">
        <f>IF(ISBLANK(Demand!H4045),"",Demand!H4045)</f>
        <v>3</v>
      </c>
      <c r="N4045" s="17">
        <f>IF(ISBLANK(Demand!I4045),"",Demand!I4045)</f>
        <v>4041</v>
      </c>
      <c r="O4045" s="17">
        <f>IF(ISBLANK(Demand!J4045),"",Demand!J4045)</f>
        <v>67.349999999999994</v>
      </c>
      <c r="P4045" s="64">
        <v>3.2548184716220598E-2</v>
      </c>
      <c r="Q4045" s="65">
        <f t="shared" si="67"/>
        <v>3.55481847162206E-2</v>
      </c>
      <c r="R4045" s="66">
        <v>1</v>
      </c>
      <c r="S4045" s="13">
        <v>0</v>
      </c>
      <c r="T4045" s="39">
        <v>1</v>
      </c>
      <c r="U4045" s="38">
        <v>0</v>
      </c>
      <c r="V4045" s="42">
        <v>0.116340607757717</v>
      </c>
      <c r="W4045" s="42">
        <v>4.0519999999999998E-4</v>
      </c>
    </row>
    <row r="4046" spans="13:23" x14ac:dyDescent="0.3">
      <c r="M4046" s="17">
        <f>IF(ISBLANK(Demand!H4046),"",Demand!H4046)</f>
        <v>3</v>
      </c>
      <c r="N4046" s="17">
        <f>IF(ISBLANK(Demand!I4046),"",Demand!I4046)</f>
        <v>4042</v>
      </c>
      <c r="O4046" s="17">
        <f>IF(ISBLANK(Demand!J4046),"",Demand!J4046)</f>
        <v>67.36666666666666</v>
      </c>
      <c r="P4046" s="64">
        <v>3.2548184716220598E-2</v>
      </c>
      <c r="Q4046" s="65">
        <f t="shared" si="67"/>
        <v>3.55481847162206E-2</v>
      </c>
      <c r="R4046" s="66">
        <v>1</v>
      </c>
      <c r="S4046" s="13">
        <v>0</v>
      </c>
      <c r="T4046" s="39">
        <v>1</v>
      </c>
      <c r="U4046" s="38">
        <v>0</v>
      </c>
      <c r="V4046" s="42">
        <v>0.116340607757717</v>
      </c>
      <c r="W4046" s="42">
        <v>4.0519999999999998E-4</v>
      </c>
    </row>
    <row r="4047" spans="13:23" x14ac:dyDescent="0.3">
      <c r="M4047" s="17">
        <f>IF(ISBLANK(Demand!H4047),"",Demand!H4047)</f>
        <v>3</v>
      </c>
      <c r="N4047" s="17">
        <f>IF(ISBLANK(Demand!I4047),"",Demand!I4047)</f>
        <v>4043</v>
      </c>
      <c r="O4047" s="17">
        <f>IF(ISBLANK(Demand!J4047),"",Demand!J4047)</f>
        <v>67.383333333333326</v>
      </c>
      <c r="P4047" s="64">
        <v>3.2548184716220598E-2</v>
      </c>
      <c r="Q4047" s="65">
        <f t="shared" si="67"/>
        <v>3.55481847162206E-2</v>
      </c>
      <c r="R4047" s="66">
        <v>1</v>
      </c>
      <c r="S4047" s="13">
        <v>0</v>
      </c>
      <c r="T4047" s="39">
        <v>1</v>
      </c>
      <c r="U4047" s="38">
        <v>0</v>
      </c>
      <c r="V4047" s="42">
        <v>0.116340607757717</v>
      </c>
      <c r="W4047" s="42">
        <v>4.0519999999999998E-4</v>
      </c>
    </row>
    <row r="4048" spans="13:23" x14ac:dyDescent="0.3">
      <c r="M4048" s="17">
        <f>IF(ISBLANK(Demand!H4048),"",Demand!H4048)</f>
        <v>3</v>
      </c>
      <c r="N4048" s="17">
        <f>IF(ISBLANK(Demand!I4048),"",Demand!I4048)</f>
        <v>4044</v>
      </c>
      <c r="O4048" s="17">
        <f>IF(ISBLANK(Demand!J4048),"",Demand!J4048)</f>
        <v>67.400000000000006</v>
      </c>
      <c r="P4048" s="64">
        <v>3.2548184716220598E-2</v>
      </c>
      <c r="Q4048" s="65">
        <f t="shared" si="67"/>
        <v>3.55481847162206E-2</v>
      </c>
      <c r="R4048" s="66">
        <v>1</v>
      </c>
      <c r="S4048" s="13">
        <v>0</v>
      </c>
      <c r="T4048" s="39">
        <v>1</v>
      </c>
      <c r="U4048" s="38">
        <v>0</v>
      </c>
      <c r="V4048" s="42">
        <v>0.116340607757717</v>
      </c>
      <c r="W4048" s="42">
        <v>4.0519999999999998E-4</v>
      </c>
    </row>
    <row r="4049" spans="13:23" x14ac:dyDescent="0.3">
      <c r="M4049" s="17">
        <f>IF(ISBLANK(Demand!H4049),"",Demand!H4049)</f>
        <v>3</v>
      </c>
      <c r="N4049" s="17">
        <f>IF(ISBLANK(Demand!I4049),"",Demand!I4049)</f>
        <v>4045</v>
      </c>
      <c r="O4049" s="17">
        <f>IF(ISBLANK(Demand!J4049),"",Demand!J4049)</f>
        <v>67.416666666666671</v>
      </c>
      <c r="P4049" s="64">
        <v>3.2548184716220598E-2</v>
      </c>
      <c r="Q4049" s="65">
        <f t="shared" si="67"/>
        <v>3.55481847162206E-2</v>
      </c>
      <c r="R4049" s="66">
        <v>1</v>
      </c>
      <c r="S4049" s="13">
        <v>0</v>
      </c>
      <c r="T4049" s="39">
        <v>1</v>
      </c>
      <c r="U4049" s="38">
        <v>0</v>
      </c>
      <c r="V4049" s="42">
        <v>0.116340607757717</v>
      </c>
      <c r="W4049" s="42">
        <v>4.0519999999999998E-4</v>
      </c>
    </row>
    <row r="4050" spans="13:23" x14ac:dyDescent="0.3">
      <c r="M4050" s="17">
        <f>IF(ISBLANK(Demand!H4050),"",Demand!H4050)</f>
        <v>3</v>
      </c>
      <c r="N4050" s="17">
        <f>IF(ISBLANK(Demand!I4050),"",Demand!I4050)</f>
        <v>4046</v>
      </c>
      <c r="O4050" s="17">
        <f>IF(ISBLANK(Demand!J4050),"",Demand!J4050)</f>
        <v>67.433333333333337</v>
      </c>
      <c r="P4050" s="64">
        <v>3.2548184716220598E-2</v>
      </c>
      <c r="Q4050" s="65">
        <f t="shared" si="67"/>
        <v>3.55481847162206E-2</v>
      </c>
      <c r="R4050" s="66">
        <v>1</v>
      </c>
      <c r="S4050" s="13">
        <v>0</v>
      </c>
      <c r="T4050" s="39">
        <v>1</v>
      </c>
      <c r="U4050" s="38">
        <v>0</v>
      </c>
      <c r="V4050" s="42">
        <v>0.116340607757717</v>
      </c>
      <c r="W4050" s="42">
        <v>4.0519999999999998E-4</v>
      </c>
    </row>
    <row r="4051" spans="13:23" x14ac:dyDescent="0.3">
      <c r="M4051" s="17">
        <f>IF(ISBLANK(Demand!H4051),"",Demand!H4051)</f>
        <v>3</v>
      </c>
      <c r="N4051" s="17">
        <f>IF(ISBLANK(Demand!I4051),"",Demand!I4051)</f>
        <v>4047</v>
      </c>
      <c r="O4051" s="17">
        <f>IF(ISBLANK(Demand!J4051),"",Demand!J4051)</f>
        <v>67.45</v>
      </c>
      <c r="P4051" s="64">
        <v>3.2548184716220598E-2</v>
      </c>
      <c r="Q4051" s="65">
        <f t="shared" si="67"/>
        <v>3.55481847162206E-2</v>
      </c>
      <c r="R4051" s="66">
        <v>1</v>
      </c>
      <c r="S4051" s="13">
        <v>0</v>
      </c>
      <c r="T4051" s="39">
        <v>1</v>
      </c>
      <c r="U4051" s="38">
        <v>0</v>
      </c>
      <c r="V4051" s="42">
        <v>0.116340607757717</v>
      </c>
      <c r="W4051" s="42">
        <v>4.0519999999999998E-4</v>
      </c>
    </row>
    <row r="4052" spans="13:23" x14ac:dyDescent="0.3">
      <c r="M4052" s="17">
        <f>IF(ISBLANK(Demand!H4052),"",Demand!H4052)</f>
        <v>3</v>
      </c>
      <c r="N4052" s="17">
        <f>IF(ISBLANK(Demand!I4052),"",Demand!I4052)</f>
        <v>4048</v>
      </c>
      <c r="O4052" s="17">
        <f>IF(ISBLANK(Demand!J4052),"",Demand!J4052)</f>
        <v>67.466666666666669</v>
      </c>
      <c r="P4052" s="64">
        <v>3.2548184716220598E-2</v>
      </c>
      <c r="Q4052" s="65">
        <f t="shared" si="67"/>
        <v>3.55481847162206E-2</v>
      </c>
      <c r="R4052" s="66">
        <v>1</v>
      </c>
      <c r="S4052" s="13">
        <v>0</v>
      </c>
      <c r="T4052" s="39">
        <v>1</v>
      </c>
      <c r="U4052" s="38">
        <v>0</v>
      </c>
      <c r="V4052" s="42">
        <v>0.116340607757717</v>
      </c>
      <c r="W4052" s="42">
        <v>4.0519999999999998E-4</v>
      </c>
    </row>
    <row r="4053" spans="13:23" x14ac:dyDescent="0.3">
      <c r="M4053" s="17">
        <f>IF(ISBLANK(Demand!H4053),"",Demand!H4053)</f>
        <v>3</v>
      </c>
      <c r="N4053" s="17">
        <f>IF(ISBLANK(Demand!I4053),"",Demand!I4053)</f>
        <v>4049</v>
      </c>
      <c r="O4053" s="17">
        <f>IF(ISBLANK(Demand!J4053),"",Demand!J4053)</f>
        <v>67.483333333333334</v>
      </c>
      <c r="P4053" s="64">
        <v>3.2548184716220598E-2</v>
      </c>
      <c r="Q4053" s="65">
        <f t="shared" si="67"/>
        <v>3.55481847162206E-2</v>
      </c>
      <c r="R4053" s="66">
        <v>1</v>
      </c>
      <c r="S4053" s="13">
        <v>0</v>
      </c>
      <c r="T4053" s="39">
        <v>1</v>
      </c>
      <c r="U4053" s="38">
        <v>0</v>
      </c>
      <c r="V4053" s="42">
        <v>0.116340607757717</v>
      </c>
      <c r="W4053" s="42">
        <v>4.0519999999999998E-4</v>
      </c>
    </row>
    <row r="4054" spans="13:23" x14ac:dyDescent="0.3">
      <c r="M4054" s="17">
        <f>IF(ISBLANK(Demand!H4054),"",Demand!H4054)</f>
        <v>3</v>
      </c>
      <c r="N4054" s="17">
        <f>IF(ISBLANK(Demand!I4054),"",Demand!I4054)</f>
        <v>4050</v>
      </c>
      <c r="O4054" s="17">
        <f>IF(ISBLANK(Demand!J4054),"",Demand!J4054)</f>
        <v>67.5</v>
      </c>
      <c r="P4054" s="64">
        <v>3.2548184716220598E-2</v>
      </c>
      <c r="Q4054" s="65">
        <f t="shared" si="67"/>
        <v>3.55481847162206E-2</v>
      </c>
      <c r="R4054" s="66">
        <v>1</v>
      </c>
      <c r="S4054" s="13">
        <v>0</v>
      </c>
      <c r="T4054" s="39">
        <v>1</v>
      </c>
      <c r="U4054" s="38">
        <v>0</v>
      </c>
      <c r="V4054" s="42">
        <v>0.116340607757717</v>
      </c>
      <c r="W4054" s="42">
        <v>4.0519999999999998E-4</v>
      </c>
    </row>
    <row r="4055" spans="13:23" x14ac:dyDescent="0.3">
      <c r="M4055" s="17">
        <f>IF(ISBLANK(Demand!H4055),"",Demand!H4055)</f>
        <v>3</v>
      </c>
      <c r="N4055" s="17">
        <f>IF(ISBLANK(Demand!I4055),"",Demand!I4055)</f>
        <v>4051</v>
      </c>
      <c r="O4055" s="17">
        <f>IF(ISBLANK(Demand!J4055),"",Demand!J4055)</f>
        <v>67.516666666666666</v>
      </c>
      <c r="P4055" s="64">
        <v>3.2548184716220598E-2</v>
      </c>
      <c r="Q4055" s="65">
        <f t="shared" si="67"/>
        <v>3.55481847162206E-2</v>
      </c>
      <c r="R4055" s="66">
        <v>1</v>
      </c>
      <c r="S4055" s="13">
        <v>0</v>
      </c>
      <c r="T4055" s="39">
        <v>1</v>
      </c>
      <c r="U4055" s="38">
        <v>0</v>
      </c>
      <c r="V4055" s="42">
        <v>0.116340607757717</v>
      </c>
      <c r="W4055" s="42">
        <v>4.0519999999999998E-4</v>
      </c>
    </row>
    <row r="4056" spans="13:23" x14ac:dyDescent="0.3">
      <c r="M4056" s="17">
        <f>IF(ISBLANK(Demand!H4056),"",Demand!H4056)</f>
        <v>3</v>
      </c>
      <c r="N4056" s="17">
        <f>IF(ISBLANK(Demand!I4056),"",Demand!I4056)</f>
        <v>4052</v>
      </c>
      <c r="O4056" s="17">
        <f>IF(ISBLANK(Demand!J4056),"",Demand!J4056)</f>
        <v>67.533333333333331</v>
      </c>
      <c r="P4056" s="64">
        <v>3.2548184716220598E-2</v>
      </c>
      <c r="Q4056" s="65">
        <f t="shared" si="67"/>
        <v>3.55481847162206E-2</v>
      </c>
      <c r="R4056" s="66">
        <v>1</v>
      </c>
      <c r="S4056" s="13">
        <v>0</v>
      </c>
      <c r="T4056" s="39">
        <v>1</v>
      </c>
      <c r="U4056" s="38">
        <v>0</v>
      </c>
      <c r="V4056" s="42">
        <v>0.116340607757717</v>
      </c>
      <c r="W4056" s="42">
        <v>4.0519999999999998E-4</v>
      </c>
    </row>
    <row r="4057" spans="13:23" x14ac:dyDescent="0.3">
      <c r="M4057" s="17">
        <f>IF(ISBLANK(Demand!H4057),"",Demand!H4057)</f>
        <v>3</v>
      </c>
      <c r="N4057" s="17">
        <f>IF(ISBLANK(Demand!I4057),"",Demand!I4057)</f>
        <v>4053</v>
      </c>
      <c r="O4057" s="17">
        <f>IF(ISBLANK(Demand!J4057),"",Demand!J4057)</f>
        <v>67.55</v>
      </c>
      <c r="P4057" s="64">
        <v>3.2548184716220598E-2</v>
      </c>
      <c r="Q4057" s="65">
        <f t="shared" si="67"/>
        <v>3.55481847162206E-2</v>
      </c>
      <c r="R4057" s="66">
        <v>1</v>
      </c>
      <c r="S4057" s="13">
        <v>0</v>
      </c>
      <c r="T4057" s="39">
        <v>1</v>
      </c>
      <c r="U4057" s="38">
        <v>0</v>
      </c>
      <c r="V4057" s="42">
        <v>0.116340607757717</v>
      </c>
      <c r="W4057" s="42">
        <v>4.0519999999999998E-4</v>
      </c>
    </row>
    <row r="4058" spans="13:23" x14ac:dyDescent="0.3">
      <c r="M4058" s="17">
        <f>IF(ISBLANK(Demand!H4058),"",Demand!H4058)</f>
        <v>3</v>
      </c>
      <c r="N4058" s="17">
        <f>IF(ISBLANK(Demand!I4058),"",Demand!I4058)</f>
        <v>4054</v>
      </c>
      <c r="O4058" s="17">
        <f>IF(ISBLANK(Demand!J4058),"",Demand!J4058)</f>
        <v>67.566666666666663</v>
      </c>
      <c r="P4058" s="64">
        <v>3.2548184716220598E-2</v>
      </c>
      <c r="Q4058" s="65">
        <f t="shared" si="67"/>
        <v>3.55481847162206E-2</v>
      </c>
      <c r="R4058" s="66">
        <v>1</v>
      </c>
      <c r="S4058" s="13">
        <v>0</v>
      </c>
      <c r="T4058" s="39">
        <v>1</v>
      </c>
      <c r="U4058" s="38">
        <v>0</v>
      </c>
      <c r="V4058" s="42">
        <v>0.116340607757717</v>
      </c>
      <c r="W4058" s="42">
        <v>4.0519999999999998E-4</v>
      </c>
    </row>
    <row r="4059" spans="13:23" x14ac:dyDescent="0.3">
      <c r="M4059" s="17">
        <f>IF(ISBLANK(Demand!H4059),"",Demand!H4059)</f>
        <v>3</v>
      </c>
      <c r="N4059" s="17">
        <f>IF(ISBLANK(Demand!I4059),"",Demand!I4059)</f>
        <v>4055</v>
      </c>
      <c r="O4059" s="17">
        <f>IF(ISBLANK(Demand!J4059),"",Demand!J4059)</f>
        <v>67.583333333333329</v>
      </c>
      <c r="P4059" s="64">
        <v>3.2548184716220598E-2</v>
      </c>
      <c r="Q4059" s="65">
        <f t="shared" si="67"/>
        <v>3.55481847162206E-2</v>
      </c>
      <c r="R4059" s="66">
        <v>1</v>
      </c>
      <c r="S4059" s="13">
        <v>0</v>
      </c>
      <c r="T4059" s="39">
        <v>1</v>
      </c>
      <c r="U4059" s="38">
        <v>0</v>
      </c>
      <c r="V4059" s="42">
        <v>0.116340607757717</v>
      </c>
      <c r="W4059" s="42">
        <v>4.0519999999999998E-4</v>
      </c>
    </row>
    <row r="4060" spans="13:23" x14ac:dyDescent="0.3">
      <c r="M4060" s="17">
        <f>IF(ISBLANK(Demand!H4060),"",Demand!H4060)</f>
        <v>3</v>
      </c>
      <c r="N4060" s="17">
        <f>IF(ISBLANK(Demand!I4060),"",Demand!I4060)</f>
        <v>4056</v>
      </c>
      <c r="O4060" s="17">
        <f>IF(ISBLANK(Demand!J4060),"",Demand!J4060)</f>
        <v>67.599999999999994</v>
      </c>
      <c r="P4060" s="64">
        <v>3.2548184716220598E-2</v>
      </c>
      <c r="Q4060" s="65">
        <f t="shared" si="67"/>
        <v>3.55481847162206E-2</v>
      </c>
      <c r="R4060" s="66">
        <v>1</v>
      </c>
      <c r="S4060" s="13">
        <v>0</v>
      </c>
      <c r="T4060" s="39">
        <v>1</v>
      </c>
      <c r="U4060" s="38">
        <v>0</v>
      </c>
      <c r="V4060" s="42">
        <v>0.116340607757717</v>
      </c>
      <c r="W4060" s="42">
        <v>4.0519999999999998E-4</v>
      </c>
    </row>
    <row r="4061" spans="13:23" x14ac:dyDescent="0.3">
      <c r="M4061" s="17">
        <f>IF(ISBLANK(Demand!H4061),"",Demand!H4061)</f>
        <v>3</v>
      </c>
      <c r="N4061" s="17">
        <f>IF(ISBLANK(Demand!I4061),"",Demand!I4061)</f>
        <v>4057</v>
      </c>
      <c r="O4061" s="17">
        <f>IF(ISBLANK(Demand!J4061),"",Demand!J4061)</f>
        <v>67.61666666666666</v>
      </c>
      <c r="P4061" s="64">
        <v>3.2548184716220598E-2</v>
      </c>
      <c r="Q4061" s="65">
        <f t="shared" si="67"/>
        <v>3.55481847162206E-2</v>
      </c>
      <c r="R4061" s="66">
        <v>1</v>
      </c>
      <c r="S4061" s="13">
        <v>0</v>
      </c>
      <c r="T4061" s="39">
        <v>1</v>
      </c>
      <c r="U4061" s="38">
        <v>0</v>
      </c>
      <c r="V4061" s="42">
        <v>0.116340607757717</v>
      </c>
      <c r="W4061" s="42">
        <v>4.0519999999999998E-4</v>
      </c>
    </row>
    <row r="4062" spans="13:23" x14ac:dyDescent="0.3">
      <c r="M4062" s="17">
        <f>IF(ISBLANK(Demand!H4062),"",Demand!H4062)</f>
        <v>3</v>
      </c>
      <c r="N4062" s="17">
        <f>IF(ISBLANK(Demand!I4062),"",Demand!I4062)</f>
        <v>4058</v>
      </c>
      <c r="O4062" s="17">
        <f>IF(ISBLANK(Demand!J4062),"",Demand!J4062)</f>
        <v>67.633333333333326</v>
      </c>
      <c r="P4062" s="64">
        <v>3.2548184716220598E-2</v>
      </c>
      <c r="Q4062" s="65">
        <f t="shared" si="67"/>
        <v>3.55481847162206E-2</v>
      </c>
      <c r="R4062" s="66">
        <v>1</v>
      </c>
      <c r="S4062" s="13">
        <v>0</v>
      </c>
      <c r="T4062" s="39">
        <v>1</v>
      </c>
      <c r="U4062" s="38">
        <v>0</v>
      </c>
      <c r="V4062" s="42">
        <v>0.116340607757717</v>
      </c>
      <c r="W4062" s="42">
        <v>4.0519999999999998E-4</v>
      </c>
    </row>
    <row r="4063" spans="13:23" x14ac:dyDescent="0.3">
      <c r="M4063" s="17">
        <f>IF(ISBLANK(Demand!H4063),"",Demand!H4063)</f>
        <v>3</v>
      </c>
      <c r="N4063" s="17">
        <f>IF(ISBLANK(Demand!I4063),"",Demand!I4063)</f>
        <v>4059</v>
      </c>
      <c r="O4063" s="17">
        <f>IF(ISBLANK(Demand!J4063),"",Demand!J4063)</f>
        <v>67.650000000000006</v>
      </c>
      <c r="P4063" s="64">
        <v>3.2548184716220598E-2</v>
      </c>
      <c r="Q4063" s="65">
        <f t="shared" si="67"/>
        <v>3.55481847162206E-2</v>
      </c>
      <c r="R4063" s="66">
        <v>1</v>
      </c>
      <c r="S4063" s="13">
        <v>0</v>
      </c>
      <c r="T4063" s="39">
        <v>1</v>
      </c>
      <c r="U4063" s="38">
        <v>0</v>
      </c>
      <c r="V4063" s="42">
        <v>0.116340607757717</v>
      </c>
      <c r="W4063" s="42">
        <v>4.0519999999999998E-4</v>
      </c>
    </row>
    <row r="4064" spans="13:23" x14ac:dyDescent="0.3">
      <c r="M4064" s="17">
        <f>IF(ISBLANK(Demand!H4064),"",Demand!H4064)</f>
        <v>3</v>
      </c>
      <c r="N4064" s="17">
        <f>IF(ISBLANK(Demand!I4064),"",Demand!I4064)</f>
        <v>4060</v>
      </c>
      <c r="O4064" s="17">
        <f>IF(ISBLANK(Demand!J4064),"",Demand!J4064)</f>
        <v>67.666666666666671</v>
      </c>
      <c r="P4064" s="64">
        <v>3.2548184716220598E-2</v>
      </c>
      <c r="Q4064" s="65">
        <f t="shared" si="67"/>
        <v>3.55481847162206E-2</v>
      </c>
      <c r="R4064" s="66">
        <v>1</v>
      </c>
      <c r="S4064" s="13">
        <v>0</v>
      </c>
      <c r="T4064" s="39">
        <v>1</v>
      </c>
      <c r="U4064" s="38">
        <v>0</v>
      </c>
      <c r="V4064" s="42">
        <v>0.116340607757717</v>
      </c>
      <c r="W4064" s="42">
        <v>4.0519999999999998E-4</v>
      </c>
    </row>
    <row r="4065" spans="13:23" x14ac:dyDescent="0.3">
      <c r="M4065" s="17">
        <f>IF(ISBLANK(Demand!H4065),"",Demand!H4065)</f>
        <v>3</v>
      </c>
      <c r="N4065" s="17">
        <f>IF(ISBLANK(Demand!I4065),"",Demand!I4065)</f>
        <v>4061</v>
      </c>
      <c r="O4065" s="17">
        <f>IF(ISBLANK(Demand!J4065),"",Demand!J4065)</f>
        <v>67.683333333333337</v>
      </c>
      <c r="P4065" s="64">
        <v>3.2548184716220598E-2</v>
      </c>
      <c r="Q4065" s="65">
        <f t="shared" si="67"/>
        <v>3.55481847162206E-2</v>
      </c>
      <c r="R4065" s="66">
        <v>1</v>
      </c>
      <c r="S4065" s="13">
        <v>0</v>
      </c>
      <c r="T4065" s="39">
        <v>1</v>
      </c>
      <c r="U4065" s="38">
        <v>0</v>
      </c>
      <c r="V4065" s="42">
        <v>0.116340607757717</v>
      </c>
      <c r="W4065" s="42">
        <v>4.0519999999999998E-4</v>
      </c>
    </row>
    <row r="4066" spans="13:23" x14ac:dyDescent="0.3">
      <c r="M4066" s="17">
        <f>IF(ISBLANK(Demand!H4066),"",Demand!H4066)</f>
        <v>3</v>
      </c>
      <c r="N4066" s="17">
        <f>IF(ISBLANK(Demand!I4066),"",Demand!I4066)</f>
        <v>4062</v>
      </c>
      <c r="O4066" s="17">
        <f>IF(ISBLANK(Demand!J4066),"",Demand!J4066)</f>
        <v>67.7</v>
      </c>
      <c r="P4066" s="64">
        <v>3.2548184716220598E-2</v>
      </c>
      <c r="Q4066" s="65">
        <f t="shared" si="67"/>
        <v>3.55481847162206E-2</v>
      </c>
      <c r="R4066" s="66">
        <v>1</v>
      </c>
      <c r="S4066" s="13">
        <v>0</v>
      </c>
      <c r="T4066" s="39">
        <v>1</v>
      </c>
      <c r="U4066" s="38">
        <v>0</v>
      </c>
      <c r="V4066" s="42">
        <v>0.116340607757717</v>
      </c>
      <c r="W4066" s="42">
        <v>4.0519999999999998E-4</v>
      </c>
    </row>
    <row r="4067" spans="13:23" x14ac:dyDescent="0.3">
      <c r="M4067" s="17">
        <f>IF(ISBLANK(Demand!H4067),"",Demand!H4067)</f>
        <v>3</v>
      </c>
      <c r="N4067" s="17">
        <f>IF(ISBLANK(Demand!I4067),"",Demand!I4067)</f>
        <v>4063</v>
      </c>
      <c r="O4067" s="17">
        <f>IF(ISBLANK(Demand!J4067),"",Demand!J4067)</f>
        <v>67.716666666666669</v>
      </c>
      <c r="P4067" s="64">
        <v>3.2548184716220598E-2</v>
      </c>
      <c r="Q4067" s="65">
        <f t="shared" si="67"/>
        <v>3.55481847162206E-2</v>
      </c>
      <c r="R4067" s="66">
        <v>1</v>
      </c>
      <c r="S4067" s="13">
        <v>0</v>
      </c>
      <c r="T4067" s="39">
        <v>1</v>
      </c>
      <c r="U4067" s="38">
        <v>0</v>
      </c>
      <c r="V4067" s="42">
        <v>0.116340607757717</v>
      </c>
      <c r="W4067" s="42">
        <v>4.0519999999999998E-4</v>
      </c>
    </row>
    <row r="4068" spans="13:23" x14ac:dyDescent="0.3">
      <c r="M4068" s="17">
        <f>IF(ISBLANK(Demand!H4068),"",Demand!H4068)</f>
        <v>3</v>
      </c>
      <c r="N4068" s="17">
        <f>IF(ISBLANK(Demand!I4068),"",Demand!I4068)</f>
        <v>4064</v>
      </c>
      <c r="O4068" s="17">
        <f>IF(ISBLANK(Demand!J4068),"",Demand!J4068)</f>
        <v>67.733333333333334</v>
      </c>
      <c r="P4068" s="64">
        <v>3.2548184716220598E-2</v>
      </c>
      <c r="Q4068" s="65">
        <f t="shared" si="67"/>
        <v>3.55481847162206E-2</v>
      </c>
      <c r="R4068" s="66">
        <v>1</v>
      </c>
      <c r="S4068" s="13">
        <v>0</v>
      </c>
      <c r="T4068" s="39">
        <v>1</v>
      </c>
      <c r="U4068" s="38">
        <v>0</v>
      </c>
      <c r="V4068" s="42">
        <v>0.116340607757717</v>
      </c>
      <c r="W4068" s="42">
        <v>4.0519999999999998E-4</v>
      </c>
    </row>
    <row r="4069" spans="13:23" x14ac:dyDescent="0.3">
      <c r="M4069" s="17">
        <f>IF(ISBLANK(Demand!H4069),"",Demand!H4069)</f>
        <v>3</v>
      </c>
      <c r="N4069" s="17">
        <f>IF(ISBLANK(Demand!I4069),"",Demand!I4069)</f>
        <v>4065</v>
      </c>
      <c r="O4069" s="17">
        <f>IF(ISBLANK(Demand!J4069),"",Demand!J4069)</f>
        <v>67.75</v>
      </c>
      <c r="P4069" s="64">
        <v>3.2548184716220598E-2</v>
      </c>
      <c r="Q4069" s="65">
        <f t="shared" si="67"/>
        <v>3.55481847162206E-2</v>
      </c>
      <c r="R4069" s="66">
        <v>1</v>
      </c>
      <c r="S4069" s="13">
        <v>0</v>
      </c>
      <c r="T4069" s="39">
        <v>1</v>
      </c>
      <c r="U4069" s="38">
        <v>0</v>
      </c>
      <c r="V4069" s="42">
        <v>0.116340607757717</v>
      </c>
      <c r="W4069" s="42">
        <v>4.0519999999999998E-4</v>
      </c>
    </row>
    <row r="4070" spans="13:23" x14ac:dyDescent="0.3">
      <c r="M4070" s="17">
        <f>IF(ISBLANK(Demand!H4070),"",Demand!H4070)</f>
        <v>3</v>
      </c>
      <c r="N4070" s="17">
        <f>IF(ISBLANK(Demand!I4070),"",Demand!I4070)</f>
        <v>4066</v>
      </c>
      <c r="O4070" s="17">
        <f>IF(ISBLANK(Demand!J4070),"",Demand!J4070)</f>
        <v>67.766666666666666</v>
      </c>
      <c r="P4070" s="64">
        <v>3.2548184716220598E-2</v>
      </c>
      <c r="Q4070" s="65">
        <f t="shared" ref="Q4070:Q4133" si="68">P4070+0.003</f>
        <v>3.55481847162206E-2</v>
      </c>
      <c r="R4070" s="66">
        <v>1</v>
      </c>
      <c r="S4070" s="13">
        <v>0</v>
      </c>
      <c r="T4070" s="39">
        <v>1</v>
      </c>
      <c r="U4070" s="38">
        <v>0</v>
      </c>
      <c r="V4070" s="42">
        <v>0.116340607757717</v>
      </c>
      <c r="W4070" s="42">
        <v>4.0519999999999998E-4</v>
      </c>
    </row>
    <row r="4071" spans="13:23" x14ac:dyDescent="0.3">
      <c r="M4071" s="17">
        <f>IF(ISBLANK(Demand!H4071),"",Demand!H4071)</f>
        <v>3</v>
      </c>
      <c r="N4071" s="17">
        <f>IF(ISBLANK(Demand!I4071),"",Demand!I4071)</f>
        <v>4067</v>
      </c>
      <c r="O4071" s="17">
        <f>IF(ISBLANK(Demand!J4071),"",Demand!J4071)</f>
        <v>67.783333333333331</v>
      </c>
      <c r="P4071" s="64">
        <v>3.2548184716220598E-2</v>
      </c>
      <c r="Q4071" s="65">
        <f t="shared" si="68"/>
        <v>3.55481847162206E-2</v>
      </c>
      <c r="R4071" s="66">
        <v>1</v>
      </c>
      <c r="S4071" s="13">
        <v>0</v>
      </c>
      <c r="T4071" s="39">
        <v>1</v>
      </c>
      <c r="U4071" s="38">
        <v>0</v>
      </c>
      <c r="V4071" s="42">
        <v>0.116340607757717</v>
      </c>
      <c r="W4071" s="42">
        <v>4.0519999999999998E-4</v>
      </c>
    </row>
    <row r="4072" spans="13:23" x14ac:dyDescent="0.3">
      <c r="M4072" s="17">
        <f>IF(ISBLANK(Demand!H4072),"",Demand!H4072)</f>
        <v>3</v>
      </c>
      <c r="N4072" s="17">
        <f>IF(ISBLANK(Demand!I4072),"",Demand!I4072)</f>
        <v>4068</v>
      </c>
      <c r="O4072" s="17">
        <f>IF(ISBLANK(Demand!J4072),"",Demand!J4072)</f>
        <v>67.8</v>
      </c>
      <c r="P4072" s="64">
        <v>3.2548184716220598E-2</v>
      </c>
      <c r="Q4072" s="65">
        <f t="shared" si="68"/>
        <v>3.55481847162206E-2</v>
      </c>
      <c r="R4072" s="66">
        <v>1</v>
      </c>
      <c r="S4072" s="13">
        <v>0</v>
      </c>
      <c r="T4072" s="39">
        <v>1</v>
      </c>
      <c r="U4072" s="38">
        <v>0</v>
      </c>
      <c r="V4072" s="42">
        <v>0.116340607757717</v>
      </c>
      <c r="W4072" s="42">
        <v>4.0519999999999998E-4</v>
      </c>
    </row>
    <row r="4073" spans="13:23" x14ac:dyDescent="0.3">
      <c r="M4073" s="17">
        <f>IF(ISBLANK(Demand!H4073),"",Demand!H4073)</f>
        <v>3</v>
      </c>
      <c r="N4073" s="17">
        <f>IF(ISBLANK(Demand!I4073),"",Demand!I4073)</f>
        <v>4069</v>
      </c>
      <c r="O4073" s="17">
        <f>IF(ISBLANK(Demand!J4073),"",Demand!J4073)</f>
        <v>67.816666666666663</v>
      </c>
      <c r="P4073" s="64">
        <v>3.2548184716220598E-2</v>
      </c>
      <c r="Q4073" s="65">
        <f t="shared" si="68"/>
        <v>3.55481847162206E-2</v>
      </c>
      <c r="R4073" s="66">
        <v>1</v>
      </c>
      <c r="S4073" s="13">
        <v>0</v>
      </c>
      <c r="T4073" s="39">
        <v>1</v>
      </c>
      <c r="U4073" s="38">
        <v>0</v>
      </c>
      <c r="V4073" s="42">
        <v>0.116340607757717</v>
      </c>
      <c r="W4073" s="42">
        <v>4.0519999999999998E-4</v>
      </c>
    </row>
    <row r="4074" spans="13:23" x14ac:dyDescent="0.3">
      <c r="M4074" s="17">
        <f>IF(ISBLANK(Demand!H4074),"",Demand!H4074)</f>
        <v>3</v>
      </c>
      <c r="N4074" s="17">
        <f>IF(ISBLANK(Demand!I4074),"",Demand!I4074)</f>
        <v>4070</v>
      </c>
      <c r="O4074" s="17">
        <f>IF(ISBLANK(Demand!J4074),"",Demand!J4074)</f>
        <v>67.833333333333329</v>
      </c>
      <c r="P4074" s="64">
        <v>3.2548184716220598E-2</v>
      </c>
      <c r="Q4074" s="65">
        <f t="shared" si="68"/>
        <v>3.55481847162206E-2</v>
      </c>
      <c r="R4074" s="66">
        <v>1</v>
      </c>
      <c r="S4074" s="13">
        <v>0</v>
      </c>
      <c r="T4074" s="39">
        <v>1</v>
      </c>
      <c r="U4074" s="38">
        <v>0</v>
      </c>
      <c r="V4074" s="42">
        <v>0.116340607757717</v>
      </c>
      <c r="W4074" s="42">
        <v>4.0519999999999998E-4</v>
      </c>
    </row>
    <row r="4075" spans="13:23" x14ac:dyDescent="0.3">
      <c r="M4075" s="17">
        <f>IF(ISBLANK(Demand!H4075),"",Demand!H4075)</f>
        <v>3</v>
      </c>
      <c r="N4075" s="17">
        <f>IF(ISBLANK(Demand!I4075),"",Demand!I4075)</f>
        <v>4071</v>
      </c>
      <c r="O4075" s="17">
        <f>IF(ISBLANK(Demand!J4075),"",Demand!J4075)</f>
        <v>67.849999999999994</v>
      </c>
      <c r="P4075" s="64">
        <v>3.2548184716220598E-2</v>
      </c>
      <c r="Q4075" s="65">
        <f t="shared" si="68"/>
        <v>3.55481847162206E-2</v>
      </c>
      <c r="R4075" s="66">
        <v>1</v>
      </c>
      <c r="S4075" s="13">
        <v>0</v>
      </c>
      <c r="T4075" s="39">
        <v>1</v>
      </c>
      <c r="U4075" s="38">
        <v>0</v>
      </c>
      <c r="V4075" s="42">
        <v>0.116340607757717</v>
      </c>
      <c r="W4075" s="42">
        <v>4.0519999999999998E-4</v>
      </c>
    </row>
    <row r="4076" spans="13:23" x14ac:dyDescent="0.3">
      <c r="M4076" s="17">
        <f>IF(ISBLANK(Demand!H4076),"",Demand!H4076)</f>
        <v>3</v>
      </c>
      <c r="N4076" s="17">
        <f>IF(ISBLANK(Demand!I4076),"",Demand!I4076)</f>
        <v>4072</v>
      </c>
      <c r="O4076" s="17">
        <f>IF(ISBLANK(Demand!J4076),"",Demand!J4076)</f>
        <v>67.86666666666666</v>
      </c>
      <c r="P4076" s="64">
        <v>3.2548184716220598E-2</v>
      </c>
      <c r="Q4076" s="65">
        <f t="shared" si="68"/>
        <v>3.55481847162206E-2</v>
      </c>
      <c r="R4076" s="66">
        <v>1</v>
      </c>
      <c r="S4076" s="13">
        <v>0</v>
      </c>
      <c r="T4076" s="39">
        <v>1</v>
      </c>
      <c r="U4076" s="38">
        <v>0</v>
      </c>
      <c r="V4076" s="42">
        <v>0.116340607757717</v>
      </c>
      <c r="W4076" s="42">
        <v>4.0519999999999998E-4</v>
      </c>
    </row>
    <row r="4077" spans="13:23" x14ac:dyDescent="0.3">
      <c r="M4077" s="17">
        <f>IF(ISBLANK(Demand!H4077),"",Demand!H4077)</f>
        <v>3</v>
      </c>
      <c r="N4077" s="17">
        <f>IF(ISBLANK(Demand!I4077),"",Demand!I4077)</f>
        <v>4073</v>
      </c>
      <c r="O4077" s="17">
        <f>IF(ISBLANK(Demand!J4077),"",Demand!J4077)</f>
        <v>67.883333333333326</v>
      </c>
      <c r="P4077" s="64">
        <v>3.2548184716220598E-2</v>
      </c>
      <c r="Q4077" s="65">
        <f t="shared" si="68"/>
        <v>3.55481847162206E-2</v>
      </c>
      <c r="R4077" s="66">
        <v>1</v>
      </c>
      <c r="S4077" s="13">
        <v>0</v>
      </c>
      <c r="T4077" s="39">
        <v>1</v>
      </c>
      <c r="U4077" s="38">
        <v>0</v>
      </c>
      <c r="V4077" s="42">
        <v>0.116340607757717</v>
      </c>
      <c r="W4077" s="42">
        <v>4.0519999999999998E-4</v>
      </c>
    </row>
    <row r="4078" spans="13:23" x14ac:dyDescent="0.3">
      <c r="M4078" s="17">
        <f>IF(ISBLANK(Demand!H4078),"",Demand!H4078)</f>
        <v>3</v>
      </c>
      <c r="N4078" s="17">
        <f>IF(ISBLANK(Demand!I4078),"",Demand!I4078)</f>
        <v>4074</v>
      </c>
      <c r="O4078" s="17">
        <f>IF(ISBLANK(Demand!J4078),"",Demand!J4078)</f>
        <v>67.900000000000006</v>
      </c>
      <c r="P4078" s="64">
        <v>3.2548184716220598E-2</v>
      </c>
      <c r="Q4078" s="65">
        <f t="shared" si="68"/>
        <v>3.55481847162206E-2</v>
      </c>
      <c r="R4078" s="66">
        <v>1</v>
      </c>
      <c r="S4078" s="13">
        <v>0</v>
      </c>
      <c r="T4078" s="39">
        <v>1</v>
      </c>
      <c r="U4078" s="38">
        <v>0</v>
      </c>
      <c r="V4078" s="42">
        <v>0.116340607757717</v>
      </c>
      <c r="W4078" s="42">
        <v>4.0519999999999998E-4</v>
      </c>
    </row>
    <row r="4079" spans="13:23" x14ac:dyDescent="0.3">
      <c r="M4079" s="17">
        <f>IF(ISBLANK(Demand!H4079),"",Demand!H4079)</f>
        <v>3</v>
      </c>
      <c r="N4079" s="17">
        <f>IF(ISBLANK(Demand!I4079),"",Demand!I4079)</f>
        <v>4075</v>
      </c>
      <c r="O4079" s="17">
        <f>IF(ISBLANK(Demand!J4079),"",Demand!J4079)</f>
        <v>67.916666666666671</v>
      </c>
      <c r="P4079" s="64">
        <v>3.2548184716220598E-2</v>
      </c>
      <c r="Q4079" s="65">
        <f t="shared" si="68"/>
        <v>3.55481847162206E-2</v>
      </c>
      <c r="R4079" s="66">
        <v>1</v>
      </c>
      <c r="S4079" s="13">
        <v>0</v>
      </c>
      <c r="T4079" s="39">
        <v>1</v>
      </c>
      <c r="U4079" s="38">
        <v>0</v>
      </c>
      <c r="V4079" s="42">
        <v>0.116340607757717</v>
      </c>
      <c r="W4079" s="42">
        <v>4.0519999999999998E-4</v>
      </c>
    </row>
    <row r="4080" spans="13:23" x14ac:dyDescent="0.3">
      <c r="M4080" s="17">
        <f>IF(ISBLANK(Demand!H4080),"",Demand!H4080)</f>
        <v>3</v>
      </c>
      <c r="N4080" s="17">
        <f>IF(ISBLANK(Demand!I4080),"",Demand!I4080)</f>
        <v>4076</v>
      </c>
      <c r="O4080" s="17">
        <f>IF(ISBLANK(Demand!J4080),"",Demand!J4080)</f>
        <v>67.933333333333337</v>
      </c>
      <c r="P4080" s="64">
        <v>3.2548184716220598E-2</v>
      </c>
      <c r="Q4080" s="65">
        <f t="shared" si="68"/>
        <v>3.55481847162206E-2</v>
      </c>
      <c r="R4080" s="66">
        <v>1</v>
      </c>
      <c r="S4080" s="13">
        <v>0</v>
      </c>
      <c r="T4080" s="39">
        <v>1</v>
      </c>
      <c r="U4080" s="38">
        <v>0</v>
      </c>
      <c r="V4080" s="42">
        <v>0.116340607757717</v>
      </c>
      <c r="W4080" s="42">
        <v>4.0519999999999998E-4</v>
      </c>
    </row>
    <row r="4081" spans="13:23" x14ac:dyDescent="0.3">
      <c r="M4081" s="17">
        <f>IF(ISBLANK(Demand!H4081),"",Demand!H4081)</f>
        <v>3</v>
      </c>
      <c r="N4081" s="17">
        <f>IF(ISBLANK(Demand!I4081),"",Demand!I4081)</f>
        <v>4077</v>
      </c>
      <c r="O4081" s="17">
        <f>IF(ISBLANK(Demand!J4081),"",Demand!J4081)</f>
        <v>67.95</v>
      </c>
      <c r="P4081" s="64">
        <v>3.2548184716220598E-2</v>
      </c>
      <c r="Q4081" s="65">
        <f t="shared" si="68"/>
        <v>3.55481847162206E-2</v>
      </c>
      <c r="R4081" s="66">
        <v>1</v>
      </c>
      <c r="S4081" s="13">
        <v>0</v>
      </c>
      <c r="T4081" s="39">
        <v>1</v>
      </c>
      <c r="U4081" s="38">
        <v>0</v>
      </c>
      <c r="V4081" s="42">
        <v>0.116340607757717</v>
      </c>
      <c r="W4081" s="42">
        <v>4.0519999999999998E-4</v>
      </c>
    </row>
    <row r="4082" spans="13:23" x14ac:dyDescent="0.3">
      <c r="M4082" s="17">
        <f>IF(ISBLANK(Demand!H4082),"",Demand!H4082)</f>
        <v>3</v>
      </c>
      <c r="N4082" s="17">
        <f>IF(ISBLANK(Demand!I4082),"",Demand!I4082)</f>
        <v>4078</v>
      </c>
      <c r="O4082" s="17">
        <f>IF(ISBLANK(Demand!J4082),"",Demand!J4082)</f>
        <v>67.966666666666669</v>
      </c>
      <c r="P4082" s="64">
        <v>3.2548184716220598E-2</v>
      </c>
      <c r="Q4082" s="65">
        <f t="shared" si="68"/>
        <v>3.55481847162206E-2</v>
      </c>
      <c r="R4082" s="66">
        <v>1</v>
      </c>
      <c r="S4082" s="13">
        <v>0</v>
      </c>
      <c r="T4082" s="39">
        <v>1</v>
      </c>
      <c r="U4082" s="38">
        <v>0</v>
      </c>
      <c r="V4082" s="42">
        <v>0.116340607757717</v>
      </c>
      <c r="W4082" s="42">
        <v>4.0519999999999998E-4</v>
      </c>
    </row>
    <row r="4083" spans="13:23" x14ac:dyDescent="0.3">
      <c r="M4083" s="17">
        <f>IF(ISBLANK(Demand!H4083),"",Demand!H4083)</f>
        <v>3</v>
      </c>
      <c r="N4083" s="17">
        <f>IF(ISBLANK(Demand!I4083),"",Demand!I4083)</f>
        <v>4079</v>
      </c>
      <c r="O4083" s="17">
        <f>IF(ISBLANK(Demand!J4083),"",Demand!J4083)</f>
        <v>67.983333333333334</v>
      </c>
      <c r="P4083" s="64">
        <v>3.2548184716220598E-2</v>
      </c>
      <c r="Q4083" s="65">
        <f t="shared" si="68"/>
        <v>3.55481847162206E-2</v>
      </c>
      <c r="R4083" s="66">
        <v>1</v>
      </c>
      <c r="S4083" s="13">
        <v>0</v>
      </c>
      <c r="T4083" s="39">
        <v>1</v>
      </c>
      <c r="U4083" s="38">
        <v>0</v>
      </c>
      <c r="V4083" s="42">
        <v>0.116340607757717</v>
      </c>
      <c r="W4083" s="42">
        <v>4.0519999999999998E-4</v>
      </c>
    </row>
    <row r="4084" spans="13:23" x14ac:dyDescent="0.3">
      <c r="M4084" s="17">
        <f>IF(ISBLANK(Demand!H4084),"",Demand!H4084)</f>
        <v>3</v>
      </c>
      <c r="N4084" s="17">
        <f>IF(ISBLANK(Demand!I4084),"",Demand!I4084)</f>
        <v>4080</v>
      </c>
      <c r="O4084" s="17">
        <f>IF(ISBLANK(Demand!J4084),"",Demand!J4084)</f>
        <v>68</v>
      </c>
      <c r="P4084" s="64">
        <v>3.2548184716220598E-2</v>
      </c>
      <c r="Q4084" s="65">
        <f t="shared" si="68"/>
        <v>3.55481847162206E-2</v>
      </c>
      <c r="R4084" s="66">
        <v>1</v>
      </c>
      <c r="S4084" s="13">
        <v>0</v>
      </c>
      <c r="T4084" s="39">
        <v>1</v>
      </c>
      <c r="U4084" s="38">
        <v>0</v>
      </c>
      <c r="V4084" s="42">
        <v>0.116340607757717</v>
      </c>
      <c r="W4084" s="42">
        <v>4.0519999999999998E-4</v>
      </c>
    </row>
    <row r="4085" spans="13:23" x14ac:dyDescent="0.3">
      <c r="M4085" s="17">
        <f>IF(ISBLANK(Demand!H4085),"",Demand!H4085)</f>
        <v>3</v>
      </c>
      <c r="N4085" s="17">
        <f>IF(ISBLANK(Demand!I4085),"",Demand!I4085)</f>
        <v>4081</v>
      </c>
      <c r="O4085" s="17">
        <f>IF(ISBLANK(Demand!J4085),"",Demand!J4085)</f>
        <v>68.016666666666666</v>
      </c>
      <c r="P4085" s="64">
        <v>3.2548184716220598E-2</v>
      </c>
      <c r="Q4085" s="65">
        <f t="shared" si="68"/>
        <v>3.55481847162206E-2</v>
      </c>
      <c r="R4085" s="66">
        <v>1</v>
      </c>
      <c r="S4085" s="13">
        <v>0</v>
      </c>
      <c r="T4085" s="39">
        <v>1</v>
      </c>
      <c r="U4085" s="38">
        <v>0</v>
      </c>
      <c r="V4085" s="42">
        <v>0.116340607757717</v>
      </c>
      <c r="W4085" s="42">
        <v>4.0519999999999998E-4</v>
      </c>
    </row>
    <row r="4086" spans="13:23" x14ac:dyDescent="0.3">
      <c r="M4086" s="17">
        <f>IF(ISBLANK(Demand!H4086),"",Demand!H4086)</f>
        <v>3</v>
      </c>
      <c r="N4086" s="17">
        <f>IF(ISBLANK(Demand!I4086),"",Demand!I4086)</f>
        <v>4082</v>
      </c>
      <c r="O4086" s="17">
        <f>IF(ISBLANK(Demand!J4086),"",Demand!J4086)</f>
        <v>68.033333333333331</v>
      </c>
      <c r="P4086" s="64">
        <v>3.2548184716220598E-2</v>
      </c>
      <c r="Q4086" s="65">
        <f t="shared" si="68"/>
        <v>3.55481847162206E-2</v>
      </c>
      <c r="R4086" s="66">
        <v>1</v>
      </c>
      <c r="S4086" s="13">
        <v>0</v>
      </c>
      <c r="T4086" s="39">
        <v>1</v>
      </c>
      <c r="U4086" s="38">
        <v>0</v>
      </c>
      <c r="V4086" s="42">
        <v>0.116340607757717</v>
      </c>
      <c r="W4086" s="42">
        <v>4.0519999999999998E-4</v>
      </c>
    </row>
    <row r="4087" spans="13:23" x14ac:dyDescent="0.3">
      <c r="M4087" s="17">
        <f>IF(ISBLANK(Demand!H4087),"",Demand!H4087)</f>
        <v>3</v>
      </c>
      <c r="N4087" s="17">
        <f>IF(ISBLANK(Demand!I4087),"",Demand!I4087)</f>
        <v>4083</v>
      </c>
      <c r="O4087" s="17">
        <f>IF(ISBLANK(Demand!J4087),"",Demand!J4087)</f>
        <v>68.05</v>
      </c>
      <c r="P4087" s="64">
        <v>3.2548184716220598E-2</v>
      </c>
      <c r="Q4087" s="65">
        <f t="shared" si="68"/>
        <v>3.55481847162206E-2</v>
      </c>
      <c r="R4087" s="66">
        <v>1</v>
      </c>
      <c r="S4087" s="13">
        <v>0</v>
      </c>
      <c r="T4087" s="39">
        <v>1</v>
      </c>
      <c r="U4087" s="38">
        <v>0</v>
      </c>
      <c r="V4087" s="42">
        <v>0.116340607757717</v>
      </c>
      <c r="W4087" s="42">
        <v>4.0519999999999998E-4</v>
      </c>
    </row>
    <row r="4088" spans="13:23" x14ac:dyDescent="0.3">
      <c r="M4088" s="17">
        <f>IF(ISBLANK(Demand!H4088),"",Demand!H4088)</f>
        <v>3</v>
      </c>
      <c r="N4088" s="17">
        <f>IF(ISBLANK(Demand!I4088),"",Demand!I4088)</f>
        <v>4084</v>
      </c>
      <c r="O4088" s="17">
        <f>IF(ISBLANK(Demand!J4088),"",Demand!J4088)</f>
        <v>68.066666666666663</v>
      </c>
      <c r="P4088" s="64">
        <v>3.2548184716220598E-2</v>
      </c>
      <c r="Q4088" s="65">
        <f t="shared" si="68"/>
        <v>3.55481847162206E-2</v>
      </c>
      <c r="R4088" s="66">
        <v>1</v>
      </c>
      <c r="S4088" s="13">
        <v>0</v>
      </c>
      <c r="T4088" s="39">
        <v>1</v>
      </c>
      <c r="U4088" s="38">
        <v>0</v>
      </c>
      <c r="V4088" s="42">
        <v>0.116340607757717</v>
      </c>
      <c r="W4088" s="42">
        <v>4.0519999999999998E-4</v>
      </c>
    </row>
    <row r="4089" spans="13:23" x14ac:dyDescent="0.3">
      <c r="M4089" s="17">
        <f>IF(ISBLANK(Demand!H4089),"",Demand!H4089)</f>
        <v>3</v>
      </c>
      <c r="N4089" s="17">
        <f>IF(ISBLANK(Demand!I4089),"",Demand!I4089)</f>
        <v>4085</v>
      </c>
      <c r="O4089" s="17">
        <f>IF(ISBLANK(Demand!J4089),"",Demand!J4089)</f>
        <v>68.083333333333329</v>
      </c>
      <c r="P4089" s="64">
        <v>3.2548184716220598E-2</v>
      </c>
      <c r="Q4089" s="65">
        <f t="shared" si="68"/>
        <v>3.55481847162206E-2</v>
      </c>
      <c r="R4089" s="66">
        <v>1</v>
      </c>
      <c r="S4089" s="13">
        <v>0</v>
      </c>
      <c r="T4089" s="39">
        <v>1</v>
      </c>
      <c r="U4089" s="38">
        <v>0</v>
      </c>
      <c r="V4089" s="42">
        <v>0.116340607757717</v>
      </c>
      <c r="W4089" s="42">
        <v>4.0519999999999998E-4</v>
      </c>
    </row>
    <row r="4090" spans="13:23" x14ac:dyDescent="0.3">
      <c r="M4090" s="17">
        <f>IF(ISBLANK(Demand!H4090),"",Demand!H4090)</f>
        <v>3</v>
      </c>
      <c r="N4090" s="17">
        <f>IF(ISBLANK(Demand!I4090),"",Demand!I4090)</f>
        <v>4086</v>
      </c>
      <c r="O4090" s="17">
        <f>IF(ISBLANK(Demand!J4090),"",Demand!J4090)</f>
        <v>68.099999999999994</v>
      </c>
      <c r="P4090" s="64">
        <v>3.2548184716220598E-2</v>
      </c>
      <c r="Q4090" s="65">
        <f t="shared" si="68"/>
        <v>3.55481847162206E-2</v>
      </c>
      <c r="R4090" s="66">
        <v>1</v>
      </c>
      <c r="S4090" s="13">
        <v>0</v>
      </c>
      <c r="T4090" s="39">
        <v>1</v>
      </c>
      <c r="U4090" s="38">
        <v>0</v>
      </c>
      <c r="V4090" s="42">
        <v>0.116340607757717</v>
      </c>
      <c r="W4090" s="42">
        <v>4.0519999999999998E-4</v>
      </c>
    </row>
    <row r="4091" spans="13:23" x14ac:dyDescent="0.3">
      <c r="M4091" s="17">
        <f>IF(ISBLANK(Demand!H4091),"",Demand!H4091)</f>
        <v>3</v>
      </c>
      <c r="N4091" s="17">
        <f>IF(ISBLANK(Demand!I4091),"",Demand!I4091)</f>
        <v>4087</v>
      </c>
      <c r="O4091" s="17">
        <f>IF(ISBLANK(Demand!J4091),"",Demand!J4091)</f>
        <v>68.11666666666666</v>
      </c>
      <c r="P4091" s="64">
        <v>3.2548184716220598E-2</v>
      </c>
      <c r="Q4091" s="65">
        <f t="shared" si="68"/>
        <v>3.55481847162206E-2</v>
      </c>
      <c r="R4091" s="66">
        <v>1</v>
      </c>
      <c r="S4091" s="13">
        <v>0</v>
      </c>
      <c r="T4091" s="39">
        <v>1</v>
      </c>
      <c r="U4091" s="38">
        <v>0</v>
      </c>
      <c r="V4091" s="42">
        <v>0.116340607757717</v>
      </c>
      <c r="W4091" s="42">
        <v>4.0519999999999998E-4</v>
      </c>
    </row>
    <row r="4092" spans="13:23" x14ac:dyDescent="0.3">
      <c r="M4092" s="17">
        <f>IF(ISBLANK(Demand!H4092),"",Demand!H4092)</f>
        <v>3</v>
      </c>
      <c r="N4092" s="17">
        <f>IF(ISBLANK(Demand!I4092),"",Demand!I4092)</f>
        <v>4088</v>
      </c>
      <c r="O4092" s="17">
        <f>IF(ISBLANK(Demand!J4092),"",Demand!J4092)</f>
        <v>68.133333333333326</v>
      </c>
      <c r="P4092" s="64">
        <v>3.2548184716220598E-2</v>
      </c>
      <c r="Q4092" s="65">
        <f t="shared" si="68"/>
        <v>3.55481847162206E-2</v>
      </c>
      <c r="R4092" s="66">
        <v>1</v>
      </c>
      <c r="S4092" s="13">
        <v>0</v>
      </c>
      <c r="T4092" s="39">
        <v>1</v>
      </c>
      <c r="U4092" s="38">
        <v>0</v>
      </c>
      <c r="V4092" s="42">
        <v>0.116340607757717</v>
      </c>
      <c r="W4092" s="42">
        <v>4.0519999999999998E-4</v>
      </c>
    </row>
    <row r="4093" spans="13:23" x14ac:dyDescent="0.3">
      <c r="M4093" s="17">
        <f>IF(ISBLANK(Demand!H4093),"",Demand!H4093)</f>
        <v>3</v>
      </c>
      <c r="N4093" s="17">
        <f>IF(ISBLANK(Demand!I4093),"",Demand!I4093)</f>
        <v>4089</v>
      </c>
      <c r="O4093" s="17">
        <f>IF(ISBLANK(Demand!J4093),"",Demand!J4093)</f>
        <v>68.150000000000006</v>
      </c>
      <c r="P4093" s="64">
        <v>3.2548184716220598E-2</v>
      </c>
      <c r="Q4093" s="65">
        <f t="shared" si="68"/>
        <v>3.55481847162206E-2</v>
      </c>
      <c r="R4093" s="66">
        <v>1</v>
      </c>
      <c r="S4093" s="13">
        <v>0</v>
      </c>
      <c r="T4093" s="39">
        <v>1</v>
      </c>
      <c r="U4093" s="38">
        <v>0</v>
      </c>
      <c r="V4093" s="42">
        <v>0.116340607757717</v>
      </c>
      <c r="W4093" s="42">
        <v>4.0519999999999998E-4</v>
      </c>
    </row>
    <row r="4094" spans="13:23" x14ac:dyDescent="0.3">
      <c r="M4094" s="17">
        <f>IF(ISBLANK(Demand!H4094),"",Demand!H4094)</f>
        <v>3</v>
      </c>
      <c r="N4094" s="17">
        <f>IF(ISBLANK(Demand!I4094),"",Demand!I4094)</f>
        <v>4090</v>
      </c>
      <c r="O4094" s="17">
        <f>IF(ISBLANK(Demand!J4094),"",Demand!J4094)</f>
        <v>68.166666666666671</v>
      </c>
      <c r="P4094" s="64">
        <v>3.2548184716220598E-2</v>
      </c>
      <c r="Q4094" s="65">
        <f t="shared" si="68"/>
        <v>3.55481847162206E-2</v>
      </c>
      <c r="R4094" s="66">
        <v>1</v>
      </c>
      <c r="S4094" s="13">
        <v>0</v>
      </c>
      <c r="T4094" s="39">
        <v>1</v>
      </c>
      <c r="U4094" s="38">
        <v>0</v>
      </c>
      <c r="V4094" s="42">
        <v>0.116340607757717</v>
      </c>
      <c r="W4094" s="42">
        <v>4.0519999999999998E-4</v>
      </c>
    </row>
    <row r="4095" spans="13:23" x14ac:dyDescent="0.3">
      <c r="M4095" s="17">
        <f>IF(ISBLANK(Demand!H4095),"",Demand!H4095)</f>
        <v>3</v>
      </c>
      <c r="N4095" s="17">
        <f>IF(ISBLANK(Demand!I4095),"",Demand!I4095)</f>
        <v>4091</v>
      </c>
      <c r="O4095" s="17">
        <f>IF(ISBLANK(Demand!J4095),"",Demand!J4095)</f>
        <v>68.183333333333337</v>
      </c>
      <c r="P4095" s="64">
        <v>3.2548184716220598E-2</v>
      </c>
      <c r="Q4095" s="65">
        <f t="shared" si="68"/>
        <v>3.55481847162206E-2</v>
      </c>
      <c r="R4095" s="66">
        <v>1</v>
      </c>
      <c r="S4095" s="13">
        <v>0</v>
      </c>
      <c r="T4095" s="39">
        <v>1</v>
      </c>
      <c r="U4095" s="38">
        <v>0</v>
      </c>
      <c r="V4095" s="42">
        <v>0.116340607757717</v>
      </c>
      <c r="W4095" s="42">
        <v>4.0519999999999998E-4</v>
      </c>
    </row>
    <row r="4096" spans="13:23" x14ac:dyDescent="0.3">
      <c r="M4096" s="17">
        <f>IF(ISBLANK(Demand!H4096),"",Demand!H4096)</f>
        <v>3</v>
      </c>
      <c r="N4096" s="17">
        <f>IF(ISBLANK(Demand!I4096),"",Demand!I4096)</f>
        <v>4092</v>
      </c>
      <c r="O4096" s="17">
        <f>IF(ISBLANK(Demand!J4096),"",Demand!J4096)</f>
        <v>68.2</v>
      </c>
      <c r="P4096" s="64">
        <v>3.2548184716220598E-2</v>
      </c>
      <c r="Q4096" s="65">
        <f t="shared" si="68"/>
        <v>3.55481847162206E-2</v>
      </c>
      <c r="R4096" s="66">
        <v>1</v>
      </c>
      <c r="S4096" s="13">
        <v>0</v>
      </c>
      <c r="T4096" s="39">
        <v>1</v>
      </c>
      <c r="U4096" s="38">
        <v>0</v>
      </c>
      <c r="V4096" s="42">
        <v>0.116340607757717</v>
      </c>
      <c r="W4096" s="42">
        <v>4.0519999999999998E-4</v>
      </c>
    </row>
    <row r="4097" spans="13:23" x14ac:dyDescent="0.3">
      <c r="M4097" s="17">
        <f>IF(ISBLANK(Demand!H4097),"",Demand!H4097)</f>
        <v>3</v>
      </c>
      <c r="N4097" s="17">
        <f>IF(ISBLANK(Demand!I4097),"",Demand!I4097)</f>
        <v>4093</v>
      </c>
      <c r="O4097" s="17">
        <f>IF(ISBLANK(Demand!J4097),"",Demand!J4097)</f>
        <v>68.216666666666669</v>
      </c>
      <c r="P4097" s="64">
        <v>3.2548184716220598E-2</v>
      </c>
      <c r="Q4097" s="65">
        <f t="shared" si="68"/>
        <v>3.55481847162206E-2</v>
      </c>
      <c r="R4097" s="66">
        <v>1</v>
      </c>
      <c r="S4097" s="13">
        <v>0</v>
      </c>
      <c r="T4097" s="39">
        <v>1</v>
      </c>
      <c r="U4097" s="38">
        <v>0</v>
      </c>
      <c r="V4097" s="42">
        <v>0.116340607757717</v>
      </c>
      <c r="W4097" s="42">
        <v>4.0519999999999998E-4</v>
      </c>
    </row>
    <row r="4098" spans="13:23" x14ac:dyDescent="0.3">
      <c r="M4098" s="17">
        <f>IF(ISBLANK(Demand!H4098),"",Demand!H4098)</f>
        <v>3</v>
      </c>
      <c r="N4098" s="17">
        <f>IF(ISBLANK(Demand!I4098),"",Demand!I4098)</f>
        <v>4094</v>
      </c>
      <c r="O4098" s="17">
        <f>IF(ISBLANK(Demand!J4098),"",Demand!J4098)</f>
        <v>68.233333333333334</v>
      </c>
      <c r="P4098" s="64">
        <v>3.2548184716220598E-2</v>
      </c>
      <c r="Q4098" s="65">
        <f t="shared" si="68"/>
        <v>3.55481847162206E-2</v>
      </c>
      <c r="R4098" s="66">
        <v>1</v>
      </c>
      <c r="S4098" s="13">
        <v>0</v>
      </c>
      <c r="T4098" s="39">
        <v>1</v>
      </c>
      <c r="U4098" s="38">
        <v>0</v>
      </c>
      <c r="V4098" s="42">
        <v>0.116340607757717</v>
      </c>
      <c r="W4098" s="42">
        <v>4.0519999999999998E-4</v>
      </c>
    </row>
    <row r="4099" spans="13:23" x14ac:dyDescent="0.3">
      <c r="M4099" s="17">
        <f>IF(ISBLANK(Demand!H4099),"",Demand!H4099)</f>
        <v>3</v>
      </c>
      <c r="N4099" s="17">
        <f>IF(ISBLANK(Demand!I4099),"",Demand!I4099)</f>
        <v>4095</v>
      </c>
      <c r="O4099" s="17">
        <f>IF(ISBLANK(Demand!J4099),"",Demand!J4099)</f>
        <v>68.25</v>
      </c>
      <c r="P4099" s="64">
        <v>3.2548184716220598E-2</v>
      </c>
      <c r="Q4099" s="65">
        <f t="shared" si="68"/>
        <v>3.55481847162206E-2</v>
      </c>
      <c r="R4099" s="66">
        <v>1</v>
      </c>
      <c r="S4099" s="13">
        <v>0</v>
      </c>
      <c r="T4099" s="39">
        <v>1</v>
      </c>
      <c r="U4099" s="38">
        <v>0</v>
      </c>
      <c r="V4099" s="42">
        <v>0.116340607757717</v>
      </c>
      <c r="W4099" s="42">
        <v>4.0519999999999998E-4</v>
      </c>
    </row>
    <row r="4100" spans="13:23" x14ac:dyDescent="0.3">
      <c r="M4100" s="17">
        <f>IF(ISBLANK(Demand!H4100),"",Demand!H4100)</f>
        <v>3</v>
      </c>
      <c r="N4100" s="17">
        <f>IF(ISBLANK(Demand!I4100),"",Demand!I4100)</f>
        <v>4096</v>
      </c>
      <c r="O4100" s="17">
        <f>IF(ISBLANK(Demand!J4100),"",Demand!J4100)</f>
        <v>68.266666666666666</v>
      </c>
      <c r="P4100" s="64">
        <v>3.2548184716220598E-2</v>
      </c>
      <c r="Q4100" s="65">
        <f t="shared" si="68"/>
        <v>3.55481847162206E-2</v>
      </c>
      <c r="R4100" s="66">
        <v>1</v>
      </c>
      <c r="S4100" s="13">
        <v>0</v>
      </c>
      <c r="T4100" s="39">
        <v>1</v>
      </c>
      <c r="U4100" s="38">
        <v>0</v>
      </c>
      <c r="V4100" s="42">
        <v>0.116340607757717</v>
      </c>
      <c r="W4100" s="42">
        <v>4.0519999999999998E-4</v>
      </c>
    </row>
    <row r="4101" spans="13:23" x14ac:dyDescent="0.3">
      <c r="M4101" s="17">
        <f>IF(ISBLANK(Demand!H4101),"",Demand!H4101)</f>
        <v>3</v>
      </c>
      <c r="N4101" s="17">
        <f>IF(ISBLANK(Demand!I4101),"",Demand!I4101)</f>
        <v>4097</v>
      </c>
      <c r="O4101" s="17">
        <f>IF(ISBLANK(Demand!J4101),"",Demand!J4101)</f>
        <v>68.283333333333331</v>
      </c>
      <c r="P4101" s="64">
        <v>3.2548184716220598E-2</v>
      </c>
      <c r="Q4101" s="65">
        <f t="shared" si="68"/>
        <v>3.55481847162206E-2</v>
      </c>
      <c r="R4101" s="66">
        <v>1</v>
      </c>
      <c r="S4101" s="13">
        <v>0</v>
      </c>
      <c r="T4101" s="39">
        <v>1</v>
      </c>
      <c r="U4101" s="38">
        <v>0</v>
      </c>
      <c r="V4101" s="42">
        <v>0.116340607757717</v>
      </c>
      <c r="W4101" s="42">
        <v>4.0519999999999998E-4</v>
      </c>
    </row>
    <row r="4102" spans="13:23" x14ac:dyDescent="0.3">
      <c r="M4102" s="17">
        <f>IF(ISBLANK(Demand!H4102),"",Demand!H4102)</f>
        <v>3</v>
      </c>
      <c r="N4102" s="17">
        <f>IF(ISBLANK(Demand!I4102),"",Demand!I4102)</f>
        <v>4098</v>
      </c>
      <c r="O4102" s="17">
        <f>IF(ISBLANK(Demand!J4102),"",Demand!J4102)</f>
        <v>68.3</v>
      </c>
      <c r="P4102" s="64">
        <v>3.2548184716220598E-2</v>
      </c>
      <c r="Q4102" s="65">
        <f t="shared" si="68"/>
        <v>3.55481847162206E-2</v>
      </c>
      <c r="R4102" s="66">
        <v>1</v>
      </c>
      <c r="S4102" s="13">
        <v>0</v>
      </c>
      <c r="T4102" s="39">
        <v>1</v>
      </c>
      <c r="U4102" s="38">
        <v>0</v>
      </c>
      <c r="V4102" s="42">
        <v>0.116340607757717</v>
      </c>
      <c r="W4102" s="42">
        <v>4.0519999999999998E-4</v>
      </c>
    </row>
    <row r="4103" spans="13:23" x14ac:dyDescent="0.3">
      <c r="M4103" s="17">
        <f>IF(ISBLANK(Demand!H4103),"",Demand!H4103)</f>
        <v>3</v>
      </c>
      <c r="N4103" s="17">
        <f>IF(ISBLANK(Demand!I4103),"",Demand!I4103)</f>
        <v>4099</v>
      </c>
      <c r="O4103" s="17">
        <f>IF(ISBLANK(Demand!J4103),"",Demand!J4103)</f>
        <v>68.316666666666663</v>
      </c>
      <c r="P4103" s="64">
        <v>3.2548184716220598E-2</v>
      </c>
      <c r="Q4103" s="65">
        <f t="shared" si="68"/>
        <v>3.55481847162206E-2</v>
      </c>
      <c r="R4103" s="66">
        <v>1</v>
      </c>
      <c r="S4103" s="13">
        <v>0</v>
      </c>
      <c r="T4103" s="39">
        <v>1</v>
      </c>
      <c r="U4103" s="38">
        <v>0</v>
      </c>
      <c r="V4103" s="42">
        <v>0.116340607757717</v>
      </c>
      <c r="W4103" s="42">
        <v>4.0519999999999998E-4</v>
      </c>
    </row>
    <row r="4104" spans="13:23" x14ac:dyDescent="0.3">
      <c r="M4104" s="17">
        <f>IF(ISBLANK(Demand!H4104),"",Demand!H4104)</f>
        <v>3</v>
      </c>
      <c r="N4104" s="17">
        <f>IF(ISBLANK(Demand!I4104),"",Demand!I4104)</f>
        <v>4100</v>
      </c>
      <c r="O4104" s="17">
        <f>IF(ISBLANK(Demand!J4104),"",Demand!J4104)</f>
        <v>68.333333333333329</v>
      </c>
      <c r="P4104" s="64">
        <v>3.2548184716220598E-2</v>
      </c>
      <c r="Q4104" s="65">
        <f t="shared" si="68"/>
        <v>3.55481847162206E-2</v>
      </c>
      <c r="R4104" s="66">
        <v>1</v>
      </c>
      <c r="S4104" s="13">
        <v>0</v>
      </c>
      <c r="T4104" s="39">
        <v>1</v>
      </c>
      <c r="U4104" s="38">
        <v>0</v>
      </c>
      <c r="V4104" s="42">
        <v>0.116340607757717</v>
      </c>
      <c r="W4104" s="42">
        <v>4.0519999999999998E-4</v>
      </c>
    </row>
    <row r="4105" spans="13:23" x14ac:dyDescent="0.3">
      <c r="M4105" s="17">
        <f>IF(ISBLANK(Demand!H4105),"",Demand!H4105)</f>
        <v>3</v>
      </c>
      <c r="N4105" s="17">
        <f>IF(ISBLANK(Demand!I4105),"",Demand!I4105)</f>
        <v>4101</v>
      </c>
      <c r="O4105" s="17">
        <f>IF(ISBLANK(Demand!J4105),"",Demand!J4105)</f>
        <v>68.349999999999994</v>
      </c>
      <c r="P4105" s="64">
        <v>3.2548184716220598E-2</v>
      </c>
      <c r="Q4105" s="65">
        <f t="shared" si="68"/>
        <v>3.55481847162206E-2</v>
      </c>
      <c r="R4105" s="66">
        <v>1</v>
      </c>
      <c r="S4105" s="13">
        <v>0</v>
      </c>
      <c r="T4105" s="39">
        <v>1</v>
      </c>
      <c r="U4105" s="38">
        <v>0</v>
      </c>
      <c r="V4105" s="42">
        <v>0.116340607757717</v>
      </c>
      <c r="W4105" s="42">
        <v>4.0519999999999998E-4</v>
      </c>
    </row>
    <row r="4106" spans="13:23" x14ac:dyDescent="0.3">
      <c r="M4106" s="17">
        <f>IF(ISBLANK(Demand!H4106),"",Demand!H4106)</f>
        <v>3</v>
      </c>
      <c r="N4106" s="17">
        <f>IF(ISBLANK(Demand!I4106),"",Demand!I4106)</f>
        <v>4102</v>
      </c>
      <c r="O4106" s="17">
        <f>IF(ISBLANK(Demand!J4106),"",Demand!J4106)</f>
        <v>68.36666666666666</v>
      </c>
      <c r="P4106" s="64">
        <v>3.2548184716220598E-2</v>
      </c>
      <c r="Q4106" s="65">
        <f t="shared" si="68"/>
        <v>3.55481847162206E-2</v>
      </c>
      <c r="R4106" s="66">
        <v>1</v>
      </c>
      <c r="S4106" s="13">
        <v>0</v>
      </c>
      <c r="T4106" s="39">
        <v>1</v>
      </c>
      <c r="U4106" s="38">
        <v>0</v>
      </c>
      <c r="V4106" s="42">
        <v>0.116340607757717</v>
      </c>
      <c r="W4106" s="42">
        <v>4.0519999999999998E-4</v>
      </c>
    </row>
    <row r="4107" spans="13:23" x14ac:dyDescent="0.3">
      <c r="M4107" s="17">
        <f>IF(ISBLANK(Demand!H4107),"",Demand!H4107)</f>
        <v>3</v>
      </c>
      <c r="N4107" s="17">
        <f>IF(ISBLANK(Demand!I4107),"",Demand!I4107)</f>
        <v>4103</v>
      </c>
      <c r="O4107" s="17">
        <f>IF(ISBLANK(Demand!J4107),"",Demand!J4107)</f>
        <v>68.383333333333326</v>
      </c>
      <c r="P4107" s="64">
        <v>3.2548184716220598E-2</v>
      </c>
      <c r="Q4107" s="65">
        <f t="shared" si="68"/>
        <v>3.55481847162206E-2</v>
      </c>
      <c r="R4107" s="66">
        <v>1</v>
      </c>
      <c r="S4107" s="13">
        <v>0</v>
      </c>
      <c r="T4107" s="39">
        <v>1</v>
      </c>
      <c r="U4107" s="38">
        <v>0</v>
      </c>
      <c r="V4107" s="42">
        <v>0.116340607757717</v>
      </c>
      <c r="W4107" s="42">
        <v>4.0519999999999998E-4</v>
      </c>
    </row>
    <row r="4108" spans="13:23" x14ac:dyDescent="0.3">
      <c r="M4108" s="17">
        <f>IF(ISBLANK(Demand!H4108),"",Demand!H4108)</f>
        <v>3</v>
      </c>
      <c r="N4108" s="17">
        <f>IF(ISBLANK(Demand!I4108),"",Demand!I4108)</f>
        <v>4104</v>
      </c>
      <c r="O4108" s="17">
        <f>IF(ISBLANK(Demand!J4108),"",Demand!J4108)</f>
        <v>68.400000000000006</v>
      </c>
      <c r="P4108" s="64">
        <v>3.2548184716220598E-2</v>
      </c>
      <c r="Q4108" s="65">
        <f t="shared" si="68"/>
        <v>3.55481847162206E-2</v>
      </c>
      <c r="R4108" s="66">
        <v>1</v>
      </c>
      <c r="S4108" s="13">
        <v>0</v>
      </c>
      <c r="T4108" s="39">
        <v>1</v>
      </c>
      <c r="U4108" s="38">
        <v>0</v>
      </c>
      <c r="V4108" s="42">
        <v>0.116340607757717</v>
      </c>
      <c r="W4108" s="42">
        <v>4.0519999999999998E-4</v>
      </c>
    </row>
    <row r="4109" spans="13:23" x14ac:dyDescent="0.3">
      <c r="M4109" s="17">
        <f>IF(ISBLANK(Demand!H4109),"",Demand!H4109)</f>
        <v>3</v>
      </c>
      <c r="N4109" s="17">
        <f>IF(ISBLANK(Demand!I4109),"",Demand!I4109)</f>
        <v>4105</v>
      </c>
      <c r="O4109" s="17">
        <f>IF(ISBLANK(Demand!J4109),"",Demand!J4109)</f>
        <v>68.416666666666671</v>
      </c>
      <c r="P4109" s="64">
        <v>3.2548184716220598E-2</v>
      </c>
      <c r="Q4109" s="65">
        <f t="shared" si="68"/>
        <v>3.55481847162206E-2</v>
      </c>
      <c r="R4109" s="66">
        <v>1</v>
      </c>
      <c r="S4109" s="13">
        <v>0</v>
      </c>
      <c r="T4109" s="39">
        <v>1</v>
      </c>
      <c r="U4109" s="38">
        <v>0</v>
      </c>
      <c r="V4109" s="42">
        <v>0.116340607757717</v>
      </c>
      <c r="W4109" s="42">
        <v>4.0519999999999998E-4</v>
      </c>
    </row>
    <row r="4110" spans="13:23" x14ac:dyDescent="0.3">
      <c r="M4110" s="17">
        <f>IF(ISBLANK(Demand!H4110),"",Demand!H4110)</f>
        <v>3</v>
      </c>
      <c r="N4110" s="17">
        <f>IF(ISBLANK(Demand!I4110),"",Demand!I4110)</f>
        <v>4106</v>
      </c>
      <c r="O4110" s="17">
        <f>IF(ISBLANK(Demand!J4110),"",Demand!J4110)</f>
        <v>68.433333333333337</v>
      </c>
      <c r="P4110" s="64">
        <v>3.2548184716220598E-2</v>
      </c>
      <c r="Q4110" s="65">
        <f t="shared" si="68"/>
        <v>3.55481847162206E-2</v>
      </c>
      <c r="R4110" s="66">
        <v>1</v>
      </c>
      <c r="S4110" s="13">
        <v>0</v>
      </c>
      <c r="T4110" s="39">
        <v>1</v>
      </c>
      <c r="U4110" s="38">
        <v>0</v>
      </c>
      <c r="V4110" s="42">
        <v>0.116340607757717</v>
      </c>
      <c r="W4110" s="42">
        <v>4.0519999999999998E-4</v>
      </c>
    </row>
    <row r="4111" spans="13:23" x14ac:dyDescent="0.3">
      <c r="M4111" s="17">
        <f>IF(ISBLANK(Demand!H4111),"",Demand!H4111)</f>
        <v>3</v>
      </c>
      <c r="N4111" s="17">
        <f>IF(ISBLANK(Demand!I4111),"",Demand!I4111)</f>
        <v>4107</v>
      </c>
      <c r="O4111" s="17">
        <f>IF(ISBLANK(Demand!J4111),"",Demand!J4111)</f>
        <v>68.45</v>
      </c>
      <c r="P4111" s="64">
        <v>3.2548184716220598E-2</v>
      </c>
      <c r="Q4111" s="65">
        <f t="shared" si="68"/>
        <v>3.55481847162206E-2</v>
      </c>
      <c r="R4111" s="66">
        <v>1</v>
      </c>
      <c r="S4111" s="13">
        <v>0</v>
      </c>
      <c r="T4111" s="39">
        <v>1</v>
      </c>
      <c r="U4111" s="38">
        <v>0</v>
      </c>
      <c r="V4111" s="42">
        <v>0.116340607757717</v>
      </c>
      <c r="W4111" s="42">
        <v>4.0519999999999998E-4</v>
      </c>
    </row>
    <row r="4112" spans="13:23" x14ac:dyDescent="0.3">
      <c r="M4112" s="17">
        <f>IF(ISBLANK(Demand!H4112),"",Demand!H4112)</f>
        <v>3</v>
      </c>
      <c r="N4112" s="17">
        <f>IF(ISBLANK(Demand!I4112),"",Demand!I4112)</f>
        <v>4108</v>
      </c>
      <c r="O4112" s="17">
        <f>IF(ISBLANK(Demand!J4112),"",Demand!J4112)</f>
        <v>68.466666666666669</v>
      </c>
      <c r="P4112" s="64">
        <v>3.2548184716220598E-2</v>
      </c>
      <c r="Q4112" s="65">
        <f t="shared" si="68"/>
        <v>3.55481847162206E-2</v>
      </c>
      <c r="R4112" s="66">
        <v>1</v>
      </c>
      <c r="S4112" s="13">
        <v>0</v>
      </c>
      <c r="T4112" s="39">
        <v>1</v>
      </c>
      <c r="U4112" s="38">
        <v>0</v>
      </c>
      <c r="V4112" s="42">
        <v>0.116340607757717</v>
      </c>
      <c r="W4112" s="42">
        <v>4.0519999999999998E-4</v>
      </c>
    </row>
    <row r="4113" spans="13:23" x14ac:dyDescent="0.3">
      <c r="M4113" s="17">
        <f>IF(ISBLANK(Demand!H4113),"",Demand!H4113)</f>
        <v>3</v>
      </c>
      <c r="N4113" s="17">
        <f>IF(ISBLANK(Demand!I4113),"",Demand!I4113)</f>
        <v>4109</v>
      </c>
      <c r="O4113" s="17">
        <f>IF(ISBLANK(Demand!J4113),"",Demand!J4113)</f>
        <v>68.483333333333334</v>
      </c>
      <c r="P4113" s="64">
        <v>3.2548184716220598E-2</v>
      </c>
      <c r="Q4113" s="65">
        <f t="shared" si="68"/>
        <v>3.55481847162206E-2</v>
      </c>
      <c r="R4113" s="66">
        <v>1</v>
      </c>
      <c r="S4113" s="13">
        <v>0</v>
      </c>
      <c r="T4113" s="39">
        <v>1</v>
      </c>
      <c r="U4113" s="38">
        <v>0</v>
      </c>
      <c r="V4113" s="42">
        <v>0.116340607757717</v>
      </c>
      <c r="W4113" s="42">
        <v>4.0519999999999998E-4</v>
      </c>
    </row>
    <row r="4114" spans="13:23" x14ac:dyDescent="0.3">
      <c r="M4114" s="17">
        <f>IF(ISBLANK(Demand!H4114),"",Demand!H4114)</f>
        <v>3</v>
      </c>
      <c r="N4114" s="17">
        <f>IF(ISBLANK(Demand!I4114),"",Demand!I4114)</f>
        <v>4110</v>
      </c>
      <c r="O4114" s="17">
        <f>IF(ISBLANK(Demand!J4114),"",Demand!J4114)</f>
        <v>68.5</v>
      </c>
      <c r="P4114" s="64">
        <v>3.2548184716220598E-2</v>
      </c>
      <c r="Q4114" s="65">
        <f t="shared" si="68"/>
        <v>3.55481847162206E-2</v>
      </c>
      <c r="R4114" s="66">
        <v>1</v>
      </c>
      <c r="S4114" s="13">
        <v>0</v>
      </c>
      <c r="T4114" s="39">
        <v>1</v>
      </c>
      <c r="U4114" s="38">
        <v>0</v>
      </c>
      <c r="V4114" s="42">
        <v>0.116340607757717</v>
      </c>
      <c r="W4114" s="42">
        <v>4.0519999999999998E-4</v>
      </c>
    </row>
    <row r="4115" spans="13:23" x14ac:dyDescent="0.3">
      <c r="M4115" s="17">
        <f>IF(ISBLANK(Demand!H4115),"",Demand!H4115)</f>
        <v>3</v>
      </c>
      <c r="N4115" s="17">
        <f>IF(ISBLANK(Demand!I4115),"",Demand!I4115)</f>
        <v>4111</v>
      </c>
      <c r="O4115" s="17">
        <f>IF(ISBLANK(Demand!J4115),"",Demand!J4115)</f>
        <v>68.516666666666666</v>
      </c>
      <c r="P4115" s="64">
        <v>3.2548184716220598E-2</v>
      </c>
      <c r="Q4115" s="65">
        <f t="shared" si="68"/>
        <v>3.55481847162206E-2</v>
      </c>
      <c r="R4115" s="66">
        <v>1</v>
      </c>
      <c r="S4115" s="13">
        <v>0</v>
      </c>
      <c r="T4115" s="39">
        <v>1</v>
      </c>
      <c r="U4115" s="38">
        <v>0</v>
      </c>
      <c r="V4115" s="42">
        <v>0.116340607757717</v>
      </c>
      <c r="W4115" s="42">
        <v>4.0519999999999998E-4</v>
      </c>
    </row>
    <row r="4116" spans="13:23" x14ac:dyDescent="0.3">
      <c r="M4116" s="17">
        <f>IF(ISBLANK(Demand!H4116),"",Demand!H4116)</f>
        <v>3</v>
      </c>
      <c r="N4116" s="17">
        <f>IF(ISBLANK(Demand!I4116),"",Demand!I4116)</f>
        <v>4112</v>
      </c>
      <c r="O4116" s="17">
        <f>IF(ISBLANK(Demand!J4116),"",Demand!J4116)</f>
        <v>68.533333333333331</v>
      </c>
      <c r="P4116" s="64">
        <v>3.2548184716220598E-2</v>
      </c>
      <c r="Q4116" s="65">
        <f t="shared" si="68"/>
        <v>3.55481847162206E-2</v>
      </c>
      <c r="R4116" s="66">
        <v>1</v>
      </c>
      <c r="S4116" s="13">
        <v>0</v>
      </c>
      <c r="T4116" s="39">
        <v>1</v>
      </c>
      <c r="U4116" s="38">
        <v>0</v>
      </c>
      <c r="V4116" s="42">
        <v>0.116340607757717</v>
      </c>
      <c r="W4116" s="42">
        <v>4.0519999999999998E-4</v>
      </c>
    </row>
    <row r="4117" spans="13:23" x14ac:dyDescent="0.3">
      <c r="M4117" s="17">
        <f>IF(ISBLANK(Demand!H4117),"",Demand!H4117)</f>
        <v>3</v>
      </c>
      <c r="N4117" s="17">
        <f>IF(ISBLANK(Demand!I4117),"",Demand!I4117)</f>
        <v>4113</v>
      </c>
      <c r="O4117" s="17">
        <f>IF(ISBLANK(Demand!J4117),"",Demand!J4117)</f>
        <v>68.55</v>
      </c>
      <c r="P4117" s="64">
        <v>3.2548184716220598E-2</v>
      </c>
      <c r="Q4117" s="65">
        <f t="shared" si="68"/>
        <v>3.55481847162206E-2</v>
      </c>
      <c r="R4117" s="66">
        <v>1</v>
      </c>
      <c r="S4117" s="13">
        <v>0</v>
      </c>
      <c r="T4117" s="39">
        <v>1</v>
      </c>
      <c r="U4117" s="38">
        <v>0</v>
      </c>
      <c r="V4117" s="42">
        <v>0.116340607757717</v>
      </c>
      <c r="W4117" s="42">
        <v>4.0519999999999998E-4</v>
      </c>
    </row>
    <row r="4118" spans="13:23" x14ac:dyDescent="0.3">
      <c r="M4118" s="17">
        <f>IF(ISBLANK(Demand!H4118),"",Demand!H4118)</f>
        <v>3</v>
      </c>
      <c r="N4118" s="17">
        <f>IF(ISBLANK(Demand!I4118),"",Demand!I4118)</f>
        <v>4114</v>
      </c>
      <c r="O4118" s="17">
        <f>IF(ISBLANK(Demand!J4118),"",Demand!J4118)</f>
        <v>68.566666666666663</v>
      </c>
      <c r="P4118" s="64">
        <v>3.2548184716220598E-2</v>
      </c>
      <c r="Q4118" s="65">
        <f t="shared" si="68"/>
        <v>3.55481847162206E-2</v>
      </c>
      <c r="R4118" s="66">
        <v>1</v>
      </c>
      <c r="S4118" s="13">
        <v>0</v>
      </c>
      <c r="T4118" s="39">
        <v>1</v>
      </c>
      <c r="U4118" s="38">
        <v>0</v>
      </c>
      <c r="V4118" s="42">
        <v>0.116340607757717</v>
      </c>
      <c r="W4118" s="42">
        <v>4.0519999999999998E-4</v>
      </c>
    </row>
    <row r="4119" spans="13:23" x14ac:dyDescent="0.3">
      <c r="M4119" s="17">
        <f>IF(ISBLANK(Demand!H4119),"",Demand!H4119)</f>
        <v>3</v>
      </c>
      <c r="N4119" s="17">
        <f>IF(ISBLANK(Demand!I4119),"",Demand!I4119)</f>
        <v>4115</v>
      </c>
      <c r="O4119" s="17">
        <f>IF(ISBLANK(Demand!J4119),"",Demand!J4119)</f>
        <v>68.583333333333329</v>
      </c>
      <c r="P4119" s="64">
        <v>3.2548184716220598E-2</v>
      </c>
      <c r="Q4119" s="65">
        <f t="shared" si="68"/>
        <v>3.55481847162206E-2</v>
      </c>
      <c r="R4119" s="66">
        <v>1</v>
      </c>
      <c r="S4119" s="13">
        <v>0</v>
      </c>
      <c r="T4119" s="39">
        <v>1</v>
      </c>
      <c r="U4119" s="38">
        <v>0</v>
      </c>
      <c r="V4119" s="42">
        <v>0.116340607757717</v>
      </c>
      <c r="W4119" s="42">
        <v>4.0519999999999998E-4</v>
      </c>
    </row>
    <row r="4120" spans="13:23" x14ac:dyDescent="0.3">
      <c r="M4120" s="17">
        <f>IF(ISBLANK(Demand!H4120),"",Demand!H4120)</f>
        <v>3</v>
      </c>
      <c r="N4120" s="17">
        <f>IF(ISBLANK(Demand!I4120),"",Demand!I4120)</f>
        <v>4116</v>
      </c>
      <c r="O4120" s="17">
        <f>IF(ISBLANK(Demand!J4120),"",Demand!J4120)</f>
        <v>68.599999999999994</v>
      </c>
      <c r="P4120" s="64">
        <v>3.2548184716220598E-2</v>
      </c>
      <c r="Q4120" s="65">
        <f t="shared" si="68"/>
        <v>3.55481847162206E-2</v>
      </c>
      <c r="R4120" s="66">
        <v>1</v>
      </c>
      <c r="S4120" s="13">
        <v>0</v>
      </c>
      <c r="T4120" s="39">
        <v>1</v>
      </c>
      <c r="U4120" s="38">
        <v>0</v>
      </c>
      <c r="V4120" s="42">
        <v>0.116340607757717</v>
      </c>
      <c r="W4120" s="42">
        <v>4.0519999999999998E-4</v>
      </c>
    </row>
    <row r="4121" spans="13:23" x14ac:dyDescent="0.3">
      <c r="M4121" s="17">
        <f>IF(ISBLANK(Demand!H4121),"",Demand!H4121)</f>
        <v>3</v>
      </c>
      <c r="N4121" s="17">
        <f>IF(ISBLANK(Demand!I4121),"",Demand!I4121)</f>
        <v>4117</v>
      </c>
      <c r="O4121" s="17">
        <f>IF(ISBLANK(Demand!J4121),"",Demand!J4121)</f>
        <v>68.61666666666666</v>
      </c>
      <c r="P4121" s="64">
        <v>3.2548184716220598E-2</v>
      </c>
      <c r="Q4121" s="65">
        <f t="shared" si="68"/>
        <v>3.55481847162206E-2</v>
      </c>
      <c r="R4121" s="66">
        <v>1</v>
      </c>
      <c r="S4121" s="13">
        <v>0</v>
      </c>
      <c r="T4121" s="39">
        <v>1</v>
      </c>
      <c r="U4121" s="38">
        <v>0</v>
      </c>
      <c r="V4121" s="42">
        <v>0.116340607757717</v>
      </c>
      <c r="W4121" s="42">
        <v>4.0519999999999998E-4</v>
      </c>
    </row>
    <row r="4122" spans="13:23" x14ac:dyDescent="0.3">
      <c r="M4122" s="17">
        <f>IF(ISBLANK(Demand!H4122),"",Demand!H4122)</f>
        <v>3</v>
      </c>
      <c r="N4122" s="17">
        <f>IF(ISBLANK(Demand!I4122),"",Demand!I4122)</f>
        <v>4118</v>
      </c>
      <c r="O4122" s="17">
        <f>IF(ISBLANK(Demand!J4122),"",Demand!J4122)</f>
        <v>68.633333333333326</v>
      </c>
      <c r="P4122" s="64">
        <v>3.2548184716220598E-2</v>
      </c>
      <c r="Q4122" s="65">
        <f t="shared" si="68"/>
        <v>3.55481847162206E-2</v>
      </c>
      <c r="R4122" s="66">
        <v>1</v>
      </c>
      <c r="S4122" s="13">
        <v>0</v>
      </c>
      <c r="T4122" s="39">
        <v>1</v>
      </c>
      <c r="U4122" s="38">
        <v>0</v>
      </c>
      <c r="V4122" s="42">
        <v>0.116340607757717</v>
      </c>
      <c r="W4122" s="42">
        <v>4.0519999999999998E-4</v>
      </c>
    </row>
    <row r="4123" spans="13:23" x14ac:dyDescent="0.3">
      <c r="M4123" s="17">
        <f>IF(ISBLANK(Demand!H4123),"",Demand!H4123)</f>
        <v>3</v>
      </c>
      <c r="N4123" s="17">
        <f>IF(ISBLANK(Demand!I4123),"",Demand!I4123)</f>
        <v>4119</v>
      </c>
      <c r="O4123" s="17">
        <f>IF(ISBLANK(Demand!J4123),"",Demand!J4123)</f>
        <v>68.650000000000006</v>
      </c>
      <c r="P4123" s="64">
        <v>3.2548184716220598E-2</v>
      </c>
      <c r="Q4123" s="65">
        <f t="shared" si="68"/>
        <v>3.55481847162206E-2</v>
      </c>
      <c r="R4123" s="66">
        <v>1</v>
      </c>
      <c r="S4123" s="13">
        <v>0</v>
      </c>
      <c r="T4123" s="39">
        <v>1</v>
      </c>
      <c r="U4123" s="38">
        <v>0</v>
      </c>
      <c r="V4123" s="42">
        <v>0.116340607757717</v>
      </c>
      <c r="W4123" s="42">
        <v>4.0519999999999998E-4</v>
      </c>
    </row>
    <row r="4124" spans="13:23" x14ac:dyDescent="0.3">
      <c r="M4124" s="17">
        <f>IF(ISBLANK(Demand!H4124),"",Demand!H4124)</f>
        <v>3</v>
      </c>
      <c r="N4124" s="17">
        <f>IF(ISBLANK(Demand!I4124),"",Demand!I4124)</f>
        <v>4120</v>
      </c>
      <c r="O4124" s="17">
        <f>IF(ISBLANK(Demand!J4124),"",Demand!J4124)</f>
        <v>68.666666666666671</v>
      </c>
      <c r="P4124" s="64">
        <v>3.2548184716220598E-2</v>
      </c>
      <c r="Q4124" s="65">
        <f t="shared" si="68"/>
        <v>3.55481847162206E-2</v>
      </c>
      <c r="R4124" s="66">
        <v>1</v>
      </c>
      <c r="S4124" s="13">
        <v>0</v>
      </c>
      <c r="T4124" s="39">
        <v>1</v>
      </c>
      <c r="U4124" s="38">
        <v>0</v>
      </c>
      <c r="V4124" s="42">
        <v>0.116340607757717</v>
      </c>
      <c r="W4124" s="42">
        <v>4.0519999999999998E-4</v>
      </c>
    </row>
    <row r="4125" spans="13:23" x14ac:dyDescent="0.3">
      <c r="M4125" s="17">
        <f>IF(ISBLANK(Demand!H4125),"",Demand!H4125)</f>
        <v>3</v>
      </c>
      <c r="N4125" s="17">
        <f>IF(ISBLANK(Demand!I4125),"",Demand!I4125)</f>
        <v>4121</v>
      </c>
      <c r="O4125" s="17">
        <f>IF(ISBLANK(Demand!J4125),"",Demand!J4125)</f>
        <v>68.683333333333337</v>
      </c>
      <c r="P4125" s="64">
        <v>3.2548184716220598E-2</v>
      </c>
      <c r="Q4125" s="65">
        <f t="shared" si="68"/>
        <v>3.55481847162206E-2</v>
      </c>
      <c r="R4125" s="66">
        <v>1</v>
      </c>
      <c r="S4125" s="13">
        <v>0</v>
      </c>
      <c r="T4125" s="39">
        <v>1</v>
      </c>
      <c r="U4125" s="38">
        <v>0</v>
      </c>
      <c r="V4125" s="42">
        <v>0.116340607757717</v>
      </c>
      <c r="W4125" s="42">
        <v>4.0519999999999998E-4</v>
      </c>
    </row>
    <row r="4126" spans="13:23" x14ac:dyDescent="0.3">
      <c r="M4126" s="17">
        <f>IF(ISBLANK(Demand!H4126),"",Demand!H4126)</f>
        <v>3</v>
      </c>
      <c r="N4126" s="17">
        <f>IF(ISBLANK(Demand!I4126),"",Demand!I4126)</f>
        <v>4122</v>
      </c>
      <c r="O4126" s="17">
        <f>IF(ISBLANK(Demand!J4126),"",Demand!J4126)</f>
        <v>68.7</v>
      </c>
      <c r="P4126" s="64">
        <v>3.2548184716220598E-2</v>
      </c>
      <c r="Q4126" s="65">
        <f t="shared" si="68"/>
        <v>3.55481847162206E-2</v>
      </c>
      <c r="R4126" s="66">
        <v>1</v>
      </c>
      <c r="S4126" s="13">
        <v>0</v>
      </c>
      <c r="T4126" s="39">
        <v>1</v>
      </c>
      <c r="U4126" s="38">
        <v>0</v>
      </c>
      <c r="V4126" s="42">
        <v>0.116340607757717</v>
      </c>
      <c r="W4126" s="42">
        <v>4.0519999999999998E-4</v>
      </c>
    </row>
    <row r="4127" spans="13:23" x14ac:dyDescent="0.3">
      <c r="M4127" s="17">
        <f>IF(ISBLANK(Demand!H4127),"",Demand!H4127)</f>
        <v>3</v>
      </c>
      <c r="N4127" s="17">
        <f>IF(ISBLANK(Demand!I4127),"",Demand!I4127)</f>
        <v>4123</v>
      </c>
      <c r="O4127" s="17">
        <f>IF(ISBLANK(Demand!J4127),"",Demand!J4127)</f>
        <v>68.716666666666669</v>
      </c>
      <c r="P4127" s="64">
        <v>3.2548184716220598E-2</v>
      </c>
      <c r="Q4127" s="65">
        <f t="shared" si="68"/>
        <v>3.55481847162206E-2</v>
      </c>
      <c r="R4127" s="66">
        <v>1</v>
      </c>
      <c r="S4127" s="13">
        <v>0</v>
      </c>
      <c r="T4127" s="39">
        <v>1</v>
      </c>
      <c r="U4127" s="38">
        <v>0</v>
      </c>
      <c r="V4127" s="42">
        <v>0.116340607757717</v>
      </c>
      <c r="W4127" s="42">
        <v>4.0519999999999998E-4</v>
      </c>
    </row>
    <row r="4128" spans="13:23" x14ac:dyDescent="0.3">
      <c r="M4128" s="17">
        <f>IF(ISBLANK(Demand!H4128),"",Demand!H4128)</f>
        <v>3</v>
      </c>
      <c r="N4128" s="17">
        <f>IF(ISBLANK(Demand!I4128),"",Demand!I4128)</f>
        <v>4124</v>
      </c>
      <c r="O4128" s="17">
        <f>IF(ISBLANK(Demand!J4128),"",Demand!J4128)</f>
        <v>68.733333333333334</v>
      </c>
      <c r="P4128" s="64">
        <v>3.2548184716220598E-2</v>
      </c>
      <c r="Q4128" s="65">
        <f t="shared" si="68"/>
        <v>3.55481847162206E-2</v>
      </c>
      <c r="R4128" s="66">
        <v>1</v>
      </c>
      <c r="S4128" s="13">
        <v>0</v>
      </c>
      <c r="T4128" s="39">
        <v>1</v>
      </c>
      <c r="U4128" s="38">
        <v>0</v>
      </c>
      <c r="V4128" s="42">
        <v>0.116340607757717</v>
      </c>
      <c r="W4128" s="42">
        <v>4.0519999999999998E-4</v>
      </c>
    </row>
    <row r="4129" spans="13:23" x14ac:dyDescent="0.3">
      <c r="M4129" s="17">
        <f>IF(ISBLANK(Demand!H4129),"",Demand!H4129)</f>
        <v>3</v>
      </c>
      <c r="N4129" s="17">
        <f>IF(ISBLANK(Demand!I4129),"",Demand!I4129)</f>
        <v>4125</v>
      </c>
      <c r="O4129" s="17">
        <f>IF(ISBLANK(Demand!J4129),"",Demand!J4129)</f>
        <v>68.75</v>
      </c>
      <c r="P4129" s="64">
        <v>3.2548184716220598E-2</v>
      </c>
      <c r="Q4129" s="65">
        <f t="shared" si="68"/>
        <v>3.55481847162206E-2</v>
      </c>
      <c r="R4129" s="66">
        <v>1</v>
      </c>
      <c r="S4129" s="13">
        <v>0</v>
      </c>
      <c r="T4129" s="39">
        <v>1</v>
      </c>
      <c r="U4129" s="38">
        <v>0</v>
      </c>
      <c r="V4129" s="42">
        <v>0.116340607757717</v>
      </c>
      <c r="W4129" s="42">
        <v>4.0519999999999998E-4</v>
      </c>
    </row>
    <row r="4130" spans="13:23" x14ac:dyDescent="0.3">
      <c r="M4130" s="17">
        <f>IF(ISBLANK(Demand!H4130),"",Demand!H4130)</f>
        <v>3</v>
      </c>
      <c r="N4130" s="17">
        <f>IF(ISBLANK(Demand!I4130),"",Demand!I4130)</f>
        <v>4126</v>
      </c>
      <c r="O4130" s="17">
        <f>IF(ISBLANK(Demand!J4130),"",Demand!J4130)</f>
        <v>68.766666666666666</v>
      </c>
      <c r="P4130" s="64">
        <v>3.2548184716220598E-2</v>
      </c>
      <c r="Q4130" s="65">
        <f t="shared" si="68"/>
        <v>3.55481847162206E-2</v>
      </c>
      <c r="R4130" s="66">
        <v>1</v>
      </c>
      <c r="S4130" s="13">
        <v>0</v>
      </c>
      <c r="T4130" s="39">
        <v>1</v>
      </c>
      <c r="U4130" s="38">
        <v>0</v>
      </c>
      <c r="V4130" s="42">
        <v>0.116340607757717</v>
      </c>
      <c r="W4130" s="42">
        <v>4.0519999999999998E-4</v>
      </c>
    </row>
    <row r="4131" spans="13:23" x14ac:dyDescent="0.3">
      <c r="M4131" s="17">
        <f>IF(ISBLANK(Demand!H4131),"",Demand!H4131)</f>
        <v>3</v>
      </c>
      <c r="N4131" s="17">
        <f>IF(ISBLANK(Demand!I4131),"",Demand!I4131)</f>
        <v>4127</v>
      </c>
      <c r="O4131" s="17">
        <f>IF(ISBLANK(Demand!J4131),"",Demand!J4131)</f>
        <v>68.783333333333331</v>
      </c>
      <c r="P4131" s="64">
        <v>3.2548184716220598E-2</v>
      </c>
      <c r="Q4131" s="65">
        <f t="shared" si="68"/>
        <v>3.55481847162206E-2</v>
      </c>
      <c r="R4131" s="66">
        <v>1</v>
      </c>
      <c r="S4131" s="13">
        <v>0</v>
      </c>
      <c r="T4131" s="39">
        <v>1</v>
      </c>
      <c r="U4131" s="38">
        <v>0</v>
      </c>
      <c r="V4131" s="42">
        <v>0.116340607757717</v>
      </c>
      <c r="W4131" s="42">
        <v>4.0519999999999998E-4</v>
      </c>
    </row>
    <row r="4132" spans="13:23" x14ac:dyDescent="0.3">
      <c r="M4132" s="17">
        <f>IF(ISBLANK(Demand!H4132),"",Demand!H4132)</f>
        <v>3</v>
      </c>
      <c r="N4132" s="17">
        <f>IF(ISBLANK(Demand!I4132),"",Demand!I4132)</f>
        <v>4128</v>
      </c>
      <c r="O4132" s="17">
        <f>IF(ISBLANK(Demand!J4132),"",Demand!J4132)</f>
        <v>68.8</v>
      </c>
      <c r="P4132" s="64">
        <v>3.2548184716220598E-2</v>
      </c>
      <c r="Q4132" s="65">
        <f t="shared" si="68"/>
        <v>3.55481847162206E-2</v>
      </c>
      <c r="R4132" s="66">
        <v>1</v>
      </c>
      <c r="S4132" s="13">
        <v>0</v>
      </c>
      <c r="T4132" s="39">
        <v>1</v>
      </c>
      <c r="U4132" s="38">
        <v>0</v>
      </c>
      <c r="V4132" s="42">
        <v>0.116340607757717</v>
      </c>
      <c r="W4132" s="42">
        <v>4.0519999999999998E-4</v>
      </c>
    </row>
    <row r="4133" spans="13:23" x14ac:dyDescent="0.3">
      <c r="M4133" s="17">
        <f>IF(ISBLANK(Demand!H4133),"",Demand!H4133)</f>
        <v>3</v>
      </c>
      <c r="N4133" s="17">
        <f>IF(ISBLANK(Demand!I4133),"",Demand!I4133)</f>
        <v>4129</v>
      </c>
      <c r="O4133" s="17">
        <f>IF(ISBLANK(Demand!J4133),"",Demand!J4133)</f>
        <v>68.816666666666663</v>
      </c>
      <c r="P4133" s="64">
        <v>3.2548184716220598E-2</v>
      </c>
      <c r="Q4133" s="65">
        <f t="shared" si="68"/>
        <v>3.55481847162206E-2</v>
      </c>
      <c r="R4133" s="66">
        <v>1</v>
      </c>
      <c r="S4133" s="13">
        <v>0</v>
      </c>
      <c r="T4133" s="39">
        <v>1</v>
      </c>
      <c r="U4133" s="38">
        <v>0</v>
      </c>
      <c r="V4133" s="42">
        <v>0.116340607757717</v>
      </c>
      <c r="W4133" s="42">
        <v>4.0519999999999998E-4</v>
      </c>
    </row>
    <row r="4134" spans="13:23" x14ac:dyDescent="0.3">
      <c r="M4134" s="17">
        <f>IF(ISBLANK(Demand!H4134),"",Demand!H4134)</f>
        <v>3</v>
      </c>
      <c r="N4134" s="17">
        <f>IF(ISBLANK(Demand!I4134),"",Demand!I4134)</f>
        <v>4130</v>
      </c>
      <c r="O4134" s="17">
        <f>IF(ISBLANK(Demand!J4134),"",Demand!J4134)</f>
        <v>68.833333333333329</v>
      </c>
      <c r="P4134" s="64">
        <v>3.2548184716220598E-2</v>
      </c>
      <c r="Q4134" s="65">
        <f t="shared" ref="Q4134:Q4197" si="69">P4134+0.003</f>
        <v>3.55481847162206E-2</v>
      </c>
      <c r="R4134" s="66">
        <v>1</v>
      </c>
      <c r="S4134" s="13">
        <v>0</v>
      </c>
      <c r="T4134" s="39">
        <v>1</v>
      </c>
      <c r="U4134" s="38">
        <v>0</v>
      </c>
      <c r="V4134" s="42">
        <v>0.116340607757717</v>
      </c>
      <c r="W4134" s="42">
        <v>4.0519999999999998E-4</v>
      </c>
    </row>
    <row r="4135" spans="13:23" x14ac:dyDescent="0.3">
      <c r="M4135" s="17">
        <f>IF(ISBLANK(Demand!H4135),"",Demand!H4135)</f>
        <v>3</v>
      </c>
      <c r="N4135" s="17">
        <f>IF(ISBLANK(Demand!I4135),"",Demand!I4135)</f>
        <v>4131</v>
      </c>
      <c r="O4135" s="17">
        <f>IF(ISBLANK(Demand!J4135),"",Demand!J4135)</f>
        <v>68.849999999999994</v>
      </c>
      <c r="P4135" s="64">
        <v>3.2548184716220598E-2</v>
      </c>
      <c r="Q4135" s="65">
        <f t="shared" si="69"/>
        <v>3.55481847162206E-2</v>
      </c>
      <c r="R4135" s="66">
        <v>1</v>
      </c>
      <c r="S4135" s="13">
        <v>0</v>
      </c>
      <c r="T4135" s="39">
        <v>1</v>
      </c>
      <c r="U4135" s="38">
        <v>0</v>
      </c>
      <c r="V4135" s="42">
        <v>0.116340607757717</v>
      </c>
      <c r="W4135" s="42">
        <v>4.0519999999999998E-4</v>
      </c>
    </row>
    <row r="4136" spans="13:23" x14ac:dyDescent="0.3">
      <c r="M4136" s="17">
        <f>IF(ISBLANK(Demand!H4136),"",Demand!H4136)</f>
        <v>3</v>
      </c>
      <c r="N4136" s="17">
        <f>IF(ISBLANK(Demand!I4136),"",Demand!I4136)</f>
        <v>4132</v>
      </c>
      <c r="O4136" s="17">
        <f>IF(ISBLANK(Demand!J4136),"",Demand!J4136)</f>
        <v>68.86666666666666</v>
      </c>
      <c r="P4136" s="64">
        <v>3.2548184716220598E-2</v>
      </c>
      <c r="Q4136" s="65">
        <f t="shared" si="69"/>
        <v>3.55481847162206E-2</v>
      </c>
      <c r="R4136" s="66">
        <v>1</v>
      </c>
      <c r="S4136" s="13">
        <v>0</v>
      </c>
      <c r="T4136" s="39">
        <v>1</v>
      </c>
      <c r="U4136" s="38">
        <v>0</v>
      </c>
      <c r="V4136" s="42">
        <v>0.116340607757717</v>
      </c>
      <c r="W4136" s="42">
        <v>4.0519999999999998E-4</v>
      </c>
    </row>
    <row r="4137" spans="13:23" x14ac:dyDescent="0.3">
      <c r="M4137" s="17">
        <f>IF(ISBLANK(Demand!H4137),"",Demand!H4137)</f>
        <v>3</v>
      </c>
      <c r="N4137" s="17">
        <f>IF(ISBLANK(Demand!I4137),"",Demand!I4137)</f>
        <v>4133</v>
      </c>
      <c r="O4137" s="17">
        <f>IF(ISBLANK(Demand!J4137),"",Demand!J4137)</f>
        <v>68.883333333333326</v>
      </c>
      <c r="P4137" s="64">
        <v>3.2548184716220598E-2</v>
      </c>
      <c r="Q4137" s="65">
        <f t="shared" si="69"/>
        <v>3.55481847162206E-2</v>
      </c>
      <c r="R4137" s="66">
        <v>1</v>
      </c>
      <c r="S4137" s="13">
        <v>0</v>
      </c>
      <c r="T4137" s="39">
        <v>1</v>
      </c>
      <c r="U4137" s="38">
        <v>0</v>
      </c>
      <c r="V4137" s="42">
        <v>0.116340607757717</v>
      </c>
      <c r="W4137" s="42">
        <v>4.0519999999999998E-4</v>
      </c>
    </row>
    <row r="4138" spans="13:23" x14ac:dyDescent="0.3">
      <c r="M4138" s="17">
        <f>IF(ISBLANK(Demand!H4138),"",Demand!H4138)</f>
        <v>3</v>
      </c>
      <c r="N4138" s="17">
        <f>IF(ISBLANK(Demand!I4138),"",Demand!I4138)</f>
        <v>4134</v>
      </c>
      <c r="O4138" s="17">
        <f>IF(ISBLANK(Demand!J4138),"",Demand!J4138)</f>
        <v>68.900000000000006</v>
      </c>
      <c r="P4138" s="64">
        <v>3.2548184716220598E-2</v>
      </c>
      <c r="Q4138" s="65">
        <f t="shared" si="69"/>
        <v>3.55481847162206E-2</v>
      </c>
      <c r="R4138" s="66">
        <v>1</v>
      </c>
      <c r="S4138" s="13">
        <v>0</v>
      </c>
      <c r="T4138" s="39">
        <v>1</v>
      </c>
      <c r="U4138" s="38">
        <v>0</v>
      </c>
      <c r="V4138" s="42">
        <v>0.116340607757717</v>
      </c>
      <c r="W4138" s="42">
        <v>4.0519999999999998E-4</v>
      </c>
    </row>
    <row r="4139" spans="13:23" x14ac:dyDescent="0.3">
      <c r="M4139" s="17">
        <f>IF(ISBLANK(Demand!H4139),"",Demand!H4139)</f>
        <v>3</v>
      </c>
      <c r="N4139" s="17">
        <f>IF(ISBLANK(Demand!I4139),"",Demand!I4139)</f>
        <v>4135</v>
      </c>
      <c r="O4139" s="17">
        <f>IF(ISBLANK(Demand!J4139),"",Demand!J4139)</f>
        <v>68.916666666666671</v>
      </c>
      <c r="P4139" s="64">
        <v>3.2548184716220598E-2</v>
      </c>
      <c r="Q4139" s="65">
        <f t="shared" si="69"/>
        <v>3.55481847162206E-2</v>
      </c>
      <c r="R4139" s="66">
        <v>1</v>
      </c>
      <c r="S4139" s="13">
        <v>0</v>
      </c>
      <c r="T4139" s="39">
        <v>1</v>
      </c>
      <c r="U4139" s="38">
        <v>0</v>
      </c>
      <c r="V4139" s="42">
        <v>0.116340607757717</v>
      </c>
      <c r="W4139" s="42">
        <v>4.0519999999999998E-4</v>
      </c>
    </row>
    <row r="4140" spans="13:23" x14ac:dyDescent="0.3">
      <c r="M4140" s="17">
        <f>IF(ISBLANK(Demand!H4140),"",Demand!H4140)</f>
        <v>3</v>
      </c>
      <c r="N4140" s="17">
        <f>IF(ISBLANK(Demand!I4140),"",Demand!I4140)</f>
        <v>4136</v>
      </c>
      <c r="O4140" s="17">
        <f>IF(ISBLANK(Demand!J4140),"",Demand!J4140)</f>
        <v>68.933333333333337</v>
      </c>
      <c r="P4140" s="64">
        <v>3.2548184716220598E-2</v>
      </c>
      <c r="Q4140" s="65">
        <f t="shared" si="69"/>
        <v>3.55481847162206E-2</v>
      </c>
      <c r="R4140" s="66">
        <v>1</v>
      </c>
      <c r="S4140" s="13">
        <v>0</v>
      </c>
      <c r="T4140" s="39">
        <v>1</v>
      </c>
      <c r="U4140" s="38">
        <v>0</v>
      </c>
      <c r="V4140" s="42">
        <v>0.116340607757717</v>
      </c>
      <c r="W4140" s="42">
        <v>4.0519999999999998E-4</v>
      </c>
    </row>
    <row r="4141" spans="13:23" x14ac:dyDescent="0.3">
      <c r="M4141" s="17">
        <f>IF(ISBLANK(Demand!H4141),"",Demand!H4141)</f>
        <v>3</v>
      </c>
      <c r="N4141" s="17">
        <f>IF(ISBLANK(Demand!I4141),"",Demand!I4141)</f>
        <v>4137</v>
      </c>
      <c r="O4141" s="17">
        <f>IF(ISBLANK(Demand!J4141),"",Demand!J4141)</f>
        <v>68.95</v>
      </c>
      <c r="P4141" s="64">
        <v>3.2548184716220598E-2</v>
      </c>
      <c r="Q4141" s="65">
        <f t="shared" si="69"/>
        <v>3.55481847162206E-2</v>
      </c>
      <c r="R4141" s="66">
        <v>1</v>
      </c>
      <c r="S4141" s="13">
        <v>0</v>
      </c>
      <c r="T4141" s="39">
        <v>1</v>
      </c>
      <c r="U4141" s="38">
        <v>0</v>
      </c>
      <c r="V4141" s="42">
        <v>0.116340607757717</v>
      </c>
      <c r="W4141" s="42">
        <v>4.0519999999999998E-4</v>
      </c>
    </row>
    <row r="4142" spans="13:23" x14ac:dyDescent="0.3">
      <c r="M4142" s="17">
        <f>IF(ISBLANK(Demand!H4142),"",Demand!H4142)</f>
        <v>3</v>
      </c>
      <c r="N4142" s="17">
        <f>IF(ISBLANK(Demand!I4142),"",Demand!I4142)</f>
        <v>4138</v>
      </c>
      <c r="O4142" s="17">
        <f>IF(ISBLANK(Demand!J4142),"",Demand!J4142)</f>
        <v>68.966666666666669</v>
      </c>
      <c r="P4142" s="64">
        <v>3.2548184716220598E-2</v>
      </c>
      <c r="Q4142" s="65">
        <f t="shared" si="69"/>
        <v>3.55481847162206E-2</v>
      </c>
      <c r="R4142" s="66">
        <v>1</v>
      </c>
      <c r="S4142" s="13">
        <v>0</v>
      </c>
      <c r="T4142" s="39">
        <v>1</v>
      </c>
      <c r="U4142" s="38">
        <v>0</v>
      </c>
      <c r="V4142" s="42">
        <v>0.116340607757717</v>
      </c>
      <c r="W4142" s="42">
        <v>4.0519999999999998E-4</v>
      </c>
    </row>
    <row r="4143" spans="13:23" x14ac:dyDescent="0.3">
      <c r="M4143" s="17">
        <f>IF(ISBLANK(Demand!H4143),"",Demand!H4143)</f>
        <v>3</v>
      </c>
      <c r="N4143" s="17">
        <f>IF(ISBLANK(Demand!I4143),"",Demand!I4143)</f>
        <v>4139</v>
      </c>
      <c r="O4143" s="17">
        <f>IF(ISBLANK(Demand!J4143),"",Demand!J4143)</f>
        <v>68.983333333333334</v>
      </c>
      <c r="P4143" s="64">
        <v>3.2548184716220598E-2</v>
      </c>
      <c r="Q4143" s="65">
        <f t="shared" si="69"/>
        <v>3.55481847162206E-2</v>
      </c>
      <c r="R4143" s="66">
        <v>1</v>
      </c>
      <c r="S4143" s="13">
        <v>0</v>
      </c>
      <c r="T4143" s="39">
        <v>1</v>
      </c>
      <c r="U4143" s="38">
        <v>0</v>
      </c>
      <c r="V4143" s="42">
        <v>0.116340607757717</v>
      </c>
      <c r="W4143" s="42">
        <v>4.0519999999999998E-4</v>
      </c>
    </row>
    <row r="4144" spans="13:23" x14ac:dyDescent="0.3">
      <c r="M4144" s="17">
        <f>IF(ISBLANK(Demand!H4144),"",Demand!H4144)</f>
        <v>3</v>
      </c>
      <c r="N4144" s="17">
        <f>IF(ISBLANK(Demand!I4144),"",Demand!I4144)</f>
        <v>4140</v>
      </c>
      <c r="O4144" s="17">
        <f>IF(ISBLANK(Demand!J4144),"",Demand!J4144)</f>
        <v>69</v>
      </c>
      <c r="P4144" s="64">
        <v>3.2548184716220598E-2</v>
      </c>
      <c r="Q4144" s="65">
        <f t="shared" si="69"/>
        <v>3.55481847162206E-2</v>
      </c>
      <c r="R4144" s="66">
        <v>1</v>
      </c>
      <c r="S4144" s="13">
        <v>0</v>
      </c>
      <c r="T4144" s="39">
        <v>1</v>
      </c>
      <c r="U4144" s="38">
        <v>0</v>
      </c>
      <c r="V4144" s="42">
        <v>0.116340607757717</v>
      </c>
      <c r="W4144" s="42">
        <v>4.0519999999999998E-4</v>
      </c>
    </row>
    <row r="4145" spans="13:23" x14ac:dyDescent="0.3">
      <c r="M4145" s="17">
        <f>IF(ISBLANK(Demand!H4145),"",Demand!H4145)</f>
        <v>3</v>
      </c>
      <c r="N4145" s="17">
        <f>IF(ISBLANK(Demand!I4145),"",Demand!I4145)</f>
        <v>4141</v>
      </c>
      <c r="O4145" s="17">
        <f>IF(ISBLANK(Demand!J4145),"",Demand!J4145)</f>
        <v>69.016666666666666</v>
      </c>
      <c r="P4145" s="64">
        <v>3.2548184716220598E-2</v>
      </c>
      <c r="Q4145" s="65">
        <f t="shared" si="69"/>
        <v>3.55481847162206E-2</v>
      </c>
      <c r="R4145" s="66">
        <v>1</v>
      </c>
      <c r="S4145" s="13">
        <v>0</v>
      </c>
      <c r="T4145" s="39">
        <v>1</v>
      </c>
      <c r="U4145" s="38">
        <v>0</v>
      </c>
      <c r="V4145" s="42">
        <v>0.116340607757717</v>
      </c>
      <c r="W4145" s="42">
        <v>4.0519999999999998E-4</v>
      </c>
    </row>
    <row r="4146" spans="13:23" x14ac:dyDescent="0.3">
      <c r="M4146" s="17">
        <f>IF(ISBLANK(Demand!H4146),"",Demand!H4146)</f>
        <v>3</v>
      </c>
      <c r="N4146" s="17">
        <f>IF(ISBLANK(Demand!I4146),"",Demand!I4146)</f>
        <v>4142</v>
      </c>
      <c r="O4146" s="17">
        <f>IF(ISBLANK(Demand!J4146),"",Demand!J4146)</f>
        <v>69.033333333333331</v>
      </c>
      <c r="P4146" s="64">
        <v>3.2548184716220598E-2</v>
      </c>
      <c r="Q4146" s="65">
        <f t="shared" si="69"/>
        <v>3.55481847162206E-2</v>
      </c>
      <c r="R4146" s="66">
        <v>1</v>
      </c>
      <c r="S4146" s="13">
        <v>0</v>
      </c>
      <c r="T4146" s="39">
        <v>1</v>
      </c>
      <c r="U4146" s="38">
        <v>0</v>
      </c>
      <c r="V4146" s="42">
        <v>0.116340607757717</v>
      </c>
      <c r="W4146" s="42">
        <v>4.0519999999999998E-4</v>
      </c>
    </row>
    <row r="4147" spans="13:23" x14ac:dyDescent="0.3">
      <c r="M4147" s="17">
        <f>IF(ISBLANK(Demand!H4147),"",Demand!H4147)</f>
        <v>3</v>
      </c>
      <c r="N4147" s="17">
        <f>IF(ISBLANK(Demand!I4147),"",Demand!I4147)</f>
        <v>4143</v>
      </c>
      <c r="O4147" s="17">
        <f>IF(ISBLANK(Demand!J4147),"",Demand!J4147)</f>
        <v>69.05</v>
      </c>
      <c r="P4147" s="64">
        <v>3.2548184716220598E-2</v>
      </c>
      <c r="Q4147" s="65">
        <f t="shared" si="69"/>
        <v>3.55481847162206E-2</v>
      </c>
      <c r="R4147" s="66">
        <v>1</v>
      </c>
      <c r="S4147" s="13">
        <v>0</v>
      </c>
      <c r="T4147" s="39">
        <v>1</v>
      </c>
      <c r="U4147" s="38">
        <v>0</v>
      </c>
      <c r="V4147" s="42">
        <v>0.116340607757717</v>
      </c>
      <c r="W4147" s="42">
        <v>4.0519999999999998E-4</v>
      </c>
    </row>
    <row r="4148" spans="13:23" x14ac:dyDescent="0.3">
      <c r="M4148" s="17">
        <f>IF(ISBLANK(Demand!H4148),"",Demand!H4148)</f>
        <v>3</v>
      </c>
      <c r="N4148" s="17">
        <f>IF(ISBLANK(Demand!I4148),"",Demand!I4148)</f>
        <v>4144</v>
      </c>
      <c r="O4148" s="17">
        <f>IF(ISBLANK(Demand!J4148),"",Demand!J4148)</f>
        <v>69.066666666666663</v>
      </c>
      <c r="P4148" s="64">
        <v>3.2548184716220598E-2</v>
      </c>
      <c r="Q4148" s="65">
        <f t="shared" si="69"/>
        <v>3.55481847162206E-2</v>
      </c>
      <c r="R4148" s="66">
        <v>1</v>
      </c>
      <c r="S4148" s="13">
        <v>0</v>
      </c>
      <c r="T4148" s="39">
        <v>1</v>
      </c>
      <c r="U4148" s="38">
        <v>0</v>
      </c>
      <c r="V4148" s="42">
        <v>0.116340607757717</v>
      </c>
      <c r="W4148" s="42">
        <v>4.0519999999999998E-4</v>
      </c>
    </row>
    <row r="4149" spans="13:23" x14ac:dyDescent="0.3">
      <c r="M4149" s="17">
        <f>IF(ISBLANK(Demand!H4149),"",Demand!H4149)</f>
        <v>3</v>
      </c>
      <c r="N4149" s="17">
        <f>IF(ISBLANK(Demand!I4149),"",Demand!I4149)</f>
        <v>4145</v>
      </c>
      <c r="O4149" s="17">
        <f>IF(ISBLANK(Demand!J4149),"",Demand!J4149)</f>
        <v>69.083333333333329</v>
      </c>
      <c r="P4149" s="64">
        <v>3.2548184716220598E-2</v>
      </c>
      <c r="Q4149" s="65">
        <f t="shared" si="69"/>
        <v>3.55481847162206E-2</v>
      </c>
      <c r="R4149" s="66">
        <v>1</v>
      </c>
      <c r="S4149" s="13">
        <v>0</v>
      </c>
      <c r="T4149" s="39">
        <v>1</v>
      </c>
      <c r="U4149" s="38">
        <v>0</v>
      </c>
      <c r="V4149" s="42">
        <v>0.116340607757717</v>
      </c>
      <c r="W4149" s="42">
        <v>4.0519999999999998E-4</v>
      </c>
    </row>
    <row r="4150" spans="13:23" x14ac:dyDescent="0.3">
      <c r="M4150" s="17">
        <f>IF(ISBLANK(Demand!H4150),"",Demand!H4150)</f>
        <v>3</v>
      </c>
      <c r="N4150" s="17">
        <f>IF(ISBLANK(Demand!I4150),"",Demand!I4150)</f>
        <v>4146</v>
      </c>
      <c r="O4150" s="17">
        <f>IF(ISBLANK(Demand!J4150),"",Demand!J4150)</f>
        <v>69.099999999999994</v>
      </c>
      <c r="P4150" s="64">
        <v>3.2548184716220598E-2</v>
      </c>
      <c r="Q4150" s="65">
        <f t="shared" si="69"/>
        <v>3.55481847162206E-2</v>
      </c>
      <c r="R4150" s="66">
        <v>1</v>
      </c>
      <c r="S4150" s="13">
        <v>0</v>
      </c>
      <c r="T4150" s="39">
        <v>1</v>
      </c>
      <c r="U4150" s="38">
        <v>0</v>
      </c>
      <c r="V4150" s="42">
        <v>0.116340607757717</v>
      </c>
      <c r="W4150" s="42">
        <v>4.0519999999999998E-4</v>
      </c>
    </row>
    <row r="4151" spans="13:23" x14ac:dyDescent="0.3">
      <c r="M4151" s="17">
        <f>IF(ISBLANK(Demand!H4151),"",Demand!H4151)</f>
        <v>3</v>
      </c>
      <c r="N4151" s="17">
        <f>IF(ISBLANK(Demand!I4151),"",Demand!I4151)</f>
        <v>4147</v>
      </c>
      <c r="O4151" s="17">
        <f>IF(ISBLANK(Demand!J4151),"",Demand!J4151)</f>
        <v>69.11666666666666</v>
      </c>
      <c r="P4151" s="64">
        <v>3.2548184716220598E-2</v>
      </c>
      <c r="Q4151" s="65">
        <f t="shared" si="69"/>
        <v>3.55481847162206E-2</v>
      </c>
      <c r="R4151" s="66">
        <v>1</v>
      </c>
      <c r="S4151" s="13">
        <v>0</v>
      </c>
      <c r="T4151" s="39">
        <v>1</v>
      </c>
      <c r="U4151" s="38">
        <v>0</v>
      </c>
      <c r="V4151" s="42">
        <v>0.116340607757717</v>
      </c>
      <c r="W4151" s="42">
        <v>4.0519999999999998E-4</v>
      </c>
    </row>
    <row r="4152" spans="13:23" x14ac:dyDescent="0.3">
      <c r="M4152" s="17">
        <f>IF(ISBLANK(Demand!H4152),"",Demand!H4152)</f>
        <v>3</v>
      </c>
      <c r="N4152" s="17">
        <f>IF(ISBLANK(Demand!I4152),"",Demand!I4152)</f>
        <v>4148</v>
      </c>
      <c r="O4152" s="17">
        <f>IF(ISBLANK(Demand!J4152),"",Demand!J4152)</f>
        <v>69.133333333333326</v>
      </c>
      <c r="P4152" s="64">
        <v>3.2548184716220598E-2</v>
      </c>
      <c r="Q4152" s="65">
        <f t="shared" si="69"/>
        <v>3.55481847162206E-2</v>
      </c>
      <c r="R4152" s="66">
        <v>1</v>
      </c>
      <c r="S4152" s="13">
        <v>0</v>
      </c>
      <c r="T4152" s="39">
        <v>1</v>
      </c>
      <c r="U4152" s="38">
        <v>0</v>
      </c>
      <c r="V4152" s="42">
        <v>0.116340607757717</v>
      </c>
      <c r="W4152" s="42">
        <v>4.0519999999999998E-4</v>
      </c>
    </row>
    <row r="4153" spans="13:23" x14ac:dyDescent="0.3">
      <c r="M4153" s="17">
        <f>IF(ISBLANK(Demand!H4153),"",Demand!H4153)</f>
        <v>3</v>
      </c>
      <c r="N4153" s="17">
        <f>IF(ISBLANK(Demand!I4153),"",Demand!I4153)</f>
        <v>4149</v>
      </c>
      <c r="O4153" s="17">
        <f>IF(ISBLANK(Demand!J4153),"",Demand!J4153)</f>
        <v>69.150000000000006</v>
      </c>
      <c r="P4153" s="64">
        <v>3.2548184716220598E-2</v>
      </c>
      <c r="Q4153" s="65">
        <f t="shared" si="69"/>
        <v>3.55481847162206E-2</v>
      </c>
      <c r="R4153" s="66">
        <v>1</v>
      </c>
      <c r="S4153" s="13">
        <v>0</v>
      </c>
      <c r="T4153" s="39">
        <v>1</v>
      </c>
      <c r="U4153" s="38">
        <v>0</v>
      </c>
      <c r="V4153" s="42">
        <v>0.116340607757717</v>
      </c>
      <c r="W4153" s="42">
        <v>4.0519999999999998E-4</v>
      </c>
    </row>
    <row r="4154" spans="13:23" x14ac:dyDescent="0.3">
      <c r="M4154" s="17">
        <f>IF(ISBLANK(Demand!H4154),"",Demand!H4154)</f>
        <v>3</v>
      </c>
      <c r="N4154" s="17">
        <f>IF(ISBLANK(Demand!I4154),"",Demand!I4154)</f>
        <v>4150</v>
      </c>
      <c r="O4154" s="17">
        <f>IF(ISBLANK(Demand!J4154),"",Demand!J4154)</f>
        <v>69.166666666666671</v>
      </c>
      <c r="P4154" s="64">
        <v>3.2548184716220598E-2</v>
      </c>
      <c r="Q4154" s="65">
        <f t="shared" si="69"/>
        <v>3.55481847162206E-2</v>
      </c>
      <c r="R4154" s="66">
        <v>1</v>
      </c>
      <c r="S4154" s="13">
        <v>0</v>
      </c>
      <c r="T4154" s="39">
        <v>1</v>
      </c>
      <c r="U4154" s="38">
        <v>0</v>
      </c>
      <c r="V4154" s="42">
        <v>0.116340607757717</v>
      </c>
      <c r="W4154" s="42">
        <v>4.0519999999999998E-4</v>
      </c>
    </row>
    <row r="4155" spans="13:23" x14ac:dyDescent="0.3">
      <c r="M4155" s="17">
        <f>IF(ISBLANK(Demand!H4155),"",Demand!H4155)</f>
        <v>3</v>
      </c>
      <c r="N4155" s="17">
        <f>IF(ISBLANK(Demand!I4155),"",Demand!I4155)</f>
        <v>4151</v>
      </c>
      <c r="O4155" s="17">
        <f>IF(ISBLANK(Demand!J4155),"",Demand!J4155)</f>
        <v>69.183333333333337</v>
      </c>
      <c r="P4155" s="64">
        <v>3.2548184716220598E-2</v>
      </c>
      <c r="Q4155" s="65">
        <f t="shared" si="69"/>
        <v>3.55481847162206E-2</v>
      </c>
      <c r="R4155" s="66">
        <v>1</v>
      </c>
      <c r="S4155" s="13">
        <v>0</v>
      </c>
      <c r="T4155" s="39">
        <v>1</v>
      </c>
      <c r="U4155" s="38">
        <v>0</v>
      </c>
      <c r="V4155" s="42">
        <v>0.116340607757717</v>
      </c>
      <c r="W4155" s="42">
        <v>4.0519999999999998E-4</v>
      </c>
    </row>
    <row r="4156" spans="13:23" x14ac:dyDescent="0.3">
      <c r="M4156" s="17">
        <f>IF(ISBLANK(Demand!H4156),"",Demand!H4156)</f>
        <v>3</v>
      </c>
      <c r="N4156" s="17">
        <f>IF(ISBLANK(Demand!I4156),"",Demand!I4156)</f>
        <v>4152</v>
      </c>
      <c r="O4156" s="17">
        <f>IF(ISBLANK(Demand!J4156),"",Demand!J4156)</f>
        <v>69.2</v>
      </c>
      <c r="P4156" s="64">
        <v>3.2548184716220598E-2</v>
      </c>
      <c r="Q4156" s="65">
        <f t="shared" si="69"/>
        <v>3.55481847162206E-2</v>
      </c>
      <c r="R4156" s="66">
        <v>1</v>
      </c>
      <c r="S4156" s="13">
        <v>0</v>
      </c>
      <c r="T4156" s="39">
        <v>1</v>
      </c>
      <c r="U4156" s="38">
        <v>0</v>
      </c>
      <c r="V4156" s="42">
        <v>0.116340607757717</v>
      </c>
      <c r="W4156" s="42">
        <v>4.0519999999999998E-4</v>
      </c>
    </row>
    <row r="4157" spans="13:23" x14ac:dyDescent="0.3">
      <c r="M4157" s="17">
        <f>IF(ISBLANK(Demand!H4157),"",Demand!H4157)</f>
        <v>3</v>
      </c>
      <c r="N4157" s="17">
        <f>IF(ISBLANK(Demand!I4157),"",Demand!I4157)</f>
        <v>4153</v>
      </c>
      <c r="O4157" s="17">
        <f>IF(ISBLANK(Demand!J4157),"",Demand!J4157)</f>
        <v>69.216666666666669</v>
      </c>
      <c r="P4157" s="64">
        <v>3.2548184716220598E-2</v>
      </c>
      <c r="Q4157" s="65">
        <f t="shared" si="69"/>
        <v>3.55481847162206E-2</v>
      </c>
      <c r="R4157" s="66">
        <v>1</v>
      </c>
      <c r="S4157" s="13">
        <v>0</v>
      </c>
      <c r="T4157" s="39">
        <v>1</v>
      </c>
      <c r="U4157" s="38">
        <v>0</v>
      </c>
      <c r="V4157" s="42">
        <v>0.116340607757717</v>
      </c>
      <c r="W4157" s="42">
        <v>4.0519999999999998E-4</v>
      </c>
    </row>
    <row r="4158" spans="13:23" x14ac:dyDescent="0.3">
      <c r="M4158" s="17">
        <f>IF(ISBLANK(Demand!H4158),"",Demand!H4158)</f>
        <v>3</v>
      </c>
      <c r="N4158" s="17">
        <f>IF(ISBLANK(Demand!I4158),"",Demand!I4158)</f>
        <v>4154</v>
      </c>
      <c r="O4158" s="17">
        <f>IF(ISBLANK(Demand!J4158),"",Demand!J4158)</f>
        <v>69.233333333333334</v>
      </c>
      <c r="P4158" s="64">
        <v>3.2548184716220598E-2</v>
      </c>
      <c r="Q4158" s="65">
        <f t="shared" si="69"/>
        <v>3.55481847162206E-2</v>
      </c>
      <c r="R4158" s="66">
        <v>1</v>
      </c>
      <c r="S4158" s="13">
        <v>0</v>
      </c>
      <c r="T4158" s="39">
        <v>1</v>
      </c>
      <c r="U4158" s="38">
        <v>0</v>
      </c>
      <c r="V4158" s="42">
        <v>0.116340607757717</v>
      </c>
      <c r="W4158" s="42">
        <v>4.0519999999999998E-4</v>
      </c>
    </row>
    <row r="4159" spans="13:23" x14ac:dyDescent="0.3">
      <c r="M4159" s="17">
        <f>IF(ISBLANK(Demand!H4159),"",Demand!H4159)</f>
        <v>3</v>
      </c>
      <c r="N4159" s="17">
        <f>IF(ISBLANK(Demand!I4159),"",Demand!I4159)</f>
        <v>4155</v>
      </c>
      <c r="O4159" s="17">
        <f>IF(ISBLANK(Demand!J4159),"",Demand!J4159)</f>
        <v>69.25</v>
      </c>
      <c r="P4159" s="64">
        <v>3.2548184716220598E-2</v>
      </c>
      <c r="Q4159" s="65">
        <f t="shared" si="69"/>
        <v>3.55481847162206E-2</v>
      </c>
      <c r="R4159" s="66">
        <v>1</v>
      </c>
      <c r="S4159" s="13">
        <v>0</v>
      </c>
      <c r="T4159" s="39">
        <v>1</v>
      </c>
      <c r="U4159" s="38">
        <v>0</v>
      </c>
      <c r="V4159" s="42">
        <v>0.116340607757717</v>
      </c>
      <c r="W4159" s="42">
        <v>4.0519999999999998E-4</v>
      </c>
    </row>
    <row r="4160" spans="13:23" x14ac:dyDescent="0.3">
      <c r="M4160" s="17">
        <f>IF(ISBLANK(Demand!H4160),"",Demand!H4160)</f>
        <v>3</v>
      </c>
      <c r="N4160" s="17">
        <f>IF(ISBLANK(Demand!I4160),"",Demand!I4160)</f>
        <v>4156</v>
      </c>
      <c r="O4160" s="17">
        <f>IF(ISBLANK(Demand!J4160),"",Demand!J4160)</f>
        <v>69.266666666666666</v>
      </c>
      <c r="P4160" s="64">
        <v>3.2548184716220598E-2</v>
      </c>
      <c r="Q4160" s="65">
        <f t="shared" si="69"/>
        <v>3.55481847162206E-2</v>
      </c>
      <c r="R4160" s="66">
        <v>1</v>
      </c>
      <c r="S4160" s="13">
        <v>0</v>
      </c>
      <c r="T4160" s="39">
        <v>1</v>
      </c>
      <c r="U4160" s="38">
        <v>0</v>
      </c>
      <c r="V4160" s="42">
        <v>0.116340607757717</v>
      </c>
      <c r="W4160" s="42">
        <v>4.0519999999999998E-4</v>
      </c>
    </row>
    <row r="4161" spans="13:23" x14ac:dyDescent="0.3">
      <c r="M4161" s="17">
        <f>IF(ISBLANK(Demand!H4161),"",Demand!H4161)</f>
        <v>3</v>
      </c>
      <c r="N4161" s="17">
        <f>IF(ISBLANK(Demand!I4161),"",Demand!I4161)</f>
        <v>4157</v>
      </c>
      <c r="O4161" s="17">
        <f>IF(ISBLANK(Demand!J4161),"",Demand!J4161)</f>
        <v>69.283333333333331</v>
      </c>
      <c r="P4161" s="64">
        <v>3.2548184716220598E-2</v>
      </c>
      <c r="Q4161" s="65">
        <f t="shared" si="69"/>
        <v>3.55481847162206E-2</v>
      </c>
      <c r="R4161" s="66">
        <v>1</v>
      </c>
      <c r="S4161" s="13">
        <v>0</v>
      </c>
      <c r="T4161" s="39">
        <v>1</v>
      </c>
      <c r="U4161" s="38">
        <v>0</v>
      </c>
      <c r="V4161" s="42">
        <v>0.116340607757717</v>
      </c>
      <c r="W4161" s="42">
        <v>4.0519999999999998E-4</v>
      </c>
    </row>
    <row r="4162" spans="13:23" x14ac:dyDescent="0.3">
      <c r="M4162" s="17">
        <f>IF(ISBLANK(Demand!H4162),"",Demand!H4162)</f>
        <v>3</v>
      </c>
      <c r="N4162" s="17">
        <f>IF(ISBLANK(Demand!I4162),"",Demand!I4162)</f>
        <v>4158</v>
      </c>
      <c r="O4162" s="17">
        <f>IF(ISBLANK(Demand!J4162),"",Demand!J4162)</f>
        <v>69.3</v>
      </c>
      <c r="P4162" s="64">
        <v>3.2548184716220598E-2</v>
      </c>
      <c r="Q4162" s="65">
        <f t="shared" si="69"/>
        <v>3.55481847162206E-2</v>
      </c>
      <c r="R4162" s="66">
        <v>1</v>
      </c>
      <c r="S4162" s="13">
        <v>0</v>
      </c>
      <c r="T4162" s="39">
        <v>1</v>
      </c>
      <c r="U4162" s="38">
        <v>0</v>
      </c>
      <c r="V4162" s="42">
        <v>0.116340607757717</v>
      </c>
      <c r="W4162" s="42">
        <v>4.0519999999999998E-4</v>
      </c>
    </row>
    <row r="4163" spans="13:23" x14ac:dyDescent="0.3">
      <c r="M4163" s="17">
        <f>IF(ISBLANK(Demand!H4163),"",Demand!H4163)</f>
        <v>3</v>
      </c>
      <c r="N4163" s="17">
        <f>IF(ISBLANK(Demand!I4163),"",Demand!I4163)</f>
        <v>4159</v>
      </c>
      <c r="O4163" s="17">
        <f>IF(ISBLANK(Demand!J4163),"",Demand!J4163)</f>
        <v>69.316666666666663</v>
      </c>
      <c r="P4163" s="64">
        <v>3.2548184716220598E-2</v>
      </c>
      <c r="Q4163" s="65">
        <f t="shared" si="69"/>
        <v>3.55481847162206E-2</v>
      </c>
      <c r="R4163" s="66">
        <v>1</v>
      </c>
      <c r="S4163" s="13">
        <v>0</v>
      </c>
      <c r="T4163" s="39">
        <v>1</v>
      </c>
      <c r="U4163" s="38">
        <v>0</v>
      </c>
      <c r="V4163" s="42">
        <v>0.116340607757717</v>
      </c>
      <c r="W4163" s="42">
        <v>4.0519999999999998E-4</v>
      </c>
    </row>
    <row r="4164" spans="13:23" x14ac:dyDescent="0.3">
      <c r="M4164" s="17">
        <f>IF(ISBLANK(Demand!H4164),"",Demand!H4164)</f>
        <v>3</v>
      </c>
      <c r="N4164" s="17">
        <f>IF(ISBLANK(Demand!I4164),"",Demand!I4164)</f>
        <v>4160</v>
      </c>
      <c r="O4164" s="17">
        <f>IF(ISBLANK(Demand!J4164),"",Demand!J4164)</f>
        <v>69.333333333333329</v>
      </c>
      <c r="P4164" s="64">
        <v>3.2548184716220598E-2</v>
      </c>
      <c r="Q4164" s="65">
        <f t="shared" si="69"/>
        <v>3.55481847162206E-2</v>
      </c>
      <c r="R4164" s="66">
        <v>1</v>
      </c>
      <c r="S4164" s="13">
        <v>0</v>
      </c>
      <c r="T4164" s="39">
        <v>1</v>
      </c>
      <c r="U4164" s="38">
        <v>0</v>
      </c>
      <c r="V4164" s="42">
        <v>0.116340607757717</v>
      </c>
      <c r="W4164" s="42">
        <v>4.0519999999999998E-4</v>
      </c>
    </row>
    <row r="4165" spans="13:23" x14ac:dyDescent="0.3">
      <c r="M4165" s="17">
        <f>IF(ISBLANK(Demand!H4165),"",Demand!H4165)</f>
        <v>3</v>
      </c>
      <c r="N4165" s="17">
        <f>IF(ISBLANK(Demand!I4165),"",Demand!I4165)</f>
        <v>4161</v>
      </c>
      <c r="O4165" s="17">
        <f>IF(ISBLANK(Demand!J4165),"",Demand!J4165)</f>
        <v>69.349999999999994</v>
      </c>
      <c r="P4165" s="64">
        <v>3.2548184716220598E-2</v>
      </c>
      <c r="Q4165" s="65">
        <f t="shared" si="69"/>
        <v>3.55481847162206E-2</v>
      </c>
      <c r="R4165" s="66">
        <v>1</v>
      </c>
      <c r="S4165" s="13">
        <v>0</v>
      </c>
      <c r="T4165" s="39">
        <v>1</v>
      </c>
      <c r="U4165" s="38">
        <v>0</v>
      </c>
      <c r="V4165" s="42">
        <v>0.116340607757717</v>
      </c>
      <c r="W4165" s="42">
        <v>4.0519999999999998E-4</v>
      </c>
    </row>
    <row r="4166" spans="13:23" x14ac:dyDescent="0.3">
      <c r="M4166" s="17">
        <f>IF(ISBLANK(Demand!H4166),"",Demand!H4166)</f>
        <v>3</v>
      </c>
      <c r="N4166" s="17">
        <f>IF(ISBLANK(Demand!I4166),"",Demand!I4166)</f>
        <v>4162</v>
      </c>
      <c r="O4166" s="17">
        <f>IF(ISBLANK(Demand!J4166),"",Demand!J4166)</f>
        <v>69.36666666666666</v>
      </c>
      <c r="P4166" s="64">
        <v>3.2548184716220598E-2</v>
      </c>
      <c r="Q4166" s="65">
        <f t="shared" si="69"/>
        <v>3.55481847162206E-2</v>
      </c>
      <c r="R4166" s="66">
        <v>1</v>
      </c>
      <c r="S4166" s="13">
        <v>0</v>
      </c>
      <c r="T4166" s="39">
        <v>1</v>
      </c>
      <c r="U4166" s="38">
        <v>0</v>
      </c>
      <c r="V4166" s="42">
        <v>0.116340607757717</v>
      </c>
      <c r="W4166" s="42">
        <v>4.0519999999999998E-4</v>
      </c>
    </row>
    <row r="4167" spans="13:23" x14ac:dyDescent="0.3">
      <c r="M4167" s="17">
        <f>IF(ISBLANK(Demand!H4167),"",Demand!H4167)</f>
        <v>3</v>
      </c>
      <c r="N4167" s="17">
        <f>IF(ISBLANK(Demand!I4167),"",Demand!I4167)</f>
        <v>4163</v>
      </c>
      <c r="O4167" s="17">
        <f>IF(ISBLANK(Demand!J4167),"",Demand!J4167)</f>
        <v>69.383333333333326</v>
      </c>
      <c r="P4167" s="64">
        <v>3.2548184716220598E-2</v>
      </c>
      <c r="Q4167" s="65">
        <f t="shared" si="69"/>
        <v>3.55481847162206E-2</v>
      </c>
      <c r="R4167" s="66">
        <v>1</v>
      </c>
      <c r="S4167" s="13">
        <v>0</v>
      </c>
      <c r="T4167" s="39">
        <v>1</v>
      </c>
      <c r="U4167" s="38">
        <v>0</v>
      </c>
      <c r="V4167" s="42">
        <v>0.116340607757717</v>
      </c>
      <c r="W4167" s="42">
        <v>4.0519999999999998E-4</v>
      </c>
    </row>
    <row r="4168" spans="13:23" x14ac:dyDescent="0.3">
      <c r="M4168" s="17">
        <f>IF(ISBLANK(Demand!H4168),"",Demand!H4168)</f>
        <v>3</v>
      </c>
      <c r="N4168" s="17">
        <f>IF(ISBLANK(Demand!I4168),"",Demand!I4168)</f>
        <v>4164</v>
      </c>
      <c r="O4168" s="17">
        <f>IF(ISBLANK(Demand!J4168),"",Demand!J4168)</f>
        <v>69.400000000000006</v>
      </c>
      <c r="P4168" s="64">
        <v>3.2548184716220598E-2</v>
      </c>
      <c r="Q4168" s="65">
        <f t="shared" si="69"/>
        <v>3.55481847162206E-2</v>
      </c>
      <c r="R4168" s="66">
        <v>1</v>
      </c>
      <c r="S4168" s="13">
        <v>0</v>
      </c>
      <c r="T4168" s="39">
        <v>1</v>
      </c>
      <c r="U4168" s="38">
        <v>0</v>
      </c>
      <c r="V4168" s="42">
        <v>0.116340607757717</v>
      </c>
      <c r="W4168" s="42">
        <v>4.0519999999999998E-4</v>
      </c>
    </row>
    <row r="4169" spans="13:23" x14ac:dyDescent="0.3">
      <c r="M4169" s="17">
        <f>IF(ISBLANK(Demand!H4169),"",Demand!H4169)</f>
        <v>3</v>
      </c>
      <c r="N4169" s="17">
        <f>IF(ISBLANK(Demand!I4169),"",Demand!I4169)</f>
        <v>4165</v>
      </c>
      <c r="O4169" s="17">
        <f>IF(ISBLANK(Demand!J4169),"",Demand!J4169)</f>
        <v>69.416666666666671</v>
      </c>
      <c r="P4169" s="64">
        <v>3.2548184716220598E-2</v>
      </c>
      <c r="Q4169" s="65">
        <f t="shared" si="69"/>
        <v>3.55481847162206E-2</v>
      </c>
      <c r="R4169" s="66">
        <v>1</v>
      </c>
      <c r="S4169" s="13">
        <v>0</v>
      </c>
      <c r="T4169" s="39">
        <v>1</v>
      </c>
      <c r="U4169" s="38">
        <v>0</v>
      </c>
      <c r="V4169" s="42">
        <v>0.116340607757717</v>
      </c>
      <c r="W4169" s="42">
        <v>4.0519999999999998E-4</v>
      </c>
    </row>
    <row r="4170" spans="13:23" x14ac:dyDescent="0.3">
      <c r="M4170" s="17">
        <f>IF(ISBLANK(Demand!H4170),"",Demand!H4170)</f>
        <v>3</v>
      </c>
      <c r="N4170" s="17">
        <f>IF(ISBLANK(Demand!I4170),"",Demand!I4170)</f>
        <v>4166</v>
      </c>
      <c r="O4170" s="17">
        <f>IF(ISBLANK(Demand!J4170),"",Demand!J4170)</f>
        <v>69.433333333333337</v>
      </c>
      <c r="P4170" s="64">
        <v>3.2548184716220598E-2</v>
      </c>
      <c r="Q4170" s="65">
        <f t="shared" si="69"/>
        <v>3.55481847162206E-2</v>
      </c>
      <c r="R4170" s="66">
        <v>1</v>
      </c>
      <c r="S4170" s="13">
        <v>0</v>
      </c>
      <c r="T4170" s="39">
        <v>1</v>
      </c>
      <c r="U4170" s="38">
        <v>0</v>
      </c>
      <c r="V4170" s="42">
        <v>0.116340607757717</v>
      </c>
      <c r="W4170" s="42">
        <v>4.0519999999999998E-4</v>
      </c>
    </row>
    <row r="4171" spans="13:23" x14ac:dyDescent="0.3">
      <c r="M4171" s="17">
        <f>IF(ISBLANK(Demand!H4171),"",Demand!H4171)</f>
        <v>3</v>
      </c>
      <c r="N4171" s="17">
        <f>IF(ISBLANK(Demand!I4171),"",Demand!I4171)</f>
        <v>4167</v>
      </c>
      <c r="O4171" s="17">
        <f>IF(ISBLANK(Demand!J4171),"",Demand!J4171)</f>
        <v>69.45</v>
      </c>
      <c r="P4171" s="64">
        <v>3.2548184716220598E-2</v>
      </c>
      <c r="Q4171" s="65">
        <f t="shared" si="69"/>
        <v>3.55481847162206E-2</v>
      </c>
      <c r="R4171" s="66">
        <v>1</v>
      </c>
      <c r="S4171" s="13">
        <v>0</v>
      </c>
      <c r="T4171" s="39">
        <v>1</v>
      </c>
      <c r="U4171" s="38">
        <v>0</v>
      </c>
      <c r="V4171" s="42">
        <v>0.116340607757717</v>
      </c>
      <c r="W4171" s="42">
        <v>4.0519999999999998E-4</v>
      </c>
    </row>
    <row r="4172" spans="13:23" x14ac:dyDescent="0.3">
      <c r="M4172" s="17">
        <f>IF(ISBLANK(Demand!H4172),"",Demand!H4172)</f>
        <v>3</v>
      </c>
      <c r="N4172" s="17">
        <f>IF(ISBLANK(Demand!I4172),"",Demand!I4172)</f>
        <v>4168</v>
      </c>
      <c r="O4172" s="17">
        <f>IF(ISBLANK(Demand!J4172),"",Demand!J4172)</f>
        <v>69.466666666666669</v>
      </c>
      <c r="P4172" s="64">
        <v>3.2548184716220598E-2</v>
      </c>
      <c r="Q4172" s="65">
        <f t="shared" si="69"/>
        <v>3.55481847162206E-2</v>
      </c>
      <c r="R4172" s="66">
        <v>1</v>
      </c>
      <c r="S4172" s="13">
        <v>0</v>
      </c>
      <c r="T4172" s="39">
        <v>1</v>
      </c>
      <c r="U4172" s="38">
        <v>0</v>
      </c>
      <c r="V4172" s="42">
        <v>0.116340607757717</v>
      </c>
      <c r="W4172" s="42">
        <v>4.0519999999999998E-4</v>
      </c>
    </row>
    <row r="4173" spans="13:23" x14ac:dyDescent="0.3">
      <c r="M4173" s="17">
        <f>IF(ISBLANK(Demand!H4173),"",Demand!H4173)</f>
        <v>3</v>
      </c>
      <c r="N4173" s="17">
        <f>IF(ISBLANK(Demand!I4173),"",Demand!I4173)</f>
        <v>4169</v>
      </c>
      <c r="O4173" s="17">
        <f>IF(ISBLANK(Demand!J4173),"",Demand!J4173)</f>
        <v>69.483333333333334</v>
      </c>
      <c r="P4173" s="64">
        <v>3.2548184716220598E-2</v>
      </c>
      <c r="Q4173" s="65">
        <f t="shared" si="69"/>
        <v>3.55481847162206E-2</v>
      </c>
      <c r="R4173" s="66">
        <v>1</v>
      </c>
      <c r="S4173" s="13">
        <v>0</v>
      </c>
      <c r="T4173" s="39">
        <v>1</v>
      </c>
      <c r="U4173" s="38">
        <v>0</v>
      </c>
      <c r="V4173" s="42">
        <v>0.116340607757717</v>
      </c>
      <c r="W4173" s="42">
        <v>4.0519999999999998E-4</v>
      </c>
    </row>
    <row r="4174" spans="13:23" x14ac:dyDescent="0.3">
      <c r="M4174" s="17">
        <f>IF(ISBLANK(Demand!H4174),"",Demand!H4174)</f>
        <v>3</v>
      </c>
      <c r="N4174" s="17">
        <f>IF(ISBLANK(Demand!I4174),"",Demand!I4174)</f>
        <v>4170</v>
      </c>
      <c r="O4174" s="17">
        <f>IF(ISBLANK(Demand!J4174),"",Demand!J4174)</f>
        <v>69.5</v>
      </c>
      <c r="P4174" s="64">
        <v>3.2548184716220598E-2</v>
      </c>
      <c r="Q4174" s="65">
        <f t="shared" si="69"/>
        <v>3.55481847162206E-2</v>
      </c>
      <c r="R4174" s="66">
        <v>1</v>
      </c>
      <c r="S4174" s="13">
        <v>0</v>
      </c>
      <c r="T4174" s="39">
        <v>1</v>
      </c>
      <c r="U4174" s="38">
        <v>0</v>
      </c>
      <c r="V4174" s="42">
        <v>0.116340607757717</v>
      </c>
      <c r="W4174" s="42">
        <v>4.0519999999999998E-4</v>
      </c>
    </row>
    <row r="4175" spans="13:23" x14ac:dyDescent="0.3">
      <c r="M4175" s="17">
        <f>IF(ISBLANK(Demand!H4175),"",Demand!H4175)</f>
        <v>3</v>
      </c>
      <c r="N4175" s="17">
        <f>IF(ISBLANK(Demand!I4175),"",Demand!I4175)</f>
        <v>4171</v>
      </c>
      <c r="O4175" s="17">
        <f>IF(ISBLANK(Demand!J4175),"",Demand!J4175)</f>
        <v>69.516666666666666</v>
      </c>
      <c r="P4175" s="64">
        <v>3.2548184716220598E-2</v>
      </c>
      <c r="Q4175" s="65">
        <f t="shared" si="69"/>
        <v>3.55481847162206E-2</v>
      </c>
      <c r="R4175" s="66">
        <v>1</v>
      </c>
      <c r="S4175" s="13">
        <v>0</v>
      </c>
      <c r="T4175" s="39">
        <v>1</v>
      </c>
      <c r="U4175" s="38">
        <v>0</v>
      </c>
      <c r="V4175" s="42">
        <v>0.116340607757717</v>
      </c>
      <c r="W4175" s="42">
        <v>4.0519999999999998E-4</v>
      </c>
    </row>
    <row r="4176" spans="13:23" x14ac:dyDescent="0.3">
      <c r="M4176" s="17">
        <f>IF(ISBLANK(Demand!H4176),"",Demand!H4176)</f>
        <v>3</v>
      </c>
      <c r="N4176" s="17">
        <f>IF(ISBLANK(Demand!I4176),"",Demand!I4176)</f>
        <v>4172</v>
      </c>
      <c r="O4176" s="17">
        <f>IF(ISBLANK(Demand!J4176),"",Demand!J4176)</f>
        <v>69.533333333333331</v>
      </c>
      <c r="P4176" s="64">
        <v>3.2548184716220598E-2</v>
      </c>
      <c r="Q4176" s="65">
        <f t="shared" si="69"/>
        <v>3.55481847162206E-2</v>
      </c>
      <c r="R4176" s="66">
        <v>1</v>
      </c>
      <c r="S4176" s="13">
        <v>0</v>
      </c>
      <c r="T4176" s="39">
        <v>1</v>
      </c>
      <c r="U4176" s="38">
        <v>0</v>
      </c>
      <c r="V4176" s="42">
        <v>0.116340607757717</v>
      </c>
      <c r="W4176" s="42">
        <v>4.0519999999999998E-4</v>
      </c>
    </row>
    <row r="4177" spans="13:23" x14ac:dyDescent="0.3">
      <c r="M4177" s="17">
        <f>IF(ISBLANK(Demand!H4177),"",Demand!H4177)</f>
        <v>3</v>
      </c>
      <c r="N4177" s="17">
        <f>IF(ISBLANK(Demand!I4177),"",Demand!I4177)</f>
        <v>4173</v>
      </c>
      <c r="O4177" s="17">
        <f>IF(ISBLANK(Demand!J4177),"",Demand!J4177)</f>
        <v>69.55</v>
      </c>
      <c r="P4177" s="64">
        <v>3.2548184716220598E-2</v>
      </c>
      <c r="Q4177" s="65">
        <f t="shared" si="69"/>
        <v>3.55481847162206E-2</v>
      </c>
      <c r="R4177" s="66">
        <v>1</v>
      </c>
      <c r="S4177" s="13">
        <v>0</v>
      </c>
      <c r="T4177" s="39">
        <v>1</v>
      </c>
      <c r="U4177" s="38">
        <v>0</v>
      </c>
      <c r="V4177" s="42">
        <v>0.116340607757717</v>
      </c>
      <c r="W4177" s="42">
        <v>4.0519999999999998E-4</v>
      </c>
    </row>
    <row r="4178" spans="13:23" x14ac:dyDescent="0.3">
      <c r="M4178" s="17">
        <f>IF(ISBLANK(Demand!H4178),"",Demand!H4178)</f>
        <v>3</v>
      </c>
      <c r="N4178" s="17">
        <f>IF(ISBLANK(Demand!I4178),"",Demand!I4178)</f>
        <v>4174</v>
      </c>
      <c r="O4178" s="17">
        <f>IF(ISBLANK(Demand!J4178),"",Demand!J4178)</f>
        <v>69.566666666666663</v>
      </c>
      <c r="P4178" s="64">
        <v>3.2548184716220598E-2</v>
      </c>
      <c r="Q4178" s="65">
        <f t="shared" si="69"/>
        <v>3.55481847162206E-2</v>
      </c>
      <c r="R4178" s="66">
        <v>1</v>
      </c>
      <c r="S4178" s="13">
        <v>0</v>
      </c>
      <c r="T4178" s="39">
        <v>1</v>
      </c>
      <c r="U4178" s="38">
        <v>0</v>
      </c>
      <c r="V4178" s="42">
        <v>0.116340607757717</v>
      </c>
      <c r="W4178" s="42">
        <v>4.0519999999999998E-4</v>
      </c>
    </row>
    <row r="4179" spans="13:23" x14ac:dyDescent="0.3">
      <c r="M4179" s="17">
        <f>IF(ISBLANK(Demand!H4179),"",Demand!H4179)</f>
        <v>3</v>
      </c>
      <c r="N4179" s="17">
        <f>IF(ISBLANK(Demand!I4179),"",Demand!I4179)</f>
        <v>4175</v>
      </c>
      <c r="O4179" s="17">
        <f>IF(ISBLANK(Demand!J4179),"",Demand!J4179)</f>
        <v>69.583333333333329</v>
      </c>
      <c r="P4179" s="64">
        <v>3.2548184716220598E-2</v>
      </c>
      <c r="Q4179" s="65">
        <f t="shared" si="69"/>
        <v>3.55481847162206E-2</v>
      </c>
      <c r="R4179" s="66">
        <v>1</v>
      </c>
      <c r="S4179" s="13">
        <v>0</v>
      </c>
      <c r="T4179" s="39">
        <v>1</v>
      </c>
      <c r="U4179" s="38">
        <v>0</v>
      </c>
      <c r="V4179" s="42">
        <v>0.116340607757717</v>
      </c>
      <c r="W4179" s="42">
        <v>4.0519999999999998E-4</v>
      </c>
    </row>
    <row r="4180" spans="13:23" x14ac:dyDescent="0.3">
      <c r="M4180" s="17">
        <f>IF(ISBLANK(Demand!H4180),"",Demand!H4180)</f>
        <v>3</v>
      </c>
      <c r="N4180" s="17">
        <f>IF(ISBLANK(Demand!I4180),"",Demand!I4180)</f>
        <v>4176</v>
      </c>
      <c r="O4180" s="17">
        <f>IF(ISBLANK(Demand!J4180),"",Demand!J4180)</f>
        <v>69.599999999999994</v>
      </c>
      <c r="P4180" s="64">
        <v>3.2548184716220598E-2</v>
      </c>
      <c r="Q4180" s="65">
        <f t="shared" si="69"/>
        <v>3.55481847162206E-2</v>
      </c>
      <c r="R4180" s="66">
        <v>1</v>
      </c>
      <c r="S4180" s="13">
        <v>0</v>
      </c>
      <c r="T4180" s="39">
        <v>1</v>
      </c>
      <c r="U4180" s="38">
        <v>0</v>
      </c>
      <c r="V4180" s="42">
        <v>0.116340607757717</v>
      </c>
      <c r="W4180" s="42">
        <v>4.0519999999999998E-4</v>
      </c>
    </row>
    <row r="4181" spans="13:23" x14ac:dyDescent="0.3">
      <c r="M4181" s="17">
        <f>IF(ISBLANK(Demand!H4181),"",Demand!H4181)</f>
        <v>3</v>
      </c>
      <c r="N4181" s="17">
        <f>IF(ISBLANK(Demand!I4181),"",Demand!I4181)</f>
        <v>4177</v>
      </c>
      <c r="O4181" s="17">
        <f>IF(ISBLANK(Demand!J4181),"",Demand!J4181)</f>
        <v>69.61666666666666</v>
      </c>
      <c r="P4181" s="64">
        <v>3.2548184716220598E-2</v>
      </c>
      <c r="Q4181" s="65">
        <f t="shared" si="69"/>
        <v>3.55481847162206E-2</v>
      </c>
      <c r="R4181" s="66">
        <v>1</v>
      </c>
      <c r="S4181" s="13">
        <v>0</v>
      </c>
      <c r="T4181" s="39">
        <v>1</v>
      </c>
      <c r="U4181" s="38">
        <v>0</v>
      </c>
      <c r="V4181" s="42">
        <v>0.116340607757717</v>
      </c>
      <c r="W4181" s="42">
        <v>4.0519999999999998E-4</v>
      </c>
    </row>
    <row r="4182" spans="13:23" x14ac:dyDescent="0.3">
      <c r="M4182" s="17">
        <f>IF(ISBLANK(Demand!H4182),"",Demand!H4182)</f>
        <v>3</v>
      </c>
      <c r="N4182" s="17">
        <f>IF(ISBLANK(Demand!I4182),"",Demand!I4182)</f>
        <v>4178</v>
      </c>
      <c r="O4182" s="17">
        <f>IF(ISBLANK(Demand!J4182),"",Demand!J4182)</f>
        <v>69.633333333333326</v>
      </c>
      <c r="P4182" s="64">
        <v>3.2548184716220598E-2</v>
      </c>
      <c r="Q4182" s="65">
        <f t="shared" si="69"/>
        <v>3.55481847162206E-2</v>
      </c>
      <c r="R4182" s="66">
        <v>1</v>
      </c>
      <c r="S4182" s="13">
        <v>0</v>
      </c>
      <c r="T4182" s="39">
        <v>1</v>
      </c>
      <c r="U4182" s="38">
        <v>0</v>
      </c>
      <c r="V4182" s="42">
        <v>0.116340607757717</v>
      </c>
      <c r="W4182" s="42">
        <v>4.0519999999999998E-4</v>
      </c>
    </row>
    <row r="4183" spans="13:23" x14ac:dyDescent="0.3">
      <c r="M4183" s="17">
        <f>IF(ISBLANK(Demand!H4183),"",Demand!H4183)</f>
        <v>3</v>
      </c>
      <c r="N4183" s="17">
        <f>IF(ISBLANK(Demand!I4183),"",Demand!I4183)</f>
        <v>4179</v>
      </c>
      <c r="O4183" s="17">
        <f>IF(ISBLANK(Demand!J4183),"",Demand!J4183)</f>
        <v>69.650000000000006</v>
      </c>
      <c r="P4183" s="64">
        <v>3.2548184716220598E-2</v>
      </c>
      <c r="Q4183" s="65">
        <f t="shared" si="69"/>
        <v>3.55481847162206E-2</v>
      </c>
      <c r="R4183" s="66">
        <v>1</v>
      </c>
      <c r="S4183" s="13">
        <v>0</v>
      </c>
      <c r="T4183" s="39">
        <v>1</v>
      </c>
      <c r="U4183" s="38">
        <v>0</v>
      </c>
      <c r="V4183" s="42">
        <v>0.116340607757717</v>
      </c>
      <c r="W4183" s="42">
        <v>4.0519999999999998E-4</v>
      </c>
    </row>
    <row r="4184" spans="13:23" x14ac:dyDescent="0.3">
      <c r="M4184" s="17">
        <f>IF(ISBLANK(Demand!H4184),"",Demand!H4184)</f>
        <v>3</v>
      </c>
      <c r="N4184" s="17">
        <f>IF(ISBLANK(Demand!I4184),"",Demand!I4184)</f>
        <v>4180</v>
      </c>
      <c r="O4184" s="17">
        <f>IF(ISBLANK(Demand!J4184),"",Demand!J4184)</f>
        <v>69.666666666666671</v>
      </c>
      <c r="P4184" s="64">
        <v>3.2548184716220598E-2</v>
      </c>
      <c r="Q4184" s="65">
        <f t="shared" si="69"/>
        <v>3.55481847162206E-2</v>
      </c>
      <c r="R4184" s="66">
        <v>1</v>
      </c>
      <c r="S4184" s="13">
        <v>0</v>
      </c>
      <c r="T4184" s="39">
        <v>1</v>
      </c>
      <c r="U4184" s="38">
        <v>0</v>
      </c>
      <c r="V4184" s="42">
        <v>0.116340607757717</v>
      </c>
      <c r="W4184" s="42">
        <v>4.0519999999999998E-4</v>
      </c>
    </row>
    <row r="4185" spans="13:23" x14ac:dyDescent="0.3">
      <c r="M4185" s="17">
        <f>IF(ISBLANK(Demand!H4185),"",Demand!H4185)</f>
        <v>3</v>
      </c>
      <c r="N4185" s="17">
        <f>IF(ISBLANK(Demand!I4185),"",Demand!I4185)</f>
        <v>4181</v>
      </c>
      <c r="O4185" s="17">
        <f>IF(ISBLANK(Demand!J4185),"",Demand!J4185)</f>
        <v>69.683333333333337</v>
      </c>
      <c r="P4185" s="64">
        <v>3.2548184716220598E-2</v>
      </c>
      <c r="Q4185" s="65">
        <f t="shared" si="69"/>
        <v>3.55481847162206E-2</v>
      </c>
      <c r="R4185" s="66">
        <v>1</v>
      </c>
      <c r="S4185" s="13">
        <v>0</v>
      </c>
      <c r="T4185" s="39">
        <v>1</v>
      </c>
      <c r="U4185" s="38">
        <v>0</v>
      </c>
      <c r="V4185" s="42">
        <v>0.116340607757717</v>
      </c>
      <c r="W4185" s="42">
        <v>4.0519999999999998E-4</v>
      </c>
    </row>
    <row r="4186" spans="13:23" x14ac:dyDescent="0.3">
      <c r="M4186" s="17">
        <f>IF(ISBLANK(Demand!H4186),"",Demand!H4186)</f>
        <v>3</v>
      </c>
      <c r="N4186" s="17">
        <f>IF(ISBLANK(Demand!I4186),"",Demand!I4186)</f>
        <v>4182</v>
      </c>
      <c r="O4186" s="17">
        <f>IF(ISBLANK(Demand!J4186),"",Demand!J4186)</f>
        <v>69.7</v>
      </c>
      <c r="P4186" s="64">
        <v>3.2548184716220598E-2</v>
      </c>
      <c r="Q4186" s="65">
        <f t="shared" si="69"/>
        <v>3.55481847162206E-2</v>
      </c>
      <c r="R4186" s="66">
        <v>1</v>
      </c>
      <c r="S4186" s="13">
        <v>0</v>
      </c>
      <c r="T4186" s="39">
        <v>1</v>
      </c>
      <c r="U4186" s="38">
        <v>0</v>
      </c>
      <c r="V4186" s="42">
        <v>0.116340607757717</v>
      </c>
      <c r="W4186" s="42">
        <v>4.0519999999999998E-4</v>
      </c>
    </row>
    <row r="4187" spans="13:23" x14ac:dyDescent="0.3">
      <c r="M4187" s="17">
        <f>IF(ISBLANK(Demand!H4187),"",Demand!H4187)</f>
        <v>3</v>
      </c>
      <c r="N4187" s="17">
        <f>IF(ISBLANK(Demand!I4187),"",Demand!I4187)</f>
        <v>4183</v>
      </c>
      <c r="O4187" s="17">
        <f>IF(ISBLANK(Demand!J4187),"",Demand!J4187)</f>
        <v>69.716666666666669</v>
      </c>
      <c r="P4187" s="64">
        <v>3.2548184716220598E-2</v>
      </c>
      <c r="Q4187" s="65">
        <f t="shared" si="69"/>
        <v>3.55481847162206E-2</v>
      </c>
      <c r="R4187" s="66">
        <v>1</v>
      </c>
      <c r="S4187" s="13">
        <v>0</v>
      </c>
      <c r="T4187" s="39">
        <v>1</v>
      </c>
      <c r="U4187" s="38">
        <v>0</v>
      </c>
      <c r="V4187" s="42">
        <v>0.116340607757717</v>
      </c>
      <c r="W4187" s="42">
        <v>4.0519999999999998E-4</v>
      </c>
    </row>
    <row r="4188" spans="13:23" x14ac:dyDescent="0.3">
      <c r="M4188" s="17">
        <f>IF(ISBLANK(Demand!H4188),"",Demand!H4188)</f>
        <v>3</v>
      </c>
      <c r="N4188" s="17">
        <f>IF(ISBLANK(Demand!I4188),"",Demand!I4188)</f>
        <v>4184</v>
      </c>
      <c r="O4188" s="17">
        <f>IF(ISBLANK(Demand!J4188),"",Demand!J4188)</f>
        <v>69.733333333333334</v>
      </c>
      <c r="P4188" s="64">
        <v>3.2548184716220598E-2</v>
      </c>
      <c r="Q4188" s="65">
        <f t="shared" si="69"/>
        <v>3.55481847162206E-2</v>
      </c>
      <c r="R4188" s="66">
        <v>1</v>
      </c>
      <c r="S4188" s="13">
        <v>0</v>
      </c>
      <c r="T4188" s="39">
        <v>1</v>
      </c>
      <c r="U4188" s="38">
        <v>0</v>
      </c>
      <c r="V4188" s="42">
        <v>0.116340607757717</v>
      </c>
      <c r="W4188" s="42">
        <v>4.0519999999999998E-4</v>
      </c>
    </row>
    <row r="4189" spans="13:23" x14ac:dyDescent="0.3">
      <c r="M4189" s="17">
        <f>IF(ISBLANK(Demand!H4189),"",Demand!H4189)</f>
        <v>3</v>
      </c>
      <c r="N4189" s="17">
        <f>IF(ISBLANK(Demand!I4189),"",Demand!I4189)</f>
        <v>4185</v>
      </c>
      <c r="O4189" s="17">
        <f>IF(ISBLANK(Demand!J4189),"",Demand!J4189)</f>
        <v>69.75</v>
      </c>
      <c r="P4189" s="64">
        <v>3.2548184716220598E-2</v>
      </c>
      <c r="Q4189" s="65">
        <f t="shared" si="69"/>
        <v>3.55481847162206E-2</v>
      </c>
      <c r="R4189" s="66">
        <v>1</v>
      </c>
      <c r="S4189" s="13">
        <v>0</v>
      </c>
      <c r="T4189" s="39">
        <v>1</v>
      </c>
      <c r="U4189" s="38">
        <v>0</v>
      </c>
      <c r="V4189" s="42">
        <v>0.116340607757717</v>
      </c>
      <c r="W4189" s="42">
        <v>4.0519999999999998E-4</v>
      </c>
    </row>
    <row r="4190" spans="13:23" x14ac:dyDescent="0.3">
      <c r="M4190" s="17">
        <f>IF(ISBLANK(Demand!H4190),"",Demand!H4190)</f>
        <v>3</v>
      </c>
      <c r="N4190" s="17">
        <f>IF(ISBLANK(Demand!I4190),"",Demand!I4190)</f>
        <v>4186</v>
      </c>
      <c r="O4190" s="17">
        <f>IF(ISBLANK(Demand!J4190),"",Demand!J4190)</f>
        <v>69.766666666666666</v>
      </c>
      <c r="P4190" s="64">
        <v>3.2548184716220598E-2</v>
      </c>
      <c r="Q4190" s="65">
        <f t="shared" si="69"/>
        <v>3.55481847162206E-2</v>
      </c>
      <c r="R4190" s="66">
        <v>1</v>
      </c>
      <c r="S4190" s="13">
        <v>0</v>
      </c>
      <c r="T4190" s="39">
        <v>1</v>
      </c>
      <c r="U4190" s="38">
        <v>0</v>
      </c>
      <c r="V4190" s="42">
        <v>0.116340607757717</v>
      </c>
      <c r="W4190" s="42">
        <v>4.0519999999999998E-4</v>
      </c>
    </row>
    <row r="4191" spans="13:23" x14ac:dyDescent="0.3">
      <c r="M4191" s="17">
        <f>IF(ISBLANK(Demand!H4191),"",Demand!H4191)</f>
        <v>3</v>
      </c>
      <c r="N4191" s="17">
        <f>IF(ISBLANK(Demand!I4191),"",Demand!I4191)</f>
        <v>4187</v>
      </c>
      <c r="O4191" s="17">
        <f>IF(ISBLANK(Demand!J4191),"",Demand!J4191)</f>
        <v>69.783333333333331</v>
      </c>
      <c r="P4191" s="64">
        <v>3.2548184716220598E-2</v>
      </c>
      <c r="Q4191" s="65">
        <f t="shared" si="69"/>
        <v>3.55481847162206E-2</v>
      </c>
      <c r="R4191" s="66">
        <v>1</v>
      </c>
      <c r="S4191" s="13">
        <v>0</v>
      </c>
      <c r="T4191" s="39">
        <v>1</v>
      </c>
      <c r="U4191" s="38">
        <v>0</v>
      </c>
      <c r="V4191" s="42">
        <v>0.116340607757717</v>
      </c>
      <c r="W4191" s="42">
        <v>4.0519999999999998E-4</v>
      </c>
    </row>
    <row r="4192" spans="13:23" x14ac:dyDescent="0.3">
      <c r="M4192" s="17">
        <f>IF(ISBLANK(Demand!H4192),"",Demand!H4192)</f>
        <v>3</v>
      </c>
      <c r="N4192" s="17">
        <f>IF(ISBLANK(Demand!I4192),"",Demand!I4192)</f>
        <v>4188</v>
      </c>
      <c r="O4192" s="17">
        <f>IF(ISBLANK(Demand!J4192),"",Demand!J4192)</f>
        <v>69.8</v>
      </c>
      <c r="P4192" s="64">
        <v>3.2548184716220598E-2</v>
      </c>
      <c r="Q4192" s="65">
        <f t="shared" si="69"/>
        <v>3.55481847162206E-2</v>
      </c>
      <c r="R4192" s="66">
        <v>1</v>
      </c>
      <c r="S4192" s="13">
        <v>0</v>
      </c>
      <c r="T4192" s="39">
        <v>1</v>
      </c>
      <c r="U4192" s="38">
        <v>0</v>
      </c>
      <c r="V4192" s="42">
        <v>0.116340607757717</v>
      </c>
      <c r="W4192" s="42">
        <v>4.0519999999999998E-4</v>
      </c>
    </row>
    <row r="4193" spans="13:23" x14ac:dyDescent="0.3">
      <c r="M4193" s="17">
        <f>IF(ISBLANK(Demand!H4193),"",Demand!H4193)</f>
        <v>3</v>
      </c>
      <c r="N4193" s="17">
        <f>IF(ISBLANK(Demand!I4193),"",Demand!I4193)</f>
        <v>4189</v>
      </c>
      <c r="O4193" s="17">
        <f>IF(ISBLANK(Demand!J4193),"",Demand!J4193)</f>
        <v>69.816666666666663</v>
      </c>
      <c r="P4193" s="64">
        <v>3.2548184716220598E-2</v>
      </c>
      <c r="Q4193" s="65">
        <f t="shared" si="69"/>
        <v>3.55481847162206E-2</v>
      </c>
      <c r="R4193" s="66">
        <v>1</v>
      </c>
      <c r="S4193" s="13">
        <v>0</v>
      </c>
      <c r="T4193" s="39">
        <v>1</v>
      </c>
      <c r="U4193" s="38">
        <v>0</v>
      </c>
      <c r="V4193" s="42">
        <v>0.116340607757717</v>
      </c>
      <c r="W4193" s="42">
        <v>4.0519999999999998E-4</v>
      </c>
    </row>
    <row r="4194" spans="13:23" x14ac:dyDescent="0.3">
      <c r="M4194" s="17">
        <f>IF(ISBLANK(Demand!H4194),"",Demand!H4194)</f>
        <v>3</v>
      </c>
      <c r="N4194" s="17">
        <f>IF(ISBLANK(Demand!I4194),"",Demand!I4194)</f>
        <v>4190</v>
      </c>
      <c r="O4194" s="17">
        <f>IF(ISBLANK(Demand!J4194),"",Demand!J4194)</f>
        <v>69.833333333333329</v>
      </c>
      <c r="P4194" s="64">
        <v>3.2548184716220598E-2</v>
      </c>
      <c r="Q4194" s="65">
        <f t="shared" si="69"/>
        <v>3.55481847162206E-2</v>
      </c>
      <c r="R4194" s="66">
        <v>1</v>
      </c>
      <c r="S4194" s="13">
        <v>0</v>
      </c>
      <c r="T4194" s="39">
        <v>1</v>
      </c>
      <c r="U4194" s="38">
        <v>0</v>
      </c>
      <c r="V4194" s="42">
        <v>0.116340607757717</v>
      </c>
      <c r="W4194" s="42">
        <v>4.0519999999999998E-4</v>
      </c>
    </row>
    <row r="4195" spans="13:23" x14ac:dyDescent="0.3">
      <c r="M4195" s="17">
        <f>IF(ISBLANK(Demand!H4195),"",Demand!H4195)</f>
        <v>3</v>
      </c>
      <c r="N4195" s="17">
        <f>IF(ISBLANK(Demand!I4195),"",Demand!I4195)</f>
        <v>4191</v>
      </c>
      <c r="O4195" s="17">
        <f>IF(ISBLANK(Demand!J4195),"",Demand!J4195)</f>
        <v>69.849999999999994</v>
      </c>
      <c r="P4195" s="64">
        <v>3.2548184716220598E-2</v>
      </c>
      <c r="Q4195" s="65">
        <f t="shared" si="69"/>
        <v>3.55481847162206E-2</v>
      </c>
      <c r="R4195" s="66">
        <v>1</v>
      </c>
      <c r="S4195" s="13">
        <v>0</v>
      </c>
      <c r="T4195" s="39">
        <v>1</v>
      </c>
      <c r="U4195" s="38">
        <v>0</v>
      </c>
      <c r="V4195" s="42">
        <v>0.116340607757717</v>
      </c>
      <c r="W4195" s="42">
        <v>4.0519999999999998E-4</v>
      </c>
    </row>
    <row r="4196" spans="13:23" x14ac:dyDescent="0.3">
      <c r="M4196" s="17">
        <f>IF(ISBLANK(Demand!H4196),"",Demand!H4196)</f>
        <v>3</v>
      </c>
      <c r="N4196" s="17">
        <f>IF(ISBLANK(Demand!I4196),"",Demand!I4196)</f>
        <v>4192</v>
      </c>
      <c r="O4196" s="17">
        <f>IF(ISBLANK(Demand!J4196),"",Demand!J4196)</f>
        <v>69.86666666666666</v>
      </c>
      <c r="P4196" s="64">
        <v>3.2548184716220598E-2</v>
      </c>
      <c r="Q4196" s="65">
        <f t="shared" si="69"/>
        <v>3.55481847162206E-2</v>
      </c>
      <c r="R4196" s="66">
        <v>1</v>
      </c>
      <c r="S4196" s="13">
        <v>0</v>
      </c>
      <c r="T4196" s="39">
        <v>1</v>
      </c>
      <c r="U4196" s="38">
        <v>0</v>
      </c>
      <c r="V4196" s="42">
        <v>0.116340607757717</v>
      </c>
      <c r="W4196" s="42">
        <v>4.0519999999999998E-4</v>
      </c>
    </row>
    <row r="4197" spans="13:23" x14ac:dyDescent="0.3">
      <c r="M4197" s="17">
        <f>IF(ISBLANK(Demand!H4197),"",Demand!H4197)</f>
        <v>3</v>
      </c>
      <c r="N4197" s="17">
        <f>IF(ISBLANK(Demand!I4197),"",Demand!I4197)</f>
        <v>4193</v>
      </c>
      <c r="O4197" s="17">
        <f>IF(ISBLANK(Demand!J4197),"",Demand!J4197)</f>
        <v>69.883333333333326</v>
      </c>
      <c r="P4197" s="64">
        <v>3.2548184716220598E-2</v>
      </c>
      <c r="Q4197" s="65">
        <f t="shared" si="69"/>
        <v>3.55481847162206E-2</v>
      </c>
      <c r="R4197" s="66">
        <v>1</v>
      </c>
      <c r="S4197" s="13">
        <v>0</v>
      </c>
      <c r="T4197" s="39">
        <v>1</v>
      </c>
      <c r="U4197" s="38">
        <v>0</v>
      </c>
      <c r="V4197" s="42">
        <v>0.116340607757717</v>
      </c>
      <c r="W4197" s="42">
        <v>4.0519999999999998E-4</v>
      </c>
    </row>
    <row r="4198" spans="13:23" x14ac:dyDescent="0.3">
      <c r="M4198" s="17">
        <f>IF(ISBLANK(Demand!H4198),"",Demand!H4198)</f>
        <v>3</v>
      </c>
      <c r="N4198" s="17">
        <f>IF(ISBLANK(Demand!I4198),"",Demand!I4198)</f>
        <v>4194</v>
      </c>
      <c r="O4198" s="17">
        <f>IF(ISBLANK(Demand!J4198),"",Demand!J4198)</f>
        <v>69.900000000000006</v>
      </c>
      <c r="P4198" s="64">
        <v>3.2548184716220598E-2</v>
      </c>
      <c r="Q4198" s="65">
        <f t="shared" ref="Q4198:Q4261" si="70">P4198+0.003</f>
        <v>3.55481847162206E-2</v>
      </c>
      <c r="R4198" s="66">
        <v>1</v>
      </c>
      <c r="S4198" s="13">
        <v>0</v>
      </c>
      <c r="T4198" s="39">
        <v>1</v>
      </c>
      <c r="U4198" s="38">
        <v>0</v>
      </c>
      <c r="V4198" s="42">
        <v>0.116340607757717</v>
      </c>
      <c r="W4198" s="42">
        <v>4.0519999999999998E-4</v>
      </c>
    </row>
    <row r="4199" spans="13:23" x14ac:dyDescent="0.3">
      <c r="M4199" s="17">
        <f>IF(ISBLANK(Demand!H4199),"",Demand!H4199)</f>
        <v>3</v>
      </c>
      <c r="N4199" s="17">
        <f>IF(ISBLANK(Demand!I4199),"",Demand!I4199)</f>
        <v>4195</v>
      </c>
      <c r="O4199" s="17">
        <f>IF(ISBLANK(Demand!J4199),"",Demand!J4199)</f>
        <v>69.916666666666671</v>
      </c>
      <c r="P4199" s="64">
        <v>3.2548184716220598E-2</v>
      </c>
      <c r="Q4199" s="65">
        <f t="shared" si="70"/>
        <v>3.55481847162206E-2</v>
      </c>
      <c r="R4199" s="66">
        <v>1</v>
      </c>
      <c r="S4199" s="13">
        <v>0</v>
      </c>
      <c r="T4199" s="39">
        <v>1</v>
      </c>
      <c r="U4199" s="38">
        <v>0</v>
      </c>
      <c r="V4199" s="42">
        <v>0.116340607757717</v>
      </c>
      <c r="W4199" s="42">
        <v>4.0519999999999998E-4</v>
      </c>
    </row>
    <row r="4200" spans="13:23" x14ac:dyDescent="0.3">
      <c r="M4200" s="17">
        <f>IF(ISBLANK(Demand!H4200),"",Demand!H4200)</f>
        <v>3</v>
      </c>
      <c r="N4200" s="17">
        <f>IF(ISBLANK(Demand!I4200),"",Demand!I4200)</f>
        <v>4196</v>
      </c>
      <c r="O4200" s="17">
        <f>IF(ISBLANK(Demand!J4200),"",Demand!J4200)</f>
        <v>69.933333333333337</v>
      </c>
      <c r="P4200" s="64">
        <v>3.2548184716220598E-2</v>
      </c>
      <c r="Q4200" s="65">
        <f t="shared" si="70"/>
        <v>3.55481847162206E-2</v>
      </c>
      <c r="R4200" s="66">
        <v>1</v>
      </c>
      <c r="S4200" s="13">
        <v>0</v>
      </c>
      <c r="T4200" s="39">
        <v>1</v>
      </c>
      <c r="U4200" s="38">
        <v>0</v>
      </c>
      <c r="V4200" s="42">
        <v>0.116340607757717</v>
      </c>
      <c r="W4200" s="42">
        <v>4.0519999999999998E-4</v>
      </c>
    </row>
    <row r="4201" spans="13:23" x14ac:dyDescent="0.3">
      <c r="M4201" s="17">
        <f>IF(ISBLANK(Demand!H4201),"",Demand!H4201)</f>
        <v>3</v>
      </c>
      <c r="N4201" s="17">
        <f>IF(ISBLANK(Demand!I4201),"",Demand!I4201)</f>
        <v>4197</v>
      </c>
      <c r="O4201" s="17">
        <f>IF(ISBLANK(Demand!J4201),"",Demand!J4201)</f>
        <v>69.95</v>
      </c>
      <c r="P4201" s="64">
        <v>3.2548184716220598E-2</v>
      </c>
      <c r="Q4201" s="65">
        <f t="shared" si="70"/>
        <v>3.55481847162206E-2</v>
      </c>
      <c r="R4201" s="66">
        <v>1</v>
      </c>
      <c r="S4201" s="13">
        <v>0</v>
      </c>
      <c r="T4201" s="39">
        <v>1</v>
      </c>
      <c r="U4201" s="38">
        <v>0</v>
      </c>
      <c r="V4201" s="42">
        <v>0.116340607757717</v>
      </c>
      <c r="W4201" s="42">
        <v>4.0519999999999998E-4</v>
      </c>
    </row>
    <row r="4202" spans="13:23" x14ac:dyDescent="0.3">
      <c r="M4202" s="17">
        <f>IF(ISBLANK(Demand!H4202),"",Demand!H4202)</f>
        <v>3</v>
      </c>
      <c r="N4202" s="17">
        <f>IF(ISBLANK(Demand!I4202),"",Demand!I4202)</f>
        <v>4198</v>
      </c>
      <c r="O4202" s="17">
        <f>IF(ISBLANK(Demand!J4202),"",Demand!J4202)</f>
        <v>69.966666666666669</v>
      </c>
      <c r="P4202" s="64">
        <v>3.2548184716220598E-2</v>
      </c>
      <c r="Q4202" s="65">
        <f t="shared" si="70"/>
        <v>3.55481847162206E-2</v>
      </c>
      <c r="R4202" s="66">
        <v>1</v>
      </c>
      <c r="S4202" s="13">
        <v>0</v>
      </c>
      <c r="T4202" s="39">
        <v>1</v>
      </c>
      <c r="U4202" s="38">
        <v>0</v>
      </c>
      <c r="V4202" s="42">
        <v>0.116340607757717</v>
      </c>
      <c r="W4202" s="42">
        <v>4.0519999999999998E-4</v>
      </c>
    </row>
    <row r="4203" spans="13:23" x14ac:dyDescent="0.3">
      <c r="M4203" s="17">
        <f>IF(ISBLANK(Demand!H4203),"",Demand!H4203)</f>
        <v>3</v>
      </c>
      <c r="N4203" s="17">
        <f>IF(ISBLANK(Demand!I4203),"",Demand!I4203)</f>
        <v>4199</v>
      </c>
      <c r="O4203" s="17">
        <f>IF(ISBLANK(Demand!J4203),"",Demand!J4203)</f>
        <v>69.983333333333334</v>
      </c>
      <c r="P4203" s="64">
        <v>3.2548184716220598E-2</v>
      </c>
      <c r="Q4203" s="65">
        <f t="shared" si="70"/>
        <v>3.55481847162206E-2</v>
      </c>
      <c r="R4203" s="66">
        <v>1</v>
      </c>
      <c r="S4203" s="13">
        <v>0</v>
      </c>
      <c r="T4203" s="39">
        <v>1</v>
      </c>
      <c r="U4203" s="38">
        <v>0</v>
      </c>
      <c r="V4203" s="42">
        <v>0.116340607757717</v>
      </c>
      <c r="W4203" s="42">
        <v>4.0519999999999998E-4</v>
      </c>
    </row>
    <row r="4204" spans="13:23" x14ac:dyDescent="0.3">
      <c r="M4204" s="17">
        <f>IF(ISBLANK(Demand!H4204),"",Demand!H4204)</f>
        <v>3</v>
      </c>
      <c r="N4204" s="17">
        <f>IF(ISBLANK(Demand!I4204),"",Demand!I4204)</f>
        <v>4200</v>
      </c>
      <c r="O4204" s="17">
        <f>IF(ISBLANK(Demand!J4204),"",Demand!J4204)</f>
        <v>70</v>
      </c>
      <c r="P4204" s="64">
        <v>3.2548184716220598E-2</v>
      </c>
      <c r="Q4204" s="65">
        <f t="shared" si="70"/>
        <v>3.55481847162206E-2</v>
      </c>
      <c r="R4204" s="66">
        <v>1</v>
      </c>
      <c r="S4204" s="13">
        <v>0</v>
      </c>
      <c r="T4204" s="39">
        <v>1</v>
      </c>
      <c r="U4204" s="38">
        <v>0</v>
      </c>
      <c r="V4204" s="42">
        <v>0.116340607757717</v>
      </c>
      <c r="W4204" s="42">
        <v>4.0519999999999998E-4</v>
      </c>
    </row>
    <row r="4205" spans="13:23" x14ac:dyDescent="0.3">
      <c r="M4205" s="17">
        <f>IF(ISBLANK(Demand!H4205),"",Demand!H4205)</f>
        <v>3</v>
      </c>
      <c r="N4205" s="17">
        <f>IF(ISBLANK(Demand!I4205),"",Demand!I4205)</f>
        <v>4201</v>
      </c>
      <c r="O4205" s="17">
        <f>IF(ISBLANK(Demand!J4205),"",Demand!J4205)</f>
        <v>70.016666666666666</v>
      </c>
      <c r="P4205" s="64">
        <v>3.2548184716220598E-2</v>
      </c>
      <c r="Q4205" s="65">
        <f t="shared" si="70"/>
        <v>3.55481847162206E-2</v>
      </c>
      <c r="R4205" s="66">
        <v>1</v>
      </c>
      <c r="S4205" s="13">
        <v>0</v>
      </c>
      <c r="T4205" s="39">
        <v>1</v>
      </c>
      <c r="U4205" s="38">
        <v>0</v>
      </c>
      <c r="V4205" s="42">
        <v>0.116340607757717</v>
      </c>
      <c r="W4205" s="42">
        <v>4.0519999999999998E-4</v>
      </c>
    </row>
    <row r="4206" spans="13:23" x14ac:dyDescent="0.3">
      <c r="M4206" s="17">
        <f>IF(ISBLANK(Demand!H4206),"",Demand!H4206)</f>
        <v>3</v>
      </c>
      <c r="N4206" s="17">
        <f>IF(ISBLANK(Demand!I4206),"",Demand!I4206)</f>
        <v>4202</v>
      </c>
      <c r="O4206" s="17">
        <f>IF(ISBLANK(Demand!J4206),"",Demand!J4206)</f>
        <v>70.033333333333331</v>
      </c>
      <c r="P4206" s="64">
        <v>3.2548184716220598E-2</v>
      </c>
      <c r="Q4206" s="65">
        <f t="shared" si="70"/>
        <v>3.55481847162206E-2</v>
      </c>
      <c r="R4206" s="66">
        <v>1</v>
      </c>
      <c r="S4206" s="13">
        <v>0</v>
      </c>
      <c r="T4206" s="39">
        <v>1</v>
      </c>
      <c r="U4206" s="38">
        <v>0</v>
      </c>
      <c r="V4206" s="42">
        <v>0.116340607757717</v>
      </c>
      <c r="W4206" s="42">
        <v>4.0519999999999998E-4</v>
      </c>
    </row>
    <row r="4207" spans="13:23" x14ac:dyDescent="0.3">
      <c r="M4207" s="17">
        <f>IF(ISBLANK(Demand!H4207),"",Demand!H4207)</f>
        <v>3</v>
      </c>
      <c r="N4207" s="17">
        <f>IF(ISBLANK(Demand!I4207),"",Demand!I4207)</f>
        <v>4203</v>
      </c>
      <c r="O4207" s="17">
        <f>IF(ISBLANK(Demand!J4207),"",Demand!J4207)</f>
        <v>70.05</v>
      </c>
      <c r="P4207" s="64">
        <v>3.2548184716220598E-2</v>
      </c>
      <c r="Q4207" s="65">
        <f t="shared" si="70"/>
        <v>3.55481847162206E-2</v>
      </c>
      <c r="R4207" s="66">
        <v>1</v>
      </c>
      <c r="S4207" s="13">
        <v>0</v>
      </c>
      <c r="T4207" s="39">
        <v>1</v>
      </c>
      <c r="U4207" s="38">
        <v>0</v>
      </c>
      <c r="V4207" s="42">
        <v>0.116340607757717</v>
      </c>
      <c r="W4207" s="42">
        <v>4.0519999999999998E-4</v>
      </c>
    </row>
    <row r="4208" spans="13:23" x14ac:dyDescent="0.3">
      <c r="M4208" s="17">
        <f>IF(ISBLANK(Demand!H4208),"",Demand!H4208)</f>
        <v>3</v>
      </c>
      <c r="N4208" s="17">
        <f>IF(ISBLANK(Demand!I4208),"",Demand!I4208)</f>
        <v>4204</v>
      </c>
      <c r="O4208" s="17">
        <f>IF(ISBLANK(Demand!J4208),"",Demand!J4208)</f>
        <v>70.066666666666663</v>
      </c>
      <c r="P4208" s="64">
        <v>3.2548184716220598E-2</v>
      </c>
      <c r="Q4208" s="65">
        <f t="shared" si="70"/>
        <v>3.55481847162206E-2</v>
      </c>
      <c r="R4208" s="66">
        <v>1</v>
      </c>
      <c r="S4208" s="13">
        <v>0</v>
      </c>
      <c r="T4208" s="39">
        <v>1</v>
      </c>
      <c r="U4208" s="38">
        <v>0</v>
      </c>
      <c r="V4208" s="42">
        <v>0.116340607757717</v>
      </c>
      <c r="W4208" s="42">
        <v>4.0519999999999998E-4</v>
      </c>
    </row>
    <row r="4209" spans="13:23" x14ac:dyDescent="0.3">
      <c r="M4209" s="17">
        <f>IF(ISBLANK(Demand!H4209),"",Demand!H4209)</f>
        <v>3</v>
      </c>
      <c r="N4209" s="17">
        <f>IF(ISBLANK(Demand!I4209),"",Demand!I4209)</f>
        <v>4205</v>
      </c>
      <c r="O4209" s="17">
        <f>IF(ISBLANK(Demand!J4209),"",Demand!J4209)</f>
        <v>70.083333333333329</v>
      </c>
      <c r="P4209" s="64">
        <v>3.2548184716220598E-2</v>
      </c>
      <c r="Q4209" s="65">
        <f t="shared" si="70"/>
        <v>3.55481847162206E-2</v>
      </c>
      <c r="R4209" s="66">
        <v>1</v>
      </c>
      <c r="S4209" s="13">
        <v>0</v>
      </c>
      <c r="T4209" s="39">
        <v>1</v>
      </c>
      <c r="U4209" s="38">
        <v>0</v>
      </c>
      <c r="V4209" s="42">
        <v>0.116340607757717</v>
      </c>
      <c r="W4209" s="42">
        <v>4.0519999999999998E-4</v>
      </c>
    </row>
    <row r="4210" spans="13:23" x14ac:dyDescent="0.3">
      <c r="M4210" s="17">
        <f>IF(ISBLANK(Demand!H4210),"",Demand!H4210)</f>
        <v>3</v>
      </c>
      <c r="N4210" s="17">
        <f>IF(ISBLANK(Demand!I4210),"",Demand!I4210)</f>
        <v>4206</v>
      </c>
      <c r="O4210" s="17">
        <f>IF(ISBLANK(Demand!J4210),"",Demand!J4210)</f>
        <v>70.099999999999994</v>
      </c>
      <c r="P4210" s="64">
        <v>3.2548184716220598E-2</v>
      </c>
      <c r="Q4210" s="65">
        <f t="shared" si="70"/>
        <v>3.55481847162206E-2</v>
      </c>
      <c r="R4210" s="66">
        <v>1</v>
      </c>
      <c r="S4210" s="13">
        <v>0</v>
      </c>
      <c r="T4210" s="39">
        <v>1</v>
      </c>
      <c r="U4210" s="38">
        <v>0</v>
      </c>
      <c r="V4210" s="42">
        <v>0.116340607757717</v>
      </c>
      <c r="W4210" s="42">
        <v>4.0519999999999998E-4</v>
      </c>
    </row>
    <row r="4211" spans="13:23" x14ac:dyDescent="0.3">
      <c r="M4211" s="17">
        <f>IF(ISBLANK(Demand!H4211),"",Demand!H4211)</f>
        <v>3</v>
      </c>
      <c r="N4211" s="17">
        <f>IF(ISBLANK(Demand!I4211),"",Demand!I4211)</f>
        <v>4207</v>
      </c>
      <c r="O4211" s="17">
        <f>IF(ISBLANK(Demand!J4211),"",Demand!J4211)</f>
        <v>70.11666666666666</v>
      </c>
      <c r="P4211" s="64">
        <v>3.2548184716220598E-2</v>
      </c>
      <c r="Q4211" s="65">
        <f t="shared" si="70"/>
        <v>3.55481847162206E-2</v>
      </c>
      <c r="R4211" s="66">
        <v>1</v>
      </c>
      <c r="S4211" s="13">
        <v>0</v>
      </c>
      <c r="T4211" s="39">
        <v>1</v>
      </c>
      <c r="U4211" s="38">
        <v>0</v>
      </c>
      <c r="V4211" s="42">
        <v>0.116340607757717</v>
      </c>
      <c r="W4211" s="42">
        <v>4.0519999999999998E-4</v>
      </c>
    </row>
    <row r="4212" spans="13:23" x14ac:dyDescent="0.3">
      <c r="M4212" s="17">
        <f>IF(ISBLANK(Demand!H4212),"",Demand!H4212)</f>
        <v>3</v>
      </c>
      <c r="N4212" s="17">
        <f>IF(ISBLANK(Demand!I4212),"",Demand!I4212)</f>
        <v>4208</v>
      </c>
      <c r="O4212" s="17">
        <f>IF(ISBLANK(Demand!J4212),"",Demand!J4212)</f>
        <v>70.133333333333326</v>
      </c>
      <c r="P4212" s="64">
        <v>3.2548184716220598E-2</v>
      </c>
      <c r="Q4212" s="65">
        <f t="shared" si="70"/>
        <v>3.55481847162206E-2</v>
      </c>
      <c r="R4212" s="66">
        <v>1</v>
      </c>
      <c r="S4212" s="13">
        <v>0</v>
      </c>
      <c r="T4212" s="39">
        <v>1</v>
      </c>
      <c r="U4212" s="38">
        <v>0</v>
      </c>
      <c r="V4212" s="42">
        <v>0.116340607757717</v>
      </c>
      <c r="W4212" s="42">
        <v>4.0519999999999998E-4</v>
      </c>
    </row>
    <row r="4213" spans="13:23" x14ac:dyDescent="0.3">
      <c r="M4213" s="17">
        <f>IF(ISBLANK(Demand!H4213),"",Demand!H4213)</f>
        <v>3</v>
      </c>
      <c r="N4213" s="17">
        <f>IF(ISBLANK(Demand!I4213),"",Demand!I4213)</f>
        <v>4209</v>
      </c>
      <c r="O4213" s="17">
        <f>IF(ISBLANK(Demand!J4213),"",Demand!J4213)</f>
        <v>70.150000000000006</v>
      </c>
      <c r="P4213" s="64">
        <v>3.2548184716220598E-2</v>
      </c>
      <c r="Q4213" s="65">
        <f t="shared" si="70"/>
        <v>3.55481847162206E-2</v>
      </c>
      <c r="R4213" s="66">
        <v>1</v>
      </c>
      <c r="S4213" s="13">
        <v>0</v>
      </c>
      <c r="T4213" s="39">
        <v>1</v>
      </c>
      <c r="U4213" s="38">
        <v>0</v>
      </c>
      <c r="V4213" s="42">
        <v>0.116340607757717</v>
      </c>
      <c r="W4213" s="42">
        <v>4.0519999999999998E-4</v>
      </c>
    </row>
    <row r="4214" spans="13:23" x14ac:dyDescent="0.3">
      <c r="M4214" s="17">
        <f>IF(ISBLANK(Demand!H4214),"",Demand!H4214)</f>
        <v>3</v>
      </c>
      <c r="N4214" s="17">
        <f>IF(ISBLANK(Demand!I4214),"",Demand!I4214)</f>
        <v>4210</v>
      </c>
      <c r="O4214" s="17">
        <f>IF(ISBLANK(Demand!J4214),"",Demand!J4214)</f>
        <v>70.166666666666671</v>
      </c>
      <c r="P4214" s="64">
        <v>3.2548184716220598E-2</v>
      </c>
      <c r="Q4214" s="65">
        <f t="shared" si="70"/>
        <v>3.55481847162206E-2</v>
      </c>
      <c r="R4214" s="66">
        <v>1</v>
      </c>
      <c r="S4214" s="13">
        <v>0</v>
      </c>
      <c r="T4214" s="39">
        <v>1</v>
      </c>
      <c r="U4214" s="38">
        <v>0</v>
      </c>
      <c r="V4214" s="42">
        <v>0.116340607757717</v>
      </c>
      <c r="W4214" s="42">
        <v>4.0519999999999998E-4</v>
      </c>
    </row>
    <row r="4215" spans="13:23" x14ac:dyDescent="0.3">
      <c r="M4215" s="17">
        <f>IF(ISBLANK(Demand!H4215),"",Demand!H4215)</f>
        <v>3</v>
      </c>
      <c r="N4215" s="17">
        <f>IF(ISBLANK(Demand!I4215),"",Demand!I4215)</f>
        <v>4211</v>
      </c>
      <c r="O4215" s="17">
        <f>IF(ISBLANK(Demand!J4215),"",Demand!J4215)</f>
        <v>70.183333333333337</v>
      </c>
      <c r="P4215" s="64">
        <v>3.2548184716220598E-2</v>
      </c>
      <c r="Q4215" s="65">
        <f t="shared" si="70"/>
        <v>3.55481847162206E-2</v>
      </c>
      <c r="R4215" s="66">
        <v>1</v>
      </c>
      <c r="S4215" s="13">
        <v>0</v>
      </c>
      <c r="T4215" s="39">
        <v>1</v>
      </c>
      <c r="U4215" s="38">
        <v>0</v>
      </c>
      <c r="V4215" s="42">
        <v>0.116340607757717</v>
      </c>
      <c r="W4215" s="42">
        <v>4.0519999999999998E-4</v>
      </c>
    </row>
    <row r="4216" spans="13:23" x14ac:dyDescent="0.3">
      <c r="M4216" s="17">
        <f>IF(ISBLANK(Demand!H4216),"",Demand!H4216)</f>
        <v>3</v>
      </c>
      <c r="N4216" s="17">
        <f>IF(ISBLANK(Demand!I4216),"",Demand!I4216)</f>
        <v>4212</v>
      </c>
      <c r="O4216" s="17">
        <f>IF(ISBLANK(Demand!J4216),"",Demand!J4216)</f>
        <v>70.2</v>
      </c>
      <c r="P4216" s="64">
        <v>3.2548184716220598E-2</v>
      </c>
      <c r="Q4216" s="65">
        <f t="shared" si="70"/>
        <v>3.55481847162206E-2</v>
      </c>
      <c r="R4216" s="66">
        <v>1</v>
      </c>
      <c r="S4216" s="13">
        <v>0</v>
      </c>
      <c r="T4216" s="39">
        <v>1</v>
      </c>
      <c r="U4216" s="38">
        <v>0</v>
      </c>
      <c r="V4216" s="42">
        <v>0.116340607757717</v>
      </c>
      <c r="W4216" s="42">
        <v>4.0519999999999998E-4</v>
      </c>
    </row>
    <row r="4217" spans="13:23" x14ac:dyDescent="0.3">
      <c r="M4217" s="17">
        <f>IF(ISBLANK(Demand!H4217),"",Demand!H4217)</f>
        <v>3</v>
      </c>
      <c r="N4217" s="17">
        <f>IF(ISBLANK(Demand!I4217),"",Demand!I4217)</f>
        <v>4213</v>
      </c>
      <c r="O4217" s="17">
        <f>IF(ISBLANK(Demand!J4217),"",Demand!J4217)</f>
        <v>70.216666666666669</v>
      </c>
      <c r="P4217" s="64">
        <v>3.2548184716220598E-2</v>
      </c>
      <c r="Q4217" s="65">
        <f t="shared" si="70"/>
        <v>3.55481847162206E-2</v>
      </c>
      <c r="R4217" s="66">
        <v>1</v>
      </c>
      <c r="S4217" s="13">
        <v>0</v>
      </c>
      <c r="T4217" s="39">
        <v>1</v>
      </c>
      <c r="U4217" s="38">
        <v>0</v>
      </c>
      <c r="V4217" s="42">
        <v>0.116340607757717</v>
      </c>
      <c r="W4217" s="42">
        <v>4.0519999999999998E-4</v>
      </c>
    </row>
    <row r="4218" spans="13:23" x14ac:dyDescent="0.3">
      <c r="M4218" s="17">
        <f>IF(ISBLANK(Demand!H4218),"",Demand!H4218)</f>
        <v>3</v>
      </c>
      <c r="N4218" s="17">
        <f>IF(ISBLANK(Demand!I4218),"",Demand!I4218)</f>
        <v>4214</v>
      </c>
      <c r="O4218" s="17">
        <f>IF(ISBLANK(Demand!J4218),"",Demand!J4218)</f>
        <v>70.233333333333334</v>
      </c>
      <c r="P4218" s="64">
        <v>3.2548184716220598E-2</v>
      </c>
      <c r="Q4218" s="65">
        <f t="shared" si="70"/>
        <v>3.55481847162206E-2</v>
      </c>
      <c r="R4218" s="66">
        <v>1</v>
      </c>
      <c r="S4218" s="13">
        <v>0</v>
      </c>
      <c r="T4218" s="39">
        <v>1</v>
      </c>
      <c r="U4218" s="38">
        <v>0</v>
      </c>
      <c r="V4218" s="42">
        <v>0.116340607757717</v>
      </c>
      <c r="W4218" s="42">
        <v>4.0519999999999998E-4</v>
      </c>
    </row>
    <row r="4219" spans="13:23" x14ac:dyDescent="0.3">
      <c r="M4219" s="17">
        <f>IF(ISBLANK(Demand!H4219),"",Demand!H4219)</f>
        <v>3</v>
      </c>
      <c r="N4219" s="17">
        <f>IF(ISBLANK(Demand!I4219),"",Demand!I4219)</f>
        <v>4215</v>
      </c>
      <c r="O4219" s="17">
        <f>IF(ISBLANK(Demand!J4219),"",Demand!J4219)</f>
        <v>70.25</v>
      </c>
      <c r="P4219" s="64">
        <v>3.2548184716220598E-2</v>
      </c>
      <c r="Q4219" s="65">
        <f t="shared" si="70"/>
        <v>3.55481847162206E-2</v>
      </c>
      <c r="R4219" s="66">
        <v>1</v>
      </c>
      <c r="S4219" s="13">
        <v>0</v>
      </c>
      <c r="T4219" s="39">
        <v>1</v>
      </c>
      <c r="U4219" s="38">
        <v>0</v>
      </c>
      <c r="V4219" s="42">
        <v>0.116340607757717</v>
      </c>
      <c r="W4219" s="42">
        <v>4.0519999999999998E-4</v>
      </c>
    </row>
    <row r="4220" spans="13:23" x14ac:dyDescent="0.3">
      <c r="M4220" s="17">
        <f>IF(ISBLANK(Demand!H4220),"",Demand!H4220)</f>
        <v>3</v>
      </c>
      <c r="N4220" s="17">
        <f>IF(ISBLANK(Demand!I4220),"",Demand!I4220)</f>
        <v>4216</v>
      </c>
      <c r="O4220" s="17">
        <f>IF(ISBLANK(Demand!J4220),"",Demand!J4220)</f>
        <v>70.266666666666666</v>
      </c>
      <c r="P4220" s="64">
        <v>3.2548184716220598E-2</v>
      </c>
      <c r="Q4220" s="65">
        <f t="shared" si="70"/>
        <v>3.55481847162206E-2</v>
      </c>
      <c r="R4220" s="66">
        <v>1</v>
      </c>
      <c r="S4220" s="13">
        <v>0</v>
      </c>
      <c r="T4220" s="39">
        <v>1</v>
      </c>
      <c r="U4220" s="38">
        <v>0</v>
      </c>
      <c r="V4220" s="42">
        <v>0.116340607757717</v>
      </c>
      <c r="W4220" s="42">
        <v>4.0519999999999998E-4</v>
      </c>
    </row>
    <row r="4221" spans="13:23" x14ac:dyDescent="0.3">
      <c r="M4221" s="17">
        <f>IF(ISBLANK(Demand!H4221),"",Demand!H4221)</f>
        <v>3</v>
      </c>
      <c r="N4221" s="17">
        <f>IF(ISBLANK(Demand!I4221),"",Demand!I4221)</f>
        <v>4217</v>
      </c>
      <c r="O4221" s="17">
        <f>IF(ISBLANK(Demand!J4221),"",Demand!J4221)</f>
        <v>70.283333333333331</v>
      </c>
      <c r="P4221" s="64">
        <v>3.2548184716220598E-2</v>
      </c>
      <c r="Q4221" s="65">
        <f t="shared" si="70"/>
        <v>3.55481847162206E-2</v>
      </c>
      <c r="R4221" s="66">
        <v>1</v>
      </c>
      <c r="S4221" s="13">
        <v>0</v>
      </c>
      <c r="T4221" s="39">
        <v>1</v>
      </c>
      <c r="U4221" s="38">
        <v>0</v>
      </c>
      <c r="V4221" s="42">
        <v>0.116340607757717</v>
      </c>
      <c r="W4221" s="42">
        <v>4.0519999999999998E-4</v>
      </c>
    </row>
    <row r="4222" spans="13:23" x14ac:dyDescent="0.3">
      <c r="M4222" s="17">
        <f>IF(ISBLANK(Demand!H4222),"",Demand!H4222)</f>
        <v>3</v>
      </c>
      <c r="N4222" s="17">
        <f>IF(ISBLANK(Demand!I4222),"",Demand!I4222)</f>
        <v>4218</v>
      </c>
      <c r="O4222" s="17">
        <f>IF(ISBLANK(Demand!J4222),"",Demand!J4222)</f>
        <v>70.3</v>
      </c>
      <c r="P4222" s="64">
        <v>3.2548184716220598E-2</v>
      </c>
      <c r="Q4222" s="65">
        <f t="shared" si="70"/>
        <v>3.55481847162206E-2</v>
      </c>
      <c r="R4222" s="66">
        <v>1</v>
      </c>
      <c r="S4222" s="13">
        <v>0</v>
      </c>
      <c r="T4222" s="39">
        <v>1</v>
      </c>
      <c r="U4222" s="38">
        <v>0</v>
      </c>
      <c r="V4222" s="42">
        <v>0.116340607757717</v>
      </c>
      <c r="W4222" s="42">
        <v>4.0519999999999998E-4</v>
      </c>
    </row>
    <row r="4223" spans="13:23" x14ac:dyDescent="0.3">
      <c r="M4223" s="17">
        <f>IF(ISBLANK(Demand!H4223),"",Demand!H4223)</f>
        <v>3</v>
      </c>
      <c r="N4223" s="17">
        <f>IF(ISBLANK(Demand!I4223),"",Demand!I4223)</f>
        <v>4219</v>
      </c>
      <c r="O4223" s="17">
        <f>IF(ISBLANK(Demand!J4223),"",Demand!J4223)</f>
        <v>70.316666666666663</v>
      </c>
      <c r="P4223" s="64">
        <v>3.2548184716220598E-2</v>
      </c>
      <c r="Q4223" s="65">
        <f t="shared" si="70"/>
        <v>3.55481847162206E-2</v>
      </c>
      <c r="R4223" s="66">
        <v>1</v>
      </c>
      <c r="S4223" s="13">
        <v>0</v>
      </c>
      <c r="T4223" s="39">
        <v>1</v>
      </c>
      <c r="U4223" s="38">
        <v>0</v>
      </c>
      <c r="V4223" s="42">
        <v>0.116340607757717</v>
      </c>
      <c r="W4223" s="42">
        <v>4.0519999999999998E-4</v>
      </c>
    </row>
    <row r="4224" spans="13:23" x14ac:dyDescent="0.3">
      <c r="M4224" s="17">
        <f>IF(ISBLANK(Demand!H4224),"",Demand!H4224)</f>
        <v>3</v>
      </c>
      <c r="N4224" s="17">
        <f>IF(ISBLANK(Demand!I4224),"",Demand!I4224)</f>
        <v>4220</v>
      </c>
      <c r="O4224" s="17">
        <f>IF(ISBLANK(Demand!J4224),"",Demand!J4224)</f>
        <v>70.333333333333329</v>
      </c>
      <c r="P4224" s="64">
        <v>3.2548184716220598E-2</v>
      </c>
      <c r="Q4224" s="65">
        <f t="shared" si="70"/>
        <v>3.55481847162206E-2</v>
      </c>
      <c r="R4224" s="66">
        <v>1</v>
      </c>
      <c r="S4224" s="13">
        <v>0</v>
      </c>
      <c r="T4224" s="39">
        <v>1</v>
      </c>
      <c r="U4224" s="38">
        <v>0</v>
      </c>
      <c r="V4224" s="42">
        <v>0.116340607757717</v>
      </c>
      <c r="W4224" s="42">
        <v>4.0519999999999998E-4</v>
      </c>
    </row>
    <row r="4225" spans="13:23" x14ac:dyDescent="0.3">
      <c r="M4225" s="17">
        <f>IF(ISBLANK(Demand!H4225),"",Demand!H4225)</f>
        <v>3</v>
      </c>
      <c r="N4225" s="17">
        <f>IF(ISBLANK(Demand!I4225),"",Demand!I4225)</f>
        <v>4221</v>
      </c>
      <c r="O4225" s="17">
        <f>IF(ISBLANK(Demand!J4225),"",Demand!J4225)</f>
        <v>70.349999999999994</v>
      </c>
      <c r="P4225" s="64">
        <v>3.2548184716220598E-2</v>
      </c>
      <c r="Q4225" s="65">
        <f t="shared" si="70"/>
        <v>3.55481847162206E-2</v>
      </c>
      <c r="R4225" s="66">
        <v>1</v>
      </c>
      <c r="S4225" s="13">
        <v>0</v>
      </c>
      <c r="T4225" s="39">
        <v>1</v>
      </c>
      <c r="U4225" s="38">
        <v>0</v>
      </c>
      <c r="V4225" s="42">
        <v>0.116340607757717</v>
      </c>
      <c r="W4225" s="42">
        <v>4.0519999999999998E-4</v>
      </c>
    </row>
    <row r="4226" spans="13:23" x14ac:dyDescent="0.3">
      <c r="M4226" s="17">
        <f>IF(ISBLANK(Demand!H4226),"",Demand!H4226)</f>
        <v>3</v>
      </c>
      <c r="N4226" s="17">
        <f>IF(ISBLANK(Demand!I4226),"",Demand!I4226)</f>
        <v>4222</v>
      </c>
      <c r="O4226" s="17">
        <f>IF(ISBLANK(Demand!J4226),"",Demand!J4226)</f>
        <v>70.36666666666666</v>
      </c>
      <c r="P4226" s="64">
        <v>3.2548184716220598E-2</v>
      </c>
      <c r="Q4226" s="65">
        <f t="shared" si="70"/>
        <v>3.55481847162206E-2</v>
      </c>
      <c r="R4226" s="66">
        <v>1</v>
      </c>
      <c r="S4226" s="13">
        <v>0</v>
      </c>
      <c r="T4226" s="39">
        <v>1</v>
      </c>
      <c r="U4226" s="38">
        <v>0</v>
      </c>
      <c r="V4226" s="42">
        <v>0.116340607757717</v>
      </c>
      <c r="W4226" s="42">
        <v>4.0519999999999998E-4</v>
      </c>
    </row>
    <row r="4227" spans="13:23" x14ac:dyDescent="0.3">
      <c r="M4227" s="17">
        <f>IF(ISBLANK(Demand!H4227),"",Demand!H4227)</f>
        <v>3</v>
      </c>
      <c r="N4227" s="17">
        <f>IF(ISBLANK(Demand!I4227),"",Demand!I4227)</f>
        <v>4223</v>
      </c>
      <c r="O4227" s="17">
        <f>IF(ISBLANK(Demand!J4227),"",Demand!J4227)</f>
        <v>70.383333333333326</v>
      </c>
      <c r="P4227" s="64">
        <v>3.2548184716220598E-2</v>
      </c>
      <c r="Q4227" s="65">
        <f t="shared" si="70"/>
        <v>3.55481847162206E-2</v>
      </c>
      <c r="R4227" s="66">
        <v>1</v>
      </c>
      <c r="S4227" s="13">
        <v>0</v>
      </c>
      <c r="T4227" s="39">
        <v>1</v>
      </c>
      <c r="U4227" s="38">
        <v>0</v>
      </c>
      <c r="V4227" s="42">
        <v>0.116340607757717</v>
      </c>
      <c r="W4227" s="42">
        <v>4.0519999999999998E-4</v>
      </c>
    </row>
    <row r="4228" spans="13:23" x14ac:dyDescent="0.3">
      <c r="M4228" s="17">
        <f>IF(ISBLANK(Demand!H4228),"",Demand!H4228)</f>
        <v>3</v>
      </c>
      <c r="N4228" s="17">
        <f>IF(ISBLANK(Demand!I4228),"",Demand!I4228)</f>
        <v>4224</v>
      </c>
      <c r="O4228" s="17">
        <f>IF(ISBLANK(Demand!J4228),"",Demand!J4228)</f>
        <v>70.400000000000006</v>
      </c>
      <c r="P4228" s="64">
        <v>3.2548184716220598E-2</v>
      </c>
      <c r="Q4228" s="65">
        <f t="shared" si="70"/>
        <v>3.55481847162206E-2</v>
      </c>
      <c r="R4228" s="66">
        <v>1</v>
      </c>
      <c r="S4228" s="13">
        <v>0</v>
      </c>
      <c r="T4228" s="39">
        <v>1</v>
      </c>
      <c r="U4228" s="38">
        <v>0</v>
      </c>
      <c r="V4228" s="42">
        <v>0.116340607757717</v>
      </c>
      <c r="W4228" s="42">
        <v>4.0519999999999998E-4</v>
      </c>
    </row>
    <row r="4229" spans="13:23" x14ac:dyDescent="0.3">
      <c r="M4229" s="17">
        <f>IF(ISBLANK(Demand!H4229),"",Demand!H4229)</f>
        <v>3</v>
      </c>
      <c r="N4229" s="17">
        <f>IF(ISBLANK(Demand!I4229),"",Demand!I4229)</f>
        <v>4225</v>
      </c>
      <c r="O4229" s="17">
        <f>IF(ISBLANK(Demand!J4229),"",Demand!J4229)</f>
        <v>70.416666666666671</v>
      </c>
      <c r="P4229" s="64">
        <v>3.2548184716220598E-2</v>
      </c>
      <c r="Q4229" s="65">
        <f t="shared" si="70"/>
        <v>3.55481847162206E-2</v>
      </c>
      <c r="R4229" s="66">
        <v>1</v>
      </c>
      <c r="S4229" s="13">
        <v>0</v>
      </c>
      <c r="T4229" s="39">
        <v>1</v>
      </c>
      <c r="U4229" s="38">
        <v>0</v>
      </c>
      <c r="V4229" s="42">
        <v>0.116340607757717</v>
      </c>
      <c r="W4229" s="42">
        <v>4.0519999999999998E-4</v>
      </c>
    </row>
    <row r="4230" spans="13:23" x14ac:dyDescent="0.3">
      <c r="M4230" s="17">
        <f>IF(ISBLANK(Demand!H4230),"",Demand!H4230)</f>
        <v>3</v>
      </c>
      <c r="N4230" s="17">
        <f>IF(ISBLANK(Demand!I4230),"",Demand!I4230)</f>
        <v>4226</v>
      </c>
      <c r="O4230" s="17">
        <f>IF(ISBLANK(Demand!J4230),"",Demand!J4230)</f>
        <v>70.433333333333337</v>
      </c>
      <c r="P4230" s="64">
        <v>3.2548184716220598E-2</v>
      </c>
      <c r="Q4230" s="65">
        <f t="shared" si="70"/>
        <v>3.55481847162206E-2</v>
      </c>
      <c r="R4230" s="66">
        <v>1</v>
      </c>
      <c r="S4230" s="13">
        <v>0</v>
      </c>
      <c r="T4230" s="39">
        <v>1</v>
      </c>
      <c r="U4230" s="38">
        <v>0</v>
      </c>
      <c r="V4230" s="42">
        <v>0.116340607757717</v>
      </c>
      <c r="W4230" s="42">
        <v>4.0519999999999998E-4</v>
      </c>
    </row>
    <row r="4231" spans="13:23" x14ac:dyDescent="0.3">
      <c r="M4231" s="17">
        <f>IF(ISBLANK(Demand!H4231),"",Demand!H4231)</f>
        <v>3</v>
      </c>
      <c r="N4231" s="17">
        <f>IF(ISBLANK(Demand!I4231),"",Demand!I4231)</f>
        <v>4227</v>
      </c>
      <c r="O4231" s="17">
        <f>IF(ISBLANK(Demand!J4231),"",Demand!J4231)</f>
        <v>70.45</v>
      </c>
      <c r="P4231" s="64">
        <v>3.2548184716220598E-2</v>
      </c>
      <c r="Q4231" s="65">
        <f t="shared" si="70"/>
        <v>3.55481847162206E-2</v>
      </c>
      <c r="R4231" s="66">
        <v>1</v>
      </c>
      <c r="S4231" s="13">
        <v>0</v>
      </c>
      <c r="T4231" s="39">
        <v>1</v>
      </c>
      <c r="U4231" s="38">
        <v>0</v>
      </c>
      <c r="V4231" s="42">
        <v>0.116340607757717</v>
      </c>
      <c r="W4231" s="42">
        <v>4.0519999999999998E-4</v>
      </c>
    </row>
    <row r="4232" spans="13:23" x14ac:dyDescent="0.3">
      <c r="M4232" s="17">
        <f>IF(ISBLANK(Demand!H4232),"",Demand!H4232)</f>
        <v>3</v>
      </c>
      <c r="N4232" s="17">
        <f>IF(ISBLANK(Demand!I4232),"",Demand!I4232)</f>
        <v>4228</v>
      </c>
      <c r="O4232" s="17">
        <f>IF(ISBLANK(Demand!J4232),"",Demand!J4232)</f>
        <v>70.466666666666669</v>
      </c>
      <c r="P4232" s="64">
        <v>3.2548184716220598E-2</v>
      </c>
      <c r="Q4232" s="65">
        <f t="shared" si="70"/>
        <v>3.55481847162206E-2</v>
      </c>
      <c r="R4232" s="66">
        <v>1</v>
      </c>
      <c r="S4232" s="13">
        <v>0</v>
      </c>
      <c r="T4232" s="39">
        <v>1</v>
      </c>
      <c r="U4232" s="38">
        <v>0</v>
      </c>
      <c r="V4232" s="42">
        <v>0.116340607757717</v>
      </c>
      <c r="W4232" s="42">
        <v>4.0519999999999998E-4</v>
      </c>
    </row>
    <row r="4233" spans="13:23" x14ac:dyDescent="0.3">
      <c r="M4233" s="17">
        <f>IF(ISBLANK(Demand!H4233),"",Demand!H4233)</f>
        <v>3</v>
      </c>
      <c r="N4233" s="17">
        <f>IF(ISBLANK(Demand!I4233),"",Demand!I4233)</f>
        <v>4229</v>
      </c>
      <c r="O4233" s="17">
        <f>IF(ISBLANK(Demand!J4233),"",Demand!J4233)</f>
        <v>70.483333333333334</v>
      </c>
      <c r="P4233" s="64">
        <v>3.2548184716220598E-2</v>
      </c>
      <c r="Q4233" s="65">
        <f t="shared" si="70"/>
        <v>3.55481847162206E-2</v>
      </c>
      <c r="R4233" s="66">
        <v>1</v>
      </c>
      <c r="S4233" s="13">
        <v>0</v>
      </c>
      <c r="T4233" s="39">
        <v>1</v>
      </c>
      <c r="U4233" s="38">
        <v>0</v>
      </c>
      <c r="V4233" s="42">
        <v>0.116340607757717</v>
      </c>
      <c r="W4233" s="42">
        <v>4.0519999999999998E-4</v>
      </c>
    </row>
    <row r="4234" spans="13:23" x14ac:dyDescent="0.3">
      <c r="M4234" s="17">
        <f>IF(ISBLANK(Demand!H4234),"",Demand!H4234)</f>
        <v>3</v>
      </c>
      <c r="N4234" s="17">
        <f>IF(ISBLANK(Demand!I4234),"",Demand!I4234)</f>
        <v>4230</v>
      </c>
      <c r="O4234" s="17">
        <f>IF(ISBLANK(Demand!J4234),"",Demand!J4234)</f>
        <v>70.5</v>
      </c>
      <c r="P4234" s="64">
        <v>3.2548184716220598E-2</v>
      </c>
      <c r="Q4234" s="65">
        <f t="shared" si="70"/>
        <v>3.55481847162206E-2</v>
      </c>
      <c r="R4234" s="66">
        <v>1</v>
      </c>
      <c r="S4234" s="13">
        <v>0</v>
      </c>
      <c r="T4234" s="39">
        <v>1</v>
      </c>
      <c r="U4234" s="38">
        <v>0</v>
      </c>
      <c r="V4234" s="42">
        <v>0.116340607757717</v>
      </c>
      <c r="W4234" s="42">
        <v>4.0519999999999998E-4</v>
      </c>
    </row>
    <row r="4235" spans="13:23" x14ac:dyDescent="0.3">
      <c r="M4235" s="17">
        <f>IF(ISBLANK(Demand!H4235),"",Demand!H4235)</f>
        <v>3</v>
      </c>
      <c r="N4235" s="17">
        <f>IF(ISBLANK(Demand!I4235),"",Demand!I4235)</f>
        <v>4231</v>
      </c>
      <c r="O4235" s="17">
        <f>IF(ISBLANK(Demand!J4235),"",Demand!J4235)</f>
        <v>70.516666666666666</v>
      </c>
      <c r="P4235" s="64">
        <v>3.2548184716220598E-2</v>
      </c>
      <c r="Q4235" s="65">
        <f t="shared" si="70"/>
        <v>3.55481847162206E-2</v>
      </c>
      <c r="R4235" s="66">
        <v>1</v>
      </c>
      <c r="S4235" s="13">
        <v>0</v>
      </c>
      <c r="T4235" s="39">
        <v>1</v>
      </c>
      <c r="U4235" s="38">
        <v>0</v>
      </c>
      <c r="V4235" s="42">
        <v>0.116340607757717</v>
      </c>
      <c r="W4235" s="42">
        <v>4.0519999999999998E-4</v>
      </c>
    </row>
    <row r="4236" spans="13:23" x14ac:dyDescent="0.3">
      <c r="M4236" s="17">
        <f>IF(ISBLANK(Demand!H4236),"",Demand!H4236)</f>
        <v>3</v>
      </c>
      <c r="N4236" s="17">
        <f>IF(ISBLANK(Demand!I4236),"",Demand!I4236)</f>
        <v>4232</v>
      </c>
      <c r="O4236" s="17">
        <f>IF(ISBLANK(Demand!J4236),"",Demand!J4236)</f>
        <v>70.533333333333331</v>
      </c>
      <c r="P4236" s="64">
        <v>3.2548184716220598E-2</v>
      </c>
      <c r="Q4236" s="65">
        <f t="shared" si="70"/>
        <v>3.55481847162206E-2</v>
      </c>
      <c r="R4236" s="66">
        <v>1</v>
      </c>
      <c r="S4236" s="13">
        <v>0</v>
      </c>
      <c r="T4236" s="39">
        <v>1</v>
      </c>
      <c r="U4236" s="38">
        <v>0</v>
      </c>
      <c r="V4236" s="42">
        <v>0.116340607757717</v>
      </c>
      <c r="W4236" s="42">
        <v>4.0519999999999998E-4</v>
      </c>
    </row>
    <row r="4237" spans="13:23" x14ac:dyDescent="0.3">
      <c r="M4237" s="17">
        <f>IF(ISBLANK(Demand!H4237),"",Demand!H4237)</f>
        <v>3</v>
      </c>
      <c r="N4237" s="17">
        <f>IF(ISBLANK(Demand!I4237),"",Demand!I4237)</f>
        <v>4233</v>
      </c>
      <c r="O4237" s="17">
        <f>IF(ISBLANK(Demand!J4237),"",Demand!J4237)</f>
        <v>70.55</v>
      </c>
      <c r="P4237" s="64">
        <v>3.2548184716220598E-2</v>
      </c>
      <c r="Q4237" s="65">
        <f t="shared" si="70"/>
        <v>3.55481847162206E-2</v>
      </c>
      <c r="R4237" s="66">
        <v>1</v>
      </c>
      <c r="S4237" s="13">
        <v>0</v>
      </c>
      <c r="T4237" s="39">
        <v>1</v>
      </c>
      <c r="U4237" s="38">
        <v>0</v>
      </c>
      <c r="V4237" s="42">
        <v>0.116340607757717</v>
      </c>
      <c r="W4237" s="42">
        <v>4.0519999999999998E-4</v>
      </c>
    </row>
    <row r="4238" spans="13:23" x14ac:dyDescent="0.3">
      <c r="M4238" s="17">
        <f>IF(ISBLANK(Demand!H4238),"",Demand!H4238)</f>
        <v>3</v>
      </c>
      <c r="N4238" s="17">
        <f>IF(ISBLANK(Demand!I4238),"",Demand!I4238)</f>
        <v>4234</v>
      </c>
      <c r="O4238" s="17">
        <f>IF(ISBLANK(Demand!J4238),"",Demand!J4238)</f>
        <v>70.566666666666663</v>
      </c>
      <c r="P4238" s="64">
        <v>3.2548184716220598E-2</v>
      </c>
      <c r="Q4238" s="65">
        <f t="shared" si="70"/>
        <v>3.55481847162206E-2</v>
      </c>
      <c r="R4238" s="66">
        <v>1</v>
      </c>
      <c r="S4238" s="13">
        <v>0</v>
      </c>
      <c r="T4238" s="39">
        <v>1</v>
      </c>
      <c r="U4238" s="38">
        <v>0</v>
      </c>
      <c r="V4238" s="42">
        <v>0.116340607757717</v>
      </c>
      <c r="W4238" s="42">
        <v>4.0519999999999998E-4</v>
      </c>
    </row>
    <row r="4239" spans="13:23" x14ac:dyDescent="0.3">
      <c r="M4239" s="17">
        <f>IF(ISBLANK(Demand!H4239),"",Demand!H4239)</f>
        <v>3</v>
      </c>
      <c r="N4239" s="17">
        <f>IF(ISBLANK(Demand!I4239),"",Demand!I4239)</f>
        <v>4235</v>
      </c>
      <c r="O4239" s="17">
        <f>IF(ISBLANK(Demand!J4239),"",Demand!J4239)</f>
        <v>70.583333333333329</v>
      </c>
      <c r="P4239" s="64">
        <v>3.2548184716220598E-2</v>
      </c>
      <c r="Q4239" s="65">
        <f t="shared" si="70"/>
        <v>3.55481847162206E-2</v>
      </c>
      <c r="R4239" s="66">
        <v>1</v>
      </c>
      <c r="S4239" s="13">
        <v>0</v>
      </c>
      <c r="T4239" s="39">
        <v>1</v>
      </c>
      <c r="U4239" s="38">
        <v>0</v>
      </c>
      <c r="V4239" s="42">
        <v>0.116340607757717</v>
      </c>
      <c r="W4239" s="42">
        <v>4.0519999999999998E-4</v>
      </c>
    </row>
    <row r="4240" spans="13:23" x14ac:dyDescent="0.3">
      <c r="M4240" s="17">
        <f>IF(ISBLANK(Demand!H4240),"",Demand!H4240)</f>
        <v>3</v>
      </c>
      <c r="N4240" s="17">
        <f>IF(ISBLANK(Demand!I4240),"",Demand!I4240)</f>
        <v>4236</v>
      </c>
      <c r="O4240" s="17">
        <f>IF(ISBLANK(Demand!J4240),"",Demand!J4240)</f>
        <v>70.599999999999994</v>
      </c>
      <c r="P4240" s="64">
        <v>3.2548184716220598E-2</v>
      </c>
      <c r="Q4240" s="65">
        <f t="shared" si="70"/>
        <v>3.55481847162206E-2</v>
      </c>
      <c r="R4240" s="66">
        <v>1</v>
      </c>
      <c r="S4240" s="13">
        <v>0</v>
      </c>
      <c r="T4240" s="39">
        <v>1</v>
      </c>
      <c r="U4240" s="38">
        <v>0</v>
      </c>
      <c r="V4240" s="42">
        <v>0.116340607757717</v>
      </c>
      <c r="W4240" s="42">
        <v>4.0519999999999998E-4</v>
      </c>
    </row>
    <row r="4241" spans="13:23" x14ac:dyDescent="0.3">
      <c r="M4241" s="17">
        <f>IF(ISBLANK(Demand!H4241),"",Demand!H4241)</f>
        <v>3</v>
      </c>
      <c r="N4241" s="17">
        <f>IF(ISBLANK(Demand!I4241),"",Demand!I4241)</f>
        <v>4237</v>
      </c>
      <c r="O4241" s="17">
        <f>IF(ISBLANK(Demand!J4241),"",Demand!J4241)</f>
        <v>70.61666666666666</v>
      </c>
      <c r="P4241" s="64">
        <v>3.2548184716220598E-2</v>
      </c>
      <c r="Q4241" s="65">
        <f t="shared" si="70"/>
        <v>3.55481847162206E-2</v>
      </c>
      <c r="R4241" s="66">
        <v>1</v>
      </c>
      <c r="S4241" s="13">
        <v>0</v>
      </c>
      <c r="T4241" s="39">
        <v>1</v>
      </c>
      <c r="U4241" s="38">
        <v>0</v>
      </c>
      <c r="V4241" s="42">
        <v>0.116340607757717</v>
      </c>
      <c r="W4241" s="42">
        <v>4.0519999999999998E-4</v>
      </c>
    </row>
    <row r="4242" spans="13:23" x14ac:dyDescent="0.3">
      <c r="M4242" s="17">
        <f>IF(ISBLANK(Demand!H4242),"",Demand!H4242)</f>
        <v>3</v>
      </c>
      <c r="N4242" s="17">
        <f>IF(ISBLANK(Demand!I4242),"",Demand!I4242)</f>
        <v>4238</v>
      </c>
      <c r="O4242" s="17">
        <f>IF(ISBLANK(Demand!J4242),"",Demand!J4242)</f>
        <v>70.633333333333326</v>
      </c>
      <c r="P4242" s="64">
        <v>3.2548184716220598E-2</v>
      </c>
      <c r="Q4242" s="65">
        <f t="shared" si="70"/>
        <v>3.55481847162206E-2</v>
      </c>
      <c r="R4242" s="66">
        <v>1</v>
      </c>
      <c r="S4242" s="13">
        <v>0</v>
      </c>
      <c r="T4242" s="39">
        <v>1</v>
      </c>
      <c r="U4242" s="38">
        <v>0</v>
      </c>
      <c r="V4242" s="42">
        <v>0.116340607757717</v>
      </c>
      <c r="W4242" s="42">
        <v>4.0519999999999998E-4</v>
      </c>
    </row>
    <row r="4243" spans="13:23" x14ac:dyDescent="0.3">
      <c r="M4243" s="17">
        <f>IF(ISBLANK(Demand!H4243),"",Demand!H4243)</f>
        <v>3</v>
      </c>
      <c r="N4243" s="17">
        <f>IF(ISBLANK(Demand!I4243),"",Demand!I4243)</f>
        <v>4239</v>
      </c>
      <c r="O4243" s="17">
        <f>IF(ISBLANK(Demand!J4243),"",Demand!J4243)</f>
        <v>70.650000000000006</v>
      </c>
      <c r="P4243" s="64">
        <v>3.2548184716220598E-2</v>
      </c>
      <c r="Q4243" s="65">
        <f t="shared" si="70"/>
        <v>3.55481847162206E-2</v>
      </c>
      <c r="R4243" s="66">
        <v>1</v>
      </c>
      <c r="S4243" s="13">
        <v>0</v>
      </c>
      <c r="T4243" s="39">
        <v>1</v>
      </c>
      <c r="U4243" s="38">
        <v>0</v>
      </c>
      <c r="V4243" s="42">
        <v>0.116340607757717</v>
      </c>
      <c r="W4243" s="42">
        <v>4.0519999999999998E-4</v>
      </c>
    </row>
    <row r="4244" spans="13:23" x14ac:dyDescent="0.3">
      <c r="M4244" s="17">
        <f>IF(ISBLANK(Demand!H4244),"",Demand!H4244)</f>
        <v>3</v>
      </c>
      <c r="N4244" s="17">
        <f>IF(ISBLANK(Demand!I4244),"",Demand!I4244)</f>
        <v>4240</v>
      </c>
      <c r="O4244" s="17">
        <f>IF(ISBLANK(Demand!J4244),"",Demand!J4244)</f>
        <v>70.666666666666671</v>
      </c>
      <c r="P4244" s="64">
        <v>3.2548184716220598E-2</v>
      </c>
      <c r="Q4244" s="65">
        <f t="shared" si="70"/>
        <v>3.55481847162206E-2</v>
      </c>
      <c r="R4244" s="66">
        <v>1</v>
      </c>
      <c r="S4244" s="13">
        <v>0</v>
      </c>
      <c r="T4244" s="39">
        <v>1</v>
      </c>
      <c r="U4244" s="38">
        <v>0</v>
      </c>
      <c r="V4244" s="42">
        <v>0.116340607757717</v>
      </c>
      <c r="W4244" s="42">
        <v>4.0519999999999998E-4</v>
      </c>
    </row>
    <row r="4245" spans="13:23" x14ac:dyDescent="0.3">
      <c r="M4245" s="17">
        <f>IF(ISBLANK(Demand!H4245),"",Demand!H4245)</f>
        <v>3</v>
      </c>
      <c r="N4245" s="17">
        <f>IF(ISBLANK(Demand!I4245),"",Demand!I4245)</f>
        <v>4241</v>
      </c>
      <c r="O4245" s="17">
        <f>IF(ISBLANK(Demand!J4245),"",Demand!J4245)</f>
        <v>70.683333333333337</v>
      </c>
      <c r="P4245" s="64">
        <v>3.2548184716220598E-2</v>
      </c>
      <c r="Q4245" s="65">
        <f t="shared" si="70"/>
        <v>3.55481847162206E-2</v>
      </c>
      <c r="R4245" s="66">
        <v>1</v>
      </c>
      <c r="S4245" s="13">
        <v>0</v>
      </c>
      <c r="T4245" s="39">
        <v>1</v>
      </c>
      <c r="U4245" s="38">
        <v>0</v>
      </c>
      <c r="V4245" s="42">
        <v>0.116340607757717</v>
      </c>
      <c r="W4245" s="42">
        <v>4.0519999999999998E-4</v>
      </c>
    </row>
    <row r="4246" spans="13:23" x14ac:dyDescent="0.3">
      <c r="M4246" s="17">
        <f>IF(ISBLANK(Demand!H4246),"",Demand!H4246)</f>
        <v>3</v>
      </c>
      <c r="N4246" s="17">
        <f>IF(ISBLANK(Demand!I4246),"",Demand!I4246)</f>
        <v>4242</v>
      </c>
      <c r="O4246" s="17">
        <f>IF(ISBLANK(Demand!J4246),"",Demand!J4246)</f>
        <v>70.7</v>
      </c>
      <c r="P4246" s="64">
        <v>3.2548184716220598E-2</v>
      </c>
      <c r="Q4246" s="65">
        <f t="shared" si="70"/>
        <v>3.55481847162206E-2</v>
      </c>
      <c r="R4246" s="66">
        <v>1</v>
      </c>
      <c r="S4246" s="13">
        <v>0</v>
      </c>
      <c r="T4246" s="39">
        <v>1</v>
      </c>
      <c r="U4246" s="38">
        <v>0</v>
      </c>
      <c r="V4246" s="42">
        <v>0.116340607757717</v>
      </c>
      <c r="W4246" s="42">
        <v>4.0519999999999998E-4</v>
      </c>
    </row>
    <row r="4247" spans="13:23" x14ac:dyDescent="0.3">
      <c r="M4247" s="17">
        <f>IF(ISBLANK(Demand!H4247),"",Demand!H4247)</f>
        <v>3</v>
      </c>
      <c r="N4247" s="17">
        <f>IF(ISBLANK(Demand!I4247),"",Demand!I4247)</f>
        <v>4243</v>
      </c>
      <c r="O4247" s="17">
        <f>IF(ISBLANK(Demand!J4247),"",Demand!J4247)</f>
        <v>70.716666666666669</v>
      </c>
      <c r="P4247" s="64">
        <v>3.2548184716220598E-2</v>
      </c>
      <c r="Q4247" s="65">
        <f t="shared" si="70"/>
        <v>3.55481847162206E-2</v>
      </c>
      <c r="R4247" s="66">
        <v>1</v>
      </c>
      <c r="S4247" s="13">
        <v>0</v>
      </c>
      <c r="T4247" s="39">
        <v>1</v>
      </c>
      <c r="U4247" s="38">
        <v>0</v>
      </c>
      <c r="V4247" s="42">
        <v>0.116340607757717</v>
      </c>
      <c r="W4247" s="42">
        <v>4.0519999999999998E-4</v>
      </c>
    </row>
    <row r="4248" spans="13:23" x14ac:dyDescent="0.3">
      <c r="M4248" s="17">
        <f>IF(ISBLANK(Demand!H4248),"",Demand!H4248)</f>
        <v>3</v>
      </c>
      <c r="N4248" s="17">
        <f>IF(ISBLANK(Demand!I4248),"",Demand!I4248)</f>
        <v>4244</v>
      </c>
      <c r="O4248" s="17">
        <f>IF(ISBLANK(Demand!J4248),"",Demand!J4248)</f>
        <v>70.733333333333334</v>
      </c>
      <c r="P4248" s="64">
        <v>3.2548184716220598E-2</v>
      </c>
      <c r="Q4248" s="65">
        <f t="shared" si="70"/>
        <v>3.55481847162206E-2</v>
      </c>
      <c r="R4248" s="66">
        <v>1</v>
      </c>
      <c r="S4248" s="13">
        <v>0</v>
      </c>
      <c r="T4248" s="39">
        <v>1</v>
      </c>
      <c r="U4248" s="38">
        <v>0</v>
      </c>
      <c r="V4248" s="42">
        <v>0.116340607757717</v>
      </c>
      <c r="W4248" s="42">
        <v>4.0519999999999998E-4</v>
      </c>
    </row>
    <row r="4249" spans="13:23" x14ac:dyDescent="0.3">
      <c r="M4249" s="17">
        <f>IF(ISBLANK(Demand!H4249),"",Demand!H4249)</f>
        <v>3</v>
      </c>
      <c r="N4249" s="17">
        <f>IF(ISBLANK(Demand!I4249),"",Demand!I4249)</f>
        <v>4245</v>
      </c>
      <c r="O4249" s="17">
        <f>IF(ISBLANK(Demand!J4249),"",Demand!J4249)</f>
        <v>70.75</v>
      </c>
      <c r="P4249" s="64">
        <v>3.2548184716220598E-2</v>
      </c>
      <c r="Q4249" s="65">
        <f t="shared" si="70"/>
        <v>3.55481847162206E-2</v>
      </c>
      <c r="R4249" s="66">
        <v>1</v>
      </c>
      <c r="S4249" s="13">
        <v>0</v>
      </c>
      <c r="T4249" s="39">
        <v>1</v>
      </c>
      <c r="U4249" s="38">
        <v>0</v>
      </c>
      <c r="V4249" s="42">
        <v>0.116340607757717</v>
      </c>
      <c r="W4249" s="42">
        <v>4.0519999999999998E-4</v>
      </c>
    </row>
    <row r="4250" spans="13:23" x14ac:dyDescent="0.3">
      <c r="M4250" s="17">
        <f>IF(ISBLANK(Demand!H4250),"",Demand!H4250)</f>
        <v>3</v>
      </c>
      <c r="N4250" s="17">
        <f>IF(ISBLANK(Demand!I4250),"",Demand!I4250)</f>
        <v>4246</v>
      </c>
      <c r="O4250" s="17">
        <f>IF(ISBLANK(Demand!J4250),"",Demand!J4250)</f>
        <v>70.766666666666666</v>
      </c>
      <c r="P4250" s="64">
        <v>3.2548184716220598E-2</v>
      </c>
      <c r="Q4250" s="65">
        <f t="shared" si="70"/>
        <v>3.55481847162206E-2</v>
      </c>
      <c r="R4250" s="66">
        <v>1</v>
      </c>
      <c r="S4250" s="13">
        <v>0</v>
      </c>
      <c r="T4250" s="39">
        <v>1</v>
      </c>
      <c r="U4250" s="38">
        <v>0</v>
      </c>
      <c r="V4250" s="42">
        <v>0.116340607757717</v>
      </c>
      <c r="W4250" s="42">
        <v>4.0519999999999998E-4</v>
      </c>
    </row>
    <row r="4251" spans="13:23" x14ac:dyDescent="0.3">
      <c r="M4251" s="17">
        <f>IF(ISBLANK(Demand!H4251),"",Demand!H4251)</f>
        <v>3</v>
      </c>
      <c r="N4251" s="17">
        <f>IF(ISBLANK(Demand!I4251),"",Demand!I4251)</f>
        <v>4247</v>
      </c>
      <c r="O4251" s="17">
        <f>IF(ISBLANK(Demand!J4251),"",Demand!J4251)</f>
        <v>70.783333333333331</v>
      </c>
      <c r="P4251" s="64">
        <v>3.2548184716220598E-2</v>
      </c>
      <c r="Q4251" s="65">
        <f t="shared" si="70"/>
        <v>3.55481847162206E-2</v>
      </c>
      <c r="R4251" s="66">
        <v>1</v>
      </c>
      <c r="S4251" s="13">
        <v>0</v>
      </c>
      <c r="T4251" s="39">
        <v>1</v>
      </c>
      <c r="U4251" s="38">
        <v>0</v>
      </c>
      <c r="V4251" s="42">
        <v>0.116340607757717</v>
      </c>
      <c r="W4251" s="42">
        <v>4.0519999999999998E-4</v>
      </c>
    </row>
    <row r="4252" spans="13:23" x14ac:dyDescent="0.3">
      <c r="M4252" s="17">
        <f>IF(ISBLANK(Demand!H4252),"",Demand!H4252)</f>
        <v>3</v>
      </c>
      <c r="N4252" s="17">
        <f>IF(ISBLANK(Demand!I4252),"",Demand!I4252)</f>
        <v>4248</v>
      </c>
      <c r="O4252" s="17">
        <f>IF(ISBLANK(Demand!J4252),"",Demand!J4252)</f>
        <v>70.8</v>
      </c>
      <c r="P4252" s="64">
        <v>3.2548184716220598E-2</v>
      </c>
      <c r="Q4252" s="65">
        <f t="shared" si="70"/>
        <v>3.55481847162206E-2</v>
      </c>
      <c r="R4252" s="66">
        <v>1</v>
      </c>
      <c r="S4252" s="13">
        <v>0</v>
      </c>
      <c r="T4252" s="39">
        <v>1</v>
      </c>
      <c r="U4252" s="38">
        <v>0</v>
      </c>
      <c r="V4252" s="42">
        <v>0.116340607757717</v>
      </c>
      <c r="W4252" s="42">
        <v>4.0519999999999998E-4</v>
      </c>
    </row>
    <row r="4253" spans="13:23" x14ac:dyDescent="0.3">
      <c r="M4253" s="17">
        <f>IF(ISBLANK(Demand!H4253),"",Demand!H4253)</f>
        <v>3</v>
      </c>
      <c r="N4253" s="17">
        <f>IF(ISBLANK(Demand!I4253),"",Demand!I4253)</f>
        <v>4249</v>
      </c>
      <c r="O4253" s="17">
        <f>IF(ISBLANK(Demand!J4253),"",Demand!J4253)</f>
        <v>70.816666666666663</v>
      </c>
      <c r="P4253" s="64">
        <v>3.2548184716220598E-2</v>
      </c>
      <c r="Q4253" s="65">
        <f t="shared" si="70"/>
        <v>3.55481847162206E-2</v>
      </c>
      <c r="R4253" s="66">
        <v>1</v>
      </c>
      <c r="S4253" s="13">
        <v>0</v>
      </c>
      <c r="T4253" s="39">
        <v>1</v>
      </c>
      <c r="U4253" s="38">
        <v>0</v>
      </c>
      <c r="V4253" s="42">
        <v>0.116340607757717</v>
      </c>
      <c r="W4253" s="42">
        <v>4.0519999999999998E-4</v>
      </c>
    </row>
    <row r="4254" spans="13:23" x14ac:dyDescent="0.3">
      <c r="M4254" s="17">
        <f>IF(ISBLANK(Demand!H4254),"",Demand!H4254)</f>
        <v>3</v>
      </c>
      <c r="N4254" s="17">
        <f>IF(ISBLANK(Demand!I4254),"",Demand!I4254)</f>
        <v>4250</v>
      </c>
      <c r="O4254" s="17">
        <f>IF(ISBLANK(Demand!J4254),"",Demand!J4254)</f>
        <v>70.833333333333329</v>
      </c>
      <c r="P4254" s="64">
        <v>3.2548184716220598E-2</v>
      </c>
      <c r="Q4254" s="65">
        <f t="shared" si="70"/>
        <v>3.55481847162206E-2</v>
      </c>
      <c r="R4254" s="66">
        <v>1</v>
      </c>
      <c r="S4254" s="13">
        <v>0</v>
      </c>
      <c r="T4254" s="39">
        <v>1</v>
      </c>
      <c r="U4254" s="38">
        <v>0</v>
      </c>
      <c r="V4254" s="42">
        <v>0.116340607757717</v>
      </c>
      <c r="W4254" s="42">
        <v>4.0519999999999998E-4</v>
      </c>
    </row>
    <row r="4255" spans="13:23" x14ac:dyDescent="0.3">
      <c r="M4255" s="17">
        <f>IF(ISBLANK(Demand!H4255),"",Demand!H4255)</f>
        <v>3</v>
      </c>
      <c r="N4255" s="17">
        <f>IF(ISBLANK(Demand!I4255),"",Demand!I4255)</f>
        <v>4251</v>
      </c>
      <c r="O4255" s="17">
        <f>IF(ISBLANK(Demand!J4255),"",Demand!J4255)</f>
        <v>70.849999999999994</v>
      </c>
      <c r="P4255" s="64">
        <v>3.2548184716220598E-2</v>
      </c>
      <c r="Q4255" s="65">
        <f t="shared" si="70"/>
        <v>3.55481847162206E-2</v>
      </c>
      <c r="R4255" s="66">
        <v>1</v>
      </c>
      <c r="S4255" s="13">
        <v>0</v>
      </c>
      <c r="T4255" s="39">
        <v>1</v>
      </c>
      <c r="U4255" s="38">
        <v>0</v>
      </c>
      <c r="V4255" s="42">
        <v>0.116340607757717</v>
      </c>
      <c r="W4255" s="42">
        <v>4.0519999999999998E-4</v>
      </c>
    </row>
    <row r="4256" spans="13:23" x14ac:dyDescent="0.3">
      <c r="M4256" s="17">
        <f>IF(ISBLANK(Demand!H4256),"",Demand!H4256)</f>
        <v>3</v>
      </c>
      <c r="N4256" s="17">
        <f>IF(ISBLANK(Demand!I4256),"",Demand!I4256)</f>
        <v>4252</v>
      </c>
      <c r="O4256" s="17">
        <f>IF(ISBLANK(Demand!J4256),"",Demand!J4256)</f>
        <v>70.86666666666666</v>
      </c>
      <c r="P4256" s="64">
        <v>3.2548184716220598E-2</v>
      </c>
      <c r="Q4256" s="65">
        <f t="shared" si="70"/>
        <v>3.55481847162206E-2</v>
      </c>
      <c r="R4256" s="66">
        <v>1</v>
      </c>
      <c r="S4256" s="13">
        <v>0</v>
      </c>
      <c r="T4256" s="39">
        <v>1</v>
      </c>
      <c r="U4256" s="38">
        <v>0</v>
      </c>
      <c r="V4256" s="42">
        <v>0.116340607757717</v>
      </c>
      <c r="W4256" s="42">
        <v>4.0519999999999998E-4</v>
      </c>
    </row>
    <row r="4257" spans="13:23" x14ac:dyDescent="0.3">
      <c r="M4257" s="17">
        <f>IF(ISBLANK(Demand!H4257),"",Demand!H4257)</f>
        <v>3</v>
      </c>
      <c r="N4257" s="17">
        <f>IF(ISBLANK(Demand!I4257),"",Demand!I4257)</f>
        <v>4253</v>
      </c>
      <c r="O4257" s="17">
        <f>IF(ISBLANK(Demand!J4257),"",Demand!J4257)</f>
        <v>70.883333333333326</v>
      </c>
      <c r="P4257" s="64">
        <v>3.2548184716220598E-2</v>
      </c>
      <c r="Q4257" s="65">
        <f t="shared" si="70"/>
        <v>3.55481847162206E-2</v>
      </c>
      <c r="R4257" s="66">
        <v>1</v>
      </c>
      <c r="S4257" s="13">
        <v>0</v>
      </c>
      <c r="T4257" s="39">
        <v>1</v>
      </c>
      <c r="U4257" s="38">
        <v>0</v>
      </c>
      <c r="V4257" s="42">
        <v>0.116340607757717</v>
      </c>
      <c r="W4257" s="42">
        <v>4.0519999999999998E-4</v>
      </c>
    </row>
    <row r="4258" spans="13:23" x14ac:dyDescent="0.3">
      <c r="M4258" s="17">
        <f>IF(ISBLANK(Demand!H4258),"",Demand!H4258)</f>
        <v>3</v>
      </c>
      <c r="N4258" s="17">
        <f>IF(ISBLANK(Demand!I4258),"",Demand!I4258)</f>
        <v>4254</v>
      </c>
      <c r="O4258" s="17">
        <f>IF(ISBLANK(Demand!J4258),"",Demand!J4258)</f>
        <v>70.900000000000006</v>
      </c>
      <c r="P4258" s="64">
        <v>3.2548184716220598E-2</v>
      </c>
      <c r="Q4258" s="65">
        <f t="shared" si="70"/>
        <v>3.55481847162206E-2</v>
      </c>
      <c r="R4258" s="66">
        <v>1</v>
      </c>
      <c r="S4258" s="13">
        <v>0</v>
      </c>
      <c r="T4258" s="39">
        <v>1</v>
      </c>
      <c r="U4258" s="38">
        <v>0</v>
      </c>
      <c r="V4258" s="42">
        <v>0.116340607757717</v>
      </c>
      <c r="W4258" s="42">
        <v>4.0519999999999998E-4</v>
      </c>
    </row>
    <row r="4259" spans="13:23" x14ac:dyDescent="0.3">
      <c r="M4259" s="17">
        <f>IF(ISBLANK(Demand!H4259),"",Demand!H4259)</f>
        <v>3</v>
      </c>
      <c r="N4259" s="17">
        <f>IF(ISBLANK(Demand!I4259),"",Demand!I4259)</f>
        <v>4255</v>
      </c>
      <c r="O4259" s="17">
        <f>IF(ISBLANK(Demand!J4259),"",Demand!J4259)</f>
        <v>70.916666666666671</v>
      </c>
      <c r="P4259" s="64">
        <v>3.2548184716220598E-2</v>
      </c>
      <c r="Q4259" s="65">
        <f t="shared" si="70"/>
        <v>3.55481847162206E-2</v>
      </c>
      <c r="R4259" s="66">
        <v>1</v>
      </c>
      <c r="S4259" s="13">
        <v>0</v>
      </c>
      <c r="T4259" s="39">
        <v>1</v>
      </c>
      <c r="U4259" s="38">
        <v>0</v>
      </c>
      <c r="V4259" s="42">
        <v>0.116340607757717</v>
      </c>
      <c r="W4259" s="42">
        <v>4.0519999999999998E-4</v>
      </c>
    </row>
    <row r="4260" spans="13:23" x14ac:dyDescent="0.3">
      <c r="M4260" s="17">
        <f>IF(ISBLANK(Demand!H4260),"",Demand!H4260)</f>
        <v>3</v>
      </c>
      <c r="N4260" s="17">
        <f>IF(ISBLANK(Demand!I4260),"",Demand!I4260)</f>
        <v>4256</v>
      </c>
      <c r="O4260" s="17">
        <f>IF(ISBLANK(Demand!J4260),"",Demand!J4260)</f>
        <v>70.933333333333337</v>
      </c>
      <c r="P4260" s="64">
        <v>3.2548184716220598E-2</v>
      </c>
      <c r="Q4260" s="65">
        <f t="shared" si="70"/>
        <v>3.55481847162206E-2</v>
      </c>
      <c r="R4260" s="66">
        <v>1</v>
      </c>
      <c r="S4260" s="13">
        <v>0</v>
      </c>
      <c r="T4260" s="39">
        <v>1</v>
      </c>
      <c r="U4260" s="38">
        <v>0</v>
      </c>
      <c r="V4260" s="42">
        <v>0.116340607757717</v>
      </c>
      <c r="W4260" s="42">
        <v>4.0519999999999998E-4</v>
      </c>
    </row>
    <row r="4261" spans="13:23" x14ac:dyDescent="0.3">
      <c r="M4261" s="17">
        <f>IF(ISBLANK(Demand!H4261),"",Demand!H4261)</f>
        <v>3</v>
      </c>
      <c r="N4261" s="17">
        <f>IF(ISBLANK(Demand!I4261),"",Demand!I4261)</f>
        <v>4257</v>
      </c>
      <c r="O4261" s="17">
        <f>IF(ISBLANK(Demand!J4261),"",Demand!J4261)</f>
        <v>70.95</v>
      </c>
      <c r="P4261" s="64">
        <v>3.2548184716220598E-2</v>
      </c>
      <c r="Q4261" s="65">
        <f t="shared" si="70"/>
        <v>3.55481847162206E-2</v>
      </c>
      <c r="R4261" s="66">
        <v>1</v>
      </c>
      <c r="S4261" s="13">
        <v>0</v>
      </c>
      <c r="T4261" s="39">
        <v>1</v>
      </c>
      <c r="U4261" s="38">
        <v>0</v>
      </c>
      <c r="V4261" s="42">
        <v>0.116340607757717</v>
      </c>
      <c r="W4261" s="42">
        <v>4.0519999999999998E-4</v>
      </c>
    </row>
    <row r="4262" spans="13:23" x14ac:dyDescent="0.3">
      <c r="M4262" s="17">
        <f>IF(ISBLANK(Demand!H4262),"",Demand!H4262)</f>
        <v>3</v>
      </c>
      <c r="N4262" s="17">
        <f>IF(ISBLANK(Demand!I4262),"",Demand!I4262)</f>
        <v>4258</v>
      </c>
      <c r="O4262" s="17">
        <f>IF(ISBLANK(Demand!J4262),"",Demand!J4262)</f>
        <v>70.966666666666669</v>
      </c>
      <c r="P4262" s="64">
        <v>3.2548184716220598E-2</v>
      </c>
      <c r="Q4262" s="65">
        <f t="shared" ref="Q4262:Q4325" si="71">P4262+0.003</f>
        <v>3.55481847162206E-2</v>
      </c>
      <c r="R4262" s="66">
        <v>1</v>
      </c>
      <c r="S4262" s="13">
        <v>0</v>
      </c>
      <c r="T4262" s="39">
        <v>1</v>
      </c>
      <c r="U4262" s="38">
        <v>0</v>
      </c>
      <c r="V4262" s="42">
        <v>0.116340607757717</v>
      </c>
      <c r="W4262" s="42">
        <v>4.0519999999999998E-4</v>
      </c>
    </row>
    <row r="4263" spans="13:23" x14ac:dyDescent="0.3">
      <c r="M4263" s="17">
        <f>IF(ISBLANK(Demand!H4263),"",Demand!H4263)</f>
        <v>3</v>
      </c>
      <c r="N4263" s="17">
        <f>IF(ISBLANK(Demand!I4263),"",Demand!I4263)</f>
        <v>4259</v>
      </c>
      <c r="O4263" s="17">
        <f>IF(ISBLANK(Demand!J4263),"",Demand!J4263)</f>
        <v>70.983333333333334</v>
      </c>
      <c r="P4263" s="64">
        <v>3.2548184716220598E-2</v>
      </c>
      <c r="Q4263" s="65">
        <f t="shared" si="71"/>
        <v>3.55481847162206E-2</v>
      </c>
      <c r="R4263" s="66">
        <v>1</v>
      </c>
      <c r="S4263" s="13">
        <v>0</v>
      </c>
      <c r="T4263" s="39">
        <v>1</v>
      </c>
      <c r="U4263" s="38">
        <v>0</v>
      </c>
      <c r="V4263" s="42">
        <v>0.116340607757717</v>
      </c>
      <c r="W4263" s="42">
        <v>4.0519999999999998E-4</v>
      </c>
    </row>
    <row r="4264" spans="13:23" x14ac:dyDescent="0.3">
      <c r="M4264" s="17">
        <f>IF(ISBLANK(Demand!H4264),"",Demand!H4264)</f>
        <v>3</v>
      </c>
      <c r="N4264" s="17">
        <f>IF(ISBLANK(Demand!I4264),"",Demand!I4264)</f>
        <v>4260</v>
      </c>
      <c r="O4264" s="17">
        <f>IF(ISBLANK(Demand!J4264),"",Demand!J4264)</f>
        <v>71</v>
      </c>
      <c r="P4264" s="64">
        <v>3.2548184716220598E-2</v>
      </c>
      <c r="Q4264" s="65">
        <f t="shared" si="71"/>
        <v>3.55481847162206E-2</v>
      </c>
      <c r="R4264" s="66">
        <v>1</v>
      </c>
      <c r="S4264" s="13">
        <v>0</v>
      </c>
      <c r="T4264" s="39">
        <v>1</v>
      </c>
      <c r="U4264" s="38">
        <v>0</v>
      </c>
      <c r="V4264" s="42">
        <v>0.116340607757717</v>
      </c>
      <c r="W4264" s="42">
        <v>4.0519999999999998E-4</v>
      </c>
    </row>
    <row r="4265" spans="13:23" x14ac:dyDescent="0.3">
      <c r="M4265" s="17">
        <f>IF(ISBLANK(Demand!H4265),"",Demand!H4265)</f>
        <v>3</v>
      </c>
      <c r="N4265" s="17">
        <f>IF(ISBLANK(Demand!I4265),"",Demand!I4265)</f>
        <v>4261</v>
      </c>
      <c r="O4265" s="17">
        <f>IF(ISBLANK(Demand!J4265),"",Demand!J4265)</f>
        <v>71.016666666666666</v>
      </c>
      <c r="P4265" s="64">
        <v>3.2548184716220598E-2</v>
      </c>
      <c r="Q4265" s="65">
        <f t="shared" si="71"/>
        <v>3.55481847162206E-2</v>
      </c>
      <c r="R4265" s="66">
        <v>1</v>
      </c>
      <c r="S4265" s="13">
        <v>0</v>
      </c>
      <c r="T4265" s="39">
        <v>1</v>
      </c>
      <c r="U4265" s="38">
        <v>0</v>
      </c>
      <c r="V4265" s="42">
        <v>0.116340607757717</v>
      </c>
      <c r="W4265" s="42">
        <v>4.0519999999999998E-4</v>
      </c>
    </row>
    <row r="4266" spans="13:23" x14ac:dyDescent="0.3">
      <c r="M4266" s="17">
        <f>IF(ISBLANK(Demand!H4266),"",Demand!H4266)</f>
        <v>3</v>
      </c>
      <c r="N4266" s="17">
        <f>IF(ISBLANK(Demand!I4266),"",Demand!I4266)</f>
        <v>4262</v>
      </c>
      <c r="O4266" s="17">
        <f>IF(ISBLANK(Demand!J4266),"",Demand!J4266)</f>
        <v>71.033333333333331</v>
      </c>
      <c r="P4266" s="64">
        <v>3.2548184716220598E-2</v>
      </c>
      <c r="Q4266" s="65">
        <f t="shared" si="71"/>
        <v>3.55481847162206E-2</v>
      </c>
      <c r="R4266" s="66">
        <v>1</v>
      </c>
      <c r="S4266" s="13">
        <v>0</v>
      </c>
      <c r="T4266" s="39">
        <v>1</v>
      </c>
      <c r="U4266" s="38">
        <v>0</v>
      </c>
      <c r="V4266" s="42">
        <v>0.116340607757717</v>
      </c>
      <c r="W4266" s="42">
        <v>4.0519999999999998E-4</v>
      </c>
    </row>
    <row r="4267" spans="13:23" x14ac:dyDescent="0.3">
      <c r="M4267" s="17">
        <f>IF(ISBLANK(Demand!H4267),"",Demand!H4267)</f>
        <v>3</v>
      </c>
      <c r="N4267" s="17">
        <f>IF(ISBLANK(Demand!I4267),"",Demand!I4267)</f>
        <v>4263</v>
      </c>
      <c r="O4267" s="17">
        <f>IF(ISBLANK(Demand!J4267),"",Demand!J4267)</f>
        <v>71.05</v>
      </c>
      <c r="P4267" s="64">
        <v>3.2548184716220598E-2</v>
      </c>
      <c r="Q4267" s="65">
        <f t="shared" si="71"/>
        <v>3.55481847162206E-2</v>
      </c>
      <c r="R4267" s="66">
        <v>1</v>
      </c>
      <c r="S4267" s="13">
        <v>0</v>
      </c>
      <c r="T4267" s="39">
        <v>1</v>
      </c>
      <c r="U4267" s="38">
        <v>0</v>
      </c>
      <c r="V4267" s="42">
        <v>0.116340607757717</v>
      </c>
      <c r="W4267" s="42">
        <v>4.0519999999999998E-4</v>
      </c>
    </row>
    <row r="4268" spans="13:23" x14ac:dyDescent="0.3">
      <c r="M4268" s="17">
        <f>IF(ISBLANK(Demand!H4268),"",Demand!H4268)</f>
        <v>3</v>
      </c>
      <c r="N4268" s="17">
        <f>IF(ISBLANK(Demand!I4268),"",Demand!I4268)</f>
        <v>4264</v>
      </c>
      <c r="O4268" s="17">
        <f>IF(ISBLANK(Demand!J4268),"",Demand!J4268)</f>
        <v>71.066666666666663</v>
      </c>
      <c r="P4268" s="64">
        <v>3.2548184716220598E-2</v>
      </c>
      <c r="Q4268" s="65">
        <f t="shared" si="71"/>
        <v>3.55481847162206E-2</v>
      </c>
      <c r="R4268" s="66">
        <v>1</v>
      </c>
      <c r="S4268" s="13">
        <v>0</v>
      </c>
      <c r="T4268" s="39">
        <v>1</v>
      </c>
      <c r="U4268" s="38">
        <v>0</v>
      </c>
      <c r="V4268" s="42">
        <v>0.116340607757717</v>
      </c>
      <c r="W4268" s="42">
        <v>4.0519999999999998E-4</v>
      </c>
    </row>
    <row r="4269" spans="13:23" x14ac:dyDescent="0.3">
      <c r="M4269" s="17">
        <f>IF(ISBLANK(Demand!H4269),"",Demand!H4269)</f>
        <v>3</v>
      </c>
      <c r="N4269" s="17">
        <f>IF(ISBLANK(Demand!I4269),"",Demand!I4269)</f>
        <v>4265</v>
      </c>
      <c r="O4269" s="17">
        <f>IF(ISBLANK(Demand!J4269),"",Demand!J4269)</f>
        <v>71.083333333333329</v>
      </c>
      <c r="P4269" s="64">
        <v>3.2548184716220598E-2</v>
      </c>
      <c r="Q4269" s="65">
        <f t="shared" si="71"/>
        <v>3.55481847162206E-2</v>
      </c>
      <c r="R4269" s="66">
        <v>1</v>
      </c>
      <c r="S4269" s="13">
        <v>0</v>
      </c>
      <c r="T4269" s="39">
        <v>1</v>
      </c>
      <c r="U4269" s="38">
        <v>0</v>
      </c>
      <c r="V4269" s="42">
        <v>0.116340607757717</v>
      </c>
      <c r="W4269" s="42">
        <v>4.0519999999999998E-4</v>
      </c>
    </row>
    <row r="4270" spans="13:23" x14ac:dyDescent="0.3">
      <c r="M4270" s="17">
        <f>IF(ISBLANK(Demand!H4270),"",Demand!H4270)</f>
        <v>3</v>
      </c>
      <c r="N4270" s="17">
        <f>IF(ISBLANK(Demand!I4270),"",Demand!I4270)</f>
        <v>4266</v>
      </c>
      <c r="O4270" s="17">
        <f>IF(ISBLANK(Demand!J4270),"",Demand!J4270)</f>
        <v>71.099999999999994</v>
      </c>
      <c r="P4270" s="64">
        <v>3.2548184716220598E-2</v>
      </c>
      <c r="Q4270" s="65">
        <f t="shared" si="71"/>
        <v>3.55481847162206E-2</v>
      </c>
      <c r="R4270" s="66">
        <v>1</v>
      </c>
      <c r="S4270" s="13">
        <v>0</v>
      </c>
      <c r="T4270" s="39">
        <v>1</v>
      </c>
      <c r="U4270" s="38">
        <v>0</v>
      </c>
      <c r="V4270" s="42">
        <v>0.116340607757717</v>
      </c>
      <c r="W4270" s="42">
        <v>4.0519999999999998E-4</v>
      </c>
    </row>
    <row r="4271" spans="13:23" x14ac:dyDescent="0.3">
      <c r="M4271" s="17">
        <f>IF(ISBLANK(Demand!H4271),"",Demand!H4271)</f>
        <v>3</v>
      </c>
      <c r="N4271" s="17">
        <f>IF(ISBLANK(Demand!I4271),"",Demand!I4271)</f>
        <v>4267</v>
      </c>
      <c r="O4271" s="17">
        <f>IF(ISBLANK(Demand!J4271),"",Demand!J4271)</f>
        <v>71.11666666666666</v>
      </c>
      <c r="P4271" s="64">
        <v>3.2548184716220598E-2</v>
      </c>
      <c r="Q4271" s="65">
        <f t="shared" si="71"/>
        <v>3.55481847162206E-2</v>
      </c>
      <c r="R4271" s="66">
        <v>1</v>
      </c>
      <c r="S4271" s="13">
        <v>0</v>
      </c>
      <c r="T4271" s="39">
        <v>1</v>
      </c>
      <c r="U4271" s="38">
        <v>0</v>
      </c>
      <c r="V4271" s="42">
        <v>0.116340607757717</v>
      </c>
      <c r="W4271" s="42">
        <v>4.0519999999999998E-4</v>
      </c>
    </row>
    <row r="4272" spans="13:23" x14ac:dyDescent="0.3">
      <c r="M4272" s="17">
        <f>IF(ISBLANK(Demand!H4272),"",Demand!H4272)</f>
        <v>3</v>
      </c>
      <c r="N4272" s="17">
        <f>IF(ISBLANK(Demand!I4272),"",Demand!I4272)</f>
        <v>4268</v>
      </c>
      <c r="O4272" s="17">
        <f>IF(ISBLANK(Demand!J4272),"",Demand!J4272)</f>
        <v>71.133333333333326</v>
      </c>
      <c r="P4272" s="64">
        <v>3.2548184716220598E-2</v>
      </c>
      <c r="Q4272" s="65">
        <f t="shared" si="71"/>
        <v>3.55481847162206E-2</v>
      </c>
      <c r="R4272" s="66">
        <v>1</v>
      </c>
      <c r="S4272" s="13">
        <v>0</v>
      </c>
      <c r="T4272" s="39">
        <v>1</v>
      </c>
      <c r="U4272" s="38">
        <v>0</v>
      </c>
      <c r="V4272" s="42">
        <v>0.116340607757717</v>
      </c>
      <c r="W4272" s="42">
        <v>4.0519999999999998E-4</v>
      </c>
    </row>
    <row r="4273" spans="13:23" x14ac:dyDescent="0.3">
      <c r="M4273" s="17">
        <f>IF(ISBLANK(Demand!H4273),"",Demand!H4273)</f>
        <v>3</v>
      </c>
      <c r="N4273" s="17">
        <f>IF(ISBLANK(Demand!I4273),"",Demand!I4273)</f>
        <v>4269</v>
      </c>
      <c r="O4273" s="17">
        <f>IF(ISBLANK(Demand!J4273),"",Demand!J4273)</f>
        <v>71.150000000000006</v>
      </c>
      <c r="P4273" s="64">
        <v>3.2548184716220598E-2</v>
      </c>
      <c r="Q4273" s="65">
        <f t="shared" si="71"/>
        <v>3.55481847162206E-2</v>
      </c>
      <c r="R4273" s="66">
        <v>1</v>
      </c>
      <c r="S4273" s="13">
        <v>0</v>
      </c>
      <c r="T4273" s="39">
        <v>1</v>
      </c>
      <c r="U4273" s="38">
        <v>0</v>
      </c>
      <c r="V4273" s="42">
        <v>0.116340607757717</v>
      </c>
      <c r="W4273" s="42">
        <v>4.0519999999999998E-4</v>
      </c>
    </row>
    <row r="4274" spans="13:23" x14ac:dyDescent="0.3">
      <c r="M4274" s="17">
        <f>IF(ISBLANK(Demand!H4274),"",Demand!H4274)</f>
        <v>3</v>
      </c>
      <c r="N4274" s="17">
        <f>IF(ISBLANK(Demand!I4274),"",Demand!I4274)</f>
        <v>4270</v>
      </c>
      <c r="O4274" s="17">
        <f>IF(ISBLANK(Demand!J4274),"",Demand!J4274)</f>
        <v>71.166666666666671</v>
      </c>
      <c r="P4274" s="64">
        <v>3.2548184716220598E-2</v>
      </c>
      <c r="Q4274" s="65">
        <f t="shared" si="71"/>
        <v>3.55481847162206E-2</v>
      </c>
      <c r="R4274" s="66">
        <v>1</v>
      </c>
      <c r="S4274" s="13">
        <v>0</v>
      </c>
      <c r="T4274" s="39">
        <v>1</v>
      </c>
      <c r="U4274" s="38">
        <v>0</v>
      </c>
      <c r="V4274" s="42">
        <v>0.116340607757717</v>
      </c>
      <c r="W4274" s="42">
        <v>4.0519999999999998E-4</v>
      </c>
    </row>
    <row r="4275" spans="13:23" x14ac:dyDescent="0.3">
      <c r="M4275" s="17">
        <f>IF(ISBLANK(Demand!H4275),"",Demand!H4275)</f>
        <v>3</v>
      </c>
      <c r="N4275" s="17">
        <f>IF(ISBLANK(Demand!I4275),"",Demand!I4275)</f>
        <v>4271</v>
      </c>
      <c r="O4275" s="17">
        <f>IF(ISBLANK(Demand!J4275),"",Demand!J4275)</f>
        <v>71.183333333333337</v>
      </c>
      <c r="P4275" s="64">
        <v>3.2548184716220598E-2</v>
      </c>
      <c r="Q4275" s="65">
        <f t="shared" si="71"/>
        <v>3.55481847162206E-2</v>
      </c>
      <c r="R4275" s="66">
        <v>1</v>
      </c>
      <c r="S4275" s="13">
        <v>0</v>
      </c>
      <c r="T4275" s="39">
        <v>1</v>
      </c>
      <c r="U4275" s="38">
        <v>0</v>
      </c>
      <c r="V4275" s="42">
        <v>0.116340607757717</v>
      </c>
      <c r="W4275" s="42">
        <v>4.0519999999999998E-4</v>
      </c>
    </row>
    <row r="4276" spans="13:23" x14ac:dyDescent="0.3">
      <c r="M4276" s="17">
        <f>IF(ISBLANK(Demand!H4276),"",Demand!H4276)</f>
        <v>3</v>
      </c>
      <c r="N4276" s="17">
        <f>IF(ISBLANK(Demand!I4276),"",Demand!I4276)</f>
        <v>4272</v>
      </c>
      <c r="O4276" s="17">
        <f>IF(ISBLANK(Demand!J4276),"",Demand!J4276)</f>
        <v>71.2</v>
      </c>
      <c r="P4276" s="64">
        <v>3.2548184716220598E-2</v>
      </c>
      <c r="Q4276" s="65">
        <f t="shared" si="71"/>
        <v>3.55481847162206E-2</v>
      </c>
      <c r="R4276" s="66">
        <v>1</v>
      </c>
      <c r="S4276" s="13">
        <v>0</v>
      </c>
      <c r="T4276" s="39">
        <v>1</v>
      </c>
      <c r="U4276" s="38">
        <v>0</v>
      </c>
      <c r="V4276" s="42">
        <v>0.116340607757717</v>
      </c>
      <c r="W4276" s="42">
        <v>4.0519999999999998E-4</v>
      </c>
    </row>
    <row r="4277" spans="13:23" x14ac:dyDescent="0.3">
      <c r="M4277" s="17">
        <f>IF(ISBLANK(Demand!H4277),"",Demand!H4277)</f>
        <v>3</v>
      </c>
      <c r="N4277" s="17">
        <f>IF(ISBLANK(Demand!I4277),"",Demand!I4277)</f>
        <v>4273</v>
      </c>
      <c r="O4277" s="17">
        <f>IF(ISBLANK(Demand!J4277),"",Demand!J4277)</f>
        <v>71.216666666666669</v>
      </c>
      <c r="P4277" s="64">
        <v>3.2548184716220598E-2</v>
      </c>
      <c r="Q4277" s="65">
        <f t="shared" si="71"/>
        <v>3.55481847162206E-2</v>
      </c>
      <c r="R4277" s="66">
        <v>1</v>
      </c>
      <c r="S4277" s="13">
        <v>0</v>
      </c>
      <c r="T4277" s="39">
        <v>1</v>
      </c>
      <c r="U4277" s="38">
        <v>0</v>
      </c>
      <c r="V4277" s="42">
        <v>0.116340607757717</v>
      </c>
      <c r="W4277" s="42">
        <v>4.0519999999999998E-4</v>
      </c>
    </row>
    <row r="4278" spans="13:23" x14ac:dyDescent="0.3">
      <c r="M4278" s="17">
        <f>IF(ISBLANK(Demand!H4278),"",Demand!H4278)</f>
        <v>3</v>
      </c>
      <c r="N4278" s="17">
        <f>IF(ISBLANK(Demand!I4278),"",Demand!I4278)</f>
        <v>4274</v>
      </c>
      <c r="O4278" s="17">
        <f>IF(ISBLANK(Demand!J4278),"",Demand!J4278)</f>
        <v>71.233333333333334</v>
      </c>
      <c r="P4278" s="64">
        <v>3.2548184716220598E-2</v>
      </c>
      <c r="Q4278" s="65">
        <f t="shared" si="71"/>
        <v>3.55481847162206E-2</v>
      </c>
      <c r="R4278" s="66">
        <v>1</v>
      </c>
      <c r="S4278" s="13">
        <v>0</v>
      </c>
      <c r="T4278" s="39">
        <v>1</v>
      </c>
      <c r="U4278" s="38">
        <v>0</v>
      </c>
      <c r="V4278" s="42">
        <v>0.116340607757717</v>
      </c>
      <c r="W4278" s="42">
        <v>4.0519999999999998E-4</v>
      </c>
    </row>
    <row r="4279" spans="13:23" x14ac:dyDescent="0.3">
      <c r="M4279" s="17">
        <f>IF(ISBLANK(Demand!H4279),"",Demand!H4279)</f>
        <v>3</v>
      </c>
      <c r="N4279" s="17">
        <f>IF(ISBLANK(Demand!I4279),"",Demand!I4279)</f>
        <v>4275</v>
      </c>
      <c r="O4279" s="17">
        <f>IF(ISBLANK(Demand!J4279),"",Demand!J4279)</f>
        <v>71.25</v>
      </c>
      <c r="P4279" s="64">
        <v>3.2548184716220598E-2</v>
      </c>
      <c r="Q4279" s="65">
        <f t="shared" si="71"/>
        <v>3.55481847162206E-2</v>
      </c>
      <c r="R4279" s="66">
        <v>1</v>
      </c>
      <c r="S4279" s="13">
        <v>0</v>
      </c>
      <c r="T4279" s="39">
        <v>1</v>
      </c>
      <c r="U4279" s="38">
        <v>0</v>
      </c>
      <c r="V4279" s="42">
        <v>0.116340607757717</v>
      </c>
      <c r="W4279" s="42">
        <v>4.0519999999999998E-4</v>
      </c>
    </row>
    <row r="4280" spans="13:23" x14ac:dyDescent="0.3">
      <c r="M4280" s="17">
        <f>IF(ISBLANK(Demand!H4280),"",Demand!H4280)</f>
        <v>3</v>
      </c>
      <c r="N4280" s="17">
        <f>IF(ISBLANK(Demand!I4280),"",Demand!I4280)</f>
        <v>4276</v>
      </c>
      <c r="O4280" s="17">
        <f>IF(ISBLANK(Demand!J4280),"",Demand!J4280)</f>
        <v>71.266666666666666</v>
      </c>
      <c r="P4280" s="64">
        <v>3.2548184716220598E-2</v>
      </c>
      <c r="Q4280" s="65">
        <f t="shared" si="71"/>
        <v>3.55481847162206E-2</v>
      </c>
      <c r="R4280" s="66">
        <v>1</v>
      </c>
      <c r="S4280" s="13">
        <v>0</v>
      </c>
      <c r="T4280" s="39">
        <v>1</v>
      </c>
      <c r="U4280" s="38">
        <v>0</v>
      </c>
      <c r="V4280" s="42">
        <v>0.116340607757717</v>
      </c>
      <c r="W4280" s="42">
        <v>4.0519999999999998E-4</v>
      </c>
    </row>
    <row r="4281" spans="13:23" x14ac:dyDescent="0.3">
      <c r="M4281" s="17">
        <f>IF(ISBLANK(Demand!H4281),"",Demand!H4281)</f>
        <v>3</v>
      </c>
      <c r="N4281" s="17">
        <f>IF(ISBLANK(Demand!I4281),"",Demand!I4281)</f>
        <v>4277</v>
      </c>
      <c r="O4281" s="17">
        <f>IF(ISBLANK(Demand!J4281),"",Demand!J4281)</f>
        <v>71.283333333333331</v>
      </c>
      <c r="P4281" s="64">
        <v>3.2548184716220598E-2</v>
      </c>
      <c r="Q4281" s="65">
        <f t="shared" si="71"/>
        <v>3.55481847162206E-2</v>
      </c>
      <c r="R4281" s="66">
        <v>1</v>
      </c>
      <c r="S4281" s="13">
        <v>0</v>
      </c>
      <c r="T4281" s="39">
        <v>1</v>
      </c>
      <c r="U4281" s="38">
        <v>0</v>
      </c>
      <c r="V4281" s="42">
        <v>0.116340607757717</v>
      </c>
      <c r="W4281" s="42">
        <v>4.0519999999999998E-4</v>
      </c>
    </row>
    <row r="4282" spans="13:23" x14ac:dyDescent="0.3">
      <c r="M4282" s="17">
        <f>IF(ISBLANK(Demand!H4282),"",Demand!H4282)</f>
        <v>3</v>
      </c>
      <c r="N4282" s="17">
        <f>IF(ISBLANK(Demand!I4282),"",Demand!I4282)</f>
        <v>4278</v>
      </c>
      <c r="O4282" s="17">
        <f>IF(ISBLANK(Demand!J4282),"",Demand!J4282)</f>
        <v>71.3</v>
      </c>
      <c r="P4282" s="64">
        <v>3.2548184716220598E-2</v>
      </c>
      <c r="Q4282" s="65">
        <f t="shared" si="71"/>
        <v>3.55481847162206E-2</v>
      </c>
      <c r="R4282" s="66">
        <v>1</v>
      </c>
      <c r="S4282" s="13">
        <v>0</v>
      </c>
      <c r="T4282" s="39">
        <v>1</v>
      </c>
      <c r="U4282" s="38">
        <v>0</v>
      </c>
      <c r="V4282" s="42">
        <v>0.116340607757717</v>
      </c>
      <c r="W4282" s="42">
        <v>4.0519999999999998E-4</v>
      </c>
    </row>
    <row r="4283" spans="13:23" x14ac:dyDescent="0.3">
      <c r="M4283" s="17">
        <f>IF(ISBLANK(Demand!H4283),"",Demand!H4283)</f>
        <v>3</v>
      </c>
      <c r="N4283" s="17">
        <f>IF(ISBLANK(Demand!I4283),"",Demand!I4283)</f>
        <v>4279</v>
      </c>
      <c r="O4283" s="17">
        <f>IF(ISBLANK(Demand!J4283),"",Demand!J4283)</f>
        <v>71.316666666666663</v>
      </c>
      <c r="P4283" s="64">
        <v>3.2548184716220598E-2</v>
      </c>
      <c r="Q4283" s="65">
        <f t="shared" si="71"/>
        <v>3.55481847162206E-2</v>
      </c>
      <c r="R4283" s="66">
        <v>1</v>
      </c>
      <c r="S4283" s="13">
        <v>0</v>
      </c>
      <c r="T4283" s="39">
        <v>1</v>
      </c>
      <c r="U4283" s="38">
        <v>0</v>
      </c>
      <c r="V4283" s="42">
        <v>0.116340607757717</v>
      </c>
      <c r="W4283" s="42">
        <v>4.0519999999999998E-4</v>
      </c>
    </row>
    <row r="4284" spans="13:23" x14ac:dyDescent="0.3">
      <c r="M4284" s="17">
        <f>IF(ISBLANK(Demand!H4284),"",Demand!H4284)</f>
        <v>3</v>
      </c>
      <c r="N4284" s="17">
        <f>IF(ISBLANK(Demand!I4284),"",Demand!I4284)</f>
        <v>4280</v>
      </c>
      <c r="O4284" s="17">
        <f>IF(ISBLANK(Demand!J4284),"",Demand!J4284)</f>
        <v>71.333333333333329</v>
      </c>
      <c r="P4284" s="64">
        <v>3.2548184716220598E-2</v>
      </c>
      <c r="Q4284" s="65">
        <f t="shared" si="71"/>
        <v>3.55481847162206E-2</v>
      </c>
      <c r="R4284" s="66">
        <v>1</v>
      </c>
      <c r="S4284" s="13">
        <v>0</v>
      </c>
      <c r="T4284" s="39">
        <v>1</v>
      </c>
      <c r="U4284" s="38">
        <v>0</v>
      </c>
      <c r="V4284" s="42">
        <v>0.116340607757717</v>
      </c>
      <c r="W4284" s="42">
        <v>4.0519999999999998E-4</v>
      </c>
    </row>
    <row r="4285" spans="13:23" x14ac:dyDescent="0.3">
      <c r="M4285" s="17">
        <f>IF(ISBLANK(Demand!H4285),"",Demand!H4285)</f>
        <v>3</v>
      </c>
      <c r="N4285" s="17">
        <f>IF(ISBLANK(Demand!I4285),"",Demand!I4285)</f>
        <v>4281</v>
      </c>
      <c r="O4285" s="17">
        <f>IF(ISBLANK(Demand!J4285),"",Demand!J4285)</f>
        <v>71.349999999999994</v>
      </c>
      <c r="P4285" s="64">
        <v>3.2548184716220598E-2</v>
      </c>
      <c r="Q4285" s="65">
        <f t="shared" si="71"/>
        <v>3.55481847162206E-2</v>
      </c>
      <c r="R4285" s="66">
        <v>1</v>
      </c>
      <c r="S4285" s="13">
        <v>0</v>
      </c>
      <c r="T4285" s="39">
        <v>1</v>
      </c>
      <c r="U4285" s="38">
        <v>0</v>
      </c>
      <c r="V4285" s="42">
        <v>0.116340607757717</v>
      </c>
      <c r="W4285" s="42">
        <v>4.0519999999999998E-4</v>
      </c>
    </row>
    <row r="4286" spans="13:23" x14ac:dyDescent="0.3">
      <c r="M4286" s="17">
        <f>IF(ISBLANK(Demand!H4286),"",Demand!H4286)</f>
        <v>3</v>
      </c>
      <c r="N4286" s="17">
        <f>IF(ISBLANK(Demand!I4286),"",Demand!I4286)</f>
        <v>4282</v>
      </c>
      <c r="O4286" s="17">
        <f>IF(ISBLANK(Demand!J4286),"",Demand!J4286)</f>
        <v>71.36666666666666</v>
      </c>
      <c r="P4286" s="64">
        <v>3.2548184716220598E-2</v>
      </c>
      <c r="Q4286" s="65">
        <f t="shared" si="71"/>
        <v>3.55481847162206E-2</v>
      </c>
      <c r="R4286" s="66">
        <v>1</v>
      </c>
      <c r="S4286" s="13">
        <v>0</v>
      </c>
      <c r="T4286" s="39">
        <v>1</v>
      </c>
      <c r="U4286" s="38">
        <v>0</v>
      </c>
      <c r="V4286" s="42">
        <v>0.116340607757717</v>
      </c>
      <c r="W4286" s="42">
        <v>4.0519999999999998E-4</v>
      </c>
    </row>
    <row r="4287" spans="13:23" x14ac:dyDescent="0.3">
      <c r="M4287" s="17">
        <f>IF(ISBLANK(Demand!H4287),"",Demand!H4287)</f>
        <v>3</v>
      </c>
      <c r="N4287" s="17">
        <f>IF(ISBLANK(Demand!I4287),"",Demand!I4287)</f>
        <v>4283</v>
      </c>
      <c r="O4287" s="17">
        <f>IF(ISBLANK(Demand!J4287),"",Demand!J4287)</f>
        <v>71.383333333333326</v>
      </c>
      <c r="P4287" s="64">
        <v>3.2548184716220598E-2</v>
      </c>
      <c r="Q4287" s="65">
        <f t="shared" si="71"/>
        <v>3.55481847162206E-2</v>
      </c>
      <c r="R4287" s="66">
        <v>1</v>
      </c>
      <c r="S4287" s="13">
        <v>0</v>
      </c>
      <c r="T4287" s="39">
        <v>1</v>
      </c>
      <c r="U4287" s="38">
        <v>0</v>
      </c>
      <c r="V4287" s="42">
        <v>0.116340607757717</v>
      </c>
      <c r="W4287" s="42">
        <v>4.0519999999999998E-4</v>
      </c>
    </row>
    <row r="4288" spans="13:23" x14ac:dyDescent="0.3">
      <c r="M4288" s="17">
        <f>IF(ISBLANK(Demand!H4288),"",Demand!H4288)</f>
        <v>3</v>
      </c>
      <c r="N4288" s="17">
        <f>IF(ISBLANK(Demand!I4288),"",Demand!I4288)</f>
        <v>4284</v>
      </c>
      <c r="O4288" s="17">
        <f>IF(ISBLANK(Demand!J4288),"",Demand!J4288)</f>
        <v>71.400000000000006</v>
      </c>
      <c r="P4288" s="64">
        <v>3.2548184716220598E-2</v>
      </c>
      <c r="Q4288" s="65">
        <f t="shared" si="71"/>
        <v>3.55481847162206E-2</v>
      </c>
      <c r="R4288" s="66">
        <v>1</v>
      </c>
      <c r="S4288" s="13">
        <v>0</v>
      </c>
      <c r="T4288" s="39">
        <v>1</v>
      </c>
      <c r="U4288" s="38">
        <v>0</v>
      </c>
      <c r="V4288" s="42">
        <v>0.116340607757717</v>
      </c>
      <c r="W4288" s="42">
        <v>4.0519999999999998E-4</v>
      </c>
    </row>
    <row r="4289" spans="13:23" x14ac:dyDescent="0.3">
      <c r="M4289" s="17">
        <f>IF(ISBLANK(Demand!H4289),"",Demand!H4289)</f>
        <v>3</v>
      </c>
      <c r="N4289" s="17">
        <f>IF(ISBLANK(Demand!I4289),"",Demand!I4289)</f>
        <v>4285</v>
      </c>
      <c r="O4289" s="17">
        <f>IF(ISBLANK(Demand!J4289),"",Demand!J4289)</f>
        <v>71.416666666666671</v>
      </c>
      <c r="P4289" s="64">
        <v>3.2548184716220598E-2</v>
      </c>
      <c r="Q4289" s="65">
        <f t="shared" si="71"/>
        <v>3.55481847162206E-2</v>
      </c>
      <c r="R4289" s="66">
        <v>1</v>
      </c>
      <c r="S4289" s="13">
        <v>0</v>
      </c>
      <c r="T4289" s="39">
        <v>1</v>
      </c>
      <c r="U4289" s="38">
        <v>0</v>
      </c>
      <c r="V4289" s="42">
        <v>0.116340607757717</v>
      </c>
      <c r="W4289" s="42">
        <v>4.0519999999999998E-4</v>
      </c>
    </row>
    <row r="4290" spans="13:23" x14ac:dyDescent="0.3">
      <c r="M4290" s="17">
        <f>IF(ISBLANK(Demand!H4290),"",Demand!H4290)</f>
        <v>3</v>
      </c>
      <c r="N4290" s="17">
        <f>IF(ISBLANK(Demand!I4290),"",Demand!I4290)</f>
        <v>4286</v>
      </c>
      <c r="O4290" s="17">
        <f>IF(ISBLANK(Demand!J4290),"",Demand!J4290)</f>
        <v>71.433333333333337</v>
      </c>
      <c r="P4290" s="64">
        <v>3.2548184716220598E-2</v>
      </c>
      <c r="Q4290" s="65">
        <f t="shared" si="71"/>
        <v>3.55481847162206E-2</v>
      </c>
      <c r="R4290" s="66">
        <v>1</v>
      </c>
      <c r="S4290" s="13">
        <v>0</v>
      </c>
      <c r="T4290" s="39">
        <v>1</v>
      </c>
      <c r="U4290" s="38">
        <v>0</v>
      </c>
      <c r="V4290" s="42">
        <v>0.116340607757717</v>
      </c>
      <c r="W4290" s="42">
        <v>4.0519999999999998E-4</v>
      </c>
    </row>
    <row r="4291" spans="13:23" x14ac:dyDescent="0.3">
      <c r="M4291" s="17">
        <f>IF(ISBLANK(Demand!H4291),"",Demand!H4291)</f>
        <v>3</v>
      </c>
      <c r="N4291" s="17">
        <f>IF(ISBLANK(Demand!I4291),"",Demand!I4291)</f>
        <v>4287</v>
      </c>
      <c r="O4291" s="17">
        <f>IF(ISBLANK(Demand!J4291),"",Demand!J4291)</f>
        <v>71.45</v>
      </c>
      <c r="P4291" s="64">
        <v>3.2548184716220598E-2</v>
      </c>
      <c r="Q4291" s="65">
        <f t="shared" si="71"/>
        <v>3.55481847162206E-2</v>
      </c>
      <c r="R4291" s="66">
        <v>1</v>
      </c>
      <c r="S4291" s="13">
        <v>0</v>
      </c>
      <c r="T4291" s="39">
        <v>1</v>
      </c>
      <c r="U4291" s="38">
        <v>0</v>
      </c>
      <c r="V4291" s="42">
        <v>0.116340607757717</v>
      </c>
      <c r="W4291" s="42">
        <v>4.0519999999999998E-4</v>
      </c>
    </row>
    <row r="4292" spans="13:23" x14ac:dyDescent="0.3">
      <c r="M4292" s="17">
        <f>IF(ISBLANK(Demand!H4292),"",Demand!H4292)</f>
        <v>3</v>
      </c>
      <c r="N4292" s="17">
        <f>IF(ISBLANK(Demand!I4292),"",Demand!I4292)</f>
        <v>4288</v>
      </c>
      <c r="O4292" s="17">
        <f>IF(ISBLANK(Demand!J4292),"",Demand!J4292)</f>
        <v>71.466666666666669</v>
      </c>
      <c r="P4292" s="64">
        <v>3.2548184716220598E-2</v>
      </c>
      <c r="Q4292" s="65">
        <f t="shared" si="71"/>
        <v>3.55481847162206E-2</v>
      </c>
      <c r="R4292" s="66">
        <v>1</v>
      </c>
      <c r="S4292" s="13">
        <v>0</v>
      </c>
      <c r="T4292" s="39">
        <v>1</v>
      </c>
      <c r="U4292" s="38">
        <v>0</v>
      </c>
      <c r="V4292" s="42">
        <v>0.116340607757717</v>
      </c>
      <c r="W4292" s="42">
        <v>4.0519999999999998E-4</v>
      </c>
    </row>
    <row r="4293" spans="13:23" x14ac:dyDescent="0.3">
      <c r="M4293" s="17">
        <f>IF(ISBLANK(Demand!H4293),"",Demand!H4293)</f>
        <v>3</v>
      </c>
      <c r="N4293" s="17">
        <f>IF(ISBLANK(Demand!I4293),"",Demand!I4293)</f>
        <v>4289</v>
      </c>
      <c r="O4293" s="17">
        <f>IF(ISBLANK(Demand!J4293),"",Demand!J4293)</f>
        <v>71.483333333333334</v>
      </c>
      <c r="P4293" s="64">
        <v>3.2548184716220598E-2</v>
      </c>
      <c r="Q4293" s="65">
        <f t="shared" si="71"/>
        <v>3.55481847162206E-2</v>
      </c>
      <c r="R4293" s="66">
        <v>1</v>
      </c>
      <c r="S4293" s="13">
        <v>0</v>
      </c>
      <c r="T4293" s="39">
        <v>1</v>
      </c>
      <c r="U4293" s="38">
        <v>0</v>
      </c>
      <c r="V4293" s="42">
        <v>0.116340607757717</v>
      </c>
      <c r="W4293" s="42">
        <v>4.0519999999999998E-4</v>
      </c>
    </row>
    <row r="4294" spans="13:23" x14ac:dyDescent="0.3">
      <c r="M4294" s="17">
        <f>IF(ISBLANK(Demand!H4294),"",Demand!H4294)</f>
        <v>3</v>
      </c>
      <c r="N4294" s="17">
        <f>IF(ISBLANK(Demand!I4294),"",Demand!I4294)</f>
        <v>4290</v>
      </c>
      <c r="O4294" s="17">
        <f>IF(ISBLANK(Demand!J4294),"",Demand!J4294)</f>
        <v>71.5</v>
      </c>
      <c r="P4294" s="64">
        <v>3.2548184716220598E-2</v>
      </c>
      <c r="Q4294" s="65">
        <f t="shared" si="71"/>
        <v>3.55481847162206E-2</v>
      </c>
      <c r="R4294" s="66">
        <v>1</v>
      </c>
      <c r="S4294" s="13">
        <v>0</v>
      </c>
      <c r="T4294" s="39">
        <v>1</v>
      </c>
      <c r="U4294" s="38">
        <v>0</v>
      </c>
      <c r="V4294" s="42">
        <v>0.116340607757717</v>
      </c>
      <c r="W4294" s="42">
        <v>4.0519999999999998E-4</v>
      </c>
    </row>
    <row r="4295" spans="13:23" x14ac:dyDescent="0.3">
      <c r="M4295" s="17">
        <f>IF(ISBLANK(Demand!H4295),"",Demand!H4295)</f>
        <v>3</v>
      </c>
      <c r="N4295" s="17">
        <f>IF(ISBLANK(Demand!I4295),"",Demand!I4295)</f>
        <v>4291</v>
      </c>
      <c r="O4295" s="17">
        <f>IF(ISBLANK(Demand!J4295),"",Demand!J4295)</f>
        <v>71.516666666666666</v>
      </c>
      <c r="P4295" s="64">
        <v>3.2548184716220598E-2</v>
      </c>
      <c r="Q4295" s="65">
        <f t="shared" si="71"/>
        <v>3.55481847162206E-2</v>
      </c>
      <c r="R4295" s="66">
        <v>1</v>
      </c>
      <c r="S4295" s="13">
        <v>0</v>
      </c>
      <c r="T4295" s="39">
        <v>1</v>
      </c>
      <c r="U4295" s="38">
        <v>0</v>
      </c>
      <c r="V4295" s="42">
        <v>0.116340607757717</v>
      </c>
      <c r="W4295" s="42">
        <v>4.0519999999999998E-4</v>
      </c>
    </row>
    <row r="4296" spans="13:23" x14ac:dyDescent="0.3">
      <c r="M4296" s="17">
        <f>IF(ISBLANK(Demand!H4296),"",Demand!H4296)</f>
        <v>3</v>
      </c>
      <c r="N4296" s="17">
        <f>IF(ISBLANK(Demand!I4296),"",Demand!I4296)</f>
        <v>4292</v>
      </c>
      <c r="O4296" s="17">
        <f>IF(ISBLANK(Demand!J4296),"",Demand!J4296)</f>
        <v>71.533333333333331</v>
      </c>
      <c r="P4296" s="64">
        <v>3.2548184716220598E-2</v>
      </c>
      <c r="Q4296" s="65">
        <f t="shared" si="71"/>
        <v>3.55481847162206E-2</v>
      </c>
      <c r="R4296" s="66">
        <v>1</v>
      </c>
      <c r="S4296" s="13">
        <v>0</v>
      </c>
      <c r="T4296" s="39">
        <v>1</v>
      </c>
      <c r="U4296" s="38">
        <v>0</v>
      </c>
      <c r="V4296" s="42">
        <v>0.116340607757717</v>
      </c>
      <c r="W4296" s="42">
        <v>4.0519999999999998E-4</v>
      </c>
    </row>
    <row r="4297" spans="13:23" x14ac:dyDescent="0.3">
      <c r="M4297" s="17">
        <f>IF(ISBLANK(Demand!H4297),"",Demand!H4297)</f>
        <v>3</v>
      </c>
      <c r="N4297" s="17">
        <f>IF(ISBLANK(Demand!I4297),"",Demand!I4297)</f>
        <v>4293</v>
      </c>
      <c r="O4297" s="17">
        <f>IF(ISBLANK(Demand!J4297),"",Demand!J4297)</f>
        <v>71.55</v>
      </c>
      <c r="P4297" s="64">
        <v>3.2548184716220598E-2</v>
      </c>
      <c r="Q4297" s="65">
        <f t="shared" si="71"/>
        <v>3.55481847162206E-2</v>
      </c>
      <c r="R4297" s="66">
        <v>1</v>
      </c>
      <c r="S4297" s="13">
        <v>0</v>
      </c>
      <c r="T4297" s="39">
        <v>1</v>
      </c>
      <c r="U4297" s="38">
        <v>0</v>
      </c>
      <c r="V4297" s="42">
        <v>0.116340607757717</v>
      </c>
      <c r="W4297" s="42">
        <v>4.0519999999999998E-4</v>
      </c>
    </row>
    <row r="4298" spans="13:23" x14ac:dyDescent="0.3">
      <c r="M4298" s="17">
        <f>IF(ISBLANK(Demand!H4298),"",Demand!H4298)</f>
        <v>3</v>
      </c>
      <c r="N4298" s="17">
        <f>IF(ISBLANK(Demand!I4298),"",Demand!I4298)</f>
        <v>4294</v>
      </c>
      <c r="O4298" s="17">
        <f>IF(ISBLANK(Demand!J4298),"",Demand!J4298)</f>
        <v>71.566666666666663</v>
      </c>
      <c r="P4298" s="64">
        <v>3.2548184716220598E-2</v>
      </c>
      <c r="Q4298" s="65">
        <f t="shared" si="71"/>
        <v>3.55481847162206E-2</v>
      </c>
      <c r="R4298" s="66">
        <v>1</v>
      </c>
      <c r="S4298" s="13">
        <v>0</v>
      </c>
      <c r="T4298" s="39">
        <v>1</v>
      </c>
      <c r="U4298" s="38">
        <v>0</v>
      </c>
      <c r="V4298" s="42">
        <v>0.116340607757717</v>
      </c>
      <c r="W4298" s="42">
        <v>4.0519999999999998E-4</v>
      </c>
    </row>
    <row r="4299" spans="13:23" x14ac:dyDescent="0.3">
      <c r="M4299" s="17">
        <f>IF(ISBLANK(Demand!H4299),"",Demand!H4299)</f>
        <v>3</v>
      </c>
      <c r="N4299" s="17">
        <f>IF(ISBLANK(Demand!I4299),"",Demand!I4299)</f>
        <v>4295</v>
      </c>
      <c r="O4299" s="17">
        <f>IF(ISBLANK(Demand!J4299),"",Demand!J4299)</f>
        <v>71.583333333333329</v>
      </c>
      <c r="P4299" s="64">
        <v>3.2548184716220598E-2</v>
      </c>
      <c r="Q4299" s="65">
        <f t="shared" si="71"/>
        <v>3.55481847162206E-2</v>
      </c>
      <c r="R4299" s="66">
        <v>1</v>
      </c>
      <c r="S4299" s="13">
        <v>0</v>
      </c>
      <c r="T4299" s="39">
        <v>1</v>
      </c>
      <c r="U4299" s="38">
        <v>0</v>
      </c>
      <c r="V4299" s="42">
        <v>0.116340607757717</v>
      </c>
      <c r="W4299" s="42">
        <v>4.0519999999999998E-4</v>
      </c>
    </row>
    <row r="4300" spans="13:23" x14ac:dyDescent="0.3">
      <c r="M4300" s="17">
        <f>IF(ISBLANK(Demand!H4300),"",Demand!H4300)</f>
        <v>3</v>
      </c>
      <c r="N4300" s="17">
        <f>IF(ISBLANK(Demand!I4300),"",Demand!I4300)</f>
        <v>4296</v>
      </c>
      <c r="O4300" s="17">
        <f>IF(ISBLANK(Demand!J4300),"",Demand!J4300)</f>
        <v>71.599999999999994</v>
      </c>
      <c r="P4300" s="64">
        <v>3.2548184716220598E-2</v>
      </c>
      <c r="Q4300" s="65">
        <f t="shared" si="71"/>
        <v>3.55481847162206E-2</v>
      </c>
      <c r="R4300" s="66">
        <v>1</v>
      </c>
      <c r="S4300" s="13">
        <v>0</v>
      </c>
      <c r="T4300" s="39">
        <v>1</v>
      </c>
      <c r="U4300" s="38">
        <v>0</v>
      </c>
      <c r="V4300" s="42">
        <v>0.116340607757717</v>
      </c>
      <c r="W4300" s="42">
        <v>4.0519999999999998E-4</v>
      </c>
    </row>
    <row r="4301" spans="13:23" x14ac:dyDescent="0.3">
      <c r="M4301" s="17">
        <f>IF(ISBLANK(Demand!H4301),"",Demand!H4301)</f>
        <v>3</v>
      </c>
      <c r="N4301" s="17">
        <f>IF(ISBLANK(Demand!I4301),"",Demand!I4301)</f>
        <v>4297</v>
      </c>
      <c r="O4301" s="17">
        <f>IF(ISBLANK(Demand!J4301),"",Demand!J4301)</f>
        <v>71.61666666666666</v>
      </c>
      <c r="P4301" s="64">
        <v>3.2548184716220598E-2</v>
      </c>
      <c r="Q4301" s="65">
        <f t="shared" si="71"/>
        <v>3.55481847162206E-2</v>
      </c>
      <c r="R4301" s="66">
        <v>1</v>
      </c>
      <c r="S4301" s="13">
        <v>0</v>
      </c>
      <c r="T4301" s="39">
        <v>1</v>
      </c>
      <c r="U4301" s="38">
        <v>0</v>
      </c>
      <c r="V4301" s="42">
        <v>0.116340607757717</v>
      </c>
      <c r="W4301" s="42">
        <v>4.0519999999999998E-4</v>
      </c>
    </row>
    <row r="4302" spans="13:23" x14ac:dyDescent="0.3">
      <c r="M4302" s="17">
        <f>IF(ISBLANK(Demand!H4302),"",Demand!H4302)</f>
        <v>3</v>
      </c>
      <c r="N4302" s="17">
        <f>IF(ISBLANK(Demand!I4302),"",Demand!I4302)</f>
        <v>4298</v>
      </c>
      <c r="O4302" s="17">
        <f>IF(ISBLANK(Demand!J4302),"",Demand!J4302)</f>
        <v>71.633333333333326</v>
      </c>
      <c r="P4302" s="64">
        <v>3.2548184716220598E-2</v>
      </c>
      <c r="Q4302" s="65">
        <f t="shared" si="71"/>
        <v>3.55481847162206E-2</v>
      </c>
      <c r="R4302" s="66">
        <v>1</v>
      </c>
      <c r="S4302" s="13">
        <v>0</v>
      </c>
      <c r="T4302" s="39">
        <v>1</v>
      </c>
      <c r="U4302" s="38">
        <v>0</v>
      </c>
      <c r="V4302" s="42">
        <v>0.116340607757717</v>
      </c>
      <c r="W4302" s="42">
        <v>4.0519999999999998E-4</v>
      </c>
    </row>
    <row r="4303" spans="13:23" x14ac:dyDescent="0.3">
      <c r="M4303" s="17">
        <f>IF(ISBLANK(Demand!H4303),"",Demand!H4303)</f>
        <v>3</v>
      </c>
      <c r="N4303" s="17">
        <f>IF(ISBLANK(Demand!I4303),"",Demand!I4303)</f>
        <v>4299</v>
      </c>
      <c r="O4303" s="17">
        <f>IF(ISBLANK(Demand!J4303),"",Demand!J4303)</f>
        <v>71.650000000000006</v>
      </c>
      <c r="P4303" s="64">
        <v>3.2548184716220598E-2</v>
      </c>
      <c r="Q4303" s="65">
        <f t="shared" si="71"/>
        <v>3.55481847162206E-2</v>
      </c>
      <c r="R4303" s="66">
        <v>1</v>
      </c>
      <c r="S4303" s="13">
        <v>0</v>
      </c>
      <c r="T4303" s="39">
        <v>1</v>
      </c>
      <c r="U4303" s="38">
        <v>0</v>
      </c>
      <c r="V4303" s="42">
        <v>0.116340607757717</v>
      </c>
      <c r="W4303" s="42">
        <v>4.0519999999999998E-4</v>
      </c>
    </row>
    <row r="4304" spans="13:23" x14ac:dyDescent="0.3">
      <c r="M4304" s="17">
        <f>IF(ISBLANK(Demand!H4304),"",Demand!H4304)</f>
        <v>3</v>
      </c>
      <c r="N4304" s="17">
        <f>IF(ISBLANK(Demand!I4304),"",Demand!I4304)</f>
        <v>4300</v>
      </c>
      <c r="O4304" s="17">
        <f>IF(ISBLANK(Demand!J4304),"",Demand!J4304)</f>
        <v>71.666666666666671</v>
      </c>
      <c r="P4304" s="64">
        <v>3.2548184716220598E-2</v>
      </c>
      <c r="Q4304" s="65">
        <f t="shared" si="71"/>
        <v>3.55481847162206E-2</v>
      </c>
      <c r="R4304" s="66">
        <v>1</v>
      </c>
      <c r="S4304" s="13">
        <v>0</v>
      </c>
      <c r="T4304" s="39">
        <v>1</v>
      </c>
      <c r="U4304" s="38">
        <v>0</v>
      </c>
      <c r="V4304" s="42">
        <v>0.116340607757717</v>
      </c>
      <c r="W4304" s="42">
        <v>4.0519999999999998E-4</v>
      </c>
    </row>
    <row r="4305" spans="13:23" x14ac:dyDescent="0.3">
      <c r="M4305" s="17">
        <f>IF(ISBLANK(Demand!H4305),"",Demand!H4305)</f>
        <v>3</v>
      </c>
      <c r="N4305" s="17">
        <f>IF(ISBLANK(Demand!I4305),"",Demand!I4305)</f>
        <v>4301</v>
      </c>
      <c r="O4305" s="17">
        <f>IF(ISBLANK(Demand!J4305),"",Demand!J4305)</f>
        <v>71.683333333333337</v>
      </c>
      <c r="P4305" s="64">
        <v>3.2548184716220598E-2</v>
      </c>
      <c r="Q4305" s="65">
        <f t="shared" si="71"/>
        <v>3.55481847162206E-2</v>
      </c>
      <c r="R4305" s="66">
        <v>1</v>
      </c>
      <c r="S4305" s="13">
        <v>0</v>
      </c>
      <c r="T4305" s="39">
        <v>1</v>
      </c>
      <c r="U4305" s="38">
        <v>0</v>
      </c>
      <c r="V4305" s="42">
        <v>0.116340607757717</v>
      </c>
      <c r="W4305" s="42">
        <v>4.0519999999999998E-4</v>
      </c>
    </row>
    <row r="4306" spans="13:23" x14ac:dyDescent="0.3">
      <c r="M4306" s="17">
        <f>IF(ISBLANK(Demand!H4306),"",Demand!H4306)</f>
        <v>3</v>
      </c>
      <c r="N4306" s="17">
        <f>IF(ISBLANK(Demand!I4306),"",Demand!I4306)</f>
        <v>4302</v>
      </c>
      <c r="O4306" s="17">
        <f>IF(ISBLANK(Demand!J4306),"",Demand!J4306)</f>
        <v>71.7</v>
      </c>
      <c r="P4306" s="64">
        <v>3.2548184716220598E-2</v>
      </c>
      <c r="Q4306" s="65">
        <f t="shared" si="71"/>
        <v>3.55481847162206E-2</v>
      </c>
      <c r="R4306" s="66">
        <v>1</v>
      </c>
      <c r="S4306" s="13">
        <v>0</v>
      </c>
      <c r="T4306" s="39">
        <v>1</v>
      </c>
      <c r="U4306" s="38">
        <v>0</v>
      </c>
      <c r="V4306" s="42">
        <v>0.116340607757717</v>
      </c>
      <c r="W4306" s="42">
        <v>4.0519999999999998E-4</v>
      </c>
    </row>
    <row r="4307" spans="13:23" x14ac:dyDescent="0.3">
      <c r="M4307" s="17">
        <f>IF(ISBLANK(Demand!H4307),"",Demand!H4307)</f>
        <v>3</v>
      </c>
      <c r="N4307" s="17">
        <f>IF(ISBLANK(Demand!I4307),"",Demand!I4307)</f>
        <v>4303</v>
      </c>
      <c r="O4307" s="17">
        <f>IF(ISBLANK(Demand!J4307),"",Demand!J4307)</f>
        <v>71.716666666666669</v>
      </c>
      <c r="P4307" s="64">
        <v>3.2548184716220598E-2</v>
      </c>
      <c r="Q4307" s="65">
        <f t="shared" si="71"/>
        <v>3.55481847162206E-2</v>
      </c>
      <c r="R4307" s="66">
        <v>1</v>
      </c>
      <c r="S4307" s="13">
        <v>0</v>
      </c>
      <c r="T4307" s="39">
        <v>1</v>
      </c>
      <c r="U4307" s="38">
        <v>0</v>
      </c>
      <c r="V4307" s="42">
        <v>0.116340607757717</v>
      </c>
      <c r="W4307" s="42">
        <v>4.0519999999999998E-4</v>
      </c>
    </row>
    <row r="4308" spans="13:23" x14ac:dyDescent="0.3">
      <c r="M4308" s="17">
        <f>IF(ISBLANK(Demand!H4308),"",Demand!H4308)</f>
        <v>3</v>
      </c>
      <c r="N4308" s="17">
        <f>IF(ISBLANK(Demand!I4308),"",Demand!I4308)</f>
        <v>4304</v>
      </c>
      <c r="O4308" s="17">
        <f>IF(ISBLANK(Demand!J4308),"",Demand!J4308)</f>
        <v>71.733333333333334</v>
      </c>
      <c r="P4308" s="64">
        <v>3.2548184716220598E-2</v>
      </c>
      <c r="Q4308" s="65">
        <f t="shared" si="71"/>
        <v>3.55481847162206E-2</v>
      </c>
      <c r="R4308" s="66">
        <v>1</v>
      </c>
      <c r="S4308" s="13">
        <v>0</v>
      </c>
      <c r="T4308" s="39">
        <v>1</v>
      </c>
      <c r="U4308" s="38">
        <v>0</v>
      </c>
      <c r="V4308" s="42">
        <v>0.116340607757717</v>
      </c>
      <c r="W4308" s="42">
        <v>4.0519999999999998E-4</v>
      </c>
    </row>
    <row r="4309" spans="13:23" x14ac:dyDescent="0.3">
      <c r="M4309" s="17">
        <f>IF(ISBLANK(Demand!H4309),"",Demand!H4309)</f>
        <v>3</v>
      </c>
      <c r="N4309" s="17">
        <f>IF(ISBLANK(Demand!I4309),"",Demand!I4309)</f>
        <v>4305</v>
      </c>
      <c r="O4309" s="17">
        <f>IF(ISBLANK(Demand!J4309),"",Demand!J4309)</f>
        <v>71.75</v>
      </c>
      <c r="P4309" s="64">
        <v>3.2548184716220598E-2</v>
      </c>
      <c r="Q4309" s="65">
        <f t="shared" si="71"/>
        <v>3.55481847162206E-2</v>
      </c>
      <c r="R4309" s="66">
        <v>1</v>
      </c>
      <c r="S4309" s="13">
        <v>0</v>
      </c>
      <c r="T4309" s="39">
        <v>1</v>
      </c>
      <c r="U4309" s="38">
        <v>0</v>
      </c>
      <c r="V4309" s="42">
        <v>0.116340607757717</v>
      </c>
      <c r="W4309" s="42">
        <v>4.0519999999999998E-4</v>
      </c>
    </row>
    <row r="4310" spans="13:23" x14ac:dyDescent="0.3">
      <c r="M4310" s="17">
        <f>IF(ISBLANK(Demand!H4310),"",Demand!H4310)</f>
        <v>3</v>
      </c>
      <c r="N4310" s="17">
        <f>IF(ISBLANK(Demand!I4310),"",Demand!I4310)</f>
        <v>4306</v>
      </c>
      <c r="O4310" s="17">
        <f>IF(ISBLANK(Demand!J4310),"",Demand!J4310)</f>
        <v>71.766666666666666</v>
      </c>
      <c r="P4310" s="64">
        <v>3.2548184716220598E-2</v>
      </c>
      <c r="Q4310" s="65">
        <f t="shared" si="71"/>
        <v>3.55481847162206E-2</v>
      </c>
      <c r="R4310" s="66">
        <v>1</v>
      </c>
      <c r="S4310" s="13">
        <v>0</v>
      </c>
      <c r="T4310" s="39">
        <v>1</v>
      </c>
      <c r="U4310" s="38">
        <v>0</v>
      </c>
      <c r="V4310" s="42">
        <v>0.116340607757717</v>
      </c>
      <c r="W4310" s="42">
        <v>4.0519999999999998E-4</v>
      </c>
    </row>
    <row r="4311" spans="13:23" x14ac:dyDescent="0.3">
      <c r="M4311" s="17">
        <f>IF(ISBLANK(Demand!H4311),"",Demand!H4311)</f>
        <v>3</v>
      </c>
      <c r="N4311" s="17">
        <f>IF(ISBLANK(Demand!I4311),"",Demand!I4311)</f>
        <v>4307</v>
      </c>
      <c r="O4311" s="17">
        <f>IF(ISBLANK(Demand!J4311),"",Demand!J4311)</f>
        <v>71.783333333333331</v>
      </c>
      <c r="P4311" s="64">
        <v>3.2548184716220598E-2</v>
      </c>
      <c r="Q4311" s="65">
        <f t="shared" si="71"/>
        <v>3.55481847162206E-2</v>
      </c>
      <c r="R4311" s="66">
        <v>1</v>
      </c>
      <c r="S4311" s="13">
        <v>0</v>
      </c>
      <c r="T4311" s="39">
        <v>1</v>
      </c>
      <c r="U4311" s="38">
        <v>0</v>
      </c>
      <c r="V4311" s="42">
        <v>0.116340607757717</v>
      </c>
      <c r="W4311" s="42">
        <v>4.0519999999999998E-4</v>
      </c>
    </row>
    <row r="4312" spans="13:23" x14ac:dyDescent="0.3">
      <c r="M4312" s="17">
        <f>IF(ISBLANK(Demand!H4312),"",Demand!H4312)</f>
        <v>3</v>
      </c>
      <c r="N4312" s="17">
        <f>IF(ISBLANK(Demand!I4312),"",Demand!I4312)</f>
        <v>4308</v>
      </c>
      <c r="O4312" s="17">
        <f>IF(ISBLANK(Demand!J4312),"",Demand!J4312)</f>
        <v>71.8</v>
      </c>
      <c r="P4312" s="64">
        <v>3.2548184716220598E-2</v>
      </c>
      <c r="Q4312" s="65">
        <f t="shared" si="71"/>
        <v>3.55481847162206E-2</v>
      </c>
      <c r="R4312" s="66">
        <v>1</v>
      </c>
      <c r="S4312" s="13">
        <v>0</v>
      </c>
      <c r="T4312" s="39">
        <v>1</v>
      </c>
      <c r="U4312" s="38">
        <v>0</v>
      </c>
      <c r="V4312" s="42">
        <v>0.116340607757717</v>
      </c>
      <c r="W4312" s="42">
        <v>4.0519999999999998E-4</v>
      </c>
    </row>
    <row r="4313" spans="13:23" x14ac:dyDescent="0.3">
      <c r="M4313" s="17">
        <f>IF(ISBLANK(Demand!H4313),"",Demand!H4313)</f>
        <v>3</v>
      </c>
      <c r="N4313" s="17">
        <f>IF(ISBLANK(Demand!I4313),"",Demand!I4313)</f>
        <v>4309</v>
      </c>
      <c r="O4313" s="17">
        <f>IF(ISBLANK(Demand!J4313),"",Demand!J4313)</f>
        <v>71.816666666666663</v>
      </c>
      <c r="P4313" s="64">
        <v>3.2548184716220598E-2</v>
      </c>
      <c r="Q4313" s="65">
        <f t="shared" si="71"/>
        <v>3.55481847162206E-2</v>
      </c>
      <c r="R4313" s="66">
        <v>1</v>
      </c>
      <c r="S4313" s="13">
        <v>0</v>
      </c>
      <c r="T4313" s="39">
        <v>1</v>
      </c>
      <c r="U4313" s="38">
        <v>0</v>
      </c>
      <c r="V4313" s="42">
        <v>0.116340607757717</v>
      </c>
      <c r="W4313" s="42">
        <v>4.0519999999999998E-4</v>
      </c>
    </row>
    <row r="4314" spans="13:23" x14ac:dyDescent="0.3">
      <c r="M4314" s="17">
        <f>IF(ISBLANK(Demand!H4314),"",Demand!H4314)</f>
        <v>3</v>
      </c>
      <c r="N4314" s="17">
        <f>IF(ISBLANK(Demand!I4314),"",Demand!I4314)</f>
        <v>4310</v>
      </c>
      <c r="O4314" s="17">
        <f>IF(ISBLANK(Demand!J4314),"",Demand!J4314)</f>
        <v>71.833333333333329</v>
      </c>
      <c r="P4314" s="64">
        <v>3.2548184716220598E-2</v>
      </c>
      <c r="Q4314" s="65">
        <f t="shared" si="71"/>
        <v>3.55481847162206E-2</v>
      </c>
      <c r="R4314" s="66">
        <v>1</v>
      </c>
      <c r="S4314" s="13">
        <v>0</v>
      </c>
      <c r="T4314" s="39">
        <v>1</v>
      </c>
      <c r="U4314" s="38">
        <v>0</v>
      </c>
      <c r="V4314" s="42">
        <v>0.116340607757717</v>
      </c>
      <c r="W4314" s="42">
        <v>4.0519999999999998E-4</v>
      </c>
    </row>
    <row r="4315" spans="13:23" x14ac:dyDescent="0.3">
      <c r="M4315" s="17">
        <f>IF(ISBLANK(Demand!H4315),"",Demand!H4315)</f>
        <v>3</v>
      </c>
      <c r="N4315" s="17">
        <f>IF(ISBLANK(Demand!I4315),"",Demand!I4315)</f>
        <v>4311</v>
      </c>
      <c r="O4315" s="17">
        <f>IF(ISBLANK(Demand!J4315),"",Demand!J4315)</f>
        <v>71.849999999999994</v>
      </c>
      <c r="P4315" s="64">
        <v>3.2548184716220598E-2</v>
      </c>
      <c r="Q4315" s="65">
        <f t="shared" si="71"/>
        <v>3.55481847162206E-2</v>
      </c>
      <c r="R4315" s="66">
        <v>1</v>
      </c>
      <c r="S4315" s="13">
        <v>0</v>
      </c>
      <c r="T4315" s="39">
        <v>1</v>
      </c>
      <c r="U4315" s="38">
        <v>0</v>
      </c>
      <c r="V4315" s="42">
        <v>0.116340607757717</v>
      </c>
      <c r="W4315" s="42">
        <v>4.0519999999999998E-4</v>
      </c>
    </row>
    <row r="4316" spans="13:23" x14ac:dyDescent="0.3">
      <c r="M4316" s="17">
        <f>IF(ISBLANK(Demand!H4316),"",Demand!H4316)</f>
        <v>3</v>
      </c>
      <c r="N4316" s="17">
        <f>IF(ISBLANK(Demand!I4316),"",Demand!I4316)</f>
        <v>4312</v>
      </c>
      <c r="O4316" s="17">
        <f>IF(ISBLANK(Demand!J4316),"",Demand!J4316)</f>
        <v>71.86666666666666</v>
      </c>
      <c r="P4316" s="64">
        <v>3.2548184716220598E-2</v>
      </c>
      <c r="Q4316" s="65">
        <f t="shared" si="71"/>
        <v>3.55481847162206E-2</v>
      </c>
      <c r="R4316" s="66">
        <v>1</v>
      </c>
      <c r="S4316" s="13">
        <v>0</v>
      </c>
      <c r="T4316" s="39">
        <v>1</v>
      </c>
      <c r="U4316" s="38">
        <v>0</v>
      </c>
      <c r="V4316" s="42">
        <v>0.116340607757717</v>
      </c>
      <c r="W4316" s="42">
        <v>4.0519999999999998E-4</v>
      </c>
    </row>
    <row r="4317" spans="13:23" x14ac:dyDescent="0.3">
      <c r="M4317" s="17">
        <f>IF(ISBLANK(Demand!H4317),"",Demand!H4317)</f>
        <v>3</v>
      </c>
      <c r="N4317" s="17">
        <f>IF(ISBLANK(Demand!I4317),"",Demand!I4317)</f>
        <v>4313</v>
      </c>
      <c r="O4317" s="17">
        <f>IF(ISBLANK(Demand!J4317),"",Demand!J4317)</f>
        <v>71.883333333333326</v>
      </c>
      <c r="P4317" s="64">
        <v>3.2548184716220598E-2</v>
      </c>
      <c r="Q4317" s="65">
        <f t="shared" si="71"/>
        <v>3.55481847162206E-2</v>
      </c>
      <c r="R4317" s="66">
        <v>1</v>
      </c>
      <c r="S4317" s="13">
        <v>0</v>
      </c>
      <c r="T4317" s="39">
        <v>1</v>
      </c>
      <c r="U4317" s="38">
        <v>0</v>
      </c>
      <c r="V4317" s="42">
        <v>0.116340607757717</v>
      </c>
      <c r="W4317" s="42">
        <v>4.0519999999999998E-4</v>
      </c>
    </row>
    <row r="4318" spans="13:23" x14ac:dyDescent="0.3">
      <c r="M4318" s="17">
        <f>IF(ISBLANK(Demand!H4318),"",Demand!H4318)</f>
        <v>3</v>
      </c>
      <c r="N4318" s="17">
        <f>IF(ISBLANK(Demand!I4318),"",Demand!I4318)</f>
        <v>4314</v>
      </c>
      <c r="O4318" s="17">
        <f>IF(ISBLANK(Demand!J4318),"",Demand!J4318)</f>
        <v>71.900000000000006</v>
      </c>
      <c r="P4318" s="64">
        <v>3.2548184716220598E-2</v>
      </c>
      <c r="Q4318" s="65">
        <f t="shared" si="71"/>
        <v>3.55481847162206E-2</v>
      </c>
      <c r="R4318" s="66">
        <v>1</v>
      </c>
      <c r="S4318" s="13">
        <v>0</v>
      </c>
      <c r="T4318" s="39">
        <v>1</v>
      </c>
      <c r="U4318" s="38">
        <v>0</v>
      </c>
      <c r="V4318" s="42">
        <v>0.116340607757717</v>
      </c>
      <c r="W4318" s="42">
        <v>4.0519999999999998E-4</v>
      </c>
    </row>
    <row r="4319" spans="13:23" x14ac:dyDescent="0.3">
      <c r="M4319" s="17">
        <f>IF(ISBLANK(Demand!H4319),"",Demand!H4319)</f>
        <v>3</v>
      </c>
      <c r="N4319" s="17">
        <f>IF(ISBLANK(Demand!I4319),"",Demand!I4319)</f>
        <v>4315</v>
      </c>
      <c r="O4319" s="17">
        <f>IF(ISBLANK(Demand!J4319),"",Demand!J4319)</f>
        <v>71.916666666666671</v>
      </c>
      <c r="P4319" s="64">
        <v>3.2548184716220598E-2</v>
      </c>
      <c r="Q4319" s="65">
        <f t="shared" si="71"/>
        <v>3.55481847162206E-2</v>
      </c>
      <c r="R4319" s="66">
        <v>1</v>
      </c>
      <c r="S4319" s="13">
        <v>0</v>
      </c>
      <c r="T4319" s="39">
        <v>1</v>
      </c>
      <c r="U4319" s="38">
        <v>0</v>
      </c>
      <c r="V4319" s="42">
        <v>0.116340607757717</v>
      </c>
      <c r="W4319" s="42">
        <v>4.0519999999999998E-4</v>
      </c>
    </row>
    <row r="4320" spans="13:23" x14ac:dyDescent="0.3">
      <c r="M4320" s="17">
        <f>IF(ISBLANK(Demand!H4320),"",Demand!H4320)</f>
        <v>3</v>
      </c>
      <c r="N4320" s="17">
        <f>IF(ISBLANK(Demand!I4320),"",Demand!I4320)</f>
        <v>4316</v>
      </c>
      <c r="O4320" s="17">
        <f>IF(ISBLANK(Demand!J4320),"",Demand!J4320)</f>
        <v>71.933333333333337</v>
      </c>
      <c r="P4320" s="64">
        <v>3.2548184716220598E-2</v>
      </c>
      <c r="Q4320" s="65">
        <f t="shared" si="71"/>
        <v>3.55481847162206E-2</v>
      </c>
      <c r="R4320" s="66">
        <v>1</v>
      </c>
      <c r="S4320" s="13">
        <v>0</v>
      </c>
      <c r="T4320" s="39">
        <v>1</v>
      </c>
      <c r="U4320" s="38">
        <v>0</v>
      </c>
      <c r="V4320" s="42">
        <v>0.116340607757717</v>
      </c>
      <c r="W4320" s="42">
        <v>4.0519999999999998E-4</v>
      </c>
    </row>
    <row r="4321" spans="13:23" x14ac:dyDescent="0.3">
      <c r="M4321" s="17">
        <f>IF(ISBLANK(Demand!H4321),"",Demand!H4321)</f>
        <v>3</v>
      </c>
      <c r="N4321" s="17">
        <f>IF(ISBLANK(Demand!I4321),"",Demand!I4321)</f>
        <v>4317</v>
      </c>
      <c r="O4321" s="17">
        <f>IF(ISBLANK(Demand!J4321),"",Demand!J4321)</f>
        <v>71.95</v>
      </c>
      <c r="P4321" s="64">
        <v>3.2548184716220598E-2</v>
      </c>
      <c r="Q4321" s="65">
        <f t="shared" si="71"/>
        <v>3.55481847162206E-2</v>
      </c>
      <c r="R4321" s="66">
        <v>1</v>
      </c>
      <c r="S4321" s="13">
        <v>0</v>
      </c>
      <c r="T4321" s="39">
        <v>1</v>
      </c>
      <c r="U4321" s="38">
        <v>0</v>
      </c>
      <c r="V4321" s="42">
        <v>0.116340607757717</v>
      </c>
      <c r="W4321" s="42">
        <v>4.0519999999999998E-4</v>
      </c>
    </row>
    <row r="4322" spans="13:23" x14ac:dyDescent="0.3">
      <c r="M4322" s="17">
        <f>IF(ISBLANK(Demand!H4322),"",Demand!H4322)</f>
        <v>3</v>
      </c>
      <c r="N4322" s="17">
        <f>IF(ISBLANK(Demand!I4322),"",Demand!I4322)</f>
        <v>4318</v>
      </c>
      <c r="O4322" s="17">
        <f>IF(ISBLANK(Demand!J4322),"",Demand!J4322)</f>
        <v>71.966666666666669</v>
      </c>
      <c r="P4322" s="64">
        <v>3.2548184716220598E-2</v>
      </c>
      <c r="Q4322" s="65">
        <f t="shared" si="71"/>
        <v>3.55481847162206E-2</v>
      </c>
      <c r="R4322" s="66">
        <v>1</v>
      </c>
      <c r="S4322" s="13">
        <v>0</v>
      </c>
      <c r="T4322" s="39">
        <v>1</v>
      </c>
      <c r="U4322" s="38">
        <v>0</v>
      </c>
      <c r="V4322" s="42">
        <v>0.116340607757717</v>
      </c>
      <c r="W4322" s="42">
        <v>4.0519999999999998E-4</v>
      </c>
    </row>
    <row r="4323" spans="13:23" x14ac:dyDescent="0.3">
      <c r="M4323" s="17">
        <f>IF(ISBLANK(Demand!H4323),"",Demand!H4323)</f>
        <v>3</v>
      </c>
      <c r="N4323" s="17">
        <f>IF(ISBLANK(Demand!I4323),"",Demand!I4323)</f>
        <v>4319</v>
      </c>
      <c r="O4323" s="17">
        <f>IF(ISBLANK(Demand!J4323),"",Demand!J4323)</f>
        <v>71.983333333333334</v>
      </c>
      <c r="P4323" s="64">
        <v>3.2548184716220598E-2</v>
      </c>
      <c r="Q4323" s="65">
        <f t="shared" si="71"/>
        <v>3.55481847162206E-2</v>
      </c>
      <c r="R4323" s="66">
        <v>1</v>
      </c>
      <c r="S4323" s="13">
        <v>0</v>
      </c>
      <c r="T4323" s="39">
        <v>1</v>
      </c>
      <c r="U4323" s="38">
        <v>0</v>
      </c>
      <c r="V4323" s="42">
        <v>0.116340607757717</v>
      </c>
      <c r="W4323" s="42">
        <v>4.0519999999999998E-4</v>
      </c>
    </row>
    <row r="4324" spans="13:23" x14ac:dyDescent="0.3">
      <c r="M4324" s="17">
        <f>IF(ISBLANK(Demand!H4324),"",Demand!H4324)</f>
        <v>3</v>
      </c>
      <c r="N4324" s="17">
        <f>IF(ISBLANK(Demand!I4324),"",Demand!I4324)</f>
        <v>4320</v>
      </c>
      <c r="O4324" s="17">
        <f>IF(ISBLANK(Demand!J4324),"",Demand!J4324)</f>
        <v>72</v>
      </c>
      <c r="P4324" s="64">
        <v>3.2548184716220598E-2</v>
      </c>
      <c r="Q4324" s="65">
        <f t="shared" si="71"/>
        <v>3.55481847162206E-2</v>
      </c>
      <c r="R4324" s="66">
        <v>1</v>
      </c>
      <c r="S4324" s="13">
        <v>0</v>
      </c>
      <c r="T4324" s="39">
        <v>1</v>
      </c>
      <c r="U4324" s="38">
        <v>0</v>
      </c>
      <c r="V4324" s="42">
        <v>0.116340607757717</v>
      </c>
      <c r="W4324" s="42">
        <v>4.0519999999999998E-4</v>
      </c>
    </row>
    <row r="4325" spans="13:23" x14ac:dyDescent="0.3">
      <c r="M4325" s="17">
        <f>IF(ISBLANK(Demand!H4325),"",Demand!H4325)</f>
        <v>4</v>
      </c>
      <c r="N4325" s="17">
        <f>IF(ISBLANK(Demand!I4325),"",Demand!I4325)</f>
        <v>4321</v>
      </c>
      <c r="O4325" s="17">
        <f>IF(ISBLANK(Demand!J4325),"",Demand!J4325)</f>
        <v>72.016666666666666</v>
      </c>
      <c r="P4325" s="64">
        <v>3.2548184716220598E-2</v>
      </c>
      <c r="Q4325" s="65">
        <f t="shared" si="71"/>
        <v>3.55481847162206E-2</v>
      </c>
      <c r="R4325" s="66">
        <v>1</v>
      </c>
      <c r="S4325" s="13">
        <v>0</v>
      </c>
      <c r="T4325" s="39">
        <v>1</v>
      </c>
      <c r="U4325" s="38">
        <v>0</v>
      </c>
      <c r="V4325" s="42">
        <v>0.116340607757717</v>
      </c>
      <c r="W4325" s="42">
        <v>4.0519999999999998E-4</v>
      </c>
    </row>
    <row r="4326" spans="13:23" x14ac:dyDescent="0.3">
      <c r="M4326" s="17">
        <f>IF(ISBLANK(Demand!H4326),"",Demand!H4326)</f>
        <v>4</v>
      </c>
      <c r="N4326" s="17">
        <f>IF(ISBLANK(Demand!I4326),"",Demand!I4326)</f>
        <v>4322</v>
      </c>
      <c r="O4326" s="17">
        <f>IF(ISBLANK(Demand!J4326),"",Demand!J4326)</f>
        <v>72.033333333333331</v>
      </c>
      <c r="P4326" s="64">
        <v>3.2548184716220598E-2</v>
      </c>
      <c r="Q4326" s="65">
        <f t="shared" ref="Q4326:Q4389" si="72">P4326+0.003</f>
        <v>3.55481847162206E-2</v>
      </c>
      <c r="R4326" s="66">
        <v>1</v>
      </c>
      <c r="S4326" s="13">
        <v>0</v>
      </c>
      <c r="T4326" s="39">
        <v>1</v>
      </c>
      <c r="U4326" s="38">
        <v>0</v>
      </c>
      <c r="V4326" s="42">
        <v>0.116340607757717</v>
      </c>
      <c r="W4326" s="42">
        <v>4.0519999999999998E-4</v>
      </c>
    </row>
    <row r="4327" spans="13:23" x14ac:dyDescent="0.3">
      <c r="M4327" s="17">
        <f>IF(ISBLANK(Demand!H4327),"",Demand!H4327)</f>
        <v>4</v>
      </c>
      <c r="N4327" s="17">
        <f>IF(ISBLANK(Demand!I4327),"",Demand!I4327)</f>
        <v>4323</v>
      </c>
      <c r="O4327" s="17">
        <f>IF(ISBLANK(Demand!J4327),"",Demand!J4327)</f>
        <v>72.05</v>
      </c>
      <c r="P4327" s="64">
        <v>3.2548184716220598E-2</v>
      </c>
      <c r="Q4327" s="65">
        <f t="shared" si="72"/>
        <v>3.55481847162206E-2</v>
      </c>
      <c r="R4327" s="66">
        <v>1</v>
      </c>
      <c r="S4327" s="13">
        <v>0</v>
      </c>
      <c r="T4327" s="39">
        <v>1</v>
      </c>
      <c r="U4327" s="38">
        <v>0</v>
      </c>
      <c r="V4327" s="42">
        <v>0.116340607757717</v>
      </c>
      <c r="W4327" s="42">
        <v>4.0519999999999998E-4</v>
      </c>
    </row>
    <row r="4328" spans="13:23" x14ac:dyDescent="0.3">
      <c r="M4328" s="17">
        <f>IF(ISBLANK(Demand!H4328),"",Demand!H4328)</f>
        <v>4</v>
      </c>
      <c r="N4328" s="17">
        <f>IF(ISBLANK(Demand!I4328),"",Demand!I4328)</f>
        <v>4324</v>
      </c>
      <c r="O4328" s="17">
        <f>IF(ISBLANK(Demand!J4328),"",Demand!J4328)</f>
        <v>72.066666666666663</v>
      </c>
      <c r="P4328" s="64">
        <v>3.2548184716220598E-2</v>
      </c>
      <c r="Q4328" s="65">
        <f t="shared" si="72"/>
        <v>3.55481847162206E-2</v>
      </c>
      <c r="R4328" s="66">
        <v>1</v>
      </c>
      <c r="S4328" s="13">
        <v>0</v>
      </c>
      <c r="T4328" s="39">
        <v>1</v>
      </c>
      <c r="U4328" s="38">
        <v>0</v>
      </c>
      <c r="V4328" s="42">
        <v>0.116340607757717</v>
      </c>
      <c r="W4328" s="42">
        <v>4.0519999999999998E-4</v>
      </c>
    </row>
    <row r="4329" spans="13:23" x14ac:dyDescent="0.3">
      <c r="M4329" s="17">
        <f>IF(ISBLANK(Demand!H4329),"",Demand!H4329)</f>
        <v>4</v>
      </c>
      <c r="N4329" s="17">
        <f>IF(ISBLANK(Demand!I4329),"",Demand!I4329)</f>
        <v>4325</v>
      </c>
      <c r="O4329" s="17">
        <f>IF(ISBLANK(Demand!J4329),"",Demand!J4329)</f>
        <v>72.083333333333329</v>
      </c>
      <c r="P4329" s="64">
        <v>3.2548184716220598E-2</v>
      </c>
      <c r="Q4329" s="65">
        <f t="shared" si="72"/>
        <v>3.55481847162206E-2</v>
      </c>
      <c r="R4329" s="66">
        <v>1</v>
      </c>
      <c r="S4329" s="13">
        <v>0</v>
      </c>
      <c r="T4329" s="39">
        <v>1</v>
      </c>
      <c r="U4329" s="38">
        <v>0</v>
      </c>
      <c r="V4329" s="42">
        <v>0.116340607757717</v>
      </c>
      <c r="W4329" s="42">
        <v>4.0519999999999998E-4</v>
      </c>
    </row>
    <row r="4330" spans="13:23" x14ac:dyDescent="0.3">
      <c r="M4330" s="17">
        <f>IF(ISBLANK(Demand!H4330),"",Demand!H4330)</f>
        <v>4</v>
      </c>
      <c r="N4330" s="17">
        <f>IF(ISBLANK(Demand!I4330),"",Demand!I4330)</f>
        <v>4326</v>
      </c>
      <c r="O4330" s="17">
        <f>IF(ISBLANK(Demand!J4330),"",Demand!J4330)</f>
        <v>72.099999999999994</v>
      </c>
      <c r="P4330" s="64">
        <v>3.2548184716220598E-2</v>
      </c>
      <c r="Q4330" s="65">
        <f t="shared" si="72"/>
        <v>3.55481847162206E-2</v>
      </c>
      <c r="R4330" s="66">
        <v>1</v>
      </c>
      <c r="S4330" s="13">
        <v>0</v>
      </c>
      <c r="T4330" s="39">
        <v>1</v>
      </c>
      <c r="U4330" s="38">
        <v>0</v>
      </c>
      <c r="V4330" s="42">
        <v>0.116340607757717</v>
      </c>
      <c r="W4330" s="42">
        <v>4.0519999999999998E-4</v>
      </c>
    </row>
    <row r="4331" spans="13:23" x14ac:dyDescent="0.3">
      <c r="M4331" s="17">
        <f>IF(ISBLANK(Demand!H4331),"",Demand!H4331)</f>
        <v>4</v>
      </c>
      <c r="N4331" s="17">
        <f>IF(ISBLANK(Demand!I4331),"",Demand!I4331)</f>
        <v>4327</v>
      </c>
      <c r="O4331" s="17">
        <f>IF(ISBLANK(Demand!J4331),"",Demand!J4331)</f>
        <v>72.11666666666666</v>
      </c>
      <c r="P4331" s="64">
        <v>3.2548184716220598E-2</v>
      </c>
      <c r="Q4331" s="65">
        <f t="shared" si="72"/>
        <v>3.55481847162206E-2</v>
      </c>
      <c r="R4331" s="66">
        <v>1</v>
      </c>
      <c r="S4331" s="13">
        <v>0</v>
      </c>
      <c r="T4331" s="39">
        <v>1</v>
      </c>
      <c r="U4331" s="38">
        <v>0</v>
      </c>
      <c r="V4331" s="42">
        <v>0.116340607757717</v>
      </c>
      <c r="W4331" s="42">
        <v>4.0519999999999998E-4</v>
      </c>
    </row>
    <row r="4332" spans="13:23" x14ac:dyDescent="0.3">
      <c r="M4332" s="17">
        <f>IF(ISBLANK(Demand!H4332),"",Demand!H4332)</f>
        <v>4</v>
      </c>
      <c r="N4332" s="17">
        <f>IF(ISBLANK(Demand!I4332),"",Demand!I4332)</f>
        <v>4328</v>
      </c>
      <c r="O4332" s="17">
        <f>IF(ISBLANK(Demand!J4332),"",Demand!J4332)</f>
        <v>72.133333333333326</v>
      </c>
      <c r="P4332" s="64">
        <v>3.2548184716220598E-2</v>
      </c>
      <c r="Q4332" s="65">
        <f t="shared" si="72"/>
        <v>3.55481847162206E-2</v>
      </c>
      <c r="R4332" s="66">
        <v>1</v>
      </c>
      <c r="S4332" s="13">
        <v>0</v>
      </c>
      <c r="T4332" s="39">
        <v>1</v>
      </c>
      <c r="U4332" s="38">
        <v>0</v>
      </c>
      <c r="V4332" s="42">
        <v>0.116340607757717</v>
      </c>
      <c r="W4332" s="42">
        <v>4.0519999999999998E-4</v>
      </c>
    </row>
    <row r="4333" spans="13:23" x14ac:dyDescent="0.3">
      <c r="M4333" s="17">
        <f>IF(ISBLANK(Demand!H4333),"",Demand!H4333)</f>
        <v>4</v>
      </c>
      <c r="N4333" s="17">
        <f>IF(ISBLANK(Demand!I4333),"",Demand!I4333)</f>
        <v>4329</v>
      </c>
      <c r="O4333" s="17">
        <f>IF(ISBLANK(Demand!J4333),"",Demand!J4333)</f>
        <v>72.150000000000006</v>
      </c>
      <c r="P4333" s="64">
        <v>3.2548184716220598E-2</v>
      </c>
      <c r="Q4333" s="65">
        <f t="shared" si="72"/>
        <v>3.55481847162206E-2</v>
      </c>
      <c r="R4333" s="66">
        <v>1</v>
      </c>
      <c r="S4333" s="13">
        <v>0</v>
      </c>
      <c r="T4333" s="39">
        <v>1</v>
      </c>
      <c r="U4333" s="38">
        <v>0</v>
      </c>
      <c r="V4333" s="42">
        <v>0.116340607757717</v>
      </c>
      <c r="W4333" s="42">
        <v>4.0519999999999998E-4</v>
      </c>
    </row>
    <row r="4334" spans="13:23" x14ac:dyDescent="0.3">
      <c r="M4334" s="17">
        <f>IF(ISBLANK(Demand!H4334),"",Demand!H4334)</f>
        <v>4</v>
      </c>
      <c r="N4334" s="17">
        <f>IF(ISBLANK(Demand!I4334),"",Demand!I4334)</f>
        <v>4330</v>
      </c>
      <c r="O4334" s="17">
        <f>IF(ISBLANK(Demand!J4334),"",Demand!J4334)</f>
        <v>72.166666666666671</v>
      </c>
      <c r="P4334" s="64">
        <v>3.2548184716220598E-2</v>
      </c>
      <c r="Q4334" s="65">
        <f t="shared" si="72"/>
        <v>3.55481847162206E-2</v>
      </c>
      <c r="R4334" s="66">
        <v>1</v>
      </c>
      <c r="S4334" s="13">
        <v>0</v>
      </c>
      <c r="T4334" s="39">
        <v>1</v>
      </c>
      <c r="U4334" s="38">
        <v>0</v>
      </c>
      <c r="V4334" s="42">
        <v>0.116340607757717</v>
      </c>
      <c r="W4334" s="42">
        <v>4.0519999999999998E-4</v>
      </c>
    </row>
    <row r="4335" spans="13:23" x14ac:dyDescent="0.3">
      <c r="M4335" s="17">
        <f>IF(ISBLANK(Demand!H4335),"",Demand!H4335)</f>
        <v>4</v>
      </c>
      <c r="N4335" s="17">
        <f>IF(ISBLANK(Demand!I4335),"",Demand!I4335)</f>
        <v>4331</v>
      </c>
      <c r="O4335" s="17">
        <f>IF(ISBLANK(Demand!J4335),"",Demand!J4335)</f>
        <v>72.183333333333337</v>
      </c>
      <c r="P4335" s="64">
        <v>3.2548184716220598E-2</v>
      </c>
      <c r="Q4335" s="65">
        <f t="shared" si="72"/>
        <v>3.55481847162206E-2</v>
      </c>
      <c r="R4335" s="66">
        <v>1</v>
      </c>
      <c r="S4335" s="13">
        <v>0</v>
      </c>
      <c r="T4335" s="39">
        <v>1</v>
      </c>
      <c r="U4335" s="38">
        <v>0</v>
      </c>
      <c r="V4335" s="42">
        <v>0.116340607757717</v>
      </c>
      <c r="W4335" s="42">
        <v>4.0519999999999998E-4</v>
      </c>
    </row>
    <row r="4336" spans="13:23" x14ac:dyDescent="0.3">
      <c r="M4336" s="17">
        <f>IF(ISBLANK(Demand!H4336),"",Demand!H4336)</f>
        <v>4</v>
      </c>
      <c r="N4336" s="17">
        <f>IF(ISBLANK(Demand!I4336),"",Demand!I4336)</f>
        <v>4332</v>
      </c>
      <c r="O4336" s="17">
        <f>IF(ISBLANK(Demand!J4336),"",Demand!J4336)</f>
        <v>72.2</v>
      </c>
      <c r="P4336" s="64">
        <v>3.2548184716220598E-2</v>
      </c>
      <c r="Q4336" s="65">
        <f t="shared" si="72"/>
        <v>3.55481847162206E-2</v>
      </c>
      <c r="R4336" s="66">
        <v>1</v>
      </c>
      <c r="S4336" s="13">
        <v>0</v>
      </c>
      <c r="T4336" s="39">
        <v>1</v>
      </c>
      <c r="U4336" s="38">
        <v>0</v>
      </c>
      <c r="V4336" s="42">
        <v>0.116340607757717</v>
      </c>
      <c r="W4336" s="42">
        <v>4.0519999999999998E-4</v>
      </c>
    </row>
    <row r="4337" spans="13:23" x14ac:dyDescent="0.3">
      <c r="M4337" s="17">
        <f>IF(ISBLANK(Demand!H4337),"",Demand!H4337)</f>
        <v>4</v>
      </c>
      <c r="N4337" s="17">
        <f>IF(ISBLANK(Demand!I4337),"",Demand!I4337)</f>
        <v>4333</v>
      </c>
      <c r="O4337" s="17">
        <f>IF(ISBLANK(Demand!J4337),"",Demand!J4337)</f>
        <v>72.216666666666669</v>
      </c>
      <c r="P4337" s="64">
        <v>3.2548184716220598E-2</v>
      </c>
      <c r="Q4337" s="65">
        <f t="shared" si="72"/>
        <v>3.55481847162206E-2</v>
      </c>
      <c r="R4337" s="66">
        <v>1</v>
      </c>
      <c r="S4337" s="13">
        <v>0</v>
      </c>
      <c r="T4337" s="39">
        <v>1</v>
      </c>
      <c r="U4337" s="38">
        <v>0</v>
      </c>
      <c r="V4337" s="42">
        <v>0.116340607757717</v>
      </c>
      <c r="W4337" s="42">
        <v>4.0519999999999998E-4</v>
      </c>
    </row>
    <row r="4338" spans="13:23" x14ac:dyDescent="0.3">
      <c r="M4338" s="17">
        <f>IF(ISBLANK(Demand!H4338),"",Demand!H4338)</f>
        <v>4</v>
      </c>
      <c r="N4338" s="17">
        <f>IF(ISBLANK(Demand!I4338),"",Demand!I4338)</f>
        <v>4334</v>
      </c>
      <c r="O4338" s="17">
        <f>IF(ISBLANK(Demand!J4338),"",Demand!J4338)</f>
        <v>72.233333333333334</v>
      </c>
      <c r="P4338" s="64">
        <v>3.2548184716220598E-2</v>
      </c>
      <c r="Q4338" s="65">
        <f t="shared" si="72"/>
        <v>3.55481847162206E-2</v>
      </c>
      <c r="R4338" s="66">
        <v>1</v>
      </c>
      <c r="S4338" s="13">
        <v>0</v>
      </c>
      <c r="T4338" s="39">
        <v>1</v>
      </c>
      <c r="U4338" s="38">
        <v>0</v>
      </c>
      <c r="V4338" s="42">
        <v>0.116340607757717</v>
      </c>
      <c r="W4338" s="42">
        <v>4.0519999999999998E-4</v>
      </c>
    </row>
    <row r="4339" spans="13:23" x14ac:dyDescent="0.3">
      <c r="M4339" s="17">
        <f>IF(ISBLANK(Demand!H4339),"",Demand!H4339)</f>
        <v>4</v>
      </c>
      <c r="N4339" s="17">
        <f>IF(ISBLANK(Demand!I4339),"",Demand!I4339)</f>
        <v>4335</v>
      </c>
      <c r="O4339" s="17">
        <f>IF(ISBLANK(Demand!J4339),"",Demand!J4339)</f>
        <v>72.25</v>
      </c>
      <c r="P4339" s="64">
        <v>3.2548184716220598E-2</v>
      </c>
      <c r="Q4339" s="65">
        <f t="shared" si="72"/>
        <v>3.55481847162206E-2</v>
      </c>
      <c r="R4339" s="66">
        <v>1</v>
      </c>
      <c r="S4339" s="13">
        <v>0</v>
      </c>
      <c r="T4339" s="39">
        <v>1</v>
      </c>
      <c r="U4339" s="38">
        <v>0</v>
      </c>
      <c r="V4339" s="42">
        <v>0.116340607757717</v>
      </c>
      <c r="W4339" s="42">
        <v>4.0519999999999998E-4</v>
      </c>
    </row>
    <row r="4340" spans="13:23" x14ac:dyDescent="0.3">
      <c r="M4340" s="17">
        <f>IF(ISBLANK(Demand!H4340),"",Demand!H4340)</f>
        <v>4</v>
      </c>
      <c r="N4340" s="17">
        <f>IF(ISBLANK(Demand!I4340),"",Demand!I4340)</f>
        <v>4336</v>
      </c>
      <c r="O4340" s="17">
        <f>IF(ISBLANK(Demand!J4340),"",Demand!J4340)</f>
        <v>72.266666666666666</v>
      </c>
      <c r="P4340" s="64">
        <v>3.2548184716220598E-2</v>
      </c>
      <c r="Q4340" s="65">
        <f t="shared" si="72"/>
        <v>3.55481847162206E-2</v>
      </c>
      <c r="R4340" s="66">
        <v>1</v>
      </c>
      <c r="S4340" s="13">
        <v>0</v>
      </c>
      <c r="T4340" s="39">
        <v>1</v>
      </c>
      <c r="U4340" s="38">
        <v>0</v>
      </c>
      <c r="V4340" s="42">
        <v>0.116340607757717</v>
      </c>
      <c r="W4340" s="42">
        <v>4.0519999999999998E-4</v>
      </c>
    </row>
    <row r="4341" spans="13:23" x14ac:dyDescent="0.3">
      <c r="M4341" s="17">
        <f>IF(ISBLANK(Demand!H4341),"",Demand!H4341)</f>
        <v>4</v>
      </c>
      <c r="N4341" s="17">
        <f>IF(ISBLANK(Demand!I4341),"",Demand!I4341)</f>
        <v>4337</v>
      </c>
      <c r="O4341" s="17">
        <f>IF(ISBLANK(Demand!J4341),"",Demand!J4341)</f>
        <v>72.283333333333331</v>
      </c>
      <c r="P4341" s="64">
        <v>3.2548184716220598E-2</v>
      </c>
      <c r="Q4341" s="65">
        <f t="shared" si="72"/>
        <v>3.55481847162206E-2</v>
      </c>
      <c r="R4341" s="66">
        <v>1</v>
      </c>
      <c r="S4341" s="13">
        <v>0</v>
      </c>
      <c r="T4341" s="39">
        <v>1</v>
      </c>
      <c r="U4341" s="38">
        <v>0</v>
      </c>
      <c r="V4341" s="42">
        <v>0.116340607757717</v>
      </c>
      <c r="W4341" s="42">
        <v>4.0519999999999998E-4</v>
      </c>
    </row>
    <row r="4342" spans="13:23" x14ac:dyDescent="0.3">
      <c r="M4342" s="17">
        <f>IF(ISBLANK(Demand!H4342),"",Demand!H4342)</f>
        <v>4</v>
      </c>
      <c r="N4342" s="17">
        <f>IF(ISBLANK(Demand!I4342),"",Demand!I4342)</f>
        <v>4338</v>
      </c>
      <c r="O4342" s="17">
        <f>IF(ISBLANK(Demand!J4342),"",Demand!J4342)</f>
        <v>72.3</v>
      </c>
      <c r="P4342" s="64">
        <v>3.2548184716220598E-2</v>
      </c>
      <c r="Q4342" s="65">
        <f t="shared" si="72"/>
        <v>3.55481847162206E-2</v>
      </c>
      <c r="R4342" s="66">
        <v>1</v>
      </c>
      <c r="S4342" s="13">
        <v>0</v>
      </c>
      <c r="T4342" s="39">
        <v>1</v>
      </c>
      <c r="U4342" s="38">
        <v>0</v>
      </c>
      <c r="V4342" s="42">
        <v>0.116340607757717</v>
      </c>
      <c r="W4342" s="42">
        <v>4.0519999999999998E-4</v>
      </c>
    </row>
    <row r="4343" spans="13:23" x14ac:dyDescent="0.3">
      <c r="M4343" s="17">
        <f>IF(ISBLANK(Demand!H4343),"",Demand!H4343)</f>
        <v>4</v>
      </c>
      <c r="N4343" s="17">
        <f>IF(ISBLANK(Demand!I4343),"",Demand!I4343)</f>
        <v>4339</v>
      </c>
      <c r="O4343" s="17">
        <f>IF(ISBLANK(Demand!J4343),"",Demand!J4343)</f>
        <v>72.316666666666663</v>
      </c>
      <c r="P4343" s="64">
        <v>3.2548184716220598E-2</v>
      </c>
      <c r="Q4343" s="65">
        <f t="shared" si="72"/>
        <v>3.55481847162206E-2</v>
      </c>
      <c r="R4343" s="66">
        <v>1</v>
      </c>
      <c r="S4343" s="13">
        <v>0</v>
      </c>
      <c r="T4343" s="39">
        <v>1</v>
      </c>
      <c r="U4343" s="38">
        <v>0</v>
      </c>
      <c r="V4343" s="42">
        <v>0.116340607757717</v>
      </c>
      <c r="W4343" s="42">
        <v>4.0519999999999998E-4</v>
      </c>
    </row>
    <row r="4344" spans="13:23" x14ac:dyDescent="0.3">
      <c r="M4344" s="17">
        <f>IF(ISBLANK(Demand!H4344),"",Demand!H4344)</f>
        <v>4</v>
      </c>
      <c r="N4344" s="17">
        <f>IF(ISBLANK(Demand!I4344),"",Demand!I4344)</f>
        <v>4340</v>
      </c>
      <c r="O4344" s="17">
        <f>IF(ISBLANK(Demand!J4344),"",Demand!J4344)</f>
        <v>72.333333333333329</v>
      </c>
      <c r="P4344" s="64">
        <v>3.2548184716220598E-2</v>
      </c>
      <c r="Q4344" s="65">
        <f t="shared" si="72"/>
        <v>3.55481847162206E-2</v>
      </c>
      <c r="R4344" s="66">
        <v>1</v>
      </c>
      <c r="S4344" s="13">
        <v>0</v>
      </c>
      <c r="T4344" s="39">
        <v>1</v>
      </c>
      <c r="U4344" s="38">
        <v>0</v>
      </c>
      <c r="V4344" s="42">
        <v>0.116340607757717</v>
      </c>
      <c r="W4344" s="42">
        <v>4.0519999999999998E-4</v>
      </c>
    </row>
    <row r="4345" spans="13:23" x14ac:dyDescent="0.3">
      <c r="M4345" s="17">
        <f>IF(ISBLANK(Demand!H4345),"",Demand!H4345)</f>
        <v>4</v>
      </c>
      <c r="N4345" s="17">
        <f>IF(ISBLANK(Demand!I4345),"",Demand!I4345)</f>
        <v>4341</v>
      </c>
      <c r="O4345" s="17">
        <f>IF(ISBLANK(Demand!J4345),"",Demand!J4345)</f>
        <v>72.349999999999994</v>
      </c>
      <c r="P4345" s="64">
        <v>3.2548184716220598E-2</v>
      </c>
      <c r="Q4345" s="65">
        <f t="shared" si="72"/>
        <v>3.55481847162206E-2</v>
      </c>
      <c r="R4345" s="66">
        <v>1</v>
      </c>
      <c r="S4345" s="13">
        <v>0</v>
      </c>
      <c r="T4345" s="39">
        <v>1</v>
      </c>
      <c r="U4345" s="38">
        <v>0</v>
      </c>
      <c r="V4345" s="42">
        <v>0.116340607757717</v>
      </c>
      <c r="W4345" s="42">
        <v>4.0519999999999998E-4</v>
      </c>
    </row>
    <row r="4346" spans="13:23" x14ac:dyDescent="0.3">
      <c r="M4346" s="17">
        <f>IF(ISBLANK(Demand!H4346),"",Demand!H4346)</f>
        <v>4</v>
      </c>
      <c r="N4346" s="17">
        <f>IF(ISBLANK(Demand!I4346),"",Demand!I4346)</f>
        <v>4342</v>
      </c>
      <c r="O4346" s="17">
        <f>IF(ISBLANK(Demand!J4346),"",Demand!J4346)</f>
        <v>72.36666666666666</v>
      </c>
      <c r="P4346" s="64">
        <v>3.2548184716220598E-2</v>
      </c>
      <c r="Q4346" s="65">
        <f t="shared" si="72"/>
        <v>3.55481847162206E-2</v>
      </c>
      <c r="R4346" s="66">
        <v>1</v>
      </c>
      <c r="S4346" s="13">
        <v>0</v>
      </c>
      <c r="T4346" s="39">
        <v>1</v>
      </c>
      <c r="U4346" s="38">
        <v>0</v>
      </c>
      <c r="V4346" s="42">
        <v>0.116340607757717</v>
      </c>
      <c r="W4346" s="42">
        <v>4.0519999999999998E-4</v>
      </c>
    </row>
    <row r="4347" spans="13:23" x14ac:dyDescent="0.3">
      <c r="M4347" s="17">
        <f>IF(ISBLANK(Demand!H4347),"",Demand!H4347)</f>
        <v>4</v>
      </c>
      <c r="N4347" s="17">
        <f>IF(ISBLANK(Demand!I4347),"",Demand!I4347)</f>
        <v>4343</v>
      </c>
      <c r="O4347" s="17">
        <f>IF(ISBLANK(Demand!J4347),"",Demand!J4347)</f>
        <v>72.383333333333326</v>
      </c>
      <c r="P4347" s="64">
        <v>3.2548184716220598E-2</v>
      </c>
      <c r="Q4347" s="65">
        <f t="shared" si="72"/>
        <v>3.55481847162206E-2</v>
      </c>
      <c r="R4347" s="66">
        <v>1</v>
      </c>
      <c r="S4347" s="13">
        <v>0</v>
      </c>
      <c r="T4347" s="39">
        <v>1</v>
      </c>
      <c r="U4347" s="38">
        <v>0</v>
      </c>
      <c r="V4347" s="42">
        <v>0.116340607757717</v>
      </c>
      <c r="W4347" s="42">
        <v>4.0519999999999998E-4</v>
      </c>
    </row>
    <row r="4348" spans="13:23" x14ac:dyDescent="0.3">
      <c r="M4348" s="17">
        <f>IF(ISBLANK(Demand!H4348),"",Demand!H4348)</f>
        <v>4</v>
      </c>
      <c r="N4348" s="17">
        <f>IF(ISBLANK(Demand!I4348),"",Demand!I4348)</f>
        <v>4344</v>
      </c>
      <c r="O4348" s="17">
        <f>IF(ISBLANK(Demand!J4348),"",Demand!J4348)</f>
        <v>72.400000000000006</v>
      </c>
      <c r="P4348" s="64">
        <v>3.2548184716220598E-2</v>
      </c>
      <c r="Q4348" s="65">
        <f t="shared" si="72"/>
        <v>3.55481847162206E-2</v>
      </c>
      <c r="R4348" s="66">
        <v>1</v>
      </c>
      <c r="S4348" s="13">
        <v>0</v>
      </c>
      <c r="T4348" s="39">
        <v>1</v>
      </c>
      <c r="U4348" s="38">
        <v>0</v>
      </c>
      <c r="V4348" s="42">
        <v>0.116340607757717</v>
      </c>
      <c r="W4348" s="42">
        <v>4.0519999999999998E-4</v>
      </c>
    </row>
    <row r="4349" spans="13:23" x14ac:dyDescent="0.3">
      <c r="M4349" s="17">
        <f>IF(ISBLANK(Demand!H4349),"",Demand!H4349)</f>
        <v>4</v>
      </c>
      <c r="N4349" s="17">
        <f>IF(ISBLANK(Demand!I4349),"",Demand!I4349)</f>
        <v>4345</v>
      </c>
      <c r="O4349" s="17">
        <f>IF(ISBLANK(Demand!J4349),"",Demand!J4349)</f>
        <v>72.416666666666671</v>
      </c>
      <c r="P4349" s="64">
        <v>3.2548184716220598E-2</v>
      </c>
      <c r="Q4349" s="65">
        <f t="shared" si="72"/>
        <v>3.55481847162206E-2</v>
      </c>
      <c r="R4349" s="66">
        <v>1</v>
      </c>
      <c r="S4349" s="13">
        <v>0</v>
      </c>
      <c r="T4349" s="39">
        <v>1</v>
      </c>
      <c r="U4349" s="38">
        <v>0</v>
      </c>
      <c r="V4349" s="42">
        <v>0.116340607757717</v>
      </c>
      <c r="W4349" s="42">
        <v>4.0519999999999998E-4</v>
      </c>
    </row>
    <row r="4350" spans="13:23" x14ac:dyDescent="0.3">
      <c r="M4350" s="17">
        <f>IF(ISBLANK(Demand!H4350),"",Demand!H4350)</f>
        <v>4</v>
      </c>
      <c r="N4350" s="17">
        <f>IF(ISBLANK(Demand!I4350),"",Demand!I4350)</f>
        <v>4346</v>
      </c>
      <c r="O4350" s="17">
        <f>IF(ISBLANK(Demand!J4350),"",Demand!J4350)</f>
        <v>72.433333333333337</v>
      </c>
      <c r="P4350" s="64">
        <v>3.2548184716220598E-2</v>
      </c>
      <c r="Q4350" s="65">
        <f t="shared" si="72"/>
        <v>3.55481847162206E-2</v>
      </c>
      <c r="R4350" s="66">
        <v>1</v>
      </c>
      <c r="S4350" s="13">
        <v>0</v>
      </c>
      <c r="T4350" s="39">
        <v>1</v>
      </c>
      <c r="U4350" s="38">
        <v>0</v>
      </c>
      <c r="V4350" s="42">
        <v>0.116340607757717</v>
      </c>
      <c r="W4350" s="42">
        <v>4.0519999999999998E-4</v>
      </c>
    </row>
    <row r="4351" spans="13:23" x14ac:dyDescent="0.3">
      <c r="M4351" s="17">
        <f>IF(ISBLANK(Demand!H4351),"",Demand!H4351)</f>
        <v>4</v>
      </c>
      <c r="N4351" s="17">
        <f>IF(ISBLANK(Demand!I4351),"",Demand!I4351)</f>
        <v>4347</v>
      </c>
      <c r="O4351" s="17">
        <f>IF(ISBLANK(Demand!J4351),"",Demand!J4351)</f>
        <v>72.45</v>
      </c>
      <c r="P4351" s="64">
        <v>3.2548184716220598E-2</v>
      </c>
      <c r="Q4351" s="65">
        <f t="shared" si="72"/>
        <v>3.55481847162206E-2</v>
      </c>
      <c r="R4351" s="66">
        <v>1</v>
      </c>
      <c r="S4351" s="13">
        <v>0</v>
      </c>
      <c r="T4351" s="39">
        <v>1</v>
      </c>
      <c r="U4351" s="38">
        <v>0</v>
      </c>
      <c r="V4351" s="42">
        <v>0.116340607757717</v>
      </c>
      <c r="W4351" s="42">
        <v>4.0519999999999998E-4</v>
      </c>
    </row>
    <row r="4352" spans="13:23" x14ac:dyDescent="0.3">
      <c r="M4352" s="17">
        <f>IF(ISBLANK(Demand!H4352),"",Demand!H4352)</f>
        <v>4</v>
      </c>
      <c r="N4352" s="17">
        <f>IF(ISBLANK(Demand!I4352),"",Demand!I4352)</f>
        <v>4348</v>
      </c>
      <c r="O4352" s="17">
        <f>IF(ISBLANK(Demand!J4352),"",Demand!J4352)</f>
        <v>72.466666666666669</v>
      </c>
      <c r="P4352" s="64">
        <v>3.2548184716220598E-2</v>
      </c>
      <c r="Q4352" s="65">
        <f t="shared" si="72"/>
        <v>3.55481847162206E-2</v>
      </c>
      <c r="R4352" s="66">
        <v>1</v>
      </c>
      <c r="S4352" s="13">
        <v>0</v>
      </c>
      <c r="T4352" s="39">
        <v>1</v>
      </c>
      <c r="U4352" s="38">
        <v>0</v>
      </c>
      <c r="V4352" s="42">
        <v>0.116340607757717</v>
      </c>
      <c r="W4352" s="42">
        <v>4.0519999999999998E-4</v>
      </c>
    </row>
    <row r="4353" spans="13:23" x14ac:dyDescent="0.3">
      <c r="M4353" s="17">
        <f>IF(ISBLANK(Demand!H4353),"",Demand!H4353)</f>
        <v>4</v>
      </c>
      <c r="N4353" s="17">
        <f>IF(ISBLANK(Demand!I4353),"",Demand!I4353)</f>
        <v>4349</v>
      </c>
      <c r="O4353" s="17">
        <f>IF(ISBLANK(Demand!J4353),"",Demand!J4353)</f>
        <v>72.483333333333334</v>
      </c>
      <c r="P4353" s="64">
        <v>3.2548184716220598E-2</v>
      </c>
      <c r="Q4353" s="65">
        <f t="shared" si="72"/>
        <v>3.55481847162206E-2</v>
      </c>
      <c r="R4353" s="66">
        <v>1</v>
      </c>
      <c r="S4353" s="13">
        <v>0</v>
      </c>
      <c r="T4353" s="39">
        <v>1</v>
      </c>
      <c r="U4353" s="38">
        <v>0</v>
      </c>
      <c r="V4353" s="42">
        <v>0.116340607757717</v>
      </c>
      <c r="W4353" s="42">
        <v>4.0519999999999998E-4</v>
      </c>
    </row>
    <row r="4354" spans="13:23" x14ac:dyDescent="0.3">
      <c r="M4354" s="17">
        <f>IF(ISBLANK(Demand!H4354),"",Demand!H4354)</f>
        <v>4</v>
      </c>
      <c r="N4354" s="17">
        <f>IF(ISBLANK(Demand!I4354),"",Demand!I4354)</f>
        <v>4350</v>
      </c>
      <c r="O4354" s="17">
        <f>IF(ISBLANK(Demand!J4354),"",Demand!J4354)</f>
        <v>72.5</v>
      </c>
      <c r="P4354" s="64">
        <v>3.2548184716220598E-2</v>
      </c>
      <c r="Q4354" s="65">
        <f t="shared" si="72"/>
        <v>3.55481847162206E-2</v>
      </c>
      <c r="R4354" s="66">
        <v>1</v>
      </c>
      <c r="S4354" s="13">
        <v>0</v>
      </c>
      <c r="T4354" s="39">
        <v>1</v>
      </c>
      <c r="U4354" s="38">
        <v>0</v>
      </c>
      <c r="V4354" s="42">
        <v>0.116340607757717</v>
      </c>
      <c r="W4354" s="42">
        <v>4.0519999999999998E-4</v>
      </c>
    </row>
    <row r="4355" spans="13:23" x14ac:dyDescent="0.3">
      <c r="M4355" s="17">
        <f>IF(ISBLANK(Demand!H4355),"",Demand!H4355)</f>
        <v>4</v>
      </c>
      <c r="N4355" s="17">
        <f>IF(ISBLANK(Demand!I4355),"",Demand!I4355)</f>
        <v>4351</v>
      </c>
      <c r="O4355" s="17">
        <f>IF(ISBLANK(Demand!J4355),"",Demand!J4355)</f>
        <v>72.516666666666666</v>
      </c>
      <c r="P4355" s="64">
        <v>3.2548184716220598E-2</v>
      </c>
      <c r="Q4355" s="65">
        <f t="shared" si="72"/>
        <v>3.55481847162206E-2</v>
      </c>
      <c r="R4355" s="66">
        <v>1</v>
      </c>
      <c r="S4355" s="13">
        <v>0</v>
      </c>
      <c r="T4355" s="39">
        <v>1</v>
      </c>
      <c r="U4355" s="38">
        <v>0</v>
      </c>
      <c r="V4355" s="42">
        <v>0.116340607757717</v>
      </c>
      <c r="W4355" s="42">
        <v>4.0519999999999998E-4</v>
      </c>
    </row>
    <row r="4356" spans="13:23" x14ac:dyDescent="0.3">
      <c r="M4356" s="17">
        <f>IF(ISBLANK(Demand!H4356),"",Demand!H4356)</f>
        <v>4</v>
      </c>
      <c r="N4356" s="17">
        <f>IF(ISBLANK(Demand!I4356),"",Demand!I4356)</f>
        <v>4352</v>
      </c>
      <c r="O4356" s="17">
        <f>IF(ISBLANK(Demand!J4356),"",Demand!J4356)</f>
        <v>72.533333333333331</v>
      </c>
      <c r="P4356" s="64">
        <v>3.2548184716220598E-2</v>
      </c>
      <c r="Q4356" s="65">
        <f t="shared" si="72"/>
        <v>3.55481847162206E-2</v>
      </c>
      <c r="R4356" s="66">
        <v>1</v>
      </c>
      <c r="S4356" s="13">
        <v>0</v>
      </c>
      <c r="T4356" s="39">
        <v>1</v>
      </c>
      <c r="U4356" s="38">
        <v>0</v>
      </c>
      <c r="V4356" s="42">
        <v>0.116340607757717</v>
      </c>
      <c r="W4356" s="42">
        <v>4.0519999999999998E-4</v>
      </c>
    </row>
    <row r="4357" spans="13:23" x14ac:dyDescent="0.3">
      <c r="M4357" s="17">
        <f>IF(ISBLANK(Demand!H4357),"",Demand!H4357)</f>
        <v>4</v>
      </c>
      <c r="N4357" s="17">
        <f>IF(ISBLANK(Demand!I4357),"",Demand!I4357)</f>
        <v>4353</v>
      </c>
      <c r="O4357" s="17">
        <f>IF(ISBLANK(Demand!J4357),"",Demand!J4357)</f>
        <v>72.55</v>
      </c>
      <c r="P4357" s="64">
        <v>3.2548184716220598E-2</v>
      </c>
      <c r="Q4357" s="65">
        <f t="shared" si="72"/>
        <v>3.55481847162206E-2</v>
      </c>
      <c r="R4357" s="66">
        <v>1</v>
      </c>
      <c r="S4357" s="13">
        <v>0</v>
      </c>
      <c r="T4357" s="39">
        <v>1</v>
      </c>
      <c r="U4357" s="38">
        <v>0</v>
      </c>
      <c r="V4357" s="42">
        <v>0.116340607757717</v>
      </c>
      <c r="W4357" s="42">
        <v>4.0519999999999998E-4</v>
      </c>
    </row>
    <row r="4358" spans="13:23" x14ac:dyDescent="0.3">
      <c r="M4358" s="17">
        <f>IF(ISBLANK(Demand!H4358),"",Demand!H4358)</f>
        <v>4</v>
      </c>
      <c r="N4358" s="17">
        <f>IF(ISBLANK(Demand!I4358),"",Demand!I4358)</f>
        <v>4354</v>
      </c>
      <c r="O4358" s="17">
        <f>IF(ISBLANK(Demand!J4358),"",Demand!J4358)</f>
        <v>72.566666666666663</v>
      </c>
      <c r="P4358" s="64">
        <v>3.2548184716220598E-2</v>
      </c>
      <c r="Q4358" s="65">
        <f t="shared" si="72"/>
        <v>3.55481847162206E-2</v>
      </c>
      <c r="R4358" s="66">
        <v>1</v>
      </c>
      <c r="S4358" s="13">
        <v>0</v>
      </c>
      <c r="T4358" s="39">
        <v>1</v>
      </c>
      <c r="U4358" s="38">
        <v>0</v>
      </c>
      <c r="V4358" s="42">
        <v>0.116340607757717</v>
      </c>
      <c r="W4358" s="42">
        <v>4.0519999999999998E-4</v>
      </c>
    </row>
    <row r="4359" spans="13:23" x14ac:dyDescent="0.3">
      <c r="M4359" s="17">
        <f>IF(ISBLANK(Demand!H4359),"",Demand!H4359)</f>
        <v>4</v>
      </c>
      <c r="N4359" s="17">
        <f>IF(ISBLANK(Demand!I4359),"",Demand!I4359)</f>
        <v>4355</v>
      </c>
      <c r="O4359" s="17">
        <f>IF(ISBLANK(Demand!J4359),"",Demand!J4359)</f>
        <v>72.583333333333329</v>
      </c>
      <c r="P4359" s="64">
        <v>3.2548184716220598E-2</v>
      </c>
      <c r="Q4359" s="65">
        <f t="shared" si="72"/>
        <v>3.55481847162206E-2</v>
      </c>
      <c r="R4359" s="66">
        <v>1</v>
      </c>
      <c r="S4359" s="13">
        <v>0</v>
      </c>
      <c r="T4359" s="39">
        <v>1</v>
      </c>
      <c r="U4359" s="38">
        <v>0</v>
      </c>
      <c r="V4359" s="42">
        <v>0.116340607757717</v>
      </c>
      <c r="W4359" s="42">
        <v>4.0519999999999998E-4</v>
      </c>
    </row>
    <row r="4360" spans="13:23" x14ac:dyDescent="0.3">
      <c r="M4360" s="17">
        <f>IF(ISBLANK(Demand!H4360),"",Demand!H4360)</f>
        <v>4</v>
      </c>
      <c r="N4360" s="17">
        <f>IF(ISBLANK(Demand!I4360),"",Demand!I4360)</f>
        <v>4356</v>
      </c>
      <c r="O4360" s="17">
        <f>IF(ISBLANK(Demand!J4360),"",Demand!J4360)</f>
        <v>72.599999999999994</v>
      </c>
      <c r="P4360" s="64">
        <v>3.2548184716220598E-2</v>
      </c>
      <c r="Q4360" s="65">
        <f t="shared" si="72"/>
        <v>3.55481847162206E-2</v>
      </c>
      <c r="R4360" s="66">
        <v>1</v>
      </c>
      <c r="S4360" s="13">
        <v>0</v>
      </c>
      <c r="T4360" s="39">
        <v>1</v>
      </c>
      <c r="U4360" s="38">
        <v>0</v>
      </c>
      <c r="V4360" s="42">
        <v>0.116340607757717</v>
      </c>
      <c r="W4360" s="42">
        <v>4.0519999999999998E-4</v>
      </c>
    </row>
    <row r="4361" spans="13:23" x14ac:dyDescent="0.3">
      <c r="M4361" s="17">
        <f>IF(ISBLANK(Demand!H4361),"",Demand!H4361)</f>
        <v>4</v>
      </c>
      <c r="N4361" s="17">
        <f>IF(ISBLANK(Demand!I4361),"",Demand!I4361)</f>
        <v>4357</v>
      </c>
      <c r="O4361" s="17">
        <f>IF(ISBLANK(Demand!J4361),"",Demand!J4361)</f>
        <v>72.61666666666666</v>
      </c>
      <c r="P4361" s="64">
        <v>3.2548184716220598E-2</v>
      </c>
      <c r="Q4361" s="65">
        <f t="shared" si="72"/>
        <v>3.55481847162206E-2</v>
      </c>
      <c r="R4361" s="66">
        <v>1</v>
      </c>
      <c r="S4361" s="13">
        <v>0</v>
      </c>
      <c r="T4361" s="39">
        <v>1</v>
      </c>
      <c r="U4361" s="38">
        <v>0</v>
      </c>
      <c r="V4361" s="42">
        <v>0.116340607757717</v>
      </c>
      <c r="W4361" s="42">
        <v>4.0519999999999998E-4</v>
      </c>
    </row>
    <row r="4362" spans="13:23" x14ac:dyDescent="0.3">
      <c r="M4362" s="17">
        <f>IF(ISBLANK(Demand!H4362),"",Demand!H4362)</f>
        <v>4</v>
      </c>
      <c r="N4362" s="17">
        <f>IF(ISBLANK(Demand!I4362),"",Demand!I4362)</f>
        <v>4358</v>
      </c>
      <c r="O4362" s="17">
        <f>IF(ISBLANK(Demand!J4362),"",Demand!J4362)</f>
        <v>72.633333333333326</v>
      </c>
      <c r="P4362" s="64">
        <v>3.2548184716220598E-2</v>
      </c>
      <c r="Q4362" s="65">
        <f t="shared" si="72"/>
        <v>3.55481847162206E-2</v>
      </c>
      <c r="R4362" s="66">
        <v>1</v>
      </c>
      <c r="S4362" s="13">
        <v>0</v>
      </c>
      <c r="T4362" s="39">
        <v>1</v>
      </c>
      <c r="U4362" s="38">
        <v>0</v>
      </c>
      <c r="V4362" s="42">
        <v>0.116340607757717</v>
      </c>
      <c r="W4362" s="42">
        <v>4.0519999999999998E-4</v>
      </c>
    </row>
    <row r="4363" spans="13:23" x14ac:dyDescent="0.3">
      <c r="M4363" s="17">
        <f>IF(ISBLANK(Demand!H4363),"",Demand!H4363)</f>
        <v>4</v>
      </c>
      <c r="N4363" s="17">
        <f>IF(ISBLANK(Demand!I4363),"",Demand!I4363)</f>
        <v>4359</v>
      </c>
      <c r="O4363" s="17">
        <f>IF(ISBLANK(Demand!J4363),"",Demand!J4363)</f>
        <v>72.650000000000006</v>
      </c>
      <c r="P4363" s="64">
        <v>3.2548184716220598E-2</v>
      </c>
      <c r="Q4363" s="65">
        <f t="shared" si="72"/>
        <v>3.55481847162206E-2</v>
      </c>
      <c r="R4363" s="66">
        <v>1</v>
      </c>
      <c r="S4363" s="13">
        <v>0</v>
      </c>
      <c r="T4363" s="39">
        <v>1</v>
      </c>
      <c r="U4363" s="38">
        <v>0</v>
      </c>
      <c r="V4363" s="42">
        <v>0.116340607757717</v>
      </c>
      <c r="W4363" s="42">
        <v>4.0519999999999998E-4</v>
      </c>
    </row>
    <row r="4364" spans="13:23" x14ac:dyDescent="0.3">
      <c r="M4364" s="17">
        <f>IF(ISBLANK(Demand!H4364),"",Demand!H4364)</f>
        <v>4</v>
      </c>
      <c r="N4364" s="17">
        <f>IF(ISBLANK(Demand!I4364),"",Demand!I4364)</f>
        <v>4360</v>
      </c>
      <c r="O4364" s="17">
        <f>IF(ISBLANK(Demand!J4364),"",Demand!J4364)</f>
        <v>72.666666666666671</v>
      </c>
      <c r="P4364" s="64">
        <v>3.2548184716220598E-2</v>
      </c>
      <c r="Q4364" s="65">
        <f t="shared" si="72"/>
        <v>3.55481847162206E-2</v>
      </c>
      <c r="R4364" s="66">
        <v>1</v>
      </c>
      <c r="S4364" s="13">
        <v>0</v>
      </c>
      <c r="T4364" s="39">
        <v>1</v>
      </c>
      <c r="U4364" s="38">
        <v>0</v>
      </c>
      <c r="V4364" s="42">
        <v>0.116340607757717</v>
      </c>
      <c r="W4364" s="42">
        <v>4.0519999999999998E-4</v>
      </c>
    </row>
    <row r="4365" spans="13:23" x14ac:dyDescent="0.3">
      <c r="M4365" s="17">
        <f>IF(ISBLANK(Demand!H4365),"",Demand!H4365)</f>
        <v>4</v>
      </c>
      <c r="N4365" s="17">
        <f>IF(ISBLANK(Demand!I4365),"",Demand!I4365)</f>
        <v>4361</v>
      </c>
      <c r="O4365" s="17">
        <f>IF(ISBLANK(Demand!J4365),"",Demand!J4365)</f>
        <v>72.683333333333337</v>
      </c>
      <c r="P4365" s="64">
        <v>3.2548184716220598E-2</v>
      </c>
      <c r="Q4365" s="65">
        <f t="shared" si="72"/>
        <v>3.55481847162206E-2</v>
      </c>
      <c r="R4365" s="66">
        <v>1</v>
      </c>
      <c r="S4365" s="13">
        <v>0</v>
      </c>
      <c r="T4365" s="39">
        <v>1</v>
      </c>
      <c r="U4365" s="38">
        <v>0</v>
      </c>
      <c r="V4365" s="42">
        <v>0.116340607757717</v>
      </c>
      <c r="W4365" s="42">
        <v>4.0519999999999998E-4</v>
      </c>
    </row>
    <row r="4366" spans="13:23" x14ac:dyDescent="0.3">
      <c r="M4366" s="17">
        <f>IF(ISBLANK(Demand!H4366),"",Demand!H4366)</f>
        <v>4</v>
      </c>
      <c r="N4366" s="17">
        <f>IF(ISBLANK(Demand!I4366),"",Demand!I4366)</f>
        <v>4362</v>
      </c>
      <c r="O4366" s="17">
        <f>IF(ISBLANK(Demand!J4366),"",Demand!J4366)</f>
        <v>72.7</v>
      </c>
      <c r="P4366" s="64">
        <v>3.2548184716220598E-2</v>
      </c>
      <c r="Q4366" s="65">
        <f t="shared" si="72"/>
        <v>3.55481847162206E-2</v>
      </c>
      <c r="R4366" s="66">
        <v>1</v>
      </c>
      <c r="S4366" s="13">
        <v>0</v>
      </c>
      <c r="T4366" s="39">
        <v>1</v>
      </c>
      <c r="U4366" s="38">
        <v>0</v>
      </c>
      <c r="V4366" s="42">
        <v>0.116340607757717</v>
      </c>
      <c r="W4366" s="42">
        <v>4.0519999999999998E-4</v>
      </c>
    </row>
    <row r="4367" spans="13:23" x14ac:dyDescent="0.3">
      <c r="M4367" s="17">
        <f>IF(ISBLANK(Demand!H4367),"",Demand!H4367)</f>
        <v>4</v>
      </c>
      <c r="N4367" s="17">
        <f>IF(ISBLANK(Demand!I4367),"",Demand!I4367)</f>
        <v>4363</v>
      </c>
      <c r="O4367" s="17">
        <f>IF(ISBLANK(Demand!J4367),"",Demand!J4367)</f>
        <v>72.716666666666669</v>
      </c>
      <c r="P4367" s="64">
        <v>3.2548184716220598E-2</v>
      </c>
      <c r="Q4367" s="65">
        <f t="shared" si="72"/>
        <v>3.55481847162206E-2</v>
      </c>
      <c r="R4367" s="66">
        <v>1</v>
      </c>
      <c r="S4367" s="13">
        <v>0</v>
      </c>
      <c r="T4367" s="39">
        <v>1</v>
      </c>
      <c r="U4367" s="38">
        <v>0</v>
      </c>
      <c r="V4367" s="42">
        <v>0.116340607757717</v>
      </c>
      <c r="W4367" s="42">
        <v>4.0519999999999998E-4</v>
      </c>
    </row>
    <row r="4368" spans="13:23" x14ac:dyDescent="0.3">
      <c r="M4368" s="17">
        <f>IF(ISBLANK(Demand!H4368),"",Demand!H4368)</f>
        <v>4</v>
      </c>
      <c r="N4368" s="17">
        <f>IF(ISBLANK(Demand!I4368),"",Demand!I4368)</f>
        <v>4364</v>
      </c>
      <c r="O4368" s="17">
        <f>IF(ISBLANK(Demand!J4368),"",Demand!J4368)</f>
        <v>72.733333333333334</v>
      </c>
      <c r="P4368" s="64">
        <v>3.2548184716220598E-2</v>
      </c>
      <c r="Q4368" s="65">
        <f t="shared" si="72"/>
        <v>3.55481847162206E-2</v>
      </c>
      <c r="R4368" s="66">
        <v>1</v>
      </c>
      <c r="S4368" s="13">
        <v>0</v>
      </c>
      <c r="T4368" s="39">
        <v>1</v>
      </c>
      <c r="U4368" s="38">
        <v>0</v>
      </c>
      <c r="V4368" s="42">
        <v>0.116340607757717</v>
      </c>
      <c r="W4368" s="42">
        <v>4.0519999999999998E-4</v>
      </c>
    </row>
    <row r="4369" spans="13:23" x14ac:dyDescent="0.3">
      <c r="M4369" s="17">
        <f>IF(ISBLANK(Demand!H4369),"",Demand!H4369)</f>
        <v>4</v>
      </c>
      <c r="N4369" s="17">
        <f>IF(ISBLANK(Demand!I4369),"",Demand!I4369)</f>
        <v>4365</v>
      </c>
      <c r="O4369" s="17">
        <f>IF(ISBLANK(Demand!J4369),"",Demand!J4369)</f>
        <v>72.75</v>
      </c>
      <c r="P4369" s="64">
        <v>3.2548184716220598E-2</v>
      </c>
      <c r="Q4369" s="65">
        <f t="shared" si="72"/>
        <v>3.55481847162206E-2</v>
      </c>
      <c r="R4369" s="66">
        <v>1</v>
      </c>
      <c r="S4369" s="13">
        <v>0</v>
      </c>
      <c r="T4369" s="39">
        <v>1</v>
      </c>
      <c r="U4369" s="38">
        <v>0</v>
      </c>
      <c r="V4369" s="42">
        <v>0.116340607757717</v>
      </c>
      <c r="W4369" s="42">
        <v>4.0519999999999998E-4</v>
      </c>
    </row>
    <row r="4370" spans="13:23" x14ac:dyDescent="0.3">
      <c r="M4370" s="17">
        <f>IF(ISBLANK(Demand!H4370),"",Demand!H4370)</f>
        <v>4</v>
      </c>
      <c r="N4370" s="17">
        <f>IF(ISBLANK(Demand!I4370),"",Demand!I4370)</f>
        <v>4366</v>
      </c>
      <c r="O4370" s="17">
        <f>IF(ISBLANK(Demand!J4370),"",Demand!J4370)</f>
        <v>72.766666666666666</v>
      </c>
      <c r="P4370" s="64">
        <v>3.2548184716220598E-2</v>
      </c>
      <c r="Q4370" s="65">
        <f t="shared" si="72"/>
        <v>3.55481847162206E-2</v>
      </c>
      <c r="R4370" s="66">
        <v>1</v>
      </c>
      <c r="S4370" s="13">
        <v>0</v>
      </c>
      <c r="T4370" s="39">
        <v>1</v>
      </c>
      <c r="U4370" s="38">
        <v>0</v>
      </c>
      <c r="V4370" s="42">
        <v>0.116340607757717</v>
      </c>
      <c r="W4370" s="42">
        <v>4.0519999999999998E-4</v>
      </c>
    </row>
    <row r="4371" spans="13:23" x14ac:dyDescent="0.3">
      <c r="M4371" s="17">
        <f>IF(ISBLANK(Demand!H4371),"",Demand!H4371)</f>
        <v>4</v>
      </c>
      <c r="N4371" s="17">
        <f>IF(ISBLANK(Demand!I4371),"",Demand!I4371)</f>
        <v>4367</v>
      </c>
      <c r="O4371" s="17">
        <f>IF(ISBLANK(Demand!J4371),"",Demand!J4371)</f>
        <v>72.783333333333331</v>
      </c>
      <c r="P4371" s="64">
        <v>3.2548184716220598E-2</v>
      </c>
      <c r="Q4371" s="65">
        <f t="shared" si="72"/>
        <v>3.55481847162206E-2</v>
      </c>
      <c r="R4371" s="66">
        <v>1</v>
      </c>
      <c r="S4371" s="13">
        <v>0</v>
      </c>
      <c r="T4371" s="39">
        <v>1</v>
      </c>
      <c r="U4371" s="38">
        <v>0</v>
      </c>
      <c r="V4371" s="42">
        <v>0.116340607757717</v>
      </c>
      <c r="W4371" s="42">
        <v>4.0519999999999998E-4</v>
      </c>
    </row>
    <row r="4372" spans="13:23" x14ac:dyDescent="0.3">
      <c r="M4372" s="17">
        <f>IF(ISBLANK(Demand!H4372),"",Demand!H4372)</f>
        <v>4</v>
      </c>
      <c r="N4372" s="17">
        <f>IF(ISBLANK(Demand!I4372),"",Demand!I4372)</f>
        <v>4368</v>
      </c>
      <c r="O4372" s="17">
        <f>IF(ISBLANK(Demand!J4372),"",Demand!J4372)</f>
        <v>72.8</v>
      </c>
      <c r="P4372" s="64">
        <v>3.2548184716220598E-2</v>
      </c>
      <c r="Q4372" s="65">
        <f t="shared" si="72"/>
        <v>3.55481847162206E-2</v>
      </c>
      <c r="R4372" s="66">
        <v>1</v>
      </c>
      <c r="S4372" s="13">
        <v>0</v>
      </c>
      <c r="T4372" s="39">
        <v>1</v>
      </c>
      <c r="U4372" s="38">
        <v>0</v>
      </c>
      <c r="V4372" s="42">
        <v>0.116340607757717</v>
      </c>
      <c r="W4372" s="42">
        <v>4.0519999999999998E-4</v>
      </c>
    </row>
    <row r="4373" spans="13:23" x14ac:dyDescent="0.3">
      <c r="M4373" s="17">
        <f>IF(ISBLANK(Demand!H4373),"",Demand!H4373)</f>
        <v>4</v>
      </c>
      <c r="N4373" s="17">
        <f>IF(ISBLANK(Demand!I4373),"",Demand!I4373)</f>
        <v>4369</v>
      </c>
      <c r="O4373" s="17">
        <f>IF(ISBLANK(Demand!J4373),"",Demand!J4373)</f>
        <v>72.816666666666663</v>
      </c>
      <c r="P4373" s="64">
        <v>3.2548184716220598E-2</v>
      </c>
      <c r="Q4373" s="65">
        <f t="shared" si="72"/>
        <v>3.55481847162206E-2</v>
      </c>
      <c r="R4373" s="66">
        <v>1</v>
      </c>
      <c r="S4373" s="13">
        <v>0</v>
      </c>
      <c r="T4373" s="39">
        <v>1</v>
      </c>
      <c r="U4373" s="38">
        <v>0</v>
      </c>
      <c r="V4373" s="42">
        <v>0.116340607757717</v>
      </c>
      <c r="W4373" s="42">
        <v>4.0519999999999998E-4</v>
      </c>
    </row>
    <row r="4374" spans="13:23" x14ac:dyDescent="0.3">
      <c r="M4374" s="17">
        <f>IF(ISBLANK(Demand!H4374),"",Demand!H4374)</f>
        <v>4</v>
      </c>
      <c r="N4374" s="17">
        <f>IF(ISBLANK(Demand!I4374),"",Demand!I4374)</f>
        <v>4370</v>
      </c>
      <c r="O4374" s="17">
        <f>IF(ISBLANK(Demand!J4374),"",Demand!J4374)</f>
        <v>72.833333333333329</v>
      </c>
      <c r="P4374" s="64">
        <v>3.2548184716220598E-2</v>
      </c>
      <c r="Q4374" s="65">
        <f t="shared" si="72"/>
        <v>3.55481847162206E-2</v>
      </c>
      <c r="R4374" s="66">
        <v>1</v>
      </c>
      <c r="S4374" s="13">
        <v>0</v>
      </c>
      <c r="T4374" s="39">
        <v>1</v>
      </c>
      <c r="U4374" s="38">
        <v>0</v>
      </c>
      <c r="V4374" s="42">
        <v>0.116340607757717</v>
      </c>
      <c r="W4374" s="42">
        <v>4.0519999999999998E-4</v>
      </c>
    </row>
    <row r="4375" spans="13:23" x14ac:dyDescent="0.3">
      <c r="M4375" s="17">
        <f>IF(ISBLANK(Demand!H4375),"",Demand!H4375)</f>
        <v>4</v>
      </c>
      <c r="N4375" s="17">
        <f>IF(ISBLANK(Demand!I4375),"",Demand!I4375)</f>
        <v>4371</v>
      </c>
      <c r="O4375" s="17">
        <f>IF(ISBLANK(Demand!J4375),"",Demand!J4375)</f>
        <v>72.849999999999994</v>
      </c>
      <c r="P4375" s="64">
        <v>3.2548184716220598E-2</v>
      </c>
      <c r="Q4375" s="65">
        <f t="shared" si="72"/>
        <v>3.55481847162206E-2</v>
      </c>
      <c r="R4375" s="66">
        <v>1</v>
      </c>
      <c r="S4375" s="13">
        <v>0</v>
      </c>
      <c r="T4375" s="39">
        <v>1</v>
      </c>
      <c r="U4375" s="38">
        <v>0</v>
      </c>
      <c r="V4375" s="42">
        <v>0.116340607757717</v>
      </c>
      <c r="W4375" s="42">
        <v>4.0519999999999998E-4</v>
      </c>
    </row>
    <row r="4376" spans="13:23" x14ac:dyDescent="0.3">
      <c r="M4376" s="17">
        <f>IF(ISBLANK(Demand!H4376),"",Demand!H4376)</f>
        <v>4</v>
      </c>
      <c r="N4376" s="17">
        <f>IF(ISBLANK(Demand!I4376),"",Demand!I4376)</f>
        <v>4372</v>
      </c>
      <c r="O4376" s="17">
        <f>IF(ISBLANK(Demand!J4376),"",Demand!J4376)</f>
        <v>72.86666666666666</v>
      </c>
      <c r="P4376" s="64">
        <v>3.2548184716220598E-2</v>
      </c>
      <c r="Q4376" s="65">
        <f t="shared" si="72"/>
        <v>3.55481847162206E-2</v>
      </c>
      <c r="R4376" s="66">
        <v>1</v>
      </c>
      <c r="S4376" s="13">
        <v>0</v>
      </c>
      <c r="T4376" s="39">
        <v>1</v>
      </c>
      <c r="U4376" s="38">
        <v>0</v>
      </c>
      <c r="V4376" s="42">
        <v>0.116340607757717</v>
      </c>
      <c r="W4376" s="42">
        <v>4.0519999999999998E-4</v>
      </c>
    </row>
    <row r="4377" spans="13:23" x14ac:dyDescent="0.3">
      <c r="M4377" s="17">
        <f>IF(ISBLANK(Demand!H4377),"",Demand!H4377)</f>
        <v>4</v>
      </c>
      <c r="N4377" s="17">
        <f>IF(ISBLANK(Demand!I4377),"",Demand!I4377)</f>
        <v>4373</v>
      </c>
      <c r="O4377" s="17">
        <f>IF(ISBLANK(Demand!J4377),"",Demand!J4377)</f>
        <v>72.883333333333326</v>
      </c>
      <c r="P4377" s="64">
        <v>3.2548184716220598E-2</v>
      </c>
      <c r="Q4377" s="65">
        <f t="shared" si="72"/>
        <v>3.55481847162206E-2</v>
      </c>
      <c r="R4377" s="66">
        <v>1</v>
      </c>
      <c r="S4377" s="13">
        <v>0</v>
      </c>
      <c r="T4377" s="39">
        <v>1</v>
      </c>
      <c r="U4377" s="38">
        <v>0</v>
      </c>
      <c r="V4377" s="42">
        <v>0.116340607757717</v>
      </c>
      <c r="W4377" s="42">
        <v>4.0519999999999998E-4</v>
      </c>
    </row>
    <row r="4378" spans="13:23" x14ac:dyDescent="0.3">
      <c r="M4378" s="17">
        <f>IF(ISBLANK(Demand!H4378),"",Demand!H4378)</f>
        <v>4</v>
      </c>
      <c r="N4378" s="17">
        <f>IF(ISBLANK(Demand!I4378),"",Demand!I4378)</f>
        <v>4374</v>
      </c>
      <c r="O4378" s="17">
        <f>IF(ISBLANK(Demand!J4378),"",Demand!J4378)</f>
        <v>72.900000000000006</v>
      </c>
      <c r="P4378" s="64">
        <v>3.2548184716220598E-2</v>
      </c>
      <c r="Q4378" s="65">
        <f t="shared" si="72"/>
        <v>3.55481847162206E-2</v>
      </c>
      <c r="R4378" s="66">
        <v>1</v>
      </c>
      <c r="S4378" s="13">
        <v>0</v>
      </c>
      <c r="T4378" s="39">
        <v>1</v>
      </c>
      <c r="U4378" s="38">
        <v>0</v>
      </c>
      <c r="V4378" s="42">
        <v>0.116340607757717</v>
      </c>
      <c r="W4378" s="42">
        <v>4.0519999999999998E-4</v>
      </c>
    </row>
    <row r="4379" spans="13:23" x14ac:dyDescent="0.3">
      <c r="M4379" s="17">
        <f>IF(ISBLANK(Demand!H4379),"",Demand!H4379)</f>
        <v>4</v>
      </c>
      <c r="N4379" s="17">
        <f>IF(ISBLANK(Demand!I4379),"",Demand!I4379)</f>
        <v>4375</v>
      </c>
      <c r="O4379" s="17">
        <f>IF(ISBLANK(Demand!J4379),"",Demand!J4379)</f>
        <v>72.916666666666671</v>
      </c>
      <c r="P4379" s="64">
        <v>3.2548184716220598E-2</v>
      </c>
      <c r="Q4379" s="65">
        <f t="shared" si="72"/>
        <v>3.55481847162206E-2</v>
      </c>
      <c r="R4379" s="66">
        <v>1</v>
      </c>
      <c r="S4379" s="13">
        <v>0</v>
      </c>
      <c r="T4379" s="39">
        <v>1</v>
      </c>
      <c r="U4379" s="38">
        <v>0</v>
      </c>
      <c r="V4379" s="42">
        <v>0.116340607757717</v>
      </c>
      <c r="W4379" s="42">
        <v>4.0519999999999998E-4</v>
      </c>
    </row>
    <row r="4380" spans="13:23" x14ac:dyDescent="0.3">
      <c r="M4380" s="17">
        <f>IF(ISBLANK(Demand!H4380),"",Demand!H4380)</f>
        <v>4</v>
      </c>
      <c r="N4380" s="17">
        <f>IF(ISBLANK(Demand!I4380),"",Demand!I4380)</f>
        <v>4376</v>
      </c>
      <c r="O4380" s="17">
        <f>IF(ISBLANK(Demand!J4380),"",Demand!J4380)</f>
        <v>72.933333333333337</v>
      </c>
      <c r="P4380" s="64">
        <v>3.2548184716220598E-2</v>
      </c>
      <c r="Q4380" s="65">
        <f t="shared" si="72"/>
        <v>3.55481847162206E-2</v>
      </c>
      <c r="R4380" s="66">
        <v>1</v>
      </c>
      <c r="S4380" s="13">
        <v>0</v>
      </c>
      <c r="T4380" s="39">
        <v>1</v>
      </c>
      <c r="U4380" s="38">
        <v>0</v>
      </c>
      <c r="V4380" s="42">
        <v>0.116340607757717</v>
      </c>
      <c r="W4380" s="42">
        <v>4.0519999999999998E-4</v>
      </c>
    </row>
    <row r="4381" spans="13:23" x14ac:dyDescent="0.3">
      <c r="M4381" s="17">
        <f>IF(ISBLANK(Demand!H4381),"",Demand!H4381)</f>
        <v>4</v>
      </c>
      <c r="N4381" s="17">
        <f>IF(ISBLANK(Demand!I4381),"",Demand!I4381)</f>
        <v>4377</v>
      </c>
      <c r="O4381" s="17">
        <f>IF(ISBLANK(Demand!J4381),"",Demand!J4381)</f>
        <v>72.95</v>
      </c>
      <c r="P4381" s="64">
        <v>3.2548184716220598E-2</v>
      </c>
      <c r="Q4381" s="65">
        <f t="shared" si="72"/>
        <v>3.55481847162206E-2</v>
      </c>
      <c r="R4381" s="66">
        <v>1</v>
      </c>
      <c r="S4381" s="13">
        <v>0</v>
      </c>
      <c r="T4381" s="39">
        <v>1</v>
      </c>
      <c r="U4381" s="38">
        <v>0</v>
      </c>
      <c r="V4381" s="42">
        <v>0.116340607757717</v>
      </c>
      <c r="W4381" s="42">
        <v>4.0519999999999998E-4</v>
      </c>
    </row>
    <row r="4382" spans="13:23" x14ac:dyDescent="0.3">
      <c r="M4382" s="17">
        <f>IF(ISBLANK(Demand!H4382),"",Demand!H4382)</f>
        <v>4</v>
      </c>
      <c r="N4382" s="17">
        <f>IF(ISBLANK(Demand!I4382),"",Demand!I4382)</f>
        <v>4378</v>
      </c>
      <c r="O4382" s="17">
        <f>IF(ISBLANK(Demand!J4382),"",Demand!J4382)</f>
        <v>72.966666666666669</v>
      </c>
      <c r="P4382" s="64">
        <v>3.2548184716220598E-2</v>
      </c>
      <c r="Q4382" s="65">
        <f t="shared" si="72"/>
        <v>3.55481847162206E-2</v>
      </c>
      <c r="R4382" s="66">
        <v>1</v>
      </c>
      <c r="S4382" s="13">
        <v>0</v>
      </c>
      <c r="T4382" s="39">
        <v>1</v>
      </c>
      <c r="U4382" s="38">
        <v>0</v>
      </c>
      <c r="V4382" s="42">
        <v>0.116340607757717</v>
      </c>
      <c r="W4382" s="42">
        <v>4.0519999999999998E-4</v>
      </c>
    </row>
    <row r="4383" spans="13:23" x14ac:dyDescent="0.3">
      <c r="M4383" s="17">
        <f>IF(ISBLANK(Demand!H4383),"",Demand!H4383)</f>
        <v>4</v>
      </c>
      <c r="N4383" s="17">
        <f>IF(ISBLANK(Demand!I4383),"",Demand!I4383)</f>
        <v>4379</v>
      </c>
      <c r="O4383" s="17">
        <f>IF(ISBLANK(Demand!J4383),"",Demand!J4383)</f>
        <v>72.983333333333334</v>
      </c>
      <c r="P4383" s="64">
        <v>3.2548184716220598E-2</v>
      </c>
      <c r="Q4383" s="65">
        <f t="shared" si="72"/>
        <v>3.55481847162206E-2</v>
      </c>
      <c r="R4383" s="66">
        <v>1</v>
      </c>
      <c r="S4383" s="13">
        <v>0</v>
      </c>
      <c r="T4383" s="39">
        <v>1</v>
      </c>
      <c r="U4383" s="38">
        <v>0</v>
      </c>
      <c r="V4383" s="42">
        <v>0.116340607757717</v>
      </c>
      <c r="W4383" s="42">
        <v>4.0519999999999998E-4</v>
      </c>
    </row>
    <row r="4384" spans="13:23" x14ac:dyDescent="0.3">
      <c r="M4384" s="17">
        <f>IF(ISBLANK(Demand!H4384),"",Demand!H4384)</f>
        <v>4</v>
      </c>
      <c r="N4384" s="17">
        <f>IF(ISBLANK(Demand!I4384),"",Demand!I4384)</f>
        <v>4380</v>
      </c>
      <c r="O4384" s="17">
        <f>IF(ISBLANK(Demand!J4384),"",Demand!J4384)</f>
        <v>73</v>
      </c>
      <c r="P4384" s="64">
        <v>3.2548184716220598E-2</v>
      </c>
      <c r="Q4384" s="65">
        <f t="shared" si="72"/>
        <v>3.55481847162206E-2</v>
      </c>
      <c r="R4384" s="66">
        <v>1</v>
      </c>
      <c r="S4384" s="13">
        <v>0</v>
      </c>
      <c r="T4384" s="39">
        <v>1</v>
      </c>
      <c r="U4384" s="38">
        <v>0</v>
      </c>
      <c r="V4384" s="42">
        <v>0.116340607757717</v>
      </c>
      <c r="W4384" s="42">
        <v>4.0519999999999998E-4</v>
      </c>
    </row>
    <row r="4385" spans="13:23" x14ac:dyDescent="0.3">
      <c r="M4385" s="17">
        <f>IF(ISBLANK(Demand!H4385),"",Demand!H4385)</f>
        <v>4</v>
      </c>
      <c r="N4385" s="17">
        <f>IF(ISBLANK(Demand!I4385),"",Demand!I4385)</f>
        <v>4381</v>
      </c>
      <c r="O4385" s="17">
        <f>IF(ISBLANK(Demand!J4385),"",Demand!J4385)</f>
        <v>73.016666666666666</v>
      </c>
      <c r="P4385" s="64">
        <v>3.2548184716220598E-2</v>
      </c>
      <c r="Q4385" s="65">
        <f t="shared" si="72"/>
        <v>3.55481847162206E-2</v>
      </c>
      <c r="R4385" s="66">
        <v>1</v>
      </c>
      <c r="S4385" s="13">
        <v>0</v>
      </c>
      <c r="T4385" s="39">
        <v>1</v>
      </c>
      <c r="U4385" s="38">
        <v>0</v>
      </c>
      <c r="V4385" s="42">
        <v>0.116340607757717</v>
      </c>
      <c r="W4385" s="42">
        <v>4.0519999999999998E-4</v>
      </c>
    </row>
    <row r="4386" spans="13:23" x14ac:dyDescent="0.3">
      <c r="M4386" s="17">
        <f>IF(ISBLANK(Demand!H4386),"",Demand!H4386)</f>
        <v>4</v>
      </c>
      <c r="N4386" s="17">
        <f>IF(ISBLANK(Demand!I4386),"",Demand!I4386)</f>
        <v>4382</v>
      </c>
      <c r="O4386" s="17">
        <f>IF(ISBLANK(Demand!J4386),"",Demand!J4386)</f>
        <v>73.033333333333331</v>
      </c>
      <c r="P4386" s="64">
        <v>3.2548184716220598E-2</v>
      </c>
      <c r="Q4386" s="65">
        <f t="shared" si="72"/>
        <v>3.55481847162206E-2</v>
      </c>
      <c r="R4386" s="66">
        <v>1</v>
      </c>
      <c r="S4386" s="13">
        <v>0</v>
      </c>
      <c r="T4386" s="39">
        <v>1</v>
      </c>
      <c r="U4386" s="38">
        <v>0</v>
      </c>
      <c r="V4386" s="42">
        <v>0.116340607757717</v>
      </c>
      <c r="W4386" s="42">
        <v>4.0519999999999998E-4</v>
      </c>
    </row>
    <row r="4387" spans="13:23" x14ac:dyDescent="0.3">
      <c r="M4387" s="17">
        <f>IF(ISBLANK(Demand!H4387),"",Demand!H4387)</f>
        <v>4</v>
      </c>
      <c r="N4387" s="17">
        <f>IF(ISBLANK(Demand!I4387),"",Demand!I4387)</f>
        <v>4383</v>
      </c>
      <c r="O4387" s="17">
        <f>IF(ISBLANK(Demand!J4387),"",Demand!J4387)</f>
        <v>73.05</v>
      </c>
      <c r="P4387" s="64">
        <v>3.2548184716220598E-2</v>
      </c>
      <c r="Q4387" s="65">
        <f t="shared" si="72"/>
        <v>3.55481847162206E-2</v>
      </c>
      <c r="R4387" s="66">
        <v>1</v>
      </c>
      <c r="S4387" s="13">
        <v>0</v>
      </c>
      <c r="T4387" s="39">
        <v>1</v>
      </c>
      <c r="U4387" s="38">
        <v>0</v>
      </c>
      <c r="V4387" s="42">
        <v>0.116340607757717</v>
      </c>
      <c r="W4387" s="42">
        <v>4.0519999999999998E-4</v>
      </c>
    </row>
    <row r="4388" spans="13:23" x14ac:dyDescent="0.3">
      <c r="M4388" s="17">
        <f>IF(ISBLANK(Demand!H4388),"",Demand!H4388)</f>
        <v>4</v>
      </c>
      <c r="N4388" s="17">
        <f>IF(ISBLANK(Demand!I4388),"",Demand!I4388)</f>
        <v>4384</v>
      </c>
      <c r="O4388" s="17">
        <f>IF(ISBLANK(Demand!J4388),"",Demand!J4388)</f>
        <v>73.066666666666663</v>
      </c>
      <c r="P4388" s="64">
        <v>3.2548184716220598E-2</v>
      </c>
      <c r="Q4388" s="65">
        <f t="shared" si="72"/>
        <v>3.55481847162206E-2</v>
      </c>
      <c r="R4388" s="66">
        <v>1</v>
      </c>
      <c r="S4388" s="13">
        <v>0</v>
      </c>
      <c r="T4388" s="39">
        <v>1</v>
      </c>
      <c r="U4388" s="38">
        <v>0</v>
      </c>
      <c r="V4388" s="42">
        <v>0.116340607757717</v>
      </c>
      <c r="W4388" s="42">
        <v>4.0519999999999998E-4</v>
      </c>
    </row>
    <row r="4389" spans="13:23" x14ac:dyDescent="0.3">
      <c r="M4389" s="17">
        <f>IF(ISBLANK(Demand!H4389),"",Demand!H4389)</f>
        <v>4</v>
      </c>
      <c r="N4389" s="17">
        <f>IF(ISBLANK(Demand!I4389),"",Demand!I4389)</f>
        <v>4385</v>
      </c>
      <c r="O4389" s="17">
        <f>IF(ISBLANK(Demand!J4389),"",Demand!J4389)</f>
        <v>73.083333333333329</v>
      </c>
      <c r="P4389" s="64">
        <v>3.2548184716220598E-2</v>
      </c>
      <c r="Q4389" s="65">
        <f t="shared" si="72"/>
        <v>3.55481847162206E-2</v>
      </c>
      <c r="R4389" s="66">
        <v>1</v>
      </c>
      <c r="S4389" s="13">
        <v>0</v>
      </c>
      <c r="T4389" s="39">
        <v>1</v>
      </c>
      <c r="U4389" s="38">
        <v>0</v>
      </c>
      <c r="V4389" s="42">
        <v>0.116340607757717</v>
      </c>
      <c r="W4389" s="42">
        <v>4.0519999999999998E-4</v>
      </c>
    </row>
    <row r="4390" spans="13:23" x14ac:dyDescent="0.3">
      <c r="M4390" s="17">
        <f>IF(ISBLANK(Demand!H4390),"",Demand!H4390)</f>
        <v>4</v>
      </c>
      <c r="N4390" s="17">
        <f>IF(ISBLANK(Demand!I4390),"",Demand!I4390)</f>
        <v>4386</v>
      </c>
      <c r="O4390" s="17">
        <f>IF(ISBLANK(Demand!J4390),"",Demand!J4390)</f>
        <v>73.099999999999994</v>
      </c>
      <c r="P4390" s="64">
        <v>3.2548184716220598E-2</v>
      </c>
      <c r="Q4390" s="65">
        <f t="shared" ref="Q4390:Q4453" si="73">P4390+0.003</f>
        <v>3.55481847162206E-2</v>
      </c>
      <c r="R4390" s="66">
        <v>1</v>
      </c>
      <c r="S4390" s="13">
        <v>0</v>
      </c>
      <c r="T4390" s="39">
        <v>1</v>
      </c>
      <c r="U4390" s="38">
        <v>0</v>
      </c>
      <c r="V4390" s="42">
        <v>0.116340607757717</v>
      </c>
      <c r="W4390" s="42">
        <v>4.0519999999999998E-4</v>
      </c>
    </row>
    <row r="4391" spans="13:23" x14ac:dyDescent="0.3">
      <c r="M4391" s="17">
        <f>IF(ISBLANK(Demand!H4391),"",Demand!H4391)</f>
        <v>4</v>
      </c>
      <c r="N4391" s="17">
        <f>IF(ISBLANK(Demand!I4391),"",Demand!I4391)</f>
        <v>4387</v>
      </c>
      <c r="O4391" s="17">
        <f>IF(ISBLANK(Demand!J4391),"",Demand!J4391)</f>
        <v>73.11666666666666</v>
      </c>
      <c r="P4391" s="64">
        <v>3.2548184716220598E-2</v>
      </c>
      <c r="Q4391" s="65">
        <f t="shared" si="73"/>
        <v>3.55481847162206E-2</v>
      </c>
      <c r="R4391" s="66">
        <v>1</v>
      </c>
      <c r="S4391" s="13">
        <v>0</v>
      </c>
      <c r="T4391" s="39">
        <v>1</v>
      </c>
      <c r="U4391" s="38">
        <v>0</v>
      </c>
      <c r="V4391" s="42">
        <v>0.116340607757717</v>
      </c>
      <c r="W4391" s="42">
        <v>4.0519999999999998E-4</v>
      </c>
    </row>
    <row r="4392" spans="13:23" x14ac:dyDescent="0.3">
      <c r="M4392" s="17">
        <f>IF(ISBLANK(Demand!H4392),"",Demand!H4392)</f>
        <v>4</v>
      </c>
      <c r="N4392" s="17">
        <f>IF(ISBLANK(Demand!I4392),"",Demand!I4392)</f>
        <v>4388</v>
      </c>
      <c r="O4392" s="17">
        <f>IF(ISBLANK(Demand!J4392),"",Demand!J4392)</f>
        <v>73.133333333333326</v>
      </c>
      <c r="P4392" s="64">
        <v>3.2548184716220598E-2</v>
      </c>
      <c r="Q4392" s="65">
        <f t="shared" si="73"/>
        <v>3.55481847162206E-2</v>
      </c>
      <c r="R4392" s="66">
        <v>1</v>
      </c>
      <c r="S4392" s="13">
        <v>0</v>
      </c>
      <c r="T4392" s="39">
        <v>1</v>
      </c>
      <c r="U4392" s="38">
        <v>0</v>
      </c>
      <c r="V4392" s="42">
        <v>0.116340607757717</v>
      </c>
      <c r="W4392" s="42">
        <v>4.0519999999999998E-4</v>
      </c>
    </row>
    <row r="4393" spans="13:23" x14ac:dyDescent="0.3">
      <c r="M4393" s="17">
        <f>IF(ISBLANK(Demand!H4393),"",Demand!H4393)</f>
        <v>4</v>
      </c>
      <c r="N4393" s="17">
        <f>IF(ISBLANK(Demand!I4393),"",Demand!I4393)</f>
        <v>4389</v>
      </c>
      <c r="O4393" s="17">
        <f>IF(ISBLANK(Demand!J4393),"",Demand!J4393)</f>
        <v>73.150000000000006</v>
      </c>
      <c r="P4393" s="64">
        <v>3.2548184716220598E-2</v>
      </c>
      <c r="Q4393" s="65">
        <f t="shared" si="73"/>
        <v>3.55481847162206E-2</v>
      </c>
      <c r="R4393" s="66">
        <v>1</v>
      </c>
      <c r="S4393" s="13">
        <v>0</v>
      </c>
      <c r="T4393" s="39">
        <v>1</v>
      </c>
      <c r="U4393" s="38">
        <v>0</v>
      </c>
      <c r="V4393" s="42">
        <v>0.116340607757717</v>
      </c>
      <c r="W4393" s="42">
        <v>4.0519999999999998E-4</v>
      </c>
    </row>
    <row r="4394" spans="13:23" x14ac:dyDescent="0.3">
      <c r="M4394" s="17">
        <f>IF(ISBLANK(Demand!H4394),"",Demand!H4394)</f>
        <v>4</v>
      </c>
      <c r="N4394" s="17">
        <f>IF(ISBLANK(Demand!I4394),"",Demand!I4394)</f>
        <v>4390</v>
      </c>
      <c r="O4394" s="17">
        <f>IF(ISBLANK(Demand!J4394),"",Demand!J4394)</f>
        <v>73.166666666666671</v>
      </c>
      <c r="P4394" s="64">
        <v>3.2548184716220598E-2</v>
      </c>
      <c r="Q4394" s="65">
        <f t="shared" si="73"/>
        <v>3.55481847162206E-2</v>
      </c>
      <c r="R4394" s="66">
        <v>1</v>
      </c>
      <c r="S4394" s="13">
        <v>0</v>
      </c>
      <c r="T4394" s="39">
        <v>1</v>
      </c>
      <c r="U4394" s="38">
        <v>0</v>
      </c>
      <c r="V4394" s="42">
        <v>0.116340607757717</v>
      </c>
      <c r="W4394" s="42">
        <v>4.0519999999999998E-4</v>
      </c>
    </row>
    <row r="4395" spans="13:23" x14ac:dyDescent="0.3">
      <c r="M4395" s="17">
        <f>IF(ISBLANK(Demand!H4395),"",Demand!H4395)</f>
        <v>4</v>
      </c>
      <c r="N4395" s="17">
        <f>IF(ISBLANK(Demand!I4395),"",Demand!I4395)</f>
        <v>4391</v>
      </c>
      <c r="O4395" s="17">
        <f>IF(ISBLANK(Demand!J4395),"",Demand!J4395)</f>
        <v>73.183333333333337</v>
      </c>
      <c r="P4395" s="64">
        <v>3.2548184716220598E-2</v>
      </c>
      <c r="Q4395" s="65">
        <f t="shared" si="73"/>
        <v>3.55481847162206E-2</v>
      </c>
      <c r="R4395" s="66">
        <v>1</v>
      </c>
      <c r="S4395" s="13">
        <v>0</v>
      </c>
      <c r="T4395" s="39">
        <v>1</v>
      </c>
      <c r="U4395" s="38">
        <v>0</v>
      </c>
      <c r="V4395" s="42">
        <v>0.116340607757717</v>
      </c>
      <c r="W4395" s="42">
        <v>4.0519999999999998E-4</v>
      </c>
    </row>
    <row r="4396" spans="13:23" x14ac:dyDescent="0.3">
      <c r="M4396" s="17">
        <f>IF(ISBLANK(Demand!H4396),"",Demand!H4396)</f>
        <v>4</v>
      </c>
      <c r="N4396" s="17">
        <f>IF(ISBLANK(Demand!I4396),"",Demand!I4396)</f>
        <v>4392</v>
      </c>
      <c r="O4396" s="17">
        <f>IF(ISBLANK(Demand!J4396),"",Demand!J4396)</f>
        <v>73.2</v>
      </c>
      <c r="P4396" s="64">
        <v>3.2548184716220598E-2</v>
      </c>
      <c r="Q4396" s="65">
        <f t="shared" si="73"/>
        <v>3.55481847162206E-2</v>
      </c>
      <c r="R4396" s="66">
        <v>1</v>
      </c>
      <c r="S4396" s="13">
        <v>0</v>
      </c>
      <c r="T4396" s="39">
        <v>1</v>
      </c>
      <c r="U4396" s="38">
        <v>0</v>
      </c>
      <c r="V4396" s="42">
        <v>0.116340607757717</v>
      </c>
      <c r="W4396" s="42">
        <v>4.0519999999999998E-4</v>
      </c>
    </row>
    <row r="4397" spans="13:23" x14ac:dyDescent="0.3">
      <c r="M4397" s="17">
        <f>IF(ISBLANK(Demand!H4397),"",Demand!H4397)</f>
        <v>4</v>
      </c>
      <c r="N4397" s="17">
        <f>IF(ISBLANK(Demand!I4397),"",Demand!I4397)</f>
        <v>4393</v>
      </c>
      <c r="O4397" s="17">
        <f>IF(ISBLANK(Demand!J4397),"",Demand!J4397)</f>
        <v>73.216666666666669</v>
      </c>
      <c r="P4397" s="64">
        <v>3.2548184716220598E-2</v>
      </c>
      <c r="Q4397" s="65">
        <f t="shared" si="73"/>
        <v>3.55481847162206E-2</v>
      </c>
      <c r="R4397" s="66">
        <v>1</v>
      </c>
      <c r="S4397" s="13">
        <v>0</v>
      </c>
      <c r="T4397" s="39">
        <v>1</v>
      </c>
      <c r="U4397" s="38">
        <v>0</v>
      </c>
      <c r="V4397" s="42">
        <v>0.116340607757717</v>
      </c>
      <c r="W4397" s="42">
        <v>4.0519999999999998E-4</v>
      </c>
    </row>
    <row r="4398" spans="13:23" x14ac:dyDescent="0.3">
      <c r="M4398" s="17">
        <f>IF(ISBLANK(Demand!H4398),"",Demand!H4398)</f>
        <v>4</v>
      </c>
      <c r="N4398" s="17">
        <f>IF(ISBLANK(Demand!I4398),"",Demand!I4398)</f>
        <v>4394</v>
      </c>
      <c r="O4398" s="17">
        <f>IF(ISBLANK(Demand!J4398),"",Demand!J4398)</f>
        <v>73.233333333333334</v>
      </c>
      <c r="P4398" s="64">
        <v>3.2548184716220598E-2</v>
      </c>
      <c r="Q4398" s="65">
        <f t="shared" si="73"/>
        <v>3.55481847162206E-2</v>
      </c>
      <c r="R4398" s="66">
        <v>1</v>
      </c>
      <c r="S4398" s="13">
        <v>0</v>
      </c>
      <c r="T4398" s="39">
        <v>1</v>
      </c>
      <c r="U4398" s="38">
        <v>0</v>
      </c>
      <c r="V4398" s="42">
        <v>0.116340607757717</v>
      </c>
      <c r="W4398" s="42">
        <v>4.0519999999999998E-4</v>
      </c>
    </row>
    <row r="4399" spans="13:23" x14ac:dyDescent="0.3">
      <c r="M4399" s="17">
        <f>IF(ISBLANK(Demand!H4399),"",Demand!H4399)</f>
        <v>4</v>
      </c>
      <c r="N4399" s="17">
        <f>IF(ISBLANK(Demand!I4399),"",Demand!I4399)</f>
        <v>4395</v>
      </c>
      <c r="O4399" s="17">
        <f>IF(ISBLANK(Demand!J4399),"",Demand!J4399)</f>
        <v>73.25</v>
      </c>
      <c r="P4399" s="64">
        <v>3.2548184716220598E-2</v>
      </c>
      <c r="Q4399" s="65">
        <f t="shared" si="73"/>
        <v>3.55481847162206E-2</v>
      </c>
      <c r="R4399" s="66">
        <v>1</v>
      </c>
      <c r="S4399" s="13">
        <v>0</v>
      </c>
      <c r="T4399" s="39">
        <v>1</v>
      </c>
      <c r="U4399" s="38">
        <v>0</v>
      </c>
      <c r="V4399" s="42">
        <v>0.116340607757717</v>
      </c>
      <c r="W4399" s="42">
        <v>4.0519999999999998E-4</v>
      </c>
    </row>
    <row r="4400" spans="13:23" x14ac:dyDescent="0.3">
      <c r="M4400" s="17">
        <f>IF(ISBLANK(Demand!H4400),"",Demand!H4400)</f>
        <v>4</v>
      </c>
      <c r="N4400" s="17">
        <f>IF(ISBLANK(Demand!I4400),"",Demand!I4400)</f>
        <v>4396</v>
      </c>
      <c r="O4400" s="17">
        <f>IF(ISBLANK(Demand!J4400),"",Demand!J4400)</f>
        <v>73.266666666666666</v>
      </c>
      <c r="P4400" s="64">
        <v>3.2548184716220598E-2</v>
      </c>
      <c r="Q4400" s="65">
        <f t="shared" si="73"/>
        <v>3.55481847162206E-2</v>
      </c>
      <c r="R4400" s="66">
        <v>1</v>
      </c>
      <c r="S4400" s="13">
        <v>0</v>
      </c>
      <c r="T4400" s="39">
        <v>1</v>
      </c>
      <c r="U4400" s="38">
        <v>0</v>
      </c>
      <c r="V4400" s="42">
        <v>0.116340607757717</v>
      </c>
      <c r="W4400" s="42">
        <v>4.0519999999999998E-4</v>
      </c>
    </row>
    <row r="4401" spans="13:23" x14ac:dyDescent="0.3">
      <c r="M4401" s="17">
        <f>IF(ISBLANK(Demand!H4401),"",Demand!H4401)</f>
        <v>4</v>
      </c>
      <c r="N4401" s="17">
        <f>IF(ISBLANK(Demand!I4401),"",Demand!I4401)</f>
        <v>4397</v>
      </c>
      <c r="O4401" s="17">
        <f>IF(ISBLANK(Demand!J4401),"",Demand!J4401)</f>
        <v>73.283333333333331</v>
      </c>
      <c r="P4401" s="64">
        <v>3.2548184716220598E-2</v>
      </c>
      <c r="Q4401" s="65">
        <f t="shared" si="73"/>
        <v>3.55481847162206E-2</v>
      </c>
      <c r="R4401" s="66">
        <v>1</v>
      </c>
      <c r="S4401" s="13">
        <v>0</v>
      </c>
      <c r="T4401" s="39">
        <v>1</v>
      </c>
      <c r="U4401" s="38">
        <v>0</v>
      </c>
      <c r="V4401" s="42">
        <v>0.116340607757717</v>
      </c>
      <c r="W4401" s="42">
        <v>4.0519999999999998E-4</v>
      </c>
    </row>
    <row r="4402" spans="13:23" x14ac:dyDescent="0.3">
      <c r="M4402" s="17">
        <f>IF(ISBLANK(Demand!H4402),"",Demand!H4402)</f>
        <v>4</v>
      </c>
      <c r="N4402" s="17">
        <f>IF(ISBLANK(Demand!I4402),"",Demand!I4402)</f>
        <v>4398</v>
      </c>
      <c r="O4402" s="17">
        <f>IF(ISBLANK(Demand!J4402),"",Demand!J4402)</f>
        <v>73.3</v>
      </c>
      <c r="P4402" s="64">
        <v>3.2548184716220598E-2</v>
      </c>
      <c r="Q4402" s="65">
        <f t="shared" si="73"/>
        <v>3.55481847162206E-2</v>
      </c>
      <c r="R4402" s="66">
        <v>1</v>
      </c>
      <c r="S4402" s="13">
        <v>0</v>
      </c>
      <c r="T4402" s="39">
        <v>1</v>
      </c>
      <c r="U4402" s="38">
        <v>0</v>
      </c>
      <c r="V4402" s="42">
        <v>0.116340607757717</v>
      </c>
      <c r="W4402" s="42">
        <v>4.0519999999999998E-4</v>
      </c>
    </row>
    <row r="4403" spans="13:23" x14ac:dyDescent="0.3">
      <c r="M4403" s="17">
        <f>IF(ISBLANK(Demand!H4403),"",Demand!H4403)</f>
        <v>4</v>
      </c>
      <c r="N4403" s="17">
        <f>IF(ISBLANK(Demand!I4403),"",Demand!I4403)</f>
        <v>4399</v>
      </c>
      <c r="O4403" s="17">
        <f>IF(ISBLANK(Demand!J4403),"",Demand!J4403)</f>
        <v>73.316666666666663</v>
      </c>
      <c r="P4403" s="64">
        <v>3.2548184716220598E-2</v>
      </c>
      <c r="Q4403" s="65">
        <f t="shared" si="73"/>
        <v>3.55481847162206E-2</v>
      </c>
      <c r="R4403" s="66">
        <v>1</v>
      </c>
      <c r="S4403" s="13">
        <v>0</v>
      </c>
      <c r="T4403" s="39">
        <v>1</v>
      </c>
      <c r="U4403" s="38">
        <v>0</v>
      </c>
      <c r="V4403" s="42">
        <v>0.116340607757717</v>
      </c>
      <c r="W4403" s="42">
        <v>4.0519999999999998E-4</v>
      </c>
    </row>
    <row r="4404" spans="13:23" x14ac:dyDescent="0.3">
      <c r="M4404" s="17">
        <f>IF(ISBLANK(Demand!H4404),"",Demand!H4404)</f>
        <v>4</v>
      </c>
      <c r="N4404" s="17">
        <f>IF(ISBLANK(Demand!I4404),"",Demand!I4404)</f>
        <v>4400</v>
      </c>
      <c r="O4404" s="17">
        <f>IF(ISBLANK(Demand!J4404),"",Demand!J4404)</f>
        <v>73.333333333333329</v>
      </c>
      <c r="P4404" s="64">
        <v>3.2548184716220598E-2</v>
      </c>
      <c r="Q4404" s="65">
        <f t="shared" si="73"/>
        <v>3.55481847162206E-2</v>
      </c>
      <c r="R4404" s="66">
        <v>1</v>
      </c>
      <c r="S4404" s="13">
        <v>0</v>
      </c>
      <c r="T4404" s="39">
        <v>1</v>
      </c>
      <c r="U4404" s="38">
        <v>0</v>
      </c>
      <c r="V4404" s="42">
        <v>0.116340607757717</v>
      </c>
      <c r="W4404" s="42">
        <v>4.0519999999999998E-4</v>
      </c>
    </row>
    <row r="4405" spans="13:23" x14ac:dyDescent="0.3">
      <c r="M4405" s="17">
        <f>IF(ISBLANK(Demand!H4405),"",Demand!H4405)</f>
        <v>4</v>
      </c>
      <c r="N4405" s="17">
        <f>IF(ISBLANK(Demand!I4405),"",Demand!I4405)</f>
        <v>4401</v>
      </c>
      <c r="O4405" s="17">
        <f>IF(ISBLANK(Demand!J4405),"",Demand!J4405)</f>
        <v>73.349999999999994</v>
      </c>
      <c r="P4405" s="64">
        <v>3.2548184716220598E-2</v>
      </c>
      <c r="Q4405" s="65">
        <f t="shared" si="73"/>
        <v>3.55481847162206E-2</v>
      </c>
      <c r="R4405" s="66">
        <v>1</v>
      </c>
      <c r="S4405" s="13">
        <v>0</v>
      </c>
      <c r="T4405" s="39">
        <v>1</v>
      </c>
      <c r="U4405" s="38">
        <v>0</v>
      </c>
      <c r="V4405" s="42">
        <v>0.116340607757717</v>
      </c>
      <c r="W4405" s="42">
        <v>4.0519999999999998E-4</v>
      </c>
    </row>
    <row r="4406" spans="13:23" x14ac:dyDescent="0.3">
      <c r="M4406" s="17">
        <f>IF(ISBLANK(Demand!H4406),"",Demand!H4406)</f>
        <v>4</v>
      </c>
      <c r="N4406" s="17">
        <f>IF(ISBLANK(Demand!I4406),"",Demand!I4406)</f>
        <v>4402</v>
      </c>
      <c r="O4406" s="17">
        <f>IF(ISBLANK(Demand!J4406),"",Demand!J4406)</f>
        <v>73.36666666666666</v>
      </c>
      <c r="P4406" s="64">
        <v>3.2548184716220598E-2</v>
      </c>
      <c r="Q4406" s="65">
        <f t="shared" si="73"/>
        <v>3.55481847162206E-2</v>
      </c>
      <c r="R4406" s="66">
        <v>1</v>
      </c>
      <c r="S4406" s="13">
        <v>0</v>
      </c>
      <c r="T4406" s="39">
        <v>1</v>
      </c>
      <c r="U4406" s="38">
        <v>0</v>
      </c>
      <c r="V4406" s="42">
        <v>0.116340607757717</v>
      </c>
      <c r="W4406" s="42">
        <v>4.0519999999999998E-4</v>
      </c>
    </row>
    <row r="4407" spans="13:23" x14ac:dyDescent="0.3">
      <c r="M4407" s="17">
        <f>IF(ISBLANK(Demand!H4407),"",Demand!H4407)</f>
        <v>4</v>
      </c>
      <c r="N4407" s="17">
        <f>IF(ISBLANK(Demand!I4407),"",Demand!I4407)</f>
        <v>4403</v>
      </c>
      <c r="O4407" s="17">
        <f>IF(ISBLANK(Demand!J4407),"",Demand!J4407)</f>
        <v>73.383333333333326</v>
      </c>
      <c r="P4407" s="64">
        <v>3.2548184716220598E-2</v>
      </c>
      <c r="Q4407" s="65">
        <f t="shared" si="73"/>
        <v>3.55481847162206E-2</v>
      </c>
      <c r="R4407" s="66">
        <v>1</v>
      </c>
      <c r="S4407" s="13">
        <v>0</v>
      </c>
      <c r="T4407" s="39">
        <v>1</v>
      </c>
      <c r="U4407" s="38">
        <v>0</v>
      </c>
      <c r="V4407" s="42">
        <v>0.116340607757717</v>
      </c>
      <c r="W4407" s="42">
        <v>4.0519999999999998E-4</v>
      </c>
    </row>
    <row r="4408" spans="13:23" x14ac:dyDescent="0.3">
      <c r="M4408" s="17">
        <f>IF(ISBLANK(Demand!H4408),"",Demand!H4408)</f>
        <v>4</v>
      </c>
      <c r="N4408" s="17">
        <f>IF(ISBLANK(Demand!I4408),"",Demand!I4408)</f>
        <v>4404</v>
      </c>
      <c r="O4408" s="17">
        <f>IF(ISBLANK(Demand!J4408),"",Demand!J4408)</f>
        <v>73.400000000000006</v>
      </c>
      <c r="P4408" s="64">
        <v>3.2548184716220598E-2</v>
      </c>
      <c r="Q4408" s="65">
        <f t="shared" si="73"/>
        <v>3.55481847162206E-2</v>
      </c>
      <c r="R4408" s="66">
        <v>1</v>
      </c>
      <c r="S4408" s="13">
        <v>0</v>
      </c>
      <c r="T4408" s="39">
        <v>1</v>
      </c>
      <c r="U4408" s="38">
        <v>0</v>
      </c>
      <c r="V4408" s="42">
        <v>0.116340607757717</v>
      </c>
      <c r="W4408" s="42">
        <v>4.0519999999999998E-4</v>
      </c>
    </row>
    <row r="4409" spans="13:23" x14ac:dyDescent="0.3">
      <c r="M4409" s="17">
        <f>IF(ISBLANK(Demand!H4409),"",Demand!H4409)</f>
        <v>4</v>
      </c>
      <c r="N4409" s="17">
        <f>IF(ISBLANK(Demand!I4409),"",Demand!I4409)</f>
        <v>4405</v>
      </c>
      <c r="O4409" s="17">
        <f>IF(ISBLANK(Demand!J4409),"",Demand!J4409)</f>
        <v>73.416666666666671</v>
      </c>
      <c r="P4409" s="64">
        <v>3.2548184716220598E-2</v>
      </c>
      <c r="Q4409" s="65">
        <f t="shared" si="73"/>
        <v>3.55481847162206E-2</v>
      </c>
      <c r="R4409" s="66">
        <v>1</v>
      </c>
      <c r="S4409" s="13">
        <v>0</v>
      </c>
      <c r="T4409" s="39">
        <v>1</v>
      </c>
      <c r="U4409" s="38">
        <v>0</v>
      </c>
      <c r="V4409" s="42">
        <v>0.116340607757717</v>
      </c>
      <c r="W4409" s="42">
        <v>4.0519999999999998E-4</v>
      </c>
    </row>
    <row r="4410" spans="13:23" x14ac:dyDescent="0.3">
      <c r="M4410" s="17">
        <f>IF(ISBLANK(Demand!H4410),"",Demand!H4410)</f>
        <v>4</v>
      </c>
      <c r="N4410" s="17">
        <f>IF(ISBLANK(Demand!I4410),"",Demand!I4410)</f>
        <v>4406</v>
      </c>
      <c r="O4410" s="17">
        <f>IF(ISBLANK(Demand!J4410),"",Demand!J4410)</f>
        <v>73.433333333333337</v>
      </c>
      <c r="P4410" s="64">
        <v>3.2548184716220598E-2</v>
      </c>
      <c r="Q4410" s="65">
        <f t="shared" si="73"/>
        <v>3.55481847162206E-2</v>
      </c>
      <c r="R4410" s="66">
        <v>1</v>
      </c>
      <c r="S4410" s="13">
        <v>0</v>
      </c>
      <c r="T4410" s="39">
        <v>1</v>
      </c>
      <c r="U4410" s="38">
        <v>0</v>
      </c>
      <c r="V4410" s="42">
        <v>0.116340607757717</v>
      </c>
      <c r="W4410" s="42">
        <v>4.0519999999999998E-4</v>
      </c>
    </row>
    <row r="4411" spans="13:23" x14ac:dyDescent="0.3">
      <c r="M4411" s="17">
        <f>IF(ISBLANK(Demand!H4411),"",Demand!H4411)</f>
        <v>4</v>
      </c>
      <c r="N4411" s="17">
        <f>IF(ISBLANK(Demand!I4411),"",Demand!I4411)</f>
        <v>4407</v>
      </c>
      <c r="O4411" s="17">
        <f>IF(ISBLANK(Demand!J4411),"",Demand!J4411)</f>
        <v>73.45</v>
      </c>
      <c r="P4411" s="64">
        <v>3.2548184716220598E-2</v>
      </c>
      <c r="Q4411" s="65">
        <f t="shared" si="73"/>
        <v>3.55481847162206E-2</v>
      </c>
      <c r="R4411" s="66">
        <v>1</v>
      </c>
      <c r="S4411" s="13">
        <v>0</v>
      </c>
      <c r="T4411" s="39">
        <v>1</v>
      </c>
      <c r="U4411" s="38">
        <v>0</v>
      </c>
      <c r="V4411" s="42">
        <v>0.116340607757717</v>
      </c>
      <c r="W4411" s="42">
        <v>4.0519999999999998E-4</v>
      </c>
    </row>
    <row r="4412" spans="13:23" x14ac:dyDescent="0.3">
      <c r="M4412" s="17">
        <f>IF(ISBLANK(Demand!H4412),"",Demand!H4412)</f>
        <v>4</v>
      </c>
      <c r="N4412" s="17">
        <f>IF(ISBLANK(Demand!I4412),"",Demand!I4412)</f>
        <v>4408</v>
      </c>
      <c r="O4412" s="17">
        <f>IF(ISBLANK(Demand!J4412),"",Demand!J4412)</f>
        <v>73.466666666666669</v>
      </c>
      <c r="P4412" s="64">
        <v>3.2548184716220598E-2</v>
      </c>
      <c r="Q4412" s="65">
        <f t="shared" si="73"/>
        <v>3.55481847162206E-2</v>
      </c>
      <c r="R4412" s="66">
        <v>1</v>
      </c>
      <c r="S4412" s="13">
        <v>0</v>
      </c>
      <c r="T4412" s="39">
        <v>1</v>
      </c>
      <c r="U4412" s="38">
        <v>0</v>
      </c>
      <c r="V4412" s="42">
        <v>0.116340607757717</v>
      </c>
      <c r="W4412" s="42">
        <v>4.0519999999999998E-4</v>
      </c>
    </row>
    <row r="4413" spans="13:23" x14ac:dyDescent="0.3">
      <c r="M4413" s="17">
        <f>IF(ISBLANK(Demand!H4413),"",Demand!H4413)</f>
        <v>4</v>
      </c>
      <c r="N4413" s="17">
        <f>IF(ISBLANK(Demand!I4413),"",Demand!I4413)</f>
        <v>4409</v>
      </c>
      <c r="O4413" s="17">
        <f>IF(ISBLANK(Demand!J4413),"",Demand!J4413)</f>
        <v>73.483333333333334</v>
      </c>
      <c r="P4413" s="64">
        <v>3.2548184716220598E-2</v>
      </c>
      <c r="Q4413" s="65">
        <f t="shared" si="73"/>
        <v>3.55481847162206E-2</v>
      </c>
      <c r="R4413" s="66">
        <v>1</v>
      </c>
      <c r="S4413" s="13">
        <v>0</v>
      </c>
      <c r="T4413" s="39">
        <v>1</v>
      </c>
      <c r="U4413" s="38">
        <v>0</v>
      </c>
      <c r="V4413" s="42">
        <v>0.116340607757717</v>
      </c>
      <c r="W4413" s="42">
        <v>4.0519999999999998E-4</v>
      </c>
    </row>
    <row r="4414" spans="13:23" x14ac:dyDescent="0.3">
      <c r="M4414" s="17">
        <f>IF(ISBLANK(Demand!H4414),"",Demand!H4414)</f>
        <v>4</v>
      </c>
      <c r="N4414" s="17">
        <f>IF(ISBLANK(Demand!I4414),"",Demand!I4414)</f>
        <v>4410</v>
      </c>
      <c r="O4414" s="17">
        <f>IF(ISBLANK(Demand!J4414),"",Demand!J4414)</f>
        <v>73.5</v>
      </c>
      <c r="P4414" s="64">
        <v>3.2548184716220598E-2</v>
      </c>
      <c r="Q4414" s="65">
        <f t="shared" si="73"/>
        <v>3.55481847162206E-2</v>
      </c>
      <c r="R4414" s="66">
        <v>1</v>
      </c>
      <c r="S4414" s="13">
        <v>0</v>
      </c>
      <c r="T4414" s="39">
        <v>1</v>
      </c>
      <c r="U4414" s="38">
        <v>0</v>
      </c>
      <c r="V4414" s="42">
        <v>0.116340607757717</v>
      </c>
      <c r="W4414" s="42">
        <v>4.0519999999999998E-4</v>
      </c>
    </row>
    <row r="4415" spans="13:23" x14ac:dyDescent="0.3">
      <c r="M4415" s="17">
        <f>IF(ISBLANK(Demand!H4415),"",Demand!H4415)</f>
        <v>4</v>
      </c>
      <c r="N4415" s="17">
        <f>IF(ISBLANK(Demand!I4415),"",Demand!I4415)</f>
        <v>4411</v>
      </c>
      <c r="O4415" s="17">
        <f>IF(ISBLANK(Demand!J4415),"",Demand!J4415)</f>
        <v>73.516666666666666</v>
      </c>
      <c r="P4415" s="64">
        <v>3.2548184716220598E-2</v>
      </c>
      <c r="Q4415" s="65">
        <f t="shared" si="73"/>
        <v>3.55481847162206E-2</v>
      </c>
      <c r="R4415" s="66">
        <v>1</v>
      </c>
      <c r="S4415" s="13">
        <v>0</v>
      </c>
      <c r="T4415" s="39">
        <v>1</v>
      </c>
      <c r="U4415" s="38">
        <v>0</v>
      </c>
      <c r="V4415" s="42">
        <v>0.116340607757717</v>
      </c>
      <c r="W4415" s="42">
        <v>4.0519999999999998E-4</v>
      </c>
    </row>
    <row r="4416" spans="13:23" x14ac:dyDescent="0.3">
      <c r="M4416" s="17">
        <f>IF(ISBLANK(Demand!H4416),"",Demand!H4416)</f>
        <v>4</v>
      </c>
      <c r="N4416" s="17">
        <f>IF(ISBLANK(Demand!I4416),"",Demand!I4416)</f>
        <v>4412</v>
      </c>
      <c r="O4416" s="17">
        <f>IF(ISBLANK(Demand!J4416),"",Demand!J4416)</f>
        <v>73.533333333333331</v>
      </c>
      <c r="P4416" s="64">
        <v>3.2548184716220598E-2</v>
      </c>
      <c r="Q4416" s="65">
        <f t="shared" si="73"/>
        <v>3.55481847162206E-2</v>
      </c>
      <c r="R4416" s="66">
        <v>1</v>
      </c>
      <c r="S4416" s="13">
        <v>0</v>
      </c>
      <c r="T4416" s="39">
        <v>1</v>
      </c>
      <c r="U4416" s="38">
        <v>0</v>
      </c>
      <c r="V4416" s="42">
        <v>0.116340607757717</v>
      </c>
      <c r="W4416" s="42">
        <v>4.0519999999999998E-4</v>
      </c>
    </row>
    <row r="4417" spans="13:23" x14ac:dyDescent="0.3">
      <c r="M4417" s="17">
        <f>IF(ISBLANK(Demand!H4417),"",Demand!H4417)</f>
        <v>4</v>
      </c>
      <c r="N4417" s="17">
        <f>IF(ISBLANK(Demand!I4417),"",Demand!I4417)</f>
        <v>4413</v>
      </c>
      <c r="O4417" s="17">
        <f>IF(ISBLANK(Demand!J4417),"",Demand!J4417)</f>
        <v>73.55</v>
      </c>
      <c r="P4417" s="64">
        <v>3.2548184716220598E-2</v>
      </c>
      <c r="Q4417" s="65">
        <f t="shared" si="73"/>
        <v>3.55481847162206E-2</v>
      </c>
      <c r="R4417" s="66">
        <v>1</v>
      </c>
      <c r="S4417" s="13">
        <v>0</v>
      </c>
      <c r="T4417" s="39">
        <v>1</v>
      </c>
      <c r="U4417" s="38">
        <v>0</v>
      </c>
      <c r="V4417" s="42">
        <v>0.116340607757717</v>
      </c>
      <c r="W4417" s="42">
        <v>4.0519999999999998E-4</v>
      </c>
    </row>
    <row r="4418" spans="13:23" x14ac:dyDescent="0.3">
      <c r="M4418" s="17">
        <f>IF(ISBLANK(Demand!H4418),"",Demand!H4418)</f>
        <v>4</v>
      </c>
      <c r="N4418" s="17">
        <f>IF(ISBLANK(Demand!I4418),"",Demand!I4418)</f>
        <v>4414</v>
      </c>
      <c r="O4418" s="17">
        <f>IF(ISBLANK(Demand!J4418),"",Demand!J4418)</f>
        <v>73.566666666666663</v>
      </c>
      <c r="P4418" s="64">
        <v>3.2548184716220598E-2</v>
      </c>
      <c r="Q4418" s="65">
        <f t="shared" si="73"/>
        <v>3.55481847162206E-2</v>
      </c>
      <c r="R4418" s="66">
        <v>1</v>
      </c>
      <c r="S4418" s="13">
        <v>0</v>
      </c>
      <c r="T4418" s="39">
        <v>1</v>
      </c>
      <c r="U4418" s="38">
        <v>0</v>
      </c>
      <c r="V4418" s="42">
        <v>0.116340607757717</v>
      </c>
      <c r="W4418" s="42">
        <v>4.0519999999999998E-4</v>
      </c>
    </row>
    <row r="4419" spans="13:23" x14ac:dyDescent="0.3">
      <c r="M4419" s="17">
        <f>IF(ISBLANK(Demand!H4419),"",Demand!H4419)</f>
        <v>4</v>
      </c>
      <c r="N4419" s="17">
        <f>IF(ISBLANK(Demand!I4419),"",Demand!I4419)</f>
        <v>4415</v>
      </c>
      <c r="O4419" s="17">
        <f>IF(ISBLANK(Demand!J4419),"",Demand!J4419)</f>
        <v>73.583333333333329</v>
      </c>
      <c r="P4419" s="64">
        <v>3.2548184716220598E-2</v>
      </c>
      <c r="Q4419" s="65">
        <f t="shared" si="73"/>
        <v>3.55481847162206E-2</v>
      </c>
      <c r="R4419" s="66">
        <v>1</v>
      </c>
      <c r="S4419" s="13">
        <v>0</v>
      </c>
      <c r="T4419" s="39">
        <v>1</v>
      </c>
      <c r="U4419" s="38">
        <v>0</v>
      </c>
      <c r="V4419" s="42">
        <v>0.116340607757717</v>
      </c>
      <c r="W4419" s="42">
        <v>4.0519999999999998E-4</v>
      </c>
    </row>
    <row r="4420" spans="13:23" x14ac:dyDescent="0.3">
      <c r="M4420" s="17">
        <f>IF(ISBLANK(Demand!H4420),"",Demand!H4420)</f>
        <v>4</v>
      </c>
      <c r="N4420" s="17">
        <f>IF(ISBLANK(Demand!I4420),"",Demand!I4420)</f>
        <v>4416</v>
      </c>
      <c r="O4420" s="17">
        <f>IF(ISBLANK(Demand!J4420),"",Demand!J4420)</f>
        <v>73.599999999999994</v>
      </c>
      <c r="P4420" s="64">
        <v>3.2548184716220598E-2</v>
      </c>
      <c r="Q4420" s="65">
        <f t="shared" si="73"/>
        <v>3.55481847162206E-2</v>
      </c>
      <c r="R4420" s="66">
        <v>1</v>
      </c>
      <c r="S4420" s="13">
        <v>0</v>
      </c>
      <c r="T4420" s="39">
        <v>1</v>
      </c>
      <c r="U4420" s="38">
        <v>0</v>
      </c>
      <c r="V4420" s="42">
        <v>0.116340607757717</v>
      </c>
      <c r="W4420" s="42">
        <v>4.0519999999999998E-4</v>
      </c>
    </row>
    <row r="4421" spans="13:23" x14ac:dyDescent="0.3">
      <c r="M4421" s="17">
        <f>IF(ISBLANK(Demand!H4421),"",Demand!H4421)</f>
        <v>4</v>
      </c>
      <c r="N4421" s="17">
        <f>IF(ISBLANK(Demand!I4421),"",Demand!I4421)</f>
        <v>4417</v>
      </c>
      <c r="O4421" s="17">
        <f>IF(ISBLANK(Demand!J4421),"",Demand!J4421)</f>
        <v>73.61666666666666</v>
      </c>
      <c r="P4421" s="64">
        <v>3.2548184716220598E-2</v>
      </c>
      <c r="Q4421" s="65">
        <f t="shared" si="73"/>
        <v>3.55481847162206E-2</v>
      </c>
      <c r="R4421" s="66">
        <v>1</v>
      </c>
      <c r="S4421" s="13">
        <v>0</v>
      </c>
      <c r="T4421" s="39">
        <v>1</v>
      </c>
      <c r="U4421" s="38">
        <v>0</v>
      </c>
      <c r="V4421" s="42">
        <v>0.116340607757717</v>
      </c>
      <c r="W4421" s="42">
        <v>4.0519999999999998E-4</v>
      </c>
    </row>
    <row r="4422" spans="13:23" x14ac:dyDescent="0.3">
      <c r="M4422" s="17">
        <f>IF(ISBLANK(Demand!H4422),"",Demand!H4422)</f>
        <v>4</v>
      </c>
      <c r="N4422" s="17">
        <f>IF(ISBLANK(Demand!I4422),"",Demand!I4422)</f>
        <v>4418</v>
      </c>
      <c r="O4422" s="17">
        <f>IF(ISBLANK(Demand!J4422),"",Demand!J4422)</f>
        <v>73.633333333333326</v>
      </c>
      <c r="P4422" s="64">
        <v>3.2548184716220598E-2</v>
      </c>
      <c r="Q4422" s="65">
        <f t="shared" si="73"/>
        <v>3.55481847162206E-2</v>
      </c>
      <c r="R4422" s="66">
        <v>1</v>
      </c>
      <c r="S4422" s="13">
        <v>0</v>
      </c>
      <c r="T4422" s="39">
        <v>1</v>
      </c>
      <c r="U4422" s="38">
        <v>0</v>
      </c>
      <c r="V4422" s="42">
        <v>0.116340607757717</v>
      </c>
      <c r="W4422" s="42">
        <v>4.0519999999999998E-4</v>
      </c>
    </row>
    <row r="4423" spans="13:23" x14ac:dyDescent="0.3">
      <c r="M4423" s="17">
        <f>IF(ISBLANK(Demand!H4423),"",Demand!H4423)</f>
        <v>4</v>
      </c>
      <c r="N4423" s="17">
        <f>IF(ISBLANK(Demand!I4423),"",Demand!I4423)</f>
        <v>4419</v>
      </c>
      <c r="O4423" s="17">
        <f>IF(ISBLANK(Demand!J4423),"",Demand!J4423)</f>
        <v>73.650000000000006</v>
      </c>
      <c r="P4423" s="64">
        <v>3.2548184716220598E-2</v>
      </c>
      <c r="Q4423" s="65">
        <f t="shared" si="73"/>
        <v>3.55481847162206E-2</v>
      </c>
      <c r="R4423" s="66">
        <v>1</v>
      </c>
      <c r="S4423" s="13">
        <v>0</v>
      </c>
      <c r="T4423" s="39">
        <v>1</v>
      </c>
      <c r="U4423" s="38">
        <v>0</v>
      </c>
      <c r="V4423" s="42">
        <v>0.116340607757717</v>
      </c>
      <c r="W4423" s="42">
        <v>4.0519999999999998E-4</v>
      </c>
    </row>
    <row r="4424" spans="13:23" x14ac:dyDescent="0.3">
      <c r="M4424" s="17">
        <f>IF(ISBLANK(Demand!H4424),"",Demand!H4424)</f>
        <v>4</v>
      </c>
      <c r="N4424" s="17">
        <f>IF(ISBLANK(Demand!I4424),"",Demand!I4424)</f>
        <v>4420</v>
      </c>
      <c r="O4424" s="17">
        <f>IF(ISBLANK(Demand!J4424),"",Demand!J4424)</f>
        <v>73.666666666666671</v>
      </c>
      <c r="P4424" s="64">
        <v>3.2548184716220598E-2</v>
      </c>
      <c r="Q4424" s="65">
        <f t="shared" si="73"/>
        <v>3.55481847162206E-2</v>
      </c>
      <c r="R4424" s="66">
        <v>1</v>
      </c>
      <c r="S4424" s="13">
        <v>0</v>
      </c>
      <c r="T4424" s="39">
        <v>1</v>
      </c>
      <c r="U4424" s="38">
        <v>0</v>
      </c>
      <c r="V4424" s="42">
        <v>0.116340607757717</v>
      </c>
      <c r="W4424" s="42">
        <v>4.0519999999999998E-4</v>
      </c>
    </row>
    <row r="4425" spans="13:23" x14ac:dyDescent="0.3">
      <c r="M4425" s="17">
        <f>IF(ISBLANK(Demand!H4425),"",Demand!H4425)</f>
        <v>4</v>
      </c>
      <c r="N4425" s="17">
        <f>IF(ISBLANK(Demand!I4425),"",Demand!I4425)</f>
        <v>4421</v>
      </c>
      <c r="O4425" s="17">
        <f>IF(ISBLANK(Demand!J4425),"",Demand!J4425)</f>
        <v>73.683333333333337</v>
      </c>
      <c r="P4425" s="64">
        <v>3.2548184716220598E-2</v>
      </c>
      <c r="Q4425" s="65">
        <f t="shared" si="73"/>
        <v>3.55481847162206E-2</v>
      </c>
      <c r="R4425" s="66">
        <v>1</v>
      </c>
      <c r="S4425" s="13">
        <v>0</v>
      </c>
      <c r="T4425" s="39">
        <v>1</v>
      </c>
      <c r="U4425" s="38">
        <v>0</v>
      </c>
      <c r="V4425" s="42">
        <v>0.116340607757717</v>
      </c>
      <c r="W4425" s="42">
        <v>4.0519999999999998E-4</v>
      </c>
    </row>
    <row r="4426" spans="13:23" x14ac:dyDescent="0.3">
      <c r="M4426" s="17">
        <f>IF(ISBLANK(Demand!H4426),"",Demand!H4426)</f>
        <v>4</v>
      </c>
      <c r="N4426" s="17">
        <f>IF(ISBLANK(Demand!I4426),"",Demand!I4426)</f>
        <v>4422</v>
      </c>
      <c r="O4426" s="17">
        <f>IF(ISBLANK(Demand!J4426),"",Demand!J4426)</f>
        <v>73.7</v>
      </c>
      <c r="P4426" s="64">
        <v>3.2548184716220598E-2</v>
      </c>
      <c r="Q4426" s="65">
        <f t="shared" si="73"/>
        <v>3.55481847162206E-2</v>
      </c>
      <c r="R4426" s="66">
        <v>1</v>
      </c>
      <c r="S4426" s="13">
        <v>0</v>
      </c>
      <c r="T4426" s="39">
        <v>1</v>
      </c>
      <c r="U4426" s="38">
        <v>0</v>
      </c>
      <c r="V4426" s="42">
        <v>0.116340607757717</v>
      </c>
      <c r="W4426" s="42">
        <v>4.0519999999999998E-4</v>
      </c>
    </row>
    <row r="4427" spans="13:23" x14ac:dyDescent="0.3">
      <c r="M4427" s="17">
        <f>IF(ISBLANK(Demand!H4427),"",Demand!H4427)</f>
        <v>4</v>
      </c>
      <c r="N4427" s="17">
        <f>IF(ISBLANK(Demand!I4427),"",Demand!I4427)</f>
        <v>4423</v>
      </c>
      <c r="O4427" s="17">
        <f>IF(ISBLANK(Demand!J4427),"",Demand!J4427)</f>
        <v>73.716666666666669</v>
      </c>
      <c r="P4427" s="64">
        <v>3.2548184716220598E-2</v>
      </c>
      <c r="Q4427" s="65">
        <f t="shared" si="73"/>
        <v>3.55481847162206E-2</v>
      </c>
      <c r="R4427" s="66">
        <v>1</v>
      </c>
      <c r="S4427" s="13">
        <v>0</v>
      </c>
      <c r="T4427" s="39">
        <v>1</v>
      </c>
      <c r="U4427" s="38">
        <v>0</v>
      </c>
      <c r="V4427" s="42">
        <v>0.116340607757717</v>
      </c>
      <c r="W4427" s="42">
        <v>4.0519999999999998E-4</v>
      </c>
    </row>
    <row r="4428" spans="13:23" x14ac:dyDescent="0.3">
      <c r="M4428" s="17">
        <f>IF(ISBLANK(Demand!H4428),"",Demand!H4428)</f>
        <v>4</v>
      </c>
      <c r="N4428" s="17">
        <f>IF(ISBLANK(Demand!I4428),"",Demand!I4428)</f>
        <v>4424</v>
      </c>
      <c r="O4428" s="17">
        <f>IF(ISBLANK(Demand!J4428),"",Demand!J4428)</f>
        <v>73.733333333333334</v>
      </c>
      <c r="P4428" s="64">
        <v>3.2548184716220598E-2</v>
      </c>
      <c r="Q4428" s="65">
        <f t="shared" si="73"/>
        <v>3.55481847162206E-2</v>
      </c>
      <c r="R4428" s="66">
        <v>1</v>
      </c>
      <c r="S4428" s="13">
        <v>0</v>
      </c>
      <c r="T4428" s="39">
        <v>1</v>
      </c>
      <c r="U4428" s="38">
        <v>0</v>
      </c>
      <c r="V4428" s="42">
        <v>0.116340607757717</v>
      </c>
      <c r="W4428" s="42">
        <v>4.0519999999999998E-4</v>
      </c>
    </row>
    <row r="4429" spans="13:23" x14ac:dyDescent="0.3">
      <c r="M4429" s="17">
        <f>IF(ISBLANK(Demand!H4429),"",Demand!H4429)</f>
        <v>4</v>
      </c>
      <c r="N4429" s="17">
        <f>IF(ISBLANK(Demand!I4429),"",Demand!I4429)</f>
        <v>4425</v>
      </c>
      <c r="O4429" s="17">
        <f>IF(ISBLANK(Demand!J4429),"",Demand!J4429)</f>
        <v>73.75</v>
      </c>
      <c r="P4429" s="64">
        <v>3.2548184716220598E-2</v>
      </c>
      <c r="Q4429" s="65">
        <f t="shared" si="73"/>
        <v>3.55481847162206E-2</v>
      </c>
      <c r="R4429" s="66">
        <v>1</v>
      </c>
      <c r="S4429" s="13">
        <v>0</v>
      </c>
      <c r="T4429" s="39">
        <v>1</v>
      </c>
      <c r="U4429" s="38">
        <v>0</v>
      </c>
      <c r="V4429" s="42">
        <v>0.116340607757717</v>
      </c>
      <c r="W4429" s="42">
        <v>4.0519999999999998E-4</v>
      </c>
    </row>
    <row r="4430" spans="13:23" x14ac:dyDescent="0.3">
      <c r="M4430" s="17">
        <f>IF(ISBLANK(Demand!H4430),"",Demand!H4430)</f>
        <v>4</v>
      </c>
      <c r="N4430" s="17">
        <f>IF(ISBLANK(Demand!I4430),"",Demand!I4430)</f>
        <v>4426</v>
      </c>
      <c r="O4430" s="17">
        <f>IF(ISBLANK(Demand!J4430),"",Demand!J4430)</f>
        <v>73.766666666666666</v>
      </c>
      <c r="P4430" s="64">
        <v>3.2548184716220598E-2</v>
      </c>
      <c r="Q4430" s="65">
        <f t="shared" si="73"/>
        <v>3.55481847162206E-2</v>
      </c>
      <c r="R4430" s="66">
        <v>1</v>
      </c>
      <c r="S4430" s="13">
        <v>0</v>
      </c>
      <c r="T4430" s="39">
        <v>1</v>
      </c>
      <c r="U4430" s="38">
        <v>0</v>
      </c>
      <c r="V4430" s="42">
        <v>0.116340607757717</v>
      </c>
      <c r="W4430" s="42">
        <v>4.0519999999999998E-4</v>
      </c>
    </row>
    <row r="4431" spans="13:23" x14ac:dyDescent="0.3">
      <c r="M4431" s="17">
        <f>IF(ISBLANK(Demand!H4431),"",Demand!H4431)</f>
        <v>4</v>
      </c>
      <c r="N4431" s="17">
        <f>IF(ISBLANK(Demand!I4431),"",Demand!I4431)</f>
        <v>4427</v>
      </c>
      <c r="O4431" s="17">
        <f>IF(ISBLANK(Demand!J4431),"",Demand!J4431)</f>
        <v>73.783333333333331</v>
      </c>
      <c r="P4431" s="64">
        <v>3.2548184716220598E-2</v>
      </c>
      <c r="Q4431" s="65">
        <f t="shared" si="73"/>
        <v>3.55481847162206E-2</v>
      </c>
      <c r="R4431" s="66">
        <v>1</v>
      </c>
      <c r="S4431" s="13">
        <v>0</v>
      </c>
      <c r="T4431" s="39">
        <v>1</v>
      </c>
      <c r="U4431" s="38">
        <v>0</v>
      </c>
      <c r="V4431" s="42">
        <v>0.116340607757717</v>
      </c>
      <c r="W4431" s="42">
        <v>4.0519999999999998E-4</v>
      </c>
    </row>
    <row r="4432" spans="13:23" x14ac:dyDescent="0.3">
      <c r="M4432" s="17">
        <f>IF(ISBLANK(Demand!H4432),"",Demand!H4432)</f>
        <v>4</v>
      </c>
      <c r="N4432" s="17">
        <f>IF(ISBLANK(Demand!I4432),"",Demand!I4432)</f>
        <v>4428</v>
      </c>
      <c r="O4432" s="17">
        <f>IF(ISBLANK(Demand!J4432),"",Demand!J4432)</f>
        <v>73.8</v>
      </c>
      <c r="P4432" s="64">
        <v>3.2548184716220598E-2</v>
      </c>
      <c r="Q4432" s="65">
        <f t="shared" si="73"/>
        <v>3.55481847162206E-2</v>
      </c>
      <c r="R4432" s="66">
        <v>1</v>
      </c>
      <c r="S4432" s="13">
        <v>0</v>
      </c>
      <c r="T4432" s="39">
        <v>1</v>
      </c>
      <c r="U4432" s="38">
        <v>0</v>
      </c>
      <c r="V4432" s="42">
        <v>0.116340607757717</v>
      </c>
      <c r="W4432" s="42">
        <v>4.0519999999999998E-4</v>
      </c>
    </row>
    <row r="4433" spans="13:23" x14ac:dyDescent="0.3">
      <c r="M4433" s="17">
        <f>IF(ISBLANK(Demand!H4433),"",Demand!H4433)</f>
        <v>4</v>
      </c>
      <c r="N4433" s="17">
        <f>IF(ISBLANK(Demand!I4433),"",Demand!I4433)</f>
        <v>4429</v>
      </c>
      <c r="O4433" s="17">
        <f>IF(ISBLANK(Demand!J4433),"",Demand!J4433)</f>
        <v>73.816666666666663</v>
      </c>
      <c r="P4433" s="64">
        <v>3.2548184716220598E-2</v>
      </c>
      <c r="Q4433" s="65">
        <f t="shared" si="73"/>
        <v>3.55481847162206E-2</v>
      </c>
      <c r="R4433" s="66">
        <v>1</v>
      </c>
      <c r="S4433" s="13">
        <v>0</v>
      </c>
      <c r="T4433" s="39">
        <v>1</v>
      </c>
      <c r="U4433" s="38">
        <v>0</v>
      </c>
      <c r="V4433" s="42">
        <v>0.116340607757717</v>
      </c>
      <c r="W4433" s="42">
        <v>4.0519999999999998E-4</v>
      </c>
    </row>
    <row r="4434" spans="13:23" x14ac:dyDescent="0.3">
      <c r="M4434" s="17">
        <f>IF(ISBLANK(Demand!H4434),"",Demand!H4434)</f>
        <v>4</v>
      </c>
      <c r="N4434" s="17">
        <f>IF(ISBLANK(Demand!I4434),"",Demand!I4434)</f>
        <v>4430</v>
      </c>
      <c r="O4434" s="17">
        <f>IF(ISBLANK(Demand!J4434),"",Demand!J4434)</f>
        <v>73.833333333333329</v>
      </c>
      <c r="P4434" s="64">
        <v>3.2548184716220598E-2</v>
      </c>
      <c r="Q4434" s="65">
        <f t="shared" si="73"/>
        <v>3.55481847162206E-2</v>
      </c>
      <c r="R4434" s="66">
        <v>1</v>
      </c>
      <c r="S4434" s="13">
        <v>0</v>
      </c>
      <c r="T4434" s="39">
        <v>1</v>
      </c>
      <c r="U4434" s="38">
        <v>0</v>
      </c>
      <c r="V4434" s="42">
        <v>0.116340607757717</v>
      </c>
      <c r="W4434" s="42">
        <v>4.0519999999999998E-4</v>
      </c>
    </row>
    <row r="4435" spans="13:23" x14ac:dyDescent="0.3">
      <c r="M4435" s="17">
        <f>IF(ISBLANK(Demand!H4435),"",Demand!H4435)</f>
        <v>4</v>
      </c>
      <c r="N4435" s="17">
        <f>IF(ISBLANK(Demand!I4435),"",Demand!I4435)</f>
        <v>4431</v>
      </c>
      <c r="O4435" s="17">
        <f>IF(ISBLANK(Demand!J4435),"",Demand!J4435)</f>
        <v>73.849999999999994</v>
      </c>
      <c r="P4435" s="64">
        <v>3.2548184716220598E-2</v>
      </c>
      <c r="Q4435" s="65">
        <f t="shared" si="73"/>
        <v>3.55481847162206E-2</v>
      </c>
      <c r="R4435" s="66">
        <v>1</v>
      </c>
      <c r="S4435" s="13">
        <v>0</v>
      </c>
      <c r="T4435" s="39">
        <v>1</v>
      </c>
      <c r="U4435" s="38">
        <v>0</v>
      </c>
      <c r="V4435" s="42">
        <v>0.116340607757717</v>
      </c>
      <c r="W4435" s="42">
        <v>4.0519999999999998E-4</v>
      </c>
    </row>
    <row r="4436" spans="13:23" x14ac:dyDescent="0.3">
      <c r="M4436" s="17">
        <f>IF(ISBLANK(Demand!H4436),"",Demand!H4436)</f>
        <v>4</v>
      </c>
      <c r="N4436" s="17">
        <f>IF(ISBLANK(Demand!I4436),"",Demand!I4436)</f>
        <v>4432</v>
      </c>
      <c r="O4436" s="17">
        <f>IF(ISBLANK(Demand!J4436),"",Demand!J4436)</f>
        <v>73.86666666666666</v>
      </c>
      <c r="P4436" s="64">
        <v>3.2548184716220598E-2</v>
      </c>
      <c r="Q4436" s="65">
        <f t="shared" si="73"/>
        <v>3.55481847162206E-2</v>
      </c>
      <c r="R4436" s="66">
        <v>1</v>
      </c>
      <c r="S4436" s="13">
        <v>0</v>
      </c>
      <c r="T4436" s="39">
        <v>1</v>
      </c>
      <c r="U4436" s="38">
        <v>0</v>
      </c>
      <c r="V4436" s="42">
        <v>0.116340607757717</v>
      </c>
      <c r="W4436" s="42">
        <v>4.0519999999999998E-4</v>
      </c>
    </row>
    <row r="4437" spans="13:23" x14ac:dyDescent="0.3">
      <c r="M4437" s="17">
        <f>IF(ISBLANK(Demand!H4437),"",Demand!H4437)</f>
        <v>4</v>
      </c>
      <c r="N4437" s="17">
        <f>IF(ISBLANK(Demand!I4437),"",Demand!I4437)</f>
        <v>4433</v>
      </c>
      <c r="O4437" s="17">
        <f>IF(ISBLANK(Demand!J4437),"",Demand!J4437)</f>
        <v>73.883333333333326</v>
      </c>
      <c r="P4437" s="64">
        <v>3.2548184716220598E-2</v>
      </c>
      <c r="Q4437" s="65">
        <f t="shared" si="73"/>
        <v>3.55481847162206E-2</v>
      </c>
      <c r="R4437" s="66">
        <v>1</v>
      </c>
      <c r="S4437" s="13">
        <v>0</v>
      </c>
      <c r="T4437" s="39">
        <v>1</v>
      </c>
      <c r="U4437" s="38">
        <v>0</v>
      </c>
      <c r="V4437" s="42">
        <v>0.116340607757717</v>
      </c>
      <c r="W4437" s="42">
        <v>4.0519999999999998E-4</v>
      </c>
    </row>
    <row r="4438" spans="13:23" x14ac:dyDescent="0.3">
      <c r="M4438" s="17">
        <f>IF(ISBLANK(Demand!H4438),"",Demand!H4438)</f>
        <v>4</v>
      </c>
      <c r="N4438" s="17">
        <f>IF(ISBLANK(Demand!I4438),"",Demand!I4438)</f>
        <v>4434</v>
      </c>
      <c r="O4438" s="17">
        <f>IF(ISBLANK(Demand!J4438),"",Demand!J4438)</f>
        <v>73.900000000000006</v>
      </c>
      <c r="P4438" s="64">
        <v>3.2548184716220598E-2</v>
      </c>
      <c r="Q4438" s="65">
        <f t="shared" si="73"/>
        <v>3.55481847162206E-2</v>
      </c>
      <c r="R4438" s="66">
        <v>1</v>
      </c>
      <c r="S4438" s="13">
        <v>0</v>
      </c>
      <c r="T4438" s="39">
        <v>1</v>
      </c>
      <c r="U4438" s="38">
        <v>0</v>
      </c>
      <c r="V4438" s="42">
        <v>0.116340607757717</v>
      </c>
      <c r="W4438" s="42">
        <v>4.0519999999999998E-4</v>
      </c>
    </row>
    <row r="4439" spans="13:23" x14ac:dyDescent="0.3">
      <c r="M4439" s="17">
        <f>IF(ISBLANK(Demand!H4439),"",Demand!H4439)</f>
        <v>4</v>
      </c>
      <c r="N4439" s="17">
        <f>IF(ISBLANK(Demand!I4439),"",Demand!I4439)</f>
        <v>4435</v>
      </c>
      <c r="O4439" s="17">
        <f>IF(ISBLANK(Demand!J4439),"",Demand!J4439)</f>
        <v>73.916666666666671</v>
      </c>
      <c r="P4439" s="64">
        <v>3.2548184716220598E-2</v>
      </c>
      <c r="Q4439" s="65">
        <f t="shared" si="73"/>
        <v>3.55481847162206E-2</v>
      </c>
      <c r="R4439" s="66">
        <v>1</v>
      </c>
      <c r="S4439" s="13">
        <v>0</v>
      </c>
      <c r="T4439" s="39">
        <v>1</v>
      </c>
      <c r="U4439" s="38">
        <v>0</v>
      </c>
      <c r="V4439" s="42">
        <v>0.116340607757717</v>
      </c>
      <c r="W4439" s="42">
        <v>4.0519999999999998E-4</v>
      </c>
    </row>
    <row r="4440" spans="13:23" x14ac:dyDescent="0.3">
      <c r="M4440" s="17">
        <f>IF(ISBLANK(Demand!H4440),"",Demand!H4440)</f>
        <v>4</v>
      </c>
      <c r="N4440" s="17">
        <f>IF(ISBLANK(Demand!I4440),"",Demand!I4440)</f>
        <v>4436</v>
      </c>
      <c r="O4440" s="17">
        <f>IF(ISBLANK(Demand!J4440),"",Demand!J4440)</f>
        <v>73.933333333333337</v>
      </c>
      <c r="P4440" s="64">
        <v>3.2548184716220598E-2</v>
      </c>
      <c r="Q4440" s="65">
        <f t="shared" si="73"/>
        <v>3.55481847162206E-2</v>
      </c>
      <c r="R4440" s="66">
        <v>1</v>
      </c>
      <c r="S4440" s="13">
        <v>0</v>
      </c>
      <c r="T4440" s="39">
        <v>1</v>
      </c>
      <c r="U4440" s="38">
        <v>0</v>
      </c>
      <c r="V4440" s="42">
        <v>0.116340607757717</v>
      </c>
      <c r="W4440" s="42">
        <v>4.0519999999999998E-4</v>
      </c>
    </row>
    <row r="4441" spans="13:23" x14ac:dyDescent="0.3">
      <c r="M4441" s="17">
        <f>IF(ISBLANK(Demand!H4441),"",Demand!H4441)</f>
        <v>4</v>
      </c>
      <c r="N4441" s="17">
        <f>IF(ISBLANK(Demand!I4441),"",Demand!I4441)</f>
        <v>4437</v>
      </c>
      <c r="O4441" s="17">
        <f>IF(ISBLANK(Demand!J4441),"",Demand!J4441)</f>
        <v>73.95</v>
      </c>
      <c r="P4441" s="64">
        <v>3.2548184716220598E-2</v>
      </c>
      <c r="Q4441" s="65">
        <f t="shared" si="73"/>
        <v>3.55481847162206E-2</v>
      </c>
      <c r="R4441" s="66">
        <v>1</v>
      </c>
      <c r="S4441" s="13">
        <v>0</v>
      </c>
      <c r="T4441" s="39">
        <v>1</v>
      </c>
      <c r="U4441" s="38">
        <v>0</v>
      </c>
      <c r="V4441" s="42">
        <v>0.116340607757717</v>
      </c>
      <c r="W4441" s="42">
        <v>4.0519999999999998E-4</v>
      </c>
    </row>
    <row r="4442" spans="13:23" x14ac:dyDescent="0.3">
      <c r="M4442" s="17">
        <f>IF(ISBLANK(Demand!H4442),"",Demand!H4442)</f>
        <v>4</v>
      </c>
      <c r="N4442" s="17">
        <f>IF(ISBLANK(Demand!I4442),"",Demand!I4442)</f>
        <v>4438</v>
      </c>
      <c r="O4442" s="17">
        <f>IF(ISBLANK(Demand!J4442),"",Demand!J4442)</f>
        <v>73.966666666666669</v>
      </c>
      <c r="P4442" s="64">
        <v>3.2548184716220598E-2</v>
      </c>
      <c r="Q4442" s="65">
        <f t="shared" si="73"/>
        <v>3.55481847162206E-2</v>
      </c>
      <c r="R4442" s="66">
        <v>1</v>
      </c>
      <c r="S4442" s="13">
        <v>0</v>
      </c>
      <c r="T4442" s="39">
        <v>1</v>
      </c>
      <c r="U4442" s="38">
        <v>0</v>
      </c>
      <c r="V4442" s="42">
        <v>0.116340607757717</v>
      </c>
      <c r="W4442" s="42">
        <v>4.0519999999999998E-4</v>
      </c>
    </row>
    <row r="4443" spans="13:23" x14ac:dyDescent="0.3">
      <c r="M4443" s="17">
        <f>IF(ISBLANK(Demand!H4443),"",Demand!H4443)</f>
        <v>4</v>
      </c>
      <c r="N4443" s="17">
        <f>IF(ISBLANK(Demand!I4443),"",Demand!I4443)</f>
        <v>4439</v>
      </c>
      <c r="O4443" s="17">
        <f>IF(ISBLANK(Demand!J4443),"",Demand!J4443)</f>
        <v>73.983333333333334</v>
      </c>
      <c r="P4443" s="64">
        <v>3.2548184716220598E-2</v>
      </c>
      <c r="Q4443" s="65">
        <f t="shared" si="73"/>
        <v>3.55481847162206E-2</v>
      </c>
      <c r="R4443" s="66">
        <v>1</v>
      </c>
      <c r="S4443" s="13">
        <v>0</v>
      </c>
      <c r="T4443" s="39">
        <v>1</v>
      </c>
      <c r="U4443" s="38">
        <v>0</v>
      </c>
      <c r="V4443" s="42">
        <v>0.116340607757717</v>
      </c>
      <c r="W4443" s="42">
        <v>4.0519999999999998E-4</v>
      </c>
    </row>
    <row r="4444" spans="13:23" x14ac:dyDescent="0.3">
      <c r="M4444" s="17">
        <f>IF(ISBLANK(Demand!H4444),"",Demand!H4444)</f>
        <v>4</v>
      </c>
      <c r="N4444" s="17">
        <f>IF(ISBLANK(Demand!I4444),"",Demand!I4444)</f>
        <v>4440</v>
      </c>
      <c r="O4444" s="17">
        <f>IF(ISBLANK(Demand!J4444),"",Demand!J4444)</f>
        <v>74</v>
      </c>
      <c r="P4444" s="64">
        <v>3.2548184716220598E-2</v>
      </c>
      <c r="Q4444" s="65">
        <f t="shared" si="73"/>
        <v>3.55481847162206E-2</v>
      </c>
      <c r="R4444" s="66">
        <v>1</v>
      </c>
      <c r="S4444" s="13">
        <v>0</v>
      </c>
      <c r="T4444" s="39">
        <v>1</v>
      </c>
      <c r="U4444" s="38">
        <v>0</v>
      </c>
      <c r="V4444" s="42">
        <v>0.116340607757717</v>
      </c>
      <c r="W4444" s="42">
        <v>4.0519999999999998E-4</v>
      </c>
    </row>
    <row r="4445" spans="13:23" x14ac:dyDescent="0.3">
      <c r="M4445" s="17">
        <f>IF(ISBLANK(Demand!H4445),"",Demand!H4445)</f>
        <v>4</v>
      </c>
      <c r="N4445" s="17">
        <f>IF(ISBLANK(Demand!I4445),"",Demand!I4445)</f>
        <v>4441</v>
      </c>
      <c r="O4445" s="17">
        <f>IF(ISBLANK(Demand!J4445),"",Demand!J4445)</f>
        <v>74.016666666666666</v>
      </c>
      <c r="P4445" s="64">
        <v>3.2548184716220598E-2</v>
      </c>
      <c r="Q4445" s="65">
        <f t="shared" si="73"/>
        <v>3.55481847162206E-2</v>
      </c>
      <c r="R4445" s="66">
        <v>1</v>
      </c>
      <c r="S4445" s="13">
        <v>0</v>
      </c>
      <c r="T4445" s="39">
        <v>1</v>
      </c>
      <c r="U4445" s="38">
        <v>0</v>
      </c>
      <c r="V4445" s="42">
        <v>0.116340607757717</v>
      </c>
      <c r="W4445" s="42">
        <v>4.0519999999999998E-4</v>
      </c>
    </row>
    <row r="4446" spans="13:23" x14ac:dyDescent="0.3">
      <c r="M4446" s="17">
        <f>IF(ISBLANK(Demand!H4446),"",Demand!H4446)</f>
        <v>4</v>
      </c>
      <c r="N4446" s="17">
        <f>IF(ISBLANK(Demand!I4446),"",Demand!I4446)</f>
        <v>4442</v>
      </c>
      <c r="O4446" s="17">
        <f>IF(ISBLANK(Demand!J4446),"",Demand!J4446)</f>
        <v>74.033333333333331</v>
      </c>
      <c r="P4446" s="64">
        <v>3.2548184716220598E-2</v>
      </c>
      <c r="Q4446" s="65">
        <f t="shared" si="73"/>
        <v>3.55481847162206E-2</v>
      </c>
      <c r="R4446" s="66">
        <v>1</v>
      </c>
      <c r="S4446" s="13">
        <v>0</v>
      </c>
      <c r="T4446" s="39">
        <v>1</v>
      </c>
      <c r="U4446" s="38">
        <v>0</v>
      </c>
      <c r="V4446" s="42">
        <v>0.116340607757717</v>
      </c>
      <c r="W4446" s="42">
        <v>4.0519999999999998E-4</v>
      </c>
    </row>
    <row r="4447" spans="13:23" x14ac:dyDescent="0.3">
      <c r="M4447" s="17">
        <f>IF(ISBLANK(Demand!H4447),"",Demand!H4447)</f>
        <v>4</v>
      </c>
      <c r="N4447" s="17">
        <f>IF(ISBLANK(Demand!I4447),"",Demand!I4447)</f>
        <v>4443</v>
      </c>
      <c r="O4447" s="17">
        <f>IF(ISBLANK(Demand!J4447),"",Demand!J4447)</f>
        <v>74.05</v>
      </c>
      <c r="P4447" s="64">
        <v>3.2548184716220598E-2</v>
      </c>
      <c r="Q4447" s="65">
        <f t="shared" si="73"/>
        <v>3.55481847162206E-2</v>
      </c>
      <c r="R4447" s="66">
        <v>1</v>
      </c>
      <c r="S4447" s="13">
        <v>0</v>
      </c>
      <c r="T4447" s="39">
        <v>1</v>
      </c>
      <c r="U4447" s="38">
        <v>0</v>
      </c>
      <c r="V4447" s="42">
        <v>0.116340607757717</v>
      </c>
      <c r="W4447" s="42">
        <v>4.0519999999999998E-4</v>
      </c>
    </row>
    <row r="4448" spans="13:23" x14ac:dyDescent="0.3">
      <c r="M4448" s="17">
        <f>IF(ISBLANK(Demand!H4448),"",Demand!H4448)</f>
        <v>4</v>
      </c>
      <c r="N4448" s="17">
        <f>IF(ISBLANK(Demand!I4448),"",Demand!I4448)</f>
        <v>4444</v>
      </c>
      <c r="O4448" s="17">
        <f>IF(ISBLANK(Demand!J4448),"",Demand!J4448)</f>
        <v>74.066666666666663</v>
      </c>
      <c r="P4448" s="64">
        <v>3.2548184716220598E-2</v>
      </c>
      <c r="Q4448" s="65">
        <f t="shared" si="73"/>
        <v>3.55481847162206E-2</v>
      </c>
      <c r="R4448" s="66">
        <v>1</v>
      </c>
      <c r="S4448" s="13">
        <v>0</v>
      </c>
      <c r="T4448" s="39">
        <v>1</v>
      </c>
      <c r="U4448" s="38">
        <v>0</v>
      </c>
      <c r="V4448" s="42">
        <v>0.116340607757717</v>
      </c>
      <c r="W4448" s="42">
        <v>4.0519999999999998E-4</v>
      </c>
    </row>
    <row r="4449" spans="13:23" x14ac:dyDescent="0.3">
      <c r="M4449" s="17">
        <f>IF(ISBLANK(Demand!H4449),"",Demand!H4449)</f>
        <v>4</v>
      </c>
      <c r="N4449" s="17">
        <f>IF(ISBLANK(Demand!I4449),"",Demand!I4449)</f>
        <v>4445</v>
      </c>
      <c r="O4449" s="17">
        <f>IF(ISBLANK(Demand!J4449),"",Demand!J4449)</f>
        <v>74.083333333333329</v>
      </c>
      <c r="P4449" s="64">
        <v>3.2548184716220598E-2</v>
      </c>
      <c r="Q4449" s="65">
        <f t="shared" si="73"/>
        <v>3.55481847162206E-2</v>
      </c>
      <c r="R4449" s="66">
        <v>1</v>
      </c>
      <c r="S4449" s="13">
        <v>0</v>
      </c>
      <c r="T4449" s="39">
        <v>1</v>
      </c>
      <c r="U4449" s="38">
        <v>0</v>
      </c>
      <c r="V4449" s="42">
        <v>0.116340607757717</v>
      </c>
      <c r="W4449" s="42">
        <v>4.0519999999999998E-4</v>
      </c>
    </row>
    <row r="4450" spans="13:23" x14ac:dyDescent="0.3">
      <c r="M4450" s="17">
        <f>IF(ISBLANK(Demand!H4450),"",Demand!H4450)</f>
        <v>4</v>
      </c>
      <c r="N4450" s="17">
        <f>IF(ISBLANK(Demand!I4450),"",Demand!I4450)</f>
        <v>4446</v>
      </c>
      <c r="O4450" s="17">
        <f>IF(ISBLANK(Demand!J4450),"",Demand!J4450)</f>
        <v>74.099999999999994</v>
      </c>
      <c r="P4450" s="64">
        <v>3.2548184716220598E-2</v>
      </c>
      <c r="Q4450" s="65">
        <f t="shared" si="73"/>
        <v>3.55481847162206E-2</v>
      </c>
      <c r="R4450" s="66">
        <v>1</v>
      </c>
      <c r="S4450" s="13">
        <v>0</v>
      </c>
      <c r="T4450" s="39">
        <v>1</v>
      </c>
      <c r="U4450" s="38">
        <v>0</v>
      </c>
      <c r="V4450" s="42">
        <v>0.116340607757717</v>
      </c>
      <c r="W4450" s="42">
        <v>4.0519999999999998E-4</v>
      </c>
    </row>
    <row r="4451" spans="13:23" x14ac:dyDescent="0.3">
      <c r="M4451" s="17">
        <f>IF(ISBLANK(Demand!H4451),"",Demand!H4451)</f>
        <v>4</v>
      </c>
      <c r="N4451" s="17">
        <f>IF(ISBLANK(Demand!I4451),"",Demand!I4451)</f>
        <v>4447</v>
      </c>
      <c r="O4451" s="17">
        <f>IF(ISBLANK(Demand!J4451),"",Demand!J4451)</f>
        <v>74.11666666666666</v>
      </c>
      <c r="P4451" s="64">
        <v>3.2548184716220598E-2</v>
      </c>
      <c r="Q4451" s="65">
        <f t="shared" si="73"/>
        <v>3.55481847162206E-2</v>
      </c>
      <c r="R4451" s="66">
        <v>1</v>
      </c>
      <c r="S4451" s="13">
        <v>0</v>
      </c>
      <c r="T4451" s="39">
        <v>1</v>
      </c>
      <c r="U4451" s="38">
        <v>0</v>
      </c>
      <c r="V4451" s="42">
        <v>0.116340607757717</v>
      </c>
      <c r="W4451" s="42">
        <v>4.0519999999999998E-4</v>
      </c>
    </row>
    <row r="4452" spans="13:23" x14ac:dyDescent="0.3">
      <c r="M4452" s="17">
        <f>IF(ISBLANK(Demand!H4452),"",Demand!H4452)</f>
        <v>4</v>
      </c>
      <c r="N4452" s="17">
        <f>IF(ISBLANK(Demand!I4452),"",Demand!I4452)</f>
        <v>4448</v>
      </c>
      <c r="O4452" s="17">
        <f>IF(ISBLANK(Demand!J4452),"",Demand!J4452)</f>
        <v>74.133333333333326</v>
      </c>
      <c r="P4452" s="64">
        <v>3.2548184716220598E-2</v>
      </c>
      <c r="Q4452" s="65">
        <f t="shared" si="73"/>
        <v>3.55481847162206E-2</v>
      </c>
      <c r="R4452" s="66">
        <v>1</v>
      </c>
      <c r="S4452" s="13">
        <v>0</v>
      </c>
      <c r="T4452" s="39">
        <v>1</v>
      </c>
      <c r="U4452" s="38">
        <v>0</v>
      </c>
      <c r="V4452" s="42">
        <v>0.116340607757717</v>
      </c>
      <c r="W4452" s="42">
        <v>4.0519999999999998E-4</v>
      </c>
    </row>
    <row r="4453" spans="13:23" x14ac:dyDescent="0.3">
      <c r="M4453" s="17">
        <f>IF(ISBLANK(Demand!H4453),"",Demand!H4453)</f>
        <v>4</v>
      </c>
      <c r="N4453" s="17">
        <f>IF(ISBLANK(Demand!I4453),"",Demand!I4453)</f>
        <v>4449</v>
      </c>
      <c r="O4453" s="17">
        <f>IF(ISBLANK(Demand!J4453),"",Demand!J4453)</f>
        <v>74.150000000000006</v>
      </c>
      <c r="P4453" s="64">
        <v>3.2548184716220598E-2</v>
      </c>
      <c r="Q4453" s="65">
        <f t="shared" si="73"/>
        <v>3.55481847162206E-2</v>
      </c>
      <c r="R4453" s="66">
        <v>1</v>
      </c>
      <c r="S4453" s="13">
        <v>0</v>
      </c>
      <c r="T4453" s="39">
        <v>1</v>
      </c>
      <c r="U4453" s="38">
        <v>0</v>
      </c>
      <c r="V4453" s="42">
        <v>0.116340607757717</v>
      </c>
      <c r="W4453" s="42">
        <v>4.0519999999999998E-4</v>
      </c>
    </row>
    <row r="4454" spans="13:23" x14ac:dyDescent="0.3">
      <c r="M4454" s="17">
        <f>IF(ISBLANK(Demand!H4454),"",Demand!H4454)</f>
        <v>4</v>
      </c>
      <c r="N4454" s="17">
        <f>IF(ISBLANK(Demand!I4454),"",Demand!I4454)</f>
        <v>4450</v>
      </c>
      <c r="O4454" s="17">
        <f>IF(ISBLANK(Demand!J4454),"",Demand!J4454)</f>
        <v>74.166666666666671</v>
      </c>
      <c r="P4454" s="64">
        <v>3.2548184716220598E-2</v>
      </c>
      <c r="Q4454" s="65">
        <f t="shared" ref="Q4454:Q4517" si="74">P4454+0.003</f>
        <v>3.55481847162206E-2</v>
      </c>
      <c r="R4454" s="66">
        <v>1</v>
      </c>
      <c r="S4454" s="13">
        <v>0</v>
      </c>
      <c r="T4454" s="39">
        <v>1</v>
      </c>
      <c r="U4454" s="38">
        <v>0</v>
      </c>
      <c r="V4454" s="42">
        <v>0.116340607757717</v>
      </c>
      <c r="W4454" s="42">
        <v>4.0519999999999998E-4</v>
      </c>
    </row>
    <row r="4455" spans="13:23" x14ac:dyDescent="0.3">
      <c r="M4455" s="17">
        <f>IF(ISBLANK(Demand!H4455),"",Demand!H4455)</f>
        <v>4</v>
      </c>
      <c r="N4455" s="17">
        <f>IF(ISBLANK(Demand!I4455),"",Demand!I4455)</f>
        <v>4451</v>
      </c>
      <c r="O4455" s="17">
        <f>IF(ISBLANK(Demand!J4455),"",Demand!J4455)</f>
        <v>74.183333333333337</v>
      </c>
      <c r="P4455" s="64">
        <v>3.2548184716220598E-2</v>
      </c>
      <c r="Q4455" s="65">
        <f t="shared" si="74"/>
        <v>3.55481847162206E-2</v>
      </c>
      <c r="R4455" s="66">
        <v>1</v>
      </c>
      <c r="S4455" s="13">
        <v>0</v>
      </c>
      <c r="T4455" s="39">
        <v>1</v>
      </c>
      <c r="U4455" s="38">
        <v>0</v>
      </c>
      <c r="V4455" s="42">
        <v>0.116340607757717</v>
      </c>
      <c r="W4455" s="42">
        <v>4.0519999999999998E-4</v>
      </c>
    </row>
    <row r="4456" spans="13:23" x14ac:dyDescent="0.3">
      <c r="M4456" s="17">
        <f>IF(ISBLANK(Demand!H4456),"",Demand!H4456)</f>
        <v>4</v>
      </c>
      <c r="N4456" s="17">
        <f>IF(ISBLANK(Demand!I4456),"",Demand!I4456)</f>
        <v>4452</v>
      </c>
      <c r="O4456" s="17">
        <f>IF(ISBLANK(Demand!J4456),"",Demand!J4456)</f>
        <v>74.2</v>
      </c>
      <c r="P4456" s="64">
        <v>3.2548184716220598E-2</v>
      </c>
      <c r="Q4456" s="65">
        <f t="shared" si="74"/>
        <v>3.55481847162206E-2</v>
      </c>
      <c r="R4456" s="66">
        <v>1</v>
      </c>
      <c r="S4456" s="13">
        <v>0</v>
      </c>
      <c r="T4456" s="39">
        <v>1</v>
      </c>
      <c r="U4456" s="38">
        <v>0</v>
      </c>
      <c r="V4456" s="42">
        <v>0.116340607757717</v>
      </c>
      <c r="W4456" s="42">
        <v>4.0519999999999998E-4</v>
      </c>
    </row>
    <row r="4457" spans="13:23" x14ac:dyDescent="0.3">
      <c r="M4457" s="17">
        <f>IF(ISBLANK(Demand!H4457),"",Demand!H4457)</f>
        <v>4</v>
      </c>
      <c r="N4457" s="17">
        <f>IF(ISBLANK(Demand!I4457),"",Demand!I4457)</f>
        <v>4453</v>
      </c>
      <c r="O4457" s="17">
        <f>IF(ISBLANK(Demand!J4457),"",Demand!J4457)</f>
        <v>74.216666666666669</v>
      </c>
      <c r="P4457" s="64">
        <v>3.2548184716220598E-2</v>
      </c>
      <c r="Q4457" s="65">
        <f t="shared" si="74"/>
        <v>3.55481847162206E-2</v>
      </c>
      <c r="R4457" s="66">
        <v>1</v>
      </c>
      <c r="S4457" s="13">
        <v>0</v>
      </c>
      <c r="T4457" s="39">
        <v>1</v>
      </c>
      <c r="U4457" s="38">
        <v>0</v>
      </c>
      <c r="V4457" s="42">
        <v>0.116340607757717</v>
      </c>
      <c r="W4457" s="42">
        <v>4.0519999999999998E-4</v>
      </c>
    </row>
    <row r="4458" spans="13:23" x14ac:dyDescent="0.3">
      <c r="M4458" s="17">
        <f>IF(ISBLANK(Demand!H4458),"",Demand!H4458)</f>
        <v>4</v>
      </c>
      <c r="N4458" s="17">
        <f>IF(ISBLANK(Demand!I4458),"",Demand!I4458)</f>
        <v>4454</v>
      </c>
      <c r="O4458" s="17">
        <f>IF(ISBLANK(Demand!J4458),"",Demand!J4458)</f>
        <v>74.233333333333334</v>
      </c>
      <c r="P4458" s="64">
        <v>3.2548184716220598E-2</v>
      </c>
      <c r="Q4458" s="65">
        <f t="shared" si="74"/>
        <v>3.55481847162206E-2</v>
      </c>
      <c r="R4458" s="66">
        <v>1</v>
      </c>
      <c r="S4458" s="13">
        <v>0</v>
      </c>
      <c r="T4458" s="39">
        <v>1</v>
      </c>
      <c r="U4458" s="38">
        <v>0</v>
      </c>
      <c r="V4458" s="42">
        <v>0.116340607757717</v>
      </c>
      <c r="W4458" s="42">
        <v>4.0519999999999998E-4</v>
      </c>
    </row>
    <row r="4459" spans="13:23" x14ac:dyDescent="0.3">
      <c r="M4459" s="17">
        <f>IF(ISBLANK(Demand!H4459),"",Demand!H4459)</f>
        <v>4</v>
      </c>
      <c r="N4459" s="17">
        <f>IF(ISBLANK(Demand!I4459),"",Demand!I4459)</f>
        <v>4455</v>
      </c>
      <c r="O4459" s="17">
        <f>IF(ISBLANK(Demand!J4459),"",Demand!J4459)</f>
        <v>74.25</v>
      </c>
      <c r="P4459" s="64">
        <v>3.2548184716220598E-2</v>
      </c>
      <c r="Q4459" s="65">
        <f t="shared" si="74"/>
        <v>3.55481847162206E-2</v>
      </c>
      <c r="R4459" s="66">
        <v>1</v>
      </c>
      <c r="S4459" s="13">
        <v>0</v>
      </c>
      <c r="T4459" s="39">
        <v>1</v>
      </c>
      <c r="U4459" s="38">
        <v>0</v>
      </c>
      <c r="V4459" s="42">
        <v>0.116340607757717</v>
      </c>
      <c r="W4459" s="42">
        <v>4.0519999999999998E-4</v>
      </c>
    </row>
    <row r="4460" spans="13:23" x14ac:dyDescent="0.3">
      <c r="M4460" s="17">
        <f>IF(ISBLANK(Demand!H4460),"",Demand!H4460)</f>
        <v>4</v>
      </c>
      <c r="N4460" s="17">
        <f>IF(ISBLANK(Demand!I4460),"",Demand!I4460)</f>
        <v>4456</v>
      </c>
      <c r="O4460" s="17">
        <f>IF(ISBLANK(Demand!J4460),"",Demand!J4460)</f>
        <v>74.266666666666666</v>
      </c>
      <c r="P4460" s="64">
        <v>3.2548184716220598E-2</v>
      </c>
      <c r="Q4460" s="65">
        <f t="shared" si="74"/>
        <v>3.55481847162206E-2</v>
      </c>
      <c r="R4460" s="66">
        <v>1</v>
      </c>
      <c r="S4460" s="13">
        <v>0</v>
      </c>
      <c r="T4460" s="39">
        <v>1</v>
      </c>
      <c r="U4460" s="38">
        <v>0</v>
      </c>
      <c r="V4460" s="42">
        <v>0.116340607757717</v>
      </c>
      <c r="W4460" s="42">
        <v>4.0519999999999998E-4</v>
      </c>
    </row>
    <row r="4461" spans="13:23" x14ac:dyDescent="0.3">
      <c r="M4461" s="17">
        <f>IF(ISBLANK(Demand!H4461),"",Demand!H4461)</f>
        <v>4</v>
      </c>
      <c r="N4461" s="17">
        <f>IF(ISBLANK(Demand!I4461),"",Demand!I4461)</f>
        <v>4457</v>
      </c>
      <c r="O4461" s="17">
        <f>IF(ISBLANK(Demand!J4461),"",Demand!J4461)</f>
        <v>74.283333333333331</v>
      </c>
      <c r="P4461" s="64">
        <v>3.2548184716220598E-2</v>
      </c>
      <c r="Q4461" s="65">
        <f t="shared" si="74"/>
        <v>3.55481847162206E-2</v>
      </c>
      <c r="R4461" s="66">
        <v>1</v>
      </c>
      <c r="S4461" s="13">
        <v>0</v>
      </c>
      <c r="T4461" s="39">
        <v>1</v>
      </c>
      <c r="U4461" s="38">
        <v>0</v>
      </c>
      <c r="V4461" s="42">
        <v>0.116340607757717</v>
      </c>
      <c r="W4461" s="42">
        <v>4.0519999999999998E-4</v>
      </c>
    </row>
    <row r="4462" spans="13:23" x14ac:dyDescent="0.3">
      <c r="M4462" s="17">
        <f>IF(ISBLANK(Demand!H4462),"",Demand!H4462)</f>
        <v>4</v>
      </c>
      <c r="N4462" s="17">
        <f>IF(ISBLANK(Demand!I4462),"",Demand!I4462)</f>
        <v>4458</v>
      </c>
      <c r="O4462" s="17">
        <f>IF(ISBLANK(Demand!J4462),"",Demand!J4462)</f>
        <v>74.3</v>
      </c>
      <c r="P4462" s="64">
        <v>3.2548184716220598E-2</v>
      </c>
      <c r="Q4462" s="65">
        <f t="shared" si="74"/>
        <v>3.55481847162206E-2</v>
      </c>
      <c r="R4462" s="66">
        <v>1</v>
      </c>
      <c r="S4462" s="13">
        <v>0</v>
      </c>
      <c r="T4462" s="39">
        <v>1</v>
      </c>
      <c r="U4462" s="38">
        <v>0</v>
      </c>
      <c r="V4462" s="42">
        <v>0.116340607757717</v>
      </c>
      <c r="W4462" s="42">
        <v>4.0519999999999998E-4</v>
      </c>
    </row>
    <row r="4463" spans="13:23" x14ac:dyDescent="0.3">
      <c r="M4463" s="17">
        <f>IF(ISBLANK(Demand!H4463),"",Demand!H4463)</f>
        <v>4</v>
      </c>
      <c r="N4463" s="17">
        <f>IF(ISBLANK(Demand!I4463),"",Demand!I4463)</f>
        <v>4459</v>
      </c>
      <c r="O4463" s="17">
        <f>IF(ISBLANK(Demand!J4463),"",Demand!J4463)</f>
        <v>74.316666666666663</v>
      </c>
      <c r="P4463" s="64">
        <v>3.2548184716220598E-2</v>
      </c>
      <c r="Q4463" s="65">
        <f t="shared" si="74"/>
        <v>3.55481847162206E-2</v>
      </c>
      <c r="R4463" s="66">
        <v>1</v>
      </c>
      <c r="S4463" s="13">
        <v>0</v>
      </c>
      <c r="T4463" s="39">
        <v>1</v>
      </c>
      <c r="U4463" s="38">
        <v>0</v>
      </c>
      <c r="V4463" s="42">
        <v>0.116340607757717</v>
      </c>
      <c r="W4463" s="42">
        <v>4.0519999999999998E-4</v>
      </c>
    </row>
    <row r="4464" spans="13:23" x14ac:dyDescent="0.3">
      <c r="M4464" s="17">
        <f>IF(ISBLANK(Demand!H4464),"",Demand!H4464)</f>
        <v>4</v>
      </c>
      <c r="N4464" s="17">
        <f>IF(ISBLANK(Demand!I4464),"",Demand!I4464)</f>
        <v>4460</v>
      </c>
      <c r="O4464" s="17">
        <f>IF(ISBLANK(Demand!J4464),"",Demand!J4464)</f>
        <v>74.333333333333329</v>
      </c>
      <c r="P4464" s="64">
        <v>3.2548184716220598E-2</v>
      </c>
      <c r="Q4464" s="65">
        <f t="shared" si="74"/>
        <v>3.55481847162206E-2</v>
      </c>
      <c r="R4464" s="66">
        <v>1</v>
      </c>
      <c r="S4464" s="13">
        <v>0</v>
      </c>
      <c r="T4464" s="39">
        <v>1</v>
      </c>
      <c r="U4464" s="38">
        <v>0</v>
      </c>
      <c r="V4464" s="42">
        <v>0.116340607757717</v>
      </c>
      <c r="W4464" s="42">
        <v>4.0519999999999998E-4</v>
      </c>
    </row>
    <row r="4465" spans="13:23" x14ac:dyDescent="0.3">
      <c r="M4465" s="17">
        <f>IF(ISBLANK(Demand!H4465),"",Demand!H4465)</f>
        <v>4</v>
      </c>
      <c r="N4465" s="17">
        <f>IF(ISBLANK(Demand!I4465),"",Demand!I4465)</f>
        <v>4461</v>
      </c>
      <c r="O4465" s="17">
        <f>IF(ISBLANK(Demand!J4465),"",Demand!J4465)</f>
        <v>74.349999999999994</v>
      </c>
      <c r="P4465" s="64">
        <v>3.2548184716220598E-2</v>
      </c>
      <c r="Q4465" s="65">
        <f t="shared" si="74"/>
        <v>3.55481847162206E-2</v>
      </c>
      <c r="R4465" s="66">
        <v>1</v>
      </c>
      <c r="S4465" s="13">
        <v>0</v>
      </c>
      <c r="T4465" s="39">
        <v>1</v>
      </c>
      <c r="U4465" s="38">
        <v>0</v>
      </c>
      <c r="V4465" s="42">
        <v>0.116340607757717</v>
      </c>
      <c r="W4465" s="42">
        <v>4.0519999999999998E-4</v>
      </c>
    </row>
    <row r="4466" spans="13:23" x14ac:dyDescent="0.3">
      <c r="M4466" s="17">
        <f>IF(ISBLANK(Demand!H4466),"",Demand!H4466)</f>
        <v>4</v>
      </c>
      <c r="N4466" s="17">
        <f>IF(ISBLANK(Demand!I4466),"",Demand!I4466)</f>
        <v>4462</v>
      </c>
      <c r="O4466" s="17">
        <f>IF(ISBLANK(Demand!J4466),"",Demand!J4466)</f>
        <v>74.36666666666666</v>
      </c>
      <c r="P4466" s="64">
        <v>3.2548184716220598E-2</v>
      </c>
      <c r="Q4466" s="65">
        <f t="shared" si="74"/>
        <v>3.55481847162206E-2</v>
      </c>
      <c r="R4466" s="66">
        <v>1</v>
      </c>
      <c r="S4466" s="13">
        <v>0</v>
      </c>
      <c r="T4466" s="39">
        <v>1</v>
      </c>
      <c r="U4466" s="38">
        <v>0</v>
      </c>
      <c r="V4466" s="42">
        <v>0.116340607757717</v>
      </c>
      <c r="W4466" s="42">
        <v>4.0519999999999998E-4</v>
      </c>
    </row>
    <row r="4467" spans="13:23" x14ac:dyDescent="0.3">
      <c r="M4467" s="17">
        <f>IF(ISBLANK(Demand!H4467),"",Demand!H4467)</f>
        <v>4</v>
      </c>
      <c r="N4467" s="17">
        <f>IF(ISBLANK(Demand!I4467),"",Demand!I4467)</f>
        <v>4463</v>
      </c>
      <c r="O4467" s="17">
        <f>IF(ISBLANK(Demand!J4467),"",Demand!J4467)</f>
        <v>74.383333333333326</v>
      </c>
      <c r="P4467" s="64">
        <v>3.2548184716220598E-2</v>
      </c>
      <c r="Q4467" s="65">
        <f t="shared" si="74"/>
        <v>3.55481847162206E-2</v>
      </c>
      <c r="R4467" s="66">
        <v>1</v>
      </c>
      <c r="S4467" s="13">
        <v>0</v>
      </c>
      <c r="T4467" s="39">
        <v>1</v>
      </c>
      <c r="U4467" s="38">
        <v>0</v>
      </c>
      <c r="V4467" s="42">
        <v>0.116340607757717</v>
      </c>
      <c r="W4467" s="42">
        <v>4.0519999999999998E-4</v>
      </c>
    </row>
    <row r="4468" spans="13:23" x14ac:dyDescent="0.3">
      <c r="M4468" s="17">
        <f>IF(ISBLANK(Demand!H4468),"",Demand!H4468)</f>
        <v>4</v>
      </c>
      <c r="N4468" s="17">
        <f>IF(ISBLANK(Demand!I4468),"",Demand!I4468)</f>
        <v>4464</v>
      </c>
      <c r="O4468" s="17">
        <f>IF(ISBLANK(Demand!J4468),"",Demand!J4468)</f>
        <v>74.400000000000006</v>
      </c>
      <c r="P4468" s="64">
        <v>3.2548184716220598E-2</v>
      </c>
      <c r="Q4468" s="65">
        <f t="shared" si="74"/>
        <v>3.55481847162206E-2</v>
      </c>
      <c r="R4468" s="66">
        <v>1</v>
      </c>
      <c r="S4468" s="13">
        <v>0</v>
      </c>
      <c r="T4468" s="39">
        <v>1</v>
      </c>
      <c r="U4468" s="38">
        <v>0</v>
      </c>
      <c r="V4468" s="42">
        <v>0.116340607757717</v>
      </c>
      <c r="W4468" s="42">
        <v>4.0519999999999998E-4</v>
      </c>
    </row>
    <row r="4469" spans="13:23" x14ac:dyDescent="0.3">
      <c r="M4469" s="17">
        <f>IF(ISBLANK(Demand!H4469),"",Demand!H4469)</f>
        <v>4</v>
      </c>
      <c r="N4469" s="17">
        <f>IF(ISBLANK(Demand!I4469),"",Demand!I4469)</f>
        <v>4465</v>
      </c>
      <c r="O4469" s="17">
        <f>IF(ISBLANK(Demand!J4469),"",Demand!J4469)</f>
        <v>74.416666666666671</v>
      </c>
      <c r="P4469" s="64">
        <v>3.2548184716220598E-2</v>
      </c>
      <c r="Q4469" s="65">
        <f t="shared" si="74"/>
        <v>3.55481847162206E-2</v>
      </c>
      <c r="R4469" s="66">
        <v>1</v>
      </c>
      <c r="S4469" s="13">
        <v>0</v>
      </c>
      <c r="T4469" s="39">
        <v>1</v>
      </c>
      <c r="U4469" s="38">
        <v>0</v>
      </c>
      <c r="V4469" s="42">
        <v>0.116340607757717</v>
      </c>
      <c r="W4469" s="42">
        <v>4.0519999999999998E-4</v>
      </c>
    </row>
    <row r="4470" spans="13:23" x14ac:dyDescent="0.3">
      <c r="M4470" s="17">
        <f>IF(ISBLANK(Demand!H4470),"",Demand!H4470)</f>
        <v>4</v>
      </c>
      <c r="N4470" s="17">
        <f>IF(ISBLANK(Demand!I4470),"",Demand!I4470)</f>
        <v>4466</v>
      </c>
      <c r="O4470" s="17">
        <f>IF(ISBLANK(Demand!J4470),"",Demand!J4470)</f>
        <v>74.433333333333337</v>
      </c>
      <c r="P4470" s="64">
        <v>3.2548184716220598E-2</v>
      </c>
      <c r="Q4470" s="65">
        <f t="shared" si="74"/>
        <v>3.55481847162206E-2</v>
      </c>
      <c r="R4470" s="66">
        <v>1</v>
      </c>
      <c r="S4470" s="13">
        <v>0</v>
      </c>
      <c r="T4470" s="39">
        <v>1</v>
      </c>
      <c r="U4470" s="38">
        <v>0</v>
      </c>
      <c r="V4470" s="42">
        <v>0.116340607757717</v>
      </c>
      <c r="W4470" s="42">
        <v>4.0519999999999998E-4</v>
      </c>
    </row>
    <row r="4471" spans="13:23" x14ac:dyDescent="0.3">
      <c r="M4471" s="17">
        <f>IF(ISBLANK(Demand!H4471),"",Demand!H4471)</f>
        <v>4</v>
      </c>
      <c r="N4471" s="17">
        <f>IF(ISBLANK(Demand!I4471),"",Demand!I4471)</f>
        <v>4467</v>
      </c>
      <c r="O4471" s="17">
        <f>IF(ISBLANK(Demand!J4471),"",Demand!J4471)</f>
        <v>74.45</v>
      </c>
      <c r="P4471" s="64">
        <v>3.2548184716220598E-2</v>
      </c>
      <c r="Q4471" s="65">
        <f t="shared" si="74"/>
        <v>3.55481847162206E-2</v>
      </c>
      <c r="R4471" s="66">
        <v>1</v>
      </c>
      <c r="S4471" s="13">
        <v>0</v>
      </c>
      <c r="T4471" s="39">
        <v>1</v>
      </c>
      <c r="U4471" s="38">
        <v>0</v>
      </c>
      <c r="V4471" s="42">
        <v>0.116340607757717</v>
      </c>
      <c r="W4471" s="42">
        <v>4.0519999999999998E-4</v>
      </c>
    </row>
    <row r="4472" spans="13:23" x14ac:dyDescent="0.3">
      <c r="M4472" s="17">
        <f>IF(ISBLANK(Demand!H4472),"",Demand!H4472)</f>
        <v>4</v>
      </c>
      <c r="N4472" s="17">
        <f>IF(ISBLANK(Demand!I4472),"",Demand!I4472)</f>
        <v>4468</v>
      </c>
      <c r="O4472" s="17">
        <f>IF(ISBLANK(Demand!J4472),"",Demand!J4472)</f>
        <v>74.466666666666669</v>
      </c>
      <c r="P4472" s="64">
        <v>3.2548184716220598E-2</v>
      </c>
      <c r="Q4472" s="65">
        <f t="shared" si="74"/>
        <v>3.55481847162206E-2</v>
      </c>
      <c r="R4472" s="66">
        <v>1</v>
      </c>
      <c r="S4472" s="13">
        <v>0</v>
      </c>
      <c r="T4472" s="39">
        <v>1</v>
      </c>
      <c r="U4472" s="38">
        <v>0</v>
      </c>
      <c r="V4472" s="42">
        <v>0.116340607757717</v>
      </c>
      <c r="W4472" s="42">
        <v>4.0519999999999998E-4</v>
      </c>
    </row>
    <row r="4473" spans="13:23" x14ac:dyDescent="0.3">
      <c r="M4473" s="17">
        <f>IF(ISBLANK(Demand!H4473),"",Demand!H4473)</f>
        <v>4</v>
      </c>
      <c r="N4473" s="17">
        <f>IF(ISBLANK(Demand!I4473),"",Demand!I4473)</f>
        <v>4469</v>
      </c>
      <c r="O4473" s="17">
        <f>IF(ISBLANK(Demand!J4473),"",Demand!J4473)</f>
        <v>74.483333333333334</v>
      </c>
      <c r="P4473" s="64">
        <v>3.2548184716220598E-2</v>
      </c>
      <c r="Q4473" s="65">
        <f t="shared" si="74"/>
        <v>3.55481847162206E-2</v>
      </c>
      <c r="R4473" s="66">
        <v>1</v>
      </c>
      <c r="S4473" s="13">
        <v>0</v>
      </c>
      <c r="T4473" s="39">
        <v>1</v>
      </c>
      <c r="U4473" s="38">
        <v>0</v>
      </c>
      <c r="V4473" s="42">
        <v>0.116340607757717</v>
      </c>
      <c r="W4473" s="42">
        <v>4.0519999999999998E-4</v>
      </c>
    </row>
    <row r="4474" spans="13:23" x14ac:dyDescent="0.3">
      <c r="M4474" s="17">
        <f>IF(ISBLANK(Demand!H4474),"",Demand!H4474)</f>
        <v>4</v>
      </c>
      <c r="N4474" s="17">
        <f>IF(ISBLANK(Demand!I4474),"",Demand!I4474)</f>
        <v>4470</v>
      </c>
      <c r="O4474" s="17">
        <f>IF(ISBLANK(Demand!J4474),"",Demand!J4474)</f>
        <v>74.5</v>
      </c>
      <c r="P4474" s="64">
        <v>3.2548184716220598E-2</v>
      </c>
      <c r="Q4474" s="65">
        <f t="shared" si="74"/>
        <v>3.55481847162206E-2</v>
      </c>
      <c r="R4474" s="66">
        <v>1</v>
      </c>
      <c r="S4474" s="13">
        <v>0</v>
      </c>
      <c r="T4474" s="39">
        <v>1</v>
      </c>
      <c r="U4474" s="38">
        <v>0</v>
      </c>
      <c r="V4474" s="42">
        <v>0.116340607757717</v>
      </c>
      <c r="W4474" s="42">
        <v>4.0519999999999998E-4</v>
      </c>
    </row>
    <row r="4475" spans="13:23" x14ac:dyDescent="0.3">
      <c r="M4475" s="17">
        <f>IF(ISBLANK(Demand!H4475),"",Demand!H4475)</f>
        <v>4</v>
      </c>
      <c r="N4475" s="17">
        <f>IF(ISBLANK(Demand!I4475),"",Demand!I4475)</f>
        <v>4471</v>
      </c>
      <c r="O4475" s="17">
        <f>IF(ISBLANK(Demand!J4475),"",Demand!J4475)</f>
        <v>74.516666666666666</v>
      </c>
      <c r="P4475" s="64">
        <v>3.2548184716220598E-2</v>
      </c>
      <c r="Q4475" s="65">
        <f t="shared" si="74"/>
        <v>3.55481847162206E-2</v>
      </c>
      <c r="R4475" s="66">
        <v>1</v>
      </c>
      <c r="S4475" s="13">
        <v>0</v>
      </c>
      <c r="T4475" s="39">
        <v>1</v>
      </c>
      <c r="U4475" s="38">
        <v>0</v>
      </c>
      <c r="V4475" s="42">
        <v>0.116340607757717</v>
      </c>
      <c r="W4475" s="42">
        <v>4.0519999999999998E-4</v>
      </c>
    </row>
    <row r="4476" spans="13:23" x14ac:dyDescent="0.3">
      <c r="M4476" s="17">
        <f>IF(ISBLANK(Demand!H4476),"",Demand!H4476)</f>
        <v>4</v>
      </c>
      <c r="N4476" s="17">
        <f>IF(ISBLANK(Demand!I4476),"",Demand!I4476)</f>
        <v>4472</v>
      </c>
      <c r="O4476" s="17">
        <f>IF(ISBLANK(Demand!J4476),"",Demand!J4476)</f>
        <v>74.533333333333331</v>
      </c>
      <c r="P4476" s="64">
        <v>3.2548184716220598E-2</v>
      </c>
      <c r="Q4476" s="65">
        <f t="shared" si="74"/>
        <v>3.55481847162206E-2</v>
      </c>
      <c r="R4476" s="66">
        <v>1</v>
      </c>
      <c r="S4476" s="13">
        <v>0</v>
      </c>
      <c r="T4476" s="39">
        <v>1</v>
      </c>
      <c r="U4476" s="38">
        <v>0</v>
      </c>
      <c r="V4476" s="42">
        <v>0.116340607757717</v>
      </c>
      <c r="W4476" s="42">
        <v>4.0519999999999998E-4</v>
      </c>
    </row>
    <row r="4477" spans="13:23" x14ac:dyDescent="0.3">
      <c r="M4477" s="17">
        <f>IF(ISBLANK(Demand!H4477),"",Demand!H4477)</f>
        <v>4</v>
      </c>
      <c r="N4477" s="17">
        <f>IF(ISBLANK(Demand!I4477),"",Demand!I4477)</f>
        <v>4473</v>
      </c>
      <c r="O4477" s="17">
        <f>IF(ISBLANK(Demand!J4477),"",Demand!J4477)</f>
        <v>74.55</v>
      </c>
      <c r="P4477" s="64">
        <v>3.2548184716220598E-2</v>
      </c>
      <c r="Q4477" s="65">
        <f t="shared" si="74"/>
        <v>3.55481847162206E-2</v>
      </c>
      <c r="R4477" s="66">
        <v>1</v>
      </c>
      <c r="S4477" s="13">
        <v>0</v>
      </c>
      <c r="T4477" s="39">
        <v>1</v>
      </c>
      <c r="U4477" s="38">
        <v>0</v>
      </c>
      <c r="V4477" s="42">
        <v>0.116340607757717</v>
      </c>
      <c r="W4477" s="42">
        <v>4.0519999999999998E-4</v>
      </c>
    </row>
    <row r="4478" spans="13:23" x14ac:dyDescent="0.3">
      <c r="M4478" s="17">
        <f>IF(ISBLANK(Demand!H4478),"",Demand!H4478)</f>
        <v>4</v>
      </c>
      <c r="N4478" s="17">
        <f>IF(ISBLANK(Demand!I4478),"",Demand!I4478)</f>
        <v>4474</v>
      </c>
      <c r="O4478" s="17">
        <f>IF(ISBLANK(Demand!J4478),"",Demand!J4478)</f>
        <v>74.566666666666663</v>
      </c>
      <c r="P4478" s="64">
        <v>3.2548184716220598E-2</v>
      </c>
      <c r="Q4478" s="65">
        <f t="shared" si="74"/>
        <v>3.55481847162206E-2</v>
      </c>
      <c r="R4478" s="66">
        <v>1</v>
      </c>
      <c r="S4478" s="13">
        <v>0</v>
      </c>
      <c r="T4478" s="39">
        <v>1</v>
      </c>
      <c r="U4478" s="38">
        <v>0</v>
      </c>
      <c r="V4478" s="42">
        <v>0.116340607757717</v>
      </c>
      <c r="W4478" s="42">
        <v>4.0519999999999998E-4</v>
      </c>
    </row>
    <row r="4479" spans="13:23" x14ac:dyDescent="0.3">
      <c r="M4479" s="17">
        <f>IF(ISBLANK(Demand!H4479),"",Demand!H4479)</f>
        <v>4</v>
      </c>
      <c r="N4479" s="17">
        <f>IF(ISBLANK(Demand!I4479),"",Demand!I4479)</f>
        <v>4475</v>
      </c>
      <c r="O4479" s="17">
        <f>IF(ISBLANK(Demand!J4479),"",Demand!J4479)</f>
        <v>74.583333333333329</v>
      </c>
      <c r="P4479" s="64">
        <v>3.2548184716220598E-2</v>
      </c>
      <c r="Q4479" s="65">
        <f t="shared" si="74"/>
        <v>3.55481847162206E-2</v>
      </c>
      <c r="R4479" s="66">
        <v>1</v>
      </c>
      <c r="S4479" s="13">
        <v>0</v>
      </c>
      <c r="T4479" s="39">
        <v>1</v>
      </c>
      <c r="U4479" s="38">
        <v>0</v>
      </c>
      <c r="V4479" s="42">
        <v>0.116340607757717</v>
      </c>
      <c r="W4479" s="42">
        <v>4.0519999999999998E-4</v>
      </c>
    </row>
    <row r="4480" spans="13:23" x14ac:dyDescent="0.3">
      <c r="M4480" s="17">
        <f>IF(ISBLANK(Demand!H4480),"",Demand!H4480)</f>
        <v>4</v>
      </c>
      <c r="N4480" s="17">
        <f>IF(ISBLANK(Demand!I4480),"",Demand!I4480)</f>
        <v>4476</v>
      </c>
      <c r="O4480" s="17">
        <f>IF(ISBLANK(Demand!J4480),"",Demand!J4480)</f>
        <v>74.599999999999994</v>
      </c>
      <c r="P4480" s="64">
        <v>3.2548184716220598E-2</v>
      </c>
      <c r="Q4480" s="65">
        <f t="shared" si="74"/>
        <v>3.55481847162206E-2</v>
      </c>
      <c r="R4480" s="66">
        <v>1</v>
      </c>
      <c r="S4480" s="13">
        <v>0</v>
      </c>
      <c r="T4480" s="39">
        <v>1</v>
      </c>
      <c r="U4480" s="38">
        <v>0</v>
      </c>
      <c r="V4480" s="42">
        <v>0.116340607757717</v>
      </c>
      <c r="W4480" s="42">
        <v>4.0519999999999998E-4</v>
      </c>
    </row>
    <row r="4481" spans="13:23" x14ac:dyDescent="0.3">
      <c r="M4481" s="17">
        <f>IF(ISBLANK(Demand!H4481),"",Demand!H4481)</f>
        <v>4</v>
      </c>
      <c r="N4481" s="17">
        <f>IF(ISBLANK(Demand!I4481),"",Demand!I4481)</f>
        <v>4477</v>
      </c>
      <c r="O4481" s="17">
        <f>IF(ISBLANK(Demand!J4481),"",Demand!J4481)</f>
        <v>74.61666666666666</v>
      </c>
      <c r="P4481" s="64">
        <v>3.2548184716220598E-2</v>
      </c>
      <c r="Q4481" s="65">
        <f t="shared" si="74"/>
        <v>3.55481847162206E-2</v>
      </c>
      <c r="R4481" s="66">
        <v>1</v>
      </c>
      <c r="S4481" s="13">
        <v>0</v>
      </c>
      <c r="T4481" s="39">
        <v>1</v>
      </c>
      <c r="U4481" s="38">
        <v>0</v>
      </c>
      <c r="V4481" s="42">
        <v>0.116340607757717</v>
      </c>
      <c r="W4481" s="42">
        <v>4.0519999999999998E-4</v>
      </c>
    </row>
    <row r="4482" spans="13:23" x14ac:dyDescent="0.3">
      <c r="M4482" s="17">
        <f>IF(ISBLANK(Demand!H4482),"",Demand!H4482)</f>
        <v>4</v>
      </c>
      <c r="N4482" s="17">
        <f>IF(ISBLANK(Demand!I4482),"",Demand!I4482)</f>
        <v>4478</v>
      </c>
      <c r="O4482" s="17">
        <f>IF(ISBLANK(Demand!J4482),"",Demand!J4482)</f>
        <v>74.633333333333326</v>
      </c>
      <c r="P4482" s="64">
        <v>3.2548184716220598E-2</v>
      </c>
      <c r="Q4482" s="65">
        <f t="shared" si="74"/>
        <v>3.55481847162206E-2</v>
      </c>
      <c r="R4482" s="66">
        <v>1</v>
      </c>
      <c r="S4482" s="13">
        <v>0</v>
      </c>
      <c r="T4482" s="39">
        <v>1</v>
      </c>
      <c r="U4482" s="38">
        <v>0</v>
      </c>
      <c r="V4482" s="42">
        <v>0.116340607757717</v>
      </c>
      <c r="W4482" s="42">
        <v>4.0519999999999998E-4</v>
      </c>
    </row>
    <row r="4483" spans="13:23" x14ac:dyDescent="0.3">
      <c r="M4483" s="17">
        <f>IF(ISBLANK(Demand!H4483),"",Demand!H4483)</f>
        <v>4</v>
      </c>
      <c r="N4483" s="17">
        <f>IF(ISBLANK(Demand!I4483),"",Demand!I4483)</f>
        <v>4479</v>
      </c>
      <c r="O4483" s="17">
        <f>IF(ISBLANK(Demand!J4483),"",Demand!J4483)</f>
        <v>74.650000000000006</v>
      </c>
      <c r="P4483" s="64">
        <v>3.2548184716220598E-2</v>
      </c>
      <c r="Q4483" s="65">
        <f t="shared" si="74"/>
        <v>3.55481847162206E-2</v>
      </c>
      <c r="R4483" s="66">
        <v>1</v>
      </c>
      <c r="S4483" s="13">
        <v>0</v>
      </c>
      <c r="T4483" s="39">
        <v>1</v>
      </c>
      <c r="U4483" s="38">
        <v>0</v>
      </c>
      <c r="V4483" s="42">
        <v>0.116340607757717</v>
      </c>
      <c r="W4483" s="42">
        <v>4.0519999999999998E-4</v>
      </c>
    </row>
    <row r="4484" spans="13:23" x14ac:dyDescent="0.3">
      <c r="M4484" s="17">
        <f>IF(ISBLANK(Demand!H4484),"",Demand!H4484)</f>
        <v>4</v>
      </c>
      <c r="N4484" s="17">
        <f>IF(ISBLANK(Demand!I4484),"",Demand!I4484)</f>
        <v>4480</v>
      </c>
      <c r="O4484" s="17">
        <f>IF(ISBLANK(Demand!J4484),"",Demand!J4484)</f>
        <v>74.666666666666671</v>
      </c>
      <c r="P4484" s="64">
        <v>3.2548184716220598E-2</v>
      </c>
      <c r="Q4484" s="65">
        <f t="shared" si="74"/>
        <v>3.55481847162206E-2</v>
      </c>
      <c r="R4484" s="66">
        <v>1</v>
      </c>
      <c r="S4484" s="13">
        <v>0</v>
      </c>
      <c r="T4484" s="39">
        <v>1</v>
      </c>
      <c r="U4484" s="38">
        <v>0</v>
      </c>
      <c r="V4484" s="42">
        <v>0.116340607757717</v>
      </c>
      <c r="W4484" s="42">
        <v>4.0519999999999998E-4</v>
      </c>
    </row>
    <row r="4485" spans="13:23" x14ac:dyDescent="0.3">
      <c r="M4485" s="17">
        <f>IF(ISBLANK(Demand!H4485),"",Demand!H4485)</f>
        <v>4</v>
      </c>
      <c r="N4485" s="17">
        <f>IF(ISBLANK(Demand!I4485),"",Demand!I4485)</f>
        <v>4481</v>
      </c>
      <c r="O4485" s="17">
        <f>IF(ISBLANK(Demand!J4485),"",Demand!J4485)</f>
        <v>74.683333333333337</v>
      </c>
      <c r="P4485" s="64">
        <v>3.2548184716220598E-2</v>
      </c>
      <c r="Q4485" s="65">
        <f t="shared" si="74"/>
        <v>3.55481847162206E-2</v>
      </c>
      <c r="R4485" s="66">
        <v>1</v>
      </c>
      <c r="S4485" s="13">
        <v>0</v>
      </c>
      <c r="T4485" s="39">
        <v>1</v>
      </c>
      <c r="U4485" s="38">
        <v>0</v>
      </c>
      <c r="V4485" s="42">
        <v>0.116340607757717</v>
      </c>
      <c r="W4485" s="42">
        <v>4.0519999999999998E-4</v>
      </c>
    </row>
    <row r="4486" spans="13:23" x14ac:dyDescent="0.3">
      <c r="M4486" s="17">
        <f>IF(ISBLANK(Demand!H4486),"",Demand!H4486)</f>
        <v>4</v>
      </c>
      <c r="N4486" s="17">
        <f>IF(ISBLANK(Demand!I4486),"",Demand!I4486)</f>
        <v>4482</v>
      </c>
      <c r="O4486" s="17">
        <f>IF(ISBLANK(Demand!J4486),"",Demand!J4486)</f>
        <v>74.7</v>
      </c>
      <c r="P4486" s="64">
        <v>3.2548184716220598E-2</v>
      </c>
      <c r="Q4486" s="65">
        <f t="shared" si="74"/>
        <v>3.55481847162206E-2</v>
      </c>
      <c r="R4486" s="66">
        <v>1</v>
      </c>
      <c r="S4486" s="13">
        <v>0</v>
      </c>
      <c r="T4486" s="39">
        <v>1</v>
      </c>
      <c r="U4486" s="38">
        <v>0</v>
      </c>
      <c r="V4486" s="42">
        <v>0.116340607757717</v>
      </c>
      <c r="W4486" s="42">
        <v>4.0519999999999998E-4</v>
      </c>
    </row>
    <row r="4487" spans="13:23" x14ac:dyDescent="0.3">
      <c r="M4487" s="17">
        <f>IF(ISBLANK(Demand!H4487),"",Demand!H4487)</f>
        <v>4</v>
      </c>
      <c r="N4487" s="17">
        <f>IF(ISBLANK(Demand!I4487),"",Demand!I4487)</f>
        <v>4483</v>
      </c>
      <c r="O4487" s="17">
        <f>IF(ISBLANK(Demand!J4487),"",Demand!J4487)</f>
        <v>74.716666666666669</v>
      </c>
      <c r="P4487" s="64">
        <v>3.2548184716220598E-2</v>
      </c>
      <c r="Q4487" s="65">
        <f t="shared" si="74"/>
        <v>3.55481847162206E-2</v>
      </c>
      <c r="R4487" s="66">
        <v>1</v>
      </c>
      <c r="S4487" s="13">
        <v>0</v>
      </c>
      <c r="T4487" s="39">
        <v>1</v>
      </c>
      <c r="U4487" s="38">
        <v>0</v>
      </c>
      <c r="V4487" s="42">
        <v>0.116340607757717</v>
      </c>
      <c r="W4487" s="42">
        <v>4.0519999999999998E-4</v>
      </c>
    </row>
    <row r="4488" spans="13:23" x14ac:dyDescent="0.3">
      <c r="M4488" s="17">
        <f>IF(ISBLANK(Demand!H4488),"",Demand!H4488)</f>
        <v>4</v>
      </c>
      <c r="N4488" s="17">
        <f>IF(ISBLANK(Demand!I4488),"",Demand!I4488)</f>
        <v>4484</v>
      </c>
      <c r="O4488" s="17">
        <f>IF(ISBLANK(Demand!J4488),"",Demand!J4488)</f>
        <v>74.733333333333334</v>
      </c>
      <c r="P4488" s="64">
        <v>3.2548184716220598E-2</v>
      </c>
      <c r="Q4488" s="65">
        <f t="shared" si="74"/>
        <v>3.55481847162206E-2</v>
      </c>
      <c r="R4488" s="66">
        <v>1</v>
      </c>
      <c r="S4488" s="13">
        <v>0</v>
      </c>
      <c r="T4488" s="39">
        <v>1</v>
      </c>
      <c r="U4488" s="38">
        <v>0</v>
      </c>
      <c r="V4488" s="42">
        <v>0.116340607757717</v>
      </c>
      <c r="W4488" s="42">
        <v>4.0519999999999998E-4</v>
      </c>
    </row>
    <row r="4489" spans="13:23" x14ac:dyDescent="0.3">
      <c r="M4489" s="17">
        <f>IF(ISBLANK(Demand!H4489),"",Demand!H4489)</f>
        <v>4</v>
      </c>
      <c r="N4489" s="17">
        <f>IF(ISBLANK(Demand!I4489),"",Demand!I4489)</f>
        <v>4485</v>
      </c>
      <c r="O4489" s="17">
        <f>IF(ISBLANK(Demand!J4489),"",Demand!J4489)</f>
        <v>74.75</v>
      </c>
      <c r="P4489" s="64">
        <v>3.2548184716220598E-2</v>
      </c>
      <c r="Q4489" s="65">
        <f t="shared" si="74"/>
        <v>3.55481847162206E-2</v>
      </c>
      <c r="R4489" s="66">
        <v>1</v>
      </c>
      <c r="S4489" s="13">
        <v>0</v>
      </c>
      <c r="T4489" s="39">
        <v>1</v>
      </c>
      <c r="U4489" s="38">
        <v>0</v>
      </c>
      <c r="V4489" s="42">
        <v>0.116340607757717</v>
      </c>
      <c r="W4489" s="42">
        <v>4.0519999999999998E-4</v>
      </c>
    </row>
    <row r="4490" spans="13:23" x14ac:dyDescent="0.3">
      <c r="M4490" s="17">
        <f>IF(ISBLANK(Demand!H4490),"",Demand!H4490)</f>
        <v>4</v>
      </c>
      <c r="N4490" s="17">
        <f>IF(ISBLANK(Demand!I4490),"",Demand!I4490)</f>
        <v>4486</v>
      </c>
      <c r="O4490" s="17">
        <f>IF(ISBLANK(Demand!J4490),"",Demand!J4490)</f>
        <v>74.766666666666666</v>
      </c>
      <c r="P4490" s="64">
        <v>3.2548184716220598E-2</v>
      </c>
      <c r="Q4490" s="65">
        <f t="shared" si="74"/>
        <v>3.55481847162206E-2</v>
      </c>
      <c r="R4490" s="66">
        <v>1</v>
      </c>
      <c r="S4490" s="13">
        <v>0</v>
      </c>
      <c r="T4490" s="39">
        <v>1</v>
      </c>
      <c r="U4490" s="38">
        <v>0</v>
      </c>
      <c r="V4490" s="42">
        <v>0.116340607757717</v>
      </c>
      <c r="W4490" s="42">
        <v>4.0519999999999998E-4</v>
      </c>
    </row>
    <row r="4491" spans="13:23" x14ac:dyDescent="0.3">
      <c r="M4491" s="17">
        <f>IF(ISBLANK(Demand!H4491),"",Demand!H4491)</f>
        <v>4</v>
      </c>
      <c r="N4491" s="17">
        <f>IF(ISBLANK(Demand!I4491),"",Demand!I4491)</f>
        <v>4487</v>
      </c>
      <c r="O4491" s="17">
        <f>IF(ISBLANK(Demand!J4491),"",Demand!J4491)</f>
        <v>74.783333333333331</v>
      </c>
      <c r="P4491" s="64">
        <v>3.2548184716220598E-2</v>
      </c>
      <c r="Q4491" s="65">
        <f t="shared" si="74"/>
        <v>3.55481847162206E-2</v>
      </c>
      <c r="R4491" s="66">
        <v>1</v>
      </c>
      <c r="S4491" s="13">
        <v>0</v>
      </c>
      <c r="T4491" s="39">
        <v>1</v>
      </c>
      <c r="U4491" s="38">
        <v>0</v>
      </c>
      <c r="V4491" s="42">
        <v>0.116340607757717</v>
      </c>
      <c r="W4491" s="42">
        <v>4.0519999999999998E-4</v>
      </c>
    </row>
    <row r="4492" spans="13:23" x14ac:dyDescent="0.3">
      <c r="M4492" s="17">
        <f>IF(ISBLANK(Demand!H4492),"",Demand!H4492)</f>
        <v>4</v>
      </c>
      <c r="N4492" s="17">
        <f>IF(ISBLANK(Demand!I4492),"",Demand!I4492)</f>
        <v>4488</v>
      </c>
      <c r="O4492" s="17">
        <f>IF(ISBLANK(Demand!J4492),"",Demand!J4492)</f>
        <v>74.8</v>
      </c>
      <c r="P4492" s="64">
        <v>3.2548184716220598E-2</v>
      </c>
      <c r="Q4492" s="65">
        <f t="shared" si="74"/>
        <v>3.55481847162206E-2</v>
      </c>
      <c r="R4492" s="66">
        <v>1</v>
      </c>
      <c r="S4492" s="13">
        <v>0</v>
      </c>
      <c r="T4492" s="39">
        <v>1</v>
      </c>
      <c r="U4492" s="38">
        <v>0</v>
      </c>
      <c r="V4492" s="42">
        <v>0.116340607757717</v>
      </c>
      <c r="W4492" s="42">
        <v>4.0519999999999998E-4</v>
      </c>
    </row>
    <row r="4493" spans="13:23" x14ac:dyDescent="0.3">
      <c r="M4493" s="17">
        <f>IF(ISBLANK(Demand!H4493),"",Demand!H4493)</f>
        <v>4</v>
      </c>
      <c r="N4493" s="17">
        <f>IF(ISBLANK(Demand!I4493),"",Demand!I4493)</f>
        <v>4489</v>
      </c>
      <c r="O4493" s="17">
        <f>IF(ISBLANK(Demand!J4493),"",Demand!J4493)</f>
        <v>74.816666666666663</v>
      </c>
      <c r="P4493" s="64">
        <v>3.2548184716220598E-2</v>
      </c>
      <c r="Q4493" s="65">
        <f t="shared" si="74"/>
        <v>3.55481847162206E-2</v>
      </c>
      <c r="R4493" s="66">
        <v>1</v>
      </c>
      <c r="S4493" s="13">
        <v>0</v>
      </c>
      <c r="T4493" s="39">
        <v>1</v>
      </c>
      <c r="U4493" s="38">
        <v>0</v>
      </c>
      <c r="V4493" s="42">
        <v>0.116340607757717</v>
      </c>
      <c r="W4493" s="42">
        <v>4.0519999999999998E-4</v>
      </c>
    </row>
    <row r="4494" spans="13:23" x14ac:dyDescent="0.3">
      <c r="M4494" s="17">
        <f>IF(ISBLANK(Demand!H4494),"",Demand!H4494)</f>
        <v>4</v>
      </c>
      <c r="N4494" s="17">
        <f>IF(ISBLANK(Demand!I4494),"",Demand!I4494)</f>
        <v>4490</v>
      </c>
      <c r="O4494" s="17">
        <f>IF(ISBLANK(Demand!J4494),"",Demand!J4494)</f>
        <v>74.833333333333329</v>
      </c>
      <c r="P4494" s="64">
        <v>3.2548184716220598E-2</v>
      </c>
      <c r="Q4494" s="65">
        <f t="shared" si="74"/>
        <v>3.55481847162206E-2</v>
      </c>
      <c r="R4494" s="66">
        <v>1</v>
      </c>
      <c r="S4494" s="13">
        <v>0</v>
      </c>
      <c r="T4494" s="39">
        <v>1</v>
      </c>
      <c r="U4494" s="38">
        <v>0</v>
      </c>
      <c r="V4494" s="42">
        <v>0.116340607757717</v>
      </c>
      <c r="W4494" s="42">
        <v>4.0519999999999998E-4</v>
      </c>
    </row>
    <row r="4495" spans="13:23" x14ac:dyDescent="0.3">
      <c r="M4495" s="17">
        <f>IF(ISBLANK(Demand!H4495),"",Demand!H4495)</f>
        <v>4</v>
      </c>
      <c r="N4495" s="17">
        <f>IF(ISBLANK(Demand!I4495),"",Demand!I4495)</f>
        <v>4491</v>
      </c>
      <c r="O4495" s="17">
        <f>IF(ISBLANK(Demand!J4495),"",Demand!J4495)</f>
        <v>74.849999999999994</v>
      </c>
      <c r="P4495" s="64">
        <v>3.2548184716220598E-2</v>
      </c>
      <c r="Q4495" s="65">
        <f t="shared" si="74"/>
        <v>3.55481847162206E-2</v>
      </c>
      <c r="R4495" s="66">
        <v>1</v>
      </c>
      <c r="S4495" s="13">
        <v>0</v>
      </c>
      <c r="T4495" s="39">
        <v>1</v>
      </c>
      <c r="U4495" s="38">
        <v>0</v>
      </c>
      <c r="V4495" s="42">
        <v>0.116340607757717</v>
      </c>
      <c r="W4495" s="42">
        <v>4.0519999999999998E-4</v>
      </c>
    </row>
    <row r="4496" spans="13:23" x14ac:dyDescent="0.3">
      <c r="M4496" s="17">
        <f>IF(ISBLANK(Demand!H4496),"",Demand!H4496)</f>
        <v>4</v>
      </c>
      <c r="N4496" s="17">
        <f>IF(ISBLANK(Demand!I4496),"",Demand!I4496)</f>
        <v>4492</v>
      </c>
      <c r="O4496" s="17">
        <f>IF(ISBLANK(Demand!J4496),"",Demand!J4496)</f>
        <v>74.86666666666666</v>
      </c>
      <c r="P4496" s="64">
        <v>3.2548184716220598E-2</v>
      </c>
      <c r="Q4496" s="65">
        <f t="shared" si="74"/>
        <v>3.55481847162206E-2</v>
      </c>
      <c r="R4496" s="66">
        <v>1</v>
      </c>
      <c r="S4496" s="13">
        <v>0</v>
      </c>
      <c r="T4496" s="39">
        <v>1</v>
      </c>
      <c r="U4496" s="38">
        <v>0</v>
      </c>
      <c r="V4496" s="42">
        <v>0.116340607757717</v>
      </c>
      <c r="W4496" s="42">
        <v>4.0519999999999998E-4</v>
      </c>
    </row>
    <row r="4497" spans="13:23" x14ac:dyDescent="0.3">
      <c r="M4497" s="17">
        <f>IF(ISBLANK(Demand!H4497),"",Demand!H4497)</f>
        <v>4</v>
      </c>
      <c r="N4497" s="17">
        <f>IF(ISBLANK(Demand!I4497),"",Demand!I4497)</f>
        <v>4493</v>
      </c>
      <c r="O4497" s="17">
        <f>IF(ISBLANK(Demand!J4497),"",Demand!J4497)</f>
        <v>74.883333333333326</v>
      </c>
      <c r="P4497" s="64">
        <v>3.2548184716220598E-2</v>
      </c>
      <c r="Q4497" s="65">
        <f t="shared" si="74"/>
        <v>3.55481847162206E-2</v>
      </c>
      <c r="R4497" s="66">
        <v>1</v>
      </c>
      <c r="S4497" s="13">
        <v>0</v>
      </c>
      <c r="T4497" s="39">
        <v>1</v>
      </c>
      <c r="U4497" s="38">
        <v>0</v>
      </c>
      <c r="V4497" s="42">
        <v>0.116340607757717</v>
      </c>
      <c r="W4497" s="42">
        <v>4.0519999999999998E-4</v>
      </c>
    </row>
    <row r="4498" spans="13:23" x14ac:dyDescent="0.3">
      <c r="M4498" s="17">
        <f>IF(ISBLANK(Demand!H4498),"",Demand!H4498)</f>
        <v>4</v>
      </c>
      <c r="N4498" s="17">
        <f>IF(ISBLANK(Demand!I4498),"",Demand!I4498)</f>
        <v>4494</v>
      </c>
      <c r="O4498" s="17">
        <f>IF(ISBLANK(Demand!J4498),"",Demand!J4498)</f>
        <v>74.900000000000006</v>
      </c>
      <c r="P4498" s="64">
        <v>3.2548184716220598E-2</v>
      </c>
      <c r="Q4498" s="65">
        <f t="shared" si="74"/>
        <v>3.55481847162206E-2</v>
      </c>
      <c r="R4498" s="66">
        <v>1</v>
      </c>
      <c r="S4498" s="13">
        <v>0</v>
      </c>
      <c r="T4498" s="39">
        <v>1</v>
      </c>
      <c r="U4498" s="38">
        <v>0</v>
      </c>
      <c r="V4498" s="42">
        <v>0.116340607757717</v>
      </c>
      <c r="W4498" s="42">
        <v>4.0519999999999998E-4</v>
      </c>
    </row>
    <row r="4499" spans="13:23" x14ac:dyDescent="0.3">
      <c r="M4499" s="17">
        <f>IF(ISBLANK(Demand!H4499),"",Demand!H4499)</f>
        <v>4</v>
      </c>
      <c r="N4499" s="17">
        <f>IF(ISBLANK(Demand!I4499),"",Demand!I4499)</f>
        <v>4495</v>
      </c>
      <c r="O4499" s="17">
        <f>IF(ISBLANK(Demand!J4499),"",Demand!J4499)</f>
        <v>74.916666666666671</v>
      </c>
      <c r="P4499" s="64">
        <v>3.2548184716220598E-2</v>
      </c>
      <c r="Q4499" s="65">
        <f t="shared" si="74"/>
        <v>3.55481847162206E-2</v>
      </c>
      <c r="R4499" s="66">
        <v>1</v>
      </c>
      <c r="S4499" s="13">
        <v>0</v>
      </c>
      <c r="T4499" s="39">
        <v>1</v>
      </c>
      <c r="U4499" s="38">
        <v>0</v>
      </c>
      <c r="V4499" s="42">
        <v>0.116340607757717</v>
      </c>
      <c r="W4499" s="42">
        <v>4.0519999999999998E-4</v>
      </c>
    </row>
    <row r="4500" spans="13:23" x14ac:dyDescent="0.3">
      <c r="M4500" s="17">
        <f>IF(ISBLANK(Demand!H4500),"",Demand!H4500)</f>
        <v>4</v>
      </c>
      <c r="N4500" s="17">
        <f>IF(ISBLANK(Demand!I4500),"",Demand!I4500)</f>
        <v>4496</v>
      </c>
      <c r="O4500" s="17">
        <f>IF(ISBLANK(Demand!J4500),"",Demand!J4500)</f>
        <v>74.933333333333337</v>
      </c>
      <c r="P4500" s="64">
        <v>3.2548184716220598E-2</v>
      </c>
      <c r="Q4500" s="65">
        <f t="shared" si="74"/>
        <v>3.55481847162206E-2</v>
      </c>
      <c r="R4500" s="66">
        <v>1</v>
      </c>
      <c r="S4500" s="13">
        <v>0</v>
      </c>
      <c r="T4500" s="39">
        <v>1</v>
      </c>
      <c r="U4500" s="38">
        <v>0</v>
      </c>
      <c r="V4500" s="42">
        <v>0.116340607757717</v>
      </c>
      <c r="W4500" s="42">
        <v>4.0519999999999998E-4</v>
      </c>
    </row>
    <row r="4501" spans="13:23" x14ac:dyDescent="0.3">
      <c r="M4501" s="17">
        <f>IF(ISBLANK(Demand!H4501),"",Demand!H4501)</f>
        <v>4</v>
      </c>
      <c r="N4501" s="17">
        <f>IF(ISBLANK(Demand!I4501),"",Demand!I4501)</f>
        <v>4497</v>
      </c>
      <c r="O4501" s="17">
        <f>IF(ISBLANK(Demand!J4501),"",Demand!J4501)</f>
        <v>74.95</v>
      </c>
      <c r="P4501" s="64">
        <v>3.2548184716220598E-2</v>
      </c>
      <c r="Q4501" s="65">
        <f t="shared" si="74"/>
        <v>3.55481847162206E-2</v>
      </c>
      <c r="R4501" s="66">
        <v>1</v>
      </c>
      <c r="S4501" s="13">
        <v>0</v>
      </c>
      <c r="T4501" s="39">
        <v>1</v>
      </c>
      <c r="U4501" s="38">
        <v>0</v>
      </c>
      <c r="V4501" s="42">
        <v>0.116340607757717</v>
      </c>
      <c r="W4501" s="42">
        <v>4.0519999999999998E-4</v>
      </c>
    </row>
    <row r="4502" spans="13:23" x14ac:dyDescent="0.3">
      <c r="M4502" s="17">
        <f>IF(ISBLANK(Demand!H4502),"",Demand!H4502)</f>
        <v>4</v>
      </c>
      <c r="N4502" s="17">
        <f>IF(ISBLANK(Demand!I4502),"",Demand!I4502)</f>
        <v>4498</v>
      </c>
      <c r="O4502" s="17">
        <f>IF(ISBLANK(Demand!J4502),"",Demand!J4502)</f>
        <v>74.966666666666669</v>
      </c>
      <c r="P4502" s="64">
        <v>3.2548184716220598E-2</v>
      </c>
      <c r="Q4502" s="65">
        <f t="shared" si="74"/>
        <v>3.55481847162206E-2</v>
      </c>
      <c r="R4502" s="66">
        <v>1</v>
      </c>
      <c r="S4502" s="13">
        <v>0</v>
      </c>
      <c r="T4502" s="39">
        <v>1</v>
      </c>
      <c r="U4502" s="38">
        <v>0</v>
      </c>
      <c r="V4502" s="42">
        <v>0.116340607757717</v>
      </c>
      <c r="W4502" s="42">
        <v>4.0519999999999998E-4</v>
      </c>
    </row>
    <row r="4503" spans="13:23" x14ac:dyDescent="0.3">
      <c r="M4503" s="17">
        <f>IF(ISBLANK(Demand!H4503),"",Demand!H4503)</f>
        <v>4</v>
      </c>
      <c r="N4503" s="17">
        <f>IF(ISBLANK(Demand!I4503),"",Demand!I4503)</f>
        <v>4499</v>
      </c>
      <c r="O4503" s="17">
        <f>IF(ISBLANK(Demand!J4503),"",Demand!J4503)</f>
        <v>74.983333333333334</v>
      </c>
      <c r="P4503" s="64">
        <v>3.2548184716220598E-2</v>
      </c>
      <c r="Q4503" s="65">
        <f t="shared" si="74"/>
        <v>3.55481847162206E-2</v>
      </c>
      <c r="R4503" s="66">
        <v>1</v>
      </c>
      <c r="S4503" s="13">
        <v>0</v>
      </c>
      <c r="T4503" s="39">
        <v>1</v>
      </c>
      <c r="U4503" s="38">
        <v>0</v>
      </c>
      <c r="V4503" s="42">
        <v>0.116340607757717</v>
      </c>
      <c r="W4503" s="42">
        <v>4.0519999999999998E-4</v>
      </c>
    </row>
    <row r="4504" spans="13:23" x14ac:dyDescent="0.3">
      <c r="M4504" s="17">
        <f>IF(ISBLANK(Demand!H4504),"",Demand!H4504)</f>
        <v>4</v>
      </c>
      <c r="N4504" s="17">
        <f>IF(ISBLANK(Demand!I4504),"",Demand!I4504)</f>
        <v>4500</v>
      </c>
      <c r="O4504" s="17">
        <f>IF(ISBLANK(Demand!J4504),"",Demand!J4504)</f>
        <v>75</v>
      </c>
      <c r="P4504" s="64">
        <v>3.2548184716220598E-2</v>
      </c>
      <c r="Q4504" s="65">
        <f t="shared" si="74"/>
        <v>3.55481847162206E-2</v>
      </c>
      <c r="R4504" s="66">
        <v>1</v>
      </c>
      <c r="S4504" s="13">
        <v>0</v>
      </c>
      <c r="T4504" s="39">
        <v>1</v>
      </c>
      <c r="U4504" s="38">
        <v>0</v>
      </c>
      <c r="V4504" s="42">
        <v>0.116340607757717</v>
      </c>
      <c r="W4504" s="42">
        <v>4.0519999999999998E-4</v>
      </c>
    </row>
    <row r="4505" spans="13:23" x14ac:dyDescent="0.3">
      <c r="M4505" s="17">
        <f>IF(ISBLANK(Demand!H4505),"",Demand!H4505)</f>
        <v>4</v>
      </c>
      <c r="N4505" s="17">
        <f>IF(ISBLANK(Demand!I4505),"",Demand!I4505)</f>
        <v>4501</v>
      </c>
      <c r="O4505" s="17">
        <f>IF(ISBLANK(Demand!J4505),"",Demand!J4505)</f>
        <v>75.016666666666666</v>
      </c>
      <c r="P4505" s="64">
        <v>3.2548184716220598E-2</v>
      </c>
      <c r="Q4505" s="65">
        <f t="shared" si="74"/>
        <v>3.55481847162206E-2</v>
      </c>
      <c r="R4505" s="66">
        <v>1</v>
      </c>
      <c r="S4505" s="13">
        <v>0</v>
      </c>
      <c r="T4505" s="39">
        <v>1</v>
      </c>
      <c r="U4505" s="38">
        <v>0</v>
      </c>
      <c r="V4505" s="42">
        <v>0.116340607757717</v>
      </c>
      <c r="W4505" s="42">
        <v>4.0519999999999998E-4</v>
      </c>
    </row>
    <row r="4506" spans="13:23" x14ac:dyDescent="0.3">
      <c r="M4506" s="17">
        <f>IF(ISBLANK(Demand!H4506),"",Demand!H4506)</f>
        <v>4</v>
      </c>
      <c r="N4506" s="17">
        <f>IF(ISBLANK(Demand!I4506),"",Demand!I4506)</f>
        <v>4502</v>
      </c>
      <c r="O4506" s="17">
        <f>IF(ISBLANK(Demand!J4506),"",Demand!J4506)</f>
        <v>75.033333333333331</v>
      </c>
      <c r="P4506" s="64">
        <v>3.2548184716220598E-2</v>
      </c>
      <c r="Q4506" s="65">
        <f t="shared" si="74"/>
        <v>3.55481847162206E-2</v>
      </c>
      <c r="R4506" s="66">
        <v>1</v>
      </c>
      <c r="S4506" s="13">
        <v>0</v>
      </c>
      <c r="T4506" s="39">
        <v>1</v>
      </c>
      <c r="U4506" s="38">
        <v>0</v>
      </c>
      <c r="V4506" s="42">
        <v>0.116340607757717</v>
      </c>
      <c r="W4506" s="42">
        <v>4.0519999999999998E-4</v>
      </c>
    </row>
    <row r="4507" spans="13:23" x14ac:dyDescent="0.3">
      <c r="M4507" s="17">
        <f>IF(ISBLANK(Demand!H4507),"",Demand!H4507)</f>
        <v>4</v>
      </c>
      <c r="N4507" s="17">
        <f>IF(ISBLANK(Demand!I4507),"",Demand!I4507)</f>
        <v>4503</v>
      </c>
      <c r="O4507" s="17">
        <f>IF(ISBLANK(Demand!J4507),"",Demand!J4507)</f>
        <v>75.05</v>
      </c>
      <c r="P4507" s="64">
        <v>3.2548184716220598E-2</v>
      </c>
      <c r="Q4507" s="65">
        <f t="shared" si="74"/>
        <v>3.55481847162206E-2</v>
      </c>
      <c r="R4507" s="66">
        <v>1</v>
      </c>
      <c r="S4507" s="13">
        <v>0</v>
      </c>
      <c r="T4507" s="39">
        <v>1</v>
      </c>
      <c r="U4507" s="38">
        <v>0</v>
      </c>
      <c r="V4507" s="42">
        <v>0.116340607757717</v>
      </c>
      <c r="W4507" s="42">
        <v>4.0519999999999998E-4</v>
      </c>
    </row>
    <row r="4508" spans="13:23" x14ac:dyDescent="0.3">
      <c r="M4508" s="17">
        <f>IF(ISBLANK(Demand!H4508),"",Demand!H4508)</f>
        <v>4</v>
      </c>
      <c r="N4508" s="17">
        <f>IF(ISBLANK(Demand!I4508),"",Demand!I4508)</f>
        <v>4504</v>
      </c>
      <c r="O4508" s="17">
        <f>IF(ISBLANK(Demand!J4508),"",Demand!J4508)</f>
        <v>75.066666666666663</v>
      </c>
      <c r="P4508" s="64">
        <v>3.2548184716220598E-2</v>
      </c>
      <c r="Q4508" s="65">
        <f t="shared" si="74"/>
        <v>3.55481847162206E-2</v>
      </c>
      <c r="R4508" s="66">
        <v>1</v>
      </c>
      <c r="S4508" s="13">
        <v>0</v>
      </c>
      <c r="T4508" s="39">
        <v>1</v>
      </c>
      <c r="U4508" s="38">
        <v>0</v>
      </c>
      <c r="V4508" s="42">
        <v>0.116340607757717</v>
      </c>
      <c r="W4508" s="42">
        <v>4.0519999999999998E-4</v>
      </c>
    </row>
    <row r="4509" spans="13:23" x14ac:dyDescent="0.3">
      <c r="M4509" s="17">
        <f>IF(ISBLANK(Demand!H4509),"",Demand!H4509)</f>
        <v>4</v>
      </c>
      <c r="N4509" s="17">
        <f>IF(ISBLANK(Demand!I4509),"",Demand!I4509)</f>
        <v>4505</v>
      </c>
      <c r="O4509" s="17">
        <f>IF(ISBLANK(Demand!J4509),"",Demand!J4509)</f>
        <v>75.083333333333329</v>
      </c>
      <c r="P4509" s="64">
        <v>3.2548184716220598E-2</v>
      </c>
      <c r="Q4509" s="65">
        <f t="shared" si="74"/>
        <v>3.55481847162206E-2</v>
      </c>
      <c r="R4509" s="66">
        <v>1</v>
      </c>
      <c r="S4509" s="13">
        <v>0</v>
      </c>
      <c r="T4509" s="39">
        <v>1</v>
      </c>
      <c r="U4509" s="38">
        <v>0</v>
      </c>
      <c r="V4509" s="42">
        <v>0.116340607757717</v>
      </c>
      <c r="W4509" s="42">
        <v>4.0519999999999998E-4</v>
      </c>
    </row>
    <row r="4510" spans="13:23" x14ac:dyDescent="0.3">
      <c r="M4510" s="17">
        <f>IF(ISBLANK(Demand!H4510),"",Demand!H4510)</f>
        <v>4</v>
      </c>
      <c r="N4510" s="17">
        <f>IF(ISBLANK(Demand!I4510),"",Demand!I4510)</f>
        <v>4506</v>
      </c>
      <c r="O4510" s="17">
        <f>IF(ISBLANK(Demand!J4510),"",Demand!J4510)</f>
        <v>75.099999999999994</v>
      </c>
      <c r="P4510" s="64">
        <v>3.2548184716220598E-2</v>
      </c>
      <c r="Q4510" s="65">
        <f t="shared" si="74"/>
        <v>3.55481847162206E-2</v>
      </c>
      <c r="R4510" s="66">
        <v>1</v>
      </c>
      <c r="S4510" s="13">
        <v>0</v>
      </c>
      <c r="T4510" s="39">
        <v>1</v>
      </c>
      <c r="U4510" s="38">
        <v>0</v>
      </c>
      <c r="V4510" s="42">
        <v>0.116340607757717</v>
      </c>
      <c r="W4510" s="42">
        <v>4.0519999999999998E-4</v>
      </c>
    </row>
    <row r="4511" spans="13:23" x14ac:dyDescent="0.3">
      <c r="M4511" s="17">
        <f>IF(ISBLANK(Demand!H4511),"",Demand!H4511)</f>
        <v>4</v>
      </c>
      <c r="N4511" s="17">
        <f>IF(ISBLANK(Demand!I4511),"",Demand!I4511)</f>
        <v>4507</v>
      </c>
      <c r="O4511" s="17">
        <f>IF(ISBLANK(Demand!J4511),"",Demand!J4511)</f>
        <v>75.11666666666666</v>
      </c>
      <c r="P4511" s="64">
        <v>3.2548184716220598E-2</v>
      </c>
      <c r="Q4511" s="65">
        <f t="shared" si="74"/>
        <v>3.55481847162206E-2</v>
      </c>
      <c r="R4511" s="66">
        <v>1</v>
      </c>
      <c r="S4511" s="13">
        <v>0</v>
      </c>
      <c r="T4511" s="39">
        <v>1</v>
      </c>
      <c r="U4511" s="38">
        <v>0</v>
      </c>
      <c r="V4511" s="42">
        <v>0.116340607757717</v>
      </c>
      <c r="W4511" s="42">
        <v>4.0519999999999998E-4</v>
      </c>
    </row>
    <row r="4512" spans="13:23" x14ac:dyDescent="0.3">
      <c r="M4512" s="17">
        <f>IF(ISBLANK(Demand!H4512),"",Demand!H4512)</f>
        <v>4</v>
      </c>
      <c r="N4512" s="17">
        <f>IF(ISBLANK(Demand!I4512),"",Demand!I4512)</f>
        <v>4508</v>
      </c>
      <c r="O4512" s="17">
        <f>IF(ISBLANK(Demand!J4512),"",Demand!J4512)</f>
        <v>75.133333333333326</v>
      </c>
      <c r="P4512" s="64">
        <v>3.2548184716220598E-2</v>
      </c>
      <c r="Q4512" s="65">
        <f t="shared" si="74"/>
        <v>3.55481847162206E-2</v>
      </c>
      <c r="R4512" s="66">
        <v>1</v>
      </c>
      <c r="S4512" s="13">
        <v>0</v>
      </c>
      <c r="T4512" s="39">
        <v>1</v>
      </c>
      <c r="U4512" s="38">
        <v>0</v>
      </c>
      <c r="V4512" s="42">
        <v>0.116340607757717</v>
      </c>
      <c r="W4512" s="42">
        <v>4.0519999999999998E-4</v>
      </c>
    </row>
    <row r="4513" spans="13:23" x14ac:dyDescent="0.3">
      <c r="M4513" s="17">
        <f>IF(ISBLANK(Demand!H4513),"",Demand!H4513)</f>
        <v>4</v>
      </c>
      <c r="N4513" s="17">
        <f>IF(ISBLANK(Demand!I4513),"",Demand!I4513)</f>
        <v>4509</v>
      </c>
      <c r="O4513" s="17">
        <f>IF(ISBLANK(Demand!J4513),"",Demand!J4513)</f>
        <v>75.150000000000006</v>
      </c>
      <c r="P4513" s="64">
        <v>3.2548184716220598E-2</v>
      </c>
      <c r="Q4513" s="65">
        <f t="shared" si="74"/>
        <v>3.55481847162206E-2</v>
      </c>
      <c r="R4513" s="66">
        <v>1</v>
      </c>
      <c r="S4513" s="13">
        <v>0</v>
      </c>
      <c r="T4513" s="39">
        <v>1</v>
      </c>
      <c r="U4513" s="38">
        <v>0</v>
      </c>
      <c r="V4513" s="42">
        <v>0.116340607757717</v>
      </c>
      <c r="W4513" s="42">
        <v>4.0519999999999998E-4</v>
      </c>
    </row>
    <row r="4514" spans="13:23" x14ac:dyDescent="0.3">
      <c r="M4514" s="17">
        <f>IF(ISBLANK(Demand!H4514),"",Demand!H4514)</f>
        <v>4</v>
      </c>
      <c r="N4514" s="17">
        <f>IF(ISBLANK(Demand!I4514),"",Demand!I4514)</f>
        <v>4510</v>
      </c>
      <c r="O4514" s="17">
        <f>IF(ISBLANK(Demand!J4514),"",Demand!J4514)</f>
        <v>75.166666666666671</v>
      </c>
      <c r="P4514" s="64">
        <v>3.2548184716220598E-2</v>
      </c>
      <c r="Q4514" s="65">
        <f t="shared" si="74"/>
        <v>3.55481847162206E-2</v>
      </c>
      <c r="R4514" s="66">
        <v>1</v>
      </c>
      <c r="S4514" s="13">
        <v>0</v>
      </c>
      <c r="T4514" s="39">
        <v>1</v>
      </c>
      <c r="U4514" s="38">
        <v>0</v>
      </c>
      <c r="V4514" s="42">
        <v>0.116340607757717</v>
      </c>
      <c r="W4514" s="42">
        <v>4.0519999999999998E-4</v>
      </c>
    </row>
    <row r="4515" spans="13:23" x14ac:dyDescent="0.3">
      <c r="M4515" s="17">
        <f>IF(ISBLANK(Demand!H4515),"",Demand!H4515)</f>
        <v>4</v>
      </c>
      <c r="N4515" s="17">
        <f>IF(ISBLANK(Demand!I4515),"",Demand!I4515)</f>
        <v>4511</v>
      </c>
      <c r="O4515" s="17">
        <f>IF(ISBLANK(Demand!J4515),"",Demand!J4515)</f>
        <v>75.183333333333337</v>
      </c>
      <c r="P4515" s="64">
        <v>3.2548184716220598E-2</v>
      </c>
      <c r="Q4515" s="65">
        <f t="shared" si="74"/>
        <v>3.55481847162206E-2</v>
      </c>
      <c r="R4515" s="66">
        <v>1</v>
      </c>
      <c r="S4515" s="13">
        <v>0</v>
      </c>
      <c r="T4515" s="39">
        <v>1</v>
      </c>
      <c r="U4515" s="38">
        <v>0</v>
      </c>
      <c r="V4515" s="42">
        <v>0.116340607757717</v>
      </c>
      <c r="W4515" s="42">
        <v>4.0519999999999998E-4</v>
      </c>
    </row>
    <row r="4516" spans="13:23" x14ac:dyDescent="0.3">
      <c r="M4516" s="17">
        <f>IF(ISBLANK(Demand!H4516),"",Demand!H4516)</f>
        <v>4</v>
      </c>
      <c r="N4516" s="17">
        <f>IF(ISBLANK(Demand!I4516),"",Demand!I4516)</f>
        <v>4512</v>
      </c>
      <c r="O4516" s="17">
        <f>IF(ISBLANK(Demand!J4516),"",Demand!J4516)</f>
        <v>75.2</v>
      </c>
      <c r="P4516" s="64">
        <v>3.2548184716220598E-2</v>
      </c>
      <c r="Q4516" s="65">
        <f t="shared" si="74"/>
        <v>3.55481847162206E-2</v>
      </c>
      <c r="R4516" s="66">
        <v>1</v>
      </c>
      <c r="S4516" s="13">
        <v>0</v>
      </c>
      <c r="T4516" s="39">
        <v>1</v>
      </c>
      <c r="U4516" s="38">
        <v>0</v>
      </c>
      <c r="V4516" s="42">
        <v>0.116340607757717</v>
      </c>
      <c r="W4516" s="42">
        <v>4.0519999999999998E-4</v>
      </c>
    </row>
    <row r="4517" spans="13:23" x14ac:dyDescent="0.3">
      <c r="M4517" s="17">
        <f>IF(ISBLANK(Demand!H4517),"",Demand!H4517)</f>
        <v>4</v>
      </c>
      <c r="N4517" s="17">
        <f>IF(ISBLANK(Demand!I4517),"",Demand!I4517)</f>
        <v>4513</v>
      </c>
      <c r="O4517" s="17">
        <f>IF(ISBLANK(Demand!J4517),"",Demand!J4517)</f>
        <v>75.216666666666669</v>
      </c>
      <c r="P4517" s="64">
        <v>3.2548184716220598E-2</v>
      </c>
      <c r="Q4517" s="65">
        <f t="shared" si="74"/>
        <v>3.55481847162206E-2</v>
      </c>
      <c r="R4517" s="66">
        <v>1</v>
      </c>
      <c r="S4517" s="13">
        <v>0</v>
      </c>
      <c r="T4517" s="39">
        <v>1</v>
      </c>
      <c r="U4517" s="38">
        <v>0</v>
      </c>
      <c r="V4517" s="42">
        <v>0.116340607757717</v>
      </c>
      <c r="W4517" s="42">
        <v>4.0519999999999998E-4</v>
      </c>
    </row>
    <row r="4518" spans="13:23" x14ac:dyDescent="0.3">
      <c r="M4518" s="17">
        <f>IF(ISBLANK(Demand!H4518),"",Demand!H4518)</f>
        <v>4</v>
      </c>
      <c r="N4518" s="17">
        <f>IF(ISBLANK(Demand!I4518),"",Demand!I4518)</f>
        <v>4514</v>
      </c>
      <c r="O4518" s="17">
        <f>IF(ISBLANK(Demand!J4518),"",Demand!J4518)</f>
        <v>75.233333333333334</v>
      </c>
      <c r="P4518" s="64">
        <v>3.2548184716220598E-2</v>
      </c>
      <c r="Q4518" s="65">
        <f t="shared" ref="Q4518:Q4581" si="75">P4518+0.003</f>
        <v>3.55481847162206E-2</v>
      </c>
      <c r="R4518" s="66">
        <v>1</v>
      </c>
      <c r="S4518" s="13">
        <v>0</v>
      </c>
      <c r="T4518" s="39">
        <v>1</v>
      </c>
      <c r="U4518" s="38">
        <v>0</v>
      </c>
      <c r="V4518" s="42">
        <v>0.116340607757717</v>
      </c>
      <c r="W4518" s="42">
        <v>4.0519999999999998E-4</v>
      </c>
    </row>
    <row r="4519" spans="13:23" x14ac:dyDescent="0.3">
      <c r="M4519" s="17">
        <f>IF(ISBLANK(Demand!H4519),"",Demand!H4519)</f>
        <v>4</v>
      </c>
      <c r="N4519" s="17">
        <f>IF(ISBLANK(Demand!I4519),"",Demand!I4519)</f>
        <v>4515</v>
      </c>
      <c r="O4519" s="17">
        <f>IF(ISBLANK(Demand!J4519),"",Demand!J4519)</f>
        <v>75.25</v>
      </c>
      <c r="P4519" s="64">
        <v>3.2548184716220598E-2</v>
      </c>
      <c r="Q4519" s="65">
        <f t="shared" si="75"/>
        <v>3.55481847162206E-2</v>
      </c>
      <c r="R4519" s="66">
        <v>1</v>
      </c>
      <c r="S4519" s="13">
        <v>0</v>
      </c>
      <c r="T4519" s="39">
        <v>1</v>
      </c>
      <c r="U4519" s="38">
        <v>0</v>
      </c>
      <c r="V4519" s="42">
        <v>0.116340607757717</v>
      </c>
      <c r="W4519" s="42">
        <v>4.0519999999999998E-4</v>
      </c>
    </row>
    <row r="4520" spans="13:23" x14ac:dyDescent="0.3">
      <c r="M4520" s="17">
        <f>IF(ISBLANK(Demand!H4520),"",Demand!H4520)</f>
        <v>4</v>
      </c>
      <c r="N4520" s="17">
        <f>IF(ISBLANK(Demand!I4520),"",Demand!I4520)</f>
        <v>4516</v>
      </c>
      <c r="O4520" s="17">
        <f>IF(ISBLANK(Demand!J4520),"",Demand!J4520)</f>
        <v>75.266666666666666</v>
      </c>
      <c r="P4520" s="64">
        <v>3.2548184716220598E-2</v>
      </c>
      <c r="Q4520" s="65">
        <f t="shared" si="75"/>
        <v>3.55481847162206E-2</v>
      </c>
      <c r="R4520" s="66">
        <v>1</v>
      </c>
      <c r="S4520" s="13">
        <v>0</v>
      </c>
      <c r="T4520" s="39">
        <v>1</v>
      </c>
      <c r="U4520" s="38">
        <v>0</v>
      </c>
      <c r="V4520" s="42">
        <v>0.116340607757717</v>
      </c>
      <c r="W4520" s="42">
        <v>4.0519999999999998E-4</v>
      </c>
    </row>
    <row r="4521" spans="13:23" x14ac:dyDescent="0.3">
      <c r="M4521" s="17">
        <f>IF(ISBLANK(Demand!H4521),"",Demand!H4521)</f>
        <v>4</v>
      </c>
      <c r="N4521" s="17">
        <f>IF(ISBLANK(Demand!I4521),"",Demand!I4521)</f>
        <v>4517</v>
      </c>
      <c r="O4521" s="17">
        <f>IF(ISBLANK(Demand!J4521),"",Demand!J4521)</f>
        <v>75.283333333333331</v>
      </c>
      <c r="P4521" s="64">
        <v>3.2548184716220598E-2</v>
      </c>
      <c r="Q4521" s="65">
        <f t="shared" si="75"/>
        <v>3.55481847162206E-2</v>
      </c>
      <c r="R4521" s="66">
        <v>1</v>
      </c>
      <c r="S4521" s="13">
        <v>0</v>
      </c>
      <c r="T4521" s="39">
        <v>1</v>
      </c>
      <c r="U4521" s="38">
        <v>0</v>
      </c>
      <c r="V4521" s="42">
        <v>0.116340607757717</v>
      </c>
      <c r="W4521" s="42">
        <v>4.0519999999999998E-4</v>
      </c>
    </row>
    <row r="4522" spans="13:23" x14ac:dyDescent="0.3">
      <c r="M4522" s="17">
        <f>IF(ISBLANK(Demand!H4522),"",Demand!H4522)</f>
        <v>4</v>
      </c>
      <c r="N4522" s="17">
        <f>IF(ISBLANK(Demand!I4522),"",Demand!I4522)</f>
        <v>4518</v>
      </c>
      <c r="O4522" s="17">
        <f>IF(ISBLANK(Demand!J4522),"",Demand!J4522)</f>
        <v>75.3</v>
      </c>
      <c r="P4522" s="64">
        <v>3.2548184716220598E-2</v>
      </c>
      <c r="Q4522" s="65">
        <f t="shared" si="75"/>
        <v>3.55481847162206E-2</v>
      </c>
      <c r="R4522" s="66">
        <v>1</v>
      </c>
      <c r="S4522" s="13">
        <v>0</v>
      </c>
      <c r="T4522" s="39">
        <v>1</v>
      </c>
      <c r="U4522" s="38">
        <v>0</v>
      </c>
      <c r="V4522" s="42">
        <v>0.116340607757717</v>
      </c>
      <c r="W4522" s="42">
        <v>4.0519999999999998E-4</v>
      </c>
    </row>
    <row r="4523" spans="13:23" x14ac:dyDescent="0.3">
      <c r="M4523" s="17">
        <f>IF(ISBLANK(Demand!H4523),"",Demand!H4523)</f>
        <v>4</v>
      </c>
      <c r="N4523" s="17">
        <f>IF(ISBLANK(Demand!I4523),"",Demand!I4523)</f>
        <v>4519</v>
      </c>
      <c r="O4523" s="17">
        <f>IF(ISBLANK(Demand!J4523),"",Demand!J4523)</f>
        <v>75.316666666666663</v>
      </c>
      <c r="P4523" s="64">
        <v>3.2548184716220598E-2</v>
      </c>
      <c r="Q4523" s="65">
        <f t="shared" si="75"/>
        <v>3.55481847162206E-2</v>
      </c>
      <c r="R4523" s="66">
        <v>1</v>
      </c>
      <c r="S4523" s="13">
        <v>0</v>
      </c>
      <c r="T4523" s="39">
        <v>1</v>
      </c>
      <c r="U4523" s="38">
        <v>0</v>
      </c>
      <c r="V4523" s="42">
        <v>0.116340607757717</v>
      </c>
      <c r="W4523" s="42">
        <v>4.0519999999999998E-4</v>
      </c>
    </row>
    <row r="4524" spans="13:23" x14ac:dyDescent="0.3">
      <c r="M4524" s="17">
        <f>IF(ISBLANK(Demand!H4524),"",Demand!H4524)</f>
        <v>4</v>
      </c>
      <c r="N4524" s="17">
        <f>IF(ISBLANK(Demand!I4524),"",Demand!I4524)</f>
        <v>4520</v>
      </c>
      <c r="O4524" s="17">
        <f>IF(ISBLANK(Demand!J4524),"",Demand!J4524)</f>
        <v>75.333333333333329</v>
      </c>
      <c r="P4524" s="64">
        <v>3.2548184716220598E-2</v>
      </c>
      <c r="Q4524" s="65">
        <f t="shared" si="75"/>
        <v>3.55481847162206E-2</v>
      </c>
      <c r="R4524" s="66">
        <v>1</v>
      </c>
      <c r="S4524" s="13">
        <v>0</v>
      </c>
      <c r="T4524" s="39">
        <v>1</v>
      </c>
      <c r="U4524" s="38">
        <v>0</v>
      </c>
      <c r="V4524" s="42">
        <v>0.116340607757717</v>
      </c>
      <c r="W4524" s="42">
        <v>4.0519999999999998E-4</v>
      </c>
    </row>
    <row r="4525" spans="13:23" x14ac:dyDescent="0.3">
      <c r="M4525" s="17">
        <f>IF(ISBLANK(Demand!H4525),"",Demand!H4525)</f>
        <v>4</v>
      </c>
      <c r="N4525" s="17">
        <f>IF(ISBLANK(Demand!I4525),"",Demand!I4525)</f>
        <v>4521</v>
      </c>
      <c r="O4525" s="17">
        <f>IF(ISBLANK(Demand!J4525),"",Demand!J4525)</f>
        <v>75.349999999999994</v>
      </c>
      <c r="P4525" s="64">
        <v>3.2548184716220598E-2</v>
      </c>
      <c r="Q4525" s="65">
        <f t="shared" si="75"/>
        <v>3.55481847162206E-2</v>
      </c>
      <c r="R4525" s="66">
        <v>1</v>
      </c>
      <c r="S4525" s="13">
        <v>0</v>
      </c>
      <c r="T4525" s="39">
        <v>1</v>
      </c>
      <c r="U4525" s="38">
        <v>0</v>
      </c>
      <c r="V4525" s="42">
        <v>0.116340607757717</v>
      </c>
      <c r="W4525" s="42">
        <v>4.0519999999999998E-4</v>
      </c>
    </row>
    <row r="4526" spans="13:23" x14ac:dyDescent="0.3">
      <c r="M4526" s="17">
        <f>IF(ISBLANK(Demand!H4526),"",Demand!H4526)</f>
        <v>4</v>
      </c>
      <c r="N4526" s="17">
        <f>IF(ISBLANK(Demand!I4526),"",Demand!I4526)</f>
        <v>4522</v>
      </c>
      <c r="O4526" s="17">
        <f>IF(ISBLANK(Demand!J4526),"",Demand!J4526)</f>
        <v>75.36666666666666</v>
      </c>
      <c r="P4526" s="64">
        <v>3.2548184716220598E-2</v>
      </c>
      <c r="Q4526" s="65">
        <f t="shared" si="75"/>
        <v>3.55481847162206E-2</v>
      </c>
      <c r="R4526" s="66">
        <v>1</v>
      </c>
      <c r="S4526" s="13">
        <v>0</v>
      </c>
      <c r="T4526" s="39">
        <v>1</v>
      </c>
      <c r="U4526" s="38">
        <v>0</v>
      </c>
      <c r="V4526" s="42">
        <v>0.116340607757717</v>
      </c>
      <c r="W4526" s="42">
        <v>4.0519999999999998E-4</v>
      </c>
    </row>
    <row r="4527" spans="13:23" x14ac:dyDescent="0.3">
      <c r="M4527" s="17">
        <f>IF(ISBLANK(Demand!H4527),"",Demand!H4527)</f>
        <v>4</v>
      </c>
      <c r="N4527" s="17">
        <f>IF(ISBLANK(Demand!I4527),"",Demand!I4527)</f>
        <v>4523</v>
      </c>
      <c r="O4527" s="17">
        <f>IF(ISBLANK(Demand!J4527),"",Demand!J4527)</f>
        <v>75.383333333333326</v>
      </c>
      <c r="P4527" s="64">
        <v>3.2548184716220598E-2</v>
      </c>
      <c r="Q4527" s="65">
        <f t="shared" si="75"/>
        <v>3.55481847162206E-2</v>
      </c>
      <c r="R4527" s="66">
        <v>1</v>
      </c>
      <c r="S4527" s="13">
        <v>0</v>
      </c>
      <c r="T4527" s="39">
        <v>1</v>
      </c>
      <c r="U4527" s="38">
        <v>0</v>
      </c>
      <c r="V4527" s="42">
        <v>0.116340607757717</v>
      </c>
      <c r="W4527" s="42">
        <v>4.0519999999999998E-4</v>
      </c>
    </row>
    <row r="4528" spans="13:23" x14ac:dyDescent="0.3">
      <c r="M4528" s="17">
        <f>IF(ISBLANK(Demand!H4528),"",Demand!H4528)</f>
        <v>4</v>
      </c>
      <c r="N4528" s="17">
        <f>IF(ISBLANK(Demand!I4528),"",Demand!I4528)</f>
        <v>4524</v>
      </c>
      <c r="O4528" s="17">
        <f>IF(ISBLANK(Demand!J4528),"",Demand!J4528)</f>
        <v>75.400000000000006</v>
      </c>
      <c r="P4528" s="64">
        <v>3.2548184716220598E-2</v>
      </c>
      <c r="Q4528" s="65">
        <f t="shared" si="75"/>
        <v>3.55481847162206E-2</v>
      </c>
      <c r="R4528" s="66">
        <v>1</v>
      </c>
      <c r="S4528" s="13">
        <v>0</v>
      </c>
      <c r="T4528" s="39">
        <v>1</v>
      </c>
      <c r="U4528" s="38">
        <v>0</v>
      </c>
      <c r="V4528" s="42">
        <v>0.116340607757717</v>
      </c>
      <c r="W4528" s="42">
        <v>4.0519999999999998E-4</v>
      </c>
    </row>
    <row r="4529" spans="13:23" x14ac:dyDescent="0.3">
      <c r="M4529" s="17">
        <f>IF(ISBLANK(Demand!H4529),"",Demand!H4529)</f>
        <v>4</v>
      </c>
      <c r="N4529" s="17">
        <f>IF(ISBLANK(Demand!I4529),"",Demand!I4529)</f>
        <v>4525</v>
      </c>
      <c r="O4529" s="17">
        <f>IF(ISBLANK(Demand!J4529),"",Demand!J4529)</f>
        <v>75.416666666666671</v>
      </c>
      <c r="P4529" s="64">
        <v>3.2548184716220598E-2</v>
      </c>
      <c r="Q4529" s="65">
        <f t="shared" si="75"/>
        <v>3.55481847162206E-2</v>
      </c>
      <c r="R4529" s="66">
        <v>1</v>
      </c>
      <c r="S4529" s="13">
        <v>0</v>
      </c>
      <c r="T4529" s="39">
        <v>1</v>
      </c>
      <c r="U4529" s="38">
        <v>0</v>
      </c>
      <c r="V4529" s="42">
        <v>0.116340607757717</v>
      </c>
      <c r="W4529" s="42">
        <v>4.0519999999999998E-4</v>
      </c>
    </row>
    <row r="4530" spans="13:23" x14ac:dyDescent="0.3">
      <c r="M4530" s="17">
        <f>IF(ISBLANK(Demand!H4530),"",Demand!H4530)</f>
        <v>4</v>
      </c>
      <c r="N4530" s="17">
        <f>IF(ISBLANK(Demand!I4530),"",Demand!I4530)</f>
        <v>4526</v>
      </c>
      <c r="O4530" s="17">
        <f>IF(ISBLANK(Demand!J4530),"",Demand!J4530)</f>
        <v>75.433333333333337</v>
      </c>
      <c r="P4530" s="64">
        <v>3.2548184716220598E-2</v>
      </c>
      <c r="Q4530" s="65">
        <f t="shared" si="75"/>
        <v>3.55481847162206E-2</v>
      </c>
      <c r="R4530" s="66">
        <v>1</v>
      </c>
      <c r="S4530" s="13">
        <v>0</v>
      </c>
      <c r="T4530" s="39">
        <v>1</v>
      </c>
      <c r="U4530" s="38">
        <v>0</v>
      </c>
      <c r="V4530" s="42">
        <v>0.116340607757717</v>
      </c>
      <c r="W4530" s="42">
        <v>4.0519999999999998E-4</v>
      </c>
    </row>
    <row r="4531" spans="13:23" x14ac:dyDescent="0.3">
      <c r="M4531" s="17">
        <f>IF(ISBLANK(Demand!H4531),"",Demand!H4531)</f>
        <v>4</v>
      </c>
      <c r="N4531" s="17">
        <f>IF(ISBLANK(Demand!I4531),"",Demand!I4531)</f>
        <v>4527</v>
      </c>
      <c r="O4531" s="17">
        <f>IF(ISBLANK(Demand!J4531),"",Demand!J4531)</f>
        <v>75.45</v>
      </c>
      <c r="P4531" s="64">
        <v>3.2548184716220598E-2</v>
      </c>
      <c r="Q4531" s="65">
        <f t="shared" si="75"/>
        <v>3.55481847162206E-2</v>
      </c>
      <c r="R4531" s="66">
        <v>1</v>
      </c>
      <c r="S4531" s="13">
        <v>0</v>
      </c>
      <c r="T4531" s="39">
        <v>1</v>
      </c>
      <c r="U4531" s="38">
        <v>0</v>
      </c>
      <c r="V4531" s="42">
        <v>0.116340607757717</v>
      </c>
      <c r="W4531" s="42">
        <v>4.0519999999999998E-4</v>
      </c>
    </row>
    <row r="4532" spans="13:23" x14ac:dyDescent="0.3">
      <c r="M4532" s="17">
        <f>IF(ISBLANK(Demand!H4532),"",Demand!H4532)</f>
        <v>4</v>
      </c>
      <c r="N4532" s="17">
        <f>IF(ISBLANK(Demand!I4532),"",Demand!I4532)</f>
        <v>4528</v>
      </c>
      <c r="O4532" s="17">
        <f>IF(ISBLANK(Demand!J4532),"",Demand!J4532)</f>
        <v>75.466666666666669</v>
      </c>
      <c r="P4532" s="64">
        <v>3.2548184716220598E-2</v>
      </c>
      <c r="Q4532" s="65">
        <f t="shared" si="75"/>
        <v>3.55481847162206E-2</v>
      </c>
      <c r="R4532" s="66">
        <v>1</v>
      </c>
      <c r="S4532" s="13">
        <v>0</v>
      </c>
      <c r="T4532" s="39">
        <v>1</v>
      </c>
      <c r="U4532" s="38">
        <v>0</v>
      </c>
      <c r="V4532" s="42">
        <v>0.116340607757717</v>
      </c>
      <c r="W4532" s="42">
        <v>4.0519999999999998E-4</v>
      </c>
    </row>
    <row r="4533" spans="13:23" x14ac:dyDescent="0.3">
      <c r="M4533" s="17">
        <f>IF(ISBLANK(Demand!H4533),"",Demand!H4533)</f>
        <v>4</v>
      </c>
      <c r="N4533" s="17">
        <f>IF(ISBLANK(Demand!I4533),"",Demand!I4533)</f>
        <v>4529</v>
      </c>
      <c r="O4533" s="17">
        <f>IF(ISBLANK(Demand!J4533),"",Demand!J4533)</f>
        <v>75.483333333333334</v>
      </c>
      <c r="P4533" s="64">
        <v>3.2548184716220598E-2</v>
      </c>
      <c r="Q4533" s="65">
        <f t="shared" si="75"/>
        <v>3.55481847162206E-2</v>
      </c>
      <c r="R4533" s="66">
        <v>1</v>
      </c>
      <c r="S4533" s="13">
        <v>0</v>
      </c>
      <c r="T4533" s="39">
        <v>1</v>
      </c>
      <c r="U4533" s="38">
        <v>0</v>
      </c>
      <c r="V4533" s="42">
        <v>0.116340607757717</v>
      </c>
      <c r="W4533" s="42">
        <v>4.0519999999999998E-4</v>
      </c>
    </row>
    <row r="4534" spans="13:23" x14ac:dyDescent="0.3">
      <c r="M4534" s="17">
        <f>IF(ISBLANK(Demand!H4534),"",Demand!H4534)</f>
        <v>4</v>
      </c>
      <c r="N4534" s="17">
        <f>IF(ISBLANK(Demand!I4534),"",Demand!I4534)</f>
        <v>4530</v>
      </c>
      <c r="O4534" s="17">
        <f>IF(ISBLANK(Demand!J4534),"",Demand!J4534)</f>
        <v>75.5</v>
      </c>
      <c r="P4534" s="64">
        <v>3.2548184716220598E-2</v>
      </c>
      <c r="Q4534" s="65">
        <f t="shared" si="75"/>
        <v>3.55481847162206E-2</v>
      </c>
      <c r="R4534" s="66">
        <v>1</v>
      </c>
      <c r="S4534" s="13">
        <v>0</v>
      </c>
      <c r="T4534" s="39">
        <v>1</v>
      </c>
      <c r="U4534" s="38">
        <v>0</v>
      </c>
      <c r="V4534" s="42">
        <v>0.116340607757717</v>
      </c>
      <c r="W4534" s="42">
        <v>4.0519999999999998E-4</v>
      </c>
    </row>
    <row r="4535" spans="13:23" x14ac:dyDescent="0.3">
      <c r="M4535" s="17">
        <f>IF(ISBLANK(Demand!H4535),"",Demand!H4535)</f>
        <v>4</v>
      </c>
      <c r="N4535" s="17">
        <f>IF(ISBLANK(Demand!I4535),"",Demand!I4535)</f>
        <v>4531</v>
      </c>
      <c r="O4535" s="17">
        <f>IF(ISBLANK(Demand!J4535),"",Demand!J4535)</f>
        <v>75.516666666666666</v>
      </c>
      <c r="P4535" s="64">
        <v>3.2548184716220598E-2</v>
      </c>
      <c r="Q4535" s="65">
        <f t="shared" si="75"/>
        <v>3.55481847162206E-2</v>
      </c>
      <c r="R4535" s="66">
        <v>1</v>
      </c>
      <c r="S4535" s="13">
        <v>0</v>
      </c>
      <c r="T4535" s="39">
        <v>1</v>
      </c>
      <c r="U4535" s="38">
        <v>0</v>
      </c>
      <c r="V4535" s="42">
        <v>0.116340607757717</v>
      </c>
      <c r="W4535" s="42">
        <v>4.0519999999999998E-4</v>
      </c>
    </row>
    <row r="4536" spans="13:23" x14ac:dyDescent="0.3">
      <c r="M4536" s="17">
        <f>IF(ISBLANK(Demand!H4536),"",Demand!H4536)</f>
        <v>4</v>
      </c>
      <c r="N4536" s="17">
        <f>IF(ISBLANK(Demand!I4536),"",Demand!I4536)</f>
        <v>4532</v>
      </c>
      <c r="O4536" s="17">
        <f>IF(ISBLANK(Demand!J4536),"",Demand!J4536)</f>
        <v>75.533333333333331</v>
      </c>
      <c r="P4536" s="64">
        <v>3.2548184716220598E-2</v>
      </c>
      <c r="Q4536" s="65">
        <f t="shared" si="75"/>
        <v>3.55481847162206E-2</v>
      </c>
      <c r="R4536" s="66">
        <v>1</v>
      </c>
      <c r="S4536" s="13">
        <v>0</v>
      </c>
      <c r="T4536" s="39">
        <v>1</v>
      </c>
      <c r="U4536" s="38">
        <v>0</v>
      </c>
      <c r="V4536" s="42">
        <v>0.116340607757717</v>
      </c>
      <c r="W4536" s="42">
        <v>4.0519999999999998E-4</v>
      </c>
    </row>
    <row r="4537" spans="13:23" x14ac:dyDescent="0.3">
      <c r="M4537" s="17">
        <f>IF(ISBLANK(Demand!H4537),"",Demand!H4537)</f>
        <v>4</v>
      </c>
      <c r="N4537" s="17">
        <f>IF(ISBLANK(Demand!I4537),"",Demand!I4537)</f>
        <v>4533</v>
      </c>
      <c r="O4537" s="17">
        <f>IF(ISBLANK(Demand!J4537),"",Demand!J4537)</f>
        <v>75.55</v>
      </c>
      <c r="P4537" s="64">
        <v>3.2548184716220598E-2</v>
      </c>
      <c r="Q4537" s="65">
        <f t="shared" si="75"/>
        <v>3.55481847162206E-2</v>
      </c>
      <c r="R4537" s="66">
        <v>1</v>
      </c>
      <c r="S4537" s="13">
        <v>0</v>
      </c>
      <c r="T4537" s="39">
        <v>1</v>
      </c>
      <c r="U4537" s="38">
        <v>0</v>
      </c>
      <c r="V4537" s="42">
        <v>0.116340607757717</v>
      </c>
      <c r="W4537" s="42">
        <v>4.0519999999999998E-4</v>
      </c>
    </row>
    <row r="4538" spans="13:23" x14ac:dyDescent="0.3">
      <c r="M4538" s="17">
        <f>IF(ISBLANK(Demand!H4538),"",Demand!H4538)</f>
        <v>4</v>
      </c>
      <c r="N4538" s="17">
        <f>IF(ISBLANK(Demand!I4538),"",Demand!I4538)</f>
        <v>4534</v>
      </c>
      <c r="O4538" s="17">
        <f>IF(ISBLANK(Demand!J4538),"",Demand!J4538)</f>
        <v>75.566666666666663</v>
      </c>
      <c r="P4538" s="64">
        <v>3.2548184716220598E-2</v>
      </c>
      <c r="Q4538" s="65">
        <f t="shared" si="75"/>
        <v>3.55481847162206E-2</v>
      </c>
      <c r="R4538" s="66">
        <v>1</v>
      </c>
      <c r="S4538" s="13">
        <v>0</v>
      </c>
      <c r="T4538" s="39">
        <v>1</v>
      </c>
      <c r="U4538" s="38">
        <v>0</v>
      </c>
      <c r="V4538" s="42">
        <v>0.116340607757717</v>
      </c>
      <c r="W4538" s="42">
        <v>4.0519999999999998E-4</v>
      </c>
    </row>
    <row r="4539" spans="13:23" x14ac:dyDescent="0.3">
      <c r="M4539" s="17">
        <f>IF(ISBLANK(Demand!H4539),"",Demand!H4539)</f>
        <v>4</v>
      </c>
      <c r="N4539" s="17">
        <f>IF(ISBLANK(Demand!I4539),"",Demand!I4539)</f>
        <v>4535</v>
      </c>
      <c r="O4539" s="17">
        <f>IF(ISBLANK(Demand!J4539),"",Demand!J4539)</f>
        <v>75.583333333333329</v>
      </c>
      <c r="P4539" s="64">
        <v>3.2548184716220598E-2</v>
      </c>
      <c r="Q4539" s="65">
        <f t="shared" si="75"/>
        <v>3.55481847162206E-2</v>
      </c>
      <c r="R4539" s="66">
        <v>1</v>
      </c>
      <c r="S4539" s="13">
        <v>0</v>
      </c>
      <c r="T4539" s="39">
        <v>1</v>
      </c>
      <c r="U4539" s="38">
        <v>0</v>
      </c>
      <c r="V4539" s="42">
        <v>0.116340607757717</v>
      </c>
      <c r="W4539" s="42">
        <v>4.0519999999999998E-4</v>
      </c>
    </row>
    <row r="4540" spans="13:23" x14ac:dyDescent="0.3">
      <c r="M4540" s="17">
        <f>IF(ISBLANK(Demand!H4540),"",Demand!H4540)</f>
        <v>4</v>
      </c>
      <c r="N4540" s="17">
        <f>IF(ISBLANK(Demand!I4540),"",Demand!I4540)</f>
        <v>4536</v>
      </c>
      <c r="O4540" s="17">
        <f>IF(ISBLANK(Demand!J4540),"",Demand!J4540)</f>
        <v>75.599999999999994</v>
      </c>
      <c r="P4540" s="64">
        <v>3.2548184716220598E-2</v>
      </c>
      <c r="Q4540" s="65">
        <f t="shared" si="75"/>
        <v>3.55481847162206E-2</v>
      </c>
      <c r="R4540" s="66">
        <v>1</v>
      </c>
      <c r="S4540" s="13">
        <v>0</v>
      </c>
      <c r="T4540" s="39">
        <v>1</v>
      </c>
      <c r="U4540" s="38">
        <v>0</v>
      </c>
      <c r="V4540" s="42">
        <v>0.116340607757717</v>
      </c>
      <c r="W4540" s="42">
        <v>4.0519999999999998E-4</v>
      </c>
    </row>
    <row r="4541" spans="13:23" x14ac:dyDescent="0.3">
      <c r="M4541" s="17">
        <f>IF(ISBLANK(Demand!H4541),"",Demand!H4541)</f>
        <v>4</v>
      </c>
      <c r="N4541" s="17">
        <f>IF(ISBLANK(Demand!I4541),"",Demand!I4541)</f>
        <v>4537</v>
      </c>
      <c r="O4541" s="17">
        <f>IF(ISBLANK(Demand!J4541),"",Demand!J4541)</f>
        <v>75.61666666666666</v>
      </c>
      <c r="P4541" s="64">
        <v>3.2548184716220598E-2</v>
      </c>
      <c r="Q4541" s="65">
        <f t="shared" si="75"/>
        <v>3.55481847162206E-2</v>
      </c>
      <c r="R4541" s="66">
        <v>1</v>
      </c>
      <c r="S4541" s="13">
        <v>0</v>
      </c>
      <c r="T4541" s="39">
        <v>1</v>
      </c>
      <c r="U4541" s="38">
        <v>0</v>
      </c>
      <c r="V4541" s="42">
        <v>0.116340607757717</v>
      </c>
      <c r="W4541" s="42">
        <v>4.0519999999999998E-4</v>
      </c>
    </row>
    <row r="4542" spans="13:23" x14ac:dyDescent="0.3">
      <c r="M4542" s="17">
        <f>IF(ISBLANK(Demand!H4542),"",Demand!H4542)</f>
        <v>4</v>
      </c>
      <c r="N4542" s="17">
        <f>IF(ISBLANK(Demand!I4542),"",Demand!I4542)</f>
        <v>4538</v>
      </c>
      <c r="O4542" s="17">
        <f>IF(ISBLANK(Demand!J4542),"",Demand!J4542)</f>
        <v>75.633333333333326</v>
      </c>
      <c r="P4542" s="64">
        <v>3.2548184716220598E-2</v>
      </c>
      <c r="Q4542" s="65">
        <f t="shared" si="75"/>
        <v>3.55481847162206E-2</v>
      </c>
      <c r="R4542" s="66">
        <v>1</v>
      </c>
      <c r="S4542" s="13">
        <v>0</v>
      </c>
      <c r="T4542" s="39">
        <v>1</v>
      </c>
      <c r="U4542" s="38">
        <v>0</v>
      </c>
      <c r="V4542" s="42">
        <v>0.116340607757717</v>
      </c>
      <c r="W4542" s="42">
        <v>4.0519999999999998E-4</v>
      </c>
    </row>
    <row r="4543" spans="13:23" x14ac:dyDescent="0.3">
      <c r="M4543" s="17">
        <f>IF(ISBLANK(Demand!H4543),"",Demand!H4543)</f>
        <v>4</v>
      </c>
      <c r="N4543" s="17">
        <f>IF(ISBLANK(Demand!I4543),"",Demand!I4543)</f>
        <v>4539</v>
      </c>
      <c r="O4543" s="17">
        <f>IF(ISBLANK(Demand!J4543),"",Demand!J4543)</f>
        <v>75.650000000000006</v>
      </c>
      <c r="P4543" s="64">
        <v>3.2548184716220598E-2</v>
      </c>
      <c r="Q4543" s="65">
        <f t="shared" si="75"/>
        <v>3.55481847162206E-2</v>
      </c>
      <c r="R4543" s="66">
        <v>1</v>
      </c>
      <c r="S4543" s="13">
        <v>0</v>
      </c>
      <c r="T4543" s="39">
        <v>1</v>
      </c>
      <c r="U4543" s="38">
        <v>0</v>
      </c>
      <c r="V4543" s="42">
        <v>0.116340607757717</v>
      </c>
      <c r="W4543" s="42">
        <v>4.0519999999999998E-4</v>
      </c>
    </row>
    <row r="4544" spans="13:23" x14ac:dyDescent="0.3">
      <c r="M4544" s="17">
        <f>IF(ISBLANK(Demand!H4544),"",Demand!H4544)</f>
        <v>4</v>
      </c>
      <c r="N4544" s="17">
        <f>IF(ISBLANK(Demand!I4544),"",Demand!I4544)</f>
        <v>4540</v>
      </c>
      <c r="O4544" s="17">
        <f>IF(ISBLANK(Demand!J4544),"",Demand!J4544)</f>
        <v>75.666666666666671</v>
      </c>
      <c r="P4544" s="64">
        <v>3.2548184716220598E-2</v>
      </c>
      <c r="Q4544" s="65">
        <f t="shared" si="75"/>
        <v>3.55481847162206E-2</v>
      </c>
      <c r="R4544" s="66">
        <v>1</v>
      </c>
      <c r="S4544" s="13">
        <v>0</v>
      </c>
      <c r="T4544" s="39">
        <v>1</v>
      </c>
      <c r="U4544" s="38">
        <v>0</v>
      </c>
      <c r="V4544" s="42">
        <v>0.116340607757717</v>
      </c>
      <c r="W4544" s="42">
        <v>4.0519999999999998E-4</v>
      </c>
    </row>
    <row r="4545" spans="13:23" x14ac:dyDescent="0.3">
      <c r="M4545" s="17">
        <f>IF(ISBLANK(Demand!H4545),"",Demand!H4545)</f>
        <v>4</v>
      </c>
      <c r="N4545" s="17">
        <f>IF(ISBLANK(Demand!I4545),"",Demand!I4545)</f>
        <v>4541</v>
      </c>
      <c r="O4545" s="17">
        <f>IF(ISBLANK(Demand!J4545),"",Demand!J4545)</f>
        <v>75.683333333333337</v>
      </c>
      <c r="P4545" s="64">
        <v>3.2548184716220598E-2</v>
      </c>
      <c r="Q4545" s="65">
        <f t="shared" si="75"/>
        <v>3.55481847162206E-2</v>
      </c>
      <c r="R4545" s="66">
        <v>1</v>
      </c>
      <c r="S4545" s="13">
        <v>0</v>
      </c>
      <c r="T4545" s="39">
        <v>1</v>
      </c>
      <c r="U4545" s="38">
        <v>0</v>
      </c>
      <c r="V4545" s="42">
        <v>0.116340607757717</v>
      </c>
      <c r="W4545" s="42">
        <v>4.0519999999999998E-4</v>
      </c>
    </row>
    <row r="4546" spans="13:23" x14ac:dyDescent="0.3">
      <c r="M4546" s="17">
        <f>IF(ISBLANK(Demand!H4546),"",Demand!H4546)</f>
        <v>4</v>
      </c>
      <c r="N4546" s="17">
        <f>IF(ISBLANK(Demand!I4546),"",Demand!I4546)</f>
        <v>4542</v>
      </c>
      <c r="O4546" s="17">
        <f>IF(ISBLANK(Demand!J4546),"",Demand!J4546)</f>
        <v>75.7</v>
      </c>
      <c r="P4546" s="64">
        <v>3.2548184716220598E-2</v>
      </c>
      <c r="Q4546" s="65">
        <f t="shared" si="75"/>
        <v>3.55481847162206E-2</v>
      </c>
      <c r="R4546" s="66">
        <v>1</v>
      </c>
      <c r="S4546" s="13">
        <v>0</v>
      </c>
      <c r="T4546" s="39">
        <v>1</v>
      </c>
      <c r="U4546" s="38">
        <v>0</v>
      </c>
      <c r="V4546" s="42">
        <v>0.116340607757717</v>
      </c>
      <c r="W4546" s="42">
        <v>4.0519999999999998E-4</v>
      </c>
    </row>
    <row r="4547" spans="13:23" x14ac:dyDescent="0.3">
      <c r="M4547" s="17">
        <f>IF(ISBLANK(Demand!H4547),"",Demand!H4547)</f>
        <v>4</v>
      </c>
      <c r="N4547" s="17">
        <f>IF(ISBLANK(Demand!I4547),"",Demand!I4547)</f>
        <v>4543</v>
      </c>
      <c r="O4547" s="17">
        <f>IF(ISBLANK(Demand!J4547),"",Demand!J4547)</f>
        <v>75.716666666666669</v>
      </c>
      <c r="P4547" s="64">
        <v>3.2548184716220598E-2</v>
      </c>
      <c r="Q4547" s="65">
        <f t="shared" si="75"/>
        <v>3.55481847162206E-2</v>
      </c>
      <c r="R4547" s="66">
        <v>1</v>
      </c>
      <c r="S4547" s="13">
        <v>0</v>
      </c>
      <c r="T4547" s="39">
        <v>1</v>
      </c>
      <c r="U4547" s="38">
        <v>0</v>
      </c>
      <c r="V4547" s="42">
        <v>0.116340607757717</v>
      </c>
      <c r="W4547" s="42">
        <v>4.0519999999999998E-4</v>
      </c>
    </row>
    <row r="4548" spans="13:23" x14ac:dyDescent="0.3">
      <c r="M4548" s="17">
        <f>IF(ISBLANK(Demand!H4548),"",Demand!H4548)</f>
        <v>4</v>
      </c>
      <c r="N4548" s="17">
        <f>IF(ISBLANK(Demand!I4548),"",Demand!I4548)</f>
        <v>4544</v>
      </c>
      <c r="O4548" s="17">
        <f>IF(ISBLANK(Demand!J4548),"",Demand!J4548)</f>
        <v>75.733333333333334</v>
      </c>
      <c r="P4548" s="64">
        <v>3.2548184716220598E-2</v>
      </c>
      <c r="Q4548" s="65">
        <f t="shared" si="75"/>
        <v>3.55481847162206E-2</v>
      </c>
      <c r="R4548" s="66">
        <v>1</v>
      </c>
      <c r="S4548" s="13">
        <v>0</v>
      </c>
      <c r="T4548" s="39">
        <v>1</v>
      </c>
      <c r="U4548" s="38">
        <v>0</v>
      </c>
      <c r="V4548" s="42">
        <v>0.116340607757717</v>
      </c>
      <c r="W4548" s="42">
        <v>4.0519999999999998E-4</v>
      </c>
    </row>
    <row r="4549" spans="13:23" x14ac:dyDescent="0.3">
      <c r="M4549" s="17">
        <f>IF(ISBLANK(Demand!H4549),"",Demand!H4549)</f>
        <v>4</v>
      </c>
      <c r="N4549" s="17">
        <f>IF(ISBLANK(Demand!I4549),"",Demand!I4549)</f>
        <v>4545</v>
      </c>
      <c r="O4549" s="17">
        <f>IF(ISBLANK(Demand!J4549),"",Demand!J4549)</f>
        <v>75.75</v>
      </c>
      <c r="P4549" s="64">
        <v>3.2548184716220598E-2</v>
      </c>
      <c r="Q4549" s="65">
        <f t="shared" si="75"/>
        <v>3.55481847162206E-2</v>
      </c>
      <c r="R4549" s="66">
        <v>1</v>
      </c>
      <c r="S4549" s="13">
        <v>0</v>
      </c>
      <c r="T4549" s="39">
        <v>1</v>
      </c>
      <c r="U4549" s="38">
        <v>0</v>
      </c>
      <c r="V4549" s="42">
        <v>0.116340607757717</v>
      </c>
      <c r="W4549" s="42">
        <v>4.0519999999999998E-4</v>
      </c>
    </row>
    <row r="4550" spans="13:23" x14ac:dyDescent="0.3">
      <c r="M4550" s="17">
        <f>IF(ISBLANK(Demand!H4550),"",Demand!H4550)</f>
        <v>4</v>
      </c>
      <c r="N4550" s="17">
        <f>IF(ISBLANK(Demand!I4550),"",Demand!I4550)</f>
        <v>4546</v>
      </c>
      <c r="O4550" s="17">
        <f>IF(ISBLANK(Demand!J4550),"",Demand!J4550)</f>
        <v>75.766666666666666</v>
      </c>
      <c r="P4550" s="64">
        <v>3.2548184716220598E-2</v>
      </c>
      <c r="Q4550" s="65">
        <f t="shared" si="75"/>
        <v>3.55481847162206E-2</v>
      </c>
      <c r="R4550" s="66">
        <v>1</v>
      </c>
      <c r="S4550" s="13">
        <v>0</v>
      </c>
      <c r="T4550" s="39">
        <v>1</v>
      </c>
      <c r="U4550" s="38">
        <v>0</v>
      </c>
      <c r="V4550" s="42">
        <v>0.116340607757717</v>
      </c>
      <c r="W4550" s="42">
        <v>4.0519999999999998E-4</v>
      </c>
    </row>
    <row r="4551" spans="13:23" x14ac:dyDescent="0.3">
      <c r="M4551" s="17">
        <f>IF(ISBLANK(Demand!H4551),"",Demand!H4551)</f>
        <v>4</v>
      </c>
      <c r="N4551" s="17">
        <f>IF(ISBLANK(Demand!I4551),"",Demand!I4551)</f>
        <v>4547</v>
      </c>
      <c r="O4551" s="17">
        <f>IF(ISBLANK(Demand!J4551),"",Demand!J4551)</f>
        <v>75.783333333333331</v>
      </c>
      <c r="P4551" s="64">
        <v>3.2548184716220598E-2</v>
      </c>
      <c r="Q4551" s="65">
        <f t="shared" si="75"/>
        <v>3.55481847162206E-2</v>
      </c>
      <c r="R4551" s="66">
        <v>1</v>
      </c>
      <c r="S4551" s="13">
        <v>0</v>
      </c>
      <c r="T4551" s="39">
        <v>1</v>
      </c>
      <c r="U4551" s="38">
        <v>0</v>
      </c>
      <c r="V4551" s="42">
        <v>0.116340607757717</v>
      </c>
      <c r="W4551" s="42">
        <v>4.0519999999999998E-4</v>
      </c>
    </row>
    <row r="4552" spans="13:23" x14ac:dyDescent="0.3">
      <c r="M4552" s="17">
        <f>IF(ISBLANK(Demand!H4552),"",Demand!H4552)</f>
        <v>4</v>
      </c>
      <c r="N4552" s="17">
        <f>IF(ISBLANK(Demand!I4552),"",Demand!I4552)</f>
        <v>4548</v>
      </c>
      <c r="O4552" s="17">
        <f>IF(ISBLANK(Demand!J4552),"",Demand!J4552)</f>
        <v>75.8</v>
      </c>
      <c r="P4552" s="64">
        <v>3.2548184716220598E-2</v>
      </c>
      <c r="Q4552" s="65">
        <f t="shared" si="75"/>
        <v>3.55481847162206E-2</v>
      </c>
      <c r="R4552" s="66">
        <v>1</v>
      </c>
      <c r="S4552" s="13">
        <v>0</v>
      </c>
      <c r="T4552" s="39">
        <v>1</v>
      </c>
      <c r="U4552" s="38">
        <v>0</v>
      </c>
      <c r="V4552" s="42">
        <v>0.116340607757717</v>
      </c>
      <c r="W4552" s="42">
        <v>4.0519999999999998E-4</v>
      </c>
    </row>
    <row r="4553" spans="13:23" x14ac:dyDescent="0.3">
      <c r="M4553" s="17">
        <f>IF(ISBLANK(Demand!H4553),"",Demand!H4553)</f>
        <v>4</v>
      </c>
      <c r="N4553" s="17">
        <f>IF(ISBLANK(Demand!I4553),"",Demand!I4553)</f>
        <v>4549</v>
      </c>
      <c r="O4553" s="17">
        <f>IF(ISBLANK(Demand!J4553),"",Demand!J4553)</f>
        <v>75.816666666666663</v>
      </c>
      <c r="P4553" s="64">
        <v>3.2548184716220598E-2</v>
      </c>
      <c r="Q4553" s="65">
        <f t="shared" si="75"/>
        <v>3.55481847162206E-2</v>
      </c>
      <c r="R4553" s="66">
        <v>1</v>
      </c>
      <c r="S4553" s="13">
        <v>0</v>
      </c>
      <c r="T4553" s="39">
        <v>1</v>
      </c>
      <c r="U4553" s="38">
        <v>0</v>
      </c>
      <c r="V4553" s="42">
        <v>0.116340607757717</v>
      </c>
      <c r="W4553" s="42">
        <v>4.0519999999999998E-4</v>
      </c>
    </row>
    <row r="4554" spans="13:23" x14ac:dyDescent="0.3">
      <c r="M4554" s="17">
        <f>IF(ISBLANK(Demand!H4554),"",Demand!H4554)</f>
        <v>4</v>
      </c>
      <c r="N4554" s="17">
        <f>IF(ISBLANK(Demand!I4554),"",Demand!I4554)</f>
        <v>4550</v>
      </c>
      <c r="O4554" s="17">
        <f>IF(ISBLANK(Demand!J4554),"",Demand!J4554)</f>
        <v>75.833333333333329</v>
      </c>
      <c r="P4554" s="64">
        <v>3.2548184716220598E-2</v>
      </c>
      <c r="Q4554" s="65">
        <f t="shared" si="75"/>
        <v>3.55481847162206E-2</v>
      </c>
      <c r="R4554" s="66">
        <v>1</v>
      </c>
      <c r="S4554" s="13">
        <v>0</v>
      </c>
      <c r="T4554" s="39">
        <v>1</v>
      </c>
      <c r="U4554" s="38">
        <v>0</v>
      </c>
      <c r="V4554" s="42">
        <v>0.116340607757717</v>
      </c>
      <c r="W4554" s="42">
        <v>4.0519999999999998E-4</v>
      </c>
    </row>
    <row r="4555" spans="13:23" x14ac:dyDescent="0.3">
      <c r="M4555" s="17">
        <f>IF(ISBLANK(Demand!H4555),"",Demand!H4555)</f>
        <v>4</v>
      </c>
      <c r="N4555" s="17">
        <f>IF(ISBLANK(Demand!I4555),"",Demand!I4555)</f>
        <v>4551</v>
      </c>
      <c r="O4555" s="17">
        <f>IF(ISBLANK(Demand!J4555),"",Demand!J4555)</f>
        <v>75.849999999999994</v>
      </c>
      <c r="P4555" s="64">
        <v>3.2548184716220598E-2</v>
      </c>
      <c r="Q4555" s="65">
        <f t="shared" si="75"/>
        <v>3.55481847162206E-2</v>
      </c>
      <c r="R4555" s="66">
        <v>1</v>
      </c>
      <c r="S4555" s="13">
        <v>0</v>
      </c>
      <c r="T4555" s="39">
        <v>1</v>
      </c>
      <c r="U4555" s="38">
        <v>0</v>
      </c>
      <c r="V4555" s="42">
        <v>0.116340607757717</v>
      </c>
      <c r="W4555" s="42">
        <v>4.0519999999999998E-4</v>
      </c>
    </row>
    <row r="4556" spans="13:23" x14ac:dyDescent="0.3">
      <c r="M4556" s="17">
        <f>IF(ISBLANK(Demand!H4556),"",Demand!H4556)</f>
        <v>4</v>
      </c>
      <c r="N4556" s="17">
        <f>IF(ISBLANK(Demand!I4556),"",Demand!I4556)</f>
        <v>4552</v>
      </c>
      <c r="O4556" s="17">
        <f>IF(ISBLANK(Demand!J4556),"",Demand!J4556)</f>
        <v>75.86666666666666</v>
      </c>
      <c r="P4556" s="64">
        <v>3.2548184716220598E-2</v>
      </c>
      <c r="Q4556" s="65">
        <f t="shared" si="75"/>
        <v>3.55481847162206E-2</v>
      </c>
      <c r="R4556" s="66">
        <v>1</v>
      </c>
      <c r="S4556" s="13">
        <v>0</v>
      </c>
      <c r="T4556" s="39">
        <v>1</v>
      </c>
      <c r="U4556" s="38">
        <v>0</v>
      </c>
      <c r="V4556" s="42">
        <v>0.116340607757717</v>
      </c>
      <c r="W4556" s="42">
        <v>4.0519999999999998E-4</v>
      </c>
    </row>
    <row r="4557" spans="13:23" x14ac:dyDescent="0.3">
      <c r="M4557" s="17">
        <f>IF(ISBLANK(Demand!H4557),"",Demand!H4557)</f>
        <v>4</v>
      </c>
      <c r="N4557" s="17">
        <f>IF(ISBLANK(Demand!I4557),"",Demand!I4557)</f>
        <v>4553</v>
      </c>
      <c r="O4557" s="17">
        <f>IF(ISBLANK(Demand!J4557),"",Demand!J4557)</f>
        <v>75.883333333333326</v>
      </c>
      <c r="P4557" s="64">
        <v>3.2548184716220598E-2</v>
      </c>
      <c r="Q4557" s="65">
        <f t="shared" si="75"/>
        <v>3.55481847162206E-2</v>
      </c>
      <c r="R4557" s="66">
        <v>1</v>
      </c>
      <c r="S4557" s="13">
        <v>0</v>
      </c>
      <c r="T4557" s="39">
        <v>1</v>
      </c>
      <c r="U4557" s="38">
        <v>0</v>
      </c>
      <c r="V4557" s="42">
        <v>0.116340607757717</v>
      </c>
      <c r="W4557" s="42">
        <v>4.0519999999999998E-4</v>
      </c>
    </row>
    <row r="4558" spans="13:23" x14ac:dyDescent="0.3">
      <c r="M4558" s="17">
        <f>IF(ISBLANK(Demand!H4558),"",Demand!H4558)</f>
        <v>4</v>
      </c>
      <c r="N4558" s="17">
        <f>IF(ISBLANK(Demand!I4558),"",Demand!I4558)</f>
        <v>4554</v>
      </c>
      <c r="O4558" s="17">
        <f>IF(ISBLANK(Demand!J4558),"",Demand!J4558)</f>
        <v>75.900000000000006</v>
      </c>
      <c r="P4558" s="64">
        <v>3.2548184716220598E-2</v>
      </c>
      <c r="Q4558" s="65">
        <f t="shared" si="75"/>
        <v>3.55481847162206E-2</v>
      </c>
      <c r="R4558" s="66">
        <v>1</v>
      </c>
      <c r="S4558" s="13">
        <v>0</v>
      </c>
      <c r="T4558" s="39">
        <v>1</v>
      </c>
      <c r="U4558" s="38">
        <v>0</v>
      </c>
      <c r="V4558" s="42">
        <v>0.116340607757717</v>
      </c>
      <c r="W4558" s="42">
        <v>4.0519999999999998E-4</v>
      </c>
    </row>
    <row r="4559" spans="13:23" x14ac:dyDescent="0.3">
      <c r="M4559" s="17">
        <f>IF(ISBLANK(Demand!H4559),"",Demand!H4559)</f>
        <v>4</v>
      </c>
      <c r="N4559" s="17">
        <f>IF(ISBLANK(Demand!I4559),"",Demand!I4559)</f>
        <v>4555</v>
      </c>
      <c r="O4559" s="17">
        <f>IF(ISBLANK(Demand!J4559),"",Demand!J4559)</f>
        <v>75.916666666666671</v>
      </c>
      <c r="P4559" s="64">
        <v>3.2548184716220598E-2</v>
      </c>
      <c r="Q4559" s="65">
        <f t="shared" si="75"/>
        <v>3.55481847162206E-2</v>
      </c>
      <c r="R4559" s="66">
        <v>1</v>
      </c>
      <c r="S4559" s="13">
        <v>0</v>
      </c>
      <c r="T4559" s="39">
        <v>1</v>
      </c>
      <c r="U4559" s="38">
        <v>0</v>
      </c>
      <c r="V4559" s="42">
        <v>0.116340607757717</v>
      </c>
      <c r="W4559" s="42">
        <v>4.0519999999999998E-4</v>
      </c>
    </row>
    <row r="4560" spans="13:23" x14ac:dyDescent="0.3">
      <c r="M4560" s="17">
        <f>IF(ISBLANK(Demand!H4560),"",Demand!H4560)</f>
        <v>4</v>
      </c>
      <c r="N4560" s="17">
        <f>IF(ISBLANK(Demand!I4560),"",Demand!I4560)</f>
        <v>4556</v>
      </c>
      <c r="O4560" s="17">
        <f>IF(ISBLANK(Demand!J4560),"",Demand!J4560)</f>
        <v>75.933333333333337</v>
      </c>
      <c r="P4560" s="64">
        <v>3.2548184716220598E-2</v>
      </c>
      <c r="Q4560" s="65">
        <f t="shared" si="75"/>
        <v>3.55481847162206E-2</v>
      </c>
      <c r="R4560" s="66">
        <v>1</v>
      </c>
      <c r="S4560" s="13">
        <v>0</v>
      </c>
      <c r="T4560" s="39">
        <v>1</v>
      </c>
      <c r="U4560" s="38">
        <v>0</v>
      </c>
      <c r="V4560" s="42">
        <v>0.116340607757717</v>
      </c>
      <c r="W4560" s="42">
        <v>4.0519999999999998E-4</v>
      </c>
    </row>
    <row r="4561" spans="13:23" x14ac:dyDescent="0.3">
      <c r="M4561" s="17">
        <f>IF(ISBLANK(Demand!H4561),"",Demand!H4561)</f>
        <v>4</v>
      </c>
      <c r="N4561" s="17">
        <f>IF(ISBLANK(Demand!I4561),"",Demand!I4561)</f>
        <v>4557</v>
      </c>
      <c r="O4561" s="17">
        <f>IF(ISBLANK(Demand!J4561),"",Demand!J4561)</f>
        <v>75.95</v>
      </c>
      <c r="P4561" s="64">
        <v>3.2548184716220598E-2</v>
      </c>
      <c r="Q4561" s="65">
        <f t="shared" si="75"/>
        <v>3.55481847162206E-2</v>
      </c>
      <c r="R4561" s="66">
        <v>1</v>
      </c>
      <c r="S4561" s="13">
        <v>0</v>
      </c>
      <c r="T4561" s="39">
        <v>1</v>
      </c>
      <c r="U4561" s="38">
        <v>0</v>
      </c>
      <c r="V4561" s="42">
        <v>0.116340607757717</v>
      </c>
      <c r="W4561" s="42">
        <v>4.0519999999999998E-4</v>
      </c>
    </row>
    <row r="4562" spans="13:23" x14ac:dyDescent="0.3">
      <c r="M4562" s="17">
        <f>IF(ISBLANK(Demand!H4562),"",Demand!H4562)</f>
        <v>4</v>
      </c>
      <c r="N4562" s="17">
        <f>IF(ISBLANK(Demand!I4562),"",Demand!I4562)</f>
        <v>4558</v>
      </c>
      <c r="O4562" s="17">
        <f>IF(ISBLANK(Demand!J4562),"",Demand!J4562)</f>
        <v>75.966666666666669</v>
      </c>
      <c r="P4562" s="64">
        <v>3.2548184716220598E-2</v>
      </c>
      <c r="Q4562" s="65">
        <f t="shared" si="75"/>
        <v>3.55481847162206E-2</v>
      </c>
      <c r="R4562" s="66">
        <v>1</v>
      </c>
      <c r="S4562" s="13">
        <v>0</v>
      </c>
      <c r="T4562" s="39">
        <v>1</v>
      </c>
      <c r="U4562" s="38">
        <v>0</v>
      </c>
      <c r="V4562" s="42">
        <v>0.116340607757717</v>
      </c>
      <c r="W4562" s="42">
        <v>4.0519999999999998E-4</v>
      </c>
    </row>
    <row r="4563" spans="13:23" x14ac:dyDescent="0.3">
      <c r="M4563" s="17">
        <f>IF(ISBLANK(Demand!H4563),"",Demand!H4563)</f>
        <v>4</v>
      </c>
      <c r="N4563" s="17">
        <f>IF(ISBLANK(Demand!I4563),"",Demand!I4563)</f>
        <v>4559</v>
      </c>
      <c r="O4563" s="17">
        <f>IF(ISBLANK(Demand!J4563),"",Demand!J4563)</f>
        <v>75.983333333333334</v>
      </c>
      <c r="P4563" s="64">
        <v>3.2548184716220598E-2</v>
      </c>
      <c r="Q4563" s="65">
        <f t="shared" si="75"/>
        <v>3.55481847162206E-2</v>
      </c>
      <c r="R4563" s="66">
        <v>1</v>
      </c>
      <c r="S4563" s="13">
        <v>0</v>
      </c>
      <c r="T4563" s="39">
        <v>1</v>
      </c>
      <c r="U4563" s="38">
        <v>0</v>
      </c>
      <c r="V4563" s="42">
        <v>0.116340607757717</v>
      </c>
      <c r="W4563" s="42">
        <v>4.0519999999999998E-4</v>
      </c>
    </row>
    <row r="4564" spans="13:23" x14ac:dyDescent="0.3">
      <c r="M4564" s="17">
        <f>IF(ISBLANK(Demand!H4564),"",Demand!H4564)</f>
        <v>4</v>
      </c>
      <c r="N4564" s="17">
        <f>IF(ISBLANK(Demand!I4564),"",Demand!I4564)</f>
        <v>4560</v>
      </c>
      <c r="O4564" s="17">
        <f>IF(ISBLANK(Demand!J4564),"",Demand!J4564)</f>
        <v>76</v>
      </c>
      <c r="P4564" s="64">
        <v>3.2548184716220598E-2</v>
      </c>
      <c r="Q4564" s="65">
        <f t="shared" si="75"/>
        <v>3.55481847162206E-2</v>
      </c>
      <c r="R4564" s="66">
        <v>1</v>
      </c>
      <c r="S4564" s="13">
        <v>0</v>
      </c>
      <c r="T4564" s="39">
        <v>1</v>
      </c>
      <c r="U4564" s="38">
        <v>0</v>
      </c>
      <c r="V4564" s="42">
        <v>0.116340607757717</v>
      </c>
      <c r="W4564" s="42">
        <v>4.0519999999999998E-4</v>
      </c>
    </row>
    <row r="4565" spans="13:23" x14ac:dyDescent="0.3">
      <c r="M4565" s="17">
        <f>IF(ISBLANK(Demand!H4565),"",Demand!H4565)</f>
        <v>4</v>
      </c>
      <c r="N4565" s="17">
        <f>IF(ISBLANK(Demand!I4565),"",Demand!I4565)</f>
        <v>4561</v>
      </c>
      <c r="O4565" s="17">
        <f>IF(ISBLANK(Demand!J4565),"",Demand!J4565)</f>
        <v>76.016666666666666</v>
      </c>
      <c r="P4565" s="64">
        <v>3.2548184716220598E-2</v>
      </c>
      <c r="Q4565" s="65">
        <f t="shared" si="75"/>
        <v>3.55481847162206E-2</v>
      </c>
      <c r="R4565" s="66">
        <v>1</v>
      </c>
      <c r="S4565" s="13">
        <v>0</v>
      </c>
      <c r="T4565" s="39">
        <v>1</v>
      </c>
      <c r="U4565" s="38">
        <v>0</v>
      </c>
      <c r="V4565" s="42">
        <v>0.116340607757717</v>
      </c>
      <c r="W4565" s="42">
        <v>4.0519999999999998E-4</v>
      </c>
    </row>
    <row r="4566" spans="13:23" x14ac:dyDescent="0.3">
      <c r="M4566" s="17">
        <f>IF(ISBLANK(Demand!H4566),"",Demand!H4566)</f>
        <v>4</v>
      </c>
      <c r="N4566" s="17">
        <f>IF(ISBLANK(Demand!I4566),"",Demand!I4566)</f>
        <v>4562</v>
      </c>
      <c r="O4566" s="17">
        <f>IF(ISBLANK(Demand!J4566),"",Demand!J4566)</f>
        <v>76.033333333333331</v>
      </c>
      <c r="P4566" s="64">
        <v>3.2548184716220598E-2</v>
      </c>
      <c r="Q4566" s="65">
        <f t="shared" si="75"/>
        <v>3.55481847162206E-2</v>
      </c>
      <c r="R4566" s="66">
        <v>1</v>
      </c>
      <c r="S4566" s="13">
        <v>0</v>
      </c>
      <c r="T4566" s="39">
        <v>1</v>
      </c>
      <c r="U4566" s="38">
        <v>0</v>
      </c>
      <c r="V4566" s="42">
        <v>0.116340607757717</v>
      </c>
      <c r="W4566" s="42">
        <v>4.0519999999999998E-4</v>
      </c>
    </row>
    <row r="4567" spans="13:23" x14ac:dyDescent="0.3">
      <c r="M4567" s="17">
        <f>IF(ISBLANK(Demand!H4567),"",Demand!H4567)</f>
        <v>4</v>
      </c>
      <c r="N4567" s="17">
        <f>IF(ISBLANK(Demand!I4567),"",Demand!I4567)</f>
        <v>4563</v>
      </c>
      <c r="O4567" s="17">
        <f>IF(ISBLANK(Demand!J4567),"",Demand!J4567)</f>
        <v>76.05</v>
      </c>
      <c r="P4567" s="64">
        <v>3.2548184716220598E-2</v>
      </c>
      <c r="Q4567" s="65">
        <f t="shared" si="75"/>
        <v>3.55481847162206E-2</v>
      </c>
      <c r="R4567" s="66">
        <v>1</v>
      </c>
      <c r="S4567" s="13">
        <v>0</v>
      </c>
      <c r="T4567" s="39">
        <v>1</v>
      </c>
      <c r="U4567" s="38">
        <v>0</v>
      </c>
      <c r="V4567" s="42">
        <v>0.116340607757717</v>
      </c>
      <c r="W4567" s="42">
        <v>4.0519999999999998E-4</v>
      </c>
    </row>
    <row r="4568" spans="13:23" x14ac:dyDescent="0.3">
      <c r="M4568" s="17">
        <f>IF(ISBLANK(Demand!H4568),"",Demand!H4568)</f>
        <v>4</v>
      </c>
      <c r="N4568" s="17">
        <f>IF(ISBLANK(Demand!I4568),"",Demand!I4568)</f>
        <v>4564</v>
      </c>
      <c r="O4568" s="17">
        <f>IF(ISBLANK(Demand!J4568),"",Demand!J4568)</f>
        <v>76.066666666666663</v>
      </c>
      <c r="P4568" s="64">
        <v>3.2548184716220598E-2</v>
      </c>
      <c r="Q4568" s="65">
        <f t="shared" si="75"/>
        <v>3.55481847162206E-2</v>
      </c>
      <c r="R4568" s="66">
        <v>1</v>
      </c>
      <c r="S4568" s="13">
        <v>0</v>
      </c>
      <c r="T4568" s="39">
        <v>1</v>
      </c>
      <c r="U4568" s="38">
        <v>0</v>
      </c>
      <c r="V4568" s="42">
        <v>0.116340607757717</v>
      </c>
      <c r="W4568" s="42">
        <v>4.0519999999999998E-4</v>
      </c>
    </row>
    <row r="4569" spans="13:23" x14ac:dyDescent="0.3">
      <c r="M4569" s="17">
        <f>IF(ISBLANK(Demand!H4569),"",Demand!H4569)</f>
        <v>4</v>
      </c>
      <c r="N4569" s="17">
        <f>IF(ISBLANK(Demand!I4569),"",Demand!I4569)</f>
        <v>4565</v>
      </c>
      <c r="O4569" s="17">
        <f>IF(ISBLANK(Demand!J4569),"",Demand!J4569)</f>
        <v>76.083333333333329</v>
      </c>
      <c r="P4569" s="64">
        <v>3.2548184716220598E-2</v>
      </c>
      <c r="Q4569" s="65">
        <f t="shared" si="75"/>
        <v>3.55481847162206E-2</v>
      </c>
      <c r="R4569" s="66">
        <v>1</v>
      </c>
      <c r="S4569" s="13">
        <v>0</v>
      </c>
      <c r="T4569" s="39">
        <v>1</v>
      </c>
      <c r="U4569" s="38">
        <v>0</v>
      </c>
      <c r="V4569" s="42">
        <v>0.116340607757717</v>
      </c>
      <c r="W4569" s="42">
        <v>4.0519999999999998E-4</v>
      </c>
    </row>
    <row r="4570" spans="13:23" x14ac:dyDescent="0.3">
      <c r="M4570" s="17">
        <f>IF(ISBLANK(Demand!H4570),"",Demand!H4570)</f>
        <v>4</v>
      </c>
      <c r="N4570" s="17">
        <f>IF(ISBLANK(Demand!I4570),"",Demand!I4570)</f>
        <v>4566</v>
      </c>
      <c r="O4570" s="17">
        <f>IF(ISBLANK(Demand!J4570),"",Demand!J4570)</f>
        <v>76.099999999999994</v>
      </c>
      <c r="P4570" s="64">
        <v>3.2548184716220598E-2</v>
      </c>
      <c r="Q4570" s="65">
        <f t="shared" si="75"/>
        <v>3.55481847162206E-2</v>
      </c>
      <c r="R4570" s="66">
        <v>1</v>
      </c>
      <c r="S4570" s="13">
        <v>0</v>
      </c>
      <c r="T4570" s="39">
        <v>1</v>
      </c>
      <c r="U4570" s="38">
        <v>0</v>
      </c>
      <c r="V4570" s="42">
        <v>0.116340607757717</v>
      </c>
      <c r="W4570" s="42">
        <v>4.0519999999999998E-4</v>
      </c>
    </row>
    <row r="4571" spans="13:23" x14ac:dyDescent="0.3">
      <c r="M4571" s="17">
        <f>IF(ISBLANK(Demand!H4571),"",Demand!H4571)</f>
        <v>4</v>
      </c>
      <c r="N4571" s="17">
        <f>IF(ISBLANK(Demand!I4571),"",Demand!I4571)</f>
        <v>4567</v>
      </c>
      <c r="O4571" s="17">
        <f>IF(ISBLANK(Demand!J4571),"",Demand!J4571)</f>
        <v>76.11666666666666</v>
      </c>
      <c r="P4571" s="64">
        <v>3.2548184716220598E-2</v>
      </c>
      <c r="Q4571" s="65">
        <f t="shared" si="75"/>
        <v>3.55481847162206E-2</v>
      </c>
      <c r="R4571" s="66">
        <v>1</v>
      </c>
      <c r="S4571" s="13">
        <v>0</v>
      </c>
      <c r="T4571" s="39">
        <v>1</v>
      </c>
      <c r="U4571" s="38">
        <v>0</v>
      </c>
      <c r="V4571" s="42">
        <v>0.116340607757717</v>
      </c>
      <c r="W4571" s="42">
        <v>4.0519999999999998E-4</v>
      </c>
    </row>
    <row r="4572" spans="13:23" x14ac:dyDescent="0.3">
      <c r="M4572" s="17">
        <f>IF(ISBLANK(Demand!H4572),"",Demand!H4572)</f>
        <v>4</v>
      </c>
      <c r="N4572" s="17">
        <f>IF(ISBLANK(Demand!I4572),"",Demand!I4572)</f>
        <v>4568</v>
      </c>
      <c r="O4572" s="17">
        <f>IF(ISBLANK(Demand!J4572),"",Demand!J4572)</f>
        <v>76.133333333333326</v>
      </c>
      <c r="P4572" s="64">
        <v>3.2548184716220598E-2</v>
      </c>
      <c r="Q4572" s="65">
        <f t="shared" si="75"/>
        <v>3.55481847162206E-2</v>
      </c>
      <c r="R4572" s="66">
        <v>1</v>
      </c>
      <c r="S4572" s="13">
        <v>0</v>
      </c>
      <c r="T4572" s="39">
        <v>1</v>
      </c>
      <c r="U4572" s="38">
        <v>0</v>
      </c>
      <c r="V4572" s="42">
        <v>0.116340607757717</v>
      </c>
      <c r="W4572" s="42">
        <v>4.0519999999999998E-4</v>
      </c>
    </row>
    <row r="4573" spans="13:23" x14ac:dyDescent="0.3">
      <c r="M4573" s="17">
        <f>IF(ISBLANK(Demand!H4573),"",Demand!H4573)</f>
        <v>4</v>
      </c>
      <c r="N4573" s="17">
        <f>IF(ISBLANK(Demand!I4573),"",Demand!I4573)</f>
        <v>4569</v>
      </c>
      <c r="O4573" s="17">
        <f>IF(ISBLANK(Demand!J4573),"",Demand!J4573)</f>
        <v>76.150000000000006</v>
      </c>
      <c r="P4573" s="64">
        <v>3.2548184716220598E-2</v>
      </c>
      <c r="Q4573" s="65">
        <f t="shared" si="75"/>
        <v>3.55481847162206E-2</v>
      </c>
      <c r="R4573" s="66">
        <v>1</v>
      </c>
      <c r="S4573" s="13">
        <v>0</v>
      </c>
      <c r="T4573" s="39">
        <v>1</v>
      </c>
      <c r="U4573" s="38">
        <v>0</v>
      </c>
      <c r="V4573" s="42">
        <v>0.116340607757717</v>
      </c>
      <c r="W4573" s="42">
        <v>4.0519999999999998E-4</v>
      </c>
    </row>
    <row r="4574" spans="13:23" x14ac:dyDescent="0.3">
      <c r="M4574" s="17">
        <f>IF(ISBLANK(Demand!H4574),"",Demand!H4574)</f>
        <v>4</v>
      </c>
      <c r="N4574" s="17">
        <f>IF(ISBLANK(Demand!I4574),"",Demand!I4574)</f>
        <v>4570</v>
      </c>
      <c r="O4574" s="17">
        <f>IF(ISBLANK(Demand!J4574),"",Demand!J4574)</f>
        <v>76.166666666666671</v>
      </c>
      <c r="P4574" s="64">
        <v>3.2548184716220598E-2</v>
      </c>
      <c r="Q4574" s="65">
        <f t="shared" si="75"/>
        <v>3.55481847162206E-2</v>
      </c>
      <c r="R4574" s="66">
        <v>1</v>
      </c>
      <c r="S4574" s="13">
        <v>0</v>
      </c>
      <c r="T4574" s="39">
        <v>1</v>
      </c>
      <c r="U4574" s="38">
        <v>0</v>
      </c>
      <c r="V4574" s="42">
        <v>0.116340607757717</v>
      </c>
      <c r="W4574" s="42">
        <v>4.0519999999999998E-4</v>
      </c>
    </row>
    <row r="4575" spans="13:23" x14ac:dyDescent="0.3">
      <c r="M4575" s="17">
        <f>IF(ISBLANK(Demand!H4575),"",Demand!H4575)</f>
        <v>4</v>
      </c>
      <c r="N4575" s="17">
        <f>IF(ISBLANK(Demand!I4575),"",Demand!I4575)</f>
        <v>4571</v>
      </c>
      <c r="O4575" s="17">
        <f>IF(ISBLANK(Demand!J4575),"",Demand!J4575)</f>
        <v>76.183333333333337</v>
      </c>
      <c r="P4575" s="64">
        <v>3.2548184716220598E-2</v>
      </c>
      <c r="Q4575" s="65">
        <f t="shared" si="75"/>
        <v>3.55481847162206E-2</v>
      </c>
      <c r="R4575" s="66">
        <v>1</v>
      </c>
      <c r="S4575" s="13">
        <v>0</v>
      </c>
      <c r="T4575" s="39">
        <v>1</v>
      </c>
      <c r="U4575" s="38">
        <v>0</v>
      </c>
      <c r="V4575" s="42">
        <v>0.116340607757717</v>
      </c>
      <c r="W4575" s="42">
        <v>4.0519999999999998E-4</v>
      </c>
    </row>
    <row r="4576" spans="13:23" x14ac:dyDescent="0.3">
      <c r="M4576" s="17">
        <f>IF(ISBLANK(Demand!H4576),"",Demand!H4576)</f>
        <v>4</v>
      </c>
      <c r="N4576" s="17">
        <f>IF(ISBLANK(Demand!I4576),"",Demand!I4576)</f>
        <v>4572</v>
      </c>
      <c r="O4576" s="17">
        <f>IF(ISBLANK(Demand!J4576),"",Demand!J4576)</f>
        <v>76.2</v>
      </c>
      <c r="P4576" s="64">
        <v>3.2548184716220598E-2</v>
      </c>
      <c r="Q4576" s="65">
        <f t="shared" si="75"/>
        <v>3.55481847162206E-2</v>
      </c>
      <c r="R4576" s="66">
        <v>1</v>
      </c>
      <c r="S4576" s="13">
        <v>0</v>
      </c>
      <c r="T4576" s="39">
        <v>1</v>
      </c>
      <c r="U4576" s="38">
        <v>0</v>
      </c>
      <c r="V4576" s="42">
        <v>0.116340607757717</v>
      </c>
      <c r="W4576" s="42">
        <v>4.0519999999999998E-4</v>
      </c>
    </row>
    <row r="4577" spans="13:23" x14ac:dyDescent="0.3">
      <c r="M4577" s="17">
        <f>IF(ISBLANK(Demand!H4577),"",Demand!H4577)</f>
        <v>4</v>
      </c>
      <c r="N4577" s="17">
        <f>IF(ISBLANK(Demand!I4577),"",Demand!I4577)</f>
        <v>4573</v>
      </c>
      <c r="O4577" s="17">
        <f>IF(ISBLANK(Demand!J4577),"",Demand!J4577)</f>
        <v>76.216666666666669</v>
      </c>
      <c r="P4577" s="64">
        <v>3.2548184716220598E-2</v>
      </c>
      <c r="Q4577" s="65">
        <f t="shared" si="75"/>
        <v>3.55481847162206E-2</v>
      </c>
      <c r="R4577" s="66">
        <v>1</v>
      </c>
      <c r="S4577" s="13">
        <v>0</v>
      </c>
      <c r="T4577" s="39">
        <v>1</v>
      </c>
      <c r="U4577" s="38">
        <v>0</v>
      </c>
      <c r="V4577" s="42">
        <v>0.116340607757717</v>
      </c>
      <c r="W4577" s="42">
        <v>4.0519999999999998E-4</v>
      </c>
    </row>
    <row r="4578" spans="13:23" x14ac:dyDescent="0.3">
      <c r="M4578" s="17">
        <f>IF(ISBLANK(Demand!H4578),"",Demand!H4578)</f>
        <v>4</v>
      </c>
      <c r="N4578" s="17">
        <f>IF(ISBLANK(Demand!I4578),"",Demand!I4578)</f>
        <v>4574</v>
      </c>
      <c r="O4578" s="17">
        <f>IF(ISBLANK(Demand!J4578),"",Demand!J4578)</f>
        <v>76.233333333333334</v>
      </c>
      <c r="P4578" s="64">
        <v>3.2548184716220598E-2</v>
      </c>
      <c r="Q4578" s="65">
        <f t="shared" si="75"/>
        <v>3.55481847162206E-2</v>
      </c>
      <c r="R4578" s="66">
        <v>1</v>
      </c>
      <c r="S4578" s="13">
        <v>0</v>
      </c>
      <c r="T4578" s="39">
        <v>1</v>
      </c>
      <c r="U4578" s="38">
        <v>0</v>
      </c>
      <c r="V4578" s="42">
        <v>0.116340607757717</v>
      </c>
      <c r="W4578" s="42">
        <v>4.0519999999999998E-4</v>
      </c>
    </row>
    <row r="4579" spans="13:23" x14ac:dyDescent="0.3">
      <c r="M4579" s="17">
        <f>IF(ISBLANK(Demand!H4579),"",Demand!H4579)</f>
        <v>4</v>
      </c>
      <c r="N4579" s="17">
        <f>IF(ISBLANK(Demand!I4579),"",Demand!I4579)</f>
        <v>4575</v>
      </c>
      <c r="O4579" s="17">
        <f>IF(ISBLANK(Demand!J4579),"",Demand!J4579)</f>
        <v>76.25</v>
      </c>
      <c r="P4579" s="64">
        <v>3.2548184716220598E-2</v>
      </c>
      <c r="Q4579" s="65">
        <f t="shared" si="75"/>
        <v>3.55481847162206E-2</v>
      </c>
      <c r="R4579" s="66">
        <v>1</v>
      </c>
      <c r="S4579" s="13">
        <v>0</v>
      </c>
      <c r="T4579" s="39">
        <v>1</v>
      </c>
      <c r="U4579" s="38">
        <v>0</v>
      </c>
      <c r="V4579" s="42">
        <v>0.116340607757717</v>
      </c>
      <c r="W4579" s="42">
        <v>4.0519999999999998E-4</v>
      </c>
    </row>
    <row r="4580" spans="13:23" x14ac:dyDescent="0.3">
      <c r="M4580" s="17">
        <f>IF(ISBLANK(Demand!H4580),"",Demand!H4580)</f>
        <v>4</v>
      </c>
      <c r="N4580" s="17">
        <f>IF(ISBLANK(Demand!I4580),"",Demand!I4580)</f>
        <v>4576</v>
      </c>
      <c r="O4580" s="17">
        <f>IF(ISBLANK(Demand!J4580),"",Demand!J4580)</f>
        <v>76.266666666666666</v>
      </c>
      <c r="P4580" s="64">
        <v>3.2548184716220598E-2</v>
      </c>
      <c r="Q4580" s="65">
        <f t="shared" si="75"/>
        <v>3.55481847162206E-2</v>
      </c>
      <c r="R4580" s="66">
        <v>1</v>
      </c>
      <c r="S4580" s="13">
        <v>0</v>
      </c>
      <c r="T4580" s="39">
        <v>1</v>
      </c>
      <c r="U4580" s="38">
        <v>0</v>
      </c>
      <c r="V4580" s="42">
        <v>0.116340607757717</v>
      </c>
      <c r="W4580" s="42">
        <v>4.0519999999999998E-4</v>
      </c>
    </row>
    <row r="4581" spans="13:23" x14ac:dyDescent="0.3">
      <c r="M4581" s="17">
        <f>IF(ISBLANK(Demand!H4581),"",Demand!H4581)</f>
        <v>4</v>
      </c>
      <c r="N4581" s="17">
        <f>IF(ISBLANK(Demand!I4581),"",Demand!I4581)</f>
        <v>4577</v>
      </c>
      <c r="O4581" s="17">
        <f>IF(ISBLANK(Demand!J4581),"",Demand!J4581)</f>
        <v>76.283333333333331</v>
      </c>
      <c r="P4581" s="64">
        <v>3.2548184716220598E-2</v>
      </c>
      <c r="Q4581" s="65">
        <f t="shared" si="75"/>
        <v>3.55481847162206E-2</v>
      </c>
      <c r="R4581" s="66">
        <v>1</v>
      </c>
      <c r="S4581" s="13">
        <v>0</v>
      </c>
      <c r="T4581" s="39">
        <v>1</v>
      </c>
      <c r="U4581" s="38">
        <v>0</v>
      </c>
      <c r="V4581" s="42">
        <v>0.116340607757717</v>
      </c>
      <c r="W4581" s="42">
        <v>4.0519999999999998E-4</v>
      </c>
    </row>
    <row r="4582" spans="13:23" x14ac:dyDescent="0.3">
      <c r="M4582" s="17">
        <f>IF(ISBLANK(Demand!H4582),"",Demand!H4582)</f>
        <v>4</v>
      </c>
      <c r="N4582" s="17">
        <f>IF(ISBLANK(Demand!I4582),"",Demand!I4582)</f>
        <v>4578</v>
      </c>
      <c r="O4582" s="17">
        <f>IF(ISBLANK(Demand!J4582),"",Demand!J4582)</f>
        <v>76.3</v>
      </c>
      <c r="P4582" s="64">
        <v>3.2548184716220598E-2</v>
      </c>
      <c r="Q4582" s="65">
        <f t="shared" ref="Q4582:Q4645" si="76">P4582+0.003</f>
        <v>3.55481847162206E-2</v>
      </c>
      <c r="R4582" s="66">
        <v>1</v>
      </c>
      <c r="S4582" s="13">
        <v>0</v>
      </c>
      <c r="T4582" s="39">
        <v>1</v>
      </c>
      <c r="U4582" s="38">
        <v>0</v>
      </c>
      <c r="V4582" s="42">
        <v>0.116340607757717</v>
      </c>
      <c r="W4582" s="42">
        <v>4.0519999999999998E-4</v>
      </c>
    </row>
    <row r="4583" spans="13:23" x14ac:dyDescent="0.3">
      <c r="M4583" s="17">
        <f>IF(ISBLANK(Demand!H4583),"",Demand!H4583)</f>
        <v>4</v>
      </c>
      <c r="N4583" s="17">
        <f>IF(ISBLANK(Demand!I4583),"",Demand!I4583)</f>
        <v>4579</v>
      </c>
      <c r="O4583" s="17">
        <f>IF(ISBLANK(Demand!J4583),"",Demand!J4583)</f>
        <v>76.316666666666663</v>
      </c>
      <c r="P4583" s="64">
        <v>3.2548184716220598E-2</v>
      </c>
      <c r="Q4583" s="65">
        <f t="shared" si="76"/>
        <v>3.55481847162206E-2</v>
      </c>
      <c r="R4583" s="66">
        <v>1</v>
      </c>
      <c r="S4583" s="13">
        <v>0</v>
      </c>
      <c r="T4583" s="39">
        <v>1</v>
      </c>
      <c r="U4583" s="38">
        <v>0</v>
      </c>
      <c r="V4583" s="42">
        <v>0.116340607757717</v>
      </c>
      <c r="W4583" s="42">
        <v>4.0519999999999998E-4</v>
      </c>
    </row>
    <row r="4584" spans="13:23" x14ac:dyDescent="0.3">
      <c r="M4584" s="17">
        <f>IF(ISBLANK(Demand!H4584),"",Demand!H4584)</f>
        <v>4</v>
      </c>
      <c r="N4584" s="17">
        <f>IF(ISBLANK(Demand!I4584),"",Demand!I4584)</f>
        <v>4580</v>
      </c>
      <c r="O4584" s="17">
        <f>IF(ISBLANK(Demand!J4584),"",Demand!J4584)</f>
        <v>76.333333333333329</v>
      </c>
      <c r="P4584" s="64">
        <v>3.2548184716220598E-2</v>
      </c>
      <c r="Q4584" s="65">
        <f t="shared" si="76"/>
        <v>3.55481847162206E-2</v>
      </c>
      <c r="R4584" s="66">
        <v>1</v>
      </c>
      <c r="S4584" s="13">
        <v>0</v>
      </c>
      <c r="T4584" s="39">
        <v>1</v>
      </c>
      <c r="U4584" s="38">
        <v>0</v>
      </c>
      <c r="V4584" s="42">
        <v>0.116340607757717</v>
      </c>
      <c r="W4584" s="42">
        <v>4.0519999999999998E-4</v>
      </c>
    </row>
    <row r="4585" spans="13:23" x14ac:dyDescent="0.3">
      <c r="M4585" s="17">
        <f>IF(ISBLANK(Demand!H4585),"",Demand!H4585)</f>
        <v>4</v>
      </c>
      <c r="N4585" s="17">
        <f>IF(ISBLANK(Demand!I4585),"",Demand!I4585)</f>
        <v>4581</v>
      </c>
      <c r="O4585" s="17">
        <f>IF(ISBLANK(Demand!J4585),"",Demand!J4585)</f>
        <v>76.349999999999994</v>
      </c>
      <c r="P4585" s="64">
        <v>3.2548184716220598E-2</v>
      </c>
      <c r="Q4585" s="65">
        <f t="shared" si="76"/>
        <v>3.55481847162206E-2</v>
      </c>
      <c r="R4585" s="66">
        <v>1</v>
      </c>
      <c r="S4585" s="13">
        <v>0</v>
      </c>
      <c r="T4585" s="39">
        <v>1</v>
      </c>
      <c r="U4585" s="38">
        <v>0</v>
      </c>
      <c r="V4585" s="42">
        <v>0.116340607757717</v>
      </c>
      <c r="W4585" s="42">
        <v>4.0519999999999998E-4</v>
      </c>
    </row>
    <row r="4586" spans="13:23" x14ac:dyDescent="0.3">
      <c r="M4586" s="17">
        <f>IF(ISBLANK(Demand!H4586),"",Demand!H4586)</f>
        <v>4</v>
      </c>
      <c r="N4586" s="17">
        <f>IF(ISBLANK(Demand!I4586),"",Demand!I4586)</f>
        <v>4582</v>
      </c>
      <c r="O4586" s="17">
        <f>IF(ISBLANK(Demand!J4586),"",Demand!J4586)</f>
        <v>76.36666666666666</v>
      </c>
      <c r="P4586" s="64">
        <v>3.2548184716220598E-2</v>
      </c>
      <c r="Q4586" s="65">
        <f t="shared" si="76"/>
        <v>3.55481847162206E-2</v>
      </c>
      <c r="R4586" s="66">
        <v>1</v>
      </c>
      <c r="S4586" s="13">
        <v>0</v>
      </c>
      <c r="T4586" s="39">
        <v>1</v>
      </c>
      <c r="U4586" s="38">
        <v>0</v>
      </c>
      <c r="V4586" s="42">
        <v>0.116340607757717</v>
      </c>
      <c r="W4586" s="42">
        <v>4.0519999999999998E-4</v>
      </c>
    </row>
    <row r="4587" spans="13:23" x14ac:dyDescent="0.3">
      <c r="M4587" s="17">
        <f>IF(ISBLANK(Demand!H4587),"",Demand!H4587)</f>
        <v>4</v>
      </c>
      <c r="N4587" s="17">
        <f>IF(ISBLANK(Demand!I4587),"",Demand!I4587)</f>
        <v>4583</v>
      </c>
      <c r="O4587" s="17">
        <f>IF(ISBLANK(Demand!J4587),"",Demand!J4587)</f>
        <v>76.383333333333326</v>
      </c>
      <c r="P4587" s="64">
        <v>3.2548184716220598E-2</v>
      </c>
      <c r="Q4587" s="65">
        <f t="shared" si="76"/>
        <v>3.55481847162206E-2</v>
      </c>
      <c r="R4587" s="66">
        <v>1</v>
      </c>
      <c r="S4587" s="13">
        <v>0</v>
      </c>
      <c r="T4587" s="39">
        <v>1</v>
      </c>
      <c r="U4587" s="38">
        <v>0</v>
      </c>
      <c r="V4587" s="42">
        <v>0.116340607757717</v>
      </c>
      <c r="W4587" s="42">
        <v>4.0519999999999998E-4</v>
      </c>
    </row>
    <row r="4588" spans="13:23" x14ac:dyDescent="0.3">
      <c r="M4588" s="17">
        <f>IF(ISBLANK(Demand!H4588),"",Demand!H4588)</f>
        <v>4</v>
      </c>
      <c r="N4588" s="17">
        <f>IF(ISBLANK(Demand!I4588),"",Demand!I4588)</f>
        <v>4584</v>
      </c>
      <c r="O4588" s="17">
        <f>IF(ISBLANK(Demand!J4588),"",Demand!J4588)</f>
        <v>76.400000000000006</v>
      </c>
      <c r="P4588" s="64">
        <v>3.2548184716220598E-2</v>
      </c>
      <c r="Q4588" s="65">
        <f t="shared" si="76"/>
        <v>3.55481847162206E-2</v>
      </c>
      <c r="R4588" s="66">
        <v>1</v>
      </c>
      <c r="S4588" s="13">
        <v>0</v>
      </c>
      <c r="T4588" s="39">
        <v>1</v>
      </c>
      <c r="U4588" s="38">
        <v>0</v>
      </c>
      <c r="V4588" s="42">
        <v>0.116340607757717</v>
      </c>
      <c r="W4588" s="42">
        <v>4.0519999999999998E-4</v>
      </c>
    </row>
    <row r="4589" spans="13:23" x14ac:dyDescent="0.3">
      <c r="M4589" s="17">
        <f>IF(ISBLANK(Demand!H4589),"",Demand!H4589)</f>
        <v>4</v>
      </c>
      <c r="N4589" s="17">
        <f>IF(ISBLANK(Demand!I4589),"",Demand!I4589)</f>
        <v>4585</v>
      </c>
      <c r="O4589" s="17">
        <f>IF(ISBLANK(Demand!J4589),"",Demand!J4589)</f>
        <v>76.416666666666671</v>
      </c>
      <c r="P4589" s="64">
        <v>3.2548184716220598E-2</v>
      </c>
      <c r="Q4589" s="65">
        <f t="shared" si="76"/>
        <v>3.55481847162206E-2</v>
      </c>
      <c r="R4589" s="66">
        <v>1</v>
      </c>
      <c r="S4589" s="13">
        <v>0</v>
      </c>
      <c r="T4589" s="39">
        <v>1</v>
      </c>
      <c r="U4589" s="38">
        <v>0</v>
      </c>
      <c r="V4589" s="42">
        <v>0.116340607757717</v>
      </c>
      <c r="W4589" s="42">
        <v>4.0519999999999998E-4</v>
      </c>
    </row>
    <row r="4590" spans="13:23" x14ac:dyDescent="0.3">
      <c r="M4590" s="17">
        <f>IF(ISBLANK(Demand!H4590),"",Demand!H4590)</f>
        <v>4</v>
      </c>
      <c r="N4590" s="17">
        <f>IF(ISBLANK(Demand!I4590),"",Demand!I4590)</f>
        <v>4586</v>
      </c>
      <c r="O4590" s="17">
        <f>IF(ISBLANK(Demand!J4590),"",Demand!J4590)</f>
        <v>76.433333333333337</v>
      </c>
      <c r="P4590" s="64">
        <v>3.2548184716220598E-2</v>
      </c>
      <c r="Q4590" s="65">
        <f t="shared" si="76"/>
        <v>3.55481847162206E-2</v>
      </c>
      <c r="R4590" s="66">
        <v>1</v>
      </c>
      <c r="S4590" s="13">
        <v>0</v>
      </c>
      <c r="T4590" s="39">
        <v>1</v>
      </c>
      <c r="U4590" s="38">
        <v>0</v>
      </c>
      <c r="V4590" s="42">
        <v>0.116340607757717</v>
      </c>
      <c r="W4590" s="42">
        <v>4.0519999999999998E-4</v>
      </c>
    </row>
    <row r="4591" spans="13:23" x14ac:dyDescent="0.3">
      <c r="M4591" s="17">
        <f>IF(ISBLANK(Demand!H4591),"",Demand!H4591)</f>
        <v>4</v>
      </c>
      <c r="N4591" s="17">
        <f>IF(ISBLANK(Demand!I4591),"",Demand!I4591)</f>
        <v>4587</v>
      </c>
      <c r="O4591" s="17">
        <f>IF(ISBLANK(Demand!J4591),"",Demand!J4591)</f>
        <v>76.45</v>
      </c>
      <c r="P4591" s="64">
        <v>3.2548184716220598E-2</v>
      </c>
      <c r="Q4591" s="65">
        <f t="shared" si="76"/>
        <v>3.55481847162206E-2</v>
      </c>
      <c r="R4591" s="66">
        <v>1</v>
      </c>
      <c r="S4591" s="13">
        <v>0</v>
      </c>
      <c r="T4591" s="39">
        <v>1</v>
      </c>
      <c r="U4591" s="38">
        <v>0</v>
      </c>
      <c r="V4591" s="42">
        <v>0.116340607757717</v>
      </c>
      <c r="W4591" s="42">
        <v>4.0519999999999998E-4</v>
      </c>
    </row>
    <row r="4592" spans="13:23" x14ac:dyDescent="0.3">
      <c r="M4592" s="17">
        <f>IF(ISBLANK(Demand!H4592),"",Demand!H4592)</f>
        <v>4</v>
      </c>
      <c r="N4592" s="17">
        <f>IF(ISBLANK(Demand!I4592),"",Demand!I4592)</f>
        <v>4588</v>
      </c>
      <c r="O4592" s="17">
        <f>IF(ISBLANK(Demand!J4592),"",Demand!J4592)</f>
        <v>76.466666666666669</v>
      </c>
      <c r="P4592" s="64">
        <v>3.2548184716220598E-2</v>
      </c>
      <c r="Q4592" s="65">
        <f t="shared" si="76"/>
        <v>3.55481847162206E-2</v>
      </c>
      <c r="R4592" s="66">
        <v>1</v>
      </c>
      <c r="S4592" s="13">
        <v>0</v>
      </c>
      <c r="T4592" s="39">
        <v>1</v>
      </c>
      <c r="U4592" s="38">
        <v>0</v>
      </c>
      <c r="V4592" s="42">
        <v>0.116340607757717</v>
      </c>
      <c r="W4592" s="42">
        <v>4.0519999999999998E-4</v>
      </c>
    </row>
    <row r="4593" spans="13:23" x14ac:dyDescent="0.3">
      <c r="M4593" s="17">
        <f>IF(ISBLANK(Demand!H4593),"",Demand!H4593)</f>
        <v>4</v>
      </c>
      <c r="N4593" s="17">
        <f>IF(ISBLANK(Demand!I4593),"",Demand!I4593)</f>
        <v>4589</v>
      </c>
      <c r="O4593" s="17">
        <f>IF(ISBLANK(Demand!J4593),"",Demand!J4593)</f>
        <v>76.483333333333334</v>
      </c>
      <c r="P4593" s="64">
        <v>3.2548184716220598E-2</v>
      </c>
      <c r="Q4593" s="65">
        <f t="shared" si="76"/>
        <v>3.55481847162206E-2</v>
      </c>
      <c r="R4593" s="66">
        <v>1</v>
      </c>
      <c r="S4593" s="13">
        <v>0</v>
      </c>
      <c r="T4593" s="39">
        <v>1</v>
      </c>
      <c r="U4593" s="38">
        <v>0</v>
      </c>
      <c r="V4593" s="42">
        <v>0.116340607757717</v>
      </c>
      <c r="W4593" s="42">
        <v>4.0519999999999998E-4</v>
      </c>
    </row>
    <row r="4594" spans="13:23" x14ac:dyDescent="0.3">
      <c r="M4594" s="17">
        <f>IF(ISBLANK(Demand!H4594),"",Demand!H4594)</f>
        <v>4</v>
      </c>
      <c r="N4594" s="17">
        <f>IF(ISBLANK(Demand!I4594),"",Demand!I4594)</f>
        <v>4590</v>
      </c>
      <c r="O4594" s="17">
        <f>IF(ISBLANK(Demand!J4594),"",Demand!J4594)</f>
        <v>76.5</v>
      </c>
      <c r="P4594" s="64">
        <v>3.2548184716220598E-2</v>
      </c>
      <c r="Q4594" s="65">
        <f t="shared" si="76"/>
        <v>3.55481847162206E-2</v>
      </c>
      <c r="R4594" s="66">
        <v>1</v>
      </c>
      <c r="S4594" s="13">
        <v>0</v>
      </c>
      <c r="T4594" s="39">
        <v>1</v>
      </c>
      <c r="U4594" s="38">
        <v>0</v>
      </c>
      <c r="V4594" s="42">
        <v>0.116340607757717</v>
      </c>
      <c r="W4594" s="42">
        <v>4.0519999999999998E-4</v>
      </c>
    </row>
    <row r="4595" spans="13:23" x14ac:dyDescent="0.3">
      <c r="M4595" s="17">
        <f>IF(ISBLANK(Demand!H4595),"",Demand!H4595)</f>
        <v>4</v>
      </c>
      <c r="N4595" s="17">
        <f>IF(ISBLANK(Demand!I4595),"",Demand!I4595)</f>
        <v>4591</v>
      </c>
      <c r="O4595" s="17">
        <f>IF(ISBLANK(Demand!J4595),"",Demand!J4595)</f>
        <v>76.516666666666666</v>
      </c>
      <c r="P4595" s="64">
        <v>3.2548184716220598E-2</v>
      </c>
      <c r="Q4595" s="65">
        <f t="shared" si="76"/>
        <v>3.55481847162206E-2</v>
      </c>
      <c r="R4595" s="66">
        <v>1</v>
      </c>
      <c r="S4595" s="13">
        <v>0</v>
      </c>
      <c r="T4595" s="39">
        <v>1</v>
      </c>
      <c r="U4595" s="38">
        <v>0</v>
      </c>
      <c r="V4595" s="42">
        <v>0.116340607757717</v>
      </c>
      <c r="W4595" s="42">
        <v>4.0519999999999998E-4</v>
      </c>
    </row>
    <row r="4596" spans="13:23" x14ac:dyDescent="0.3">
      <c r="M4596" s="17">
        <f>IF(ISBLANK(Demand!H4596),"",Demand!H4596)</f>
        <v>4</v>
      </c>
      <c r="N4596" s="17">
        <f>IF(ISBLANK(Demand!I4596),"",Demand!I4596)</f>
        <v>4592</v>
      </c>
      <c r="O4596" s="17">
        <f>IF(ISBLANK(Demand!J4596),"",Demand!J4596)</f>
        <v>76.533333333333331</v>
      </c>
      <c r="P4596" s="64">
        <v>3.2548184716220598E-2</v>
      </c>
      <c r="Q4596" s="65">
        <f t="shared" si="76"/>
        <v>3.55481847162206E-2</v>
      </c>
      <c r="R4596" s="66">
        <v>1</v>
      </c>
      <c r="S4596" s="13">
        <v>0</v>
      </c>
      <c r="T4596" s="39">
        <v>1</v>
      </c>
      <c r="U4596" s="38">
        <v>0</v>
      </c>
      <c r="V4596" s="42">
        <v>0.116340607757717</v>
      </c>
      <c r="W4596" s="42">
        <v>4.0519999999999998E-4</v>
      </c>
    </row>
    <row r="4597" spans="13:23" x14ac:dyDescent="0.3">
      <c r="M4597" s="17">
        <f>IF(ISBLANK(Demand!H4597),"",Demand!H4597)</f>
        <v>4</v>
      </c>
      <c r="N4597" s="17">
        <f>IF(ISBLANK(Demand!I4597),"",Demand!I4597)</f>
        <v>4593</v>
      </c>
      <c r="O4597" s="17">
        <f>IF(ISBLANK(Demand!J4597),"",Demand!J4597)</f>
        <v>76.55</v>
      </c>
      <c r="P4597" s="64">
        <v>3.2548184716220598E-2</v>
      </c>
      <c r="Q4597" s="65">
        <f t="shared" si="76"/>
        <v>3.55481847162206E-2</v>
      </c>
      <c r="R4597" s="66">
        <v>1</v>
      </c>
      <c r="S4597" s="13">
        <v>0</v>
      </c>
      <c r="T4597" s="39">
        <v>1</v>
      </c>
      <c r="U4597" s="38">
        <v>0</v>
      </c>
      <c r="V4597" s="42">
        <v>0.116340607757717</v>
      </c>
      <c r="W4597" s="42">
        <v>4.0519999999999998E-4</v>
      </c>
    </row>
    <row r="4598" spans="13:23" x14ac:dyDescent="0.3">
      <c r="M4598" s="17">
        <f>IF(ISBLANK(Demand!H4598),"",Demand!H4598)</f>
        <v>4</v>
      </c>
      <c r="N4598" s="17">
        <f>IF(ISBLANK(Demand!I4598),"",Demand!I4598)</f>
        <v>4594</v>
      </c>
      <c r="O4598" s="17">
        <f>IF(ISBLANK(Demand!J4598),"",Demand!J4598)</f>
        <v>76.566666666666663</v>
      </c>
      <c r="P4598" s="64">
        <v>3.2548184716220598E-2</v>
      </c>
      <c r="Q4598" s="65">
        <f t="shared" si="76"/>
        <v>3.55481847162206E-2</v>
      </c>
      <c r="R4598" s="66">
        <v>1</v>
      </c>
      <c r="S4598" s="13">
        <v>0</v>
      </c>
      <c r="T4598" s="39">
        <v>1</v>
      </c>
      <c r="U4598" s="38">
        <v>0</v>
      </c>
      <c r="V4598" s="42">
        <v>0.116340607757717</v>
      </c>
      <c r="W4598" s="42">
        <v>4.0519999999999998E-4</v>
      </c>
    </row>
    <row r="4599" spans="13:23" x14ac:dyDescent="0.3">
      <c r="M4599" s="17">
        <f>IF(ISBLANK(Demand!H4599),"",Demand!H4599)</f>
        <v>4</v>
      </c>
      <c r="N4599" s="17">
        <f>IF(ISBLANK(Demand!I4599),"",Demand!I4599)</f>
        <v>4595</v>
      </c>
      <c r="O4599" s="17">
        <f>IF(ISBLANK(Demand!J4599),"",Demand!J4599)</f>
        <v>76.583333333333329</v>
      </c>
      <c r="P4599" s="64">
        <v>3.2548184716220598E-2</v>
      </c>
      <c r="Q4599" s="65">
        <f t="shared" si="76"/>
        <v>3.55481847162206E-2</v>
      </c>
      <c r="R4599" s="66">
        <v>1</v>
      </c>
      <c r="S4599" s="13">
        <v>0</v>
      </c>
      <c r="T4599" s="39">
        <v>1</v>
      </c>
      <c r="U4599" s="38">
        <v>0</v>
      </c>
      <c r="V4599" s="42">
        <v>0.116340607757717</v>
      </c>
      <c r="W4599" s="42">
        <v>4.0519999999999998E-4</v>
      </c>
    </row>
    <row r="4600" spans="13:23" x14ac:dyDescent="0.3">
      <c r="M4600" s="17">
        <f>IF(ISBLANK(Demand!H4600),"",Demand!H4600)</f>
        <v>4</v>
      </c>
      <c r="N4600" s="17">
        <f>IF(ISBLANK(Demand!I4600),"",Demand!I4600)</f>
        <v>4596</v>
      </c>
      <c r="O4600" s="17">
        <f>IF(ISBLANK(Demand!J4600),"",Demand!J4600)</f>
        <v>76.599999999999994</v>
      </c>
      <c r="P4600" s="64">
        <v>3.2548184716220598E-2</v>
      </c>
      <c r="Q4600" s="65">
        <f t="shared" si="76"/>
        <v>3.55481847162206E-2</v>
      </c>
      <c r="R4600" s="66">
        <v>1</v>
      </c>
      <c r="S4600" s="13">
        <v>0</v>
      </c>
      <c r="T4600" s="39">
        <v>1</v>
      </c>
      <c r="U4600" s="38">
        <v>0</v>
      </c>
      <c r="V4600" s="42">
        <v>0.116340607757717</v>
      </c>
      <c r="W4600" s="42">
        <v>4.0519999999999998E-4</v>
      </c>
    </row>
    <row r="4601" spans="13:23" x14ac:dyDescent="0.3">
      <c r="M4601" s="17">
        <f>IF(ISBLANK(Demand!H4601),"",Demand!H4601)</f>
        <v>4</v>
      </c>
      <c r="N4601" s="17">
        <f>IF(ISBLANK(Demand!I4601),"",Demand!I4601)</f>
        <v>4597</v>
      </c>
      <c r="O4601" s="17">
        <f>IF(ISBLANK(Demand!J4601),"",Demand!J4601)</f>
        <v>76.61666666666666</v>
      </c>
      <c r="P4601" s="64">
        <v>3.2548184716220598E-2</v>
      </c>
      <c r="Q4601" s="65">
        <f t="shared" si="76"/>
        <v>3.55481847162206E-2</v>
      </c>
      <c r="R4601" s="66">
        <v>1</v>
      </c>
      <c r="S4601" s="13">
        <v>0</v>
      </c>
      <c r="T4601" s="39">
        <v>1</v>
      </c>
      <c r="U4601" s="38">
        <v>0</v>
      </c>
      <c r="V4601" s="42">
        <v>0.116340607757717</v>
      </c>
      <c r="W4601" s="42">
        <v>4.0519999999999998E-4</v>
      </c>
    </row>
    <row r="4602" spans="13:23" x14ac:dyDescent="0.3">
      <c r="M4602" s="17">
        <f>IF(ISBLANK(Demand!H4602),"",Demand!H4602)</f>
        <v>4</v>
      </c>
      <c r="N4602" s="17">
        <f>IF(ISBLANK(Demand!I4602),"",Demand!I4602)</f>
        <v>4598</v>
      </c>
      <c r="O4602" s="17">
        <f>IF(ISBLANK(Demand!J4602),"",Demand!J4602)</f>
        <v>76.633333333333326</v>
      </c>
      <c r="P4602" s="64">
        <v>3.2548184716220598E-2</v>
      </c>
      <c r="Q4602" s="65">
        <f t="shared" si="76"/>
        <v>3.55481847162206E-2</v>
      </c>
      <c r="R4602" s="66">
        <v>1</v>
      </c>
      <c r="S4602" s="13">
        <v>0</v>
      </c>
      <c r="T4602" s="39">
        <v>1</v>
      </c>
      <c r="U4602" s="38">
        <v>0</v>
      </c>
      <c r="V4602" s="42">
        <v>0.116340607757717</v>
      </c>
      <c r="W4602" s="42">
        <v>4.0519999999999998E-4</v>
      </c>
    </row>
    <row r="4603" spans="13:23" x14ac:dyDescent="0.3">
      <c r="M4603" s="17">
        <f>IF(ISBLANK(Demand!H4603),"",Demand!H4603)</f>
        <v>4</v>
      </c>
      <c r="N4603" s="17">
        <f>IF(ISBLANK(Demand!I4603),"",Demand!I4603)</f>
        <v>4599</v>
      </c>
      <c r="O4603" s="17">
        <f>IF(ISBLANK(Demand!J4603),"",Demand!J4603)</f>
        <v>76.650000000000006</v>
      </c>
      <c r="P4603" s="64">
        <v>3.2548184716220598E-2</v>
      </c>
      <c r="Q4603" s="65">
        <f t="shared" si="76"/>
        <v>3.55481847162206E-2</v>
      </c>
      <c r="R4603" s="66">
        <v>1</v>
      </c>
      <c r="S4603" s="13">
        <v>0</v>
      </c>
      <c r="T4603" s="39">
        <v>1</v>
      </c>
      <c r="U4603" s="38">
        <v>0</v>
      </c>
      <c r="V4603" s="42">
        <v>0.116340607757717</v>
      </c>
      <c r="W4603" s="42">
        <v>4.0519999999999998E-4</v>
      </c>
    </row>
    <row r="4604" spans="13:23" x14ac:dyDescent="0.3">
      <c r="M4604" s="17">
        <f>IF(ISBLANK(Demand!H4604),"",Demand!H4604)</f>
        <v>4</v>
      </c>
      <c r="N4604" s="17">
        <f>IF(ISBLANK(Demand!I4604),"",Demand!I4604)</f>
        <v>4600</v>
      </c>
      <c r="O4604" s="17">
        <f>IF(ISBLANK(Demand!J4604),"",Demand!J4604)</f>
        <v>76.666666666666671</v>
      </c>
      <c r="P4604" s="64">
        <v>3.2548184716220598E-2</v>
      </c>
      <c r="Q4604" s="65">
        <f t="shared" si="76"/>
        <v>3.55481847162206E-2</v>
      </c>
      <c r="R4604" s="66">
        <v>1</v>
      </c>
      <c r="S4604" s="13">
        <v>0</v>
      </c>
      <c r="T4604" s="39">
        <v>1</v>
      </c>
      <c r="U4604" s="38">
        <v>0</v>
      </c>
      <c r="V4604" s="42">
        <v>0.116340607757717</v>
      </c>
      <c r="W4604" s="42">
        <v>4.0519999999999998E-4</v>
      </c>
    </row>
    <row r="4605" spans="13:23" x14ac:dyDescent="0.3">
      <c r="M4605" s="17">
        <f>IF(ISBLANK(Demand!H4605),"",Demand!H4605)</f>
        <v>4</v>
      </c>
      <c r="N4605" s="17">
        <f>IF(ISBLANK(Demand!I4605),"",Demand!I4605)</f>
        <v>4601</v>
      </c>
      <c r="O4605" s="17">
        <f>IF(ISBLANK(Demand!J4605),"",Demand!J4605)</f>
        <v>76.683333333333337</v>
      </c>
      <c r="P4605" s="64">
        <v>3.2548184716220598E-2</v>
      </c>
      <c r="Q4605" s="65">
        <f t="shared" si="76"/>
        <v>3.55481847162206E-2</v>
      </c>
      <c r="R4605" s="66">
        <v>1</v>
      </c>
      <c r="S4605" s="13">
        <v>0</v>
      </c>
      <c r="T4605" s="39">
        <v>1</v>
      </c>
      <c r="U4605" s="38">
        <v>0</v>
      </c>
      <c r="V4605" s="42">
        <v>0.116340607757717</v>
      </c>
      <c r="W4605" s="42">
        <v>4.0519999999999998E-4</v>
      </c>
    </row>
    <row r="4606" spans="13:23" x14ac:dyDescent="0.3">
      <c r="M4606" s="17">
        <f>IF(ISBLANK(Demand!H4606),"",Demand!H4606)</f>
        <v>4</v>
      </c>
      <c r="N4606" s="17">
        <f>IF(ISBLANK(Demand!I4606),"",Demand!I4606)</f>
        <v>4602</v>
      </c>
      <c r="O4606" s="17">
        <f>IF(ISBLANK(Demand!J4606),"",Demand!J4606)</f>
        <v>76.7</v>
      </c>
      <c r="P4606" s="64">
        <v>3.2548184716220598E-2</v>
      </c>
      <c r="Q4606" s="65">
        <f t="shared" si="76"/>
        <v>3.55481847162206E-2</v>
      </c>
      <c r="R4606" s="66">
        <v>1</v>
      </c>
      <c r="S4606" s="13">
        <v>0</v>
      </c>
      <c r="T4606" s="39">
        <v>1</v>
      </c>
      <c r="U4606" s="38">
        <v>0</v>
      </c>
      <c r="V4606" s="42">
        <v>0.116340607757717</v>
      </c>
      <c r="W4606" s="42">
        <v>4.0519999999999998E-4</v>
      </c>
    </row>
    <row r="4607" spans="13:23" x14ac:dyDescent="0.3">
      <c r="M4607" s="17">
        <f>IF(ISBLANK(Demand!H4607),"",Demand!H4607)</f>
        <v>4</v>
      </c>
      <c r="N4607" s="17">
        <f>IF(ISBLANK(Demand!I4607),"",Demand!I4607)</f>
        <v>4603</v>
      </c>
      <c r="O4607" s="17">
        <f>IF(ISBLANK(Demand!J4607),"",Demand!J4607)</f>
        <v>76.716666666666669</v>
      </c>
      <c r="P4607" s="64">
        <v>3.2548184716220598E-2</v>
      </c>
      <c r="Q4607" s="65">
        <f t="shared" si="76"/>
        <v>3.55481847162206E-2</v>
      </c>
      <c r="R4607" s="66">
        <v>1</v>
      </c>
      <c r="S4607" s="13">
        <v>0</v>
      </c>
      <c r="T4607" s="39">
        <v>1</v>
      </c>
      <c r="U4607" s="38">
        <v>0</v>
      </c>
      <c r="V4607" s="42">
        <v>0.116340607757717</v>
      </c>
      <c r="W4607" s="42">
        <v>4.0519999999999998E-4</v>
      </c>
    </row>
    <row r="4608" spans="13:23" x14ac:dyDescent="0.3">
      <c r="M4608" s="17">
        <f>IF(ISBLANK(Demand!H4608),"",Demand!H4608)</f>
        <v>4</v>
      </c>
      <c r="N4608" s="17">
        <f>IF(ISBLANK(Demand!I4608),"",Demand!I4608)</f>
        <v>4604</v>
      </c>
      <c r="O4608" s="17">
        <f>IF(ISBLANK(Demand!J4608),"",Demand!J4608)</f>
        <v>76.733333333333334</v>
      </c>
      <c r="P4608" s="64">
        <v>3.2548184716220598E-2</v>
      </c>
      <c r="Q4608" s="65">
        <f t="shared" si="76"/>
        <v>3.55481847162206E-2</v>
      </c>
      <c r="R4608" s="66">
        <v>1</v>
      </c>
      <c r="S4608" s="13">
        <v>0</v>
      </c>
      <c r="T4608" s="39">
        <v>1</v>
      </c>
      <c r="U4608" s="38">
        <v>0</v>
      </c>
      <c r="V4608" s="42">
        <v>0.116340607757717</v>
      </c>
      <c r="W4608" s="42">
        <v>4.0519999999999998E-4</v>
      </c>
    </row>
    <row r="4609" spans="13:23" x14ac:dyDescent="0.3">
      <c r="M4609" s="17">
        <f>IF(ISBLANK(Demand!H4609),"",Demand!H4609)</f>
        <v>4</v>
      </c>
      <c r="N4609" s="17">
        <f>IF(ISBLANK(Demand!I4609),"",Demand!I4609)</f>
        <v>4605</v>
      </c>
      <c r="O4609" s="17">
        <f>IF(ISBLANK(Demand!J4609),"",Demand!J4609)</f>
        <v>76.75</v>
      </c>
      <c r="P4609" s="64">
        <v>3.2548184716220598E-2</v>
      </c>
      <c r="Q4609" s="65">
        <f t="shared" si="76"/>
        <v>3.55481847162206E-2</v>
      </c>
      <c r="R4609" s="66">
        <v>1</v>
      </c>
      <c r="S4609" s="13">
        <v>0</v>
      </c>
      <c r="T4609" s="39">
        <v>1</v>
      </c>
      <c r="U4609" s="38">
        <v>0</v>
      </c>
      <c r="V4609" s="42">
        <v>0.116340607757717</v>
      </c>
      <c r="W4609" s="42">
        <v>4.0519999999999998E-4</v>
      </c>
    </row>
    <row r="4610" spans="13:23" x14ac:dyDescent="0.3">
      <c r="M4610" s="17">
        <f>IF(ISBLANK(Demand!H4610),"",Demand!H4610)</f>
        <v>4</v>
      </c>
      <c r="N4610" s="17">
        <f>IF(ISBLANK(Demand!I4610),"",Demand!I4610)</f>
        <v>4606</v>
      </c>
      <c r="O4610" s="17">
        <f>IF(ISBLANK(Demand!J4610),"",Demand!J4610)</f>
        <v>76.766666666666666</v>
      </c>
      <c r="P4610" s="64">
        <v>3.2548184716220598E-2</v>
      </c>
      <c r="Q4610" s="65">
        <f t="shared" si="76"/>
        <v>3.55481847162206E-2</v>
      </c>
      <c r="R4610" s="66">
        <v>1</v>
      </c>
      <c r="S4610" s="13">
        <v>0</v>
      </c>
      <c r="T4610" s="39">
        <v>1</v>
      </c>
      <c r="U4610" s="38">
        <v>0</v>
      </c>
      <c r="V4610" s="42">
        <v>0.116340607757717</v>
      </c>
      <c r="W4610" s="42">
        <v>4.0519999999999998E-4</v>
      </c>
    </row>
    <row r="4611" spans="13:23" x14ac:dyDescent="0.3">
      <c r="M4611" s="17">
        <f>IF(ISBLANK(Demand!H4611),"",Demand!H4611)</f>
        <v>4</v>
      </c>
      <c r="N4611" s="17">
        <f>IF(ISBLANK(Demand!I4611),"",Demand!I4611)</f>
        <v>4607</v>
      </c>
      <c r="O4611" s="17">
        <f>IF(ISBLANK(Demand!J4611),"",Demand!J4611)</f>
        <v>76.783333333333331</v>
      </c>
      <c r="P4611" s="64">
        <v>3.2548184716220598E-2</v>
      </c>
      <c r="Q4611" s="65">
        <f t="shared" si="76"/>
        <v>3.55481847162206E-2</v>
      </c>
      <c r="R4611" s="66">
        <v>1</v>
      </c>
      <c r="S4611" s="13">
        <v>0</v>
      </c>
      <c r="T4611" s="39">
        <v>1</v>
      </c>
      <c r="U4611" s="38">
        <v>0</v>
      </c>
      <c r="V4611" s="42">
        <v>0.116340607757717</v>
      </c>
      <c r="W4611" s="42">
        <v>4.0519999999999998E-4</v>
      </c>
    </row>
    <row r="4612" spans="13:23" x14ac:dyDescent="0.3">
      <c r="M4612" s="17">
        <f>IF(ISBLANK(Demand!H4612),"",Demand!H4612)</f>
        <v>4</v>
      </c>
      <c r="N4612" s="17">
        <f>IF(ISBLANK(Demand!I4612),"",Demand!I4612)</f>
        <v>4608</v>
      </c>
      <c r="O4612" s="17">
        <f>IF(ISBLANK(Demand!J4612),"",Demand!J4612)</f>
        <v>76.8</v>
      </c>
      <c r="P4612" s="64">
        <v>3.2548184716220598E-2</v>
      </c>
      <c r="Q4612" s="65">
        <f t="shared" si="76"/>
        <v>3.55481847162206E-2</v>
      </c>
      <c r="R4612" s="66">
        <v>1</v>
      </c>
      <c r="S4612" s="13">
        <v>0</v>
      </c>
      <c r="T4612" s="39">
        <v>1</v>
      </c>
      <c r="U4612" s="38">
        <v>0</v>
      </c>
      <c r="V4612" s="42">
        <v>0.116340607757717</v>
      </c>
      <c r="W4612" s="42">
        <v>4.0519999999999998E-4</v>
      </c>
    </row>
    <row r="4613" spans="13:23" x14ac:dyDescent="0.3">
      <c r="M4613" s="17">
        <f>IF(ISBLANK(Demand!H4613),"",Demand!H4613)</f>
        <v>4</v>
      </c>
      <c r="N4613" s="17">
        <f>IF(ISBLANK(Demand!I4613),"",Demand!I4613)</f>
        <v>4609</v>
      </c>
      <c r="O4613" s="17">
        <f>IF(ISBLANK(Demand!J4613),"",Demand!J4613)</f>
        <v>76.816666666666663</v>
      </c>
      <c r="P4613" s="64">
        <v>3.2548184716220598E-2</v>
      </c>
      <c r="Q4613" s="65">
        <f t="shared" si="76"/>
        <v>3.55481847162206E-2</v>
      </c>
      <c r="R4613" s="66">
        <v>1</v>
      </c>
      <c r="S4613" s="13">
        <v>0</v>
      </c>
      <c r="T4613" s="39">
        <v>1</v>
      </c>
      <c r="U4613" s="38">
        <v>0</v>
      </c>
      <c r="V4613" s="42">
        <v>0.116340607757717</v>
      </c>
      <c r="W4613" s="42">
        <v>4.0519999999999998E-4</v>
      </c>
    </row>
    <row r="4614" spans="13:23" x14ac:dyDescent="0.3">
      <c r="M4614" s="17">
        <f>IF(ISBLANK(Demand!H4614),"",Demand!H4614)</f>
        <v>4</v>
      </c>
      <c r="N4614" s="17">
        <f>IF(ISBLANK(Demand!I4614),"",Demand!I4614)</f>
        <v>4610</v>
      </c>
      <c r="O4614" s="17">
        <f>IF(ISBLANK(Demand!J4614),"",Demand!J4614)</f>
        <v>76.833333333333329</v>
      </c>
      <c r="P4614" s="64">
        <v>3.2548184716220598E-2</v>
      </c>
      <c r="Q4614" s="65">
        <f t="shared" si="76"/>
        <v>3.55481847162206E-2</v>
      </c>
      <c r="R4614" s="66">
        <v>1</v>
      </c>
      <c r="S4614" s="13">
        <v>0</v>
      </c>
      <c r="T4614" s="39">
        <v>1</v>
      </c>
      <c r="U4614" s="38">
        <v>0</v>
      </c>
      <c r="V4614" s="42">
        <v>0.116340607757717</v>
      </c>
      <c r="W4614" s="42">
        <v>4.0519999999999998E-4</v>
      </c>
    </row>
    <row r="4615" spans="13:23" x14ac:dyDescent="0.3">
      <c r="M4615" s="17">
        <f>IF(ISBLANK(Demand!H4615),"",Demand!H4615)</f>
        <v>4</v>
      </c>
      <c r="N4615" s="17">
        <f>IF(ISBLANK(Demand!I4615),"",Demand!I4615)</f>
        <v>4611</v>
      </c>
      <c r="O4615" s="17">
        <f>IF(ISBLANK(Demand!J4615),"",Demand!J4615)</f>
        <v>76.849999999999994</v>
      </c>
      <c r="P4615" s="64">
        <v>3.2548184716220598E-2</v>
      </c>
      <c r="Q4615" s="65">
        <f t="shared" si="76"/>
        <v>3.55481847162206E-2</v>
      </c>
      <c r="R4615" s="66">
        <v>1</v>
      </c>
      <c r="S4615" s="13">
        <v>0</v>
      </c>
      <c r="T4615" s="39">
        <v>1</v>
      </c>
      <c r="U4615" s="38">
        <v>0</v>
      </c>
      <c r="V4615" s="42">
        <v>0.116340607757717</v>
      </c>
      <c r="W4615" s="42">
        <v>4.0519999999999998E-4</v>
      </c>
    </row>
    <row r="4616" spans="13:23" x14ac:dyDescent="0.3">
      <c r="M4616" s="17">
        <f>IF(ISBLANK(Demand!H4616),"",Demand!H4616)</f>
        <v>4</v>
      </c>
      <c r="N4616" s="17">
        <f>IF(ISBLANK(Demand!I4616),"",Demand!I4616)</f>
        <v>4612</v>
      </c>
      <c r="O4616" s="17">
        <f>IF(ISBLANK(Demand!J4616),"",Demand!J4616)</f>
        <v>76.86666666666666</v>
      </c>
      <c r="P4616" s="64">
        <v>3.2548184716220598E-2</v>
      </c>
      <c r="Q4616" s="65">
        <f t="shared" si="76"/>
        <v>3.55481847162206E-2</v>
      </c>
      <c r="R4616" s="66">
        <v>1</v>
      </c>
      <c r="S4616" s="13">
        <v>0</v>
      </c>
      <c r="T4616" s="39">
        <v>1</v>
      </c>
      <c r="U4616" s="38">
        <v>0</v>
      </c>
      <c r="V4616" s="42">
        <v>0.116340607757717</v>
      </c>
      <c r="W4616" s="42">
        <v>4.0519999999999998E-4</v>
      </c>
    </row>
    <row r="4617" spans="13:23" x14ac:dyDescent="0.3">
      <c r="M4617" s="17">
        <f>IF(ISBLANK(Demand!H4617),"",Demand!H4617)</f>
        <v>4</v>
      </c>
      <c r="N4617" s="17">
        <f>IF(ISBLANK(Demand!I4617),"",Demand!I4617)</f>
        <v>4613</v>
      </c>
      <c r="O4617" s="17">
        <f>IF(ISBLANK(Demand!J4617),"",Demand!J4617)</f>
        <v>76.883333333333326</v>
      </c>
      <c r="P4617" s="64">
        <v>3.2548184716220598E-2</v>
      </c>
      <c r="Q4617" s="65">
        <f t="shared" si="76"/>
        <v>3.55481847162206E-2</v>
      </c>
      <c r="R4617" s="66">
        <v>1</v>
      </c>
      <c r="S4617" s="13">
        <v>0</v>
      </c>
      <c r="T4617" s="39">
        <v>1</v>
      </c>
      <c r="U4617" s="38">
        <v>0</v>
      </c>
      <c r="V4617" s="42">
        <v>0.116340607757717</v>
      </c>
      <c r="W4617" s="42">
        <v>4.0519999999999998E-4</v>
      </c>
    </row>
    <row r="4618" spans="13:23" x14ac:dyDescent="0.3">
      <c r="M4618" s="17">
        <f>IF(ISBLANK(Demand!H4618),"",Demand!H4618)</f>
        <v>4</v>
      </c>
      <c r="N4618" s="17">
        <f>IF(ISBLANK(Demand!I4618),"",Demand!I4618)</f>
        <v>4614</v>
      </c>
      <c r="O4618" s="17">
        <f>IF(ISBLANK(Demand!J4618),"",Demand!J4618)</f>
        <v>76.900000000000006</v>
      </c>
      <c r="P4618" s="64">
        <v>3.2548184716220598E-2</v>
      </c>
      <c r="Q4618" s="65">
        <f t="shared" si="76"/>
        <v>3.55481847162206E-2</v>
      </c>
      <c r="R4618" s="66">
        <v>1</v>
      </c>
      <c r="S4618" s="13">
        <v>0</v>
      </c>
      <c r="T4618" s="39">
        <v>1</v>
      </c>
      <c r="U4618" s="38">
        <v>0</v>
      </c>
      <c r="V4618" s="42">
        <v>0.116340607757717</v>
      </c>
      <c r="W4618" s="42">
        <v>4.0519999999999998E-4</v>
      </c>
    </row>
    <row r="4619" spans="13:23" x14ac:dyDescent="0.3">
      <c r="M4619" s="17">
        <f>IF(ISBLANK(Demand!H4619),"",Demand!H4619)</f>
        <v>4</v>
      </c>
      <c r="N4619" s="17">
        <f>IF(ISBLANK(Demand!I4619),"",Demand!I4619)</f>
        <v>4615</v>
      </c>
      <c r="O4619" s="17">
        <f>IF(ISBLANK(Demand!J4619),"",Demand!J4619)</f>
        <v>76.916666666666671</v>
      </c>
      <c r="P4619" s="64">
        <v>3.2548184716220598E-2</v>
      </c>
      <c r="Q4619" s="65">
        <f t="shared" si="76"/>
        <v>3.55481847162206E-2</v>
      </c>
      <c r="R4619" s="66">
        <v>1</v>
      </c>
      <c r="S4619" s="13">
        <v>0</v>
      </c>
      <c r="T4619" s="39">
        <v>1</v>
      </c>
      <c r="U4619" s="38">
        <v>0</v>
      </c>
      <c r="V4619" s="42">
        <v>0.116340607757717</v>
      </c>
      <c r="W4619" s="42">
        <v>4.0519999999999998E-4</v>
      </c>
    </row>
    <row r="4620" spans="13:23" x14ac:dyDescent="0.3">
      <c r="M4620" s="17">
        <f>IF(ISBLANK(Demand!H4620),"",Demand!H4620)</f>
        <v>4</v>
      </c>
      <c r="N4620" s="17">
        <f>IF(ISBLANK(Demand!I4620),"",Demand!I4620)</f>
        <v>4616</v>
      </c>
      <c r="O4620" s="17">
        <f>IF(ISBLANK(Demand!J4620),"",Demand!J4620)</f>
        <v>76.933333333333337</v>
      </c>
      <c r="P4620" s="64">
        <v>3.2548184716220598E-2</v>
      </c>
      <c r="Q4620" s="65">
        <f t="shared" si="76"/>
        <v>3.55481847162206E-2</v>
      </c>
      <c r="R4620" s="66">
        <v>1</v>
      </c>
      <c r="S4620" s="13">
        <v>0</v>
      </c>
      <c r="T4620" s="39">
        <v>1</v>
      </c>
      <c r="U4620" s="38">
        <v>0</v>
      </c>
      <c r="V4620" s="42">
        <v>0.116340607757717</v>
      </c>
      <c r="W4620" s="42">
        <v>4.0519999999999998E-4</v>
      </c>
    </row>
    <row r="4621" spans="13:23" x14ac:dyDescent="0.3">
      <c r="M4621" s="17">
        <f>IF(ISBLANK(Demand!H4621),"",Demand!H4621)</f>
        <v>4</v>
      </c>
      <c r="N4621" s="17">
        <f>IF(ISBLANK(Demand!I4621),"",Demand!I4621)</f>
        <v>4617</v>
      </c>
      <c r="O4621" s="17">
        <f>IF(ISBLANK(Demand!J4621),"",Demand!J4621)</f>
        <v>76.95</v>
      </c>
      <c r="P4621" s="64">
        <v>3.2548184716220598E-2</v>
      </c>
      <c r="Q4621" s="65">
        <f t="shared" si="76"/>
        <v>3.55481847162206E-2</v>
      </c>
      <c r="R4621" s="66">
        <v>1</v>
      </c>
      <c r="S4621" s="13">
        <v>0</v>
      </c>
      <c r="T4621" s="39">
        <v>1</v>
      </c>
      <c r="U4621" s="38">
        <v>0</v>
      </c>
      <c r="V4621" s="42">
        <v>0.116340607757717</v>
      </c>
      <c r="W4621" s="42">
        <v>4.0519999999999998E-4</v>
      </c>
    </row>
    <row r="4622" spans="13:23" x14ac:dyDescent="0.3">
      <c r="M4622" s="17">
        <f>IF(ISBLANK(Demand!H4622),"",Demand!H4622)</f>
        <v>4</v>
      </c>
      <c r="N4622" s="17">
        <f>IF(ISBLANK(Demand!I4622),"",Demand!I4622)</f>
        <v>4618</v>
      </c>
      <c r="O4622" s="17">
        <f>IF(ISBLANK(Demand!J4622),"",Demand!J4622)</f>
        <v>76.966666666666669</v>
      </c>
      <c r="P4622" s="64">
        <v>3.2548184716220598E-2</v>
      </c>
      <c r="Q4622" s="65">
        <f t="shared" si="76"/>
        <v>3.55481847162206E-2</v>
      </c>
      <c r="R4622" s="66">
        <v>1</v>
      </c>
      <c r="S4622" s="13">
        <v>0</v>
      </c>
      <c r="T4622" s="39">
        <v>1</v>
      </c>
      <c r="U4622" s="38">
        <v>0</v>
      </c>
      <c r="V4622" s="42">
        <v>0.116340607757717</v>
      </c>
      <c r="W4622" s="42">
        <v>4.0519999999999998E-4</v>
      </c>
    </row>
    <row r="4623" spans="13:23" x14ac:dyDescent="0.3">
      <c r="M4623" s="17">
        <f>IF(ISBLANK(Demand!H4623),"",Demand!H4623)</f>
        <v>4</v>
      </c>
      <c r="N4623" s="17">
        <f>IF(ISBLANK(Demand!I4623),"",Demand!I4623)</f>
        <v>4619</v>
      </c>
      <c r="O4623" s="17">
        <f>IF(ISBLANK(Demand!J4623),"",Demand!J4623)</f>
        <v>76.983333333333334</v>
      </c>
      <c r="P4623" s="64">
        <v>3.2548184716220598E-2</v>
      </c>
      <c r="Q4623" s="65">
        <f t="shared" si="76"/>
        <v>3.55481847162206E-2</v>
      </c>
      <c r="R4623" s="66">
        <v>1</v>
      </c>
      <c r="S4623" s="13">
        <v>0</v>
      </c>
      <c r="T4623" s="39">
        <v>1</v>
      </c>
      <c r="U4623" s="38">
        <v>0</v>
      </c>
      <c r="V4623" s="42">
        <v>0.116340607757717</v>
      </c>
      <c r="W4623" s="42">
        <v>4.0519999999999998E-4</v>
      </c>
    </row>
    <row r="4624" spans="13:23" x14ac:dyDescent="0.3">
      <c r="M4624" s="17">
        <f>IF(ISBLANK(Demand!H4624),"",Demand!H4624)</f>
        <v>4</v>
      </c>
      <c r="N4624" s="17">
        <f>IF(ISBLANK(Demand!I4624),"",Demand!I4624)</f>
        <v>4620</v>
      </c>
      <c r="O4624" s="17">
        <f>IF(ISBLANK(Demand!J4624),"",Demand!J4624)</f>
        <v>77</v>
      </c>
      <c r="P4624" s="64">
        <v>3.2548184716220598E-2</v>
      </c>
      <c r="Q4624" s="65">
        <f t="shared" si="76"/>
        <v>3.55481847162206E-2</v>
      </c>
      <c r="R4624" s="66">
        <v>1</v>
      </c>
      <c r="S4624" s="13">
        <v>0</v>
      </c>
      <c r="T4624" s="39">
        <v>1</v>
      </c>
      <c r="U4624" s="38">
        <v>0</v>
      </c>
      <c r="V4624" s="42">
        <v>0.116340607757717</v>
      </c>
      <c r="W4624" s="42">
        <v>4.0519999999999998E-4</v>
      </c>
    </row>
    <row r="4625" spans="13:23" x14ac:dyDescent="0.3">
      <c r="M4625" s="17">
        <f>IF(ISBLANK(Demand!H4625),"",Demand!H4625)</f>
        <v>4</v>
      </c>
      <c r="N4625" s="17">
        <f>IF(ISBLANK(Demand!I4625),"",Demand!I4625)</f>
        <v>4621</v>
      </c>
      <c r="O4625" s="17">
        <f>IF(ISBLANK(Demand!J4625),"",Demand!J4625)</f>
        <v>77.016666666666666</v>
      </c>
      <c r="P4625" s="64">
        <v>3.2548184716220598E-2</v>
      </c>
      <c r="Q4625" s="65">
        <f t="shared" si="76"/>
        <v>3.55481847162206E-2</v>
      </c>
      <c r="R4625" s="66">
        <v>1</v>
      </c>
      <c r="S4625" s="13">
        <v>0</v>
      </c>
      <c r="T4625" s="39">
        <v>1</v>
      </c>
      <c r="U4625" s="38">
        <v>0</v>
      </c>
      <c r="V4625" s="42">
        <v>0.116340607757717</v>
      </c>
      <c r="W4625" s="42">
        <v>4.0519999999999998E-4</v>
      </c>
    </row>
    <row r="4626" spans="13:23" x14ac:dyDescent="0.3">
      <c r="M4626" s="17">
        <f>IF(ISBLANK(Demand!H4626),"",Demand!H4626)</f>
        <v>4</v>
      </c>
      <c r="N4626" s="17">
        <f>IF(ISBLANK(Demand!I4626),"",Demand!I4626)</f>
        <v>4622</v>
      </c>
      <c r="O4626" s="17">
        <f>IF(ISBLANK(Demand!J4626),"",Demand!J4626)</f>
        <v>77.033333333333331</v>
      </c>
      <c r="P4626" s="64">
        <v>3.2548184716220598E-2</v>
      </c>
      <c r="Q4626" s="65">
        <f t="shared" si="76"/>
        <v>3.55481847162206E-2</v>
      </c>
      <c r="R4626" s="66">
        <v>1</v>
      </c>
      <c r="S4626" s="13">
        <v>0</v>
      </c>
      <c r="T4626" s="39">
        <v>1</v>
      </c>
      <c r="U4626" s="38">
        <v>0</v>
      </c>
      <c r="V4626" s="42">
        <v>0.116340607757717</v>
      </c>
      <c r="W4626" s="42">
        <v>4.0519999999999998E-4</v>
      </c>
    </row>
    <row r="4627" spans="13:23" x14ac:dyDescent="0.3">
      <c r="M4627" s="17">
        <f>IF(ISBLANK(Demand!H4627),"",Demand!H4627)</f>
        <v>4</v>
      </c>
      <c r="N4627" s="17">
        <f>IF(ISBLANK(Demand!I4627),"",Demand!I4627)</f>
        <v>4623</v>
      </c>
      <c r="O4627" s="17">
        <f>IF(ISBLANK(Demand!J4627),"",Demand!J4627)</f>
        <v>77.05</v>
      </c>
      <c r="P4627" s="64">
        <v>3.2548184716220598E-2</v>
      </c>
      <c r="Q4627" s="65">
        <f t="shared" si="76"/>
        <v>3.55481847162206E-2</v>
      </c>
      <c r="R4627" s="66">
        <v>1</v>
      </c>
      <c r="S4627" s="13">
        <v>0</v>
      </c>
      <c r="T4627" s="39">
        <v>1</v>
      </c>
      <c r="U4627" s="38">
        <v>0</v>
      </c>
      <c r="V4627" s="42">
        <v>0.116340607757717</v>
      </c>
      <c r="W4627" s="42">
        <v>4.0519999999999998E-4</v>
      </c>
    </row>
    <row r="4628" spans="13:23" x14ac:dyDescent="0.3">
      <c r="M4628" s="17">
        <f>IF(ISBLANK(Demand!H4628),"",Demand!H4628)</f>
        <v>4</v>
      </c>
      <c r="N4628" s="17">
        <f>IF(ISBLANK(Demand!I4628),"",Demand!I4628)</f>
        <v>4624</v>
      </c>
      <c r="O4628" s="17">
        <f>IF(ISBLANK(Demand!J4628),"",Demand!J4628)</f>
        <v>77.066666666666663</v>
      </c>
      <c r="P4628" s="64">
        <v>3.2548184716220598E-2</v>
      </c>
      <c r="Q4628" s="65">
        <f t="shared" si="76"/>
        <v>3.55481847162206E-2</v>
      </c>
      <c r="R4628" s="66">
        <v>1</v>
      </c>
      <c r="S4628" s="13">
        <v>0</v>
      </c>
      <c r="T4628" s="39">
        <v>1</v>
      </c>
      <c r="U4628" s="38">
        <v>0</v>
      </c>
      <c r="V4628" s="42">
        <v>0.116340607757717</v>
      </c>
      <c r="W4628" s="42">
        <v>4.0519999999999998E-4</v>
      </c>
    </row>
    <row r="4629" spans="13:23" x14ac:dyDescent="0.3">
      <c r="M4629" s="17">
        <f>IF(ISBLANK(Demand!H4629),"",Demand!H4629)</f>
        <v>4</v>
      </c>
      <c r="N4629" s="17">
        <f>IF(ISBLANK(Demand!I4629),"",Demand!I4629)</f>
        <v>4625</v>
      </c>
      <c r="O4629" s="17">
        <f>IF(ISBLANK(Demand!J4629),"",Demand!J4629)</f>
        <v>77.083333333333329</v>
      </c>
      <c r="P4629" s="64">
        <v>3.2548184716220598E-2</v>
      </c>
      <c r="Q4629" s="65">
        <f t="shared" si="76"/>
        <v>3.55481847162206E-2</v>
      </c>
      <c r="R4629" s="66">
        <v>1</v>
      </c>
      <c r="S4629" s="13">
        <v>0</v>
      </c>
      <c r="T4629" s="39">
        <v>1</v>
      </c>
      <c r="U4629" s="38">
        <v>0</v>
      </c>
      <c r="V4629" s="42">
        <v>0.116340607757717</v>
      </c>
      <c r="W4629" s="42">
        <v>4.0519999999999998E-4</v>
      </c>
    </row>
    <row r="4630" spans="13:23" x14ac:dyDescent="0.3">
      <c r="M4630" s="17">
        <f>IF(ISBLANK(Demand!H4630),"",Demand!H4630)</f>
        <v>4</v>
      </c>
      <c r="N4630" s="17">
        <f>IF(ISBLANK(Demand!I4630),"",Demand!I4630)</f>
        <v>4626</v>
      </c>
      <c r="O4630" s="17">
        <f>IF(ISBLANK(Demand!J4630),"",Demand!J4630)</f>
        <v>77.099999999999994</v>
      </c>
      <c r="P4630" s="64">
        <v>3.2548184716220598E-2</v>
      </c>
      <c r="Q4630" s="65">
        <f t="shared" si="76"/>
        <v>3.55481847162206E-2</v>
      </c>
      <c r="R4630" s="66">
        <v>1</v>
      </c>
      <c r="S4630" s="13">
        <v>0</v>
      </c>
      <c r="T4630" s="39">
        <v>1</v>
      </c>
      <c r="U4630" s="38">
        <v>0</v>
      </c>
      <c r="V4630" s="42">
        <v>0.116340607757717</v>
      </c>
      <c r="W4630" s="42">
        <v>4.0519999999999998E-4</v>
      </c>
    </row>
    <row r="4631" spans="13:23" x14ac:dyDescent="0.3">
      <c r="M4631" s="17">
        <f>IF(ISBLANK(Demand!H4631),"",Demand!H4631)</f>
        <v>4</v>
      </c>
      <c r="N4631" s="17">
        <f>IF(ISBLANK(Demand!I4631),"",Demand!I4631)</f>
        <v>4627</v>
      </c>
      <c r="O4631" s="17">
        <f>IF(ISBLANK(Demand!J4631),"",Demand!J4631)</f>
        <v>77.11666666666666</v>
      </c>
      <c r="P4631" s="64">
        <v>3.2548184716220598E-2</v>
      </c>
      <c r="Q4631" s="65">
        <f t="shared" si="76"/>
        <v>3.55481847162206E-2</v>
      </c>
      <c r="R4631" s="66">
        <v>1</v>
      </c>
      <c r="S4631" s="13">
        <v>0</v>
      </c>
      <c r="T4631" s="39">
        <v>1</v>
      </c>
      <c r="U4631" s="38">
        <v>0</v>
      </c>
      <c r="V4631" s="42">
        <v>0.116340607757717</v>
      </c>
      <c r="W4631" s="42">
        <v>4.0519999999999998E-4</v>
      </c>
    </row>
    <row r="4632" spans="13:23" x14ac:dyDescent="0.3">
      <c r="M4632" s="17">
        <f>IF(ISBLANK(Demand!H4632),"",Demand!H4632)</f>
        <v>4</v>
      </c>
      <c r="N4632" s="17">
        <f>IF(ISBLANK(Demand!I4632),"",Demand!I4632)</f>
        <v>4628</v>
      </c>
      <c r="O4632" s="17">
        <f>IF(ISBLANK(Demand!J4632),"",Demand!J4632)</f>
        <v>77.133333333333326</v>
      </c>
      <c r="P4632" s="64">
        <v>3.2548184716220598E-2</v>
      </c>
      <c r="Q4632" s="65">
        <f t="shared" si="76"/>
        <v>3.55481847162206E-2</v>
      </c>
      <c r="R4632" s="66">
        <v>1</v>
      </c>
      <c r="S4632" s="13">
        <v>0</v>
      </c>
      <c r="T4632" s="39">
        <v>1</v>
      </c>
      <c r="U4632" s="38">
        <v>0</v>
      </c>
      <c r="V4632" s="42">
        <v>0.116340607757717</v>
      </c>
      <c r="W4632" s="42">
        <v>4.0519999999999998E-4</v>
      </c>
    </row>
    <row r="4633" spans="13:23" x14ac:dyDescent="0.3">
      <c r="M4633" s="17">
        <f>IF(ISBLANK(Demand!H4633),"",Demand!H4633)</f>
        <v>4</v>
      </c>
      <c r="N4633" s="17">
        <f>IF(ISBLANK(Demand!I4633),"",Demand!I4633)</f>
        <v>4629</v>
      </c>
      <c r="O4633" s="17">
        <f>IF(ISBLANK(Demand!J4633),"",Demand!J4633)</f>
        <v>77.150000000000006</v>
      </c>
      <c r="P4633" s="64">
        <v>3.2548184716220598E-2</v>
      </c>
      <c r="Q4633" s="65">
        <f t="shared" si="76"/>
        <v>3.55481847162206E-2</v>
      </c>
      <c r="R4633" s="66">
        <v>1</v>
      </c>
      <c r="S4633" s="13">
        <v>0</v>
      </c>
      <c r="T4633" s="39">
        <v>1</v>
      </c>
      <c r="U4633" s="38">
        <v>0</v>
      </c>
      <c r="V4633" s="42">
        <v>0.116340607757717</v>
      </c>
      <c r="W4633" s="42">
        <v>4.0519999999999998E-4</v>
      </c>
    </row>
    <row r="4634" spans="13:23" x14ac:dyDescent="0.3">
      <c r="M4634" s="17">
        <f>IF(ISBLANK(Demand!H4634),"",Demand!H4634)</f>
        <v>4</v>
      </c>
      <c r="N4634" s="17">
        <f>IF(ISBLANK(Demand!I4634),"",Demand!I4634)</f>
        <v>4630</v>
      </c>
      <c r="O4634" s="17">
        <f>IF(ISBLANK(Demand!J4634),"",Demand!J4634)</f>
        <v>77.166666666666671</v>
      </c>
      <c r="P4634" s="64">
        <v>3.2548184716220598E-2</v>
      </c>
      <c r="Q4634" s="65">
        <f t="shared" si="76"/>
        <v>3.55481847162206E-2</v>
      </c>
      <c r="R4634" s="66">
        <v>1</v>
      </c>
      <c r="S4634" s="13">
        <v>0</v>
      </c>
      <c r="T4634" s="39">
        <v>1</v>
      </c>
      <c r="U4634" s="38">
        <v>0</v>
      </c>
      <c r="V4634" s="42">
        <v>0.116340607757717</v>
      </c>
      <c r="W4634" s="42">
        <v>4.0519999999999998E-4</v>
      </c>
    </row>
    <row r="4635" spans="13:23" x14ac:dyDescent="0.3">
      <c r="M4635" s="17">
        <f>IF(ISBLANK(Demand!H4635),"",Demand!H4635)</f>
        <v>4</v>
      </c>
      <c r="N4635" s="17">
        <f>IF(ISBLANK(Demand!I4635),"",Demand!I4635)</f>
        <v>4631</v>
      </c>
      <c r="O4635" s="17">
        <f>IF(ISBLANK(Demand!J4635),"",Demand!J4635)</f>
        <v>77.183333333333337</v>
      </c>
      <c r="P4635" s="64">
        <v>3.2548184716220598E-2</v>
      </c>
      <c r="Q4635" s="65">
        <f t="shared" si="76"/>
        <v>3.55481847162206E-2</v>
      </c>
      <c r="R4635" s="66">
        <v>1</v>
      </c>
      <c r="S4635" s="13">
        <v>0</v>
      </c>
      <c r="T4635" s="39">
        <v>1</v>
      </c>
      <c r="U4635" s="38">
        <v>0</v>
      </c>
      <c r="V4635" s="42">
        <v>0.116340607757717</v>
      </c>
      <c r="W4635" s="42">
        <v>4.0519999999999998E-4</v>
      </c>
    </row>
    <row r="4636" spans="13:23" x14ac:dyDescent="0.3">
      <c r="M4636" s="17">
        <f>IF(ISBLANK(Demand!H4636),"",Demand!H4636)</f>
        <v>4</v>
      </c>
      <c r="N4636" s="17">
        <f>IF(ISBLANK(Demand!I4636),"",Demand!I4636)</f>
        <v>4632</v>
      </c>
      <c r="O4636" s="17">
        <f>IF(ISBLANK(Demand!J4636),"",Demand!J4636)</f>
        <v>77.2</v>
      </c>
      <c r="P4636" s="64">
        <v>3.2548184716220598E-2</v>
      </c>
      <c r="Q4636" s="65">
        <f t="shared" si="76"/>
        <v>3.55481847162206E-2</v>
      </c>
      <c r="R4636" s="66">
        <v>1</v>
      </c>
      <c r="S4636" s="13">
        <v>0</v>
      </c>
      <c r="T4636" s="39">
        <v>1</v>
      </c>
      <c r="U4636" s="38">
        <v>0</v>
      </c>
      <c r="V4636" s="42">
        <v>0.116340607757717</v>
      </c>
      <c r="W4636" s="42">
        <v>4.0519999999999998E-4</v>
      </c>
    </row>
    <row r="4637" spans="13:23" x14ac:dyDescent="0.3">
      <c r="M4637" s="17">
        <f>IF(ISBLANK(Demand!H4637),"",Demand!H4637)</f>
        <v>4</v>
      </c>
      <c r="N4637" s="17">
        <f>IF(ISBLANK(Demand!I4637),"",Demand!I4637)</f>
        <v>4633</v>
      </c>
      <c r="O4637" s="17">
        <f>IF(ISBLANK(Demand!J4637),"",Demand!J4637)</f>
        <v>77.216666666666669</v>
      </c>
      <c r="P4637" s="64">
        <v>3.2548184716220598E-2</v>
      </c>
      <c r="Q4637" s="65">
        <f t="shared" si="76"/>
        <v>3.55481847162206E-2</v>
      </c>
      <c r="R4637" s="66">
        <v>1</v>
      </c>
      <c r="S4637" s="13">
        <v>0</v>
      </c>
      <c r="T4637" s="39">
        <v>1</v>
      </c>
      <c r="U4637" s="38">
        <v>0</v>
      </c>
      <c r="V4637" s="42">
        <v>0.116340607757717</v>
      </c>
      <c r="W4637" s="42">
        <v>4.0519999999999998E-4</v>
      </c>
    </row>
    <row r="4638" spans="13:23" x14ac:dyDescent="0.3">
      <c r="M4638" s="17">
        <f>IF(ISBLANK(Demand!H4638),"",Demand!H4638)</f>
        <v>4</v>
      </c>
      <c r="N4638" s="17">
        <f>IF(ISBLANK(Demand!I4638),"",Demand!I4638)</f>
        <v>4634</v>
      </c>
      <c r="O4638" s="17">
        <f>IF(ISBLANK(Demand!J4638),"",Demand!J4638)</f>
        <v>77.233333333333334</v>
      </c>
      <c r="P4638" s="64">
        <v>3.2548184716220598E-2</v>
      </c>
      <c r="Q4638" s="65">
        <f t="shared" si="76"/>
        <v>3.55481847162206E-2</v>
      </c>
      <c r="R4638" s="66">
        <v>1</v>
      </c>
      <c r="S4638" s="13">
        <v>0</v>
      </c>
      <c r="T4638" s="39">
        <v>1</v>
      </c>
      <c r="U4638" s="38">
        <v>0</v>
      </c>
      <c r="V4638" s="42">
        <v>0.116340607757717</v>
      </c>
      <c r="W4638" s="42">
        <v>4.0519999999999998E-4</v>
      </c>
    </row>
    <row r="4639" spans="13:23" x14ac:dyDescent="0.3">
      <c r="M4639" s="17">
        <f>IF(ISBLANK(Demand!H4639),"",Demand!H4639)</f>
        <v>4</v>
      </c>
      <c r="N4639" s="17">
        <f>IF(ISBLANK(Demand!I4639),"",Demand!I4639)</f>
        <v>4635</v>
      </c>
      <c r="O4639" s="17">
        <f>IF(ISBLANK(Demand!J4639),"",Demand!J4639)</f>
        <v>77.25</v>
      </c>
      <c r="P4639" s="64">
        <v>3.2548184716220598E-2</v>
      </c>
      <c r="Q4639" s="65">
        <f t="shared" si="76"/>
        <v>3.55481847162206E-2</v>
      </c>
      <c r="R4639" s="66">
        <v>1</v>
      </c>
      <c r="S4639" s="13">
        <v>0</v>
      </c>
      <c r="T4639" s="39">
        <v>1</v>
      </c>
      <c r="U4639" s="38">
        <v>0</v>
      </c>
      <c r="V4639" s="42">
        <v>0.116340607757717</v>
      </c>
      <c r="W4639" s="42">
        <v>4.0519999999999998E-4</v>
      </c>
    </row>
    <row r="4640" spans="13:23" x14ac:dyDescent="0.3">
      <c r="M4640" s="17">
        <f>IF(ISBLANK(Demand!H4640),"",Demand!H4640)</f>
        <v>4</v>
      </c>
      <c r="N4640" s="17">
        <f>IF(ISBLANK(Demand!I4640),"",Demand!I4640)</f>
        <v>4636</v>
      </c>
      <c r="O4640" s="17">
        <f>IF(ISBLANK(Demand!J4640),"",Demand!J4640)</f>
        <v>77.266666666666666</v>
      </c>
      <c r="P4640" s="64">
        <v>3.2548184716220598E-2</v>
      </c>
      <c r="Q4640" s="65">
        <f t="shared" si="76"/>
        <v>3.55481847162206E-2</v>
      </c>
      <c r="R4640" s="66">
        <v>1</v>
      </c>
      <c r="S4640" s="13">
        <v>0</v>
      </c>
      <c r="T4640" s="39">
        <v>1</v>
      </c>
      <c r="U4640" s="38">
        <v>0</v>
      </c>
      <c r="V4640" s="42">
        <v>0.116340607757717</v>
      </c>
      <c r="W4640" s="42">
        <v>4.0519999999999998E-4</v>
      </c>
    </row>
    <row r="4641" spans="13:23" x14ac:dyDescent="0.3">
      <c r="M4641" s="17">
        <f>IF(ISBLANK(Demand!H4641),"",Demand!H4641)</f>
        <v>4</v>
      </c>
      <c r="N4641" s="17">
        <f>IF(ISBLANK(Demand!I4641),"",Demand!I4641)</f>
        <v>4637</v>
      </c>
      <c r="O4641" s="17">
        <f>IF(ISBLANK(Demand!J4641),"",Demand!J4641)</f>
        <v>77.283333333333331</v>
      </c>
      <c r="P4641" s="64">
        <v>3.2548184716220598E-2</v>
      </c>
      <c r="Q4641" s="65">
        <f t="shared" si="76"/>
        <v>3.55481847162206E-2</v>
      </c>
      <c r="R4641" s="66">
        <v>1</v>
      </c>
      <c r="S4641" s="13">
        <v>0</v>
      </c>
      <c r="T4641" s="39">
        <v>1</v>
      </c>
      <c r="U4641" s="38">
        <v>0</v>
      </c>
      <c r="V4641" s="42">
        <v>0.116340607757717</v>
      </c>
      <c r="W4641" s="42">
        <v>4.0519999999999998E-4</v>
      </c>
    </row>
    <row r="4642" spans="13:23" x14ac:dyDescent="0.3">
      <c r="M4642" s="17">
        <f>IF(ISBLANK(Demand!H4642),"",Demand!H4642)</f>
        <v>4</v>
      </c>
      <c r="N4642" s="17">
        <f>IF(ISBLANK(Demand!I4642),"",Demand!I4642)</f>
        <v>4638</v>
      </c>
      <c r="O4642" s="17">
        <f>IF(ISBLANK(Demand!J4642),"",Demand!J4642)</f>
        <v>77.3</v>
      </c>
      <c r="P4642" s="64">
        <v>3.2548184716220598E-2</v>
      </c>
      <c r="Q4642" s="65">
        <f t="shared" si="76"/>
        <v>3.55481847162206E-2</v>
      </c>
      <c r="R4642" s="66">
        <v>1</v>
      </c>
      <c r="S4642" s="13">
        <v>0</v>
      </c>
      <c r="T4642" s="39">
        <v>1</v>
      </c>
      <c r="U4642" s="38">
        <v>0</v>
      </c>
      <c r="V4642" s="42">
        <v>0.116340607757717</v>
      </c>
      <c r="W4642" s="42">
        <v>4.0519999999999998E-4</v>
      </c>
    </row>
    <row r="4643" spans="13:23" x14ac:dyDescent="0.3">
      <c r="M4643" s="17">
        <f>IF(ISBLANK(Demand!H4643),"",Demand!H4643)</f>
        <v>4</v>
      </c>
      <c r="N4643" s="17">
        <f>IF(ISBLANK(Demand!I4643),"",Demand!I4643)</f>
        <v>4639</v>
      </c>
      <c r="O4643" s="17">
        <f>IF(ISBLANK(Demand!J4643),"",Demand!J4643)</f>
        <v>77.316666666666663</v>
      </c>
      <c r="P4643" s="64">
        <v>3.2548184716220598E-2</v>
      </c>
      <c r="Q4643" s="65">
        <f t="shared" si="76"/>
        <v>3.55481847162206E-2</v>
      </c>
      <c r="R4643" s="66">
        <v>1</v>
      </c>
      <c r="S4643" s="13">
        <v>0</v>
      </c>
      <c r="T4643" s="39">
        <v>1</v>
      </c>
      <c r="U4643" s="38">
        <v>0</v>
      </c>
      <c r="V4643" s="42">
        <v>0.116340607757717</v>
      </c>
      <c r="W4643" s="42">
        <v>4.0519999999999998E-4</v>
      </c>
    </row>
    <row r="4644" spans="13:23" x14ac:dyDescent="0.3">
      <c r="M4644" s="17">
        <f>IF(ISBLANK(Demand!H4644),"",Demand!H4644)</f>
        <v>4</v>
      </c>
      <c r="N4644" s="17">
        <f>IF(ISBLANK(Demand!I4644),"",Demand!I4644)</f>
        <v>4640</v>
      </c>
      <c r="O4644" s="17">
        <f>IF(ISBLANK(Demand!J4644),"",Demand!J4644)</f>
        <v>77.333333333333329</v>
      </c>
      <c r="P4644" s="64">
        <v>3.2548184716220598E-2</v>
      </c>
      <c r="Q4644" s="65">
        <f t="shared" si="76"/>
        <v>3.55481847162206E-2</v>
      </c>
      <c r="R4644" s="66">
        <v>1</v>
      </c>
      <c r="S4644" s="13">
        <v>0</v>
      </c>
      <c r="T4644" s="39">
        <v>1</v>
      </c>
      <c r="U4644" s="38">
        <v>0</v>
      </c>
      <c r="V4644" s="42">
        <v>0.116340607757717</v>
      </c>
      <c r="W4644" s="42">
        <v>4.0519999999999998E-4</v>
      </c>
    </row>
    <row r="4645" spans="13:23" x14ac:dyDescent="0.3">
      <c r="M4645" s="17">
        <f>IF(ISBLANK(Demand!H4645),"",Demand!H4645)</f>
        <v>4</v>
      </c>
      <c r="N4645" s="17">
        <f>IF(ISBLANK(Demand!I4645),"",Demand!I4645)</f>
        <v>4641</v>
      </c>
      <c r="O4645" s="17">
        <f>IF(ISBLANK(Demand!J4645),"",Demand!J4645)</f>
        <v>77.349999999999994</v>
      </c>
      <c r="P4645" s="64">
        <v>3.2548184716220598E-2</v>
      </c>
      <c r="Q4645" s="65">
        <f t="shared" si="76"/>
        <v>3.55481847162206E-2</v>
      </c>
      <c r="R4645" s="66">
        <v>1</v>
      </c>
      <c r="S4645" s="13">
        <v>0</v>
      </c>
      <c r="T4645" s="39">
        <v>1</v>
      </c>
      <c r="U4645" s="38">
        <v>0</v>
      </c>
      <c r="V4645" s="42">
        <v>0.116340607757717</v>
      </c>
      <c r="W4645" s="42">
        <v>4.0519999999999998E-4</v>
      </c>
    </row>
    <row r="4646" spans="13:23" x14ac:dyDescent="0.3">
      <c r="M4646" s="17">
        <f>IF(ISBLANK(Demand!H4646),"",Demand!H4646)</f>
        <v>4</v>
      </c>
      <c r="N4646" s="17">
        <f>IF(ISBLANK(Demand!I4646),"",Demand!I4646)</f>
        <v>4642</v>
      </c>
      <c r="O4646" s="17">
        <f>IF(ISBLANK(Demand!J4646),"",Demand!J4646)</f>
        <v>77.36666666666666</v>
      </c>
      <c r="P4646" s="64">
        <v>3.2548184716220598E-2</v>
      </c>
      <c r="Q4646" s="65">
        <f t="shared" ref="Q4646:Q4709" si="77">P4646+0.003</f>
        <v>3.55481847162206E-2</v>
      </c>
      <c r="R4646" s="66">
        <v>1</v>
      </c>
      <c r="S4646" s="13">
        <v>0</v>
      </c>
      <c r="T4646" s="39">
        <v>1</v>
      </c>
      <c r="U4646" s="38">
        <v>0</v>
      </c>
      <c r="V4646" s="42">
        <v>0.116340607757717</v>
      </c>
      <c r="W4646" s="42">
        <v>4.0519999999999998E-4</v>
      </c>
    </row>
    <row r="4647" spans="13:23" x14ac:dyDescent="0.3">
      <c r="M4647" s="17">
        <f>IF(ISBLANK(Demand!H4647),"",Demand!H4647)</f>
        <v>4</v>
      </c>
      <c r="N4647" s="17">
        <f>IF(ISBLANK(Demand!I4647),"",Demand!I4647)</f>
        <v>4643</v>
      </c>
      <c r="O4647" s="17">
        <f>IF(ISBLANK(Demand!J4647),"",Demand!J4647)</f>
        <v>77.383333333333326</v>
      </c>
      <c r="P4647" s="64">
        <v>3.2548184716220598E-2</v>
      </c>
      <c r="Q4647" s="65">
        <f t="shared" si="77"/>
        <v>3.55481847162206E-2</v>
      </c>
      <c r="R4647" s="66">
        <v>1</v>
      </c>
      <c r="S4647" s="13">
        <v>0</v>
      </c>
      <c r="T4647" s="39">
        <v>1</v>
      </c>
      <c r="U4647" s="38">
        <v>0</v>
      </c>
      <c r="V4647" s="42">
        <v>0.116340607757717</v>
      </c>
      <c r="W4647" s="42">
        <v>4.0519999999999998E-4</v>
      </c>
    </row>
    <row r="4648" spans="13:23" x14ac:dyDescent="0.3">
      <c r="M4648" s="17">
        <f>IF(ISBLANK(Demand!H4648),"",Demand!H4648)</f>
        <v>4</v>
      </c>
      <c r="N4648" s="17">
        <f>IF(ISBLANK(Demand!I4648),"",Demand!I4648)</f>
        <v>4644</v>
      </c>
      <c r="O4648" s="17">
        <f>IF(ISBLANK(Demand!J4648),"",Demand!J4648)</f>
        <v>77.400000000000006</v>
      </c>
      <c r="P4648" s="64">
        <v>3.2548184716220598E-2</v>
      </c>
      <c r="Q4648" s="65">
        <f t="shared" si="77"/>
        <v>3.55481847162206E-2</v>
      </c>
      <c r="R4648" s="66">
        <v>1</v>
      </c>
      <c r="S4648" s="13">
        <v>0</v>
      </c>
      <c r="T4648" s="39">
        <v>1</v>
      </c>
      <c r="U4648" s="38">
        <v>0</v>
      </c>
      <c r="V4648" s="42">
        <v>0.116340607757717</v>
      </c>
      <c r="W4648" s="42">
        <v>4.0519999999999998E-4</v>
      </c>
    </row>
    <row r="4649" spans="13:23" x14ac:dyDescent="0.3">
      <c r="M4649" s="17">
        <f>IF(ISBLANK(Demand!H4649),"",Demand!H4649)</f>
        <v>4</v>
      </c>
      <c r="N4649" s="17">
        <f>IF(ISBLANK(Demand!I4649),"",Demand!I4649)</f>
        <v>4645</v>
      </c>
      <c r="O4649" s="17">
        <f>IF(ISBLANK(Demand!J4649),"",Demand!J4649)</f>
        <v>77.416666666666671</v>
      </c>
      <c r="P4649" s="64">
        <v>3.2548184716220598E-2</v>
      </c>
      <c r="Q4649" s="65">
        <f t="shared" si="77"/>
        <v>3.55481847162206E-2</v>
      </c>
      <c r="R4649" s="66">
        <v>1</v>
      </c>
      <c r="S4649" s="13">
        <v>0</v>
      </c>
      <c r="T4649" s="39">
        <v>1</v>
      </c>
      <c r="U4649" s="38">
        <v>0</v>
      </c>
      <c r="V4649" s="42">
        <v>0.116340607757717</v>
      </c>
      <c r="W4649" s="42">
        <v>4.0519999999999998E-4</v>
      </c>
    </row>
    <row r="4650" spans="13:23" x14ac:dyDescent="0.3">
      <c r="M4650" s="17">
        <f>IF(ISBLANK(Demand!H4650),"",Demand!H4650)</f>
        <v>4</v>
      </c>
      <c r="N4650" s="17">
        <f>IF(ISBLANK(Demand!I4650),"",Demand!I4650)</f>
        <v>4646</v>
      </c>
      <c r="O4650" s="17">
        <f>IF(ISBLANK(Demand!J4650),"",Demand!J4650)</f>
        <v>77.433333333333337</v>
      </c>
      <c r="P4650" s="64">
        <v>3.2548184716220598E-2</v>
      </c>
      <c r="Q4650" s="65">
        <f t="shared" si="77"/>
        <v>3.55481847162206E-2</v>
      </c>
      <c r="R4650" s="66">
        <v>1</v>
      </c>
      <c r="S4650" s="13">
        <v>0</v>
      </c>
      <c r="T4650" s="39">
        <v>1</v>
      </c>
      <c r="U4650" s="38">
        <v>0</v>
      </c>
      <c r="V4650" s="42">
        <v>0.116340607757717</v>
      </c>
      <c r="W4650" s="42">
        <v>4.0519999999999998E-4</v>
      </c>
    </row>
    <row r="4651" spans="13:23" x14ac:dyDescent="0.3">
      <c r="M4651" s="17">
        <f>IF(ISBLANK(Demand!H4651),"",Demand!H4651)</f>
        <v>4</v>
      </c>
      <c r="N4651" s="17">
        <f>IF(ISBLANK(Demand!I4651),"",Demand!I4651)</f>
        <v>4647</v>
      </c>
      <c r="O4651" s="17">
        <f>IF(ISBLANK(Demand!J4651),"",Demand!J4651)</f>
        <v>77.45</v>
      </c>
      <c r="P4651" s="64">
        <v>3.2548184716220598E-2</v>
      </c>
      <c r="Q4651" s="65">
        <f t="shared" si="77"/>
        <v>3.55481847162206E-2</v>
      </c>
      <c r="R4651" s="66">
        <v>1</v>
      </c>
      <c r="S4651" s="13">
        <v>0</v>
      </c>
      <c r="T4651" s="39">
        <v>1</v>
      </c>
      <c r="U4651" s="38">
        <v>0</v>
      </c>
      <c r="V4651" s="42">
        <v>0.116340607757717</v>
      </c>
      <c r="W4651" s="42">
        <v>4.0519999999999998E-4</v>
      </c>
    </row>
    <row r="4652" spans="13:23" x14ac:dyDescent="0.3">
      <c r="M4652" s="17">
        <f>IF(ISBLANK(Demand!H4652),"",Demand!H4652)</f>
        <v>4</v>
      </c>
      <c r="N4652" s="17">
        <f>IF(ISBLANK(Demand!I4652),"",Demand!I4652)</f>
        <v>4648</v>
      </c>
      <c r="O4652" s="17">
        <f>IF(ISBLANK(Demand!J4652),"",Demand!J4652)</f>
        <v>77.466666666666669</v>
      </c>
      <c r="P4652" s="64">
        <v>3.2548184716220598E-2</v>
      </c>
      <c r="Q4652" s="65">
        <f t="shared" si="77"/>
        <v>3.55481847162206E-2</v>
      </c>
      <c r="R4652" s="66">
        <v>1</v>
      </c>
      <c r="S4652" s="13">
        <v>0</v>
      </c>
      <c r="T4652" s="39">
        <v>1</v>
      </c>
      <c r="U4652" s="38">
        <v>0</v>
      </c>
      <c r="V4652" s="42">
        <v>0.116340607757717</v>
      </c>
      <c r="W4652" s="42">
        <v>4.0519999999999998E-4</v>
      </c>
    </row>
    <row r="4653" spans="13:23" x14ac:dyDescent="0.3">
      <c r="M4653" s="17">
        <f>IF(ISBLANK(Demand!H4653),"",Demand!H4653)</f>
        <v>4</v>
      </c>
      <c r="N4653" s="17">
        <f>IF(ISBLANK(Demand!I4653),"",Demand!I4653)</f>
        <v>4649</v>
      </c>
      <c r="O4653" s="17">
        <f>IF(ISBLANK(Demand!J4653),"",Demand!J4653)</f>
        <v>77.483333333333334</v>
      </c>
      <c r="P4653" s="64">
        <v>3.2548184716220598E-2</v>
      </c>
      <c r="Q4653" s="65">
        <f t="shared" si="77"/>
        <v>3.55481847162206E-2</v>
      </c>
      <c r="R4653" s="66">
        <v>1</v>
      </c>
      <c r="S4653" s="13">
        <v>0</v>
      </c>
      <c r="T4653" s="39">
        <v>1</v>
      </c>
      <c r="U4653" s="38">
        <v>0</v>
      </c>
      <c r="V4653" s="42">
        <v>0.116340607757717</v>
      </c>
      <c r="W4653" s="42">
        <v>4.0519999999999998E-4</v>
      </c>
    </row>
    <row r="4654" spans="13:23" x14ac:dyDescent="0.3">
      <c r="M4654" s="17">
        <f>IF(ISBLANK(Demand!H4654),"",Demand!H4654)</f>
        <v>4</v>
      </c>
      <c r="N4654" s="17">
        <f>IF(ISBLANK(Demand!I4654),"",Demand!I4654)</f>
        <v>4650</v>
      </c>
      <c r="O4654" s="17">
        <f>IF(ISBLANK(Demand!J4654),"",Demand!J4654)</f>
        <v>77.5</v>
      </c>
      <c r="P4654" s="64">
        <v>3.2548184716220598E-2</v>
      </c>
      <c r="Q4654" s="65">
        <f t="shared" si="77"/>
        <v>3.55481847162206E-2</v>
      </c>
      <c r="R4654" s="66">
        <v>1</v>
      </c>
      <c r="S4654" s="13">
        <v>0</v>
      </c>
      <c r="T4654" s="39">
        <v>1</v>
      </c>
      <c r="U4654" s="38">
        <v>0</v>
      </c>
      <c r="V4654" s="42">
        <v>0.116340607757717</v>
      </c>
      <c r="W4654" s="42">
        <v>4.0519999999999998E-4</v>
      </c>
    </row>
    <row r="4655" spans="13:23" x14ac:dyDescent="0.3">
      <c r="M4655" s="17">
        <f>IF(ISBLANK(Demand!H4655),"",Demand!H4655)</f>
        <v>4</v>
      </c>
      <c r="N4655" s="17">
        <f>IF(ISBLANK(Demand!I4655),"",Demand!I4655)</f>
        <v>4651</v>
      </c>
      <c r="O4655" s="17">
        <f>IF(ISBLANK(Demand!J4655),"",Demand!J4655)</f>
        <v>77.516666666666666</v>
      </c>
      <c r="P4655" s="64">
        <v>3.2548184716220598E-2</v>
      </c>
      <c r="Q4655" s="65">
        <f t="shared" si="77"/>
        <v>3.55481847162206E-2</v>
      </c>
      <c r="R4655" s="66">
        <v>1</v>
      </c>
      <c r="S4655" s="13">
        <v>0</v>
      </c>
      <c r="T4655" s="39">
        <v>1</v>
      </c>
      <c r="U4655" s="38">
        <v>0</v>
      </c>
      <c r="V4655" s="42">
        <v>0.116340607757717</v>
      </c>
      <c r="W4655" s="42">
        <v>4.0519999999999998E-4</v>
      </c>
    </row>
    <row r="4656" spans="13:23" x14ac:dyDescent="0.3">
      <c r="M4656" s="17">
        <f>IF(ISBLANK(Demand!H4656),"",Demand!H4656)</f>
        <v>4</v>
      </c>
      <c r="N4656" s="17">
        <f>IF(ISBLANK(Demand!I4656),"",Demand!I4656)</f>
        <v>4652</v>
      </c>
      <c r="O4656" s="17">
        <f>IF(ISBLANK(Demand!J4656),"",Demand!J4656)</f>
        <v>77.533333333333331</v>
      </c>
      <c r="P4656" s="64">
        <v>3.2548184716220598E-2</v>
      </c>
      <c r="Q4656" s="65">
        <f t="shared" si="77"/>
        <v>3.55481847162206E-2</v>
      </c>
      <c r="R4656" s="66">
        <v>1</v>
      </c>
      <c r="S4656" s="13">
        <v>0</v>
      </c>
      <c r="T4656" s="39">
        <v>1</v>
      </c>
      <c r="U4656" s="38">
        <v>0</v>
      </c>
      <c r="V4656" s="42">
        <v>0.116340607757717</v>
      </c>
      <c r="W4656" s="42">
        <v>4.0519999999999998E-4</v>
      </c>
    </row>
    <row r="4657" spans="13:23" x14ac:dyDescent="0.3">
      <c r="M4657" s="17">
        <f>IF(ISBLANK(Demand!H4657),"",Demand!H4657)</f>
        <v>4</v>
      </c>
      <c r="N4657" s="17">
        <f>IF(ISBLANK(Demand!I4657),"",Demand!I4657)</f>
        <v>4653</v>
      </c>
      <c r="O4657" s="17">
        <f>IF(ISBLANK(Demand!J4657),"",Demand!J4657)</f>
        <v>77.55</v>
      </c>
      <c r="P4657" s="64">
        <v>3.2548184716220598E-2</v>
      </c>
      <c r="Q4657" s="65">
        <f t="shared" si="77"/>
        <v>3.55481847162206E-2</v>
      </c>
      <c r="R4657" s="66">
        <v>1</v>
      </c>
      <c r="S4657" s="13">
        <v>0</v>
      </c>
      <c r="T4657" s="39">
        <v>1</v>
      </c>
      <c r="U4657" s="38">
        <v>0</v>
      </c>
      <c r="V4657" s="42">
        <v>0.116340607757717</v>
      </c>
      <c r="W4657" s="42">
        <v>4.0519999999999998E-4</v>
      </c>
    </row>
    <row r="4658" spans="13:23" x14ac:dyDescent="0.3">
      <c r="M4658" s="17">
        <f>IF(ISBLANK(Demand!H4658),"",Demand!H4658)</f>
        <v>4</v>
      </c>
      <c r="N4658" s="17">
        <f>IF(ISBLANK(Demand!I4658),"",Demand!I4658)</f>
        <v>4654</v>
      </c>
      <c r="O4658" s="17">
        <f>IF(ISBLANK(Demand!J4658),"",Demand!J4658)</f>
        <v>77.566666666666663</v>
      </c>
      <c r="P4658" s="64">
        <v>3.2548184716220598E-2</v>
      </c>
      <c r="Q4658" s="65">
        <f t="shared" si="77"/>
        <v>3.55481847162206E-2</v>
      </c>
      <c r="R4658" s="66">
        <v>1</v>
      </c>
      <c r="S4658" s="13">
        <v>0</v>
      </c>
      <c r="T4658" s="39">
        <v>1</v>
      </c>
      <c r="U4658" s="38">
        <v>0</v>
      </c>
      <c r="V4658" s="42">
        <v>0.116340607757717</v>
      </c>
      <c r="W4658" s="42">
        <v>4.0519999999999998E-4</v>
      </c>
    </row>
    <row r="4659" spans="13:23" x14ac:dyDescent="0.3">
      <c r="M4659" s="17">
        <f>IF(ISBLANK(Demand!H4659),"",Demand!H4659)</f>
        <v>4</v>
      </c>
      <c r="N4659" s="17">
        <f>IF(ISBLANK(Demand!I4659),"",Demand!I4659)</f>
        <v>4655</v>
      </c>
      <c r="O4659" s="17">
        <f>IF(ISBLANK(Demand!J4659),"",Demand!J4659)</f>
        <v>77.583333333333329</v>
      </c>
      <c r="P4659" s="64">
        <v>3.2548184716220598E-2</v>
      </c>
      <c r="Q4659" s="65">
        <f t="shared" si="77"/>
        <v>3.55481847162206E-2</v>
      </c>
      <c r="R4659" s="66">
        <v>1</v>
      </c>
      <c r="S4659" s="13">
        <v>0</v>
      </c>
      <c r="T4659" s="39">
        <v>1</v>
      </c>
      <c r="U4659" s="38">
        <v>0</v>
      </c>
      <c r="V4659" s="42">
        <v>0.116340607757717</v>
      </c>
      <c r="W4659" s="42">
        <v>4.0519999999999998E-4</v>
      </c>
    </row>
    <row r="4660" spans="13:23" x14ac:dyDescent="0.3">
      <c r="M4660" s="17">
        <f>IF(ISBLANK(Demand!H4660),"",Demand!H4660)</f>
        <v>4</v>
      </c>
      <c r="N4660" s="17">
        <f>IF(ISBLANK(Demand!I4660),"",Demand!I4660)</f>
        <v>4656</v>
      </c>
      <c r="O4660" s="17">
        <f>IF(ISBLANK(Demand!J4660),"",Demand!J4660)</f>
        <v>77.599999999999994</v>
      </c>
      <c r="P4660" s="64">
        <v>3.2548184716220598E-2</v>
      </c>
      <c r="Q4660" s="65">
        <f t="shared" si="77"/>
        <v>3.55481847162206E-2</v>
      </c>
      <c r="R4660" s="66">
        <v>1</v>
      </c>
      <c r="S4660" s="13">
        <v>0</v>
      </c>
      <c r="T4660" s="39">
        <v>1</v>
      </c>
      <c r="U4660" s="38">
        <v>0</v>
      </c>
      <c r="V4660" s="42">
        <v>0.116340607757717</v>
      </c>
      <c r="W4660" s="42">
        <v>4.0519999999999998E-4</v>
      </c>
    </row>
    <row r="4661" spans="13:23" x14ac:dyDescent="0.3">
      <c r="M4661" s="17">
        <f>IF(ISBLANK(Demand!H4661),"",Demand!H4661)</f>
        <v>4</v>
      </c>
      <c r="N4661" s="17">
        <f>IF(ISBLANK(Demand!I4661),"",Demand!I4661)</f>
        <v>4657</v>
      </c>
      <c r="O4661" s="17">
        <f>IF(ISBLANK(Demand!J4661),"",Demand!J4661)</f>
        <v>77.61666666666666</v>
      </c>
      <c r="P4661" s="64">
        <v>3.2548184716220598E-2</v>
      </c>
      <c r="Q4661" s="65">
        <f t="shared" si="77"/>
        <v>3.55481847162206E-2</v>
      </c>
      <c r="R4661" s="66">
        <v>1</v>
      </c>
      <c r="S4661" s="13">
        <v>0</v>
      </c>
      <c r="T4661" s="39">
        <v>1</v>
      </c>
      <c r="U4661" s="38">
        <v>0</v>
      </c>
      <c r="V4661" s="42">
        <v>0.116340607757717</v>
      </c>
      <c r="W4661" s="42">
        <v>4.0519999999999998E-4</v>
      </c>
    </row>
    <row r="4662" spans="13:23" x14ac:dyDescent="0.3">
      <c r="M4662" s="17">
        <f>IF(ISBLANK(Demand!H4662),"",Demand!H4662)</f>
        <v>4</v>
      </c>
      <c r="N4662" s="17">
        <f>IF(ISBLANK(Demand!I4662),"",Demand!I4662)</f>
        <v>4658</v>
      </c>
      <c r="O4662" s="17">
        <f>IF(ISBLANK(Demand!J4662),"",Demand!J4662)</f>
        <v>77.633333333333326</v>
      </c>
      <c r="P4662" s="64">
        <v>3.2548184716220598E-2</v>
      </c>
      <c r="Q4662" s="65">
        <f t="shared" si="77"/>
        <v>3.55481847162206E-2</v>
      </c>
      <c r="R4662" s="66">
        <v>1</v>
      </c>
      <c r="S4662" s="13">
        <v>0</v>
      </c>
      <c r="T4662" s="39">
        <v>1</v>
      </c>
      <c r="U4662" s="38">
        <v>0</v>
      </c>
      <c r="V4662" s="42">
        <v>0.116340607757717</v>
      </c>
      <c r="W4662" s="42">
        <v>4.0519999999999998E-4</v>
      </c>
    </row>
    <row r="4663" spans="13:23" x14ac:dyDescent="0.3">
      <c r="M4663" s="17">
        <f>IF(ISBLANK(Demand!H4663),"",Demand!H4663)</f>
        <v>4</v>
      </c>
      <c r="N4663" s="17">
        <f>IF(ISBLANK(Demand!I4663),"",Demand!I4663)</f>
        <v>4659</v>
      </c>
      <c r="O4663" s="17">
        <f>IF(ISBLANK(Demand!J4663),"",Demand!J4663)</f>
        <v>77.650000000000006</v>
      </c>
      <c r="P4663" s="64">
        <v>3.2548184716220598E-2</v>
      </c>
      <c r="Q4663" s="65">
        <f t="shared" si="77"/>
        <v>3.55481847162206E-2</v>
      </c>
      <c r="R4663" s="66">
        <v>1</v>
      </c>
      <c r="S4663" s="13">
        <v>0</v>
      </c>
      <c r="T4663" s="39">
        <v>1</v>
      </c>
      <c r="U4663" s="38">
        <v>0</v>
      </c>
      <c r="V4663" s="42">
        <v>0.116340607757717</v>
      </c>
      <c r="W4663" s="42">
        <v>4.0519999999999998E-4</v>
      </c>
    </row>
    <row r="4664" spans="13:23" x14ac:dyDescent="0.3">
      <c r="M4664" s="17">
        <f>IF(ISBLANK(Demand!H4664),"",Demand!H4664)</f>
        <v>4</v>
      </c>
      <c r="N4664" s="17">
        <f>IF(ISBLANK(Demand!I4664),"",Demand!I4664)</f>
        <v>4660</v>
      </c>
      <c r="O4664" s="17">
        <f>IF(ISBLANK(Demand!J4664),"",Demand!J4664)</f>
        <v>77.666666666666671</v>
      </c>
      <c r="P4664" s="64">
        <v>3.2548184716220598E-2</v>
      </c>
      <c r="Q4664" s="65">
        <f t="shared" si="77"/>
        <v>3.55481847162206E-2</v>
      </c>
      <c r="R4664" s="66">
        <v>1</v>
      </c>
      <c r="S4664" s="13">
        <v>0</v>
      </c>
      <c r="T4664" s="39">
        <v>1</v>
      </c>
      <c r="U4664" s="38">
        <v>0</v>
      </c>
      <c r="V4664" s="42">
        <v>0.116340607757717</v>
      </c>
      <c r="W4664" s="42">
        <v>4.0519999999999998E-4</v>
      </c>
    </row>
    <row r="4665" spans="13:23" x14ac:dyDescent="0.3">
      <c r="M4665" s="17">
        <f>IF(ISBLANK(Demand!H4665),"",Demand!H4665)</f>
        <v>4</v>
      </c>
      <c r="N4665" s="17">
        <f>IF(ISBLANK(Demand!I4665),"",Demand!I4665)</f>
        <v>4661</v>
      </c>
      <c r="O4665" s="17">
        <f>IF(ISBLANK(Demand!J4665),"",Demand!J4665)</f>
        <v>77.683333333333337</v>
      </c>
      <c r="P4665" s="64">
        <v>3.2548184716220598E-2</v>
      </c>
      <c r="Q4665" s="65">
        <f t="shared" si="77"/>
        <v>3.55481847162206E-2</v>
      </c>
      <c r="R4665" s="66">
        <v>1</v>
      </c>
      <c r="S4665" s="13">
        <v>0</v>
      </c>
      <c r="T4665" s="39">
        <v>1</v>
      </c>
      <c r="U4665" s="38">
        <v>0</v>
      </c>
      <c r="V4665" s="42">
        <v>0.116340607757717</v>
      </c>
      <c r="W4665" s="42">
        <v>4.0519999999999998E-4</v>
      </c>
    </row>
    <row r="4666" spans="13:23" x14ac:dyDescent="0.3">
      <c r="M4666" s="17">
        <f>IF(ISBLANK(Demand!H4666),"",Demand!H4666)</f>
        <v>4</v>
      </c>
      <c r="N4666" s="17">
        <f>IF(ISBLANK(Demand!I4666),"",Demand!I4666)</f>
        <v>4662</v>
      </c>
      <c r="O4666" s="17">
        <f>IF(ISBLANK(Demand!J4666),"",Demand!J4666)</f>
        <v>77.7</v>
      </c>
      <c r="P4666" s="64">
        <v>3.2548184716220598E-2</v>
      </c>
      <c r="Q4666" s="65">
        <f t="shared" si="77"/>
        <v>3.55481847162206E-2</v>
      </c>
      <c r="R4666" s="66">
        <v>1</v>
      </c>
      <c r="S4666" s="13">
        <v>0</v>
      </c>
      <c r="T4666" s="39">
        <v>1</v>
      </c>
      <c r="U4666" s="38">
        <v>0</v>
      </c>
      <c r="V4666" s="42">
        <v>0.116340607757717</v>
      </c>
      <c r="W4666" s="42">
        <v>4.0519999999999998E-4</v>
      </c>
    </row>
    <row r="4667" spans="13:23" x14ac:dyDescent="0.3">
      <c r="M4667" s="17">
        <f>IF(ISBLANK(Demand!H4667),"",Demand!H4667)</f>
        <v>4</v>
      </c>
      <c r="N4667" s="17">
        <f>IF(ISBLANK(Demand!I4667),"",Demand!I4667)</f>
        <v>4663</v>
      </c>
      <c r="O4667" s="17">
        <f>IF(ISBLANK(Demand!J4667),"",Demand!J4667)</f>
        <v>77.716666666666669</v>
      </c>
      <c r="P4667" s="64">
        <v>3.2548184716220598E-2</v>
      </c>
      <c r="Q4667" s="65">
        <f t="shared" si="77"/>
        <v>3.55481847162206E-2</v>
      </c>
      <c r="R4667" s="66">
        <v>1</v>
      </c>
      <c r="S4667" s="13">
        <v>0</v>
      </c>
      <c r="T4667" s="39">
        <v>1</v>
      </c>
      <c r="U4667" s="38">
        <v>0</v>
      </c>
      <c r="V4667" s="42">
        <v>0.116340607757717</v>
      </c>
      <c r="W4667" s="42">
        <v>4.0519999999999998E-4</v>
      </c>
    </row>
    <row r="4668" spans="13:23" x14ac:dyDescent="0.3">
      <c r="M4668" s="17">
        <f>IF(ISBLANK(Demand!H4668),"",Demand!H4668)</f>
        <v>4</v>
      </c>
      <c r="N4668" s="17">
        <f>IF(ISBLANK(Demand!I4668),"",Demand!I4668)</f>
        <v>4664</v>
      </c>
      <c r="O4668" s="17">
        <f>IF(ISBLANK(Demand!J4668),"",Demand!J4668)</f>
        <v>77.733333333333334</v>
      </c>
      <c r="P4668" s="64">
        <v>3.2548184716220598E-2</v>
      </c>
      <c r="Q4668" s="65">
        <f t="shared" si="77"/>
        <v>3.55481847162206E-2</v>
      </c>
      <c r="R4668" s="66">
        <v>1</v>
      </c>
      <c r="S4668" s="13">
        <v>0</v>
      </c>
      <c r="T4668" s="39">
        <v>1</v>
      </c>
      <c r="U4668" s="38">
        <v>0</v>
      </c>
      <c r="V4668" s="42">
        <v>0.116340607757717</v>
      </c>
      <c r="W4668" s="42">
        <v>4.0519999999999998E-4</v>
      </c>
    </row>
    <row r="4669" spans="13:23" x14ac:dyDescent="0.3">
      <c r="M4669" s="17">
        <f>IF(ISBLANK(Demand!H4669),"",Demand!H4669)</f>
        <v>4</v>
      </c>
      <c r="N4669" s="17">
        <f>IF(ISBLANK(Demand!I4669),"",Demand!I4669)</f>
        <v>4665</v>
      </c>
      <c r="O4669" s="17">
        <f>IF(ISBLANK(Demand!J4669),"",Demand!J4669)</f>
        <v>77.75</v>
      </c>
      <c r="P4669" s="64">
        <v>3.2548184716220598E-2</v>
      </c>
      <c r="Q4669" s="65">
        <f t="shared" si="77"/>
        <v>3.55481847162206E-2</v>
      </c>
      <c r="R4669" s="66">
        <v>1</v>
      </c>
      <c r="S4669" s="13">
        <v>0</v>
      </c>
      <c r="T4669" s="39">
        <v>1</v>
      </c>
      <c r="U4669" s="38">
        <v>0</v>
      </c>
      <c r="V4669" s="42">
        <v>0.116340607757717</v>
      </c>
      <c r="W4669" s="42">
        <v>4.0519999999999998E-4</v>
      </c>
    </row>
    <row r="4670" spans="13:23" x14ac:dyDescent="0.3">
      <c r="M4670" s="17">
        <f>IF(ISBLANK(Demand!H4670),"",Demand!H4670)</f>
        <v>4</v>
      </c>
      <c r="N4670" s="17">
        <f>IF(ISBLANK(Demand!I4670),"",Demand!I4670)</f>
        <v>4666</v>
      </c>
      <c r="O4670" s="17">
        <f>IF(ISBLANK(Demand!J4670),"",Demand!J4670)</f>
        <v>77.766666666666666</v>
      </c>
      <c r="P4670" s="64">
        <v>3.2548184716220598E-2</v>
      </c>
      <c r="Q4670" s="65">
        <f t="shared" si="77"/>
        <v>3.55481847162206E-2</v>
      </c>
      <c r="R4670" s="66">
        <v>1</v>
      </c>
      <c r="S4670" s="13">
        <v>0</v>
      </c>
      <c r="T4670" s="39">
        <v>1</v>
      </c>
      <c r="U4670" s="38">
        <v>0</v>
      </c>
      <c r="V4670" s="42">
        <v>0.116340607757717</v>
      </c>
      <c r="W4670" s="42">
        <v>4.0519999999999998E-4</v>
      </c>
    </row>
    <row r="4671" spans="13:23" x14ac:dyDescent="0.3">
      <c r="M4671" s="17">
        <f>IF(ISBLANK(Demand!H4671),"",Demand!H4671)</f>
        <v>4</v>
      </c>
      <c r="N4671" s="17">
        <f>IF(ISBLANK(Demand!I4671),"",Demand!I4671)</f>
        <v>4667</v>
      </c>
      <c r="O4671" s="17">
        <f>IF(ISBLANK(Demand!J4671),"",Demand!J4671)</f>
        <v>77.783333333333331</v>
      </c>
      <c r="P4671" s="64">
        <v>3.2548184716220598E-2</v>
      </c>
      <c r="Q4671" s="65">
        <f t="shared" si="77"/>
        <v>3.55481847162206E-2</v>
      </c>
      <c r="R4671" s="66">
        <v>1</v>
      </c>
      <c r="S4671" s="13">
        <v>0</v>
      </c>
      <c r="T4671" s="39">
        <v>1</v>
      </c>
      <c r="U4671" s="38">
        <v>0</v>
      </c>
      <c r="V4671" s="42">
        <v>0.116340607757717</v>
      </c>
      <c r="W4671" s="42">
        <v>4.0519999999999998E-4</v>
      </c>
    </row>
    <row r="4672" spans="13:23" x14ac:dyDescent="0.3">
      <c r="M4672" s="17">
        <f>IF(ISBLANK(Demand!H4672),"",Demand!H4672)</f>
        <v>4</v>
      </c>
      <c r="N4672" s="17">
        <f>IF(ISBLANK(Demand!I4672),"",Demand!I4672)</f>
        <v>4668</v>
      </c>
      <c r="O4672" s="17">
        <f>IF(ISBLANK(Demand!J4672),"",Demand!J4672)</f>
        <v>77.8</v>
      </c>
      <c r="P4672" s="64">
        <v>3.2548184716220598E-2</v>
      </c>
      <c r="Q4672" s="65">
        <f t="shared" si="77"/>
        <v>3.55481847162206E-2</v>
      </c>
      <c r="R4672" s="66">
        <v>1</v>
      </c>
      <c r="S4672" s="13">
        <v>0</v>
      </c>
      <c r="T4672" s="39">
        <v>1</v>
      </c>
      <c r="U4672" s="38">
        <v>0</v>
      </c>
      <c r="V4672" s="42">
        <v>0.116340607757717</v>
      </c>
      <c r="W4672" s="42">
        <v>4.0519999999999998E-4</v>
      </c>
    </row>
    <row r="4673" spans="13:23" x14ac:dyDescent="0.3">
      <c r="M4673" s="17">
        <f>IF(ISBLANK(Demand!H4673),"",Demand!H4673)</f>
        <v>4</v>
      </c>
      <c r="N4673" s="17">
        <f>IF(ISBLANK(Demand!I4673),"",Demand!I4673)</f>
        <v>4669</v>
      </c>
      <c r="O4673" s="17">
        <f>IF(ISBLANK(Demand!J4673),"",Demand!J4673)</f>
        <v>77.816666666666663</v>
      </c>
      <c r="P4673" s="64">
        <v>3.2548184716220598E-2</v>
      </c>
      <c r="Q4673" s="65">
        <f t="shared" si="77"/>
        <v>3.55481847162206E-2</v>
      </c>
      <c r="R4673" s="66">
        <v>1</v>
      </c>
      <c r="S4673" s="13">
        <v>0</v>
      </c>
      <c r="T4673" s="39">
        <v>1</v>
      </c>
      <c r="U4673" s="38">
        <v>0</v>
      </c>
      <c r="V4673" s="42">
        <v>0.116340607757717</v>
      </c>
      <c r="W4673" s="42">
        <v>4.0519999999999998E-4</v>
      </c>
    </row>
    <row r="4674" spans="13:23" x14ac:dyDescent="0.3">
      <c r="M4674" s="17">
        <f>IF(ISBLANK(Demand!H4674),"",Demand!H4674)</f>
        <v>4</v>
      </c>
      <c r="N4674" s="17">
        <f>IF(ISBLANK(Demand!I4674),"",Demand!I4674)</f>
        <v>4670</v>
      </c>
      <c r="O4674" s="17">
        <f>IF(ISBLANK(Demand!J4674),"",Demand!J4674)</f>
        <v>77.833333333333329</v>
      </c>
      <c r="P4674" s="64">
        <v>3.2548184716220598E-2</v>
      </c>
      <c r="Q4674" s="65">
        <f t="shared" si="77"/>
        <v>3.55481847162206E-2</v>
      </c>
      <c r="R4674" s="66">
        <v>1</v>
      </c>
      <c r="S4674" s="13">
        <v>0</v>
      </c>
      <c r="T4674" s="39">
        <v>1</v>
      </c>
      <c r="U4674" s="38">
        <v>0</v>
      </c>
      <c r="V4674" s="42">
        <v>0.116340607757717</v>
      </c>
      <c r="W4674" s="42">
        <v>4.0519999999999998E-4</v>
      </c>
    </row>
    <row r="4675" spans="13:23" x14ac:dyDescent="0.3">
      <c r="M4675" s="17">
        <f>IF(ISBLANK(Demand!H4675),"",Demand!H4675)</f>
        <v>4</v>
      </c>
      <c r="N4675" s="17">
        <f>IF(ISBLANK(Demand!I4675),"",Demand!I4675)</f>
        <v>4671</v>
      </c>
      <c r="O4675" s="17">
        <f>IF(ISBLANK(Demand!J4675),"",Demand!J4675)</f>
        <v>77.849999999999994</v>
      </c>
      <c r="P4675" s="64">
        <v>3.2548184716220598E-2</v>
      </c>
      <c r="Q4675" s="65">
        <f t="shared" si="77"/>
        <v>3.55481847162206E-2</v>
      </c>
      <c r="R4675" s="66">
        <v>1</v>
      </c>
      <c r="S4675" s="13">
        <v>0</v>
      </c>
      <c r="T4675" s="39">
        <v>1</v>
      </c>
      <c r="U4675" s="38">
        <v>0</v>
      </c>
      <c r="V4675" s="42">
        <v>0.116340607757717</v>
      </c>
      <c r="W4675" s="42">
        <v>4.0519999999999998E-4</v>
      </c>
    </row>
    <row r="4676" spans="13:23" x14ac:dyDescent="0.3">
      <c r="M4676" s="17">
        <f>IF(ISBLANK(Demand!H4676),"",Demand!H4676)</f>
        <v>4</v>
      </c>
      <c r="N4676" s="17">
        <f>IF(ISBLANK(Demand!I4676),"",Demand!I4676)</f>
        <v>4672</v>
      </c>
      <c r="O4676" s="17">
        <f>IF(ISBLANK(Demand!J4676),"",Demand!J4676)</f>
        <v>77.86666666666666</v>
      </c>
      <c r="P4676" s="64">
        <v>3.2548184716220598E-2</v>
      </c>
      <c r="Q4676" s="65">
        <f t="shared" si="77"/>
        <v>3.55481847162206E-2</v>
      </c>
      <c r="R4676" s="66">
        <v>1</v>
      </c>
      <c r="S4676" s="13">
        <v>0</v>
      </c>
      <c r="T4676" s="39">
        <v>1</v>
      </c>
      <c r="U4676" s="38">
        <v>0</v>
      </c>
      <c r="V4676" s="42">
        <v>0.116340607757717</v>
      </c>
      <c r="W4676" s="42">
        <v>4.0519999999999998E-4</v>
      </c>
    </row>
    <row r="4677" spans="13:23" x14ac:dyDescent="0.3">
      <c r="M4677" s="17">
        <f>IF(ISBLANK(Demand!H4677),"",Demand!H4677)</f>
        <v>4</v>
      </c>
      <c r="N4677" s="17">
        <f>IF(ISBLANK(Demand!I4677),"",Demand!I4677)</f>
        <v>4673</v>
      </c>
      <c r="O4677" s="17">
        <f>IF(ISBLANK(Demand!J4677),"",Demand!J4677)</f>
        <v>77.883333333333326</v>
      </c>
      <c r="P4677" s="64">
        <v>3.2548184716220598E-2</v>
      </c>
      <c r="Q4677" s="65">
        <f t="shared" si="77"/>
        <v>3.55481847162206E-2</v>
      </c>
      <c r="R4677" s="66">
        <v>1</v>
      </c>
      <c r="S4677" s="13">
        <v>0</v>
      </c>
      <c r="T4677" s="39">
        <v>1</v>
      </c>
      <c r="U4677" s="38">
        <v>0</v>
      </c>
      <c r="V4677" s="42">
        <v>0.116340607757717</v>
      </c>
      <c r="W4677" s="42">
        <v>4.0519999999999998E-4</v>
      </c>
    </row>
    <row r="4678" spans="13:23" x14ac:dyDescent="0.3">
      <c r="M4678" s="17">
        <f>IF(ISBLANK(Demand!H4678),"",Demand!H4678)</f>
        <v>4</v>
      </c>
      <c r="N4678" s="17">
        <f>IF(ISBLANK(Demand!I4678),"",Demand!I4678)</f>
        <v>4674</v>
      </c>
      <c r="O4678" s="17">
        <f>IF(ISBLANK(Demand!J4678),"",Demand!J4678)</f>
        <v>77.900000000000006</v>
      </c>
      <c r="P4678" s="64">
        <v>3.2548184716220598E-2</v>
      </c>
      <c r="Q4678" s="65">
        <f t="shared" si="77"/>
        <v>3.55481847162206E-2</v>
      </c>
      <c r="R4678" s="66">
        <v>1</v>
      </c>
      <c r="S4678" s="13">
        <v>0</v>
      </c>
      <c r="T4678" s="39">
        <v>1</v>
      </c>
      <c r="U4678" s="38">
        <v>0</v>
      </c>
      <c r="V4678" s="42">
        <v>0.116340607757717</v>
      </c>
      <c r="W4678" s="42">
        <v>4.0519999999999998E-4</v>
      </c>
    </row>
    <row r="4679" spans="13:23" x14ac:dyDescent="0.3">
      <c r="M4679" s="17">
        <f>IF(ISBLANK(Demand!H4679),"",Demand!H4679)</f>
        <v>4</v>
      </c>
      <c r="N4679" s="17">
        <f>IF(ISBLANK(Demand!I4679),"",Demand!I4679)</f>
        <v>4675</v>
      </c>
      <c r="O4679" s="17">
        <f>IF(ISBLANK(Demand!J4679),"",Demand!J4679)</f>
        <v>77.916666666666671</v>
      </c>
      <c r="P4679" s="64">
        <v>3.2548184716220598E-2</v>
      </c>
      <c r="Q4679" s="65">
        <f t="shared" si="77"/>
        <v>3.55481847162206E-2</v>
      </c>
      <c r="R4679" s="66">
        <v>1</v>
      </c>
      <c r="S4679" s="13">
        <v>0</v>
      </c>
      <c r="T4679" s="39">
        <v>1</v>
      </c>
      <c r="U4679" s="38">
        <v>0</v>
      </c>
      <c r="V4679" s="42">
        <v>0.116340607757717</v>
      </c>
      <c r="W4679" s="42">
        <v>4.0519999999999998E-4</v>
      </c>
    </row>
    <row r="4680" spans="13:23" x14ac:dyDescent="0.3">
      <c r="M4680" s="17">
        <f>IF(ISBLANK(Demand!H4680),"",Demand!H4680)</f>
        <v>4</v>
      </c>
      <c r="N4680" s="17">
        <f>IF(ISBLANK(Demand!I4680),"",Demand!I4680)</f>
        <v>4676</v>
      </c>
      <c r="O4680" s="17">
        <f>IF(ISBLANK(Demand!J4680),"",Demand!J4680)</f>
        <v>77.933333333333337</v>
      </c>
      <c r="P4680" s="64">
        <v>3.2548184716220598E-2</v>
      </c>
      <c r="Q4680" s="65">
        <f t="shared" si="77"/>
        <v>3.55481847162206E-2</v>
      </c>
      <c r="R4680" s="66">
        <v>1</v>
      </c>
      <c r="S4680" s="13">
        <v>0</v>
      </c>
      <c r="T4680" s="39">
        <v>1</v>
      </c>
      <c r="U4680" s="38">
        <v>0</v>
      </c>
      <c r="V4680" s="42">
        <v>0.116340607757717</v>
      </c>
      <c r="W4680" s="42">
        <v>4.0519999999999998E-4</v>
      </c>
    </row>
    <row r="4681" spans="13:23" x14ac:dyDescent="0.3">
      <c r="M4681" s="17">
        <f>IF(ISBLANK(Demand!H4681),"",Demand!H4681)</f>
        <v>4</v>
      </c>
      <c r="N4681" s="17">
        <f>IF(ISBLANK(Demand!I4681),"",Demand!I4681)</f>
        <v>4677</v>
      </c>
      <c r="O4681" s="17">
        <f>IF(ISBLANK(Demand!J4681),"",Demand!J4681)</f>
        <v>77.95</v>
      </c>
      <c r="P4681" s="64">
        <v>3.2548184716220598E-2</v>
      </c>
      <c r="Q4681" s="65">
        <f t="shared" si="77"/>
        <v>3.55481847162206E-2</v>
      </c>
      <c r="R4681" s="66">
        <v>1</v>
      </c>
      <c r="S4681" s="13">
        <v>0</v>
      </c>
      <c r="T4681" s="39">
        <v>1</v>
      </c>
      <c r="U4681" s="38">
        <v>0</v>
      </c>
      <c r="V4681" s="42">
        <v>0.116340607757717</v>
      </c>
      <c r="W4681" s="42">
        <v>4.0519999999999998E-4</v>
      </c>
    </row>
    <row r="4682" spans="13:23" x14ac:dyDescent="0.3">
      <c r="M4682" s="17">
        <f>IF(ISBLANK(Demand!H4682),"",Demand!H4682)</f>
        <v>4</v>
      </c>
      <c r="N4682" s="17">
        <f>IF(ISBLANK(Demand!I4682),"",Demand!I4682)</f>
        <v>4678</v>
      </c>
      <c r="O4682" s="17">
        <f>IF(ISBLANK(Demand!J4682),"",Demand!J4682)</f>
        <v>77.966666666666669</v>
      </c>
      <c r="P4682" s="64">
        <v>3.2548184716220598E-2</v>
      </c>
      <c r="Q4682" s="65">
        <f t="shared" si="77"/>
        <v>3.55481847162206E-2</v>
      </c>
      <c r="R4682" s="66">
        <v>1</v>
      </c>
      <c r="S4682" s="13">
        <v>0</v>
      </c>
      <c r="T4682" s="39">
        <v>1</v>
      </c>
      <c r="U4682" s="38">
        <v>0</v>
      </c>
      <c r="V4682" s="42">
        <v>0.116340607757717</v>
      </c>
      <c r="W4682" s="42">
        <v>4.0519999999999998E-4</v>
      </c>
    </row>
    <row r="4683" spans="13:23" x14ac:dyDescent="0.3">
      <c r="M4683" s="17">
        <f>IF(ISBLANK(Demand!H4683),"",Demand!H4683)</f>
        <v>4</v>
      </c>
      <c r="N4683" s="17">
        <f>IF(ISBLANK(Demand!I4683),"",Demand!I4683)</f>
        <v>4679</v>
      </c>
      <c r="O4683" s="17">
        <f>IF(ISBLANK(Demand!J4683),"",Demand!J4683)</f>
        <v>77.983333333333334</v>
      </c>
      <c r="P4683" s="64">
        <v>3.2548184716220598E-2</v>
      </c>
      <c r="Q4683" s="65">
        <f t="shared" si="77"/>
        <v>3.55481847162206E-2</v>
      </c>
      <c r="R4683" s="66">
        <v>1</v>
      </c>
      <c r="S4683" s="13">
        <v>0</v>
      </c>
      <c r="T4683" s="39">
        <v>1</v>
      </c>
      <c r="U4683" s="38">
        <v>0</v>
      </c>
      <c r="V4683" s="42">
        <v>0.116340607757717</v>
      </c>
      <c r="W4683" s="42">
        <v>4.0519999999999998E-4</v>
      </c>
    </row>
    <row r="4684" spans="13:23" x14ac:dyDescent="0.3">
      <c r="M4684" s="17">
        <f>IF(ISBLANK(Demand!H4684),"",Demand!H4684)</f>
        <v>4</v>
      </c>
      <c r="N4684" s="17">
        <f>IF(ISBLANK(Demand!I4684),"",Demand!I4684)</f>
        <v>4680</v>
      </c>
      <c r="O4684" s="17">
        <f>IF(ISBLANK(Demand!J4684),"",Demand!J4684)</f>
        <v>78</v>
      </c>
      <c r="P4684" s="64">
        <v>3.2548184716220598E-2</v>
      </c>
      <c r="Q4684" s="65">
        <f t="shared" si="77"/>
        <v>3.55481847162206E-2</v>
      </c>
      <c r="R4684" s="66">
        <v>1</v>
      </c>
      <c r="S4684" s="13">
        <v>0</v>
      </c>
      <c r="T4684" s="39">
        <v>1</v>
      </c>
      <c r="U4684" s="38">
        <v>0</v>
      </c>
      <c r="V4684" s="42">
        <v>0.116340607757717</v>
      </c>
      <c r="W4684" s="42">
        <v>4.0519999999999998E-4</v>
      </c>
    </row>
    <row r="4685" spans="13:23" x14ac:dyDescent="0.3">
      <c r="M4685" s="17">
        <f>IF(ISBLANK(Demand!H4685),"",Demand!H4685)</f>
        <v>4</v>
      </c>
      <c r="N4685" s="17">
        <f>IF(ISBLANK(Demand!I4685),"",Demand!I4685)</f>
        <v>4681</v>
      </c>
      <c r="O4685" s="17">
        <f>IF(ISBLANK(Demand!J4685),"",Demand!J4685)</f>
        <v>78.016666666666666</v>
      </c>
      <c r="P4685" s="64">
        <v>3.2548184716220598E-2</v>
      </c>
      <c r="Q4685" s="65">
        <f t="shared" si="77"/>
        <v>3.55481847162206E-2</v>
      </c>
      <c r="R4685" s="66">
        <v>1</v>
      </c>
      <c r="S4685" s="13">
        <v>0</v>
      </c>
      <c r="T4685" s="39">
        <v>1</v>
      </c>
      <c r="U4685" s="38">
        <v>0</v>
      </c>
      <c r="V4685" s="42">
        <v>0.116340607757717</v>
      </c>
      <c r="W4685" s="42">
        <v>4.0519999999999998E-4</v>
      </c>
    </row>
    <row r="4686" spans="13:23" x14ac:dyDescent="0.3">
      <c r="M4686" s="17">
        <f>IF(ISBLANK(Demand!H4686),"",Demand!H4686)</f>
        <v>4</v>
      </c>
      <c r="N4686" s="17">
        <f>IF(ISBLANK(Demand!I4686),"",Demand!I4686)</f>
        <v>4682</v>
      </c>
      <c r="O4686" s="17">
        <f>IF(ISBLANK(Demand!J4686),"",Demand!J4686)</f>
        <v>78.033333333333331</v>
      </c>
      <c r="P4686" s="64">
        <v>3.2548184716220598E-2</v>
      </c>
      <c r="Q4686" s="65">
        <f t="shared" si="77"/>
        <v>3.55481847162206E-2</v>
      </c>
      <c r="R4686" s="66">
        <v>1</v>
      </c>
      <c r="S4686" s="13">
        <v>0</v>
      </c>
      <c r="T4686" s="39">
        <v>1</v>
      </c>
      <c r="U4686" s="38">
        <v>0</v>
      </c>
      <c r="V4686" s="42">
        <v>0.116340607757717</v>
      </c>
      <c r="W4686" s="42">
        <v>4.0519999999999998E-4</v>
      </c>
    </row>
    <row r="4687" spans="13:23" x14ac:dyDescent="0.3">
      <c r="M4687" s="17">
        <f>IF(ISBLANK(Demand!H4687),"",Demand!H4687)</f>
        <v>4</v>
      </c>
      <c r="N4687" s="17">
        <f>IF(ISBLANK(Demand!I4687),"",Demand!I4687)</f>
        <v>4683</v>
      </c>
      <c r="O4687" s="17">
        <f>IF(ISBLANK(Demand!J4687),"",Demand!J4687)</f>
        <v>78.05</v>
      </c>
      <c r="P4687" s="64">
        <v>3.2548184716220598E-2</v>
      </c>
      <c r="Q4687" s="65">
        <f t="shared" si="77"/>
        <v>3.55481847162206E-2</v>
      </c>
      <c r="R4687" s="66">
        <v>1</v>
      </c>
      <c r="S4687" s="13">
        <v>0</v>
      </c>
      <c r="T4687" s="39">
        <v>1</v>
      </c>
      <c r="U4687" s="38">
        <v>0</v>
      </c>
      <c r="V4687" s="42">
        <v>0.116340607757717</v>
      </c>
      <c r="W4687" s="42">
        <v>4.0519999999999998E-4</v>
      </c>
    </row>
    <row r="4688" spans="13:23" x14ac:dyDescent="0.3">
      <c r="M4688" s="17">
        <f>IF(ISBLANK(Demand!H4688),"",Demand!H4688)</f>
        <v>4</v>
      </c>
      <c r="N4688" s="17">
        <f>IF(ISBLANK(Demand!I4688),"",Demand!I4688)</f>
        <v>4684</v>
      </c>
      <c r="O4688" s="17">
        <f>IF(ISBLANK(Demand!J4688),"",Demand!J4688)</f>
        <v>78.066666666666663</v>
      </c>
      <c r="P4688" s="64">
        <v>3.2548184716220598E-2</v>
      </c>
      <c r="Q4688" s="65">
        <f t="shared" si="77"/>
        <v>3.55481847162206E-2</v>
      </c>
      <c r="R4688" s="66">
        <v>1</v>
      </c>
      <c r="S4688" s="13">
        <v>0</v>
      </c>
      <c r="T4688" s="39">
        <v>1</v>
      </c>
      <c r="U4688" s="38">
        <v>0</v>
      </c>
      <c r="V4688" s="42">
        <v>0.116340607757717</v>
      </c>
      <c r="W4688" s="42">
        <v>4.0519999999999998E-4</v>
      </c>
    </row>
    <row r="4689" spans="13:23" x14ac:dyDescent="0.3">
      <c r="M4689" s="17">
        <f>IF(ISBLANK(Demand!H4689),"",Demand!H4689)</f>
        <v>4</v>
      </c>
      <c r="N4689" s="17">
        <f>IF(ISBLANK(Demand!I4689),"",Demand!I4689)</f>
        <v>4685</v>
      </c>
      <c r="O4689" s="17">
        <f>IF(ISBLANK(Demand!J4689),"",Demand!J4689)</f>
        <v>78.083333333333329</v>
      </c>
      <c r="P4689" s="64">
        <v>3.2548184716220598E-2</v>
      </c>
      <c r="Q4689" s="65">
        <f t="shared" si="77"/>
        <v>3.55481847162206E-2</v>
      </c>
      <c r="R4689" s="66">
        <v>1</v>
      </c>
      <c r="S4689" s="13">
        <v>0</v>
      </c>
      <c r="T4689" s="39">
        <v>1</v>
      </c>
      <c r="U4689" s="38">
        <v>0</v>
      </c>
      <c r="V4689" s="42">
        <v>0.116340607757717</v>
      </c>
      <c r="W4689" s="42">
        <v>4.0519999999999998E-4</v>
      </c>
    </row>
    <row r="4690" spans="13:23" x14ac:dyDescent="0.3">
      <c r="M4690" s="17">
        <f>IF(ISBLANK(Demand!H4690),"",Demand!H4690)</f>
        <v>4</v>
      </c>
      <c r="N4690" s="17">
        <f>IF(ISBLANK(Demand!I4690),"",Demand!I4690)</f>
        <v>4686</v>
      </c>
      <c r="O4690" s="17">
        <f>IF(ISBLANK(Demand!J4690),"",Demand!J4690)</f>
        <v>78.099999999999994</v>
      </c>
      <c r="P4690" s="64">
        <v>3.2548184716220598E-2</v>
      </c>
      <c r="Q4690" s="65">
        <f t="shared" si="77"/>
        <v>3.55481847162206E-2</v>
      </c>
      <c r="R4690" s="66">
        <v>1</v>
      </c>
      <c r="S4690" s="13">
        <v>0</v>
      </c>
      <c r="T4690" s="39">
        <v>1</v>
      </c>
      <c r="U4690" s="38">
        <v>0</v>
      </c>
      <c r="V4690" s="42">
        <v>0.116340607757717</v>
      </c>
      <c r="W4690" s="42">
        <v>4.0519999999999998E-4</v>
      </c>
    </row>
    <row r="4691" spans="13:23" x14ac:dyDescent="0.3">
      <c r="M4691" s="17">
        <f>IF(ISBLANK(Demand!H4691),"",Demand!H4691)</f>
        <v>4</v>
      </c>
      <c r="N4691" s="17">
        <f>IF(ISBLANK(Demand!I4691),"",Demand!I4691)</f>
        <v>4687</v>
      </c>
      <c r="O4691" s="17">
        <f>IF(ISBLANK(Demand!J4691),"",Demand!J4691)</f>
        <v>78.11666666666666</v>
      </c>
      <c r="P4691" s="64">
        <v>3.2548184716220598E-2</v>
      </c>
      <c r="Q4691" s="65">
        <f t="shared" si="77"/>
        <v>3.55481847162206E-2</v>
      </c>
      <c r="R4691" s="66">
        <v>1</v>
      </c>
      <c r="S4691" s="13">
        <v>0</v>
      </c>
      <c r="T4691" s="39">
        <v>1</v>
      </c>
      <c r="U4691" s="38">
        <v>0</v>
      </c>
      <c r="V4691" s="42">
        <v>0.116340607757717</v>
      </c>
      <c r="W4691" s="42">
        <v>4.0519999999999998E-4</v>
      </c>
    </row>
    <row r="4692" spans="13:23" x14ac:dyDescent="0.3">
      <c r="M4692" s="17">
        <f>IF(ISBLANK(Demand!H4692),"",Demand!H4692)</f>
        <v>4</v>
      </c>
      <c r="N4692" s="17">
        <f>IF(ISBLANK(Demand!I4692),"",Demand!I4692)</f>
        <v>4688</v>
      </c>
      <c r="O4692" s="17">
        <f>IF(ISBLANK(Demand!J4692),"",Demand!J4692)</f>
        <v>78.133333333333326</v>
      </c>
      <c r="P4692" s="64">
        <v>3.2548184716220598E-2</v>
      </c>
      <c r="Q4692" s="65">
        <f t="shared" si="77"/>
        <v>3.55481847162206E-2</v>
      </c>
      <c r="R4692" s="66">
        <v>1</v>
      </c>
      <c r="S4692" s="13">
        <v>0</v>
      </c>
      <c r="T4692" s="39">
        <v>1</v>
      </c>
      <c r="U4692" s="38">
        <v>0</v>
      </c>
      <c r="V4692" s="42">
        <v>0.116340607757717</v>
      </c>
      <c r="W4692" s="42">
        <v>4.0519999999999998E-4</v>
      </c>
    </row>
    <row r="4693" spans="13:23" x14ac:dyDescent="0.3">
      <c r="M4693" s="17">
        <f>IF(ISBLANK(Demand!H4693),"",Demand!H4693)</f>
        <v>4</v>
      </c>
      <c r="N4693" s="17">
        <f>IF(ISBLANK(Demand!I4693),"",Demand!I4693)</f>
        <v>4689</v>
      </c>
      <c r="O4693" s="17">
        <f>IF(ISBLANK(Demand!J4693),"",Demand!J4693)</f>
        <v>78.150000000000006</v>
      </c>
      <c r="P4693" s="64">
        <v>3.2548184716220598E-2</v>
      </c>
      <c r="Q4693" s="65">
        <f t="shared" si="77"/>
        <v>3.55481847162206E-2</v>
      </c>
      <c r="R4693" s="66">
        <v>1</v>
      </c>
      <c r="S4693" s="13">
        <v>0</v>
      </c>
      <c r="T4693" s="39">
        <v>1</v>
      </c>
      <c r="U4693" s="38">
        <v>0</v>
      </c>
      <c r="V4693" s="42">
        <v>0.116340607757717</v>
      </c>
      <c r="W4693" s="42">
        <v>4.0519999999999998E-4</v>
      </c>
    </row>
    <row r="4694" spans="13:23" x14ac:dyDescent="0.3">
      <c r="M4694" s="17">
        <f>IF(ISBLANK(Demand!H4694),"",Demand!H4694)</f>
        <v>4</v>
      </c>
      <c r="N4694" s="17">
        <f>IF(ISBLANK(Demand!I4694),"",Demand!I4694)</f>
        <v>4690</v>
      </c>
      <c r="O4694" s="17">
        <f>IF(ISBLANK(Demand!J4694),"",Demand!J4694)</f>
        <v>78.166666666666671</v>
      </c>
      <c r="P4694" s="64">
        <v>3.2548184716220598E-2</v>
      </c>
      <c r="Q4694" s="65">
        <f t="shared" si="77"/>
        <v>3.55481847162206E-2</v>
      </c>
      <c r="R4694" s="66">
        <v>1</v>
      </c>
      <c r="S4694" s="13">
        <v>0</v>
      </c>
      <c r="T4694" s="39">
        <v>1</v>
      </c>
      <c r="U4694" s="38">
        <v>0</v>
      </c>
      <c r="V4694" s="42">
        <v>0.116340607757717</v>
      </c>
      <c r="W4694" s="42">
        <v>4.0519999999999998E-4</v>
      </c>
    </row>
    <row r="4695" spans="13:23" x14ac:dyDescent="0.3">
      <c r="M4695" s="17">
        <f>IF(ISBLANK(Demand!H4695),"",Demand!H4695)</f>
        <v>4</v>
      </c>
      <c r="N4695" s="17">
        <f>IF(ISBLANK(Demand!I4695),"",Demand!I4695)</f>
        <v>4691</v>
      </c>
      <c r="O4695" s="17">
        <f>IF(ISBLANK(Demand!J4695),"",Demand!J4695)</f>
        <v>78.183333333333337</v>
      </c>
      <c r="P4695" s="64">
        <v>3.2548184716220598E-2</v>
      </c>
      <c r="Q4695" s="65">
        <f t="shared" si="77"/>
        <v>3.55481847162206E-2</v>
      </c>
      <c r="R4695" s="66">
        <v>1</v>
      </c>
      <c r="S4695" s="13">
        <v>0</v>
      </c>
      <c r="T4695" s="39">
        <v>1</v>
      </c>
      <c r="U4695" s="38">
        <v>0</v>
      </c>
      <c r="V4695" s="42">
        <v>0.116340607757717</v>
      </c>
      <c r="W4695" s="42">
        <v>4.0519999999999998E-4</v>
      </c>
    </row>
    <row r="4696" spans="13:23" x14ac:dyDescent="0.3">
      <c r="M4696" s="17">
        <f>IF(ISBLANK(Demand!H4696),"",Demand!H4696)</f>
        <v>4</v>
      </c>
      <c r="N4696" s="17">
        <f>IF(ISBLANK(Demand!I4696),"",Demand!I4696)</f>
        <v>4692</v>
      </c>
      <c r="O4696" s="17">
        <f>IF(ISBLANK(Demand!J4696),"",Demand!J4696)</f>
        <v>78.2</v>
      </c>
      <c r="P4696" s="64">
        <v>3.2548184716220598E-2</v>
      </c>
      <c r="Q4696" s="65">
        <f t="shared" si="77"/>
        <v>3.55481847162206E-2</v>
      </c>
      <c r="R4696" s="66">
        <v>1</v>
      </c>
      <c r="S4696" s="13">
        <v>0</v>
      </c>
      <c r="T4696" s="39">
        <v>1</v>
      </c>
      <c r="U4696" s="38">
        <v>0</v>
      </c>
      <c r="V4696" s="42">
        <v>0.116340607757717</v>
      </c>
      <c r="W4696" s="42">
        <v>4.0519999999999998E-4</v>
      </c>
    </row>
    <row r="4697" spans="13:23" x14ac:dyDescent="0.3">
      <c r="M4697" s="17">
        <f>IF(ISBLANK(Demand!H4697),"",Demand!H4697)</f>
        <v>4</v>
      </c>
      <c r="N4697" s="17">
        <f>IF(ISBLANK(Demand!I4697),"",Demand!I4697)</f>
        <v>4693</v>
      </c>
      <c r="O4697" s="17">
        <f>IF(ISBLANK(Demand!J4697),"",Demand!J4697)</f>
        <v>78.216666666666669</v>
      </c>
      <c r="P4697" s="64">
        <v>3.2548184716220598E-2</v>
      </c>
      <c r="Q4697" s="65">
        <f t="shared" si="77"/>
        <v>3.55481847162206E-2</v>
      </c>
      <c r="R4697" s="66">
        <v>1</v>
      </c>
      <c r="S4697" s="13">
        <v>0</v>
      </c>
      <c r="T4697" s="39">
        <v>1</v>
      </c>
      <c r="U4697" s="38">
        <v>0</v>
      </c>
      <c r="V4697" s="42">
        <v>0.116340607757717</v>
      </c>
      <c r="W4697" s="42">
        <v>4.0519999999999998E-4</v>
      </c>
    </row>
    <row r="4698" spans="13:23" x14ac:dyDescent="0.3">
      <c r="M4698" s="17">
        <f>IF(ISBLANK(Demand!H4698),"",Demand!H4698)</f>
        <v>4</v>
      </c>
      <c r="N4698" s="17">
        <f>IF(ISBLANK(Demand!I4698),"",Demand!I4698)</f>
        <v>4694</v>
      </c>
      <c r="O4698" s="17">
        <f>IF(ISBLANK(Demand!J4698),"",Demand!J4698)</f>
        <v>78.233333333333334</v>
      </c>
      <c r="P4698" s="64">
        <v>3.2548184716220598E-2</v>
      </c>
      <c r="Q4698" s="65">
        <f t="shared" si="77"/>
        <v>3.55481847162206E-2</v>
      </c>
      <c r="R4698" s="66">
        <v>1</v>
      </c>
      <c r="S4698" s="13">
        <v>0</v>
      </c>
      <c r="T4698" s="39">
        <v>1</v>
      </c>
      <c r="U4698" s="38">
        <v>0</v>
      </c>
      <c r="V4698" s="42">
        <v>0.116340607757717</v>
      </c>
      <c r="W4698" s="42">
        <v>4.0519999999999998E-4</v>
      </c>
    </row>
    <row r="4699" spans="13:23" x14ac:dyDescent="0.3">
      <c r="M4699" s="17">
        <f>IF(ISBLANK(Demand!H4699),"",Demand!H4699)</f>
        <v>4</v>
      </c>
      <c r="N4699" s="17">
        <f>IF(ISBLANK(Demand!I4699),"",Demand!I4699)</f>
        <v>4695</v>
      </c>
      <c r="O4699" s="17">
        <f>IF(ISBLANK(Demand!J4699),"",Demand!J4699)</f>
        <v>78.25</v>
      </c>
      <c r="P4699" s="64">
        <v>3.2548184716220598E-2</v>
      </c>
      <c r="Q4699" s="65">
        <f t="shared" si="77"/>
        <v>3.55481847162206E-2</v>
      </c>
      <c r="R4699" s="66">
        <v>1</v>
      </c>
      <c r="S4699" s="13">
        <v>0</v>
      </c>
      <c r="T4699" s="39">
        <v>1</v>
      </c>
      <c r="U4699" s="38">
        <v>0</v>
      </c>
      <c r="V4699" s="42">
        <v>0.116340607757717</v>
      </c>
      <c r="W4699" s="42">
        <v>4.0519999999999998E-4</v>
      </c>
    </row>
    <row r="4700" spans="13:23" x14ac:dyDescent="0.3">
      <c r="M4700" s="17">
        <f>IF(ISBLANK(Demand!H4700),"",Demand!H4700)</f>
        <v>4</v>
      </c>
      <c r="N4700" s="17">
        <f>IF(ISBLANK(Demand!I4700),"",Demand!I4700)</f>
        <v>4696</v>
      </c>
      <c r="O4700" s="17">
        <f>IF(ISBLANK(Demand!J4700),"",Demand!J4700)</f>
        <v>78.266666666666666</v>
      </c>
      <c r="P4700" s="64">
        <v>3.2548184716220598E-2</v>
      </c>
      <c r="Q4700" s="65">
        <f t="shared" si="77"/>
        <v>3.55481847162206E-2</v>
      </c>
      <c r="R4700" s="66">
        <v>1</v>
      </c>
      <c r="S4700" s="13">
        <v>0</v>
      </c>
      <c r="T4700" s="39">
        <v>1</v>
      </c>
      <c r="U4700" s="38">
        <v>0</v>
      </c>
      <c r="V4700" s="42">
        <v>0.116340607757717</v>
      </c>
      <c r="W4700" s="42">
        <v>4.0519999999999998E-4</v>
      </c>
    </row>
    <row r="4701" spans="13:23" x14ac:dyDescent="0.3">
      <c r="M4701" s="17">
        <f>IF(ISBLANK(Demand!H4701),"",Demand!H4701)</f>
        <v>4</v>
      </c>
      <c r="N4701" s="17">
        <f>IF(ISBLANK(Demand!I4701),"",Demand!I4701)</f>
        <v>4697</v>
      </c>
      <c r="O4701" s="17">
        <f>IF(ISBLANK(Demand!J4701),"",Demand!J4701)</f>
        <v>78.283333333333331</v>
      </c>
      <c r="P4701" s="64">
        <v>3.2548184716220598E-2</v>
      </c>
      <c r="Q4701" s="65">
        <f t="shared" si="77"/>
        <v>3.55481847162206E-2</v>
      </c>
      <c r="R4701" s="66">
        <v>1</v>
      </c>
      <c r="S4701" s="13">
        <v>0</v>
      </c>
      <c r="T4701" s="39">
        <v>1</v>
      </c>
      <c r="U4701" s="38">
        <v>0</v>
      </c>
      <c r="V4701" s="42">
        <v>0.116340607757717</v>
      </c>
      <c r="W4701" s="42">
        <v>4.0519999999999998E-4</v>
      </c>
    </row>
    <row r="4702" spans="13:23" x14ac:dyDescent="0.3">
      <c r="M4702" s="17">
        <f>IF(ISBLANK(Demand!H4702),"",Demand!H4702)</f>
        <v>4</v>
      </c>
      <c r="N4702" s="17">
        <f>IF(ISBLANK(Demand!I4702),"",Demand!I4702)</f>
        <v>4698</v>
      </c>
      <c r="O4702" s="17">
        <f>IF(ISBLANK(Demand!J4702),"",Demand!J4702)</f>
        <v>78.3</v>
      </c>
      <c r="P4702" s="64">
        <v>3.2548184716220598E-2</v>
      </c>
      <c r="Q4702" s="65">
        <f t="shared" si="77"/>
        <v>3.55481847162206E-2</v>
      </c>
      <c r="R4702" s="66">
        <v>1</v>
      </c>
      <c r="S4702" s="13">
        <v>0</v>
      </c>
      <c r="T4702" s="39">
        <v>1</v>
      </c>
      <c r="U4702" s="38">
        <v>0</v>
      </c>
      <c r="V4702" s="42">
        <v>0.116340607757717</v>
      </c>
      <c r="W4702" s="42">
        <v>4.0519999999999998E-4</v>
      </c>
    </row>
    <row r="4703" spans="13:23" x14ac:dyDescent="0.3">
      <c r="M4703" s="17">
        <f>IF(ISBLANK(Demand!H4703),"",Demand!H4703)</f>
        <v>4</v>
      </c>
      <c r="N4703" s="17">
        <f>IF(ISBLANK(Demand!I4703),"",Demand!I4703)</f>
        <v>4699</v>
      </c>
      <c r="O4703" s="17">
        <f>IF(ISBLANK(Demand!J4703),"",Demand!J4703)</f>
        <v>78.316666666666663</v>
      </c>
      <c r="P4703" s="64">
        <v>3.2548184716220598E-2</v>
      </c>
      <c r="Q4703" s="65">
        <f t="shared" si="77"/>
        <v>3.55481847162206E-2</v>
      </c>
      <c r="R4703" s="66">
        <v>1</v>
      </c>
      <c r="S4703" s="13">
        <v>0</v>
      </c>
      <c r="T4703" s="39">
        <v>1</v>
      </c>
      <c r="U4703" s="38">
        <v>0</v>
      </c>
      <c r="V4703" s="42">
        <v>0.116340607757717</v>
      </c>
      <c r="W4703" s="42">
        <v>4.0519999999999998E-4</v>
      </c>
    </row>
    <row r="4704" spans="13:23" x14ac:dyDescent="0.3">
      <c r="M4704" s="17">
        <f>IF(ISBLANK(Demand!H4704),"",Demand!H4704)</f>
        <v>4</v>
      </c>
      <c r="N4704" s="17">
        <f>IF(ISBLANK(Demand!I4704),"",Demand!I4704)</f>
        <v>4700</v>
      </c>
      <c r="O4704" s="17">
        <f>IF(ISBLANK(Demand!J4704),"",Demand!J4704)</f>
        <v>78.333333333333329</v>
      </c>
      <c r="P4704" s="64">
        <v>3.2548184716220598E-2</v>
      </c>
      <c r="Q4704" s="65">
        <f t="shared" si="77"/>
        <v>3.55481847162206E-2</v>
      </c>
      <c r="R4704" s="66">
        <v>1</v>
      </c>
      <c r="S4704" s="13">
        <v>0</v>
      </c>
      <c r="T4704" s="39">
        <v>1</v>
      </c>
      <c r="U4704" s="38">
        <v>0</v>
      </c>
      <c r="V4704" s="42">
        <v>0.116340607757717</v>
      </c>
      <c r="W4704" s="42">
        <v>4.0519999999999998E-4</v>
      </c>
    </row>
    <row r="4705" spans="13:23" x14ac:dyDescent="0.3">
      <c r="M4705" s="17">
        <f>IF(ISBLANK(Demand!H4705),"",Demand!H4705)</f>
        <v>4</v>
      </c>
      <c r="N4705" s="17">
        <f>IF(ISBLANK(Demand!I4705),"",Demand!I4705)</f>
        <v>4701</v>
      </c>
      <c r="O4705" s="17">
        <f>IF(ISBLANK(Demand!J4705),"",Demand!J4705)</f>
        <v>78.349999999999994</v>
      </c>
      <c r="P4705" s="64">
        <v>3.2548184716220598E-2</v>
      </c>
      <c r="Q4705" s="65">
        <f t="shared" si="77"/>
        <v>3.55481847162206E-2</v>
      </c>
      <c r="R4705" s="66">
        <v>1</v>
      </c>
      <c r="S4705" s="13">
        <v>0</v>
      </c>
      <c r="T4705" s="39">
        <v>1</v>
      </c>
      <c r="U4705" s="38">
        <v>0</v>
      </c>
      <c r="V4705" s="42">
        <v>0.116340607757717</v>
      </c>
      <c r="W4705" s="42">
        <v>4.0519999999999998E-4</v>
      </c>
    </row>
    <row r="4706" spans="13:23" x14ac:dyDescent="0.3">
      <c r="M4706" s="17">
        <f>IF(ISBLANK(Demand!H4706),"",Demand!H4706)</f>
        <v>4</v>
      </c>
      <c r="N4706" s="17">
        <f>IF(ISBLANK(Demand!I4706),"",Demand!I4706)</f>
        <v>4702</v>
      </c>
      <c r="O4706" s="17">
        <f>IF(ISBLANK(Demand!J4706),"",Demand!J4706)</f>
        <v>78.36666666666666</v>
      </c>
      <c r="P4706" s="64">
        <v>3.2548184716220598E-2</v>
      </c>
      <c r="Q4706" s="65">
        <f t="shared" si="77"/>
        <v>3.55481847162206E-2</v>
      </c>
      <c r="R4706" s="66">
        <v>1</v>
      </c>
      <c r="S4706" s="13">
        <v>0</v>
      </c>
      <c r="T4706" s="39">
        <v>1</v>
      </c>
      <c r="U4706" s="38">
        <v>0</v>
      </c>
      <c r="V4706" s="42">
        <v>0.116340607757717</v>
      </c>
      <c r="W4706" s="42">
        <v>4.0519999999999998E-4</v>
      </c>
    </row>
    <row r="4707" spans="13:23" x14ac:dyDescent="0.3">
      <c r="M4707" s="17">
        <f>IF(ISBLANK(Demand!H4707),"",Demand!H4707)</f>
        <v>4</v>
      </c>
      <c r="N4707" s="17">
        <f>IF(ISBLANK(Demand!I4707),"",Demand!I4707)</f>
        <v>4703</v>
      </c>
      <c r="O4707" s="17">
        <f>IF(ISBLANK(Demand!J4707),"",Demand!J4707)</f>
        <v>78.383333333333326</v>
      </c>
      <c r="P4707" s="64">
        <v>3.2548184716220598E-2</v>
      </c>
      <c r="Q4707" s="65">
        <f t="shared" si="77"/>
        <v>3.55481847162206E-2</v>
      </c>
      <c r="R4707" s="66">
        <v>1</v>
      </c>
      <c r="S4707" s="13">
        <v>0</v>
      </c>
      <c r="T4707" s="39">
        <v>1</v>
      </c>
      <c r="U4707" s="38">
        <v>0</v>
      </c>
      <c r="V4707" s="42">
        <v>0.116340607757717</v>
      </c>
      <c r="W4707" s="42">
        <v>4.0519999999999998E-4</v>
      </c>
    </row>
    <row r="4708" spans="13:23" x14ac:dyDescent="0.3">
      <c r="M4708" s="17">
        <f>IF(ISBLANK(Demand!H4708),"",Demand!H4708)</f>
        <v>4</v>
      </c>
      <c r="N4708" s="17">
        <f>IF(ISBLANK(Demand!I4708),"",Demand!I4708)</f>
        <v>4704</v>
      </c>
      <c r="O4708" s="17">
        <f>IF(ISBLANK(Demand!J4708),"",Demand!J4708)</f>
        <v>78.400000000000006</v>
      </c>
      <c r="P4708" s="64">
        <v>3.2548184716220598E-2</v>
      </c>
      <c r="Q4708" s="65">
        <f t="shared" si="77"/>
        <v>3.55481847162206E-2</v>
      </c>
      <c r="R4708" s="66">
        <v>1</v>
      </c>
      <c r="S4708" s="13">
        <v>0</v>
      </c>
      <c r="T4708" s="39">
        <v>1</v>
      </c>
      <c r="U4708" s="38">
        <v>0</v>
      </c>
      <c r="V4708" s="42">
        <v>0.116340607757717</v>
      </c>
      <c r="W4708" s="42">
        <v>4.0519999999999998E-4</v>
      </c>
    </row>
    <row r="4709" spans="13:23" x14ac:dyDescent="0.3">
      <c r="M4709" s="17">
        <f>IF(ISBLANK(Demand!H4709),"",Demand!H4709)</f>
        <v>4</v>
      </c>
      <c r="N4709" s="17">
        <f>IF(ISBLANK(Demand!I4709),"",Demand!I4709)</f>
        <v>4705</v>
      </c>
      <c r="O4709" s="17">
        <f>IF(ISBLANK(Demand!J4709),"",Demand!J4709)</f>
        <v>78.416666666666671</v>
      </c>
      <c r="P4709" s="64">
        <v>3.2548184716220598E-2</v>
      </c>
      <c r="Q4709" s="65">
        <f t="shared" si="77"/>
        <v>3.55481847162206E-2</v>
      </c>
      <c r="R4709" s="66">
        <v>1</v>
      </c>
      <c r="S4709" s="13">
        <v>0</v>
      </c>
      <c r="T4709" s="39">
        <v>1</v>
      </c>
      <c r="U4709" s="38">
        <v>0</v>
      </c>
      <c r="V4709" s="42">
        <v>0.116340607757717</v>
      </c>
      <c r="W4709" s="42">
        <v>4.0519999999999998E-4</v>
      </c>
    </row>
    <row r="4710" spans="13:23" x14ac:dyDescent="0.3">
      <c r="M4710" s="17">
        <f>IF(ISBLANK(Demand!H4710),"",Demand!H4710)</f>
        <v>4</v>
      </c>
      <c r="N4710" s="17">
        <f>IF(ISBLANK(Demand!I4710),"",Demand!I4710)</f>
        <v>4706</v>
      </c>
      <c r="O4710" s="17">
        <f>IF(ISBLANK(Demand!J4710),"",Demand!J4710)</f>
        <v>78.433333333333337</v>
      </c>
      <c r="P4710" s="64">
        <v>3.2548184716220598E-2</v>
      </c>
      <c r="Q4710" s="65">
        <f t="shared" ref="Q4710:Q4773" si="78">P4710+0.003</f>
        <v>3.55481847162206E-2</v>
      </c>
      <c r="R4710" s="66">
        <v>1</v>
      </c>
      <c r="S4710" s="13">
        <v>0</v>
      </c>
      <c r="T4710" s="39">
        <v>1</v>
      </c>
      <c r="U4710" s="38">
        <v>0</v>
      </c>
      <c r="V4710" s="42">
        <v>0.116340607757717</v>
      </c>
      <c r="W4710" s="42">
        <v>4.0519999999999998E-4</v>
      </c>
    </row>
    <row r="4711" spans="13:23" x14ac:dyDescent="0.3">
      <c r="M4711" s="17">
        <f>IF(ISBLANK(Demand!H4711),"",Demand!H4711)</f>
        <v>4</v>
      </c>
      <c r="N4711" s="17">
        <f>IF(ISBLANK(Demand!I4711),"",Demand!I4711)</f>
        <v>4707</v>
      </c>
      <c r="O4711" s="17">
        <f>IF(ISBLANK(Demand!J4711),"",Demand!J4711)</f>
        <v>78.45</v>
      </c>
      <c r="P4711" s="64">
        <v>3.2548184716220598E-2</v>
      </c>
      <c r="Q4711" s="65">
        <f t="shared" si="78"/>
        <v>3.55481847162206E-2</v>
      </c>
      <c r="R4711" s="66">
        <v>1</v>
      </c>
      <c r="S4711" s="13">
        <v>0</v>
      </c>
      <c r="T4711" s="39">
        <v>1</v>
      </c>
      <c r="U4711" s="38">
        <v>0</v>
      </c>
      <c r="V4711" s="42">
        <v>0.116340607757717</v>
      </c>
      <c r="W4711" s="42">
        <v>4.0519999999999998E-4</v>
      </c>
    </row>
    <row r="4712" spans="13:23" x14ac:dyDescent="0.3">
      <c r="M4712" s="17">
        <f>IF(ISBLANK(Demand!H4712),"",Demand!H4712)</f>
        <v>4</v>
      </c>
      <c r="N4712" s="17">
        <f>IF(ISBLANK(Demand!I4712),"",Demand!I4712)</f>
        <v>4708</v>
      </c>
      <c r="O4712" s="17">
        <f>IF(ISBLANK(Demand!J4712),"",Demand!J4712)</f>
        <v>78.466666666666669</v>
      </c>
      <c r="P4712" s="64">
        <v>3.2548184716220598E-2</v>
      </c>
      <c r="Q4712" s="65">
        <f t="shared" si="78"/>
        <v>3.55481847162206E-2</v>
      </c>
      <c r="R4712" s="66">
        <v>1</v>
      </c>
      <c r="S4712" s="13">
        <v>0</v>
      </c>
      <c r="T4712" s="39">
        <v>1</v>
      </c>
      <c r="U4712" s="38">
        <v>0</v>
      </c>
      <c r="V4712" s="42">
        <v>0.116340607757717</v>
      </c>
      <c r="W4712" s="42">
        <v>4.0519999999999998E-4</v>
      </c>
    </row>
    <row r="4713" spans="13:23" x14ac:dyDescent="0.3">
      <c r="M4713" s="17">
        <f>IF(ISBLANK(Demand!H4713),"",Demand!H4713)</f>
        <v>4</v>
      </c>
      <c r="N4713" s="17">
        <f>IF(ISBLANK(Demand!I4713),"",Demand!I4713)</f>
        <v>4709</v>
      </c>
      <c r="O4713" s="17">
        <f>IF(ISBLANK(Demand!J4713),"",Demand!J4713)</f>
        <v>78.483333333333334</v>
      </c>
      <c r="P4713" s="64">
        <v>3.2548184716220598E-2</v>
      </c>
      <c r="Q4713" s="65">
        <f t="shared" si="78"/>
        <v>3.55481847162206E-2</v>
      </c>
      <c r="R4713" s="66">
        <v>1</v>
      </c>
      <c r="S4713" s="13">
        <v>0</v>
      </c>
      <c r="T4713" s="39">
        <v>1</v>
      </c>
      <c r="U4713" s="38">
        <v>0</v>
      </c>
      <c r="V4713" s="42">
        <v>0.116340607757717</v>
      </c>
      <c r="W4713" s="42">
        <v>4.0519999999999998E-4</v>
      </c>
    </row>
    <row r="4714" spans="13:23" x14ac:dyDescent="0.3">
      <c r="M4714" s="17">
        <f>IF(ISBLANK(Demand!H4714),"",Demand!H4714)</f>
        <v>4</v>
      </c>
      <c r="N4714" s="17">
        <f>IF(ISBLANK(Demand!I4714),"",Demand!I4714)</f>
        <v>4710</v>
      </c>
      <c r="O4714" s="17">
        <f>IF(ISBLANK(Demand!J4714),"",Demand!J4714)</f>
        <v>78.5</v>
      </c>
      <c r="P4714" s="64">
        <v>3.2548184716220598E-2</v>
      </c>
      <c r="Q4714" s="65">
        <f t="shared" si="78"/>
        <v>3.55481847162206E-2</v>
      </c>
      <c r="R4714" s="66">
        <v>1</v>
      </c>
      <c r="S4714" s="13">
        <v>0</v>
      </c>
      <c r="T4714" s="39">
        <v>1</v>
      </c>
      <c r="U4714" s="38">
        <v>0</v>
      </c>
      <c r="V4714" s="42">
        <v>0.116340607757717</v>
      </c>
      <c r="W4714" s="42">
        <v>4.0519999999999998E-4</v>
      </c>
    </row>
    <row r="4715" spans="13:23" x14ac:dyDescent="0.3">
      <c r="M4715" s="17">
        <f>IF(ISBLANK(Demand!H4715),"",Demand!H4715)</f>
        <v>4</v>
      </c>
      <c r="N4715" s="17">
        <f>IF(ISBLANK(Demand!I4715),"",Demand!I4715)</f>
        <v>4711</v>
      </c>
      <c r="O4715" s="17">
        <f>IF(ISBLANK(Demand!J4715),"",Demand!J4715)</f>
        <v>78.516666666666666</v>
      </c>
      <c r="P4715" s="64">
        <v>3.2548184716220598E-2</v>
      </c>
      <c r="Q4715" s="65">
        <f t="shared" si="78"/>
        <v>3.55481847162206E-2</v>
      </c>
      <c r="R4715" s="66">
        <v>1</v>
      </c>
      <c r="S4715" s="13">
        <v>0</v>
      </c>
      <c r="T4715" s="39">
        <v>1</v>
      </c>
      <c r="U4715" s="38">
        <v>0</v>
      </c>
      <c r="V4715" s="42">
        <v>0.116340607757717</v>
      </c>
      <c r="W4715" s="42">
        <v>4.0519999999999998E-4</v>
      </c>
    </row>
    <row r="4716" spans="13:23" x14ac:dyDescent="0.3">
      <c r="M4716" s="17">
        <f>IF(ISBLANK(Demand!H4716),"",Demand!H4716)</f>
        <v>4</v>
      </c>
      <c r="N4716" s="17">
        <f>IF(ISBLANK(Demand!I4716),"",Demand!I4716)</f>
        <v>4712</v>
      </c>
      <c r="O4716" s="17">
        <f>IF(ISBLANK(Demand!J4716),"",Demand!J4716)</f>
        <v>78.533333333333331</v>
      </c>
      <c r="P4716" s="64">
        <v>3.2548184716220598E-2</v>
      </c>
      <c r="Q4716" s="65">
        <f t="shared" si="78"/>
        <v>3.55481847162206E-2</v>
      </c>
      <c r="R4716" s="66">
        <v>1</v>
      </c>
      <c r="S4716" s="13">
        <v>0</v>
      </c>
      <c r="T4716" s="39">
        <v>1</v>
      </c>
      <c r="U4716" s="38">
        <v>0</v>
      </c>
      <c r="V4716" s="42">
        <v>0.116340607757717</v>
      </c>
      <c r="W4716" s="42">
        <v>4.0519999999999998E-4</v>
      </c>
    </row>
    <row r="4717" spans="13:23" x14ac:dyDescent="0.3">
      <c r="M4717" s="17">
        <f>IF(ISBLANK(Demand!H4717),"",Demand!H4717)</f>
        <v>4</v>
      </c>
      <c r="N4717" s="17">
        <f>IF(ISBLANK(Demand!I4717),"",Demand!I4717)</f>
        <v>4713</v>
      </c>
      <c r="O4717" s="17">
        <f>IF(ISBLANK(Demand!J4717),"",Demand!J4717)</f>
        <v>78.55</v>
      </c>
      <c r="P4717" s="64">
        <v>3.2548184716220598E-2</v>
      </c>
      <c r="Q4717" s="65">
        <f t="shared" si="78"/>
        <v>3.55481847162206E-2</v>
      </c>
      <c r="R4717" s="66">
        <v>1</v>
      </c>
      <c r="S4717" s="13">
        <v>0</v>
      </c>
      <c r="T4717" s="39">
        <v>1</v>
      </c>
      <c r="U4717" s="38">
        <v>0</v>
      </c>
      <c r="V4717" s="42">
        <v>0.116340607757717</v>
      </c>
      <c r="W4717" s="42">
        <v>4.0519999999999998E-4</v>
      </c>
    </row>
    <row r="4718" spans="13:23" x14ac:dyDescent="0.3">
      <c r="M4718" s="17">
        <f>IF(ISBLANK(Demand!H4718),"",Demand!H4718)</f>
        <v>4</v>
      </c>
      <c r="N4718" s="17">
        <f>IF(ISBLANK(Demand!I4718),"",Demand!I4718)</f>
        <v>4714</v>
      </c>
      <c r="O4718" s="17">
        <f>IF(ISBLANK(Demand!J4718),"",Demand!J4718)</f>
        <v>78.566666666666663</v>
      </c>
      <c r="P4718" s="64">
        <v>3.2548184716220598E-2</v>
      </c>
      <c r="Q4718" s="65">
        <f t="shared" si="78"/>
        <v>3.55481847162206E-2</v>
      </c>
      <c r="R4718" s="66">
        <v>1</v>
      </c>
      <c r="S4718" s="13">
        <v>0</v>
      </c>
      <c r="T4718" s="39">
        <v>1</v>
      </c>
      <c r="U4718" s="38">
        <v>0</v>
      </c>
      <c r="V4718" s="42">
        <v>0.116340607757717</v>
      </c>
      <c r="W4718" s="42">
        <v>4.0519999999999998E-4</v>
      </c>
    </row>
    <row r="4719" spans="13:23" x14ac:dyDescent="0.3">
      <c r="M4719" s="17">
        <f>IF(ISBLANK(Demand!H4719),"",Demand!H4719)</f>
        <v>4</v>
      </c>
      <c r="N4719" s="17">
        <f>IF(ISBLANK(Demand!I4719),"",Demand!I4719)</f>
        <v>4715</v>
      </c>
      <c r="O4719" s="17">
        <f>IF(ISBLANK(Demand!J4719),"",Demand!J4719)</f>
        <v>78.583333333333329</v>
      </c>
      <c r="P4719" s="64">
        <v>3.2548184716220598E-2</v>
      </c>
      <c r="Q4719" s="65">
        <f t="shared" si="78"/>
        <v>3.55481847162206E-2</v>
      </c>
      <c r="R4719" s="66">
        <v>1</v>
      </c>
      <c r="S4719" s="13">
        <v>0</v>
      </c>
      <c r="T4719" s="39">
        <v>1</v>
      </c>
      <c r="U4719" s="38">
        <v>0</v>
      </c>
      <c r="V4719" s="42">
        <v>0.116340607757717</v>
      </c>
      <c r="W4719" s="42">
        <v>4.0519999999999998E-4</v>
      </c>
    </row>
    <row r="4720" spans="13:23" x14ac:dyDescent="0.3">
      <c r="M4720" s="17">
        <f>IF(ISBLANK(Demand!H4720),"",Demand!H4720)</f>
        <v>4</v>
      </c>
      <c r="N4720" s="17">
        <f>IF(ISBLANK(Demand!I4720),"",Demand!I4720)</f>
        <v>4716</v>
      </c>
      <c r="O4720" s="17">
        <f>IF(ISBLANK(Demand!J4720),"",Demand!J4720)</f>
        <v>78.599999999999994</v>
      </c>
      <c r="P4720" s="64">
        <v>3.2548184716220598E-2</v>
      </c>
      <c r="Q4720" s="65">
        <f t="shared" si="78"/>
        <v>3.55481847162206E-2</v>
      </c>
      <c r="R4720" s="66">
        <v>1</v>
      </c>
      <c r="S4720" s="13">
        <v>0</v>
      </c>
      <c r="T4720" s="39">
        <v>1</v>
      </c>
      <c r="U4720" s="38">
        <v>0</v>
      </c>
      <c r="V4720" s="42">
        <v>0.116340607757717</v>
      </c>
      <c r="W4720" s="42">
        <v>4.0519999999999998E-4</v>
      </c>
    </row>
    <row r="4721" spans="13:23" x14ac:dyDescent="0.3">
      <c r="M4721" s="17">
        <f>IF(ISBLANK(Demand!H4721),"",Demand!H4721)</f>
        <v>4</v>
      </c>
      <c r="N4721" s="17">
        <f>IF(ISBLANK(Demand!I4721),"",Demand!I4721)</f>
        <v>4717</v>
      </c>
      <c r="O4721" s="17">
        <f>IF(ISBLANK(Demand!J4721),"",Demand!J4721)</f>
        <v>78.61666666666666</v>
      </c>
      <c r="P4721" s="64">
        <v>3.2548184716220598E-2</v>
      </c>
      <c r="Q4721" s="65">
        <f t="shared" si="78"/>
        <v>3.55481847162206E-2</v>
      </c>
      <c r="R4721" s="66">
        <v>1</v>
      </c>
      <c r="S4721" s="13">
        <v>0</v>
      </c>
      <c r="T4721" s="39">
        <v>1</v>
      </c>
      <c r="U4721" s="38">
        <v>0</v>
      </c>
      <c r="V4721" s="42">
        <v>0.116340607757717</v>
      </c>
      <c r="W4721" s="42">
        <v>4.0519999999999998E-4</v>
      </c>
    </row>
    <row r="4722" spans="13:23" x14ac:dyDescent="0.3">
      <c r="M4722" s="17">
        <f>IF(ISBLANK(Demand!H4722),"",Demand!H4722)</f>
        <v>4</v>
      </c>
      <c r="N4722" s="17">
        <f>IF(ISBLANK(Demand!I4722),"",Demand!I4722)</f>
        <v>4718</v>
      </c>
      <c r="O4722" s="17">
        <f>IF(ISBLANK(Demand!J4722),"",Demand!J4722)</f>
        <v>78.633333333333326</v>
      </c>
      <c r="P4722" s="64">
        <v>3.2548184716220598E-2</v>
      </c>
      <c r="Q4722" s="65">
        <f t="shared" si="78"/>
        <v>3.55481847162206E-2</v>
      </c>
      <c r="R4722" s="66">
        <v>1</v>
      </c>
      <c r="S4722" s="13">
        <v>0</v>
      </c>
      <c r="T4722" s="39">
        <v>1</v>
      </c>
      <c r="U4722" s="38">
        <v>0</v>
      </c>
      <c r="V4722" s="42">
        <v>0.116340607757717</v>
      </c>
      <c r="W4722" s="42">
        <v>4.0519999999999998E-4</v>
      </c>
    </row>
    <row r="4723" spans="13:23" x14ac:dyDescent="0.3">
      <c r="M4723" s="17">
        <f>IF(ISBLANK(Demand!H4723),"",Demand!H4723)</f>
        <v>4</v>
      </c>
      <c r="N4723" s="17">
        <f>IF(ISBLANK(Demand!I4723),"",Demand!I4723)</f>
        <v>4719</v>
      </c>
      <c r="O4723" s="17">
        <f>IF(ISBLANK(Demand!J4723),"",Demand!J4723)</f>
        <v>78.650000000000006</v>
      </c>
      <c r="P4723" s="64">
        <v>3.2548184716220598E-2</v>
      </c>
      <c r="Q4723" s="65">
        <f t="shared" si="78"/>
        <v>3.55481847162206E-2</v>
      </c>
      <c r="R4723" s="66">
        <v>1</v>
      </c>
      <c r="S4723" s="13">
        <v>0</v>
      </c>
      <c r="T4723" s="39">
        <v>1</v>
      </c>
      <c r="U4723" s="38">
        <v>0</v>
      </c>
      <c r="V4723" s="42">
        <v>0.116340607757717</v>
      </c>
      <c r="W4723" s="42">
        <v>4.0519999999999998E-4</v>
      </c>
    </row>
    <row r="4724" spans="13:23" x14ac:dyDescent="0.3">
      <c r="M4724" s="17">
        <f>IF(ISBLANK(Demand!H4724),"",Demand!H4724)</f>
        <v>4</v>
      </c>
      <c r="N4724" s="17">
        <f>IF(ISBLANK(Demand!I4724),"",Demand!I4724)</f>
        <v>4720</v>
      </c>
      <c r="O4724" s="17">
        <f>IF(ISBLANK(Demand!J4724),"",Demand!J4724)</f>
        <v>78.666666666666671</v>
      </c>
      <c r="P4724" s="64">
        <v>3.2548184716220598E-2</v>
      </c>
      <c r="Q4724" s="65">
        <f t="shared" si="78"/>
        <v>3.55481847162206E-2</v>
      </c>
      <c r="R4724" s="66">
        <v>1</v>
      </c>
      <c r="S4724" s="13">
        <v>0</v>
      </c>
      <c r="T4724" s="39">
        <v>1</v>
      </c>
      <c r="U4724" s="38">
        <v>0</v>
      </c>
      <c r="V4724" s="42">
        <v>0.116340607757717</v>
      </c>
      <c r="W4724" s="42">
        <v>4.0519999999999998E-4</v>
      </c>
    </row>
    <row r="4725" spans="13:23" x14ac:dyDescent="0.3">
      <c r="M4725" s="17">
        <f>IF(ISBLANK(Demand!H4725),"",Demand!H4725)</f>
        <v>4</v>
      </c>
      <c r="N4725" s="17">
        <f>IF(ISBLANK(Demand!I4725),"",Demand!I4725)</f>
        <v>4721</v>
      </c>
      <c r="O4725" s="17">
        <f>IF(ISBLANK(Demand!J4725),"",Demand!J4725)</f>
        <v>78.683333333333337</v>
      </c>
      <c r="P4725" s="64">
        <v>3.2548184716220598E-2</v>
      </c>
      <c r="Q4725" s="65">
        <f t="shared" si="78"/>
        <v>3.55481847162206E-2</v>
      </c>
      <c r="R4725" s="66">
        <v>1</v>
      </c>
      <c r="S4725" s="13">
        <v>0</v>
      </c>
      <c r="T4725" s="39">
        <v>1</v>
      </c>
      <c r="U4725" s="38">
        <v>0</v>
      </c>
      <c r="V4725" s="42">
        <v>0.116340607757717</v>
      </c>
      <c r="W4725" s="42">
        <v>4.0519999999999998E-4</v>
      </c>
    </row>
    <row r="4726" spans="13:23" x14ac:dyDescent="0.3">
      <c r="M4726" s="17">
        <f>IF(ISBLANK(Demand!H4726),"",Demand!H4726)</f>
        <v>4</v>
      </c>
      <c r="N4726" s="17">
        <f>IF(ISBLANK(Demand!I4726),"",Demand!I4726)</f>
        <v>4722</v>
      </c>
      <c r="O4726" s="17">
        <f>IF(ISBLANK(Demand!J4726),"",Demand!J4726)</f>
        <v>78.7</v>
      </c>
      <c r="P4726" s="64">
        <v>3.2548184716220598E-2</v>
      </c>
      <c r="Q4726" s="65">
        <f t="shared" si="78"/>
        <v>3.55481847162206E-2</v>
      </c>
      <c r="R4726" s="66">
        <v>1</v>
      </c>
      <c r="S4726" s="13">
        <v>0</v>
      </c>
      <c r="T4726" s="39">
        <v>1</v>
      </c>
      <c r="U4726" s="38">
        <v>0</v>
      </c>
      <c r="V4726" s="42">
        <v>0.116340607757717</v>
      </c>
      <c r="W4726" s="42">
        <v>4.0519999999999998E-4</v>
      </c>
    </row>
    <row r="4727" spans="13:23" x14ac:dyDescent="0.3">
      <c r="M4727" s="17">
        <f>IF(ISBLANK(Demand!H4727),"",Demand!H4727)</f>
        <v>4</v>
      </c>
      <c r="N4727" s="17">
        <f>IF(ISBLANK(Demand!I4727),"",Demand!I4727)</f>
        <v>4723</v>
      </c>
      <c r="O4727" s="17">
        <f>IF(ISBLANK(Demand!J4727),"",Demand!J4727)</f>
        <v>78.716666666666669</v>
      </c>
      <c r="P4727" s="64">
        <v>3.2548184716220598E-2</v>
      </c>
      <c r="Q4727" s="65">
        <f t="shared" si="78"/>
        <v>3.55481847162206E-2</v>
      </c>
      <c r="R4727" s="66">
        <v>1</v>
      </c>
      <c r="S4727" s="13">
        <v>0</v>
      </c>
      <c r="T4727" s="39">
        <v>1</v>
      </c>
      <c r="U4727" s="38">
        <v>0</v>
      </c>
      <c r="V4727" s="42">
        <v>0.116340607757717</v>
      </c>
      <c r="W4727" s="42">
        <v>4.0519999999999998E-4</v>
      </c>
    </row>
    <row r="4728" spans="13:23" x14ac:dyDescent="0.3">
      <c r="M4728" s="17">
        <f>IF(ISBLANK(Demand!H4728),"",Demand!H4728)</f>
        <v>4</v>
      </c>
      <c r="N4728" s="17">
        <f>IF(ISBLANK(Demand!I4728),"",Demand!I4728)</f>
        <v>4724</v>
      </c>
      <c r="O4728" s="17">
        <f>IF(ISBLANK(Demand!J4728),"",Demand!J4728)</f>
        <v>78.733333333333334</v>
      </c>
      <c r="P4728" s="64">
        <v>3.2548184716220598E-2</v>
      </c>
      <c r="Q4728" s="65">
        <f t="shared" si="78"/>
        <v>3.55481847162206E-2</v>
      </c>
      <c r="R4728" s="66">
        <v>1</v>
      </c>
      <c r="S4728" s="13">
        <v>0</v>
      </c>
      <c r="T4728" s="39">
        <v>1</v>
      </c>
      <c r="U4728" s="38">
        <v>0</v>
      </c>
      <c r="V4728" s="42">
        <v>0.116340607757717</v>
      </c>
      <c r="W4728" s="42">
        <v>4.0519999999999998E-4</v>
      </c>
    </row>
    <row r="4729" spans="13:23" x14ac:dyDescent="0.3">
      <c r="M4729" s="17">
        <f>IF(ISBLANK(Demand!H4729),"",Demand!H4729)</f>
        <v>4</v>
      </c>
      <c r="N4729" s="17">
        <f>IF(ISBLANK(Demand!I4729),"",Demand!I4729)</f>
        <v>4725</v>
      </c>
      <c r="O4729" s="17">
        <f>IF(ISBLANK(Demand!J4729),"",Demand!J4729)</f>
        <v>78.75</v>
      </c>
      <c r="P4729" s="64">
        <v>3.2548184716220598E-2</v>
      </c>
      <c r="Q4729" s="65">
        <f t="shared" si="78"/>
        <v>3.55481847162206E-2</v>
      </c>
      <c r="R4729" s="66">
        <v>1</v>
      </c>
      <c r="S4729" s="13">
        <v>0</v>
      </c>
      <c r="T4729" s="39">
        <v>1</v>
      </c>
      <c r="U4729" s="38">
        <v>0</v>
      </c>
      <c r="V4729" s="42">
        <v>0.116340607757717</v>
      </c>
      <c r="W4729" s="42">
        <v>4.0519999999999998E-4</v>
      </c>
    </row>
    <row r="4730" spans="13:23" x14ac:dyDescent="0.3">
      <c r="M4730" s="17">
        <f>IF(ISBLANK(Demand!H4730),"",Demand!H4730)</f>
        <v>4</v>
      </c>
      <c r="N4730" s="17">
        <f>IF(ISBLANK(Demand!I4730),"",Demand!I4730)</f>
        <v>4726</v>
      </c>
      <c r="O4730" s="17">
        <f>IF(ISBLANK(Demand!J4730),"",Demand!J4730)</f>
        <v>78.766666666666666</v>
      </c>
      <c r="P4730" s="64">
        <v>3.2548184716220598E-2</v>
      </c>
      <c r="Q4730" s="65">
        <f t="shared" si="78"/>
        <v>3.55481847162206E-2</v>
      </c>
      <c r="R4730" s="66">
        <v>1</v>
      </c>
      <c r="S4730" s="13">
        <v>0</v>
      </c>
      <c r="T4730" s="39">
        <v>1</v>
      </c>
      <c r="U4730" s="38">
        <v>0</v>
      </c>
      <c r="V4730" s="42">
        <v>0.116340607757717</v>
      </c>
      <c r="W4730" s="42">
        <v>4.0519999999999998E-4</v>
      </c>
    </row>
    <row r="4731" spans="13:23" x14ac:dyDescent="0.3">
      <c r="M4731" s="17">
        <f>IF(ISBLANK(Demand!H4731),"",Demand!H4731)</f>
        <v>4</v>
      </c>
      <c r="N4731" s="17">
        <f>IF(ISBLANK(Demand!I4731),"",Demand!I4731)</f>
        <v>4727</v>
      </c>
      <c r="O4731" s="17">
        <f>IF(ISBLANK(Demand!J4731),"",Demand!J4731)</f>
        <v>78.783333333333331</v>
      </c>
      <c r="P4731" s="64">
        <v>3.2548184716220598E-2</v>
      </c>
      <c r="Q4731" s="65">
        <f t="shared" si="78"/>
        <v>3.55481847162206E-2</v>
      </c>
      <c r="R4731" s="66">
        <v>1</v>
      </c>
      <c r="S4731" s="13">
        <v>0</v>
      </c>
      <c r="T4731" s="39">
        <v>1</v>
      </c>
      <c r="U4731" s="38">
        <v>0</v>
      </c>
      <c r="V4731" s="42">
        <v>0.116340607757717</v>
      </c>
      <c r="W4731" s="42">
        <v>4.0519999999999998E-4</v>
      </c>
    </row>
    <row r="4732" spans="13:23" x14ac:dyDescent="0.3">
      <c r="M4732" s="17">
        <f>IF(ISBLANK(Demand!H4732),"",Demand!H4732)</f>
        <v>4</v>
      </c>
      <c r="N4732" s="17">
        <f>IF(ISBLANK(Demand!I4732),"",Demand!I4732)</f>
        <v>4728</v>
      </c>
      <c r="O4732" s="17">
        <f>IF(ISBLANK(Demand!J4732),"",Demand!J4732)</f>
        <v>78.8</v>
      </c>
      <c r="P4732" s="64">
        <v>3.2548184716220598E-2</v>
      </c>
      <c r="Q4732" s="65">
        <f t="shared" si="78"/>
        <v>3.55481847162206E-2</v>
      </c>
      <c r="R4732" s="66">
        <v>1</v>
      </c>
      <c r="S4732" s="13">
        <v>0</v>
      </c>
      <c r="T4732" s="39">
        <v>1</v>
      </c>
      <c r="U4732" s="38">
        <v>0</v>
      </c>
      <c r="V4732" s="42">
        <v>0.116340607757717</v>
      </c>
      <c r="W4732" s="42">
        <v>4.0519999999999998E-4</v>
      </c>
    </row>
    <row r="4733" spans="13:23" x14ac:dyDescent="0.3">
      <c r="M4733" s="17">
        <f>IF(ISBLANK(Demand!H4733),"",Demand!H4733)</f>
        <v>4</v>
      </c>
      <c r="N4733" s="17">
        <f>IF(ISBLANK(Demand!I4733),"",Demand!I4733)</f>
        <v>4729</v>
      </c>
      <c r="O4733" s="17">
        <f>IF(ISBLANK(Demand!J4733),"",Demand!J4733)</f>
        <v>78.816666666666663</v>
      </c>
      <c r="P4733" s="64">
        <v>3.2548184716220598E-2</v>
      </c>
      <c r="Q4733" s="65">
        <f t="shared" si="78"/>
        <v>3.55481847162206E-2</v>
      </c>
      <c r="R4733" s="66">
        <v>1</v>
      </c>
      <c r="S4733" s="13">
        <v>0</v>
      </c>
      <c r="T4733" s="39">
        <v>1</v>
      </c>
      <c r="U4733" s="38">
        <v>0</v>
      </c>
      <c r="V4733" s="42">
        <v>0.116340607757717</v>
      </c>
      <c r="W4733" s="42">
        <v>4.0519999999999998E-4</v>
      </c>
    </row>
    <row r="4734" spans="13:23" x14ac:dyDescent="0.3">
      <c r="M4734" s="17">
        <f>IF(ISBLANK(Demand!H4734),"",Demand!H4734)</f>
        <v>4</v>
      </c>
      <c r="N4734" s="17">
        <f>IF(ISBLANK(Demand!I4734),"",Demand!I4734)</f>
        <v>4730</v>
      </c>
      <c r="O4734" s="17">
        <f>IF(ISBLANK(Demand!J4734),"",Demand!J4734)</f>
        <v>78.833333333333329</v>
      </c>
      <c r="P4734" s="64">
        <v>3.2548184716220598E-2</v>
      </c>
      <c r="Q4734" s="65">
        <f t="shared" si="78"/>
        <v>3.55481847162206E-2</v>
      </c>
      <c r="R4734" s="66">
        <v>1</v>
      </c>
      <c r="S4734" s="13">
        <v>0</v>
      </c>
      <c r="T4734" s="39">
        <v>1</v>
      </c>
      <c r="U4734" s="38">
        <v>0</v>
      </c>
      <c r="V4734" s="42">
        <v>0.116340607757717</v>
      </c>
      <c r="W4734" s="42">
        <v>4.0519999999999998E-4</v>
      </c>
    </row>
    <row r="4735" spans="13:23" x14ac:dyDescent="0.3">
      <c r="M4735" s="17">
        <f>IF(ISBLANK(Demand!H4735),"",Demand!H4735)</f>
        <v>4</v>
      </c>
      <c r="N4735" s="17">
        <f>IF(ISBLANK(Demand!I4735),"",Demand!I4735)</f>
        <v>4731</v>
      </c>
      <c r="O4735" s="17">
        <f>IF(ISBLANK(Demand!J4735),"",Demand!J4735)</f>
        <v>78.849999999999994</v>
      </c>
      <c r="P4735" s="64">
        <v>3.2548184716220598E-2</v>
      </c>
      <c r="Q4735" s="65">
        <f t="shared" si="78"/>
        <v>3.55481847162206E-2</v>
      </c>
      <c r="R4735" s="66">
        <v>1</v>
      </c>
      <c r="S4735" s="13">
        <v>0</v>
      </c>
      <c r="T4735" s="39">
        <v>1</v>
      </c>
      <c r="U4735" s="38">
        <v>0</v>
      </c>
      <c r="V4735" s="42">
        <v>0.116340607757717</v>
      </c>
      <c r="W4735" s="42">
        <v>4.0519999999999998E-4</v>
      </c>
    </row>
    <row r="4736" spans="13:23" x14ac:dyDescent="0.3">
      <c r="M4736" s="17">
        <f>IF(ISBLANK(Demand!H4736),"",Demand!H4736)</f>
        <v>4</v>
      </c>
      <c r="N4736" s="17">
        <f>IF(ISBLANK(Demand!I4736),"",Demand!I4736)</f>
        <v>4732</v>
      </c>
      <c r="O4736" s="17">
        <f>IF(ISBLANK(Demand!J4736),"",Demand!J4736)</f>
        <v>78.86666666666666</v>
      </c>
      <c r="P4736" s="64">
        <v>3.2548184716220598E-2</v>
      </c>
      <c r="Q4736" s="65">
        <f t="shared" si="78"/>
        <v>3.55481847162206E-2</v>
      </c>
      <c r="R4736" s="66">
        <v>1</v>
      </c>
      <c r="S4736" s="13">
        <v>0</v>
      </c>
      <c r="T4736" s="39">
        <v>1</v>
      </c>
      <c r="U4736" s="38">
        <v>0</v>
      </c>
      <c r="V4736" s="42">
        <v>0.116340607757717</v>
      </c>
      <c r="W4736" s="42">
        <v>4.0519999999999998E-4</v>
      </c>
    </row>
    <row r="4737" spans="13:23" x14ac:dyDescent="0.3">
      <c r="M4737" s="17">
        <f>IF(ISBLANK(Demand!H4737),"",Demand!H4737)</f>
        <v>4</v>
      </c>
      <c r="N4737" s="17">
        <f>IF(ISBLANK(Demand!I4737),"",Demand!I4737)</f>
        <v>4733</v>
      </c>
      <c r="O4737" s="17">
        <f>IF(ISBLANK(Demand!J4737),"",Demand!J4737)</f>
        <v>78.883333333333326</v>
      </c>
      <c r="P4737" s="64">
        <v>3.2548184716220598E-2</v>
      </c>
      <c r="Q4737" s="65">
        <f t="shared" si="78"/>
        <v>3.55481847162206E-2</v>
      </c>
      <c r="R4737" s="66">
        <v>1</v>
      </c>
      <c r="S4737" s="13">
        <v>0</v>
      </c>
      <c r="T4737" s="39">
        <v>1</v>
      </c>
      <c r="U4737" s="38">
        <v>0</v>
      </c>
      <c r="V4737" s="42">
        <v>0.116340607757717</v>
      </c>
      <c r="W4737" s="42">
        <v>4.0519999999999998E-4</v>
      </c>
    </row>
    <row r="4738" spans="13:23" x14ac:dyDescent="0.3">
      <c r="M4738" s="17">
        <f>IF(ISBLANK(Demand!H4738),"",Demand!H4738)</f>
        <v>4</v>
      </c>
      <c r="N4738" s="17">
        <f>IF(ISBLANK(Demand!I4738),"",Demand!I4738)</f>
        <v>4734</v>
      </c>
      <c r="O4738" s="17">
        <f>IF(ISBLANK(Demand!J4738),"",Demand!J4738)</f>
        <v>78.900000000000006</v>
      </c>
      <c r="P4738" s="64">
        <v>3.2548184716220598E-2</v>
      </c>
      <c r="Q4738" s="65">
        <f t="shared" si="78"/>
        <v>3.55481847162206E-2</v>
      </c>
      <c r="R4738" s="66">
        <v>1</v>
      </c>
      <c r="S4738" s="13">
        <v>0</v>
      </c>
      <c r="T4738" s="39">
        <v>1</v>
      </c>
      <c r="U4738" s="38">
        <v>0</v>
      </c>
      <c r="V4738" s="42">
        <v>0.116340607757717</v>
      </c>
      <c r="W4738" s="42">
        <v>4.0519999999999998E-4</v>
      </c>
    </row>
    <row r="4739" spans="13:23" x14ac:dyDescent="0.3">
      <c r="M4739" s="17">
        <f>IF(ISBLANK(Demand!H4739),"",Demand!H4739)</f>
        <v>4</v>
      </c>
      <c r="N4739" s="17">
        <f>IF(ISBLANK(Demand!I4739),"",Demand!I4739)</f>
        <v>4735</v>
      </c>
      <c r="O4739" s="17">
        <f>IF(ISBLANK(Demand!J4739),"",Demand!J4739)</f>
        <v>78.916666666666671</v>
      </c>
      <c r="P4739" s="64">
        <v>3.2548184716220598E-2</v>
      </c>
      <c r="Q4739" s="65">
        <f t="shared" si="78"/>
        <v>3.55481847162206E-2</v>
      </c>
      <c r="R4739" s="66">
        <v>1</v>
      </c>
      <c r="S4739" s="13">
        <v>0</v>
      </c>
      <c r="T4739" s="39">
        <v>1</v>
      </c>
      <c r="U4739" s="38">
        <v>0</v>
      </c>
      <c r="V4739" s="42">
        <v>0.116340607757717</v>
      </c>
      <c r="W4739" s="42">
        <v>4.0519999999999998E-4</v>
      </c>
    </row>
    <row r="4740" spans="13:23" x14ac:dyDescent="0.3">
      <c r="M4740" s="17">
        <f>IF(ISBLANK(Demand!H4740),"",Demand!H4740)</f>
        <v>4</v>
      </c>
      <c r="N4740" s="17">
        <f>IF(ISBLANK(Demand!I4740),"",Demand!I4740)</f>
        <v>4736</v>
      </c>
      <c r="O4740" s="17">
        <f>IF(ISBLANK(Demand!J4740),"",Demand!J4740)</f>
        <v>78.933333333333337</v>
      </c>
      <c r="P4740" s="64">
        <v>3.2548184716220598E-2</v>
      </c>
      <c r="Q4740" s="65">
        <f t="shared" si="78"/>
        <v>3.55481847162206E-2</v>
      </c>
      <c r="R4740" s="66">
        <v>1</v>
      </c>
      <c r="S4740" s="13">
        <v>0</v>
      </c>
      <c r="T4740" s="39">
        <v>1</v>
      </c>
      <c r="U4740" s="38">
        <v>0</v>
      </c>
      <c r="V4740" s="42">
        <v>0.116340607757717</v>
      </c>
      <c r="W4740" s="42">
        <v>4.0519999999999998E-4</v>
      </c>
    </row>
    <row r="4741" spans="13:23" x14ac:dyDescent="0.3">
      <c r="M4741" s="17">
        <f>IF(ISBLANK(Demand!H4741),"",Demand!H4741)</f>
        <v>4</v>
      </c>
      <c r="N4741" s="17">
        <f>IF(ISBLANK(Demand!I4741),"",Demand!I4741)</f>
        <v>4737</v>
      </c>
      <c r="O4741" s="17">
        <f>IF(ISBLANK(Demand!J4741),"",Demand!J4741)</f>
        <v>78.95</v>
      </c>
      <c r="P4741" s="64">
        <v>3.2548184716220598E-2</v>
      </c>
      <c r="Q4741" s="65">
        <f t="shared" si="78"/>
        <v>3.55481847162206E-2</v>
      </c>
      <c r="R4741" s="66">
        <v>1</v>
      </c>
      <c r="S4741" s="13">
        <v>0</v>
      </c>
      <c r="T4741" s="39">
        <v>1</v>
      </c>
      <c r="U4741" s="38">
        <v>0</v>
      </c>
      <c r="V4741" s="42">
        <v>0.116340607757717</v>
      </c>
      <c r="W4741" s="42">
        <v>4.0519999999999998E-4</v>
      </c>
    </row>
    <row r="4742" spans="13:23" x14ac:dyDescent="0.3">
      <c r="M4742" s="17">
        <f>IF(ISBLANK(Demand!H4742),"",Demand!H4742)</f>
        <v>4</v>
      </c>
      <c r="N4742" s="17">
        <f>IF(ISBLANK(Demand!I4742),"",Demand!I4742)</f>
        <v>4738</v>
      </c>
      <c r="O4742" s="17">
        <f>IF(ISBLANK(Demand!J4742),"",Demand!J4742)</f>
        <v>78.966666666666669</v>
      </c>
      <c r="P4742" s="64">
        <v>3.2548184716220598E-2</v>
      </c>
      <c r="Q4742" s="65">
        <f t="shared" si="78"/>
        <v>3.55481847162206E-2</v>
      </c>
      <c r="R4742" s="66">
        <v>1</v>
      </c>
      <c r="S4742" s="13">
        <v>0</v>
      </c>
      <c r="T4742" s="39">
        <v>1</v>
      </c>
      <c r="U4742" s="38">
        <v>0</v>
      </c>
      <c r="V4742" s="42">
        <v>0.116340607757717</v>
      </c>
      <c r="W4742" s="42">
        <v>4.0519999999999998E-4</v>
      </c>
    </row>
    <row r="4743" spans="13:23" x14ac:dyDescent="0.3">
      <c r="M4743" s="17">
        <f>IF(ISBLANK(Demand!H4743),"",Demand!H4743)</f>
        <v>4</v>
      </c>
      <c r="N4743" s="17">
        <f>IF(ISBLANK(Demand!I4743),"",Demand!I4743)</f>
        <v>4739</v>
      </c>
      <c r="O4743" s="17">
        <f>IF(ISBLANK(Demand!J4743),"",Demand!J4743)</f>
        <v>78.983333333333334</v>
      </c>
      <c r="P4743" s="64">
        <v>3.2548184716220598E-2</v>
      </c>
      <c r="Q4743" s="65">
        <f t="shared" si="78"/>
        <v>3.55481847162206E-2</v>
      </c>
      <c r="R4743" s="66">
        <v>1</v>
      </c>
      <c r="S4743" s="13">
        <v>0</v>
      </c>
      <c r="T4743" s="39">
        <v>1</v>
      </c>
      <c r="U4743" s="38">
        <v>0</v>
      </c>
      <c r="V4743" s="42">
        <v>0.116340607757717</v>
      </c>
      <c r="W4743" s="42">
        <v>4.0519999999999998E-4</v>
      </c>
    </row>
    <row r="4744" spans="13:23" x14ac:dyDescent="0.3">
      <c r="M4744" s="17">
        <f>IF(ISBLANK(Demand!H4744),"",Demand!H4744)</f>
        <v>4</v>
      </c>
      <c r="N4744" s="17">
        <f>IF(ISBLANK(Demand!I4744),"",Demand!I4744)</f>
        <v>4740</v>
      </c>
      <c r="O4744" s="17">
        <f>IF(ISBLANK(Demand!J4744),"",Demand!J4744)</f>
        <v>79</v>
      </c>
      <c r="P4744" s="64">
        <v>3.2548184716220598E-2</v>
      </c>
      <c r="Q4744" s="65">
        <f t="shared" si="78"/>
        <v>3.55481847162206E-2</v>
      </c>
      <c r="R4744" s="66">
        <v>1</v>
      </c>
      <c r="S4744" s="13">
        <v>0</v>
      </c>
      <c r="T4744" s="39">
        <v>1</v>
      </c>
      <c r="U4744" s="38">
        <v>0</v>
      </c>
      <c r="V4744" s="42">
        <v>0.116340607757717</v>
      </c>
      <c r="W4744" s="42">
        <v>4.0519999999999998E-4</v>
      </c>
    </row>
    <row r="4745" spans="13:23" x14ac:dyDescent="0.3">
      <c r="M4745" s="17">
        <f>IF(ISBLANK(Demand!H4745),"",Demand!H4745)</f>
        <v>4</v>
      </c>
      <c r="N4745" s="17">
        <f>IF(ISBLANK(Demand!I4745),"",Demand!I4745)</f>
        <v>4741</v>
      </c>
      <c r="O4745" s="17">
        <f>IF(ISBLANK(Demand!J4745),"",Demand!J4745)</f>
        <v>79.016666666666666</v>
      </c>
      <c r="P4745" s="64">
        <v>3.2548184716220598E-2</v>
      </c>
      <c r="Q4745" s="65">
        <f t="shared" si="78"/>
        <v>3.55481847162206E-2</v>
      </c>
      <c r="R4745" s="66">
        <v>1</v>
      </c>
      <c r="S4745" s="13">
        <v>0</v>
      </c>
      <c r="T4745" s="39">
        <v>1</v>
      </c>
      <c r="U4745" s="38">
        <v>0</v>
      </c>
      <c r="V4745" s="42">
        <v>0.116340607757717</v>
      </c>
      <c r="W4745" s="42">
        <v>4.0519999999999998E-4</v>
      </c>
    </row>
    <row r="4746" spans="13:23" x14ac:dyDescent="0.3">
      <c r="M4746" s="17">
        <f>IF(ISBLANK(Demand!H4746),"",Demand!H4746)</f>
        <v>4</v>
      </c>
      <c r="N4746" s="17">
        <f>IF(ISBLANK(Demand!I4746),"",Demand!I4746)</f>
        <v>4742</v>
      </c>
      <c r="O4746" s="17">
        <f>IF(ISBLANK(Demand!J4746),"",Demand!J4746)</f>
        <v>79.033333333333331</v>
      </c>
      <c r="P4746" s="64">
        <v>3.2548184716220598E-2</v>
      </c>
      <c r="Q4746" s="65">
        <f t="shared" si="78"/>
        <v>3.55481847162206E-2</v>
      </c>
      <c r="R4746" s="66">
        <v>1</v>
      </c>
      <c r="S4746" s="13">
        <v>0</v>
      </c>
      <c r="T4746" s="39">
        <v>1</v>
      </c>
      <c r="U4746" s="38">
        <v>0</v>
      </c>
      <c r="V4746" s="42">
        <v>0.116340607757717</v>
      </c>
      <c r="W4746" s="42">
        <v>4.0519999999999998E-4</v>
      </c>
    </row>
    <row r="4747" spans="13:23" x14ac:dyDescent="0.3">
      <c r="M4747" s="17">
        <f>IF(ISBLANK(Demand!H4747),"",Demand!H4747)</f>
        <v>4</v>
      </c>
      <c r="N4747" s="17">
        <f>IF(ISBLANK(Demand!I4747),"",Demand!I4747)</f>
        <v>4743</v>
      </c>
      <c r="O4747" s="17">
        <f>IF(ISBLANK(Demand!J4747),"",Demand!J4747)</f>
        <v>79.05</v>
      </c>
      <c r="P4747" s="64">
        <v>3.2548184716220598E-2</v>
      </c>
      <c r="Q4747" s="65">
        <f t="shared" si="78"/>
        <v>3.55481847162206E-2</v>
      </c>
      <c r="R4747" s="66">
        <v>1</v>
      </c>
      <c r="S4747" s="13">
        <v>0</v>
      </c>
      <c r="T4747" s="39">
        <v>1</v>
      </c>
      <c r="U4747" s="38">
        <v>0</v>
      </c>
      <c r="V4747" s="42">
        <v>0.116340607757717</v>
      </c>
      <c r="W4747" s="42">
        <v>4.0519999999999998E-4</v>
      </c>
    </row>
    <row r="4748" spans="13:23" x14ac:dyDescent="0.3">
      <c r="M4748" s="17">
        <f>IF(ISBLANK(Demand!H4748),"",Demand!H4748)</f>
        <v>4</v>
      </c>
      <c r="N4748" s="17">
        <f>IF(ISBLANK(Demand!I4748),"",Demand!I4748)</f>
        <v>4744</v>
      </c>
      <c r="O4748" s="17">
        <f>IF(ISBLANK(Demand!J4748),"",Demand!J4748)</f>
        <v>79.066666666666663</v>
      </c>
      <c r="P4748" s="64">
        <v>3.2548184716220598E-2</v>
      </c>
      <c r="Q4748" s="65">
        <f t="shared" si="78"/>
        <v>3.55481847162206E-2</v>
      </c>
      <c r="R4748" s="66">
        <v>1</v>
      </c>
      <c r="S4748" s="13">
        <v>0</v>
      </c>
      <c r="T4748" s="39">
        <v>1</v>
      </c>
      <c r="U4748" s="38">
        <v>0</v>
      </c>
      <c r="V4748" s="42">
        <v>0.116340607757717</v>
      </c>
      <c r="W4748" s="42">
        <v>4.0519999999999998E-4</v>
      </c>
    </row>
    <row r="4749" spans="13:23" x14ac:dyDescent="0.3">
      <c r="M4749" s="17">
        <f>IF(ISBLANK(Demand!H4749),"",Demand!H4749)</f>
        <v>4</v>
      </c>
      <c r="N4749" s="17">
        <f>IF(ISBLANK(Demand!I4749),"",Demand!I4749)</f>
        <v>4745</v>
      </c>
      <c r="O4749" s="17">
        <f>IF(ISBLANK(Demand!J4749),"",Demand!J4749)</f>
        <v>79.083333333333329</v>
      </c>
      <c r="P4749" s="64">
        <v>3.2548184716220598E-2</v>
      </c>
      <c r="Q4749" s="65">
        <f t="shared" si="78"/>
        <v>3.55481847162206E-2</v>
      </c>
      <c r="R4749" s="66">
        <v>1</v>
      </c>
      <c r="S4749" s="13">
        <v>0</v>
      </c>
      <c r="T4749" s="39">
        <v>1</v>
      </c>
      <c r="U4749" s="38">
        <v>0</v>
      </c>
      <c r="V4749" s="42">
        <v>0.116340607757717</v>
      </c>
      <c r="W4749" s="42">
        <v>4.0519999999999998E-4</v>
      </c>
    </row>
    <row r="4750" spans="13:23" x14ac:dyDescent="0.3">
      <c r="M4750" s="17">
        <f>IF(ISBLANK(Demand!H4750),"",Demand!H4750)</f>
        <v>4</v>
      </c>
      <c r="N4750" s="17">
        <f>IF(ISBLANK(Demand!I4750),"",Demand!I4750)</f>
        <v>4746</v>
      </c>
      <c r="O4750" s="17">
        <f>IF(ISBLANK(Demand!J4750),"",Demand!J4750)</f>
        <v>79.099999999999994</v>
      </c>
      <c r="P4750" s="64">
        <v>3.2548184716220598E-2</v>
      </c>
      <c r="Q4750" s="65">
        <f t="shared" si="78"/>
        <v>3.55481847162206E-2</v>
      </c>
      <c r="R4750" s="66">
        <v>1</v>
      </c>
      <c r="S4750" s="13">
        <v>0</v>
      </c>
      <c r="T4750" s="39">
        <v>1</v>
      </c>
      <c r="U4750" s="38">
        <v>0</v>
      </c>
      <c r="V4750" s="42">
        <v>0.116340607757717</v>
      </c>
      <c r="W4750" s="42">
        <v>4.0519999999999998E-4</v>
      </c>
    </row>
    <row r="4751" spans="13:23" x14ac:dyDescent="0.3">
      <c r="M4751" s="17">
        <f>IF(ISBLANK(Demand!H4751),"",Demand!H4751)</f>
        <v>4</v>
      </c>
      <c r="N4751" s="17">
        <f>IF(ISBLANK(Demand!I4751),"",Demand!I4751)</f>
        <v>4747</v>
      </c>
      <c r="O4751" s="17">
        <f>IF(ISBLANK(Demand!J4751),"",Demand!J4751)</f>
        <v>79.11666666666666</v>
      </c>
      <c r="P4751" s="64">
        <v>3.2548184716220598E-2</v>
      </c>
      <c r="Q4751" s="65">
        <f t="shared" si="78"/>
        <v>3.55481847162206E-2</v>
      </c>
      <c r="R4751" s="66">
        <v>1</v>
      </c>
      <c r="S4751" s="13">
        <v>0</v>
      </c>
      <c r="T4751" s="39">
        <v>1</v>
      </c>
      <c r="U4751" s="38">
        <v>0</v>
      </c>
      <c r="V4751" s="42">
        <v>0.116340607757717</v>
      </c>
      <c r="W4751" s="42">
        <v>4.0519999999999998E-4</v>
      </c>
    </row>
    <row r="4752" spans="13:23" x14ac:dyDescent="0.3">
      <c r="M4752" s="17">
        <f>IF(ISBLANK(Demand!H4752),"",Demand!H4752)</f>
        <v>4</v>
      </c>
      <c r="N4752" s="17">
        <f>IF(ISBLANK(Demand!I4752),"",Demand!I4752)</f>
        <v>4748</v>
      </c>
      <c r="O4752" s="17">
        <f>IF(ISBLANK(Demand!J4752),"",Demand!J4752)</f>
        <v>79.133333333333326</v>
      </c>
      <c r="P4752" s="64">
        <v>3.2548184716220598E-2</v>
      </c>
      <c r="Q4752" s="65">
        <f t="shared" si="78"/>
        <v>3.55481847162206E-2</v>
      </c>
      <c r="R4752" s="66">
        <v>1</v>
      </c>
      <c r="S4752" s="13">
        <v>0</v>
      </c>
      <c r="T4752" s="39">
        <v>1</v>
      </c>
      <c r="U4752" s="38">
        <v>0</v>
      </c>
      <c r="V4752" s="42">
        <v>0.116340607757717</v>
      </c>
      <c r="W4752" s="42">
        <v>4.0519999999999998E-4</v>
      </c>
    </row>
    <row r="4753" spans="13:23" x14ac:dyDescent="0.3">
      <c r="M4753" s="17">
        <f>IF(ISBLANK(Demand!H4753),"",Demand!H4753)</f>
        <v>4</v>
      </c>
      <c r="N4753" s="17">
        <f>IF(ISBLANK(Demand!I4753),"",Demand!I4753)</f>
        <v>4749</v>
      </c>
      <c r="O4753" s="17">
        <f>IF(ISBLANK(Demand!J4753),"",Demand!J4753)</f>
        <v>79.150000000000006</v>
      </c>
      <c r="P4753" s="64">
        <v>3.2548184716220598E-2</v>
      </c>
      <c r="Q4753" s="65">
        <f t="shared" si="78"/>
        <v>3.55481847162206E-2</v>
      </c>
      <c r="R4753" s="66">
        <v>1</v>
      </c>
      <c r="S4753" s="13">
        <v>0</v>
      </c>
      <c r="T4753" s="39">
        <v>1</v>
      </c>
      <c r="U4753" s="38">
        <v>0</v>
      </c>
      <c r="V4753" s="42">
        <v>0.116340607757717</v>
      </c>
      <c r="W4753" s="42">
        <v>4.0519999999999998E-4</v>
      </c>
    </row>
    <row r="4754" spans="13:23" x14ac:dyDescent="0.3">
      <c r="M4754" s="17">
        <f>IF(ISBLANK(Demand!H4754),"",Demand!H4754)</f>
        <v>4</v>
      </c>
      <c r="N4754" s="17">
        <f>IF(ISBLANK(Demand!I4754),"",Demand!I4754)</f>
        <v>4750</v>
      </c>
      <c r="O4754" s="17">
        <f>IF(ISBLANK(Demand!J4754),"",Demand!J4754)</f>
        <v>79.166666666666671</v>
      </c>
      <c r="P4754" s="64">
        <v>3.2548184716220598E-2</v>
      </c>
      <c r="Q4754" s="65">
        <f t="shared" si="78"/>
        <v>3.55481847162206E-2</v>
      </c>
      <c r="R4754" s="66">
        <v>1</v>
      </c>
      <c r="S4754" s="13">
        <v>0</v>
      </c>
      <c r="T4754" s="39">
        <v>1</v>
      </c>
      <c r="U4754" s="38">
        <v>0</v>
      </c>
      <c r="V4754" s="42">
        <v>0.116340607757717</v>
      </c>
      <c r="W4754" s="42">
        <v>4.0519999999999998E-4</v>
      </c>
    </row>
    <row r="4755" spans="13:23" x14ac:dyDescent="0.3">
      <c r="M4755" s="17">
        <f>IF(ISBLANK(Demand!H4755),"",Demand!H4755)</f>
        <v>4</v>
      </c>
      <c r="N4755" s="17">
        <f>IF(ISBLANK(Demand!I4755),"",Demand!I4755)</f>
        <v>4751</v>
      </c>
      <c r="O4755" s="17">
        <f>IF(ISBLANK(Demand!J4755),"",Demand!J4755)</f>
        <v>79.183333333333337</v>
      </c>
      <c r="P4755" s="64">
        <v>3.2548184716220598E-2</v>
      </c>
      <c r="Q4755" s="65">
        <f t="shared" si="78"/>
        <v>3.55481847162206E-2</v>
      </c>
      <c r="R4755" s="66">
        <v>1</v>
      </c>
      <c r="S4755" s="13">
        <v>0</v>
      </c>
      <c r="T4755" s="39">
        <v>1</v>
      </c>
      <c r="U4755" s="38">
        <v>0</v>
      </c>
      <c r="V4755" s="42">
        <v>0.116340607757717</v>
      </c>
      <c r="W4755" s="42">
        <v>4.0519999999999998E-4</v>
      </c>
    </row>
    <row r="4756" spans="13:23" x14ac:dyDescent="0.3">
      <c r="M4756" s="17">
        <f>IF(ISBLANK(Demand!H4756),"",Demand!H4756)</f>
        <v>4</v>
      </c>
      <c r="N4756" s="17">
        <f>IF(ISBLANK(Demand!I4756),"",Demand!I4756)</f>
        <v>4752</v>
      </c>
      <c r="O4756" s="17">
        <f>IF(ISBLANK(Demand!J4756),"",Demand!J4756)</f>
        <v>79.2</v>
      </c>
      <c r="P4756" s="64">
        <v>3.2548184716220598E-2</v>
      </c>
      <c r="Q4756" s="65">
        <f t="shared" si="78"/>
        <v>3.55481847162206E-2</v>
      </c>
      <c r="R4756" s="66">
        <v>1</v>
      </c>
      <c r="S4756" s="13">
        <v>0</v>
      </c>
      <c r="T4756" s="39">
        <v>1</v>
      </c>
      <c r="U4756" s="38">
        <v>0</v>
      </c>
      <c r="V4756" s="42">
        <v>0.116340607757717</v>
      </c>
      <c r="W4756" s="42">
        <v>4.0519999999999998E-4</v>
      </c>
    </row>
    <row r="4757" spans="13:23" x14ac:dyDescent="0.3">
      <c r="M4757" s="17">
        <f>IF(ISBLANK(Demand!H4757),"",Demand!H4757)</f>
        <v>4</v>
      </c>
      <c r="N4757" s="17">
        <f>IF(ISBLANK(Demand!I4757),"",Demand!I4757)</f>
        <v>4753</v>
      </c>
      <c r="O4757" s="17">
        <f>IF(ISBLANK(Demand!J4757),"",Demand!J4757)</f>
        <v>79.216666666666669</v>
      </c>
      <c r="P4757" s="64">
        <v>3.2548184716220598E-2</v>
      </c>
      <c r="Q4757" s="65">
        <f t="shared" si="78"/>
        <v>3.55481847162206E-2</v>
      </c>
      <c r="R4757" s="66">
        <v>1</v>
      </c>
      <c r="S4757" s="13">
        <v>0</v>
      </c>
      <c r="T4757" s="39">
        <v>1</v>
      </c>
      <c r="U4757" s="38">
        <v>0</v>
      </c>
      <c r="V4757" s="42">
        <v>0.116340607757717</v>
      </c>
      <c r="W4757" s="42">
        <v>4.0519999999999998E-4</v>
      </c>
    </row>
    <row r="4758" spans="13:23" x14ac:dyDescent="0.3">
      <c r="M4758" s="17">
        <f>IF(ISBLANK(Demand!H4758),"",Demand!H4758)</f>
        <v>4</v>
      </c>
      <c r="N4758" s="17">
        <f>IF(ISBLANK(Demand!I4758),"",Demand!I4758)</f>
        <v>4754</v>
      </c>
      <c r="O4758" s="17">
        <f>IF(ISBLANK(Demand!J4758),"",Demand!J4758)</f>
        <v>79.233333333333334</v>
      </c>
      <c r="P4758" s="64">
        <v>3.2548184716220598E-2</v>
      </c>
      <c r="Q4758" s="65">
        <f t="shared" si="78"/>
        <v>3.55481847162206E-2</v>
      </c>
      <c r="R4758" s="66">
        <v>1</v>
      </c>
      <c r="S4758" s="13">
        <v>0</v>
      </c>
      <c r="T4758" s="39">
        <v>1</v>
      </c>
      <c r="U4758" s="38">
        <v>0</v>
      </c>
      <c r="V4758" s="42">
        <v>0.116340607757717</v>
      </c>
      <c r="W4758" s="42">
        <v>4.0519999999999998E-4</v>
      </c>
    </row>
    <row r="4759" spans="13:23" x14ac:dyDescent="0.3">
      <c r="M4759" s="17">
        <f>IF(ISBLANK(Demand!H4759),"",Demand!H4759)</f>
        <v>4</v>
      </c>
      <c r="N4759" s="17">
        <f>IF(ISBLANK(Demand!I4759),"",Demand!I4759)</f>
        <v>4755</v>
      </c>
      <c r="O4759" s="17">
        <f>IF(ISBLANK(Demand!J4759),"",Demand!J4759)</f>
        <v>79.25</v>
      </c>
      <c r="P4759" s="64">
        <v>3.2548184716220598E-2</v>
      </c>
      <c r="Q4759" s="65">
        <f t="shared" si="78"/>
        <v>3.55481847162206E-2</v>
      </c>
      <c r="R4759" s="66">
        <v>1</v>
      </c>
      <c r="S4759" s="13">
        <v>0</v>
      </c>
      <c r="T4759" s="39">
        <v>1</v>
      </c>
      <c r="U4759" s="38">
        <v>0</v>
      </c>
      <c r="V4759" s="42">
        <v>0.116340607757717</v>
      </c>
      <c r="W4759" s="42">
        <v>4.0519999999999998E-4</v>
      </c>
    </row>
    <row r="4760" spans="13:23" x14ac:dyDescent="0.3">
      <c r="M4760" s="17">
        <f>IF(ISBLANK(Demand!H4760),"",Demand!H4760)</f>
        <v>4</v>
      </c>
      <c r="N4760" s="17">
        <f>IF(ISBLANK(Demand!I4760),"",Demand!I4760)</f>
        <v>4756</v>
      </c>
      <c r="O4760" s="17">
        <f>IF(ISBLANK(Demand!J4760),"",Demand!J4760)</f>
        <v>79.266666666666666</v>
      </c>
      <c r="P4760" s="64">
        <v>3.2548184716220598E-2</v>
      </c>
      <c r="Q4760" s="65">
        <f t="shared" si="78"/>
        <v>3.55481847162206E-2</v>
      </c>
      <c r="R4760" s="66">
        <v>1</v>
      </c>
      <c r="S4760" s="13">
        <v>0</v>
      </c>
      <c r="T4760" s="39">
        <v>1</v>
      </c>
      <c r="U4760" s="38">
        <v>0</v>
      </c>
      <c r="V4760" s="42">
        <v>0.116340607757717</v>
      </c>
      <c r="W4760" s="42">
        <v>4.0519999999999998E-4</v>
      </c>
    </row>
    <row r="4761" spans="13:23" x14ac:dyDescent="0.3">
      <c r="M4761" s="17">
        <f>IF(ISBLANK(Demand!H4761),"",Demand!H4761)</f>
        <v>4</v>
      </c>
      <c r="N4761" s="17">
        <f>IF(ISBLANK(Demand!I4761),"",Demand!I4761)</f>
        <v>4757</v>
      </c>
      <c r="O4761" s="17">
        <f>IF(ISBLANK(Demand!J4761),"",Demand!J4761)</f>
        <v>79.283333333333331</v>
      </c>
      <c r="P4761" s="64">
        <v>3.2548184716220598E-2</v>
      </c>
      <c r="Q4761" s="65">
        <f t="shared" si="78"/>
        <v>3.55481847162206E-2</v>
      </c>
      <c r="R4761" s="66">
        <v>1</v>
      </c>
      <c r="S4761" s="13">
        <v>0</v>
      </c>
      <c r="T4761" s="39">
        <v>1</v>
      </c>
      <c r="U4761" s="38">
        <v>0</v>
      </c>
      <c r="V4761" s="42">
        <v>0.116340607757717</v>
      </c>
      <c r="W4761" s="42">
        <v>4.0519999999999998E-4</v>
      </c>
    </row>
    <row r="4762" spans="13:23" x14ac:dyDescent="0.3">
      <c r="M4762" s="17">
        <f>IF(ISBLANK(Demand!H4762),"",Demand!H4762)</f>
        <v>4</v>
      </c>
      <c r="N4762" s="17">
        <f>IF(ISBLANK(Demand!I4762),"",Demand!I4762)</f>
        <v>4758</v>
      </c>
      <c r="O4762" s="17">
        <f>IF(ISBLANK(Demand!J4762),"",Demand!J4762)</f>
        <v>79.3</v>
      </c>
      <c r="P4762" s="64">
        <v>3.2548184716220598E-2</v>
      </c>
      <c r="Q4762" s="65">
        <f t="shared" si="78"/>
        <v>3.55481847162206E-2</v>
      </c>
      <c r="R4762" s="66">
        <v>1</v>
      </c>
      <c r="S4762" s="13">
        <v>0</v>
      </c>
      <c r="T4762" s="39">
        <v>1</v>
      </c>
      <c r="U4762" s="38">
        <v>0</v>
      </c>
      <c r="V4762" s="42">
        <v>0.116340607757717</v>
      </c>
      <c r="W4762" s="42">
        <v>4.0519999999999998E-4</v>
      </c>
    </row>
    <row r="4763" spans="13:23" x14ac:dyDescent="0.3">
      <c r="M4763" s="17">
        <f>IF(ISBLANK(Demand!H4763),"",Demand!H4763)</f>
        <v>4</v>
      </c>
      <c r="N4763" s="17">
        <f>IF(ISBLANK(Demand!I4763),"",Demand!I4763)</f>
        <v>4759</v>
      </c>
      <c r="O4763" s="17">
        <f>IF(ISBLANK(Demand!J4763),"",Demand!J4763)</f>
        <v>79.316666666666663</v>
      </c>
      <c r="P4763" s="64">
        <v>3.2548184716220598E-2</v>
      </c>
      <c r="Q4763" s="65">
        <f t="shared" si="78"/>
        <v>3.55481847162206E-2</v>
      </c>
      <c r="R4763" s="66">
        <v>1</v>
      </c>
      <c r="S4763" s="13">
        <v>0</v>
      </c>
      <c r="T4763" s="39">
        <v>1</v>
      </c>
      <c r="U4763" s="38">
        <v>0</v>
      </c>
      <c r="V4763" s="42">
        <v>0.116340607757717</v>
      </c>
      <c r="W4763" s="42">
        <v>4.0519999999999998E-4</v>
      </c>
    </row>
    <row r="4764" spans="13:23" x14ac:dyDescent="0.3">
      <c r="M4764" s="17">
        <f>IF(ISBLANK(Demand!H4764),"",Demand!H4764)</f>
        <v>4</v>
      </c>
      <c r="N4764" s="17">
        <f>IF(ISBLANK(Demand!I4764),"",Demand!I4764)</f>
        <v>4760</v>
      </c>
      <c r="O4764" s="17">
        <f>IF(ISBLANK(Demand!J4764),"",Demand!J4764)</f>
        <v>79.333333333333329</v>
      </c>
      <c r="P4764" s="64">
        <v>3.2548184716220598E-2</v>
      </c>
      <c r="Q4764" s="65">
        <f t="shared" si="78"/>
        <v>3.55481847162206E-2</v>
      </c>
      <c r="R4764" s="66">
        <v>1</v>
      </c>
      <c r="S4764" s="13">
        <v>0</v>
      </c>
      <c r="T4764" s="39">
        <v>1</v>
      </c>
      <c r="U4764" s="38">
        <v>0</v>
      </c>
      <c r="V4764" s="42">
        <v>0.116340607757717</v>
      </c>
      <c r="W4764" s="42">
        <v>4.0519999999999998E-4</v>
      </c>
    </row>
    <row r="4765" spans="13:23" x14ac:dyDescent="0.3">
      <c r="M4765" s="17">
        <f>IF(ISBLANK(Demand!H4765),"",Demand!H4765)</f>
        <v>4</v>
      </c>
      <c r="N4765" s="17">
        <f>IF(ISBLANK(Demand!I4765),"",Demand!I4765)</f>
        <v>4761</v>
      </c>
      <c r="O4765" s="17">
        <f>IF(ISBLANK(Demand!J4765),"",Demand!J4765)</f>
        <v>79.349999999999994</v>
      </c>
      <c r="P4765" s="64">
        <v>3.2548184716220598E-2</v>
      </c>
      <c r="Q4765" s="65">
        <f t="shared" si="78"/>
        <v>3.55481847162206E-2</v>
      </c>
      <c r="R4765" s="66">
        <v>1</v>
      </c>
      <c r="S4765" s="13">
        <v>0</v>
      </c>
      <c r="T4765" s="39">
        <v>1</v>
      </c>
      <c r="U4765" s="38">
        <v>0</v>
      </c>
      <c r="V4765" s="42">
        <v>0.116340607757717</v>
      </c>
      <c r="W4765" s="42">
        <v>4.0519999999999998E-4</v>
      </c>
    </row>
    <row r="4766" spans="13:23" x14ac:dyDescent="0.3">
      <c r="M4766" s="17">
        <f>IF(ISBLANK(Demand!H4766),"",Demand!H4766)</f>
        <v>4</v>
      </c>
      <c r="N4766" s="17">
        <f>IF(ISBLANK(Demand!I4766),"",Demand!I4766)</f>
        <v>4762</v>
      </c>
      <c r="O4766" s="17">
        <f>IF(ISBLANK(Demand!J4766),"",Demand!J4766)</f>
        <v>79.36666666666666</v>
      </c>
      <c r="P4766" s="64">
        <v>3.2548184716220598E-2</v>
      </c>
      <c r="Q4766" s="65">
        <f t="shared" si="78"/>
        <v>3.55481847162206E-2</v>
      </c>
      <c r="R4766" s="66">
        <v>1</v>
      </c>
      <c r="S4766" s="13">
        <v>0</v>
      </c>
      <c r="T4766" s="39">
        <v>1</v>
      </c>
      <c r="U4766" s="38">
        <v>0</v>
      </c>
      <c r="V4766" s="42">
        <v>0.116340607757717</v>
      </c>
      <c r="W4766" s="42">
        <v>4.0519999999999998E-4</v>
      </c>
    </row>
    <row r="4767" spans="13:23" x14ac:dyDescent="0.3">
      <c r="M4767" s="17">
        <f>IF(ISBLANK(Demand!H4767),"",Demand!H4767)</f>
        <v>4</v>
      </c>
      <c r="N4767" s="17">
        <f>IF(ISBLANK(Demand!I4767),"",Demand!I4767)</f>
        <v>4763</v>
      </c>
      <c r="O4767" s="17">
        <f>IF(ISBLANK(Demand!J4767),"",Demand!J4767)</f>
        <v>79.383333333333326</v>
      </c>
      <c r="P4767" s="64">
        <v>3.2548184716220598E-2</v>
      </c>
      <c r="Q4767" s="65">
        <f t="shared" si="78"/>
        <v>3.55481847162206E-2</v>
      </c>
      <c r="R4767" s="66">
        <v>1</v>
      </c>
      <c r="S4767" s="13">
        <v>0</v>
      </c>
      <c r="T4767" s="39">
        <v>1</v>
      </c>
      <c r="U4767" s="38">
        <v>0</v>
      </c>
      <c r="V4767" s="42">
        <v>0.116340607757717</v>
      </c>
      <c r="W4767" s="42">
        <v>4.0519999999999998E-4</v>
      </c>
    </row>
    <row r="4768" spans="13:23" x14ac:dyDescent="0.3">
      <c r="M4768" s="17">
        <f>IF(ISBLANK(Demand!H4768),"",Demand!H4768)</f>
        <v>4</v>
      </c>
      <c r="N4768" s="17">
        <f>IF(ISBLANK(Demand!I4768),"",Demand!I4768)</f>
        <v>4764</v>
      </c>
      <c r="O4768" s="17">
        <f>IF(ISBLANK(Demand!J4768),"",Demand!J4768)</f>
        <v>79.400000000000006</v>
      </c>
      <c r="P4768" s="64">
        <v>3.2548184716220598E-2</v>
      </c>
      <c r="Q4768" s="65">
        <f t="shared" si="78"/>
        <v>3.55481847162206E-2</v>
      </c>
      <c r="R4768" s="66">
        <v>1</v>
      </c>
      <c r="S4768" s="13">
        <v>0</v>
      </c>
      <c r="T4768" s="39">
        <v>1</v>
      </c>
      <c r="U4768" s="38">
        <v>0</v>
      </c>
      <c r="V4768" s="42">
        <v>0.116340607757717</v>
      </c>
      <c r="W4768" s="42">
        <v>4.0519999999999998E-4</v>
      </c>
    </row>
    <row r="4769" spans="13:23" x14ac:dyDescent="0.3">
      <c r="M4769" s="17">
        <f>IF(ISBLANK(Demand!H4769),"",Demand!H4769)</f>
        <v>4</v>
      </c>
      <c r="N4769" s="17">
        <f>IF(ISBLANK(Demand!I4769),"",Demand!I4769)</f>
        <v>4765</v>
      </c>
      <c r="O4769" s="17">
        <f>IF(ISBLANK(Demand!J4769),"",Demand!J4769)</f>
        <v>79.416666666666671</v>
      </c>
      <c r="P4769" s="64">
        <v>3.2548184716220598E-2</v>
      </c>
      <c r="Q4769" s="65">
        <f t="shared" si="78"/>
        <v>3.55481847162206E-2</v>
      </c>
      <c r="R4769" s="66">
        <v>1</v>
      </c>
      <c r="S4769" s="13">
        <v>0</v>
      </c>
      <c r="T4769" s="39">
        <v>1</v>
      </c>
      <c r="U4769" s="38">
        <v>0</v>
      </c>
      <c r="V4769" s="42">
        <v>0.116340607757717</v>
      </c>
      <c r="W4769" s="42">
        <v>4.0519999999999998E-4</v>
      </c>
    </row>
    <row r="4770" spans="13:23" x14ac:dyDescent="0.3">
      <c r="M4770" s="17">
        <f>IF(ISBLANK(Demand!H4770),"",Demand!H4770)</f>
        <v>4</v>
      </c>
      <c r="N4770" s="17">
        <f>IF(ISBLANK(Demand!I4770),"",Demand!I4770)</f>
        <v>4766</v>
      </c>
      <c r="O4770" s="17">
        <f>IF(ISBLANK(Demand!J4770),"",Demand!J4770)</f>
        <v>79.433333333333337</v>
      </c>
      <c r="P4770" s="64">
        <v>3.2548184716220598E-2</v>
      </c>
      <c r="Q4770" s="65">
        <f t="shared" si="78"/>
        <v>3.55481847162206E-2</v>
      </c>
      <c r="R4770" s="66">
        <v>1</v>
      </c>
      <c r="S4770" s="13">
        <v>0</v>
      </c>
      <c r="T4770" s="39">
        <v>1</v>
      </c>
      <c r="U4770" s="38">
        <v>0</v>
      </c>
      <c r="V4770" s="42">
        <v>0.116340607757717</v>
      </c>
      <c r="W4770" s="42">
        <v>4.0519999999999998E-4</v>
      </c>
    </row>
    <row r="4771" spans="13:23" x14ac:dyDescent="0.3">
      <c r="M4771" s="17">
        <f>IF(ISBLANK(Demand!H4771),"",Demand!H4771)</f>
        <v>4</v>
      </c>
      <c r="N4771" s="17">
        <f>IF(ISBLANK(Demand!I4771),"",Demand!I4771)</f>
        <v>4767</v>
      </c>
      <c r="O4771" s="17">
        <f>IF(ISBLANK(Demand!J4771),"",Demand!J4771)</f>
        <v>79.45</v>
      </c>
      <c r="P4771" s="64">
        <v>3.2548184716220598E-2</v>
      </c>
      <c r="Q4771" s="65">
        <f t="shared" si="78"/>
        <v>3.55481847162206E-2</v>
      </c>
      <c r="R4771" s="66">
        <v>1</v>
      </c>
      <c r="S4771" s="13">
        <v>0</v>
      </c>
      <c r="T4771" s="39">
        <v>1</v>
      </c>
      <c r="U4771" s="38">
        <v>0</v>
      </c>
      <c r="V4771" s="42">
        <v>0.116340607757717</v>
      </c>
      <c r="W4771" s="42">
        <v>4.0519999999999998E-4</v>
      </c>
    </row>
    <row r="4772" spans="13:23" x14ac:dyDescent="0.3">
      <c r="M4772" s="17">
        <f>IF(ISBLANK(Demand!H4772),"",Demand!H4772)</f>
        <v>4</v>
      </c>
      <c r="N4772" s="17">
        <f>IF(ISBLANK(Demand!I4772),"",Demand!I4772)</f>
        <v>4768</v>
      </c>
      <c r="O4772" s="17">
        <f>IF(ISBLANK(Demand!J4772),"",Demand!J4772)</f>
        <v>79.466666666666669</v>
      </c>
      <c r="P4772" s="64">
        <v>3.2548184716220598E-2</v>
      </c>
      <c r="Q4772" s="65">
        <f t="shared" si="78"/>
        <v>3.55481847162206E-2</v>
      </c>
      <c r="R4772" s="66">
        <v>1</v>
      </c>
      <c r="S4772" s="13">
        <v>0</v>
      </c>
      <c r="T4772" s="39">
        <v>1</v>
      </c>
      <c r="U4772" s="38">
        <v>0</v>
      </c>
      <c r="V4772" s="42">
        <v>0.116340607757717</v>
      </c>
      <c r="W4772" s="42">
        <v>4.0519999999999998E-4</v>
      </c>
    </row>
    <row r="4773" spans="13:23" x14ac:dyDescent="0.3">
      <c r="M4773" s="17">
        <f>IF(ISBLANK(Demand!H4773),"",Demand!H4773)</f>
        <v>4</v>
      </c>
      <c r="N4773" s="17">
        <f>IF(ISBLANK(Demand!I4773),"",Demand!I4773)</f>
        <v>4769</v>
      </c>
      <c r="O4773" s="17">
        <f>IF(ISBLANK(Demand!J4773),"",Demand!J4773)</f>
        <v>79.483333333333334</v>
      </c>
      <c r="P4773" s="64">
        <v>3.2548184716220598E-2</v>
      </c>
      <c r="Q4773" s="65">
        <f t="shared" si="78"/>
        <v>3.55481847162206E-2</v>
      </c>
      <c r="R4773" s="66">
        <v>1</v>
      </c>
      <c r="S4773" s="13">
        <v>0</v>
      </c>
      <c r="T4773" s="39">
        <v>1</v>
      </c>
      <c r="U4773" s="38">
        <v>0</v>
      </c>
      <c r="V4773" s="42">
        <v>0.116340607757717</v>
      </c>
      <c r="W4773" s="42">
        <v>4.0519999999999998E-4</v>
      </c>
    </row>
    <row r="4774" spans="13:23" x14ac:dyDescent="0.3">
      <c r="M4774" s="17">
        <f>IF(ISBLANK(Demand!H4774),"",Demand!H4774)</f>
        <v>4</v>
      </c>
      <c r="N4774" s="17">
        <f>IF(ISBLANK(Demand!I4774),"",Demand!I4774)</f>
        <v>4770</v>
      </c>
      <c r="O4774" s="17">
        <f>IF(ISBLANK(Demand!J4774),"",Demand!J4774)</f>
        <v>79.5</v>
      </c>
      <c r="P4774" s="64">
        <v>3.2548184716220598E-2</v>
      </c>
      <c r="Q4774" s="65">
        <f t="shared" ref="Q4774:Q4837" si="79">P4774+0.003</f>
        <v>3.55481847162206E-2</v>
      </c>
      <c r="R4774" s="66">
        <v>1</v>
      </c>
      <c r="S4774" s="13">
        <v>0</v>
      </c>
      <c r="T4774" s="39">
        <v>1</v>
      </c>
      <c r="U4774" s="38">
        <v>0</v>
      </c>
      <c r="V4774" s="42">
        <v>0.116340607757717</v>
      </c>
      <c r="W4774" s="42">
        <v>4.0519999999999998E-4</v>
      </c>
    </row>
    <row r="4775" spans="13:23" x14ac:dyDescent="0.3">
      <c r="M4775" s="17">
        <f>IF(ISBLANK(Demand!H4775),"",Demand!H4775)</f>
        <v>4</v>
      </c>
      <c r="N4775" s="17">
        <f>IF(ISBLANK(Demand!I4775),"",Demand!I4775)</f>
        <v>4771</v>
      </c>
      <c r="O4775" s="17">
        <f>IF(ISBLANK(Demand!J4775),"",Demand!J4775)</f>
        <v>79.516666666666666</v>
      </c>
      <c r="P4775" s="64">
        <v>3.2548184716220598E-2</v>
      </c>
      <c r="Q4775" s="65">
        <f t="shared" si="79"/>
        <v>3.55481847162206E-2</v>
      </c>
      <c r="R4775" s="66">
        <v>1</v>
      </c>
      <c r="S4775" s="13">
        <v>0</v>
      </c>
      <c r="T4775" s="39">
        <v>1</v>
      </c>
      <c r="U4775" s="38">
        <v>0</v>
      </c>
      <c r="V4775" s="42">
        <v>0.116340607757717</v>
      </c>
      <c r="W4775" s="42">
        <v>4.0519999999999998E-4</v>
      </c>
    </row>
    <row r="4776" spans="13:23" x14ac:dyDescent="0.3">
      <c r="M4776" s="17">
        <f>IF(ISBLANK(Demand!H4776),"",Demand!H4776)</f>
        <v>4</v>
      </c>
      <c r="N4776" s="17">
        <f>IF(ISBLANK(Demand!I4776),"",Demand!I4776)</f>
        <v>4772</v>
      </c>
      <c r="O4776" s="17">
        <f>IF(ISBLANK(Demand!J4776),"",Demand!J4776)</f>
        <v>79.533333333333331</v>
      </c>
      <c r="P4776" s="64">
        <v>3.2548184716220598E-2</v>
      </c>
      <c r="Q4776" s="65">
        <f t="shared" si="79"/>
        <v>3.55481847162206E-2</v>
      </c>
      <c r="R4776" s="66">
        <v>1</v>
      </c>
      <c r="S4776" s="13">
        <v>0</v>
      </c>
      <c r="T4776" s="39">
        <v>1</v>
      </c>
      <c r="U4776" s="38">
        <v>0</v>
      </c>
      <c r="V4776" s="42">
        <v>0.116340607757717</v>
      </c>
      <c r="W4776" s="42">
        <v>4.0519999999999998E-4</v>
      </c>
    </row>
    <row r="4777" spans="13:23" x14ac:dyDescent="0.3">
      <c r="M4777" s="17">
        <f>IF(ISBLANK(Demand!H4777),"",Demand!H4777)</f>
        <v>4</v>
      </c>
      <c r="N4777" s="17">
        <f>IF(ISBLANK(Demand!I4777),"",Demand!I4777)</f>
        <v>4773</v>
      </c>
      <c r="O4777" s="17">
        <f>IF(ISBLANK(Demand!J4777),"",Demand!J4777)</f>
        <v>79.55</v>
      </c>
      <c r="P4777" s="64">
        <v>3.2548184716220598E-2</v>
      </c>
      <c r="Q4777" s="65">
        <f t="shared" si="79"/>
        <v>3.55481847162206E-2</v>
      </c>
      <c r="R4777" s="66">
        <v>1</v>
      </c>
      <c r="S4777" s="13">
        <v>0</v>
      </c>
      <c r="T4777" s="39">
        <v>1</v>
      </c>
      <c r="U4777" s="38">
        <v>0</v>
      </c>
      <c r="V4777" s="42">
        <v>0.116340607757717</v>
      </c>
      <c r="W4777" s="42">
        <v>4.0519999999999998E-4</v>
      </c>
    </row>
    <row r="4778" spans="13:23" x14ac:dyDescent="0.3">
      <c r="M4778" s="17">
        <f>IF(ISBLANK(Demand!H4778),"",Demand!H4778)</f>
        <v>4</v>
      </c>
      <c r="N4778" s="17">
        <f>IF(ISBLANK(Demand!I4778),"",Demand!I4778)</f>
        <v>4774</v>
      </c>
      <c r="O4778" s="17">
        <f>IF(ISBLANK(Demand!J4778),"",Demand!J4778)</f>
        <v>79.566666666666663</v>
      </c>
      <c r="P4778" s="64">
        <v>3.2548184716220598E-2</v>
      </c>
      <c r="Q4778" s="65">
        <f t="shared" si="79"/>
        <v>3.55481847162206E-2</v>
      </c>
      <c r="R4778" s="66">
        <v>1</v>
      </c>
      <c r="S4778" s="13">
        <v>0</v>
      </c>
      <c r="T4778" s="39">
        <v>1</v>
      </c>
      <c r="U4778" s="38">
        <v>0</v>
      </c>
      <c r="V4778" s="42">
        <v>0.116340607757717</v>
      </c>
      <c r="W4778" s="42">
        <v>4.0519999999999998E-4</v>
      </c>
    </row>
    <row r="4779" spans="13:23" x14ac:dyDescent="0.3">
      <c r="M4779" s="17">
        <f>IF(ISBLANK(Demand!H4779),"",Demand!H4779)</f>
        <v>4</v>
      </c>
      <c r="N4779" s="17">
        <f>IF(ISBLANK(Demand!I4779),"",Demand!I4779)</f>
        <v>4775</v>
      </c>
      <c r="O4779" s="17">
        <f>IF(ISBLANK(Demand!J4779),"",Demand!J4779)</f>
        <v>79.583333333333329</v>
      </c>
      <c r="P4779" s="64">
        <v>3.2548184716220598E-2</v>
      </c>
      <c r="Q4779" s="65">
        <f t="shared" si="79"/>
        <v>3.55481847162206E-2</v>
      </c>
      <c r="R4779" s="66">
        <v>1</v>
      </c>
      <c r="S4779" s="13">
        <v>0</v>
      </c>
      <c r="T4779" s="39">
        <v>1</v>
      </c>
      <c r="U4779" s="38">
        <v>0</v>
      </c>
      <c r="V4779" s="42">
        <v>0.116340607757717</v>
      </c>
      <c r="W4779" s="42">
        <v>4.0519999999999998E-4</v>
      </c>
    </row>
    <row r="4780" spans="13:23" x14ac:dyDescent="0.3">
      <c r="M4780" s="17">
        <f>IF(ISBLANK(Demand!H4780),"",Demand!H4780)</f>
        <v>4</v>
      </c>
      <c r="N4780" s="17">
        <f>IF(ISBLANK(Demand!I4780),"",Demand!I4780)</f>
        <v>4776</v>
      </c>
      <c r="O4780" s="17">
        <f>IF(ISBLANK(Demand!J4780),"",Demand!J4780)</f>
        <v>79.599999999999994</v>
      </c>
      <c r="P4780" s="64">
        <v>3.2548184716220598E-2</v>
      </c>
      <c r="Q4780" s="65">
        <f t="shared" si="79"/>
        <v>3.55481847162206E-2</v>
      </c>
      <c r="R4780" s="66">
        <v>1</v>
      </c>
      <c r="S4780" s="13">
        <v>0</v>
      </c>
      <c r="T4780" s="39">
        <v>1</v>
      </c>
      <c r="U4780" s="38">
        <v>0</v>
      </c>
      <c r="V4780" s="42">
        <v>0.116340607757717</v>
      </c>
      <c r="W4780" s="42">
        <v>4.0519999999999998E-4</v>
      </c>
    </row>
    <row r="4781" spans="13:23" x14ac:dyDescent="0.3">
      <c r="M4781" s="17">
        <f>IF(ISBLANK(Demand!H4781),"",Demand!H4781)</f>
        <v>4</v>
      </c>
      <c r="N4781" s="17">
        <f>IF(ISBLANK(Demand!I4781),"",Demand!I4781)</f>
        <v>4777</v>
      </c>
      <c r="O4781" s="17">
        <f>IF(ISBLANK(Demand!J4781),"",Demand!J4781)</f>
        <v>79.61666666666666</v>
      </c>
      <c r="P4781" s="64">
        <v>3.2548184716220598E-2</v>
      </c>
      <c r="Q4781" s="65">
        <f t="shared" si="79"/>
        <v>3.55481847162206E-2</v>
      </c>
      <c r="R4781" s="66">
        <v>1</v>
      </c>
      <c r="S4781" s="13">
        <v>0</v>
      </c>
      <c r="T4781" s="39">
        <v>1</v>
      </c>
      <c r="U4781" s="38">
        <v>0</v>
      </c>
      <c r="V4781" s="42">
        <v>0.116340607757717</v>
      </c>
      <c r="W4781" s="42">
        <v>4.0519999999999998E-4</v>
      </c>
    </row>
    <row r="4782" spans="13:23" x14ac:dyDescent="0.3">
      <c r="M4782" s="17">
        <f>IF(ISBLANK(Demand!H4782),"",Demand!H4782)</f>
        <v>4</v>
      </c>
      <c r="N4782" s="17">
        <f>IF(ISBLANK(Demand!I4782),"",Demand!I4782)</f>
        <v>4778</v>
      </c>
      <c r="O4782" s="17">
        <f>IF(ISBLANK(Demand!J4782),"",Demand!J4782)</f>
        <v>79.633333333333326</v>
      </c>
      <c r="P4782" s="64">
        <v>3.2548184716220598E-2</v>
      </c>
      <c r="Q4782" s="65">
        <f t="shared" si="79"/>
        <v>3.55481847162206E-2</v>
      </c>
      <c r="R4782" s="66">
        <v>1</v>
      </c>
      <c r="S4782" s="13">
        <v>0</v>
      </c>
      <c r="T4782" s="39">
        <v>1</v>
      </c>
      <c r="U4782" s="38">
        <v>0</v>
      </c>
      <c r="V4782" s="42">
        <v>0.116340607757717</v>
      </c>
      <c r="W4782" s="42">
        <v>4.0519999999999998E-4</v>
      </c>
    </row>
    <row r="4783" spans="13:23" x14ac:dyDescent="0.3">
      <c r="M4783" s="17">
        <f>IF(ISBLANK(Demand!H4783),"",Demand!H4783)</f>
        <v>4</v>
      </c>
      <c r="N4783" s="17">
        <f>IF(ISBLANK(Demand!I4783),"",Demand!I4783)</f>
        <v>4779</v>
      </c>
      <c r="O4783" s="17">
        <f>IF(ISBLANK(Demand!J4783),"",Demand!J4783)</f>
        <v>79.650000000000006</v>
      </c>
      <c r="P4783" s="64">
        <v>3.2548184716220598E-2</v>
      </c>
      <c r="Q4783" s="65">
        <f t="shared" si="79"/>
        <v>3.55481847162206E-2</v>
      </c>
      <c r="R4783" s="66">
        <v>1</v>
      </c>
      <c r="S4783" s="13">
        <v>0</v>
      </c>
      <c r="T4783" s="39">
        <v>1</v>
      </c>
      <c r="U4783" s="38">
        <v>0</v>
      </c>
      <c r="V4783" s="42">
        <v>0.116340607757717</v>
      </c>
      <c r="W4783" s="42">
        <v>4.0519999999999998E-4</v>
      </c>
    </row>
    <row r="4784" spans="13:23" x14ac:dyDescent="0.3">
      <c r="M4784" s="17">
        <f>IF(ISBLANK(Demand!H4784),"",Demand!H4784)</f>
        <v>4</v>
      </c>
      <c r="N4784" s="17">
        <f>IF(ISBLANK(Demand!I4784),"",Demand!I4784)</f>
        <v>4780</v>
      </c>
      <c r="O4784" s="17">
        <f>IF(ISBLANK(Demand!J4784),"",Demand!J4784)</f>
        <v>79.666666666666671</v>
      </c>
      <c r="P4784" s="64">
        <v>3.2548184716220598E-2</v>
      </c>
      <c r="Q4784" s="65">
        <f t="shared" si="79"/>
        <v>3.55481847162206E-2</v>
      </c>
      <c r="R4784" s="66">
        <v>1</v>
      </c>
      <c r="S4784" s="13">
        <v>0</v>
      </c>
      <c r="T4784" s="39">
        <v>1</v>
      </c>
      <c r="U4784" s="38">
        <v>0</v>
      </c>
      <c r="V4784" s="42">
        <v>0.116340607757717</v>
      </c>
      <c r="W4784" s="42">
        <v>4.0519999999999998E-4</v>
      </c>
    </row>
    <row r="4785" spans="13:23" x14ac:dyDescent="0.3">
      <c r="M4785" s="17">
        <f>IF(ISBLANK(Demand!H4785),"",Demand!H4785)</f>
        <v>4</v>
      </c>
      <c r="N4785" s="17">
        <f>IF(ISBLANK(Demand!I4785),"",Demand!I4785)</f>
        <v>4781</v>
      </c>
      <c r="O4785" s="17">
        <f>IF(ISBLANK(Demand!J4785),"",Demand!J4785)</f>
        <v>79.683333333333337</v>
      </c>
      <c r="P4785" s="64">
        <v>3.2548184716220598E-2</v>
      </c>
      <c r="Q4785" s="65">
        <f t="shared" si="79"/>
        <v>3.55481847162206E-2</v>
      </c>
      <c r="R4785" s="66">
        <v>1</v>
      </c>
      <c r="S4785" s="13">
        <v>0</v>
      </c>
      <c r="T4785" s="39">
        <v>1</v>
      </c>
      <c r="U4785" s="38">
        <v>0</v>
      </c>
      <c r="V4785" s="42">
        <v>0.116340607757717</v>
      </c>
      <c r="W4785" s="42">
        <v>4.0519999999999998E-4</v>
      </c>
    </row>
    <row r="4786" spans="13:23" x14ac:dyDescent="0.3">
      <c r="M4786" s="17">
        <f>IF(ISBLANK(Demand!H4786),"",Demand!H4786)</f>
        <v>4</v>
      </c>
      <c r="N4786" s="17">
        <f>IF(ISBLANK(Demand!I4786),"",Demand!I4786)</f>
        <v>4782</v>
      </c>
      <c r="O4786" s="17">
        <f>IF(ISBLANK(Demand!J4786),"",Demand!J4786)</f>
        <v>79.7</v>
      </c>
      <c r="P4786" s="64">
        <v>3.2548184716220598E-2</v>
      </c>
      <c r="Q4786" s="65">
        <f t="shared" si="79"/>
        <v>3.55481847162206E-2</v>
      </c>
      <c r="R4786" s="66">
        <v>1</v>
      </c>
      <c r="S4786" s="13">
        <v>0</v>
      </c>
      <c r="T4786" s="39">
        <v>1</v>
      </c>
      <c r="U4786" s="38">
        <v>0</v>
      </c>
      <c r="V4786" s="42">
        <v>0.116340607757717</v>
      </c>
      <c r="W4786" s="42">
        <v>4.0519999999999998E-4</v>
      </c>
    </row>
    <row r="4787" spans="13:23" x14ac:dyDescent="0.3">
      <c r="M4787" s="17">
        <f>IF(ISBLANK(Demand!H4787),"",Demand!H4787)</f>
        <v>4</v>
      </c>
      <c r="N4787" s="17">
        <f>IF(ISBLANK(Demand!I4787),"",Demand!I4787)</f>
        <v>4783</v>
      </c>
      <c r="O4787" s="17">
        <f>IF(ISBLANK(Demand!J4787),"",Demand!J4787)</f>
        <v>79.716666666666669</v>
      </c>
      <c r="P4787" s="64">
        <v>3.2548184716220598E-2</v>
      </c>
      <c r="Q4787" s="65">
        <f t="shared" si="79"/>
        <v>3.55481847162206E-2</v>
      </c>
      <c r="R4787" s="66">
        <v>1</v>
      </c>
      <c r="S4787" s="13">
        <v>0</v>
      </c>
      <c r="T4787" s="39">
        <v>1</v>
      </c>
      <c r="U4787" s="38">
        <v>0</v>
      </c>
      <c r="V4787" s="42">
        <v>0.116340607757717</v>
      </c>
      <c r="W4787" s="42">
        <v>4.0519999999999998E-4</v>
      </c>
    </row>
    <row r="4788" spans="13:23" x14ac:dyDescent="0.3">
      <c r="M4788" s="17">
        <f>IF(ISBLANK(Demand!H4788),"",Demand!H4788)</f>
        <v>4</v>
      </c>
      <c r="N4788" s="17">
        <f>IF(ISBLANK(Demand!I4788),"",Demand!I4788)</f>
        <v>4784</v>
      </c>
      <c r="O4788" s="17">
        <f>IF(ISBLANK(Demand!J4788),"",Demand!J4788)</f>
        <v>79.733333333333334</v>
      </c>
      <c r="P4788" s="64">
        <v>3.2548184716220598E-2</v>
      </c>
      <c r="Q4788" s="65">
        <f t="shared" si="79"/>
        <v>3.55481847162206E-2</v>
      </c>
      <c r="R4788" s="66">
        <v>1</v>
      </c>
      <c r="S4788" s="13">
        <v>0</v>
      </c>
      <c r="T4788" s="39">
        <v>1</v>
      </c>
      <c r="U4788" s="38">
        <v>0</v>
      </c>
      <c r="V4788" s="42">
        <v>0.116340607757717</v>
      </c>
      <c r="W4788" s="42">
        <v>4.0519999999999998E-4</v>
      </c>
    </row>
    <row r="4789" spans="13:23" x14ac:dyDescent="0.3">
      <c r="M4789" s="17">
        <f>IF(ISBLANK(Demand!H4789),"",Demand!H4789)</f>
        <v>4</v>
      </c>
      <c r="N4789" s="17">
        <f>IF(ISBLANK(Demand!I4789),"",Demand!I4789)</f>
        <v>4785</v>
      </c>
      <c r="O4789" s="17">
        <f>IF(ISBLANK(Demand!J4789),"",Demand!J4789)</f>
        <v>79.75</v>
      </c>
      <c r="P4789" s="64">
        <v>3.2548184716220598E-2</v>
      </c>
      <c r="Q4789" s="65">
        <f t="shared" si="79"/>
        <v>3.55481847162206E-2</v>
      </c>
      <c r="R4789" s="66">
        <v>1</v>
      </c>
      <c r="S4789" s="13">
        <v>0</v>
      </c>
      <c r="T4789" s="39">
        <v>1</v>
      </c>
      <c r="U4789" s="38">
        <v>0</v>
      </c>
      <c r="V4789" s="42">
        <v>0.116340607757717</v>
      </c>
      <c r="W4789" s="42">
        <v>4.0519999999999998E-4</v>
      </c>
    </row>
    <row r="4790" spans="13:23" x14ac:dyDescent="0.3">
      <c r="M4790" s="17">
        <f>IF(ISBLANK(Demand!H4790),"",Demand!H4790)</f>
        <v>4</v>
      </c>
      <c r="N4790" s="17">
        <f>IF(ISBLANK(Demand!I4790),"",Demand!I4790)</f>
        <v>4786</v>
      </c>
      <c r="O4790" s="17">
        <f>IF(ISBLANK(Demand!J4790),"",Demand!J4790)</f>
        <v>79.766666666666666</v>
      </c>
      <c r="P4790" s="64">
        <v>3.2548184716220598E-2</v>
      </c>
      <c r="Q4790" s="65">
        <f t="shared" si="79"/>
        <v>3.55481847162206E-2</v>
      </c>
      <c r="R4790" s="66">
        <v>1</v>
      </c>
      <c r="S4790" s="13">
        <v>0</v>
      </c>
      <c r="T4790" s="39">
        <v>1</v>
      </c>
      <c r="U4790" s="38">
        <v>0</v>
      </c>
      <c r="V4790" s="42">
        <v>0.116340607757717</v>
      </c>
      <c r="W4790" s="42">
        <v>4.0519999999999998E-4</v>
      </c>
    </row>
    <row r="4791" spans="13:23" x14ac:dyDescent="0.3">
      <c r="M4791" s="17">
        <f>IF(ISBLANK(Demand!H4791),"",Demand!H4791)</f>
        <v>4</v>
      </c>
      <c r="N4791" s="17">
        <f>IF(ISBLANK(Demand!I4791),"",Demand!I4791)</f>
        <v>4787</v>
      </c>
      <c r="O4791" s="17">
        <f>IF(ISBLANK(Demand!J4791),"",Demand!J4791)</f>
        <v>79.783333333333331</v>
      </c>
      <c r="P4791" s="64">
        <v>3.2548184716220598E-2</v>
      </c>
      <c r="Q4791" s="65">
        <f t="shared" si="79"/>
        <v>3.55481847162206E-2</v>
      </c>
      <c r="R4791" s="66">
        <v>1</v>
      </c>
      <c r="S4791" s="13">
        <v>0</v>
      </c>
      <c r="T4791" s="39">
        <v>1</v>
      </c>
      <c r="U4791" s="38">
        <v>0</v>
      </c>
      <c r="V4791" s="42">
        <v>0.116340607757717</v>
      </c>
      <c r="W4791" s="42">
        <v>4.0519999999999998E-4</v>
      </c>
    </row>
    <row r="4792" spans="13:23" x14ac:dyDescent="0.3">
      <c r="M4792" s="17">
        <f>IF(ISBLANK(Demand!H4792),"",Demand!H4792)</f>
        <v>4</v>
      </c>
      <c r="N4792" s="17">
        <f>IF(ISBLANK(Demand!I4792),"",Demand!I4792)</f>
        <v>4788</v>
      </c>
      <c r="O4792" s="17">
        <f>IF(ISBLANK(Demand!J4792),"",Demand!J4792)</f>
        <v>79.8</v>
      </c>
      <c r="P4792" s="64">
        <v>3.2548184716220598E-2</v>
      </c>
      <c r="Q4792" s="65">
        <f t="shared" si="79"/>
        <v>3.55481847162206E-2</v>
      </c>
      <c r="R4792" s="66">
        <v>1</v>
      </c>
      <c r="S4792" s="13">
        <v>0</v>
      </c>
      <c r="T4792" s="39">
        <v>1</v>
      </c>
      <c r="U4792" s="38">
        <v>0</v>
      </c>
      <c r="V4792" s="42">
        <v>0.116340607757717</v>
      </c>
      <c r="W4792" s="42">
        <v>4.0519999999999998E-4</v>
      </c>
    </row>
    <row r="4793" spans="13:23" x14ac:dyDescent="0.3">
      <c r="M4793" s="17">
        <f>IF(ISBLANK(Demand!H4793),"",Demand!H4793)</f>
        <v>4</v>
      </c>
      <c r="N4793" s="17">
        <f>IF(ISBLANK(Demand!I4793),"",Demand!I4793)</f>
        <v>4789</v>
      </c>
      <c r="O4793" s="17">
        <f>IF(ISBLANK(Demand!J4793),"",Demand!J4793)</f>
        <v>79.816666666666663</v>
      </c>
      <c r="P4793" s="64">
        <v>3.2548184716220598E-2</v>
      </c>
      <c r="Q4793" s="65">
        <f t="shared" si="79"/>
        <v>3.55481847162206E-2</v>
      </c>
      <c r="R4793" s="66">
        <v>1</v>
      </c>
      <c r="S4793" s="13">
        <v>0</v>
      </c>
      <c r="T4793" s="39">
        <v>1</v>
      </c>
      <c r="U4793" s="38">
        <v>0</v>
      </c>
      <c r="V4793" s="42">
        <v>0.116340607757717</v>
      </c>
      <c r="W4793" s="42">
        <v>4.0519999999999998E-4</v>
      </c>
    </row>
    <row r="4794" spans="13:23" x14ac:dyDescent="0.3">
      <c r="M4794" s="17">
        <f>IF(ISBLANK(Demand!H4794),"",Demand!H4794)</f>
        <v>4</v>
      </c>
      <c r="N4794" s="17">
        <f>IF(ISBLANK(Demand!I4794),"",Demand!I4794)</f>
        <v>4790</v>
      </c>
      <c r="O4794" s="17">
        <f>IF(ISBLANK(Demand!J4794),"",Demand!J4794)</f>
        <v>79.833333333333329</v>
      </c>
      <c r="P4794" s="64">
        <v>3.2548184716220598E-2</v>
      </c>
      <c r="Q4794" s="65">
        <f t="shared" si="79"/>
        <v>3.55481847162206E-2</v>
      </c>
      <c r="R4794" s="66">
        <v>1</v>
      </c>
      <c r="S4794" s="13">
        <v>0</v>
      </c>
      <c r="T4794" s="39">
        <v>1</v>
      </c>
      <c r="U4794" s="38">
        <v>0</v>
      </c>
      <c r="V4794" s="42">
        <v>0.116340607757717</v>
      </c>
      <c r="W4794" s="42">
        <v>4.0519999999999998E-4</v>
      </c>
    </row>
    <row r="4795" spans="13:23" x14ac:dyDescent="0.3">
      <c r="M4795" s="17">
        <f>IF(ISBLANK(Demand!H4795),"",Demand!H4795)</f>
        <v>4</v>
      </c>
      <c r="N4795" s="17">
        <f>IF(ISBLANK(Demand!I4795),"",Demand!I4795)</f>
        <v>4791</v>
      </c>
      <c r="O4795" s="17">
        <f>IF(ISBLANK(Demand!J4795),"",Demand!J4795)</f>
        <v>79.849999999999994</v>
      </c>
      <c r="P4795" s="64">
        <v>3.2548184716220598E-2</v>
      </c>
      <c r="Q4795" s="65">
        <f t="shared" si="79"/>
        <v>3.55481847162206E-2</v>
      </c>
      <c r="R4795" s="66">
        <v>1</v>
      </c>
      <c r="S4795" s="13">
        <v>0</v>
      </c>
      <c r="T4795" s="39">
        <v>1</v>
      </c>
      <c r="U4795" s="38">
        <v>0</v>
      </c>
      <c r="V4795" s="42">
        <v>0.116340607757717</v>
      </c>
      <c r="W4795" s="42">
        <v>4.0519999999999998E-4</v>
      </c>
    </row>
    <row r="4796" spans="13:23" x14ac:dyDescent="0.3">
      <c r="M4796" s="17">
        <f>IF(ISBLANK(Demand!H4796),"",Demand!H4796)</f>
        <v>4</v>
      </c>
      <c r="N4796" s="17">
        <f>IF(ISBLANK(Demand!I4796),"",Demand!I4796)</f>
        <v>4792</v>
      </c>
      <c r="O4796" s="17">
        <f>IF(ISBLANK(Demand!J4796),"",Demand!J4796)</f>
        <v>79.86666666666666</v>
      </c>
      <c r="P4796" s="64">
        <v>3.2548184716220598E-2</v>
      </c>
      <c r="Q4796" s="65">
        <f t="shared" si="79"/>
        <v>3.55481847162206E-2</v>
      </c>
      <c r="R4796" s="66">
        <v>1</v>
      </c>
      <c r="S4796" s="13">
        <v>0</v>
      </c>
      <c r="T4796" s="39">
        <v>1</v>
      </c>
      <c r="U4796" s="38">
        <v>0</v>
      </c>
      <c r="V4796" s="42">
        <v>0.116340607757717</v>
      </c>
      <c r="W4796" s="42">
        <v>4.0519999999999998E-4</v>
      </c>
    </row>
    <row r="4797" spans="13:23" x14ac:dyDescent="0.3">
      <c r="M4797" s="17">
        <f>IF(ISBLANK(Demand!H4797),"",Demand!H4797)</f>
        <v>4</v>
      </c>
      <c r="N4797" s="17">
        <f>IF(ISBLANK(Demand!I4797),"",Demand!I4797)</f>
        <v>4793</v>
      </c>
      <c r="O4797" s="17">
        <f>IF(ISBLANK(Demand!J4797),"",Demand!J4797)</f>
        <v>79.883333333333326</v>
      </c>
      <c r="P4797" s="64">
        <v>3.2548184716220598E-2</v>
      </c>
      <c r="Q4797" s="65">
        <f t="shared" si="79"/>
        <v>3.55481847162206E-2</v>
      </c>
      <c r="R4797" s="66">
        <v>1</v>
      </c>
      <c r="S4797" s="13">
        <v>0</v>
      </c>
      <c r="T4797" s="39">
        <v>1</v>
      </c>
      <c r="U4797" s="38">
        <v>0</v>
      </c>
      <c r="V4797" s="42">
        <v>0.116340607757717</v>
      </c>
      <c r="W4797" s="42">
        <v>4.0519999999999998E-4</v>
      </c>
    </row>
    <row r="4798" spans="13:23" x14ac:dyDescent="0.3">
      <c r="M4798" s="17">
        <f>IF(ISBLANK(Demand!H4798),"",Demand!H4798)</f>
        <v>4</v>
      </c>
      <c r="N4798" s="17">
        <f>IF(ISBLANK(Demand!I4798),"",Demand!I4798)</f>
        <v>4794</v>
      </c>
      <c r="O4798" s="17">
        <f>IF(ISBLANK(Demand!J4798),"",Demand!J4798)</f>
        <v>79.900000000000006</v>
      </c>
      <c r="P4798" s="64">
        <v>3.2548184716220598E-2</v>
      </c>
      <c r="Q4798" s="65">
        <f t="shared" si="79"/>
        <v>3.55481847162206E-2</v>
      </c>
      <c r="R4798" s="66">
        <v>1</v>
      </c>
      <c r="S4798" s="13">
        <v>0</v>
      </c>
      <c r="T4798" s="39">
        <v>1</v>
      </c>
      <c r="U4798" s="38">
        <v>0</v>
      </c>
      <c r="V4798" s="42">
        <v>0.116340607757717</v>
      </c>
      <c r="W4798" s="42">
        <v>4.0519999999999998E-4</v>
      </c>
    </row>
    <row r="4799" spans="13:23" x14ac:dyDescent="0.3">
      <c r="M4799" s="17">
        <f>IF(ISBLANK(Demand!H4799),"",Demand!H4799)</f>
        <v>4</v>
      </c>
      <c r="N4799" s="17">
        <f>IF(ISBLANK(Demand!I4799),"",Demand!I4799)</f>
        <v>4795</v>
      </c>
      <c r="O4799" s="17">
        <f>IF(ISBLANK(Demand!J4799),"",Demand!J4799)</f>
        <v>79.916666666666671</v>
      </c>
      <c r="P4799" s="64">
        <v>3.2548184716220598E-2</v>
      </c>
      <c r="Q4799" s="65">
        <f t="shared" si="79"/>
        <v>3.55481847162206E-2</v>
      </c>
      <c r="R4799" s="66">
        <v>1</v>
      </c>
      <c r="S4799" s="13">
        <v>0</v>
      </c>
      <c r="T4799" s="39">
        <v>1</v>
      </c>
      <c r="U4799" s="38">
        <v>0</v>
      </c>
      <c r="V4799" s="42">
        <v>0.116340607757717</v>
      </c>
      <c r="W4799" s="42">
        <v>4.0519999999999998E-4</v>
      </c>
    </row>
    <row r="4800" spans="13:23" x14ac:dyDescent="0.3">
      <c r="M4800" s="17">
        <f>IF(ISBLANK(Demand!H4800),"",Demand!H4800)</f>
        <v>4</v>
      </c>
      <c r="N4800" s="17">
        <f>IF(ISBLANK(Demand!I4800),"",Demand!I4800)</f>
        <v>4796</v>
      </c>
      <c r="O4800" s="17">
        <f>IF(ISBLANK(Demand!J4800),"",Demand!J4800)</f>
        <v>79.933333333333337</v>
      </c>
      <c r="P4800" s="64">
        <v>3.2548184716220598E-2</v>
      </c>
      <c r="Q4800" s="65">
        <f t="shared" si="79"/>
        <v>3.55481847162206E-2</v>
      </c>
      <c r="R4800" s="66">
        <v>1</v>
      </c>
      <c r="S4800" s="13">
        <v>0</v>
      </c>
      <c r="T4800" s="39">
        <v>1</v>
      </c>
      <c r="U4800" s="38">
        <v>0</v>
      </c>
      <c r="V4800" s="42">
        <v>0.116340607757717</v>
      </c>
      <c r="W4800" s="42">
        <v>4.0519999999999998E-4</v>
      </c>
    </row>
    <row r="4801" spans="13:23" x14ac:dyDescent="0.3">
      <c r="M4801" s="17">
        <f>IF(ISBLANK(Demand!H4801),"",Demand!H4801)</f>
        <v>4</v>
      </c>
      <c r="N4801" s="17">
        <f>IF(ISBLANK(Demand!I4801),"",Demand!I4801)</f>
        <v>4797</v>
      </c>
      <c r="O4801" s="17">
        <f>IF(ISBLANK(Demand!J4801),"",Demand!J4801)</f>
        <v>79.95</v>
      </c>
      <c r="P4801" s="64">
        <v>3.2548184716220598E-2</v>
      </c>
      <c r="Q4801" s="65">
        <f t="shared" si="79"/>
        <v>3.55481847162206E-2</v>
      </c>
      <c r="R4801" s="66">
        <v>1</v>
      </c>
      <c r="S4801" s="13">
        <v>0</v>
      </c>
      <c r="T4801" s="39">
        <v>1</v>
      </c>
      <c r="U4801" s="38">
        <v>0</v>
      </c>
      <c r="V4801" s="42">
        <v>0.116340607757717</v>
      </c>
      <c r="W4801" s="42">
        <v>4.0519999999999998E-4</v>
      </c>
    </row>
    <row r="4802" spans="13:23" x14ac:dyDescent="0.3">
      <c r="M4802" s="17">
        <f>IF(ISBLANK(Demand!H4802),"",Demand!H4802)</f>
        <v>4</v>
      </c>
      <c r="N4802" s="17">
        <f>IF(ISBLANK(Demand!I4802),"",Demand!I4802)</f>
        <v>4798</v>
      </c>
      <c r="O4802" s="17">
        <f>IF(ISBLANK(Demand!J4802),"",Demand!J4802)</f>
        <v>79.966666666666669</v>
      </c>
      <c r="P4802" s="64">
        <v>3.2548184716220598E-2</v>
      </c>
      <c r="Q4802" s="65">
        <f t="shared" si="79"/>
        <v>3.55481847162206E-2</v>
      </c>
      <c r="R4802" s="66">
        <v>1</v>
      </c>
      <c r="S4802" s="13">
        <v>0</v>
      </c>
      <c r="T4802" s="39">
        <v>1</v>
      </c>
      <c r="U4802" s="38">
        <v>0</v>
      </c>
      <c r="V4802" s="42">
        <v>0.116340607757717</v>
      </c>
      <c r="W4802" s="42">
        <v>4.0519999999999998E-4</v>
      </c>
    </row>
    <row r="4803" spans="13:23" x14ac:dyDescent="0.3">
      <c r="M4803" s="17">
        <f>IF(ISBLANK(Demand!H4803),"",Demand!H4803)</f>
        <v>4</v>
      </c>
      <c r="N4803" s="17">
        <f>IF(ISBLANK(Demand!I4803),"",Demand!I4803)</f>
        <v>4799</v>
      </c>
      <c r="O4803" s="17">
        <f>IF(ISBLANK(Demand!J4803),"",Demand!J4803)</f>
        <v>79.983333333333334</v>
      </c>
      <c r="P4803" s="64">
        <v>3.2548184716220598E-2</v>
      </c>
      <c r="Q4803" s="65">
        <f t="shared" si="79"/>
        <v>3.55481847162206E-2</v>
      </c>
      <c r="R4803" s="66">
        <v>1</v>
      </c>
      <c r="S4803" s="13">
        <v>0</v>
      </c>
      <c r="T4803" s="39">
        <v>1</v>
      </c>
      <c r="U4803" s="38">
        <v>0</v>
      </c>
      <c r="V4803" s="42">
        <v>0.116340607757717</v>
      </c>
      <c r="W4803" s="42">
        <v>4.0519999999999998E-4</v>
      </c>
    </row>
    <row r="4804" spans="13:23" x14ac:dyDescent="0.3">
      <c r="M4804" s="17">
        <f>IF(ISBLANK(Demand!H4804),"",Demand!H4804)</f>
        <v>4</v>
      </c>
      <c r="N4804" s="17">
        <f>IF(ISBLANK(Demand!I4804),"",Demand!I4804)</f>
        <v>4800</v>
      </c>
      <c r="O4804" s="17">
        <f>IF(ISBLANK(Demand!J4804),"",Demand!J4804)</f>
        <v>80</v>
      </c>
      <c r="P4804" s="64">
        <v>3.2548184716220598E-2</v>
      </c>
      <c r="Q4804" s="65">
        <f t="shared" si="79"/>
        <v>3.55481847162206E-2</v>
      </c>
      <c r="R4804" s="66">
        <v>1</v>
      </c>
      <c r="S4804" s="13">
        <v>0</v>
      </c>
      <c r="T4804" s="39">
        <v>1</v>
      </c>
      <c r="U4804" s="38">
        <v>0</v>
      </c>
      <c r="V4804" s="42">
        <v>0.116340607757717</v>
      </c>
      <c r="W4804" s="42">
        <v>4.0519999999999998E-4</v>
      </c>
    </row>
    <row r="4805" spans="13:23" x14ac:dyDescent="0.3">
      <c r="M4805" s="17">
        <f>IF(ISBLANK(Demand!H4805),"",Demand!H4805)</f>
        <v>4</v>
      </c>
      <c r="N4805" s="17">
        <f>IF(ISBLANK(Demand!I4805),"",Demand!I4805)</f>
        <v>4801</v>
      </c>
      <c r="O4805" s="17">
        <f>IF(ISBLANK(Demand!J4805),"",Demand!J4805)</f>
        <v>80.016666666666666</v>
      </c>
      <c r="P4805" s="64">
        <v>3.2548184716220598E-2</v>
      </c>
      <c r="Q4805" s="65">
        <f t="shared" si="79"/>
        <v>3.55481847162206E-2</v>
      </c>
      <c r="R4805" s="66">
        <v>1</v>
      </c>
      <c r="S4805" s="13">
        <v>0</v>
      </c>
      <c r="T4805" s="39">
        <v>1</v>
      </c>
      <c r="U4805" s="38">
        <v>0</v>
      </c>
      <c r="V4805" s="42">
        <v>0.116340607757717</v>
      </c>
      <c r="W4805" s="42">
        <v>4.0519999999999998E-4</v>
      </c>
    </row>
    <row r="4806" spans="13:23" x14ac:dyDescent="0.3">
      <c r="M4806" s="17">
        <f>IF(ISBLANK(Demand!H4806),"",Demand!H4806)</f>
        <v>4</v>
      </c>
      <c r="N4806" s="17">
        <f>IF(ISBLANK(Demand!I4806),"",Demand!I4806)</f>
        <v>4802</v>
      </c>
      <c r="O4806" s="17">
        <f>IF(ISBLANK(Demand!J4806),"",Demand!J4806)</f>
        <v>80.033333333333331</v>
      </c>
      <c r="P4806" s="64">
        <v>3.2548184716220598E-2</v>
      </c>
      <c r="Q4806" s="65">
        <f t="shared" si="79"/>
        <v>3.55481847162206E-2</v>
      </c>
      <c r="R4806" s="66">
        <v>1</v>
      </c>
      <c r="S4806" s="13">
        <v>0</v>
      </c>
      <c r="T4806" s="39">
        <v>1</v>
      </c>
      <c r="U4806" s="38">
        <v>0</v>
      </c>
      <c r="V4806" s="42">
        <v>0.116340607757717</v>
      </c>
      <c r="W4806" s="42">
        <v>4.0519999999999998E-4</v>
      </c>
    </row>
    <row r="4807" spans="13:23" x14ac:dyDescent="0.3">
      <c r="M4807" s="17">
        <f>IF(ISBLANK(Demand!H4807),"",Demand!H4807)</f>
        <v>4</v>
      </c>
      <c r="N4807" s="17">
        <f>IF(ISBLANK(Demand!I4807),"",Demand!I4807)</f>
        <v>4803</v>
      </c>
      <c r="O4807" s="17">
        <f>IF(ISBLANK(Demand!J4807),"",Demand!J4807)</f>
        <v>80.05</v>
      </c>
      <c r="P4807" s="64">
        <v>3.2548184716220598E-2</v>
      </c>
      <c r="Q4807" s="65">
        <f t="shared" si="79"/>
        <v>3.55481847162206E-2</v>
      </c>
      <c r="R4807" s="66">
        <v>1</v>
      </c>
      <c r="S4807" s="13">
        <v>0</v>
      </c>
      <c r="T4807" s="39">
        <v>1</v>
      </c>
      <c r="U4807" s="38">
        <v>0</v>
      </c>
      <c r="V4807" s="42">
        <v>0.116340607757717</v>
      </c>
      <c r="W4807" s="42">
        <v>4.0519999999999998E-4</v>
      </c>
    </row>
    <row r="4808" spans="13:23" x14ac:dyDescent="0.3">
      <c r="M4808" s="17">
        <f>IF(ISBLANK(Demand!H4808),"",Demand!H4808)</f>
        <v>4</v>
      </c>
      <c r="N4808" s="17">
        <f>IF(ISBLANK(Demand!I4808),"",Demand!I4808)</f>
        <v>4804</v>
      </c>
      <c r="O4808" s="17">
        <f>IF(ISBLANK(Demand!J4808),"",Demand!J4808)</f>
        <v>80.066666666666663</v>
      </c>
      <c r="P4808" s="64">
        <v>3.2548184716220598E-2</v>
      </c>
      <c r="Q4808" s="65">
        <f t="shared" si="79"/>
        <v>3.55481847162206E-2</v>
      </c>
      <c r="R4808" s="66">
        <v>1</v>
      </c>
      <c r="S4808" s="13">
        <v>0</v>
      </c>
      <c r="T4808" s="39">
        <v>1</v>
      </c>
      <c r="U4808" s="38">
        <v>0</v>
      </c>
      <c r="V4808" s="42">
        <v>0.116340607757717</v>
      </c>
      <c r="W4808" s="42">
        <v>4.0519999999999998E-4</v>
      </c>
    </row>
    <row r="4809" spans="13:23" x14ac:dyDescent="0.3">
      <c r="M4809" s="17">
        <f>IF(ISBLANK(Demand!H4809),"",Demand!H4809)</f>
        <v>4</v>
      </c>
      <c r="N4809" s="17">
        <f>IF(ISBLANK(Demand!I4809),"",Demand!I4809)</f>
        <v>4805</v>
      </c>
      <c r="O4809" s="17">
        <f>IF(ISBLANK(Demand!J4809),"",Demand!J4809)</f>
        <v>80.083333333333329</v>
      </c>
      <c r="P4809" s="64">
        <v>3.2548184716220598E-2</v>
      </c>
      <c r="Q4809" s="65">
        <f t="shared" si="79"/>
        <v>3.55481847162206E-2</v>
      </c>
      <c r="R4809" s="66">
        <v>1</v>
      </c>
      <c r="S4809" s="13">
        <v>0</v>
      </c>
      <c r="T4809" s="39">
        <v>1</v>
      </c>
      <c r="U4809" s="38">
        <v>0</v>
      </c>
      <c r="V4809" s="42">
        <v>0.116340607757717</v>
      </c>
      <c r="W4809" s="42">
        <v>4.0519999999999998E-4</v>
      </c>
    </row>
    <row r="4810" spans="13:23" x14ac:dyDescent="0.3">
      <c r="M4810" s="17">
        <f>IF(ISBLANK(Demand!H4810),"",Demand!H4810)</f>
        <v>4</v>
      </c>
      <c r="N4810" s="17">
        <f>IF(ISBLANK(Demand!I4810),"",Demand!I4810)</f>
        <v>4806</v>
      </c>
      <c r="O4810" s="17">
        <f>IF(ISBLANK(Demand!J4810),"",Demand!J4810)</f>
        <v>80.099999999999994</v>
      </c>
      <c r="P4810" s="64">
        <v>3.2548184716220598E-2</v>
      </c>
      <c r="Q4810" s="65">
        <f t="shared" si="79"/>
        <v>3.55481847162206E-2</v>
      </c>
      <c r="R4810" s="66">
        <v>1</v>
      </c>
      <c r="S4810" s="13">
        <v>0</v>
      </c>
      <c r="T4810" s="39">
        <v>1</v>
      </c>
      <c r="U4810" s="38">
        <v>0</v>
      </c>
      <c r="V4810" s="42">
        <v>0.116340607757717</v>
      </c>
      <c r="W4810" s="42">
        <v>4.0519999999999998E-4</v>
      </c>
    </row>
    <row r="4811" spans="13:23" x14ac:dyDescent="0.3">
      <c r="M4811" s="17">
        <f>IF(ISBLANK(Demand!H4811),"",Demand!H4811)</f>
        <v>4</v>
      </c>
      <c r="N4811" s="17">
        <f>IF(ISBLANK(Demand!I4811),"",Demand!I4811)</f>
        <v>4807</v>
      </c>
      <c r="O4811" s="17">
        <f>IF(ISBLANK(Demand!J4811),"",Demand!J4811)</f>
        <v>80.11666666666666</v>
      </c>
      <c r="P4811" s="64">
        <v>3.2548184716220598E-2</v>
      </c>
      <c r="Q4811" s="65">
        <f t="shared" si="79"/>
        <v>3.55481847162206E-2</v>
      </c>
      <c r="R4811" s="66">
        <v>1</v>
      </c>
      <c r="S4811" s="13">
        <v>0</v>
      </c>
      <c r="T4811" s="39">
        <v>1</v>
      </c>
      <c r="U4811" s="38">
        <v>0</v>
      </c>
      <c r="V4811" s="42">
        <v>0.116340607757717</v>
      </c>
      <c r="W4811" s="42">
        <v>4.0519999999999998E-4</v>
      </c>
    </row>
    <row r="4812" spans="13:23" x14ac:dyDescent="0.3">
      <c r="M4812" s="17">
        <f>IF(ISBLANK(Demand!H4812),"",Demand!H4812)</f>
        <v>4</v>
      </c>
      <c r="N4812" s="17">
        <f>IF(ISBLANK(Demand!I4812),"",Demand!I4812)</f>
        <v>4808</v>
      </c>
      <c r="O4812" s="17">
        <f>IF(ISBLANK(Demand!J4812),"",Demand!J4812)</f>
        <v>80.133333333333326</v>
      </c>
      <c r="P4812" s="64">
        <v>3.2548184716220598E-2</v>
      </c>
      <c r="Q4812" s="65">
        <f t="shared" si="79"/>
        <v>3.55481847162206E-2</v>
      </c>
      <c r="R4812" s="66">
        <v>1</v>
      </c>
      <c r="S4812" s="13">
        <v>0</v>
      </c>
      <c r="T4812" s="39">
        <v>1</v>
      </c>
      <c r="U4812" s="38">
        <v>0</v>
      </c>
      <c r="V4812" s="42">
        <v>0.116340607757717</v>
      </c>
      <c r="W4812" s="42">
        <v>4.0519999999999998E-4</v>
      </c>
    </row>
    <row r="4813" spans="13:23" x14ac:dyDescent="0.3">
      <c r="M4813" s="17">
        <f>IF(ISBLANK(Demand!H4813),"",Demand!H4813)</f>
        <v>4</v>
      </c>
      <c r="N4813" s="17">
        <f>IF(ISBLANK(Demand!I4813),"",Demand!I4813)</f>
        <v>4809</v>
      </c>
      <c r="O4813" s="17">
        <f>IF(ISBLANK(Demand!J4813),"",Demand!J4813)</f>
        <v>80.150000000000006</v>
      </c>
      <c r="P4813" s="64">
        <v>3.2548184716220598E-2</v>
      </c>
      <c r="Q4813" s="65">
        <f t="shared" si="79"/>
        <v>3.55481847162206E-2</v>
      </c>
      <c r="R4813" s="66">
        <v>1</v>
      </c>
      <c r="S4813" s="13">
        <v>0</v>
      </c>
      <c r="T4813" s="39">
        <v>1</v>
      </c>
      <c r="U4813" s="38">
        <v>0</v>
      </c>
      <c r="V4813" s="42">
        <v>0.116340607757717</v>
      </c>
      <c r="W4813" s="42">
        <v>4.0519999999999998E-4</v>
      </c>
    </row>
    <row r="4814" spans="13:23" x14ac:dyDescent="0.3">
      <c r="M4814" s="17">
        <f>IF(ISBLANK(Demand!H4814),"",Demand!H4814)</f>
        <v>4</v>
      </c>
      <c r="N4814" s="17">
        <f>IF(ISBLANK(Demand!I4814),"",Demand!I4814)</f>
        <v>4810</v>
      </c>
      <c r="O4814" s="17">
        <f>IF(ISBLANK(Demand!J4814),"",Demand!J4814)</f>
        <v>80.166666666666671</v>
      </c>
      <c r="P4814" s="64">
        <v>3.2548184716220598E-2</v>
      </c>
      <c r="Q4814" s="65">
        <f t="shared" si="79"/>
        <v>3.55481847162206E-2</v>
      </c>
      <c r="R4814" s="66">
        <v>1</v>
      </c>
      <c r="S4814" s="13">
        <v>0</v>
      </c>
      <c r="T4814" s="39">
        <v>1</v>
      </c>
      <c r="U4814" s="38">
        <v>0</v>
      </c>
      <c r="V4814" s="42">
        <v>0.116340607757717</v>
      </c>
      <c r="W4814" s="42">
        <v>4.0519999999999998E-4</v>
      </c>
    </row>
    <row r="4815" spans="13:23" x14ac:dyDescent="0.3">
      <c r="M4815" s="17">
        <f>IF(ISBLANK(Demand!H4815),"",Demand!H4815)</f>
        <v>4</v>
      </c>
      <c r="N4815" s="17">
        <f>IF(ISBLANK(Demand!I4815),"",Demand!I4815)</f>
        <v>4811</v>
      </c>
      <c r="O4815" s="17">
        <f>IF(ISBLANK(Demand!J4815),"",Demand!J4815)</f>
        <v>80.183333333333337</v>
      </c>
      <c r="P4815" s="64">
        <v>3.2548184716220598E-2</v>
      </c>
      <c r="Q4815" s="65">
        <f t="shared" si="79"/>
        <v>3.55481847162206E-2</v>
      </c>
      <c r="R4815" s="66">
        <v>1</v>
      </c>
      <c r="S4815" s="13">
        <v>0</v>
      </c>
      <c r="T4815" s="39">
        <v>1</v>
      </c>
      <c r="U4815" s="38">
        <v>0</v>
      </c>
      <c r="V4815" s="42">
        <v>0.116340607757717</v>
      </c>
      <c r="W4815" s="42">
        <v>4.0519999999999998E-4</v>
      </c>
    </row>
    <row r="4816" spans="13:23" x14ac:dyDescent="0.3">
      <c r="M4816" s="17">
        <f>IF(ISBLANK(Demand!H4816),"",Demand!H4816)</f>
        <v>4</v>
      </c>
      <c r="N4816" s="17">
        <f>IF(ISBLANK(Demand!I4816),"",Demand!I4816)</f>
        <v>4812</v>
      </c>
      <c r="O4816" s="17">
        <f>IF(ISBLANK(Demand!J4816),"",Demand!J4816)</f>
        <v>80.2</v>
      </c>
      <c r="P4816" s="64">
        <v>3.2548184716220598E-2</v>
      </c>
      <c r="Q4816" s="65">
        <f t="shared" si="79"/>
        <v>3.55481847162206E-2</v>
      </c>
      <c r="R4816" s="66">
        <v>1</v>
      </c>
      <c r="S4816" s="13">
        <v>0</v>
      </c>
      <c r="T4816" s="39">
        <v>1</v>
      </c>
      <c r="U4816" s="38">
        <v>0</v>
      </c>
      <c r="V4816" s="42">
        <v>0.116340607757717</v>
      </c>
      <c r="W4816" s="42">
        <v>4.0519999999999998E-4</v>
      </c>
    </row>
    <row r="4817" spans="13:23" x14ac:dyDescent="0.3">
      <c r="M4817" s="17">
        <f>IF(ISBLANK(Demand!H4817),"",Demand!H4817)</f>
        <v>4</v>
      </c>
      <c r="N4817" s="17">
        <f>IF(ISBLANK(Demand!I4817),"",Demand!I4817)</f>
        <v>4813</v>
      </c>
      <c r="O4817" s="17">
        <f>IF(ISBLANK(Demand!J4817),"",Demand!J4817)</f>
        <v>80.216666666666669</v>
      </c>
      <c r="P4817" s="64">
        <v>3.2548184716220598E-2</v>
      </c>
      <c r="Q4817" s="65">
        <f t="shared" si="79"/>
        <v>3.55481847162206E-2</v>
      </c>
      <c r="R4817" s="66">
        <v>1</v>
      </c>
      <c r="S4817" s="13">
        <v>0</v>
      </c>
      <c r="T4817" s="39">
        <v>1</v>
      </c>
      <c r="U4817" s="38">
        <v>0</v>
      </c>
      <c r="V4817" s="42">
        <v>0.116340607757717</v>
      </c>
      <c r="W4817" s="42">
        <v>4.0519999999999998E-4</v>
      </c>
    </row>
    <row r="4818" spans="13:23" x14ac:dyDescent="0.3">
      <c r="M4818" s="17">
        <f>IF(ISBLANK(Demand!H4818),"",Demand!H4818)</f>
        <v>4</v>
      </c>
      <c r="N4818" s="17">
        <f>IF(ISBLANK(Demand!I4818),"",Demand!I4818)</f>
        <v>4814</v>
      </c>
      <c r="O4818" s="17">
        <f>IF(ISBLANK(Demand!J4818),"",Demand!J4818)</f>
        <v>80.233333333333334</v>
      </c>
      <c r="P4818" s="64">
        <v>3.2548184716220598E-2</v>
      </c>
      <c r="Q4818" s="65">
        <f t="shared" si="79"/>
        <v>3.55481847162206E-2</v>
      </c>
      <c r="R4818" s="66">
        <v>1</v>
      </c>
      <c r="S4818" s="13">
        <v>0</v>
      </c>
      <c r="T4818" s="39">
        <v>1</v>
      </c>
      <c r="U4818" s="38">
        <v>0</v>
      </c>
      <c r="V4818" s="42">
        <v>0.116340607757717</v>
      </c>
      <c r="W4818" s="42">
        <v>4.0519999999999998E-4</v>
      </c>
    </row>
    <row r="4819" spans="13:23" x14ac:dyDescent="0.3">
      <c r="M4819" s="17">
        <f>IF(ISBLANK(Demand!H4819),"",Demand!H4819)</f>
        <v>4</v>
      </c>
      <c r="N4819" s="17">
        <f>IF(ISBLANK(Demand!I4819),"",Demand!I4819)</f>
        <v>4815</v>
      </c>
      <c r="O4819" s="17">
        <f>IF(ISBLANK(Demand!J4819),"",Demand!J4819)</f>
        <v>80.25</v>
      </c>
      <c r="P4819" s="64">
        <v>3.2548184716220598E-2</v>
      </c>
      <c r="Q4819" s="65">
        <f t="shared" si="79"/>
        <v>3.55481847162206E-2</v>
      </c>
      <c r="R4819" s="66">
        <v>1</v>
      </c>
      <c r="S4819" s="13">
        <v>0</v>
      </c>
      <c r="T4819" s="39">
        <v>1</v>
      </c>
      <c r="U4819" s="38">
        <v>0</v>
      </c>
      <c r="V4819" s="42">
        <v>0.116340607757717</v>
      </c>
      <c r="W4819" s="42">
        <v>4.0519999999999998E-4</v>
      </c>
    </row>
    <row r="4820" spans="13:23" x14ac:dyDescent="0.3">
      <c r="M4820" s="17">
        <f>IF(ISBLANK(Demand!H4820),"",Demand!H4820)</f>
        <v>4</v>
      </c>
      <c r="N4820" s="17">
        <f>IF(ISBLANK(Demand!I4820),"",Demand!I4820)</f>
        <v>4816</v>
      </c>
      <c r="O4820" s="17">
        <f>IF(ISBLANK(Demand!J4820),"",Demand!J4820)</f>
        <v>80.266666666666666</v>
      </c>
      <c r="P4820" s="64">
        <v>3.2548184716220598E-2</v>
      </c>
      <c r="Q4820" s="65">
        <f t="shared" si="79"/>
        <v>3.55481847162206E-2</v>
      </c>
      <c r="R4820" s="66">
        <v>1</v>
      </c>
      <c r="S4820" s="13">
        <v>0</v>
      </c>
      <c r="T4820" s="39">
        <v>1</v>
      </c>
      <c r="U4820" s="38">
        <v>0</v>
      </c>
      <c r="V4820" s="42">
        <v>0.116340607757717</v>
      </c>
      <c r="W4820" s="42">
        <v>4.0519999999999998E-4</v>
      </c>
    </row>
    <row r="4821" spans="13:23" x14ac:dyDescent="0.3">
      <c r="M4821" s="17">
        <f>IF(ISBLANK(Demand!H4821),"",Demand!H4821)</f>
        <v>4</v>
      </c>
      <c r="N4821" s="17">
        <f>IF(ISBLANK(Demand!I4821),"",Demand!I4821)</f>
        <v>4817</v>
      </c>
      <c r="O4821" s="17">
        <f>IF(ISBLANK(Demand!J4821),"",Demand!J4821)</f>
        <v>80.283333333333331</v>
      </c>
      <c r="P4821" s="64">
        <v>3.2548184716220598E-2</v>
      </c>
      <c r="Q4821" s="65">
        <f t="shared" si="79"/>
        <v>3.55481847162206E-2</v>
      </c>
      <c r="R4821" s="66">
        <v>1</v>
      </c>
      <c r="S4821" s="13">
        <v>0</v>
      </c>
      <c r="T4821" s="39">
        <v>1</v>
      </c>
      <c r="U4821" s="38">
        <v>0</v>
      </c>
      <c r="V4821" s="42">
        <v>0.116340607757717</v>
      </c>
      <c r="W4821" s="42">
        <v>4.0519999999999998E-4</v>
      </c>
    </row>
    <row r="4822" spans="13:23" x14ac:dyDescent="0.3">
      <c r="M4822" s="17">
        <f>IF(ISBLANK(Demand!H4822),"",Demand!H4822)</f>
        <v>4</v>
      </c>
      <c r="N4822" s="17">
        <f>IF(ISBLANK(Demand!I4822),"",Demand!I4822)</f>
        <v>4818</v>
      </c>
      <c r="O4822" s="17">
        <f>IF(ISBLANK(Demand!J4822),"",Demand!J4822)</f>
        <v>80.3</v>
      </c>
      <c r="P4822" s="64">
        <v>3.2548184716220598E-2</v>
      </c>
      <c r="Q4822" s="65">
        <f t="shared" si="79"/>
        <v>3.55481847162206E-2</v>
      </c>
      <c r="R4822" s="66">
        <v>1</v>
      </c>
      <c r="S4822" s="13">
        <v>0</v>
      </c>
      <c r="T4822" s="39">
        <v>1</v>
      </c>
      <c r="U4822" s="38">
        <v>0</v>
      </c>
      <c r="V4822" s="42">
        <v>0.116340607757717</v>
      </c>
      <c r="W4822" s="42">
        <v>4.0519999999999998E-4</v>
      </c>
    </row>
    <row r="4823" spans="13:23" x14ac:dyDescent="0.3">
      <c r="M4823" s="17">
        <f>IF(ISBLANK(Demand!H4823),"",Demand!H4823)</f>
        <v>4</v>
      </c>
      <c r="N4823" s="17">
        <f>IF(ISBLANK(Demand!I4823),"",Demand!I4823)</f>
        <v>4819</v>
      </c>
      <c r="O4823" s="17">
        <f>IF(ISBLANK(Demand!J4823),"",Demand!J4823)</f>
        <v>80.316666666666663</v>
      </c>
      <c r="P4823" s="64">
        <v>3.2548184716220598E-2</v>
      </c>
      <c r="Q4823" s="65">
        <f t="shared" si="79"/>
        <v>3.55481847162206E-2</v>
      </c>
      <c r="R4823" s="66">
        <v>1</v>
      </c>
      <c r="S4823" s="13">
        <v>0</v>
      </c>
      <c r="T4823" s="39">
        <v>1</v>
      </c>
      <c r="U4823" s="38">
        <v>0</v>
      </c>
      <c r="V4823" s="42">
        <v>0.116340607757717</v>
      </c>
      <c r="W4823" s="42">
        <v>4.0519999999999998E-4</v>
      </c>
    </row>
    <row r="4824" spans="13:23" x14ac:dyDescent="0.3">
      <c r="M4824" s="17">
        <f>IF(ISBLANK(Demand!H4824),"",Demand!H4824)</f>
        <v>4</v>
      </c>
      <c r="N4824" s="17">
        <f>IF(ISBLANK(Demand!I4824),"",Demand!I4824)</f>
        <v>4820</v>
      </c>
      <c r="O4824" s="17">
        <f>IF(ISBLANK(Demand!J4824),"",Demand!J4824)</f>
        <v>80.333333333333329</v>
      </c>
      <c r="P4824" s="64">
        <v>3.2548184716220598E-2</v>
      </c>
      <c r="Q4824" s="65">
        <f t="shared" si="79"/>
        <v>3.55481847162206E-2</v>
      </c>
      <c r="R4824" s="66">
        <v>1</v>
      </c>
      <c r="S4824" s="13">
        <v>0</v>
      </c>
      <c r="T4824" s="39">
        <v>1</v>
      </c>
      <c r="U4824" s="38">
        <v>0</v>
      </c>
      <c r="V4824" s="42">
        <v>0.116340607757717</v>
      </c>
      <c r="W4824" s="42">
        <v>4.0519999999999998E-4</v>
      </c>
    </row>
    <row r="4825" spans="13:23" x14ac:dyDescent="0.3">
      <c r="M4825" s="17">
        <f>IF(ISBLANK(Demand!H4825),"",Demand!H4825)</f>
        <v>4</v>
      </c>
      <c r="N4825" s="17">
        <f>IF(ISBLANK(Demand!I4825),"",Demand!I4825)</f>
        <v>4821</v>
      </c>
      <c r="O4825" s="17">
        <f>IF(ISBLANK(Demand!J4825),"",Demand!J4825)</f>
        <v>80.349999999999994</v>
      </c>
      <c r="P4825" s="64">
        <v>3.2548184716220598E-2</v>
      </c>
      <c r="Q4825" s="65">
        <f t="shared" si="79"/>
        <v>3.55481847162206E-2</v>
      </c>
      <c r="R4825" s="66">
        <v>1</v>
      </c>
      <c r="S4825" s="13">
        <v>0</v>
      </c>
      <c r="T4825" s="39">
        <v>1</v>
      </c>
      <c r="U4825" s="38">
        <v>0</v>
      </c>
      <c r="V4825" s="42">
        <v>0.116340607757717</v>
      </c>
      <c r="W4825" s="42">
        <v>4.0519999999999998E-4</v>
      </c>
    </row>
    <row r="4826" spans="13:23" x14ac:dyDescent="0.3">
      <c r="M4826" s="17">
        <f>IF(ISBLANK(Demand!H4826),"",Demand!H4826)</f>
        <v>4</v>
      </c>
      <c r="N4826" s="17">
        <f>IF(ISBLANK(Demand!I4826),"",Demand!I4826)</f>
        <v>4822</v>
      </c>
      <c r="O4826" s="17">
        <f>IF(ISBLANK(Demand!J4826),"",Demand!J4826)</f>
        <v>80.36666666666666</v>
      </c>
      <c r="P4826" s="64">
        <v>3.2548184716220598E-2</v>
      </c>
      <c r="Q4826" s="65">
        <f t="shared" si="79"/>
        <v>3.55481847162206E-2</v>
      </c>
      <c r="R4826" s="66">
        <v>1</v>
      </c>
      <c r="S4826" s="13">
        <v>0</v>
      </c>
      <c r="T4826" s="39">
        <v>1</v>
      </c>
      <c r="U4826" s="38">
        <v>0</v>
      </c>
      <c r="V4826" s="42">
        <v>0.116340607757717</v>
      </c>
      <c r="W4826" s="42">
        <v>4.0519999999999998E-4</v>
      </c>
    </row>
    <row r="4827" spans="13:23" x14ac:dyDescent="0.3">
      <c r="M4827" s="17">
        <f>IF(ISBLANK(Demand!H4827),"",Demand!H4827)</f>
        <v>4</v>
      </c>
      <c r="N4827" s="17">
        <f>IF(ISBLANK(Demand!I4827),"",Demand!I4827)</f>
        <v>4823</v>
      </c>
      <c r="O4827" s="17">
        <f>IF(ISBLANK(Demand!J4827),"",Demand!J4827)</f>
        <v>80.383333333333326</v>
      </c>
      <c r="P4827" s="64">
        <v>3.2548184716220598E-2</v>
      </c>
      <c r="Q4827" s="65">
        <f t="shared" si="79"/>
        <v>3.55481847162206E-2</v>
      </c>
      <c r="R4827" s="66">
        <v>1</v>
      </c>
      <c r="S4827" s="13">
        <v>0</v>
      </c>
      <c r="T4827" s="39">
        <v>1</v>
      </c>
      <c r="U4827" s="38">
        <v>0</v>
      </c>
      <c r="V4827" s="42">
        <v>0.116340607757717</v>
      </c>
      <c r="W4827" s="42">
        <v>4.0519999999999998E-4</v>
      </c>
    </row>
    <row r="4828" spans="13:23" x14ac:dyDescent="0.3">
      <c r="M4828" s="17">
        <f>IF(ISBLANK(Demand!H4828),"",Demand!H4828)</f>
        <v>4</v>
      </c>
      <c r="N4828" s="17">
        <f>IF(ISBLANK(Demand!I4828),"",Demand!I4828)</f>
        <v>4824</v>
      </c>
      <c r="O4828" s="17">
        <f>IF(ISBLANK(Demand!J4828),"",Demand!J4828)</f>
        <v>80.400000000000006</v>
      </c>
      <c r="P4828" s="64">
        <v>3.2548184716220598E-2</v>
      </c>
      <c r="Q4828" s="65">
        <f t="shared" si="79"/>
        <v>3.55481847162206E-2</v>
      </c>
      <c r="R4828" s="66">
        <v>1</v>
      </c>
      <c r="S4828" s="13">
        <v>0</v>
      </c>
      <c r="T4828" s="39">
        <v>1</v>
      </c>
      <c r="U4828" s="38">
        <v>0</v>
      </c>
      <c r="V4828" s="42">
        <v>0.116340607757717</v>
      </c>
      <c r="W4828" s="42">
        <v>4.0519999999999998E-4</v>
      </c>
    </row>
    <row r="4829" spans="13:23" x14ac:dyDescent="0.3">
      <c r="M4829" s="17">
        <f>IF(ISBLANK(Demand!H4829),"",Demand!H4829)</f>
        <v>4</v>
      </c>
      <c r="N4829" s="17">
        <f>IF(ISBLANK(Demand!I4829),"",Demand!I4829)</f>
        <v>4825</v>
      </c>
      <c r="O4829" s="17">
        <f>IF(ISBLANK(Demand!J4829),"",Demand!J4829)</f>
        <v>80.416666666666671</v>
      </c>
      <c r="P4829" s="64">
        <v>3.2548184716220598E-2</v>
      </c>
      <c r="Q4829" s="65">
        <f t="shared" si="79"/>
        <v>3.55481847162206E-2</v>
      </c>
      <c r="R4829" s="66">
        <v>1</v>
      </c>
      <c r="S4829" s="13">
        <v>0</v>
      </c>
      <c r="T4829" s="39">
        <v>1</v>
      </c>
      <c r="U4829" s="38">
        <v>0</v>
      </c>
      <c r="V4829" s="42">
        <v>0.116340607757717</v>
      </c>
      <c r="W4829" s="42">
        <v>4.0519999999999998E-4</v>
      </c>
    </row>
    <row r="4830" spans="13:23" x14ac:dyDescent="0.3">
      <c r="M4830" s="17">
        <f>IF(ISBLANK(Demand!H4830),"",Demand!H4830)</f>
        <v>4</v>
      </c>
      <c r="N4830" s="17">
        <f>IF(ISBLANK(Demand!I4830),"",Demand!I4830)</f>
        <v>4826</v>
      </c>
      <c r="O4830" s="17">
        <f>IF(ISBLANK(Demand!J4830),"",Demand!J4830)</f>
        <v>80.433333333333337</v>
      </c>
      <c r="P4830" s="64">
        <v>3.2548184716220598E-2</v>
      </c>
      <c r="Q4830" s="65">
        <f t="shared" si="79"/>
        <v>3.55481847162206E-2</v>
      </c>
      <c r="R4830" s="66">
        <v>1</v>
      </c>
      <c r="S4830" s="13">
        <v>0</v>
      </c>
      <c r="T4830" s="39">
        <v>1</v>
      </c>
      <c r="U4830" s="38">
        <v>0</v>
      </c>
      <c r="V4830" s="42">
        <v>0.116340607757717</v>
      </c>
      <c r="W4830" s="42">
        <v>4.0519999999999998E-4</v>
      </c>
    </row>
    <row r="4831" spans="13:23" x14ac:dyDescent="0.3">
      <c r="M4831" s="17">
        <f>IF(ISBLANK(Demand!H4831),"",Demand!H4831)</f>
        <v>4</v>
      </c>
      <c r="N4831" s="17">
        <f>IF(ISBLANK(Demand!I4831),"",Demand!I4831)</f>
        <v>4827</v>
      </c>
      <c r="O4831" s="17">
        <f>IF(ISBLANK(Demand!J4831),"",Demand!J4831)</f>
        <v>80.45</v>
      </c>
      <c r="P4831" s="64">
        <v>3.2548184716220598E-2</v>
      </c>
      <c r="Q4831" s="65">
        <f t="shared" si="79"/>
        <v>3.55481847162206E-2</v>
      </c>
      <c r="R4831" s="66">
        <v>1</v>
      </c>
      <c r="S4831" s="13">
        <v>0</v>
      </c>
      <c r="T4831" s="39">
        <v>1</v>
      </c>
      <c r="U4831" s="38">
        <v>0</v>
      </c>
      <c r="V4831" s="42">
        <v>0.116340607757717</v>
      </c>
      <c r="W4831" s="42">
        <v>4.0519999999999998E-4</v>
      </c>
    </row>
    <row r="4832" spans="13:23" x14ac:dyDescent="0.3">
      <c r="M4832" s="17">
        <f>IF(ISBLANK(Demand!H4832),"",Demand!H4832)</f>
        <v>4</v>
      </c>
      <c r="N4832" s="17">
        <f>IF(ISBLANK(Demand!I4832),"",Demand!I4832)</f>
        <v>4828</v>
      </c>
      <c r="O4832" s="17">
        <f>IF(ISBLANK(Demand!J4832),"",Demand!J4832)</f>
        <v>80.466666666666669</v>
      </c>
      <c r="P4832" s="64">
        <v>3.2548184716220598E-2</v>
      </c>
      <c r="Q4832" s="65">
        <f t="shared" si="79"/>
        <v>3.55481847162206E-2</v>
      </c>
      <c r="R4832" s="66">
        <v>1</v>
      </c>
      <c r="S4832" s="13">
        <v>0</v>
      </c>
      <c r="T4832" s="39">
        <v>1</v>
      </c>
      <c r="U4832" s="38">
        <v>0</v>
      </c>
      <c r="V4832" s="42">
        <v>0.116340607757717</v>
      </c>
      <c r="W4832" s="42">
        <v>4.0519999999999998E-4</v>
      </c>
    </row>
    <row r="4833" spans="13:23" x14ac:dyDescent="0.3">
      <c r="M4833" s="17">
        <f>IF(ISBLANK(Demand!H4833),"",Demand!H4833)</f>
        <v>4</v>
      </c>
      <c r="N4833" s="17">
        <f>IF(ISBLANK(Demand!I4833),"",Demand!I4833)</f>
        <v>4829</v>
      </c>
      <c r="O4833" s="17">
        <f>IF(ISBLANK(Demand!J4833),"",Demand!J4833)</f>
        <v>80.483333333333334</v>
      </c>
      <c r="P4833" s="64">
        <v>3.2548184716220598E-2</v>
      </c>
      <c r="Q4833" s="65">
        <f t="shared" si="79"/>
        <v>3.55481847162206E-2</v>
      </c>
      <c r="R4833" s="66">
        <v>1</v>
      </c>
      <c r="S4833" s="13">
        <v>0</v>
      </c>
      <c r="T4833" s="39">
        <v>1</v>
      </c>
      <c r="U4833" s="38">
        <v>0</v>
      </c>
      <c r="V4833" s="42">
        <v>0.116340607757717</v>
      </c>
      <c r="W4833" s="42">
        <v>4.0519999999999998E-4</v>
      </c>
    </row>
    <row r="4834" spans="13:23" x14ac:dyDescent="0.3">
      <c r="M4834" s="17">
        <f>IF(ISBLANK(Demand!H4834),"",Demand!H4834)</f>
        <v>4</v>
      </c>
      <c r="N4834" s="17">
        <f>IF(ISBLANK(Demand!I4834),"",Demand!I4834)</f>
        <v>4830</v>
      </c>
      <c r="O4834" s="17">
        <f>IF(ISBLANK(Demand!J4834),"",Demand!J4834)</f>
        <v>80.5</v>
      </c>
      <c r="P4834" s="64">
        <v>3.2548184716220598E-2</v>
      </c>
      <c r="Q4834" s="65">
        <f t="shared" si="79"/>
        <v>3.55481847162206E-2</v>
      </c>
      <c r="R4834" s="66">
        <v>1</v>
      </c>
      <c r="S4834" s="13">
        <v>0</v>
      </c>
      <c r="T4834" s="39">
        <v>1</v>
      </c>
      <c r="U4834" s="38">
        <v>0</v>
      </c>
      <c r="V4834" s="42">
        <v>0.116340607757717</v>
      </c>
      <c r="W4834" s="42">
        <v>4.0519999999999998E-4</v>
      </c>
    </row>
    <row r="4835" spans="13:23" x14ac:dyDescent="0.3">
      <c r="M4835" s="17">
        <f>IF(ISBLANK(Demand!H4835),"",Demand!H4835)</f>
        <v>4</v>
      </c>
      <c r="N4835" s="17">
        <f>IF(ISBLANK(Demand!I4835),"",Demand!I4835)</f>
        <v>4831</v>
      </c>
      <c r="O4835" s="17">
        <f>IF(ISBLANK(Demand!J4835),"",Demand!J4835)</f>
        <v>80.516666666666666</v>
      </c>
      <c r="P4835" s="64">
        <v>3.2548184716220598E-2</v>
      </c>
      <c r="Q4835" s="65">
        <f t="shared" si="79"/>
        <v>3.55481847162206E-2</v>
      </c>
      <c r="R4835" s="66">
        <v>1</v>
      </c>
      <c r="S4835" s="13">
        <v>0</v>
      </c>
      <c r="T4835" s="39">
        <v>1</v>
      </c>
      <c r="U4835" s="38">
        <v>0</v>
      </c>
      <c r="V4835" s="42">
        <v>0.116340607757717</v>
      </c>
      <c r="W4835" s="42">
        <v>4.0519999999999998E-4</v>
      </c>
    </row>
    <row r="4836" spans="13:23" x14ac:dyDescent="0.3">
      <c r="M4836" s="17">
        <f>IF(ISBLANK(Demand!H4836),"",Demand!H4836)</f>
        <v>4</v>
      </c>
      <c r="N4836" s="17">
        <f>IF(ISBLANK(Demand!I4836),"",Demand!I4836)</f>
        <v>4832</v>
      </c>
      <c r="O4836" s="17">
        <f>IF(ISBLANK(Demand!J4836),"",Demand!J4836)</f>
        <v>80.533333333333331</v>
      </c>
      <c r="P4836" s="64">
        <v>3.2548184716220598E-2</v>
      </c>
      <c r="Q4836" s="65">
        <f t="shared" si="79"/>
        <v>3.55481847162206E-2</v>
      </c>
      <c r="R4836" s="66">
        <v>1</v>
      </c>
      <c r="S4836" s="13">
        <v>0</v>
      </c>
      <c r="T4836" s="39">
        <v>1</v>
      </c>
      <c r="U4836" s="38">
        <v>0</v>
      </c>
      <c r="V4836" s="42">
        <v>0.116340607757717</v>
      </c>
      <c r="W4836" s="42">
        <v>4.0519999999999998E-4</v>
      </c>
    </row>
    <row r="4837" spans="13:23" x14ac:dyDescent="0.3">
      <c r="M4837" s="17">
        <f>IF(ISBLANK(Demand!H4837),"",Demand!H4837)</f>
        <v>4</v>
      </c>
      <c r="N4837" s="17">
        <f>IF(ISBLANK(Demand!I4837),"",Demand!I4837)</f>
        <v>4833</v>
      </c>
      <c r="O4837" s="17">
        <f>IF(ISBLANK(Demand!J4837),"",Demand!J4837)</f>
        <v>80.55</v>
      </c>
      <c r="P4837" s="64">
        <v>3.2548184716220598E-2</v>
      </c>
      <c r="Q4837" s="65">
        <f t="shared" si="79"/>
        <v>3.55481847162206E-2</v>
      </c>
      <c r="R4837" s="66">
        <v>1</v>
      </c>
      <c r="S4837" s="13">
        <v>0</v>
      </c>
      <c r="T4837" s="39">
        <v>1</v>
      </c>
      <c r="U4837" s="38">
        <v>0</v>
      </c>
      <c r="V4837" s="42">
        <v>0.116340607757717</v>
      </c>
      <c r="W4837" s="42">
        <v>4.0519999999999998E-4</v>
      </c>
    </row>
    <row r="4838" spans="13:23" x14ac:dyDescent="0.3">
      <c r="M4838" s="17">
        <f>IF(ISBLANK(Demand!H4838),"",Demand!H4838)</f>
        <v>4</v>
      </c>
      <c r="N4838" s="17">
        <f>IF(ISBLANK(Demand!I4838),"",Demand!I4838)</f>
        <v>4834</v>
      </c>
      <c r="O4838" s="17">
        <f>IF(ISBLANK(Demand!J4838),"",Demand!J4838)</f>
        <v>80.566666666666663</v>
      </c>
      <c r="P4838" s="64">
        <v>3.2548184716220598E-2</v>
      </c>
      <c r="Q4838" s="65">
        <f t="shared" ref="Q4838:Q4901" si="80">P4838+0.003</f>
        <v>3.55481847162206E-2</v>
      </c>
      <c r="R4838" s="66">
        <v>1</v>
      </c>
      <c r="S4838" s="13">
        <v>0</v>
      </c>
      <c r="T4838" s="39">
        <v>1</v>
      </c>
      <c r="U4838" s="38">
        <v>0</v>
      </c>
      <c r="V4838" s="42">
        <v>0.116340607757717</v>
      </c>
      <c r="W4838" s="42">
        <v>4.0519999999999998E-4</v>
      </c>
    </row>
    <row r="4839" spans="13:23" x14ac:dyDescent="0.3">
      <c r="M4839" s="17">
        <f>IF(ISBLANK(Demand!H4839),"",Demand!H4839)</f>
        <v>4</v>
      </c>
      <c r="N4839" s="17">
        <f>IF(ISBLANK(Demand!I4839),"",Demand!I4839)</f>
        <v>4835</v>
      </c>
      <c r="O4839" s="17">
        <f>IF(ISBLANK(Demand!J4839),"",Demand!J4839)</f>
        <v>80.583333333333329</v>
      </c>
      <c r="P4839" s="64">
        <v>3.2548184716220598E-2</v>
      </c>
      <c r="Q4839" s="65">
        <f t="shared" si="80"/>
        <v>3.55481847162206E-2</v>
      </c>
      <c r="R4839" s="66">
        <v>1</v>
      </c>
      <c r="S4839" s="13">
        <v>0</v>
      </c>
      <c r="T4839" s="39">
        <v>1</v>
      </c>
      <c r="U4839" s="38">
        <v>0</v>
      </c>
      <c r="V4839" s="42">
        <v>0.116340607757717</v>
      </c>
      <c r="W4839" s="42">
        <v>4.0519999999999998E-4</v>
      </c>
    </row>
    <row r="4840" spans="13:23" x14ac:dyDescent="0.3">
      <c r="M4840" s="17">
        <f>IF(ISBLANK(Demand!H4840),"",Demand!H4840)</f>
        <v>4</v>
      </c>
      <c r="N4840" s="17">
        <f>IF(ISBLANK(Demand!I4840),"",Demand!I4840)</f>
        <v>4836</v>
      </c>
      <c r="O4840" s="17">
        <f>IF(ISBLANK(Demand!J4840),"",Demand!J4840)</f>
        <v>80.599999999999994</v>
      </c>
      <c r="P4840" s="64">
        <v>3.2548184716220598E-2</v>
      </c>
      <c r="Q4840" s="65">
        <f t="shared" si="80"/>
        <v>3.55481847162206E-2</v>
      </c>
      <c r="R4840" s="66">
        <v>1</v>
      </c>
      <c r="S4840" s="13">
        <v>0</v>
      </c>
      <c r="T4840" s="39">
        <v>1</v>
      </c>
      <c r="U4840" s="38">
        <v>0</v>
      </c>
      <c r="V4840" s="42">
        <v>0.116340607757717</v>
      </c>
      <c r="W4840" s="42">
        <v>4.0519999999999998E-4</v>
      </c>
    </row>
    <row r="4841" spans="13:23" x14ac:dyDescent="0.3">
      <c r="M4841" s="17">
        <f>IF(ISBLANK(Demand!H4841),"",Demand!H4841)</f>
        <v>4</v>
      </c>
      <c r="N4841" s="17">
        <f>IF(ISBLANK(Demand!I4841),"",Demand!I4841)</f>
        <v>4837</v>
      </c>
      <c r="O4841" s="17">
        <f>IF(ISBLANK(Demand!J4841),"",Demand!J4841)</f>
        <v>80.61666666666666</v>
      </c>
      <c r="P4841" s="64">
        <v>3.2548184716220598E-2</v>
      </c>
      <c r="Q4841" s="65">
        <f t="shared" si="80"/>
        <v>3.55481847162206E-2</v>
      </c>
      <c r="R4841" s="66">
        <v>1</v>
      </c>
      <c r="S4841" s="13">
        <v>0</v>
      </c>
      <c r="T4841" s="39">
        <v>1</v>
      </c>
      <c r="U4841" s="38">
        <v>0</v>
      </c>
      <c r="V4841" s="42">
        <v>0.116340607757717</v>
      </c>
      <c r="W4841" s="42">
        <v>4.0519999999999998E-4</v>
      </c>
    </row>
    <row r="4842" spans="13:23" x14ac:dyDescent="0.3">
      <c r="M4842" s="17">
        <f>IF(ISBLANK(Demand!H4842),"",Demand!H4842)</f>
        <v>4</v>
      </c>
      <c r="N4842" s="17">
        <f>IF(ISBLANK(Demand!I4842),"",Demand!I4842)</f>
        <v>4838</v>
      </c>
      <c r="O4842" s="17">
        <f>IF(ISBLANK(Demand!J4842),"",Demand!J4842)</f>
        <v>80.633333333333326</v>
      </c>
      <c r="P4842" s="64">
        <v>3.2548184716220598E-2</v>
      </c>
      <c r="Q4842" s="65">
        <f t="shared" si="80"/>
        <v>3.55481847162206E-2</v>
      </c>
      <c r="R4842" s="66">
        <v>1</v>
      </c>
      <c r="S4842" s="13">
        <v>0</v>
      </c>
      <c r="T4842" s="39">
        <v>1</v>
      </c>
      <c r="U4842" s="38">
        <v>0</v>
      </c>
      <c r="V4842" s="42">
        <v>0.116340607757717</v>
      </c>
      <c r="W4842" s="42">
        <v>4.0519999999999998E-4</v>
      </c>
    </row>
    <row r="4843" spans="13:23" x14ac:dyDescent="0.3">
      <c r="M4843" s="17">
        <f>IF(ISBLANK(Demand!H4843),"",Demand!H4843)</f>
        <v>4</v>
      </c>
      <c r="N4843" s="17">
        <f>IF(ISBLANK(Demand!I4843),"",Demand!I4843)</f>
        <v>4839</v>
      </c>
      <c r="O4843" s="17">
        <f>IF(ISBLANK(Demand!J4843),"",Demand!J4843)</f>
        <v>80.650000000000006</v>
      </c>
      <c r="P4843" s="64">
        <v>3.2548184716220598E-2</v>
      </c>
      <c r="Q4843" s="65">
        <f t="shared" si="80"/>
        <v>3.55481847162206E-2</v>
      </c>
      <c r="R4843" s="66">
        <v>1</v>
      </c>
      <c r="S4843" s="13">
        <v>0</v>
      </c>
      <c r="T4843" s="39">
        <v>1</v>
      </c>
      <c r="U4843" s="38">
        <v>0</v>
      </c>
      <c r="V4843" s="42">
        <v>0.116340607757717</v>
      </c>
      <c r="W4843" s="42">
        <v>4.0519999999999998E-4</v>
      </c>
    </row>
    <row r="4844" spans="13:23" x14ac:dyDescent="0.3">
      <c r="M4844" s="17">
        <f>IF(ISBLANK(Demand!H4844),"",Demand!H4844)</f>
        <v>4</v>
      </c>
      <c r="N4844" s="17">
        <f>IF(ISBLANK(Demand!I4844),"",Demand!I4844)</f>
        <v>4840</v>
      </c>
      <c r="O4844" s="17">
        <f>IF(ISBLANK(Demand!J4844),"",Demand!J4844)</f>
        <v>80.666666666666671</v>
      </c>
      <c r="P4844" s="64">
        <v>3.2548184716220598E-2</v>
      </c>
      <c r="Q4844" s="65">
        <f t="shared" si="80"/>
        <v>3.55481847162206E-2</v>
      </c>
      <c r="R4844" s="66">
        <v>1</v>
      </c>
      <c r="S4844" s="13">
        <v>0</v>
      </c>
      <c r="T4844" s="39">
        <v>1</v>
      </c>
      <c r="U4844" s="38">
        <v>0</v>
      </c>
      <c r="V4844" s="42">
        <v>0.116340607757717</v>
      </c>
      <c r="W4844" s="42">
        <v>4.0519999999999998E-4</v>
      </c>
    </row>
    <row r="4845" spans="13:23" x14ac:dyDescent="0.3">
      <c r="M4845" s="17">
        <f>IF(ISBLANK(Demand!H4845),"",Demand!H4845)</f>
        <v>4</v>
      </c>
      <c r="N4845" s="17">
        <f>IF(ISBLANK(Demand!I4845),"",Demand!I4845)</f>
        <v>4841</v>
      </c>
      <c r="O4845" s="17">
        <f>IF(ISBLANK(Demand!J4845),"",Demand!J4845)</f>
        <v>80.683333333333337</v>
      </c>
      <c r="P4845" s="64">
        <v>3.2548184716220598E-2</v>
      </c>
      <c r="Q4845" s="65">
        <f t="shared" si="80"/>
        <v>3.55481847162206E-2</v>
      </c>
      <c r="R4845" s="66">
        <v>1</v>
      </c>
      <c r="S4845" s="13">
        <v>0</v>
      </c>
      <c r="T4845" s="39">
        <v>1</v>
      </c>
      <c r="U4845" s="38">
        <v>0</v>
      </c>
      <c r="V4845" s="42">
        <v>0.116340607757717</v>
      </c>
      <c r="W4845" s="42">
        <v>4.0519999999999998E-4</v>
      </c>
    </row>
    <row r="4846" spans="13:23" x14ac:dyDescent="0.3">
      <c r="M4846" s="17">
        <f>IF(ISBLANK(Demand!H4846),"",Demand!H4846)</f>
        <v>4</v>
      </c>
      <c r="N4846" s="17">
        <f>IF(ISBLANK(Demand!I4846),"",Demand!I4846)</f>
        <v>4842</v>
      </c>
      <c r="O4846" s="17">
        <f>IF(ISBLANK(Demand!J4846),"",Demand!J4846)</f>
        <v>80.7</v>
      </c>
      <c r="P4846" s="64">
        <v>3.2548184716220598E-2</v>
      </c>
      <c r="Q4846" s="65">
        <f t="shared" si="80"/>
        <v>3.55481847162206E-2</v>
      </c>
      <c r="R4846" s="66">
        <v>1</v>
      </c>
      <c r="S4846" s="13">
        <v>0</v>
      </c>
      <c r="T4846" s="39">
        <v>1</v>
      </c>
      <c r="U4846" s="38">
        <v>0</v>
      </c>
      <c r="V4846" s="42">
        <v>0.116340607757717</v>
      </c>
      <c r="W4846" s="42">
        <v>4.0519999999999998E-4</v>
      </c>
    </row>
    <row r="4847" spans="13:23" x14ac:dyDescent="0.3">
      <c r="M4847" s="17">
        <f>IF(ISBLANK(Demand!H4847),"",Demand!H4847)</f>
        <v>4</v>
      </c>
      <c r="N4847" s="17">
        <f>IF(ISBLANK(Demand!I4847),"",Demand!I4847)</f>
        <v>4843</v>
      </c>
      <c r="O4847" s="17">
        <f>IF(ISBLANK(Demand!J4847),"",Demand!J4847)</f>
        <v>80.716666666666669</v>
      </c>
      <c r="P4847" s="64">
        <v>3.2548184716220598E-2</v>
      </c>
      <c r="Q4847" s="65">
        <f t="shared" si="80"/>
        <v>3.55481847162206E-2</v>
      </c>
      <c r="R4847" s="66">
        <v>1</v>
      </c>
      <c r="S4847" s="13">
        <v>0</v>
      </c>
      <c r="T4847" s="39">
        <v>1</v>
      </c>
      <c r="U4847" s="38">
        <v>0</v>
      </c>
      <c r="V4847" s="42">
        <v>0.116340607757717</v>
      </c>
      <c r="W4847" s="42">
        <v>4.0519999999999998E-4</v>
      </c>
    </row>
    <row r="4848" spans="13:23" x14ac:dyDescent="0.3">
      <c r="M4848" s="17">
        <f>IF(ISBLANK(Demand!H4848),"",Demand!H4848)</f>
        <v>4</v>
      </c>
      <c r="N4848" s="17">
        <f>IF(ISBLANK(Demand!I4848),"",Demand!I4848)</f>
        <v>4844</v>
      </c>
      <c r="O4848" s="17">
        <f>IF(ISBLANK(Demand!J4848),"",Demand!J4848)</f>
        <v>80.733333333333334</v>
      </c>
      <c r="P4848" s="64">
        <v>3.2548184716220598E-2</v>
      </c>
      <c r="Q4848" s="65">
        <f t="shared" si="80"/>
        <v>3.55481847162206E-2</v>
      </c>
      <c r="R4848" s="66">
        <v>1</v>
      </c>
      <c r="S4848" s="13">
        <v>0</v>
      </c>
      <c r="T4848" s="39">
        <v>1</v>
      </c>
      <c r="U4848" s="38">
        <v>0</v>
      </c>
      <c r="V4848" s="42">
        <v>0.116340607757717</v>
      </c>
      <c r="W4848" s="42">
        <v>4.0519999999999998E-4</v>
      </c>
    </row>
    <row r="4849" spans="13:23" x14ac:dyDescent="0.3">
      <c r="M4849" s="17">
        <f>IF(ISBLANK(Demand!H4849),"",Demand!H4849)</f>
        <v>4</v>
      </c>
      <c r="N4849" s="17">
        <f>IF(ISBLANK(Demand!I4849),"",Demand!I4849)</f>
        <v>4845</v>
      </c>
      <c r="O4849" s="17">
        <f>IF(ISBLANK(Demand!J4849),"",Demand!J4849)</f>
        <v>80.75</v>
      </c>
      <c r="P4849" s="64">
        <v>3.2548184716220598E-2</v>
      </c>
      <c r="Q4849" s="65">
        <f t="shared" si="80"/>
        <v>3.55481847162206E-2</v>
      </c>
      <c r="R4849" s="66">
        <v>1</v>
      </c>
      <c r="S4849" s="13">
        <v>0</v>
      </c>
      <c r="T4849" s="39">
        <v>1</v>
      </c>
      <c r="U4849" s="38">
        <v>0</v>
      </c>
      <c r="V4849" s="42">
        <v>0.116340607757717</v>
      </c>
      <c r="W4849" s="42">
        <v>4.0519999999999998E-4</v>
      </c>
    </row>
    <row r="4850" spans="13:23" x14ac:dyDescent="0.3">
      <c r="M4850" s="17">
        <f>IF(ISBLANK(Demand!H4850),"",Demand!H4850)</f>
        <v>4</v>
      </c>
      <c r="N4850" s="17">
        <f>IF(ISBLANK(Demand!I4850),"",Demand!I4850)</f>
        <v>4846</v>
      </c>
      <c r="O4850" s="17">
        <f>IF(ISBLANK(Demand!J4850),"",Demand!J4850)</f>
        <v>80.766666666666666</v>
      </c>
      <c r="P4850" s="64">
        <v>3.2548184716220598E-2</v>
      </c>
      <c r="Q4850" s="65">
        <f t="shared" si="80"/>
        <v>3.55481847162206E-2</v>
      </c>
      <c r="R4850" s="66">
        <v>1</v>
      </c>
      <c r="S4850" s="13">
        <v>0</v>
      </c>
      <c r="T4850" s="39">
        <v>1</v>
      </c>
      <c r="U4850" s="38">
        <v>0</v>
      </c>
      <c r="V4850" s="42">
        <v>0.116340607757717</v>
      </c>
      <c r="W4850" s="42">
        <v>4.0519999999999998E-4</v>
      </c>
    </row>
    <row r="4851" spans="13:23" x14ac:dyDescent="0.3">
      <c r="M4851" s="17">
        <f>IF(ISBLANK(Demand!H4851),"",Demand!H4851)</f>
        <v>4</v>
      </c>
      <c r="N4851" s="17">
        <f>IF(ISBLANK(Demand!I4851),"",Demand!I4851)</f>
        <v>4847</v>
      </c>
      <c r="O4851" s="17">
        <f>IF(ISBLANK(Demand!J4851),"",Demand!J4851)</f>
        <v>80.783333333333331</v>
      </c>
      <c r="P4851" s="64">
        <v>3.2548184716220598E-2</v>
      </c>
      <c r="Q4851" s="65">
        <f t="shared" si="80"/>
        <v>3.55481847162206E-2</v>
      </c>
      <c r="R4851" s="66">
        <v>1</v>
      </c>
      <c r="S4851" s="13">
        <v>0</v>
      </c>
      <c r="T4851" s="39">
        <v>1</v>
      </c>
      <c r="U4851" s="38">
        <v>0</v>
      </c>
      <c r="V4851" s="42">
        <v>0.116340607757717</v>
      </c>
      <c r="W4851" s="42">
        <v>4.0519999999999998E-4</v>
      </c>
    </row>
    <row r="4852" spans="13:23" x14ac:dyDescent="0.3">
      <c r="M4852" s="17">
        <f>IF(ISBLANK(Demand!H4852),"",Demand!H4852)</f>
        <v>4</v>
      </c>
      <c r="N4852" s="17">
        <f>IF(ISBLANK(Demand!I4852),"",Demand!I4852)</f>
        <v>4848</v>
      </c>
      <c r="O4852" s="17">
        <f>IF(ISBLANK(Demand!J4852),"",Demand!J4852)</f>
        <v>80.8</v>
      </c>
      <c r="P4852" s="64">
        <v>3.2548184716220598E-2</v>
      </c>
      <c r="Q4852" s="65">
        <f t="shared" si="80"/>
        <v>3.55481847162206E-2</v>
      </c>
      <c r="R4852" s="66">
        <v>1</v>
      </c>
      <c r="S4852" s="13">
        <v>0</v>
      </c>
      <c r="T4852" s="39">
        <v>1</v>
      </c>
      <c r="U4852" s="38">
        <v>0</v>
      </c>
      <c r="V4852" s="42">
        <v>0.116340607757717</v>
      </c>
      <c r="W4852" s="42">
        <v>4.0519999999999998E-4</v>
      </c>
    </row>
    <row r="4853" spans="13:23" x14ac:dyDescent="0.3">
      <c r="M4853" s="17">
        <f>IF(ISBLANK(Demand!H4853),"",Demand!H4853)</f>
        <v>4</v>
      </c>
      <c r="N4853" s="17">
        <f>IF(ISBLANK(Demand!I4853),"",Demand!I4853)</f>
        <v>4849</v>
      </c>
      <c r="O4853" s="17">
        <f>IF(ISBLANK(Demand!J4853),"",Demand!J4853)</f>
        <v>80.816666666666663</v>
      </c>
      <c r="P4853" s="64">
        <v>3.2548184716220598E-2</v>
      </c>
      <c r="Q4853" s="65">
        <f t="shared" si="80"/>
        <v>3.55481847162206E-2</v>
      </c>
      <c r="R4853" s="66">
        <v>1</v>
      </c>
      <c r="S4853" s="13">
        <v>0</v>
      </c>
      <c r="T4853" s="39">
        <v>1</v>
      </c>
      <c r="U4853" s="38">
        <v>0</v>
      </c>
      <c r="V4853" s="42">
        <v>0.116340607757717</v>
      </c>
      <c r="W4853" s="42">
        <v>4.0519999999999998E-4</v>
      </c>
    </row>
    <row r="4854" spans="13:23" x14ac:dyDescent="0.3">
      <c r="M4854" s="17">
        <f>IF(ISBLANK(Demand!H4854),"",Demand!H4854)</f>
        <v>4</v>
      </c>
      <c r="N4854" s="17">
        <f>IF(ISBLANK(Demand!I4854),"",Demand!I4854)</f>
        <v>4850</v>
      </c>
      <c r="O4854" s="17">
        <f>IF(ISBLANK(Demand!J4854),"",Demand!J4854)</f>
        <v>80.833333333333329</v>
      </c>
      <c r="P4854" s="64">
        <v>3.2548184716220598E-2</v>
      </c>
      <c r="Q4854" s="65">
        <f t="shared" si="80"/>
        <v>3.55481847162206E-2</v>
      </c>
      <c r="R4854" s="66">
        <v>1</v>
      </c>
      <c r="S4854" s="13">
        <v>0</v>
      </c>
      <c r="T4854" s="39">
        <v>1</v>
      </c>
      <c r="U4854" s="38">
        <v>0</v>
      </c>
      <c r="V4854" s="42">
        <v>0.116340607757717</v>
      </c>
      <c r="W4854" s="42">
        <v>4.0519999999999998E-4</v>
      </c>
    </row>
    <row r="4855" spans="13:23" x14ac:dyDescent="0.3">
      <c r="M4855" s="17">
        <f>IF(ISBLANK(Demand!H4855),"",Demand!H4855)</f>
        <v>4</v>
      </c>
      <c r="N4855" s="17">
        <f>IF(ISBLANK(Demand!I4855),"",Demand!I4855)</f>
        <v>4851</v>
      </c>
      <c r="O4855" s="17">
        <f>IF(ISBLANK(Demand!J4855),"",Demand!J4855)</f>
        <v>80.849999999999994</v>
      </c>
      <c r="P4855" s="64">
        <v>3.2548184716220598E-2</v>
      </c>
      <c r="Q4855" s="65">
        <f t="shared" si="80"/>
        <v>3.55481847162206E-2</v>
      </c>
      <c r="R4855" s="66">
        <v>1</v>
      </c>
      <c r="S4855" s="13">
        <v>0</v>
      </c>
      <c r="T4855" s="39">
        <v>1</v>
      </c>
      <c r="U4855" s="38">
        <v>0</v>
      </c>
      <c r="V4855" s="42">
        <v>0.116340607757717</v>
      </c>
      <c r="W4855" s="42">
        <v>4.0519999999999998E-4</v>
      </c>
    </row>
    <row r="4856" spans="13:23" x14ac:dyDescent="0.3">
      <c r="M4856" s="17">
        <f>IF(ISBLANK(Demand!H4856),"",Demand!H4856)</f>
        <v>4</v>
      </c>
      <c r="N4856" s="17">
        <f>IF(ISBLANK(Demand!I4856),"",Demand!I4856)</f>
        <v>4852</v>
      </c>
      <c r="O4856" s="17">
        <f>IF(ISBLANK(Demand!J4856),"",Demand!J4856)</f>
        <v>80.86666666666666</v>
      </c>
      <c r="P4856" s="64">
        <v>3.2548184716220598E-2</v>
      </c>
      <c r="Q4856" s="65">
        <f t="shared" si="80"/>
        <v>3.55481847162206E-2</v>
      </c>
      <c r="R4856" s="66">
        <v>1</v>
      </c>
      <c r="S4856" s="13">
        <v>0</v>
      </c>
      <c r="T4856" s="39">
        <v>1</v>
      </c>
      <c r="U4856" s="38">
        <v>0</v>
      </c>
      <c r="V4856" s="42">
        <v>0.116340607757717</v>
      </c>
      <c r="W4856" s="42">
        <v>4.0519999999999998E-4</v>
      </c>
    </row>
    <row r="4857" spans="13:23" x14ac:dyDescent="0.3">
      <c r="M4857" s="17">
        <f>IF(ISBLANK(Demand!H4857),"",Demand!H4857)</f>
        <v>4</v>
      </c>
      <c r="N4857" s="17">
        <f>IF(ISBLANK(Demand!I4857),"",Demand!I4857)</f>
        <v>4853</v>
      </c>
      <c r="O4857" s="17">
        <f>IF(ISBLANK(Demand!J4857),"",Demand!J4857)</f>
        <v>80.883333333333326</v>
      </c>
      <c r="P4857" s="64">
        <v>3.2548184716220598E-2</v>
      </c>
      <c r="Q4857" s="65">
        <f t="shared" si="80"/>
        <v>3.55481847162206E-2</v>
      </c>
      <c r="R4857" s="66">
        <v>1</v>
      </c>
      <c r="S4857" s="13">
        <v>0</v>
      </c>
      <c r="T4857" s="39">
        <v>1</v>
      </c>
      <c r="U4857" s="38">
        <v>0</v>
      </c>
      <c r="V4857" s="42">
        <v>0.116340607757717</v>
      </c>
      <c r="W4857" s="42">
        <v>4.0519999999999998E-4</v>
      </c>
    </row>
    <row r="4858" spans="13:23" x14ac:dyDescent="0.3">
      <c r="M4858" s="17">
        <f>IF(ISBLANK(Demand!H4858),"",Demand!H4858)</f>
        <v>4</v>
      </c>
      <c r="N4858" s="17">
        <f>IF(ISBLANK(Demand!I4858),"",Demand!I4858)</f>
        <v>4854</v>
      </c>
      <c r="O4858" s="17">
        <f>IF(ISBLANK(Demand!J4858),"",Demand!J4858)</f>
        <v>80.900000000000006</v>
      </c>
      <c r="P4858" s="64">
        <v>3.2548184716220598E-2</v>
      </c>
      <c r="Q4858" s="65">
        <f t="shared" si="80"/>
        <v>3.55481847162206E-2</v>
      </c>
      <c r="R4858" s="66">
        <v>1</v>
      </c>
      <c r="S4858" s="13">
        <v>0</v>
      </c>
      <c r="T4858" s="39">
        <v>1</v>
      </c>
      <c r="U4858" s="38">
        <v>0</v>
      </c>
      <c r="V4858" s="42">
        <v>0.116340607757717</v>
      </c>
      <c r="W4858" s="42">
        <v>4.0519999999999998E-4</v>
      </c>
    </row>
    <row r="4859" spans="13:23" x14ac:dyDescent="0.3">
      <c r="M4859" s="17">
        <f>IF(ISBLANK(Demand!H4859),"",Demand!H4859)</f>
        <v>4</v>
      </c>
      <c r="N4859" s="17">
        <f>IF(ISBLANK(Demand!I4859),"",Demand!I4859)</f>
        <v>4855</v>
      </c>
      <c r="O4859" s="17">
        <f>IF(ISBLANK(Demand!J4859),"",Demand!J4859)</f>
        <v>80.916666666666671</v>
      </c>
      <c r="P4859" s="64">
        <v>3.2548184716220598E-2</v>
      </c>
      <c r="Q4859" s="65">
        <f t="shared" si="80"/>
        <v>3.55481847162206E-2</v>
      </c>
      <c r="R4859" s="66">
        <v>1</v>
      </c>
      <c r="S4859" s="13">
        <v>0</v>
      </c>
      <c r="T4859" s="39">
        <v>1</v>
      </c>
      <c r="U4859" s="38">
        <v>0</v>
      </c>
      <c r="V4859" s="42">
        <v>0.116340607757717</v>
      </c>
      <c r="W4859" s="42">
        <v>4.0519999999999998E-4</v>
      </c>
    </row>
    <row r="4860" spans="13:23" x14ac:dyDescent="0.3">
      <c r="M4860" s="17">
        <f>IF(ISBLANK(Demand!H4860),"",Demand!H4860)</f>
        <v>4</v>
      </c>
      <c r="N4860" s="17">
        <f>IF(ISBLANK(Demand!I4860),"",Demand!I4860)</f>
        <v>4856</v>
      </c>
      <c r="O4860" s="17">
        <f>IF(ISBLANK(Demand!J4860),"",Demand!J4860)</f>
        <v>80.933333333333337</v>
      </c>
      <c r="P4860" s="64">
        <v>3.2548184716220598E-2</v>
      </c>
      <c r="Q4860" s="65">
        <f t="shared" si="80"/>
        <v>3.55481847162206E-2</v>
      </c>
      <c r="R4860" s="66">
        <v>1</v>
      </c>
      <c r="S4860" s="13">
        <v>0</v>
      </c>
      <c r="T4860" s="39">
        <v>1</v>
      </c>
      <c r="U4860" s="38">
        <v>0</v>
      </c>
      <c r="V4860" s="42">
        <v>0.116340607757717</v>
      </c>
      <c r="W4860" s="42">
        <v>4.0519999999999998E-4</v>
      </c>
    </row>
    <row r="4861" spans="13:23" x14ac:dyDescent="0.3">
      <c r="M4861" s="17">
        <f>IF(ISBLANK(Demand!H4861),"",Demand!H4861)</f>
        <v>4</v>
      </c>
      <c r="N4861" s="17">
        <f>IF(ISBLANK(Demand!I4861),"",Demand!I4861)</f>
        <v>4857</v>
      </c>
      <c r="O4861" s="17">
        <f>IF(ISBLANK(Demand!J4861),"",Demand!J4861)</f>
        <v>80.95</v>
      </c>
      <c r="P4861" s="64">
        <v>3.2548184716220598E-2</v>
      </c>
      <c r="Q4861" s="65">
        <f t="shared" si="80"/>
        <v>3.55481847162206E-2</v>
      </c>
      <c r="R4861" s="66">
        <v>1</v>
      </c>
      <c r="S4861" s="13">
        <v>0</v>
      </c>
      <c r="T4861" s="39">
        <v>1</v>
      </c>
      <c r="U4861" s="38">
        <v>0</v>
      </c>
      <c r="V4861" s="42">
        <v>0.116340607757717</v>
      </c>
      <c r="W4861" s="42">
        <v>4.0519999999999998E-4</v>
      </c>
    </row>
    <row r="4862" spans="13:23" x14ac:dyDescent="0.3">
      <c r="M4862" s="17">
        <f>IF(ISBLANK(Demand!H4862),"",Demand!H4862)</f>
        <v>4</v>
      </c>
      <c r="N4862" s="17">
        <f>IF(ISBLANK(Demand!I4862),"",Demand!I4862)</f>
        <v>4858</v>
      </c>
      <c r="O4862" s="17">
        <f>IF(ISBLANK(Demand!J4862),"",Demand!J4862)</f>
        <v>80.966666666666669</v>
      </c>
      <c r="P4862" s="64">
        <v>3.2548184716220598E-2</v>
      </c>
      <c r="Q4862" s="65">
        <f t="shared" si="80"/>
        <v>3.55481847162206E-2</v>
      </c>
      <c r="R4862" s="66">
        <v>1</v>
      </c>
      <c r="S4862" s="13">
        <v>0</v>
      </c>
      <c r="T4862" s="39">
        <v>1</v>
      </c>
      <c r="U4862" s="38">
        <v>0</v>
      </c>
      <c r="V4862" s="42">
        <v>0.116340607757717</v>
      </c>
      <c r="W4862" s="42">
        <v>4.0519999999999998E-4</v>
      </c>
    </row>
    <row r="4863" spans="13:23" x14ac:dyDescent="0.3">
      <c r="M4863" s="17">
        <f>IF(ISBLANK(Demand!H4863),"",Demand!H4863)</f>
        <v>4</v>
      </c>
      <c r="N4863" s="17">
        <f>IF(ISBLANK(Demand!I4863),"",Demand!I4863)</f>
        <v>4859</v>
      </c>
      <c r="O4863" s="17">
        <f>IF(ISBLANK(Demand!J4863),"",Demand!J4863)</f>
        <v>80.983333333333334</v>
      </c>
      <c r="P4863" s="64">
        <v>3.2548184716220598E-2</v>
      </c>
      <c r="Q4863" s="65">
        <f t="shared" si="80"/>
        <v>3.55481847162206E-2</v>
      </c>
      <c r="R4863" s="66">
        <v>1</v>
      </c>
      <c r="S4863" s="13">
        <v>0</v>
      </c>
      <c r="T4863" s="39">
        <v>1</v>
      </c>
      <c r="U4863" s="38">
        <v>0</v>
      </c>
      <c r="V4863" s="42">
        <v>0.116340607757717</v>
      </c>
      <c r="W4863" s="42">
        <v>4.0519999999999998E-4</v>
      </c>
    </row>
    <row r="4864" spans="13:23" x14ac:dyDescent="0.3">
      <c r="M4864" s="17">
        <f>IF(ISBLANK(Demand!H4864),"",Demand!H4864)</f>
        <v>4</v>
      </c>
      <c r="N4864" s="17">
        <f>IF(ISBLANK(Demand!I4864),"",Demand!I4864)</f>
        <v>4860</v>
      </c>
      <c r="O4864" s="17">
        <f>IF(ISBLANK(Demand!J4864),"",Demand!J4864)</f>
        <v>81</v>
      </c>
      <c r="P4864" s="64">
        <v>3.2548184716220598E-2</v>
      </c>
      <c r="Q4864" s="65">
        <f t="shared" si="80"/>
        <v>3.55481847162206E-2</v>
      </c>
      <c r="R4864" s="66">
        <v>1</v>
      </c>
      <c r="S4864" s="13">
        <v>0</v>
      </c>
      <c r="T4864" s="39">
        <v>1</v>
      </c>
      <c r="U4864" s="38">
        <v>0</v>
      </c>
      <c r="V4864" s="42">
        <v>0.116340607757717</v>
      </c>
      <c r="W4864" s="42">
        <v>4.0519999999999998E-4</v>
      </c>
    </row>
    <row r="4865" spans="13:23" x14ac:dyDescent="0.3">
      <c r="M4865" s="17">
        <f>IF(ISBLANK(Demand!H4865),"",Demand!H4865)</f>
        <v>4</v>
      </c>
      <c r="N4865" s="17">
        <f>IF(ISBLANK(Demand!I4865),"",Demand!I4865)</f>
        <v>4861</v>
      </c>
      <c r="O4865" s="17">
        <f>IF(ISBLANK(Demand!J4865),"",Demand!J4865)</f>
        <v>81.016666666666666</v>
      </c>
      <c r="P4865" s="64">
        <v>3.2548184716220598E-2</v>
      </c>
      <c r="Q4865" s="65">
        <f t="shared" si="80"/>
        <v>3.55481847162206E-2</v>
      </c>
      <c r="R4865" s="66">
        <v>1</v>
      </c>
      <c r="S4865" s="13">
        <v>0</v>
      </c>
      <c r="T4865" s="39">
        <v>1</v>
      </c>
      <c r="U4865" s="38">
        <v>0</v>
      </c>
      <c r="V4865" s="42">
        <v>0.116340607757717</v>
      </c>
      <c r="W4865" s="42">
        <v>4.0519999999999998E-4</v>
      </c>
    </row>
    <row r="4866" spans="13:23" x14ac:dyDescent="0.3">
      <c r="M4866" s="17">
        <f>IF(ISBLANK(Demand!H4866),"",Demand!H4866)</f>
        <v>4</v>
      </c>
      <c r="N4866" s="17">
        <f>IF(ISBLANK(Demand!I4866),"",Demand!I4866)</f>
        <v>4862</v>
      </c>
      <c r="O4866" s="17">
        <f>IF(ISBLANK(Demand!J4866),"",Demand!J4866)</f>
        <v>81.033333333333331</v>
      </c>
      <c r="P4866" s="64">
        <v>3.2548184716220598E-2</v>
      </c>
      <c r="Q4866" s="65">
        <f t="shared" si="80"/>
        <v>3.55481847162206E-2</v>
      </c>
      <c r="R4866" s="66">
        <v>1</v>
      </c>
      <c r="S4866" s="13">
        <v>0</v>
      </c>
      <c r="T4866" s="39">
        <v>1</v>
      </c>
      <c r="U4866" s="38">
        <v>0</v>
      </c>
      <c r="V4866" s="42">
        <v>0.116340607757717</v>
      </c>
      <c r="W4866" s="42">
        <v>4.0519999999999998E-4</v>
      </c>
    </row>
    <row r="4867" spans="13:23" x14ac:dyDescent="0.3">
      <c r="M4867" s="17">
        <f>IF(ISBLANK(Demand!H4867),"",Demand!H4867)</f>
        <v>4</v>
      </c>
      <c r="N4867" s="17">
        <f>IF(ISBLANK(Demand!I4867),"",Demand!I4867)</f>
        <v>4863</v>
      </c>
      <c r="O4867" s="17">
        <f>IF(ISBLANK(Demand!J4867),"",Demand!J4867)</f>
        <v>81.05</v>
      </c>
      <c r="P4867" s="64">
        <v>3.2548184716220598E-2</v>
      </c>
      <c r="Q4867" s="65">
        <f t="shared" si="80"/>
        <v>3.55481847162206E-2</v>
      </c>
      <c r="R4867" s="66">
        <v>1</v>
      </c>
      <c r="S4867" s="13">
        <v>0</v>
      </c>
      <c r="T4867" s="39">
        <v>1</v>
      </c>
      <c r="U4867" s="38">
        <v>0</v>
      </c>
      <c r="V4867" s="42">
        <v>0.116340607757717</v>
      </c>
      <c r="W4867" s="42">
        <v>4.0519999999999998E-4</v>
      </c>
    </row>
    <row r="4868" spans="13:23" x14ac:dyDescent="0.3">
      <c r="M4868" s="17">
        <f>IF(ISBLANK(Demand!H4868),"",Demand!H4868)</f>
        <v>4</v>
      </c>
      <c r="N4868" s="17">
        <f>IF(ISBLANK(Demand!I4868),"",Demand!I4868)</f>
        <v>4864</v>
      </c>
      <c r="O4868" s="17">
        <f>IF(ISBLANK(Demand!J4868),"",Demand!J4868)</f>
        <v>81.066666666666663</v>
      </c>
      <c r="P4868" s="64">
        <v>3.2548184716220598E-2</v>
      </c>
      <c r="Q4868" s="65">
        <f t="shared" si="80"/>
        <v>3.55481847162206E-2</v>
      </c>
      <c r="R4868" s="66">
        <v>1</v>
      </c>
      <c r="S4868" s="13">
        <v>0</v>
      </c>
      <c r="T4868" s="39">
        <v>1</v>
      </c>
      <c r="U4868" s="38">
        <v>0</v>
      </c>
      <c r="V4868" s="42">
        <v>0.116340607757717</v>
      </c>
      <c r="W4868" s="42">
        <v>4.0519999999999998E-4</v>
      </c>
    </row>
    <row r="4869" spans="13:23" x14ac:dyDescent="0.3">
      <c r="M4869" s="17">
        <f>IF(ISBLANK(Demand!H4869),"",Demand!H4869)</f>
        <v>4</v>
      </c>
      <c r="N4869" s="17">
        <f>IF(ISBLANK(Demand!I4869),"",Demand!I4869)</f>
        <v>4865</v>
      </c>
      <c r="O4869" s="17">
        <f>IF(ISBLANK(Demand!J4869),"",Demand!J4869)</f>
        <v>81.083333333333329</v>
      </c>
      <c r="P4869" s="64">
        <v>3.2548184716220598E-2</v>
      </c>
      <c r="Q4869" s="65">
        <f t="shared" si="80"/>
        <v>3.55481847162206E-2</v>
      </c>
      <c r="R4869" s="66">
        <v>1</v>
      </c>
      <c r="S4869" s="13">
        <v>0</v>
      </c>
      <c r="T4869" s="39">
        <v>1</v>
      </c>
      <c r="U4869" s="38">
        <v>0</v>
      </c>
      <c r="V4869" s="42">
        <v>0.116340607757717</v>
      </c>
      <c r="W4869" s="42">
        <v>4.0519999999999998E-4</v>
      </c>
    </row>
    <row r="4870" spans="13:23" x14ac:dyDescent="0.3">
      <c r="M4870" s="17">
        <f>IF(ISBLANK(Demand!H4870),"",Demand!H4870)</f>
        <v>4</v>
      </c>
      <c r="N4870" s="17">
        <f>IF(ISBLANK(Demand!I4870),"",Demand!I4870)</f>
        <v>4866</v>
      </c>
      <c r="O4870" s="17">
        <f>IF(ISBLANK(Demand!J4870),"",Demand!J4870)</f>
        <v>81.099999999999994</v>
      </c>
      <c r="P4870" s="64">
        <v>3.2548184716220598E-2</v>
      </c>
      <c r="Q4870" s="65">
        <f t="shared" si="80"/>
        <v>3.55481847162206E-2</v>
      </c>
      <c r="R4870" s="66">
        <v>1</v>
      </c>
      <c r="S4870" s="13">
        <v>0</v>
      </c>
      <c r="T4870" s="39">
        <v>1</v>
      </c>
      <c r="U4870" s="38">
        <v>0</v>
      </c>
      <c r="V4870" s="42">
        <v>0.116340607757717</v>
      </c>
      <c r="W4870" s="42">
        <v>4.0519999999999998E-4</v>
      </c>
    </row>
    <row r="4871" spans="13:23" x14ac:dyDescent="0.3">
      <c r="M4871" s="17">
        <f>IF(ISBLANK(Demand!H4871),"",Demand!H4871)</f>
        <v>4</v>
      </c>
      <c r="N4871" s="17">
        <f>IF(ISBLANK(Demand!I4871),"",Demand!I4871)</f>
        <v>4867</v>
      </c>
      <c r="O4871" s="17">
        <f>IF(ISBLANK(Demand!J4871),"",Demand!J4871)</f>
        <v>81.11666666666666</v>
      </c>
      <c r="P4871" s="64">
        <v>3.2548184716220598E-2</v>
      </c>
      <c r="Q4871" s="65">
        <f t="shared" si="80"/>
        <v>3.55481847162206E-2</v>
      </c>
      <c r="R4871" s="66">
        <v>1</v>
      </c>
      <c r="S4871" s="13">
        <v>0</v>
      </c>
      <c r="T4871" s="39">
        <v>1</v>
      </c>
      <c r="U4871" s="38">
        <v>0</v>
      </c>
      <c r="V4871" s="42">
        <v>0.116340607757717</v>
      </c>
      <c r="W4871" s="42">
        <v>4.0519999999999998E-4</v>
      </c>
    </row>
    <row r="4872" spans="13:23" x14ac:dyDescent="0.3">
      <c r="M4872" s="17">
        <f>IF(ISBLANK(Demand!H4872),"",Demand!H4872)</f>
        <v>4</v>
      </c>
      <c r="N4872" s="17">
        <f>IF(ISBLANK(Demand!I4872),"",Demand!I4872)</f>
        <v>4868</v>
      </c>
      <c r="O4872" s="17">
        <f>IF(ISBLANK(Demand!J4872),"",Demand!J4872)</f>
        <v>81.133333333333326</v>
      </c>
      <c r="P4872" s="64">
        <v>3.2548184716220598E-2</v>
      </c>
      <c r="Q4872" s="65">
        <f t="shared" si="80"/>
        <v>3.55481847162206E-2</v>
      </c>
      <c r="R4872" s="66">
        <v>1</v>
      </c>
      <c r="S4872" s="13">
        <v>0</v>
      </c>
      <c r="T4872" s="39">
        <v>1</v>
      </c>
      <c r="U4872" s="38">
        <v>0</v>
      </c>
      <c r="V4872" s="42">
        <v>0.116340607757717</v>
      </c>
      <c r="W4872" s="42">
        <v>4.0519999999999998E-4</v>
      </c>
    </row>
    <row r="4873" spans="13:23" x14ac:dyDescent="0.3">
      <c r="M4873" s="17">
        <f>IF(ISBLANK(Demand!H4873),"",Demand!H4873)</f>
        <v>4</v>
      </c>
      <c r="N4873" s="17">
        <f>IF(ISBLANK(Demand!I4873),"",Demand!I4873)</f>
        <v>4869</v>
      </c>
      <c r="O4873" s="17">
        <f>IF(ISBLANK(Demand!J4873),"",Demand!J4873)</f>
        <v>81.150000000000006</v>
      </c>
      <c r="P4873" s="64">
        <v>3.2548184716220598E-2</v>
      </c>
      <c r="Q4873" s="65">
        <f t="shared" si="80"/>
        <v>3.55481847162206E-2</v>
      </c>
      <c r="R4873" s="66">
        <v>1</v>
      </c>
      <c r="S4873" s="13">
        <v>0</v>
      </c>
      <c r="T4873" s="39">
        <v>1</v>
      </c>
      <c r="U4873" s="38">
        <v>0</v>
      </c>
      <c r="V4873" s="42">
        <v>0.116340607757717</v>
      </c>
      <c r="W4873" s="42">
        <v>4.0519999999999998E-4</v>
      </c>
    </row>
    <row r="4874" spans="13:23" x14ac:dyDescent="0.3">
      <c r="M4874" s="17">
        <f>IF(ISBLANK(Demand!H4874),"",Demand!H4874)</f>
        <v>4</v>
      </c>
      <c r="N4874" s="17">
        <f>IF(ISBLANK(Demand!I4874),"",Demand!I4874)</f>
        <v>4870</v>
      </c>
      <c r="O4874" s="17">
        <f>IF(ISBLANK(Demand!J4874),"",Demand!J4874)</f>
        <v>81.166666666666671</v>
      </c>
      <c r="P4874" s="64">
        <v>3.2548184716220598E-2</v>
      </c>
      <c r="Q4874" s="65">
        <f t="shared" si="80"/>
        <v>3.55481847162206E-2</v>
      </c>
      <c r="R4874" s="66">
        <v>1</v>
      </c>
      <c r="S4874" s="13">
        <v>0</v>
      </c>
      <c r="T4874" s="39">
        <v>1</v>
      </c>
      <c r="U4874" s="38">
        <v>0</v>
      </c>
      <c r="V4874" s="42">
        <v>0.116340607757717</v>
      </c>
      <c r="W4874" s="42">
        <v>4.0519999999999998E-4</v>
      </c>
    </row>
    <row r="4875" spans="13:23" x14ac:dyDescent="0.3">
      <c r="M4875" s="17">
        <f>IF(ISBLANK(Demand!H4875),"",Demand!H4875)</f>
        <v>4</v>
      </c>
      <c r="N4875" s="17">
        <f>IF(ISBLANK(Demand!I4875),"",Demand!I4875)</f>
        <v>4871</v>
      </c>
      <c r="O4875" s="17">
        <f>IF(ISBLANK(Demand!J4875),"",Demand!J4875)</f>
        <v>81.183333333333337</v>
      </c>
      <c r="P4875" s="64">
        <v>3.2548184716220598E-2</v>
      </c>
      <c r="Q4875" s="65">
        <f t="shared" si="80"/>
        <v>3.55481847162206E-2</v>
      </c>
      <c r="R4875" s="66">
        <v>1</v>
      </c>
      <c r="S4875" s="13">
        <v>0</v>
      </c>
      <c r="T4875" s="39">
        <v>1</v>
      </c>
      <c r="U4875" s="38">
        <v>0</v>
      </c>
      <c r="V4875" s="42">
        <v>0.116340607757717</v>
      </c>
      <c r="W4875" s="42">
        <v>4.0519999999999998E-4</v>
      </c>
    </row>
    <row r="4876" spans="13:23" x14ac:dyDescent="0.3">
      <c r="M4876" s="17">
        <f>IF(ISBLANK(Demand!H4876),"",Demand!H4876)</f>
        <v>4</v>
      </c>
      <c r="N4876" s="17">
        <f>IF(ISBLANK(Demand!I4876),"",Demand!I4876)</f>
        <v>4872</v>
      </c>
      <c r="O4876" s="17">
        <f>IF(ISBLANK(Demand!J4876),"",Demand!J4876)</f>
        <v>81.2</v>
      </c>
      <c r="P4876" s="64">
        <v>3.2548184716220598E-2</v>
      </c>
      <c r="Q4876" s="65">
        <f t="shared" si="80"/>
        <v>3.55481847162206E-2</v>
      </c>
      <c r="R4876" s="66">
        <v>1</v>
      </c>
      <c r="S4876" s="13">
        <v>0</v>
      </c>
      <c r="T4876" s="39">
        <v>1</v>
      </c>
      <c r="U4876" s="38">
        <v>0</v>
      </c>
      <c r="V4876" s="42">
        <v>0.116340607757717</v>
      </c>
      <c r="W4876" s="42">
        <v>4.0519999999999998E-4</v>
      </c>
    </row>
    <row r="4877" spans="13:23" x14ac:dyDescent="0.3">
      <c r="M4877" s="17">
        <f>IF(ISBLANK(Demand!H4877),"",Demand!H4877)</f>
        <v>4</v>
      </c>
      <c r="N4877" s="17">
        <f>IF(ISBLANK(Demand!I4877),"",Demand!I4877)</f>
        <v>4873</v>
      </c>
      <c r="O4877" s="17">
        <f>IF(ISBLANK(Demand!J4877),"",Demand!J4877)</f>
        <v>81.216666666666669</v>
      </c>
      <c r="P4877" s="64">
        <v>3.2548184716220598E-2</v>
      </c>
      <c r="Q4877" s="65">
        <f t="shared" si="80"/>
        <v>3.55481847162206E-2</v>
      </c>
      <c r="R4877" s="66">
        <v>1</v>
      </c>
      <c r="S4877" s="13">
        <v>0</v>
      </c>
      <c r="T4877" s="39">
        <v>1</v>
      </c>
      <c r="U4877" s="38">
        <v>0</v>
      </c>
      <c r="V4877" s="42">
        <v>0.116340607757717</v>
      </c>
      <c r="W4877" s="42">
        <v>4.0519999999999998E-4</v>
      </c>
    </row>
    <row r="4878" spans="13:23" x14ac:dyDescent="0.3">
      <c r="M4878" s="17">
        <f>IF(ISBLANK(Demand!H4878),"",Demand!H4878)</f>
        <v>4</v>
      </c>
      <c r="N4878" s="17">
        <f>IF(ISBLANK(Demand!I4878),"",Demand!I4878)</f>
        <v>4874</v>
      </c>
      <c r="O4878" s="17">
        <f>IF(ISBLANK(Demand!J4878),"",Demand!J4878)</f>
        <v>81.233333333333334</v>
      </c>
      <c r="P4878" s="64">
        <v>3.2548184716220598E-2</v>
      </c>
      <c r="Q4878" s="65">
        <f t="shared" si="80"/>
        <v>3.55481847162206E-2</v>
      </c>
      <c r="R4878" s="66">
        <v>1</v>
      </c>
      <c r="S4878" s="13">
        <v>0</v>
      </c>
      <c r="T4878" s="39">
        <v>1</v>
      </c>
      <c r="U4878" s="38">
        <v>0</v>
      </c>
      <c r="V4878" s="42">
        <v>0.116340607757717</v>
      </c>
      <c r="W4878" s="42">
        <v>4.0519999999999998E-4</v>
      </c>
    </row>
    <row r="4879" spans="13:23" x14ac:dyDescent="0.3">
      <c r="M4879" s="17">
        <f>IF(ISBLANK(Demand!H4879),"",Demand!H4879)</f>
        <v>4</v>
      </c>
      <c r="N4879" s="17">
        <f>IF(ISBLANK(Demand!I4879),"",Demand!I4879)</f>
        <v>4875</v>
      </c>
      <c r="O4879" s="17">
        <f>IF(ISBLANK(Demand!J4879),"",Demand!J4879)</f>
        <v>81.25</v>
      </c>
      <c r="P4879" s="64">
        <v>3.2548184716220598E-2</v>
      </c>
      <c r="Q4879" s="65">
        <f t="shared" si="80"/>
        <v>3.55481847162206E-2</v>
      </c>
      <c r="R4879" s="66">
        <v>1</v>
      </c>
      <c r="S4879" s="13">
        <v>0</v>
      </c>
      <c r="T4879" s="39">
        <v>1</v>
      </c>
      <c r="U4879" s="38">
        <v>0</v>
      </c>
      <c r="V4879" s="42">
        <v>0.116340607757717</v>
      </c>
      <c r="W4879" s="42">
        <v>4.0519999999999998E-4</v>
      </c>
    </row>
    <row r="4880" spans="13:23" x14ac:dyDescent="0.3">
      <c r="M4880" s="17">
        <f>IF(ISBLANK(Demand!H4880),"",Demand!H4880)</f>
        <v>4</v>
      </c>
      <c r="N4880" s="17">
        <f>IF(ISBLANK(Demand!I4880),"",Demand!I4880)</f>
        <v>4876</v>
      </c>
      <c r="O4880" s="17">
        <f>IF(ISBLANK(Demand!J4880),"",Demand!J4880)</f>
        <v>81.266666666666666</v>
      </c>
      <c r="P4880" s="64">
        <v>3.2548184716220598E-2</v>
      </c>
      <c r="Q4880" s="65">
        <f t="shared" si="80"/>
        <v>3.55481847162206E-2</v>
      </c>
      <c r="R4880" s="66">
        <v>1</v>
      </c>
      <c r="S4880" s="13">
        <v>0</v>
      </c>
      <c r="T4880" s="39">
        <v>1</v>
      </c>
      <c r="U4880" s="38">
        <v>0</v>
      </c>
      <c r="V4880" s="42">
        <v>0.116340607757717</v>
      </c>
      <c r="W4880" s="42">
        <v>4.0519999999999998E-4</v>
      </c>
    </row>
    <row r="4881" spans="13:23" x14ac:dyDescent="0.3">
      <c r="M4881" s="17">
        <f>IF(ISBLANK(Demand!H4881),"",Demand!H4881)</f>
        <v>4</v>
      </c>
      <c r="N4881" s="17">
        <f>IF(ISBLANK(Demand!I4881),"",Demand!I4881)</f>
        <v>4877</v>
      </c>
      <c r="O4881" s="17">
        <f>IF(ISBLANK(Demand!J4881),"",Demand!J4881)</f>
        <v>81.283333333333331</v>
      </c>
      <c r="P4881" s="64">
        <v>3.2548184716220598E-2</v>
      </c>
      <c r="Q4881" s="65">
        <f t="shared" si="80"/>
        <v>3.55481847162206E-2</v>
      </c>
      <c r="R4881" s="66">
        <v>1</v>
      </c>
      <c r="S4881" s="13">
        <v>0</v>
      </c>
      <c r="T4881" s="39">
        <v>1</v>
      </c>
      <c r="U4881" s="38">
        <v>0</v>
      </c>
      <c r="V4881" s="42">
        <v>0.116340607757717</v>
      </c>
      <c r="W4881" s="42">
        <v>4.0519999999999998E-4</v>
      </c>
    </row>
    <row r="4882" spans="13:23" x14ac:dyDescent="0.3">
      <c r="M4882" s="17">
        <f>IF(ISBLANK(Demand!H4882),"",Demand!H4882)</f>
        <v>4</v>
      </c>
      <c r="N4882" s="17">
        <f>IF(ISBLANK(Demand!I4882),"",Demand!I4882)</f>
        <v>4878</v>
      </c>
      <c r="O4882" s="17">
        <f>IF(ISBLANK(Demand!J4882),"",Demand!J4882)</f>
        <v>81.3</v>
      </c>
      <c r="P4882" s="64">
        <v>3.2548184716220598E-2</v>
      </c>
      <c r="Q4882" s="65">
        <f t="shared" si="80"/>
        <v>3.55481847162206E-2</v>
      </c>
      <c r="R4882" s="66">
        <v>1</v>
      </c>
      <c r="S4882" s="13">
        <v>0</v>
      </c>
      <c r="T4882" s="39">
        <v>1</v>
      </c>
      <c r="U4882" s="38">
        <v>0</v>
      </c>
      <c r="V4882" s="42">
        <v>0.116340607757717</v>
      </c>
      <c r="W4882" s="42">
        <v>4.0519999999999998E-4</v>
      </c>
    </row>
    <row r="4883" spans="13:23" x14ac:dyDescent="0.3">
      <c r="M4883" s="17">
        <f>IF(ISBLANK(Demand!H4883),"",Demand!H4883)</f>
        <v>4</v>
      </c>
      <c r="N4883" s="17">
        <f>IF(ISBLANK(Demand!I4883),"",Demand!I4883)</f>
        <v>4879</v>
      </c>
      <c r="O4883" s="17">
        <f>IF(ISBLANK(Demand!J4883),"",Demand!J4883)</f>
        <v>81.316666666666663</v>
      </c>
      <c r="P4883" s="64">
        <v>3.2548184716220598E-2</v>
      </c>
      <c r="Q4883" s="65">
        <f t="shared" si="80"/>
        <v>3.55481847162206E-2</v>
      </c>
      <c r="R4883" s="66">
        <v>1</v>
      </c>
      <c r="S4883" s="13">
        <v>0</v>
      </c>
      <c r="T4883" s="39">
        <v>1</v>
      </c>
      <c r="U4883" s="38">
        <v>0</v>
      </c>
      <c r="V4883" s="42">
        <v>0.116340607757717</v>
      </c>
      <c r="W4883" s="42">
        <v>4.0519999999999998E-4</v>
      </c>
    </row>
    <row r="4884" spans="13:23" x14ac:dyDescent="0.3">
      <c r="M4884" s="17">
        <f>IF(ISBLANK(Demand!H4884),"",Demand!H4884)</f>
        <v>4</v>
      </c>
      <c r="N4884" s="17">
        <f>IF(ISBLANK(Demand!I4884),"",Demand!I4884)</f>
        <v>4880</v>
      </c>
      <c r="O4884" s="17">
        <f>IF(ISBLANK(Demand!J4884),"",Demand!J4884)</f>
        <v>81.333333333333329</v>
      </c>
      <c r="P4884" s="64">
        <v>3.2548184716220598E-2</v>
      </c>
      <c r="Q4884" s="65">
        <f t="shared" si="80"/>
        <v>3.55481847162206E-2</v>
      </c>
      <c r="R4884" s="66">
        <v>1</v>
      </c>
      <c r="S4884" s="13">
        <v>0</v>
      </c>
      <c r="T4884" s="39">
        <v>1</v>
      </c>
      <c r="U4884" s="38">
        <v>0</v>
      </c>
      <c r="V4884" s="42">
        <v>0.116340607757717</v>
      </c>
      <c r="W4884" s="42">
        <v>4.0519999999999998E-4</v>
      </c>
    </row>
    <row r="4885" spans="13:23" x14ac:dyDescent="0.3">
      <c r="M4885" s="17">
        <f>IF(ISBLANK(Demand!H4885),"",Demand!H4885)</f>
        <v>4</v>
      </c>
      <c r="N4885" s="17">
        <f>IF(ISBLANK(Demand!I4885),"",Demand!I4885)</f>
        <v>4881</v>
      </c>
      <c r="O4885" s="17">
        <f>IF(ISBLANK(Demand!J4885),"",Demand!J4885)</f>
        <v>81.349999999999994</v>
      </c>
      <c r="P4885" s="64">
        <v>3.2548184716220598E-2</v>
      </c>
      <c r="Q4885" s="65">
        <f t="shared" si="80"/>
        <v>3.55481847162206E-2</v>
      </c>
      <c r="R4885" s="66">
        <v>1</v>
      </c>
      <c r="S4885" s="13">
        <v>0</v>
      </c>
      <c r="T4885" s="39">
        <v>1</v>
      </c>
      <c r="U4885" s="38">
        <v>0</v>
      </c>
      <c r="V4885" s="42">
        <v>0.116340607757717</v>
      </c>
      <c r="W4885" s="42">
        <v>4.0519999999999998E-4</v>
      </c>
    </row>
    <row r="4886" spans="13:23" x14ac:dyDescent="0.3">
      <c r="M4886" s="17">
        <f>IF(ISBLANK(Demand!H4886),"",Demand!H4886)</f>
        <v>4</v>
      </c>
      <c r="N4886" s="17">
        <f>IF(ISBLANK(Demand!I4886),"",Demand!I4886)</f>
        <v>4882</v>
      </c>
      <c r="O4886" s="17">
        <f>IF(ISBLANK(Demand!J4886),"",Demand!J4886)</f>
        <v>81.36666666666666</v>
      </c>
      <c r="P4886" s="64">
        <v>3.2548184716220598E-2</v>
      </c>
      <c r="Q4886" s="65">
        <f t="shared" si="80"/>
        <v>3.55481847162206E-2</v>
      </c>
      <c r="R4886" s="66">
        <v>1</v>
      </c>
      <c r="S4886" s="13">
        <v>0</v>
      </c>
      <c r="T4886" s="39">
        <v>1</v>
      </c>
      <c r="U4886" s="38">
        <v>0</v>
      </c>
      <c r="V4886" s="42">
        <v>0.116340607757717</v>
      </c>
      <c r="W4886" s="42">
        <v>4.0519999999999998E-4</v>
      </c>
    </row>
    <row r="4887" spans="13:23" x14ac:dyDescent="0.3">
      <c r="M4887" s="17">
        <f>IF(ISBLANK(Demand!H4887),"",Demand!H4887)</f>
        <v>4</v>
      </c>
      <c r="N4887" s="17">
        <f>IF(ISBLANK(Demand!I4887),"",Demand!I4887)</f>
        <v>4883</v>
      </c>
      <c r="O4887" s="17">
        <f>IF(ISBLANK(Demand!J4887),"",Demand!J4887)</f>
        <v>81.383333333333326</v>
      </c>
      <c r="P4887" s="64">
        <v>3.2548184716220598E-2</v>
      </c>
      <c r="Q4887" s="65">
        <f t="shared" si="80"/>
        <v>3.55481847162206E-2</v>
      </c>
      <c r="R4887" s="66">
        <v>1</v>
      </c>
      <c r="S4887" s="13">
        <v>0</v>
      </c>
      <c r="T4887" s="39">
        <v>1</v>
      </c>
      <c r="U4887" s="38">
        <v>0</v>
      </c>
      <c r="V4887" s="42">
        <v>0.116340607757717</v>
      </c>
      <c r="W4887" s="42">
        <v>4.0519999999999998E-4</v>
      </c>
    </row>
    <row r="4888" spans="13:23" x14ac:dyDescent="0.3">
      <c r="M4888" s="17">
        <f>IF(ISBLANK(Demand!H4888),"",Demand!H4888)</f>
        <v>4</v>
      </c>
      <c r="N4888" s="17">
        <f>IF(ISBLANK(Demand!I4888),"",Demand!I4888)</f>
        <v>4884</v>
      </c>
      <c r="O4888" s="17">
        <f>IF(ISBLANK(Demand!J4888),"",Demand!J4888)</f>
        <v>81.400000000000006</v>
      </c>
      <c r="P4888" s="64">
        <v>3.2548184716220598E-2</v>
      </c>
      <c r="Q4888" s="65">
        <f t="shared" si="80"/>
        <v>3.55481847162206E-2</v>
      </c>
      <c r="R4888" s="66">
        <v>1</v>
      </c>
      <c r="S4888" s="13">
        <v>0</v>
      </c>
      <c r="T4888" s="39">
        <v>1</v>
      </c>
      <c r="U4888" s="38">
        <v>0</v>
      </c>
      <c r="V4888" s="42">
        <v>0.116340607757717</v>
      </c>
      <c r="W4888" s="42">
        <v>4.0519999999999998E-4</v>
      </c>
    </row>
    <row r="4889" spans="13:23" x14ac:dyDescent="0.3">
      <c r="M4889" s="17">
        <f>IF(ISBLANK(Demand!H4889),"",Demand!H4889)</f>
        <v>4</v>
      </c>
      <c r="N4889" s="17">
        <f>IF(ISBLANK(Demand!I4889),"",Demand!I4889)</f>
        <v>4885</v>
      </c>
      <c r="O4889" s="17">
        <f>IF(ISBLANK(Demand!J4889),"",Demand!J4889)</f>
        <v>81.416666666666671</v>
      </c>
      <c r="P4889" s="64">
        <v>3.2548184716220598E-2</v>
      </c>
      <c r="Q4889" s="65">
        <f t="shared" si="80"/>
        <v>3.55481847162206E-2</v>
      </c>
      <c r="R4889" s="66">
        <v>1</v>
      </c>
      <c r="S4889" s="13">
        <v>0</v>
      </c>
      <c r="T4889" s="39">
        <v>1</v>
      </c>
      <c r="U4889" s="38">
        <v>0</v>
      </c>
      <c r="V4889" s="42">
        <v>0.116340607757717</v>
      </c>
      <c r="W4889" s="42">
        <v>4.0519999999999998E-4</v>
      </c>
    </row>
    <row r="4890" spans="13:23" x14ac:dyDescent="0.3">
      <c r="M4890" s="17">
        <f>IF(ISBLANK(Demand!H4890),"",Demand!H4890)</f>
        <v>4</v>
      </c>
      <c r="N4890" s="17">
        <f>IF(ISBLANK(Demand!I4890),"",Demand!I4890)</f>
        <v>4886</v>
      </c>
      <c r="O4890" s="17">
        <f>IF(ISBLANK(Demand!J4890),"",Demand!J4890)</f>
        <v>81.433333333333337</v>
      </c>
      <c r="P4890" s="64">
        <v>3.2548184716220598E-2</v>
      </c>
      <c r="Q4890" s="65">
        <f t="shared" si="80"/>
        <v>3.55481847162206E-2</v>
      </c>
      <c r="R4890" s="66">
        <v>1</v>
      </c>
      <c r="S4890" s="13">
        <v>0</v>
      </c>
      <c r="T4890" s="39">
        <v>1</v>
      </c>
      <c r="U4890" s="38">
        <v>0</v>
      </c>
      <c r="V4890" s="42">
        <v>0.116340607757717</v>
      </c>
      <c r="W4890" s="42">
        <v>4.0519999999999998E-4</v>
      </c>
    </row>
    <row r="4891" spans="13:23" x14ac:dyDescent="0.3">
      <c r="M4891" s="17">
        <f>IF(ISBLANK(Demand!H4891),"",Demand!H4891)</f>
        <v>4</v>
      </c>
      <c r="N4891" s="17">
        <f>IF(ISBLANK(Demand!I4891),"",Demand!I4891)</f>
        <v>4887</v>
      </c>
      <c r="O4891" s="17">
        <f>IF(ISBLANK(Demand!J4891),"",Demand!J4891)</f>
        <v>81.45</v>
      </c>
      <c r="P4891" s="64">
        <v>3.2548184716220598E-2</v>
      </c>
      <c r="Q4891" s="65">
        <f t="shared" si="80"/>
        <v>3.55481847162206E-2</v>
      </c>
      <c r="R4891" s="66">
        <v>1</v>
      </c>
      <c r="S4891" s="13">
        <v>0</v>
      </c>
      <c r="T4891" s="39">
        <v>1</v>
      </c>
      <c r="U4891" s="38">
        <v>0</v>
      </c>
      <c r="V4891" s="42">
        <v>0.116340607757717</v>
      </c>
      <c r="W4891" s="42">
        <v>4.0519999999999998E-4</v>
      </c>
    </row>
    <row r="4892" spans="13:23" x14ac:dyDescent="0.3">
      <c r="M4892" s="17">
        <f>IF(ISBLANK(Demand!H4892),"",Demand!H4892)</f>
        <v>4</v>
      </c>
      <c r="N4892" s="17">
        <f>IF(ISBLANK(Demand!I4892),"",Demand!I4892)</f>
        <v>4888</v>
      </c>
      <c r="O4892" s="17">
        <f>IF(ISBLANK(Demand!J4892),"",Demand!J4892)</f>
        <v>81.466666666666669</v>
      </c>
      <c r="P4892" s="64">
        <v>3.2548184716220598E-2</v>
      </c>
      <c r="Q4892" s="65">
        <f t="shared" si="80"/>
        <v>3.55481847162206E-2</v>
      </c>
      <c r="R4892" s="66">
        <v>1</v>
      </c>
      <c r="S4892" s="13">
        <v>0</v>
      </c>
      <c r="T4892" s="39">
        <v>1</v>
      </c>
      <c r="U4892" s="38">
        <v>0</v>
      </c>
      <c r="V4892" s="42">
        <v>0.116340607757717</v>
      </c>
      <c r="W4892" s="42">
        <v>4.0519999999999998E-4</v>
      </c>
    </row>
    <row r="4893" spans="13:23" x14ac:dyDescent="0.3">
      <c r="M4893" s="17">
        <f>IF(ISBLANK(Demand!H4893),"",Demand!H4893)</f>
        <v>4</v>
      </c>
      <c r="N4893" s="17">
        <f>IF(ISBLANK(Demand!I4893),"",Demand!I4893)</f>
        <v>4889</v>
      </c>
      <c r="O4893" s="17">
        <f>IF(ISBLANK(Demand!J4893),"",Demand!J4893)</f>
        <v>81.483333333333334</v>
      </c>
      <c r="P4893" s="64">
        <v>3.2548184716220598E-2</v>
      </c>
      <c r="Q4893" s="65">
        <f t="shared" si="80"/>
        <v>3.55481847162206E-2</v>
      </c>
      <c r="R4893" s="66">
        <v>1</v>
      </c>
      <c r="S4893" s="13">
        <v>0</v>
      </c>
      <c r="T4893" s="39">
        <v>1</v>
      </c>
      <c r="U4893" s="38">
        <v>0</v>
      </c>
      <c r="V4893" s="42">
        <v>0.116340607757717</v>
      </c>
      <c r="W4893" s="42">
        <v>4.0519999999999998E-4</v>
      </c>
    </row>
    <row r="4894" spans="13:23" x14ac:dyDescent="0.3">
      <c r="M4894" s="17">
        <f>IF(ISBLANK(Demand!H4894),"",Demand!H4894)</f>
        <v>4</v>
      </c>
      <c r="N4894" s="17">
        <f>IF(ISBLANK(Demand!I4894),"",Demand!I4894)</f>
        <v>4890</v>
      </c>
      <c r="O4894" s="17">
        <f>IF(ISBLANK(Demand!J4894),"",Demand!J4894)</f>
        <v>81.5</v>
      </c>
      <c r="P4894" s="64">
        <v>3.2548184716220598E-2</v>
      </c>
      <c r="Q4894" s="65">
        <f t="shared" si="80"/>
        <v>3.55481847162206E-2</v>
      </c>
      <c r="R4894" s="66">
        <v>1</v>
      </c>
      <c r="S4894" s="13">
        <v>0</v>
      </c>
      <c r="T4894" s="39">
        <v>1</v>
      </c>
      <c r="U4894" s="38">
        <v>0</v>
      </c>
      <c r="V4894" s="42">
        <v>0.116340607757717</v>
      </c>
      <c r="W4894" s="42">
        <v>4.0519999999999998E-4</v>
      </c>
    </row>
    <row r="4895" spans="13:23" x14ac:dyDescent="0.3">
      <c r="M4895" s="17">
        <f>IF(ISBLANK(Demand!H4895),"",Demand!H4895)</f>
        <v>4</v>
      </c>
      <c r="N4895" s="17">
        <f>IF(ISBLANK(Demand!I4895),"",Demand!I4895)</f>
        <v>4891</v>
      </c>
      <c r="O4895" s="17">
        <f>IF(ISBLANK(Demand!J4895),"",Demand!J4895)</f>
        <v>81.516666666666666</v>
      </c>
      <c r="P4895" s="64">
        <v>3.2548184716220598E-2</v>
      </c>
      <c r="Q4895" s="65">
        <f t="shared" si="80"/>
        <v>3.55481847162206E-2</v>
      </c>
      <c r="R4895" s="66">
        <v>1</v>
      </c>
      <c r="S4895" s="13">
        <v>0</v>
      </c>
      <c r="T4895" s="39">
        <v>1</v>
      </c>
      <c r="U4895" s="38">
        <v>0</v>
      </c>
      <c r="V4895" s="42">
        <v>0.116340607757717</v>
      </c>
      <c r="W4895" s="42">
        <v>4.0519999999999998E-4</v>
      </c>
    </row>
    <row r="4896" spans="13:23" x14ac:dyDescent="0.3">
      <c r="M4896" s="17">
        <f>IF(ISBLANK(Demand!H4896),"",Demand!H4896)</f>
        <v>4</v>
      </c>
      <c r="N4896" s="17">
        <f>IF(ISBLANK(Demand!I4896),"",Demand!I4896)</f>
        <v>4892</v>
      </c>
      <c r="O4896" s="17">
        <f>IF(ISBLANK(Demand!J4896),"",Demand!J4896)</f>
        <v>81.533333333333331</v>
      </c>
      <c r="P4896" s="64">
        <v>3.2548184716220598E-2</v>
      </c>
      <c r="Q4896" s="65">
        <f t="shared" si="80"/>
        <v>3.55481847162206E-2</v>
      </c>
      <c r="R4896" s="66">
        <v>1</v>
      </c>
      <c r="S4896" s="13">
        <v>0</v>
      </c>
      <c r="T4896" s="39">
        <v>1</v>
      </c>
      <c r="U4896" s="38">
        <v>0</v>
      </c>
      <c r="V4896" s="42">
        <v>0.116340607757717</v>
      </c>
      <c r="W4896" s="42">
        <v>4.0519999999999998E-4</v>
      </c>
    </row>
    <row r="4897" spans="13:23" x14ac:dyDescent="0.3">
      <c r="M4897" s="17">
        <f>IF(ISBLANK(Demand!H4897),"",Demand!H4897)</f>
        <v>4</v>
      </c>
      <c r="N4897" s="17">
        <f>IF(ISBLANK(Demand!I4897),"",Demand!I4897)</f>
        <v>4893</v>
      </c>
      <c r="O4897" s="17">
        <f>IF(ISBLANK(Demand!J4897),"",Demand!J4897)</f>
        <v>81.55</v>
      </c>
      <c r="P4897" s="64">
        <v>3.2548184716220598E-2</v>
      </c>
      <c r="Q4897" s="65">
        <f t="shared" si="80"/>
        <v>3.55481847162206E-2</v>
      </c>
      <c r="R4897" s="66">
        <v>1</v>
      </c>
      <c r="S4897" s="13">
        <v>0</v>
      </c>
      <c r="T4897" s="39">
        <v>1</v>
      </c>
      <c r="U4897" s="38">
        <v>0</v>
      </c>
      <c r="V4897" s="42">
        <v>0.116340607757717</v>
      </c>
      <c r="W4897" s="42">
        <v>4.0519999999999998E-4</v>
      </c>
    </row>
    <row r="4898" spans="13:23" x14ac:dyDescent="0.3">
      <c r="M4898" s="17">
        <f>IF(ISBLANK(Demand!H4898),"",Demand!H4898)</f>
        <v>4</v>
      </c>
      <c r="N4898" s="17">
        <f>IF(ISBLANK(Demand!I4898),"",Demand!I4898)</f>
        <v>4894</v>
      </c>
      <c r="O4898" s="17">
        <f>IF(ISBLANK(Demand!J4898),"",Demand!J4898)</f>
        <v>81.566666666666663</v>
      </c>
      <c r="P4898" s="64">
        <v>3.2548184716220598E-2</v>
      </c>
      <c r="Q4898" s="65">
        <f t="shared" si="80"/>
        <v>3.55481847162206E-2</v>
      </c>
      <c r="R4898" s="66">
        <v>1</v>
      </c>
      <c r="S4898" s="13">
        <v>0</v>
      </c>
      <c r="T4898" s="39">
        <v>1</v>
      </c>
      <c r="U4898" s="38">
        <v>0</v>
      </c>
      <c r="V4898" s="42">
        <v>0.116340607757717</v>
      </c>
      <c r="W4898" s="42">
        <v>4.0519999999999998E-4</v>
      </c>
    </row>
    <row r="4899" spans="13:23" x14ac:dyDescent="0.3">
      <c r="M4899" s="17">
        <f>IF(ISBLANK(Demand!H4899),"",Demand!H4899)</f>
        <v>4</v>
      </c>
      <c r="N4899" s="17">
        <f>IF(ISBLANK(Demand!I4899),"",Demand!I4899)</f>
        <v>4895</v>
      </c>
      <c r="O4899" s="17">
        <f>IF(ISBLANK(Demand!J4899),"",Demand!J4899)</f>
        <v>81.583333333333329</v>
      </c>
      <c r="P4899" s="64">
        <v>3.2548184716220598E-2</v>
      </c>
      <c r="Q4899" s="65">
        <f t="shared" si="80"/>
        <v>3.55481847162206E-2</v>
      </c>
      <c r="R4899" s="66">
        <v>1</v>
      </c>
      <c r="S4899" s="13">
        <v>0</v>
      </c>
      <c r="T4899" s="39">
        <v>1</v>
      </c>
      <c r="U4899" s="38">
        <v>0</v>
      </c>
      <c r="V4899" s="42">
        <v>0.116340607757717</v>
      </c>
      <c r="W4899" s="42">
        <v>4.0519999999999998E-4</v>
      </c>
    </row>
    <row r="4900" spans="13:23" x14ac:dyDescent="0.3">
      <c r="M4900" s="17">
        <f>IF(ISBLANK(Demand!H4900),"",Demand!H4900)</f>
        <v>4</v>
      </c>
      <c r="N4900" s="17">
        <f>IF(ISBLANK(Demand!I4900),"",Demand!I4900)</f>
        <v>4896</v>
      </c>
      <c r="O4900" s="17">
        <f>IF(ISBLANK(Demand!J4900),"",Demand!J4900)</f>
        <v>81.599999999999994</v>
      </c>
      <c r="P4900" s="64">
        <v>3.2548184716220598E-2</v>
      </c>
      <c r="Q4900" s="65">
        <f t="shared" si="80"/>
        <v>3.55481847162206E-2</v>
      </c>
      <c r="R4900" s="66">
        <v>1</v>
      </c>
      <c r="S4900" s="13">
        <v>0</v>
      </c>
      <c r="T4900" s="39">
        <v>1</v>
      </c>
      <c r="U4900" s="38">
        <v>0</v>
      </c>
      <c r="V4900" s="42">
        <v>0.116340607757717</v>
      </c>
      <c r="W4900" s="42">
        <v>4.0519999999999998E-4</v>
      </c>
    </row>
    <row r="4901" spans="13:23" x14ac:dyDescent="0.3">
      <c r="M4901" s="17">
        <f>IF(ISBLANK(Demand!H4901),"",Demand!H4901)</f>
        <v>4</v>
      </c>
      <c r="N4901" s="17">
        <f>IF(ISBLANK(Demand!I4901),"",Demand!I4901)</f>
        <v>4897</v>
      </c>
      <c r="O4901" s="17">
        <f>IF(ISBLANK(Demand!J4901),"",Demand!J4901)</f>
        <v>81.61666666666666</v>
      </c>
      <c r="P4901" s="64">
        <v>3.2548184716220598E-2</v>
      </c>
      <c r="Q4901" s="65">
        <f t="shared" si="80"/>
        <v>3.55481847162206E-2</v>
      </c>
      <c r="R4901" s="66">
        <v>1</v>
      </c>
      <c r="S4901" s="13">
        <v>0</v>
      </c>
      <c r="T4901" s="39">
        <v>1</v>
      </c>
      <c r="U4901" s="38">
        <v>0</v>
      </c>
      <c r="V4901" s="42">
        <v>0.116340607757717</v>
      </c>
      <c r="W4901" s="42">
        <v>4.0519999999999998E-4</v>
      </c>
    </row>
    <row r="4902" spans="13:23" x14ac:dyDescent="0.3">
      <c r="M4902" s="17">
        <f>IF(ISBLANK(Demand!H4902),"",Demand!H4902)</f>
        <v>4</v>
      </c>
      <c r="N4902" s="17">
        <f>IF(ISBLANK(Demand!I4902),"",Demand!I4902)</f>
        <v>4898</v>
      </c>
      <c r="O4902" s="17">
        <f>IF(ISBLANK(Demand!J4902),"",Demand!J4902)</f>
        <v>81.633333333333326</v>
      </c>
      <c r="P4902" s="64">
        <v>3.2548184716220598E-2</v>
      </c>
      <c r="Q4902" s="65">
        <f t="shared" ref="Q4902:Q4965" si="81">P4902+0.003</f>
        <v>3.55481847162206E-2</v>
      </c>
      <c r="R4902" s="66">
        <v>1</v>
      </c>
      <c r="S4902" s="13">
        <v>0</v>
      </c>
      <c r="T4902" s="39">
        <v>1</v>
      </c>
      <c r="U4902" s="38">
        <v>0</v>
      </c>
      <c r="V4902" s="42">
        <v>0.116340607757717</v>
      </c>
      <c r="W4902" s="42">
        <v>4.0519999999999998E-4</v>
      </c>
    </row>
    <row r="4903" spans="13:23" x14ac:dyDescent="0.3">
      <c r="M4903" s="17">
        <f>IF(ISBLANK(Demand!H4903),"",Demand!H4903)</f>
        <v>4</v>
      </c>
      <c r="N4903" s="17">
        <f>IF(ISBLANK(Demand!I4903),"",Demand!I4903)</f>
        <v>4899</v>
      </c>
      <c r="O4903" s="17">
        <f>IF(ISBLANK(Demand!J4903),"",Demand!J4903)</f>
        <v>81.650000000000006</v>
      </c>
      <c r="P4903" s="64">
        <v>3.2548184716220598E-2</v>
      </c>
      <c r="Q4903" s="65">
        <f t="shared" si="81"/>
        <v>3.55481847162206E-2</v>
      </c>
      <c r="R4903" s="66">
        <v>1</v>
      </c>
      <c r="S4903" s="13">
        <v>0</v>
      </c>
      <c r="T4903" s="39">
        <v>1</v>
      </c>
      <c r="U4903" s="38">
        <v>0</v>
      </c>
      <c r="V4903" s="42">
        <v>0.116340607757717</v>
      </c>
      <c r="W4903" s="42">
        <v>4.0519999999999998E-4</v>
      </c>
    </row>
    <row r="4904" spans="13:23" x14ac:dyDescent="0.3">
      <c r="M4904" s="17">
        <f>IF(ISBLANK(Demand!H4904),"",Demand!H4904)</f>
        <v>4</v>
      </c>
      <c r="N4904" s="17">
        <f>IF(ISBLANK(Demand!I4904),"",Demand!I4904)</f>
        <v>4900</v>
      </c>
      <c r="O4904" s="17">
        <f>IF(ISBLANK(Demand!J4904),"",Demand!J4904)</f>
        <v>81.666666666666671</v>
      </c>
      <c r="P4904" s="64">
        <v>3.2548184716220598E-2</v>
      </c>
      <c r="Q4904" s="65">
        <f t="shared" si="81"/>
        <v>3.55481847162206E-2</v>
      </c>
      <c r="R4904" s="66">
        <v>1</v>
      </c>
      <c r="S4904" s="13">
        <v>0</v>
      </c>
      <c r="T4904" s="39">
        <v>1</v>
      </c>
      <c r="U4904" s="38">
        <v>0</v>
      </c>
      <c r="V4904" s="42">
        <v>0.116340607757717</v>
      </c>
      <c r="W4904" s="42">
        <v>4.0519999999999998E-4</v>
      </c>
    </row>
    <row r="4905" spans="13:23" x14ac:dyDescent="0.3">
      <c r="M4905" s="17">
        <f>IF(ISBLANK(Demand!H4905),"",Demand!H4905)</f>
        <v>4</v>
      </c>
      <c r="N4905" s="17">
        <f>IF(ISBLANK(Demand!I4905),"",Demand!I4905)</f>
        <v>4901</v>
      </c>
      <c r="O4905" s="17">
        <f>IF(ISBLANK(Demand!J4905),"",Demand!J4905)</f>
        <v>81.683333333333337</v>
      </c>
      <c r="P4905" s="64">
        <v>3.2548184716220598E-2</v>
      </c>
      <c r="Q4905" s="65">
        <f t="shared" si="81"/>
        <v>3.55481847162206E-2</v>
      </c>
      <c r="R4905" s="66">
        <v>1</v>
      </c>
      <c r="S4905" s="13">
        <v>0</v>
      </c>
      <c r="T4905" s="39">
        <v>1</v>
      </c>
      <c r="U4905" s="38">
        <v>0</v>
      </c>
      <c r="V4905" s="42">
        <v>0.116340607757717</v>
      </c>
      <c r="W4905" s="42">
        <v>4.0519999999999998E-4</v>
      </c>
    </row>
    <row r="4906" spans="13:23" x14ac:dyDescent="0.3">
      <c r="M4906" s="17">
        <f>IF(ISBLANK(Demand!H4906),"",Demand!H4906)</f>
        <v>4</v>
      </c>
      <c r="N4906" s="17">
        <f>IF(ISBLANK(Demand!I4906),"",Demand!I4906)</f>
        <v>4902</v>
      </c>
      <c r="O4906" s="17">
        <f>IF(ISBLANK(Demand!J4906),"",Demand!J4906)</f>
        <v>81.7</v>
      </c>
      <c r="P4906" s="64">
        <v>3.2548184716220598E-2</v>
      </c>
      <c r="Q4906" s="65">
        <f t="shared" si="81"/>
        <v>3.55481847162206E-2</v>
      </c>
      <c r="R4906" s="66">
        <v>1</v>
      </c>
      <c r="S4906" s="13">
        <v>0</v>
      </c>
      <c r="T4906" s="39">
        <v>1</v>
      </c>
      <c r="U4906" s="38">
        <v>0</v>
      </c>
      <c r="V4906" s="42">
        <v>0.116340607757717</v>
      </c>
      <c r="W4906" s="42">
        <v>4.0519999999999998E-4</v>
      </c>
    </row>
    <row r="4907" spans="13:23" x14ac:dyDescent="0.3">
      <c r="M4907" s="17">
        <f>IF(ISBLANK(Demand!H4907),"",Demand!H4907)</f>
        <v>4</v>
      </c>
      <c r="N4907" s="17">
        <f>IF(ISBLANK(Demand!I4907),"",Demand!I4907)</f>
        <v>4903</v>
      </c>
      <c r="O4907" s="17">
        <f>IF(ISBLANK(Demand!J4907),"",Demand!J4907)</f>
        <v>81.716666666666669</v>
      </c>
      <c r="P4907" s="64">
        <v>3.2548184716220598E-2</v>
      </c>
      <c r="Q4907" s="65">
        <f t="shared" si="81"/>
        <v>3.55481847162206E-2</v>
      </c>
      <c r="R4907" s="66">
        <v>1</v>
      </c>
      <c r="S4907" s="13">
        <v>0</v>
      </c>
      <c r="T4907" s="39">
        <v>1</v>
      </c>
      <c r="U4907" s="38">
        <v>0</v>
      </c>
      <c r="V4907" s="42">
        <v>0.116340607757717</v>
      </c>
      <c r="W4907" s="42">
        <v>4.0519999999999998E-4</v>
      </c>
    </row>
    <row r="4908" spans="13:23" x14ac:dyDescent="0.3">
      <c r="M4908" s="17">
        <f>IF(ISBLANK(Demand!H4908),"",Demand!H4908)</f>
        <v>4</v>
      </c>
      <c r="N4908" s="17">
        <f>IF(ISBLANK(Demand!I4908),"",Demand!I4908)</f>
        <v>4904</v>
      </c>
      <c r="O4908" s="17">
        <f>IF(ISBLANK(Demand!J4908),"",Demand!J4908)</f>
        <v>81.733333333333334</v>
      </c>
      <c r="P4908" s="64">
        <v>3.2548184716220598E-2</v>
      </c>
      <c r="Q4908" s="65">
        <f t="shared" si="81"/>
        <v>3.55481847162206E-2</v>
      </c>
      <c r="R4908" s="66">
        <v>1</v>
      </c>
      <c r="S4908" s="13">
        <v>0</v>
      </c>
      <c r="T4908" s="39">
        <v>1</v>
      </c>
      <c r="U4908" s="38">
        <v>0</v>
      </c>
      <c r="V4908" s="42">
        <v>0.116340607757717</v>
      </c>
      <c r="W4908" s="42">
        <v>4.0519999999999998E-4</v>
      </c>
    </row>
    <row r="4909" spans="13:23" x14ac:dyDescent="0.3">
      <c r="M4909" s="17">
        <f>IF(ISBLANK(Demand!H4909),"",Demand!H4909)</f>
        <v>4</v>
      </c>
      <c r="N4909" s="17">
        <f>IF(ISBLANK(Demand!I4909),"",Demand!I4909)</f>
        <v>4905</v>
      </c>
      <c r="O4909" s="17">
        <f>IF(ISBLANK(Demand!J4909),"",Demand!J4909)</f>
        <v>81.75</v>
      </c>
      <c r="P4909" s="64">
        <v>3.2548184716220598E-2</v>
      </c>
      <c r="Q4909" s="65">
        <f t="shared" si="81"/>
        <v>3.55481847162206E-2</v>
      </c>
      <c r="R4909" s="66">
        <v>1</v>
      </c>
      <c r="S4909" s="13">
        <v>0</v>
      </c>
      <c r="T4909" s="39">
        <v>1</v>
      </c>
      <c r="U4909" s="38">
        <v>0</v>
      </c>
      <c r="V4909" s="42">
        <v>0.116340607757717</v>
      </c>
      <c r="W4909" s="42">
        <v>4.0519999999999998E-4</v>
      </c>
    </row>
    <row r="4910" spans="13:23" x14ac:dyDescent="0.3">
      <c r="M4910" s="17">
        <f>IF(ISBLANK(Demand!H4910),"",Demand!H4910)</f>
        <v>4</v>
      </c>
      <c r="N4910" s="17">
        <f>IF(ISBLANK(Demand!I4910),"",Demand!I4910)</f>
        <v>4906</v>
      </c>
      <c r="O4910" s="17">
        <f>IF(ISBLANK(Demand!J4910),"",Demand!J4910)</f>
        <v>81.766666666666666</v>
      </c>
      <c r="P4910" s="64">
        <v>3.2548184716220598E-2</v>
      </c>
      <c r="Q4910" s="65">
        <f t="shared" si="81"/>
        <v>3.55481847162206E-2</v>
      </c>
      <c r="R4910" s="66">
        <v>1</v>
      </c>
      <c r="S4910" s="13">
        <v>0</v>
      </c>
      <c r="T4910" s="39">
        <v>1</v>
      </c>
      <c r="U4910" s="38">
        <v>0</v>
      </c>
      <c r="V4910" s="42">
        <v>0.116340607757717</v>
      </c>
      <c r="W4910" s="42">
        <v>4.0519999999999998E-4</v>
      </c>
    </row>
    <row r="4911" spans="13:23" x14ac:dyDescent="0.3">
      <c r="M4911" s="17">
        <f>IF(ISBLANK(Demand!H4911),"",Demand!H4911)</f>
        <v>4</v>
      </c>
      <c r="N4911" s="17">
        <f>IF(ISBLANK(Demand!I4911),"",Demand!I4911)</f>
        <v>4907</v>
      </c>
      <c r="O4911" s="17">
        <f>IF(ISBLANK(Demand!J4911),"",Demand!J4911)</f>
        <v>81.783333333333331</v>
      </c>
      <c r="P4911" s="64">
        <v>3.2548184716220598E-2</v>
      </c>
      <c r="Q4911" s="65">
        <f t="shared" si="81"/>
        <v>3.55481847162206E-2</v>
      </c>
      <c r="R4911" s="66">
        <v>1</v>
      </c>
      <c r="S4911" s="13">
        <v>0</v>
      </c>
      <c r="T4911" s="39">
        <v>1</v>
      </c>
      <c r="U4911" s="38">
        <v>0</v>
      </c>
      <c r="V4911" s="42">
        <v>0.116340607757717</v>
      </c>
      <c r="W4911" s="42">
        <v>4.0519999999999998E-4</v>
      </c>
    </row>
    <row r="4912" spans="13:23" x14ac:dyDescent="0.3">
      <c r="M4912" s="17">
        <f>IF(ISBLANK(Demand!H4912),"",Demand!H4912)</f>
        <v>4</v>
      </c>
      <c r="N4912" s="17">
        <f>IF(ISBLANK(Demand!I4912),"",Demand!I4912)</f>
        <v>4908</v>
      </c>
      <c r="O4912" s="17">
        <f>IF(ISBLANK(Demand!J4912),"",Demand!J4912)</f>
        <v>81.8</v>
      </c>
      <c r="P4912" s="64">
        <v>3.2548184716220598E-2</v>
      </c>
      <c r="Q4912" s="65">
        <f t="shared" si="81"/>
        <v>3.55481847162206E-2</v>
      </c>
      <c r="R4912" s="66">
        <v>1</v>
      </c>
      <c r="S4912" s="13">
        <v>0</v>
      </c>
      <c r="T4912" s="39">
        <v>1</v>
      </c>
      <c r="U4912" s="38">
        <v>0</v>
      </c>
      <c r="V4912" s="42">
        <v>0.116340607757717</v>
      </c>
      <c r="W4912" s="42">
        <v>4.0519999999999998E-4</v>
      </c>
    </row>
    <row r="4913" spans="13:23" x14ac:dyDescent="0.3">
      <c r="M4913" s="17">
        <f>IF(ISBLANK(Demand!H4913),"",Demand!H4913)</f>
        <v>4</v>
      </c>
      <c r="N4913" s="17">
        <f>IF(ISBLANK(Demand!I4913),"",Demand!I4913)</f>
        <v>4909</v>
      </c>
      <c r="O4913" s="17">
        <f>IF(ISBLANK(Demand!J4913),"",Demand!J4913)</f>
        <v>81.816666666666663</v>
      </c>
      <c r="P4913" s="64">
        <v>3.2548184716220598E-2</v>
      </c>
      <c r="Q4913" s="65">
        <f t="shared" si="81"/>
        <v>3.55481847162206E-2</v>
      </c>
      <c r="R4913" s="66">
        <v>1</v>
      </c>
      <c r="S4913" s="13">
        <v>0</v>
      </c>
      <c r="T4913" s="39">
        <v>1</v>
      </c>
      <c r="U4913" s="38">
        <v>0</v>
      </c>
      <c r="V4913" s="42">
        <v>0.116340607757717</v>
      </c>
      <c r="W4913" s="42">
        <v>4.0519999999999998E-4</v>
      </c>
    </row>
    <row r="4914" spans="13:23" x14ac:dyDescent="0.3">
      <c r="M4914" s="17">
        <f>IF(ISBLANK(Demand!H4914),"",Demand!H4914)</f>
        <v>4</v>
      </c>
      <c r="N4914" s="17">
        <f>IF(ISBLANK(Demand!I4914),"",Demand!I4914)</f>
        <v>4910</v>
      </c>
      <c r="O4914" s="17">
        <f>IF(ISBLANK(Demand!J4914),"",Demand!J4914)</f>
        <v>81.833333333333329</v>
      </c>
      <c r="P4914" s="64">
        <v>3.2548184716220598E-2</v>
      </c>
      <c r="Q4914" s="65">
        <f t="shared" si="81"/>
        <v>3.55481847162206E-2</v>
      </c>
      <c r="R4914" s="66">
        <v>1</v>
      </c>
      <c r="S4914" s="13">
        <v>0</v>
      </c>
      <c r="T4914" s="39">
        <v>1</v>
      </c>
      <c r="U4914" s="38">
        <v>0</v>
      </c>
      <c r="V4914" s="42">
        <v>0.116340607757717</v>
      </c>
      <c r="W4914" s="42">
        <v>4.0519999999999998E-4</v>
      </c>
    </row>
    <row r="4915" spans="13:23" x14ac:dyDescent="0.3">
      <c r="M4915" s="17">
        <f>IF(ISBLANK(Demand!H4915),"",Demand!H4915)</f>
        <v>4</v>
      </c>
      <c r="N4915" s="17">
        <f>IF(ISBLANK(Demand!I4915),"",Demand!I4915)</f>
        <v>4911</v>
      </c>
      <c r="O4915" s="17">
        <f>IF(ISBLANK(Demand!J4915),"",Demand!J4915)</f>
        <v>81.849999999999994</v>
      </c>
      <c r="P4915" s="64">
        <v>3.2548184716220598E-2</v>
      </c>
      <c r="Q4915" s="65">
        <f t="shared" si="81"/>
        <v>3.55481847162206E-2</v>
      </c>
      <c r="R4915" s="66">
        <v>1</v>
      </c>
      <c r="S4915" s="13">
        <v>0</v>
      </c>
      <c r="T4915" s="39">
        <v>1</v>
      </c>
      <c r="U4915" s="38">
        <v>0</v>
      </c>
      <c r="V4915" s="42">
        <v>0.116340607757717</v>
      </c>
      <c r="W4915" s="42">
        <v>4.0519999999999998E-4</v>
      </c>
    </row>
    <row r="4916" spans="13:23" x14ac:dyDescent="0.3">
      <c r="M4916" s="17">
        <f>IF(ISBLANK(Demand!H4916),"",Demand!H4916)</f>
        <v>4</v>
      </c>
      <c r="N4916" s="17">
        <f>IF(ISBLANK(Demand!I4916),"",Demand!I4916)</f>
        <v>4912</v>
      </c>
      <c r="O4916" s="17">
        <f>IF(ISBLANK(Demand!J4916),"",Demand!J4916)</f>
        <v>81.86666666666666</v>
      </c>
      <c r="P4916" s="64">
        <v>3.2548184716220598E-2</v>
      </c>
      <c r="Q4916" s="65">
        <f t="shared" si="81"/>
        <v>3.55481847162206E-2</v>
      </c>
      <c r="R4916" s="66">
        <v>1</v>
      </c>
      <c r="S4916" s="13">
        <v>0</v>
      </c>
      <c r="T4916" s="39">
        <v>1</v>
      </c>
      <c r="U4916" s="38">
        <v>0</v>
      </c>
      <c r="V4916" s="42">
        <v>0.116340607757717</v>
      </c>
      <c r="W4916" s="42">
        <v>4.0519999999999998E-4</v>
      </c>
    </row>
    <row r="4917" spans="13:23" x14ac:dyDescent="0.3">
      <c r="M4917" s="17">
        <f>IF(ISBLANK(Demand!H4917),"",Demand!H4917)</f>
        <v>4</v>
      </c>
      <c r="N4917" s="17">
        <f>IF(ISBLANK(Demand!I4917),"",Demand!I4917)</f>
        <v>4913</v>
      </c>
      <c r="O4917" s="17">
        <f>IF(ISBLANK(Demand!J4917),"",Demand!J4917)</f>
        <v>81.883333333333326</v>
      </c>
      <c r="P4917" s="64">
        <v>3.2548184716220598E-2</v>
      </c>
      <c r="Q4917" s="65">
        <f t="shared" si="81"/>
        <v>3.55481847162206E-2</v>
      </c>
      <c r="R4917" s="66">
        <v>1</v>
      </c>
      <c r="S4917" s="13">
        <v>0</v>
      </c>
      <c r="T4917" s="39">
        <v>1</v>
      </c>
      <c r="U4917" s="38">
        <v>0</v>
      </c>
      <c r="V4917" s="42">
        <v>0.116340607757717</v>
      </c>
      <c r="W4917" s="42">
        <v>4.0519999999999998E-4</v>
      </c>
    </row>
    <row r="4918" spans="13:23" x14ac:dyDescent="0.3">
      <c r="M4918" s="17">
        <f>IF(ISBLANK(Demand!H4918),"",Demand!H4918)</f>
        <v>4</v>
      </c>
      <c r="N4918" s="17">
        <f>IF(ISBLANK(Demand!I4918),"",Demand!I4918)</f>
        <v>4914</v>
      </c>
      <c r="O4918" s="17">
        <f>IF(ISBLANK(Demand!J4918),"",Demand!J4918)</f>
        <v>81.900000000000006</v>
      </c>
      <c r="P4918" s="64">
        <v>3.2548184716220598E-2</v>
      </c>
      <c r="Q4918" s="65">
        <f t="shared" si="81"/>
        <v>3.55481847162206E-2</v>
      </c>
      <c r="R4918" s="66">
        <v>1</v>
      </c>
      <c r="S4918" s="13">
        <v>0</v>
      </c>
      <c r="T4918" s="39">
        <v>1</v>
      </c>
      <c r="U4918" s="38">
        <v>0</v>
      </c>
      <c r="V4918" s="42">
        <v>0.116340607757717</v>
      </c>
      <c r="W4918" s="42">
        <v>4.0519999999999998E-4</v>
      </c>
    </row>
    <row r="4919" spans="13:23" x14ac:dyDescent="0.3">
      <c r="M4919" s="17">
        <f>IF(ISBLANK(Demand!H4919),"",Demand!H4919)</f>
        <v>4</v>
      </c>
      <c r="N4919" s="17">
        <f>IF(ISBLANK(Demand!I4919),"",Demand!I4919)</f>
        <v>4915</v>
      </c>
      <c r="O4919" s="17">
        <f>IF(ISBLANK(Demand!J4919),"",Demand!J4919)</f>
        <v>81.916666666666671</v>
      </c>
      <c r="P4919" s="64">
        <v>3.2548184716220598E-2</v>
      </c>
      <c r="Q4919" s="65">
        <f t="shared" si="81"/>
        <v>3.55481847162206E-2</v>
      </c>
      <c r="R4919" s="66">
        <v>1</v>
      </c>
      <c r="S4919" s="13">
        <v>0</v>
      </c>
      <c r="T4919" s="39">
        <v>1</v>
      </c>
      <c r="U4919" s="38">
        <v>0</v>
      </c>
      <c r="V4919" s="42">
        <v>0.116340607757717</v>
      </c>
      <c r="W4919" s="42">
        <v>4.0519999999999998E-4</v>
      </c>
    </row>
    <row r="4920" spans="13:23" x14ac:dyDescent="0.3">
      <c r="M4920" s="17">
        <f>IF(ISBLANK(Demand!H4920),"",Demand!H4920)</f>
        <v>4</v>
      </c>
      <c r="N4920" s="17">
        <f>IF(ISBLANK(Demand!I4920),"",Demand!I4920)</f>
        <v>4916</v>
      </c>
      <c r="O4920" s="17">
        <f>IF(ISBLANK(Demand!J4920),"",Demand!J4920)</f>
        <v>81.933333333333337</v>
      </c>
      <c r="P4920" s="64">
        <v>3.2548184716220598E-2</v>
      </c>
      <c r="Q4920" s="65">
        <f t="shared" si="81"/>
        <v>3.55481847162206E-2</v>
      </c>
      <c r="R4920" s="66">
        <v>1</v>
      </c>
      <c r="S4920" s="13">
        <v>0</v>
      </c>
      <c r="T4920" s="39">
        <v>1</v>
      </c>
      <c r="U4920" s="38">
        <v>0</v>
      </c>
      <c r="V4920" s="42">
        <v>0.116340607757717</v>
      </c>
      <c r="W4920" s="42">
        <v>4.0519999999999998E-4</v>
      </c>
    </row>
    <row r="4921" spans="13:23" x14ac:dyDescent="0.3">
      <c r="M4921" s="17">
        <f>IF(ISBLANK(Demand!H4921),"",Demand!H4921)</f>
        <v>4</v>
      </c>
      <c r="N4921" s="17">
        <f>IF(ISBLANK(Demand!I4921),"",Demand!I4921)</f>
        <v>4917</v>
      </c>
      <c r="O4921" s="17">
        <f>IF(ISBLANK(Demand!J4921),"",Demand!J4921)</f>
        <v>81.95</v>
      </c>
      <c r="P4921" s="64">
        <v>3.2548184716220598E-2</v>
      </c>
      <c r="Q4921" s="65">
        <f t="shared" si="81"/>
        <v>3.55481847162206E-2</v>
      </c>
      <c r="R4921" s="66">
        <v>1</v>
      </c>
      <c r="S4921" s="13">
        <v>0</v>
      </c>
      <c r="T4921" s="39">
        <v>1</v>
      </c>
      <c r="U4921" s="38">
        <v>0</v>
      </c>
      <c r="V4921" s="42">
        <v>0.116340607757717</v>
      </c>
      <c r="W4921" s="42">
        <v>4.0519999999999998E-4</v>
      </c>
    </row>
    <row r="4922" spans="13:23" x14ac:dyDescent="0.3">
      <c r="M4922" s="17">
        <f>IF(ISBLANK(Demand!H4922),"",Demand!H4922)</f>
        <v>4</v>
      </c>
      <c r="N4922" s="17">
        <f>IF(ISBLANK(Demand!I4922),"",Demand!I4922)</f>
        <v>4918</v>
      </c>
      <c r="O4922" s="17">
        <f>IF(ISBLANK(Demand!J4922),"",Demand!J4922)</f>
        <v>81.966666666666669</v>
      </c>
      <c r="P4922" s="64">
        <v>3.2548184716220598E-2</v>
      </c>
      <c r="Q4922" s="65">
        <f t="shared" si="81"/>
        <v>3.55481847162206E-2</v>
      </c>
      <c r="R4922" s="66">
        <v>1</v>
      </c>
      <c r="S4922" s="13">
        <v>0</v>
      </c>
      <c r="T4922" s="39">
        <v>1</v>
      </c>
      <c r="U4922" s="38">
        <v>0</v>
      </c>
      <c r="V4922" s="42">
        <v>0.116340607757717</v>
      </c>
      <c r="W4922" s="42">
        <v>4.0519999999999998E-4</v>
      </c>
    </row>
    <row r="4923" spans="13:23" x14ac:dyDescent="0.3">
      <c r="M4923" s="17">
        <f>IF(ISBLANK(Demand!H4923),"",Demand!H4923)</f>
        <v>4</v>
      </c>
      <c r="N4923" s="17">
        <f>IF(ISBLANK(Demand!I4923),"",Demand!I4923)</f>
        <v>4919</v>
      </c>
      <c r="O4923" s="17">
        <f>IF(ISBLANK(Demand!J4923),"",Demand!J4923)</f>
        <v>81.983333333333334</v>
      </c>
      <c r="P4923" s="64">
        <v>3.2548184716220598E-2</v>
      </c>
      <c r="Q4923" s="65">
        <f t="shared" si="81"/>
        <v>3.55481847162206E-2</v>
      </c>
      <c r="R4923" s="66">
        <v>1</v>
      </c>
      <c r="S4923" s="13">
        <v>0</v>
      </c>
      <c r="T4923" s="39">
        <v>1</v>
      </c>
      <c r="U4923" s="38">
        <v>0</v>
      </c>
      <c r="V4923" s="42">
        <v>0.116340607757717</v>
      </c>
      <c r="W4923" s="42">
        <v>4.0519999999999998E-4</v>
      </c>
    </row>
    <row r="4924" spans="13:23" x14ac:dyDescent="0.3">
      <c r="M4924" s="17">
        <f>IF(ISBLANK(Demand!H4924),"",Demand!H4924)</f>
        <v>4</v>
      </c>
      <c r="N4924" s="17">
        <f>IF(ISBLANK(Demand!I4924),"",Demand!I4924)</f>
        <v>4920</v>
      </c>
      <c r="O4924" s="17">
        <f>IF(ISBLANK(Demand!J4924),"",Demand!J4924)</f>
        <v>82</v>
      </c>
      <c r="P4924" s="64">
        <v>3.2548184716220598E-2</v>
      </c>
      <c r="Q4924" s="65">
        <f t="shared" si="81"/>
        <v>3.55481847162206E-2</v>
      </c>
      <c r="R4924" s="66">
        <v>1</v>
      </c>
      <c r="S4924" s="13">
        <v>0</v>
      </c>
      <c r="T4924" s="39">
        <v>1</v>
      </c>
      <c r="U4924" s="38">
        <v>0</v>
      </c>
      <c r="V4924" s="42">
        <v>0.116340607757717</v>
      </c>
      <c r="W4924" s="42">
        <v>4.0519999999999998E-4</v>
      </c>
    </row>
    <row r="4925" spans="13:23" x14ac:dyDescent="0.3">
      <c r="M4925" s="17">
        <f>IF(ISBLANK(Demand!H4925),"",Demand!H4925)</f>
        <v>4</v>
      </c>
      <c r="N4925" s="17">
        <f>IF(ISBLANK(Demand!I4925),"",Demand!I4925)</f>
        <v>4921</v>
      </c>
      <c r="O4925" s="17">
        <f>IF(ISBLANK(Demand!J4925),"",Demand!J4925)</f>
        <v>82.016666666666666</v>
      </c>
      <c r="P4925" s="64">
        <v>3.2548184716220598E-2</v>
      </c>
      <c r="Q4925" s="65">
        <f t="shared" si="81"/>
        <v>3.55481847162206E-2</v>
      </c>
      <c r="R4925" s="66">
        <v>1</v>
      </c>
      <c r="S4925" s="13">
        <v>0</v>
      </c>
      <c r="T4925" s="39">
        <v>1</v>
      </c>
      <c r="U4925" s="38">
        <v>0</v>
      </c>
      <c r="V4925" s="42">
        <v>0.116340607757717</v>
      </c>
      <c r="W4925" s="42">
        <v>4.0519999999999998E-4</v>
      </c>
    </row>
    <row r="4926" spans="13:23" x14ac:dyDescent="0.3">
      <c r="M4926" s="17">
        <f>IF(ISBLANK(Demand!H4926),"",Demand!H4926)</f>
        <v>4</v>
      </c>
      <c r="N4926" s="17">
        <f>IF(ISBLANK(Demand!I4926),"",Demand!I4926)</f>
        <v>4922</v>
      </c>
      <c r="O4926" s="17">
        <f>IF(ISBLANK(Demand!J4926),"",Demand!J4926)</f>
        <v>82.033333333333331</v>
      </c>
      <c r="P4926" s="64">
        <v>3.2548184716220598E-2</v>
      </c>
      <c r="Q4926" s="65">
        <f t="shared" si="81"/>
        <v>3.55481847162206E-2</v>
      </c>
      <c r="R4926" s="66">
        <v>1</v>
      </c>
      <c r="S4926" s="13">
        <v>0</v>
      </c>
      <c r="T4926" s="39">
        <v>1</v>
      </c>
      <c r="U4926" s="38">
        <v>0</v>
      </c>
      <c r="V4926" s="42">
        <v>0.116340607757717</v>
      </c>
      <c r="W4926" s="42">
        <v>4.0519999999999998E-4</v>
      </c>
    </row>
    <row r="4927" spans="13:23" x14ac:dyDescent="0.3">
      <c r="M4927" s="17">
        <f>IF(ISBLANK(Demand!H4927),"",Demand!H4927)</f>
        <v>4</v>
      </c>
      <c r="N4927" s="17">
        <f>IF(ISBLANK(Demand!I4927),"",Demand!I4927)</f>
        <v>4923</v>
      </c>
      <c r="O4927" s="17">
        <f>IF(ISBLANK(Demand!J4927),"",Demand!J4927)</f>
        <v>82.05</v>
      </c>
      <c r="P4927" s="64">
        <v>3.2548184716220598E-2</v>
      </c>
      <c r="Q4927" s="65">
        <f t="shared" si="81"/>
        <v>3.55481847162206E-2</v>
      </c>
      <c r="R4927" s="66">
        <v>1</v>
      </c>
      <c r="S4927" s="13">
        <v>0</v>
      </c>
      <c r="T4927" s="39">
        <v>1</v>
      </c>
      <c r="U4927" s="38">
        <v>0</v>
      </c>
      <c r="V4927" s="42">
        <v>0.116340607757717</v>
      </c>
      <c r="W4927" s="42">
        <v>4.0519999999999998E-4</v>
      </c>
    </row>
    <row r="4928" spans="13:23" x14ac:dyDescent="0.3">
      <c r="M4928" s="17">
        <f>IF(ISBLANK(Demand!H4928),"",Demand!H4928)</f>
        <v>4</v>
      </c>
      <c r="N4928" s="17">
        <f>IF(ISBLANK(Demand!I4928),"",Demand!I4928)</f>
        <v>4924</v>
      </c>
      <c r="O4928" s="17">
        <f>IF(ISBLANK(Demand!J4928),"",Demand!J4928)</f>
        <v>82.066666666666663</v>
      </c>
      <c r="P4928" s="64">
        <v>3.2548184716220598E-2</v>
      </c>
      <c r="Q4928" s="65">
        <f t="shared" si="81"/>
        <v>3.55481847162206E-2</v>
      </c>
      <c r="R4928" s="66">
        <v>1</v>
      </c>
      <c r="S4928" s="13">
        <v>0</v>
      </c>
      <c r="T4928" s="39">
        <v>1</v>
      </c>
      <c r="U4928" s="38">
        <v>0</v>
      </c>
      <c r="V4928" s="42">
        <v>0.116340607757717</v>
      </c>
      <c r="W4928" s="42">
        <v>4.0519999999999998E-4</v>
      </c>
    </row>
    <row r="4929" spans="13:23" x14ac:dyDescent="0.3">
      <c r="M4929" s="17">
        <f>IF(ISBLANK(Demand!H4929),"",Demand!H4929)</f>
        <v>4</v>
      </c>
      <c r="N4929" s="17">
        <f>IF(ISBLANK(Demand!I4929),"",Demand!I4929)</f>
        <v>4925</v>
      </c>
      <c r="O4929" s="17">
        <f>IF(ISBLANK(Demand!J4929),"",Demand!J4929)</f>
        <v>82.083333333333329</v>
      </c>
      <c r="P4929" s="64">
        <v>3.2548184716220598E-2</v>
      </c>
      <c r="Q4929" s="65">
        <f t="shared" si="81"/>
        <v>3.55481847162206E-2</v>
      </c>
      <c r="R4929" s="66">
        <v>1</v>
      </c>
      <c r="S4929" s="13">
        <v>0</v>
      </c>
      <c r="T4929" s="39">
        <v>1</v>
      </c>
      <c r="U4929" s="38">
        <v>0</v>
      </c>
      <c r="V4929" s="42">
        <v>0.116340607757717</v>
      </c>
      <c r="W4929" s="42">
        <v>4.0519999999999998E-4</v>
      </c>
    </row>
    <row r="4930" spans="13:23" x14ac:dyDescent="0.3">
      <c r="M4930" s="17">
        <f>IF(ISBLANK(Demand!H4930),"",Demand!H4930)</f>
        <v>4</v>
      </c>
      <c r="N4930" s="17">
        <f>IF(ISBLANK(Demand!I4930),"",Demand!I4930)</f>
        <v>4926</v>
      </c>
      <c r="O4930" s="17">
        <f>IF(ISBLANK(Demand!J4930),"",Demand!J4930)</f>
        <v>82.1</v>
      </c>
      <c r="P4930" s="64">
        <v>3.2548184716220598E-2</v>
      </c>
      <c r="Q4930" s="65">
        <f t="shared" si="81"/>
        <v>3.55481847162206E-2</v>
      </c>
      <c r="R4930" s="66">
        <v>1</v>
      </c>
      <c r="S4930" s="13">
        <v>0</v>
      </c>
      <c r="T4930" s="39">
        <v>1</v>
      </c>
      <c r="U4930" s="38">
        <v>0</v>
      </c>
      <c r="V4930" s="42">
        <v>0.116340607757717</v>
      </c>
      <c r="W4930" s="42">
        <v>4.0519999999999998E-4</v>
      </c>
    </row>
    <row r="4931" spans="13:23" x14ac:dyDescent="0.3">
      <c r="M4931" s="17">
        <f>IF(ISBLANK(Demand!H4931),"",Demand!H4931)</f>
        <v>4</v>
      </c>
      <c r="N4931" s="17">
        <f>IF(ISBLANK(Demand!I4931),"",Demand!I4931)</f>
        <v>4927</v>
      </c>
      <c r="O4931" s="17">
        <f>IF(ISBLANK(Demand!J4931),"",Demand!J4931)</f>
        <v>82.11666666666666</v>
      </c>
      <c r="P4931" s="64">
        <v>3.2548184716220598E-2</v>
      </c>
      <c r="Q4931" s="65">
        <f t="shared" si="81"/>
        <v>3.55481847162206E-2</v>
      </c>
      <c r="R4931" s="66">
        <v>1</v>
      </c>
      <c r="S4931" s="13">
        <v>0</v>
      </c>
      <c r="T4931" s="39">
        <v>1</v>
      </c>
      <c r="U4931" s="38">
        <v>0</v>
      </c>
      <c r="V4931" s="42">
        <v>0.116340607757717</v>
      </c>
      <c r="W4931" s="42">
        <v>4.0519999999999998E-4</v>
      </c>
    </row>
    <row r="4932" spans="13:23" x14ac:dyDescent="0.3">
      <c r="M4932" s="17">
        <f>IF(ISBLANK(Demand!H4932),"",Demand!H4932)</f>
        <v>4</v>
      </c>
      <c r="N4932" s="17">
        <f>IF(ISBLANK(Demand!I4932),"",Demand!I4932)</f>
        <v>4928</v>
      </c>
      <c r="O4932" s="17">
        <f>IF(ISBLANK(Demand!J4932),"",Demand!J4932)</f>
        <v>82.133333333333326</v>
      </c>
      <c r="P4932" s="64">
        <v>3.2548184716220598E-2</v>
      </c>
      <c r="Q4932" s="65">
        <f t="shared" si="81"/>
        <v>3.55481847162206E-2</v>
      </c>
      <c r="R4932" s="66">
        <v>1</v>
      </c>
      <c r="S4932" s="13">
        <v>0</v>
      </c>
      <c r="T4932" s="39">
        <v>1</v>
      </c>
      <c r="U4932" s="38">
        <v>0</v>
      </c>
      <c r="V4932" s="42">
        <v>0.116340607757717</v>
      </c>
      <c r="W4932" s="42">
        <v>4.0519999999999998E-4</v>
      </c>
    </row>
    <row r="4933" spans="13:23" x14ac:dyDescent="0.3">
      <c r="M4933" s="17">
        <f>IF(ISBLANK(Demand!H4933),"",Demand!H4933)</f>
        <v>4</v>
      </c>
      <c r="N4933" s="17">
        <f>IF(ISBLANK(Demand!I4933),"",Demand!I4933)</f>
        <v>4929</v>
      </c>
      <c r="O4933" s="17">
        <f>IF(ISBLANK(Demand!J4933),"",Demand!J4933)</f>
        <v>82.15</v>
      </c>
      <c r="P4933" s="64">
        <v>3.2548184716220598E-2</v>
      </c>
      <c r="Q4933" s="65">
        <f t="shared" si="81"/>
        <v>3.55481847162206E-2</v>
      </c>
      <c r="R4933" s="66">
        <v>1</v>
      </c>
      <c r="S4933" s="13">
        <v>0</v>
      </c>
      <c r="T4933" s="39">
        <v>1</v>
      </c>
      <c r="U4933" s="38">
        <v>0</v>
      </c>
      <c r="V4933" s="42">
        <v>0.116340607757717</v>
      </c>
      <c r="W4933" s="42">
        <v>4.0519999999999998E-4</v>
      </c>
    </row>
    <row r="4934" spans="13:23" x14ac:dyDescent="0.3">
      <c r="M4934" s="17">
        <f>IF(ISBLANK(Demand!H4934),"",Demand!H4934)</f>
        <v>4</v>
      </c>
      <c r="N4934" s="17">
        <f>IF(ISBLANK(Demand!I4934),"",Demand!I4934)</f>
        <v>4930</v>
      </c>
      <c r="O4934" s="17">
        <f>IF(ISBLANK(Demand!J4934),"",Demand!J4934)</f>
        <v>82.166666666666671</v>
      </c>
      <c r="P4934" s="64">
        <v>3.2548184716220598E-2</v>
      </c>
      <c r="Q4934" s="65">
        <f t="shared" si="81"/>
        <v>3.55481847162206E-2</v>
      </c>
      <c r="R4934" s="66">
        <v>1</v>
      </c>
      <c r="S4934" s="13">
        <v>0</v>
      </c>
      <c r="T4934" s="39">
        <v>1</v>
      </c>
      <c r="U4934" s="38">
        <v>0</v>
      </c>
      <c r="V4934" s="42">
        <v>0.116340607757717</v>
      </c>
      <c r="W4934" s="42">
        <v>4.0519999999999998E-4</v>
      </c>
    </row>
    <row r="4935" spans="13:23" x14ac:dyDescent="0.3">
      <c r="M4935" s="17">
        <f>IF(ISBLANK(Demand!H4935),"",Demand!H4935)</f>
        <v>4</v>
      </c>
      <c r="N4935" s="17">
        <f>IF(ISBLANK(Demand!I4935),"",Demand!I4935)</f>
        <v>4931</v>
      </c>
      <c r="O4935" s="17">
        <f>IF(ISBLANK(Demand!J4935),"",Demand!J4935)</f>
        <v>82.183333333333337</v>
      </c>
      <c r="P4935" s="64">
        <v>3.2548184716220598E-2</v>
      </c>
      <c r="Q4935" s="65">
        <f t="shared" si="81"/>
        <v>3.55481847162206E-2</v>
      </c>
      <c r="R4935" s="66">
        <v>1</v>
      </c>
      <c r="S4935" s="13">
        <v>0</v>
      </c>
      <c r="T4935" s="39">
        <v>1</v>
      </c>
      <c r="U4935" s="38">
        <v>0</v>
      </c>
      <c r="V4935" s="42">
        <v>0.116340607757717</v>
      </c>
      <c r="W4935" s="42">
        <v>4.0519999999999998E-4</v>
      </c>
    </row>
    <row r="4936" spans="13:23" x14ac:dyDescent="0.3">
      <c r="M4936" s="17">
        <f>IF(ISBLANK(Demand!H4936),"",Demand!H4936)</f>
        <v>4</v>
      </c>
      <c r="N4936" s="17">
        <f>IF(ISBLANK(Demand!I4936),"",Demand!I4936)</f>
        <v>4932</v>
      </c>
      <c r="O4936" s="17">
        <f>IF(ISBLANK(Demand!J4936),"",Demand!J4936)</f>
        <v>82.2</v>
      </c>
      <c r="P4936" s="64">
        <v>3.2548184716220598E-2</v>
      </c>
      <c r="Q4936" s="65">
        <f t="shared" si="81"/>
        <v>3.55481847162206E-2</v>
      </c>
      <c r="R4936" s="66">
        <v>1</v>
      </c>
      <c r="S4936" s="13">
        <v>0</v>
      </c>
      <c r="T4936" s="39">
        <v>1</v>
      </c>
      <c r="U4936" s="38">
        <v>0</v>
      </c>
      <c r="V4936" s="42">
        <v>0.116340607757717</v>
      </c>
      <c r="W4936" s="42">
        <v>4.0519999999999998E-4</v>
      </c>
    </row>
    <row r="4937" spans="13:23" x14ac:dyDescent="0.3">
      <c r="M4937" s="17">
        <f>IF(ISBLANK(Demand!H4937),"",Demand!H4937)</f>
        <v>4</v>
      </c>
      <c r="N4937" s="17">
        <f>IF(ISBLANK(Demand!I4937),"",Demand!I4937)</f>
        <v>4933</v>
      </c>
      <c r="O4937" s="17">
        <f>IF(ISBLANK(Demand!J4937),"",Demand!J4937)</f>
        <v>82.216666666666669</v>
      </c>
      <c r="P4937" s="64">
        <v>3.2548184716220598E-2</v>
      </c>
      <c r="Q4937" s="65">
        <f t="shared" si="81"/>
        <v>3.55481847162206E-2</v>
      </c>
      <c r="R4937" s="66">
        <v>1</v>
      </c>
      <c r="S4937" s="13">
        <v>0</v>
      </c>
      <c r="T4937" s="39">
        <v>1</v>
      </c>
      <c r="U4937" s="38">
        <v>0</v>
      </c>
      <c r="V4937" s="42">
        <v>0.116340607757717</v>
      </c>
      <c r="W4937" s="42">
        <v>4.0519999999999998E-4</v>
      </c>
    </row>
    <row r="4938" spans="13:23" x14ac:dyDescent="0.3">
      <c r="M4938" s="17">
        <f>IF(ISBLANK(Demand!H4938),"",Demand!H4938)</f>
        <v>4</v>
      </c>
      <c r="N4938" s="17">
        <f>IF(ISBLANK(Demand!I4938),"",Demand!I4938)</f>
        <v>4934</v>
      </c>
      <c r="O4938" s="17">
        <f>IF(ISBLANK(Demand!J4938),"",Demand!J4938)</f>
        <v>82.233333333333334</v>
      </c>
      <c r="P4938" s="64">
        <v>3.2548184716220598E-2</v>
      </c>
      <c r="Q4938" s="65">
        <f t="shared" si="81"/>
        <v>3.55481847162206E-2</v>
      </c>
      <c r="R4938" s="66">
        <v>1</v>
      </c>
      <c r="S4938" s="13">
        <v>0</v>
      </c>
      <c r="T4938" s="39">
        <v>1</v>
      </c>
      <c r="U4938" s="38">
        <v>0</v>
      </c>
      <c r="V4938" s="42">
        <v>0.116340607757717</v>
      </c>
      <c r="W4938" s="42">
        <v>4.0519999999999998E-4</v>
      </c>
    </row>
    <row r="4939" spans="13:23" x14ac:dyDescent="0.3">
      <c r="M4939" s="17">
        <f>IF(ISBLANK(Demand!H4939),"",Demand!H4939)</f>
        <v>4</v>
      </c>
      <c r="N4939" s="17">
        <f>IF(ISBLANK(Demand!I4939),"",Demand!I4939)</f>
        <v>4935</v>
      </c>
      <c r="O4939" s="17">
        <f>IF(ISBLANK(Demand!J4939),"",Demand!J4939)</f>
        <v>82.25</v>
      </c>
      <c r="P4939" s="64">
        <v>3.2548184716220598E-2</v>
      </c>
      <c r="Q4939" s="65">
        <f t="shared" si="81"/>
        <v>3.55481847162206E-2</v>
      </c>
      <c r="R4939" s="66">
        <v>1</v>
      </c>
      <c r="S4939" s="13">
        <v>0</v>
      </c>
      <c r="T4939" s="39">
        <v>1</v>
      </c>
      <c r="U4939" s="38">
        <v>0</v>
      </c>
      <c r="V4939" s="42">
        <v>0.116340607757717</v>
      </c>
      <c r="W4939" s="42">
        <v>4.0519999999999998E-4</v>
      </c>
    </row>
    <row r="4940" spans="13:23" x14ac:dyDescent="0.3">
      <c r="M4940" s="17">
        <f>IF(ISBLANK(Demand!H4940),"",Demand!H4940)</f>
        <v>4</v>
      </c>
      <c r="N4940" s="17">
        <f>IF(ISBLANK(Demand!I4940),"",Demand!I4940)</f>
        <v>4936</v>
      </c>
      <c r="O4940" s="17">
        <f>IF(ISBLANK(Demand!J4940),"",Demand!J4940)</f>
        <v>82.266666666666666</v>
      </c>
      <c r="P4940" s="64">
        <v>3.2548184716220598E-2</v>
      </c>
      <c r="Q4940" s="65">
        <f t="shared" si="81"/>
        <v>3.55481847162206E-2</v>
      </c>
      <c r="R4940" s="66">
        <v>1</v>
      </c>
      <c r="S4940" s="13">
        <v>0</v>
      </c>
      <c r="T4940" s="39">
        <v>1</v>
      </c>
      <c r="U4940" s="38">
        <v>0</v>
      </c>
      <c r="V4940" s="42">
        <v>0.116340607757717</v>
      </c>
      <c r="W4940" s="42">
        <v>4.0519999999999998E-4</v>
      </c>
    </row>
    <row r="4941" spans="13:23" x14ac:dyDescent="0.3">
      <c r="M4941" s="17">
        <f>IF(ISBLANK(Demand!H4941),"",Demand!H4941)</f>
        <v>4</v>
      </c>
      <c r="N4941" s="17">
        <f>IF(ISBLANK(Demand!I4941),"",Demand!I4941)</f>
        <v>4937</v>
      </c>
      <c r="O4941" s="17">
        <f>IF(ISBLANK(Demand!J4941),"",Demand!J4941)</f>
        <v>82.283333333333331</v>
      </c>
      <c r="P4941" s="64">
        <v>3.2548184716220598E-2</v>
      </c>
      <c r="Q4941" s="65">
        <f t="shared" si="81"/>
        <v>3.55481847162206E-2</v>
      </c>
      <c r="R4941" s="66">
        <v>1</v>
      </c>
      <c r="S4941" s="13">
        <v>0</v>
      </c>
      <c r="T4941" s="39">
        <v>1</v>
      </c>
      <c r="U4941" s="38">
        <v>0</v>
      </c>
      <c r="V4941" s="42">
        <v>0.116340607757717</v>
      </c>
      <c r="W4941" s="42">
        <v>4.0519999999999998E-4</v>
      </c>
    </row>
    <row r="4942" spans="13:23" x14ac:dyDescent="0.3">
      <c r="M4942" s="17">
        <f>IF(ISBLANK(Demand!H4942),"",Demand!H4942)</f>
        <v>4</v>
      </c>
      <c r="N4942" s="17">
        <f>IF(ISBLANK(Demand!I4942),"",Demand!I4942)</f>
        <v>4938</v>
      </c>
      <c r="O4942" s="17">
        <f>IF(ISBLANK(Demand!J4942),"",Demand!J4942)</f>
        <v>82.3</v>
      </c>
      <c r="P4942" s="64">
        <v>3.2548184716220598E-2</v>
      </c>
      <c r="Q4942" s="65">
        <f t="shared" si="81"/>
        <v>3.55481847162206E-2</v>
      </c>
      <c r="R4942" s="66">
        <v>1</v>
      </c>
      <c r="S4942" s="13">
        <v>0</v>
      </c>
      <c r="T4942" s="39">
        <v>1</v>
      </c>
      <c r="U4942" s="38">
        <v>0</v>
      </c>
      <c r="V4942" s="42">
        <v>0.116340607757717</v>
      </c>
      <c r="W4942" s="42">
        <v>4.0519999999999998E-4</v>
      </c>
    </row>
    <row r="4943" spans="13:23" x14ac:dyDescent="0.3">
      <c r="M4943" s="17">
        <f>IF(ISBLANK(Demand!H4943),"",Demand!H4943)</f>
        <v>4</v>
      </c>
      <c r="N4943" s="17">
        <f>IF(ISBLANK(Demand!I4943),"",Demand!I4943)</f>
        <v>4939</v>
      </c>
      <c r="O4943" s="17">
        <f>IF(ISBLANK(Demand!J4943),"",Demand!J4943)</f>
        <v>82.316666666666663</v>
      </c>
      <c r="P4943" s="64">
        <v>3.2548184716220598E-2</v>
      </c>
      <c r="Q4943" s="65">
        <f t="shared" si="81"/>
        <v>3.55481847162206E-2</v>
      </c>
      <c r="R4943" s="66">
        <v>1</v>
      </c>
      <c r="S4943" s="13">
        <v>0</v>
      </c>
      <c r="T4943" s="39">
        <v>1</v>
      </c>
      <c r="U4943" s="38">
        <v>0</v>
      </c>
      <c r="V4943" s="42">
        <v>0.116340607757717</v>
      </c>
      <c r="W4943" s="42">
        <v>4.0519999999999998E-4</v>
      </c>
    </row>
    <row r="4944" spans="13:23" x14ac:dyDescent="0.3">
      <c r="M4944" s="17">
        <f>IF(ISBLANK(Demand!H4944),"",Demand!H4944)</f>
        <v>4</v>
      </c>
      <c r="N4944" s="17">
        <f>IF(ISBLANK(Demand!I4944),"",Demand!I4944)</f>
        <v>4940</v>
      </c>
      <c r="O4944" s="17">
        <f>IF(ISBLANK(Demand!J4944),"",Demand!J4944)</f>
        <v>82.333333333333329</v>
      </c>
      <c r="P4944" s="64">
        <v>3.2548184716220598E-2</v>
      </c>
      <c r="Q4944" s="65">
        <f t="shared" si="81"/>
        <v>3.55481847162206E-2</v>
      </c>
      <c r="R4944" s="66">
        <v>1</v>
      </c>
      <c r="S4944" s="13">
        <v>0</v>
      </c>
      <c r="T4944" s="39">
        <v>1</v>
      </c>
      <c r="U4944" s="38">
        <v>0</v>
      </c>
      <c r="V4944" s="42">
        <v>0.116340607757717</v>
      </c>
      <c r="W4944" s="42">
        <v>4.0519999999999998E-4</v>
      </c>
    </row>
    <row r="4945" spans="13:23" x14ac:dyDescent="0.3">
      <c r="M4945" s="17">
        <f>IF(ISBLANK(Demand!H4945),"",Demand!H4945)</f>
        <v>4</v>
      </c>
      <c r="N4945" s="17">
        <f>IF(ISBLANK(Demand!I4945),"",Demand!I4945)</f>
        <v>4941</v>
      </c>
      <c r="O4945" s="17">
        <f>IF(ISBLANK(Demand!J4945),"",Demand!J4945)</f>
        <v>82.35</v>
      </c>
      <c r="P4945" s="64">
        <v>3.2548184716220598E-2</v>
      </c>
      <c r="Q4945" s="65">
        <f t="shared" si="81"/>
        <v>3.55481847162206E-2</v>
      </c>
      <c r="R4945" s="66">
        <v>1</v>
      </c>
      <c r="S4945" s="13">
        <v>0</v>
      </c>
      <c r="T4945" s="39">
        <v>1</v>
      </c>
      <c r="U4945" s="38">
        <v>0</v>
      </c>
      <c r="V4945" s="42">
        <v>0.116340607757717</v>
      </c>
      <c r="W4945" s="42">
        <v>4.0519999999999998E-4</v>
      </c>
    </row>
    <row r="4946" spans="13:23" x14ac:dyDescent="0.3">
      <c r="M4946" s="17">
        <f>IF(ISBLANK(Demand!H4946),"",Demand!H4946)</f>
        <v>4</v>
      </c>
      <c r="N4946" s="17">
        <f>IF(ISBLANK(Demand!I4946),"",Demand!I4946)</f>
        <v>4942</v>
      </c>
      <c r="O4946" s="17">
        <f>IF(ISBLANK(Demand!J4946),"",Demand!J4946)</f>
        <v>82.36666666666666</v>
      </c>
      <c r="P4946" s="64">
        <v>3.2548184716220598E-2</v>
      </c>
      <c r="Q4946" s="65">
        <f t="shared" si="81"/>
        <v>3.55481847162206E-2</v>
      </c>
      <c r="R4946" s="66">
        <v>1</v>
      </c>
      <c r="S4946" s="13">
        <v>0</v>
      </c>
      <c r="T4946" s="39">
        <v>1</v>
      </c>
      <c r="U4946" s="38">
        <v>0</v>
      </c>
      <c r="V4946" s="42">
        <v>0.116340607757717</v>
      </c>
      <c r="W4946" s="42">
        <v>4.0519999999999998E-4</v>
      </c>
    </row>
    <row r="4947" spans="13:23" x14ac:dyDescent="0.3">
      <c r="M4947" s="17">
        <f>IF(ISBLANK(Demand!H4947),"",Demand!H4947)</f>
        <v>4</v>
      </c>
      <c r="N4947" s="17">
        <f>IF(ISBLANK(Demand!I4947),"",Demand!I4947)</f>
        <v>4943</v>
      </c>
      <c r="O4947" s="17">
        <f>IF(ISBLANK(Demand!J4947),"",Demand!J4947)</f>
        <v>82.383333333333326</v>
      </c>
      <c r="P4947" s="64">
        <v>3.2548184716220598E-2</v>
      </c>
      <c r="Q4947" s="65">
        <f t="shared" si="81"/>
        <v>3.55481847162206E-2</v>
      </c>
      <c r="R4947" s="66">
        <v>1</v>
      </c>
      <c r="S4947" s="13">
        <v>0</v>
      </c>
      <c r="T4947" s="39">
        <v>1</v>
      </c>
      <c r="U4947" s="38">
        <v>0</v>
      </c>
      <c r="V4947" s="42">
        <v>0.116340607757717</v>
      </c>
      <c r="W4947" s="42">
        <v>4.0519999999999998E-4</v>
      </c>
    </row>
    <row r="4948" spans="13:23" x14ac:dyDescent="0.3">
      <c r="M4948" s="17">
        <f>IF(ISBLANK(Demand!H4948),"",Demand!H4948)</f>
        <v>4</v>
      </c>
      <c r="N4948" s="17">
        <f>IF(ISBLANK(Demand!I4948),"",Demand!I4948)</f>
        <v>4944</v>
      </c>
      <c r="O4948" s="17">
        <f>IF(ISBLANK(Demand!J4948),"",Demand!J4948)</f>
        <v>82.4</v>
      </c>
      <c r="P4948" s="64">
        <v>3.2548184716220598E-2</v>
      </c>
      <c r="Q4948" s="65">
        <f t="shared" si="81"/>
        <v>3.55481847162206E-2</v>
      </c>
      <c r="R4948" s="66">
        <v>1</v>
      </c>
      <c r="S4948" s="13">
        <v>0</v>
      </c>
      <c r="T4948" s="39">
        <v>1</v>
      </c>
      <c r="U4948" s="38">
        <v>0</v>
      </c>
      <c r="V4948" s="42">
        <v>0.116340607757717</v>
      </c>
      <c r="W4948" s="42">
        <v>4.0519999999999998E-4</v>
      </c>
    </row>
    <row r="4949" spans="13:23" x14ac:dyDescent="0.3">
      <c r="M4949" s="17">
        <f>IF(ISBLANK(Demand!H4949),"",Demand!H4949)</f>
        <v>4</v>
      </c>
      <c r="N4949" s="17">
        <f>IF(ISBLANK(Demand!I4949),"",Demand!I4949)</f>
        <v>4945</v>
      </c>
      <c r="O4949" s="17">
        <f>IF(ISBLANK(Demand!J4949),"",Demand!J4949)</f>
        <v>82.416666666666671</v>
      </c>
      <c r="P4949" s="64">
        <v>3.2548184716220598E-2</v>
      </c>
      <c r="Q4949" s="65">
        <f t="shared" si="81"/>
        <v>3.55481847162206E-2</v>
      </c>
      <c r="R4949" s="66">
        <v>1</v>
      </c>
      <c r="S4949" s="13">
        <v>0</v>
      </c>
      <c r="T4949" s="39">
        <v>1</v>
      </c>
      <c r="U4949" s="38">
        <v>0</v>
      </c>
      <c r="V4949" s="42">
        <v>0.116340607757717</v>
      </c>
      <c r="W4949" s="42">
        <v>4.0519999999999998E-4</v>
      </c>
    </row>
    <row r="4950" spans="13:23" x14ac:dyDescent="0.3">
      <c r="M4950" s="17">
        <f>IF(ISBLANK(Demand!H4950),"",Demand!H4950)</f>
        <v>4</v>
      </c>
      <c r="N4950" s="17">
        <f>IF(ISBLANK(Demand!I4950),"",Demand!I4950)</f>
        <v>4946</v>
      </c>
      <c r="O4950" s="17">
        <f>IF(ISBLANK(Demand!J4950),"",Demand!J4950)</f>
        <v>82.433333333333337</v>
      </c>
      <c r="P4950" s="64">
        <v>3.2548184716220598E-2</v>
      </c>
      <c r="Q4950" s="65">
        <f t="shared" si="81"/>
        <v>3.55481847162206E-2</v>
      </c>
      <c r="R4950" s="66">
        <v>1</v>
      </c>
      <c r="S4950" s="13">
        <v>0</v>
      </c>
      <c r="T4950" s="39">
        <v>1</v>
      </c>
      <c r="U4950" s="38">
        <v>0</v>
      </c>
      <c r="V4950" s="42">
        <v>0.116340607757717</v>
      </c>
      <c r="W4950" s="42">
        <v>4.0519999999999998E-4</v>
      </c>
    </row>
    <row r="4951" spans="13:23" x14ac:dyDescent="0.3">
      <c r="M4951" s="17">
        <f>IF(ISBLANK(Demand!H4951),"",Demand!H4951)</f>
        <v>4</v>
      </c>
      <c r="N4951" s="17">
        <f>IF(ISBLANK(Demand!I4951),"",Demand!I4951)</f>
        <v>4947</v>
      </c>
      <c r="O4951" s="17">
        <f>IF(ISBLANK(Demand!J4951),"",Demand!J4951)</f>
        <v>82.45</v>
      </c>
      <c r="P4951" s="64">
        <v>3.2548184716220598E-2</v>
      </c>
      <c r="Q4951" s="65">
        <f t="shared" si="81"/>
        <v>3.55481847162206E-2</v>
      </c>
      <c r="R4951" s="66">
        <v>1</v>
      </c>
      <c r="S4951" s="13">
        <v>0</v>
      </c>
      <c r="T4951" s="39">
        <v>1</v>
      </c>
      <c r="U4951" s="38">
        <v>0</v>
      </c>
      <c r="V4951" s="42">
        <v>0.116340607757717</v>
      </c>
      <c r="W4951" s="42">
        <v>4.0519999999999998E-4</v>
      </c>
    </row>
    <row r="4952" spans="13:23" x14ac:dyDescent="0.3">
      <c r="M4952" s="17">
        <f>IF(ISBLANK(Demand!H4952),"",Demand!H4952)</f>
        <v>4</v>
      </c>
      <c r="N4952" s="17">
        <f>IF(ISBLANK(Demand!I4952),"",Demand!I4952)</f>
        <v>4948</v>
      </c>
      <c r="O4952" s="17">
        <f>IF(ISBLANK(Demand!J4952),"",Demand!J4952)</f>
        <v>82.466666666666669</v>
      </c>
      <c r="P4952" s="64">
        <v>3.2548184716220598E-2</v>
      </c>
      <c r="Q4952" s="65">
        <f t="shared" si="81"/>
        <v>3.55481847162206E-2</v>
      </c>
      <c r="R4952" s="66">
        <v>1</v>
      </c>
      <c r="S4952" s="13">
        <v>0</v>
      </c>
      <c r="T4952" s="39">
        <v>1</v>
      </c>
      <c r="U4952" s="38">
        <v>0</v>
      </c>
      <c r="V4952" s="42">
        <v>0.116340607757717</v>
      </c>
      <c r="W4952" s="42">
        <v>4.0519999999999998E-4</v>
      </c>
    </row>
    <row r="4953" spans="13:23" x14ac:dyDescent="0.3">
      <c r="M4953" s="17">
        <f>IF(ISBLANK(Demand!H4953),"",Demand!H4953)</f>
        <v>4</v>
      </c>
      <c r="N4953" s="17">
        <f>IF(ISBLANK(Demand!I4953),"",Demand!I4953)</f>
        <v>4949</v>
      </c>
      <c r="O4953" s="17">
        <f>IF(ISBLANK(Demand!J4953),"",Demand!J4953)</f>
        <v>82.483333333333334</v>
      </c>
      <c r="P4953" s="64">
        <v>3.2548184716220598E-2</v>
      </c>
      <c r="Q4953" s="65">
        <f t="shared" si="81"/>
        <v>3.55481847162206E-2</v>
      </c>
      <c r="R4953" s="66">
        <v>1</v>
      </c>
      <c r="S4953" s="13">
        <v>0</v>
      </c>
      <c r="T4953" s="39">
        <v>1</v>
      </c>
      <c r="U4953" s="38">
        <v>0</v>
      </c>
      <c r="V4953" s="42">
        <v>0.116340607757717</v>
      </c>
      <c r="W4953" s="42">
        <v>4.0519999999999998E-4</v>
      </c>
    </row>
    <row r="4954" spans="13:23" x14ac:dyDescent="0.3">
      <c r="M4954" s="17">
        <f>IF(ISBLANK(Demand!H4954),"",Demand!H4954)</f>
        <v>4</v>
      </c>
      <c r="N4954" s="17">
        <f>IF(ISBLANK(Demand!I4954),"",Demand!I4954)</f>
        <v>4950</v>
      </c>
      <c r="O4954" s="17">
        <f>IF(ISBLANK(Demand!J4954),"",Demand!J4954)</f>
        <v>82.5</v>
      </c>
      <c r="P4954" s="64">
        <v>3.2548184716220598E-2</v>
      </c>
      <c r="Q4954" s="65">
        <f t="shared" si="81"/>
        <v>3.55481847162206E-2</v>
      </c>
      <c r="R4954" s="66">
        <v>1</v>
      </c>
      <c r="S4954" s="13">
        <v>0</v>
      </c>
      <c r="T4954" s="39">
        <v>1</v>
      </c>
      <c r="U4954" s="38">
        <v>0</v>
      </c>
      <c r="V4954" s="42">
        <v>0.116340607757717</v>
      </c>
      <c r="W4954" s="42">
        <v>4.0519999999999998E-4</v>
      </c>
    </row>
    <row r="4955" spans="13:23" x14ac:dyDescent="0.3">
      <c r="M4955" s="17">
        <f>IF(ISBLANK(Demand!H4955),"",Demand!H4955)</f>
        <v>4</v>
      </c>
      <c r="N4955" s="17">
        <f>IF(ISBLANK(Demand!I4955),"",Demand!I4955)</f>
        <v>4951</v>
      </c>
      <c r="O4955" s="17">
        <f>IF(ISBLANK(Demand!J4955),"",Demand!J4955)</f>
        <v>82.516666666666666</v>
      </c>
      <c r="P4955" s="64">
        <v>3.2548184716220598E-2</v>
      </c>
      <c r="Q4955" s="65">
        <f t="shared" si="81"/>
        <v>3.55481847162206E-2</v>
      </c>
      <c r="R4955" s="66">
        <v>1</v>
      </c>
      <c r="S4955" s="13">
        <v>0</v>
      </c>
      <c r="T4955" s="39">
        <v>1</v>
      </c>
      <c r="U4955" s="38">
        <v>0</v>
      </c>
      <c r="V4955" s="42">
        <v>0.116340607757717</v>
      </c>
      <c r="W4955" s="42">
        <v>4.0519999999999998E-4</v>
      </c>
    </row>
    <row r="4956" spans="13:23" x14ac:dyDescent="0.3">
      <c r="M4956" s="17">
        <f>IF(ISBLANK(Demand!H4956),"",Demand!H4956)</f>
        <v>4</v>
      </c>
      <c r="N4956" s="17">
        <f>IF(ISBLANK(Demand!I4956),"",Demand!I4956)</f>
        <v>4952</v>
      </c>
      <c r="O4956" s="17">
        <f>IF(ISBLANK(Demand!J4956),"",Demand!J4956)</f>
        <v>82.533333333333331</v>
      </c>
      <c r="P4956" s="64">
        <v>3.2548184716220598E-2</v>
      </c>
      <c r="Q4956" s="65">
        <f t="shared" si="81"/>
        <v>3.55481847162206E-2</v>
      </c>
      <c r="R4956" s="66">
        <v>1</v>
      </c>
      <c r="S4956" s="13">
        <v>0</v>
      </c>
      <c r="T4956" s="39">
        <v>1</v>
      </c>
      <c r="U4956" s="38">
        <v>0</v>
      </c>
      <c r="V4956" s="42">
        <v>0.116340607757717</v>
      </c>
      <c r="W4956" s="42">
        <v>4.0519999999999998E-4</v>
      </c>
    </row>
    <row r="4957" spans="13:23" x14ac:dyDescent="0.3">
      <c r="M4957" s="17">
        <f>IF(ISBLANK(Demand!H4957),"",Demand!H4957)</f>
        <v>4</v>
      </c>
      <c r="N4957" s="17">
        <f>IF(ISBLANK(Demand!I4957),"",Demand!I4957)</f>
        <v>4953</v>
      </c>
      <c r="O4957" s="17">
        <f>IF(ISBLANK(Demand!J4957),"",Demand!J4957)</f>
        <v>82.55</v>
      </c>
      <c r="P4957" s="64">
        <v>3.2548184716220598E-2</v>
      </c>
      <c r="Q4957" s="65">
        <f t="shared" si="81"/>
        <v>3.55481847162206E-2</v>
      </c>
      <c r="R4957" s="66">
        <v>1</v>
      </c>
      <c r="S4957" s="13">
        <v>0</v>
      </c>
      <c r="T4957" s="39">
        <v>1</v>
      </c>
      <c r="U4957" s="38">
        <v>0</v>
      </c>
      <c r="V4957" s="42">
        <v>0.116340607757717</v>
      </c>
      <c r="W4957" s="42">
        <v>4.0519999999999998E-4</v>
      </c>
    </row>
    <row r="4958" spans="13:23" x14ac:dyDescent="0.3">
      <c r="M4958" s="17">
        <f>IF(ISBLANK(Demand!H4958),"",Demand!H4958)</f>
        <v>4</v>
      </c>
      <c r="N4958" s="17">
        <f>IF(ISBLANK(Demand!I4958),"",Demand!I4958)</f>
        <v>4954</v>
      </c>
      <c r="O4958" s="17">
        <f>IF(ISBLANK(Demand!J4958),"",Demand!J4958)</f>
        <v>82.566666666666663</v>
      </c>
      <c r="P4958" s="64">
        <v>3.2548184716220598E-2</v>
      </c>
      <c r="Q4958" s="65">
        <f t="shared" si="81"/>
        <v>3.55481847162206E-2</v>
      </c>
      <c r="R4958" s="66">
        <v>1</v>
      </c>
      <c r="S4958" s="13">
        <v>0</v>
      </c>
      <c r="T4958" s="39">
        <v>1</v>
      </c>
      <c r="U4958" s="38">
        <v>0</v>
      </c>
      <c r="V4958" s="42">
        <v>0.116340607757717</v>
      </c>
      <c r="W4958" s="42">
        <v>4.0519999999999998E-4</v>
      </c>
    </row>
    <row r="4959" spans="13:23" x14ac:dyDescent="0.3">
      <c r="M4959" s="17">
        <f>IF(ISBLANK(Demand!H4959),"",Demand!H4959)</f>
        <v>4</v>
      </c>
      <c r="N4959" s="17">
        <f>IF(ISBLANK(Demand!I4959),"",Demand!I4959)</f>
        <v>4955</v>
      </c>
      <c r="O4959" s="17">
        <f>IF(ISBLANK(Demand!J4959),"",Demand!J4959)</f>
        <v>82.583333333333329</v>
      </c>
      <c r="P4959" s="64">
        <v>3.2548184716220598E-2</v>
      </c>
      <c r="Q4959" s="65">
        <f t="shared" si="81"/>
        <v>3.55481847162206E-2</v>
      </c>
      <c r="R4959" s="66">
        <v>1</v>
      </c>
      <c r="S4959" s="13">
        <v>0</v>
      </c>
      <c r="T4959" s="39">
        <v>1</v>
      </c>
      <c r="U4959" s="38">
        <v>0</v>
      </c>
      <c r="V4959" s="42">
        <v>0.116340607757717</v>
      </c>
      <c r="W4959" s="42">
        <v>4.0519999999999998E-4</v>
      </c>
    </row>
    <row r="4960" spans="13:23" x14ac:dyDescent="0.3">
      <c r="M4960" s="17">
        <f>IF(ISBLANK(Demand!H4960),"",Demand!H4960)</f>
        <v>4</v>
      </c>
      <c r="N4960" s="17">
        <f>IF(ISBLANK(Demand!I4960),"",Demand!I4960)</f>
        <v>4956</v>
      </c>
      <c r="O4960" s="17">
        <f>IF(ISBLANK(Demand!J4960),"",Demand!J4960)</f>
        <v>82.6</v>
      </c>
      <c r="P4960" s="64">
        <v>3.2548184716220598E-2</v>
      </c>
      <c r="Q4960" s="65">
        <f t="shared" si="81"/>
        <v>3.55481847162206E-2</v>
      </c>
      <c r="R4960" s="66">
        <v>1</v>
      </c>
      <c r="S4960" s="13">
        <v>0</v>
      </c>
      <c r="T4960" s="39">
        <v>1</v>
      </c>
      <c r="U4960" s="38">
        <v>0</v>
      </c>
      <c r="V4960" s="42">
        <v>0.116340607757717</v>
      </c>
      <c r="W4960" s="42">
        <v>4.0519999999999998E-4</v>
      </c>
    </row>
    <row r="4961" spans="13:23" x14ac:dyDescent="0.3">
      <c r="M4961" s="17">
        <f>IF(ISBLANK(Demand!H4961),"",Demand!H4961)</f>
        <v>4</v>
      </c>
      <c r="N4961" s="17">
        <f>IF(ISBLANK(Demand!I4961),"",Demand!I4961)</f>
        <v>4957</v>
      </c>
      <c r="O4961" s="17">
        <f>IF(ISBLANK(Demand!J4961),"",Demand!J4961)</f>
        <v>82.61666666666666</v>
      </c>
      <c r="P4961" s="64">
        <v>3.2548184716220598E-2</v>
      </c>
      <c r="Q4961" s="65">
        <f t="shared" si="81"/>
        <v>3.55481847162206E-2</v>
      </c>
      <c r="R4961" s="66">
        <v>1</v>
      </c>
      <c r="S4961" s="13">
        <v>0</v>
      </c>
      <c r="T4961" s="39">
        <v>1</v>
      </c>
      <c r="U4961" s="38">
        <v>0</v>
      </c>
      <c r="V4961" s="42">
        <v>0.116340607757717</v>
      </c>
      <c r="W4961" s="42">
        <v>4.0519999999999998E-4</v>
      </c>
    </row>
    <row r="4962" spans="13:23" x14ac:dyDescent="0.3">
      <c r="M4962" s="17">
        <f>IF(ISBLANK(Demand!H4962),"",Demand!H4962)</f>
        <v>4</v>
      </c>
      <c r="N4962" s="17">
        <f>IF(ISBLANK(Demand!I4962),"",Demand!I4962)</f>
        <v>4958</v>
      </c>
      <c r="O4962" s="17">
        <f>IF(ISBLANK(Demand!J4962),"",Demand!J4962)</f>
        <v>82.633333333333326</v>
      </c>
      <c r="P4962" s="64">
        <v>3.2548184716220598E-2</v>
      </c>
      <c r="Q4962" s="65">
        <f t="shared" si="81"/>
        <v>3.55481847162206E-2</v>
      </c>
      <c r="R4962" s="66">
        <v>1</v>
      </c>
      <c r="S4962" s="13">
        <v>0</v>
      </c>
      <c r="T4962" s="39">
        <v>1</v>
      </c>
      <c r="U4962" s="38">
        <v>0</v>
      </c>
      <c r="V4962" s="42">
        <v>0.116340607757717</v>
      </c>
      <c r="W4962" s="42">
        <v>4.0519999999999998E-4</v>
      </c>
    </row>
    <row r="4963" spans="13:23" x14ac:dyDescent="0.3">
      <c r="M4963" s="17">
        <f>IF(ISBLANK(Demand!H4963),"",Demand!H4963)</f>
        <v>4</v>
      </c>
      <c r="N4963" s="17">
        <f>IF(ISBLANK(Demand!I4963),"",Demand!I4963)</f>
        <v>4959</v>
      </c>
      <c r="O4963" s="17">
        <f>IF(ISBLANK(Demand!J4963),"",Demand!J4963)</f>
        <v>82.65</v>
      </c>
      <c r="P4963" s="64">
        <v>3.2548184716220598E-2</v>
      </c>
      <c r="Q4963" s="65">
        <f t="shared" si="81"/>
        <v>3.55481847162206E-2</v>
      </c>
      <c r="R4963" s="66">
        <v>1</v>
      </c>
      <c r="S4963" s="13">
        <v>0</v>
      </c>
      <c r="T4963" s="39">
        <v>1</v>
      </c>
      <c r="U4963" s="38">
        <v>0</v>
      </c>
      <c r="V4963" s="42">
        <v>0.116340607757717</v>
      </c>
      <c r="W4963" s="42">
        <v>4.0519999999999998E-4</v>
      </c>
    </row>
    <row r="4964" spans="13:23" x14ac:dyDescent="0.3">
      <c r="M4964" s="17">
        <f>IF(ISBLANK(Demand!H4964),"",Demand!H4964)</f>
        <v>4</v>
      </c>
      <c r="N4964" s="17">
        <f>IF(ISBLANK(Demand!I4964),"",Demand!I4964)</f>
        <v>4960</v>
      </c>
      <c r="O4964" s="17">
        <f>IF(ISBLANK(Demand!J4964),"",Demand!J4964)</f>
        <v>82.666666666666671</v>
      </c>
      <c r="P4964" s="64">
        <v>3.2548184716220598E-2</v>
      </c>
      <c r="Q4964" s="65">
        <f t="shared" si="81"/>
        <v>3.55481847162206E-2</v>
      </c>
      <c r="R4964" s="66">
        <v>1</v>
      </c>
      <c r="S4964" s="13">
        <v>0</v>
      </c>
      <c r="T4964" s="39">
        <v>1</v>
      </c>
      <c r="U4964" s="38">
        <v>0</v>
      </c>
      <c r="V4964" s="42">
        <v>0.116340607757717</v>
      </c>
      <c r="W4964" s="42">
        <v>4.0519999999999998E-4</v>
      </c>
    </row>
    <row r="4965" spans="13:23" x14ac:dyDescent="0.3">
      <c r="M4965" s="17">
        <f>IF(ISBLANK(Demand!H4965),"",Demand!H4965)</f>
        <v>4</v>
      </c>
      <c r="N4965" s="17">
        <f>IF(ISBLANK(Demand!I4965),"",Demand!I4965)</f>
        <v>4961</v>
      </c>
      <c r="O4965" s="17">
        <f>IF(ISBLANK(Demand!J4965),"",Demand!J4965)</f>
        <v>82.683333333333337</v>
      </c>
      <c r="P4965" s="64">
        <v>3.2548184716220598E-2</v>
      </c>
      <c r="Q4965" s="65">
        <f t="shared" si="81"/>
        <v>3.55481847162206E-2</v>
      </c>
      <c r="R4965" s="66">
        <v>1</v>
      </c>
      <c r="S4965" s="13">
        <v>0</v>
      </c>
      <c r="T4965" s="39">
        <v>1</v>
      </c>
      <c r="U4965" s="38">
        <v>0</v>
      </c>
      <c r="V4965" s="42">
        <v>0.116340607757717</v>
      </c>
      <c r="W4965" s="42">
        <v>4.0519999999999998E-4</v>
      </c>
    </row>
    <row r="4966" spans="13:23" x14ac:dyDescent="0.3">
      <c r="M4966" s="17">
        <f>IF(ISBLANK(Demand!H4966),"",Demand!H4966)</f>
        <v>4</v>
      </c>
      <c r="N4966" s="17">
        <f>IF(ISBLANK(Demand!I4966),"",Demand!I4966)</f>
        <v>4962</v>
      </c>
      <c r="O4966" s="17">
        <f>IF(ISBLANK(Demand!J4966),"",Demand!J4966)</f>
        <v>82.7</v>
      </c>
      <c r="P4966" s="64">
        <v>3.2548184716220598E-2</v>
      </c>
      <c r="Q4966" s="65">
        <f t="shared" ref="Q4966:Q5029" si="82">P4966+0.003</f>
        <v>3.55481847162206E-2</v>
      </c>
      <c r="R4966" s="66">
        <v>1</v>
      </c>
      <c r="S4966" s="13">
        <v>0</v>
      </c>
      <c r="T4966" s="39">
        <v>1</v>
      </c>
      <c r="U4966" s="38">
        <v>0</v>
      </c>
      <c r="V4966" s="42">
        <v>0.116340607757717</v>
      </c>
      <c r="W4966" s="42">
        <v>4.0519999999999998E-4</v>
      </c>
    </row>
    <row r="4967" spans="13:23" x14ac:dyDescent="0.3">
      <c r="M4967" s="17">
        <f>IF(ISBLANK(Demand!H4967),"",Demand!H4967)</f>
        <v>4</v>
      </c>
      <c r="N4967" s="17">
        <f>IF(ISBLANK(Demand!I4967),"",Demand!I4967)</f>
        <v>4963</v>
      </c>
      <c r="O4967" s="17">
        <f>IF(ISBLANK(Demand!J4967),"",Demand!J4967)</f>
        <v>82.716666666666669</v>
      </c>
      <c r="P4967" s="64">
        <v>3.2548184716220598E-2</v>
      </c>
      <c r="Q4967" s="65">
        <f t="shared" si="82"/>
        <v>3.55481847162206E-2</v>
      </c>
      <c r="R4967" s="66">
        <v>1</v>
      </c>
      <c r="S4967" s="13">
        <v>0</v>
      </c>
      <c r="T4967" s="39">
        <v>1</v>
      </c>
      <c r="U4967" s="38">
        <v>0</v>
      </c>
      <c r="V4967" s="42">
        <v>0.116340607757717</v>
      </c>
      <c r="W4967" s="42">
        <v>4.0519999999999998E-4</v>
      </c>
    </row>
    <row r="4968" spans="13:23" x14ac:dyDescent="0.3">
      <c r="M4968" s="17">
        <f>IF(ISBLANK(Demand!H4968),"",Demand!H4968)</f>
        <v>4</v>
      </c>
      <c r="N4968" s="17">
        <f>IF(ISBLANK(Demand!I4968),"",Demand!I4968)</f>
        <v>4964</v>
      </c>
      <c r="O4968" s="17">
        <f>IF(ISBLANK(Demand!J4968),"",Demand!J4968)</f>
        <v>82.733333333333334</v>
      </c>
      <c r="P4968" s="64">
        <v>3.2548184716220598E-2</v>
      </c>
      <c r="Q4968" s="65">
        <f t="shared" si="82"/>
        <v>3.55481847162206E-2</v>
      </c>
      <c r="R4968" s="66">
        <v>1</v>
      </c>
      <c r="S4968" s="13">
        <v>0</v>
      </c>
      <c r="T4968" s="39">
        <v>1</v>
      </c>
      <c r="U4968" s="38">
        <v>0</v>
      </c>
      <c r="V4968" s="42">
        <v>0.116340607757717</v>
      </c>
      <c r="W4968" s="42">
        <v>4.0519999999999998E-4</v>
      </c>
    </row>
    <row r="4969" spans="13:23" x14ac:dyDescent="0.3">
      <c r="M4969" s="17">
        <f>IF(ISBLANK(Demand!H4969),"",Demand!H4969)</f>
        <v>4</v>
      </c>
      <c r="N4969" s="17">
        <f>IF(ISBLANK(Demand!I4969),"",Demand!I4969)</f>
        <v>4965</v>
      </c>
      <c r="O4969" s="17">
        <f>IF(ISBLANK(Demand!J4969),"",Demand!J4969)</f>
        <v>82.75</v>
      </c>
      <c r="P4969" s="64">
        <v>3.2548184716220598E-2</v>
      </c>
      <c r="Q4969" s="65">
        <f t="shared" si="82"/>
        <v>3.55481847162206E-2</v>
      </c>
      <c r="R4969" s="66">
        <v>1</v>
      </c>
      <c r="S4969" s="13">
        <v>0</v>
      </c>
      <c r="T4969" s="39">
        <v>1</v>
      </c>
      <c r="U4969" s="38">
        <v>0</v>
      </c>
      <c r="V4969" s="42">
        <v>0.116340607757717</v>
      </c>
      <c r="W4969" s="42">
        <v>4.0519999999999998E-4</v>
      </c>
    </row>
    <row r="4970" spans="13:23" x14ac:dyDescent="0.3">
      <c r="M4970" s="17">
        <f>IF(ISBLANK(Demand!H4970),"",Demand!H4970)</f>
        <v>4</v>
      </c>
      <c r="N4970" s="17">
        <f>IF(ISBLANK(Demand!I4970),"",Demand!I4970)</f>
        <v>4966</v>
      </c>
      <c r="O4970" s="17">
        <f>IF(ISBLANK(Demand!J4970),"",Demand!J4970)</f>
        <v>82.766666666666666</v>
      </c>
      <c r="P4970" s="64">
        <v>3.2548184716220598E-2</v>
      </c>
      <c r="Q4970" s="65">
        <f t="shared" si="82"/>
        <v>3.55481847162206E-2</v>
      </c>
      <c r="R4970" s="66">
        <v>1</v>
      </c>
      <c r="S4970" s="13">
        <v>0</v>
      </c>
      <c r="T4970" s="39">
        <v>1</v>
      </c>
      <c r="U4970" s="38">
        <v>0</v>
      </c>
      <c r="V4970" s="42">
        <v>0.116340607757717</v>
      </c>
      <c r="W4970" s="42">
        <v>4.0519999999999998E-4</v>
      </c>
    </row>
    <row r="4971" spans="13:23" x14ac:dyDescent="0.3">
      <c r="M4971" s="17">
        <f>IF(ISBLANK(Demand!H4971),"",Demand!H4971)</f>
        <v>4</v>
      </c>
      <c r="N4971" s="17">
        <f>IF(ISBLANK(Demand!I4971),"",Demand!I4971)</f>
        <v>4967</v>
      </c>
      <c r="O4971" s="17">
        <f>IF(ISBLANK(Demand!J4971),"",Demand!J4971)</f>
        <v>82.783333333333331</v>
      </c>
      <c r="P4971" s="64">
        <v>3.2548184716220598E-2</v>
      </c>
      <c r="Q4971" s="65">
        <f t="shared" si="82"/>
        <v>3.55481847162206E-2</v>
      </c>
      <c r="R4971" s="66">
        <v>1</v>
      </c>
      <c r="S4971" s="13">
        <v>0</v>
      </c>
      <c r="T4971" s="39">
        <v>1</v>
      </c>
      <c r="U4971" s="38">
        <v>0</v>
      </c>
      <c r="V4971" s="42">
        <v>0.116340607757717</v>
      </c>
      <c r="W4971" s="42">
        <v>4.0519999999999998E-4</v>
      </c>
    </row>
    <row r="4972" spans="13:23" x14ac:dyDescent="0.3">
      <c r="M4972" s="17">
        <f>IF(ISBLANK(Demand!H4972),"",Demand!H4972)</f>
        <v>4</v>
      </c>
      <c r="N4972" s="17">
        <f>IF(ISBLANK(Demand!I4972),"",Demand!I4972)</f>
        <v>4968</v>
      </c>
      <c r="O4972" s="17">
        <f>IF(ISBLANK(Demand!J4972),"",Demand!J4972)</f>
        <v>82.8</v>
      </c>
      <c r="P4972" s="64">
        <v>3.2548184716220598E-2</v>
      </c>
      <c r="Q4972" s="65">
        <f t="shared" si="82"/>
        <v>3.55481847162206E-2</v>
      </c>
      <c r="R4972" s="66">
        <v>1</v>
      </c>
      <c r="S4972" s="13">
        <v>0</v>
      </c>
      <c r="T4972" s="39">
        <v>1</v>
      </c>
      <c r="U4972" s="38">
        <v>0</v>
      </c>
      <c r="V4972" s="42">
        <v>0.116340607757717</v>
      </c>
      <c r="W4972" s="42">
        <v>4.0519999999999998E-4</v>
      </c>
    </row>
    <row r="4973" spans="13:23" x14ac:dyDescent="0.3">
      <c r="M4973" s="17">
        <f>IF(ISBLANK(Demand!H4973),"",Demand!H4973)</f>
        <v>4</v>
      </c>
      <c r="N4973" s="17">
        <f>IF(ISBLANK(Demand!I4973),"",Demand!I4973)</f>
        <v>4969</v>
      </c>
      <c r="O4973" s="17">
        <f>IF(ISBLANK(Demand!J4973),"",Demand!J4973)</f>
        <v>82.816666666666663</v>
      </c>
      <c r="P4973" s="64">
        <v>3.2548184716220598E-2</v>
      </c>
      <c r="Q4973" s="65">
        <f t="shared" si="82"/>
        <v>3.55481847162206E-2</v>
      </c>
      <c r="R4973" s="66">
        <v>1</v>
      </c>
      <c r="S4973" s="13">
        <v>0</v>
      </c>
      <c r="T4973" s="39">
        <v>1</v>
      </c>
      <c r="U4973" s="38">
        <v>0</v>
      </c>
      <c r="V4973" s="42">
        <v>0.116340607757717</v>
      </c>
      <c r="W4973" s="42">
        <v>4.0519999999999998E-4</v>
      </c>
    </row>
    <row r="4974" spans="13:23" x14ac:dyDescent="0.3">
      <c r="M4974" s="17">
        <f>IF(ISBLANK(Demand!H4974),"",Demand!H4974)</f>
        <v>4</v>
      </c>
      <c r="N4974" s="17">
        <f>IF(ISBLANK(Demand!I4974),"",Demand!I4974)</f>
        <v>4970</v>
      </c>
      <c r="O4974" s="17">
        <f>IF(ISBLANK(Demand!J4974),"",Demand!J4974)</f>
        <v>82.833333333333329</v>
      </c>
      <c r="P4974" s="64">
        <v>3.2548184716220598E-2</v>
      </c>
      <c r="Q4974" s="65">
        <f t="shared" si="82"/>
        <v>3.55481847162206E-2</v>
      </c>
      <c r="R4974" s="66">
        <v>1</v>
      </c>
      <c r="S4974" s="13">
        <v>0</v>
      </c>
      <c r="T4974" s="39">
        <v>1</v>
      </c>
      <c r="U4974" s="38">
        <v>0</v>
      </c>
      <c r="V4974" s="42">
        <v>0.116340607757717</v>
      </c>
      <c r="W4974" s="42">
        <v>4.0519999999999998E-4</v>
      </c>
    </row>
    <row r="4975" spans="13:23" x14ac:dyDescent="0.3">
      <c r="M4975" s="17">
        <f>IF(ISBLANK(Demand!H4975),"",Demand!H4975)</f>
        <v>4</v>
      </c>
      <c r="N4975" s="17">
        <f>IF(ISBLANK(Demand!I4975),"",Demand!I4975)</f>
        <v>4971</v>
      </c>
      <c r="O4975" s="17">
        <f>IF(ISBLANK(Demand!J4975),"",Demand!J4975)</f>
        <v>82.85</v>
      </c>
      <c r="P4975" s="64">
        <v>3.2548184716220598E-2</v>
      </c>
      <c r="Q4975" s="65">
        <f t="shared" si="82"/>
        <v>3.55481847162206E-2</v>
      </c>
      <c r="R4975" s="66">
        <v>1</v>
      </c>
      <c r="S4975" s="13">
        <v>0</v>
      </c>
      <c r="T4975" s="39">
        <v>1</v>
      </c>
      <c r="U4975" s="38">
        <v>0</v>
      </c>
      <c r="V4975" s="42">
        <v>0.116340607757717</v>
      </c>
      <c r="W4975" s="42">
        <v>4.0519999999999998E-4</v>
      </c>
    </row>
    <row r="4976" spans="13:23" x14ac:dyDescent="0.3">
      <c r="M4976" s="17">
        <f>IF(ISBLANK(Demand!H4976),"",Demand!H4976)</f>
        <v>4</v>
      </c>
      <c r="N4976" s="17">
        <f>IF(ISBLANK(Demand!I4976),"",Demand!I4976)</f>
        <v>4972</v>
      </c>
      <c r="O4976" s="17">
        <f>IF(ISBLANK(Demand!J4976),"",Demand!J4976)</f>
        <v>82.86666666666666</v>
      </c>
      <c r="P4976" s="64">
        <v>3.2548184716220598E-2</v>
      </c>
      <c r="Q4976" s="65">
        <f t="shared" si="82"/>
        <v>3.55481847162206E-2</v>
      </c>
      <c r="R4976" s="66">
        <v>1</v>
      </c>
      <c r="S4976" s="13">
        <v>0</v>
      </c>
      <c r="T4976" s="39">
        <v>1</v>
      </c>
      <c r="U4976" s="38">
        <v>0</v>
      </c>
      <c r="V4976" s="42">
        <v>0.116340607757717</v>
      </c>
      <c r="W4976" s="42">
        <v>4.0519999999999998E-4</v>
      </c>
    </row>
    <row r="4977" spans="13:23" x14ac:dyDescent="0.3">
      <c r="M4977" s="17">
        <f>IF(ISBLANK(Demand!H4977),"",Demand!H4977)</f>
        <v>4</v>
      </c>
      <c r="N4977" s="17">
        <f>IF(ISBLANK(Demand!I4977),"",Demand!I4977)</f>
        <v>4973</v>
      </c>
      <c r="O4977" s="17">
        <f>IF(ISBLANK(Demand!J4977),"",Demand!J4977)</f>
        <v>82.883333333333326</v>
      </c>
      <c r="P4977" s="64">
        <v>3.2548184716220598E-2</v>
      </c>
      <c r="Q4977" s="65">
        <f t="shared" si="82"/>
        <v>3.55481847162206E-2</v>
      </c>
      <c r="R4977" s="66">
        <v>1</v>
      </c>
      <c r="S4977" s="13">
        <v>0</v>
      </c>
      <c r="T4977" s="39">
        <v>1</v>
      </c>
      <c r="U4977" s="38">
        <v>0</v>
      </c>
      <c r="V4977" s="42">
        <v>0.116340607757717</v>
      </c>
      <c r="W4977" s="42">
        <v>4.0519999999999998E-4</v>
      </c>
    </row>
    <row r="4978" spans="13:23" x14ac:dyDescent="0.3">
      <c r="M4978" s="17">
        <f>IF(ISBLANK(Demand!H4978),"",Demand!H4978)</f>
        <v>4</v>
      </c>
      <c r="N4978" s="17">
        <f>IF(ISBLANK(Demand!I4978),"",Demand!I4978)</f>
        <v>4974</v>
      </c>
      <c r="O4978" s="17">
        <f>IF(ISBLANK(Demand!J4978),"",Demand!J4978)</f>
        <v>82.9</v>
      </c>
      <c r="P4978" s="64">
        <v>3.2548184716220598E-2</v>
      </c>
      <c r="Q4978" s="65">
        <f t="shared" si="82"/>
        <v>3.55481847162206E-2</v>
      </c>
      <c r="R4978" s="66">
        <v>1</v>
      </c>
      <c r="S4978" s="13">
        <v>0</v>
      </c>
      <c r="T4978" s="39">
        <v>1</v>
      </c>
      <c r="U4978" s="38">
        <v>0</v>
      </c>
      <c r="V4978" s="42">
        <v>0.116340607757717</v>
      </c>
      <c r="W4978" s="42">
        <v>4.0519999999999998E-4</v>
      </c>
    </row>
    <row r="4979" spans="13:23" x14ac:dyDescent="0.3">
      <c r="M4979" s="17">
        <f>IF(ISBLANK(Demand!H4979),"",Demand!H4979)</f>
        <v>4</v>
      </c>
      <c r="N4979" s="17">
        <f>IF(ISBLANK(Demand!I4979),"",Demand!I4979)</f>
        <v>4975</v>
      </c>
      <c r="O4979" s="17">
        <f>IF(ISBLANK(Demand!J4979),"",Demand!J4979)</f>
        <v>82.916666666666671</v>
      </c>
      <c r="P4979" s="64">
        <v>3.2548184716220598E-2</v>
      </c>
      <c r="Q4979" s="65">
        <f t="shared" si="82"/>
        <v>3.55481847162206E-2</v>
      </c>
      <c r="R4979" s="66">
        <v>1</v>
      </c>
      <c r="S4979" s="13">
        <v>0</v>
      </c>
      <c r="T4979" s="39">
        <v>1</v>
      </c>
      <c r="U4979" s="38">
        <v>0</v>
      </c>
      <c r="V4979" s="42">
        <v>0.116340607757717</v>
      </c>
      <c r="W4979" s="42">
        <v>4.0519999999999998E-4</v>
      </c>
    </row>
    <row r="4980" spans="13:23" x14ac:dyDescent="0.3">
      <c r="M4980" s="17">
        <f>IF(ISBLANK(Demand!H4980),"",Demand!H4980)</f>
        <v>4</v>
      </c>
      <c r="N4980" s="17">
        <f>IF(ISBLANK(Demand!I4980),"",Demand!I4980)</f>
        <v>4976</v>
      </c>
      <c r="O4980" s="17">
        <f>IF(ISBLANK(Demand!J4980),"",Demand!J4980)</f>
        <v>82.933333333333337</v>
      </c>
      <c r="P4980" s="64">
        <v>3.2548184716220598E-2</v>
      </c>
      <c r="Q4980" s="65">
        <f t="shared" si="82"/>
        <v>3.55481847162206E-2</v>
      </c>
      <c r="R4980" s="66">
        <v>1</v>
      </c>
      <c r="S4980" s="13">
        <v>0</v>
      </c>
      <c r="T4980" s="39">
        <v>1</v>
      </c>
      <c r="U4980" s="38">
        <v>0</v>
      </c>
      <c r="V4980" s="42">
        <v>0.116340607757717</v>
      </c>
      <c r="W4980" s="42">
        <v>4.0519999999999998E-4</v>
      </c>
    </row>
    <row r="4981" spans="13:23" x14ac:dyDescent="0.3">
      <c r="M4981" s="17">
        <f>IF(ISBLANK(Demand!H4981),"",Demand!H4981)</f>
        <v>4</v>
      </c>
      <c r="N4981" s="17">
        <f>IF(ISBLANK(Demand!I4981),"",Demand!I4981)</f>
        <v>4977</v>
      </c>
      <c r="O4981" s="17">
        <f>IF(ISBLANK(Demand!J4981),"",Demand!J4981)</f>
        <v>82.95</v>
      </c>
      <c r="P4981" s="64">
        <v>3.2548184716220598E-2</v>
      </c>
      <c r="Q4981" s="65">
        <f t="shared" si="82"/>
        <v>3.55481847162206E-2</v>
      </c>
      <c r="R4981" s="66">
        <v>1</v>
      </c>
      <c r="S4981" s="13">
        <v>0</v>
      </c>
      <c r="T4981" s="39">
        <v>1</v>
      </c>
      <c r="U4981" s="38">
        <v>0</v>
      </c>
      <c r="V4981" s="42">
        <v>0.116340607757717</v>
      </c>
      <c r="W4981" s="42">
        <v>4.0519999999999998E-4</v>
      </c>
    </row>
    <row r="4982" spans="13:23" x14ac:dyDescent="0.3">
      <c r="M4982" s="17">
        <f>IF(ISBLANK(Demand!H4982),"",Demand!H4982)</f>
        <v>4</v>
      </c>
      <c r="N4982" s="17">
        <f>IF(ISBLANK(Demand!I4982),"",Demand!I4982)</f>
        <v>4978</v>
      </c>
      <c r="O4982" s="17">
        <f>IF(ISBLANK(Demand!J4982),"",Demand!J4982)</f>
        <v>82.966666666666669</v>
      </c>
      <c r="P4982" s="64">
        <v>3.2548184716220598E-2</v>
      </c>
      <c r="Q4982" s="65">
        <f t="shared" si="82"/>
        <v>3.55481847162206E-2</v>
      </c>
      <c r="R4982" s="66">
        <v>1</v>
      </c>
      <c r="S4982" s="13">
        <v>0</v>
      </c>
      <c r="T4982" s="39">
        <v>1</v>
      </c>
      <c r="U4982" s="38">
        <v>0</v>
      </c>
      <c r="V4982" s="42">
        <v>0.116340607757717</v>
      </c>
      <c r="W4982" s="42">
        <v>4.0519999999999998E-4</v>
      </c>
    </row>
    <row r="4983" spans="13:23" x14ac:dyDescent="0.3">
      <c r="M4983" s="17">
        <f>IF(ISBLANK(Demand!H4983),"",Demand!H4983)</f>
        <v>4</v>
      </c>
      <c r="N4983" s="17">
        <f>IF(ISBLANK(Demand!I4983),"",Demand!I4983)</f>
        <v>4979</v>
      </c>
      <c r="O4983" s="17">
        <f>IF(ISBLANK(Demand!J4983),"",Demand!J4983)</f>
        <v>82.983333333333334</v>
      </c>
      <c r="P4983" s="64">
        <v>3.2548184716220598E-2</v>
      </c>
      <c r="Q4983" s="65">
        <f t="shared" si="82"/>
        <v>3.55481847162206E-2</v>
      </c>
      <c r="R4983" s="66">
        <v>1</v>
      </c>
      <c r="S4983" s="13">
        <v>0</v>
      </c>
      <c r="T4983" s="39">
        <v>1</v>
      </c>
      <c r="U4983" s="38">
        <v>0</v>
      </c>
      <c r="V4983" s="42">
        <v>0.116340607757717</v>
      </c>
      <c r="W4983" s="42">
        <v>4.0519999999999998E-4</v>
      </c>
    </row>
    <row r="4984" spans="13:23" x14ac:dyDescent="0.3">
      <c r="M4984" s="17">
        <f>IF(ISBLANK(Demand!H4984),"",Demand!H4984)</f>
        <v>4</v>
      </c>
      <c r="N4984" s="17">
        <f>IF(ISBLANK(Demand!I4984),"",Demand!I4984)</f>
        <v>4980</v>
      </c>
      <c r="O4984" s="17">
        <f>IF(ISBLANK(Demand!J4984),"",Demand!J4984)</f>
        <v>83</v>
      </c>
      <c r="P4984" s="64">
        <v>3.2548184716220598E-2</v>
      </c>
      <c r="Q4984" s="65">
        <f t="shared" si="82"/>
        <v>3.55481847162206E-2</v>
      </c>
      <c r="R4984" s="66">
        <v>1</v>
      </c>
      <c r="S4984" s="13">
        <v>0</v>
      </c>
      <c r="T4984" s="39">
        <v>1</v>
      </c>
      <c r="U4984" s="38">
        <v>0</v>
      </c>
      <c r="V4984" s="42">
        <v>0.116340607757717</v>
      </c>
      <c r="W4984" s="42">
        <v>4.0519999999999998E-4</v>
      </c>
    </row>
    <row r="4985" spans="13:23" x14ac:dyDescent="0.3">
      <c r="M4985" s="17">
        <f>IF(ISBLANK(Demand!H4985),"",Demand!H4985)</f>
        <v>4</v>
      </c>
      <c r="N4985" s="17">
        <f>IF(ISBLANK(Demand!I4985),"",Demand!I4985)</f>
        <v>4981</v>
      </c>
      <c r="O4985" s="17">
        <f>IF(ISBLANK(Demand!J4985),"",Demand!J4985)</f>
        <v>83.016666666666666</v>
      </c>
      <c r="P4985" s="64">
        <v>3.2548184716220598E-2</v>
      </c>
      <c r="Q4985" s="65">
        <f t="shared" si="82"/>
        <v>3.55481847162206E-2</v>
      </c>
      <c r="R4985" s="66">
        <v>1</v>
      </c>
      <c r="S4985" s="13">
        <v>0</v>
      </c>
      <c r="T4985" s="39">
        <v>1</v>
      </c>
      <c r="U4985" s="38">
        <v>0</v>
      </c>
      <c r="V4985" s="42">
        <v>0.116340607757717</v>
      </c>
      <c r="W4985" s="42">
        <v>4.0519999999999998E-4</v>
      </c>
    </row>
    <row r="4986" spans="13:23" x14ac:dyDescent="0.3">
      <c r="M4986" s="17">
        <f>IF(ISBLANK(Demand!H4986),"",Demand!H4986)</f>
        <v>4</v>
      </c>
      <c r="N4986" s="17">
        <f>IF(ISBLANK(Demand!I4986),"",Demand!I4986)</f>
        <v>4982</v>
      </c>
      <c r="O4986" s="17">
        <f>IF(ISBLANK(Demand!J4986),"",Demand!J4986)</f>
        <v>83.033333333333331</v>
      </c>
      <c r="P4986" s="64">
        <v>3.2548184716220598E-2</v>
      </c>
      <c r="Q4986" s="65">
        <f t="shared" si="82"/>
        <v>3.55481847162206E-2</v>
      </c>
      <c r="R4986" s="66">
        <v>1</v>
      </c>
      <c r="S4986" s="13">
        <v>0</v>
      </c>
      <c r="T4986" s="39">
        <v>1</v>
      </c>
      <c r="U4986" s="38">
        <v>0</v>
      </c>
      <c r="V4986" s="42">
        <v>0.116340607757717</v>
      </c>
      <c r="W4986" s="42">
        <v>4.0519999999999998E-4</v>
      </c>
    </row>
    <row r="4987" spans="13:23" x14ac:dyDescent="0.3">
      <c r="M4987" s="17">
        <f>IF(ISBLANK(Demand!H4987),"",Demand!H4987)</f>
        <v>4</v>
      </c>
      <c r="N4987" s="17">
        <f>IF(ISBLANK(Demand!I4987),"",Demand!I4987)</f>
        <v>4983</v>
      </c>
      <c r="O4987" s="17">
        <f>IF(ISBLANK(Demand!J4987),"",Demand!J4987)</f>
        <v>83.05</v>
      </c>
      <c r="P4987" s="64">
        <v>3.2548184716220598E-2</v>
      </c>
      <c r="Q4987" s="65">
        <f t="shared" si="82"/>
        <v>3.55481847162206E-2</v>
      </c>
      <c r="R4987" s="66">
        <v>1</v>
      </c>
      <c r="S4987" s="13">
        <v>0</v>
      </c>
      <c r="T4987" s="39">
        <v>1</v>
      </c>
      <c r="U4987" s="38">
        <v>0</v>
      </c>
      <c r="V4987" s="42">
        <v>0.116340607757717</v>
      </c>
      <c r="W4987" s="42">
        <v>4.0519999999999998E-4</v>
      </c>
    </row>
    <row r="4988" spans="13:23" x14ac:dyDescent="0.3">
      <c r="M4988" s="17">
        <f>IF(ISBLANK(Demand!H4988),"",Demand!H4988)</f>
        <v>4</v>
      </c>
      <c r="N4988" s="17">
        <f>IF(ISBLANK(Demand!I4988),"",Demand!I4988)</f>
        <v>4984</v>
      </c>
      <c r="O4988" s="17">
        <f>IF(ISBLANK(Demand!J4988),"",Demand!J4988)</f>
        <v>83.066666666666663</v>
      </c>
      <c r="P4988" s="64">
        <v>3.2548184716220598E-2</v>
      </c>
      <c r="Q4988" s="65">
        <f t="shared" si="82"/>
        <v>3.55481847162206E-2</v>
      </c>
      <c r="R4988" s="66">
        <v>1</v>
      </c>
      <c r="S4988" s="13">
        <v>0</v>
      </c>
      <c r="T4988" s="39">
        <v>1</v>
      </c>
      <c r="U4988" s="38">
        <v>0</v>
      </c>
      <c r="V4988" s="42">
        <v>0.116340607757717</v>
      </c>
      <c r="W4988" s="42">
        <v>4.0519999999999998E-4</v>
      </c>
    </row>
    <row r="4989" spans="13:23" x14ac:dyDescent="0.3">
      <c r="M4989" s="17">
        <f>IF(ISBLANK(Demand!H4989),"",Demand!H4989)</f>
        <v>4</v>
      </c>
      <c r="N4989" s="17">
        <f>IF(ISBLANK(Demand!I4989),"",Demand!I4989)</f>
        <v>4985</v>
      </c>
      <c r="O4989" s="17">
        <f>IF(ISBLANK(Demand!J4989),"",Demand!J4989)</f>
        <v>83.083333333333329</v>
      </c>
      <c r="P4989" s="64">
        <v>3.2548184716220598E-2</v>
      </c>
      <c r="Q4989" s="65">
        <f t="shared" si="82"/>
        <v>3.55481847162206E-2</v>
      </c>
      <c r="R4989" s="66">
        <v>1</v>
      </c>
      <c r="S4989" s="13">
        <v>0</v>
      </c>
      <c r="T4989" s="39">
        <v>1</v>
      </c>
      <c r="U4989" s="38">
        <v>0</v>
      </c>
      <c r="V4989" s="42">
        <v>0.116340607757717</v>
      </c>
      <c r="W4989" s="42">
        <v>4.0519999999999998E-4</v>
      </c>
    </row>
    <row r="4990" spans="13:23" x14ac:dyDescent="0.3">
      <c r="M4990" s="17">
        <f>IF(ISBLANK(Demand!H4990),"",Demand!H4990)</f>
        <v>4</v>
      </c>
      <c r="N4990" s="17">
        <f>IF(ISBLANK(Demand!I4990),"",Demand!I4990)</f>
        <v>4986</v>
      </c>
      <c r="O4990" s="17">
        <f>IF(ISBLANK(Demand!J4990),"",Demand!J4990)</f>
        <v>83.1</v>
      </c>
      <c r="P4990" s="64">
        <v>3.2548184716220598E-2</v>
      </c>
      <c r="Q4990" s="65">
        <f t="shared" si="82"/>
        <v>3.55481847162206E-2</v>
      </c>
      <c r="R4990" s="66">
        <v>1</v>
      </c>
      <c r="S4990" s="13">
        <v>0</v>
      </c>
      <c r="T4990" s="39">
        <v>1</v>
      </c>
      <c r="U4990" s="38">
        <v>0</v>
      </c>
      <c r="V4990" s="42">
        <v>0.116340607757717</v>
      </c>
      <c r="W4990" s="42">
        <v>4.0519999999999998E-4</v>
      </c>
    </row>
    <row r="4991" spans="13:23" x14ac:dyDescent="0.3">
      <c r="M4991" s="17">
        <f>IF(ISBLANK(Demand!H4991),"",Demand!H4991)</f>
        <v>4</v>
      </c>
      <c r="N4991" s="17">
        <f>IF(ISBLANK(Demand!I4991),"",Demand!I4991)</f>
        <v>4987</v>
      </c>
      <c r="O4991" s="17">
        <f>IF(ISBLANK(Demand!J4991),"",Demand!J4991)</f>
        <v>83.11666666666666</v>
      </c>
      <c r="P4991" s="64">
        <v>3.2548184716220598E-2</v>
      </c>
      <c r="Q4991" s="65">
        <f t="shared" si="82"/>
        <v>3.55481847162206E-2</v>
      </c>
      <c r="R4991" s="66">
        <v>1</v>
      </c>
      <c r="S4991" s="13">
        <v>0</v>
      </c>
      <c r="T4991" s="39">
        <v>1</v>
      </c>
      <c r="U4991" s="38">
        <v>0</v>
      </c>
      <c r="V4991" s="42">
        <v>0.116340607757717</v>
      </c>
      <c r="W4991" s="42">
        <v>4.0519999999999998E-4</v>
      </c>
    </row>
    <row r="4992" spans="13:23" x14ac:dyDescent="0.3">
      <c r="M4992" s="17">
        <f>IF(ISBLANK(Demand!H4992),"",Demand!H4992)</f>
        <v>4</v>
      </c>
      <c r="N4992" s="17">
        <f>IF(ISBLANK(Demand!I4992),"",Demand!I4992)</f>
        <v>4988</v>
      </c>
      <c r="O4992" s="17">
        <f>IF(ISBLANK(Demand!J4992),"",Demand!J4992)</f>
        <v>83.133333333333326</v>
      </c>
      <c r="P4992" s="64">
        <v>3.2548184716220598E-2</v>
      </c>
      <c r="Q4992" s="65">
        <f t="shared" si="82"/>
        <v>3.55481847162206E-2</v>
      </c>
      <c r="R4992" s="66">
        <v>1</v>
      </c>
      <c r="S4992" s="13">
        <v>0</v>
      </c>
      <c r="T4992" s="39">
        <v>1</v>
      </c>
      <c r="U4992" s="38">
        <v>0</v>
      </c>
      <c r="V4992" s="42">
        <v>0.116340607757717</v>
      </c>
      <c r="W4992" s="42">
        <v>4.0519999999999998E-4</v>
      </c>
    </row>
    <row r="4993" spans="13:23" x14ac:dyDescent="0.3">
      <c r="M4993" s="17">
        <f>IF(ISBLANK(Demand!H4993),"",Demand!H4993)</f>
        <v>4</v>
      </c>
      <c r="N4993" s="17">
        <f>IF(ISBLANK(Demand!I4993),"",Demand!I4993)</f>
        <v>4989</v>
      </c>
      <c r="O4993" s="17">
        <f>IF(ISBLANK(Demand!J4993),"",Demand!J4993)</f>
        <v>83.15</v>
      </c>
      <c r="P4993" s="64">
        <v>3.2548184716220598E-2</v>
      </c>
      <c r="Q4993" s="65">
        <f t="shared" si="82"/>
        <v>3.55481847162206E-2</v>
      </c>
      <c r="R4993" s="66">
        <v>1</v>
      </c>
      <c r="S4993" s="13">
        <v>0</v>
      </c>
      <c r="T4993" s="39">
        <v>1</v>
      </c>
      <c r="U4993" s="38">
        <v>0</v>
      </c>
      <c r="V4993" s="42">
        <v>0.116340607757717</v>
      </c>
      <c r="W4993" s="42">
        <v>4.0519999999999998E-4</v>
      </c>
    </row>
    <row r="4994" spans="13:23" x14ac:dyDescent="0.3">
      <c r="M4994" s="17">
        <f>IF(ISBLANK(Demand!H4994),"",Demand!H4994)</f>
        <v>4</v>
      </c>
      <c r="N4994" s="17">
        <f>IF(ISBLANK(Demand!I4994),"",Demand!I4994)</f>
        <v>4990</v>
      </c>
      <c r="O4994" s="17">
        <f>IF(ISBLANK(Demand!J4994),"",Demand!J4994)</f>
        <v>83.166666666666671</v>
      </c>
      <c r="P4994" s="64">
        <v>3.2548184716220598E-2</v>
      </c>
      <c r="Q4994" s="65">
        <f t="shared" si="82"/>
        <v>3.55481847162206E-2</v>
      </c>
      <c r="R4994" s="66">
        <v>1</v>
      </c>
      <c r="S4994" s="13">
        <v>0</v>
      </c>
      <c r="T4994" s="39">
        <v>1</v>
      </c>
      <c r="U4994" s="38">
        <v>0</v>
      </c>
      <c r="V4994" s="42">
        <v>0.116340607757717</v>
      </c>
      <c r="W4994" s="42">
        <v>4.0519999999999998E-4</v>
      </c>
    </row>
    <row r="4995" spans="13:23" x14ac:dyDescent="0.3">
      <c r="M4995" s="17">
        <f>IF(ISBLANK(Demand!H4995),"",Demand!H4995)</f>
        <v>4</v>
      </c>
      <c r="N4995" s="17">
        <f>IF(ISBLANK(Demand!I4995),"",Demand!I4995)</f>
        <v>4991</v>
      </c>
      <c r="O4995" s="17">
        <f>IF(ISBLANK(Demand!J4995),"",Demand!J4995)</f>
        <v>83.183333333333337</v>
      </c>
      <c r="P4995" s="64">
        <v>3.2548184716220598E-2</v>
      </c>
      <c r="Q4995" s="65">
        <f t="shared" si="82"/>
        <v>3.55481847162206E-2</v>
      </c>
      <c r="R4995" s="66">
        <v>1</v>
      </c>
      <c r="S4995" s="13">
        <v>0</v>
      </c>
      <c r="T4995" s="39">
        <v>1</v>
      </c>
      <c r="U4995" s="38">
        <v>0</v>
      </c>
      <c r="V4995" s="42">
        <v>0.116340607757717</v>
      </c>
      <c r="W4995" s="42">
        <v>4.0519999999999998E-4</v>
      </c>
    </row>
    <row r="4996" spans="13:23" x14ac:dyDescent="0.3">
      <c r="M4996" s="17">
        <f>IF(ISBLANK(Demand!H4996),"",Demand!H4996)</f>
        <v>4</v>
      </c>
      <c r="N4996" s="17">
        <f>IF(ISBLANK(Demand!I4996),"",Demand!I4996)</f>
        <v>4992</v>
      </c>
      <c r="O4996" s="17">
        <f>IF(ISBLANK(Demand!J4996),"",Demand!J4996)</f>
        <v>83.2</v>
      </c>
      <c r="P4996" s="64">
        <v>3.2548184716220598E-2</v>
      </c>
      <c r="Q4996" s="65">
        <f t="shared" si="82"/>
        <v>3.55481847162206E-2</v>
      </c>
      <c r="R4996" s="66">
        <v>1</v>
      </c>
      <c r="S4996" s="13">
        <v>0</v>
      </c>
      <c r="T4996" s="39">
        <v>1</v>
      </c>
      <c r="U4996" s="38">
        <v>0</v>
      </c>
      <c r="V4996" s="42">
        <v>0.116340607757717</v>
      </c>
      <c r="W4996" s="42">
        <v>4.0519999999999998E-4</v>
      </c>
    </row>
    <row r="4997" spans="13:23" x14ac:dyDescent="0.3">
      <c r="M4997" s="17">
        <f>IF(ISBLANK(Demand!H4997),"",Demand!H4997)</f>
        <v>4</v>
      </c>
      <c r="N4997" s="17">
        <f>IF(ISBLANK(Demand!I4997),"",Demand!I4997)</f>
        <v>4993</v>
      </c>
      <c r="O4997" s="17">
        <f>IF(ISBLANK(Demand!J4997),"",Demand!J4997)</f>
        <v>83.216666666666669</v>
      </c>
      <c r="P4997" s="64">
        <v>3.2548184716220598E-2</v>
      </c>
      <c r="Q4997" s="65">
        <f t="shared" si="82"/>
        <v>3.55481847162206E-2</v>
      </c>
      <c r="R4997" s="66">
        <v>1</v>
      </c>
      <c r="S4997" s="13">
        <v>0</v>
      </c>
      <c r="T4997" s="39">
        <v>1</v>
      </c>
      <c r="U4997" s="38">
        <v>0</v>
      </c>
      <c r="V4997" s="42">
        <v>0.116340607757717</v>
      </c>
      <c r="W4997" s="42">
        <v>4.0519999999999998E-4</v>
      </c>
    </row>
    <row r="4998" spans="13:23" x14ac:dyDescent="0.3">
      <c r="M4998" s="17">
        <f>IF(ISBLANK(Demand!H4998),"",Demand!H4998)</f>
        <v>4</v>
      </c>
      <c r="N4998" s="17">
        <f>IF(ISBLANK(Demand!I4998),"",Demand!I4998)</f>
        <v>4994</v>
      </c>
      <c r="O4998" s="17">
        <f>IF(ISBLANK(Demand!J4998),"",Demand!J4998)</f>
        <v>83.233333333333334</v>
      </c>
      <c r="P4998" s="64">
        <v>3.2548184716220598E-2</v>
      </c>
      <c r="Q4998" s="65">
        <f t="shared" si="82"/>
        <v>3.55481847162206E-2</v>
      </c>
      <c r="R4998" s="66">
        <v>1</v>
      </c>
      <c r="S4998" s="13">
        <v>0</v>
      </c>
      <c r="T4998" s="39">
        <v>1</v>
      </c>
      <c r="U4998" s="38">
        <v>0</v>
      </c>
      <c r="V4998" s="42">
        <v>0.116340607757717</v>
      </c>
      <c r="W4998" s="42">
        <v>4.0519999999999998E-4</v>
      </c>
    </row>
    <row r="4999" spans="13:23" x14ac:dyDescent="0.3">
      <c r="M4999" s="17">
        <f>IF(ISBLANK(Demand!H4999),"",Demand!H4999)</f>
        <v>4</v>
      </c>
      <c r="N4999" s="17">
        <f>IF(ISBLANK(Demand!I4999),"",Demand!I4999)</f>
        <v>4995</v>
      </c>
      <c r="O4999" s="17">
        <f>IF(ISBLANK(Demand!J4999),"",Demand!J4999)</f>
        <v>83.25</v>
      </c>
      <c r="P4999" s="64">
        <v>3.2548184716220598E-2</v>
      </c>
      <c r="Q4999" s="65">
        <f t="shared" si="82"/>
        <v>3.55481847162206E-2</v>
      </c>
      <c r="R4999" s="66">
        <v>1</v>
      </c>
      <c r="S4999" s="13">
        <v>0</v>
      </c>
      <c r="T4999" s="39">
        <v>1</v>
      </c>
      <c r="U4999" s="38">
        <v>0</v>
      </c>
      <c r="V4999" s="42">
        <v>0.116340607757717</v>
      </c>
      <c r="W4999" s="42">
        <v>4.0519999999999998E-4</v>
      </c>
    </row>
    <row r="5000" spans="13:23" x14ac:dyDescent="0.3">
      <c r="M5000" s="17">
        <f>IF(ISBLANK(Demand!H5000),"",Demand!H5000)</f>
        <v>4</v>
      </c>
      <c r="N5000" s="17">
        <f>IF(ISBLANK(Demand!I5000),"",Demand!I5000)</f>
        <v>4996</v>
      </c>
      <c r="O5000" s="17">
        <f>IF(ISBLANK(Demand!J5000),"",Demand!J5000)</f>
        <v>83.266666666666666</v>
      </c>
      <c r="P5000" s="64">
        <v>3.2548184716220598E-2</v>
      </c>
      <c r="Q5000" s="65">
        <f t="shared" si="82"/>
        <v>3.55481847162206E-2</v>
      </c>
      <c r="R5000" s="66">
        <v>1</v>
      </c>
      <c r="S5000" s="13">
        <v>0</v>
      </c>
      <c r="T5000" s="39">
        <v>1</v>
      </c>
      <c r="U5000" s="38">
        <v>0</v>
      </c>
      <c r="V5000" s="42">
        <v>0.116340607757717</v>
      </c>
      <c r="W5000" s="42">
        <v>4.0519999999999998E-4</v>
      </c>
    </row>
    <row r="5001" spans="13:23" x14ac:dyDescent="0.3">
      <c r="M5001" s="17">
        <f>IF(ISBLANK(Demand!H5001),"",Demand!H5001)</f>
        <v>4</v>
      </c>
      <c r="N5001" s="17">
        <f>IF(ISBLANK(Demand!I5001),"",Demand!I5001)</f>
        <v>4997</v>
      </c>
      <c r="O5001" s="17">
        <f>IF(ISBLANK(Demand!J5001),"",Demand!J5001)</f>
        <v>83.283333333333331</v>
      </c>
      <c r="P5001" s="64">
        <v>3.2548184716220598E-2</v>
      </c>
      <c r="Q5001" s="65">
        <f t="shared" si="82"/>
        <v>3.55481847162206E-2</v>
      </c>
      <c r="R5001" s="66">
        <v>1</v>
      </c>
      <c r="S5001" s="13">
        <v>0</v>
      </c>
      <c r="T5001" s="39">
        <v>1</v>
      </c>
      <c r="U5001" s="38">
        <v>0</v>
      </c>
      <c r="V5001" s="42">
        <v>0.116340607757717</v>
      </c>
      <c r="W5001" s="42">
        <v>4.0519999999999998E-4</v>
      </c>
    </row>
    <row r="5002" spans="13:23" x14ac:dyDescent="0.3">
      <c r="M5002" s="17">
        <f>IF(ISBLANK(Demand!H5002),"",Demand!H5002)</f>
        <v>4</v>
      </c>
      <c r="N5002" s="17">
        <f>IF(ISBLANK(Demand!I5002),"",Demand!I5002)</f>
        <v>4998</v>
      </c>
      <c r="O5002" s="17">
        <f>IF(ISBLANK(Demand!J5002),"",Demand!J5002)</f>
        <v>83.3</v>
      </c>
      <c r="P5002" s="64">
        <v>3.2548184716220598E-2</v>
      </c>
      <c r="Q5002" s="65">
        <f t="shared" si="82"/>
        <v>3.55481847162206E-2</v>
      </c>
      <c r="R5002" s="66">
        <v>1</v>
      </c>
      <c r="S5002" s="13">
        <v>0</v>
      </c>
      <c r="T5002" s="39">
        <v>1</v>
      </c>
      <c r="U5002" s="38">
        <v>0</v>
      </c>
      <c r="V5002" s="42">
        <v>0.116340607757717</v>
      </c>
      <c r="W5002" s="42">
        <v>4.0519999999999998E-4</v>
      </c>
    </row>
    <row r="5003" spans="13:23" x14ac:dyDescent="0.3">
      <c r="M5003" s="17">
        <f>IF(ISBLANK(Demand!H5003),"",Demand!H5003)</f>
        <v>4</v>
      </c>
      <c r="N5003" s="17">
        <f>IF(ISBLANK(Demand!I5003),"",Demand!I5003)</f>
        <v>4999</v>
      </c>
      <c r="O5003" s="17">
        <f>IF(ISBLANK(Demand!J5003),"",Demand!J5003)</f>
        <v>83.316666666666663</v>
      </c>
      <c r="P5003" s="64">
        <v>3.2548184716220598E-2</v>
      </c>
      <c r="Q5003" s="65">
        <f t="shared" si="82"/>
        <v>3.55481847162206E-2</v>
      </c>
      <c r="R5003" s="66">
        <v>1</v>
      </c>
      <c r="S5003" s="13">
        <v>0</v>
      </c>
      <c r="T5003" s="39">
        <v>1</v>
      </c>
      <c r="U5003" s="38">
        <v>0</v>
      </c>
      <c r="V5003" s="42">
        <v>0.116340607757717</v>
      </c>
      <c r="W5003" s="42">
        <v>4.0519999999999998E-4</v>
      </c>
    </row>
    <row r="5004" spans="13:23" x14ac:dyDescent="0.3">
      <c r="M5004" s="17">
        <f>IF(ISBLANK(Demand!H5004),"",Demand!H5004)</f>
        <v>4</v>
      </c>
      <c r="N5004" s="17">
        <f>IF(ISBLANK(Demand!I5004),"",Demand!I5004)</f>
        <v>5000</v>
      </c>
      <c r="O5004" s="17">
        <f>IF(ISBLANK(Demand!J5004),"",Demand!J5004)</f>
        <v>83.333333333333329</v>
      </c>
      <c r="P5004" s="64">
        <v>3.2548184716220598E-2</v>
      </c>
      <c r="Q5004" s="65">
        <f t="shared" si="82"/>
        <v>3.55481847162206E-2</v>
      </c>
      <c r="R5004" s="66">
        <v>1</v>
      </c>
      <c r="S5004" s="13">
        <v>0</v>
      </c>
      <c r="T5004" s="39">
        <v>1</v>
      </c>
      <c r="U5004" s="38">
        <v>0</v>
      </c>
      <c r="V5004" s="42">
        <v>0.116340607757717</v>
      </c>
      <c r="W5004" s="42">
        <v>4.0519999999999998E-4</v>
      </c>
    </row>
    <row r="5005" spans="13:23" x14ac:dyDescent="0.3">
      <c r="M5005" s="17">
        <f>IF(ISBLANK(Demand!H5005),"",Demand!H5005)</f>
        <v>4</v>
      </c>
      <c r="N5005" s="17">
        <f>IF(ISBLANK(Demand!I5005),"",Demand!I5005)</f>
        <v>5001</v>
      </c>
      <c r="O5005" s="17">
        <f>IF(ISBLANK(Demand!J5005),"",Demand!J5005)</f>
        <v>83.35</v>
      </c>
      <c r="P5005" s="64">
        <v>3.2548184716220598E-2</v>
      </c>
      <c r="Q5005" s="65">
        <f t="shared" si="82"/>
        <v>3.55481847162206E-2</v>
      </c>
      <c r="R5005" s="66">
        <v>1</v>
      </c>
      <c r="S5005" s="13">
        <v>0</v>
      </c>
      <c r="T5005" s="39">
        <v>1</v>
      </c>
      <c r="U5005" s="38">
        <v>0</v>
      </c>
      <c r="V5005" s="42">
        <v>0.116340607757717</v>
      </c>
      <c r="W5005" s="42">
        <v>4.0519999999999998E-4</v>
      </c>
    </row>
    <row r="5006" spans="13:23" x14ac:dyDescent="0.3">
      <c r="M5006" s="17">
        <f>IF(ISBLANK(Demand!H5006),"",Demand!H5006)</f>
        <v>4</v>
      </c>
      <c r="N5006" s="17">
        <f>IF(ISBLANK(Demand!I5006),"",Demand!I5006)</f>
        <v>5002</v>
      </c>
      <c r="O5006" s="17">
        <f>IF(ISBLANK(Demand!J5006),"",Demand!J5006)</f>
        <v>83.36666666666666</v>
      </c>
      <c r="P5006" s="64">
        <v>3.2548184716220598E-2</v>
      </c>
      <c r="Q5006" s="65">
        <f t="shared" si="82"/>
        <v>3.55481847162206E-2</v>
      </c>
      <c r="R5006" s="66">
        <v>1</v>
      </c>
      <c r="S5006" s="13">
        <v>0</v>
      </c>
      <c r="T5006" s="39">
        <v>1</v>
      </c>
      <c r="U5006" s="38">
        <v>0</v>
      </c>
      <c r="V5006" s="42">
        <v>0.116340607757717</v>
      </c>
      <c r="W5006" s="42">
        <v>4.0519999999999998E-4</v>
      </c>
    </row>
    <row r="5007" spans="13:23" x14ac:dyDescent="0.3">
      <c r="M5007" s="17">
        <f>IF(ISBLANK(Demand!H5007),"",Demand!H5007)</f>
        <v>4</v>
      </c>
      <c r="N5007" s="17">
        <f>IF(ISBLANK(Demand!I5007),"",Demand!I5007)</f>
        <v>5003</v>
      </c>
      <c r="O5007" s="17">
        <f>IF(ISBLANK(Demand!J5007),"",Demand!J5007)</f>
        <v>83.383333333333326</v>
      </c>
      <c r="P5007" s="64">
        <v>3.2548184716220598E-2</v>
      </c>
      <c r="Q5007" s="65">
        <f t="shared" si="82"/>
        <v>3.55481847162206E-2</v>
      </c>
      <c r="R5007" s="66">
        <v>1</v>
      </c>
      <c r="S5007" s="13">
        <v>0</v>
      </c>
      <c r="T5007" s="39">
        <v>1</v>
      </c>
      <c r="U5007" s="38">
        <v>0</v>
      </c>
      <c r="V5007" s="42">
        <v>0.116340607757717</v>
      </c>
      <c r="W5007" s="42">
        <v>4.0519999999999998E-4</v>
      </c>
    </row>
    <row r="5008" spans="13:23" x14ac:dyDescent="0.3">
      <c r="M5008" s="17">
        <f>IF(ISBLANK(Demand!H5008),"",Demand!H5008)</f>
        <v>4</v>
      </c>
      <c r="N5008" s="17">
        <f>IF(ISBLANK(Demand!I5008),"",Demand!I5008)</f>
        <v>5004</v>
      </c>
      <c r="O5008" s="17">
        <f>IF(ISBLANK(Demand!J5008),"",Demand!J5008)</f>
        <v>83.4</v>
      </c>
      <c r="P5008" s="64">
        <v>3.2548184716220598E-2</v>
      </c>
      <c r="Q5008" s="65">
        <f t="shared" si="82"/>
        <v>3.55481847162206E-2</v>
      </c>
      <c r="R5008" s="66">
        <v>1</v>
      </c>
      <c r="S5008" s="13">
        <v>0</v>
      </c>
      <c r="T5008" s="39">
        <v>1</v>
      </c>
      <c r="U5008" s="38">
        <v>0</v>
      </c>
      <c r="V5008" s="42">
        <v>0.116340607757717</v>
      </c>
      <c r="W5008" s="42">
        <v>4.0519999999999998E-4</v>
      </c>
    </row>
    <row r="5009" spans="13:23" x14ac:dyDescent="0.3">
      <c r="M5009" s="17">
        <f>IF(ISBLANK(Demand!H5009),"",Demand!H5009)</f>
        <v>4</v>
      </c>
      <c r="N5009" s="17">
        <f>IF(ISBLANK(Demand!I5009),"",Demand!I5009)</f>
        <v>5005</v>
      </c>
      <c r="O5009" s="17">
        <f>IF(ISBLANK(Demand!J5009),"",Demand!J5009)</f>
        <v>83.416666666666671</v>
      </c>
      <c r="P5009" s="64">
        <v>3.2548184716220598E-2</v>
      </c>
      <c r="Q5009" s="65">
        <f t="shared" si="82"/>
        <v>3.55481847162206E-2</v>
      </c>
      <c r="R5009" s="66">
        <v>1</v>
      </c>
      <c r="S5009" s="13">
        <v>0</v>
      </c>
      <c r="T5009" s="39">
        <v>1</v>
      </c>
      <c r="U5009" s="38">
        <v>0</v>
      </c>
      <c r="V5009" s="42">
        <v>0.116340607757717</v>
      </c>
      <c r="W5009" s="42">
        <v>4.0519999999999998E-4</v>
      </c>
    </row>
    <row r="5010" spans="13:23" x14ac:dyDescent="0.3">
      <c r="M5010" s="17">
        <f>IF(ISBLANK(Demand!H5010),"",Demand!H5010)</f>
        <v>4</v>
      </c>
      <c r="N5010" s="17">
        <f>IF(ISBLANK(Demand!I5010),"",Demand!I5010)</f>
        <v>5006</v>
      </c>
      <c r="O5010" s="17">
        <f>IF(ISBLANK(Demand!J5010),"",Demand!J5010)</f>
        <v>83.433333333333337</v>
      </c>
      <c r="P5010" s="64">
        <v>3.2548184716220598E-2</v>
      </c>
      <c r="Q5010" s="65">
        <f t="shared" si="82"/>
        <v>3.55481847162206E-2</v>
      </c>
      <c r="R5010" s="66">
        <v>1</v>
      </c>
      <c r="S5010" s="13">
        <v>0</v>
      </c>
      <c r="T5010" s="39">
        <v>1</v>
      </c>
      <c r="U5010" s="38">
        <v>0</v>
      </c>
      <c r="V5010" s="42">
        <v>0.116340607757717</v>
      </c>
      <c r="W5010" s="42">
        <v>4.0519999999999998E-4</v>
      </c>
    </row>
    <row r="5011" spans="13:23" x14ac:dyDescent="0.3">
      <c r="M5011" s="17">
        <f>IF(ISBLANK(Demand!H5011),"",Demand!H5011)</f>
        <v>4</v>
      </c>
      <c r="N5011" s="17">
        <f>IF(ISBLANK(Demand!I5011),"",Demand!I5011)</f>
        <v>5007</v>
      </c>
      <c r="O5011" s="17">
        <f>IF(ISBLANK(Demand!J5011),"",Demand!J5011)</f>
        <v>83.45</v>
      </c>
      <c r="P5011" s="64">
        <v>3.2548184716220598E-2</v>
      </c>
      <c r="Q5011" s="65">
        <f t="shared" si="82"/>
        <v>3.55481847162206E-2</v>
      </c>
      <c r="R5011" s="66">
        <v>1</v>
      </c>
      <c r="S5011" s="13">
        <v>0</v>
      </c>
      <c r="T5011" s="39">
        <v>1</v>
      </c>
      <c r="U5011" s="38">
        <v>0</v>
      </c>
      <c r="V5011" s="42">
        <v>0.116340607757717</v>
      </c>
      <c r="W5011" s="42">
        <v>4.0519999999999998E-4</v>
      </c>
    </row>
    <row r="5012" spans="13:23" x14ac:dyDescent="0.3">
      <c r="M5012" s="17">
        <f>IF(ISBLANK(Demand!H5012),"",Demand!H5012)</f>
        <v>4</v>
      </c>
      <c r="N5012" s="17">
        <f>IF(ISBLANK(Demand!I5012),"",Demand!I5012)</f>
        <v>5008</v>
      </c>
      <c r="O5012" s="17">
        <f>IF(ISBLANK(Demand!J5012),"",Demand!J5012)</f>
        <v>83.466666666666669</v>
      </c>
      <c r="P5012" s="64">
        <v>3.2548184716220598E-2</v>
      </c>
      <c r="Q5012" s="65">
        <f t="shared" si="82"/>
        <v>3.55481847162206E-2</v>
      </c>
      <c r="R5012" s="66">
        <v>1</v>
      </c>
      <c r="S5012" s="13">
        <v>0</v>
      </c>
      <c r="T5012" s="39">
        <v>1</v>
      </c>
      <c r="U5012" s="38">
        <v>0</v>
      </c>
      <c r="V5012" s="42">
        <v>0.116340607757717</v>
      </c>
      <c r="W5012" s="42">
        <v>4.0519999999999998E-4</v>
      </c>
    </row>
    <row r="5013" spans="13:23" x14ac:dyDescent="0.3">
      <c r="M5013" s="17">
        <f>IF(ISBLANK(Demand!H5013),"",Demand!H5013)</f>
        <v>4</v>
      </c>
      <c r="N5013" s="17">
        <f>IF(ISBLANK(Demand!I5013),"",Demand!I5013)</f>
        <v>5009</v>
      </c>
      <c r="O5013" s="17">
        <f>IF(ISBLANK(Demand!J5013),"",Demand!J5013)</f>
        <v>83.483333333333334</v>
      </c>
      <c r="P5013" s="64">
        <v>3.2548184716220598E-2</v>
      </c>
      <c r="Q5013" s="65">
        <f t="shared" si="82"/>
        <v>3.55481847162206E-2</v>
      </c>
      <c r="R5013" s="66">
        <v>1</v>
      </c>
      <c r="S5013" s="13">
        <v>0</v>
      </c>
      <c r="T5013" s="39">
        <v>1</v>
      </c>
      <c r="U5013" s="38">
        <v>0</v>
      </c>
      <c r="V5013" s="42">
        <v>0.116340607757717</v>
      </c>
      <c r="W5013" s="42">
        <v>4.0519999999999998E-4</v>
      </c>
    </row>
    <row r="5014" spans="13:23" x14ac:dyDescent="0.3">
      <c r="M5014" s="17">
        <f>IF(ISBLANK(Demand!H5014),"",Demand!H5014)</f>
        <v>4</v>
      </c>
      <c r="N5014" s="17">
        <f>IF(ISBLANK(Demand!I5014),"",Demand!I5014)</f>
        <v>5010</v>
      </c>
      <c r="O5014" s="17">
        <f>IF(ISBLANK(Demand!J5014),"",Demand!J5014)</f>
        <v>83.5</v>
      </c>
      <c r="P5014" s="64">
        <v>3.2548184716220598E-2</v>
      </c>
      <c r="Q5014" s="65">
        <f t="shared" si="82"/>
        <v>3.55481847162206E-2</v>
      </c>
      <c r="R5014" s="66">
        <v>1</v>
      </c>
      <c r="S5014" s="13">
        <v>0</v>
      </c>
      <c r="T5014" s="39">
        <v>1</v>
      </c>
      <c r="U5014" s="38">
        <v>0</v>
      </c>
      <c r="V5014" s="42">
        <v>0.116340607757717</v>
      </c>
      <c r="W5014" s="42">
        <v>4.0519999999999998E-4</v>
      </c>
    </row>
    <row r="5015" spans="13:23" x14ac:dyDescent="0.3">
      <c r="M5015" s="17">
        <f>IF(ISBLANK(Demand!H5015),"",Demand!H5015)</f>
        <v>4</v>
      </c>
      <c r="N5015" s="17">
        <f>IF(ISBLANK(Demand!I5015),"",Demand!I5015)</f>
        <v>5011</v>
      </c>
      <c r="O5015" s="17">
        <f>IF(ISBLANK(Demand!J5015),"",Demand!J5015)</f>
        <v>83.516666666666666</v>
      </c>
      <c r="P5015" s="64">
        <v>3.2548184716220598E-2</v>
      </c>
      <c r="Q5015" s="65">
        <f t="shared" si="82"/>
        <v>3.55481847162206E-2</v>
      </c>
      <c r="R5015" s="66">
        <v>1</v>
      </c>
      <c r="S5015" s="13">
        <v>0</v>
      </c>
      <c r="T5015" s="39">
        <v>1</v>
      </c>
      <c r="U5015" s="38">
        <v>0</v>
      </c>
      <c r="V5015" s="42">
        <v>0.116340607757717</v>
      </c>
      <c r="W5015" s="42">
        <v>4.0519999999999998E-4</v>
      </c>
    </row>
    <row r="5016" spans="13:23" x14ac:dyDescent="0.3">
      <c r="M5016" s="17">
        <f>IF(ISBLANK(Demand!H5016),"",Demand!H5016)</f>
        <v>4</v>
      </c>
      <c r="N5016" s="17">
        <f>IF(ISBLANK(Demand!I5016),"",Demand!I5016)</f>
        <v>5012</v>
      </c>
      <c r="O5016" s="17">
        <f>IF(ISBLANK(Demand!J5016),"",Demand!J5016)</f>
        <v>83.533333333333331</v>
      </c>
      <c r="P5016" s="64">
        <v>3.2548184716220598E-2</v>
      </c>
      <c r="Q5016" s="65">
        <f t="shared" si="82"/>
        <v>3.55481847162206E-2</v>
      </c>
      <c r="R5016" s="66">
        <v>1</v>
      </c>
      <c r="S5016" s="13">
        <v>0</v>
      </c>
      <c r="T5016" s="39">
        <v>1</v>
      </c>
      <c r="U5016" s="38">
        <v>0</v>
      </c>
      <c r="V5016" s="42">
        <v>0.116340607757717</v>
      </c>
      <c r="W5016" s="42">
        <v>4.0519999999999998E-4</v>
      </c>
    </row>
    <row r="5017" spans="13:23" x14ac:dyDescent="0.3">
      <c r="M5017" s="17">
        <f>IF(ISBLANK(Demand!H5017),"",Demand!H5017)</f>
        <v>4</v>
      </c>
      <c r="N5017" s="17">
        <f>IF(ISBLANK(Demand!I5017),"",Demand!I5017)</f>
        <v>5013</v>
      </c>
      <c r="O5017" s="17">
        <f>IF(ISBLANK(Demand!J5017),"",Demand!J5017)</f>
        <v>83.55</v>
      </c>
      <c r="P5017" s="64">
        <v>3.2548184716220598E-2</v>
      </c>
      <c r="Q5017" s="65">
        <f t="shared" si="82"/>
        <v>3.55481847162206E-2</v>
      </c>
      <c r="R5017" s="66">
        <v>1</v>
      </c>
      <c r="S5017" s="13">
        <v>0</v>
      </c>
      <c r="T5017" s="39">
        <v>1</v>
      </c>
      <c r="U5017" s="38">
        <v>0</v>
      </c>
      <c r="V5017" s="42">
        <v>0.116340607757717</v>
      </c>
      <c r="W5017" s="42">
        <v>4.0519999999999998E-4</v>
      </c>
    </row>
    <row r="5018" spans="13:23" x14ac:dyDescent="0.3">
      <c r="M5018" s="17">
        <f>IF(ISBLANK(Demand!H5018),"",Demand!H5018)</f>
        <v>4</v>
      </c>
      <c r="N5018" s="17">
        <f>IF(ISBLANK(Demand!I5018),"",Demand!I5018)</f>
        <v>5014</v>
      </c>
      <c r="O5018" s="17">
        <f>IF(ISBLANK(Demand!J5018),"",Demand!J5018)</f>
        <v>83.566666666666663</v>
      </c>
      <c r="P5018" s="64">
        <v>3.2548184716220598E-2</v>
      </c>
      <c r="Q5018" s="65">
        <f t="shared" si="82"/>
        <v>3.55481847162206E-2</v>
      </c>
      <c r="R5018" s="66">
        <v>1</v>
      </c>
      <c r="S5018" s="13">
        <v>0</v>
      </c>
      <c r="T5018" s="39">
        <v>1</v>
      </c>
      <c r="U5018" s="38">
        <v>0</v>
      </c>
      <c r="V5018" s="42">
        <v>0.116340607757717</v>
      </c>
      <c r="W5018" s="42">
        <v>4.0519999999999998E-4</v>
      </c>
    </row>
    <row r="5019" spans="13:23" x14ac:dyDescent="0.3">
      <c r="M5019" s="17">
        <f>IF(ISBLANK(Demand!H5019),"",Demand!H5019)</f>
        <v>4</v>
      </c>
      <c r="N5019" s="17">
        <f>IF(ISBLANK(Demand!I5019),"",Demand!I5019)</f>
        <v>5015</v>
      </c>
      <c r="O5019" s="17">
        <f>IF(ISBLANK(Demand!J5019),"",Demand!J5019)</f>
        <v>83.583333333333329</v>
      </c>
      <c r="P5019" s="64">
        <v>3.2548184716220598E-2</v>
      </c>
      <c r="Q5019" s="65">
        <f t="shared" si="82"/>
        <v>3.55481847162206E-2</v>
      </c>
      <c r="R5019" s="66">
        <v>1</v>
      </c>
      <c r="S5019" s="13">
        <v>0</v>
      </c>
      <c r="T5019" s="39">
        <v>1</v>
      </c>
      <c r="U5019" s="38">
        <v>0</v>
      </c>
      <c r="V5019" s="42">
        <v>0.116340607757717</v>
      </c>
      <c r="W5019" s="42">
        <v>4.0519999999999998E-4</v>
      </c>
    </row>
    <row r="5020" spans="13:23" x14ac:dyDescent="0.3">
      <c r="M5020" s="17">
        <f>IF(ISBLANK(Demand!H5020),"",Demand!H5020)</f>
        <v>4</v>
      </c>
      <c r="N5020" s="17">
        <f>IF(ISBLANK(Demand!I5020),"",Demand!I5020)</f>
        <v>5016</v>
      </c>
      <c r="O5020" s="17">
        <f>IF(ISBLANK(Demand!J5020),"",Demand!J5020)</f>
        <v>83.6</v>
      </c>
      <c r="P5020" s="64">
        <v>3.2548184716220598E-2</v>
      </c>
      <c r="Q5020" s="65">
        <f t="shared" si="82"/>
        <v>3.55481847162206E-2</v>
      </c>
      <c r="R5020" s="66">
        <v>1</v>
      </c>
      <c r="S5020" s="13">
        <v>0</v>
      </c>
      <c r="T5020" s="39">
        <v>1</v>
      </c>
      <c r="U5020" s="38">
        <v>0</v>
      </c>
      <c r="V5020" s="42">
        <v>0.116340607757717</v>
      </c>
      <c r="W5020" s="42">
        <v>4.0519999999999998E-4</v>
      </c>
    </row>
    <row r="5021" spans="13:23" x14ac:dyDescent="0.3">
      <c r="M5021" s="17">
        <f>IF(ISBLANK(Demand!H5021),"",Demand!H5021)</f>
        <v>4</v>
      </c>
      <c r="N5021" s="17">
        <f>IF(ISBLANK(Demand!I5021),"",Demand!I5021)</f>
        <v>5017</v>
      </c>
      <c r="O5021" s="17">
        <f>IF(ISBLANK(Demand!J5021),"",Demand!J5021)</f>
        <v>83.61666666666666</v>
      </c>
      <c r="P5021" s="64">
        <v>3.2548184716220598E-2</v>
      </c>
      <c r="Q5021" s="65">
        <f t="shared" si="82"/>
        <v>3.55481847162206E-2</v>
      </c>
      <c r="R5021" s="66">
        <v>1</v>
      </c>
      <c r="S5021" s="13">
        <v>0</v>
      </c>
      <c r="T5021" s="39">
        <v>1</v>
      </c>
      <c r="U5021" s="38">
        <v>0</v>
      </c>
      <c r="V5021" s="42">
        <v>0.116340607757717</v>
      </c>
      <c r="W5021" s="42">
        <v>4.0519999999999998E-4</v>
      </c>
    </row>
    <row r="5022" spans="13:23" x14ac:dyDescent="0.3">
      <c r="M5022" s="17">
        <f>IF(ISBLANK(Demand!H5022),"",Demand!H5022)</f>
        <v>4</v>
      </c>
      <c r="N5022" s="17">
        <f>IF(ISBLANK(Demand!I5022),"",Demand!I5022)</f>
        <v>5018</v>
      </c>
      <c r="O5022" s="17">
        <f>IF(ISBLANK(Demand!J5022),"",Demand!J5022)</f>
        <v>83.633333333333326</v>
      </c>
      <c r="P5022" s="64">
        <v>3.2548184716220598E-2</v>
      </c>
      <c r="Q5022" s="65">
        <f t="shared" si="82"/>
        <v>3.55481847162206E-2</v>
      </c>
      <c r="R5022" s="66">
        <v>1</v>
      </c>
      <c r="S5022" s="13">
        <v>0</v>
      </c>
      <c r="T5022" s="39">
        <v>1</v>
      </c>
      <c r="U5022" s="38">
        <v>0</v>
      </c>
      <c r="V5022" s="42">
        <v>0.116340607757717</v>
      </c>
      <c r="W5022" s="42">
        <v>4.0519999999999998E-4</v>
      </c>
    </row>
    <row r="5023" spans="13:23" x14ac:dyDescent="0.3">
      <c r="M5023" s="17">
        <f>IF(ISBLANK(Demand!H5023),"",Demand!H5023)</f>
        <v>4</v>
      </c>
      <c r="N5023" s="17">
        <f>IF(ISBLANK(Demand!I5023),"",Demand!I5023)</f>
        <v>5019</v>
      </c>
      <c r="O5023" s="17">
        <f>IF(ISBLANK(Demand!J5023),"",Demand!J5023)</f>
        <v>83.65</v>
      </c>
      <c r="P5023" s="64">
        <v>3.2548184716220598E-2</v>
      </c>
      <c r="Q5023" s="65">
        <f t="shared" si="82"/>
        <v>3.55481847162206E-2</v>
      </c>
      <c r="R5023" s="66">
        <v>1</v>
      </c>
      <c r="S5023" s="13">
        <v>0</v>
      </c>
      <c r="T5023" s="39">
        <v>1</v>
      </c>
      <c r="U5023" s="38">
        <v>0</v>
      </c>
      <c r="V5023" s="42">
        <v>0.116340607757717</v>
      </c>
      <c r="W5023" s="42">
        <v>4.0519999999999998E-4</v>
      </c>
    </row>
    <row r="5024" spans="13:23" x14ac:dyDescent="0.3">
      <c r="M5024" s="17">
        <f>IF(ISBLANK(Demand!H5024),"",Demand!H5024)</f>
        <v>4</v>
      </c>
      <c r="N5024" s="17">
        <f>IF(ISBLANK(Demand!I5024),"",Demand!I5024)</f>
        <v>5020</v>
      </c>
      <c r="O5024" s="17">
        <f>IF(ISBLANK(Demand!J5024),"",Demand!J5024)</f>
        <v>83.666666666666671</v>
      </c>
      <c r="P5024" s="64">
        <v>3.2548184716220598E-2</v>
      </c>
      <c r="Q5024" s="65">
        <f t="shared" si="82"/>
        <v>3.55481847162206E-2</v>
      </c>
      <c r="R5024" s="66">
        <v>1</v>
      </c>
      <c r="S5024" s="13">
        <v>0</v>
      </c>
      <c r="T5024" s="39">
        <v>1</v>
      </c>
      <c r="U5024" s="38">
        <v>0</v>
      </c>
      <c r="V5024" s="42">
        <v>0.116340607757717</v>
      </c>
      <c r="W5024" s="42">
        <v>4.0519999999999998E-4</v>
      </c>
    </row>
    <row r="5025" spans="13:23" x14ac:dyDescent="0.3">
      <c r="M5025" s="17">
        <f>IF(ISBLANK(Demand!H5025),"",Demand!H5025)</f>
        <v>4</v>
      </c>
      <c r="N5025" s="17">
        <f>IF(ISBLANK(Demand!I5025),"",Demand!I5025)</f>
        <v>5021</v>
      </c>
      <c r="O5025" s="17">
        <f>IF(ISBLANK(Demand!J5025),"",Demand!J5025)</f>
        <v>83.683333333333337</v>
      </c>
      <c r="P5025" s="64">
        <v>3.2548184716220598E-2</v>
      </c>
      <c r="Q5025" s="65">
        <f t="shared" si="82"/>
        <v>3.55481847162206E-2</v>
      </c>
      <c r="R5025" s="66">
        <v>1</v>
      </c>
      <c r="S5025" s="13">
        <v>0</v>
      </c>
      <c r="T5025" s="39">
        <v>1</v>
      </c>
      <c r="U5025" s="38">
        <v>0</v>
      </c>
      <c r="V5025" s="42">
        <v>0.116340607757717</v>
      </c>
      <c r="W5025" s="42">
        <v>4.0519999999999998E-4</v>
      </c>
    </row>
    <row r="5026" spans="13:23" x14ac:dyDescent="0.3">
      <c r="M5026" s="17">
        <f>IF(ISBLANK(Demand!H5026),"",Demand!H5026)</f>
        <v>4</v>
      </c>
      <c r="N5026" s="17">
        <f>IF(ISBLANK(Demand!I5026),"",Demand!I5026)</f>
        <v>5022</v>
      </c>
      <c r="O5026" s="17">
        <f>IF(ISBLANK(Demand!J5026),"",Demand!J5026)</f>
        <v>83.7</v>
      </c>
      <c r="P5026" s="64">
        <v>3.2548184716220598E-2</v>
      </c>
      <c r="Q5026" s="65">
        <f t="shared" si="82"/>
        <v>3.55481847162206E-2</v>
      </c>
      <c r="R5026" s="66">
        <v>1</v>
      </c>
      <c r="S5026" s="13">
        <v>0</v>
      </c>
      <c r="T5026" s="39">
        <v>1</v>
      </c>
      <c r="U5026" s="38">
        <v>0</v>
      </c>
      <c r="V5026" s="42">
        <v>0.116340607757717</v>
      </c>
      <c r="W5026" s="42">
        <v>4.0519999999999998E-4</v>
      </c>
    </row>
    <row r="5027" spans="13:23" x14ac:dyDescent="0.3">
      <c r="M5027" s="17">
        <f>IF(ISBLANK(Demand!H5027),"",Demand!H5027)</f>
        <v>4</v>
      </c>
      <c r="N5027" s="17">
        <f>IF(ISBLANK(Demand!I5027),"",Demand!I5027)</f>
        <v>5023</v>
      </c>
      <c r="O5027" s="17">
        <f>IF(ISBLANK(Demand!J5027),"",Demand!J5027)</f>
        <v>83.716666666666669</v>
      </c>
      <c r="P5027" s="64">
        <v>3.2548184716220598E-2</v>
      </c>
      <c r="Q5027" s="65">
        <f t="shared" si="82"/>
        <v>3.55481847162206E-2</v>
      </c>
      <c r="R5027" s="66">
        <v>1</v>
      </c>
      <c r="S5027" s="13">
        <v>0</v>
      </c>
      <c r="T5027" s="39">
        <v>1</v>
      </c>
      <c r="U5027" s="38">
        <v>0</v>
      </c>
      <c r="V5027" s="42">
        <v>0.116340607757717</v>
      </c>
      <c r="W5027" s="42">
        <v>4.0519999999999998E-4</v>
      </c>
    </row>
    <row r="5028" spans="13:23" x14ac:dyDescent="0.3">
      <c r="M5028" s="17">
        <f>IF(ISBLANK(Demand!H5028),"",Demand!H5028)</f>
        <v>4</v>
      </c>
      <c r="N5028" s="17">
        <f>IF(ISBLANK(Demand!I5028),"",Demand!I5028)</f>
        <v>5024</v>
      </c>
      <c r="O5028" s="17">
        <f>IF(ISBLANK(Demand!J5028),"",Demand!J5028)</f>
        <v>83.733333333333334</v>
      </c>
      <c r="P5028" s="64">
        <v>3.2548184716220598E-2</v>
      </c>
      <c r="Q5028" s="65">
        <f t="shared" si="82"/>
        <v>3.55481847162206E-2</v>
      </c>
      <c r="R5028" s="66">
        <v>1</v>
      </c>
      <c r="S5028" s="13">
        <v>0</v>
      </c>
      <c r="T5028" s="39">
        <v>1</v>
      </c>
      <c r="U5028" s="38">
        <v>0</v>
      </c>
      <c r="V5028" s="42">
        <v>0.116340607757717</v>
      </c>
      <c r="W5028" s="42">
        <v>4.0519999999999998E-4</v>
      </c>
    </row>
    <row r="5029" spans="13:23" x14ac:dyDescent="0.3">
      <c r="M5029" s="17">
        <f>IF(ISBLANK(Demand!H5029),"",Demand!H5029)</f>
        <v>4</v>
      </c>
      <c r="N5029" s="17">
        <f>IF(ISBLANK(Demand!I5029),"",Demand!I5029)</f>
        <v>5025</v>
      </c>
      <c r="O5029" s="17">
        <f>IF(ISBLANK(Demand!J5029),"",Demand!J5029)</f>
        <v>83.75</v>
      </c>
      <c r="P5029" s="64">
        <v>3.2548184716220598E-2</v>
      </c>
      <c r="Q5029" s="65">
        <f t="shared" si="82"/>
        <v>3.55481847162206E-2</v>
      </c>
      <c r="R5029" s="66">
        <v>1</v>
      </c>
      <c r="S5029" s="13">
        <v>0</v>
      </c>
      <c r="T5029" s="39">
        <v>1</v>
      </c>
      <c r="U5029" s="38">
        <v>0</v>
      </c>
      <c r="V5029" s="42">
        <v>0.116340607757717</v>
      </c>
      <c r="W5029" s="42">
        <v>4.0519999999999998E-4</v>
      </c>
    </row>
    <row r="5030" spans="13:23" x14ac:dyDescent="0.3">
      <c r="M5030" s="17">
        <f>IF(ISBLANK(Demand!H5030),"",Demand!H5030)</f>
        <v>4</v>
      </c>
      <c r="N5030" s="17">
        <f>IF(ISBLANK(Demand!I5030),"",Demand!I5030)</f>
        <v>5026</v>
      </c>
      <c r="O5030" s="17">
        <f>IF(ISBLANK(Demand!J5030),"",Demand!J5030)</f>
        <v>83.766666666666666</v>
      </c>
      <c r="P5030" s="64">
        <v>3.2548184716220598E-2</v>
      </c>
      <c r="Q5030" s="65">
        <f t="shared" ref="Q5030:Q5093" si="83">P5030+0.003</f>
        <v>3.55481847162206E-2</v>
      </c>
      <c r="R5030" s="66">
        <v>1</v>
      </c>
      <c r="S5030" s="13">
        <v>0</v>
      </c>
      <c r="T5030" s="39">
        <v>1</v>
      </c>
      <c r="U5030" s="38">
        <v>0</v>
      </c>
      <c r="V5030" s="42">
        <v>0.116340607757717</v>
      </c>
      <c r="W5030" s="42">
        <v>4.0519999999999998E-4</v>
      </c>
    </row>
    <row r="5031" spans="13:23" x14ac:dyDescent="0.3">
      <c r="M5031" s="17">
        <f>IF(ISBLANK(Demand!H5031),"",Demand!H5031)</f>
        <v>4</v>
      </c>
      <c r="N5031" s="17">
        <f>IF(ISBLANK(Demand!I5031),"",Demand!I5031)</f>
        <v>5027</v>
      </c>
      <c r="O5031" s="17">
        <f>IF(ISBLANK(Demand!J5031),"",Demand!J5031)</f>
        <v>83.783333333333331</v>
      </c>
      <c r="P5031" s="64">
        <v>3.2548184716220598E-2</v>
      </c>
      <c r="Q5031" s="65">
        <f t="shared" si="83"/>
        <v>3.55481847162206E-2</v>
      </c>
      <c r="R5031" s="66">
        <v>1</v>
      </c>
      <c r="S5031" s="13">
        <v>0</v>
      </c>
      <c r="T5031" s="39">
        <v>1</v>
      </c>
      <c r="U5031" s="38">
        <v>0</v>
      </c>
      <c r="V5031" s="42">
        <v>0.116340607757717</v>
      </c>
      <c r="W5031" s="42">
        <v>4.0519999999999998E-4</v>
      </c>
    </row>
    <row r="5032" spans="13:23" x14ac:dyDescent="0.3">
      <c r="M5032" s="17">
        <f>IF(ISBLANK(Demand!H5032),"",Demand!H5032)</f>
        <v>4</v>
      </c>
      <c r="N5032" s="17">
        <f>IF(ISBLANK(Demand!I5032),"",Demand!I5032)</f>
        <v>5028</v>
      </c>
      <c r="O5032" s="17">
        <f>IF(ISBLANK(Demand!J5032),"",Demand!J5032)</f>
        <v>83.8</v>
      </c>
      <c r="P5032" s="64">
        <v>3.2548184716220598E-2</v>
      </c>
      <c r="Q5032" s="65">
        <f t="shared" si="83"/>
        <v>3.55481847162206E-2</v>
      </c>
      <c r="R5032" s="66">
        <v>1</v>
      </c>
      <c r="S5032" s="13">
        <v>0</v>
      </c>
      <c r="T5032" s="39">
        <v>1</v>
      </c>
      <c r="U5032" s="38">
        <v>0</v>
      </c>
      <c r="V5032" s="42">
        <v>0.116340607757717</v>
      </c>
      <c r="W5032" s="42">
        <v>4.0519999999999998E-4</v>
      </c>
    </row>
    <row r="5033" spans="13:23" x14ac:dyDescent="0.3">
      <c r="M5033" s="17">
        <f>IF(ISBLANK(Demand!H5033),"",Demand!H5033)</f>
        <v>4</v>
      </c>
      <c r="N5033" s="17">
        <f>IF(ISBLANK(Demand!I5033),"",Demand!I5033)</f>
        <v>5029</v>
      </c>
      <c r="O5033" s="17">
        <f>IF(ISBLANK(Demand!J5033),"",Demand!J5033)</f>
        <v>83.816666666666663</v>
      </c>
      <c r="P5033" s="64">
        <v>3.2548184716220598E-2</v>
      </c>
      <c r="Q5033" s="65">
        <f t="shared" si="83"/>
        <v>3.55481847162206E-2</v>
      </c>
      <c r="R5033" s="66">
        <v>1</v>
      </c>
      <c r="S5033" s="13">
        <v>0</v>
      </c>
      <c r="T5033" s="39">
        <v>1</v>
      </c>
      <c r="U5033" s="38">
        <v>0</v>
      </c>
      <c r="V5033" s="42">
        <v>0.116340607757717</v>
      </c>
      <c r="W5033" s="42">
        <v>4.0519999999999998E-4</v>
      </c>
    </row>
    <row r="5034" spans="13:23" x14ac:dyDescent="0.3">
      <c r="M5034" s="17">
        <f>IF(ISBLANK(Demand!H5034),"",Demand!H5034)</f>
        <v>4</v>
      </c>
      <c r="N5034" s="17">
        <f>IF(ISBLANK(Demand!I5034),"",Demand!I5034)</f>
        <v>5030</v>
      </c>
      <c r="O5034" s="17">
        <f>IF(ISBLANK(Demand!J5034),"",Demand!J5034)</f>
        <v>83.833333333333329</v>
      </c>
      <c r="P5034" s="64">
        <v>3.2548184716220598E-2</v>
      </c>
      <c r="Q5034" s="65">
        <f t="shared" si="83"/>
        <v>3.55481847162206E-2</v>
      </c>
      <c r="R5034" s="66">
        <v>1</v>
      </c>
      <c r="S5034" s="13">
        <v>0</v>
      </c>
      <c r="T5034" s="39">
        <v>1</v>
      </c>
      <c r="U5034" s="38">
        <v>0</v>
      </c>
      <c r="V5034" s="42">
        <v>0.116340607757717</v>
      </c>
      <c r="W5034" s="42">
        <v>4.0519999999999998E-4</v>
      </c>
    </row>
    <row r="5035" spans="13:23" x14ac:dyDescent="0.3">
      <c r="M5035" s="17">
        <f>IF(ISBLANK(Demand!H5035),"",Demand!H5035)</f>
        <v>4</v>
      </c>
      <c r="N5035" s="17">
        <f>IF(ISBLANK(Demand!I5035),"",Demand!I5035)</f>
        <v>5031</v>
      </c>
      <c r="O5035" s="17">
        <f>IF(ISBLANK(Demand!J5035),"",Demand!J5035)</f>
        <v>83.85</v>
      </c>
      <c r="P5035" s="64">
        <v>3.2548184716220598E-2</v>
      </c>
      <c r="Q5035" s="65">
        <f t="shared" si="83"/>
        <v>3.55481847162206E-2</v>
      </c>
      <c r="R5035" s="66">
        <v>1</v>
      </c>
      <c r="S5035" s="13">
        <v>0</v>
      </c>
      <c r="T5035" s="39">
        <v>1</v>
      </c>
      <c r="U5035" s="38">
        <v>0</v>
      </c>
      <c r="V5035" s="42">
        <v>0.116340607757717</v>
      </c>
      <c r="W5035" s="42">
        <v>4.0519999999999998E-4</v>
      </c>
    </row>
    <row r="5036" spans="13:23" x14ac:dyDescent="0.3">
      <c r="M5036" s="17">
        <f>IF(ISBLANK(Demand!H5036),"",Demand!H5036)</f>
        <v>4</v>
      </c>
      <c r="N5036" s="17">
        <f>IF(ISBLANK(Demand!I5036),"",Demand!I5036)</f>
        <v>5032</v>
      </c>
      <c r="O5036" s="17">
        <f>IF(ISBLANK(Demand!J5036),"",Demand!J5036)</f>
        <v>83.86666666666666</v>
      </c>
      <c r="P5036" s="64">
        <v>3.2548184716220598E-2</v>
      </c>
      <c r="Q5036" s="65">
        <f t="shared" si="83"/>
        <v>3.55481847162206E-2</v>
      </c>
      <c r="R5036" s="66">
        <v>1</v>
      </c>
      <c r="S5036" s="13">
        <v>0</v>
      </c>
      <c r="T5036" s="39">
        <v>1</v>
      </c>
      <c r="U5036" s="38">
        <v>0</v>
      </c>
      <c r="V5036" s="42">
        <v>0.116340607757717</v>
      </c>
      <c r="W5036" s="42">
        <v>4.0519999999999998E-4</v>
      </c>
    </row>
    <row r="5037" spans="13:23" x14ac:dyDescent="0.3">
      <c r="M5037" s="17">
        <f>IF(ISBLANK(Demand!H5037),"",Demand!H5037)</f>
        <v>4</v>
      </c>
      <c r="N5037" s="17">
        <f>IF(ISBLANK(Demand!I5037),"",Demand!I5037)</f>
        <v>5033</v>
      </c>
      <c r="O5037" s="17">
        <f>IF(ISBLANK(Demand!J5037),"",Demand!J5037)</f>
        <v>83.883333333333326</v>
      </c>
      <c r="P5037" s="64">
        <v>3.2548184716220598E-2</v>
      </c>
      <c r="Q5037" s="65">
        <f t="shared" si="83"/>
        <v>3.55481847162206E-2</v>
      </c>
      <c r="R5037" s="66">
        <v>1</v>
      </c>
      <c r="S5037" s="13">
        <v>0</v>
      </c>
      <c r="T5037" s="39">
        <v>1</v>
      </c>
      <c r="U5037" s="38">
        <v>0</v>
      </c>
      <c r="V5037" s="42">
        <v>0.116340607757717</v>
      </c>
      <c r="W5037" s="42">
        <v>4.0519999999999998E-4</v>
      </c>
    </row>
    <row r="5038" spans="13:23" x14ac:dyDescent="0.3">
      <c r="M5038" s="17">
        <f>IF(ISBLANK(Demand!H5038),"",Demand!H5038)</f>
        <v>4</v>
      </c>
      <c r="N5038" s="17">
        <f>IF(ISBLANK(Demand!I5038),"",Demand!I5038)</f>
        <v>5034</v>
      </c>
      <c r="O5038" s="17">
        <f>IF(ISBLANK(Demand!J5038),"",Demand!J5038)</f>
        <v>83.9</v>
      </c>
      <c r="P5038" s="64">
        <v>3.2548184716220598E-2</v>
      </c>
      <c r="Q5038" s="65">
        <f t="shared" si="83"/>
        <v>3.55481847162206E-2</v>
      </c>
      <c r="R5038" s="66">
        <v>1</v>
      </c>
      <c r="S5038" s="13">
        <v>0</v>
      </c>
      <c r="T5038" s="39">
        <v>1</v>
      </c>
      <c r="U5038" s="38">
        <v>0</v>
      </c>
      <c r="V5038" s="42">
        <v>0.116340607757717</v>
      </c>
      <c r="W5038" s="42">
        <v>4.0519999999999998E-4</v>
      </c>
    </row>
    <row r="5039" spans="13:23" x14ac:dyDescent="0.3">
      <c r="M5039" s="17">
        <f>IF(ISBLANK(Demand!H5039),"",Demand!H5039)</f>
        <v>4</v>
      </c>
      <c r="N5039" s="17">
        <f>IF(ISBLANK(Demand!I5039),"",Demand!I5039)</f>
        <v>5035</v>
      </c>
      <c r="O5039" s="17">
        <f>IF(ISBLANK(Demand!J5039),"",Demand!J5039)</f>
        <v>83.916666666666671</v>
      </c>
      <c r="P5039" s="64">
        <v>3.2548184716220598E-2</v>
      </c>
      <c r="Q5039" s="65">
        <f t="shared" si="83"/>
        <v>3.55481847162206E-2</v>
      </c>
      <c r="R5039" s="66">
        <v>1</v>
      </c>
      <c r="S5039" s="13">
        <v>0</v>
      </c>
      <c r="T5039" s="39">
        <v>1</v>
      </c>
      <c r="U5039" s="38">
        <v>0</v>
      </c>
      <c r="V5039" s="42">
        <v>0.116340607757717</v>
      </c>
      <c r="W5039" s="42">
        <v>4.0519999999999998E-4</v>
      </c>
    </row>
    <row r="5040" spans="13:23" x14ac:dyDescent="0.3">
      <c r="M5040" s="17">
        <f>IF(ISBLANK(Demand!H5040),"",Demand!H5040)</f>
        <v>4</v>
      </c>
      <c r="N5040" s="17">
        <f>IF(ISBLANK(Demand!I5040),"",Demand!I5040)</f>
        <v>5036</v>
      </c>
      <c r="O5040" s="17">
        <f>IF(ISBLANK(Demand!J5040),"",Demand!J5040)</f>
        <v>83.933333333333337</v>
      </c>
      <c r="P5040" s="64">
        <v>3.2548184716220598E-2</v>
      </c>
      <c r="Q5040" s="65">
        <f t="shared" si="83"/>
        <v>3.55481847162206E-2</v>
      </c>
      <c r="R5040" s="66">
        <v>1</v>
      </c>
      <c r="S5040" s="13">
        <v>0</v>
      </c>
      <c r="T5040" s="39">
        <v>1</v>
      </c>
      <c r="U5040" s="38">
        <v>0</v>
      </c>
      <c r="V5040" s="42">
        <v>0.116340607757717</v>
      </c>
      <c r="W5040" s="42">
        <v>4.0519999999999998E-4</v>
      </c>
    </row>
    <row r="5041" spans="13:23" x14ac:dyDescent="0.3">
      <c r="M5041" s="17">
        <f>IF(ISBLANK(Demand!H5041),"",Demand!H5041)</f>
        <v>4</v>
      </c>
      <c r="N5041" s="17">
        <f>IF(ISBLANK(Demand!I5041),"",Demand!I5041)</f>
        <v>5037</v>
      </c>
      <c r="O5041" s="17">
        <f>IF(ISBLANK(Demand!J5041),"",Demand!J5041)</f>
        <v>83.95</v>
      </c>
      <c r="P5041" s="64">
        <v>3.2548184716220598E-2</v>
      </c>
      <c r="Q5041" s="65">
        <f t="shared" si="83"/>
        <v>3.55481847162206E-2</v>
      </c>
      <c r="R5041" s="66">
        <v>1</v>
      </c>
      <c r="S5041" s="13">
        <v>0</v>
      </c>
      <c r="T5041" s="39">
        <v>1</v>
      </c>
      <c r="U5041" s="38">
        <v>0</v>
      </c>
      <c r="V5041" s="42">
        <v>0.116340607757717</v>
      </c>
      <c r="W5041" s="42">
        <v>4.0519999999999998E-4</v>
      </c>
    </row>
    <row r="5042" spans="13:23" x14ac:dyDescent="0.3">
      <c r="M5042" s="17">
        <f>IF(ISBLANK(Demand!H5042),"",Demand!H5042)</f>
        <v>4</v>
      </c>
      <c r="N5042" s="17">
        <f>IF(ISBLANK(Demand!I5042),"",Demand!I5042)</f>
        <v>5038</v>
      </c>
      <c r="O5042" s="17">
        <f>IF(ISBLANK(Demand!J5042),"",Demand!J5042)</f>
        <v>83.966666666666669</v>
      </c>
      <c r="P5042" s="64">
        <v>3.2548184716220598E-2</v>
      </c>
      <c r="Q5042" s="65">
        <f t="shared" si="83"/>
        <v>3.55481847162206E-2</v>
      </c>
      <c r="R5042" s="66">
        <v>1</v>
      </c>
      <c r="S5042" s="13">
        <v>0</v>
      </c>
      <c r="T5042" s="39">
        <v>1</v>
      </c>
      <c r="U5042" s="38">
        <v>0</v>
      </c>
      <c r="V5042" s="42">
        <v>0.116340607757717</v>
      </c>
      <c r="W5042" s="42">
        <v>4.0519999999999998E-4</v>
      </c>
    </row>
    <row r="5043" spans="13:23" x14ac:dyDescent="0.3">
      <c r="M5043" s="17">
        <f>IF(ISBLANK(Demand!H5043),"",Demand!H5043)</f>
        <v>4</v>
      </c>
      <c r="N5043" s="17">
        <f>IF(ISBLANK(Demand!I5043),"",Demand!I5043)</f>
        <v>5039</v>
      </c>
      <c r="O5043" s="17">
        <f>IF(ISBLANK(Demand!J5043),"",Demand!J5043)</f>
        <v>83.983333333333334</v>
      </c>
      <c r="P5043" s="64">
        <v>3.2548184716220598E-2</v>
      </c>
      <c r="Q5043" s="65">
        <f t="shared" si="83"/>
        <v>3.55481847162206E-2</v>
      </c>
      <c r="R5043" s="66">
        <v>1</v>
      </c>
      <c r="S5043" s="13">
        <v>0</v>
      </c>
      <c r="T5043" s="39">
        <v>1</v>
      </c>
      <c r="U5043" s="38">
        <v>0</v>
      </c>
      <c r="V5043" s="42">
        <v>0.116340607757717</v>
      </c>
      <c r="W5043" s="42">
        <v>4.0519999999999998E-4</v>
      </c>
    </row>
    <row r="5044" spans="13:23" x14ac:dyDescent="0.3">
      <c r="M5044" s="17">
        <f>IF(ISBLANK(Demand!H5044),"",Demand!H5044)</f>
        <v>4</v>
      </c>
      <c r="N5044" s="17">
        <f>IF(ISBLANK(Demand!I5044),"",Demand!I5044)</f>
        <v>5040</v>
      </c>
      <c r="O5044" s="17">
        <f>IF(ISBLANK(Demand!J5044),"",Demand!J5044)</f>
        <v>84</v>
      </c>
      <c r="P5044" s="64">
        <v>3.2548184716220598E-2</v>
      </c>
      <c r="Q5044" s="65">
        <f t="shared" si="83"/>
        <v>3.55481847162206E-2</v>
      </c>
      <c r="R5044" s="66">
        <v>1</v>
      </c>
      <c r="S5044" s="13">
        <v>0</v>
      </c>
      <c r="T5044" s="39">
        <v>1</v>
      </c>
      <c r="U5044" s="38">
        <v>0</v>
      </c>
      <c r="V5044" s="42">
        <v>0.116340607757717</v>
      </c>
      <c r="W5044" s="42">
        <v>4.0519999999999998E-4</v>
      </c>
    </row>
    <row r="5045" spans="13:23" x14ac:dyDescent="0.3">
      <c r="M5045" s="17">
        <f>IF(ISBLANK(Demand!H5045),"",Demand!H5045)</f>
        <v>4</v>
      </c>
      <c r="N5045" s="17">
        <f>IF(ISBLANK(Demand!I5045),"",Demand!I5045)</f>
        <v>5041</v>
      </c>
      <c r="O5045" s="17">
        <f>IF(ISBLANK(Demand!J5045),"",Demand!J5045)</f>
        <v>84.016666666666666</v>
      </c>
      <c r="P5045" s="64">
        <v>3.2548184716220598E-2</v>
      </c>
      <c r="Q5045" s="65">
        <f t="shared" si="83"/>
        <v>3.55481847162206E-2</v>
      </c>
      <c r="R5045" s="66">
        <v>1</v>
      </c>
      <c r="S5045" s="13">
        <v>0</v>
      </c>
      <c r="T5045" s="39">
        <v>1</v>
      </c>
      <c r="U5045" s="38">
        <v>0</v>
      </c>
      <c r="V5045" s="42">
        <v>0.116340607757717</v>
      </c>
      <c r="W5045" s="42">
        <v>4.0519999999999998E-4</v>
      </c>
    </row>
    <row r="5046" spans="13:23" x14ac:dyDescent="0.3">
      <c r="M5046" s="17">
        <f>IF(ISBLANK(Demand!H5046),"",Demand!H5046)</f>
        <v>4</v>
      </c>
      <c r="N5046" s="17">
        <f>IF(ISBLANK(Demand!I5046),"",Demand!I5046)</f>
        <v>5042</v>
      </c>
      <c r="O5046" s="17">
        <f>IF(ISBLANK(Demand!J5046),"",Demand!J5046)</f>
        <v>84.033333333333331</v>
      </c>
      <c r="P5046" s="64">
        <v>3.2548184716220598E-2</v>
      </c>
      <c r="Q5046" s="65">
        <f t="shared" si="83"/>
        <v>3.55481847162206E-2</v>
      </c>
      <c r="R5046" s="66">
        <v>1</v>
      </c>
      <c r="S5046" s="13">
        <v>0</v>
      </c>
      <c r="T5046" s="39">
        <v>1</v>
      </c>
      <c r="U5046" s="38">
        <v>0</v>
      </c>
      <c r="V5046" s="42">
        <v>0.116340607757717</v>
      </c>
      <c r="W5046" s="42">
        <v>4.0519999999999998E-4</v>
      </c>
    </row>
    <row r="5047" spans="13:23" x14ac:dyDescent="0.3">
      <c r="M5047" s="17">
        <f>IF(ISBLANK(Demand!H5047),"",Demand!H5047)</f>
        <v>4</v>
      </c>
      <c r="N5047" s="17">
        <f>IF(ISBLANK(Demand!I5047),"",Demand!I5047)</f>
        <v>5043</v>
      </c>
      <c r="O5047" s="17">
        <f>IF(ISBLANK(Demand!J5047),"",Demand!J5047)</f>
        <v>84.05</v>
      </c>
      <c r="P5047" s="64">
        <v>3.2548184716220598E-2</v>
      </c>
      <c r="Q5047" s="65">
        <f t="shared" si="83"/>
        <v>3.55481847162206E-2</v>
      </c>
      <c r="R5047" s="66">
        <v>1</v>
      </c>
      <c r="S5047" s="13">
        <v>0</v>
      </c>
      <c r="T5047" s="39">
        <v>1</v>
      </c>
      <c r="U5047" s="38">
        <v>0</v>
      </c>
      <c r="V5047" s="42">
        <v>0.116340607757717</v>
      </c>
      <c r="W5047" s="42">
        <v>4.0519999999999998E-4</v>
      </c>
    </row>
    <row r="5048" spans="13:23" x14ac:dyDescent="0.3">
      <c r="M5048" s="17">
        <f>IF(ISBLANK(Demand!H5048),"",Demand!H5048)</f>
        <v>4</v>
      </c>
      <c r="N5048" s="17">
        <f>IF(ISBLANK(Demand!I5048),"",Demand!I5048)</f>
        <v>5044</v>
      </c>
      <c r="O5048" s="17">
        <f>IF(ISBLANK(Demand!J5048),"",Demand!J5048)</f>
        <v>84.066666666666663</v>
      </c>
      <c r="P5048" s="64">
        <v>3.2548184716220598E-2</v>
      </c>
      <c r="Q5048" s="65">
        <f t="shared" si="83"/>
        <v>3.55481847162206E-2</v>
      </c>
      <c r="R5048" s="66">
        <v>1</v>
      </c>
      <c r="S5048" s="13">
        <v>0</v>
      </c>
      <c r="T5048" s="39">
        <v>1</v>
      </c>
      <c r="U5048" s="38">
        <v>0</v>
      </c>
      <c r="V5048" s="42">
        <v>0.116340607757717</v>
      </c>
      <c r="W5048" s="42">
        <v>4.0519999999999998E-4</v>
      </c>
    </row>
    <row r="5049" spans="13:23" x14ac:dyDescent="0.3">
      <c r="M5049" s="17">
        <f>IF(ISBLANK(Demand!H5049),"",Demand!H5049)</f>
        <v>4</v>
      </c>
      <c r="N5049" s="17">
        <f>IF(ISBLANK(Demand!I5049),"",Demand!I5049)</f>
        <v>5045</v>
      </c>
      <c r="O5049" s="17">
        <f>IF(ISBLANK(Demand!J5049),"",Demand!J5049)</f>
        <v>84.083333333333329</v>
      </c>
      <c r="P5049" s="64">
        <v>3.2548184716220598E-2</v>
      </c>
      <c r="Q5049" s="65">
        <f t="shared" si="83"/>
        <v>3.55481847162206E-2</v>
      </c>
      <c r="R5049" s="66">
        <v>1</v>
      </c>
      <c r="S5049" s="13">
        <v>0</v>
      </c>
      <c r="T5049" s="39">
        <v>1</v>
      </c>
      <c r="U5049" s="38">
        <v>0</v>
      </c>
      <c r="V5049" s="42">
        <v>0.116340607757717</v>
      </c>
      <c r="W5049" s="42">
        <v>4.0519999999999998E-4</v>
      </c>
    </row>
    <row r="5050" spans="13:23" x14ac:dyDescent="0.3">
      <c r="M5050" s="17">
        <f>IF(ISBLANK(Demand!H5050),"",Demand!H5050)</f>
        <v>4</v>
      </c>
      <c r="N5050" s="17">
        <f>IF(ISBLANK(Demand!I5050),"",Demand!I5050)</f>
        <v>5046</v>
      </c>
      <c r="O5050" s="17">
        <f>IF(ISBLANK(Demand!J5050),"",Demand!J5050)</f>
        <v>84.1</v>
      </c>
      <c r="P5050" s="64">
        <v>3.2548184716220598E-2</v>
      </c>
      <c r="Q5050" s="65">
        <f t="shared" si="83"/>
        <v>3.55481847162206E-2</v>
      </c>
      <c r="R5050" s="66">
        <v>1</v>
      </c>
      <c r="S5050" s="13">
        <v>0</v>
      </c>
      <c r="T5050" s="39">
        <v>1</v>
      </c>
      <c r="U5050" s="38">
        <v>0</v>
      </c>
      <c r="V5050" s="42">
        <v>0.116340607757717</v>
      </c>
      <c r="W5050" s="42">
        <v>4.0519999999999998E-4</v>
      </c>
    </row>
    <row r="5051" spans="13:23" x14ac:dyDescent="0.3">
      <c r="M5051" s="17">
        <f>IF(ISBLANK(Demand!H5051),"",Demand!H5051)</f>
        <v>4</v>
      </c>
      <c r="N5051" s="17">
        <f>IF(ISBLANK(Demand!I5051),"",Demand!I5051)</f>
        <v>5047</v>
      </c>
      <c r="O5051" s="17">
        <f>IF(ISBLANK(Demand!J5051),"",Demand!J5051)</f>
        <v>84.11666666666666</v>
      </c>
      <c r="P5051" s="64">
        <v>3.2548184716220598E-2</v>
      </c>
      <c r="Q5051" s="65">
        <f t="shared" si="83"/>
        <v>3.55481847162206E-2</v>
      </c>
      <c r="R5051" s="66">
        <v>1</v>
      </c>
      <c r="S5051" s="13">
        <v>0</v>
      </c>
      <c r="T5051" s="39">
        <v>1</v>
      </c>
      <c r="U5051" s="38">
        <v>0</v>
      </c>
      <c r="V5051" s="42">
        <v>0.116340607757717</v>
      </c>
      <c r="W5051" s="42">
        <v>4.0519999999999998E-4</v>
      </c>
    </row>
    <row r="5052" spans="13:23" x14ac:dyDescent="0.3">
      <c r="M5052" s="17">
        <f>IF(ISBLANK(Demand!H5052),"",Demand!H5052)</f>
        <v>4</v>
      </c>
      <c r="N5052" s="17">
        <f>IF(ISBLANK(Demand!I5052),"",Demand!I5052)</f>
        <v>5048</v>
      </c>
      <c r="O5052" s="17">
        <f>IF(ISBLANK(Demand!J5052),"",Demand!J5052)</f>
        <v>84.133333333333326</v>
      </c>
      <c r="P5052" s="64">
        <v>3.2548184716220598E-2</v>
      </c>
      <c r="Q5052" s="65">
        <f t="shared" si="83"/>
        <v>3.55481847162206E-2</v>
      </c>
      <c r="R5052" s="66">
        <v>1</v>
      </c>
      <c r="S5052" s="13">
        <v>0</v>
      </c>
      <c r="T5052" s="39">
        <v>1</v>
      </c>
      <c r="U5052" s="38">
        <v>0</v>
      </c>
      <c r="V5052" s="42">
        <v>0.116340607757717</v>
      </c>
      <c r="W5052" s="42">
        <v>4.0519999999999998E-4</v>
      </c>
    </row>
    <row r="5053" spans="13:23" x14ac:dyDescent="0.3">
      <c r="M5053" s="17">
        <f>IF(ISBLANK(Demand!H5053),"",Demand!H5053)</f>
        <v>4</v>
      </c>
      <c r="N5053" s="17">
        <f>IF(ISBLANK(Demand!I5053),"",Demand!I5053)</f>
        <v>5049</v>
      </c>
      <c r="O5053" s="17">
        <f>IF(ISBLANK(Demand!J5053),"",Demand!J5053)</f>
        <v>84.15</v>
      </c>
      <c r="P5053" s="64">
        <v>3.2548184716220598E-2</v>
      </c>
      <c r="Q5053" s="65">
        <f t="shared" si="83"/>
        <v>3.55481847162206E-2</v>
      </c>
      <c r="R5053" s="66">
        <v>1</v>
      </c>
      <c r="S5053" s="13">
        <v>0</v>
      </c>
      <c r="T5053" s="39">
        <v>1</v>
      </c>
      <c r="U5053" s="38">
        <v>0</v>
      </c>
      <c r="V5053" s="42">
        <v>0.116340607757717</v>
      </c>
      <c r="W5053" s="42">
        <v>4.0519999999999998E-4</v>
      </c>
    </row>
    <row r="5054" spans="13:23" x14ac:dyDescent="0.3">
      <c r="M5054" s="17">
        <f>IF(ISBLANK(Demand!H5054),"",Demand!H5054)</f>
        <v>4</v>
      </c>
      <c r="N5054" s="17">
        <f>IF(ISBLANK(Demand!I5054),"",Demand!I5054)</f>
        <v>5050</v>
      </c>
      <c r="O5054" s="17">
        <f>IF(ISBLANK(Demand!J5054),"",Demand!J5054)</f>
        <v>84.166666666666671</v>
      </c>
      <c r="P5054" s="64">
        <v>3.2548184716220598E-2</v>
      </c>
      <c r="Q5054" s="65">
        <f t="shared" si="83"/>
        <v>3.55481847162206E-2</v>
      </c>
      <c r="R5054" s="66">
        <v>1</v>
      </c>
      <c r="S5054" s="13">
        <v>0</v>
      </c>
      <c r="T5054" s="39">
        <v>1</v>
      </c>
      <c r="U5054" s="38">
        <v>0</v>
      </c>
      <c r="V5054" s="42">
        <v>0.116340607757717</v>
      </c>
      <c r="W5054" s="42">
        <v>4.0519999999999998E-4</v>
      </c>
    </row>
    <row r="5055" spans="13:23" x14ac:dyDescent="0.3">
      <c r="M5055" s="17">
        <f>IF(ISBLANK(Demand!H5055),"",Demand!H5055)</f>
        <v>4</v>
      </c>
      <c r="N5055" s="17">
        <f>IF(ISBLANK(Demand!I5055),"",Demand!I5055)</f>
        <v>5051</v>
      </c>
      <c r="O5055" s="17">
        <f>IF(ISBLANK(Demand!J5055),"",Demand!J5055)</f>
        <v>84.183333333333337</v>
      </c>
      <c r="P5055" s="64">
        <v>3.2548184716220598E-2</v>
      </c>
      <c r="Q5055" s="65">
        <f t="shared" si="83"/>
        <v>3.55481847162206E-2</v>
      </c>
      <c r="R5055" s="66">
        <v>1</v>
      </c>
      <c r="S5055" s="13">
        <v>0</v>
      </c>
      <c r="T5055" s="39">
        <v>1</v>
      </c>
      <c r="U5055" s="38">
        <v>0</v>
      </c>
      <c r="V5055" s="42">
        <v>0.116340607757717</v>
      </c>
      <c r="W5055" s="42">
        <v>4.0519999999999998E-4</v>
      </c>
    </row>
    <row r="5056" spans="13:23" x14ac:dyDescent="0.3">
      <c r="M5056" s="17">
        <f>IF(ISBLANK(Demand!H5056),"",Demand!H5056)</f>
        <v>4</v>
      </c>
      <c r="N5056" s="17">
        <f>IF(ISBLANK(Demand!I5056),"",Demand!I5056)</f>
        <v>5052</v>
      </c>
      <c r="O5056" s="17">
        <f>IF(ISBLANK(Demand!J5056),"",Demand!J5056)</f>
        <v>84.2</v>
      </c>
      <c r="P5056" s="64">
        <v>3.2548184716220598E-2</v>
      </c>
      <c r="Q5056" s="65">
        <f t="shared" si="83"/>
        <v>3.55481847162206E-2</v>
      </c>
      <c r="R5056" s="66">
        <v>1</v>
      </c>
      <c r="S5056" s="13">
        <v>0</v>
      </c>
      <c r="T5056" s="39">
        <v>1</v>
      </c>
      <c r="U5056" s="38">
        <v>0</v>
      </c>
      <c r="V5056" s="42">
        <v>0.116340607757717</v>
      </c>
      <c r="W5056" s="42">
        <v>4.0519999999999998E-4</v>
      </c>
    </row>
    <row r="5057" spans="13:23" x14ac:dyDescent="0.3">
      <c r="M5057" s="17">
        <f>IF(ISBLANK(Demand!H5057),"",Demand!H5057)</f>
        <v>4</v>
      </c>
      <c r="N5057" s="17">
        <f>IF(ISBLANK(Demand!I5057),"",Demand!I5057)</f>
        <v>5053</v>
      </c>
      <c r="O5057" s="17">
        <f>IF(ISBLANK(Demand!J5057),"",Demand!J5057)</f>
        <v>84.216666666666669</v>
      </c>
      <c r="P5057" s="64">
        <v>3.2548184716220598E-2</v>
      </c>
      <c r="Q5057" s="65">
        <f t="shared" si="83"/>
        <v>3.55481847162206E-2</v>
      </c>
      <c r="R5057" s="66">
        <v>1</v>
      </c>
      <c r="S5057" s="13">
        <v>0</v>
      </c>
      <c r="T5057" s="39">
        <v>1</v>
      </c>
      <c r="U5057" s="38">
        <v>0</v>
      </c>
      <c r="V5057" s="42">
        <v>0.116340607757717</v>
      </c>
      <c r="W5057" s="42">
        <v>4.0519999999999998E-4</v>
      </c>
    </row>
    <row r="5058" spans="13:23" x14ac:dyDescent="0.3">
      <c r="M5058" s="17">
        <f>IF(ISBLANK(Demand!H5058),"",Demand!H5058)</f>
        <v>4</v>
      </c>
      <c r="N5058" s="17">
        <f>IF(ISBLANK(Demand!I5058),"",Demand!I5058)</f>
        <v>5054</v>
      </c>
      <c r="O5058" s="17">
        <f>IF(ISBLANK(Demand!J5058),"",Demand!J5058)</f>
        <v>84.233333333333334</v>
      </c>
      <c r="P5058" s="64">
        <v>3.2548184716220598E-2</v>
      </c>
      <c r="Q5058" s="65">
        <f t="shared" si="83"/>
        <v>3.55481847162206E-2</v>
      </c>
      <c r="R5058" s="66">
        <v>1</v>
      </c>
      <c r="S5058" s="13">
        <v>0</v>
      </c>
      <c r="T5058" s="39">
        <v>1</v>
      </c>
      <c r="U5058" s="38">
        <v>0</v>
      </c>
      <c r="V5058" s="42">
        <v>0.116340607757717</v>
      </c>
      <c r="W5058" s="42">
        <v>4.0519999999999998E-4</v>
      </c>
    </row>
    <row r="5059" spans="13:23" x14ac:dyDescent="0.3">
      <c r="M5059" s="17">
        <f>IF(ISBLANK(Demand!H5059),"",Demand!H5059)</f>
        <v>4</v>
      </c>
      <c r="N5059" s="17">
        <f>IF(ISBLANK(Demand!I5059),"",Demand!I5059)</f>
        <v>5055</v>
      </c>
      <c r="O5059" s="17">
        <f>IF(ISBLANK(Demand!J5059),"",Demand!J5059)</f>
        <v>84.25</v>
      </c>
      <c r="P5059" s="64">
        <v>3.2548184716220598E-2</v>
      </c>
      <c r="Q5059" s="65">
        <f t="shared" si="83"/>
        <v>3.55481847162206E-2</v>
      </c>
      <c r="R5059" s="66">
        <v>1</v>
      </c>
      <c r="S5059" s="13">
        <v>0</v>
      </c>
      <c r="T5059" s="39">
        <v>1</v>
      </c>
      <c r="U5059" s="38">
        <v>0</v>
      </c>
      <c r="V5059" s="42">
        <v>0.116340607757717</v>
      </c>
      <c r="W5059" s="42">
        <v>4.0519999999999998E-4</v>
      </c>
    </row>
    <row r="5060" spans="13:23" x14ac:dyDescent="0.3">
      <c r="M5060" s="17">
        <f>IF(ISBLANK(Demand!H5060),"",Demand!H5060)</f>
        <v>4</v>
      </c>
      <c r="N5060" s="17">
        <f>IF(ISBLANK(Demand!I5060),"",Demand!I5060)</f>
        <v>5056</v>
      </c>
      <c r="O5060" s="17">
        <f>IF(ISBLANK(Demand!J5060),"",Demand!J5060)</f>
        <v>84.266666666666666</v>
      </c>
      <c r="P5060" s="64">
        <v>3.2548184716220598E-2</v>
      </c>
      <c r="Q5060" s="65">
        <f t="shared" si="83"/>
        <v>3.55481847162206E-2</v>
      </c>
      <c r="R5060" s="66">
        <v>1</v>
      </c>
      <c r="S5060" s="13">
        <v>0</v>
      </c>
      <c r="T5060" s="39">
        <v>1</v>
      </c>
      <c r="U5060" s="38">
        <v>0</v>
      </c>
      <c r="V5060" s="42">
        <v>0.116340607757717</v>
      </c>
      <c r="W5060" s="42">
        <v>4.0519999999999998E-4</v>
      </c>
    </row>
    <row r="5061" spans="13:23" x14ac:dyDescent="0.3">
      <c r="M5061" s="17">
        <f>IF(ISBLANK(Demand!H5061),"",Demand!H5061)</f>
        <v>4</v>
      </c>
      <c r="N5061" s="17">
        <f>IF(ISBLANK(Demand!I5061),"",Demand!I5061)</f>
        <v>5057</v>
      </c>
      <c r="O5061" s="17">
        <f>IF(ISBLANK(Demand!J5061),"",Demand!J5061)</f>
        <v>84.283333333333331</v>
      </c>
      <c r="P5061" s="64">
        <v>3.2548184716220598E-2</v>
      </c>
      <c r="Q5061" s="65">
        <f t="shared" si="83"/>
        <v>3.55481847162206E-2</v>
      </c>
      <c r="R5061" s="66">
        <v>1</v>
      </c>
      <c r="S5061" s="13">
        <v>0</v>
      </c>
      <c r="T5061" s="39">
        <v>1</v>
      </c>
      <c r="U5061" s="38">
        <v>0</v>
      </c>
      <c r="V5061" s="42">
        <v>0.116340607757717</v>
      </c>
      <c r="W5061" s="42">
        <v>4.0519999999999998E-4</v>
      </c>
    </row>
    <row r="5062" spans="13:23" x14ac:dyDescent="0.3">
      <c r="M5062" s="17">
        <f>IF(ISBLANK(Demand!H5062),"",Demand!H5062)</f>
        <v>4</v>
      </c>
      <c r="N5062" s="17">
        <f>IF(ISBLANK(Demand!I5062),"",Demand!I5062)</f>
        <v>5058</v>
      </c>
      <c r="O5062" s="17">
        <f>IF(ISBLANK(Demand!J5062),"",Demand!J5062)</f>
        <v>84.3</v>
      </c>
      <c r="P5062" s="64">
        <v>3.2548184716220598E-2</v>
      </c>
      <c r="Q5062" s="65">
        <f t="shared" si="83"/>
        <v>3.55481847162206E-2</v>
      </c>
      <c r="R5062" s="66">
        <v>1</v>
      </c>
      <c r="S5062" s="13">
        <v>0</v>
      </c>
      <c r="T5062" s="39">
        <v>1</v>
      </c>
      <c r="U5062" s="38">
        <v>0</v>
      </c>
      <c r="V5062" s="42">
        <v>0.116340607757717</v>
      </c>
      <c r="W5062" s="42">
        <v>4.0519999999999998E-4</v>
      </c>
    </row>
    <row r="5063" spans="13:23" x14ac:dyDescent="0.3">
      <c r="M5063" s="17">
        <f>IF(ISBLANK(Demand!H5063),"",Demand!H5063)</f>
        <v>4</v>
      </c>
      <c r="N5063" s="17">
        <f>IF(ISBLANK(Demand!I5063),"",Demand!I5063)</f>
        <v>5059</v>
      </c>
      <c r="O5063" s="17">
        <f>IF(ISBLANK(Demand!J5063),"",Demand!J5063)</f>
        <v>84.316666666666663</v>
      </c>
      <c r="P5063" s="64">
        <v>3.2548184716220598E-2</v>
      </c>
      <c r="Q5063" s="65">
        <f t="shared" si="83"/>
        <v>3.55481847162206E-2</v>
      </c>
      <c r="R5063" s="66">
        <v>1</v>
      </c>
      <c r="S5063" s="13">
        <v>0</v>
      </c>
      <c r="T5063" s="39">
        <v>1</v>
      </c>
      <c r="U5063" s="38">
        <v>0</v>
      </c>
      <c r="V5063" s="42">
        <v>0.116340607757717</v>
      </c>
      <c r="W5063" s="42">
        <v>4.0519999999999998E-4</v>
      </c>
    </row>
    <row r="5064" spans="13:23" x14ac:dyDescent="0.3">
      <c r="M5064" s="17">
        <f>IF(ISBLANK(Demand!H5064),"",Demand!H5064)</f>
        <v>4</v>
      </c>
      <c r="N5064" s="17">
        <f>IF(ISBLANK(Demand!I5064),"",Demand!I5064)</f>
        <v>5060</v>
      </c>
      <c r="O5064" s="17">
        <f>IF(ISBLANK(Demand!J5064),"",Demand!J5064)</f>
        <v>84.333333333333329</v>
      </c>
      <c r="P5064" s="64">
        <v>3.2548184716220598E-2</v>
      </c>
      <c r="Q5064" s="65">
        <f t="shared" si="83"/>
        <v>3.55481847162206E-2</v>
      </c>
      <c r="R5064" s="66">
        <v>1</v>
      </c>
      <c r="S5064" s="13">
        <v>0</v>
      </c>
      <c r="T5064" s="39">
        <v>1</v>
      </c>
      <c r="U5064" s="38">
        <v>0</v>
      </c>
      <c r="V5064" s="42">
        <v>0.116340607757717</v>
      </c>
      <c r="W5064" s="42">
        <v>4.0519999999999998E-4</v>
      </c>
    </row>
    <row r="5065" spans="13:23" x14ac:dyDescent="0.3">
      <c r="M5065" s="17">
        <f>IF(ISBLANK(Demand!H5065),"",Demand!H5065)</f>
        <v>4</v>
      </c>
      <c r="N5065" s="17">
        <f>IF(ISBLANK(Demand!I5065),"",Demand!I5065)</f>
        <v>5061</v>
      </c>
      <c r="O5065" s="17">
        <f>IF(ISBLANK(Demand!J5065),"",Demand!J5065)</f>
        <v>84.35</v>
      </c>
      <c r="P5065" s="64">
        <v>3.2548184716220598E-2</v>
      </c>
      <c r="Q5065" s="65">
        <f t="shared" si="83"/>
        <v>3.55481847162206E-2</v>
      </c>
      <c r="R5065" s="66">
        <v>1</v>
      </c>
      <c r="S5065" s="13">
        <v>0</v>
      </c>
      <c r="T5065" s="39">
        <v>1</v>
      </c>
      <c r="U5065" s="38">
        <v>0</v>
      </c>
      <c r="V5065" s="42">
        <v>0.116340607757717</v>
      </c>
      <c r="W5065" s="42">
        <v>4.0519999999999998E-4</v>
      </c>
    </row>
    <row r="5066" spans="13:23" x14ac:dyDescent="0.3">
      <c r="M5066" s="17">
        <f>IF(ISBLANK(Demand!H5066),"",Demand!H5066)</f>
        <v>4</v>
      </c>
      <c r="N5066" s="17">
        <f>IF(ISBLANK(Demand!I5066),"",Demand!I5066)</f>
        <v>5062</v>
      </c>
      <c r="O5066" s="17">
        <f>IF(ISBLANK(Demand!J5066),"",Demand!J5066)</f>
        <v>84.36666666666666</v>
      </c>
      <c r="P5066" s="64">
        <v>3.2548184716220598E-2</v>
      </c>
      <c r="Q5066" s="65">
        <f t="shared" si="83"/>
        <v>3.55481847162206E-2</v>
      </c>
      <c r="R5066" s="66">
        <v>1</v>
      </c>
      <c r="S5066" s="13">
        <v>0</v>
      </c>
      <c r="T5066" s="39">
        <v>1</v>
      </c>
      <c r="U5066" s="38">
        <v>0</v>
      </c>
      <c r="V5066" s="42">
        <v>0.116340607757717</v>
      </c>
      <c r="W5066" s="42">
        <v>4.0519999999999998E-4</v>
      </c>
    </row>
    <row r="5067" spans="13:23" x14ac:dyDescent="0.3">
      <c r="M5067" s="17">
        <f>IF(ISBLANK(Demand!H5067),"",Demand!H5067)</f>
        <v>4</v>
      </c>
      <c r="N5067" s="17">
        <f>IF(ISBLANK(Demand!I5067),"",Demand!I5067)</f>
        <v>5063</v>
      </c>
      <c r="O5067" s="17">
        <f>IF(ISBLANK(Demand!J5067),"",Demand!J5067)</f>
        <v>84.383333333333326</v>
      </c>
      <c r="P5067" s="64">
        <v>3.2548184716220598E-2</v>
      </c>
      <c r="Q5067" s="65">
        <f t="shared" si="83"/>
        <v>3.55481847162206E-2</v>
      </c>
      <c r="R5067" s="66">
        <v>1</v>
      </c>
      <c r="S5067" s="13">
        <v>0</v>
      </c>
      <c r="T5067" s="39">
        <v>1</v>
      </c>
      <c r="U5067" s="38">
        <v>0</v>
      </c>
      <c r="V5067" s="42">
        <v>0.116340607757717</v>
      </c>
      <c r="W5067" s="42">
        <v>4.0519999999999998E-4</v>
      </c>
    </row>
    <row r="5068" spans="13:23" x14ac:dyDescent="0.3">
      <c r="M5068" s="17">
        <f>IF(ISBLANK(Demand!H5068),"",Demand!H5068)</f>
        <v>4</v>
      </c>
      <c r="N5068" s="17">
        <f>IF(ISBLANK(Demand!I5068),"",Demand!I5068)</f>
        <v>5064</v>
      </c>
      <c r="O5068" s="17">
        <f>IF(ISBLANK(Demand!J5068),"",Demand!J5068)</f>
        <v>84.4</v>
      </c>
      <c r="P5068" s="64">
        <v>3.2548184716220598E-2</v>
      </c>
      <c r="Q5068" s="65">
        <f t="shared" si="83"/>
        <v>3.55481847162206E-2</v>
      </c>
      <c r="R5068" s="66">
        <v>1</v>
      </c>
      <c r="S5068" s="13">
        <v>0</v>
      </c>
      <c r="T5068" s="39">
        <v>1</v>
      </c>
      <c r="U5068" s="38">
        <v>0</v>
      </c>
      <c r="V5068" s="42">
        <v>0.116340607757717</v>
      </c>
      <c r="W5068" s="42">
        <v>4.0519999999999998E-4</v>
      </c>
    </row>
    <row r="5069" spans="13:23" x14ac:dyDescent="0.3">
      <c r="M5069" s="17">
        <f>IF(ISBLANK(Demand!H5069),"",Demand!H5069)</f>
        <v>4</v>
      </c>
      <c r="N5069" s="17">
        <f>IF(ISBLANK(Demand!I5069),"",Demand!I5069)</f>
        <v>5065</v>
      </c>
      <c r="O5069" s="17">
        <f>IF(ISBLANK(Demand!J5069),"",Demand!J5069)</f>
        <v>84.416666666666671</v>
      </c>
      <c r="P5069" s="64">
        <v>3.2548184716220598E-2</v>
      </c>
      <c r="Q5069" s="65">
        <f t="shared" si="83"/>
        <v>3.55481847162206E-2</v>
      </c>
      <c r="R5069" s="66">
        <v>1</v>
      </c>
      <c r="S5069" s="13">
        <v>0</v>
      </c>
      <c r="T5069" s="39">
        <v>1</v>
      </c>
      <c r="U5069" s="38">
        <v>0</v>
      </c>
      <c r="V5069" s="42">
        <v>0.116340607757717</v>
      </c>
      <c r="W5069" s="42">
        <v>4.0519999999999998E-4</v>
      </c>
    </row>
    <row r="5070" spans="13:23" x14ac:dyDescent="0.3">
      <c r="M5070" s="17">
        <f>IF(ISBLANK(Demand!H5070),"",Demand!H5070)</f>
        <v>4</v>
      </c>
      <c r="N5070" s="17">
        <f>IF(ISBLANK(Demand!I5070),"",Demand!I5070)</f>
        <v>5066</v>
      </c>
      <c r="O5070" s="17">
        <f>IF(ISBLANK(Demand!J5070),"",Demand!J5070)</f>
        <v>84.433333333333337</v>
      </c>
      <c r="P5070" s="64">
        <v>3.2548184716220598E-2</v>
      </c>
      <c r="Q5070" s="65">
        <f t="shared" si="83"/>
        <v>3.55481847162206E-2</v>
      </c>
      <c r="R5070" s="66">
        <v>1</v>
      </c>
      <c r="S5070" s="13">
        <v>0</v>
      </c>
      <c r="T5070" s="39">
        <v>1</v>
      </c>
      <c r="U5070" s="38">
        <v>0</v>
      </c>
      <c r="V5070" s="42">
        <v>0.116340607757717</v>
      </c>
      <c r="W5070" s="42">
        <v>4.0519999999999998E-4</v>
      </c>
    </row>
    <row r="5071" spans="13:23" x14ac:dyDescent="0.3">
      <c r="M5071" s="17">
        <f>IF(ISBLANK(Demand!H5071),"",Demand!H5071)</f>
        <v>4</v>
      </c>
      <c r="N5071" s="17">
        <f>IF(ISBLANK(Demand!I5071),"",Demand!I5071)</f>
        <v>5067</v>
      </c>
      <c r="O5071" s="17">
        <f>IF(ISBLANK(Demand!J5071),"",Demand!J5071)</f>
        <v>84.45</v>
      </c>
      <c r="P5071" s="64">
        <v>3.2548184716220598E-2</v>
      </c>
      <c r="Q5071" s="65">
        <f t="shared" si="83"/>
        <v>3.55481847162206E-2</v>
      </c>
      <c r="R5071" s="66">
        <v>1</v>
      </c>
      <c r="S5071" s="13">
        <v>0</v>
      </c>
      <c r="T5071" s="39">
        <v>1</v>
      </c>
      <c r="U5071" s="38">
        <v>0</v>
      </c>
      <c r="V5071" s="42">
        <v>0.116340607757717</v>
      </c>
      <c r="W5071" s="42">
        <v>4.0519999999999998E-4</v>
      </c>
    </row>
    <row r="5072" spans="13:23" x14ac:dyDescent="0.3">
      <c r="M5072" s="17">
        <f>IF(ISBLANK(Demand!H5072),"",Demand!H5072)</f>
        <v>4</v>
      </c>
      <c r="N5072" s="17">
        <f>IF(ISBLANK(Demand!I5072),"",Demand!I5072)</f>
        <v>5068</v>
      </c>
      <c r="O5072" s="17">
        <f>IF(ISBLANK(Demand!J5072),"",Demand!J5072)</f>
        <v>84.466666666666669</v>
      </c>
      <c r="P5072" s="64">
        <v>3.2548184716220598E-2</v>
      </c>
      <c r="Q5072" s="65">
        <f t="shared" si="83"/>
        <v>3.55481847162206E-2</v>
      </c>
      <c r="R5072" s="66">
        <v>1</v>
      </c>
      <c r="S5072" s="13">
        <v>0</v>
      </c>
      <c r="T5072" s="39">
        <v>1</v>
      </c>
      <c r="U5072" s="38">
        <v>0</v>
      </c>
      <c r="V5072" s="42">
        <v>0.116340607757717</v>
      </c>
      <c r="W5072" s="42">
        <v>4.0519999999999998E-4</v>
      </c>
    </row>
    <row r="5073" spans="13:23" x14ac:dyDescent="0.3">
      <c r="M5073" s="17">
        <f>IF(ISBLANK(Demand!H5073),"",Demand!H5073)</f>
        <v>4</v>
      </c>
      <c r="N5073" s="17">
        <f>IF(ISBLANK(Demand!I5073),"",Demand!I5073)</f>
        <v>5069</v>
      </c>
      <c r="O5073" s="17">
        <f>IF(ISBLANK(Demand!J5073),"",Demand!J5073)</f>
        <v>84.483333333333334</v>
      </c>
      <c r="P5073" s="64">
        <v>3.2548184716220598E-2</v>
      </c>
      <c r="Q5073" s="65">
        <f t="shared" si="83"/>
        <v>3.55481847162206E-2</v>
      </c>
      <c r="R5073" s="66">
        <v>1</v>
      </c>
      <c r="S5073" s="13">
        <v>0</v>
      </c>
      <c r="T5073" s="39">
        <v>1</v>
      </c>
      <c r="U5073" s="38">
        <v>0</v>
      </c>
      <c r="V5073" s="42">
        <v>0.116340607757717</v>
      </c>
      <c r="W5073" s="42">
        <v>4.0519999999999998E-4</v>
      </c>
    </row>
    <row r="5074" spans="13:23" x14ac:dyDescent="0.3">
      <c r="M5074" s="17">
        <f>IF(ISBLANK(Demand!H5074),"",Demand!H5074)</f>
        <v>4</v>
      </c>
      <c r="N5074" s="17">
        <f>IF(ISBLANK(Demand!I5074),"",Demand!I5074)</f>
        <v>5070</v>
      </c>
      <c r="O5074" s="17">
        <f>IF(ISBLANK(Demand!J5074),"",Demand!J5074)</f>
        <v>84.5</v>
      </c>
      <c r="P5074" s="64">
        <v>3.2548184716220598E-2</v>
      </c>
      <c r="Q5074" s="65">
        <f t="shared" si="83"/>
        <v>3.55481847162206E-2</v>
      </c>
      <c r="R5074" s="66">
        <v>1</v>
      </c>
      <c r="S5074" s="13">
        <v>0</v>
      </c>
      <c r="T5074" s="39">
        <v>1</v>
      </c>
      <c r="U5074" s="38">
        <v>0</v>
      </c>
      <c r="V5074" s="42">
        <v>0.116340607757717</v>
      </c>
      <c r="W5074" s="42">
        <v>4.0519999999999998E-4</v>
      </c>
    </row>
    <row r="5075" spans="13:23" x14ac:dyDescent="0.3">
      <c r="M5075" s="17">
        <f>IF(ISBLANK(Demand!H5075),"",Demand!H5075)</f>
        <v>4</v>
      </c>
      <c r="N5075" s="17">
        <f>IF(ISBLANK(Demand!I5075),"",Demand!I5075)</f>
        <v>5071</v>
      </c>
      <c r="O5075" s="17">
        <f>IF(ISBLANK(Demand!J5075),"",Demand!J5075)</f>
        <v>84.516666666666666</v>
      </c>
      <c r="P5075" s="64">
        <v>3.2548184716220598E-2</v>
      </c>
      <c r="Q5075" s="65">
        <f t="shared" si="83"/>
        <v>3.55481847162206E-2</v>
      </c>
      <c r="R5075" s="66">
        <v>1</v>
      </c>
      <c r="S5075" s="13">
        <v>0</v>
      </c>
      <c r="T5075" s="39">
        <v>1</v>
      </c>
      <c r="U5075" s="38">
        <v>0</v>
      </c>
      <c r="V5075" s="42">
        <v>0.116340607757717</v>
      </c>
      <c r="W5075" s="42">
        <v>4.0519999999999998E-4</v>
      </c>
    </row>
    <row r="5076" spans="13:23" x14ac:dyDescent="0.3">
      <c r="M5076" s="17">
        <f>IF(ISBLANK(Demand!H5076),"",Demand!H5076)</f>
        <v>4</v>
      </c>
      <c r="N5076" s="17">
        <f>IF(ISBLANK(Demand!I5076),"",Demand!I5076)</f>
        <v>5072</v>
      </c>
      <c r="O5076" s="17">
        <f>IF(ISBLANK(Demand!J5076),"",Demand!J5076)</f>
        <v>84.533333333333331</v>
      </c>
      <c r="P5076" s="64">
        <v>3.2548184716220598E-2</v>
      </c>
      <c r="Q5076" s="65">
        <f t="shared" si="83"/>
        <v>3.55481847162206E-2</v>
      </c>
      <c r="R5076" s="66">
        <v>1</v>
      </c>
      <c r="S5076" s="13">
        <v>0</v>
      </c>
      <c r="T5076" s="39">
        <v>1</v>
      </c>
      <c r="U5076" s="38">
        <v>0</v>
      </c>
      <c r="V5076" s="42">
        <v>0.116340607757717</v>
      </c>
      <c r="W5076" s="42">
        <v>4.0519999999999998E-4</v>
      </c>
    </row>
    <row r="5077" spans="13:23" x14ac:dyDescent="0.3">
      <c r="M5077" s="17">
        <f>IF(ISBLANK(Demand!H5077),"",Demand!H5077)</f>
        <v>4</v>
      </c>
      <c r="N5077" s="17">
        <f>IF(ISBLANK(Demand!I5077),"",Demand!I5077)</f>
        <v>5073</v>
      </c>
      <c r="O5077" s="17">
        <f>IF(ISBLANK(Demand!J5077),"",Demand!J5077)</f>
        <v>84.55</v>
      </c>
      <c r="P5077" s="64">
        <v>3.2548184716220598E-2</v>
      </c>
      <c r="Q5077" s="65">
        <f t="shared" si="83"/>
        <v>3.55481847162206E-2</v>
      </c>
      <c r="R5077" s="66">
        <v>1</v>
      </c>
      <c r="S5077" s="13">
        <v>0</v>
      </c>
      <c r="T5077" s="39">
        <v>1</v>
      </c>
      <c r="U5077" s="38">
        <v>0</v>
      </c>
      <c r="V5077" s="42">
        <v>0.116340607757717</v>
      </c>
      <c r="W5077" s="42">
        <v>4.0519999999999998E-4</v>
      </c>
    </row>
    <row r="5078" spans="13:23" x14ac:dyDescent="0.3">
      <c r="M5078" s="17">
        <f>IF(ISBLANK(Demand!H5078),"",Demand!H5078)</f>
        <v>4</v>
      </c>
      <c r="N5078" s="17">
        <f>IF(ISBLANK(Demand!I5078),"",Demand!I5078)</f>
        <v>5074</v>
      </c>
      <c r="O5078" s="17">
        <f>IF(ISBLANK(Demand!J5078),"",Demand!J5078)</f>
        <v>84.566666666666663</v>
      </c>
      <c r="P5078" s="64">
        <v>3.2548184716220598E-2</v>
      </c>
      <c r="Q5078" s="65">
        <f t="shared" si="83"/>
        <v>3.55481847162206E-2</v>
      </c>
      <c r="R5078" s="66">
        <v>1</v>
      </c>
      <c r="S5078" s="13">
        <v>0</v>
      </c>
      <c r="T5078" s="39">
        <v>1</v>
      </c>
      <c r="U5078" s="38">
        <v>0</v>
      </c>
      <c r="V5078" s="42">
        <v>0.116340607757717</v>
      </c>
      <c r="W5078" s="42">
        <v>4.0519999999999998E-4</v>
      </c>
    </row>
    <row r="5079" spans="13:23" x14ac:dyDescent="0.3">
      <c r="M5079" s="17">
        <f>IF(ISBLANK(Demand!H5079),"",Demand!H5079)</f>
        <v>4</v>
      </c>
      <c r="N5079" s="17">
        <f>IF(ISBLANK(Demand!I5079),"",Demand!I5079)</f>
        <v>5075</v>
      </c>
      <c r="O5079" s="17">
        <f>IF(ISBLANK(Demand!J5079),"",Demand!J5079)</f>
        <v>84.583333333333329</v>
      </c>
      <c r="P5079" s="64">
        <v>3.2548184716220598E-2</v>
      </c>
      <c r="Q5079" s="65">
        <f t="shared" si="83"/>
        <v>3.55481847162206E-2</v>
      </c>
      <c r="R5079" s="66">
        <v>1</v>
      </c>
      <c r="S5079" s="13">
        <v>0</v>
      </c>
      <c r="T5079" s="39">
        <v>1</v>
      </c>
      <c r="U5079" s="38">
        <v>0</v>
      </c>
      <c r="V5079" s="42">
        <v>0.116340607757717</v>
      </c>
      <c r="W5079" s="42">
        <v>4.0519999999999998E-4</v>
      </c>
    </row>
    <row r="5080" spans="13:23" x14ac:dyDescent="0.3">
      <c r="M5080" s="17">
        <f>IF(ISBLANK(Demand!H5080),"",Demand!H5080)</f>
        <v>4</v>
      </c>
      <c r="N5080" s="17">
        <f>IF(ISBLANK(Demand!I5080),"",Demand!I5080)</f>
        <v>5076</v>
      </c>
      <c r="O5080" s="17">
        <f>IF(ISBLANK(Demand!J5080),"",Demand!J5080)</f>
        <v>84.6</v>
      </c>
      <c r="P5080" s="64">
        <v>3.2548184716220598E-2</v>
      </c>
      <c r="Q5080" s="65">
        <f t="shared" si="83"/>
        <v>3.55481847162206E-2</v>
      </c>
      <c r="R5080" s="66">
        <v>1</v>
      </c>
      <c r="S5080" s="13">
        <v>0</v>
      </c>
      <c r="T5080" s="39">
        <v>1</v>
      </c>
      <c r="U5080" s="38">
        <v>0</v>
      </c>
      <c r="V5080" s="42">
        <v>0.116340607757717</v>
      </c>
      <c r="W5080" s="42">
        <v>4.0519999999999998E-4</v>
      </c>
    </row>
    <row r="5081" spans="13:23" x14ac:dyDescent="0.3">
      <c r="M5081" s="17">
        <f>IF(ISBLANK(Demand!H5081),"",Demand!H5081)</f>
        <v>4</v>
      </c>
      <c r="N5081" s="17">
        <f>IF(ISBLANK(Demand!I5081),"",Demand!I5081)</f>
        <v>5077</v>
      </c>
      <c r="O5081" s="17">
        <f>IF(ISBLANK(Demand!J5081),"",Demand!J5081)</f>
        <v>84.61666666666666</v>
      </c>
      <c r="P5081" s="64">
        <v>3.2548184716220598E-2</v>
      </c>
      <c r="Q5081" s="65">
        <f t="shared" si="83"/>
        <v>3.55481847162206E-2</v>
      </c>
      <c r="R5081" s="66">
        <v>1</v>
      </c>
      <c r="S5081" s="13">
        <v>0</v>
      </c>
      <c r="T5081" s="39">
        <v>1</v>
      </c>
      <c r="U5081" s="38">
        <v>0</v>
      </c>
      <c r="V5081" s="42">
        <v>0.116340607757717</v>
      </c>
      <c r="W5081" s="42">
        <v>4.0519999999999998E-4</v>
      </c>
    </row>
    <row r="5082" spans="13:23" x14ac:dyDescent="0.3">
      <c r="M5082" s="17">
        <f>IF(ISBLANK(Demand!H5082),"",Demand!H5082)</f>
        <v>4</v>
      </c>
      <c r="N5082" s="17">
        <f>IF(ISBLANK(Demand!I5082),"",Demand!I5082)</f>
        <v>5078</v>
      </c>
      <c r="O5082" s="17">
        <f>IF(ISBLANK(Demand!J5082),"",Demand!J5082)</f>
        <v>84.633333333333326</v>
      </c>
      <c r="P5082" s="64">
        <v>3.2548184716220598E-2</v>
      </c>
      <c r="Q5082" s="65">
        <f t="shared" si="83"/>
        <v>3.55481847162206E-2</v>
      </c>
      <c r="R5082" s="66">
        <v>1</v>
      </c>
      <c r="S5082" s="13">
        <v>0</v>
      </c>
      <c r="T5082" s="39">
        <v>1</v>
      </c>
      <c r="U5082" s="38">
        <v>0</v>
      </c>
      <c r="V5082" s="42">
        <v>0.116340607757717</v>
      </c>
      <c r="W5082" s="42">
        <v>4.0519999999999998E-4</v>
      </c>
    </row>
    <row r="5083" spans="13:23" x14ac:dyDescent="0.3">
      <c r="M5083" s="17">
        <f>IF(ISBLANK(Demand!H5083),"",Demand!H5083)</f>
        <v>4</v>
      </c>
      <c r="N5083" s="17">
        <f>IF(ISBLANK(Demand!I5083),"",Demand!I5083)</f>
        <v>5079</v>
      </c>
      <c r="O5083" s="17">
        <f>IF(ISBLANK(Demand!J5083),"",Demand!J5083)</f>
        <v>84.65</v>
      </c>
      <c r="P5083" s="64">
        <v>3.2548184716220598E-2</v>
      </c>
      <c r="Q5083" s="65">
        <f t="shared" si="83"/>
        <v>3.55481847162206E-2</v>
      </c>
      <c r="R5083" s="66">
        <v>1</v>
      </c>
      <c r="S5083" s="13">
        <v>0</v>
      </c>
      <c r="T5083" s="39">
        <v>1</v>
      </c>
      <c r="U5083" s="38">
        <v>0</v>
      </c>
      <c r="V5083" s="42">
        <v>0.116340607757717</v>
      </c>
      <c r="W5083" s="42">
        <v>4.0519999999999998E-4</v>
      </c>
    </row>
    <row r="5084" spans="13:23" x14ac:dyDescent="0.3">
      <c r="M5084" s="17">
        <f>IF(ISBLANK(Demand!H5084),"",Demand!H5084)</f>
        <v>4</v>
      </c>
      <c r="N5084" s="17">
        <f>IF(ISBLANK(Demand!I5084),"",Demand!I5084)</f>
        <v>5080</v>
      </c>
      <c r="O5084" s="17">
        <f>IF(ISBLANK(Demand!J5084),"",Demand!J5084)</f>
        <v>84.666666666666671</v>
      </c>
      <c r="P5084" s="64">
        <v>3.2548184716220598E-2</v>
      </c>
      <c r="Q5084" s="65">
        <f t="shared" si="83"/>
        <v>3.55481847162206E-2</v>
      </c>
      <c r="R5084" s="66">
        <v>1</v>
      </c>
      <c r="S5084" s="13">
        <v>0</v>
      </c>
      <c r="T5084" s="39">
        <v>1</v>
      </c>
      <c r="U5084" s="38">
        <v>0</v>
      </c>
      <c r="V5084" s="42">
        <v>0.116340607757717</v>
      </c>
      <c r="W5084" s="42">
        <v>4.0519999999999998E-4</v>
      </c>
    </row>
    <row r="5085" spans="13:23" x14ac:dyDescent="0.3">
      <c r="M5085" s="17">
        <f>IF(ISBLANK(Demand!H5085),"",Demand!H5085)</f>
        <v>4</v>
      </c>
      <c r="N5085" s="17">
        <f>IF(ISBLANK(Demand!I5085),"",Demand!I5085)</f>
        <v>5081</v>
      </c>
      <c r="O5085" s="17">
        <f>IF(ISBLANK(Demand!J5085),"",Demand!J5085)</f>
        <v>84.683333333333337</v>
      </c>
      <c r="P5085" s="64">
        <v>3.2548184716220598E-2</v>
      </c>
      <c r="Q5085" s="65">
        <f t="shared" si="83"/>
        <v>3.55481847162206E-2</v>
      </c>
      <c r="R5085" s="66">
        <v>1</v>
      </c>
      <c r="S5085" s="13">
        <v>0</v>
      </c>
      <c r="T5085" s="39">
        <v>1</v>
      </c>
      <c r="U5085" s="38">
        <v>0</v>
      </c>
      <c r="V5085" s="42">
        <v>0.116340607757717</v>
      </c>
      <c r="W5085" s="42">
        <v>4.0519999999999998E-4</v>
      </c>
    </row>
    <row r="5086" spans="13:23" x14ac:dyDescent="0.3">
      <c r="M5086" s="17">
        <f>IF(ISBLANK(Demand!H5086),"",Demand!H5086)</f>
        <v>4</v>
      </c>
      <c r="N5086" s="17">
        <f>IF(ISBLANK(Demand!I5086),"",Demand!I5086)</f>
        <v>5082</v>
      </c>
      <c r="O5086" s="17">
        <f>IF(ISBLANK(Demand!J5086),"",Demand!J5086)</f>
        <v>84.7</v>
      </c>
      <c r="P5086" s="64">
        <v>3.2548184716220598E-2</v>
      </c>
      <c r="Q5086" s="65">
        <f t="shared" si="83"/>
        <v>3.55481847162206E-2</v>
      </c>
      <c r="R5086" s="66">
        <v>1</v>
      </c>
      <c r="S5086" s="13">
        <v>0</v>
      </c>
      <c r="T5086" s="39">
        <v>1</v>
      </c>
      <c r="U5086" s="38">
        <v>0</v>
      </c>
      <c r="V5086" s="42">
        <v>0.116340607757717</v>
      </c>
      <c r="W5086" s="42">
        <v>4.0519999999999998E-4</v>
      </c>
    </row>
    <row r="5087" spans="13:23" x14ac:dyDescent="0.3">
      <c r="M5087" s="17">
        <f>IF(ISBLANK(Demand!H5087),"",Demand!H5087)</f>
        <v>4</v>
      </c>
      <c r="N5087" s="17">
        <f>IF(ISBLANK(Demand!I5087),"",Demand!I5087)</f>
        <v>5083</v>
      </c>
      <c r="O5087" s="17">
        <f>IF(ISBLANK(Demand!J5087),"",Demand!J5087)</f>
        <v>84.716666666666669</v>
      </c>
      <c r="P5087" s="64">
        <v>3.2548184716220598E-2</v>
      </c>
      <c r="Q5087" s="65">
        <f t="shared" si="83"/>
        <v>3.55481847162206E-2</v>
      </c>
      <c r="R5087" s="66">
        <v>1</v>
      </c>
      <c r="S5087" s="13">
        <v>0</v>
      </c>
      <c r="T5087" s="39">
        <v>1</v>
      </c>
      <c r="U5087" s="38">
        <v>0</v>
      </c>
      <c r="V5087" s="42">
        <v>0.116340607757717</v>
      </c>
      <c r="W5087" s="42">
        <v>4.0519999999999998E-4</v>
      </c>
    </row>
    <row r="5088" spans="13:23" x14ac:dyDescent="0.3">
      <c r="M5088" s="17">
        <f>IF(ISBLANK(Demand!H5088),"",Demand!H5088)</f>
        <v>4</v>
      </c>
      <c r="N5088" s="17">
        <f>IF(ISBLANK(Demand!I5088),"",Demand!I5088)</f>
        <v>5084</v>
      </c>
      <c r="O5088" s="17">
        <f>IF(ISBLANK(Demand!J5088),"",Demand!J5088)</f>
        <v>84.733333333333334</v>
      </c>
      <c r="P5088" s="64">
        <v>3.2548184716220598E-2</v>
      </c>
      <c r="Q5088" s="65">
        <f t="shared" si="83"/>
        <v>3.55481847162206E-2</v>
      </c>
      <c r="R5088" s="66">
        <v>1</v>
      </c>
      <c r="S5088" s="13">
        <v>0</v>
      </c>
      <c r="T5088" s="39">
        <v>1</v>
      </c>
      <c r="U5088" s="38">
        <v>0</v>
      </c>
      <c r="V5088" s="42">
        <v>0.116340607757717</v>
      </c>
      <c r="W5088" s="42">
        <v>4.0519999999999998E-4</v>
      </c>
    </row>
    <row r="5089" spans="13:23" x14ac:dyDescent="0.3">
      <c r="M5089" s="17">
        <f>IF(ISBLANK(Demand!H5089),"",Demand!H5089)</f>
        <v>4</v>
      </c>
      <c r="N5089" s="17">
        <f>IF(ISBLANK(Demand!I5089),"",Demand!I5089)</f>
        <v>5085</v>
      </c>
      <c r="O5089" s="17">
        <f>IF(ISBLANK(Demand!J5089),"",Demand!J5089)</f>
        <v>84.75</v>
      </c>
      <c r="P5089" s="64">
        <v>3.2548184716220598E-2</v>
      </c>
      <c r="Q5089" s="65">
        <f t="shared" si="83"/>
        <v>3.55481847162206E-2</v>
      </c>
      <c r="R5089" s="66">
        <v>1</v>
      </c>
      <c r="S5089" s="13">
        <v>0</v>
      </c>
      <c r="T5089" s="39">
        <v>1</v>
      </c>
      <c r="U5089" s="38">
        <v>0</v>
      </c>
      <c r="V5089" s="42">
        <v>0.116340607757717</v>
      </c>
      <c r="W5089" s="42">
        <v>4.0519999999999998E-4</v>
      </c>
    </row>
    <row r="5090" spans="13:23" x14ac:dyDescent="0.3">
      <c r="M5090" s="17">
        <f>IF(ISBLANK(Demand!H5090),"",Demand!H5090)</f>
        <v>4</v>
      </c>
      <c r="N5090" s="17">
        <f>IF(ISBLANK(Demand!I5090),"",Demand!I5090)</f>
        <v>5086</v>
      </c>
      <c r="O5090" s="17">
        <f>IF(ISBLANK(Demand!J5090),"",Demand!J5090)</f>
        <v>84.766666666666666</v>
      </c>
      <c r="P5090" s="64">
        <v>3.2548184716220598E-2</v>
      </c>
      <c r="Q5090" s="65">
        <f t="shared" si="83"/>
        <v>3.55481847162206E-2</v>
      </c>
      <c r="R5090" s="66">
        <v>1</v>
      </c>
      <c r="S5090" s="13">
        <v>0</v>
      </c>
      <c r="T5090" s="39">
        <v>1</v>
      </c>
      <c r="U5090" s="38">
        <v>0</v>
      </c>
      <c r="V5090" s="42">
        <v>0.116340607757717</v>
      </c>
      <c r="W5090" s="42">
        <v>4.0519999999999998E-4</v>
      </c>
    </row>
    <row r="5091" spans="13:23" x14ac:dyDescent="0.3">
      <c r="M5091" s="17">
        <f>IF(ISBLANK(Demand!H5091),"",Demand!H5091)</f>
        <v>4</v>
      </c>
      <c r="N5091" s="17">
        <f>IF(ISBLANK(Demand!I5091),"",Demand!I5091)</f>
        <v>5087</v>
      </c>
      <c r="O5091" s="17">
        <f>IF(ISBLANK(Demand!J5091),"",Demand!J5091)</f>
        <v>84.783333333333331</v>
      </c>
      <c r="P5091" s="64">
        <v>3.2548184716220598E-2</v>
      </c>
      <c r="Q5091" s="65">
        <f t="shared" si="83"/>
        <v>3.55481847162206E-2</v>
      </c>
      <c r="R5091" s="66">
        <v>1</v>
      </c>
      <c r="S5091" s="13">
        <v>0</v>
      </c>
      <c r="T5091" s="39">
        <v>1</v>
      </c>
      <c r="U5091" s="38">
        <v>0</v>
      </c>
      <c r="V5091" s="42">
        <v>0.116340607757717</v>
      </c>
      <c r="W5091" s="42">
        <v>4.0519999999999998E-4</v>
      </c>
    </row>
    <row r="5092" spans="13:23" x14ac:dyDescent="0.3">
      <c r="M5092" s="17">
        <f>IF(ISBLANK(Demand!H5092),"",Demand!H5092)</f>
        <v>4</v>
      </c>
      <c r="N5092" s="17">
        <f>IF(ISBLANK(Demand!I5092),"",Demand!I5092)</f>
        <v>5088</v>
      </c>
      <c r="O5092" s="17">
        <f>IF(ISBLANK(Demand!J5092),"",Demand!J5092)</f>
        <v>84.8</v>
      </c>
      <c r="P5092" s="64">
        <v>3.2548184716220598E-2</v>
      </c>
      <c r="Q5092" s="65">
        <f t="shared" si="83"/>
        <v>3.55481847162206E-2</v>
      </c>
      <c r="R5092" s="66">
        <v>1</v>
      </c>
      <c r="S5092" s="13">
        <v>0</v>
      </c>
      <c r="T5092" s="39">
        <v>1</v>
      </c>
      <c r="U5092" s="38">
        <v>0</v>
      </c>
      <c r="V5092" s="42">
        <v>0.116340607757717</v>
      </c>
      <c r="W5092" s="42">
        <v>4.0519999999999998E-4</v>
      </c>
    </row>
    <row r="5093" spans="13:23" x14ac:dyDescent="0.3">
      <c r="M5093" s="17">
        <f>IF(ISBLANK(Demand!H5093),"",Demand!H5093)</f>
        <v>4</v>
      </c>
      <c r="N5093" s="17">
        <f>IF(ISBLANK(Demand!I5093),"",Demand!I5093)</f>
        <v>5089</v>
      </c>
      <c r="O5093" s="17">
        <f>IF(ISBLANK(Demand!J5093),"",Demand!J5093)</f>
        <v>84.816666666666663</v>
      </c>
      <c r="P5093" s="64">
        <v>3.2548184716220598E-2</v>
      </c>
      <c r="Q5093" s="65">
        <f t="shared" si="83"/>
        <v>3.55481847162206E-2</v>
      </c>
      <c r="R5093" s="66">
        <v>1</v>
      </c>
      <c r="S5093" s="13">
        <v>0</v>
      </c>
      <c r="T5093" s="39">
        <v>1</v>
      </c>
      <c r="U5093" s="38">
        <v>0</v>
      </c>
      <c r="V5093" s="42">
        <v>0.116340607757717</v>
      </c>
      <c r="W5093" s="42">
        <v>4.0519999999999998E-4</v>
      </c>
    </row>
    <row r="5094" spans="13:23" x14ac:dyDescent="0.3">
      <c r="M5094" s="17">
        <f>IF(ISBLANK(Demand!H5094),"",Demand!H5094)</f>
        <v>4</v>
      </c>
      <c r="N5094" s="17">
        <f>IF(ISBLANK(Demand!I5094),"",Demand!I5094)</f>
        <v>5090</v>
      </c>
      <c r="O5094" s="17">
        <f>IF(ISBLANK(Demand!J5094),"",Demand!J5094)</f>
        <v>84.833333333333329</v>
      </c>
      <c r="P5094" s="64">
        <v>3.2548184716220598E-2</v>
      </c>
      <c r="Q5094" s="65">
        <f t="shared" ref="Q5094:Q5157" si="84">P5094+0.003</f>
        <v>3.55481847162206E-2</v>
      </c>
      <c r="R5094" s="66">
        <v>1</v>
      </c>
      <c r="S5094" s="13">
        <v>0</v>
      </c>
      <c r="T5094" s="39">
        <v>1</v>
      </c>
      <c r="U5094" s="38">
        <v>0</v>
      </c>
      <c r="V5094" s="42">
        <v>0.116340607757717</v>
      </c>
      <c r="W5094" s="42">
        <v>4.0519999999999998E-4</v>
      </c>
    </row>
    <row r="5095" spans="13:23" x14ac:dyDescent="0.3">
      <c r="M5095" s="17">
        <f>IF(ISBLANK(Demand!H5095),"",Demand!H5095)</f>
        <v>4</v>
      </c>
      <c r="N5095" s="17">
        <f>IF(ISBLANK(Demand!I5095),"",Demand!I5095)</f>
        <v>5091</v>
      </c>
      <c r="O5095" s="17">
        <f>IF(ISBLANK(Demand!J5095),"",Demand!J5095)</f>
        <v>84.85</v>
      </c>
      <c r="P5095" s="64">
        <v>3.2548184716220598E-2</v>
      </c>
      <c r="Q5095" s="65">
        <f t="shared" si="84"/>
        <v>3.55481847162206E-2</v>
      </c>
      <c r="R5095" s="66">
        <v>1</v>
      </c>
      <c r="S5095" s="13">
        <v>0</v>
      </c>
      <c r="T5095" s="39">
        <v>1</v>
      </c>
      <c r="U5095" s="38">
        <v>0</v>
      </c>
      <c r="V5095" s="42">
        <v>0.116340607757717</v>
      </c>
      <c r="W5095" s="42">
        <v>4.0519999999999998E-4</v>
      </c>
    </row>
    <row r="5096" spans="13:23" x14ac:dyDescent="0.3">
      <c r="M5096" s="17">
        <f>IF(ISBLANK(Demand!H5096),"",Demand!H5096)</f>
        <v>4</v>
      </c>
      <c r="N5096" s="17">
        <f>IF(ISBLANK(Demand!I5096),"",Demand!I5096)</f>
        <v>5092</v>
      </c>
      <c r="O5096" s="17">
        <f>IF(ISBLANK(Demand!J5096),"",Demand!J5096)</f>
        <v>84.86666666666666</v>
      </c>
      <c r="P5096" s="64">
        <v>3.2548184716220598E-2</v>
      </c>
      <c r="Q5096" s="65">
        <f t="shared" si="84"/>
        <v>3.55481847162206E-2</v>
      </c>
      <c r="R5096" s="66">
        <v>1</v>
      </c>
      <c r="S5096" s="13">
        <v>0</v>
      </c>
      <c r="T5096" s="39">
        <v>1</v>
      </c>
      <c r="U5096" s="38">
        <v>0</v>
      </c>
      <c r="V5096" s="42">
        <v>0.116340607757717</v>
      </c>
      <c r="W5096" s="42">
        <v>4.0519999999999998E-4</v>
      </c>
    </row>
    <row r="5097" spans="13:23" x14ac:dyDescent="0.3">
      <c r="M5097" s="17">
        <f>IF(ISBLANK(Demand!H5097),"",Demand!H5097)</f>
        <v>4</v>
      </c>
      <c r="N5097" s="17">
        <f>IF(ISBLANK(Demand!I5097),"",Demand!I5097)</f>
        <v>5093</v>
      </c>
      <c r="O5097" s="17">
        <f>IF(ISBLANK(Demand!J5097),"",Demand!J5097)</f>
        <v>84.883333333333326</v>
      </c>
      <c r="P5097" s="64">
        <v>3.2548184716220598E-2</v>
      </c>
      <c r="Q5097" s="65">
        <f t="shared" si="84"/>
        <v>3.55481847162206E-2</v>
      </c>
      <c r="R5097" s="66">
        <v>1</v>
      </c>
      <c r="S5097" s="13">
        <v>0</v>
      </c>
      <c r="T5097" s="39">
        <v>1</v>
      </c>
      <c r="U5097" s="38">
        <v>0</v>
      </c>
      <c r="V5097" s="42">
        <v>0.116340607757717</v>
      </c>
      <c r="W5097" s="42">
        <v>4.0519999999999998E-4</v>
      </c>
    </row>
    <row r="5098" spans="13:23" x14ac:dyDescent="0.3">
      <c r="M5098" s="17">
        <f>IF(ISBLANK(Demand!H5098),"",Demand!H5098)</f>
        <v>4</v>
      </c>
      <c r="N5098" s="17">
        <f>IF(ISBLANK(Demand!I5098),"",Demand!I5098)</f>
        <v>5094</v>
      </c>
      <c r="O5098" s="17">
        <f>IF(ISBLANK(Demand!J5098),"",Demand!J5098)</f>
        <v>84.9</v>
      </c>
      <c r="P5098" s="64">
        <v>3.2548184716220598E-2</v>
      </c>
      <c r="Q5098" s="65">
        <f t="shared" si="84"/>
        <v>3.55481847162206E-2</v>
      </c>
      <c r="R5098" s="66">
        <v>1</v>
      </c>
      <c r="S5098" s="13">
        <v>0</v>
      </c>
      <c r="T5098" s="39">
        <v>1</v>
      </c>
      <c r="U5098" s="38">
        <v>0</v>
      </c>
      <c r="V5098" s="42">
        <v>0.116340607757717</v>
      </c>
      <c r="W5098" s="42">
        <v>4.0519999999999998E-4</v>
      </c>
    </row>
    <row r="5099" spans="13:23" x14ac:dyDescent="0.3">
      <c r="M5099" s="17">
        <f>IF(ISBLANK(Demand!H5099),"",Demand!H5099)</f>
        <v>4</v>
      </c>
      <c r="N5099" s="17">
        <f>IF(ISBLANK(Demand!I5099),"",Demand!I5099)</f>
        <v>5095</v>
      </c>
      <c r="O5099" s="17">
        <f>IF(ISBLANK(Demand!J5099),"",Demand!J5099)</f>
        <v>84.916666666666671</v>
      </c>
      <c r="P5099" s="64">
        <v>3.2548184716220598E-2</v>
      </c>
      <c r="Q5099" s="65">
        <f t="shared" si="84"/>
        <v>3.55481847162206E-2</v>
      </c>
      <c r="R5099" s="66">
        <v>1</v>
      </c>
      <c r="S5099" s="13">
        <v>0</v>
      </c>
      <c r="T5099" s="39">
        <v>1</v>
      </c>
      <c r="U5099" s="38">
        <v>0</v>
      </c>
      <c r="V5099" s="42">
        <v>0.116340607757717</v>
      </c>
      <c r="W5099" s="42">
        <v>4.0519999999999998E-4</v>
      </c>
    </row>
    <row r="5100" spans="13:23" x14ac:dyDescent="0.3">
      <c r="M5100" s="17">
        <f>IF(ISBLANK(Demand!H5100),"",Demand!H5100)</f>
        <v>4</v>
      </c>
      <c r="N5100" s="17">
        <f>IF(ISBLANK(Demand!I5100),"",Demand!I5100)</f>
        <v>5096</v>
      </c>
      <c r="O5100" s="17">
        <f>IF(ISBLANK(Demand!J5100),"",Demand!J5100)</f>
        <v>84.933333333333337</v>
      </c>
      <c r="P5100" s="64">
        <v>3.2548184716220598E-2</v>
      </c>
      <c r="Q5100" s="65">
        <f t="shared" si="84"/>
        <v>3.55481847162206E-2</v>
      </c>
      <c r="R5100" s="66">
        <v>1</v>
      </c>
      <c r="S5100" s="13">
        <v>0</v>
      </c>
      <c r="T5100" s="39">
        <v>1</v>
      </c>
      <c r="U5100" s="38">
        <v>0</v>
      </c>
      <c r="V5100" s="42">
        <v>0.116340607757717</v>
      </c>
      <c r="W5100" s="42">
        <v>4.0519999999999998E-4</v>
      </c>
    </row>
    <row r="5101" spans="13:23" x14ac:dyDescent="0.3">
      <c r="M5101" s="17">
        <f>IF(ISBLANK(Demand!H5101),"",Demand!H5101)</f>
        <v>4</v>
      </c>
      <c r="N5101" s="17">
        <f>IF(ISBLANK(Demand!I5101),"",Demand!I5101)</f>
        <v>5097</v>
      </c>
      <c r="O5101" s="17">
        <f>IF(ISBLANK(Demand!J5101),"",Demand!J5101)</f>
        <v>84.95</v>
      </c>
      <c r="P5101" s="64">
        <v>3.2548184716220598E-2</v>
      </c>
      <c r="Q5101" s="65">
        <f t="shared" si="84"/>
        <v>3.55481847162206E-2</v>
      </c>
      <c r="R5101" s="66">
        <v>1</v>
      </c>
      <c r="S5101" s="13">
        <v>0</v>
      </c>
      <c r="T5101" s="39">
        <v>1</v>
      </c>
      <c r="U5101" s="38">
        <v>0</v>
      </c>
      <c r="V5101" s="42">
        <v>0.116340607757717</v>
      </c>
      <c r="W5101" s="42">
        <v>4.0519999999999998E-4</v>
      </c>
    </row>
    <row r="5102" spans="13:23" x14ac:dyDescent="0.3">
      <c r="M5102" s="17">
        <f>IF(ISBLANK(Demand!H5102),"",Demand!H5102)</f>
        <v>4</v>
      </c>
      <c r="N5102" s="17">
        <f>IF(ISBLANK(Demand!I5102),"",Demand!I5102)</f>
        <v>5098</v>
      </c>
      <c r="O5102" s="17">
        <f>IF(ISBLANK(Demand!J5102),"",Demand!J5102)</f>
        <v>84.966666666666669</v>
      </c>
      <c r="P5102" s="64">
        <v>3.2548184716220598E-2</v>
      </c>
      <c r="Q5102" s="65">
        <f t="shared" si="84"/>
        <v>3.55481847162206E-2</v>
      </c>
      <c r="R5102" s="66">
        <v>1</v>
      </c>
      <c r="S5102" s="13">
        <v>0</v>
      </c>
      <c r="T5102" s="39">
        <v>1</v>
      </c>
      <c r="U5102" s="38">
        <v>0</v>
      </c>
      <c r="V5102" s="42">
        <v>0.116340607757717</v>
      </c>
      <c r="W5102" s="42">
        <v>4.0519999999999998E-4</v>
      </c>
    </row>
    <row r="5103" spans="13:23" x14ac:dyDescent="0.3">
      <c r="M5103" s="17">
        <f>IF(ISBLANK(Demand!H5103),"",Demand!H5103)</f>
        <v>4</v>
      </c>
      <c r="N5103" s="17">
        <f>IF(ISBLANK(Demand!I5103),"",Demand!I5103)</f>
        <v>5099</v>
      </c>
      <c r="O5103" s="17">
        <f>IF(ISBLANK(Demand!J5103),"",Demand!J5103)</f>
        <v>84.983333333333334</v>
      </c>
      <c r="P5103" s="64">
        <v>3.2548184716220598E-2</v>
      </c>
      <c r="Q5103" s="65">
        <f t="shared" si="84"/>
        <v>3.55481847162206E-2</v>
      </c>
      <c r="R5103" s="66">
        <v>1</v>
      </c>
      <c r="S5103" s="13">
        <v>0</v>
      </c>
      <c r="T5103" s="39">
        <v>1</v>
      </c>
      <c r="U5103" s="38">
        <v>0</v>
      </c>
      <c r="V5103" s="42">
        <v>0.116340607757717</v>
      </c>
      <c r="W5103" s="42">
        <v>4.0519999999999998E-4</v>
      </c>
    </row>
    <row r="5104" spans="13:23" x14ac:dyDescent="0.3">
      <c r="M5104" s="17">
        <f>IF(ISBLANK(Demand!H5104),"",Demand!H5104)</f>
        <v>4</v>
      </c>
      <c r="N5104" s="17">
        <f>IF(ISBLANK(Demand!I5104),"",Demand!I5104)</f>
        <v>5100</v>
      </c>
      <c r="O5104" s="17">
        <f>IF(ISBLANK(Demand!J5104),"",Demand!J5104)</f>
        <v>85</v>
      </c>
      <c r="P5104" s="64">
        <v>3.2548184716220598E-2</v>
      </c>
      <c r="Q5104" s="65">
        <f t="shared" si="84"/>
        <v>3.55481847162206E-2</v>
      </c>
      <c r="R5104" s="66">
        <v>1</v>
      </c>
      <c r="S5104" s="13">
        <v>0</v>
      </c>
      <c r="T5104" s="39">
        <v>1</v>
      </c>
      <c r="U5104" s="38">
        <v>0</v>
      </c>
      <c r="V5104" s="42">
        <v>0.116340607757717</v>
      </c>
      <c r="W5104" s="42">
        <v>4.0519999999999998E-4</v>
      </c>
    </row>
    <row r="5105" spans="13:23" x14ac:dyDescent="0.3">
      <c r="M5105" s="17">
        <f>IF(ISBLANK(Demand!H5105),"",Demand!H5105)</f>
        <v>4</v>
      </c>
      <c r="N5105" s="17">
        <f>IF(ISBLANK(Demand!I5105),"",Demand!I5105)</f>
        <v>5101</v>
      </c>
      <c r="O5105" s="17">
        <f>IF(ISBLANK(Demand!J5105),"",Demand!J5105)</f>
        <v>85.016666666666666</v>
      </c>
      <c r="P5105" s="64">
        <v>3.2548184716220598E-2</v>
      </c>
      <c r="Q5105" s="65">
        <f t="shared" si="84"/>
        <v>3.55481847162206E-2</v>
      </c>
      <c r="R5105" s="66">
        <v>1</v>
      </c>
      <c r="S5105" s="13">
        <v>0</v>
      </c>
      <c r="T5105" s="39">
        <v>1</v>
      </c>
      <c r="U5105" s="38">
        <v>0</v>
      </c>
      <c r="V5105" s="42">
        <v>0.116340607757717</v>
      </c>
      <c r="W5105" s="42">
        <v>4.0519999999999998E-4</v>
      </c>
    </row>
    <row r="5106" spans="13:23" x14ac:dyDescent="0.3">
      <c r="M5106" s="17">
        <f>IF(ISBLANK(Demand!H5106),"",Demand!H5106)</f>
        <v>4</v>
      </c>
      <c r="N5106" s="17">
        <f>IF(ISBLANK(Demand!I5106),"",Demand!I5106)</f>
        <v>5102</v>
      </c>
      <c r="O5106" s="17">
        <f>IF(ISBLANK(Demand!J5106),"",Demand!J5106)</f>
        <v>85.033333333333331</v>
      </c>
      <c r="P5106" s="64">
        <v>3.2548184716220598E-2</v>
      </c>
      <c r="Q5106" s="65">
        <f t="shared" si="84"/>
        <v>3.55481847162206E-2</v>
      </c>
      <c r="R5106" s="66">
        <v>1</v>
      </c>
      <c r="S5106" s="13">
        <v>0</v>
      </c>
      <c r="T5106" s="39">
        <v>1</v>
      </c>
      <c r="U5106" s="38">
        <v>0</v>
      </c>
      <c r="V5106" s="42">
        <v>0.116340607757717</v>
      </c>
      <c r="W5106" s="42">
        <v>4.0519999999999998E-4</v>
      </c>
    </row>
    <row r="5107" spans="13:23" x14ac:dyDescent="0.3">
      <c r="M5107" s="17">
        <f>IF(ISBLANK(Demand!H5107),"",Demand!H5107)</f>
        <v>4</v>
      </c>
      <c r="N5107" s="17">
        <f>IF(ISBLANK(Demand!I5107),"",Demand!I5107)</f>
        <v>5103</v>
      </c>
      <c r="O5107" s="17">
        <f>IF(ISBLANK(Demand!J5107),"",Demand!J5107)</f>
        <v>85.05</v>
      </c>
      <c r="P5107" s="64">
        <v>3.2548184716220598E-2</v>
      </c>
      <c r="Q5107" s="65">
        <f t="shared" si="84"/>
        <v>3.55481847162206E-2</v>
      </c>
      <c r="R5107" s="66">
        <v>1</v>
      </c>
      <c r="S5107" s="13">
        <v>0</v>
      </c>
      <c r="T5107" s="39">
        <v>1</v>
      </c>
      <c r="U5107" s="38">
        <v>0</v>
      </c>
      <c r="V5107" s="42">
        <v>0.116340607757717</v>
      </c>
      <c r="W5107" s="42">
        <v>4.0519999999999998E-4</v>
      </c>
    </row>
    <row r="5108" spans="13:23" x14ac:dyDescent="0.3">
      <c r="M5108" s="17">
        <f>IF(ISBLANK(Demand!H5108),"",Demand!H5108)</f>
        <v>4</v>
      </c>
      <c r="N5108" s="17">
        <f>IF(ISBLANK(Demand!I5108),"",Demand!I5108)</f>
        <v>5104</v>
      </c>
      <c r="O5108" s="17">
        <f>IF(ISBLANK(Demand!J5108),"",Demand!J5108)</f>
        <v>85.066666666666663</v>
      </c>
      <c r="P5108" s="64">
        <v>3.2548184716220598E-2</v>
      </c>
      <c r="Q5108" s="65">
        <f t="shared" si="84"/>
        <v>3.55481847162206E-2</v>
      </c>
      <c r="R5108" s="66">
        <v>1</v>
      </c>
      <c r="S5108" s="13">
        <v>0</v>
      </c>
      <c r="T5108" s="39">
        <v>1</v>
      </c>
      <c r="U5108" s="38">
        <v>0</v>
      </c>
      <c r="V5108" s="42">
        <v>0.116340607757717</v>
      </c>
      <c r="W5108" s="42">
        <v>4.0519999999999998E-4</v>
      </c>
    </row>
    <row r="5109" spans="13:23" x14ac:dyDescent="0.3">
      <c r="M5109" s="17">
        <f>IF(ISBLANK(Demand!H5109),"",Demand!H5109)</f>
        <v>4</v>
      </c>
      <c r="N5109" s="17">
        <f>IF(ISBLANK(Demand!I5109),"",Demand!I5109)</f>
        <v>5105</v>
      </c>
      <c r="O5109" s="17">
        <f>IF(ISBLANK(Demand!J5109),"",Demand!J5109)</f>
        <v>85.083333333333329</v>
      </c>
      <c r="P5109" s="64">
        <v>3.2548184716220598E-2</v>
      </c>
      <c r="Q5109" s="65">
        <f t="shared" si="84"/>
        <v>3.55481847162206E-2</v>
      </c>
      <c r="R5109" s="66">
        <v>1</v>
      </c>
      <c r="S5109" s="13">
        <v>0</v>
      </c>
      <c r="T5109" s="39">
        <v>1</v>
      </c>
      <c r="U5109" s="38">
        <v>0</v>
      </c>
      <c r="V5109" s="42">
        <v>0.116340607757717</v>
      </c>
      <c r="W5109" s="42">
        <v>4.0519999999999998E-4</v>
      </c>
    </row>
    <row r="5110" spans="13:23" x14ac:dyDescent="0.3">
      <c r="M5110" s="17">
        <f>IF(ISBLANK(Demand!H5110),"",Demand!H5110)</f>
        <v>4</v>
      </c>
      <c r="N5110" s="17">
        <f>IF(ISBLANK(Demand!I5110),"",Demand!I5110)</f>
        <v>5106</v>
      </c>
      <c r="O5110" s="17">
        <f>IF(ISBLANK(Demand!J5110),"",Demand!J5110)</f>
        <v>85.1</v>
      </c>
      <c r="P5110" s="64">
        <v>3.2548184716220598E-2</v>
      </c>
      <c r="Q5110" s="65">
        <f t="shared" si="84"/>
        <v>3.55481847162206E-2</v>
      </c>
      <c r="R5110" s="66">
        <v>1</v>
      </c>
      <c r="S5110" s="13">
        <v>0</v>
      </c>
      <c r="T5110" s="39">
        <v>1</v>
      </c>
      <c r="U5110" s="38">
        <v>0</v>
      </c>
      <c r="V5110" s="42">
        <v>0.116340607757717</v>
      </c>
      <c r="W5110" s="42">
        <v>4.0519999999999998E-4</v>
      </c>
    </row>
    <row r="5111" spans="13:23" x14ac:dyDescent="0.3">
      <c r="M5111" s="17">
        <f>IF(ISBLANK(Demand!H5111),"",Demand!H5111)</f>
        <v>4</v>
      </c>
      <c r="N5111" s="17">
        <f>IF(ISBLANK(Demand!I5111),"",Demand!I5111)</f>
        <v>5107</v>
      </c>
      <c r="O5111" s="17">
        <f>IF(ISBLANK(Demand!J5111),"",Demand!J5111)</f>
        <v>85.11666666666666</v>
      </c>
      <c r="P5111" s="64">
        <v>3.2548184716220598E-2</v>
      </c>
      <c r="Q5111" s="65">
        <f t="shared" si="84"/>
        <v>3.55481847162206E-2</v>
      </c>
      <c r="R5111" s="66">
        <v>1</v>
      </c>
      <c r="S5111" s="13">
        <v>0</v>
      </c>
      <c r="T5111" s="39">
        <v>1</v>
      </c>
      <c r="U5111" s="38">
        <v>0</v>
      </c>
      <c r="V5111" s="42">
        <v>0.116340607757717</v>
      </c>
      <c r="W5111" s="42">
        <v>4.0519999999999998E-4</v>
      </c>
    </row>
    <row r="5112" spans="13:23" x14ac:dyDescent="0.3">
      <c r="M5112" s="17">
        <f>IF(ISBLANK(Demand!H5112),"",Demand!H5112)</f>
        <v>4</v>
      </c>
      <c r="N5112" s="17">
        <f>IF(ISBLANK(Demand!I5112),"",Demand!I5112)</f>
        <v>5108</v>
      </c>
      <c r="O5112" s="17">
        <f>IF(ISBLANK(Demand!J5112),"",Demand!J5112)</f>
        <v>85.133333333333326</v>
      </c>
      <c r="P5112" s="64">
        <v>3.2548184716220598E-2</v>
      </c>
      <c r="Q5112" s="65">
        <f t="shared" si="84"/>
        <v>3.55481847162206E-2</v>
      </c>
      <c r="R5112" s="66">
        <v>1</v>
      </c>
      <c r="S5112" s="13">
        <v>0</v>
      </c>
      <c r="T5112" s="39">
        <v>1</v>
      </c>
      <c r="U5112" s="38">
        <v>0</v>
      </c>
      <c r="V5112" s="42">
        <v>0.116340607757717</v>
      </c>
      <c r="W5112" s="42">
        <v>4.0519999999999998E-4</v>
      </c>
    </row>
    <row r="5113" spans="13:23" x14ac:dyDescent="0.3">
      <c r="M5113" s="17">
        <f>IF(ISBLANK(Demand!H5113),"",Demand!H5113)</f>
        <v>4</v>
      </c>
      <c r="N5113" s="17">
        <f>IF(ISBLANK(Demand!I5113),"",Demand!I5113)</f>
        <v>5109</v>
      </c>
      <c r="O5113" s="17">
        <f>IF(ISBLANK(Demand!J5113),"",Demand!J5113)</f>
        <v>85.15</v>
      </c>
      <c r="P5113" s="64">
        <v>3.2548184716220598E-2</v>
      </c>
      <c r="Q5113" s="65">
        <f t="shared" si="84"/>
        <v>3.55481847162206E-2</v>
      </c>
      <c r="R5113" s="66">
        <v>1</v>
      </c>
      <c r="S5113" s="13">
        <v>0</v>
      </c>
      <c r="T5113" s="39">
        <v>1</v>
      </c>
      <c r="U5113" s="38">
        <v>0</v>
      </c>
      <c r="V5113" s="42">
        <v>0.116340607757717</v>
      </c>
      <c r="W5113" s="42">
        <v>4.0519999999999998E-4</v>
      </c>
    </row>
    <row r="5114" spans="13:23" x14ac:dyDescent="0.3">
      <c r="M5114" s="17">
        <f>IF(ISBLANK(Demand!H5114),"",Demand!H5114)</f>
        <v>4</v>
      </c>
      <c r="N5114" s="17">
        <f>IF(ISBLANK(Demand!I5114),"",Demand!I5114)</f>
        <v>5110</v>
      </c>
      <c r="O5114" s="17">
        <f>IF(ISBLANK(Demand!J5114),"",Demand!J5114)</f>
        <v>85.166666666666671</v>
      </c>
      <c r="P5114" s="64">
        <v>3.2548184716220598E-2</v>
      </c>
      <c r="Q5114" s="65">
        <f t="shared" si="84"/>
        <v>3.55481847162206E-2</v>
      </c>
      <c r="R5114" s="66">
        <v>1</v>
      </c>
      <c r="S5114" s="13">
        <v>0</v>
      </c>
      <c r="T5114" s="39">
        <v>1</v>
      </c>
      <c r="U5114" s="38">
        <v>0</v>
      </c>
      <c r="V5114" s="42">
        <v>0.116340607757717</v>
      </c>
      <c r="W5114" s="42">
        <v>4.0519999999999998E-4</v>
      </c>
    </row>
    <row r="5115" spans="13:23" x14ac:dyDescent="0.3">
      <c r="M5115" s="17">
        <f>IF(ISBLANK(Demand!H5115),"",Demand!H5115)</f>
        <v>4</v>
      </c>
      <c r="N5115" s="17">
        <f>IF(ISBLANK(Demand!I5115),"",Demand!I5115)</f>
        <v>5111</v>
      </c>
      <c r="O5115" s="17">
        <f>IF(ISBLANK(Demand!J5115),"",Demand!J5115)</f>
        <v>85.183333333333337</v>
      </c>
      <c r="P5115" s="64">
        <v>3.2548184716220598E-2</v>
      </c>
      <c r="Q5115" s="65">
        <f t="shared" si="84"/>
        <v>3.55481847162206E-2</v>
      </c>
      <c r="R5115" s="66">
        <v>1</v>
      </c>
      <c r="S5115" s="13">
        <v>0</v>
      </c>
      <c r="T5115" s="39">
        <v>1</v>
      </c>
      <c r="U5115" s="38">
        <v>0</v>
      </c>
      <c r="V5115" s="42">
        <v>0.116340607757717</v>
      </c>
      <c r="W5115" s="42">
        <v>4.0519999999999998E-4</v>
      </c>
    </row>
    <row r="5116" spans="13:23" x14ac:dyDescent="0.3">
      <c r="M5116" s="17">
        <f>IF(ISBLANK(Demand!H5116),"",Demand!H5116)</f>
        <v>4</v>
      </c>
      <c r="N5116" s="17">
        <f>IF(ISBLANK(Demand!I5116),"",Demand!I5116)</f>
        <v>5112</v>
      </c>
      <c r="O5116" s="17">
        <f>IF(ISBLANK(Demand!J5116),"",Demand!J5116)</f>
        <v>85.2</v>
      </c>
      <c r="P5116" s="64">
        <v>3.2548184716220598E-2</v>
      </c>
      <c r="Q5116" s="65">
        <f t="shared" si="84"/>
        <v>3.55481847162206E-2</v>
      </c>
      <c r="R5116" s="66">
        <v>1</v>
      </c>
      <c r="S5116" s="13">
        <v>0</v>
      </c>
      <c r="T5116" s="39">
        <v>1</v>
      </c>
      <c r="U5116" s="38">
        <v>0</v>
      </c>
      <c r="V5116" s="42">
        <v>0.116340607757717</v>
      </c>
      <c r="W5116" s="42">
        <v>4.0519999999999998E-4</v>
      </c>
    </row>
    <row r="5117" spans="13:23" x14ac:dyDescent="0.3">
      <c r="M5117" s="17">
        <f>IF(ISBLANK(Demand!H5117),"",Demand!H5117)</f>
        <v>4</v>
      </c>
      <c r="N5117" s="17">
        <f>IF(ISBLANK(Demand!I5117),"",Demand!I5117)</f>
        <v>5113</v>
      </c>
      <c r="O5117" s="17">
        <f>IF(ISBLANK(Demand!J5117),"",Demand!J5117)</f>
        <v>85.216666666666669</v>
      </c>
      <c r="P5117" s="64">
        <v>3.2548184716220598E-2</v>
      </c>
      <c r="Q5117" s="65">
        <f t="shared" si="84"/>
        <v>3.55481847162206E-2</v>
      </c>
      <c r="R5117" s="66">
        <v>1</v>
      </c>
      <c r="S5117" s="13">
        <v>0</v>
      </c>
      <c r="T5117" s="39">
        <v>1</v>
      </c>
      <c r="U5117" s="38">
        <v>0</v>
      </c>
      <c r="V5117" s="42">
        <v>0.116340607757717</v>
      </c>
      <c r="W5117" s="42">
        <v>4.0519999999999998E-4</v>
      </c>
    </row>
    <row r="5118" spans="13:23" x14ac:dyDescent="0.3">
      <c r="M5118" s="17">
        <f>IF(ISBLANK(Demand!H5118),"",Demand!H5118)</f>
        <v>4</v>
      </c>
      <c r="N5118" s="17">
        <f>IF(ISBLANK(Demand!I5118),"",Demand!I5118)</f>
        <v>5114</v>
      </c>
      <c r="O5118" s="17">
        <f>IF(ISBLANK(Demand!J5118),"",Demand!J5118)</f>
        <v>85.233333333333334</v>
      </c>
      <c r="P5118" s="64">
        <v>3.2548184716220598E-2</v>
      </c>
      <c r="Q5118" s="65">
        <f t="shared" si="84"/>
        <v>3.55481847162206E-2</v>
      </c>
      <c r="R5118" s="66">
        <v>1</v>
      </c>
      <c r="S5118" s="13">
        <v>0</v>
      </c>
      <c r="T5118" s="39">
        <v>1</v>
      </c>
      <c r="U5118" s="38">
        <v>0</v>
      </c>
      <c r="V5118" s="42">
        <v>0.116340607757717</v>
      </c>
      <c r="W5118" s="42">
        <v>4.0519999999999998E-4</v>
      </c>
    </row>
    <row r="5119" spans="13:23" x14ac:dyDescent="0.3">
      <c r="M5119" s="17">
        <f>IF(ISBLANK(Demand!H5119),"",Demand!H5119)</f>
        <v>4</v>
      </c>
      <c r="N5119" s="17">
        <f>IF(ISBLANK(Demand!I5119),"",Demand!I5119)</f>
        <v>5115</v>
      </c>
      <c r="O5119" s="17">
        <f>IF(ISBLANK(Demand!J5119),"",Demand!J5119)</f>
        <v>85.25</v>
      </c>
      <c r="P5119" s="64">
        <v>3.2548184716220598E-2</v>
      </c>
      <c r="Q5119" s="65">
        <f t="shared" si="84"/>
        <v>3.55481847162206E-2</v>
      </c>
      <c r="R5119" s="66">
        <v>1</v>
      </c>
      <c r="S5119" s="13">
        <v>0</v>
      </c>
      <c r="T5119" s="39">
        <v>1</v>
      </c>
      <c r="U5119" s="38">
        <v>0</v>
      </c>
      <c r="V5119" s="42">
        <v>0.116340607757717</v>
      </c>
      <c r="W5119" s="42">
        <v>4.0519999999999998E-4</v>
      </c>
    </row>
    <row r="5120" spans="13:23" x14ac:dyDescent="0.3">
      <c r="M5120" s="17">
        <f>IF(ISBLANK(Demand!H5120),"",Demand!H5120)</f>
        <v>4</v>
      </c>
      <c r="N5120" s="17">
        <f>IF(ISBLANK(Demand!I5120),"",Demand!I5120)</f>
        <v>5116</v>
      </c>
      <c r="O5120" s="17">
        <f>IF(ISBLANK(Demand!J5120),"",Demand!J5120)</f>
        <v>85.266666666666666</v>
      </c>
      <c r="P5120" s="64">
        <v>3.2548184716220598E-2</v>
      </c>
      <c r="Q5120" s="65">
        <f t="shared" si="84"/>
        <v>3.55481847162206E-2</v>
      </c>
      <c r="R5120" s="66">
        <v>1</v>
      </c>
      <c r="S5120" s="13">
        <v>0</v>
      </c>
      <c r="T5120" s="39">
        <v>1</v>
      </c>
      <c r="U5120" s="38">
        <v>0</v>
      </c>
      <c r="V5120" s="42">
        <v>0.116340607757717</v>
      </c>
      <c r="W5120" s="42">
        <v>4.0519999999999998E-4</v>
      </c>
    </row>
    <row r="5121" spans="13:23" x14ac:dyDescent="0.3">
      <c r="M5121" s="17">
        <f>IF(ISBLANK(Demand!H5121),"",Demand!H5121)</f>
        <v>4</v>
      </c>
      <c r="N5121" s="17">
        <f>IF(ISBLANK(Demand!I5121),"",Demand!I5121)</f>
        <v>5117</v>
      </c>
      <c r="O5121" s="17">
        <f>IF(ISBLANK(Demand!J5121),"",Demand!J5121)</f>
        <v>85.283333333333331</v>
      </c>
      <c r="P5121" s="64">
        <v>3.2548184716220598E-2</v>
      </c>
      <c r="Q5121" s="65">
        <f t="shared" si="84"/>
        <v>3.55481847162206E-2</v>
      </c>
      <c r="R5121" s="66">
        <v>1</v>
      </c>
      <c r="S5121" s="13">
        <v>0</v>
      </c>
      <c r="T5121" s="39">
        <v>1</v>
      </c>
      <c r="U5121" s="38">
        <v>0</v>
      </c>
      <c r="V5121" s="42">
        <v>0.116340607757717</v>
      </c>
      <c r="W5121" s="42">
        <v>4.0519999999999998E-4</v>
      </c>
    </row>
    <row r="5122" spans="13:23" x14ac:dyDescent="0.3">
      <c r="M5122" s="17">
        <f>IF(ISBLANK(Demand!H5122),"",Demand!H5122)</f>
        <v>4</v>
      </c>
      <c r="N5122" s="17">
        <f>IF(ISBLANK(Demand!I5122),"",Demand!I5122)</f>
        <v>5118</v>
      </c>
      <c r="O5122" s="17">
        <f>IF(ISBLANK(Demand!J5122),"",Demand!J5122)</f>
        <v>85.3</v>
      </c>
      <c r="P5122" s="64">
        <v>3.2548184716220598E-2</v>
      </c>
      <c r="Q5122" s="65">
        <f t="shared" si="84"/>
        <v>3.55481847162206E-2</v>
      </c>
      <c r="R5122" s="66">
        <v>1</v>
      </c>
      <c r="S5122" s="13">
        <v>0</v>
      </c>
      <c r="T5122" s="39">
        <v>1</v>
      </c>
      <c r="U5122" s="38">
        <v>0</v>
      </c>
      <c r="V5122" s="42">
        <v>0.116340607757717</v>
      </c>
      <c r="W5122" s="42">
        <v>4.0519999999999998E-4</v>
      </c>
    </row>
    <row r="5123" spans="13:23" x14ac:dyDescent="0.3">
      <c r="M5123" s="17">
        <f>IF(ISBLANK(Demand!H5123),"",Demand!H5123)</f>
        <v>4</v>
      </c>
      <c r="N5123" s="17">
        <f>IF(ISBLANK(Demand!I5123),"",Demand!I5123)</f>
        <v>5119</v>
      </c>
      <c r="O5123" s="17">
        <f>IF(ISBLANK(Demand!J5123),"",Demand!J5123)</f>
        <v>85.316666666666663</v>
      </c>
      <c r="P5123" s="64">
        <v>3.2548184716220598E-2</v>
      </c>
      <c r="Q5123" s="65">
        <f t="shared" si="84"/>
        <v>3.55481847162206E-2</v>
      </c>
      <c r="R5123" s="66">
        <v>1</v>
      </c>
      <c r="S5123" s="13">
        <v>0</v>
      </c>
      <c r="T5123" s="39">
        <v>1</v>
      </c>
      <c r="U5123" s="38">
        <v>0</v>
      </c>
      <c r="V5123" s="42">
        <v>0.116340607757717</v>
      </c>
      <c r="W5123" s="42">
        <v>4.0519999999999998E-4</v>
      </c>
    </row>
    <row r="5124" spans="13:23" x14ac:dyDescent="0.3">
      <c r="M5124" s="17">
        <f>IF(ISBLANK(Demand!H5124),"",Demand!H5124)</f>
        <v>4</v>
      </c>
      <c r="N5124" s="17">
        <f>IF(ISBLANK(Demand!I5124),"",Demand!I5124)</f>
        <v>5120</v>
      </c>
      <c r="O5124" s="17">
        <f>IF(ISBLANK(Demand!J5124),"",Demand!J5124)</f>
        <v>85.333333333333329</v>
      </c>
      <c r="P5124" s="64">
        <v>3.2548184716220598E-2</v>
      </c>
      <c r="Q5124" s="65">
        <f t="shared" si="84"/>
        <v>3.55481847162206E-2</v>
      </c>
      <c r="R5124" s="66">
        <v>1</v>
      </c>
      <c r="S5124" s="13">
        <v>0</v>
      </c>
      <c r="T5124" s="39">
        <v>1</v>
      </c>
      <c r="U5124" s="38">
        <v>0</v>
      </c>
      <c r="V5124" s="42">
        <v>0.116340607757717</v>
      </c>
      <c r="W5124" s="42">
        <v>4.0519999999999998E-4</v>
      </c>
    </row>
    <row r="5125" spans="13:23" x14ac:dyDescent="0.3">
      <c r="M5125" s="17">
        <f>IF(ISBLANK(Demand!H5125),"",Demand!H5125)</f>
        <v>4</v>
      </c>
      <c r="N5125" s="17">
        <f>IF(ISBLANK(Demand!I5125),"",Demand!I5125)</f>
        <v>5121</v>
      </c>
      <c r="O5125" s="17">
        <f>IF(ISBLANK(Demand!J5125),"",Demand!J5125)</f>
        <v>85.35</v>
      </c>
      <c r="P5125" s="64">
        <v>3.2548184716220598E-2</v>
      </c>
      <c r="Q5125" s="65">
        <f t="shared" si="84"/>
        <v>3.55481847162206E-2</v>
      </c>
      <c r="R5125" s="66">
        <v>1</v>
      </c>
      <c r="S5125" s="13">
        <v>0</v>
      </c>
      <c r="T5125" s="39">
        <v>1</v>
      </c>
      <c r="U5125" s="38">
        <v>0</v>
      </c>
      <c r="V5125" s="42">
        <v>0.116340607757717</v>
      </c>
      <c r="W5125" s="42">
        <v>4.0519999999999998E-4</v>
      </c>
    </row>
    <row r="5126" spans="13:23" x14ac:dyDescent="0.3">
      <c r="M5126" s="17">
        <f>IF(ISBLANK(Demand!H5126),"",Demand!H5126)</f>
        <v>4</v>
      </c>
      <c r="N5126" s="17">
        <f>IF(ISBLANK(Demand!I5126),"",Demand!I5126)</f>
        <v>5122</v>
      </c>
      <c r="O5126" s="17">
        <f>IF(ISBLANK(Demand!J5126),"",Demand!J5126)</f>
        <v>85.36666666666666</v>
      </c>
      <c r="P5126" s="64">
        <v>3.2548184716220598E-2</v>
      </c>
      <c r="Q5126" s="65">
        <f t="shared" si="84"/>
        <v>3.55481847162206E-2</v>
      </c>
      <c r="R5126" s="66">
        <v>1</v>
      </c>
      <c r="S5126" s="13">
        <v>0</v>
      </c>
      <c r="T5126" s="39">
        <v>1</v>
      </c>
      <c r="U5126" s="38">
        <v>0</v>
      </c>
      <c r="V5126" s="42">
        <v>0.116340607757717</v>
      </c>
      <c r="W5126" s="42">
        <v>4.0519999999999998E-4</v>
      </c>
    </row>
    <row r="5127" spans="13:23" x14ac:dyDescent="0.3">
      <c r="M5127" s="17">
        <f>IF(ISBLANK(Demand!H5127),"",Demand!H5127)</f>
        <v>4</v>
      </c>
      <c r="N5127" s="17">
        <f>IF(ISBLANK(Demand!I5127),"",Demand!I5127)</f>
        <v>5123</v>
      </c>
      <c r="O5127" s="17">
        <f>IF(ISBLANK(Demand!J5127),"",Demand!J5127)</f>
        <v>85.383333333333326</v>
      </c>
      <c r="P5127" s="64">
        <v>3.2548184716220598E-2</v>
      </c>
      <c r="Q5127" s="65">
        <f t="shared" si="84"/>
        <v>3.55481847162206E-2</v>
      </c>
      <c r="R5127" s="66">
        <v>1</v>
      </c>
      <c r="S5127" s="13">
        <v>0</v>
      </c>
      <c r="T5127" s="39">
        <v>1</v>
      </c>
      <c r="U5127" s="38">
        <v>0</v>
      </c>
      <c r="V5127" s="42">
        <v>0.116340607757717</v>
      </c>
      <c r="W5127" s="42">
        <v>4.0519999999999998E-4</v>
      </c>
    </row>
    <row r="5128" spans="13:23" x14ac:dyDescent="0.3">
      <c r="M5128" s="17">
        <f>IF(ISBLANK(Demand!H5128),"",Demand!H5128)</f>
        <v>4</v>
      </c>
      <c r="N5128" s="17">
        <f>IF(ISBLANK(Demand!I5128),"",Demand!I5128)</f>
        <v>5124</v>
      </c>
      <c r="O5128" s="17">
        <f>IF(ISBLANK(Demand!J5128),"",Demand!J5128)</f>
        <v>85.4</v>
      </c>
      <c r="P5128" s="64">
        <v>3.2548184716220598E-2</v>
      </c>
      <c r="Q5128" s="65">
        <f t="shared" si="84"/>
        <v>3.55481847162206E-2</v>
      </c>
      <c r="R5128" s="66">
        <v>1</v>
      </c>
      <c r="S5128" s="13">
        <v>0</v>
      </c>
      <c r="T5128" s="39">
        <v>1</v>
      </c>
      <c r="U5128" s="38">
        <v>0</v>
      </c>
      <c r="V5128" s="42">
        <v>0.116340607757717</v>
      </c>
      <c r="W5128" s="42">
        <v>4.0519999999999998E-4</v>
      </c>
    </row>
    <row r="5129" spans="13:23" x14ac:dyDescent="0.3">
      <c r="M5129" s="17">
        <f>IF(ISBLANK(Demand!H5129),"",Demand!H5129)</f>
        <v>4</v>
      </c>
      <c r="N5129" s="17">
        <f>IF(ISBLANK(Demand!I5129),"",Demand!I5129)</f>
        <v>5125</v>
      </c>
      <c r="O5129" s="17">
        <f>IF(ISBLANK(Demand!J5129),"",Demand!J5129)</f>
        <v>85.416666666666671</v>
      </c>
      <c r="P5129" s="64">
        <v>3.2548184716220598E-2</v>
      </c>
      <c r="Q5129" s="65">
        <f t="shared" si="84"/>
        <v>3.55481847162206E-2</v>
      </c>
      <c r="R5129" s="66">
        <v>1</v>
      </c>
      <c r="S5129" s="13">
        <v>0</v>
      </c>
      <c r="T5129" s="39">
        <v>1</v>
      </c>
      <c r="U5129" s="38">
        <v>0</v>
      </c>
      <c r="V5129" s="42">
        <v>0.116340607757717</v>
      </c>
      <c r="W5129" s="42">
        <v>4.0519999999999998E-4</v>
      </c>
    </row>
    <row r="5130" spans="13:23" x14ac:dyDescent="0.3">
      <c r="M5130" s="17">
        <f>IF(ISBLANK(Demand!H5130),"",Demand!H5130)</f>
        <v>4</v>
      </c>
      <c r="N5130" s="17">
        <f>IF(ISBLANK(Demand!I5130),"",Demand!I5130)</f>
        <v>5126</v>
      </c>
      <c r="O5130" s="17">
        <f>IF(ISBLANK(Demand!J5130),"",Demand!J5130)</f>
        <v>85.433333333333337</v>
      </c>
      <c r="P5130" s="64">
        <v>3.2548184716220598E-2</v>
      </c>
      <c r="Q5130" s="65">
        <f t="shared" si="84"/>
        <v>3.55481847162206E-2</v>
      </c>
      <c r="R5130" s="66">
        <v>1</v>
      </c>
      <c r="S5130" s="13">
        <v>0</v>
      </c>
      <c r="T5130" s="39">
        <v>1</v>
      </c>
      <c r="U5130" s="38">
        <v>0</v>
      </c>
      <c r="V5130" s="42">
        <v>0.116340607757717</v>
      </c>
      <c r="W5130" s="42">
        <v>4.0519999999999998E-4</v>
      </c>
    </row>
    <row r="5131" spans="13:23" x14ac:dyDescent="0.3">
      <c r="M5131" s="17">
        <f>IF(ISBLANK(Demand!H5131),"",Demand!H5131)</f>
        <v>4</v>
      </c>
      <c r="N5131" s="17">
        <f>IF(ISBLANK(Demand!I5131),"",Demand!I5131)</f>
        <v>5127</v>
      </c>
      <c r="O5131" s="17">
        <f>IF(ISBLANK(Demand!J5131),"",Demand!J5131)</f>
        <v>85.45</v>
      </c>
      <c r="P5131" s="64">
        <v>3.2548184716220598E-2</v>
      </c>
      <c r="Q5131" s="65">
        <f t="shared" si="84"/>
        <v>3.55481847162206E-2</v>
      </c>
      <c r="R5131" s="66">
        <v>1</v>
      </c>
      <c r="S5131" s="13">
        <v>0</v>
      </c>
      <c r="T5131" s="39">
        <v>1</v>
      </c>
      <c r="U5131" s="38">
        <v>0</v>
      </c>
      <c r="V5131" s="42">
        <v>0.116340607757717</v>
      </c>
      <c r="W5131" s="42">
        <v>4.0519999999999998E-4</v>
      </c>
    </row>
    <row r="5132" spans="13:23" x14ac:dyDescent="0.3">
      <c r="M5132" s="17">
        <f>IF(ISBLANK(Demand!H5132),"",Demand!H5132)</f>
        <v>4</v>
      </c>
      <c r="N5132" s="17">
        <f>IF(ISBLANK(Demand!I5132),"",Demand!I5132)</f>
        <v>5128</v>
      </c>
      <c r="O5132" s="17">
        <f>IF(ISBLANK(Demand!J5132),"",Demand!J5132)</f>
        <v>85.466666666666669</v>
      </c>
      <c r="P5132" s="64">
        <v>3.2548184716220598E-2</v>
      </c>
      <c r="Q5132" s="65">
        <f t="shared" si="84"/>
        <v>3.55481847162206E-2</v>
      </c>
      <c r="R5132" s="66">
        <v>1</v>
      </c>
      <c r="S5132" s="13">
        <v>0</v>
      </c>
      <c r="T5132" s="39">
        <v>1</v>
      </c>
      <c r="U5132" s="38">
        <v>0</v>
      </c>
      <c r="V5132" s="42">
        <v>0.116340607757717</v>
      </c>
      <c r="W5132" s="42">
        <v>4.0519999999999998E-4</v>
      </c>
    </row>
    <row r="5133" spans="13:23" x14ac:dyDescent="0.3">
      <c r="M5133" s="17">
        <f>IF(ISBLANK(Demand!H5133),"",Demand!H5133)</f>
        <v>4</v>
      </c>
      <c r="N5133" s="17">
        <f>IF(ISBLANK(Demand!I5133),"",Demand!I5133)</f>
        <v>5129</v>
      </c>
      <c r="O5133" s="17">
        <f>IF(ISBLANK(Demand!J5133),"",Demand!J5133)</f>
        <v>85.483333333333334</v>
      </c>
      <c r="P5133" s="64">
        <v>3.2548184716220598E-2</v>
      </c>
      <c r="Q5133" s="65">
        <f t="shared" si="84"/>
        <v>3.55481847162206E-2</v>
      </c>
      <c r="R5133" s="66">
        <v>1</v>
      </c>
      <c r="S5133" s="13">
        <v>0</v>
      </c>
      <c r="T5133" s="39">
        <v>1</v>
      </c>
      <c r="U5133" s="38">
        <v>0</v>
      </c>
      <c r="V5133" s="42">
        <v>0.116340607757717</v>
      </c>
      <c r="W5133" s="42">
        <v>4.0519999999999998E-4</v>
      </c>
    </row>
    <row r="5134" spans="13:23" x14ac:dyDescent="0.3">
      <c r="M5134" s="17">
        <f>IF(ISBLANK(Demand!H5134),"",Demand!H5134)</f>
        <v>4</v>
      </c>
      <c r="N5134" s="17">
        <f>IF(ISBLANK(Demand!I5134),"",Demand!I5134)</f>
        <v>5130</v>
      </c>
      <c r="O5134" s="17">
        <f>IF(ISBLANK(Demand!J5134),"",Demand!J5134)</f>
        <v>85.5</v>
      </c>
      <c r="P5134" s="64">
        <v>3.2548184716220598E-2</v>
      </c>
      <c r="Q5134" s="65">
        <f t="shared" si="84"/>
        <v>3.55481847162206E-2</v>
      </c>
      <c r="R5134" s="66">
        <v>1</v>
      </c>
      <c r="S5134" s="13">
        <v>0</v>
      </c>
      <c r="T5134" s="39">
        <v>1</v>
      </c>
      <c r="U5134" s="38">
        <v>0</v>
      </c>
      <c r="V5134" s="42">
        <v>0.116340607757717</v>
      </c>
      <c r="W5134" s="42">
        <v>4.0519999999999998E-4</v>
      </c>
    </row>
    <row r="5135" spans="13:23" x14ac:dyDescent="0.3">
      <c r="M5135" s="17">
        <f>IF(ISBLANK(Demand!H5135),"",Demand!H5135)</f>
        <v>4</v>
      </c>
      <c r="N5135" s="17">
        <f>IF(ISBLANK(Demand!I5135),"",Demand!I5135)</f>
        <v>5131</v>
      </c>
      <c r="O5135" s="17">
        <f>IF(ISBLANK(Demand!J5135),"",Demand!J5135)</f>
        <v>85.516666666666666</v>
      </c>
      <c r="P5135" s="64">
        <v>3.2548184716220598E-2</v>
      </c>
      <c r="Q5135" s="65">
        <f t="shared" si="84"/>
        <v>3.55481847162206E-2</v>
      </c>
      <c r="R5135" s="66">
        <v>1</v>
      </c>
      <c r="S5135" s="13">
        <v>0</v>
      </c>
      <c r="T5135" s="39">
        <v>1</v>
      </c>
      <c r="U5135" s="38">
        <v>0</v>
      </c>
      <c r="V5135" s="42">
        <v>0.116340607757717</v>
      </c>
      <c r="W5135" s="42">
        <v>4.0519999999999998E-4</v>
      </c>
    </row>
    <row r="5136" spans="13:23" x14ac:dyDescent="0.3">
      <c r="M5136" s="17">
        <f>IF(ISBLANK(Demand!H5136),"",Demand!H5136)</f>
        <v>4</v>
      </c>
      <c r="N5136" s="17">
        <f>IF(ISBLANK(Demand!I5136),"",Demand!I5136)</f>
        <v>5132</v>
      </c>
      <c r="O5136" s="17">
        <f>IF(ISBLANK(Demand!J5136),"",Demand!J5136)</f>
        <v>85.533333333333331</v>
      </c>
      <c r="P5136" s="64">
        <v>3.2548184716220598E-2</v>
      </c>
      <c r="Q5136" s="65">
        <f t="shared" si="84"/>
        <v>3.55481847162206E-2</v>
      </c>
      <c r="R5136" s="66">
        <v>1</v>
      </c>
      <c r="S5136" s="13">
        <v>0</v>
      </c>
      <c r="T5136" s="39">
        <v>1</v>
      </c>
      <c r="U5136" s="38">
        <v>0</v>
      </c>
      <c r="V5136" s="42">
        <v>0.116340607757717</v>
      </c>
      <c r="W5136" s="42">
        <v>4.0519999999999998E-4</v>
      </c>
    </row>
    <row r="5137" spans="13:23" x14ac:dyDescent="0.3">
      <c r="M5137" s="17">
        <f>IF(ISBLANK(Demand!H5137),"",Demand!H5137)</f>
        <v>4</v>
      </c>
      <c r="N5137" s="17">
        <f>IF(ISBLANK(Demand!I5137),"",Demand!I5137)</f>
        <v>5133</v>
      </c>
      <c r="O5137" s="17">
        <f>IF(ISBLANK(Demand!J5137),"",Demand!J5137)</f>
        <v>85.55</v>
      </c>
      <c r="P5137" s="64">
        <v>3.2548184716220598E-2</v>
      </c>
      <c r="Q5137" s="65">
        <f t="shared" si="84"/>
        <v>3.55481847162206E-2</v>
      </c>
      <c r="R5137" s="66">
        <v>1</v>
      </c>
      <c r="S5137" s="13">
        <v>0</v>
      </c>
      <c r="T5137" s="39">
        <v>1</v>
      </c>
      <c r="U5137" s="38">
        <v>0</v>
      </c>
      <c r="V5137" s="42">
        <v>0.116340607757717</v>
      </c>
      <c r="W5137" s="42">
        <v>4.0519999999999998E-4</v>
      </c>
    </row>
    <row r="5138" spans="13:23" x14ac:dyDescent="0.3">
      <c r="M5138" s="17">
        <f>IF(ISBLANK(Demand!H5138),"",Demand!H5138)</f>
        <v>4</v>
      </c>
      <c r="N5138" s="17">
        <f>IF(ISBLANK(Demand!I5138),"",Demand!I5138)</f>
        <v>5134</v>
      </c>
      <c r="O5138" s="17">
        <f>IF(ISBLANK(Demand!J5138),"",Demand!J5138)</f>
        <v>85.566666666666663</v>
      </c>
      <c r="P5138" s="64">
        <v>3.2548184716220598E-2</v>
      </c>
      <c r="Q5138" s="65">
        <f t="shared" si="84"/>
        <v>3.55481847162206E-2</v>
      </c>
      <c r="R5138" s="66">
        <v>1</v>
      </c>
      <c r="S5138" s="13">
        <v>0</v>
      </c>
      <c r="T5138" s="39">
        <v>1</v>
      </c>
      <c r="U5138" s="38">
        <v>0</v>
      </c>
      <c r="V5138" s="42">
        <v>0.116340607757717</v>
      </c>
      <c r="W5138" s="42">
        <v>4.0519999999999998E-4</v>
      </c>
    </row>
    <row r="5139" spans="13:23" x14ac:dyDescent="0.3">
      <c r="M5139" s="17">
        <f>IF(ISBLANK(Demand!H5139),"",Demand!H5139)</f>
        <v>4</v>
      </c>
      <c r="N5139" s="17">
        <f>IF(ISBLANK(Demand!I5139),"",Demand!I5139)</f>
        <v>5135</v>
      </c>
      <c r="O5139" s="17">
        <f>IF(ISBLANK(Demand!J5139),"",Demand!J5139)</f>
        <v>85.583333333333329</v>
      </c>
      <c r="P5139" s="64">
        <v>3.2548184716220598E-2</v>
      </c>
      <c r="Q5139" s="65">
        <f t="shared" si="84"/>
        <v>3.55481847162206E-2</v>
      </c>
      <c r="R5139" s="66">
        <v>1</v>
      </c>
      <c r="S5139" s="13">
        <v>0</v>
      </c>
      <c r="T5139" s="39">
        <v>1</v>
      </c>
      <c r="U5139" s="38">
        <v>0</v>
      </c>
      <c r="V5139" s="42">
        <v>0.116340607757717</v>
      </c>
      <c r="W5139" s="42">
        <v>4.0519999999999998E-4</v>
      </c>
    </row>
    <row r="5140" spans="13:23" x14ac:dyDescent="0.3">
      <c r="M5140" s="17">
        <f>IF(ISBLANK(Demand!H5140),"",Demand!H5140)</f>
        <v>4</v>
      </c>
      <c r="N5140" s="17">
        <f>IF(ISBLANK(Demand!I5140),"",Demand!I5140)</f>
        <v>5136</v>
      </c>
      <c r="O5140" s="17">
        <f>IF(ISBLANK(Demand!J5140),"",Demand!J5140)</f>
        <v>85.6</v>
      </c>
      <c r="P5140" s="64">
        <v>3.2548184716220598E-2</v>
      </c>
      <c r="Q5140" s="65">
        <f t="shared" si="84"/>
        <v>3.55481847162206E-2</v>
      </c>
      <c r="R5140" s="66">
        <v>1</v>
      </c>
      <c r="S5140" s="13">
        <v>0</v>
      </c>
      <c r="T5140" s="39">
        <v>1</v>
      </c>
      <c r="U5140" s="38">
        <v>0</v>
      </c>
      <c r="V5140" s="42">
        <v>0.116340607757717</v>
      </c>
      <c r="W5140" s="42">
        <v>4.0519999999999998E-4</v>
      </c>
    </row>
    <row r="5141" spans="13:23" x14ac:dyDescent="0.3">
      <c r="M5141" s="17">
        <f>IF(ISBLANK(Demand!H5141),"",Demand!H5141)</f>
        <v>4</v>
      </c>
      <c r="N5141" s="17">
        <f>IF(ISBLANK(Demand!I5141),"",Demand!I5141)</f>
        <v>5137</v>
      </c>
      <c r="O5141" s="17">
        <f>IF(ISBLANK(Demand!J5141),"",Demand!J5141)</f>
        <v>85.61666666666666</v>
      </c>
      <c r="P5141" s="64">
        <v>3.2548184716220598E-2</v>
      </c>
      <c r="Q5141" s="65">
        <f t="shared" si="84"/>
        <v>3.55481847162206E-2</v>
      </c>
      <c r="R5141" s="66">
        <v>1</v>
      </c>
      <c r="S5141" s="13">
        <v>0</v>
      </c>
      <c r="T5141" s="39">
        <v>1</v>
      </c>
      <c r="U5141" s="38">
        <v>0</v>
      </c>
      <c r="V5141" s="42">
        <v>0.116340607757717</v>
      </c>
      <c r="W5141" s="42">
        <v>4.0519999999999998E-4</v>
      </c>
    </row>
    <row r="5142" spans="13:23" x14ac:dyDescent="0.3">
      <c r="M5142" s="17">
        <f>IF(ISBLANK(Demand!H5142),"",Demand!H5142)</f>
        <v>4</v>
      </c>
      <c r="N5142" s="17">
        <f>IF(ISBLANK(Demand!I5142),"",Demand!I5142)</f>
        <v>5138</v>
      </c>
      <c r="O5142" s="17">
        <f>IF(ISBLANK(Demand!J5142),"",Demand!J5142)</f>
        <v>85.633333333333326</v>
      </c>
      <c r="P5142" s="64">
        <v>3.2548184716220598E-2</v>
      </c>
      <c r="Q5142" s="65">
        <f t="shared" si="84"/>
        <v>3.55481847162206E-2</v>
      </c>
      <c r="R5142" s="66">
        <v>1</v>
      </c>
      <c r="S5142" s="13">
        <v>0</v>
      </c>
      <c r="T5142" s="39">
        <v>1</v>
      </c>
      <c r="U5142" s="38">
        <v>0</v>
      </c>
      <c r="V5142" s="42">
        <v>0.116340607757717</v>
      </c>
      <c r="W5142" s="42">
        <v>4.0519999999999998E-4</v>
      </c>
    </row>
    <row r="5143" spans="13:23" x14ac:dyDescent="0.3">
      <c r="M5143" s="17">
        <f>IF(ISBLANK(Demand!H5143),"",Demand!H5143)</f>
        <v>4</v>
      </c>
      <c r="N5143" s="17">
        <f>IF(ISBLANK(Demand!I5143),"",Demand!I5143)</f>
        <v>5139</v>
      </c>
      <c r="O5143" s="17">
        <f>IF(ISBLANK(Demand!J5143),"",Demand!J5143)</f>
        <v>85.65</v>
      </c>
      <c r="P5143" s="64">
        <v>3.2548184716220598E-2</v>
      </c>
      <c r="Q5143" s="65">
        <f t="shared" si="84"/>
        <v>3.55481847162206E-2</v>
      </c>
      <c r="R5143" s="66">
        <v>1</v>
      </c>
      <c r="S5143" s="13">
        <v>0</v>
      </c>
      <c r="T5143" s="39">
        <v>1</v>
      </c>
      <c r="U5143" s="38">
        <v>0</v>
      </c>
      <c r="V5143" s="42">
        <v>0.116340607757717</v>
      </c>
      <c r="W5143" s="42">
        <v>4.0519999999999998E-4</v>
      </c>
    </row>
    <row r="5144" spans="13:23" x14ac:dyDescent="0.3">
      <c r="M5144" s="17">
        <f>IF(ISBLANK(Demand!H5144),"",Demand!H5144)</f>
        <v>4</v>
      </c>
      <c r="N5144" s="17">
        <f>IF(ISBLANK(Demand!I5144),"",Demand!I5144)</f>
        <v>5140</v>
      </c>
      <c r="O5144" s="17">
        <f>IF(ISBLANK(Demand!J5144),"",Demand!J5144)</f>
        <v>85.666666666666671</v>
      </c>
      <c r="P5144" s="64">
        <v>3.2548184716220598E-2</v>
      </c>
      <c r="Q5144" s="65">
        <f t="shared" si="84"/>
        <v>3.55481847162206E-2</v>
      </c>
      <c r="R5144" s="66">
        <v>1</v>
      </c>
      <c r="S5144" s="13">
        <v>0</v>
      </c>
      <c r="T5144" s="39">
        <v>1</v>
      </c>
      <c r="U5144" s="38">
        <v>0</v>
      </c>
      <c r="V5144" s="42">
        <v>0.116340607757717</v>
      </c>
      <c r="W5144" s="42">
        <v>4.0519999999999998E-4</v>
      </c>
    </row>
    <row r="5145" spans="13:23" x14ac:dyDescent="0.3">
      <c r="M5145" s="17">
        <f>IF(ISBLANK(Demand!H5145),"",Demand!H5145)</f>
        <v>4</v>
      </c>
      <c r="N5145" s="17">
        <f>IF(ISBLANK(Demand!I5145),"",Demand!I5145)</f>
        <v>5141</v>
      </c>
      <c r="O5145" s="17">
        <f>IF(ISBLANK(Demand!J5145),"",Demand!J5145)</f>
        <v>85.683333333333337</v>
      </c>
      <c r="P5145" s="64">
        <v>3.2548184716220598E-2</v>
      </c>
      <c r="Q5145" s="65">
        <f t="shared" si="84"/>
        <v>3.55481847162206E-2</v>
      </c>
      <c r="R5145" s="66">
        <v>1</v>
      </c>
      <c r="S5145" s="13">
        <v>0</v>
      </c>
      <c r="T5145" s="39">
        <v>1</v>
      </c>
      <c r="U5145" s="38">
        <v>0</v>
      </c>
      <c r="V5145" s="42">
        <v>0.116340607757717</v>
      </c>
      <c r="W5145" s="42">
        <v>4.0519999999999998E-4</v>
      </c>
    </row>
    <row r="5146" spans="13:23" x14ac:dyDescent="0.3">
      <c r="M5146" s="17">
        <f>IF(ISBLANK(Demand!H5146),"",Demand!H5146)</f>
        <v>4</v>
      </c>
      <c r="N5146" s="17">
        <f>IF(ISBLANK(Demand!I5146),"",Demand!I5146)</f>
        <v>5142</v>
      </c>
      <c r="O5146" s="17">
        <f>IF(ISBLANK(Demand!J5146),"",Demand!J5146)</f>
        <v>85.7</v>
      </c>
      <c r="P5146" s="64">
        <v>3.2548184716220598E-2</v>
      </c>
      <c r="Q5146" s="65">
        <f t="shared" si="84"/>
        <v>3.55481847162206E-2</v>
      </c>
      <c r="R5146" s="66">
        <v>1</v>
      </c>
      <c r="S5146" s="13">
        <v>0</v>
      </c>
      <c r="T5146" s="39">
        <v>1</v>
      </c>
      <c r="U5146" s="38">
        <v>0</v>
      </c>
      <c r="V5146" s="42">
        <v>0.116340607757717</v>
      </c>
      <c r="W5146" s="42">
        <v>4.0519999999999998E-4</v>
      </c>
    </row>
    <row r="5147" spans="13:23" x14ac:dyDescent="0.3">
      <c r="M5147" s="17">
        <f>IF(ISBLANK(Demand!H5147),"",Demand!H5147)</f>
        <v>4</v>
      </c>
      <c r="N5147" s="17">
        <f>IF(ISBLANK(Demand!I5147),"",Demand!I5147)</f>
        <v>5143</v>
      </c>
      <c r="O5147" s="17">
        <f>IF(ISBLANK(Demand!J5147),"",Demand!J5147)</f>
        <v>85.716666666666669</v>
      </c>
      <c r="P5147" s="64">
        <v>3.2548184716220598E-2</v>
      </c>
      <c r="Q5147" s="65">
        <f t="shared" si="84"/>
        <v>3.55481847162206E-2</v>
      </c>
      <c r="R5147" s="66">
        <v>1</v>
      </c>
      <c r="S5147" s="13">
        <v>0</v>
      </c>
      <c r="T5147" s="39">
        <v>1</v>
      </c>
      <c r="U5147" s="38">
        <v>0</v>
      </c>
      <c r="V5147" s="42">
        <v>0.116340607757717</v>
      </c>
      <c r="W5147" s="42">
        <v>4.0519999999999998E-4</v>
      </c>
    </row>
    <row r="5148" spans="13:23" x14ac:dyDescent="0.3">
      <c r="M5148" s="17">
        <f>IF(ISBLANK(Demand!H5148),"",Demand!H5148)</f>
        <v>4</v>
      </c>
      <c r="N5148" s="17">
        <f>IF(ISBLANK(Demand!I5148),"",Demand!I5148)</f>
        <v>5144</v>
      </c>
      <c r="O5148" s="17">
        <f>IF(ISBLANK(Demand!J5148),"",Demand!J5148)</f>
        <v>85.733333333333334</v>
      </c>
      <c r="P5148" s="64">
        <v>3.2548184716220598E-2</v>
      </c>
      <c r="Q5148" s="65">
        <f t="shared" si="84"/>
        <v>3.55481847162206E-2</v>
      </c>
      <c r="R5148" s="66">
        <v>1</v>
      </c>
      <c r="S5148" s="13">
        <v>0</v>
      </c>
      <c r="T5148" s="39">
        <v>1</v>
      </c>
      <c r="U5148" s="38">
        <v>0</v>
      </c>
      <c r="V5148" s="42">
        <v>0.116340607757717</v>
      </c>
      <c r="W5148" s="42">
        <v>4.0519999999999998E-4</v>
      </c>
    </row>
    <row r="5149" spans="13:23" x14ac:dyDescent="0.3">
      <c r="M5149" s="17">
        <f>IF(ISBLANK(Demand!H5149),"",Demand!H5149)</f>
        <v>4</v>
      </c>
      <c r="N5149" s="17">
        <f>IF(ISBLANK(Demand!I5149),"",Demand!I5149)</f>
        <v>5145</v>
      </c>
      <c r="O5149" s="17">
        <f>IF(ISBLANK(Demand!J5149),"",Demand!J5149)</f>
        <v>85.75</v>
      </c>
      <c r="P5149" s="64">
        <v>3.2548184716220598E-2</v>
      </c>
      <c r="Q5149" s="65">
        <f t="shared" si="84"/>
        <v>3.55481847162206E-2</v>
      </c>
      <c r="R5149" s="66">
        <v>1</v>
      </c>
      <c r="S5149" s="13">
        <v>0</v>
      </c>
      <c r="T5149" s="39">
        <v>1</v>
      </c>
      <c r="U5149" s="38">
        <v>0</v>
      </c>
      <c r="V5149" s="42">
        <v>0.116340607757717</v>
      </c>
      <c r="W5149" s="42">
        <v>4.0519999999999998E-4</v>
      </c>
    </row>
    <row r="5150" spans="13:23" x14ac:dyDescent="0.3">
      <c r="M5150" s="17">
        <f>IF(ISBLANK(Demand!H5150),"",Demand!H5150)</f>
        <v>4</v>
      </c>
      <c r="N5150" s="17">
        <f>IF(ISBLANK(Demand!I5150),"",Demand!I5150)</f>
        <v>5146</v>
      </c>
      <c r="O5150" s="17">
        <f>IF(ISBLANK(Demand!J5150),"",Demand!J5150)</f>
        <v>85.766666666666666</v>
      </c>
      <c r="P5150" s="64">
        <v>3.2548184716220598E-2</v>
      </c>
      <c r="Q5150" s="65">
        <f t="shared" si="84"/>
        <v>3.55481847162206E-2</v>
      </c>
      <c r="R5150" s="66">
        <v>1</v>
      </c>
      <c r="S5150" s="13">
        <v>0</v>
      </c>
      <c r="T5150" s="39">
        <v>1</v>
      </c>
      <c r="U5150" s="38">
        <v>0</v>
      </c>
      <c r="V5150" s="42">
        <v>0.116340607757717</v>
      </c>
      <c r="W5150" s="42">
        <v>4.0519999999999998E-4</v>
      </c>
    </row>
    <row r="5151" spans="13:23" x14ac:dyDescent="0.3">
      <c r="M5151" s="17">
        <f>IF(ISBLANK(Demand!H5151),"",Demand!H5151)</f>
        <v>4</v>
      </c>
      <c r="N5151" s="17">
        <f>IF(ISBLANK(Demand!I5151),"",Demand!I5151)</f>
        <v>5147</v>
      </c>
      <c r="O5151" s="17">
        <f>IF(ISBLANK(Demand!J5151),"",Demand!J5151)</f>
        <v>85.783333333333331</v>
      </c>
      <c r="P5151" s="64">
        <v>3.2548184716220598E-2</v>
      </c>
      <c r="Q5151" s="65">
        <f t="shared" si="84"/>
        <v>3.55481847162206E-2</v>
      </c>
      <c r="R5151" s="66">
        <v>1</v>
      </c>
      <c r="S5151" s="13">
        <v>0</v>
      </c>
      <c r="T5151" s="39">
        <v>1</v>
      </c>
      <c r="U5151" s="38">
        <v>0</v>
      </c>
      <c r="V5151" s="42">
        <v>0.116340607757717</v>
      </c>
      <c r="W5151" s="42">
        <v>4.0519999999999998E-4</v>
      </c>
    </row>
    <row r="5152" spans="13:23" x14ac:dyDescent="0.3">
      <c r="M5152" s="17">
        <f>IF(ISBLANK(Demand!H5152),"",Demand!H5152)</f>
        <v>4</v>
      </c>
      <c r="N5152" s="17">
        <f>IF(ISBLANK(Demand!I5152),"",Demand!I5152)</f>
        <v>5148</v>
      </c>
      <c r="O5152" s="17">
        <f>IF(ISBLANK(Demand!J5152),"",Demand!J5152)</f>
        <v>85.8</v>
      </c>
      <c r="P5152" s="64">
        <v>3.2548184716220598E-2</v>
      </c>
      <c r="Q5152" s="65">
        <f t="shared" si="84"/>
        <v>3.55481847162206E-2</v>
      </c>
      <c r="R5152" s="66">
        <v>1</v>
      </c>
      <c r="S5152" s="13">
        <v>0</v>
      </c>
      <c r="T5152" s="39">
        <v>1</v>
      </c>
      <c r="U5152" s="38">
        <v>0</v>
      </c>
      <c r="V5152" s="42">
        <v>0.116340607757717</v>
      </c>
      <c r="W5152" s="42">
        <v>4.0519999999999998E-4</v>
      </c>
    </row>
    <row r="5153" spans="13:23" x14ac:dyDescent="0.3">
      <c r="M5153" s="17">
        <f>IF(ISBLANK(Demand!H5153),"",Demand!H5153)</f>
        <v>4</v>
      </c>
      <c r="N5153" s="17">
        <f>IF(ISBLANK(Demand!I5153),"",Demand!I5153)</f>
        <v>5149</v>
      </c>
      <c r="O5153" s="17">
        <f>IF(ISBLANK(Demand!J5153),"",Demand!J5153)</f>
        <v>85.816666666666663</v>
      </c>
      <c r="P5153" s="64">
        <v>3.2548184716220598E-2</v>
      </c>
      <c r="Q5153" s="65">
        <f t="shared" si="84"/>
        <v>3.55481847162206E-2</v>
      </c>
      <c r="R5153" s="66">
        <v>1</v>
      </c>
      <c r="S5153" s="13">
        <v>0</v>
      </c>
      <c r="T5153" s="39">
        <v>1</v>
      </c>
      <c r="U5153" s="38">
        <v>0</v>
      </c>
      <c r="V5153" s="42">
        <v>0.116340607757717</v>
      </c>
      <c r="W5153" s="42">
        <v>4.0519999999999998E-4</v>
      </c>
    </row>
    <row r="5154" spans="13:23" x14ac:dyDescent="0.3">
      <c r="M5154" s="17">
        <f>IF(ISBLANK(Demand!H5154),"",Demand!H5154)</f>
        <v>4</v>
      </c>
      <c r="N5154" s="17">
        <f>IF(ISBLANK(Demand!I5154),"",Demand!I5154)</f>
        <v>5150</v>
      </c>
      <c r="O5154" s="17">
        <f>IF(ISBLANK(Demand!J5154),"",Demand!J5154)</f>
        <v>85.833333333333329</v>
      </c>
      <c r="P5154" s="64">
        <v>3.2548184716220598E-2</v>
      </c>
      <c r="Q5154" s="65">
        <f t="shared" si="84"/>
        <v>3.55481847162206E-2</v>
      </c>
      <c r="R5154" s="66">
        <v>1</v>
      </c>
      <c r="S5154" s="13">
        <v>0</v>
      </c>
      <c r="T5154" s="39">
        <v>1</v>
      </c>
      <c r="U5154" s="38">
        <v>0</v>
      </c>
      <c r="V5154" s="42">
        <v>0.116340607757717</v>
      </c>
      <c r="W5154" s="42">
        <v>4.0519999999999998E-4</v>
      </c>
    </row>
    <row r="5155" spans="13:23" x14ac:dyDescent="0.3">
      <c r="M5155" s="17">
        <f>IF(ISBLANK(Demand!H5155),"",Demand!H5155)</f>
        <v>4</v>
      </c>
      <c r="N5155" s="17">
        <f>IF(ISBLANK(Demand!I5155),"",Demand!I5155)</f>
        <v>5151</v>
      </c>
      <c r="O5155" s="17">
        <f>IF(ISBLANK(Demand!J5155),"",Demand!J5155)</f>
        <v>85.85</v>
      </c>
      <c r="P5155" s="64">
        <v>3.2548184716220598E-2</v>
      </c>
      <c r="Q5155" s="65">
        <f t="shared" si="84"/>
        <v>3.55481847162206E-2</v>
      </c>
      <c r="R5155" s="66">
        <v>1</v>
      </c>
      <c r="S5155" s="13">
        <v>0</v>
      </c>
      <c r="T5155" s="39">
        <v>1</v>
      </c>
      <c r="U5155" s="38">
        <v>0</v>
      </c>
      <c r="V5155" s="42">
        <v>0.116340607757717</v>
      </c>
      <c r="W5155" s="42">
        <v>4.0519999999999998E-4</v>
      </c>
    </row>
    <row r="5156" spans="13:23" x14ac:dyDescent="0.3">
      <c r="M5156" s="17">
        <f>IF(ISBLANK(Demand!H5156),"",Demand!H5156)</f>
        <v>4</v>
      </c>
      <c r="N5156" s="17">
        <f>IF(ISBLANK(Demand!I5156),"",Demand!I5156)</f>
        <v>5152</v>
      </c>
      <c r="O5156" s="17">
        <f>IF(ISBLANK(Demand!J5156),"",Demand!J5156)</f>
        <v>85.86666666666666</v>
      </c>
      <c r="P5156" s="64">
        <v>3.2548184716220598E-2</v>
      </c>
      <c r="Q5156" s="65">
        <f t="shared" si="84"/>
        <v>3.55481847162206E-2</v>
      </c>
      <c r="R5156" s="66">
        <v>1</v>
      </c>
      <c r="S5156" s="13">
        <v>0</v>
      </c>
      <c r="T5156" s="39">
        <v>1</v>
      </c>
      <c r="U5156" s="38">
        <v>0</v>
      </c>
      <c r="V5156" s="42">
        <v>0.116340607757717</v>
      </c>
      <c r="W5156" s="42">
        <v>4.0519999999999998E-4</v>
      </c>
    </row>
    <row r="5157" spans="13:23" x14ac:dyDescent="0.3">
      <c r="M5157" s="17">
        <f>IF(ISBLANK(Demand!H5157),"",Demand!H5157)</f>
        <v>4</v>
      </c>
      <c r="N5157" s="17">
        <f>IF(ISBLANK(Demand!I5157),"",Demand!I5157)</f>
        <v>5153</v>
      </c>
      <c r="O5157" s="17">
        <f>IF(ISBLANK(Demand!J5157),"",Demand!J5157)</f>
        <v>85.883333333333326</v>
      </c>
      <c r="P5157" s="64">
        <v>3.2548184716220598E-2</v>
      </c>
      <c r="Q5157" s="65">
        <f t="shared" si="84"/>
        <v>3.55481847162206E-2</v>
      </c>
      <c r="R5157" s="66">
        <v>1</v>
      </c>
      <c r="S5157" s="13">
        <v>0</v>
      </c>
      <c r="T5157" s="39">
        <v>1</v>
      </c>
      <c r="U5157" s="38">
        <v>0</v>
      </c>
      <c r="V5157" s="42">
        <v>0.116340607757717</v>
      </c>
      <c r="W5157" s="42">
        <v>4.0519999999999998E-4</v>
      </c>
    </row>
    <row r="5158" spans="13:23" x14ac:dyDescent="0.3">
      <c r="M5158" s="17">
        <f>IF(ISBLANK(Demand!H5158),"",Demand!H5158)</f>
        <v>4</v>
      </c>
      <c r="N5158" s="17">
        <f>IF(ISBLANK(Demand!I5158),"",Demand!I5158)</f>
        <v>5154</v>
      </c>
      <c r="O5158" s="17">
        <f>IF(ISBLANK(Demand!J5158),"",Demand!J5158)</f>
        <v>85.9</v>
      </c>
      <c r="P5158" s="64">
        <v>3.2548184716220598E-2</v>
      </c>
      <c r="Q5158" s="65">
        <f t="shared" ref="Q5158:Q5221" si="85">P5158+0.003</f>
        <v>3.55481847162206E-2</v>
      </c>
      <c r="R5158" s="66">
        <v>1</v>
      </c>
      <c r="S5158" s="13">
        <v>0</v>
      </c>
      <c r="T5158" s="39">
        <v>1</v>
      </c>
      <c r="U5158" s="38">
        <v>0</v>
      </c>
      <c r="V5158" s="42">
        <v>0.116340607757717</v>
      </c>
      <c r="W5158" s="42">
        <v>4.0519999999999998E-4</v>
      </c>
    </row>
    <row r="5159" spans="13:23" x14ac:dyDescent="0.3">
      <c r="M5159" s="17">
        <f>IF(ISBLANK(Demand!H5159),"",Demand!H5159)</f>
        <v>4</v>
      </c>
      <c r="N5159" s="17">
        <f>IF(ISBLANK(Demand!I5159),"",Demand!I5159)</f>
        <v>5155</v>
      </c>
      <c r="O5159" s="17">
        <f>IF(ISBLANK(Demand!J5159),"",Demand!J5159)</f>
        <v>85.916666666666671</v>
      </c>
      <c r="P5159" s="64">
        <v>3.2548184716220598E-2</v>
      </c>
      <c r="Q5159" s="65">
        <f t="shared" si="85"/>
        <v>3.55481847162206E-2</v>
      </c>
      <c r="R5159" s="66">
        <v>1</v>
      </c>
      <c r="S5159" s="13">
        <v>0</v>
      </c>
      <c r="T5159" s="39">
        <v>1</v>
      </c>
      <c r="U5159" s="38">
        <v>0</v>
      </c>
      <c r="V5159" s="42">
        <v>0.116340607757717</v>
      </c>
      <c r="W5159" s="42">
        <v>4.0519999999999998E-4</v>
      </c>
    </row>
    <row r="5160" spans="13:23" x14ac:dyDescent="0.3">
      <c r="M5160" s="17">
        <f>IF(ISBLANK(Demand!H5160),"",Demand!H5160)</f>
        <v>4</v>
      </c>
      <c r="N5160" s="17">
        <f>IF(ISBLANK(Demand!I5160),"",Demand!I5160)</f>
        <v>5156</v>
      </c>
      <c r="O5160" s="17">
        <f>IF(ISBLANK(Demand!J5160),"",Demand!J5160)</f>
        <v>85.933333333333337</v>
      </c>
      <c r="P5160" s="64">
        <v>3.2548184716220598E-2</v>
      </c>
      <c r="Q5160" s="65">
        <f t="shared" si="85"/>
        <v>3.55481847162206E-2</v>
      </c>
      <c r="R5160" s="66">
        <v>1</v>
      </c>
      <c r="S5160" s="13">
        <v>0</v>
      </c>
      <c r="T5160" s="39">
        <v>1</v>
      </c>
      <c r="U5160" s="38">
        <v>0</v>
      </c>
      <c r="V5160" s="42">
        <v>0.116340607757717</v>
      </c>
      <c r="W5160" s="42">
        <v>4.0519999999999998E-4</v>
      </c>
    </row>
    <row r="5161" spans="13:23" x14ac:dyDescent="0.3">
      <c r="M5161" s="17">
        <f>IF(ISBLANK(Demand!H5161),"",Demand!H5161)</f>
        <v>4</v>
      </c>
      <c r="N5161" s="17">
        <f>IF(ISBLANK(Demand!I5161),"",Demand!I5161)</f>
        <v>5157</v>
      </c>
      <c r="O5161" s="17">
        <f>IF(ISBLANK(Demand!J5161),"",Demand!J5161)</f>
        <v>85.95</v>
      </c>
      <c r="P5161" s="64">
        <v>3.2548184716220598E-2</v>
      </c>
      <c r="Q5161" s="65">
        <f t="shared" si="85"/>
        <v>3.55481847162206E-2</v>
      </c>
      <c r="R5161" s="66">
        <v>1</v>
      </c>
      <c r="S5161" s="13">
        <v>0</v>
      </c>
      <c r="T5161" s="39">
        <v>1</v>
      </c>
      <c r="U5161" s="38">
        <v>0</v>
      </c>
      <c r="V5161" s="42">
        <v>0.116340607757717</v>
      </c>
      <c r="W5161" s="42">
        <v>4.0519999999999998E-4</v>
      </c>
    </row>
    <row r="5162" spans="13:23" x14ac:dyDescent="0.3">
      <c r="M5162" s="17">
        <f>IF(ISBLANK(Demand!H5162),"",Demand!H5162)</f>
        <v>4</v>
      </c>
      <c r="N5162" s="17">
        <f>IF(ISBLANK(Demand!I5162),"",Demand!I5162)</f>
        <v>5158</v>
      </c>
      <c r="O5162" s="17">
        <f>IF(ISBLANK(Demand!J5162),"",Demand!J5162)</f>
        <v>85.966666666666669</v>
      </c>
      <c r="P5162" s="64">
        <v>3.2548184716220598E-2</v>
      </c>
      <c r="Q5162" s="65">
        <f t="shared" si="85"/>
        <v>3.55481847162206E-2</v>
      </c>
      <c r="R5162" s="66">
        <v>1</v>
      </c>
      <c r="S5162" s="13">
        <v>0</v>
      </c>
      <c r="T5162" s="39">
        <v>1</v>
      </c>
      <c r="U5162" s="38">
        <v>0</v>
      </c>
      <c r="V5162" s="42">
        <v>0.116340607757717</v>
      </c>
      <c r="W5162" s="42">
        <v>4.0519999999999998E-4</v>
      </c>
    </row>
    <row r="5163" spans="13:23" x14ac:dyDescent="0.3">
      <c r="M5163" s="17">
        <f>IF(ISBLANK(Demand!H5163),"",Demand!H5163)</f>
        <v>4</v>
      </c>
      <c r="N5163" s="17">
        <f>IF(ISBLANK(Demand!I5163),"",Demand!I5163)</f>
        <v>5159</v>
      </c>
      <c r="O5163" s="17">
        <f>IF(ISBLANK(Demand!J5163),"",Demand!J5163)</f>
        <v>85.983333333333334</v>
      </c>
      <c r="P5163" s="64">
        <v>3.2548184716220598E-2</v>
      </c>
      <c r="Q5163" s="65">
        <f t="shared" si="85"/>
        <v>3.55481847162206E-2</v>
      </c>
      <c r="R5163" s="66">
        <v>1</v>
      </c>
      <c r="S5163" s="13">
        <v>0</v>
      </c>
      <c r="T5163" s="39">
        <v>1</v>
      </c>
      <c r="U5163" s="38">
        <v>0</v>
      </c>
      <c r="V5163" s="42">
        <v>0.116340607757717</v>
      </c>
      <c r="W5163" s="42">
        <v>4.0519999999999998E-4</v>
      </c>
    </row>
    <row r="5164" spans="13:23" x14ac:dyDescent="0.3">
      <c r="M5164" s="17">
        <f>IF(ISBLANK(Demand!H5164),"",Demand!H5164)</f>
        <v>4</v>
      </c>
      <c r="N5164" s="17">
        <f>IF(ISBLANK(Demand!I5164),"",Demand!I5164)</f>
        <v>5160</v>
      </c>
      <c r="O5164" s="17">
        <f>IF(ISBLANK(Demand!J5164),"",Demand!J5164)</f>
        <v>86</v>
      </c>
      <c r="P5164" s="64">
        <v>3.2548184716220598E-2</v>
      </c>
      <c r="Q5164" s="65">
        <f t="shared" si="85"/>
        <v>3.55481847162206E-2</v>
      </c>
      <c r="R5164" s="66">
        <v>1</v>
      </c>
      <c r="S5164" s="13">
        <v>0</v>
      </c>
      <c r="T5164" s="39">
        <v>1</v>
      </c>
      <c r="U5164" s="38">
        <v>0</v>
      </c>
      <c r="V5164" s="42">
        <v>0.116340607757717</v>
      </c>
      <c r="W5164" s="42">
        <v>4.0519999999999998E-4</v>
      </c>
    </row>
    <row r="5165" spans="13:23" x14ac:dyDescent="0.3">
      <c r="M5165" s="17">
        <f>IF(ISBLANK(Demand!H5165),"",Demand!H5165)</f>
        <v>4</v>
      </c>
      <c r="N5165" s="17">
        <f>IF(ISBLANK(Demand!I5165),"",Demand!I5165)</f>
        <v>5161</v>
      </c>
      <c r="O5165" s="17">
        <f>IF(ISBLANK(Demand!J5165),"",Demand!J5165)</f>
        <v>86.016666666666666</v>
      </c>
      <c r="P5165" s="64">
        <v>3.2548184716220598E-2</v>
      </c>
      <c r="Q5165" s="65">
        <f t="shared" si="85"/>
        <v>3.55481847162206E-2</v>
      </c>
      <c r="R5165" s="66">
        <v>1</v>
      </c>
      <c r="S5165" s="13">
        <v>0</v>
      </c>
      <c r="T5165" s="39">
        <v>1</v>
      </c>
      <c r="U5165" s="38">
        <v>0</v>
      </c>
      <c r="V5165" s="42">
        <v>0.116340607757717</v>
      </c>
      <c r="W5165" s="42">
        <v>4.0519999999999998E-4</v>
      </c>
    </row>
    <row r="5166" spans="13:23" x14ac:dyDescent="0.3">
      <c r="M5166" s="17">
        <f>IF(ISBLANK(Demand!H5166),"",Demand!H5166)</f>
        <v>4</v>
      </c>
      <c r="N5166" s="17">
        <f>IF(ISBLANK(Demand!I5166),"",Demand!I5166)</f>
        <v>5162</v>
      </c>
      <c r="O5166" s="17">
        <f>IF(ISBLANK(Demand!J5166),"",Demand!J5166)</f>
        <v>86.033333333333331</v>
      </c>
      <c r="P5166" s="64">
        <v>3.2548184716220598E-2</v>
      </c>
      <c r="Q5166" s="65">
        <f t="shared" si="85"/>
        <v>3.55481847162206E-2</v>
      </c>
      <c r="R5166" s="66">
        <v>1</v>
      </c>
      <c r="S5166" s="13">
        <v>0</v>
      </c>
      <c r="T5166" s="39">
        <v>1</v>
      </c>
      <c r="U5166" s="38">
        <v>0</v>
      </c>
      <c r="V5166" s="42">
        <v>0.116340607757717</v>
      </c>
      <c r="W5166" s="42">
        <v>4.0519999999999998E-4</v>
      </c>
    </row>
    <row r="5167" spans="13:23" x14ac:dyDescent="0.3">
      <c r="M5167" s="17">
        <f>IF(ISBLANK(Demand!H5167),"",Demand!H5167)</f>
        <v>4</v>
      </c>
      <c r="N5167" s="17">
        <f>IF(ISBLANK(Demand!I5167),"",Demand!I5167)</f>
        <v>5163</v>
      </c>
      <c r="O5167" s="17">
        <f>IF(ISBLANK(Demand!J5167),"",Demand!J5167)</f>
        <v>86.05</v>
      </c>
      <c r="P5167" s="64">
        <v>3.2548184716220598E-2</v>
      </c>
      <c r="Q5167" s="65">
        <f t="shared" si="85"/>
        <v>3.55481847162206E-2</v>
      </c>
      <c r="R5167" s="66">
        <v>1</v>
      </c>
      <c r="S5167" s="13">
        <v>0</v>
      </c>
      <c r="T5167" s="39">
        <v>1</v>
      </c>
      <c r="U5167" s="38">
        <v>0</v>
      </c>
      <c r="V5167" s="42">
        <v>0.116340607757717</v>
      </c>
      <c r="W5167" s="42">
        <v>4.0519999999999998E-4</v>
      </c>
    </row>
    <row r="5168" spans="13:23" x14ac:dyDescent="0.3">
      <c r="M5168" s="17">
        <f>IF(ISBLANK(Demand!H5168),"",Demand!H5168)</f>
        <v>4</v>
      </c>
      <c r="N5168" s="17">
        <f>IF(ISBLANK(Demand!I5168),"",Demand!I5168)</f>
        <v>5164</v>
      </c>
      <c r="O5168" s="17">
        <f>IF(ISBLANK(Demand!J5168),"",Demand!J5168)</f>
        <v>86.066666666666663</v>
      </c>
      <c r="P5168" s="64">
        <v>3.2548184716220598E-2</v>
      </c>
      <c r="Q5168" s="65">
        <f t="shared" si="85"/>
        <v>3.55481847162206E-2</v>
      </c>
      <c r="R5168" s="66">
        <v>1</v>
      </c>
      <c r="S5168" s="13">
        <v>0</v>
      </c>
      <c r="T5168" s="39">
        <v>1</v>
      </c>
      <c r="U5168" s="38">
        <v>0</v>
      </c>
      <c r="V5168" s="42">
        <v>0.116340607757717</v>
      </c>
      <c r="W5168" s="42">
        <v>4.0519999999999998E-4</v>
      </c>
    </row>
    <row r="5169" spans="13:23" x14ac:dyDescent="0.3">
      <c r="M5169" s="17">
        <f>IF(ISBLANK(Demand!H5169),"",Demand!H5169)</f>
        <v>4</v>
      </c>
      <c r="N5169" s="17">
        <f>IF(ISBLANK(Demand!I5169),"",Demand!I5169)</f>
        <v>5165</v>
      </c>
      <c r="O5169" s="17">
        <f>IF(ISBLANK(Demand!J5169),"",Demand!J5169)</f>
        <v>86.083333333333329</v>
      </c>
      <c r="P5169" s="64">
        <v>3.2548184716220598E-2</v>
      </c>
      <c r="Q5169" s="65">
        <f t="shared" si="85"/>
        <v>3.55481847162206E-2</v>
      </c>
      <c r="R5169" s="66">
        <v>1</v>
      </c>
      <c r="S5169" s="13">
        <v>0</v>
      </c>
      <c r="T5169" s="39">
        <v>1</v>
      </c>
      <c r="U5169" s="38">
        <v>0</v>
      </c>
      <c r="V5169" s="42">
        <v>0.116340607757717</v>
      </c>
      <c r="W5169" s="42">
        <v>4.0519999999999998E-4</v>
      </c>
    </row>
    <row r="5170" spans="13:23" x14ac:dyDescent="0.3">
      <c r="M5170" s="17">
        <f>IF(ISBLANK(Demand!H5170),"",Demand!H5170)</f>
        <v>4</v>
      </c>
      <c r="N5170" s="17">
        <f>IF(ISBLANK(Demand!I5170),"",Demand!I5170)</f>
        <v>5166</v>
      </c>
      <c r="O5170" s="17">
        <f>IF(ISBLANK(Demand!J5170),"",Demand!J5170)</f>
        <v>86.1</v>
      </c>
      <c r="P5170" s="64">
        <v>3.2548184716220598E-2</v>
      </c>
      <c r="Q5170" s="65">
        <f t="shared" si="85"/>
        <v>3.55481847162206E-2</v>
      </c>
      <c r="R5170" s="66">
        <v>1</v>
      </c>
      <c r="S5170" s="13">
        <v>0</v>
      </c>
      <c r="T5170" s="39">
        <v>1</v>
      </c>
      <c r="U5170" s="38">
        <v>0</v>
      </c>
      <c r="V5170" s="42">
        <v>0.116340607757717</v>
      </c>
      <c r="W5170" s="42">
        <v>4.0519999999999998E-4</v>
      </c>
    </row>
    <row r="5171" spans="13:23" x14ac:dyDescent="0.3">
      <c r="M5171" s="17">
        <f>IF(ISBLANK(Demand!H5171),"",Demand!H5171)</f>
        <v>4</v>
      </c>
      <c r="N5171" s="17">
        <f>IF(ISBLANK(Demand!I5171),"",Demand!I5171)</f>
        <v>5167</v>
      </c>
      <c r="O5171" s="17">
        <f>IF(ISBLANK(Demand!J5171),"",Demand!J5171)</f>
        <v>86.11666666666666</v>
      </c>
      <c r="P5171" s="64">
        <v>3.2548184716220598E-2</v>
      </c>
      <c r="Q5171" s="65">
        <f t="shared" si="85"/>
        <v>3.55481847162206E-2</v>
      </c>
      <c r="R5171" s="66">
        <v>1</v>
      </c>
      <c r="S5171" s="13">
        <v>0</v>
      </c>
      <c r="T5171" s="39">
        <v>1</v>
      </c>
      <c r="U5171" s="38">
        <v>0</v>
      </c>
      <c r="V5171" s="42">
        <v>0.116340607757717</v>
      </c>
      <c r="W5171" s="42">
        <v>4.0519999999999998E-4</v>
      </c>
    </row>
    <row r="5172" spans="13:23" x14ac:dyDescent="0.3">
      <c r="M5172" s="17">
        <f>IF(ISBLANK(Demand!H5172),"",Demand!H5172)</f>
        <v>4</v>
      </c>
      <c r="N5172" s="17">
        <f>IF(ISBLANK(Demand!I5172),"",Demand!I5172)</f>
        <v>5168</v>
      </c>
      <c r="O5172" s="17">
        <f>IF(ISBLANK(Demand!J5172),"",Demand!J5172)</f>
        <v>86.133333333333326</v>
      </c>
      <c r="P5172" s="64">
        <v>3.2548184716220598E-2</v>
      </c>
      <c r="Q5172" s="65">
        <f t="shared" si="85"/>
        <v>3.55481847162206E-2</v>
      </c>
      <c r="R5172" s="66">
        <v>1</v>
      </c>
      <c r="S5172" s="13">
        <v>0</v>
      </c>
      <c r="T5172" s="39">
        <v>1</v>
      </c>
      <c r="U5172" s="38">
        <v>0</v>
      </c>
      <c r="V5172" s="42">
        <v>0.116340607757717</v>
      </c>
      <c r="W5172" s="42">
        <v>4.0519999999999998E-4</v>
      </c>
    </row>
    <row r="5173" spans="13:23" x14ac:dyDescent="0.3">
      <c r="M5173" s="17">
        <f>IF(ISBLANK(Demand!H5173),"",Demand!H5173)</f>
        <v>4</v>
      </c>
      <c r="N5173" s="17">
        <f>IF(ISBLANK(Demand!I5173),"",Demand!I5173)</f>
        <v>5169</v>
      </c>
      <c r="O5173" s="17">
        <f>IF(ISBLANK(Demand!J5173),"",Demand!J5173)</f>
        <v>86.15</v>
      </c>
      <c r="P5173" s="64">
        <v>3.2548184716220598E-2</v>
      </c>
      <c r="Q5173" s="65">
        <f t="shared" si="85"/>
        <v>3.55481847162206E-2</v>
      </c>
      <c r="R5173" s="66">
        <v>1</v>
      </c>
      <c r="S5173" s="13">
        <v>0</v>
      </c>
      <c r="T5173" s="39">
        <v>1</v>
      </c>
      <c r="U5173" s="38">
        <v>0</v>
      </c>
      <c r="V5173" s="42">
        <v>0.116340607757717</v>
      </c>
      <c r="W5173" s="42">
        <v>4.0519999999999998E-4</v>
      </c>
    </row>
    <row r="5174" spans="13:23" x14ac:dyDescent="0.3">
      <c r="M5174" s="17">
        <f>IF(ISBLANK(Demand!H5174),"",Demand!H5174)</f>
        <v>4</v>
      </c>
      <c r="N5174" s="17">
        <f>IF(ISBLANK(Demand!I5174),"",Demand!I5174)</f>
        <v>5170</v>
      </c>
      <c r="O5174" s="17">
        <f>IF(ISBLANK(Demand!J5174),"",Demand!J5174)</f>
        <v>86.166666666666671</v>
      </c>
      <c r="P5174" s="64">
        <v>3.2548184716220598E-2</v>
      </c>
      <c r="Q5174" s="65">
        <f t="shared" si="85"/>
        <v>3.55481847162206E-2</v>
      </c>
      <c r="R5174" s="66">
        <v>1</v>
      </c>
      <c r="S5174" s="13">
        <v>0</v>
      </c>
      <c r="T5174" s="39">
        <v>1</v>
      </c>
      <c r="U5174" s="38">
        <v>0</v>
      </c>
      <c r="V5174" s="42">
        <v>0.116340607757717</v>
      </c>
      <c r="W5174" s="42">
        <v>4.0519999999999998E-4</v>
      </c>
    </row>
    <row r="5175" spans="13:23" x14ac:dyDescent="0.3">
      <c r="M5175" s="17">
        <f>IF(ISBLANK(Demand!H5175),"",Demand!H5175)</f>
        <v>4</v>
      </c>
      <c r="N5175" s="17">
        <f>IF(ISBLANK(Demand!I5175),"",Demand!I5175)</f>
        <v>5171</v>
      </c>
      <c r="O5175" s="17">
        <f>IF(ISBLANK(Demand!J5175),"",Demand!J5175)</f>
        <v>86.183333333333337</v>
      </c>
      <c r="P5175" s="64">
        <v>3.2548184716220598E-2</v>
      </c>
      <c r="Q5175" s="65">
        <f t="shared" si="85"/>
        <v>3.55481847162206E-2</v>
      </c>
      <c r="R5175" s="66">
        <v>1</v>
      </c>
      <c r="S5175" s="13">
        <v>0</v>
      </c>
      <c r="T5175" s="39">
        <v>1</v>
      </c>
      <c r="U5175" s="38">
        <v>0</v>
      </c>
      <c r="V5175" s="42">
        <v>0.116340607757717</v>
      </c>
      <c r="W5175" s="42">
        <v>4.0519999999999998E-4</v>
      </c>
    </row>
    <row r="5176" spans="13:23" x14ac:dyDescent="0.3">
      <c r="M5176" s="17">
        <f>IF(ISBLANK(Demand!H5176),"",Demand!H5176)</f>
        <v>4</v>
      </c>
      <c r="N5176" s="17">
        <f>IF(ISBLANK(Demand!I5176),"",Demand!I5176)</f>
        <v>5172</v>
      </c>
      <c r="O5176" s="17">
        <f>IF(ISBLANK(Demand!J5176),"",Demand!J5176)</f>
        <v>86.2</v>
      </c>
      <c r="P5176" s="64">
        <v>3.2548184716220598E-2</v>
      </c>
      <c r="Q5176" s="65">
        <f t="shared" si="85"/>
        <v>3.55481847162206E-2</v>
      </c>
      <c r="R5176" s="66">
        <v>1</v>
      </c>
      <c r="S5176" s="13">
        <v>0</v>
      </c>
      <c r="T5176" s="39">
        <v>1</v>
      </c>
      <c r="U5176" s="38">
        <v>0</v>
      </c>
      <c r="V5176" s="42">
        <v>0.116340607757717</v>
      </c>
      <c r="W5176" s="42">
        <v>4.0519999999999998E-4</v>
      </c>
    </row>
    <row r="5177" spans="13:23" x14ac:dyDescent="0.3">
      <c r="M5177" s="17">
        <f>IF(ISBLANK(Demand!H5177),"",Demand!H5177)</f>
        <v>4</v>
      </c>
      <c r="N5177" s="17">
        <f>IF(ISBLANK(Demand!I5177),"",Demand!I5177)</f>
        <v>5173</v>
      </c>
      <c r="O5177" s="17">
        <f>IF(ISBLANK(Demand!J5177),"",Demand!J5177)</f>
        <v>86.216666666666669</v>
      </c>
      <c r="P5177" s="64">
        <v>3.2548184716220598E-2</v>
      </c>
      <c r="Q5177" s="65">
        <f t="shared" si="85"/>
        <v>3.55481847162206E-2</v>
      </c>
      <c r="R5177" s="66">
        <v>1</v>
      </c>
      <c r="S5177" s="13">
        <v>0</v>
      </c>
      <c r="T5177" s="39">
        <v>1</v>
      </c>
      <c r="U5177" s="38">
        <v>0</v>
      </c>
      <c r="V5177" s="42">
        <v>0.116340607757717</v>
      </c>
      <c r="W5177" s="42">
        <v>4.0519999999999998E-4</v>
      </c>
    </row>
    <row r="5178" spans="13:23" x14ac:dyDescent="0.3">
      <c r="M5178" s="17">
        <f>IF(ISBLANK(Demand!H5178),"",Demand!H5178)</f>
        <v>4</v>
      </c>
      <c r="N5178" s="17">
        <f>IF(ISBLANK(Demand!I5178),"",Demand!I5178)</f>
        <v>5174</v>
      </c>
      <c r="O5178" s="17">
        <f>IF(ISBLANK(Demand!J5178),"",Demand!J5178)</f>
        <v>86.233333333333334</v>
      </c>
      <c r="P5178" s="64">
        <v>3.2548184716220598E-2</v>
      </c>
      <c r="Q5178" s="65">
        <f t="shared" si="85"/>
        <v>3.55481847162206E-2</v>
      </c>
      <c r="R5178" s="66">
        <v>1</v>
      </c>
      <c r="S5178" s="13">
        <v>0</v>
      </c>
      <c r="T5178" s="39">
        <v>1</v>
      </c>
      <c r="U5178" s="38">
        <v>0</v>
      </c>
      <c r="V5178" s="42">
        <v>0.116340607757717</v>
      </c>
      <c r="W5178" s="42">
        <v>4.0519999999999998E-4</v>
      </c>
    </row>
    <row r="5179" spans="13:23" x14ac:dyDescent="0.3">
      <c r="M5179" s="17">
        <f>IF(ISBLANK(Demand!H5179),"",Demand!H5179)</f>
        <v>4</v>
      </c>
      <c r="N5179" s="17">
        <f>IF(ISBLANK(Demand!I5179),"",Demand!I5179)</f>
        <v>5175</v>
      </c>
      <c r="O5179" s="17">
        <f>IF(ISBLANK(Demand!J5179),"",Demand!J5179)</f>
        <v>86.25</v>
      </c>
      <c r="P5179" s="64">
        <v>3.2548184716220598E-2</v>
      </c>
      <c r="Q5179" s="65">
        <f t="shared" si="85"/>
        <v>3.55481847162206E-2</v>
      </c>
      <c r="R5179" s="66">
        <v>1</v>
      </c>
      <c r="S5179" s="13">
        <v>0</v>
      </c>
      <c r="T5179" s="39">
        <v>1</v>
      </c>
      <c r="U5179" s="38">
        <v>0</v>
      </c>
      <c r="V5179" s="42">
        <v>0.116340607757717</v>
      </c>
      <c r="W5179" s="42">
        <v>4.0519999999999998E-4</v>
      </c>
    </row>
    <row r="5180" spans="13:23" x14ac:dyDescent="0.3">
      <c r="M5180" s="17">
        <f>IF(ISBLANK(Demand!H5180),"",Demand!H5180)</f>
        <v>4</v>
      </c>
      <c r="N5180" s="17">
        <f>IF(ISBLANK(Demand!I5180),"",Demand!I5180)</f>
        <v>5176</v>
      </c>
      <c r="O5180" s="17">
        <f>IF(ISBLANK(Demand!J5180),"",Demand!J5180)</f>
        <v>86.266666666666666</v>
      </c>
      <c r="P5180" s="64">
        <v>3.2548184716220598E-2</v>
      </c>
      <c r="Q5180" s="65">
        <f t="shared" si="85"/>
        <v>3.55481847162206E-2</v>
      </c>
      <c r="R5180" s="66">
        <v>1</v>
      </c>
      <c r="S5180" s="13">
        <v>0</v>
      </c>
      <c r="T5180" s="39">
        <v>1</v>
      </c>
      <c r="U5180" s="38">
        <v>0</v>
      </c>
      <c r="V5180" s="42">
        <v>0.116340607757717</v>
      </c>
      <c r="W5180" s="42">
        <v>4.0519999999999998E-4</v>
      </c>
    </row>
    <row r="5181" spans="13:23" x14ac:dyDescent="0.3">
      <c r="M5181" s="17">
        <f>IF(ISBLANK(Demand!H5181),"",Demand!H5181)</f>
        <v>4</v>
      </c>
      <c r="N5181" s="17">
        <f>IF(ISBLANK(Demand!I5181),"",Demand!I5181)</f>
        <v>5177</v>
      </c>
      <c r="O5181" s="17">
        <f>IF(ISBLANK(Demand!J5181),"",Demand!J5181)</f>
        <v>86.283333333333331</v>
      </c>
      <c r="P5181" s="64">
        <v>3.2548184716220598E-2</v>
      </c>
      <c r="Q5181" s="65">
        <f t="shared" si="85"/>
        <v>3.55481847162206E-2</v>
      </c>
      <c r="R5181" s="66">
        <v>1</v>
      </c>
      <c r="S5181" s="13">
        <v>0</v>
      </c>
      <c r="T5181" s="39">
        <v>1</v>
      </c>
      <c r="U5181" s="38">
        <v>0</v>
      </c>
      <c r="V5181" s="42">
        <v>0.116340607757717</v>
      </c>
      <c r="W5181" s="42">
        <v>4.0519999999999998E-4</v>
      </c>
    </row>
    <row r="5182" spans="13:23" x14ac:dyDescent="0.3">
      <c r="M5182" s="17">
        <f>IF(ISBLANK(Demand!H5182),"",Demand!H5182)</f>
        <v>4</v>
      </c>
      <c r="N5182" s="17">
        <f>IF(ISBLANK(Demand!I5182),"",Demand!I5182)</f>
        <v>5178</v>
      </c>
      <c r="O5182" s="17">
        <f>IF(ISBLANK(Demand!J5182),"",Demand!J5182)</f>
        <v>86.3</v>
      </c>
      <c r="P5182" s="64">
        <v>3.2548184716220598E-2</v>
      </c>
      <c r="Q5182" s="65">
        <f t="shared" si="85"/>
        <v>3.55481847162206E-2</v>
      </c>
      <c r="R5182" s="66">
        <v>1</v>
      </c>
      <c r="S5182" s="13">
        <v>0</v>
      </c>
      <c r="T5182" s="39">
        <v>1</v>
      </c>
      <c r="U5182" s="38">
        <v>0</v>
      </c>
      <c r="V5182" s="42">
        <v>0.116340607757717</v>
      </c>
      <c r="W5182" s="42">
        <v>4.0519999999999998E-4</v>
      </c>
    </row>
    <row r="5183" spans="13:23" x14ac:dyDescent="0.3">
      <c r="M5183" s="17">
        <f>IF(ISBLANK(Demand!H5183),"",Demand!H5183)</f>
        <v>4</v>
      </c>
      <c r="N5183" s="17">
        <f>IF(ISBLANK(Demand!I5183),"",Demand!I5183)</f>
        <v>5179</v>
      </c>
      <c r="O5183" s="17">
        <f>IF(ISBLANK(Demand!J5183),"",Demand!J5183)</f>
        <v>86.316666666666663</v>
      </c>
      <c r="P5183" s="64">
        <v>3.2548184716220598E-2</v>
      </c>
      <c r="Q5183" s="65">
        <f t="shared" si="85"/>
        <v>3.55481847162206E-2</v>
      </c>
      <c r="R5183" s="66">
        <v>1</v>
      </c>
      <c r="S5183" s="13">
        <v>0</v>
      </c>
      <c r="T5183" s="39">
        <v>1</v>
      </c>
      <c r="U5183" s="38">
        <v>0</v>
      </c>
      <c r="V5183" s="42">
        <v>0.116340607757717</v>
      </c>
      <c r="W5183" s="42">
        <v>4.0519999999999998E-4</v>
      </c>
    </row>
    <row r="5184" spans="13:23" x14ac:dyDescent="0.3">
      <c r="M5184" s="17">
        <f>IF(ISBLANK(Demand!H5184),"",Demand!H5184)</f>
        <v>4</v>
      </c>
      <c r="N5184" s="17">
        <f>IF(ISBLANK(Demand!I5184),"",Demand!I5184)</f>
        <v>5180</v>
      </c>
      <c r="O5184" s="17">
        <f>IF(ISBLANK(Demand!J5184),"",Demand!J5184)</f>
        <v>86.333333333333329</v>
      </c>
      <c r="P5184" s="64">
        <v>3.2548184716220598E-2</v>
      </c>
      <c r="Q5184" s="65">
        <f t="shared" si="85"/>
        <v>3.55481847162206E-2</v>
      </c>
      <c r="R5184" s="66">
        <v>1</v>
      </c>
      <c r="S5184" s="13">
        <v>0</v>
      </c>
      <c r="T5184" s="39">
        <v>1</v>
      </c>
      <c r="U5184" s="38">
        <v>0</v>
      </c>
      <c r="V5184" s="42">
        <v>0.116340607757717</v>
      </c>
      <c r="W5184" s="42">
        <v>4.0519999999999998E-4</v>
      </c>
    </row>
    <row r="5185" spans="13:23" x14ac:dyDescent="0.3">
      <c r="M5185" s="17">
        <f>IF(ISBLANK(Demand!H5185),"",Demand!H5185)</f>
        <v>4</v>
      </c>
      <c r="N5185" s="17">
        <f>IF(ISBLANK(Demand!I5185),"",Demand!I5185)</f>
        <v>5181</v>
      </c>
      <c r="O5185" s="17">
        <f>IF(ISBLANK(Demand!J5185),"",Demand!J5185)</f>
        <v>86.35</v>
      </c>
      <c r="P5185" s="64">
        <v>3.2548184716220598E-2</v>
      </c>
      <c r="Q5185" s="65">
        <f t="shared" si="85"/>
        <v>3.55481847162206E-2</v>
      </c>
      <c r="R5185" s="66">
        <v>1</v>
      </c>
      <c r="S5185" s="13">
        <v>0</v>
      </c>
      <c r="T5185" s="39">
        <v>1</v>
      </c>
      <c r="U5185" s="38">
        <v>0</v>
      </c>
      <c r="V5185" s="42">
        <v>0.116340607757717</v>
      </c>
      <c r="W5185" s="42">
        <v>4.0519999999999998E-4</v>
      </c>
    </row>
    <row r="5186" spans="13:23" x14ac:dyDescent="0.3">
      <c r="M5186" s="17">
        <f>IF(ISBLANK(Demand!H5186),"",Demand!H5186)</f>
        <v>4</v>
      </c>
      <c r="N5186" s="17">
        <f>IF(ISBLANK(Demand!I5186),"",Demand!I5186)</f>
        <v>5182</v>
      </c>
      <c r="O5186" s="17">
        <f>IF(ISBLANK(Demand!J5186),"",Demand!J5186)</f>
        <v>86.36666666666666</v>
      </c>
      <c r="P5186" s="64">
        <v>3.2548184716220598E-2</v>
      </c>
      <c r="Q5186" s="65">
        <f t="shared" si="85"/>
        <v>3.55481847162206E-2</v>
      </c>
      <c r="R5186" s="66">
        <v>1</v>
      </c>
      <c r="S5186" s="13">
        <v>0</v>
      </c>
      <c r="T5186" s="39">
        <v>1</v>
      </c>
      <c r="U5186" s="38">
        <v>0</v>
      </c>
      <c r="V5186" s="42">
        <v>0.116340607757717</v>
      </c>
      <c r="W5186" s="42">
        <v>4.0519999999999998E-4</v>
      </c>
    </row>
    <row r="5187" spans="13:23" x14ac:dyDescent="0.3">
      <c r="M5187" s="17">
        <f>IF(ISBLANK(Demand!H5187),"",Demand!H5187)</f>
        <v>4</v>
      </c>
      <c r="N5187" s="17">
        <f>IF(ISBLANK(Demand!I5187),"",Demand!I5187)</f>
        <v>5183</v>
      </c>
      <c r="O5187" s="17">
        <f>IF(ISBLANK(Demand!J5187),"",Demand!J5187)</f>
        <v>86.383333333333326</v>
      </c>
      <c r="P5187" s="64">
        <v>3.2548184716220598E-2</v>
      </c>
      <c r="Q5187" s="65">
        <f t="shared" si="85"/>
        <v>3.55481847162206E-2</v>
      </c>
      <c r="R5187" s="66">
        <v>1</v>
      </c>
      <c r="S5187" s="13">
        <v>0</v>
      </c>
      <c r="T5187" s="39">
        <v>1</v>
      </c>
      <c r="U5187" s="38">
        <v>0</v>
      </c>
      <c r="V5187" s="42">
        <v>0.116340607757717</v>
      </c>
      <c r="W5187" s="42">
        <v>4.0519999999999998E-4</v>
      </c>
    </row>
    <row r="5188" spans="13:23" x14ac:dyDescent="0.3">
      <c r="M5188" s="17">
        <f>IF(ISBLANK(Demand!H5188),"",Demand!H5188)</f>
        <v>4</v>
      </c>
      <c r="N5188" s="17">
        <f>IF(ISBLANK(Demand!I5188),"",Demand!I5188)</f>
        <v>5184</v>
      </c>
      <c r="O5188" s="17">
        <f>IF(ISBLANK(Demand!J5188),"",Demand!J5188)</f>
        <v>86.4</v>
      </c>
      <c r="P5188" s="64">
        <v>3.2548184716220598E-2</v>
      </c>
      <c r="Q5188" s="65">
        <f t="shared" si="85"/>
        <v>3.55481847162206E-2</v>
      </c>
      <c r="R5188" s="66">
        <v>1</v>
      </c>
      <c r="S5188" s="13">
        <v>0</v>
      </c>
      <c r="T5188" s="39">
        <v>1</v>
      </c>
      <c r="U5188" s="38">
        <v>0</v>
      </c>
      <c r="V5188" s="42">
        <v>0.116340607757717</v>
      </c>
      <c r="W5188" s="42">
        <v>4.0519999999999998E-4</v>
      </c>
    </row>
    <row r="5189" spans="13:23" x14ac:dyDescent="0.3">
      <c r="M5189" s="17">
        <f>IF(ISBLANK(Demand!H5189),"",Demand!H5189)</f>
        <v>4</v>
      </c>
      <c r="N5189" s="17">
        <f>IF(ISBLANK(Demand!I5189),"",Demand!I5189)</f>
        <v>5185</v>
      </c>
      <c r="O5189" s="17">
        <f>IF(ISBLANK(Demand!J5189),"",Demand!J5189)</f>
        <v>86.416666666666671</v>
      </c>
      <c r="P5189" s="64">
        <v>3.2548184716220598E-2</v>
      </c>
      <c r="Q5189" s="65">
        <f t="shared" si="85"/>
        <v>3.55481847162206E-2</v>
      </c>
      <c r="R5189" s="66">
        <v>1</v>
      </c>
      <c r="S5189" s="13">
        <v>0</v>
      </c>
      <c r="T5189" s="39">
        <v>1</v>
      </c>
      <c r="U5189" s="38">
        <v>0</v>
      </c>
      <c r="V5189" s="42">
        <v>0.116340607757717</v>
      </c>
      <c r="W5189" s="42">
        <v>4.0519999999999998E-4</v>
      </c>
    </row>
    <row r="5190" spans="13:23" x14ac:dyDescent="0.3">
      <c r="M5190" s="17">
        <f>IF(ISBLANK(Demand!H5190),"",Demand!H5190)</f>
        <v>4</v>
      </c>
      <c r="N5190" s="17">
        <f>IF(ISBLANK(Demand!I5190),"",Demand!I5190)</f>
        <v>5186</v>
      </c>
      <c r="O5190" s="17">
        <f>IF(ISBLANK(Demand!J5190),"",Demand!J5190)</f>
        <v>86.433333333333337</v>
      </c>
      <c r="P5190" s="64">
        <v>3.2548184716220598E-2</v>
      </c>
      <c r="Q5190" s="65">
        <f t="shared" si="85"/>
        <v>3.55481847162206E-2</v>
      </c>
      <c r="R5190" s="66">
        <v>1</v>
      </c>
      <c r="S5190" s="13">
        <v>0</v>
      </c>
      <c r="T5190" s="39">
        <v>1</v>
      </c>
      <c r="U5190" s="38">
        <v>0</v>
      </c>
      <c r="V5190" s="42">
        <v>0.116340607757717</v>
      </c>
      <c r="W5190" s="42">
        <v>4.0519999999999998E-4</v>
      </c>
    </row>
    <row r="5191" spans="13:23" x14ac:dyDescent="0.3">
      <c r="M5191" s="17">
        <f>IF(ISBLANK(Demand!H5191),"",Demand!H5191)</f>
        <v>4</v>
      </c>
      <c r="N5191" s="17">
        <f>IF(ISBLANK(Demand!I5191),"",Demand!I5191)</f>
        <v>5187</v>
      </c>
      <c r="O5191" s="17">
        <f>IF(ISBLANK(Demand!J5191),"",Demand!J5191)</f>
        <v>86.45</v>
      </c>
      <c r="P5191" s="64">
        <v>3.2548184716220598E-2</v>
      </c>
      <c r="Q5191" s="65">
        <f t="shared" si="85"/>
        <v>3.55481847162206E-2</v>
      </c>
      <c r="R5191" s="66">
        <v>1</v>
      </c>
      <c r="S5191" s="13">
        <v>0</v>
      </c>
      <c r="T5191" s="39">
        <v>1</v>
      </c>
      <c r="U5191" s="38">
        <v>0</v>
      </c>
      <c r="V5191" s="42">
        <v>0.116340607757717</v>
      </c>
      <c r="W5191" s="42">
        <v>4.0519999999999998E-4</v>
      </c>
    </row>
    <row r="5192" spans="13:23" x14ac:dyDescent="0.3">
      <c r="M5192" s="17">
        <f>IF(ISBLANK(Demand!H5192),"",Demand!H5192)</f>
        <v>4</v>
      </c>
      <c r="N5192" s="17">
        <f>IF(ISBLANK(Demand!I5192),"",Demand!I5192)</f>
        <v>5188</v>
      </c>
      <c r="O5192" s="17">
        <f>IF(ISBLANK(Demand!J5192),"",Demand!J5192)</f>
        <v>86.466666666666669</v>
      </c>
      <c r="P5192" s="64">
        <v>3.2548184716220598E-2</v>
      </c>
      <c r="Q5192" s="65">
        <f t="shared" si="85"/>
        <v>3.55481847162206E-2</v>
      </c>
      <c r="R5192" s="66">
        <v>1</v>
      </c>
      <c r="S5192" s="13">
        <v>0</v>
      </c>
      <c r="T5192" s="39">
        <v>1</v>
      </c>
      <c r="U5192" s="38">
        <v>0</v>
      </c>
      <c r="V5192" s="42">
        <v>0.116340607757717</v>
      </c>
      <c r="W5192" s="42">
        <v>4.0519999999999998E-4</v>
      </c>
    </row>
    <row r="5193" spans="13:23" x14ac:dyDescent="0.3">
      <c r="M5193" s="17">
        <f>IF(ISBLANK(Demand!H5193),"",Demand!H5193)</f>
        <v>4</v>
      </c>
      <c r="N5193" s="17">
        <f>IF(ISBLANK(Demand!I5193),"",Demand!I5193)</f>
        <v>5189</v>
      </c>
      <c r="O5193" s="17">
        <f>IF(ISBLANK(Demand!J5193),"",Demand!J5193)</f>
        <v>86.483333333333334</v>
      </c>
      <c r="P5193" s="64">
        <v>3.2548184716220598E-2</v>
      </c>
      <c r="Q5193" s="65">
        <f t="shared" si="85"/>
        <v>3.55481847162206E-2</v>
      </c>
      <c r="R5193" s="66">
        <v>1</v>
      </c>
      <c r="S5193" s="13">
        <v>0</v>
      </c>
      <c r="T5193" s="39">
        <v>1</v>
      </c>
      <c r="U5193" s="38">
        <v>0</v>
      </c>
      <c r="V5193" s="42">
        <v>0.116340607757717</v>
      </c>
      <c r="W5193" s="42">
        <v>4.0519999999999998E-4</v>
      </c>
    </row>
    <row r="5194" spans="13:23" x14ac:dyDescent="0.3">
      <c r="M5194" s="17">
        <f>IF(ISBLANK(Demand!H5194),"",Demand!H5194)</f>
        <v>4</v>
      </c>
      <c r="N5194" s="17">
        <f>IF(ISBLANK(Demand!I5194),"",Demand!I5194)</f>
        <v>5190</v>
      </c>
      <c r="O5194" s="17">
        <f>IF(ISBLANK(Demand!J5194),"",Demand!J5194)</f>
        <v>86.5</v>
      </c>
      <c r="P5194" s="64">
        <v>3.2548184716220598E-2</v>
      </c>
      <c r="Q5194" s="65">
        <f t="shared" si="85"/>
        <v>3.55481847162206E-2</v>
      </c>
      <c r="R5194" s="66">
        <v>1</v>
      </c>
      <c r="S5194" s="13">
        <v>0</v>
      </c>
      <c r="T5194" s="39">
        <v>1</v>
      </c>
      <c r="U5194" s="38">
        <v>0</v>
      </c>
      <c r="V5194" s="42">
        <v>0.116340607757717</v>
      </c>
      <c r="W5194" s="42">
        <v>4.0519999999999998E-4</v>
      </c>
    </row>
    <row r="5195" spans="13:23" x14ac:dyDescent="0.3">
      <c r="M5195" s="17">
        <f>IF(ISBLANK(Demand!H5195),"",Demand!H5195)</f>
        <v>4</v>
      </c>
      <c r="N5195" s="17">
        <f>IF(ISBLANK(Demand!I5195),"",Demand!I5195)</f>
        <v>5191</v>
      </c>
      <c r="O5195" s="17">
        <f>IF(ISBLANK(Demand!J5195),"",Demand!J5195)</f>
        <v>86.516666666666666</v>
      </c>
      <c r="P5195" s="64">
        <v>3.2548184716220598E-2</v>
      </c>
      <c r="Q5195" s="65">
        <f t="shared" si="85"/>
        <v>3.55481847162206E-2</v>
      </c>
      <c r="R5195" s="66">
        <v>1</v>
      </c>
      <c r="S5195" s="13">
        <v>0</v>
      </c>
      <c r="T5195" s="39">
        <v>1</v>
      </c>
      <c r="U5195" s="38">
        <v>0</v>
      </c>
      <c r="V5195" s="42">
        <v>0.116340607757717</v>
      </c>
      <c r="W5195" s="42">
        <v>4.0519999999999998E-4</v>
      </c>
    </row>
    <row r="5196" spans="13:23" x14ac:dyDescent="0.3">
      <c r="M5196" s="17">
        <f>IF(ISBLANK(Demand!H5196),"",Demand!H5196)</f>
        <v>4</v>
      </c>
      <c r="N5196" s="17">
        <f>IF(ISBLANK(Demand!I5196),"",Demand!I5196)</f>
        <v>5192</v>
      </c>
      <c r="O5196" s="17">
        <f>IF(ISBLANK(Demand!J5196),"",Demand!J5196)</f>
        <v>86.533333333333331</v>
      </c>
      <c r="P5196" s="64">
        <v>3.2548184716220598E-2</v>
      </c>
      <c r="Q5196" s="65">
        <f t="shared" si="85"/>
        <v>3.55481847162206E-2</v>
      </c>
      <c r="R5196" s="66">
        <v>1</v>
      </c>
      <c r="S5196" s="13">
        <v>0</v>
      </c>
      <c r="T5196" s="39">
        <v>1</v>
      </c>
      <c r="U5196" s="38">
        <v>0</v>
      </c>
      <c r="V5196" s="42">
        <v>0.116340607757717</v>
      </c>
      <c r="W5196" s="42">
        <v>4.0519999999999998E-4</v>
      </c>
    </row>
    <row r="5197" spans="13:23" x14ac:dyDescent="0.3">
      <c r="M5197" s="17">
        <f>IF(ISBLANK(Demand!H5197),"",Demand!H5197)</f>
        <v>4</v>
      </c>
      <c r="N5197" s="17">
        <f>IF(ISBLANK(Demand!I5197),"",Demand!I5197)</f>
        <v>5193</v>
      </c>
      <c r="O5197" s="17">
        <f>IF(ISBLANK(Demand!J5197),"",Demand!J5197)</f>
        <v>86.55</v>
      </c>
      <c r="P5197" s="64">
        <v>3.2548184716220598E-2</v>
      </c>
      <c r="Q5197" s="65">
        <f t="shared" si="85"/>
        <v>3.55481847162206E-2</v>
      </c>
      <c r="R5197" s="66">
        <v>1</v>
      </c>
      <c r="S5197" s="13">
        <v>0</v>
      </c>
      <c r="T5197" s="39">
        <v>1</v>
      </c>
      <c r="U5197" s="38">
        <v>0</v>
      </c>
      <c r="V5197" s="42">
        <v>0.116340607757717</v>
      </c>
      <c r="W5197" s="42">
        <v>4.0519999999999998E-4</v>
      </c>
    </row>
    <row r="5198" spans="13:23" x14ac:dyDescent="0.3">
      <c r="M5198" s="17">
        <f>IF(ISBLANK(Demand!H5198),"",Demand!H5198)</f>
        <v>4</v>
      </c>
      <c r="N5198" s="17">
        <f>IF(ISBLANK(Demand!I5198),"",Demand!I5198)</f>
        <v>5194</v>
      </c>
      <c r="O5198" s="17">
        <f>IF(ISBLANK(Demand!J5198),"",Demand!J5198)</f>
        <v>86.566666666666663</v>
      </c>
      <c r="P5198" s="64">
        <v>3.2548184716220598E-2</v>
      </c>
      <c r="Q5198" s="65">
        <f t="shared" si="85"/>
        <v>3.55481847162206E-2</v>
      </c>
      <c r="R5198" s="66">
        <v>1</v>
      </c>
      <c r="S5198" s="13">
        <v>0</v>
      </c>
      <c r="T5198" s="39">
        <v>1</v>
      </c>
      <c r="U5198" s="38">
        <v>0</v>
      </c>
      <c r="V5198" s="42">
        <v>0.116340607757717</v>
      </c>
      <c r="W5198" s="42">
        <v>4.0519999999999998E-4</v>
      </c>
    </row>
    <row r="5199" spans="13:23" x14ac:dyDescent="0.3">
      <c r="M5199" s="17">
        <f>IF(ISBLANK(Demand!H5199),"",Demand!H5199)</f>
        <v>4</v>
      </c>
      <c r="N5199" s="17">
        <f>IF(ISBLANK(Demand!I5199),"",Demand!I5199)</f>
        <v>5195</v>
      </c>
      <c r="O5199" s="17">
        <f>IF(ISBLANK(Demand!J5199),"",Demand!J5199)</f>
        <v>86.583333333333329</v>
      </c>
      <c r="P5199" s="64">
        <v>3.2548184716220598E-2</v>
      </c>
      <c r="Q5199" s="65">
        <f t="shared" si="85"/>
        <v>3.55481847162206E-2</v>
      </c>
      <c r="R5199" s="66">
        <v>1</v>
      </c>
      <c r="S5199" s="13">
        <v>0</v>
      </c>
      <c r="T5199" s="39">
        <v>1</v>
      </c>
      <c r="U5199" s="38">
        <v>0</v>
      </c>
      <c r="V5199" s="42">
        <v>0.116340607757717</v>
      </c>
      <c r="W5199" s="42">
        <v>4.0519999999999998E-4</v>
      </c>
    </row>
    <row r="5200" spans="13:23" x14ac:dyDescent="0.3">
      <c r="M5200" s="17">
        <f>IF(ISBLANK(Demand!H5200),"",Demand!H5200)</f>
        <v>4</v>
      </c>
      <c r="N5200" s="17">
        <f>IF(ISBLANK(Demand!I5200),"",Demand!I5200)</f>
        <v>5196</v>
      </c>
      <c r="O5200" s="17">
        <f>IF(ISBLANK(Demand!J5200),"",Demand!J5200)</f>
        <v>86.6</v>
      </c>
      <c r="P5200" s="64">
        <v>3.2548184716220598E-2</v>
      </c>
      <c r="Q5200" s="65">
        <f t="shared" si="85"/>
        <v>3.55481847162206E-2</v>
      </c>
      <c r="R5200" s="66">
        <v>1</v>
      </c>
      <c r="S5200" s="13">
        <v>0</v>
      </c>
      <c r="T5200" s="39">
        <v>1</v>
      </c>
      <c r="U5200" s="38">
        <v>0</v>
      </c>
      <c r="V5200" s="42">
        <v>0.116340607757717</v>
      </c>
      <c r="W5200" s="42">
        <v>4.0519999999999998E-4</v>
      </c>
    </row>
    <row r="5201" spans="13:23" x14ac:dyDescent="0.3">
      <c r="M5201" s="17">
        <f>IF(ISBLANK(Demand!H5201),"",Demand!H5201)</f>
        <v>4</v>
      </c>
      <c r="N5201" s="17">
        <f>IF(ISBLANK(Demand!I5201),"",Demand!I5201)</f>
        <v>5197</v>
      </c>
      <c r="O5201" s="17">
        <f>IF(ISBLANK(Demand!J5201),"",Demand!J5201)</f>
        <v>86.61666666666666</v>
      </c>
      <c r="P5201" s="64">
        <v>3.2548184716220598E-2</v>
      </c>
      <c r="Q5201" s="65">
        <f t="shared" si="85"/>
        <v>3.55481847162206E-2</v>
      </c>
      <c r="R5201" s="66">
        <v>1</v>
      </c>
      <c r="S5201" s="13">
        <v>0</v>
      </c>
      <c r="T5201" s="39">
        <v>1</v>
      </c>
      <c r="U5201" s="38">
        <v>0</v>
      </c>
      <c r="V5201" s="42">
        <v>0.116340607757717</v>
      </c>
      <c r="W5201" s="42">
        <v>4.0519999999999998E-4</v>
      </c>
    </row>
    <row r="5202" spans="13:23" x14ac:dyDescent="0.3">
      <c r="M5202" s="17">
        <f>IF(ISBLANK(Demand!H5202),"",Demand!H5202)</f>
        <v>4</v>
      </c>
      <c r="N5202" s="17">
        <f>IF(ISBLANK(Demand!I5202),"",Demand!I5202)</f>
        <v>5198</v>
      </c>
      <c r="O5202" s="17">
        <f>IF(ISBLANK(Demand!J5202),"",Demand!J5202)</f>
        <v>86.633333333333326</v>
      </c>
      <c r="P5202" s="64">
        <v>3.2548184716220598E-2</v>
      </c>
      <c r="Q5202" s="65">
        <f t="shared" si="85"/>
        <v>3.55481847162206E-2</v>
      </c>
      <c r="R5202" s="66">
        <v>1</v>
      </c>
      <c r="S5202" s="13">
        <v>0</v>
      </c>
      <c r="T5202" s="39">
        <v>1</v>
      </c>
      <c r="U5202" s="38">
        <v>0</v>
      </c>
      <c r="V5202" s="42">
        <v>0.116340607757717</v>
      </c>
      <c r="W5202" s="42">
        <v>4.0519999999999998E-4</v>
      </c>
    </row>
    <row r="5203" spans="13:23" x14ac:dyDescent="0.3">
      <c r="M5203" s="17">
        <f>IF(ISBLANK(Demand!H5203),"",Demand!H5203)</f>
        <v>4</v>
      </c>
      <c r="N5203" s="17">
        <f>IF(ISBLANK(Demand!I5203),"",Demand!I5203)</f>
        <v>5199</v>
      </c>
      <c r="O5203" s="17">
        <f>IF(ISBLANK(Demand!J5203),"",Demand!J5203)</f>
        <v>86.65</v>
      </c>
      <c r="P5203" s="64">
        <v>3.2548184716220598E-2</v>
      </c>
      <c r="Q5203" s="65">
        <f t="shared" si="85"/>
        <v>3.55481847162206E-2</v>
      </c>
      <c r="R5203" s="66">
        <v>1</v>
      </c>
      <c r="S5203" s="13">
        <v>0</v>
      </c>
      <c r="T5203" s="39">
        <v>1</v>
      </c>
      <c r="U5203" s="38">
        <v>0</v>
      </c>
      <c r="V5203" s="42">
        <v>0.116340607757717</v>
      </c>
      <c r="W5203" s="42">
        <v>4.0519999999999998E-4</v>
      </c>
    </row>
    <row r="5204" spans="13:23" x14ac:dyDescent="0.3">
      <c r="M5204" s="17">
        <f>IF(ISBLANK(Demand!H5204),"",Demand!H5204)</f>
        <v>4</v>
      </c>
      <c r="N5204" s="17">
        <f>IF(ISBLANK(Demand!I5204),"",Demand!I5204)</f>
        <v>5200</v>
      </c>
      <c r="O5204" s="17">
        <f>IF(ISBLANK(Demand!J5204),"",Demand!J5204)</f>
        <v>86.666666666666671</v>
      </c>
      <c r="P5204" s="64">
        <v>3.2548184716220598E-2</v>
      </c>
      <c r="Q5204" s="65">
        <f t="shared" si="85"/>
        <v>3.55481847162206E-2</v>
      </c>
      <c r="R5204" s="66">
        <v>1</v>
      </c>
      <c r="S5204" s="13">
        <v>0</v>
      </c>
      <c r="T5204" s="39">
        <v>1</v>
      </c>
      <c r="U5204" s="38">
        <v>0</v>
      </c>
      <c r="V5204" s="42">
        <v>0.116340607757717</v>
      </c>
      <c r="W5204" s="42">
        <v>4.0519999999999998E-4</v>
      </c>
    </row>
    <row r="5205" spans="13:23" x14ac:dyDescent="0.3">
      <c r="M5205" s="17">
        <f>IF(ISBLANK(Demand!H5205),"",Demand!H5205)</f>
        <v>4</v>
      </c>
      <c r="N5205" s="17">
        <f>IF(ISBLANK(Demand!I5205),"",Demand!I5205)</f>
        <v>5201</v>
      </c>
      <c r="O5205" s="17">
        <f>IF(ISBLANK(Demand!J5205),"",Demand!J5205)</f>
        <v>86.683333333333337</v>
      </c>
      <c r="P5205" s="64">
        <v>3.2548184716220598E-2</v>
      </c>
      <c r="Q5205" s="65">
        <f t="shared" si="85"/>
        <v>3.55481847162206E-2</v>
      </c>
      <c r="R5205" s="66">
        <v>1</v>
      </c>
      <c r="S5205" s="13">
        <v>0</v>
      </c>
      <c r="T5205" s="39">
        <v>1</v>
      </c>
      <c r="U5205" s="38">
        <v>0</v>
      </c>
      <c r="V5205" s="42">
        <v>0.116340607757717</v>
      </c>
      <c r="W5205" s="42">
        <v>4.0519999999999998E-4</v>
      </c>
    </row>
    <row r="5206" spans="13:23" x14ac:dyDescent="0.3">
      <c r="M5206" s="17">
        <f>IF(ISBLANK(Demand!H5206),"",Demand!H5206)</f>
        <v>4</v>
      </c>
      <c r="N5206" s="17">
        <f>IF(ISBLANK(Demand!I5206),"",Demand!I5206)</f>
        <v>5202</v>
      </c>
      <c r="O5206" s="17">
        <f>IF(ISBLANK(Demand!J5206),"",Demand!J5206)</f>
        <v>86.7</v>
      </c>
      <c r="P5206" s="64">
        <v>3.2548184716220598E-2</v>
      </c>
      <c r="Q5206" s="65">
        <f t="shared" si="85"/>
        <v>3.55481847162206E-2</v>
      </c>
      <c r="R5206" s="66">
        <v>1</v>
      </c>
      <c r="S5206" s="13">
        <v>0</v>
      </c>
      <c r="T5206" s="39">
        <v>1</v>
      </c>
      <c r="U5206" s="38">
        <v>0</v>
      </c>
      <c r="V5206" s="42">
        <v>0.116340607757717</v>
      </c>
      <c r="W5206" s="42">
        <v>4.0519999999999998E-4</v>
      </c>
    </row>
    <row r="5207" spans="13:23" x14ac:dyDescent="0.3">
      <c r="M5207" s="17">
        <f>IF(ISBLANK(Demand!H5207),"",Demand!H5207)</f>
        <v>4</v>
      </c>
      <c r="N5207" s="17">
        <f>IF(ISBLANK(Demand!I5207),"",Demand!I5207)</f>
        <v>5203</v>
      </c>
      <c r="O5207" s="17">
        <f>IF(ISBLANK(Demand!J5207),"",Demand!J5207)</f>
        <v>86.716666666666669</v>
      </c>
      <c r="P5207" s="64">
        <v>3.2548184716220598E-2</v>
      </c>
      <c r="Q5207" s="65">
        <f t="shared" si="85"/>
        <v>3.55481847162206E-2</v>
      </c>
      <c r="R5207" s="66">
        <v>1</v>
      </c>
      <c r="S5207" s="13">
        <v>0</v>
      </c>
      <c r="T5207" s="39">
        <v>1</v>
      </c>
      <c r="U5207" s="38">
        <v>0</v>
      </c>
      <c r="V5207" s="42">
        <v>0.116340607757717</v>
      </c>
      <c r="W5207" s="42">
        <v>4.0519999999999998E-4</v>
      </c>
    </row>
    <row r="5208" spans="13:23" x14ac:dyDescent="0.3">
      <c r="M5208" s="17">
        <f>IF(ISBLANK(Demand!H5208),"",Demand!H5208)</f>
        <v>4</v>
      </c>
      <c r="N5208" s="17">
        <f>IF(ISBLANK(Demand!I5208),"",Demand!I5208)</f>
        <v>5204</v>
      </c>
      <c r="O5208" s="17">
        <f>IF(ISBLANK(Demand!J5208),"",Demand!J5208)</f>
        <v>86.733333333333334</v>
      </c>
      <c r="P5208" s="64">
        <v>3.2548184716220598E-2</v>
      </c>
      <c r="Q5208" s="65">
        <f t="shared" si="85"/>
        <v>3.55481847162206E-2</v>
      </c>
      <c r="R5208" s="66">
        <v>1</v>
      </c>
      <c r="S5208" s="13">
        <v>0</v>
      </c>
      <c r="T5208" s="39">
        <v>1</v>
      </c>
      <c r="U5208" s="38">
        <v>0</v>
      </c>
      <c r="V5208" s="42">
        <v>0.116340607757717</v>
      </c>
      <c r="W5208" s="42">
        <v>4.0519999999999998E-4</v>
      </c>
    </row>
    <row r="5209" spans="13:23" x14ac:dyDescent="0.3">
      <c r="M5209" s="17">
        <f>IF(ISBLANK(Demand!H5209),"",Demand!H5209)</f>
        <v>4</v>
      </c>
      <c r="N5209" s="17">
        <f>IF(ISBLANK(Demand!I5209),"",Demand!I5209)</f>
        <v>5205</v>
      </c>
      <c r="O5209" s="17">
        <f>IF(ISBLANK(Demand!J5209),"",Demand!J5209)</f>
        <v>86.75</v>
      </c>
      <c r="P5209" s="64">
        <v>3.2548184716220598E-2</v>
      </c>
      <c r="Q5209" s="65">
        <f t="shared" si="85"/>
        <v>3.55481847162206E-2</v>
      </c>
      <c r="R5209" s="66">
        <v>1</v>
      </c>
      <c r="S5209" s="13">
        <v>0</v>
      </c>
      <c r="T5209" s="39">
        <v>1</v>
      </c>
      <c r="U5209" s="38">
        <v>0</v>
      </c>
      <c r="V5209" s="42">
        <v>0.116340607757717</v>
      </c>
      <c r="W5209" s="42">
        <v>4.0519999999999998E-4</v>
      </c>
    </row>
    <row r="5210" spans="13:23" x14ac:dyDescent="0.3">
      <c r="M5210" s="17">
        <f>IF(ISBLANK(Demand!H5210),"",Demand!H5210)</f>
        <v>4</v>
      </c>
      <c r="N5210" s="17">
        <f>IF(ISBLANK(Demand!I5210),"",Demand!I5210)</f>
        <v>5206</v>
      </c>
      <c r="O5210" s="17">
        <f>IF(ISBLANK(Demand!J5210),"",Demand!J5210)</f>
        <v>86.766666666666666</v>
      </c>
      <c r="P5210" s="64">
        <v>3.2548184716220598E-2</v>
      </c>
      <c r="Q5210" s="65">
        <f t="shared" si="85"/>
        <v>3.55481847162206E-2</v>
      </c>
      <c r="R5210" s="66">
        <v>1</v>
      </c>
      <c r="S5210" s="13">
        <v>0</v>
      </c>
      <c r="T5210" s="39">
        <v>1</v>
      </c>
      <c r="U5210" s="38">
        <v>0</v>
      </c>
      <c r="V5210" s="42">
        <v>0.116340607757717</v>
      </c>
      <c r="W5210" s="42">
        <v>4.0519999999999998E-4</v>
      </c>
    </row>
    <row r="5211" spans="13:23" x14ac:dyDescent="0.3">
      <c r="M5211" s="17">
        <f>IF(ISBLANK(Demand!H5211),"",Demand!H5211)</f>
        <v>4</v>
      </c>
      <c r="N5211" s="17">
        <f>IF(ISBLANK(Demand!I5211),"",Demand!I5211)</f>
        <v>5207</v>
      </c>
      <c r="O5211" s="17">
        <f>IF(ISBLANK(Demand!J5211),"",Demand!J5211)</f>
        <v>86.783333333333331</v>
      </c>
      <c r="P5211" s="64">
        <v>3.2548184716220598E-2</v>
      </c>
      <c r="Q5211" s="65">
        <f t="shared" si="85"/>
        <v>3.55481847162206E-2</v>
      </c>
      <c r="R5211" s="66">
        <v>1</v>
      </c>
      <c r="S5211" s="13">
        <v>0</v>
      </c>
      <c r="T5211" s="39">
        <v>1</v>
      </c>
      <c r="U5211" s="38">
        <v>0</v>
      </c>
      <c r="V5211" s="42">
        <v>0.116340607757717</v>
      </c>
      <c r="W5211" s="42">
        <v>4.0519999999999998E-4</v>
      </c>
    </row>
    <row r="5212" spans="13:23" x14ac:dyDescent="0.3">
      <c r="M5212" s="17">
        <f>IF(ISBLANK(Demand!H5212),"",Demand!H5212)</f>
        <v>4</v>
      </c>
      <c r="N5212" s="17">
        <f>IF(ISBLANK(Demand!I5212),"",Demand!I5212)</f>
        <v>5208</v>
      </c>
      <c r="O5212" s="17">
        <f>IF(ISBLANK(Demand!J5212),"",Demand!J5212)</f>
        <v>86.8</v>
      </c>
      <c r="P5212" s="64">
        <v>3.2548184716220598E-2</v>
      </c>
      <c r="Q5212" s="65">
        <f t="shared" si="85"/>
        <v>3.55481847162206E-2</v>
      </c>
      <c r="R5212" s="66">
        <v>1</v>
      </c>
      <c r="S5212" s="13">
        <v>0</v>
      </c>
      <c r="T5212" s="39">
        <v>1</v>
      </c>
      <c r="U5212" s="38">
        <v>0</v>
      </c>
      <c r="V5212" s="42">
        <v>0.116340607757717</v>
      </c>
      <c r="W5212" s="42">
        <v>4.0519999999999998E-4</v>
      </c>
    </row>
    <row r="5213" spans="13:23" x14ac:dyDescent="0.3">
      <c r="M5213" s="17">
        <f>IF(ISBLANK(Demand!H5213),"",Demand!H5213)</f>
        <v>4</v>
      </c>
      <c r="N5213" s="17">
        <f>IF(ISBLANK(Demand!I5213),"",Demand!I5213)</f>
        <v>5209</v>
      </c>
      <c r="O5213" s="17">
        <f>IF(ISBLANK(Demand!J5213),"",Demand!J5213)</f>
        <v>86.816666666666663</v>
      </c>
      <c r="P5213" s="64">
        <v>3.2548184716220598E-2</v>
      </c>
      <c r="Q5213" s="65">
        <f t="shared" si="85"/>
        <v>3.55481847162206E-2</v>
      </c>
      <c r="R5213" s="66">
        <v>1</v>
      </c>
      <c r="S5213" s="13">
        <v>0</v>
      </c>
      <c r="T5213" s="39">
        <v>1</v>
      </c>
      <c r="U5213" s="38">
        <v>0</v>
      </c>
      <c r="V5213" s="42">
        <v>0.116340607757717</v>
      </c>
      <c r="W5213" s="42">
        <v>4.0519999999999998E-4</v>
      </c>
    </row>
    <row r="5214" spans="13:23" x14ac:dyDescent="0.3">
      <c r="M5214" s="17">
        <f>IF(ISBLANK(Demand!H5214),"",Demand!H5214)</f>
        <v>4</v>
      </c>
      <c r="N5214" s="17">
        <f>IF(ISBLANK(Demand!I5214),"",Demand!I5214)</f>
        <v>5210</v>
      </c>
      <c r="O5214" s="17">
        <f>IF(ISBLANK(Demand!J5214),"",Demand!J5214)</f>
        <v>86.833333333333329</v>
      </c>
      <c r="P5214" s="64">
        <v>3.2548184716220598E-2</v>
      </c>
      <c r="Q5214" s="65">
        <f t="shared" si="85"/>
        <v>3.55481847162206E-2</v>
      </c>
      <c r="R5214" s="66">
        <v>1</v>
      </c>
      <c r="S5214" s="13">
        <v>0</v>
      </c>
      <c r="T5214" s="39">
        <v>1</v>
      </c>
      <c r="U5214" s="38">
        <v>0</v>
      </c>
      <c r="V5214" s="42">
        <v>0.116340607757717</v>
      </c>
      <c r="W5214" s="42">
        <v>4.0519999999999998E-4</v>
      </c>
    </row>
    <row r="5215" spans="13:23" x14ac:dyDescent="0.3">
      <c r="M5215" s="17">
        <f>IF(ISBLANK(Demand!H5215),"",Demand!H5215)</f>
        <v>4</v>
      </c>
      <c r="N5215" s="17">
        <f>IF(ISBLANK(Demand!I5215),"",Demand!I5215)</f>
        <v>5211</v>
      </c>
      <c r="O5215" s="17">
        <f>IF(ISBLANK(Demand!J5215),"",Demand!J5215)</f>
        <v>86.85</v>
      </c>
      <c r="P5215" s="64">
        <v>3.2548184716220598E-2</v>
      </c>
      <c r="Q5215" s="65">
        <f t="shared" si="85"/>
        <v>3.55481847162206E-2</v>
      </c>
      <c r="R5215" s="66">
        <v>1</v>
      </c>
      <c r="S5215" s="13">
        <v>0</v>
      </c>
      <c r="T5215" s="39">
        <v>1</v>
      </c>
      <c r="U5215" s="38">
        <v>0</v>
      </c>
      <c r="V5215" s="42">
        <v>0.116340607757717</v>
      </c>
      <c r="W5215" s="42">
        <v>4.0519999999999998E-4</v>
      </c>
    </row>
    <row r="5216" spans="13:23" x14ac:dyDescent="0.3">
      <c r="M5216" s="17">
        <f>IF(ISBLANK(Demand!H5216),"",Demand!H5216)</f>
        <v>4</v>
      </c>
      <c r="N5216" s="17">
        <f>IF(ISBLANK(Demand!I5216),"",Demand!I5216)</f>
        <v>5212</v>
      </c>
      <c r="O5216" s="17">
        <f>IF(ISBLANK(Demand!J5216),"",Demand!J5216)</f>
        <v>86.86666666666666</v>
      </c>
      <c r="P5216" s="64">
        <v>3.2548184716220598E-2</v>
      </c>
      <c r="Q5216" s="65">
        <f t="shared" si="85"/>
        <v>3.55481847162206E-2</v>
      </c>
      <c r="R5216" s="66">
        <v>1</v>
      </c>
      <c r="S5216" s="13">
        <v>0</v>
      </c>
      <c r="T5216" s="39">
        <v>1</v>
      </c>
      <c r="U5216" s="38">
        <v>0</v>
      </c>
      <c r="V5216" s="42">
        <v>0.116340607757717</v>
      </c>
      <c r="W5216" s="42">
        <v>4.0519999999999998E-4</v>
      </c>
    </row>
    <row r="5217" spans="13:23" x14ac:dyDescent="0.3">
      <c r="M5217" s="17">
        <f>IF(ISBLANK(Demand!H5217),"",Demand!H5217)</f>
        <v>4</v>
      </c>
      <c r="N5217" s="17">
        <f>IF(ISBLANK(Demand!I5217),"",Demand!I5217)</f>
        <v>5213</v>
      </c>
      <c r="O5217" s="17">
        <f>IF(ISBLANK(Demand!J5217),"",Demand!J5217)</f>
        <v>86.883333333333326</v>
      </c>
      <c r="P5217" s="64">
        <v>3.2548184716220598E-2</v>
      </c>
      <c r="Q5217" s="65">
        <f t="shared" si="85"/>
        <v>3.55481847162206E-2</v>
      </c>
      <c r="R5217" s="66">
        <v>1</v>
      </c>
      <c r="S5217" s="13">
        <v>0</v>
      </c>
      <c r="T5217" s="39">
        <v>1</v>
      </c>
      <c r="U5217" s="38">
        <v>0</v>
      </c>
      <c r="V5217" s="42">
        <v>0.116340607757717</v>
      </c>
      <c r="W5217" s="42">
        <v>4.0519999999999998E-4</v>
      </c>
    </row>
    <row r="5218" spans="13:23" x14ac:dyDescent="0.3">
      <c r="M5218" s="17">
        <f>IF(ISBLANK(Demand!H5218),"",Demand!H5218)</f>
        <v>4</v>
      </c>
      <c r="N5218" s="17">
        <f>IF(ISBLANK(Demand!I5218),"",Demand!I5218)</f>
        <v>5214</v>
      </c>
      <c r="O5218" s="17">
        <f>IF(ISBLANK(Demand!J5218),"",Demand!J5218)</f>
        <v>86.9</v>
      </c>
      <c r="P5218" s="64">
        <v>3.2548184716220598E-2</v>
      </c>
      <c r="Q5218" s="65">
        <f t="shared" si="85"/>
        <v>3.55481847162206E-2</v>
      </c>
      <c r="R5218" s="66">
        <v>1</v>
      </c>
      <c r="S5218" s="13">
        <v>0</v>
      </c>
      <c r="T5218" s="39">
        <v>1</v>
      </c>
      <c r="U5218" s="38">
        <v>0</v>
      </c>
      <c r="V5218" s="42">
        <v>0.116340607757717</v>
      </c>
      <c r="W5218" s="42">
        <v>4.0519999999999998E-4</v>
      </c>
    </row>
    <row r="5219" spans="13:23" x14ac:dyDescent="0.3">
      <c r="M5219" s="17">
        <f>IF(ISBLANK(Demand!H5219),"",Demand!H5219)</f>
        <v>4</v>
      </c>
      <c r="N5219" s="17">
        <f>IF(ISBLANK(Demand!I5219),"",Demand!I5219)</f>
        <v>5215</v>
      </c>
      <c r="O5219" s="17">
        <f>IF(ISBLANK(Demand!J5219),"",Demand!J5219)</f>
        <v>86.916666666666671</v>
      </c>
      <c r="P5219" s="64">
        <v>3.2548184716220598E-2</v>
      </c>
      <c r="Q5219" s="65">
        <f t="shared" si="85"/>
        <v>3.55481847162206E-2</v>
      </c>
      <c r="R5219" s="66">
        <v>1</v>
      </c>
      <c r="S5219" s="13">
        <v>0</v>
      </c>
      <c r="T5219" s="39">
        <v>1</v>
      </c>
      <c r="U5219" s="38">
        <v>0</v>
      </c>
      <c r="V5219" s="42">
        <v>0.116340607757717</v>
      </c>
      <c r="W5219" s="42">
        <v>4.0519999999999998E-4</v>
      </c>
    </row>
    <row r="5220" spans="13:23" x14ac:dyDescent="0.3">
      <c r="M5220" s="17">
        <f>IF(ISBLANK(Demand!H5220),"",Demand!H5220)</f>
        <v>4</v>
      </c>
      <c r="N5220" s="17">
        <f>IF(ISBLANK(Demand!I5220),"",Demand!I5220)</f>
        <v>5216</v>
      </c>
      <c r="O5220" s="17">
        <f>IF(ISBLANK(Demand!J5220),"",Demand!J5220)</f>
        <v>86.933333333333337</v>
      </c>
      <c r="P5220" s="64">
        <v>3.2548184716220598E-2</v>
      </c>
      <c r="Q5220" s="65">
        <f t="shared" si="85"/>
        <v>3.55481847162206E-2</v>
      </c>
      <c r="R5220" s="66">
        <v>1</v>
      </c>
      <c r="S5220" s="13">
        <v>0</v>
      </c>
      <c r="T5220" s="39">
        <v>1</v>
      </c>
      <c r="U5220" s="38">
        <v>0</v>
      </c>
      <c r="V5220" s="42">
        <v>0.116340607757717</v>
      </c>
      <c r="W5220" s="42">
        <v>4.0519999999999998E-4</v>
      </c>
    </row>
    <row r="5221" spans="13:23" x14ac:dyDescent="0.3">
      <c r="M5221" s="17">
        <f>IF(ISBLANK(Demand!H5221),"",Demand!H5221)</f>
        <v>4</v>
      </c>
      <c r="N5221" s="17">
        <f>IF(ISBLANK(Demand!I5221),"",Demand!I5221)</f>
        <v>5217</v>
      </c>
      <c r="O5221" s="17">
        <f>IF(ISBLANK(Demand!J5221),"",Demand!J5221)</f>
        <v>86.95</v>
      </c>
      <c r="P5221" s="64">
        <v>3.2548184716220598E-2</v>
      </c>
      <c r="Q5221" s="65">
        <f t="shared" si="85"/>
        <v>3.55481847162206E-2</v>
      </c>
      <c r="R5221" s="66">
        <v>1</v>
      </c>
      <c r="S5221" s="13">
        <v>0</v>
      </c>
      <c r="T5221" s="39">
        <v>1</v>
      </c>
      <c r="U5221" s="38">
        <v>0</v>
      </c>
      <c r="V5221" s="42">
        <v>0.116340607757717</v>
      </c>
      <c r="W5221" s="42">
        <v>4.0519999999999998E-4</v>
      </c>
    </row>
    <row r="5222" spans="13:23" x14ac:dyDescent="0.3">
      <c r="M5222" s="17">
        <f>IF(ISBLANK(Demand!H5222),"",Demand!H5222)</f>
        <v>4</v>
      </c>
      <c r="N5222" s="17">
        <f>IF(ISBLANK(Demand!I5222),"",Demand!I5222)</f>
        <v>5218</v>
      </c>
      <c r="O5222" s="17">
        <f>IF(ISBLANK(Demand!J5222),"",Demand!J5222)</f>
        <v>86.966666666666669</v>
      </c>
      <c r="P5222" s="64">
        <v>3.2548184716220598E-2</v>
      </c>
      <c r="Q5222" s="65">
        <f t="shared" ref="Q5222:Q5285" si="86">P5222+0.003</f>
        <v>3.55481847162206E-2</v>
      </c>
      <c r="R5222" s="66">
        <v>1</v>
      </c>
      <c r="S5222" s="13">
        <v>0</v>
      </c>
      <c r="T5222" s="39">
        <v>1</v>
      </c>
      <c r="U5222" s="38">
        <v>0</v>
      </c>
      <c r="V5222" s="42">
        <v>0.116340607757717</v>
      </c>
      <c r="W5222" s="42">
        <v>4.0519999999999998E-4</v>
      </c>
    </row>
    <row r="5223" spans="13:23" x14ac:dyDescent="0.3">
      <c r="M5223" s="17">
        <f>IF(ISBLANK(Demand!H5223),"",Demand!H5223)</f>
        <v>4</v>
      </c>
      <c r="N5223" s="17">
        <f>IF(ISBLANK(Demand!I5223),"",Demand!I5223)</f>
        <v>5219</v>
      </c>
      <c r="O5223" s="17">
        <f>IF(ISBLANK(Demand!J5223),"",Demand!J5223)</f>
        <v>86.983333333333334</v>
      </c>
      <c r="P5223" s="64">
        <v>3.2548184716220598E-2</v>
      </c>
      <c r="Q5223" s="65">
        <f t="shared" si="86"/>
        <v>3.55481847162206E-2</v>
      </c>
      <c r="R5223" s="66">
        <v>1</v>
      </c>
      <c r="S5223" s="13">
        <v>0</v>
      </c>
      <c r="T5223" s="39">
        <v>1</v>
      </c>
      <c r="U5223" s="38">
        <v>0</v>
      </c>
      <c r="V5223" s="42">
        <v>0.116340607757717</v>
      </c>
      <c r="W5223" s="42">
        <v>4.0519999999999998E-4</v>
      </c>
    </row>
    <row r="5224" spans="13:23" x14ac:dyDescent="0.3">
      <c r="M5224" s="17">
        <f>IF(ISBLANK(Demand!H5224),"",Demand!H5224)</f>
        <v>4</v>
      </c>
      <c r="N5224" s="17">
        <f>IF(ISBLANK(Demand!I5224),"",Demand!I5224)</f>
        <v>5220</v>
      </c>
      <c r="O5224" s="17">
        <f>IF(ISBLANK(Demand!J5224),"",Demand!J5224)</f>
        <v>87</v>
      </c>
      <c r="P5224" s="64">
        <v>3.2548184716220598E-2</v>
      </c>
      <c r="Q5224" s="65">
        <f t="shared" si="86"/>
        <v>3.55481847162206E-2</v>
      </c>
      <c r="R5224" s="66">
        <v>1</v>
      </c>
      <c r="S5224" s="13">
        <v>0</v>
      </c>
      <c r="T5224" s="39">
        <v>1</v>
      </c>
      <c r="U5224" s="38">
        <v>0</v>
      </c>
      <c r="V5224" s="42">
        <v>0.116340607757717</v>
      </c>
      <c r="W5224" s="42">
        <v>4.0519999999999998E-4</v>
      </c>
    </row>
    <row r="5225" spans="13:23" x14ac:dyDescent="0.3">
      <c r="M5225" s="17">
        <f>IF(ISBLANK(Demand!H5225),"",Demand!H5225)</f>
        <v>4</v>
      </c>
      <c r="N5225" s="17">
        <f>IF(ISBLANK(Demand!I5225),"",Demand!I5225)</f>
        <v>5221</v>
      </c>
      <c r="O5225" s="17">
        <f>IF(ISBLANK(Demand!J5225),"",Demand!J5225)</f>
        <v>87.016666666666666</v>
      </c>
      <c r="P5225" s="64">
        <v>3.2548184716220598E-2</v>
      </c>
      <c r="Q5225" s="65">
        <f t="shared" si="86"/>
        <v>3.55481847162206E-2</v>
      </c>
      <c r="R5225" s="66">
        <v>1</v>
      </c>
      <c r="S5225" s="13">
        <v>0</v>
      </c>
      <c r="T5225" s="39">
        <v>1</v>
      </c>
      <c r="U5225" s="38">
        <v>0</v>
      </c>
      <c r="V5225" s="42">
        <v>0.116340607757717</v>
      </c>
      <c r="W5225" s="42">
        <v>4.0519999999999998E-4</v>
      </c>
    </row>
    <row r="5226" spans="13:23" x14ac:dyDescent="0.3">
      <c r="M5226" s="17">
        <f>IF(ISBLANK(Demand!H5226),"",Demand!H5226)</f>
        <v>4</v>
      </c>
      <c r="N5226" s="17">
        <f>IF(ISBLANK(Demand!I5226),"",Demand!I5226)</f>
        <v>5222</v>
      </c>
      <c r="O5226" s="17">
        <f>IF(ISBLANK(Demand!J5226),"",Demand!J5226)</f>
        <v>87.033333333333331</v>
      </c>
      <c r="P5226" s="64">
        <v>3.2548184716220598E-2</v>
      </c>
      <c r="Q5226" s="65">
        <f t="shared" si="86"/>
        <v>3.55481847162206E-2</v>
      </c>
      <c r="R5226" s="66">
        <v>1</v>
      </c>
      <c r="S5226" s="13">
        <v>0</v>
      </c>
      <c r="T5226" s="39">
        <v>1</v>
      </c>
      <c r="U5226" s="38">
        <v>0</v>
      </c>
      <c r="V5226" s="42">
        <v>0.116340607757717</v>
      </c>
      <c r="W5226" s="42">
        <v>4.0519999999999998E-4</v>
      </c>
    </row>
    <row r="5227" spans="13:23" x14ac:dyDescent="0.3">
      <c r="M5227" s="17">
        <f>IF(ISBLANK(Demand!H5227),"",Demand!H5227)</f>
        <v>4</v>
      </c>
      <c r="N5227" s="17">
        <f>IF(ISBLANK(Demand!I5227),"",Demand!I5227)</f>
        <v>5223</v>
      </c>
      <c r="O5227" s="17">
        <f>IF(ISBLANK(Demand!J5227),"",Demand!J5227)</f>
        <v>87.05</v>
      </c>
      <c r="P5227" s="64">
        <v>3.2548184716220598E-2</v>
      </c>
      <c r="Q5227" s="65">
        <f t="shared" si="86"/>
        <v>3.55481847162206E-2</v>
      </c>
      <c r="R5227" s="66">
        <v>1</v>
      </c>
      <c r="S5227" s="13">
        <v>0</v>
      </c>
      <c r="T5227" s="39">
        <v>1</v>
      </c>
      <c r="U5227" s="38">
        <v>0</v>
      </c>
      <c r="V5227" s="42">
        <v>0.116340607757717</v>
      </c>
      <c r="W5227" s="42">
        <v>4.0519999999999998E-4</v>
      </c>
    </row>
    <row r="5228" spans="13:23" x14ac:dyDescent="0.3">
      <c r="M5228" s="17">
        <f>IF(ISBLANK(Demand!H5228),"",Demand!H5228)</f>
        <v>4</v>
      </c>
      <c r="N5228" s="17">
        <f>IF(ISBLANK(Demand!I5228),"",Demand!I5228)</f>
        <v>5224</v>
      </c>
      <c r="O5228" s="17">
        <f>IF(ISBLANK(Demand!J5228),"",Demand!J5228)</f>
        <v>87.066666666666663</v>
      </c>
      <c r="P5228" s="64">
        <v>3.2548184716220598E-2</v>
      </c>
      <c r="Q5228" s="65">
        <f t="shared" si="86"/>
        <v>3.55481847162206E-2</v>
      </c>
      <c r="R5228" s="66">
        <v>1</v>
      </c>
      <c r="S5228" s="13">
        <v>0</v>
      </c>
      <c r="T5228" s="39">
        <v>1</v>
      </c>
      <c r="U5228" s="38">
        <v>0</v>
      </c>
      <c r="V5228" s="42">
        <v>0.116340607757717</v>
      </c>
      <c r="W5228" s="42">
        <v>4.0519999999999998E-4</v>
      </c>
    </row>
    <row r="5229" spans="13:23" x14ac:dyDescent="0.3">
      <c r="M5229" s="17">
        <f>IF(ISBLANK(Demand!H5229),"",Demand!H5229)</f>
        <v>4</v>
      </c>
      <c r="N5229" s="17">
        <f>IF(ISBLANK(Demand!I5229),"",Demand!I5229)</f>
        <v>5225</v>
      </c>
      <c r="O5229" s="17">
        <f>IF(ISBLANK(Demand!J5229),"",Demand!J5229)</f>
        <v>87.083333333333329</v>
      </c>
      <c r="P5229" s="64">
        <v>3.2548184716220598E-2</v>
      </c>
      <c r="Q5229" s="65">
        <f t="shared" si="86"/>
        <v>3.55481847162206E-2</v>
      </c>
      <c r="R5229" s="66">
        <v>1</v>
      </c>
      <c r="S5229" s="13">
        <v>0</v>
      </c>
      <c r="T5229" s="39">
        <v>1</v>
      </c>
      <c r="U5229" s="38">
        <v>0</v>
      </c>
      <c r="V5229" s="42">
        <v>0.116340607757717</v>
      </c>
      <c r="W5229" s="42">
        <v>4.0519999999999998E-4</v>
      </c>
    </row>
    <row r="5230" spans="13:23" x14ac:dyDescent="0.3">
      <c r="M5230" s="17">
        <f>IF(ISBLANK(Demand!H5230),"",Demand!H5230)</f>
        <v>4</v>
      </c>
      <c r="N5230" s="17">
        <f>IF(ISBLANK(Demand!I5230),"",Demand!I5230)</f>
        <v>5226</v>
      </c>
      <c r="O5230" s="17">
        <f>IF(ISBLANK(Demand!J5230),"",Demand!J5230)</f>
        <v>87.1</v>
      </c>
      <c r="P5230" s="64">
        <v>3.2548184716220598E-2</v>
      </c>
      <c r="Q5230" s="65">
        <f t="shared" si="86"/>
        <v>3.55481847162206E-2</v>
      </c>
      <c r="R5230" s="66">
        <v>1</v>
      </c>
      <c r="S5230" s="13">
        <v>0</v>
      </c>
      <c r="T5230" s="39">
        <v>1</v>
      </c>
      <c r="U5230" s="38">
        <v>0</v>
      </c>
      <c r="V5230" s="42">
        <v>0.116340607757717</v>
      </c>
      <c r="W5230" s="42">
        <v>4.0519999999999998E-4</v>
      </c>
    </row>
    <row r="5231" spans="13:23" x14ac:dyDescent="0.3">
      <c r="M5231" s="17">
        <f>IF(ISBLANK(Demand!H5231),"",Demand!H5231)</f>
        <v>4</v>
      </c>
      <c r="N5231" s="17">
        <f>IF(ISBLANK(Demand!I5231),"",Demand!I5231)</f>
        <v>5227</v>
      </c>
      <c r="O5231" s="17">
        <f>IF(ISBLANK(Demand!J5231),"",Demand!J5231)</f>
        <v>87.11666666666666</v>
      </c>
      <c r="P5231" s="64">
        <v>3.2548184716220598E-2</v>
      </c>
      <c r="Q5231" s="65">
        <f t="shared" si="86"/>
        <v>3.55481847162206E-2</v>
      </c>
      <c r="R5231" s="66">
        <v>1</v>
      </c>
      <c r="S5231" s="13">
        <v>0</v>
      </c>
      <c r="T5231" s="39">
        <v>1</v>
      </c>
      <c r="U5231" s="38">
        <v>0</v>
      </c>
      <c r="V5231" s="42">
        <v>0.116340607757717</v>
      </c>
      <c r="W5231" s="42">
        <v>4.0519999999999998E-4</v>
      </c>
    </row>
    <row r="5232" spans="13:23" x14ac:dyDescent="0.3">
      <c r="M5232" s="17">
        <f>IF(ISBLANK(Demand!H5232),"",Demand!H5232)</f>
        <v>4</v>
      </c>
      <c r="N5232" s="17">
        <f>IF(ISBLANK(Demand!I5232),"",Demand!I5232)</f>
        <v>5228</v>
      </c>
      <c r="O5232" s="17">
        <f>IF(ISBLANK(Demand!J5232),"",Demand!J5232)</f>
        <v>87.133333333333326</v>
      </c>
      <c r="P5232" s="64">
        <v>3.2548184716220598E-2</v>
      </c>
      <c r="Q5232" s="65">
        <f t="shared" si="86"/>
        <v>3.55481847162206E-2</v>
      </c>
      <c r="R5232" s="66">
        <v>1</v>
      </c>
      <c r="S5232" s="13">
        <v>0</v>
      </c>
      <c r="T5232" s="39">
        <v>1</v>
      </c>
      <c r="U5232" s="38">
        <v>0</v>
      </c>
      <c r="V5232" s="42">
        <v>0.116340607757717</v>
      </c>
      <c r="W5232" s="42">
        <v>4.0519999999999998E-4</v>
      </c>
    </row>
    <row r="5233" spans="13:23" x14ac:dyDescent="0.3">
      <c r="M5233" s="17">
        <f>IF(ISBLANK(Demand!H5233),"",Demand!H5233)</f>
        <v>4</v>
      </c>
      <c r="N5233" s="17">
        <f>IF(ISBLANK(Demand!I5233),"",Demand!I5233)</f>
        <v>5229</v>
      </c>
      <c r="O5233" s="17">
        <f>IF(ISBLANK(Demand!J5233),"",Demand!J5233)</f>
        <v>87.15</v>
      </c>
      <c r="P5233" s="64">
        <v>3.2548184716220598E-2</v>
      </c>
      <c r="Q5233" s="65">
        <f t="shared" si="86"/>
        <v>3.55481847162206E-2</v>
      </c>
      <c r="R5233" s="66">
        <v>1</v>
      </c>
      <c r="S5233" s="13">
        <v>0</v>
      </c>
      <c r="T5233" s="39">
        <v>1</v>
      </c>
      <c r="U5233" s="38">
        <v>0</v>
      </c>
      <c r="V5233" s="42">
        <v>0.116340607757717</v>
      </c>
      <c r="W5233" s="42">
        <v>4.0519999999999998E-4</v>
      </c>
    </row>
    <row r="5234" spans="13:23" x14ac:dyDescent="0.3">
      <c r="M5234" s="17">
        <f>IF(ISBLANK(Demand!H5234),"",Demand!H5234)</f>
        <v>4</v>
      </c>
      <c r="N5234" s="17">
        <f>IF(ISBLANK(Demand!I5234),"",Demand!I5234)</f>
        <v>5230</v>
      </c>
      <c r="O5234" s="17">
        <f>IF(ISBLANK(Demand!J5234),"",Demand!J5234)</f>
        <v>87.166666666666671</v>
      </c>
      <c r="P5234" s="64">
        <v>3.2548184716220598E-2</v>
      </c>
      <c r="Q5234" s="65">
        <f t="shared" si="86"/>
        <v>3.55481847162206E-2</v>
      </c>
      <c r="R5234" s="66">
        <v>1</v>
      </c>
      <c r="S5234" s="13">
        <v>0</v>
      </c>
      <c r="T5234" s="39">
        <v>1</v>
      </c>
      <c r="U5234" s="38">
        <v>0</v>
      </c>
      <c r="V5234" s="42">
        <v>0.116340607757717</v>
      </c>
      <c r="W5234" s="42">
        <v>4.0519999999999998E-4</v>
      </c>
    </row>
    <row r="5235" spans="13:23" x14ac:dyDescent="0.3">
      <c r="M5235" s="17">
        <f>IF(ISBLANK(Demand!H5235),"",Demand!H5235)</f>
        <v>4</v>
      </c>
      <c r="N5235" s="17">
        <f>IF(ISBLANK(Demand!I5235),"",Demand!I5235)</f>
        <v>5231</v>
      </c>
      <c r="O5235" s="17">
        <f>IF(ISBLANK(Demand!J5235),"",Demand!J5235)</f>
        <v>87.183333333333337</v>
      </c>
      <c r="P5235" s="64">
        <v>3.2548184716220598E-2</v>
      </c>
      <c r="Q5235" s="65">
        <f t="shared" si="86"/>
        <v>3.55481847162206E-2</v>
      </c>
      <c r="R5235" s="66">
        <v>1</v>
      </c>
      <c r="S5235" s="13">
        <v>0</v>
      </c>
      <c r="T5235" s="39">
        <v>1</v>
      </c>
      <c r="U5235" s="38">
        <v>0</v>
      </c>
      <c r="V5235" s="42">
        <v>0.116340607757717</v>
      </c>
      <c r="W5235" s="42">
        <v>4.0519999999999998E-4</v>
      </c>
    </row>
    <row r="5236" spans="13:23" x14ac:dyDescent="0.3">
      <c r="M5236" s="17">
        <f>IF(ISBLANK(Demand!H5236),"",Demand!H5236)</f>
        <v>4</v>
      </c>
      <c r="N5236" s="17">
        <f>IF(ISBLANK(Demand!I5236),"",Demand!I5236)</f>
        <v>5232</v>
      </c>
      <c r="O5236" s="17">
        <f>IF(ISBLANK(Demand!J5236),"",Demand!J5236)</f>
        <v>87.2</v>
      </c>
      <c r="P5236" s="64">
        <v>3.2548184716220598E-2</v>
      </c>
      <c r="Q5236" s="65">
        <f t="shared" si="86"/>
        <v>3.55481847162206E-2</v>
      </c>
      <c r="R5236" s="66">
        <v>1</v>
      </c>
      <c r="S5236" s="13">
        <v>0</v>
      </c>
      <c r="T5236" s="39">
        <v>1</v>
      </c>
      <c r="U5236" s="38">
        <v>0</v>
      </c>
      <c r="V5236" s="42">
        <v>0.116340607757717</v>
      </c>
      <c r="W5236" s="42">
        <v>4.0519999999999998E-4</v>
      </c>
    </row>
    <row r="5237" spans="13:23" x14ac:dyDescent="0.3">
      <c r="M5237" s="17">
        <f>IF(ISBLANK(Demand!H5237),"",Demand!H5237)</f>
        <v>4</v>
      </c>
      <c r="N5237" s="17">
        <f>IF(ISBLANK(Demand!I5237),"",Demand!I5237)</f>
        <v>5233</v>
      </c>
      <c r="O5237" s="17">
        <f>IF(ISBLANK(Demand!J5237),"",Demand!J5237)</f>
        <v>87.216666666666669</v>
      </c>
      <c r="P5237" s="64">
        <v>3.2548184716220598E-2</v>
      </c>
      <c r="Q5237" s="65">
        <f t="shared" si="86"/>
        <v>3.55481847162206E-2</v>
      </c>
      <c r="R5237" s="66">
        <v>1</v>
      </c>
      <c r="S5237" s="13">
        <v>0</v>
      </c>
      <c r="T5237" s="39">
        <v>1</v>
      </c>
      <c r="U5237" s="38">
        <v>0</v>
      </c>
      <c r="V5237" s="42">
        <v>0.116340607757717</v>
      </c>
      <c r="W5237" s="42">
        <v>4.0519999999999998E-4</v>
      </c>
    </row>
    <row r="5238" spans="13:23" x14ac:dyDescent="0.3">
      <c r="M5238" s="17">
        <f>IF(ISBLANK(Demand!H5238),"",Demand!H5238)</f>
        <v>4</v>
      </c>
      <c r="N5238" s="17">
        <f>IF(ISBLANK(Demand!I5238),"",Demand!I5238)</f>
        <v>5234</v>
      </c>
      <c r="O5238" s="17">
        <f>IF(ISBLANK(Demand!J5238),"",Demand!J5238)</f>
        <v>87.233333333333334</v>
      </c>
      <c r="P5238" s="64">
        <v>3.2548184716220598E-2</v>
      </c>
      <c r="Q5238" s="65">
        <f t="shared" si="86"/>
        <v>3.55481847162206E-2</v>
      </c>
      <c r="R5238" s="66">
        <v>1</v>
      </c>
      <c r="S5238" s="13">
        <v>0</v>
      </c>
      <c r="T5238" s="39">
        <v>1</v>
      </c>
      <c r="U5238" s="38">
        <v>0</v>
      </c>
      <c r="V5238" s="42">
        <v>0.116340607757717</v>
      </c>
      <c r="W5238" s="42">
        <v>4.0519999999999998E-4</v>
      </c>
    </row>
    <row r="5239" spans="13:23" x14ac:dyDescent="0.3">
      <c r="M5239" s="17">
        <f>IF(ISBLANK(Demand!H5239),"",Demand!H5239)</f>
        <v>4</v>
      </c>
      <c r="N5239" s="17">
        <f>IF(ISBLANK(Demand!I5239),"",Demand!I5239)</f>
        <v>5235</v>
      </c>
      <c r="O5239" s="17">
        <f>IF(ISBLANK(Demand!J5239),"",Demand!J5239)</f>
        <v>87.25</v>
      </c>
      <c r="P5239" s="64">
        <v>3.2548184716220598E-2</v>
      </c>
      <c r="Q5239" s="65">
        <f t="shared" si="86"/>
        <v>3.55481847162206E-2</v>
      </c>
      <c r="R5239" s="66">
        <v>1</v>
      </c>
      <c r="S5239" s="13">
        <v>0</v>
      </c>
      <c r="T5239" s="39">
        <v>1</v>
      </c>
      <c r="U5239" s="38">
        <v>0</v>
      </c>
      <c r="V5239" s="42">
        <v>0.116340607757717</v>
      </c>
      <c r="W5239" s="42">
        <v>4.0519999999999998E-4</v>
      </c>
    </row>
    <row r="5240" spans="13:23" x14ac:dyDescent="0.3">
      <c r="M5240" s="17">
        <f>IF(ISBLANK(Demand!H5240),"",Demand!H5240)</f>
        <v>4</v>
      </c>
      <c r="N5240" s="17">
        <f>IF(ISBLANK(Demand!I5240),"",Demand!I5240)</f>
        <v>5236</v>
      </c>
      <c r="O5240" s="17">
        <f>IF(ISBLANK(Demand!J5240),"",Demand!J5240)</f>
        <v>87.266666666666666</v>
      </c>
      <c r="P5240" s="64">
        <v>3.2548184716220598E-2</v>
      </c>
      <c r="Q5240" s="65">
        <f t="shared" si="86"/>
        <v>3.55481847162206E-2</v>
      </c>
      <c r="R5240" s="66">
        <v>1</v>
      </c>
      <c r="S5240" s="13">
        <v>0</v>
      </c>
      <c r="T5240" s="39">
        <v>1</v>
      </c>
      <c r="U5240" s="38">
        <v>0</v>
      </c>
      <c r="V5240" s="42">
        <v>0.116340607757717</v>
      </c>
      <c r="W5240" s="42">
        <v>4.0519999999999998E-4</v>
      </c>
    </row>
    <row r="5241" spans="13:23" x14ac:dyDescent="0.3">
      <c r="M5241" s="17">
        <f>IF(ISBLANK(Demand!H5241),"",Demand!H5241)</f>
        <v>4</v>
      </c>
      <c r="N5241" s="17">
        <f>IF(ISBLANK(Demand!I5241),"",Demand!I5241)</f>
        <v>5237</v>
      </c>
      <c r="O5241" s="17">
        <f>IF(ISBLANK(Demand!J5241),"",Demand!J5241)</f>
        <v>87.283333333333331</v>
      </c>
      <c r="P5241" s="64">
        <v>3.2548184716220598E-2</v>
      </c>
      <c r="Q5241" s="65">
        <f t="shared" si="86"/>
        <v>3.55481847162206E-2</v>
      </c>
      <c r="R5241" s="66">
        <v>1</v>
      </c>
      <c r="S5241" s="13">
        <v>0</v>
      </c>
      <c r="T5241" s="39">
        <v>1</v>
      </c>
      <c r="U5241" s="38">
        <v>0</v>
      </c>
      <c r="V5241" s="42">
        <v>0.116340607757717</v>
      </c>
      <c r="W5241" s="42">
        <v>4.0519999999999998E-4</v>
      </c>
    </row>
    <row r="5242" spans="13:23" x14ac:dyDescent="0.3">
      <c r="M5242" s="17">
        <f>IF(ISBLANK(Demand!H5242),"",Demand!H5242)</f>
        <v>4</v>
      </c>
      <c r="N5242" s="17">
        <f>IF(ISBLANK(Demand!I5242),"",Demand!I5242)</f>
        <v>5238</v>
      </c>
      <c r="O5242" s="17">
        <f>IF(ISBLANK(Demand!J5242),"",Demand!J5242)</f>
        <v>87.3</v>
      </c>
      <c r="P5242" s="64">
        <v>3.2548184716220598E-2</v>
      </c>
      <c r="Q5242" s="65">
        <f t="shared" si="86"/>
        <v>3.55481847162206E-2</v>
      </c>
      <c r="R5242" s="66">
        <v>1</v>
      </c>
      <c r="S5242" s="13">
        <v>0</v>
      </c>
      <c r="T5242" s="39">
        <v>1</v>
      </c>
      <c r="U5242" s="38">
        <v>0</v>
      </c>
      <c r="V5242" s="42">
        <v>0.116340607757717</v>
      </c>
      <c r="W5242" s="42">
        <v>4.0519999999999998E-4</v>
      </c>
    </row>
    <row r="5243" spans="13:23" x14ac:dyDescent="0.3">
      <c r="M5243" s="17">
        <f>IF(ISBLANK(Demand!H5243),"",Demand!H5243)</f>
        <v>4</v>
      </c>
      <c r="N5243" s="17">
        <f>IF(ISBLANK(Demand!I5243),"",Demand!I5243)</f>
        <v>5239</v>
      </c>
      <c r="O5243" s="17">
        <f>IF(ISBLANK(Demand!J5243),"",Demand!J5243)</f>
        <v>87.316666666666663</v>
      </c>
      <c r="P5243" s="64">
        <v>3.2548184716220598E-2</v>
      </c>
      <c r="Q5243" s="65">
        <f t="shared" si="86"/>
        <v>3.55481847162206E-2</v>
      </c>
      <c r="R5243" s="66">
        <v>1</v>
      </c>
      <c r="S5243" s="13">
        <v>0</v>
      </c>
      <c r="T5243" s="39">
        <v>1</v>
      </c>
      <c r="U5243" s="38">
        <v>0</v>
      </c>
      <c r="V5243" s="42">
        <v>0.116340607757717</v>
      </c>
      <c r="W5243" s="42">
        <v>4.0519999999999998E-4</v>
      </c>
    </row>
    <row r="5244" spans="13:23" x14ac:dyDescent="0.3">
      <c r="M5244" s="17">
        <f>IF(ISBLANK(Demand!H5244),"",Demand!H5244)</f>
        <v>4</v>
      </c>
      <c r="N5244" s="17">
        <f>IF(ISBLANK(Demand!I5244),"",Demand!I5244)</f>
        <v>5240</v>
      </c>
      <c r="O5244" s="17">
        <f>IF(ISBLANK(Demand!J5244),"",Demand!J5244)</f>
        <v>87.333333333333329</v>
      </c>
      <c r="P5244" s="64">
        <v>3.2548184716220598E-2</v>
      </c>
      <c r="Q5244" s="65">
        <f t="shared" si="86"/>
        <v>3.55481847162206E-2</v>
      </c>
      <c r="R5244" s="66">
        <v>1</v>
      </c>
      <c r="S5244" s="13">
        <v>0</v>
      </c>
      <c r="T5244" s="39">
        <v>1</v>
      </c>
      <c r="U5244" s="38">
        <v>0</v>
      </c>
      <c r="V5244" s="42">
        <v>0.116340607757717</v>
      </c>
      <c r="W5244" s="42">
        <v>4.0519999999999998E-4</v>
      </c>
    </row>
    <row r="5245" spans="13:23" x14ac:dyDescent="0.3">
      <c r="M5245" s="17">
        <f>IF(ISBLANK(Demand!H5245),"",Demand!H5245)</f>
        <v>4</v>
      </c>
      <c r="N5245" s="17">
        <f>IF(ISBLANK(Demand!I5245),"",Demand!I5245)</f>
        <v>5241</v>
      </c>
      <c r="O5245" s="17">
        <f>IF(ISBLANK(Demand!J5245),"",Demand!J5245)</f>
        <v>87.35</v>
      </c>
      <c r="P5245" s="64">
        <v>3.2548184716220598E-2</v>
      </c>
      <c r="Q5245" s="65">
        <f t="shared" si="86"/>
        <v>3.55481847162206E-2</v>
      </c>
      <c r="R5245" s="66">
        <v>1</v>
      </c>
      <c r="S5245" s="13">
        <v>0</v>
      </c>
      <c r="T5245" s="39">
        <v>1</v>
      </c>
      <c r="U5245" s="38">
        <v>0</v>
      </c>
      <c r="V5245" s="42">
        <v>0.116340607757717</v>
      </c>
      <c r="W5245" s="42">
        <v>4.0519999999999998E-4</v>
      </c>
    </row>
    <row r="5246" spans="13:23" x14ac:dyDescent="0.3">
      <c r="M5246" s="17">
        <f>IF(ISBLANK(Demand!H5246),"",Demand!H5246)</f>
        <v>4</v>
      </c>
      <c r="N5246" s="17">
        <f>IF(ISBLANK(Demand!I5246),"",Demand!I5246)</f>
        <v>5242</v>
      </c>
      <c r="O5246" s="17">
        <f>IF(ISBLANK(Demand!J5246),"",Demand!J5246)</f>
        <v>87.36666666666666</v>
      </c>
      <c r="P5246" s="64">
        <v>3.2548184716220598E-2</v>
      </c>
      <c r="Q5246" s="65">
        <f t="shared" si="86"/>
        <v>3.55481847162206E-2</v>
      </c>
      <c r="R5246" s="66">
        <v>1</v>
      </c>
      <c r="S5246" s="13">
        <v>0</v>
      </c>
      <c r="T5246" s="39">
        <v>1</v>
      </c>
      <c r="U5246" s="38">
        <v>0</v>
      </c>
      <c r="V5246" s="42">
        <v>0.116340607757717</v>
      </c>
      <c r="W5246" s="42">
        <v>4.0519999999999998E-4</v>
      </c>
    </row>
    <row r="5247" spans="13:23" x14ac:dyDescent="0.3">
      <c r="M5247" s="17">
        <f>IF(ISBLANK(Demand!H5247),"",Demand!H5247)</f>
        <v>4</v>
      </c>
      <c r="N5247" s="17">
        <f>IF(ISBLANK(Demand!I5247),"",Demand!I5247)</f>
        <v>5243</v>
      </c>
      <c r="O5247" s="17">
        <f>IF(ISBLANK(Demand!J5247),"",Demand!J5247)</f>
        <v>87.383333333333326</v>
      </c>
      <c r="P5247" s="64">
        <v>3.2548184716220598E-2</v>
      </c>
      <c r="Q5247" s="65">
        <f t="shared" si="86"/>
        <v>3.55481847162206E-2</v>
      </c>
      <c r="R5247" s="66">
        <v>1</v>
      </c>
      <c r="S5247" s="13">
        <v>0</v>
      </c>
      <c r="T5247" s="39">
        <v>1</v>
      </c>
      <c r="U5247" s="38">
        <v>0</v>
      </c>
      <c r="V5247" s="42">
        <v>0.116340607757717</v>
      </c>
      <c r="W5247" s="42">
        <v>4.0519999999999998E-4</v>
      </c>
    </row>
    <row r="5248" spans="13:23" x14ac:dyDescent="0.3">
      <c r="M5248" s="17">
        <f>IF(ISBLANK(Demand!H5248),"",Demand!H5248)</f>
        <v>4</v>
      </c>
      <c r="N5248" s="17">
        <f>IF(ISBLANK(Demand!I5248),"",Demand!I5248)</f>
        <v>5244</v>
      </c>
      <c r="O5248" s="17">
        <f>IF(ISBLANK(Demand!J5248),"",Demand!J5248)</f>
        <v>87.4</v>
      </c>
      <c r="P5248" s="64">
        <v>3.2548184716220598E-2</v>
      </c>
      <c r="Q5248" s="65">
        <f t="shared" si="86"/>
        <v>3.55481847162206E-2</v>
      </c>
      <c r="R5248" s="66">
        <v>1</v>
      </c>
      <c r="S5248" s="13">
        <v>0</v>
      </c>
      <c r="T5248" s="39">
        <v>1</v>
      </c>
      <c r="U5248" s="38">
        <v>0</v>
      </c>
      <c r="V5248" s="42">
        <v>0.116340607757717</v>
      </c>
      <c r="W5248" s="42">
        <v>4.0519999999999998E-4</v>
      </c>
    </row>
    <row r="5249" spans="13:23" x14ac:dyDescent="0.3">
      <c r="M5249" s="17">
        <f>IF(ISBLANK(Demand!H5249),"",Demand!H5249)</f>
        <v>4</v>
      </c>
      <c r="N5249" s="17">
        <f>IF(ISBLANK(Demand!I5249),"",Demand!I5249)</f>
        <v>5245</v>
      </c>
      <c r="O5249" s="17">
        <f>IF(ISBLANK(Demand!J5249),"",Demand!J5249)</f>
        <v>87.416666666666671</v>
      </c>
      <c r="P5249" s="64">
        <v>3.2548184716220598E-2</v>
      </c>
      <c r="Q5249" s="65">
        <f t="shared" si="86"/>
        <v>3.55481847162206E-2</v>
      </c>
      <c r="R5249" s="66">
        <v>1</v>
      </c>
      <c r="S5249" s="13">
        <v>0</v>
      </c>
      <c r="T5249" s="39">
        <v>1</v>
      </c>
      <c r="U5249" s="38">
        <v>0</v>
      </c>
      <c r="V5249" s="42">
        <v>0.116340607757717</v>
      </c>
      <c r="W5249" s="42">
        <v>4.0519999999999998E-4</v>
      </c>
    </row>
    <row r="5250" spans="13:23" x14ac:dyDescent="0.3">
      <c r="M5250" s="17">
        <f>IF(ISBLANK(Demand!H5250),"",Demand!H5250)</f>
        <v>4</v>
      </c>
      <c r="N5250" s="17">
        <f>IF(ISBLANK(Demand!I5250),"",Demand!I5250)</f>
        <v>5246</v>
      </c>
      <c r="O5250" s="17">
        <f>IF(ISBLANK(Demand!J5250),"",Demand!J5250)</f>
        <v>87.433333333333337</v>
      </c>
      <c r="P5250" s="64">
        <v>3.2548184716220598E-2</v>
      </c>
      <c r="Q5250" s="65">
        <f t="shared" si="86"/>
        <v>3.55481847162206E-2</v>
      </c>
      <c r="R5250" s="66">
        <v>1</v>
      </c>
      <c r="S5250" s="13">
        <v>0</v>
      </c>
      <c r="T5250" s="39">
        <v>1</v>
      </c>
      <c r="U5250" s="38">
        <v>0</v>
      </c>
      <c r="V5250" s="42">
        <v>0.116340607757717</v>
      </c>
      <c r="W5250" s="42">
        <v>4.0519999999999998E-4</v>
      </c>
    </row>
    <row r="5251" spans="13:23" x14ac:dyDescent="0.3">
      <c r="M5251" s="17">
        <f>IF(ISBLANK(Demand!H5251),"",Demand!H5251)</f>
        <v>4</v>
      </c>
      <c r="N5251" s="17">
        <f>IF(ISBLANK(Demand!I5251),"",Demand!I5251)</f>
        <v>5247</v>
      </c>
      <c r="O5251" s="17">
        <f>IF(ISBLANK(Demand!J5251),"",Demand!J5251)</f>
        <v>87.45</v>
      </c>
      <c r="P5251" s="64">
        <v>3.2548184716220598E-2</v>
      </c>
      <c r="Q5251" s="65">
        <f t="shared" si="86"/>
        <v>3.55481847162206E-2</v>
      </c>
      <c r="R5251" s="66">
        <v>1</v>
      </c>
      <c r="S5251" s="13">
        <v>0</v>
      </c>
      <c r="T5251" s="39">
        <v>1</v>
      </c>
      <c r="U5251" s="38">
        <v>0</v>
      </c>
      <c r="V5251" s="42">
        <v>0.116340607757717</v>
      </c>
      <c r="W5251" s="42">
        <v>4.0519999999999998E-4</v>
      </c>
    </row>
    <row r="5252" spans="13:23" x14ac:dyDescent="0.3">
      <c r="M5252" s="17">
        <f>IF(ISBLANK(Demand!H5252),"",Demand!H5252)</f>
        <v>4</v>
      </c>
      <c r="N5252" s="17">
        <f>IF(ISBLANK(Demand!I5252),"",Demand!I5252)</f>
        <v>5248</v>
      </c>
      <c r="O5252" s="17">
        <f>IF(ISBLANK(Demand!J5252),"",Demand!J5252)</f>
        <v>87.466666666666669</v>
      </c>
      <c r="P5252" s="64">
        <v>3.2548184716220598E-2</v>
      </c>
      <c r="Q5252" s="65">
        <f t="shared" si="86"/>
        <v>3.55481847162206E-2</v>
      </c>
      <c r="R5252" s="66">
        <v>1</v>
      </c>
      <c r="S5252" s="13">
        <v>0</v>
      </c>
      <c r="T5252" s="39">
        <v>1</v>
      </c>
      <c r="U5252" s="38">
        <v>0</v>
      </c>
      <c r="V5252" s="42">
        <v>0.116340607757717</v>
      </c>
      <c r="W5252" s="42">
        <v>4.0519999999999998E-4</v>
      </c>
    </row>
    <row r="5253" spans="13:23" x14ac:dyDescent="0.3">
      <c r="M5253" s="17">
        <f>IF(ISBLANK(Demand!H5253),"",Demand!H5253)</f>
        <v>4</v>
      </c>
      <c r="N5253" s="17">
        <f>IF(ISBLANK(Demand!I5253),"",Demand!I5253)</f>
        <v>5249</v>
      </c>
      <c r="O5253" s="17">
        <f>IF(ISBLANK(Demand!J5253),"",Demand!J5253)</f>
        <v>87.483333333333334</v>
      </c>
      <c r="P5253" s="64">
        <v>3.2548184716220598E-2</v>
      </c>
      <c r="Q5253" s="65">
        <f t="shared" si="86"/>
        <v>3.55481847162206E-2</v>
      </c>
      <c r="R5253" s="66">
        <v>1</v>
      </c>
      <c r="S5253" s="13">
        <v>0</v>
      </c>
      <c r="T5253" s="39">
        <v>1</v>
      </c>
      <c r="U5253" s="38">
        <v>0</v>
      </c>
      <c r="V5253" s="42">
        <v>0.116340607757717</v>
      </c>
      <c r="W5253" s="42">
        <v>4.0519999999999998E-4</v>
      </c>
    </row>
    <row r="5254" spans="13:23" x14ac:dyDescent="0.3">
      <c r="M5254" s="17">
        <f>IF(ISBLANK(Demand!H5254),"",Demand!H5254)</f>
        <v>4</v>
      </c>
      <c r="N5254" s="17">
        <f>IF(ISBLANK(Demand!I5254),"",Demand!I5254)</f>
        <v>5250</v>
      </c>
      <c r="O5254" s="17">
        <f>IF(ISBLANK(Demand!J5254),"",Demand!J5254)</f>
        <v>87.5</v>
      </c>
      <c r="P5254" s="64">
        <v>3.2548184716220598E-2</v>
      </c>
      <c r="Q5254" s="65">
        <f t="shared" si="86"/>
        <v>3.55481847162206E-2</v>
      </c>
      <c r="R5254" s="66">
        <v>1</v>
      </c>
      <c r="S5254" s="13">
        <v>0</v>
      </c>
      <c r="T5254" s="39">
        <v>1</v>
      </c>
      <c r="U5254" s="38">
        <v>0</v>
      </c>
      <c r="V5254" s="42">
        <v>0.116340607757717</v>
      </c>
      <c r="W5254" s="42">
        <v>4.0519999999999998E-4</v>
      </c>
    </row>
    <row r="5255" spans="13:23" x14ac:dyDescent="0.3">
      <c r="M5255" s="17">
        <f>IF(ISBLANK(Demand!H5255),"",Demand!H5255)</f>
        <v>4</v>
      </c>
      <c r="N5255" s="17">
        <f>IF(ISBLANK(Demand!I5255),"",Demand!I5255)</f>
        <v>5251</v>
      </c>
      <c r="O5255" s="17">
        <f>IF(ISBLANK(Demand!J5255),"",Demand!J5255)</f>
        <v>87.516666666666666</v>
      </c>
      <c r="P5255" s="64">
        <v>3.2548184716220598E-2</v>
      </c>
      <c r="Q5255" s="65">
        <f t="shared" si="86"/>
        <v>3.55481847162206E-2</v>
      </c>
      <c r="R5255" s="66">
        <v>1</v>
      </c>
      <c r="S5255" s="13">
        <v>0</v>
      </c>
      <c r="T5255" s="39">
        <v>1</v>
      </c>
      <c r="U5255" s="38">
        <v>0</v>
      </c>
      <c r="V5255" s="42">
        <v>0.116340607757717</v>
      </c>
      <c r="W5255" s="42">
        <v>4.0519999999999998E-4</v>
      </c>
    </row>
    <row r="5256" spans="13:23" x14ac:dyDescent="0.3">
      <c r="M5256" s="17">
        <f>IF(ISBLANK(Demand!H5256),"",Demand!H5256)</f>
        <v>4</v>
      </c>
      <c r="N5256" s="17">
        <f>IF(ISBLANK(Demand!I5256),"",Demand!I5256)</f>
        <v>5252</v>
      </c>
      <c r="O5256" s="17">
        <f>IF(ISBLANK(Demand!J5256),"",Demand!J5256)</f>
        <v>87.533333333333331</v>
      </c>
      <c r="P5256" s="64">
        <v>3.2548184716220598E-2</v>
      </c>
      <c r="Q5256" s="65">
        <f t="shared" si="86"/>
        <v>3.55481847162206E-2</v>
      </c>
      <c r="R5256" s="66">
        <v>1</v>
      </c>
      <c r="S5256" s="13">
        <v>0</v>
      </c>
      <c r="T5256" s="39">
        <v>1</v>
      </c>
      <c r="U5256" s="38">
        <v>0</v>
      </c>
      <c r="V5256" s="42">
        <v>0.116340607757717</v>
      </c>
      <c r="W5256" s="42">
        <v>4.0519999999999998E-4</v>
      </c>
    </row>
    <row r="5257" spans="13:23" x14ac:dyDescent="0.3">
      <c r="M5257" s="17">
        <f>IF(ISBLANK(Demand!H5257),"",Demand!H5257)</f>
        <v>4</v>
      </c>
      <c r="N5257" s="17">
        <f>IF(ISBLANK(Demand!I5257),"",Demand!I5257)</f>
        <v>5253</v>
      </c>
      <c r="O5257" s="17">
        <f>IF(ISBLANK(Demand!J5257),"",Demand!J5257)</f>
        <v>87.55</v>
      </c>
      <c r="P5257" s="64">
        <v>3.2548184716220598E-2</v>
      </c>
      <c r="Q5257" s="65">
        <f t="shared" si="86"/>
        <v>3.55481847162206E-2</v>
      </c>
      <c r="R5257" s="66">
        <v>1</v>
      </c>
      <c r="S5257" s="13">
        <v>0</v>
      </c>
      <c r="T5257" s="39">
        <v>1</v>
      </c>
      <c r="U5257" s="38">
        <v>0</v>
      </c>
      <c r="V5257" s="42">
        <v>0.116340607757717</v>
      </c>
      <c r="W5257" s="42">
        <v>4.0519999999999998E-4</v>
      </c>
    </row>
    <row r="5258" spans="13:23" x14ac:dyDescent="0.3">
      <c r="M5258" s="17">
        <f>IF(ISBLANK(Demand!H5258),"",Demand!H5258)</f>
        <v>4</v>
      </c>
      <c r="N5258" s="17">
        <f>IF(ISBLANK(Demand!I5258),"",Demand!I5258)</f>
        <v>5254</v>
      </c>
      <c r="O5258" s="17">
        <f>IF(ISBLANK(Demand!J5258),"",Demand!J5258)</f>
        <v>87.566666666666663</v>
      </c>
      <c r="P5258" s="64">
        <v>3.2548184716220598E-2</v>
      </c>
      <c r="Q5258" s="65">
        <f t="shared" si="86"/>
        <v>3.55481847162206E-2</v>
      </c>
      <c r="R5258" s="66">
        <v>1</v>
      </c>
      <c r="S5258" s="13">
        <v>0</v>
      </c>
      <c r="T5258" s="39">
        <v>1</v>
      </c>
      <c r="U5258" s="38">
        <v>0</v>
      </c>
      <c r="V5258" s="42">
        <v>0.116340607757717</v>
      </c>
      <c r="W5258" s="42">
        <v>4.0519999999999998E-4</v>
      </c>
    </row>
    <row r="5259" spans="13:23" x14ac:dyDescent="0.3">
      <c r="M5259" s="17">
        <f>IF(ISBLANK(Demand!H5259),"",Demand!H5259)</f>
        <v>4</v>
      </c>
      <c r="N5259" s="17">
        <f>IF(ISBLANK(Demand!I5259),"",Demand!I5259)</f>
        <v>5255</v>
      </c>
      <c r="O5259" s="17">
        <f>IF(ISBLANK(Demand!J5259),"",Demand!J5259)</f>
        <v>87.583333333333329</v>
      </c>
      <c r="P5259" s="64">
        <v>3.2548184716220598E-2</v>
      </c>
      <c r="Q5259" s="65">
        <f t="shared" si="86"/>
        <v>3.55481847162206E-2</v>
      </c>
      <c r="R5259" s="66">
        <v>1</v>
      </c>
      <c r="S5259" s="13">
        <v>0</v>
      </c>
      <c r="T5259" s="39">
        <v>1</v>
      </c>
      <c r="U5259" s="38">
        <v>0</v>
      </c>
      <c r="V5259" s="42">
        <v>0.116340607757717</v>
      </c>
      <c r="W5259" s="42">
        <v>4.0519999999999998E-4</v>
      </c>
    </row>
    <row r="5260" spans="13:23" x14ac:dyDescent="0.3">
      <c r="M5260" s="17">
        <f>IF(ISBLANK(Demand!H5260),"",Demand!H5260)</f>
        <v>4</v>
      </c>
      <c r="N5260" s="17">
        <f>IF(ISBLANK(Demand!I5260),"",Demand!I5260)</f>
        <v>5256</v>
      </c>
      <c r="O5260" s="17">
        <f>IF(ISBLANK(Demand!J5260),"",Demand!J5260)</f>
        <v>87.6</v>
      </c>
      <c r="P5260" s="64">
        <v>3.2548184716220598E-2</v>
      </c>
      <c r="Q5260" s="65">
        <f t="shared" si="86"/>
        <v>3.55481847162206E-2</v>
      </c>
      <c r="R5260" s="66">
        <v>1</v>
      </c>
      <c r="S5260" s="13">
        <v>0</v>
      </c>
      <c r="T5260" s="39">
        <v>1</v>
      </c>
      <c r="U5260" s="38">
        <v>0</v>
      </c>
      <c r="V5260" s="42">
        <v>0.116340607757717</v>
      </c>
      <c r="W5260" s="42">
        <v>4.0519999999999998E-4</v>
      </c>
    </row>
    <row r="5261" spans="13:23" x14ac:dyDescent="0.3">
      <c r="M5261" s="17">
        <f>IF(ISBLANK(Demand!H5261),"",Demand!H5261)</f>
        <v>4</v>
      </c>
      <c r="N5261" s="17">
        <f>IF(ISBLANK(Demand!I5261),"",Demand!I5261)</f>
        <v>5257</v>
      </c>
      <c r="O5261" s="17">
        <f>IF(ISBLANK(Demand!J5261),"",Demand!J5261)</f>
        <v>87.61666666666666</v>
      </c>
      <c r="P5261" s="64">
        <v>3.2548184716220598E-2</v>
      </c>
      <c r="Q5261" s="65">
        <f t="shared" si="86"/>
        <v>3.55481847162206E-2</v>
      </c>
      <c r="R5261" s="66">
        <v>1</v>
      </c>
      <c r="S5261" s="13">
        <v>0</v>
      </c>
      <c r="T5261" s="39">
        <v>1</v>
      </c>
      <c r="U5261" s="38">
        <v>0</v>
      </c>
      <c r="V5261" s="42">
        <v>0.116340607757717</v>
      </c>
      <c r="W5261" s="42">
        <v>4.0519999999999998E-4</v>
      </c>
    </row>
    <row r="5262" spans="13:23" x14ac:dyDescent="0.3">
      <c r="M5262" s="17">
        <f>IF(ISBLANK(Demand!H5262),"",Demand!H5262)</f>
        <v>4</v>
      </c>
      <c r="N5262" s="17">
        <f>IF(ISBLANK(Demand!I5262),"",Demand!I5262)</f>
        <v>5258</v>
      </c>
      <c r="O5262" s="17">
        <f>IF(ISBLANK(Demand!J5262),"",Demand!J5262)</f>
        <v>87.633333333333326</v>
      </c>
      <c r="P5262" s="64">
        <v>3.2548184716220598E-2</v>
      </c>
      <c r="Q5262" s="65">
        <f t="shared" si="86"/>
        <v>3.55481847162206E-2</v>
      </c>
      <c r="R5262" s="66">
        <v>1</v>
      </c>
      <c r="S5262" s="13">
        <v>0</v>
      </c>
      <c r="T5262" s="39">
        <v>1</v>
      </c>
      <c r="U5262" s="38">
        <v>0</v>
      </c>
      <c r="V5262" s="42">
        <v>0.116340607757717</v>
      </c>
      <c r="W5262" s="42">
        <v>4.0519999999999998E-4</v>
      </c>
    </row>
    <row r="5263" spans="13:23" x14ac:dyDescent="0.3">
      <c r="M5263" s="17">
        <f>IF(ISBLANK(Demand!H5263),"",Demand!H5263)</f>
        <v>4</v>
      </c>
      <c r="N5263" s="17">
        <f>IF(ISBLANK(Demand!I5263),"",Demand!I5263)</f>
        <v>5259</v>
      </c>
      <c r="O5263" s="17">
        <f>IF(ISBLANK(Demand!J5263),"",Demand!J5263)</f>
        <v>87.65</v>
      </c>
      <c r="P5263" s="64">
        <v>3.2548184716220598E-2</v>
      </c>
      <c r="Q5263" s="65">
        <f t="shared" si="86"/>
        <v>3.55481847162206E-2</v>
      </c>
      <c r="R5263" s="66">
        <v>1</v>
      </c>
      <c r="S5263" s="13">
        <v>0</v>
      </c>
      <c r="T5263" s="39">
        <v>1</v>
      </c>
      <c r="U5263" s="38">
        <v>0</v>
      </c>
      <c r="V5263" s="42">
        <v>0.116340607757717</v>
      </c>
      <c r="W5263" s="42">
        <v>4.0519999999999998E-4</v>
      </c>
    </row>
    <row r="5264" spans="13:23" x14ac:dyDescent="0.3">
      <c r="M5264" s="17">
        <f>IF(ISBLANK(Demand!H5264),"",Demand!H5264)</f>
        <v>4</v>
      </c>
      <c r="N5264" s="17">
        <f>IF(ISBLANK(Demand!I5264),"",Demand!I5264)</f>
        <v>5260</v>
      </c>
      <c r="O5264" s="17">
        <f>IF(ISBLANK(Demand!J5264),"",Demand!J5264)</f>
        <v>87.666666666666671</v>
      </c>
      <c r="P5264" s="64">
        <v>3.2548184716220598E-2</v>
      </c>
      <c r="Q5264" s="65">
        <f t="shared" si="86"/>
        <v>3.55481847162206E-2</v>
      </c>
      <c r="R5264" s="66">
        <v>1</v>
      </c>
      <c r="S5264" s="13">
        <v>0</v>
      </c>
      <c r="T5264" s="39">
        <v>1</v>
      </c>
      <c r="U5264" s="38">
        <v>0</v>
      </c>
      <c r="V5264" s="42">
        <v>0.116340607757717</v>
      </c>
      <c r="W5264" s="42">
        <v>4.0519999999999998E-4</v>
      </c>
    </row>
    <row r="5265" spans="13:23" x14ac:dyDescent="0.3">
      <c r="M5265" s="17">
        <f>IF(ISBLANK(Demand!H5265),"",Demand!H5265)</f>
        <v>4</v>
      </c>
      <c r="N5265" s="17">
        <f>IF(ISBLANK(Demand!I5265),"",Demand!I5265)</f>
        <v>5261</v>
      </c>
      <c r="O5265" s="17">
        <f>IF(ISBLANK(Demand!J5265),"",Demand!J5265)</f>
        <v>87.683333333333337</v>
      </c>
      <c r="P5265" s="64">
        <v>3.2548184716220598E-2</v>
      </c>
      <c r="Q5265" s="65">
        <f t="shared" si="86"/>
        <v>3.55481847162206E-2</v>
      </c>
      <c r="R5265" s="66">
        <v>1</v>
      </c>
      <c r="S5265" s="13">
        <v>0</v>
      </c>
      <c r="T5265" s="39">
        <v>1</v>
      </c>
      <c r="U5265" s="38">
        <v>0</v>
      </c>
      <c r="V5265" s="42">
        <v>0.116340607757717</v>
      </c>
      <c r="W5265" s="42">
        <v>4.0519999999999998E-4</v>
      </c>
    </row>
    <row r="5266" spans="13:23" x14ac:dyDescent="0.3">
      <c r="M5266" s="17">
        <f>IF(ISBLANK(Demand!H5266),"",Demand!H5266)</f>
        <v>4</v>
      </c>
      <c r="N5266" s="17">
        <f>IF(ISBLANK(Demand!I5266),"",Demand!I5266)</f>
        <v>5262</v>
      </c>
      <c r="O5266" s="17">
        <f>IF(ISBLANK(Demand!J5266),"",Demand!J5266)</f>
        <v>87.7</v>
      </c>
      <c r="P5266" s="64">
        <v>3.2548184716220598E-2</v>
      </c>
      <c r="Q5266" s="65">
        <f t="shared" si="86"/>
        <v>3.55481847162206E-2</v>
      </c>
      <c r="R5266" s="66">
        <v>1</v>
      </c>
      <c r="S5266" s="13">
        <v>0</v>
      </c>
      <c r="T5266" s="39">
        <v>1</v>
      </c>
      <c r="U5266" s="38">
        <v>0</v>
      </c>
      <c r="V5266" s="42">
        <v>0.116340607757717</v>
      </c>
      <c r="W5266" s="42">
        <v>4.0519999999999998E-4</v>
      </c>
    </row>
    <row r="5267" spans="13:23" x14ac:dyDescent="0.3">
      <c r="M5267" s="17">
        <f>IF(ISBLANK(Demand!H5267),"",Demand!H5267)</f>
        <v>4</v>
      </c>
      <c r="N5267" s="17">
        <f>IF(ISBLANK(Demand!I5267),"",Demand!I5267)</f>
        <v>5263</v>
      </c>
      <c r="O5267" s="17">
        <f>IF(ISBLANK(Demand!J5267),"",Demand!J5267)</f>
        <v>87.716666666666669</v>
      </c>
      <c r="P5267" s="64">
        <v>3.2548184716220598E-2</v>
      </c>
      <c r="Q5267" s="65">
        <f t="shared" si="86"/>
        <v>3.55481847162206E-2</v>
      </c>
      <c r="R5267" s="66">
        <v>1</v>
      </c>
      <c r="S5267" s="13">
        <v>0</v>
      </c>
      <c r="T5267" s="39">
        <v>1</v>
      </c>
      <c r="U5267" s="38">
        <v>0</v>
      </c>
      <c r="V5267" s="42">
        <v>0.116340607757717</v>
      </c>
      <c r="W5267" s="42">
        <v>4.0519999999999998E-4</v>
      </c>
    </row>
    <row r="5268" spans="13:23" x14ac:dyDescent="0.3">
      <c r="M5268" s="17">
        <f>IF(ISBLANK(Demand!H5268),"",Demand!H5268)</f>
        <v>4</v>
      </c>
      <c r="N5268" s="17">
        <f>IF(ISBLANK(Demand!I5268),"",Demand!I5268)</f>
        <v>5264</v>
      </c>
      <c r="O5268" s="17">
        <f>IF(ISBLANK(Demand!J5268),"",Demand!J5268)</f>
        <v>87.733333333333334</v>
      </c>
      <c r="P5268" s="64">
        <v>3.2548184716220598E-2</v>
      </c>
      <c r="Q5268" s="65">
        <f t="shared" si="86"/>
        <v>3.55481847162206E-2</v>
      </c>
      <c r="R5268" s="66">
        <v>1</v>
      </c>
      <c r="S5268" s="13">
        <v>0</v>
      </c>
      <c r="T5268" s="39">
        <v>1</v>
      </c>
      <c r="U5268" s="38">
        <v>0</v>
      </c>
      <c r="V5268" s="42">
        <v>0.116340607757717</v>
      </c>
      <c r="W5268" s="42">
        <v>4.0519999999999998E-4</v>
      </c>
    </row>
    <row r="5269" spans="13:23" x14ac:dyDescent="0.3">
      <c r="M5269" s="17">
        <f>IF(ISBLANK(Demand!H5269),"",Demand!H5269)</f>
        <v>4</v>
      </c>
      <c r="N5269" s="17">
        <f>IF(ISBLANK(Demand!I5269),"",Demand!I5269)</f>
        <v>5265</v>
      </c>
      <c r="O5269" s="17">
        <f>IF(ISBLANK(Demand!J5269),"",Demand!J5269)</f>
        <v>87.75</v>
      </c>
      <c r="P5269" s="64">
        <v>3.2548184716220598E-2</v>
      </c>
      <c r="Q5269" s="65">
        <f t="shared" si="86"/>
        <v>3.55481847162206E-2</v>
      </c>
      <c r="R5269" s="66">
        <v>1</v>
      </c>
      <c r="S5269" s="13">
        <v>0</v>
      </c>
      <c r="T5269" s="39">
        <v>1</v>
      </c>
      <c r="U5269" s="38">
        <v>0</v>
      </c>
      <c r="V5269" s="42">
        <v>0.116340607757717</v>
      </c>
      <c r="W5269" s="42">
        <v>4.0519999999999998E-4</v>
      </c>
    </row>
    <row r="5270" spans="13:23" x14ac:dyDescent="0.3">
      <c r="M5270" s="17">
        <f>IF(ISBLANK(Demand!H5270),"",Demand!H5270)</f>
        <v>4</v>
      </c>
      <c r="N5270" s="17">
        <f>IF(ISBLANK(Demand!I5270),"",Demand!I5270)</f>
        <v>5266</v>
      </c>
      <c r="O5270" s="17">
        <f>IF(ISBLANK(Demand!J5270),"",Demand!J5270)</f>
        <v>87.766666666666666</v>
      </c>
      <c r="P5270" s="64">
        <v>3.2548184716220598E-2</v>
      </c>
      <c r="Q5270" s="65">
        <f t="shared" si="86"/>
        <v>3.55481847162206E-2</v>
      </c>
      <c r="R5270" s="66">
        <v>1</v>
      </c>
      <c r="S5270" s="13">
        <v>0</v>
      </c>
      <c r="T5270" s="39">
        <v>1</v>
      </c>
      <c r="U5270" s="38">
        <v>0</v>
      </c>
      <c r="V5270" s="42">
        <v>0.116340607757717</v>
      </c>
      <c r="W5270" s="42">
        <v>4.0519999999999998E-4</v>
      </c>
    </row>
    <row r="5271" spans="13:23" x14ac:dyDescent="0.3">
      <c r="M5271" s="17">
        <f>IF(ISBLANK(Demand!H5271),"",Demand!H5271)</f>
        <v>4</v>
      </c>
      <c r="N5271" s="17">
        <f>IF(ISBLANK(Demand!I5271),"",Demand!I5271)</f>
        <v>5267</v>
      </c>
      <c r="O5271" s="17">
        <f>IF(ISBLANK(Demand!J5271),"",Demand!J5271)</f>
        <v>87.783333333333331</v>
      </c>
      <c r="P5271" s="64">
        <v>3.2548184716220598E-2</v>
      </c>
      <c r="Q5271" s="65">
        <f t="shared" si="86"/>
        <v>3.55481847162206E-2</v>
      </c>
      <c r="R5271" s="66">
        <v>1</v>
      </c>
      <c r="S5271" s="13">
        <v>0</v>
      </c>
      <c r="T5271" s="39">
        <v>1</v>
      </c>
      <c r="U5271" s="38">
        <v>0</v>
      </c>
      <c r="V5271" s="42">
        <v>0.116340607757717</v>
      </c>
      <c r="W5271" s="42">
        <v>4.0519999999999998E-4</v>
      </c>
    </row>
    <row r="5272" spans="13:23" x14ac:dyDescent="0.3">
      <c r="M5272" s="17">
        <f>IF(ISBLANK(Demand!H5272),"",Demand!H5272)</f>
        <v>4</v>
      </c>
      <c r="N5272" s="17">
        <f>IF(ISBLANK(Demand!I5272),"",Demand!I5272)</f>
        <v>5268</v>
      </c>
      <c r="O5272" s="17">
        <f>IF(ISBLANK(Demand!J5272),"",Demand!J5272)</f>
        <v>87.8</v>
      </c>
      <c r="P5272" s="64">
        <v>3.2548184716220598E-2</v>
      </c>
      <c r="Q5272" s="65">
        <f t="shared" si="86"/>
        <v>3.55481847162206E-2</v>
      </c>
      <c r="R5272" s="66">
        <v>1</v>
      </c>
      <c r="S5272" s="13">
        <v>0</v>
      </c>
      <c r="T5272" s="39">
        <v>1</v>
      </c>
      <c r="U5272" s="38">
        <v>0</v>
      </c>
      <c r="V5272" s="42">
        <v>0.116340607757717</v>
      </c>
      <c r="W5272" s="42">
        <v>4.0519999999999998E-4</v>
      </c>
    </row>
    <row r="5273" spans="13:23" x14ac:dyDescent="0.3">
      <c r="M5273" s="17">
        <f>IF(ISBLANK(Demand!H5273),"",Demand!H5273)</f>
        <v>4</v>
      </c>
      <c r="N5273" s="17">
        <f>IF(ISBLANK(Demand!I5273),"",Demand!I5273)</f>
        <v>5269</v>
      </c>
      <c r="O5273" s="17">
        <f>IF(ISBLANK(Demand!J5273),"",Demand!J5273)</f>
        <v>87.816666666666663</v>
      </c>
      <c r="P5273" s="64">
        <v>3.2548184716220598E-2</v>
      </c>
      <c r="Q5273" s="65">
        <f t="shared" si="86"/>
        <v>3.55481847162206E-2</v>
      </c>
      <c r="R5273" s="66">
        <v>1</v>
      </c>
      <c r="S5273" s="13">
        <v>0</v>
      </c>
      <c r="T5273" s="39">
        <v>1</v>
      </c>
      <c r="U5273" s="38">
        <v>0</v>
      </c>
      <c r="V5273" s="42">
        <v>0.116340607757717</v>
      </c>
      <c r="W5273" s="42">
        <v>4.0519999999999998E-4</v>
      </c>
    </row>
    <row r="5274" spans="13:23" x14ac:dyDescent="0.3">
      <c r="M5274" s="17">
        <f>IF(ISBLANK(Demand!H5274),"",Demand!H5274)</f>
        <v>4</v>
      </c>
      <c r="N5274" s="17">
        <f>IF(ISBLANK(Demand!I5274),"",Demand!I5274)</f>
        <v>5270</v>
      </c>
      <c r="O5274" s="17">
        <f>IF(ISBLANK(Demand!J5274),"",Demand!J5274)</f>
        <v>87.833333333333329</v>
      </c>
      <c r="P5274" s="64">
        <v>3.2548184716220598E-2</v>
      </c>
      <c r="Q5274" s="65">
        <f t="shared" si="86"/>
        <v>3.55481847162206E-2</v>
      </c>
      <c r="R5274" s="66">
        <v>1</v>
      </c>
      <c r="S5274" s="13">
        <v>0</v>
      </c>
      <c r="T5274" s="39">
        <v>1</v>
      </c>
      <c r="U5274" s="38">
        <v>0</v>
      </c>
      <c r="V5274" s="42">
        <v>0.116340607757717</v>
      </c>
      <c r="W5274" s="42">
        <v>4.0519999999999998E-4</v>
      </c>
    </row>
    <row r="5275" spans="13:23" x14ac:dyDescent="0.3">
      <c r="M5275" s="17">
        <f>IF(ISBLANK(Demand!H5275),"",Demand!H5275)</f>
        <v>4</v>
      </c>
      <c r="N5275" s="17">
        <f>IF(ISBLANK(Demand!I5275),"",Demand!I5275)</f>
        <v>5271</v>
      </c>
      <c r="O5275" s="17">
        <f>IF(ISBLANK(Demand!J5275),"",Demand!J5275)</f>
        <v>87.85</v>
      </c>
      <c r="P5275" s="64">
        <v>3.2548184716220598E-2</v>
      </c>
      <c r="Q5275" s="65">
        <f t="shared" si="86"/>
        <v>3.55481847162206E-2</v>
      </c>
      <c r="R5275" s="66">
        <v>1</v>
      </c>
      <c r="S5275" s="13">
        <v>0</v>
      </c>
      <c r="T5275" s="39">
        <v>1</v>
      </c>
      <c r="U5275" s="38">
        <v>0</v>
      </c>
      <c r="V5275" s="42">
        <v>0.116340607757717</v>
      </c>
      <c r="W5275" s="42">
        <v>4.0519999999999998E-4</v>
      </c>
    </row>
    <row r="5276" spans="13:23" x14ac:dyDescent="0.3">
      <c r="M5276" s="17">
        <f>IF(ISBLANK(Demand!H5276),"",Demand!H5276)</f>
        <v>4</v>
      </c>
      <c r="N5276" s="17">
        <f>IF(ISBLANK(Demand!I5276),"",Demand!I5276)</f>
        <v>5272</v>
      </c>
      <c r="O5276" s="17">
        <f>IF(ISBLANK(Demand!J5276),"",Demand!J5276)</f>
        <v>87.86666666666666</v>
      </c>
      <c r="P5276" s="64">
        <v>3.2548184716220598E-2</v>
      </c>
      <c r="Q5276" s="65">
        <f t="shared" si="86"/>
        <v>3.55481847162206E-2</v>
      </c>
      <c r="R5276" s="66">
        <v>1</v>
      </c>
      <c r="S5276" s="13">
        <v>0</v>
      </c>
      <c r="T5276" s="39">
        <v>1</v>
      </c>
      <c r="U5276" s="38">
        <v>0</v>
      </c>
      <c r="V5276" s="42">
        <v>0.116340607757717</v>
      </c>
      <c r="W5276" s="42">
        <v>4.0519999999999998E-4</v>
      </c>
    </row>
    <row r="5277" spans="13:23" x14ac:dyDescent="0.3">
      <c r="M5277" s="17">
        <f>IF(ISBLANK(Demand!H5277),"",Demand!H5277)</f>
        <v>4</v>
      </c>
      <c r="N5277" s="17">
        <f>IF(ISBLANK(Demand!I5277),"",Demand!I5277)</f>
        <v>5273</v>
      </c>
      <c r="O5277" s="17">
        <f>IF(ISBLANK(Demand!J5277),"",Demand!J5277)</f>
        <v>87.883333333333326</v>
      </c>
      <c r="P5277" s="64">
        <v>3.2548184716220598E-2</v>
      </c>
      <c r="Q5277" s="65">
        <f t="shared" si="86"/>
        <v>3.55481847162206E-2</v>
      </c>
      <c r="R5277" s="66">
        <v>1</v>
      </c>
      <c r="S5277" s="13">
        <v>0</v>
      </c>
      <c r="T5277" s="39">
        <v>1</v>
      </c>
      <c r="U5277" s="38">
        <v>0</v>
      </c>
      <c r="V5277" s="42">
        <v>0.116340607757717</v>
      </c>
      <c r="W5277" s="42">
        <v>4.0519999999999998E-4</v>
      </c>
    </row>
    <row r="5278" spans="13:23" x14ac:dyDescent="0.3">
      <c r="M5278" s="17">
        <f>IF(ISBLANK(Demand!H5278),"",Demand!H5278)</f>
        <v>4</v>
      </c>
      <c r="N5278" s="17">
        <f>IF(ISBLANK(Demand!I5278),"",Demand!I5278)</f>
        <v>5274</v>
      </c>
      <c r="O5278" s="17">
        <f>IF(ISBLANK(Demand!J5278),"",Demand!J5278)</f>
        <v>87.9</v>
      </c>
      <c r="P5278" s="64">
        <v>3.2548184716220598E-2</v>
      </c>
      <c r="Q5278" s="65">
        <f t="shared" si="86"/>
        <v>3.55481847162206E-2</v>
      </c>
      <c r="R5278" s="66">
        <v>1</v>
      </c>
      <c r="S5278" s="13">
        <v>0</v>
      </c>
      <c r="T5278" s="39">
        <v>1</v>
      </c>
      <c r="U5278" s="38">
        <v>0</v>
      </c>
      <c r="V5278" s="42">
        <v>0.116340607757717</v>
      </c>
      <c r="W5278" s="42">
        <v>4.0519999999999998E-4</v>
      </c>
    </row>
    <row r="5279" spans="13:23" x14ac:dyDescent="0.3">
      <c r="M5279" s="17">
        <f>IF(ISBLANK(Demand!H5279),"",Demand!H5279)</f>
        <v>4</v>
      </c>
      <c r="N5279" s="17">
        <f>IF(ISBLANK(Demand!I5279),"",Demand!I5279)</f>
        <v>5275</v>
      </c>
      <c r="O5279" s="17">
        <f>IF(ISBLANK(Demand!J5279),"",Demand!J5279)</f>
        <v>87.916666666666671</v>
      </c>
      <c r="P5279" s="64">
        <v>3.2548184716220598E-2</v>
      </c>
      <c r="Q5279" s="65">
        <f t="shared" si="86"/>
        <v>3.55481847162206E-2</v>
      </c>
      <c r="R5279" s="66">
        <v>1</v>
      </c>
      <c r="S5279" s="13">
        <v>0</v>
      </c>
      <c r="T5279" s="39">
        <v>1</v>
      </c>
      <c r="U5279" s="38">
        <v>0</v>
      </c>
      <c r="V5279" s="42">
        <v>0.116340607757717</v>
      </c>
      <c r="W5279" s="42">
        <v>4.0519999999999998E-4</v>
      </c>
    </row>
    <row r="5280" spans="13:23" x14ac:dyDescent="0.3">
      <c r="M5280" s="17">
        <f>IF(ISBLANK(Demand!H5280),"",Demand!H5280)</f>
        <v>4</v>
      </c>
      <c r="N5280" s="17">
        <f>IF(ISBLANK(Demand!I5280),"",Demand!I5280)</f>
        <v>5276</v>
      </c>
      <c r="O5280" s="17">
        <f>IF(ISBLANK(Demand!J5280),"",Demand!J5280)</f>
        <v>87.933333333333337</v>
      </c>
      <c r="P5280" s="64">
        <v>3.2548184716220598E-2</v>
      </c>
      <c r="Q5280" s="65">
        <f t="shared" si="86"/>
        <v>3.55481847162206E-2</v>
      </c>
      <c r="R5280" s="66">
        <v>1</v>
      </c>
      <c r="S5280" s="13">
        <v>0</v>
      </c>
      <c r="T5280" s="39">
        <v>1</v>
      </c>
      <c r="U5280" s="38">
        <v>0</v>
      </c>
      <c r="V5280" s="42">
        <v>0.116340607757717</v>
      </c>
      <c r="W5280" s="42">
        <v>4.0519999999999998E-4</v>
      </c>
    </row>
    <row r="5281" spans="13:23" x14ac:dyDescent="0.3">
      <c r="M5281" s="17">
        <f>IF(ISBLANK(Demand!H5281),"",Demand!H5281)</f>
        <v>4</v>
      </c>
      <c r="N5281" s="17">
        <f>IF(ISBLANK(Demand!I5281),"",Demand!I5281)</f>
        <v>5277</v>
      </c>
      <c r="O5281" s="17">
        <f>IF(ISBLANK(Demand!J5281),"",Demand!J5281)</f>
        <v>87.95</v>
      </c>
      <c r="P5281" s="64">
        <v>3.2548184716220598E-2</v>
      </c>
      <c r="Q5281" s="65">
        <f t="shared" si="86"/>
        <v>3.55481847162206E-2</v>
      </c>
      <c r="R5281" s="66">
        <v>1</v>
      </c>
      <c r="S5281" s="13">
        <v>0</v>
      </c>
      <c r="T5281" s="39">
        <v>1</v>
      </c>
      <c r="U5281" s="38">
        <v>0</v>
      </c>
      <c r="V5281" s="42">
        <v>0.116340607757717</v>
      </c>
      <c r="W5281" s="42">
        <v>4.0519999999999998E-4</v>
      </c>
    </row>
    <row r="5282" spans="13:23" x14ac:dyDescent="0.3">
      <c r="M5282" s="17">
        <f>IF(ISBLANK(Demand!H5282),"",Demand!H5282)</f>
        <v>4</v>
      </c>
      <c r="N5282" s="17">
        <f>IF(ISBLANK(Demand!I5282),"",Demand!I5282)</f>
        <v>5278</v>
      </c>
      <c r="O5282" s="17">
        <f>IF(ISBLANK(Demand!J5282),"",Demand!J5282)</f>
        <v>87.966666666666669</v>
      </c>
      <c r="P5282" s="64">
        <v>3.2548184716220598E-2</v>
      </c>
      <c r="Q5282" s="65">
        <f t="shared" si="86"/>
        <v>3.55481847162206E-2</v>
      </c>
      <c r="R5282" s="66">
        <v>1</v>
      </c>
      <c r="S5282" s="13">
        <v>0</v>
      </c>
      <c r="T5282" s="39">
        <v>1</v>
      </c>
      <c r="U5282" s="38">
        <v>0</v>
      </c>
      <c r="V5282" s="42">
        <v>0.116340607757717</v>
      </c>
      <c r="W5282" s="42">
        <v>4.0519999999999998E-4</v>
      </c>
    </row>
    <row r="5283" spans="13:23" x14ac:dyDescent="0.3">
      <c r="M5283" s="17">
        <f>IF(ISBLANK(Demand!H5283),"",Demand!H5283)</f>
        <v>4</v>
      </c>
      <c r="N5283" s="17">
        <f>IF(ISBLANK(Demand!I5283),"",Demand!I5283)</f>
        <v>5279</v>
      </c>
      <c r="O5283" s="17">
        <f>IF(ISBLANK(Demand!J5283),"",Demand!J5283)</f>
        <v>87.983333333333334</v>
      </c>
      <c r="P5283" s="64">
        <v>3.2548184716220598E-2</v>
      </c>
      <c r="Q5283" s="65">
        <f t="shared" si="86"/>
        <v>3.55481847162206E-2</v>
      </c>
      <c r="R5283" s="66">
        <v>1</v>
      </c>
      <c r="S5283" s="13">
        <v>0</v>
      </c>
      <c r="T5283" s="39">
        <v>1</v>
      </c>
      <c r="U5283" s="38">
        <v>0</v>
      </c>
      <c r="V5283" s="42">
        <v>0.116340607757717</v>
      </c>
      <c r="W5283" s="42">
        <v>4.0519999999999998E-4</v>
      </c>
    </row>
    <row r="5284" spans="13:23" x14ac:dyDescent="0.3">
      <c r="M5284" s="17">
        <f>IF(ISBLANK(Demand!H5284),"",Demand!H5284)</f>
        <v>4</v>
      </c>
      <c r="N5284" s="17">
        <f>IF(ISBLANK(Demand!I5284),"",Demand!I5284)</f>
        <v>5280</v>
      </c>
      <c r="O5284" s="17">
        <f>IF(ISBLANK(Demand!J5284),"",Demand!J5284)</f>
        <v>88</v>
      </c>
      <c r="P5284" s="64">
        <v>3.2548184716220598E-2</v>
      </c>
      <c r="Q5284" s="65">
        <f t="shared" si="86"/>
        <v>3.55481847162206E-2</v>
      </c>
      <c r="R5284" s="66">
        <v>1</v>
      </c>
      <c r="S5284" s="13">
        <v>0</v>
      </c>
      <c r="T5284" s="39">
        <v>1</v>
      </c>
      <c r="U5284" s="38">
        <v>0</v>
      </c>
      <c r="V5284" s="42">
        <v>0.116340607757717</v>
      </c>
      <c r="W5284" s="42">
        <v>4.0519999999999998E-4</v>
      </c>
    </row>
    <row r="5285" spans="13:23" x14ac:dyDescent="0.3">
      <c r="M5285" s="17">
        <f>IF(ISBLANK(Demand!H5285),"",Demand!H5285)</f>
        <v>4</v>
      </c>
      <c r="N5285" s="17">
        <f>IF(ISBLANK(Demand!I5285),"",Demand!I5285)</f>
        <v>5281</v>
      </c>
      <c r="O5285" s="17">
        <f>IF(ISBLANK(Demand!J5285),"",Demand!J5285)</f>
        <v>88.016666666666666</v>
      </c>
      <c r="P5285" s="64">
        <v>3.2548184716220598E-2</v>
      </c>
      <c r="Q5285" s="65">
        <f t="shared" si="86"/>
        <v>3.55481847162206E-2</v>
      </c>
      <c r="R5285" s="66">
        <v>1</v>
      </c>
      <c r="S5285" s="13">
        <v>0</v>
      </c>
      <c r="T5285" s="39">
        <v>1</v>
      </c>
      <c r="U5285" s="38">
        <v>0</v>
      </c>
      <c r="V5285" s="42">
        <v>0.116340607757717</v>
      </c>
      <c r="W5285" s="42">
        <v>4.0519999999999998E-4</v>
      </c>
    </row>
    <row r="5286" spans="13:23" x14ac:dyDescent="0.3">
      <c r="M5286" s="17">
        <f>IF(ISBLANK(Demand!H5286),"",Demand!H5286)</f>
        <v>4</v>
      </c>
      <c r="N5286" s="17">
        <f>IF(ISBLANK(Demand!I5286),"",Demand!I5286)</f>
        <v>5282</v>
      </c>
      <c r="O5286" s="17">
        <f>IF(ISBLANK(Demand!J5286),"",Demand!J5286)</f>
        <v>88.033333333333331</v>
      </c>
      <c r="P5286" s="64">
        <v>3.2548184716220598E-2</v>
      </c>
      <c r="Q5286" s="65">
        <f t="shared" ref="Q5286:Q5349" si="87">P5286+0.003</f>
        <v>3.55481847162206E-2</v>
      </c>
      <c r="R5286" s="66">
        <v>1</v>
      </c>
      <c r="S5286" s="13">
        <v>0</v>
      </c>
      <c r="T5286" s="39">
        <v>1</v>
      </c>
      <c r="U5286" s="38">
        <v>0</v>
      </c>
      <c r="V5286" s="42">
        <v>0.116340607757717</v>
      </c>
      <c r="W5286" s="42">
        <v>4.0519999999999998E-4</v>
      </c>
    </row>
    <row r="5287" spans="13:23" x14ac:dyDescent="0.3">
      <c r="M5287" s="17">
        <f>IF(ISBLANK(Demand!H5287),"",Demand!H5287)</f>
        <v>4</v>
      </c>
      <c r="N5287" s="17">
        <f>IF(ISBLANK(Demand!I5287),"",Demand!I5287)</f>
        <v>5283</v>
      </c>
      <c r="O5287" s="17">
        <f>IF(ISBLANK(Demand!J5287),"",Demand!J5287)</f>
        <v>88.05</v>
      </c>
      <c r="P5287" s="64">
        <v>3.2548184716220598E-2</v>
      </c>
      <c r="Q5287" s="65">
        <f t="shared" si="87"/>
        <v>3.55481847162206E-2</v>
      </c>
      <c r="R5287" s="66">
        <v>1</v>
      </c>
      <c r="S5287" s="13">
        <v>0</v>
      </c>
      <c r="T5287" s="39">
        <v>1</v>
      </c>
      <c r="U5287" s="38">
        <v>0</v>
      </c>
      <c r="V5287" s="42">
        <v>0.116340607757717</v>
      </c>
      <c r="W5287" s="42">
        <v>4.0519999999999998E-4</v>
      </c>
    </row>
    <row r="5288" spans="13:23" x14ac:dyDescent="0.3">
      <c r="M5288" s="17">
        <f>IF(ISBLANK(Demand!H5288),"",Demand!H5288)</f>
        <v>4</v>
      </c>
      <c r="N5288" s="17">
        <f>IF(ISBLANK(Demand!I5288),"",Demand!I5288)</f>
        <v>5284</v>
      </c>
      <c r="O5288" s="17">
        <f>IF(ISBLANK(Demand!J5288),"",Demand!J5288)</f>
        <v>88.066666666666663</v>
      </c>
      <c r="P5288" s="64">
        <v>3.2548184716220598E-2</v>
      </c>
      <c r="Q5288" s="65">
        <f t="shared" si="87"/>
        <v>3.55481847162206E-2</v>
      </c>
      <c r="R5288" s="66">
        <v>1</v>
      </c>
      <c r="S5288" s="13">
        <v>0</v>
      </c>
      <c r="T5288" s="39">
        <v>1</v>
      </c>
      <c r="U5288" s="38">
        <v>0</v>
      </c>
      <c r="V5288" s="42">
        <v>0.116340607757717</v>
      </c>
      <c r="W5288" s="42">
        <v>4.0519999999999998E-4</v>
      </c>
    </row>
    <row r="5289" spans="13:23" x14ac:dyDescent="0.3">
      <c r="M5289" s="17">
        <f>IF(ISBLANK(Demand!H5289),"",Demand!H5289)</f>
        <v>4</v>
      </c>
      <c r="N5289" s="17">
        <f>IF(ISBLANK(Demand!I5289),"",Demand!I5289)</f>
        <v>5285</v>
      </c>
      <c r="O5289" s="17">
        <f>IF(ISBLANK(Demand!J5289),"",Demand!J5289)</f>
        <v>88.083333333333329</v>
      </c>
      <c r="P5289" s="64">
        <v>3.2548184716220598E-2</v>
      </c>
      <c r="Q5289" s="65">
        <f t="shared" si="87"/>
        <v>3.55481847162206E-2</v>
      </c>
      <c r="R5289" s="66">
        <v>1</v>
      </c>
      <c r="S5289" s="13">
        <v>0</v>
      </c>
      <c r="T5289" s="39">
        <v>1</v>
      </c>
      <c r="U5289" s="38">
        <v>0</v>
      </c>
      <c r="V5289" s="42">
        <v>0.116340607757717</v>
      </c>
      <c r="W5289" s="42">
        <v>4.0519999999999998E-4</v>
      </c>
    </row>
    <row r="5290" spans="13:23" x14ac:dyDescent="0.3">
      <c r="M5290" s="17">
        <f>IF(ISBLANK(Demand!H5290),"",Demand!H5290)</f>
        <v>4</v>
      </c>
      <c r="N5290" s="17">
        <f>IF(ISBLANK(Demand!I5290),"",Demand!I5290)</f>
        <v>5286</v>
      </c>
      <c r="O5290" s="17">
        <f>IF(ISBLANK(Demand!J5290),"",Demand!J5290)</f>
        <v>88.1</v>
      </c>
      <c r="P5290" s="64">
        <v>3.2548184716220598E-2</v>
      </c>
      <c r="Q5290" s="65">
        <f t="shared" si="87"/>
        <v>3.55481847162206E-2</v>
      </c>
      <c r="R5290" s="66">
        <v>1</v>
      </c>
      <c r="S5290" s="13">
        <v>0</v>
      </c>
      <c r="T5290" s="39">
        <v>1</v>
      </c>
      <c r="U5290" s="38">
        <v>0</v>
      </c>
      <c r="V5290" s="42">
        <v>0.116340607757717</v>
      </c>
      <c r="W5290" s="42">
        <v>4.0519999999999998E-4</v>
      </c>
    </row>
    <row r="5291" spans="13:23" x14ac:dyDescent="0.3">
      <c r="M5291" s="17">
        <f>IF(ISBLANK(Demand!H5291),"",Demand!H5291)</f>
        <v>4</v>
      </c>
      <c r="N5291" s="17">
        <f>IF(ISBLANK(Demand!I5291),"",Demand!I5291)</f>
        <v>5287</v>
      </c>
      <c r="O5291" s="17">
        <f>IF(ISBLANK(Demand!J5291),"",Demand!J5291)</f>
        <v>88.11666666666666</v>
      </c>
      <c r="P5291" s="64">
        <v>3.2548184716220598E-2</v>
      </c>
      <c r="Q5291" s="65">
        <f t="shared" si="87"/>
        <v>3.55481847162206E-2</v>
      </c>
      <c r="R5291" s="66">
        <v>1</v>
      </c>
      <c r="S5291" s="13">
        <v>0</v>
      </c>
      <c r="T5291" s="39">
        <v>1</v>
      </c>
      <c r="U5291" s="38">
        <v>0</v>
      </c>
      <c r="V5291" s="42">
        <v>0.116340607757717</v>
      </c>
      <c r="W5291" s="42">
        <v>4.0519999999999998E-4</v>
      </c>
    </row>
    <row r="5292" spans="13:23" x14ac:dyDescent="0.3">
      <c r="M5292" s="17">
        <f>IF(ISBLANK(Demand!H5292),"",Demand!H5292)</f>
        <v>4</v>
      </c>
      <c r="N5292" s="17">
        <f>IF(ISBLANK(Demand!I5292),"",Demand!I5292)</f>
        <v>5288</v>
      </c>
      <c r="O5292" s="17">
        <f>IF(ISBLANK(Demand!J5292),"",Demand!J5292)</f>
        <v>88.133333333333326</v>
      </c>
      <c r="P5292" s="64">
        <v>3.2548184716220598E-2</v>
      </c>
      <c r="Q5292" s="65">
        <f t="shared" si="87"/>
        <v>3.55481847162206E-2</v>
      </c>
      <c r="R5292" s="66">
        <v>1</v>
      </c>
      <c r="S5292" s="13">
        <v>0</v>
      </c>
      <c r="T5292" s="39">
        <v>1</v>
      </c>
      <c r="U5292" s="38">
        <v>0</v>
      </c>
      <c r="V5292" s="42">
        <v>0.116340607757717</v>
      </c>
      <c r="W5292" s="42">
        <v>4.0519999999999998E-4</v>
      </c>
    </row>
    <row r="5293" spans="13:23" x14ac:dyDescent="0.3">
      <c r="M5293" s="17">
        <f>IF(ISBLANK(Demand!H5293),"",Demand!H5293)</f>
        <v>4</v>
      </c>
      <c r="N5293" s="17">
        <f>IF(ISBLANK(Demand!I5293),"",Demand!I5293)</f>
        <v>5289</v>
      </c>
      <c r="O5293" s="17">
        <f>IF(ISBLANK(Demand!J5293),"",Demand!J5293)</f>
        <v>88.15</v>
      </c>
      <c r="P5293" s="64">
        <v>3.2548184716220598E-2</v>
      </c>
      <c r="Q5293" s="65">
        <f t="shared" si="87"/>
        <v>3.55481847162206E-2</v>
      </c>
      <c r="R5293" s="66">
        <v>1</v>
      </c>
      <c r="S5293" s="13">
        <v>0</v>
      </c>
      <c r="T5293" s="39">
        <v>1</v>
      </c>
      <c r="U5293" s="38">
        <v>0</v>
      </c>
      <c r="V5293" s="42">
        <v>0.116340607757717</v>
      </c>
      <c r="W5293" s="42">
        <v>4.0519999999999998E-4</v>
      </c>
    </row>
    <row r="5294" spans="13:23" x14ac:dyDescent="0.3">
      <c r="M5294" s="17">
        <f>IF(ISBLANK(Demand!H5294),"",Demand!H5294)</f>
        <v>4</v>
      </c>
      <c r="N5294" s="17">
        <f>IF(ISBLANK(Demand!I5294),"",Demand!I5294)</f>
        <v>5290</v>
      </c>
      <c r="O5294" s="17">
        <f>IF(ISBLANK(Demand!J5294),"",Demand!J5294)</f>
        <v>88.166666666666671</v>
      </c>
      <c r="P5294" s="64">
        <v>3.2548184716220598E-2</v>
      </c>
      <c r="Q5294" s="65">
        <f t="shared" si="87"/>
        <v>3.55481847162206E-2</v>
      </c>
      <c r="R5294" s="66">
        <v>1</v>
      </c>
      <c r="S5294" s="13">
        <v>0</v>
      </c>
      <c r="T5294" s="39">
        <v>1</v>
      </c>
      <c r="U5294" s="38">
        <v>0</v>
      </c>
      <c r="V5294" s="42">
        <v>0.116340607757717</v>
      </c>
      <c r="W5294" s="42">
        <v>4.0519999999999998E-4</v>
      </c>
    </row>
    <row r="5295" spans="13:23" x14ac:dyDescent="0.3">
      <c r="M5295" s="17">
        <f>IF(ISBLANK(Demand!H5295),"",Demand!H5295)</f>
        <v>4</v>
      </c>
      <c r="N5295" s="17">
        <f>IF(ISBLANK(Demand!I5295),"",Demand!I5295)</f>
        <v>5291</v>
      </c>
      <c r="O5295" s="17">
        <f>IF(ISBLANK(Demand!J5295),"",Demand!J5295)</f>
        <v>88.183333333333337</v>
      </c>
      <c r="P5295" s="64">
        <v>3.2548184716220598E-2</v>
      </c>
      <c r="Q5295" s="65">
        <f t="shared" si="87"/>
        <v>3.55481847162206E-2</v>
      </c>
      <c r="R5295" s="66">
        <v>1</v>
      </c>
      <c r="S5295" s="13">
        <v>0</v>
      </c>
      <c r="T5295" s="39">
        <v>1</v>
      </c>
      <c r="U5295" s="38">
        <v>0</v>
      </c>
      <c r="V5295" s="42">
        <v>0.116340607757717</v>
      </c>
      <c r="W5295" s="42">
        <v>4.0519999999999998E-4</v>
      </c>
    </row>
    <row r="5296" spans="13:23" x14ac:dyDescent="0.3">
      <c r="M5296" s="17">
        <f>IF(ISBLANK(Demand!H5296),"",Demand!H5296)</f>
        <v>4</v>
      </c>
      <c r="N5296" s="17">
        <f>IF(ISBLANK(Demand!I5296),"",Demand!I5296)</f>
        <v>5292</v>
      </c>
      <c r="O5296" s="17">
        <f>IF(ISBLANK(Demand!J5296),"",Demand!J5296)</f>
        <v>88.2</v>
      </c>
      <c r="P5296" s="64">
        <v>3.2548184716220598E-2</v>
      </c>
      <c r="Q5296" s="65">
        <f t="shared" si="87"/>
        <v>3.55481847162206E-2</v>
      </c>
      <c r="R5296" s="66">
        <v>1</v>
      </c>
      <c r="S5296" s="13">
        <v>0</v>
      </c>
      <c r="T5296" s="39">
        <v>1</v>
      </c>
      <c r="U5296" s="38">
        <v>0</v>
      </c>
      <c r="V5296" s="42">
        <v>0.116340607757717</v>
      </c>
      <c r="W5296" s="42">
        <v>4.0519999999999998E-4</v>
      </c>
    </row>
    <row r="5297" spans="13:23" x14ac:dyDescent="0.3">
      <c r="M5297" s="17">
        <f>IF(ISBLANK(Demand!H5297),"",Demand!H5297)</f>
        <v>4</v>
      </c>
      <c r="N5297" s="17">
        <f>IF(ISBLANK(Demand!I5297),"",Demand!I5297)</f>
        <v>5293</v>
      </c>
      <c r="O5297" s="17">
        <f>IF(ISBLANK(Demand!J5297),"",Demand!J5297)</f>
        <v>88.216666666666669</v>
      </c>
      <c r="P5297" s="64">
        <v>3.2548184716220598E-2</v>
      </c>
      <c r="Q5297" s="65">
        <f t="shared" si="87"/>
        <v>3.55481847162206E-2</v>
      </c>
      <c r="R5297" s="66">
        <v>1</v>
      </c>
      <c r="S5297" s="13">
        <v>0</v>
      </c>
      <c r="T5297" s="39">
        <v>1</v>
      </c>
      <c r="U5297" s="38">
        <v>0</v>
      </c>
      <c r="V5297" s="42">
        <v>0.116340607757717</v>
      </c>
      <c r="W5297" s="42">
        <v>4.0519999999999998E-4</v>
      </c>
    </row>
    <row r="5298" spans="13:23" x14ac:dyDescent="0.3">
      <c r="M5298" s="17">
        <f>IF(ISBLANK(Demand!H5298),"",Demand!H5298)</f>
        <v>4</v>
      </c>
      <c r="N5298" s="17">
        <f>IF(ISBLANK(Demand!I5298),"",Demand!I5298)</f>
        <v>5294</v>
      </c>
      <c r="O5298" s="17">
        <f>IF(ISBLANK(Demand!J5298),"",Demand!J5298)</f>
        <v>88.233333333333334</v>
      </c>
      <c r="P5298" s="64">
        <v>3.2548184716220598E-2</v>
      </c>
      <c r="Q5298" s="65">
        <f t="shared" si="87"/>
        <v>3.55481847162206E-2</v>
      </c>
      <c r="R5298" s="66">
        <v>1</v>
      </c>
      <c r="S5298" s="13">
        <v>0</v>
      </c>
      <c r="T5298" s="39">
        <v>1</v>
      </c>
      <c r="U5298" s="38">
        <v>0</v>
      </c>
      <c r="V5298" s="42">
        <v>0.116340607757717</v>
      </c>
      <c r="W5298" s="42">
        <v>4.0519999999999998E-4</v>
      </c>
    </row>
    <row r="5299" spans="13:23" x14ac:dyDescent="0.3">
      <c r="M5299" s="17">
        <f>IF(ISBLANK(Demand!H5299),"",Demand!H5299)</f>
        <v>4</v>
      </c>
      <c r="N5299" s="17">
        <f>IF(ISBLANK(Demand!I5299),"",Demand!I5299)</f>
        <v>5295</v>
      </c>
      <c r="O5299" s="17">
        <f>IF(ISBLANK(Demand!J5299),"",Demand!J5299)</f>
        <v>88.25</v>
      </c>
      <c r="P5299" s="64">
        <v>3.2548184716220598E-2</v>
      </c>
      <c r="Q5299" s="65">
        <f t="shared" si="87"/>
        <v>3.55481847162206E-2</v>
      </c>
      <c r="R5299" s="66">
        <v>1</v>
      </c>
      <c r="S5299" s="13">
        <v>0</v>
      </c>
      <c r="T5299" s="39">
        <v>1</v>
      </c>
      <c r="U5299" s="38">
        <v>0</v>
      </c>
      <c r="V5299" s="42">
        <v>0.116340607757717</v>
      </c>
      <c r="W5299" s="42">
        <v>4.0519999999999998E-4</v>
      </c>
    </row>
    <row r="5300" spans="13:23" x14ac:dyDescent="0.3">
      <c r="M5300" s="17">
        <f>IF(ISBLANK(Demand!H5300),"",Demand!H5300)</f>
        <v>4</v>
      </c>
      <c r="N5300" s="17">
        <f>IF(ISBLANK(Demand!I5300),"",Demand!I5300)</f>
        <v>5296</v>
      </c>
      <c r="O5300" s="17">
        <f>IF(ISBLANK(Demand!J5300),"",Demand!J5300)</f>
        <v>88.266666666666666</v>
      </c>
      <c r="P5300" s="64">
        <v>3.2548184716220598E-2</v>
      </c>
      <c r="Q5300" s="65">
        <f t="shared" si="87"/>
        <v>3.55481847162206E-2</v>
      </c>
      <c r="R5300" s="66">
        <v>1</v>
      </c>
      <c r="S5300" s="13">
        <v>0</v>
      </c>
      <c r="T5300" s="39">
        <v>1</v>
      </c>
      <c r="U5300" s="38">
        <v>0</v>
      </c>
      <c r="V5300" s="42">
        <v>0.116340607757717</v>
      </c>
      <c r="W5300" s="42">
        <v>4.0519999999999998E-4</v>
      </c>
    </row>
    <row r="5301" spans="13:23" x14ac:dyDescent="0.3">
      <c r="M5301" s="17">
        <f>IF(ISBLANK(Demand!H5301),"",Demand!H5301)</f>
        <v>4</v>
      </c>
      <c r="N5301" s="17">
        <f>IF(ISBLANK(Demand!I5301),"",Demand!I5301)</f>
        <v>5297</v>
      </c>
      <c r="O5301" s="17">
        <f>IF(ISBLANK(Demand!J5301),"",Demand!J5301)</f>
        <v>88.283333333333331</v>
      </c>
      <c r="P5301" s="64">
        <v>3.2548184716220598E-2</v>
      </c>
      <c r="Q5301" s="65">
        <f t="shared" si="87"/>
        <v>3.55481847162206E-2</v>
      </c>
      <c r="R5301" s="66">
        <v>1</v>
      </c>
      <c r="S5301" s="13">
        <v>0</v>
      </c>
      <c r="T5301" s="39">
        <v>1</v>
      </c>
      <c r="U5301" s="38">
        <v>0</v>
      </c>
      <c r="V5301" s="42">
        <v>0.116340607757717</v>
      </c>
      <c r="W5301" s="42">
        <v>4.0519999999999998E-4</v>
      </c>
    </row>
    <row r="5302" spans="13:23" x14ac:dyDescent="0.3">
      <c r="M5302" s="17">
        <f>IF(ISBLANK(Demand!H5302),"",Demand!H5302)</f>
        <v>4</v>
      </c>
      <c r="N5302" s="17">
        <f>IF(ISBLANK(Demand!I5302),"",Demand!I5302)</f>
        <v>5298</v>
      </c>
      <c r="O5302" s="17">
        <f>IF(ISBLANK(Demand!J5302),"",Demand!J5302)</f>
        <v>88.3</v>
      </c>
      <c r="P5302" s="64">
        <v>3.2548184716220598E-2</v>
      </c>
      <c r="Q5302" s="65">
        <f t="shared" si="87"/>
        <v>3.55481847162206E-2</v>
      </c>
      <c r="R5302" s="66">
        <v>1</v>
      </c>
      <c r="S5302" s="13">
        <v>0</v>
      </c>
      <c r="T5302" s="39">
        <v>1</v>
      </c>
      <c r="U5302" s="38">
        <v>0</v>
      </c>
      <c r="V5302" s="42">
        <v>0.116340607757717</v>
      </c>
      <c r="W5302" s="42">
        <v>4.0519999999999998E-4</v>
      </c>
    </row>
    <row r="5303" spans="13:23" x14ac:dyDescent="0.3">
      <c r="M5303" s="17">
        <f>IF(ISBLANK(Demand!H5303),"",Demand!H5303)</f>
        <v>4</v>
      </c>
      <c r="N5303" s="17">
        <f>IF(ISBLANK(Demand!I5303),"",Demand!I5303)</f>
        <v>5299</v>
      </c>
      <c r="O5303" s="17">
        <f>IF(ISBLANK(Demand!J5303),"",Demand!J5303)</f>
        <v>88.316666666666663</v>
      </c>
      <c r="P5303" s="64">
        <v>3.2548184716220598E-2</v>
      </c>
      <c r="Q5303" s="65">
        <f t="shared" si="87"/>
        <v>3.55481847162206E-2</v>
      </c>
      <c r="R5303" s="66">
        <v>1</v>
      </c>
      <c r="S5303" s="13">
        <v>0</v>
      </c>
      <c r="T5303" s="39">
        <v>1</v>
      </c>
      <c r="U5303" s="38">
        <v>0</v>
      </c>
      <c r="V5303" s="42">
        <v>0.116340607757717</v>
      </c>
      <c r="W5303" s="42">
        <v>4.0519999999999998E-4</v>
      </c>
    </row>
    <row r="5304" spans="13:23" x14ac:dyDescent="0.3">
      <c r="M5304" s="17">
        <f>IF(ISBLANK(Demand!H5304),"",Demand!H5304)</f>
        <v>4</v>
      </c>
      <c r="N5304" s="17">
        <f>IF(ISBLANK(Demand!I5304),"",Demand!I5304)</f>
        <v>5300</v>
      </c>
      <c r="O5304" s="17">
        <f>IF(ISBLANK(Demand!J5304),"",Demand!J5304)</f>
        <v>88.333333333333329</v>
      </c>
      <c r="P5304" s="64">
        <v>3.2548184716220598E-2</v>
      </c>
      <c r="Q5304" s="65">
        <f t="shared" si="87"/>
        <v>3.55481847162206E-2</v>
      </c>
      <c r="R5304" s="66">
        <v>1</v>
      </c>
      <c r="S5304" s="13">
        <v>0</v>
      </c>
      <c r="T5304" s="39">
        <v>1</v>
      </c>
      <c r="U5304" s="38">
        <v>0</v>
      </c>
      <c r="V5304" s="42">
        <v>0.116340607757717</v>
      </c>
      <c r="W5304" s="42">
        <v>4.0519999999999998E-4</v>
      </c>
    </row>
    <row r="5305" spans="13:23" x14ac:dyDescent="0.3">
      <c r="M5305" s="17">
        <f>IF(ISBLANK(Demand!H5305),"",Demand!H5305)</f>
        <v>4</v>
      </c>
      <c r="N5305" s="17">
        <f>IF(ISBLANK(Demand!I5305),"",Demand!I5305)</f>
        <v>5301</v>
      </c>
      <c r="O5305" s="17">
        <f>IF(ISBLANK(Demand!J5305),"",Demand!J5305)</f>
        <v>88.35</v>
      </c>
      <c r="P5305" s="64">
        <v>3.2548184716220598E-2</v>
      </c>
      <c r="Q5305" s="65">
        <f t="shared" si="87"/>
        <v>3.55481847162206E-2</v>
      </c>
      <c r="R5305" s="66">
        <v>1</v>
      </c>
      <c r="S5305" s="13">
        <v>0</v>
      </c>
      <c r="T5305" s="39">
        <v>1</v>
      </c>
      <c r="U5305" s="38">
        <v>0</v>
      </c>
      <c r="V5305" s="42">
        <v>0.116340607757717</v>
      </c>
      <c r="W5305" s="42">
        <v>4.0519999999999998E-4</v>
      </c>
    </row>
    <row r="5306" spans="13:23" x14ac:dyDescent="0.3">
      <c r="M5306" s="17">
        <f>IF(ISBLANK(Demand!H5306),"",Demand!H5306)</f>
        <v>4</v>
      </c>
      <c r="N5306" s="17">
        <f>IF(ISBLANK(Demand!I5306),"",Demand!I5306)</f>
        <v>5302</v>
      </c>
      <c r="O5306" s="17">
        <f>IF(ISBLANK(Demand!J5306),"",Demand!J5306)</f>
        <v>88.36666666666666</v>
      </c>
      <c r="P5306" s="64">
        <v>3.2548184716220598E-2</v>
      </c>
      <c r="Q5306" s="65">
        <f t="shared" si="87"/>
        <v>3.55481847162206E-2</v>
      </c>
      <c r="R5306" s="66">
        <v>1</v>
      </c>
      <c r="S5306" s="13">
        <v>0</v>
      </c>
      <c r="T5306" s="39">
        <v>1</v>
      </c>
      <c r="U5306" s="38">
        <v>0</v>
      </c>
      <c r="V5306" s="42">
        <v>0.116340607757717</v>
      </c>
      <c r="W5306" s="42">
        <v>4.0519999999999998E-4</v>
      </c>
    </row>
    <row r="5307" spans="13:23" x14ac:dyDescent="0.3">
      <c r="M5307" s="17">
        <f>IF(ISBLANK(Demand!H5307),"",Demand!H5307)</f>
        <v>4</v>
      </c>
      <c r="N5307" s="17">
        <f>IF(ISBLANK(Demand!I5307),"",Demand!I5307)</f>
        <v>5303</v>
      </c>
      <c r="O5307" s="17">
        <f>IF(ISBLANK(Demand!J5307),"",Demand!J5307)</f>
        <v>88.383333333333326</v>
      </c>
      <c r="P5307" s="64">
        <v>3.2548184716220598E-2</v>
      </c>
      <c r="Q5307" s="65">
        <f t="shared" si="87"/>
        <v>3.55481847162206E-2</v>
      </c>
      <c r="R5307" s="66">
        <v>1</v>
      </c>
      <c r="S5307" s="13">
        <v>0</v>
      </c>
      <c r="T5307" s="39">
        <v>1</v>
      </c>
      <c r="U5307" s="38">
        <v>0</v>
      </c>
      <c r="V5307" s="42">
        <v>0.116340607757717</v>
      </c>
      <c r="W5307" s="42">
        <v>4.0519999999999998E-4</v>
      </c>
    </row>
    <row r="5308" spans="13:23" x14ac:dyDescent="0.3">
      <c r="M5308" s="17">
        <f>IF(ISBLANK(Demand!H5308),"",Demand!H5308)</f>
        <v>4</v>
      </c>
      <c r="N5308" s="17">
        <f>IF(ISBLANK(Demand!I5308),"",Demand!I5308)</f>
        <v>5304</v>
      </c>
      <c r="O5308" s="17">
        <f>IF(ISBLANK(Demand!J5308),"",Demand!J5308)</f>
        <v>88.4</v>
      </c>
      <c r="P5308" s="64">
        <v>3.2548184716220598E-2</v>
      </c>
      <c r="Q5308" s="65">
        <f t="shared" si="87"/>
        <v>3.55481847162206E-2</v>
      </c>
      <c r="R5308" s="66">
        <v>1</v>
      </c>
      <c r="S5308" s="13">
        <v>0</v>
      </c>
      <c r="T5308" s="39">
        <v>1</v>
      </c>
      <c r="U5308" s="38">
        <v>0</v>
      </c>
      <c r="V5308" s="42">
        <v>0.116340607757717</v>
      </c>
      <c r="W5308" s="42">
        <v>4.0519999999999998E-4</v>
      </c>
    </row>
    <row r="5309" spans="13:23" x14ac:dyDescent="0.3">
      <c r="M5309" s="17">
        <f>IF(ISBLANK(Demand!H5309),"",Demand!H5309)</f>
        <v>4</v>
      </c>
      <c r="N5309" s="17">
        <f>IF(ISBLANK(Demand!I5309),"",Demand!I5309)</f>
        <v>5305</v>
      </c>
      <c r="O5309" s="17">
        <f>IF(ISBLANK(Demand!J5309),"",Demand!J5309)</f>
        <v>88.416666666666671</v>
      </c>
      <c r="P5309" s="64">
        <v>3.2548184716220598E-2</v>
      </c>
      <c r="Q5309" s="65">
        <f t="shared" si="87"/>
        <v>3.55481847162206E-2</v>
      </c>
      <c r="R5309" s="66">
        <v>1</v>
      </c>
      <c r="S5309" s="13">
        <v>0</v>
      </c>
      <c r="T5309" s="39">
        <v>1</v>
      </c>
      <c r="U5309" s="38">
        <v>0</v>
      </c>
      <c r="V5309" s="42">
        <v>0.116340607757717</v>
      </c>
      <c r="W5309" s="42">
        <v>4.0519999999999998E-4</v>
      </c>
    </row>
    <row r="5310" spans="13:23" x14ac:dyDescent="0.3">
      <c r="M5310" s="17">
        <f>IF(ISBLANK(Demand!H5310),"",Demand!H5310)</f>
        <v>4</v>
      </c>
      <c r="N5310" s="17">
        <f>IF(ISBLANK(Demand!I5310),"",Demand!I5310)</f>
        <v>5306</v>
      </c>
      <c r="O5310" s="17">
        <f>IF(ISBLANK(Demand!J5310),"",Demand!J5310)</f>
        <v>88.433333333333337</v>
      </c>
      <c r="P5310" s="64">
        <v>3.2548184716220598E-2</v>
      </c>
      <c r="Q5310" s="65">
        <f t="shared" si="87"/>
        <v>3.55481847162206E-2</v>
      </c>
      <c r="R5310" s="66">
        <v>1</v>
      </c>
      <c r="S5310" s="13">
        <v>0</v>
      </c>
      <c r="T5310" s="39">
        <v>1</v>
      </c>
      <c r="U5310" s="38">
        <v>0</v>
      </c>
      <c r="V5310" s="42">
        <v>0.116340607757717</v>
      </c>
      <c r="W5310" s="42">
        <v>4.0519999999999998E-4</v>
      </c>
    </row>
    <row r="5311" spans="13:23" x14ac:dyDescent="0.3">
      <c r="M5311" s="17">
        <f>IF(ISBLANK(Demand!H5311),"",Demand!H5311)</f>
        <v>4</v>
      </c>
      <c r="N5311" s="17">
        <f>IF(ISBLANK(Demand!I5311),"",Demand!I5311)</f>
        <v>5307</v>
      </c>
      <c r="O5311" s="17">
        <f>IF(ISBLANK(Demand!J5311),"",Demand!J5311)</f>
        <v>88.45</v>
      </c>
      <c r="P5311" s="64">
        <v>3.2548184716220598E-2</v>
      </c>
      <c r="Q5311" s="65">
        <f t="shared" si="87"/>
        <v>3.55481847162206E-2</v>
      </c>
      <c r="R5311" s="66">
        <v>1</v>
      </c>
      <c r="S5311" s="13">
        <v>0</v>
      </c>
      <c r="T5311" s="39">
        <v>1</v>
      </c>
      <c r="U5311" s="38">
        <v>0</v>
      </c>
      <c r="V5311" s="42">
        <v>0.116340607757717</v>
      </c>
      <c r="W5311" s="42">
        <v>4.0519999999999998E-4</v>
      </c>
    </row>
    <row r="5312" spans="13:23" x14ac:dyDescent="0.3">
      <c r="M5312" s="17">
        <f>IF(ISBLANK(Demand!H5312),"",Demand!H5312)</f>
        <v>4</v>
      </c>
      <c r="N5312" s="17">
        <f>IF(ISBLANK(Demand!I5312),"",Demand!I5312)</f>
        <v>5308</v>
      </c>
      <c r="O5312" s="17">
        <f>IF(ISBLANK(Demand!J5312),"",Demand!J5312)</f>
        <v>88.466666666666669</v>
      </c>
      <c r="P5312" s="64">
        <v>3.2548184716220598E-2</v>
      </c>
      <c r="Q5312" s="65">
        <f t="shared" si="87"/>
        <v>3.55481847162206E-2</v>
      </c>
      <c r="R5312" s="66">
        <v>1</v>
      </c>
      <c r="S5312" s="13">
        <v>0</v>
      </c>
      <c r="T5312" s="39">
        <v>1</v>
      </c>
      <c r="U5312" s="38">
        <v>0</v>
      </c>
      <c r="V5312" s="42">
        <v>0.116340607757717</v>
      </c>
      <c r="W5312" s="42">
        <v>4.0519999999999998E-4</v>
      </c>
    </row>
    <row r="5313" spans="13:23" x14ac:dyDescent="0.3">
      <c r="M5313" s="17">
        <f>IF(ISBLANK(Demand!H5313),"",Demand!H5313)</f>
        <v>4</v>
      </c>
      <c r="N5313" s="17">
        <f>IF(ISBLANK(Demand!I5313),"",Demand!I5313)</f>
        <v>5309</v>
      </c>
      <c r="O5313" s="17">
        <f>IF(ISBLANK(Demand!J5313),"",Demand!J5313)</f>
        <v>88.483333333333334</v>
      </c>
      <c r="P5313" s="64">
        <v>3.2548184716220598E-2</v>
      </c>
      <c r="Q5313" s="65">
        <f t="shared" si="87"/>
        <v>3.55481847162206E-2</v>
      </c>
      <c r="R5313" s="66">
        <v>1</v>
      </c>
      <c r="S5313" s="13">
        <v>0</v>
      </c>
      <c r="T5313" s="39">
        <v>1</v>
      </c>
      <c r="U5313" s="38">
        <v>0</v>
      </c>
      <c r="V5313" s="42">
        <v>0.116340607757717</v>
      </c>
      <c r="W5313" s="42">
        <v>4.0519999999999998E-4</v>
      </c>
    </row>
    <row r="5314" spans="13:23" x14ac:dyDescent="0.3">
      <c r="M5314" s="17">
        <f>IF(ISBLANK(Demand!H5314),"",Demand!H5314)</f>
        <v>4</v>
      </c>
      <c r="N5314" s="17">
        <f>IF(ISBLANK(Demand!I5314),"",Demand!I5314)</f>
        <v>5310</v>
      </c>
      <c r="O5314" s="17">
        <f>IF(ISBLANK(Demand!J5314),"",Demand!J5314)</f>
        <v>88.5</v>
      </c>
      <c r="P5314" s="64">
        <v>3.2548184716220598E-2</v>
      </c>
      <c r="Q5314" s="65">
        <f t="shared" si="87"/>
        <v>3.55481847162206E-2</v>
      </c>
      <c r="R5314" s="66">
        <v>1</v>
      </c>
      <c r="S5314" s="13">
        <v>0</v>
      </c>
      <c r="T5314" s="39">
        <v>1</v>
      </c>
      <c r="U5314" s="38">
        <v>0</v>
      </c>
      <c r="V5314" s="42">
        <v>0.116340607757717</v>
      </c>
      <c r="W5314" s="42">
        <v>4.0519999999999998E-4</v>
      </c>
    </row>
    <row r="5315" spans="13:23" x14ac:dyDescent="0.3">
      <c r="M5315" s="17">
        <f>IF(ISBLANK(Demand!H5315),"",Demand!H5315)</f>
        <v>4</v>
      </c>
      <c r="N5315" s="17">
        <f>IF(ISBLANK(Demand!I5315),"",Demand!I5315)</f>
        <v>5311</v>
      </c>
      <c r="O5315" s="17">
        <f>IF(ISBLANK(Demand!J5315),"",Demand!J5315)</f>
        <v>88.516666666666666</v>
      </c>
      <c r="P5315" s="64">
        <v>3.2548184716220598E-2</v>
      </c>
      <c r="Q5315" s="65">
        <f t="shared" si="87"/>
        <v>3.55481847162206E-2</v>
      </c>
      <c r="R5315" s="66">
        <v>1</v>
      </c>
      <c r="S5315" s="13">
        <v>0</v>
      </c>
      <c r="T5315" s="39">
        <v>1</v>
      </c>
      <c r="U5315" s="38">
        <v>0</v>
      </c>
      <c r="V5315" s="42">
        <v>0.116340607757717</v>
      </c>
      <c r="W5315" s="42">
        <v>4.0519999999999998E-4</v>
      </c>
    </row>
    <row r="5316" spans="13:23" x14ac:dyDescent="0.3">
      <c r="M5316" s="17">
        <f>IF(ISBLANK(Demand!H5316),"",Demand!H5316)</f>
        <v>4</v>
      </c>
      <c r="N5316" s="17">
        <f>IF(ISBLANK(Demand!I5316),"",Demand!I5316)</f>
        <v>5312</v>
      </c>
      <c r="O5316" s="17">
        <f>IF(ISBLANK(Demand!J5316),"",Demand!J5316)</f>
        <v>88.533333333333331</v>
      </c>
      <c r="P5316" s="64">
        <v>3.2548184716220598E-2</v>
      </c>
      <c r="Q5316" s="65">
        <f t="shared" si="87"/>
        <v>3.55481847162206E-2</v>
      </c>
      <c r="R5316" s="66">
        <v>1</v>
      </c>
      <c r="S5316" s="13">
        <v>0</v>
      </c>
      <c r="T5316" s="39">
        <v>1</v>
      </c>
      <c r="U5316" s="38">
        <v>0</v>
      </c>
      <c r="V5316" s="42">
        <v>0.116340607757717</v>
      </c>
      <c r="W5316" s="42">
        <v>4.0519999999999998E-4</v>
      </c>
    </row>
    <row r="5317" spans="13:23" x14ac:dyDescent="0.3">
      <c r="M5317" s="17">
        <f>IF(ISBLANK(Demand!H5317),"",Demand!H5317)</f>
        <v>4</v>
      </c>
      <c r="N5317" s="17">
        <f>IF(ISBLANK(Demand!I5317),"",Demand!I5317)</f>
        <v>5313</v>
      </c>
      <c r="O5317" s="17">
        <f>IF(ISBLANK(Demand!J5317),"",Demand!J5317)</f>
        <v>88.55</v>
      </c>
      <c r="P5317" s="64">
        <v>3.2548184716220598E-2</v>
      </c>
      <c r="Q5317" s="65">
        <f t="shared" si="87"/>
        <v>3.55481847162206E-2</v>
      </c>
      <c r="R5317" s="66">
        <v>1</v>
      </c>
      <c r="S5317" s="13">
        <v>0</v>
      </c>
      <c r="T5317" s="39">
        <v>1</v>
      </c>
      <c r="U5317" s="38">
        <v>0</v>
      </c>
      <c r="V5317" s="42">
        <v>0.116340607757717</v>
      </c>
      <c r="W5317" s="42">
        <v>4.0519999999999998E-4</v>
      </c>
    </row>
    <row r="5318" spans="13:23" x14ac:dyDescent="0.3">
      <c r="M5318" s="17">
        <f>IF(ISBLANK(Demand!H5318),"",Demand!H5318)</f>
        <v>4</v>
      </c>
      <c r="N5318" s="17">
        <f>IF(ISBLANK(Demand!I5318),"",Demand!I5318)</f>
        <v>5314</v>
      </c>
      <c r="O5318" s="17">
        <f>IF(ISBLANK(Demand!J5318),"",Demand!J5318)</f>
        <v>88.566666666666663</v>
      </c>
      <c r="P5318" s="64">
        <v>3.2548184716220598E-2</v>
      </c>
      <c r="Q5318" s="65">
        <f t="shared" si="87"/>
        <v>3.55481847162206E-2</v>
      </c>
      <c r="R5318" s="66">
        <v>1</v>
      </c>
      <c r="S5318" s="13">
        <v>0</v>
      </c>
      <c r="T5318" s="39">
        <v>1</v>
      </c>
      <c r="U5318" s="38">
        <v>0</v>
      </c>
      <c r="V5318" s="42">
        <v>0.116340607757717</v>
      </c>
      <c r="W5318" s="42">
        <v>4.0519999999999998E-4</v>
      </c>
    </row>
    <row r="5319" spans="13:23" x14ac:dyDescent="0.3">
      <c r="M5319" s="17">
        <f>IF(ISBLANK(Demand!H5319),"",Demand!H5319)</f>
        <v>4</v>
      </c>
      <c r="N5319" s="17">
        <f>IF(ISBLANK(Demand!I5319),"",Demand!I5319)</f>
        <v>5315</v>
      </c>
      <c r="O5319" s="17">
        <f>IF(ISBLANK(Demand!J5319),"",Demand!J5319)</f>
        <v>88.583333333333329</v>
      </c>
      <c r="P5319" s="64">
        <v>3.2548184716220598E-2</v>
      </c>
      <c r="Q5319" s="65">
        <f t="shared" si="87"/>
        <v>3.55481847162206E-2</v>
      </c>
      <c r="R5319" s="66">
        <v>1</v>
      </c>
      <c r="S5319" s="13">
        <v>0</v>
      </c>
      <c r="T5319" s="39">
        <v>1</v>
      </c>
      <c r="U5319" s="38">
        <v>0</v>
      </c>
      <c r="V5319" s="42">
        <v>0.116340607757717</v>
      </c>
      <c r="W5319" s="42">
        <v>4.0519999999999998E-4</v>
      </c>
    </row>
    <row r="5320" spans="13:23" x14ac:dyDescent="0.3">
      <c r="M5320" s="17">
        <f>IF(ISBLANK(Demand!H5320),"",Demand!H5320)</f>
        <v>4</v>
      </c>
      <c r="N5320" s="17">
        <f>IF(ISBLANK(Demand!I5320),"",Demand!I5320)</f>
        <v>5316</v>
      </c>
      <c r="O5320" s="17">
        <f>IF(ISBLANK(Demand!J5320),"",Demand!J5320)</f>
        <v>88.6</v>
      </c>
      <c r="P5320" s="64">
        <v>3.2548184716220598E-2</v>
      </c>
      <c r="Q5320" s="65">
        <f t="shared" si="87"/>
        <v>3.55481847162206E-2</v>
      </c>
      <c r="R5320" s="66">
        <v>1</v>
      </c>
      <c r="S5320" s="13">
        <v>0</v>
      </c>
      <c r="T5320" s="39">
        <v>1</v>
      </c>
      <c r="U5320" s="38">
        <v>0</v>
      </c>
      <c r="V5320" s="42">
        <v>0.116340607757717</v>
      </c>
      <c r="W5320" s="42">
        <v>4.0519999999999998E-4</v>
      </c>
    </row>
    <row r="5321" spans="13:23" x14ac:dyDescent="0.3">
      <c r="M5321" s="17">
        <f>IF(ISBLANK(Demand!H5321),"",Demand!H5321)</f>
        <v>4</v>
      </c>
      <c r="N5321" s="17">
        <f>IF(ISBLANK(Demand!I5321),"",Demand!I5321)</f>
        <v>5317</v>
      </c>
      <c r="O5321" s="17">
        <f>IF(ISBLANK(Demand!J5321),"",Demand!J5321)</f>
        <v>88.61666666666666</v>
      </c>
      <c r="P5321" s="64">
        <v>3.2548184716220598E-2</v>
      </c>
      <c r="Q5321" s="65">
        <f t="shared" si="87"/>
        <v>3.55481847162206E-2</v>
      </c>
      <c r="R5321" s="66">
        <v>1</v>
      </c>
      <c r="S5321" s="13">
        <v>0</v>
      </c>
      <c r="T5321" s="39">
        <v>1</v>
      </c>
      <c r="U5321" s="38">
        <v>0</v>
      </c>
      <c r="V5321" s="42">
        <v>0.116340607757717</v>
      </c>
      <c r="W5321" s="42">
        <v>4.0519999999999998E-4</v>
      </c>
    </row>
    <row r="5322" spans="13:23" x14ac:dyDescent="0.3">
      <c r="M5322" s="17">
        <f>IF(ISBLANK(Demand!H5322),"",Demand!H5322)</f>
        <v>4</v>
      </c>
      <c r="N5322" s="17">
        <f>IF(ISBLANK(Demand!I5322),"",Demand!I5322)</f>
        <v>5318</v>
      </c>
      <c r="O5322" s="17">
        <f>IF(ISBLANK(Demand!J5322),"",Demand!J5322)</f>
        <v>88.633333333333326</v>
      </c>
      <c r="P5322" s="64">
        <v>3.2548184716220598E-2</v>
      </c>
      <c r="Q5322" s="65">
        <f t="shared" si="87"/>
        <v>3.55481847162206E-2</v>
      </c>
      <c r="R5322" s="66">
        <v>1</v>
      </c>
      <c r="S5322" s="13">
        <v>0</v>
      </c>
      <c r="T5322" s="39">
        <v>1</v>
      </c>
      <c r="U5322" s="38">
        <v>0</v>
      </c>
      <c r="V5322" s="42">
        <v>0.116340607757717</v>
      </c>
      <c r="W5322" s="42">
        <v>4.0519999999999998E-4</v>
      </c>
    </row>
    <row r="5323" spans="13:23" x14ac:dyDescent="0.3">
      <c r="M5323" s="17">
        <f>IF(ISBLANK(Demand!H5323),"",Demand!H5323)</f>
        <v>4</v>
      </c>
      <c r="N5323" s="17">
        <f>IF(ISBLANK(Demand!I5323),"",Demand!I5323)</f>
        <v>5319</v>
      </c>
      <c r="O5323" s="17">
        <f>IF(ISBLANK(Demand!J5323),"",Demand!J5323)</f>
        <v>88.65</v>
      </c>
      <c r="P5323" s="64">
        <v>3.2548184716220598E-2</v>
      </c>
      <c r="Q5323" s="65">
        <f t="shared" si="87"/>
        <v>3.55481847162206E-2</v>
      </c>
      <c r="R5323" s="66">
        <v>1</v>
      </c>
      <c r="S5323" s="13">
        <v>0</v>
      </c>
      <c r="T5323" s="39">
        <v>1</v>
      </c>
      <c r="U5323" s="38">
        <v>0</v>
      </c>
      <c r="V5323" s="42">
        <v>0.116340607757717</v>
      </c>
      <c r="W5323" s="42">
        <v>4.0519999999999998E-4</v>
      </c>
    </row>
    <row r="5324" spans="13:23" x14ac:dyDescent="0.3">
      <c r="M5324" s="17">
        <f>IF(ISBLANK(Demand!H5324),"",Demand!H5324)</f>
        <v>4</v>
      </c>
      <c r="N5324" s="17">
        <f>IF(ISBLANK(Demand!I5324),"",Demand!I5324)</f>
        <v>5320</v>
      </c>
      <c r="O5324" s="17">
        <f>IF(ISBLANK(Demand!J5324),"",Demand!J5324)</f>
        <v>88.666666666666671</v>
      </c>
      <c r="P5324" s="64">
        <v>3.2548184716220598E-2</v>
      </c>
      <c r="Q5324" s="65">
        <f t="shared" si="87"/>
        <v>3.55481847162206E-2</v>
      </c>
      <c r="R5324" s="66">
        <v>1</v>
      </c>
      <c r="S5324" s="13">
        <v>0</v>
      </c>
      <c r="T5324" s="39">
        <v>1</v>
      </c>
      <c r="U5324" s="38">
        <v>0</v>
      </c>
      <c r="V5324" s="42">
        <v>0.116340607757717</v>
      </c>
      <c r="W5324" s="42">
        <v>4.0519999999999998E-4</v>
      </c>
    </row>
    <row r="5325" spans="13:23" x14ac:dyDescent="0.3">
      <c r="M5325" s="17">
        <f>IF(ISBLANK(Demand!H5325),"",Demand!H5325)</f>
        <v>4</v>
      </c>
      <c r="N5325" s="17">
        <f>IF(ISBLANK(Demand!I5325),"",Demand!I5325)</f>
        <v>5321</v>
      </c>
      <c r="O5325" s="17">
        <f>IF(ISBLANK(Demand!J5325),"",Demand!J5325)</f>
        <v>88.683333333333337</v>
      </c>
      <c r="P5325" s="64">
        <v>3.2548184716220598E-2</v>
      </c>
      <c r="Q5325" s="65">
        <f t="shared" si="87"/>
        <v>3.55481847162206E-2</v>
      </c>
      <c r="R5325" s="66">
        <v>1</v>
      </c>
      <c r="S5325" s="13">
        <v>0</v>
      </c>
      <c r="T5325" s="39">
        <v>1</v>
      </c>
      <c r="U5325" s="38">
        <v>0</v>
      </c>
      <c r="V5325" s="42">
        <v>0.116340607757717</v>
      </c>
      <c r="W5325" s="42">
        <v>4.0519999999999998E-4</v>
      </c>
    </row>
    <row r="5326" spans="13:23" x14ac:dyDescent="0.3">
      <c r="M5326" s="17">
        <f>IF(ISBLANK(Demand!H5326),"",Demand!H5326)</f>
        <v>4</v>
      </c>
      <c r="N5326" s="17">
        <f>IF(ISBLANK(Demand!I5326),"",Demand!I5326)</f>
        <v>5322</v>
      </c>
      <c r="O5326" s="17">
        <f>IF(ISBLANK(Demand!J5326),"",Demand!J5326)</f>
        <v>88.7</v>
      </c>
      <c r="P5326" s="64">
        <v>3.2548184716220598E-2</v>
      </c>
      <c r="Q5326" s="65">
        <f t="shared" si="87"/>
        <v>3.55481847162206E-2</v>
      </c>
      <c r="R5326" s="66">
        <v>1</v>
      </c>
      <c r="S5326" s="13">
        <v>0</v>
      </c>
      <c r="T5326" s="39">
        <v>1</v>
      </c>
      <c r="U5326" s="38">
        <v>0</v>
      </c>
      <c r="V5326" s="42">
        <v>0.116340607757717</v>
      </c>
      <c r="W5326" s="42">
        <v>4.0519999999999998E-4</v>
      </c>
    </row>
    <row r="5327" spans="13:23" x14ac:dyDescent="0.3">
      <c r="M5327" s="17">
        <f>IF(ISBLANK(Demand!H5327),"",Demand!H5327)</f>
        <v>4</v>
      </c>
      <c r="N5327" s="17">
        <f>IF(ISBLANK(Demand!I5327),"",Demand!I5327)</f>
        <v>5323</v>
      </c>
      <c r="O5327" s="17">
        <f>IF(ISBLANK(Demand!J5327),"",Demand!J5327)</f>
        <v>88.716666666666669</v>
      </c>
      <c r="P5327" s="64">
        <v>3.2548184716220598E-2</v>
      </c>
      <c r="Q5327" s="65">
        <f t="shared" si="87"/>
        <v>3.55481847162206E-2</v>
      </c>
      <c r="R5327" s="66">
        <v>1</v>
      </c>
      <c r="S5327" s="13">
        <v>0</v>
      </c>
      <c r="T5327" s="39">
        <v>1</v>
      </c>
      <c r="U5327" s="38">
        <v>0</v>
      </c>
      <c r="V5327" s="42">
        <v>0.116340607757717</v>
      </c>
      <c r="W5327" s="42">
        <v>4.0519999999999998E-4</v>
      </c>
    </row>
    <row r="5328" spans="13:23" x14ac:dyDescent="0.3">
      <c r="M5328" s="17">
        <f>IF(ISBLANK(Demand!H5328),"",Demand!H5328)</f>
        <v>4</v>
      </c>
      <c r="N5328" s="17">
        <f>IF(ISBLANK(Demand!I5328),"",Demand!I5328)</f>
        <v>5324</v>
      </c>
      <c r="O5328" s="17">
        <f>IF(ISBLANK(Demand!J5328),"",Demand!J5328)</f>
        <v>88.733333333333334</v>
      </c>
      <c r="P5328" s="64">
        <v>3.2548184716220598E-2</v>
      </c>
      <c r="Q5328" s="65">
        <f t="shared" si="87"/>
        <v>3.55481847162206E-2</v>
      </c>
      <c r="R5328" s="66">
        <v>1</v>
      </c>
      <c r="S5328" s="13">
        <v>0</v>
      </c>
      <c r="T5328" s="39">
        <v>1</v>
      </c>
      <c r="U5328" s="38">
        <v>0</v>
      </c>
      <c r="V5328" s="42">
        <v>0.116340607757717</v>
      </c>
      <c r="W5328" s="42">
        <v>4.0519999999999998E-4</v>
      </c>
    </row>
    <row r="5329" spans="13:23" x14ac:dyDescent="0.3">
      <c r="M5329" s="17">
        <f>IF(ISBLANK(Demand!H5329),"",Demand!H5329)</f>
        <v>4</v>
      </c>
      <c r="N5329" s="17">
        <f>IF(ISBLANK(Demand!I5329),"",Demand!I5329)</f>
        <v>5325</v>
      </c>
      <c r="O5329" s="17">
        <f>IF(ISBLANK(Demand!J5329),"",Demand!J5329)</f>
        <v>88.75</v>
      </c>
      <c r="P5329" s="64">
        <v>3.2548184716220598E-2</v>
      </c>
      <c r="Q5329" s="65">
        <f t="shared" si="87"/>
        <v>3.55481847162206E-2</v>
      </c>
      <c r="R5329" s="66">
        <v>1</v>
      </c>
      <c r="S5329" s="13">
        <v>0</v>
      </c>
      <c r="T5329" s="39">
        <v>1</v>
      </c>
      <c r="U5329" s="38">
        <v>0</v>
      </c>
      <c r="V5329" s="42">
        <v>0.116340607757717</v>
      </c>
      <c r="W5329" s="42">
        <v>4.0519999999999998E-4</v>
      </c>
    </row>
    <row r="5330" spans="13:23" x14ac:dyDescent="0.3">
      <c r="M5330" s="17">
        <f>IF(ISBLANK(Demand!H5330),"",Demand!H5330)</f>
        <v>4</v>
      </c>
      <c r="N5330" s="17">
        <f>IF(ISBLANK(Demand!I5330),"",Demand!I5330)</f>
        <v>5326</v>
      </c>
      <c r="O5330" s="17">
        <f>IF(ISBLANK(Demand!J5330),"",Demand!J5330)</f>
        <v>88.766666666666666</v>
      </c>
      <c r="P5330" s="64">
        <v>3.2548184716220598E-2</v>
      </c>
      <c r="Q5330" s="65">
        <f t="shared" si="87"/>
        <v>3.55481847162206E-2</v>
      </c>
      <c r="R5330" s="66">
        <v>1</v>
      </c>
      <c r="S5330" s="13">
        <v>0</v>
      </c>
      <c r="T5330" s="39">
        <v>1</v>
      </c>
      <c r="U5330" s="38">
        <v>0</v>
      </c>
      <c r="V5330" s="42">
        <v>0.116340607757717</v>
      </c>
      <c r="W5330" s="42">
        <v>4.0519999999999998E-4</v>
      </c>
    </row>
    <row r="5331" spans="13:23" x14ac:dyDescent="0.3">
      <c r="M5331" s="17">
        <f>IF(ISBLANK(Demand!H5331),"",Demand!H5331)</f>
        <v>4</v>
      </c>
      <c r="N5331" s="17">
        <f>IF(ISBLANK(Demand!I5331),"",Demand!I5331)</f>
        <v>5327</v>
      </c>
      <c r="O5331" s="17">
        <f>IF(ISBLANK(Demand!J5331),"",Demand!J5331)</f>
        <v>88.783333333333331</v>
      </c>
      <c r="P5331" s="64">
        <v>3.2548184716220598E-2</v>
      </c>
      <c r="Q5331" s="65">
        <f t="shared" si="87"/>
        <v>3.55481847162206E-2</v>
      </c>
      <c r="R5331" s="66">
        <v>1</v>
      </c>
      <c r="S5331" s="13">
        <v>0</v>
      </c>
      <c r="T5331" s="39">
        <v>1</v>
      </c>
      <c r="U5331" s="38">
        <v>0</v>
      </c>
      <c r="V5331" s="42">
        <v>0.116340607757717</v>
      </c>
      <c r="W5331" s="42">
        <v>4.0519999999999998E-4</v>
      </c>
    </row>
    <row r="5332" spans="13:23" x14ac:dyDescent="0.3">
      <c r="M5332" s="17">
        <f>IF(ISBLANK(Demand!H5332),"",Demand!H5332)</f>
        <v>4</v>
      </c>
      <c r="N5332" s="17">
        <f>IF(ISBLANK(Demand!I5332),"",Demand!I5332)</f>
        <v>5328</v>
      </c>
      <c r="O5332" s="17">
        <f>IF(ISBLANK(Demand!J5332),"",Demand!J5332)</f>
        <v>88.8</v>
      </c>
      <c r="P5332" s="64">
        <v>3.2548184716220598E-2</v>
      </c>
      <c r="Q5332" s="65">
        <f t="shared" si="87"/>
        <v>3.55481847162206E-2</v>
      </c>
      <c r="R5332" s="66">
        <v>1</v>
      </c>
      <c r="S5332" s="13">
        <v>0</v>
      </c>
      <c r="T5332" s="39">
        <v>1</v>
      </c>
      <c r="U5332" s="38">
        <v>0</v>
      </c>
      <c r="V5332" s="42">
        <v>0.116340607757717</v>
      </c>
      <c r="W5332" s="42">
        <v>4.0519999999999998E-4</v>
      </c>
    </row>
    <row r="5333" spans="13:23" x14ac:dyDescent="0.3">
      <c r="M5333" s="17">
        <f>IF(ISBLANK(Demand!H5333),"",Demand!H5333)</f>
        <v>4</v>
      </c>
      <c r="N5333" s="17">
        <f>IF(ISBLANK(Demand!I5333),"",Demand!I5333)</f>
        <v>5329</v>
      </c>
      <c r="O5333" s="17">
        <f>IF(ISBLANK(Demand!J5333),"",Demand!J5333)</f>
        <v>88.816666666666663</v>
      </c>
      <c r="P5333" s="64">
        <v>3.2548184716220598E-2</v>
      </c>
      <c r="Q5333" s="65">
        <f t="shared" si="87"/>
        <v>3.55481847162206E-2</v>
      </c>
      <c r="R5333" s="66">
        <v>1</v>
      </c>
      <c r="S5333" s="13">
        <v>0</v>
      </c>
      <c r="T5333" s="39">
        <v>1</v>
      </c>
      <c r="U5333" s="38">
        <v>0</v>
      </c>
      <c r="V5333" s="42">
        <v>0.116340607757717</v>
      </c>
      <c r="W5333" s="42">
        <v>4.0519999999999998E-4</v>
      </c>
    </row>
    <row r="5334" spans="13:23" x14ac:dyDescent="0.3">
      <c r="M5334" s="17">
        <f>IF(ISBLANK(Demand!H5334),"",Demand!H5334)</f>
        <v>4</v>
      </c>
      <c r="N5334" s="17">
        <f>IF(ISBLANK(Demand!I5334),"",Demand!I5334)</f>
        <v>5330</v>
      </c>
      <c r="O5334" s="17">
        <f>IF(ISBLANK(Demand!J5334),"",Demand!J5334)</f>
        <v>88.833333333333329</v>
      </c>
      <c r="P5334" s="64">
        <v>3.2548184716220598E-2</v>
      </c>
      <c r="Q5334" s="65">
        <f t="shared" si="87"/>
        <v>3.55481847162206E-2</v>
      </c>
      <c r="R5334" s="66">
        <v>1</v>
      </c>
      <c r="S5334" s="13">
        <v>0</v>
      </c>
      <c r="T5334" s="39">
        <v>1</v>
      </c>
      <c r="U5334" s="38">
        <v>0</v>
      </c>
      <c r="V5334" s="42">
        <v>0.116340607757717</v>
      </c>
      <c r="W5334" s="42">
        <v>4.0519999999999998E-4</v>
      </c>
    </row>
    <row r="5335" spans="13:23" x14ac:dyDescent="0.3">
      <c r="M5335" s="17">
        <f>IF(ISBLANK(Demand!H5335),"",Demand!H5335)</f>
        <v>4</v>
      </c>
      <c r="N5335" s="17">
        <f>IF(ISBLANK(Demand!I5335),"",Demand!I5335)</f>
        <v>5331</v>
      </c>
      <c r="O5335" s="17">
        <f>IF(ISBLANK(Demand!J5335),"",Demand!J5335)</f>
        <v>88.85</v>
      </c>
      <c r="P5335" s="64">
        <v>3.2548184716220598E-2</v>
      </c>
      <c r="Q5335" s="65">
        <f t="shared" si="87"/>
        <v>3.55481847162206E-2</v>
      </c>
      <c r="R5335" s="66">
        <v>1</v>
      </c>
      <c r="S5335" s="13">
        <v>0</v>
      </c>
      <c r="T5335" s="39">
        <v>1</v>
      </c>
      <c r="U5335" s="38">
        <v>0</v>
      </c>
      <c r="V5335" s="42">
        <v>0.116340607757717</v>
      </c>
      <c r="W5335" s="42">
        <v>4.0519999999999998E-4</v>
      </c>
    </row>
    <row r="5336" spans="13:23" x14ac:dyDescent="0.3">
      <c r="M5336" s="17">
        <f>IF(ISBLANK(Demand!H5336),"",Demand!H5336)</f>
        <v>4</v>
      </c>
      <c r="N5336" s="17">
        <f>IF(ISBLANK(Demand!I5336),"",Demand!I5336)</f>
        <v>5332</v>
      </c>
      <c r="O5336" s="17">
        <f>IF(ISBLANK(Demand!J5336),"",Demand!J5336)</f>
        <v>88.86666666666666</v>
      </c>
      <c r="P5336" s="64">
        <v>3.2548184716220598E-2</v>
      </c>
      <c r="Q5336" s="65">
        <f t="shared" si="87"/>
        <v>3.55481847162206E-2</v>
      </c>
      <c r="R5336" s="66">
        <v>1</v>
      </c>
      <c r="S5336" s="13">
        <v>0</v>
      </c>
      <c r="T5336" s="39">
        <v>1</v>
      </c>
      <c r="U5336" s="38">
        <v>0</v>
      </c>
      <c r="V5336" s="42">
        <v>0.116340607757717</v>
      </c>
      <c r="W5336" s="42">
        <v>4.0519999999999998E-4</v>
      </c>
    </row>
    <row r="5337" spans="13:23" x14ac:dyDescent="0.3">
      <c r="M5337" s="17">
        <f>IF(ISBLANK(Demand!H5337),"",Demand!H5337)</f>
        <v>4</v>
      </c>
      <c r="N5337" s="17">
        <f>IF(ISBLANK(Demand!I5337),"",Demand!I5337)</f>
        <v>5333</v>
      </c>
      <c r="O5337" s="17">
        <f>IF(ISBLANK(Demand!J5337),"",Demand!J5337)</f>
        <v>88.883333333333326</v>
      </c>
      <c r="P5337" s="64">
        <v>3.2548184716220598E-2</v>
      </c>
      <c r="Q5337" s="65">
        <f t="shared" si="87"/>
        <v>3.55481847162206E-2</v>
      </c>
      <c r="R5337" s="66">
        <v>1</v>
      </c>
      <c r="S5337" s="13">
        <v>0</v>
      </c>
      <c r="T5337" s="39">
        <v>1</v>
      </c>
      <c r="U5337" s="38">
        <v>0</v>
      </c>
      <c r="V5337" s="42">
        <v>0.116340607757717</v>
      </c>
      <c r="W5337" s="42">
        <v>4.0519999999999998E-4</v>
      </c>
    </row>
    <row r="5338" spans="13:23" x14ac:dyDescent="0.3">
      <c r="M5338" s="17">
        <f>IF(ISBLANK(Demand!H5338),"",Demand!H5338)</f>
        <v>4</v>
      </c>
      <c r="N5338" s="17">
        <f>IF(ISBLANK(Demand!I5338),"",Demand!I5338)</f>
        <v>5334</v>
      </c>
      <c r="O5338" s="17">
        <f>IF(ISBLANK(Demand!J5338),"",Demand!J5338)</f>
        <v>88.9</v>
      </c>
      <c r="P5338" s="64">
        <v>3.2548184716220598E-2</v>
      </c>
      <c r="Q5338" s="65">
        <f t="shared" si="87"/>
        <v>3.55481847162206E-2</v>
      </c>
      <c r="R5338" s="66">
        <v>1</v>
      </c>
      <c r="S5338" s="13">
        <v>0</v>
      </c>
      <c r="T5338" s="39">
        <v>1</v>
      </c>
      <c r="U5338" s="38">
        <v>0</v>
      </c>
      <c r="V5338" s="42">
        <v>0.116340607757717</v>
      </c>
      <c r="W5338" s="42">
        <v>4.0519999999999998E-4</v>
      </c>
    </row>
    <row r="5339" spans="13:23" x14ac:dyDescent="0.3">
      <c r="M5339" s="17">
        <f>IF(ISBLANK(Demand!H5339),"",Demand!H5339)</f>
        <v>4</v>
      </c>
      <c r="N5339" s="17">
        <f>IF(ISBLANK(Demand!I5339),"",Demand!I5339)</f>
        <v>5335</v>
      </c>
      <c r="O5339" s="17">
        <f>IF(ISBLANK(Demand!J5339),"",Demand!J5339)</f>
        <v>88.916666666666671</v>
      </c>
      <c r="P5339" s="64">
        <v>3.2548184716220598E-2</v>
      </c>
      <c r="Q5339" s="65">
        <f t="shared" si="87"/>
        <v>3.55481847162206E-2</v>
      </c>
      <c r="R5339" s="66">
        <v>1</v>
      </c>
      <c r="S5339" s="13">
        <v>0</v>
      </c>
      <c r="T5339" s="39">
        <v>1</v>
      </c>
      <c r="U5339" s="38">
        <v>0</v>
      </c>
      <c r="V5339" s="42">
        <v>0.116340607757717</v>
      </c>
      <c r="W5339" s="42">
        <v>4.0519999999999998E-4</v>
      </c>
    </row>
    <row r="5340" spans="13:23" x14ac:dyDescent="0.3">
      <c r="M5340" s="17">
        <f>IF(ISBLANK(Demand!H5340),"",Demand!H5340)</f>
        <v>4</v>
      </c>
      <c r="N5340" s="17">
        <f>IF(ISBLANK(Demand!I5340),"",Demand!I5340)</f>
        <v>5336</v>
      </c>
      <c r="O5340" s="17">
        <f>IF(ISBLANK(Demand!J5340),"",Demand!J5340)</f>
        <v>88.933333333333337</v>
      </c>
      <c r="P5340" s="64">
        <v>3.2548184716220598E-2</v>
      </c>
      <c r="Q5340" s="65">
        <f t="shared" si="87"/>
        <v>3.55481847162206E-2</v>
      </c>
      <c r="R5340" s="66">
        <v>1</v>
      </c>
      <c r="S5340" s="13">
        <v>0</v>
      </c>
      <c r="T5340" s="39">
        <v>1</v>
      </c>
      <c r="U5340" s="38">
        <v>0</v>
      </c>
      <c r="V5340" s="42">
        <v>0.116340607757717</v>
      </c>
      <c r="W5340" s="42">
        <v>4.0519999999999998E-4</v>
      </c>
    </row>
    <row r="5341" spans="13:23" x14ac:dyDescent="0.3">
      <c r="M5341" s="17">
        <f>IF(ISBLANK(Demand!H5341),"",Demand!H5341)</f>
        <v>4</v>
      </c>
      <c r="N5341" s="17">
        <f>IF(ISBLANK(Demand!I5341),"",Demand!I5341)</f>
        <v>5337</v>
      </c>
      <c r="O5341" s="17">
        <f>IF(ISBLANK(Demand!J5341),"",Demand!J5341)</f>
        <v>88.95</v>
      </c>
      <c r="P5341" s="64">
        <v>3.2548184716220598E-2</v>
      </c>
      <c r="Q5341" s="65">
        <f t="shared" si="87"/>
        <v>3.55481847162206E-2</v>
      </c>
      <c r="R5341" s="66">
        <v>1</v>
      </c>
      <c r="S5341" s="13">
        <v>0</v>
      </c>
      <c r="T5341" s="39">
        <v>1</v>
      </c>
      <c r="U5341" s="38">
        <v>0</v>
      </c>
      <c r="V5341" s="42">
        <v>0.116340607757717</v>
      </c>
      <c r="W5341" s="42">
        <v>4.0519999999999998E-4</v>
      </c>
    </row>
    <row r="5342" spans="13:23" x14ac:dyDescent="0.3">
      <c r="M5342" s="17">
        <f>IF(ISBLANK(Demand!H5342),"",Demand!H5342)</f>
        <v>4</v>
      </c>
      <c r="N5342" s="17">
        <f>IF(ISBLANK(Demand!I5342),"",Demand!I5342)</f>
        <v>5338</v>
      </c>
      <c r="O5342" s="17">
        <f>IF(ISBLANK(Demand!J5342),"",Demand!J5342)</f>
        <v>88.966666666666669</v>
      </c>
      <c r="P5342" s="64">
        <v>3.2548184716220598E-2</v>
      </c>
      <c r="Q5342" s="65">
        <f t="shared" si="87"/>
        <v>3.55481847162206E-2</v>
      </c>
      <c r="R5342" s="66">
        <v>1</v>
      </c>
      <c r="S5342" s="13">
        <v>0</v>
      </c>
      <c r="T5342" s="39">
        <v>1</v>
      </c>
      <c r="U5342" s="38">
        <v>0</v>
      </c>
      <c r="V5342" s="42">
        <v>0.116340607757717</v>
      </c>
      <c r="W5342" s="42">
        <v>4.0519999999999998E-4</v>
      </c>
    </row>
    <row r="5343" spans="13:23" x14ac:dyDescent="0.3">
      <c r="M5343" s="17">
        <f>IF(ISBLANK(Demand!H5343),"",Demand!H5343)</f>
        <v>4</v>
      </c>
      <c r="N5343" s="17">
        <f>IF(ISBLANK(Demand!I5343),"",Demand!I5343)</f>
        <v>5339</v>
      </c>
      <c r="O5343" s="17">
        <f>IF(ISBLANK(Demand!J5343),"",Demand!J5343)</f>
        <v>88.983333333333334</v>
      </c>
      <c r="P5343" s="64">
        <v>3.2548184716220598E-2</v>
      </c>
      <c r="Q5343" s="65">
        <f t="shared" si="87"/>
        <v>3.55481847162206E-2</v>
      </c>
      <c r="R5343" s="66">
        <v>1</v>
      </c>
      <c r="S5343" s="13">
        <v>0</v>
      </c>
      <c r="T5343" s="39">
        <v>1</v>
      </c>
      <c r="U5343" s="38">
        <v>0</v>
      </c>
      <c r="V5343" s="42">
        <v>0.116340607757717</v>
      </c>
      <c r="W5343" s="42">
        <v>4.0519999999999998E-4</v>
      </c>
    </row>
    <row r="5344" spans="13:23" x14ac:dyDescent="0.3">
      <c r="M5344" s="17">
        <f>IF(ISBLANK(Demand!H5344),"",Demand!H5344)</f>
        <v>4</v>
      </c>
      <c r="N5344" s="17">
        <f>IF(ISBLANK(Demand!I5344),"",Demand!I5344)</f>
        <v>5340</v>
      </c>
      <c r="O5344" s="17">
        <f>IF(ISBLANK(Demand!J5344),"",Demand!J5344)</f>
        <v>89</v>
      </c>
      <c r="P5344" s="64">
        <v>3.2548184716220598E-2</v>
      </c>
      <c r="Q5344" s="65">
        <f t="shared" si="87"/>
        <v>3.55481847162206E-2</v>
      </c>
      <c r="R5344" s="66">
        <v>1</v>
      </c>
      <c r="S5344" s="13">
        <v>0</v>
      </c>
      <c r="T5344" s="39">
        <v>1</v>
      </c>
      <c r="U5344" s="38">
        <v>0</v>
      </c>
      <c r="V5344" s="42">
        <v>0.116340607757717</v>
      </c>
      <c r="W5344" s="42">
        <v>4.0519999999999998E-4</v>
      </c>
    </row>
    <row r="5345" spans="13:23" x14ac:dyDescent="0.3">
      <c r="M5345" s="17">
        <f>IF(ISBLANK(Demand!H5345),"",Demand!H5345)</f>
        <v>4</v>
      </c>
      <c r="N5345" s="17">
        <f>IF(ISBLANK(Demand!I5345),"",Demand!I5345)</f>
        <v>5341</v>
      </c>
      <c r="O5345" s="17">
        <f>IF(ISBLANK(Demand!J5345),"",Demand!J5345)</f>
        <v>89.016666666666666</v>
      </c>
      <c r="P5345" s="64">
        <v>3.2548184716220598E-2</v>
      </c>
      <c r="Q5345" s="65">
        <f t="shared" si="87"/>
        <v>3.55481847162206E-2</v>
      </c>
      <c r="R5345" s="66">
        <v>1</v>
      </c>
      <c r="S5345" s="13">
        <v>0</v>
      </c>
      <c r="T5345" s="39">
        <v>1</v>
      </c>
      <c r="U5345" s="38">
        <v>0</v>
      </c>
      <c r="V5345" s="42">
        <v>0.116340607757717</v>
      </c>
      <c r="W5345" s="42">
        <v>4.0519999999999998E-4</v>
      </c>
    </row>
    <row r="5346" spans="13:23" x14ac:dyDescent="0.3">
      <c r="M5346" s="17">
        <f>IF(ISBLANK(Demand!H5346),"",Demand!H5346)</f>
        <v>4</v>
      </c>
      <c r="N5346" s="17">
        <f>IF(ISBLANK(Demand!I5346),"",Demand!I5346)</f>
        <v>5342</v>
      </c>
      <c r="O5346" s="17">
        <f>IF(ISBLANK(Demand!J5346),"",Demand!J5346)</f>
        <v>89.033333333333331</v>
      </c>
      <c r="P5346" s="64">
        <v>3.2548184716220598E-2</v>
      </c>
      <c r="Q5346" s="65">
        <f t="shared" si="87"/>
        <v>3.55481847162206E-2</v>
      </c>
      <c r="R5346" s="66">
        <v>1</v>
      </c>
      <c r="S5346" s="13">
        <v>0</v>
      </c>
      <c r="T5346" s="39">
        <v>1</v>
      </c>
      <c r="U5346" s="38">
        <v>0</v>
      </c>
      <c r="V5346" s="42">
        <v>0.116340607757717</v>
      </c>
      <c r="W5346" s="42">
        <v>4.0519999999999998E-4</v>
      </c>
    </row>
    <row r="5347" spans="13:23" x14ac:dyDescent="0.3">
      <c r="M5347" s="17">
        <f>IF(ISBLANK(Demand!H5347),"",Demand!H5347)</f>
        <v>4</v>
      </c>
      <c r="N5347" s="17">
        <f>IF(ISBLANK(Demand!I5347),"",Demand!I5347)</f>
        <v>5343</v>
      </c>
      <c r="O5347" s="17">
        <f>IF(ISBLANK(Demand!J5347),"",Demand!J5347)</f>
        <v>89.05</v>
      </c>
      <c r="P5347" s="64">
        <v>3.2548184716220598E-2</v>
      </c>
      <c r="Q5347" s="65">
        <f t="shared" si="87"/>
        <v>3.55481847162206E-2</v>
      </c>
      <c r="R5347" s="66">
        <v>1</v>
      </c>
      <c r="S5347" s="13">
        <v>0</v>
      </c>
      <c r="T5347" s="39">
        <v>1</v>
      </c>
      <c r="U5347" s="38">
        <v>0</v>
      </c>
      <c r="V5347" s="42">
        <v>0.116340607757717</v>
      </c>
      <c r="W5347" s="42">
        <v>4.0519999999999998E-4</v>
      </c>
    </row>
    <row r="5348" spans="13:23" x14ac:dyDescent="0.3">
      <c r="M5348" s="17">
        <f>IF(ISBLANK(Demand!H5348),"",Demand!H5348)</f>
        <v>4</v>
      </c>
      <c r="N5348" s="17">
        <f>IF(ISBLANK(Demand!I5348),"",Demand!I5348)</f>
        <v>5344</v>
      </c>
      <c r="O5348" s="17">
        <f>IF(ISBLANK(Demand!J5348),"",Demand!J5348)</f>
        <v>89.066666666666663</v>
      </c>
      <c r="P5348" s="64">
        <v>3.2548184716220598E-2</v>
      </c>
      <c r="Q5348" s="65">
        <f t="shared" si="87"/>
        <v>3.55481847162206E-2</v>
      </c>
      <c r="R5348" s="66">
        <v>1</v>
      </c>
      <c r="S5348" s="13">
        <v>0</v>
      </c>
      <c r="T5348" s="39">
        <v>1</v>
      </c>
      <c r="U5348" s="38">
        <v>0</v>
      </c>
      <c r="V5348" s="42">
        <v>0.116340607757717</v>
      </c>
      <c r="W5348" s="42">
        <v>4.0519999999999998E-4</v>
      </c>
    </row>
    <row r="5349" spans="13:23" x14ac:dyDescent="0.3">
      <c r="M5349" s="17">
        <f>IF(ISBLANK(Demand!H5349),"",Demand!H5349)</f>
        <v>4</v>
      </c>
      <c r="N5349" s="17">
        <f>IF(ISBLANK(Demand!I5349),"",Demand!I5349)</f>
        <v>5345</v>
      </c>
      <c r="O5349" s="17">
        <f>IF(ISBLANK(Demand!J5349),"",Demand!J5349)</f>
        <v>89.083333333333329</v>
      </c>
      <c r="P5349" s="64">
        <v>3.2548184716220598E-2</v>
      </c>
      <c r="Q5349" s="65">
        <f t="shared" si="87"/>
        <v>3.55481847162206E-2</v>
      </c>
      <c r="R5349" s="66">
        <v>1</v>
      </c>
      <c r="S5349" s="13">
        <v>0</v>
      </c>
      <c r="T5349" s="39">
        <v>1</v>
      </c>
      <c r="U5349" s="38">
        <v>0</v>
      </c>
      <c r="V5349" s="42">
        <v>0.116340607757717</v>
      </c>
      <c r="W5349" s="42">
        <v>4.0519999999999998E-4</v>
      </c>
    </row>
    <row r="5350" spans="13:23" x14ac:dyDescent="0.3">
      <c r="M5350" s="17">
        <f>IF(ISBLANK(Demand!H5350),"",Demand!H5350)</f>
        <v>4</v>
      </c>
      <c r="N5350" s="17">
        <f>IF(ISBLANK(Demand!I5350),"",Demand!I5350)</f>
        <v>5346</v>
      </c>
      <c r="O5350" s="17">
        <f>IF(ISBLANK(Demand!J5350),"",Demand!J5350)</f>
        <v>89.1</v>
      </c>
      <c r="P5350" s="64">
        <v>3.2548184716220598E-2</v>
      </c>
      <c r="Q5350" s="65">
        <f t="shared" ref="Q5350:Q5413" si="88">P5350+0.003</f>
        <v>3.55481847162206E-2</v>
      </c>
      <c r="R5350" s="66">
        <v>1</v>
      </c>
      <c r="S5350" s="13">
        <v>0</v>
      </c>
      <c r="T5350" s="39">
        <v>1</v>
      </c>
      <c r="U5350" s="38">
        <v>0</v>
      </c>
      <c r="V5350" s="42">
        <v>0.116340607757717</v>
      </c>
      <c r="W5350" s="42">
        <v>4.0519999999999998E-4</v>
      </c>
    </row>
    <row r="5351" spans="13:23" x14ac:dyDescent="0.3">
      <c r="M5351" s="17">
        <f>IF(ISBLANK(Demand!H5351),"",Demand!H5351)</f>
        <v>4</v>
      </c>
      <c r="N5351" s="17">
        <f>IF(ISBLANK(Demand!I5351),"",Demand!I5351)</f>
        <v>5347</v>
      </c>
      <c r="O5351" s="17">
        <f>IF(ISBLANK(Demand!J5351),"",Demand!J5351)</f>
        <v>89.11666666666666</v>
      </c>
      <c r="P5351" s="64">
        <v>3.2548184716220598E-2</v>
      </c>
      <c r="Q5351" s="65">
        <f t="shared" si="88"/>
        <v>3.55481847162206E-2</v>
      </c>
      <c r="R5351" s="66">
        <v>1</v>
      </c>
      <c r="S5351" s="13">
        <v>0</v>
      </c>
      <c r="T5351" s="39">
        <v>1</v>
      </c>
      <c r="U5351" s="38">
        <v>0</v>
      </c>
      <c r="V5351" s="42">
        <v>0.116340607757717</v>
      </c>
      <c r="W5351" s="42">
        <v>4.0519999999999998E-4</v>
      </c>
    </row>
    <row r="5352" spans="13:23" x14ac:dyDescent="0.3">
      <c r="M5352" s="17">
        <f>IF(ISBLANK(Demand!H5352),"",Demand!H5352)</f>
        <v>4</v>
      </c>
      <c r="N5352" s="17">
        <f>IF(ISBLANK(Demand!I5352),"",Demand!I5352)</f>
        <v>5348</v>
      </c>
      <c r="O5352" s="17">
        <f>IF(ISBLANK(Demand!J5352),"",Demand!J5352)</f>
        <v>89.133333333333326</v>
      </c>
      <c r="P5352" s="64">
        <v>3.2548184716220598E-2</v>
      </c>
      <c r="Q5352" s="65">
        <f t="shared" si="88"/>
        <v>3.55481847162206E-2</v>
      </c>
      <c r="R5352" s="66">
        <v>1</v>
      </c>
      <c r="S5352" s="13">
        <v>0</v>
      </c>
      <c r="T5352" s="39">
        <v>1</v>
      </c>
      <c r="U5352" s="38">
        <v>0</v>
      </c>
      <c r="V5352" s="42">
        <v>0.116340607757717</v>
      </c>
      <c r="W5352" s="42">
        <v>4.0519999999999998E-4</v>
      </c>
    </row>
    <row r="5353" spans="13:23" x14ac:dyDescent="0.3">
      <c r="M5353" s="17">
        <f>IF(ISBLANK(Demand!H5353),"",Demand!H5353)</f>
        <v>4</v>
      </c>
      <c r="N5353" s="17">
        <f>IF(ISBLANK(Demand!I5353),"",Demand!I5353)</f>
        <v>5349</v>
      </c>
      <c r="O5353" s="17">
        <f>IF(ISBLANK(Demand!J5353),"",Demand!J5353)</f>
        <v>89.15</v>
      </c>
      <c r="P5353" s="64">
        <v>3.2548184716220598E-2</v>
      </c>
      <c r="Q5353" s="65">
        <f t="shared" si="88"/>
        <v>3.55481847162206E-2</v>
      </c>
      <c r="R5353" s="66">
        <v>1</v>
      </c>
      <c r="S5353" s="13">
        <v>0</v>
      </c>
      <c r="T5353" s="39">
        <v>1</v>
      </c>
      <c r="U5353" s="38">
        <v>0</v>
      </c>
      <c r="V5353" s="42">
        <v>0.116340607757717</v>
      </c>
      <c r="W5353" s="42">
        <v>4.0519999999999998E-4</v>
      </c>
    </row>
    <row r="5354" spans="13:23" x14ac:dyDescent="0.3">
      <c r="M5354" s="17">
        <f>IF(ISBLANK(Demand!H5354),"",Demand!H5354)</f>
        <v>4</v>
      </c>
      <c r="N5354" s="17">
        <f>IF(ISBLANK(Demand!I5354),"",Demand!I5354)</f>
        <v>5350</v>
      </c>
      <c r="O5354" s="17">
        <f>IF(ISBLANK(Demand!J5354),"",Demand!J5354)</f>
        <v>89.166666666666671</v>
      </c>
      <c r="P5354" s="64">
        <v>3.2548184716220598E-2</v>
      </c>
      <c r="Q5354" s="65">
        <f t="shared" si="88"/>
        <v>3.55481847162206E-2</v>
      </c>
      <c r="R5354" s="66">
        <v>1</v>
      </c>
      <c r="S5354" s="13">
        <v>0</v>
      </c>
      <c r="T5354" s="39">
        <v>1</v>
      </c>
      <c r="U5354" s="38">
        <v>0</v>
      </c>
      <c r="V5354" s="42">
        <v>0.116340607757717</v>
      </c>
      <c r="W5354" s="42">
        <v>4.0519999999999998E-4</v>
      </c>
    </row>
    <row r="5355" spans="13:23" x14ac:dyDescent="0.3">
      <c r="M5355" s="17">
        <f>IF(ISBLANK(Demand!H5355),"",Demand!H5355)</f>
        <v>4</v>
      </c>
      <c r="N5355" s="17">
        <f>IF(ISBLANK(Demand!I5355),"",Demand!I5355)</f>
        <v>5351</v>
      </c>
      <c r="O5355" s="17">
        <f>IF(ISBLANK(Demand!J5355),"",Demand!J5355)</f>
        <v>89.183333333333337</v>
      </c>
      <c r="P5355" s="64">
        <v>3.2548184716220598E-2</v>
      </c>
      <c r="Q5355" s="65">
        <f t="shared" si="88"/>
        <v>3.55481847162206E-2</v>
      </c>
      <c r="R5355" s="66">
        <v>1</v>
      </c>
      <c r="S5355" s="13">
        <v>0</v>
      </c>
      <c r="T5355" s="39">
        <v>1</v>
      </c>
      <c r="U5355" s="38">
        <v>0</v>
      </c>
      <c r="V5355" s="42">
        <v>0.116340607757717</v>
      </c>
      <c r="W5355" s="42">
        <v>4.0519999999999998E-4</v>
      </c>
    </row>
    <row r="5356" spans="13:23" x14ac:dyDescent="0.3">
      <c r="M5356" s="17">
        <f>IF(ISBLANK(Demand!H5356),"",Demand!H5356)</f>
        <v>4</v>
      </c>
      <c r="N5356" s="17">
        <f>IF(ISBLANK(Demand!I5356),"",Demand!I5356)</f>
        <v>5352</v>
      </c>
      <c r="O5356" s="17">
        <f>IF(ISBLANK(Demand!J5356),"",Demand!J5356)</f>
        <v>89.2</v>
      </c>
      <c r="P5356" s="64">
        <v>3.2548184716220598E-2</v>
      </c>
      <c r="Q5356" s="65">
        <f t="shared" si="88"/>
        <v>3.55481847162206E-2</v>
      </c>
      <c r="R5356" s="66">
        <v>1</v>
      </c>
      <c r="S5356" s="13">
        <v>0</v>
      </c>
      <c r="T5356" s="39">
        <v>1</v>
      </c>
      <c r="U5356" s="38">
        <v>0</v>
      </c>
      <c r="V5356" s="42">
        <v>0.116340607757717</v>
      </c>
      <c r="W5356" s="42">
        <v>4.0519999999999998E-4</v>
      </c>
    </row>
    <row r="5357" spans="13:23" x14ac:dyDescent="0.3">
      <c r="M5357" s="17">
        <f>IF(ISBLANK(Demand!H5357),"",Demand!H5357)</f>
        <v>4</v>
      </c>
      <c r="N5357" s="17">
        <f>IF(ISBLANK(Demand!I5357),"",Demand!I5357)</f>
        <v>5353</v>
      </c>
      <c r="O5357" s="17">
        <f>IF(ISBLANK(Demand!J5357),"",Demand!J5357)</f>
        <v>89.216666666666669</v>
      </c>
      <c r="P5357" s="64">
        <v>3.2548184716220598E-2</v>
      </c>
      <c r="Q5357" s="65">
        <f t="shared" si="88"/>
        <v>3.55481847162206E-2</v>
      </c>
      <c r="R5357" s="66">
        <v>1</v>
      </c>
      <c r="S5357" s="13">
        <v>0</v>
      </c>
      <c r="T5357" s="39">
        <v>1</v>
      </c>
      <c r="U5357" s="38">
        <v>0</v>
      </c>
      <c r="V5357" s="42">
        <v>0.116340607757717</v>
      </c>
      <c r="W5357" s="42">
        <v>4.0519999999999998E-4</v>
      </c>
    </row>
    <row r="5358" spans="13:23" x14ac:dyDescent="0.3">
      <c r="M5358" s="17">
        <f>IF(ISBLANK(Demand!H5358),"",Demand!H5358)</f>
        <v>4</v>
      </c>
      <c r="N5358" s="17">
        <f>IF(ISBLANK(Demand!I5358),"",Demand!I5358)</f>
        <v>5354</v>
      </c>
      <c r="O5358" s="17">
        <f>IF(ISBLANK(Demand!J5358),"",Demand!J5358)</f>
        <v>89.233333333333334</v>
      </c>
      <c r="P5358" s="64">
        <v>3.2548184716220598E-2</v>
      </c>
      <c r="Q5358" s="65">
        <f t="shared" si="88"/>
        <v>3.55481847162206E-2</v>
      </c>
      <c r="R5358" s="66">
        <v>1</v>
      </c>
      <c r="S5358" s="13">
        <v>0</v>
      </c>
      <c r="T5358" s="39">
        <v>1</v>
      </c>
      <c r="U5358" s="38">
        <v>0</v>
      </c>
      <c r="V5358" s="42">
        <v>0.116340607757717</v>
      </c>
      <c r="W5358" s="42">
        <v>4.0519999999999998E-4</v>
      </c>
    </row>
    <row r="5359" spans="13:23" x14ac:dyDescent="0.3">
      <c r="M5359" s="17">
        <f>IF(ISBLANK(Demand!H5359),"",Demand!H5359)</f>
        <v>4</v>
      </c>
      <c r="N5359" s="17">
        <f>IF(ISBLANK(Demand!I5359),"",Demand!I5359)</f>
        <v>5355</v>
      </c>
      <c r="O5359" s="17">
        <f>IF(ISBLANK(Demand!J5359),"",Demand!J5359)</f>
        <v>89.25</v>
      </c>
      <c r="P5359" s="64">
        <v>3.2548184716220598E-2</v>
      </c>
      <c r="Q5359" s="65">
        <f t="shared" si="88"/>
        <v>3.55481847162206E-2</v>
      </c>
      <c r="R5359" s="66">
        <v>1</v>
      </c>
      <c r="S5359" s="13">
        <v>0</v>
      </c>
      <c r="T5359" s="39">
        <v>1</v>
      </c>
      <c r="U5359" s="38">
        <v>0</v>
      </c>
      <c r="V5359" s="42">
        <v>0.116340607757717</v>
      </c>
      <c r="W5359" s="42">
        <v>4.0519999999999998E-4</v>
      </c>
    </row>
    <row r="5360" spans="13:23" x14ac:dyDescent="0.3">
      <c r="M5360" s="17">
        <f>IF(ISBLANK(Demand!H5360),"",Demand!H5360)</f>
        <v>4</v>
      </c>
      <c r="N5360" s="17">
        <f>IF(ISBLANK(Demand!I5360),"",Demand!I5360)</f>
        <v>5356</v>
      </c>
      <c r="O5360" s="17">
        <f>IF(ISBLANK(Demand!J5360),"",Demand!J5360)</f>
        <v>89.266666666666666</v>
      </c>
      <c r="P5360" s="64">
        <v>3.2548184716220598E-2</v>
      </c>
      <c r="Q5360" s="65">
        <f t="shared" si="88"/>
        <v>3.55481847162206E-2</v>
      </c>
      <c r="R5360" s="66">
        <v>1</v>
      </c>
      <c r="S5360" s="13">
        <v>0</v>
      </c>
      <c r="T5360" s="39">
        <v>1</v>
      </c>
      <c r="U5360" s="38">
        <v>0</v>
      </c>
      <c r="V5360" s="42">
        <v>0.116340607757717</v>
      </c>
      <c r="W5360" s="42">
        <v>4.0519999999999998E-4</v>
      </c>
    </row>
    <row r="5361" spans="13:23" x14ac:dyDescent="0.3">
      <c r="M5361" s="17">
        <f>IF(ISBLANK(Demand!H5361),"",Demand!H5361)</f>
        <v>4</v>
      </c>
      <c r="N5361" s="17">
        <f>IF(ISBLANK(Demand!I5361),"",Demand!I5361)</f>
        <v>5357</v>
      </c>
      <c r="O5361" s="17">
        <f>IF(ISBLANK(Demand!J5361),"",Demand!J5361)</f>
        <v>89.283333333333331</v>
      </c>
      <c r="P5361" s="64">
        <v>3.2548184716220598E-2</v>
      </c>
      <c r="Q5361" s="65">
        <f t="shared" si="88"/>
        <v>3.55481847162206E-2</v>
      </c>
      <c r="R5361" s="66">
        <v>1</v>
      </c>
      <c r="S5361" s="13">
        <v>0</v>
      </c>
      <c r="T5361" s="39">
        <v>1</v>
      </c>
      <c r="U5361" s="38">
        <v>0</v>
      </c>
      <c r="V5361" s="42">
        <v>0.116340607757717</v>
      </c>
      <c r="W5361" s="42">
        <v>4.0519999999999998E-4</v>
      </c>
    </row>
    <row r="5362" spans="13:23" x14ac:dyDescent="0.3">
      <c r="M5362" s="17">
        <f>IF(ISBLANK(Demand!H5362),"",Demand!H5362)</f>
        <v>4</v>
      </c>
      <c r="N5362" s="17">
        <f>IF(ISBLANK(Demand!I5362),"",Demand!I5362)</f>
        <v>5358</v>
      </c>
      <c r="O5362" s="17">
        <f>IF(ISBLANK(Demand!J5362),"",Demand!J5362)</f>
        <v>89.3</v>
      </c>
      <c r="P5362" s="64">
        <v>3.2548184716220598E-2</v>
      </c>
      <c r="Q5362" s="65">
        <f t="shared" si="88"/>
        <v>3.55481847162206E-2</v>
      </c>
      <c r="R5362" s="66">
        <v>1</v>
      </c>
      <c r="S5362" s="13">
        <v>0</v>
      </c>
      <c r="T5362" s="39">
        <v>1</v>
      </c>
      <c r="U5362" s="38">
        <v>0</v>
      </c>
      <c r="V5362" s="42">
        <v>0.116340607757717</v>
      </c>
      <c r="W5362" s="42">
        <v>4.0519999999999998E-4</v>
      </c>
    </row>
    <row r="5363" spans="13:23" x14ac:dyDescent="0.3">
      <c r="M5363" s="17">
        <f>IF(ISBLANK(Demand!H5363),"",Demand!H5363)</f>
        <v>4</v>
      </c>
      <c r="N5363" s="17">
        <f>IF(ISBLANK(Demand!I5363),"",Demand!I5363)</f>
        <v>5359</v>
      </c>
      <c r="O5363" s="17">
        <f>IF(ISBLANK(Demand!J5363),"",Demand!J5363)</f>
        <v>89.316666666666663</v>
      </c>
      <c r="P5363" s="64">
        <v>3.2548184716220598E-2</v>
      </c>
      <c r="Q5363" s="65">
        <f t="shared" si="88"/>
        <v>3.55481847162206E-2</v>
      </c>
      <c r="R5363" s="66">
        <v>1</v>
      </c>
      <c r="S5363" s="13">
        <v>0</v>
      </c>
      <c r="T5363" s="39">
        <v>1</v>
      </c>
      <c r="U5363" s="38">
        <v>0</v>
      </c>
      <c r="V5363" s="42">
        <v>0.116340607757717</v>
      </c>
      <c r="W5363" s="42">
        <v>4.0519999999999998E-4</v>
      </c>
    </row>
    <row r="5364" spans="13:23" x14ac:dyDescent="0.3">
      <c r="M5364" s="17">
        <f>IF(ISBLANK(Demand!H5364),"",Demand!H5364)</f>
        <v>4</v>
      </c>
      <c r="N5364" s="17">
        <f>IF(ISBLANK(Demand!I5364),"",Demand!I5364)</f>
        <v>5360</v>
      </c>
      <c r="O5364" s="17">
        <f>IF(ISBLANK(Demand!J5364),"",Demand!J5364)</f>
        <v>89.333333333333329</v>
      </c>
      <c r="P5364" s="64">
        <v>3.2548184716220598E-2</v>
      </c>
      <c r="Q5364" s="65">
        <f t="shared" si="88"/>
        <v>3.55481847162206E-2</v>
      </c>
      <c r="R5364" s="66">
        <v>1</v>
      </c>
      <c r="S5364" s="13">
        <v>0</v>
      </c>
      <c r="T5364" s="39">
        <v>1</v>
      </c>
      <c r="U5364" s="38">
        <v>0</v>
      </c>
      <c r="V5364" s="42">
        <v>0.116340607757717</v>
      </c>
      <c r="W5364" s="42">
        <v>4.0519999999999998E-4</v>
      </c>
    </row>
    <row r="5365" spans="13:23" x14ac:dyDescent="0.3">
      <c r="M5365" s="17">
        <f>IF(ISBLANK(Demand!H5365),"",Demand!H5365)</f>
        <v>4</v>
      </c>
      <c r="N5365" s="17">
        <f>IF(ISBLANK(Demand!I5365),"",Demand!I5365)</f>
        <v>5361</v>
      </c>
      <c r="O5365" s="17">
        <f>IF(ISBLANK(Demand!J5365),"",Demand!J5365)</f>
        <v>89.35</v>
      </c>
      <c r="P5365" s="64">
        <v>3.2548184716220598E-2</v>
      </c>
      <c r="Q5365" s="65">
        <f t="shared" si="88"/>
        <v>3.55481847162206E-2</v>
      </c>
      <c r="R5365" s="66">
        <v>1</v>
      </c>
      <c r="S5365" s="13">
        <v>0</v>
      </c>
      <c r="T5365" s="39">
        <v>1</v>
      </c>
      <c r="U5365" s="38">
        <v>0</v>
      </c>
      <c r="V5365" s="42">
        <v>0.116340607757717</v>
      </c>
      <c r="W5365" s="42">
        <v>4.0519999999999998E-4</v>
      </c>
    </row>
    <row r="5366" spans="13:23" x14ac:dyDescent="0.3">
      <c r="M5366" s="17">
        <f>IF(ISBLANK(Demand!H5366),"",Demand!H5366)</f>
        <v>4</v>
      </c>
      <c r="N5366" s="17">
        <f>IF(ISBLANK(Demand!I5366),"",Demand!I5366)</f>
        <v>5362</v>
      </c>
      <c r="O5366" s="17">
        <f>IF(ISBLANK(Demand!J5366),"",Demand!J5366)</f>
        <v>89.36666666666666</v>
      </c>
      <c r="P5366" s="64">
        <v>3.2548184716220598E-2</v>
      </c>
      <c r="Q5366" s="65">
        <f t="shared" si="88"/>
        <v>3.55481847162206E-2</v>
      </c>
      <c r="R5366" s="66">
        <v>1</v>
      </c>
      <c r="S5366" s="13">
        <v>0</v>
      </c>
      <c r="T5366" s="39">
        <v>1</v>
      </c>
      <c r="U5366" s="38">
        <v>0</v>
      </c>
      <c r="V5366" s="42">
        <v>0.116340607757717</v>
      </c>
      <c r="W5366" s="42">
        <v>4.0519999999999998E-4</v>
      </c>
    </row>
    <row r="5367" spans="13:23" x14ac:dyDescent="0.3">
      <c r="M5367" s="17">
        <f>IF(ISBLANK(Demand!H5367),"",Demand!H5367)</f>
        <v>4</v>
      </c>
      <c r="N5367" s="17">
        <f>IF(ISBLANK(Demand!I5367),"",Demand!I5367)</f>
        <v>5363</v>
      </c>
      <c r="O5367" s="17">
        <f>IF(ISBLANK(Demand!J5367),"",Demand!J5367)</f>
        <v>89.383333333333326</v>
      </c>
      <c r="P5367" s="64">
        <v>3.2548184716220598E-2</v>
      </c>
      <c r="Q5367" s="65">
        <f t="shared" si="88"/>
        <v>3.55481847162206E-2</v>
      </c>
      <c r="R5367" s="66">
        <v>1</v>
      </c>
      <c r="S5367" s="13">
        <v>0</v>
      </c>
      <c r="T5367" s="39">
        <v>1</v>
      </c>
      <c r="U5367" s="38">
        <v>0</v>
      </c>
      <c r="V5367" s="42">
        <v>0.116340607757717</v>
      </c>
      <c r="W5367" s="42">
        <v>4.0519999999999998E-4</v>
      </c>
    </row>
    <row r="5368" spans="13:23" x14ac:dyDescent="0.3">
      <c r="M5368" s="17">
        <f>IF(ISBLANK(Demand!H5368),"",Demand!H5368)</f>
        <v>4</v>
      </c>
      <c r="N5368" s="17">
        <f>IF(ISBLANK(Demand!I5368),"",Demand!I5368)</f>
        <v>5364</v>
      </c>
      <c r="O5368" s="17">
        <f>IF(ISBLANK(Demand!J5368),"",Demand!J5368)</f>
        <v>89.4</v>
      </c>
      <c r="P5368" s="64">
        <v>3.2548184716220598E-2</v>
      </c>
      <c r="Q5368" s="65">
        <f t="shared" si="88"/>
        <v>3.55481847162206E-2</v>
      </c>
      <c r="R5368" s="66">
        <v>1</v>
      </c>
      <c r="S5368" s="13">
        <v>0</v>
      </c>
      <c r="T5368" s="39">
        <v>1</v>
      </c>
      <c r="U5368" s="38">
        <v>0</v>
      </c>
      <c r="V5368" s="42">
        <v>0.116340607757717</v>
      </c>
      <c r="W5368" s="42">
        <v>4.0519999999999998E-4</v>
      </c>
    </row>
    <row r="5369" spans="13:23" x14ac:dyDescent="0.3">
      <c r="M5369" s="17">
        <f>IF(ISBLANK(Demand!H5369),"",Demand!H5369)</f>
        <v>4</v>
      </c>
      <c r="N5369" s="17">
        <f>IF(ISBLANK(Demand!I5369),"",Demand!I5369)</f>
        <v>5365</v>
      </c>
      <c r="O5369" s="17">
        <f>IF(ISBLANK(Demand!J5369),"",Demand!J5369)</f>
        <v>89.416666666666671</v>
      </c>
      <c r="P5369" s="64">
        <v>3.2548184716220598E-2</v>
      </c>
      <c r="Q5369" s="65">
        <f t="shared" si="88"/>
        <v>3.55481847162206E-2</v>
      </c>
      <c r="R5369" s="66">
        <v>1</v>
      </c>
      <c r="S5369" s="13">
        <v>0</v>
      </c>
      <c r="T5369" s="39">
        <v>1</v>
      </c>
      <c r="U5369" s="38">
        <v>0</v>
      </c>
      <c r="V5369" s="42">
        <v>0.116340607757717</v>
      </c>
      <c r="W5369" s="42">
        <v>4.0519999999999998E-4</v>
      </c>
    </row>
    <row r="5370" spans="13:23" x14ac:dyDescent="0.3">
      <c r="M5370" s="17">
        <f>IF(ISBLANK(Demand!H5370),"",Demand!H5370)</f>
        <v>4</v>
      </c>
      <c r="N5370" s="17">
        <f>IF(ISBLANK(Demand!I5370),"",Demand!I5370)</f>
        <v>5366</v>
      </c>
      <c r="O5370" s="17">
        <f>IF(ISBLANK(Demand!J5370),"",Demand!J5370)</f>
        <v>89.433333333333337</v>
      </c>
      <c r="P5370" s="64">
        <v>3.2548184716220598E-2</v>
      </c>
      <c r="Q5370" s="65">
        <f t="shared" si="88"/>
        <v>3.55481847162206E-2</v>
      </c>
      <c r="R5370" s="66">
        <v>1</v>
      </c>
      <c r="S5370" s="13">
        <v>0</v>
      </c>
      <c r="T5370" s="39">
        <v>1</v>
      </c>
      <c r="U5370" s="38">
        <v>0</v>
      </c>
      <c r="V5370" s="42">
        <v>0.116340607757717</v>
      </c>
      <c r="W5370" s="42">
        <v>4.0519999999999998E-4</v>
      </c>
    </row>
    <row r="5371" spans="13:23" x14ac:dyDescent="0.3">
      <c r="M5371" s="17">
        <f>IF(ISBLANK(Demand!H5371),"",Demand!H5371)</f>
        <v>4</v>
      </c>
      <c r="N5371" s="17">
        <f>IF(ISBLANK(Demand!I5371),"",Demand!I5371)</f>
        <v>5367</v>
      </c>
      <c r="O5371" s="17">
        <f>IF(ISBLANK(Demand!J5371),"",Demand!J5371)</f>
        <v>89.45</v>
      </c>
      <c r="P5371" s="64">
        <v>3.2548184716220598E-2</v>
      </c>
      <c r="Q5371" s="65">
        <f t="shared" si="88"/>
        <v>3.55481847162206E-2</v>
      </c>
      <c r="R5371" s="66">
        <v>1</v>
      </c>
      <c r="S5371" s="13">
        <v>0</v>
      </c>
      <c r="T5371" s="39">
        <v>1</v>
      </c>
      <c r="U5371" s="38">
        <v>0</v>
      </c>
      <c r="V5371" s="42">
        <v>0.116340607757717</v>
      </c>
      <c r="W5371" s="42">
        <v>4.0519999999999998E-4</v>
      </c>
    </row>
    <row r="5372" spans="13:23" x14ac:dyDescent="0.3">
      <c r="M5372" s="17">
        <f>IF(ISBLANK(Demand!H5372),"",Demand!H5372)</f>
        <v>4</v>
      </c>
      <c r="N5372" s="17">
        <f>IF(ISBLANK(Demand!I5372),"",Demand!I5372)</f>
        <v>5368</v>
      </c>
      <c r="O5372" s="17">
        <f>IF(ISBLANK(Demand!J5372),"",Demand!J5372)</f>
        <v>89.466666666666669</v>
      </c>
      <c r="P5372" s="64">
        <v>3.2548184716220598E-2</v>
      </c>
      <c r="Q5372" s="65">
        <f t="shared" si="88"/>
        <v>3.55481847162206E-2</v>
      </c>
      <c r="R5372" s="66">
        <v>1</v>
      </c>
      <c r="S5372" s="13">
        <v>0</v>
      </c>
      <c r="T5372" s="39">
        <v>1</v>
      </c>
      <c r="U5372" s="38">
        <v>0</v>
      </c>
      <c r="V5372" s="42">
        <v>0.116340607757717</v>
      </c>
      <c r="W5372" s="42">
        <v>4.0519999999999998E-4</v>
      </c>
    </row>
    <row r="5373" spans="13:23" x14ac:dyDescent="0.3">
      <c r="M5373" s="17">
        <f>IF(ISBLANK(Demand!H5373),"",Demand!H5373)</f>
        <v>4</v>
      </c>
      <c r="N5373" s="17">
        <f>IF(ISBLANK(Demand!I5373),"",Demand!I5373)</f>
        <v>5369</v>
      </c>
      <c r="O5373" s="17">
        <f>IF(ISBLANK(Demand!J5373),"",Demand!J5373)</f>
        <v>89.483333333333334</v>
      </c>
      <c r="P5373" s="64">
        <v>3.2548184716220598E-2</v>
      </c>
      <c r="Q5373" s="65">
        <f t="shared" si="88"/>
        <v>3.55481847162206E-2</v>
      </c>
      <c r="R5373" s="66">
        <v>1</v>
      </c>
      <c r="S5373" s="13">
        <v>0</v>
      </c>
      <c r="T5373" s="39">
        <v>1</v>
      </c>
      <c r="U5373" s="38">
        <v>0</v>
      </c>
      <c r="V5373" s="42">
        <v>0.116340607757717</v>
      </c>
      <c r="W5373" s="42">
        <v>4.0519999999999998E-4</v>
      </c>
    </row>
    <row r="5374" spans="13:23" x14ac:dyDescent="0.3">
      <c r="M5374" s="17">
        <f>IF(ISBLANK(Demand!H5374),"",Demand!H5374)</f>
        <v>4</v>
      </c>
      <c r="N5374" s="17">
        <f>IF(ISBLANK(Demand!I5374),"",Demand!I5374)</f>
        <v>5370</v>
      </c>
      <c r="O5374" s="17">
        <f>IF(ISBLANK(Demand!J5374),"",Demand!J5374)</f>
        <v>89.5</v>
      </c>
      <c r="P5374" s="64">
        <v>3.2548184716220598E-2</v>
      </c>
      <c r="Q5374" s="65">
        <f t="shared" si="88"/>
        <v>3.55481847162206E-2</v>
      </c>
      <c r="R5374" s="66">
        <v>1</v>
      </c>
      <c r="S5374" s="13">
        <v>0</v>
      </c>
      <c r="T5374" s="39">
        <v>1</v>
      </c>
      <c r="U5374" s="38">
        <v>0</v>
      </c>
      <c r="V5374" s="42">
        <v>0.116340607757717</v>
      </c>
      <c r="W5374" s="42">
        <v>4.0519999999999998E-4</v>
      </c>
    </row>
    <row r="5375" spans="13:23" x14ac:dyDescent="0.3">
      <c r="M5375" s="17">
        <f>IF(ISBLANK(Demand!H5375),"",Demand!H5375)</f>
        <v>4</v>
      </c>
      <c r="N5375" s="17">
        <f>IF(ISBLANK(Demand!I5375),"",Demand!I5375)</f>
        <v>5371</v>
      </c>
      <c r="O5375" s="17">
        <f>IF(ISBLANK(Demand!J5375),"",Demand!J5375)</f>
        <v>89.516666666666666</v>
      </c>
      <c r="P5375" s="64">
        <v>3.2548184716220598E-2</v>
      </c>
      <c r="Q5375" s="65">
        <f t="shared" si="88"/>
        <v>3.55481847162206E-2</v>
      </c>
      <c r="R5375" s="66">
        <v>1</v>
      </c>
      <c r="S5375" s="13">
        <v>0</v>
      </c>
      <c r="T5375" s="39">
        <v>1</v>
      </c>
      <c r="U5375" s="38">
        <v>0</v>
      </c>
      <c r="V5375" s="42">
        <v>0.116340607757717</v>
      </c>
      <c r="W5375" s="42">
        <v>4.0519999999999998E-4</v>
      </c>
    </row>
    <row r="5376" spans="13:23" x14ac:dyDescent="0.3">
      <c r="M5376" s="17">
        <f>IF(ISBLANK(Demand!H5376),"",Demand!H5376)</f>
        <v>4</v>
      </c>
      <c r="N5376" s="17">
        <f>IF(ISBLANK(Demand!I5376),"",Demand!I5376)</f>
        <v>5372</v>
      </c>
      <c r="O5376" s="17">
        <f>IF(ISBLANK(Demand!J5376),"",Demand!J5376)</f>
        <v>89.533333333333331</v>
      </c>
      <c r="P5376" s="64">
        <v>3.2548184716220598E-2</v>
      </c>
      <c r="Q5376" s="65">
        <f t="shared" si="88"/>
        <v>3.55481847162206E-2</v>
      </c>
      <c r="R5376" s="66">
        <v>1</v>
      </c>
      <c r="S5376" s="13">
        <v>0</v>
      </c>
      <c r="T5376" s="39">
        <v>1</v>
      </c>
      <c r="U5376" s="38">
        <v>0</v>
      </c>
      <c r="V5376" s="42">
        <v>0.116340607757717</v>
      </c>
      <c r="W5376" s="42">
        <v>4.0519999999999998E-4</v>
      </c>
    </row>
    <row r="5377" spans="13:23" x14ac:dyDescent="0.3">
      <c r="M5377" s="17">
        <f>IF(ISBLANK(Demand!H5377),"",Demand!H5377)</f>
        <v>4</v>
      </c>
      <c r="N5377" s="17">
        <f>IF(ISBLANK(Demand!I5377),"",Demand!I5377)</f>
        <v>5373</v>
      </c>
      <c r="O5377" s="17">
        <f>IF(ISBLANK(Demand!J5377),"",Demand!J5377)</f>
        <v>89.55</v>
      </c>
      <c r="P5377" s="64">
        <v>3.2548184716220598E-2</v>
      </c>
      <c r="Q5377" s="65">
        <f t="shared" si="88"/>
        <v>3.55481847162206E-2</v>
      </c>
      <c r="R5377" s="66">
        <v>1</v>
      </c>
      <c r="S5377" s="13">
        <v>0</v>
      </c>
      <c r="T5377" s="39">
        <v>1</v>
      </c>
      <c r="U5377" s="38">
        <v>0</v>
      </c>
      <c r="V5377" s="42">
        <v>0.116340607757717</v>
      </c>
      <c r="W5377" s="42">
        <v>4.0519999999999998E-4</v>
      </c>
    </row>
    <row r="5378" spans="13:23" x14ac:dyDescent="0.3">
      <c r="M5378" s="17">
        <f>IF(ISBLANK(Demand!H5378),"",Demand!H5378)</f>
        <v>4</v>
      </c>
      <c r="N5378" s="17">
        <f>IF(ISBLANK(Demand!I5378),"",Demand!I5378)</f>
        <v>5374</v>
      </c>
      <c r="O5378" s="17">
        <f>IF(ISBLANK(Demand!J5378),"",Demand!J5378)</f>
        <v>89.566666666666663</v>
      </c>
      <c r="P5378" s="64">
        <v>3.2548184716220598E-2</v>
      </c>
      <c r="Q5378" s="65">
        <f t="shared" si="88"/>
        <v>3.55481847162206E-2</v>
      </c>
      <c r="R5378" s="66">
        <v>1</v>
      </c>
      <c r="S5378" s="13">
        <v>0</v>
      </c>
      <c r="T5378" s="39">
        <v>1</v>
      </c>
      <c r="U5378" s="38">
        <v>0</v>
      </c>
      <c r="V5378" s="42">
        <v>0.116340607757717</v>
      </c>
      <c r="W5378" s="42">
        <v>4.0519999999999998E-4</v>
      </c>
    </row>
    <row r="5379" spans="13:23" x14ac:dyDescent="0.3">
      <c r="M5379" s="17">
        <f>IF(ISBLANK(Demand!H5379),"",Demand!H5379)</f>
        <v>4</v>
      </c>
      <c r="N5379" s="17">
        <f>IF(ISBLANK(Demand!I5379),"",Demand!I5379)</f>
        <v>5375</v>
      </c>
      <c r="O5379" s="17">
        <f>IF(ISBLANK(Demand!J5379),"",Demand!J5379)</f>
        <v>89.583333333333329</v>
      </c>
      <c r="P5379" s="64">
        <v>3.2548184716220598E-2</v>
      </c>
      <c r="Q5379" s="65">
        <f t="shared" si="88"/>
        <v>3.55481847162206E-2</v>
      </c>
      <c r="R5379" s="66">
        <v>1</v>
      </c>
      <c r="S5379" s="13">
        <v>0</v>
      </c>
      <c r="T5379" s="39">
        <v>1</v>
      </c>
      <c r="U5379" s="38">
        <v>0</v>
      </c>
      <c r="V5379" s="42">
        <v>0.116340607757717</v>
      </c>
      <c r="W5379" s="42">
        <v>4.0519999999999998E-4</v>
      </c>
    </row>
    <row r="5380" spans="13:23" x14ac:dyDescent="0.3">
      <c r="M5380" s="17">
        <f>IF(ISBLANK(Demand!H5380),"",Demand!H5380)</f>
        <v>4</v>
      </c>
      <c r="N5380" s="17">
        <f>IF(ISBLANK(Demand!I5380),"",Demand!I5380)</f>
        <v>5376</v>
      </c>
      <c r="O5380" s="17">
        <f>IF(ISBLANK(Demand!J5380),"",Demand!J5380)</f>
        <v>89.6</v>
      </c>
      <c r="P5380" s="64">
        <v>3.2548184716220598E-2</v>
      </c>
      <c r="Q5380" s="65">
        <f t="shared" si="88"/>
        <v>3.55481847162206E-2</v>
      </c>
      <c r="R5380" s="66">
        <v>1</v>
      </c>
      <c r="S5380" s="13">
        <v>0</v>
      </c>
      <c r="T5380" s="39">
        <v>1</v>
      </c>
      <c r="U5380" s="38">
        <v>0</v>
      </c>
      <c r="V5380" s="42">
        <v>0.116340607757717</v>
      </c>
      <c r="W5380" s="42">
        <v>4.0519999999999998E-4</v>
      </c>
    </row>
    <row r="5381" spans="13:23" x14ac:dyDescent="0.3">
      <c r="M5381" s="17">
        <f>IF(ISBLANK(Demand!H5381),"",Demand!H5381)</f>
        <v>4</v>
      </c>
      <c r="N5381" s="17">
        <f>IF(ISBLANK(Demand!I5381),"",Demand!I5381)</f>
        <v>5377</v>
      </c>
      <c r="O5381" s="17">
        <f>IF(ISBLANK(Demand!J5381),"",Demand!J5381)</f>
        <v>89.61666666666666</v>
      </c>
      <c r="P5381" s="64">
        <v>3.2548184716220598E-2</v>
      </c>
      <c r="Q5381" s="65">
        <f t="shared" si="88"/>
        <v>3.55481847162206E-2</v>
      </c>
      <c r="R5381" s="66">
        <v>1</v>
      </c>
      <c r="S5381" s="13">
        <v>0</v>
      </c>
      <c r="T5381" s="39">
        <v>1</v>
      </c>
      <c r="U5381" s="38">
        <v>0</v>
      </c>
      <c r="V5381" s="42">
        <v>0.116340607757717</v>
      </c>
      <c r="W5381" s="42">
        <v>4.0519999999999998E-4</v>
      </c>
    </row>
    <row r="5382" spans="13:23" x14ac:dyDescent="0.3">
      <c r="M5382" s="17">
        <f>IF(ISBLANK(Demand!H5382),"",Demand!H5382)</f>
        <v>4</v>
      </c>
      <c r="N5382" s="17">
        <f>IF(ISBLANK(Demand!I5382),"",Demand!I5382)</f>
        <v>5378</v>
      </c>
      <c r="O5382" s="17">
        <f>IF(ISBLANK(Demand!J5382),"",Demand!J5382)</f>
        <v>89.633333333333326</v>
      </c>
      <c r="P5382" s="64">
        <v>3.2548184716220598E-2</v>
      </c>
      <c r="Q5382" s="65">
        <f t="shared" si="88"/>
        <v>3.55481847162206E-2</v>
      </c>
      <c r="R5382" s="66">
        <v>1</v>
      </c>
      <c r="S5382" s="13">
        <v>0</v>
      </c>
      <c r="T5382" s="39">
        <v>1</v>
      </c>
      <c r="U5382" s="38">
        <v>0</v>
      </c>
      <c r="V5382" s="42">
        <v>0.116340607757717</v>
      </c>
      <c r="W5382" s="42">
        <v>4.0519999999999998E-4</v>
      </c>
    </row>
    <row r="5383" spans="13:23" x14ac:dyDescent="0.3">
      <c r="M5383" s="17">
        <f>IF(ISBLANK(Demand!H5383),"",Demand!H5383)</f>
        <v>4</v>
      </c>
      <c r="N5383" s="17">
        <f>IF(ISBLANK(Demand!I5383),"",Demand!I5383)</f>
        <v>5379</v>
      </c>
      <c r="O5383" s="17">
        <f>IF(ISBLANK(Demand!J5383),"",Demand!J5383)</f>
        <v>89.65</v>
      </c>
      <c r="P5383" s="64">
        <v>3.2548184716220598E-2</v>
      </c>
      <c r="Q5383" s="65">
        <f t="shared" si="88"/>
        <v>3.55481847162206E-2</v>
      </c>
      <c r="R5383" s="66">
        <v>1</v>
      </c>
      <c r="S5383" s="13">
        <v>0</v>
      </c>
      <c r="T5383" s="39">
        <v>1</v>
      </c>
      <c r="U5383" s="38">
        <v>0</v>
      </c>
      <c r="V5383" s="42">
        <v>0.116340607757717</v>
      </c>
      <c r="W5383" s="42">
        <v>4.0519999999999998E-4</v>
      </c>
    </row>
    <row r="5384" spans="13:23" x14ac:dyDescent="0.3">
      <c r="M5384" s="17">
        <f>IF(ISBLANK(Demand!H5384),"",Demand!H5384)</f>
        <v>4</v>
      </c>
      <c r="N5384" s="17">
        <f>IF(ISBLANK(Demand!I5384),"",Demand!I5384)</f>
        <v>5380</v>
      </c>
      <c r="O5384" s="17">
        <f>IF(ISBLANK(Demand!J5384),"",Demand!J5384)</f>
        <v>89.666666666666671</v>
      </c>
      <c r="P5384" s="64">
        <v>3.2548184716220598E-2</v>
      </c>
      <c r="Q5384" s="65">
        <f t="shared" si="88"/>
        <v>3.55481847162206E-2</v>
      </c>
      <c r="R5384" s="66">
        <v>1</v>
      </c>
      <c r="S5384" s="13">
        <v>0</v>
      </c>
      <c r="T5384" s="39">
        <v>1</v>
      </c>
      <c r="U5384" s="38">
        <v>0</v>
      </c>
      <c r="V5384" s="42">
        <v>0.116340607757717</v>
      </c>
      <c r="W5384" s="42">
        <v>4.0519999999999998E-4</v>
      </c>
    </row>
    <row r="5385" spans="13:23" x14ac:dyDescent="0.3">
      <c r="M5385" s="17">
        <f>IF(ISBLANK(Demand!H5385),"",Demand!H5385)</f>
        <v>4</v>
      </c>
      <c r="N5385" s="17">
        <f>IF(ISBLANK(Demand!I5385),"",Demand!I5385)</f>
        <v>5381</v>
      </c>
      <c r="O5385" s="17">
        <f>IF(ISBLANK(Demand!J5385),"",Demand!J5385)</f>
        <v>89.683333333333337</v>
      </c>
      <c r="P5385" s="64">
        <v>3.2548184716220598E-2</v>
      </c>
      <c r="Q5385" s="65">
        <f t="shared" si="88"/>
        <v>3.55481847162206E-2</v>
      </c>
      <c r="R5385" s="66">
        <v>1</v>
      </c>
      <c r="S5385" s="13">
        <v>0</v>
      </c>
      <c r="T5385" s="39">
        <v>1</v>
      </c>
      <c r="U5385" s="38">
        <v>0</v>
      </c>
      <c r="V5385" s="42">
        <v>0.116340607757717</v>
      </c>
      <c r="W5385" s="42">
        <v>4.0519999999999998E-4</v>
      </c>
    </row>
    <row r="5386" spans="13:23" x14ac:dyDescent="0.3">
      <c r="M5386" s="17">
        <f>IF(ISBLANK(Demand!H5386),"",Demand!H5386)</f>
        <v>4</v>
      </c>
      <c r="N5386" s="17">
        <f>IF(ISBLANK(Demand!I5386),"",Demand!I5386)</f>
        <v>5382</v>
      </c>
      <c r="O5386" s="17">
        <f>IF(ISBLANK(Demand!J5386),"",Demand!J5386)</f>
        <v>89.7</v>
      </c>
      <c r="P5386" s="64">
        <v>3.2548184716220598E-2</v>
      </c>
      <c r="Q5386" s="65">
        <f t="shared" si="88"/>
        <v>3.55481847162206E-2</v>
      </c>
      <c r="R5386" s="66">
        <v>1</v>
      </c>
      <c r="S5386" s="13">
        <v>0</v>
      </c>
      <c r="T5386" s="39">
        <v>1</v>
      </c>
      <c r="U5386" s="38">
        <v>0</v>
      </c>
      <c r="V5386" s="42">
        <v>0.116340607757717</v>
      </c>
      <c r="W5386" s="42">
        <v>4.0519999999999998E-4</v>
      </c>
    </row>
    <row r="5387" spans="13:23" x14ac:dyDescent="0.3">
      <c r="M5387" s="17">
        <f>IF(ISBLANK(Demand!H5387),"",Demand!H5387)</f>
        <v>4</v>
      </c>
      <c r="N5387" s="17">
        <f>IF(ISBLANK(Demand!I5387),"",Demand!I5387)</f>
        <v>5383</v>
      </c>
      <c r="O5387" s="17">
        <f>IF(ISBLANK(Demand!J5387),"",Demand!J5387)</f>
        <v>89.716666666666669</v>
      </c>
      <c r="P5387" s="64">
        <v>3.2548184716220598E-2</v>
      </c>
      <c r="Q5387" s="65">
        <f t="shared" si="88"/>
        <v>3.55481847162206E-2</v>
      </c>
      <c r="R5387" s="66">
        <v>1</v>
      </c>
      <c r="S5387" s="13">
        <v>0</v>
      </c>
      <c r="T5387" s="39">
        <v>1</v>
      </c>
      <c r="U5387" s="38">
        <v>0</v>
      </c>
      <c r="V5387" s="42">
        <v>0.116340607757717</v>
      </c>
      <c r="W5387" s="42">
        <v>4.0519999999999998E-4</v>
      </c>
    </row>
    <row r="5388" spans="13:23" x14ac:dyDescent="0.3">
      <c r="M5388" s="17">
        <f>IF(ISBLANK(Demand!H5388),"",Demand!H5388)</f>
        <v>4</v>
      </c>
      <c r="N5388" s="17">
        <f>IF(ISBLANK(Demand!I5388),"",Demand!I5388)</f>
        <v>5384</v>
      </c>
      <c r="O5388" s="17">
        <f>IF(ISBLANK(Demand!J5388),"",Demand!J5388)</f>
        <v>89.733333333333334</v>
      </c>
      <c r="P5388" s="64">
        <v>3.2548184716220598E-2</v>
      </c>
      <c r="Q5388" s="65">
        <f t="shared" si="88"/>
        <v>3.55481847162206E-2</v>
      </c>
      <c r="R5388" s="66">
        <v>1</v>
      </c>
      <c r="S5388" s="13">
        <v>0</v>
      </c>
      <c r="T5388" s="39">
        <v>1</v>
      </c>
      <c r="U5388" s="38">
        <v>0</v>
      </c>
      <c r="V5388" s="42">
        <v>0.116340607757717</v>
      </c>
      <c r="W5388" s="42">
        <v>4.0519999999999998E-4</v>
      </c>
    </row>
    <row r="5389" spans="13:23" x14ac:dyDescent="0.3">
      <c r="M5389" s="17">
        <f>IF(ISBLANK(Demand!H5389),"",Demand!H5389)</f>
        <v>4</v>
      </c>
      <c r="N5389" s="17">
        <f>IF(ISBLANK(Demand!I5389),"",Demand!I5389)</f>
        <v>5385</v>
      </c>
      <c r="O5389" s="17">
        <f>IF(ISBLANK(Demand!J5389),"",Demand!J5389)</f>
        <v>89.75</v>
      </c>
      <c r="P5389" s="64">
        <v>3.2548184716220598E-2</v>
      </c>
      <c r="Q5389" s="65">
        <f t="shared" si="88"/>
        <v>3.55481847162206E-2</v>
      </c>
      <c r="R5389" s="66">
        <v>1</v>
      </c>
      <c r="S5389" s="13">
        <v>0</v>
      </c>
      <c r="T5389" s="39">
        <v>1</v>
      </c>
      <c r="U5389" s="38">
        <v>0</v>
      </c>
      <c r="V5389" s="42">
        <v>0.116340607757717</v>
      </c>
      <c r="W5389" s="42">
        <v>4.0519999999999998E-4</v>
      </c>
    </row>
    <row r="5390" spans="13:23" x14ac:dyDescent="0.3">
      <c r="M5390" s="17">
        <f>IF(ISBLANK(Demand!H5390),"",Demand!H5390)</f>
        <v>4</v>
      </c>
      <c r="N5390" s="17">
        <f>IF(ISBLANK(Demand!I5390),"",Demand!I5390)</f>
        <v>5386</v>
      </c>
      <c r="O5390" s="17">
        <f>IF(ISBLANK(Demand!J5390),"",Demand!J5390)</f>
        <v>89.766666666666666</v>
      </c>
      <c r="P5390" s="64">
        <v>3.2548184716220598E-2</v>
      </c>
      <c r="Q5390" s="65">
        <f t="shared" si="88"/>
        <v>3.55481847162206E-2</v>
      </c>
      <c r="R5390" s="66">
        <v>1</v>
      </c>
      <c r="S5390" s="13">
        <v>0</v>
      </c>
      <c r="T5390" s="39">
        <v>1</v>
      </c>
      <c r="U5390" s="38">
        <v>0</v>
      </c>
      <c r="V5390" s="42">
        <v>0.116340607757717</v>
      </c>
      <c r="W5390" s="42">
        <v>4.0519999999999998E-4</v>
      </c>
    </row>
    <row r="5391" spans="13:23" x14ac:dyDescent="0.3">
      <c r="M5391" s="17">
        <f>IF(ISBLANK(Demand!H5391),"",Demand!H5391)</f>
        <v>4</v>
      </c>
      <c r="N5391" s="17">
        <f>IF(ISBLANK(Demand!I5391),"",Demand!I5391)</f>
        <v>5387</v>
      </c>
      <c r="O5391" s="17">
        <f>IF(ISBLANK(Demand!J5391),"",Demand!J5391)</f>
        <v>89.783333333333331</v>
      </c>
      <c r="P5391" s="64">
        <v>3.2548184716220598E-2</v>
      </c>
      <c r="Q5391" s="65">
        <f t="shared" si="88"/>
        <v>3.55481847162206E-2</v>
      </c>
      <c r="R5391" s="66">
        <v>1</v>
      </c>
      <c r="S5391" s="13">
        <v>0</v>
      </c>
      <c r="T5391" s="39">
        <v>1</v>
      </c>
      <c r="U5391" s="38">
        <v>0</v>
      </c>
      <c r="V5391" s="42">
        <v>0.116340607757717</v>
      </c>
      <c r="W5391" s="42">
        <v>4.0519999999999998E-4</v>
      </c>
    </row>
    <row r="5392" spans="13:23" x14ac:dyDescent="0.3">
      <c r="M5392" s="17">
        <f>IF(ISBLANK(Demand!H5392),"",Demand!H5392)</f>
        <v>4</v>
      </c>
      <c r="N5392" s="17">
        <f>IF(ISBLANK(Demand!I5392),"",Demand!I5392)</f>
        <v>5388</v>
      </c>
      <c r="O5392" s="17">
        <f>IF(ISBLANK(Demand!J5392),"",Demand!J5392)</f>
        <v>89.8</v>
      </c>
      <c r="P5392" s="64">
        <v>3.2548184716220598E-2</v>
      </c>
      <c r="Q5392" s="65">
        <f t="shared" si="88"/>
        <v>3.55481847162206E-2</v>
      </c>
      <c r="R5392" s="66">
        <v>1</v>
      </c>
      <c r="S5392" s="13">
        <v>0</v>
      </c>
      <c r="T5392" s="39">
        <v>1</v>
      </c>
      <c r="U5392" s="38">
        <v>0</v>
      </c>
      <c r="V5392" s="42">
        <v>0.116340607757717</v>
      </c>
      <c r="W5392" s="42">
        <v>4.0519999999999998E-4</v>
      </c>
    </row>
    <row r="5393" spans="13:23" x14ac:dyDescent="0.3">
      <c r="M5393" s="17">
        <f>IF(ISBLANK(Demand!H5393),"",Demand!H5393)</f>
        <v>4</v>
      </c>
      <c r="N5393" s="17">
        <f>IF(ISBLANK(Demand!I5393),"",Demand!I5393)</f>
        <v>5389</v>
      </c>
      <c r="O5393" s="17">
        <f>IF(ISBLANK(Demand!J5393),"",Demand!J5393)</f>
        <v>89.816666666666663</v>
      </c>
      <c r="P5393" s="64">
        <v>3.2548184716220598E-2</v>
      </c>
      <c r="Q5393" s="65">
        <f t="shared" si="88"/>
        <v>3.55481847162206E-2</v>
      </c>
      <c r="R5393" s="66">
        <v>1</v>
      </c>
      <c r="S5393" s="13">
        <v>0</v>
      </c>
      <c r="T5393" s="39">
        <v>1</v>
      </c>
      <c r="U5393" s="38">
        <v>0</v>
      </c>
      <c r="V5393" s="42">
        <v>0.116340607757717</v>
      </c>
      <c r="W5393" s="42">
        <v>4.0519999999999998E-4</v>
      </c>
    </row>
    <row r="5394" spans="13:23" x14ac:dyDescent="0.3">
      <c r="M5394" s="17">
        <f>IF(ISBLANK(Demand!H5394),"",Demand!H5394)</f>
        <v>4</v>
      </c>
      <c r="N5394" s="17">
        <f>IF(ISBLANK(Demand!I5394),"",Demand!I5394)</f>
        <v>5390</v>
      </c>
      <c r="O5394" s="17">
        <f>IF(ISBLANK(Demand!J5394),"",Demand!J5394)</f>
        <v>89.833333333333329</v>
      </c>
      <c r="P5394" s="64">
        <v>3.2548184716220598E-2</v>
      </c>
      <c r="Q5394" s="65">
        <f t="shared" si="88"/>
        <v>3.55481847162206E-2</v>
      </c>
      <c r="R5394" s="66">
        <v>1</v>
      </c>
      <c r="S5394" s="13">
        <v>0</v>
      </c>
      <c r="T5394" s="39">
        <v>1</v>
      </c>
      <c r="U5394" s="38">
        <v>0</v>
      </c>
      <c r="V5394" s="42">
        <v>0.116340607757717</v>
      </c>
      <c r="W5394" s="42">
        <v>4.0519999999999998E-4</v>
      </c>
    </row>
    <row r="5395" spans="13:23" x14ac:dyDescent="0.3">
      <c r="M5395" s="17">
        <f>IF(ISBLANK(Demand!H5395),"",Demand!H5395)</f>
        <v>4</v>
      </c>
      <c r="N5395" s="17">
        <f>IF(ISBLANK(Demand!I5395),"",Demand!I5395)</f>
        <v>5391</v>
      </c>
      <c r="O5395" s="17">
        <f>IF(ISBLANK(Demand!J5395),"",Demand!J5395)</f>
        <v>89.85</v>
      </c>
      <c r="P5395" s="64">
        <v>3.2548184716220598E-2</v>
      </c>
      <c r="Q5395" s="65">
        <f t="shared" si="88"/>
        <v>3.55481847162206E-2</v>
      </c>
      <c r="R5395" s="66">
        <v>1</v>
      </c>
      <c r="S5395" s="13">
        <v>0</v>
      </c>
      <c r="T5395" s="39">
        <v>1</v>
      </c>
      <c r="U5395" s="38">
        <v>0</v>
      </c>
      <c r="V5395" s="42">
        <v>0.116340607757717</v>
      </c>
      <c r="W5395" s="42">
        <v>4.0519999999999998E-4</v>
      </c>
    </row>
    <row r="5396" spans="13:23" x14ac:dyDescent="0.3">
      <c r="M5396" s="17">
        <f>IF(ISBLANK(Demand!H5396),"",Demand!H5396)</f>
        <v>4</v>
      </c>
      <c r="N5396" s="17">
        <f>IF(ISBLANK(Demand!I5396),"",Demand!I5396)</f>
        <v>5392</v>
      </c>
      <c r="O5396" s="17">
        <f>IF(ISBLANK(Demand!J5396),"",Demand!J5396)</f>
        <v>89.86666666666666</v>
      </c>
      <c r="P5396" s="64">
        <v>3.2548184716220598E-2</v>
      </c>
      <c r="Q5396" s="65">
        <f t="shared" si="88"/>
        <v>3.55481847162206E-2</v>
      </c>
      <c r="R5396" s="66">
        <v>1</v>
      </c>
      <c r="S5396" s="13">
        <v>0</v>
      </c>
      <c r="T5396" s="39">
        <v>1</v>
      </c>
      <c r="U5396" s="38">
        <v>0</v>
      </c>
      <c r="V5396" s="42">
        <v>0.116340607757717</v>
      </c>
      <c r="W5396" s="42">
        <v>4.0519999999999998E-4</v>
      </c>
    </row>
    <row r="5397" spans="13:23" x14ac:dyDescent="0.3">
      <c r="M5397" s="17">
        <f>IF(ISBLANK(Demand!H5397),"",Demand!H5397)</f>
        <v>4</v>
      </c>
      <c r="N5397" s="17">
        <f>IF(ISBLANK(Demand!I5397),"",Demand!I5397)</f>
        <v>5393</v>
      </c>
      <c r="O5397" s="17">
        <f>IF(ISBLANK(Demand!J5397),"",Demand!J5397)</f>
        <v>89.883333333333326</v>
      </c>
      <c r="P5397" s="64">
        <v>3.2548184716220598E-2</v>
      </c>
      <c r="Q5397" s="65">
        <f t="shared" si="88"/>
        <v>3.55481847162206E-2</v>
      </c>
      <c r="R5397" s="66">
        <v>1</v>
      </c>
      <c r="S5397" s="13">
        <v>0</v>
      </c>
      <c r="T5397" s="39">
        <v>1</v>
      </c>
      <c r="U5397" s="38">
        <v>0</v>
      </c>
      <c r="V5397" s="42">
        <v>0.116340607757717</v>
      </c>
      <c r="W5397" s="42">
        <v>4.0519999999999998E-4</v>
      </c>
    </row>
    <row r="5398" spans="13:23" x14ac:dyDescent="0.3">
      <c r="M5398" s="17">
        <f>IF(ISBLANK(Demand!H5398),"",Demand!H5398)</f>
        <v>4</v>
      </c>
      <c r="N5398" s="17">
        <f>IF(ISBLANK(Demand!I5398),"",Demand!I5398)</f>
        <v>5394</v>
      </c>
      <c r="O5398" s="17">
        <f>IF(ISBLANK(Demand!J5398),"",Demand!J5398)</f>
        <v>89.9</v>
      </c>
      <c r="P5398" s="64">
        <v>3.2548184716220598E-2</v>
      </c>
      <c r="Q5398" s="65">
        <f t="shared" si="88"/>
        <v>3.55481847162206E-2</v>
      </c>
      <c r="R5398" s="66">
        <v>1</v>
      </c>
      <c r="S5398" s="13">
        <v>0</v>
      </c>
      <c r="T5398" s="39">
        <v>1</v>
      </c>
      <c r="U5398" s="38">
        <v>0</v>
      </c>
      <c r="V5398" s="42">
        <v>0.116340607757717</v>
      </c>
      <c r="W5398" s="42">
        <v>4.0519999999999998E-4</v>
      </c>
    </row>
    <row r="5399" spans="13:23" x14ac:dyDescent="0.3">
      <c r="M5399" s="17">
        <f>IF(ISBLANK(Demand!H5399),"",Demand!H5399)</f>
        <v>4</v>
      </c>
      <c r="N5399" s="17">
        <f>IF(ISBLANK(Demand!I5399),"",Demand!I5399)</f>
        <v>5395</v>
      </c>
      <c r="O5399" s="17">
        <f>IF(ISBLANK(Demand!J5399),"",Demand!J5399)</f>
        <v>89.916666666666671</v>
      </c>
      <c r="P5399" s="64">
        <v>3.2548184716220598E-2</v>
      </c>
      <c r="Q5399" s="65">
        <f t="shared" si="88"/>
        <v>3.55481847162206E-2</v>
      </c>
      <c r="R5399" s="66">
        <v>1</v>
      </c>
      <c r="S5399" s="13">
        <v>0</v>
      </c>
      <c r="T5399" s="39">
        <v>1</v>
      </c>
      <c r="U5399" s="38">
        <v>0</v>
      </c>
      <c r="V5399" s="42">
        <v>0.116340607757717</v>
      </c>
      <c r="W5399" s="42">
        <v>4.0519999999999998E-4</v>
      </c>
    </row>
    <row r="5400" spans="13:23" x14ac:dyDescent="0.3">
      <c r="M5400" s="17">
        <f>IF(ISBLANK(Demand!H5400),"",Demand!H5400)</f>
        <v>4</v>
      </c>
      <c r="N5400" s="17">
        <f>IF(ISBLANK(Demand!I5400),"",Demand!I5400)</f>
        <v>5396</v>
      </c>
      <c r="O5400" s="17">
        <f>IF(ISBLANK(Demand!J5400),"",Demand!J5400)</f>
        <v>89.933333333333337</v>
      </c>
      <c r="P5400" s="64">
        <v>3.2548184716220598E-2</v>
      </c>
      <c r="Q5400" s="65">
        <f t="shared" si="88"/>
        <v>3.55481847162206E-2</v>
      </c>
      <c r="R5400" s="66">
        <v>1</v>
      </c>
      <c r="S5400" s="13">
        <v>0</v>
      </c>
      <c r="T5400" s="39">
        <v>1</v>
      </c>
      <c r="U5400" s="38">
        <v>0</v>
      </c>
      <c r="V5400" s="42">
        <v>0.116340607757717</v>
      </c>
      <c r="W5400" s="42">
        <v>4.0519999999999998E-4</v>
      </c>
    </row>
    <row r="5401" spans="13:23" x14ac:dyDescent="0.3">
      <c r="M5401" s="17">
        <f>IF(ISBLANK(Demand!H5401),"",Demand!H5401)</f>
        <v>4</v>
      </c>
      <c r="N5401" s="17">
        <f>IF(ISBLANK(Demand!I5401),"",Demand!I5401)</f>
        <v>5397</v>
      </c>
      <c r="O5401" s="17">
        <f>IF(ISBLANK(Demand!J5401),"",Demand!J5401)</f>
        <v>89.95</v>
      </c>
      <c r="P5401" s="64">
        <v>3.2548184716220598E-2</v>
      </c>
      <c r="Q5401" s="65">
        <f t="shared" si="88"/>
        <v>3.55481847162206E-2</v>
      </c>
      <c r="R5401" s="66">
        <v>1</v>
      </c>
      <c r="S5401" s="13">
        <v>0</v>
      </c>
      <c r="T5401" s="39">
        <v>1</v>
      </c>
      <c r="U5401" s="38">
        <v>0</v>
      </c>
      <c r="V5401" s="42">
        <v>0.116340607757717</v>
      </c>
      <c r="W5401" s="42">
        <v>4.0519999999999998E-4</v>
      </c>
    </row>
    <row r="5402" spans="13:23" x14ac:dyDescent="0.3">
      <c r="M5402" s="17">
        <f>IF(ISBLANK(Demand!H5402),"",Demand!H5402)</f>
        <v>4</v>
      </c>
      <c r="N5402" s="17">
        <f>IF(ISBLANK(Demand!I5402),"",Demand!I5402)</f>
        <v>5398</v>
      </c>
      <c r="O5402" s="17">
        <f>IF(ISBLANK(Demand!J5402),"",Demand!J5402)</f>
        <v>89.966666666666669</v>
      </c>
      <c r="P5402" s="64">
        <v>3.2548184716220598E-2</v>
      </c>
      <c r="Q5402" s="65">
        <f t="shared" si="88"/>
        <v>3.55481847162206E-2</v>
      </c>
      <c r="R5402" s="66">
        <v>1</v>
      </c>
      <c r="S5402" s="13">
        <v>0</v>
      </c>
      <c r="T5402" s="39">
        <v>1</v>
      </c>
      <c r="U5402" s="38">
        <v>0</v>
      </c>
      <c r="V5402" s="42">
        <v>0.116340607757717</v>
      </c>
      <c r="W5402" s="42">
        <v>4.0519999999999998E-4</v>
      </c>
    </row>
    <row r="5403" spans="13:23" x14ac:dyDescent="0.3">
      <c r="M5403" s="17">
        <f>IF(ISBLANK(Demand!H5403),"",Demand!H5403)</f>
        <v>4</v>
      </c>
      <c r="N5403" s="17">
        <f>IF(ISBLANK(Demand!I5403),"",Demand!I5403)</f>
        <v>5399</v>
      </c>
      <c r="O5403" s="17">
        <f>IF(ISBLANK(Demand!J5403),"",Demand!J5403)</f>
        <v>89.983333333333334</v>
      </c>
      <c r="P5403" s="64">
        <v>3.2548184716220598E-2</v>
      </c>
      <c r="Q5403" s="65">
        <f t="shared" si="88"/>
        <v>3.55481847162206E-2</v>
      </c>
      <c r="R5403" s="66">
        <v>1</v>
      </c>
      <c r="S5403" s="13">
        <v>0</v>
      </c>
      <c r="T5403" s="39">
        <v>1</v>
      </c>
      <c r="U5403" s="38">
        <v>0</v>
      </c>
      <c r="V5403" s="42">
        <v>0.116340607757717</v>
      </c>
      <c r="W5403" s="42">
        <v>4.0519999999999998E-4</v>
      </c>
    </row>
    <row r="5404" spans="13:23" x14ac:dyDescent="0.3">
      <c r="M5404" s="17">
        <f>IF(ISBLANK(Demand!H5404),"",Demand!H5404)</f>
        <v>4</v>
      </c>
      <c r="N5404" s="17">
        <f>IF(ISBLANK(Demand!I5404),"",Demand!I5404)</f>
        <v>5400</v>
      </c>
      <c r="O5404" s="17">
        <f>IF(ISBLANK(Demand!J5404),"",Demand!J5404)</f>
        <v>90</v>
      </c>
      <c r="P5404" s="64">
        <v>3.2548184716220598E-2</v>
      </c>
      <c r="Q5404" s="65">
        <f t="shared" si="88"/>
        <v>3.55481847162206E-2</v>
      </c>
      <c r="R5404" s="66">
        <v>1</v>
      </c>
      <c r="S5404" s="13">
        <v>0</v>
      </c>
      <c r="T5404" s="39">
        <v>1</v>
      </c>
      <c r="U5404" s="38">
        <v>0</v>
      </c>
      <c r="V5404" s="42">
        <v>0.116340607757717</v>
      </c>
      <c r="W5404" s="42">
        <v>4.0519999999999998E-4</v>
      </c>
    </row>
    <row r="5405" spans="13:23" x14ac:dyDescent="0.3">
      <c r="M5405" s="17">
        <f>IF(ISBLANK(Demand!H5405),"",Demand!H5405)</f>
        <v>4</v>
      </c>
      <c r="N5405" s="17">
        <f>IF(ISBLANK(Demand!I5405),"",Demand!I5405)</f>
        <v>5401</v>
      </c>
      <c r="O5405" s="17">
        <f>IF(ISBLANK(Demand!J5405),"",Demand!J5405)</f>
        <v>90.016666666666666</v>
      </c>
      <c r="P5405" s="64">
        <v>3.2548184716220598E-2</v>
      </c>
      <c r="Q5405" s="65">
        <f t="shared" si="88"/>
        <v>3.55481847162206E-2</v>
      </c>
      <c r="R5405" s="66">
        <v>1</v>
      </c>
      <c r="S5405" s="13">
        <v>0</v>
      </c>
      <c r="T5405" s="39">
        <v>1</v>
      </c>
      <c r="U5405" s="38">
        <v>0</v>
      </c>
      <c r="V5405" s="42">
        <v>0.116340607757717</v>
      </c>
      <c r="W5405" s="42">
        <v>4.0519999999999998E-4</v>
      </c>
    </row>
    <row r="5406" spans="13:23" x14ac:dyDescent="0.3">
      <c r="M5406" s="17">
        <f>IF(ISBLANK(Demand!H5406),"",Demand!H5406)</f>
        <v>4</v>
      </c>
      <c r="N5406" s="17">
        <f>IF(ISBLANK(Demand!I5406),"",Demand!I5406)</f>
        <v>5402</v>
      </c>
      <c r="O5406" s="17">
        <f>IF(ISBLANK(Demand!J5406),"",Demand!J5406)</f>
        <v>90.033333333333331</v>
      </c>
      <c r="P5406" s="64">
        <v>3.2548184716220598E-2</v>
      </c>
      <c r="Q5406" s="65">
        <f t="shared" si="88"/>
        <v>3.55481847162206E-2</v>
      </c>
      <c r="R5406" s="66">
        <v>1</v>
      </c>
      <c r="S5406" s="13">
        <v>0</v>
      </c>
      <c r="T5406" s="39">
        <v>1</v>
      </c>
      <c r="U5406" s="38">
        <v>0</v>
      </c>
      <c r="V5406" s="42">
        <v>0.116340607757717</v>
      </c>
      <c r="W5406" s="42">
        <v>4.0519999999999998E-4</v>
      </c>
    </row>
    <row r="5407" spans="13:23" x14ac:dyDescent="0.3">
      <c r="M5407" s="17">
        <f>IF(ISBLANK(Demand!H5407),"",Demand!H5407)</f>
        <v>4</v>
      </c>
      <c r="N5407" s="17">
        <f>IF(ISBLANK(Demand!I5407),"",Demand!I5407)</f>
        <v>5403</v>
      </c>
      <c r="O5407" s="17">
        <f>IF(ISBLANK(Demand!J5407),"",Demand!J5407)</f>
        <v>90.05</v>
      </c>
      <c r="P5407" s="64">
        <v>3.2548184716220598E-2</v>
      </c>
      <c r="Q5407" s="65">
        <f t="shared" si="88"/>
        <v>3.55481847162206E-2</v>
      </c>
      <c r="R5407" s="66">
        <v>1</v>
      </c>
      <c r="S5407" s="13">
        <v>0</v>
      </c>
      <c r="T5407" s="39">
        <v>1</v>
      </c>
      <c r="U5407" s="38">
        <v>0</v>
      </c>
      <c r="V5407" s="42">
        <v>0.116340607757717</v>
      </c>
      <c r="W5407" s="42">
        <v>4.0519999999999998E-4</v>
      </c>
    </row>
    <row r="5408" spans="13:23" x14ac:dyDescent="0.3">
      <c r="M5408" s="17">
        <f>IF(ISBLANK(Demand!H5408),"",Demand!H5408)</f>
        <v>4</v>
      </c>
      <c r="N5408" s="17">
        <f>IF(ISBLANK(Demand!I5408),"",Demand!I5408)</f>
        <v>5404</v>
      </c>
      <c r="O5408" s="17">
        <f>IF(ISBLANK(Demand!J5408),"",Demand!J5408)</f>
        <v>90.066666666666663</v>
      </c>
      <c r="P5408" s="64">
        <v>3.2548184716220598E-2</v>
      </c>
      <c r="Q5408" s="65">
        <f t="shared" si="88"/>
        <v>3.55481847162206E-2</v>
      </c>
      <c r="R5408" s="66">
        <v>1</v>
      </c>
      <c r="S5408" s="13">
        <v>0</v>
      </c>
      <c r="T5408" s="39">
        <v>1</v>
      </c>
      <c r="U5408" s="38">
        <v>0</v>
      </c>
      <c r="V5408" s="42">
        <v>0.116340607757717</v>
      </c>
      <c r="W5408" s="42">
        <v>4.0519999999999998E-4</v>
      </c>
    </row>
    <row r="5409" spans="13:23" x14ac:dyDescent="0.3">
      <c r="M5409" s="17">
        <f>IF(ISBLANK(Demand!H5409),"",Demand!H5409)</f>
        <v>4</v>
      </c>
      <c r="N5409" s="17">
        <f>IF(ISBLANK(Demand!I5409),"",Demand!I5409)</f>
        <v>5405</v>
      </c>
      <c r="O5409" s="17">
        <f>IF(ISBLANK(Demand!J5409),"",Demand!J5409)</f>
        <v>90.083333333333329</v>
      </c>
      <c r="P5409" s="64">
        <v>3.2548184716220598E-2</v>
      </c>
      <c r="Q5409" s="65">
        <f t="shared" si="88"/>
        <v>3.55481847162206E-2</v>
      </c>
      <c r="R5409" s="66">
        <v>1</v>
      </c>
      <c r="S5409" s="13">
        <v>0</v>
      </c>
      <c r="T5409" s="39">
        <v>1</v>
      </c>
      <c r="U5409" s="38">
        <v>0</v>
      </c>
      <c r="V5409" s="42">
        <v>0.116340607757717</v>
      </c>
      <c r="W5409" s="42">
        <v>4.0519999999999998E-4</v>
      </c>
    </row>
    <row r="5410" spans="13:23" x14ac:dyDescent="0.3">
      <c r="M5410" s="17">
        <f>IF(ISBLANK(Demand!H5410),"",Demand!H5410)</f>
        <v>4</v>
      </c>
      <c r="N5410" s="17">
        <f>IF(ISBLANK(Demand!I5410),"",Demand!I5410)</f>
        <v>5406</v>
      </c>
      <c r="O5410" s="17">
        <f>IF(ISBLANK(Demand!J5410),"",Demand!J5410)</f>
        <v>90.1</v>
      </c>
      <c r="P5410" s="64">
        <v>3.2548184716220598E-2</v>
      </c>
      <c r="Q5410" s="65">
        <f t="shared" si="88"/>
        <v>3.55481847162206E-2</v>
      </c>
      <c r="R5410" s="66">
        <v>1</v>
      </c>
      <c r="S5410" s="13">
        <v>0</v>
      </c>
      <c r="T5410" s="39">
        <v>1</v>
      </c>
      <c r="U5410" s="38">
        <v>0</v>
      </c>
      <c r="V5410" s="42">
        <v>0.116340607757717</v>
      </c>
      <c r="W5410" s="42">
        <v>4.0519999999999998E-4</v>
      </c>
    </row>
    <row r="5411" spans="13:23" x14ac:dyDescent="0.3">
      <c r="M5411" s="17">
        <f>IF(ISBLANK(Demand!H5411),"",Demand!H5411)</f>
        <v>4</v>
      </c>
      <c r="N5411" s="17">
        <f>IF(ISBLANK(Demand!I5411),"",Demand!I5411)</f>
        <v>5407</v>
      </c>
      <c r="O5411" s="17">
        <f>IF(ISBLANK(Demand!J5411),"",Demand!J5411)</f>
        <v>90.11666666666666</v>
      </c>
      <c r="P5411" s="64">
        <v>3.2548184716220598E-2</v>
      </c>
      <c r="Q5411" s="65">
        <f t="shared" si="88"/>
        <v>3.55481847162206E-2</v>
      </c>
      <c r="R5411" s="66">
        <v>1</v>
      </c>
      <c r="S5411" s="13">
        <v>0</v>
      </c>
      <c r="T5411" s="39">
        <v>1</v>
      </c>
      <c r="U5411" s="38">
        <v>0</v>
      </c>
      <c r="V5411" s="42">
        <v>0.116340607757717</v>
      </c>
      <c r="W5411" s="42">
        <v>4.0519999999999998E-4</v>
      </c>
    </row>
    <row r="5412" spans="13:23" x14ac:dyDescent="0.3">
      <c r="M5412" s="17">
        <f>IF(ISBLANK(Demand!H5412),"",Demand!H5412)</f>
        <v>4</v>
      </c>
      <c r="N5412" s="17">
        <f>IF(ISBLANK(Demand!I5412),"",Demand!I5412)</f>
        <v>5408</v>
      </c>
      <c r="O5412" s="17">
        <f>IF(ISBLANK(Demand!J5412),"",Demand!J5412)</f>
        <v>90.133333333333326</v>
      </c>
      <c r="P5412" s="64">
        <v>3.2548184716220598E-2</v>
      </c>
      <c r="Q5412" s="65">
        <f t="shared" si="88"/>
        <v>3.55481847162206E-2</v>
      </c>
      <c r="R5412" s="66">
        <v>1</v>
      </c>
      <c r="S5412" s="13">
        <v>0</v>
      </c>
      <c r="T5412" s="39">
        <v>1</v>
      </c>
      <c r="U5412" s="38">
        <v>0</v>
      </c>
      <c r="V5412" s="42">
        <v>0.116340607757717</v>
      </c>
      <c r="W5412" s="42">
        <v>4.0519999999999998E-4</v>
      </c>
    </row>
    <row r="5413" spans="13:23" x14ac:dyDescent="0.3">
      <c r="M5413" s="17">
        <f>IF(ISBLANK(Demand!H5413),"",Demand!H5413)</f>
        <v>4</v>
      </c>
      <c r="N5413" s="17">
        <f>IF(ISBLANK(Demand!I5413),"",Demand!I5413)</f>
        <v>5409</v>
      </c>
      <c r="O5413" s="17">
        <f>IF(ISBLANK(Demand!J5413),"",Demand!J5413)</f>
        <v>90.15</v>
      </c>
      <c r="P5413" s="64">
        <v>3.2548184716220598E-2</v>
      </c>
      <c r="Q5413" s="65">
        <f t="shared" si="88"/>
        <v>3.55481847162206E-2</v>
      </c>
      <c r="R5413" s="66">
        <v>1</v>
      </c>
      <c r="S5413" s="13">
        <v>0</v>
      </c>
      <c r="T5413" s="39">
        <v>1</v>
      </c>
      <c r="U5413" s="38">
        <v>0</v>
      </c>
      <c r="V5413" s="42">
        <v>0.116340607757717</v>
      </c>
      <c r="W5413" s="42">
        <v>4.0519999999999998E-4</v>
      </c>
    </row>
    <row r="5414" spans="13:23" x14ac:dyDescent="0.3">
      <c r="M5414" s="17">
        <f>IF(ISBLANK(Demand!H5414),"",Demand!H5414)</f>
        <v>4</v>
      </c>
      <c r="N5414" s="17">
        <f>IF(ISBLANK(Demand!I5414),"",Demand!I5414)</f>
        <v>5410</v>
      </c>
      <c r="O5414" s="17">
        <f>IF(ISBLANK(Demand!J5414),"",Demand!J5414)</f>
        <v>90.166666666666671</v>
      </c>
      <c r="P5414" s="64">
        <v>3.2548184716220598E-2</v>
      </c>
      <c r="Q5414" s="65">
        <f t="shared" ref="Q5414:Q5477" si="89">P5414+0.003</f>
        <v>3.55481847162206E-2</v>
      </c>
      <c r="R5414" s="66">
        <v>1</v>
      </c>
      <c r="S5414" s="13">
        <v>0</v>
      </c>
      <c r="T5414" s="39">
        <v>1</v>
      </c>
      <c r="U5414" s="38">
        <v>0</v>
      </c>
      <c r="V5414" s="42">
        <v>0.116340607757717</v>
      </c>
      <c r="W5414" s="42">
        <v>4.0519999999999998E-4</v>
      </c>
    </row>
    <row r="5415" spans="13:23" x14ac:dyDescent="0.3">
      <c r="M5415" s="17">
        <f>IF(ISBLANK(Demand!H5415),"",Demand!H5415)</f>
        <v>4</v>
      </c>
      <c r="N5415" s="17">
        <f>IF(ISBLANK(Demand!I5415),"",Demand!I5415)</f>
        <v>5411</v>
      </c>
      <c r="O5415" s="17">
        <f>IF(ISBLANK(Demand!J5415),"",Demand!J5415)</f>
        <v>90.183333333333337</v>
      </c>
      <c r="P5415" s="64">
        <v>3.2548184716220598E-2</v>
      </c>
      <c r="Q5415" s="65">
        <f t="shared" si="89"/>
        <v>3.55481847162206E-2</v>
      </c>
      <c r="R5415" s="66">
        <v>1</v>
      </c>
      <c r="S5415" s="13">
        <v>0</v>
      </c>
      <c r="T5415" s="39">
        <v>1</v>
      </c>
      <c r="U5415" s="38">
        <v>0</v>
      </c>
      <c r="V5415" s="42">
        <v>0.116340607757717</v>
      </c>
      <c r="W5415" s="42">
        <v>4.0519999999999998E-4</v>
      </c>
    </row>
    <row r="5416" spans="13:23" x14ac:dyDescent="0.3">
      <c r="M5416" s="17">
        <f>IF(ISBLANK(Demand!H5416),"",Demand!H5416)</f>
        <v>4</v>
      </c>
      <c r="N5416" s="17">
        <f>IF(ISBLANK(Demand!I5416),"",Demand!I5416)</f>
        <v>5412</v>
      </c>
      <c r="O5416" s="17">
        <f>IF(ISBLANK(Demand!J5416),"",Demand!J5416)</f>
        <v>90.2</v>
      </c>
      <c r="P5416" s="64">
        <v>3.2548184716220598E-2</v>
      </c>
      <c r="Q5416" s="65">
        <f t="shared" si="89"/>
        <v>3.55481847162206E-2</v>
      </c>
      <c r="R5416" s="66">
        <v>1</v>
      </c>
      <c r="S5416" s="13">
        <v>0</v>
      </c>
      <c r="T5416" s="39">
        <v>1</v>
      </c>
      <c r="U5416" s="38">
        <v>0</v>
      </c>
      <c r="V5416" s="42">
        <v>0.116340607757717</v>
      </c>
      <c r="W5416" s="42">
        <v>4.0519999999999998E-4</v>
      </c>
    </row>
    <row r="5417" spans="13:23" x14ac:dyDescent="0.3">
      <c r="M5417" s="17">
        <f>IF(ISBLANK(Demand!H5417),"",Demand!H5417)</f>
        <v>4</v>
      </c>
      <c r="N5417" s="17">
        <f>IF(ISBLANK(Demand!I5417),"",Demand!I5417)</f>
        <v>5413</v>
      </c>
      <c r="O5417" s="17">
        <f>IF(ISBLANK(Demand!J5417),"",Demand!J5417)</f>
        <v>90.216666666666669</v>
      </c>
      <c r="P5417" s="64">
        <v>3.2548184716220598E-2</v>
      </c>
      <c r="Q5417" s="65">
        <f t="shared" si="89"/>
        <v>3.55481847162206E-2</v>
      </c>
      <c r="R5417" s="66">
        <v>1</v>
      </c>
      <c r="S5417" s="13">
        <v>0</v>
      </c>
      <c r="T5417" s="39">
        <v>1</v>
      </c>
      <c r="U5417" s="38">
        <v>0</v>
      </c>
      <c r="V5417" s="42">
        <v>0.116340607757717</v>
      </c>
      <c r="W5417" s="42">
        <v>4.0519999999999998E-4</v>
      </c>
    </row>
    <row r="5418" spans="13:23" x14ac:dyDescent="0.3">
      <c r="M5418" s="17">
        <f>IF(ISBLANK(Demand!H5418),"",Demand!H5418)</f>
        <v>4</v>
      </c>
      <c r="N5418" s="17">
        <f>IF(ISBLANK(Demand!I5418),"",Demand!I5418)</f>
        <v>5414</v>
      </c>
      <c r="O5418" s="17">
        <f>IF(ISBLANK(Demand!J5418),"",Demand!J5418)</f>
        <v>90.233333333333334</v>
      </c>
      <c r="P5418" s="64">
        <v>3.2548184716220598E-2</v>
      </c>
      <c r="Q5418" s="65">
        <f t="shared" si="89"/>
        <v>3.55481847162206E-2</v>
      </c>
      <c r="R5418" s="66">
        <v>1</v>
      </c>
      <c r="S5418" s="13">
        <v>0</v>
      </c>
      <c r="T5418" s="39">
        <v>1</v>
      </c>
      <c r="U5418" s="38">
        <v>0</v>
      </c>
      <c r="V5418" s="42">
        <v>0.116340607757717</v>
      </c>
      <c r="W5418" s="42">
        <v>4.0519999999999998E-4</v>
      </c>
    </row>
    <row r="5419" spans="13:23" x14ac:dyDescent="0.3">
      <c r="M5419" s="17">
        <f>IF(ISBLANK(Demand!H5419),"",Demand!H5419)</f>
        <v>4</v>
      </c>
      <c r="N5419" s="17">
        <f>IF(ISBLANK(Demand!I5419),"",Demand!I5419)</f>
        <v>5415</v>
      </c>
      <c r="O5419" s="17">
        <f>IF(ISBLANK(Demand!J5419),"",Demand!J5419)</f>
        <v>90.25</v>
      </c>
      <c r="P5419" s="64">
        <v>3.2548184716220598E-2</v>
      </c>
      <c r="Q5419" s="65">
        <f t="shared" si="89"/>
        <v>3.55481847162206E-2</v>
      </c>
      <c r="R5419" s="66">
        <v>1</v>
      </c>
      <c r="S5419" s="13">
        <v>0</v>
      </c>
      <c r="T5419" s="39">
        <v>1</v>
      </c>
      <c r="U5419" s="38">
        <v>0</v>
      </c>
      <c r="V5419" s="42">
        <v>0.116340607757717</v>
      </c>
      <c r="W5419" s="42">
        <v>4.0519999999999998E-4</v>
      </c>
    </row>
    <row r="5420" spans="13:23" x14ac:dyDescent="0.3">
      <c r="M5420" s="17">
        <f>IF(ISBLANK(Demand!H5420),"",Demand!H5420)</f>
        <v>4</v>
      </c>
      <c r="N5420" s="17">
        <f>IF(ISBLANK(Demand!I5420),"",Demand!I5420)</f>
        <v>5416</v>
      </c>
      <c r="O5420" s="17">
        <f>IF(ISBLANK(Demand!J5420),"",Demand!J5420)</f>
        <v>90.266666666666666</v>
      </c>
      <c r="P5420" s="64">
        <v>3.2548184716220598E-2</v>
      </c>
      <c r="Q5420" s="65">
        <f t="shared" si="89"/>
        <v>3.55481847162206E-2</v>
      </c>
      <c r="R5420" s="66">
        <v>1</v>
      </c>
      <c r="S5420" s="13">
        <v>0</v>
      </c>
      <c r="T5420" s="39">
        <v>1</v>
      </c>
      <c r="U5420" s="38">
        <v>0</v>
      </c>
      <c r="V5420" s="42">
        <v>0.116340607757717</v>
      </c>
      <c r="W5420" s="42">
        <v>4.0519999999999998E-4</v>
      </c>
    </row>
    <row r="5421" spans="13:23" x14ac:dyDescent="0.3">
      <c r="M5421" s="17">
        <f>IF(ISBLANK(Demand!H5421),"",Demand!H5421)</f>
        <v>4</v>
      </c>
      <c r="N5421" s="17">
        <f>IF(ISBLANK(Demand!I5421),"",Demand!I5421)</f>
        <v>5417</v>
      </c>
      <c r="O5421" s="17">
        <f>IF(ISBLANK(Demand!J5421),"",Demand!J5421)</f>
        <v>90.283333333333331</v>
      </c>
      <c r="P5421" s="64">
        <v>3.2548184716220598E-2</v>
      </c>
      <c r="Q5421" s="65">
        <f t="shared" si="89"/>
        <v>3.55481847162206E-2</v>
      </c>
      <c r="R5421" s="66">
        <v>1</v>
      </c>
      <c r="S5421" s="13">
        <v>0</v>
      </c>
      <c r="T5421" s="39">
        <v>1</v>
      </c>
      <c r="U5421" s="38">
        <v>0</v>
      </c>
      <c r="V5421" s="42">
        <v>0.116340607757717</v>
      </c>
      <c r="W5421" s="42">
        <v>4.0519999999999998E-4</v>
      </c>
    </row>
    <row r="5422" spans="13:23" x14ac:dyDescent="0.3">
      <c r="M5422" s="17">
        <f>IF(ISBLANK(Demand!H5422),"",Demand!H5422)</f>
        <v>4</v>
      </c>
      <c r="N5422" s="17">
        <f>IF(ISBLANK(Demand!I5422),"",Demand!I5422)</f>
        <v>5418</v>
      </c>
      <c r="O5422" s="17">
        <f>IF(ISBLANK(Demand!J5422),"",Demand!J5422)</f>
        <v>90.3</v>
      </c>
      <c r="P5422" s="64">
        <v>3.2548184716220598E-2</v>
      </c>
      <c r="Q5422" s="65">
        <f t="shared" si="89"/>
        <v>3.55481847162206E-2</v>
      </c>
      <c r="R5422" s="66">
        <v>1</v>
      </c>
      <c r="S5422" s="13">
        <v>0</v>
      </c>
      <c r="T5422" s="39">
        <v>1</v>
      </c>
      <c r="U5422" s="38">
        <v>0</v>
      </c>
      <c r="V5422" s="42">
        <v>0.116340607757717</v>
      </c>
      <c r="W5422" s="42">
        <v>4.0519999999999998E-4</v>
      </c>
    </row>
    <row r="5423" spans="13:23" x14ac:dyDescent="0.3">
      <c r="M5423" s="17">
        <f>IF(ISBLANK(Demand!H5423),"",Demand!H5423)</f>
        <v>4</v>
      </c>
      <c r="N5423" s="17">
        <f>IF(ISBLANK(Demand!I5423),"",Demand!I5423)</f>
        <v>5419</v>
      </c>
      <c r="O5423" s="17">
        <f>IF(ISBLANK(Demand!J5423),"",Demand!J5423)</f>
        <v>90.316666666666663</v>
      </c>
      <c r="P5423" s="64">
        <v>3.2548184716220598E-2</v>
      </c>
      <c r="Q5423" s="65">
        <f t="shared" si="89"/>
        <v>3.55481847162206E-2</v>
      </c>
      <c r="R5423" s="66">
        <v>1</v>
      </c>
      <c r="S5423" s="13">
        <v>0</v>
      </c>
      <c r="T5423" s="39">
        <v>1</v>
      </c>
      <c r="U5423" s="38">
        <v>0</v>
      </c>
      <c r="V5423" s="42">
        <v>0.116340607757717</v>
      </c>
      <c r="W5423" s="42">
        <v>4.0519999999999998E-4</v>
      </c>
    </row>
    <row r="5424" spans="13:23" x14ac:dyDescent="0.3">
      <c r="M5424" s="17">
        <f>IF(ISBLANK(Demand!H5424),"",Demand!H5424)</f>
        <v>4</v>
      </c>
      <c r="N5424" s="17">
        <f>IF(ISBLANK(Demand!I5424),"",Demand!I5424)</f>
        <v>5420</v>
      </c>
      <c r="O5424" s="17">
        <f>IF(ISBLANK(Demand!J5424),"",Demand!J5424)</f>
        <v>90.333333333333329</v>
      </c>
      <c r="P5424" s="64">
        <v>3.2548184716220598E-2</v>
      </c>
      <c r="Q5424" s="65">
        <f t="shared" si="89"/>
        <v>3.55481847162206E-2</v>
      </c>
      <c r="R5424" s="66">
        <v>1</v>
      </c>
      <c r="S5424" s="13">
        <v>0</v>
      </c>
      <c r="T5424" s="39">
        <v>1</v>
      </c>
      <c r="U5424" s="38">
        <v>0</v>
      </c>
      <c r="V5424" s="42">
        <v>0.116340607757717</v>
      </c>
      <c r="W5424" s="42">
        <v>4.0519999999999998E-4</v>
      </c>
    </row>
    <row r="5425" spans="13:23" x14ac:dyDescent="0.3">
      <c r="M5425" s="17">
        <f>IF(ISBLANK(Demand!H5425),"",Demand!H5425)</f>
        <v>4</v>
      </c>
      <c r="N5425" s="17">
        <f>IF(ISBLANK(Demand!I5425),"",Demand!I5425)</f>
        <v>5421</v>
      </c>
      <c r="O5425" s="17">
        <f>IF(ISBLANK(Demand!J5425),"",Demand!J5425)</f>
        <v>90.35</v>
      </c>
      <c r="P5425" s="64">
        <v>3.2548184716220598E-2</v>
      </c>
      <c r="Q5425" s="65">
        <f t="shared" si="89"/>
        <v>3.55481847162206E-2</v>
      </c>
      <c r="R5425" s="66">
        <v>1</v>
      </c>
      <c r="S5425" s="13">
        <v>0</v>
      </c>
      <c r="T5425" s="39">
        <v>1</v>
      </c>
      <c r="U5425" s="38">
        <v>0</v>
      </c>
      <c r="V5425" s="42">
        <v>0.116340607757717</v>
      </c>
      <c r="W5425" s="42">
        <v>4.0519999999999998E-4</v>
      </c>
    </row>
    <row r="5426" spans="13:23" x14ac:dyDescent="0.3">
      <c r="M5426" s="17">
        <f>IF(ISBLANK(Demand!H5426),"",Demand!H5426)</f>
        <v>4</v>
      </c>
      <c r="N5426" s="17">
        <f>IF(ISBLANK(Demand!I5426),"",Demand!I5426)</f>
        <v>5422</v>
      </c>
      <c r="O5426" s="17">
        <f>IF(ISBLANK(Demand!J5426),"",Demand!J5426)</f>
        <v>90.36666666666666</v>
      </c>
      <c r="P5426" s="64">
        <v>3.2548184716220598E-2</v>
      </c>
      <c r="Q5426" s="65">
        <f t="shared" si="89"/>
        <v>3.55481847162206E-2</v>
      </c>
      <c r="R5426" s="66">
        <v>1</v>
      </c>
      <c r="S5426" s="13">
        <v>0</v>
      </c>
      <c r="T5426" s="39">
        <v>1</v>
      </c>
      <c r="U5426" s="38">
        <v>0</v>
      </c>
      <c r="V5426" s="42">
        <v>0.116340607757717</v>
      </c>
      <c r="W5426" s="42">
        <v>4.0519999999999998E-4</v>
      </c>
    </row>
    <row r="5427" spans="13:23" x14ac:dyDescent="0.3">
      <c r="M5427" s="17">
        <f>IF(ISBLANK(Demand!H5427),"",Demand!H5427)</f>
        <v>4</v>
      </c>
      <c r="N5427" s="17">
        <f>IF(ISBLANK(Demand!I5427),"",Demand!I5427)</f>
        <v>5423</v>
      </c>
      <c r="O5427" s="17">
        <f>IF(ISBLANK(Demand!J5427),"",Demand!J5427)</f>
        <v>90.383333333333326</v>
      </c>
      <c r="P5427" s="64">
        <v>3.2548184716220598E-2</v>
      </c>
      <c r="Q5427" s="65">
        <f t="shared" si="89"/>
        <v>3.55481847162206E-2</v>
      </c>
      <c r="R5427" s="66">
        <v>1</v>
      </c>
      <c r="S5427" s="13">
        <v>0</v>
      </c>
      <c r="T5427" s="39">
        <v>1</v>
      </c>
      <c r="U5427" s="38">
        <v>0</v>
      </c>
      <c r="V5427" s="42">
        <v>0.116340607757717</v>
      </c>
      <c r="W5427" s="42">
        <v>4.0519999999999998E-4</v>
      </c>
    </row>
    <row r="5428" spans="13:23" x14ac:dyDescent="0.3">
      <c r="M5428" s="17">
        <f>IF(ISBLANK(Demand!H5428),"",Demand!H5428)</f>
        <v>4</v>
      </c>
      <c r="N5428" s="17">
        <f>IF(ISBLANK(Demand!I5428),"",Demand!I5428)</f>
        <v>5424</v>
      </c>
      <c r="O5428" s="17">
        <f>IF(ISBLANK(Demand!J5428),"",Demand!J5428)</f>
        <v>90.4</v>
      </c>
      <c r="P5428" s="64">
        <v>3.2548184716220598E-2</v>
      </c>
      <c r="Q5428" s="65">
        <f t="shared" si="89"/>
        <v>3.55481847162206E-2</v>
      </c>
      <c r="R5428" s="66">
        <v>1</v>
      </c>
      <c r="S5428" s="13">
        <v>0</v>
      </c>
      <c r="T5428" s="39">
        <v>1</v>
      </c>
      <c r="U5428" s="38">
        <v>0</v>
      </c>
      <c r="V5428" s="42">
        <v>0.116340607757717</v>
      </c>
      <c r="W5428" s="42">
        <v>4.0519999999999998E-4</v>
      </c>
    </row>
    <row r="5429" spans="13:23" x14ac:dyDescent="0.3">
      <c r="M5429" s="17">
        <f>IF(ISBLANK(Demand!H5429),"",Demand!H5429)</f>
        <v>4</v>
      </c>
      <c r="N5429" s="17">
        <f>IF(ISBLANK(Demand!I5429),"",Demand!I5429)</f>
        <v>5425</v>
      </c>
      <c r="O5429" s="17">
        <f>IF(ISBLANK(Demand!J5429),"",Demand!J5429)</f>
        <v>90.416666666666671</v>
      </c>
      <c r="P5429" s="64">
        <v>3.2548184716220598E-2</v>
      </c>
      <c r="Q5429" s="65">
        <f t="shared" si="89"/>
        <v>3.55481847162206E-2</v>
      </c>
      <c r="R5429" s="66">
        <v>1</v>
      </c>
      <c r="S5429" s="13">
        <v>0</v>
      </c>
      <c r="T5429" s="39">
        <v>1</v>
      </c>
      <c r="U5429" s="38">
        <v>0</v>
      </c>
      <c r="V5429" s="42">
        <v>0.116340607757717</v>
      </c>
      <c r="W5429" s="42">
        <v>4.0519999999999998E-4</v>
      </c>
    </row>
    <row r="5430" spans="13:23" x14ac:dyDescent="0.3">
      <c r="M5430" s="17">
        <f>IF(ISBLANK(Demand!H5430),"",Demand!H5430)</f>
        <v>4</v>
      </c>
      <c r="N5430" s="17">
        <f>IF(ISBLANK(Demand!I5430),"",Demand!I5430)</f>
        <v>5426</v>
      </c>
      <c r="O5430" s="17">
        <f>IF(ISBLANK(Demand!J5430),"",Demand!J5430)</f>
        <v>90.433333333333337</v>
      </c>
      <c r="P5430" s="64">
        <v>3.2548184716220598E-2</v>
      </c>
      <c r="Q5430" s="65">
        <f t="shared" si="89"/>
        <v>3.55481847162206E-2</v>
      </c>
      <c r="R5430" s="66">
        <v>1</v>
      </c>
      <c r="S5430" s="13">
        <v>0</v>
      </c>
      <c r="T5430" s="39">
        <v>1</v>
      </c>
      <c r="U5430" s="38">
        <v>0</v>
      </c>
      <c r="V5430" s="42">
        <v>0.116340607757717</v>
      </c>
      <c r="W5430" s="42">
        <v>4.0519999999999998E-4</v>
      </c>
    </row>
    <row r="5431" spans="13:23" x14ac:dyDescent="0.3">
      <c r="M5431" s="17">
        <f>IF(ISBLANK(Demand!H5431),"",Demand!H5431)</f>
        <v>4</v>
      </c>
      <c r="N5431" s="17">
        <f>IF(ISBLANK(Demand!I5431),"",Demand!I5431)</f>
        <v>5427</v>
      </c>
      <c r="O5431" s="17">
        <f>IF(ISBLANK(Demand!J5431),"",Demand!J5431)</f>
        <v>90.45</v>
      </c>
      <c r="P5431" s="64">
        <v>3.2548184716220598E-2</v>
      </c>
      <c r="Q5431" s="65">
        <f t="shared" si="89"/>
        <v>3.55481847162206E-2</v>
      </c>
      <c r="R5431" s="66">
        <v>1</v>
      </c>
      <c r="S5431" s="13">
        <v>0</v>
      </c>
      <c r="T5431" s="39">
        <v>1</v>
      </c>
      <c r="U5431" s="38">
        <v>0</v>
      </c>
      <c r="V5431" s="42">
        <v>0.116340607757717</v>
      </c>
      <c r="W5431" s="42">
        <v>4.0519999999999998E-4</v>
      </c>
    </row>
    <row r="5432" spans="13:23" x14ac:dyDescent="0.3">
      <c r="M5432" s="17">
        <f>IF(ISBLANK(Demand!H5432),"",Demand!H5432)</f>
        <v>4</v>
      </c>
      <c r="N5432" s="17">
        <f>IF(ISBLANK(Demand!I5432),"",Demand!I5432)</f>
        <v>5428</v>
      </c>
      <c r="O5432" s="17">
        <f>IF(ISBLANK(Demand!J5432),"",Demand!J5432)</f>
        <v>90.466666666666669</v>
      </c>
      <c r="P5432" s="64">
        <v>3.2548184716220598E-2</v>
      </c>
      <c r="Q5432" s="65">
        <f t="shared" si="89"/>
        <v>3.55481847162206E-2</v>
      </c>
      <c r="R5432" s="66">
        <v>1</v>
      </c>
      <c r="S5432" s="13">
        <v>0</v>
      </c>
      <c r="T5432" s="39">
        <v>1</v>
      </c>
      <c r="U5432" s="38">
        <v>0</v>
      </c>
      <c r="V5432" s="42">
        <v>0.116340607757717</v>
      </c>
      <c r="W5432" s="42">
        <v>4.0519999999999998E-4</v>
      </c>
    </row>
    <row r="5433" spans="13:23" x14ac:dyDescent="0.3">
      <c r="M5433" s="17">
        <f>IF(ISBLANK(Demand!H5433),"",Demand!H5433)</f>
        <v>4</v>
      </c>
      <c r="N5433" s="17">
        <f>IF(ISBLANK(Demand!I5433),"",Demand!I5433)</f>
        <v>5429</v>
      </c>
      <c r="O5433" s="17">
        <f>IF(ISBLANK(Demand!J5433),"",Demand!J5433)</f>
        <v>90.483333333333334</v>
      </c>
      <c r="P5433" s="64">
        <v>3.2548184716220598E-2</v>
      </c>
      <c r="Q5433" s="65">
        <f t="shared" si="89"/>
        <v>3.55481847162206E-2</v>
      </c>
      <c r="R5433" s="66">
        <v>1</v>
      </c>
      <c r="S5433" s="13">
        <v>0</v>
      </c>
      <c r="T5433" s="39">
        <v>1</v>
      </c>
      <c r="U5433" s="38">
        <v>0</v>
      </c>
      <c r="V5433" s="42">
        <v>0.116340607757717</v>
      </c>
      <c r="W5433" s="42">
        <v>4.0519999999999998E-4</v>
      </c>
    </row>
    <row r="5434" spans="13:23" x14ac:dyDescent="0.3">
      <c r="M5434" s="17">
        <f>IF(ISBLANK(Demand!H5434),"",Demand!H5434)</f>
        <v>4</v>
      </c>
      <c r="N5434" s="17">
        <f>IF(ISBLANK(Demand!I5434),"",Demand!I5434)</f>
        <v>5430</v>
      </c>
      <c r="O5434" s="17">
        <f>IF(ISBLANK(Demand!J5434),"",Demand!J5434)</f>
        <v>90.5</v>
      </c>
      <c r="P5434" s="64">
        <v>3.2548184716220598E-2</v>
      </c>
      <c r="Q5434" s="65">
        <f t="shared" si="89"/>
        <v>3.55481847162206E-2</v>
      </c>
      <c r="R5434" s="66">
        <v>1</v>
      </c>
      <c r="S5434" s="13">
        <v>0</v>
      </c>
      <c r="T5434" s="39">
        <v>1</v>
      </c>
      <c r="U5434" s="38">
        <v>0</v>
      </c>
      <c r="V5434" s="42">
        <v>0.116340607757717</v>
      </c>
      <c r="W5434" s="42">
        <v>4.0519999999999998E-4</v>
      </c>
    </row>
    <row r="5435" spans="13:23" x14ac:dyDescent="0.3">
      <c r="M5435" s="17">
        <f>IF(ISBLANK(Demand!H5435),"",Demand!H5435)</f>
        <v>4</v>
      </c>
      <c r="N5435" s="17">
        <f>IF(ISBLANK(Demand!I5435),"",Demand!I5435)</f>
        <v>5431</v>
      </c>
      <c r="O5435" s="17">
        <f>IF(ISBLANK(Demand!J5435),"",Demand!J5435)</f>
        <v>90.516666666666666</v>
      </c>
      <c r="P5435" s="64">
        <v>3.2548184716220598E-2</v>
      </c>
      <c r="Q5435" s="65">
        <f t="shared" si="89"/>
        <v>3.55481847162206E-2</v>
      </c>
      <c r="R5435" s="66">
        <v>1</v>
      </c>
      <c r="S5435" s="13">
        <v>0</v>
      </c>
      <c r="T5435" s="39">
        <v>1</v>
      </c>
      <c r="U5435" s="38">
        <v>0</v>
      </c>
      <c r="V5435" s="42">
        <v>0.116340607757717</v>
      </c>
      <c r="W5435" s="42">
        <v>4.0519999999999998E-4</v>
      </c>
    </row>
    <row r="5436" spans="13:23" x14ac:dyDescent="0.3">
      <c r="M5436" s="17">
        <f>IF(ISBLANK(Demand!H5436),"",Demand!H5436)</f>
        <v>4</v>
      </c>
      <c r="N5436" s="17">
        <f>IF(ISBLANK(Demand!I5436),"",Demand!I5436)</f>
        <v>5432</v>
      </c>
      <c r="O5436" s="17">
        <f>IF(ISBLANK(Demand!J5436),"",Demand!J5436)</f>
        <v>90.533333333333331</v>
      </c>
      <c r="P5436" s="64">
        <v>3.2548184716220598E-2</v>
      </c>
      <c r="Q5436" s="65">
        <f t="shared" si="89"/>
        <v>3.55481847162206E-2</v>
      </c>
      <c r="R5436" s="66">
        <v>1</v>
      </c>
      <c r="S5436" s="13">
        <v>0</v>
      </c>
      <c r="T5436" s="39">
        <v>1</v>
      </c>
      <c r="U5436" s="38">
        <v>0</v>
      </c>
      <c r="V5436" s="42">
        <v>0.116340607757717</v>
      </c>
      <c r="W5436" s="42">
        <v>4.0519999999999998E-4</v>
      </c>
    </row>
    <row r="5437" spans="13:23" x14ac:dyDescent="0.3">
      <c r="M5437" s="17">
        <f>IF(ISBLANK(Demand!H5437),"",Demand!H5437)</f>
        <v>4</v>
      </c>
      <c r="N5437" s="17">
        <f>IF(ISBLANK(Demand!I5437),"",Demand!I5437)</f>
        <v>5433</v>
      </c>
      <c r="O5437" s="17">
        <f>IF(ISBLANK(Demand!J5437),"",Demand!J5437)</f>
        <v>90.55</v>
      </c>
      <c r="P5437" s="64">
        <v>3.2548184716220598E-2</v>
      </c>
      <c r="Q5437" s="65">
        <f t="shared" si="89"/>
        <v>3.55481847162206E-2</v>
      </c>
      <c r="R5437" s="66">
        <v>1</v>
      </c>
      <c r="S5437" s="13">
        <v>0</v>
      </c>
      <c r="T5437" s="39">
        <v>1</v>
      </c>
      <c r="U5437" s="38">
        <v>0</v>
      </c>
      <c r="V5437" s="42">
        <v>0.116340607757717</v>
      </c>
      <c r="W5437" s="42">
        <v>4.0519999999999998E-4</v>
      </c>
    </row>
    <row r="5438" spans="13:23" x14ac:dyDescent="0.3">
      <c r="M5438" s="17">
        <f>IF(ISBLANK(Demand!H5438),"",Demand!H5438)</f>
        <v>4</v>
      </c>
      <c r="N5438" s="17">
        <f>IF(ISBLANK(Demand!I5438),"",Demand!I5438)</f>
        <v>5434</v>
      </c>
      <c r="O5438" s="17">
        <f>IF(ISBLANK(Demand!J5438),"",Demand!J5438)</f>
        <v>90.566666666666663</v>
      </c>
      <c r="P5438" s="64">
        <v>3.2548184716220598E-2</v>
      </c>
      <c r="Q5438" s="65">
        <f t="shared" si="89"/>
        <v>3.55481847162206E-2</v>
      </c>
      <c r="R5438" s="66">
        <v>1</v>
      </c>
      <c r="S5438" s="13">
        <v>0</v>
      </c>
      <c r="T5438" s="39">
        <v>1</v>
      </c>
      <c r="U5438" s="38">
        <v>0</v>
      </c>
      <c r="V5438" s="42">
        <v>0.116340607757717</v>
      </c>
      <c r="W5438" s="42">
        <v>4.0519999999999998E-4</v>
      </c>
    </row>
    <row r="5439" spans="13:23" x14ac:dyDescent="0.3">
      <c r="M5439" s="17">
        <f>IF(ISBLANK(Demand!H5439),"",Demand!H5439)</f>
        <v>4</v>
      </c>
      <c r="N5439" s="17">
        <f>IF(ISBLANK(Demand!I5439),"",Demand!I5439)</f>
        <v>5435</v>
      </c>
      <c r="O5439" s="17">
        <f>IF(ISBLANK(Demand!J5439),"",Demand!J5439)</f>
        <v>90.583333333333329</v>
      </c>
      <c r="P5439" s="64">
        <v>3.2548184716220598E-2</v>
      </c>
      <c r="Q5439" s="65">
        <f t="shared" si="89"/>
        <v>3.55481847162206E-2</v>
      </c>
      <c r="R5439" s="66">
        <v>1</v>
      </c>
      <c r="S5439" s="13">
        <v>0</v>
      </c>
      <c r="T5439" s="39">
        <v>1</v>
      </c>
      <c r="U5439" s="38">
        <v>0</v>
      </c>
      <c r="V5439" s="42">
        <v>0.116340607757717</v>
      </c>
      <c r="W5439" s="42">
        <v>4.0519999999999998E-4</v>
      </c>
    </row>
    <row r="5440" spans="13:23" x14ac:dyDescent="0.3">
      <c r="M5440" s="17">
        <f>IF(ISBLANK(Demand!H5440),"",Demand!H5440)</f>
        <v>4</v>
      </c>
      <c r="N5440" s="17">
        <f>IF(ISBLANK(Demand!I5440),"",Demand!I5440)</f>
        <v>5436</v>
      </c>
      <c r="O5440" s="17">
        <f>IF(ISBLANK(Demand!J5440),"",Demand!J5440)</f>
        <v>90.6</v>
      </c>
      <c r="P5440" s="64">
        <v>3.2548184716220598E-2</v>
      </c>
      <c r="Q5440" s="65">
        <f t="shared" si="89"/>
        <v>3.55481847162206E-2</v>
      </c>
      <c r="R5440" s="66">
        <v>1</v>
      </c>
      <c r="S5440" s="13">
        <v>0</v>
      </c>
      <c r="T5440" s="39">
        <v>1</v>
      </c>
      <c r="U5440" s="38">
        <v>0</v>
      </c>
      <c r="V5440" s="42">
        <v>0.116340607757717</v>
      </c>
      <c r="W5440" s="42">
        <v>4.0519999999999998E-4</v>
      </c>
    </row>
    <row r="5441" spans="13:23" x14ac:dyDescent="0.3">
      <c r="M5441" s="17">
        <f>IF(ISBLANK(Demand!H5441),"",Demand!H5441)</f>
        <v>4</v>
      </c>
      <c r="N5441" s="17">
        <f>IF(ISBLANK(Demand!I5441),"",Demand!I5441)</f>
        <v>5437</v>
      </c>
      <c r="O5441" s="17">
        <f>IF(ISBLANK(Demand!J5441),"",Demand!J5441)</f>
        <v>90.61666666666666</v>
      </c>
      <c r="P5441" s="64">
        <v>3.2548184716220598E-2</v>
      </c>
      <c r="Q5441" s="65">
        <f t="shared" si="89"/>
        <v>3.55481847162206E-2</v>
      </c>
      <c r="R5441" s="66">
        <v>1</v>
      </c>
      <c r="S5441" s="13">
        <v>0</v>
      </c>
      <c r="T5441" s="39">
        <v>1</v>
      </c>
      <c r="U5441" s="38">
        <v>0</v>
      </c>
      <c r="V5441" s="42">
        <v>0.116340607757717</v>
      </c>
      <c r="W5441" s="42">
        <v>4.0519999999999998E-4</v>
      </c>
    </row>
    <row r="5442" spans="13:23" x14ac:dyDescent="0.3">
      <c r="M5442" s="17">
        <f>IF(ISBLANK(Demand!H5442),"",Demand!H5442)</f>
        <v>4</v>
      </c>
      <c r="N5442" s="17">
        <f>IF(ISBLANK(Demand!I5442),"",Demand!I5442)</f>
        <v>5438</v>
      </c>
      <c r="O5442" s="17">
        <f>IF(ISBLANK(Demand!J5442),"",Demand!J5442)</f>
        <v>90.633333333333326</v>
      </c>
      <c r="P5442" s="64">
        <v>3.2548184716220598E-2</v>
      </c>
      <c r="Q5442" s="65">
        <f t="shared" si="89"/>
        <v>3.55481847162206E-2</v>
      </c>
      <c r="R5442" s="66">
        <v>1</v>
      </c>
      <c r="S5442" s="13">
        <v>0</v>
      </c>
      <c r="T5442" s="39">
        <v>1</v>
      </c>
      <c r="U5442" s="38">
        <v>0</v>
      </c>
      <c r="V5442" s="42">
        <v>0.116340607757717</v>
      </c>
      <c r="W5442" s="42">
        <v>4.0519999999999998E-4</v>
      </c>
    </row>
    <row r="5443" spans="13:23" x14ac:dyDescent="0.3">
      <c r="M5443" s="17">
        <f>IF(ISBLANK(Demand!H5443),"",Demand!H5443)</f>
        <v>4</v>
      </c>
      <c r="N5443" s="17">
        <f>IF(ISBLANK(Demand!I5443),"",Demand!I5443)</f>
        <v>5439</v>
      </c>
      <c r="O5443" s="17">
        <f>IF(ISBLANK(Demand!J5443),"",Demand!J5443)</f>
        <v>90.65</v>
      </c>
      <c r="P5443" s="64">
        <v>3.2548184716220598E-2</v>
      </c>
      <c r="Q5443" s="65">
        <f t="shared" si="89"/>
        <v>3.55481847162206E-2</v>
      </c>
      <c r="R5443" s="66">
        <v>1</v>
      </c>
      <c r="S5443" s="13">
        <v>0</v>
      </c>
      <c r="T5443" s="39">
        <v>1</v>
      </c>
      <c r="U5443" s="38">
        <v>0</v>
      </c>
      <c r="V5443" s="42">
        <v>0.116340607757717</v>
      </c>
      <c r="W5443" s="42">
        <v>4.0519999999999998E-4</v>
      </c>
    </row>
    <row r="5444" spans="13:23" x14ac:dyDescent="0.3">
      <c r="M5444" s="17">
        <f>IF(ISBLANK(Demand!H5444),"",Demand!H5444)</f>
        <v>4</v>
      </c>
      <c r="N5444" s="17">
        <f>IF(ISBLANK(Demand!I5444),"",Demand!I5444)</f>
        <v>5440</v>
      </c>
      <c r="O5444" s="17">
        <f>IF(ISBLANK(Demand!J5444),"",Demand!J5444)</f>
        <v>90.666666666666671</v>
      </c>
      <c r="P5444" s="64">
        <v>3.2548184716220598E-2</v>
      </c>
      <c r="Q5444" s="65">
        <f t="shared" si="89"/>
        <v>3.55481847162206E-2</v>
      </c>
      <c r="R5444" s="66">
        <v>1</v>
      </c>
      <c r="S5444" s="13">
        <v>0</v>
      </c>
      <c r="T5444" s="39">
        <v>1</v>
      </c>
      <c r="U5444" s="38">
        <v>0</v>
      </c>
      <c r="V5444" s="42">
        <v>0.116340607757717</v>
      </c>
      <c r="W5444" s="42">
        <v>4.0519999999999998E-4</v>
      </c>
    </row>
    <row r="5445" spans="13:23" x14ac:dyDescent="0.3">
      <c r="M5445" s="17">
        <f>IF(ISBLANK(Demand!H5445),"",Demand!H5445)</f>
        <v>4</v>
      </c>
      <c r="N5445" s="17">
        <f>IF(ISBLANK(Demand!I5445),"",Demand!I5445)</f>
        <v>5441</v>
      </c>
      <c r="O5445" s="17">
        <f>IF(ISBLANK(Demand!J5445),"",Demand!J5445)</f>
        <v>90.683333333333337</v>
      </c>
      <c r="P5445" s="64">
        <v>3.2548184716220598E-2</v>
      </c>
      <c r="Q5445" s="65">
        <f t="shared" si="89"/>
        <v>3.55481847162206E-2</v>
      </c>
      <c r="R5445" s="66">
        <v>1</v>
      </c>
      <c r="S5445" s="13">
        <v>0</v>
      </c>
      <c r="T5445" s="39">
        <v>1</v>
      </c>
      <c r="U5445" s="38">
        <v>0</v>
      </c>
      <c r="V5445" s="42">
        <v>0.116340607757717</v>
      </c>
      <c r="W5445" s="42">
        <v>4.0519999999999998E-4</v>
      </c>
    </row>
    <row r="5446" spans="13:23" x14ac:dyDescent="0.3">
      <c r="M5446" s="17">
        <f>IF(ISBLANK(Demand!H5446),"",Demand!H5446)</f>
        <v>4</v>
      </c>
      <c r="N5446" s="17">
        <f>IF(ISBLANK(Demand!I5446),"",Demand!I5446)</f>
        <v>5442</v>
      </c>
      <c r="O5446" s="17">
        <f>IF(ISBLANK(Demand!J5446),"",Demand!J5446)</f>
        <v>90.7</v>
      </c>
      <c r="P5446" s="64">
        <v>3.2548184716220598E-2</v>
      </c>
      <c r="Q5446" s="65">
        <f t="shared" si="89"/>
        <v>3.55481847162206E-2</v>
      </c>
      <c r="R5446" s="66">
        <v>1</v>
      </c>
      <c r="S5446" s="13">
        <v>0</v>
      </c>
      <c r="T5446" s="39">
        <v>1</v>
      </c>
      <c r="U5446" s="38">
        <v>0</v>
      </c>
      <c r="V5446" s="42">
        <v>0.116340607757717</v>
      </c>
      <c r="W5446" s="42">
        <v>4.0519999999999998E-4</v>
      </c>
    </row>
    <row r="5447" spans="13:23" x14ac:dyDescent="0.3">
      <c r="M5447" s="17">
        <f>IF(ISBLANK(Demand!H5447),"",Demand!H5447)</f>
        <v>4</v>
      </c>
      <c r="N5447" s="17">
        <f>IF(ISBLANK(Demand!I5447),"",Demand!I5447)</f>
        <v>5443</v>
      </c>
      <c r="O5447" s="17">
        <f>IF(ISBLANK(Demand!J5447),"",Demand!J5447)</f>
        <v>90.716666666666669</v>
      </c>
      <c r="P5447" s="64">
        <v>3.2548184716220598E-2</v>
      </c>
      <c r="Q5447" s="65">
        <f t="shared" si="89"/>
        <v>3.55481847162206E-2</v>
      </c>
      <c r="R5447" s="66">
        <v>1</v>
      </c>
      <c r="S5447" s="13">
        <v>0</v>
      </c>
      <c r="T5447" s="39">
        <v>1</v>
      </c>
      <c r="U5447" s="38">
        <v>0</v>
      </c>
      <c r="V5447" s="42">
        <v>0.116340607757717</v>
      </c>
      <c r="W5447" s="42">
        <v>4.0519999999999998E-4</v>
      </c>
    </row>
    <row r="5448" spans="13:23" x14ac:dyDescent="0.3">
      <c r="M5448" s="17">
        <f>IF(ISBLANK(Demand!H5448),"",Demand!H5448)</f>
        <v>4</v>
      </c>
      <c r="N5448" s="17">
        <f>IF(ISBLANK(Demand!I5448),"",Demand!I5448)</f>
        <v>5444</v>
      </c>
      <c r="O5448" s="17">
        <f>IF(ISBLANK(Demand!J5448),"",Demand!J5448)</f>
        <v>90.733333333333334</v>
      </c>
      <c r="P5448" s="64">
        <v>3.2548184716220598E-2</v>
      </c>
      <c r="Q5448" s="65">
        <f t="shared" si="89"/>
        <v>3.55481847162206E-2</v>
      </c>
      <c r="R5448" s="66">
        <v>1</v>
      </c>
      <c r="S5448" s="13">
        <v>0</v>
      </c>
      <c r="T5448" s="39">
        <v>1</v>
      </c>
      <c r="U5448" s="38">
        <v>0</v>
      </c>
      <c r="V5448" s="42">
        <v>0.116340607757717</v>
      </c>
      <c r="W5448" s="42">
        <v>4.0519999999999998E-4</v>
      </c>
    </row>
    <row r="5449" spans="13:23" x14ac:dyDescent="0.3">
      <c r="M5449" s="17">
        <f>IF(ISBLANK(Demand!H5449),"",Demand!H5449)</f>
        <v>4</v>
      </c>
      <c r="N5449" s="17">
        <f>IF(ISBLANK(Demand!I5449),"",Demand!I5449)</f>
        <v>5445</v>
      </c>
      <c r="O5449" s="17">
        <f>IF(ISBLANK(Demand!J5449),"",Demand!J5449)</f>
        <v>90.75</v>
      </c>
      <c r="P5449" s="64">
        <v>3.2548184716220598E-2</v>
      </c>
      <c r="Q5449" s="65">
        <f t="shared" si="89"/>
        <v>3.55481847162206E-2</v>
      </c>
      <c r="R5449" s="66">
        <v>1</v>
      </c>
      <c r="S5449" s="13">
        <v>0</v>
      </c>
      <c r="T5449" s="39">
        <v>1</v>
      </c>
      <c r="U5449" s="38">
        <v>0</v>
      </c>
      <c r="V5449" s="42">
        <v>0.116340607757717</v>
      </c>
      <c r="W5449" s="42">
        <v>4.0519999999999998E-4</v>
      </c>
    </row>
    <row r="5450" spans="13:23" x14ac:dyDescent="0.3">
      <c r="M5450" s="17">
        <f>IF(ISBLANK(Demand!H5450),"",Demand!H5450)</f>
        <v>4</v>
      </c>
      <c r="N5450" s="17">
        <f>IF(ISBLANK(Demand!I5450),"",Demand!I5450)</f>
        <v>5446</v>
      </c>
      <c r="O5450" s="17">
        <f>IF(ISBLANK(Demand!J5450),"",Demand!J5450)</f>
        <v>90.766666666666666</v>
      </c>
      <c r="P5450" s="64">
        <v>3.2548184716220598E-2</v>
      </c>
      <c r="Q5450" s="65">
        <f t="shared" si="89"/>
        <v>3.55481847162206E-2</v>
      </c>
      <c r="R5450" s="66">
        <v>1</v>
      </c>
      <c r="S5450" s="13">
        <v>0</v>
      </c>
      <c r="T5450" s="39">
        <v>1</v>
      </c>
      <c r="U5450" s="38">
        <v>0</v>
      </c>
      <c r="V5450" s="42">
        <v>0.116340607757717</v>
      </c>
      <c r="W5450" s="42">
        <v>4.0519999999999998E-4</v>
      </c>
    </row>
    <row r="5451" spans="13:23" x14ac:dyDescent="0.3">
      <c r="M5451" s="17">
        <f>IF(ISBLANK(Demand!H5451),"",Demand!H5451)</f>
        <v>4</v>
      </c>
      <c r="N5451" s="17">
        <f>IF(ISBLANK(Demand!I5451),"",Demand!I5451)</f>
        <v>5447</v>
      </c>
      <c r="O5451" s="17">
        <f>IF(ISBLANK(Demand!J5451),"",Demand!J5451)</f>
        <v>90.783333333333331</v>
      </c>
      <c r="P5451" s="64">
        <v>3.2548184716220598E-2</v>
      </c>
      <c r="Q5451" s="65">
        <f t="shared" si="89"/>
        <v>3.55481847162206E-2</v>
      </c>
      <c r="R5451" s="66">
        <v>1</v>
      </c>
      <c r="S5451" s="13">
        <v>0</v>
      </c>
      <c r="T5451" s="39">
        <v>1</v>
      </c>
      <c r="U5451" s="38">
        <v>0</v>
      </c>
      <c r="V5451" s="42">
        <v>0.116340607757717</v>
      </c>
      <c r="W5451" s="42">
        <v>4.0519999999999998E-4</v>
      </c>
    </row>
    <row r="5452" spans="13:23" x14ac:dyDescent="0.3">
      <c r="M5452" s="17">
        <f>IF(ISBLANK(Demand!H5452),"",Demand!H5452)</f>
        <v>4</v>
      </c>
      <c r="N5452" s="17">
        <f>IF(ISBLANK(Demand!I5452),"",Demand!I5452)</f>
        <v>5448</v>
      </c>
      <c r="O5452" s="17">
        <f>IF(ISBLANK(Demand!J5452),"",Demand!J5452)</f>
        <v>90.8</v>
      </c>
      <c r="P5452" s="64">
        <v>3.2548184716220598E-2</v>
      </c>
      <c r="Q5452" s="65">
        <f t="shared" si="89"/>
        <v>3.55481847162206E-2</v>
      </c>
      <c r="R5452" s="66">
        <v>1</v>
      </c>
      <c r="S5452" s="13">
        <v>0</v>
      </c>
      <c r="T5452" s="39">
        <v>1</v>
      </c>
      <c r="U5452" s="38">
        <v>0</v>
      </c>
      <c r="V5452" s="42">
        <v>0.116340607757717</v>
      </c>
      <c r="W5452" s="42">
        <v>4.0519999999999998E-4</v>
      </c>
    </row>
    <row r="5453" spans="13:23" x14ac:dyDescent="0.3">
      <c r="M5453" s="17">
        <f>IF(ISBLANK(Demand!H5453),"",Demand!H5453)</f>
        <v>4</v>
      </c>
      <c r="N5453" s="17">
        <f>IF(ISBLANK(Demand!I5453),"",Demand!I5453)</f>
        <v>5449</v>
      </c>
      <c r="O5453" s="17">
        <f>IF(ISBLANK(Demand!J5453),"",Demand!J5453)</f>
        <v>90.816666666666663</v>
      </c>
      <c r="P5453" s="64">
        <v>3.2548184716220598E-2</v>
      </c>
      <c r="Q5453" s="65">
        <f t="shared" si="89"/>
        <v>3.55481847162206E-2</v>
      </c>
      <c r="R5453" s="66">
        <v>1</v>
      </c>
      <c r="S5453" s="13">
        <v>0</v>
      </c>
      <c r="T5453" s="39">
        <v>1</v>
      </c>
      <c r="U5453" s="38">
        <v>0</v>
      </c>
      <c r="V5453" s="42">
        <v>0.116340607757717</v>
      </c>
      <c r="W5453" s="42">
        <v>4.0519999999999998E-4</v>
      </c>
    </row>
    <row r="5454" spans="13:23" x14ac:dyDescent="0.3">
      <c r="M5454" s="17">
        <f>IF(ISBLANK(Demand!H5454),"",Demand!H5454)</f>
        <v>4</v>
      </c>
      <c r="N5454" s="17">
        <f>IF(ISBLANK(Demand!I5454),"",Demand!I5454)</f>
        <v>5450</v>
      </c>
      <c r="O5454" s="17">
        <f>IF(ISBLANK(Demand!J5454),"",Demand!J5454)</f>
        <v>90.833333333333329</v>
      </c>
      <c r="P5454" s="64">
        <v>3.2548184716220598E-2</v>
      </c>
      <c r="Q5454" s="65">
        <f t="shared" si="89"/>
        <v>3.55481847162206E-2</v>
      </c>
      <c r="R5454" s="66">
        <v>1</v>
      </c>
      <c r="S5454" s="13">
        <v>0</v>
      </c>
      <c r="T5454" s="39">
        <v>1</v>
      </c>
      <c r="U5454" s="38">
        <v>0</v>
      </c>
      <c r="V5454" s="42">
        <v>0.116340607757717</v>
      </c>
      <c r="W5454" s="42">
        <v>4.0519999999999998E-4</v>
      </c>
    </row>
    <row r="5455" spans="13:23" x14ac:dyDescent="0.3">
      <c r="M5455" s="17">
        <f>IF(ISBLANK(Demand!H5455),"",Demand!H5455)</f>
        <v>4</v>
      </c>
      <c r="N5455" s="17">
        <f>IF(ISBLANK(Demand!I5455),"",Demand!I5455)</f>
        <v>5451</v>
      </c>
      <c r="O5455" s="17">
        <f>IF(ISBLANK(Demand!J5455),"",Demand!J5455)</f>
        <v>90.85</v>
      </c>
      <c r="P5455" s="64">
        <v>3.2548184716220598E-2</v>
      </c>
      <c r="Q5455" s="65">
        <f t="shared" si="89"/>
        <v>3.55481847162206E-2</v>
      </c>
      <c r="R5455" s="66">
        <v>1</v>
      </c>
      <c r="S5455" s="13">
        <v>0</v>
      </c>
      <c r="T5455" s="39">
        <v>1</v>
      </c>
      <c r="U5455" s="38">
        <v>0</v>
      </c>
      <c r="V5455" s="42">
        <v>0.116340607757717</v>
      </c>
      <c r="W5455" s="42">
        <v>4.0519999999999998E-4</v>
      </c>
    </row>
    <row r="5456" spans="13:23" x14ac:dyDescent="0.3">
      <c r="M5456" s="17">
        <f>IF(ISBLANK(Demand!H5456),"",Demand!H5456)</f>
        <v>4</v>
      </c>
      <c r="N5456" s="17">
        <f>IF(ISBLANK(Demand!I5456),"",Demand!I5456)</f>
        <v>5452</v>
      </c>
      <c r="O5456" s="17">
        <f>IF(ISBLANK(Demand!J5456),"",Demand!J5456)</f>
        <v>90.86666666666666</v>
      </c>
      <c r="P5456" s="64">
        <v>3.2548184716220598E-2</v>
      </c>
      <c r="Q5456" s="65">
        <f t="shared" si="89"/>
        <v>3.55481847162206E-2</v>
      </c>
      <c r="R5456" s="66">
        <v>1</v>
      </c>
      <c r="S5456" s="13">
        <v>0</v>
      </c>
      <c r="T5456" s="39">
        <v>1</v>
      </c>
      <c r="U5456" s="38">
        <v>0</v>
      </c>
      <c r="V5456" s="42">
        <v>0.116340607757717</v>
      </c>
      <c r="W5456" s="42">
        <v>4.0519999999999998E-4</v>
      </c>
    </row>
    <row r="5457" spans="13:23" x14ac:dyDescent="0.3">
      <c r="M5457" s="17">
        <f>IF(ISBLANK(Demand!H5457),"",Demand!H5457)</f>
        <v>4</v>
      </c>
      <c r="N5457" s="17">
        <f>IF(ISBLANK(Demand!I5457),"",Demand!I5457)</f>
        <v>5453</v>
      </c>
      <c r="O5457" s="17">
        <f>IF(ISBLANK(Demand!J5457),"",Demand!J5457)</f>
        <v>90.883333333333326</v>
      </c>
      <c r="P5457" s="64">
        <v>3.2548184716220598E-2</v>
      </c>
      <c r="Q5457" s="65">
        <f t="shared" si="89"/>
        <v>3.55481847162206E-2</v>
      </c>
      <c r="R5457" s="66">
        <v>1</v>
      </c>
      <c r="S5457" s="13">
        <v>0</v>
      </c>
      <c r="T5457" s="39">
        <v>1</v>
      </c>
      <c r="U5457" s="38">
        <v>0</v>
      </c>
      <c r="V5457" s="42">
        <v>0.116340607757717</v>
      </c>
      <c r="W5457" s="42">
        <v>4.0519999999999998E-4</v>
      </c>
    </row>
    <row r="5458" spans="13:23" x14ac:dyDescent="0.3">
      <c r="M5458" s="17">
        <f>IF(ISBLANK(Demand!H5458),"",Demand!H5458)</f>
        <v>4</v>
      </c>
      <c r="N5458" s="17">
        <f>IF(ISBLANK(Demand!I5458),"",Demand!I5458)</f>
        <v>5454</v>
      </c>
      <c r="O5458" s="17">
        <f>IF(ISBLANK(Demand!J5458),"",Demand!J5458)</f>
        <v>90.9</v>
      </c>
      <c r="P5458" s="64">
        <v>3.2548184716220598E-2</v>
      </c>
      <c r="Q5458" s="65">
        <f t="shared" si="89"/>
        <v>3.55481847162206E-2</v>
      </c>
      <c r="R5458" s="66">
        <v>1</v>
      </c>
      <c r="S5458" s="13">
        <v>0</v>
      </c>
      <c r="T5458" s="39">
        <v>1</v>
      </c>
      <c r="U5458" s="38">
        <v>0</v>
      </c>
      <c r="V5458" s="42">
        <v>0.116340607757717</v>
      </c>
      <c r="W5458" s="42">
        <v>4.0519999999999998E-4</v>
      </c>
    </row>
    <row r="5459" spans="13:23" x14ac:dyDescent="0.3">
      <c r="M5459" s="17">
        <f>IF(ISBLANK(Demand!H5459),"",Demand!H5459)</f>
        <v>4</v>
      </c>
      <c r="N5459" s="17">
        <f>IF(ISBLANK(Demand!I5459),"",Demand!I5459)</f>
        <v>5455</v>
      </c>
      <c r="O5459" s="17">
        <f>IF(ISBLANK(Demand!J5459),"",Demand!J5459)</f>
        <v>90.916666666666671</v>
      </c>
      <c r="P5459" s="64">
        <v>3.2548184716220598E-2</v>
      </c>
      <c r="Q5459" s="65">
        <f t="shared" si="89"/>
        <v>3.55481847162206E-2</v>
      </c>
      <c r="R5459" s="66">
        <v>1</v>
      </c>
      <c r="S5459" s="13">
        <v>0</v>
      </c>
      <c r="T5459" s="39">
        <v>1</v>
      </c>
      <c r="U5459" s="38">
        <v>0</v>
      </c>
      <c r="V5459" s="42">
        <v>0.116340607757717</v>
      </c>
      <c r="W5459" s="42">
        <v>4.0519999999999998E-4</v>
      </c>
    </row>
    <row r="5460" spans="13:23" x14ac:dyDescent="0.3">
      <c r="M5460" s="17">
        <f>IF(ISBLANK(Demand!H5460),"",Demand!H5460)</f>
        <v>4</v>
      </c>
      <c r="N5460" s="17">
        <f>IF(ISBLANK(Demand!I5460),"",Demand!I5460)</f>
        <v>5456</v>
      </c>
      <c r="O5460" s="17">
        <f>IF(ISBLANK(Demand!J5460),"",Demand!J5460)</f>
        <v>90.933333333333337</v>
      </c>
      <c r="P5460" s="64">
        <v>3.2548184716220598E-2</v>
      </c>
      <c r="Q5460" s="65">
        <f t="shared" si="89"/>
        <v>3.55481847162206E-2</v>
      </c>
      <c r="R5460" s="66">
        <v>1</v>
      </c>
      <c r="S5460" s="13">
        <v>0</v>
      </c>
      <c r="T5460" s="39">
        <v>1</v>
      </c>
      <c r="U5460" s="38">
        <v>0</v>
      </c>
      <c r="V5460" s="42">
        <v>0.116340607757717</v>
      </c>
      <c r="W5460" s="42">
        <v>4.0519999999999998E-4</v>
      </c>
    </row>
    <row r="5461" spans="13:23" x14ac:dyDescent="0.3">
      <c r="M5461" s="17">
        <f>IF(ISBLANK(Demand!H5461),"",Demand!H5461)</f>
        <v>4</v>
      </c>
      <c r="N5461" s="17">
        <f>IF(ISBLANK(Demand!I5461),"",Demand!I5461)</f>
        <v>5457</v>
      </c>
      <c r="O5461" s="17">
        <f>IF(ISBLANK(Demand!J5461),"",Demand!J5461)</f>
        <v>90.95</v>
      </c>
      <c r="P5461" s="64">
        <v>3.2548184716220598E-2</v>
      </c>
      <c r="Q5461" s="65">
        <f t="shared" si="89"/>
        <v>3.55481847162206E-2</v>
      </c>
      <c r="R5461" s="66">
        <v>1</v>
      </c>
      <c r="S5461" s="13">
        <v>0</v>
      </c>
      <c r="T5461" s="39">
        <v>1</v>
      </c>
      <c r="U5461" s="38">
        <v>0</v>
      </c>
      <c r="V5461" s="42">
        <v>0.116340607757717</v>
      </c>
      <c r="W5461" s="42">
        <v>4.0519999999999998E-4</v>
      </c>
    </row>
    <row r="5462" spans="13:23" x14ac:dyDescent="0.3">
      <c r="M5462" s="17">
        <f>IF(ISBLANK(Demand!H5462),"",Demand!H5462)</f>
        <v>4</v>
      </c>
      <c r="N5462" s="17">
        <f>IF(ISBLANK(Demand!I5462),"",Demand!I5462)</f>
        <v>5458</v>
      </c>
      <c r="O5462" s="17">
        <f>IF(ISBLANK(Demand!J5462),"",Demand!J5462)</f>
        <v>90.966666666666669</v>
      </c>
      <c r="P5462" s="64">
        <v>3.2548184716220598E-2</v>
      </c>
      <c r="Q5462" s="65">
        <f t="shared" si="89"/>
        <v>3.55481847162206E-2</v>
      </c>
      <c r="R5462" s="66">
        <v>1</v>
      </c>
      <c r="S5462" s="13">
        <v>0</v>
      </c>
      <c r="T5462" s="39">
        <v>1</v>
      </c>
      <c r="U5462" s="38">
        <v>0</v>
      </c>
      <c r="V5462" s="42">
        <v>0.116340607757717</v>
      </c>
      <c r="W5462" s="42">
        <v>4.0519999999999998E-4</v>
      </c>
    </row>
    <row r="5463" spans="13:23" x14ac:dyDescent="0.3">
      <c r="M5463" s="17">
        <f>IF(ISBLANK(Demand!H5463),"",Demand!H5463)</f>
        <v>4</v>
      </c>
      <c r="N5463" s="17">
        <f>IF(ISBLANK(Demand!I5463),"",Demand!I5463)</f>
        <v>5459</v>
      </c>
      <c r="O5463" s="17">
        <f>IF(ISBLANK(Demand!J5463),"",Demand!J5463)</f>
        <v>90.983333333333334</v>
      </c>
      <c r="P5463" s="64">
        <v>3.2548184716220598E-2</v>
      </c>
      <c r="Q5463" s="65">
        <f t="shared" si="89"/>
        <v>3.55481847162206E-2</v>
      </c>
      <c r="R5463" s="66">
        <v>1</v>
      </c>
      <c r="S5463" s="13">
        <v>0</v>
      </c>
      <c r="T5463" s="39">
        <v>1</v>
      </c>
      <c r="U5463" s="38">
        <v>0</v>
      </c>
      <c r="V5463" s="42">
        <v>0.116340607757717</v>
      </c>
      <c r="W5463" s="42">
        <v>4.0519999999999998E-4</v>
      </c>
    </row>
    <row r="5464" spans="13:23" x14ac:dyDescent="0.3">
      <c r="M5464" s="17">
        <f>IF(ISBLANK(Demand!H5464),"",Demand!H5464)</f>
        <v>4</v>
      </c>
      <c r="N5464" s="17">
        <f>IF(ISBLANK(Demand!I5464),"",Demand!I5464)</f>
        <v>5460</v>
      </c>
      <c r="O5464" s="17">
        <f>IF(ISBLANK(Demand!J5464),"",Demand!J5464)</f>
        <v>91</v>
      </c>
      <c r="P5464" s="64">
        <v>3.2548184716220598E-2</v>
      </c>
      <c r="Q5464" s="65">
        <f t="shared" si="89"/>
        <v>3.55481847162206E-2</v>
      </c>
      <c r="R5464" s="66">
        <v>1</v>
      </c>
      <c r="S5464" s="13">
        <v>0</v>
      </c>
      <c r="T5464" s="39">
        <v>1</v>
      </c>
      <c r="U5464" s="38">
        <v>0</v>
      </c>
      <c r="V5464" s="42">
        <v>0.116340607757717</v>
      </c>
      <c r="W5464" s="42">
        <v>4.0519999999999998E-4</v>
      </c>
    </row>
    <row r="5465" spans="13:23" x14ac:dyDescent="0.3">
      <c r="M5465" s="17">
        <f>IF(ISBLANK(Demand!H5465),"",Demand!H5465)</f>
        <v>4</v>
      </c>
      <c r="N5465" s="17">
        <f>IF(ISBLANK(Demand!I5465),"",Demand!I5465)</f>
        <v>5461</v>
      </c>
      <c r="O5465" s="17">
        <f>IF(ISBLANK(Demand!J5465),"",Demand!J5465)</f>
        <v>91.016666666666666</v>
      </c>
      <c r="P5465" s="64">
        <v>3.2548184716220598E-2</v>
      </c>
      <c r="Q5465" s="65">
        <f t="shared" si="89"/>
        <v>3.55481847162206E-2</v>
      </c>
      <c r="R5465" s="66">
        <v>1</v>
      </c>
      <c r="S5465" s="13">
        <v>0</v>
      </c>
      <c r="T5465" s="39">
        <v>1</v>
      </c>
      <c r="U5465" s="38">
        <v>0</v>
      </c>
      <c r="V5465" s="42">
        <v>0.116340607757717</v>
      </c>
      <c r="W5465" s="42">
        <v>4.0519999999999998E-4</v>
      </c>
    </row>
    <row r="5466" spans="13:23" x14ac:dyDescent="0.3">
      <c r="M5466" s="17">
        <f>IF(ISBLANK(Demand!H5466),"",Demand!H5466)</f>
        <v>4</v>
      </c>
      <c r="N5466" s="17">
        <f>IF(ISBLANK(Demand!I5466),"",Demand!I5466)</f>
        <v>5462</v>
      </c>
      <c r="O5466" s="17">
        <f>IF(ISBLANK(Demand!J5466),"",Demand!J5466)</f>
        <v>91.033333333333331</v>
      </c>
      <c r="P5466" s="64">
        <v>3.2548184716220598E-2</v>
      </c>
      <c r="Q5466" s="65">
        <f t="shared" si="89"/>
        <v>3.55481847162206E-2</v>
      </c>
      <c r="R5466" s="66">
        <v>1</v>
      </c>
      <c r="S5466" s="13">
        <v>0</v>
      </c>
      <c r="T5466" s="39">
        <v>1</v>
      </c>
      <c r="U5466" s="38">
        <v>0</v>
      </c>
      <c r="V5466" s="42">
        <v>0.116340607757717</v>
      </c>
      <c r="W5466" s="42">
        <v>4.0519999999999998E-4</v>
      </c>
    </row>
    <row r="5467" spans="13:23" x14ac:dyDescent="0.3">
      <c r="M5467" s="17">
        <f>IF(ISBLANK(Demand!H5467),"",Demand!H5467)</f>
        <v>4</v>
      </c>
      <c r="N5467" s="17">
        <f>IF(ISBLANK(Demand!I5467),"",Demand!I5467)</f>
        <v>5463</v>
      </c>
      <c r="O5467" s="17">
        <f>IF(ISBLANK(Demand!J5467),"",Demand!J5467)</f>
        <v>91.05</v>
      </c>
      <c r="P5467" s="64">
        <v>3.2548184716220598E-2</v>
      </c>
      <c r="Q5467" s="65">
        <f t="shared" si="89"/>
        <v>3.55481847162206E-2</v>
      </c>
      <c r="R5467" s="66">
        <v>1</v>
      </c>
      <c r="S5467" s="13">
        <v>0</v>
      </c>
      <c r="T5467" s="39">
        <v>1</v>
      </c>
      <c r="U5467" s="38">
        <v>0</v>
      </c>
      <c r="V5467" s="42">
        <v>0.116340607757717</v>
      </c>
      <c r="W5467" s="42">
        <v>4.0519999999999998E-4</v>
      </c>
    </row>
    <row r="5468" spans="13:23" x14ac:dyDescent="0.3">
      <c r="M5468" s="17">
        <f>IF(ISBLANK(Demand!H5468),"",Demand!H5468)</f>
        <v>4</v>
      </c>
      <c r="N5468" s="17">
        <f>IF(ISBLANK(Demand!I5468),"",Demand!I5468)</f>
        <v>5464</v>
      </c>
      <c r="O5468" s="17">
        <f>IF(ISBLANK(Demand!J5468),"",Demand!J5468)</f>
        <v>91.066666666666663</v>
      </c>
      <c r="P5468" s="64">
        <v>3.2548184716220598E-2</v>
      </c>
      <c r="Q5468" s="65">
        <f t="shared" si="89"/>
        <v>3.55481847162206E-2</v>
      </c>
      <c r="R5468" s="66">
        <v>1</v>
      </c>
      <c r="S5468" s="13">
        <v>0</v>
      </c>
      <c r="T5468" s="39">
        <v>1</v>
      </c>
      <c r="U5468" s="38">
        <v>0</v>
      </c>
      <c r="V5468" s="42">
        <v>0.116340607757717</v>
      </c>
      <c r="W5468" s="42">
        <v>4.0519999999999998E-4</v>
      </c>
    </row>
    <row r="5469" spans="13:23" x14ac:dyDescent="0.3">
      <c r="M5469" s="17">
        <f>IF(ISBLANK(Demand!H5469),"",Demand!H5469)</f>
        <v>4</v>
      </c>
      <c r="N5469" s="17">
        <f>IF(ISBLANK(Demand!I5469),"",Demand!I5469)</f>
        <v>5465</v>
      </c>
      <c r="O5469" s="17">
        <f>IF(ISBLANK(Demand!J5469),"",Demand!J5469)</f>
        <v>91.083333333333329</v>
      </c>
      <c r="P5469" s="64">
        <v>3.2548184716220598E-2</v>
      </c>
      <c r="Q5469" s="65">
        <f t="shared" si="89"/>
        <v>3.55481847162206E-2</v>
      </c>
      <c r="R5469" s="66">
        <v>1</v>
      </c>
      <c r="S5469" s="13">
        <v>0</v>
      </c>
      <c r="T5469" s="39">
        <v>1</v>
      </c>
      <c r="U5469" s="38">
        <v>0</v>
      </c>
      <c r="V5469" s="42">
        <v>0.116340607757717</v>
      </c>
      <c r="W5469" s="42">
        <v>4.0519999999999998E-4</v>
      </c>
    </row>
    <row r="5470" spans="13:23" x14ac:dyDescent="0.3">
      <c r="M5470" s="17">
        <f>IF(ISBLANK(Demand!H5470),"",Demand!H5470)</f>
        <v>4</v>
      </c>
      <c r="N5470" s="17">
        <f>IF(ISBLANK(Demand!I5470),"",Demand!I5470)</f>
        <v>5466</v>
      </c>
      <c r="O5470" s="17">
        <f>IF(ISBLANK(Demand!J5470),"",Demand!J5470)</f>
        <v>91.1</v>
      </c>
      <c r="P5470" s="64">
        <v>3.2548184716220598E-2</v>
      </c>
      <c r="Q5470" s="65">
        <f t="shared" si="89"/>
        <v>3.55481847162206E-2</v>
      </c>
      <c r="R5470" s="66">
        <v>1</v>
      </c>
      <c r="S5470" s="13">
        <v>0</v>
      </c>
      <c r="T5470" s="39">
        <v>1</v>
      </c>
      <c r="U5470" s="38">
        <v>0</v>
      </c>
      <c r="V5470" s="42">
        <v>0.116340607757717</v>
      </c>
      <c r="W5470" s="42">
        <v>4.0519999999999998E-4</v>
      </c>
    </row>
    <row r="5471" spans="13:23" x14ac:dyDescent="0.3">
      <c r="M5471" s="17">
        <f>IF(ISBLANK(Demand!H5471),"",Demand!H5471)</f>
        <v>4</v>
      </c>
      <c r="N5471" s="17">
        <f>IF(ISBLANK(Demand!I5471),"",Demand!I5471)</f>
        <v>5467</v>
      </c>
      <c r="O5471" s="17">
        <f>IF(ISBLANK(Demand!J5471),"",Demand!J5471)</f>
        <v>91.11666666666666</v>
      </c>
      <c r="P5471" s="64">
        <v>3.2548184716220598E-2</v>
      </c>
      <c r="Q5471" s="65">
        <f t="shared" si="89"/>
        <v>3.55481847162206E-2</v>
      </c>
      <c r="R5471" s="66">
        <v>1</v>
      </c>
      <c r="S5471" s="13">
        <v>0</v>
      </c>
      <c r="T5471" s="39">
        <v>1</v>
      </c>
      <c r="U5471" s="38">
        <v>0</v>
      </c>
      <c r="V5471" s="42">
        <v>0.116340607757717</v>
      </c>
      <c r="W5471" s="42">
        <v>4.0519999999999998E-4</v>
      </c>
    </row>
    <row r="5472" spans="13:23" x14ac:dyDescent="0.3">
      <c r="M5472" s="17">
        <f>IF(ISBLANK(Demand!H5472),"",Demand!H5472)</f>
        <v>4</v>
      </c>
      <c r="N5472" s="17">
        <f>IF(ISBLANK(Demand!I5472),"",Demand!I5472)</f>
        <v>5468</v>
      </c>
      <c r="O5472" s="17">
        <f>IF(ISBLANK(Demand!J5472),"",Demand!J5472)</f>
        <v>91.133333333333326</v>
      </c>
      <c r="P5472" s="64">
        <v>3.2548184716220598E-2</v>
      </c>
      <c r="Q5472" s="65">
        <f t="shared" si="89"/>
        <v>3.55481847162206E-2</v>
      </c>
      <c r="R5472" s="66">
        <v>1</v>
      </c>
      <c r="S5472" s="13">
        <v>0</v>
      </c>
      <c r="T5472" s="39">
        <v>1</v>
      </c>
      <c r="U5472" s="38">
        <v>0</v>
      </c>
      <c r="V5472" s="42">
        <v>0.116340607757717</v>
      </c>
      <c r="W5472" s="42">
        <v>4.0519999999999998E-4</v>
      </c>
    </row>
    <row r="5473" spans="13:23" x14ac:dyDescent="0.3">
      <c r="M5473" s="17">
        <f>IF(ISBLANK(Demand!H5473),"",Demand!H5473)</f>
        <v>4</v>
      </c>
      <c r="N5473" s="17">
        <f>IF(ISBLANK(Demand!I5473),"",Demand!I5473)</f>
        <v>5469</v>
      </c>
      <c r="O5473" s="17">
        <f>IF(ISBLANK(Demand!J5473),"",Demand!J5473)</f>
        <v>91.15</v>
      </c>
      <c r="P5473" s="64">
        <v>3.2548184716220598E-2</v>
      </c>
      <c r="Q5473" s="65">
        <f t="shared" si="89"/>
        <v>3.55481847162206E-2</v>
      </c>
      <c r="R5473" s="66">
        <v>1</v>
      </c>
      <c r="S5473" s="13">
        <v>0</v>
      </c>
      <c r="T5473" s="39">
        <v>1</v>
      </c>
      <c r="U5473" s="38">
        <v>0</v>
      </c>
      <c r="V5473" s="42">
        <v>0.116340607757717</v>
      </c>
      <c r="W5473" s="42">
        <v>4.0519999999999998E-4</v>
      </c>
    </row>
    <row r="5474" spans="13:23" x14ac:dyDescent="0.3">
      <c r="M5474" s="17">
        <f>IF(ISBLANK(Demand!H5474),"",Demand!H5474)</f>
        <v>4</v>
      </c>
      <c r="N5474" s="17">
        <f>IF(ISBLANK(Demand!I5474),"",Demand!I5474)</f>
        <v>5470</v>
      </c>
      <c r="O5474" s="17">
        <f>IF(ISBLANK(Demand!J5474),"",Demand!J5474)</f>
        <v>91.166666666666671</v>
      </c>
      <c r="P5474" s="64">
        <v>3.2548184716220598E-2</v>
      </c>
      <c r="Q5474" s="65">
        <f t="shared" si="89"/>
        <v>3.55481847162206E-2</v>
      </c>
      <c r="R5474" s="66">
        <v>1</v>
      </c>
      <c r="S5474" s="13">
        <v>0</v>
      </c>
      <c r="T5474" s="39">
        <v>1</v>
      </c>
      <c r="U5474" s="38">
        <v>0</v>
      </c>
      <c r="V5474" s="42">
        <v>0.116340607757717</v>
      </c>
      <c r="W5474" s="42">
        <v>4.0519999999999998E-4</v>
      </c>
    </row>
    <row r="5475" spans="13:23" x14ac:dyDescent="0.3">
      <c r="M5475" s="17">
        <f>IF(ISBLANK(Demand!H5475),"",Demand!H5475)</f>
        <v>4</v>
      </c>
      <c r="N5475" s="17">
        <f>IF(ISBLANK(Demand!I5475),"",Demand!I5475)</f>
        <v>5471</v>
      </c>
      <c r="O5475" s="17">
        <f>IF(ISBLANK(Demand!J5475),"",Demand!J5475)</f>
        <v>91.183333333333337</v>
      </c>
      <c r="P5475" s="64">
        <v>3.2548184716220598E-2</v>
      </c>
      <c r="Q5475" s="65">
        <f t="shared" si="89"/>
        <v>3.55481847162206E-2</v>
      </c>
      <c r="R5475" s="66">
        <v>1</v>
      </c>
      <c r="S5475" s="13">
        <v>0</v>
      </c>
      <c r="T5475" s="39">
        <v>1</v>
      </c>
      <c r="U5475" s="38">
        <v>0</v>
      </c>
      <c r="V5475" s="42">
        <v>0.116340607757717</v>
      </c>
      <c r="W5475" s="42">
        <v>4.0519999999999998E-4</v>
      </c>
    </row>
    <row r="5476" spans="13:23" x14ac:dyDescent="0.3">
      <c r="M5476" s="17">
        <f>IF(ISBLANK(Demand!H5476),"",Demand!H5476)</f>
        <v>4</v>
      </c>
      <c r="N5476" s="17">
        <f>IF(ISBLANK(Demand!I5476),"",Demand!I5476)</f>
        <v>5472</v>
      </c>
      <c r="O5476" s="17">
        <f>IF(ISBLANK(Demand!J5476),"",Demand!J5476)</f>
        <v>91.2</v>
      </c>
      <c r="P5476" s="64">
        <v>3.2548184716220598E-2</v>
      </c>
      <c r="Q5476" s="65">
        <f t="shared" si="89"/>
        <v>3.55481847162206E-2</v>
      </c>
      <c r="R5476" s="66">
        <v>1</v>
      </c>
      <c r="S5476" s="13">
        <v>0</v>
      </c>
      <c r="T5476" s="39">
        <v>1</v>
      </c>
      <c r="U5476" s="38">
        <v>0</v>
      </c>
      <c r="V5476" s="42">
        <v>0.116340607757717</v>
      </c>
      <c r="W5476" s="42">
        <v>4.0519999999999998E-4</v>
      </c>
    </row>
    <row r="5477" spans="13:23" x14ac:dyDescent="0.3">
      <c r="M5477" s="17">
        <f>IF(ISBLANK(Demand!H5477),"",Demand!H5477)</f>
        <v>4</v>
      </c>
      <c r="N5477" s="17">
        <f>IF(ISBLANK(Demand!I5477),"",Demand!I5477)</f>
        <v>5473</v>
      </c>
      <c r="O5477" s="17">
        <f>IF(ISBLANK(Demand!J5477),"",Demand!J5477)</f>
        <v>91.216666666666669</v>
      </c>
      <c r="P5477" s="64">
        <v>3.2548184716220598E-2</v>
      </c>
      <c r="Q5477" s="65">
        <f t="shared" si="89"/>
        <v>3.55481847162206E-2</v>
      </c>
      <c r="R5477" s="66">
        <v>1</v>
      </c>
      <c r="S5477" s="13">
        <v>0</v>
      </c>
      <c r="T5477" s="39">
        <v>1</v>
      </c>
      <c r="U5477" s="38">
        <v>0</v>
      </c>
      <c r="V5477" s="42">
        <v>0.116340607757717</v>
      </c>
      <c r="W5477" s="42">
        <v>4.0519999999999998E-4</v>
      </c>
    </row>
    <row r="5478" spans="13:23" x14ac:dyDescent="0.3">
      <c r="M5478" s="17">
        <f>IF(ISBLANK(Demand!H5478),"",Demand!H5478)</f>
        <v>4</v>
      </c>
      <c r="N5478" s="17">
        <f>IF(ISBLANK(Demand!I5478),"",Demand!I5478)</f>
        <v>5474</v>
      </c>
      <c r="O5478" s="17">
        <f>IF(ISBLANK(Demand!J5478),"",Demand!J5478)</f>
        <v>91.233333333333334</v>
      </c>
      <c r="P5478" s="64">
        <v>3.2548184716220598E-2</v>
      </c>
      <c r="Q5478" s="65">
        <f t="shared" ref="Q5478:Q5541" si="90">P5478+0.003</f>
        <v>3.55481847162206E-2</v>
      </c>
      <c r="R5478" s="66">
        <v>1</v>
      </c>
      <c r="S5478" s="13">
        <v>0</v>
      </c>
      <c r="T5478" s="39">
        <v>1</v>
      </c>
      <c r="U5478" s="38">
        <v>0</v>
      </c>
      <c r="V5478" s="42">
        <v>0.116340607757717</v>
      </c>
      <c r="W5478" s="42">
        <v>4.0519999999999998E-4</v>
      </c>
    </row>
    <row r="5479" spans="13:23" x14ac:dyDescent="0.3">
      <c r="M5479" s="17">
        <f>IF(ISBLANK(Demand!H5479),"",Demand!H5479)</f>
        <v>4</v>
      </c>
      <c r="N5479" s="17">
        <f>IF(ISBLANK(Demand!I5479),"",Demand!I5479)</f>
        <v>5475</v>
      </c>
      <c r="O5479" s="17">
        <f>IF(ISBLANK(Demand!J5479),"",Demand!J5479)</f>
        <v>91.25</v>
      </c>
      <c r="P5479" s="64">
        <v>3.2548184716220598E-2</v>
      </c>
      <c r="Q5479" s="65">
        <f t="shared" si="90"/>
        <v>3.55481847162206E-2</v>
      </c>
      <c r="R5479" s="66">
        <v>1</v>
      </c>
      <c r="S5479" s="13">
        <v>0</v>
      </c>
      <c r="T5479" s="39">
        <v>1</v>
      </c>
      <c r="U5479" s="38">
        <v>0</v>
      </c>
      <c r="V5479" s="42">
        <v>0.116340607757717</v>
      </c>
      <c r="W5479" s="42">
        <v>4.0519999999999998E-4</v>
      </c>
    </row>
    <row r="5480" spans="13:23" x14ac:dyDescent="0.3">
      <c r="M5480" s="17">
        <f>IF(ISBLANK(Demand!H5480),"",Demand!H5480)</f>
        <v>4</v>
      </c>
      <c r="N5480" s="17">
        <f>IF(ISBLANK(Demand!I5480),"",Demand!I5480)</f>
        <v>5476</v>
      </c>
      <c r="O5480" s="17">
        <f>IF(ISBLANK(Demand!J5480),"",Demand!J5480)</f>
        <v>91.266666666666666</v>
      </c>
      <c r="P5480" s="64">
        <v>3.2548184716220598E-2</v>
      </c>
      <c r="Q5480" s="65">
        <f t="shared" si="90"/>
        <v>3.55481847162206E-2</v>
      </c>
      <c r="R5480" s="66">
        <v>1</v>
      </c>
      <c r="S5480" s="13">
        <v>0</v>
      </c>
      <c r="T5480" s="39">
        <v>1</v>
      </c>
      <c r="U5480" s="38">
        <v>0</v>
      </c>
      <c r="V5480" s="42">
        <v>0.116340607757717</v>
      </c>
      <c r="W5480" s="42">
        <v>4.0519999999999998E-4</v>
      </c>
    </row>
    <row r="5481" spans="13:23" x14ac:dyDescent="0.3">
      <c r="M5481" s="17">
        <f>IF(ISBLANK(Demand!H5481),"",Demand!H5481)</f>
        <v>4</v>
      </c>
      <c r="N5481" s="17">
        <f>IF(ISBLANK(Demand!I5481),"",Demand!I5481)</f>
        <v>5477</v>
      </c>
      <c r="O5481" s="17">
        <f>IF(ISBLANK(Demand!J5481),"",Demand!J5481)</f>
        <v>91.283333333333331</v>
      </c>
      <c r="P5481" s="64">
        <v>3.2548184716220598E-2</v>
      </c>
      <c r="Q5481" s="65">
        <f t="shared" si="90"/>
        <v>3.55481847162206E-2</v>
      </c>
      <c r="R5481" s="66">
        <v>1</v>
      </c>
      <c r="S5481" s="13">
        <v>0</v>
      </c>
      <c r="T5481" s="39">
        <v>1</v>
      </c>
      <c r="U5481" s="38">
        <v>0</v>
      </c>
      <c r="V5481" s="42">
        <v>0.116340607757717</v>
      </c>
      <c r="W5481" s="42">
        <v>4.0519999999999998E-4</v>
      </c>
    </row>
    <row r="5482" spans="13:23" x14ac:dyDescent="0.3">
      <c r="M5482" s="17">
        <f>IF(ISBLANK(Demand!H5482),"",Demand!H5482)</f>
        <v>4</v>
      </c>
      <c r="N5482" s="17">
        <f>IF(ISBLANK(Demand!I5482),"",Demand!I5482)</f>
        <v>5478</v>
      </c>
      <c r="O5482" s="17">
        <f>IF(ISBLANK(Demand!J5482),"",Demand!J5482)</f>
        <v>91.3</v>
      </c>
      <c r="P5482" s="64">
        <v>3.2548184716220598E-2</v>
      </c>
      <c r="Q5482" s="65">
        <f t="shared" si="90"/>
        <v>3.55481847162206E-2</v>
      </c>
      <c r="R5482" s="66">
        <v>1</v>
      </c>
      <c r="S5482" s="13">
        <v>0</v>
      </c>
      <c r="T5482" s="39">
        <v>1</v>
      </c>
      <c r="U5482" s="38">
        <v>0</v>
      </c>
      <c r="V5482" s="42">
        <v>0.116340607757717</v>
      </c>
      <c r="W5482" s="42">
        <v>4.0519999999999998E-4</v>
      </c>
    </row>
    <row r="5483" spans="13:23" x14ac:dyDescent="0.3">
      <c r="M5483" s="17">
        <f>IF(ISBLANK(Demand!H5483),"",Demand!H5483)</f>
        <v>4</v>
      </c>
      <c r="N5483" s="17">
        <f>IF(ISBLANK(Demand!I5483),"",Demand!I5483)</f>
        <v>5479</v>
      </c>
      <c r="O5483" s="17">
        <f>IF(ISBLANK(Demand!J5483),"",Demand!J5483)</f>
        <v>91.316666666666663</v>
      </c>
      <c r="P5483" s="64">
        <v>3.2548184716220598E-2</v>
      </c>
      <c r="Q5483" s="65">
        <f t="shared" si="90"/>
        <v>3.55481847162206E-2</v>
      </c>
      <c r="R5483" s="66">
        <v>1</v>
      </c>
      <c r="S5483" s="13">
        <v>0</v>
      </c>
      <c r="T5483" s="39">
        <v>1</v>
      </c>
      <c r="U5483" s="38">
        <v>0</v>
      </c>
      <c r="V5483" s="42">
        <v>0.116340607757717</v>
      </c>
      <c r="W5483" s="42">
        <v>4.0519999999999998E-4</v>
      </c>
    </row>
    <row r="5484" spans="13:23" x14ac:dyDescent="0.3">
      <c r="M5484" s="17">
        <f>IF(ISBLANK(Demand!H5484),"",Demand!H5484)</f>
        <v>4</v>
      </c>
      <c r="N5484" s="17">
        <f>IF(ISBLANK(Demand!I5484),"",Demand!I5484)</f>
        <v>5480</v>
      </c>
      <c r="O5484" s="17">
        <f>IF(ISBLANK(Demand!J5484),"",Demand!J5484)</f>
        <v>91.333333333333329</v>
      </c>
      <c r="P5484" s="64">
        <v>3.2548184716220598E-2</v>
      </c>
      <c r="Q5484" s="65">
        <f t="shared" si="90"/>
        <v>3.55481847162206E-2</v>
      </c>
      <c r="R5484" s="66">
        <v>1</v>
      </c>
      <c r="S5484" s="13">
        <v>0</v>
      </c>
      <c r="T5484" s="39">
        <v>1</v>
      </c>
      <c r="U5484" s="38">
        <v>0</v>
      </c>
      <c r="V5484" s="42">
        <v>0.116340607757717</v>
      </c>
      <c r="W5484" s="42">
        <v>4.0519999999999998E-4</v>
      </c>
    </row>
    <row r="5485" spans="13:23" x14ac:dyDescent="0.3">
      <c r="M5485" s="17">
        <f>IF(ISBLANK(Demand!H5485),"",Demand!H5485)</f>
        <v>4</v>
      </c>
      <c r="N5485" s="17">
        <f>IF(ISBLANK(Demand!I5485),"",Demand!I5485)</f>
        <v>5481</v>
      </c>
      <c r="O5485" s="17">
        <f>IF(ISBLANK(Demand!J5485),"",Demand!J5485)</f>
        <v>91.35</v>
      </c>
      <c r="P5485" s="64">
        <v>3.2548184716220598E-2</v>
      </c>
      <c r="Q5485" s="65">
        <f t="shared" si="90"/>
        <v>3.55481847162206E-2</v>
      </c>
      <c r="R5485" s="66">
        <v>1</v>
      </c>
      <c r="S5485" s="13">
        <v>0</v>
      </c>
      <c r="T5485" s="39">
        <v>1</v>
      </c>
      <c r="U5485" s="38">
        <v>0</v>
      </c>
      <c r="V5485" s="42">
        <v>0.116340607757717</v>
      </c>
      <c r="W5485" s="42">
        <v>4.0519999999999998E-4</v>
      </c>
    </row>
    <row r="5486" spans="13:23" x14ac:dyDescent="0.3">
      <c r="M5486" s="17">
        <f>IF(ISBLANK(Demand!H5486),"",Demand!H5486)</f>
        <v>4</v>
      </c>
      <c r="N5486" s="17">
        <f>IF(ISBLANK(Demand!I5486),"",Demand!I5486)</f>
        <v>5482</v>
      </c>
      <c r="O5486" s="17">
        <f>IF(ISBLANK(Demand!J5486),"",Demand!J5486)</f>
        <v>91.36666666666666</v>
      </c>
      <c r="P5486" s="64">
        <v>3.2548184716220598E-2</v>
      </c>
      <c r="Q5486" s="65">
        <f t="shared" si="90"/>
        <v>3.55481847162206E-2</v>
      </c>
      <c r="R5486" s="66">
        <v>1</v>
      </c>
      <c r="S5486" s="13">
        <v>0</v>
      </c>
      <c r="T5486" s="39">
        <v>1</v>
      </c>
      <c r="U5486" s="38">
        <v>0</v>
      </c>
      <c r="V5486" s="42">
        <v>0.116340607757717</v>
      </c>
      <c r="W5486" s="42">
        <v>4.0519999999999998E-4</v>
      </c>
    </row>
    <row r="5487" spans="13:23" x14ac:dyDescent="0.3">
      <c r="M5487" s="17">
        <f>IF(ISBLANK(Demand!H5487),"",Demand!H5487)</f>
        <v>4</v>
      </c>
      <c r="N5487" s="17">
        <f>IF(ISBLANK(Demand!I5487),"",Demand!I5487)</f>
        <v>5483</v>
      </c>
      <c r="O5487" s="17">
        <f>IF(ISBLANK(Demand!J5487),"",Demand!J5487)</f>
        <v>91.383333333333326</v>
      </c>
      <c r="P5487" s="64">
        <v>3.2548184716220598E-2</v>
      </c>
      <c r="Q5487" s="65">
        <f t="shared" si="90"/>
        <v>3.55481847162206E-2</v>
      </c>
      <c r="R5487" s="66">
        <v>1</v>
      </c>
      <c r="S5487" s="13">
        <v>0</v>
      </c>
      <c r="T5487" s="39">
        <v>1</v>
      </c>
      <c r="U5487" s="38">
        <v>0</v>
      </c>
      <c r="V5487" s="42">
        <v>0.116340607757717</v>
      </c>
      <c r="W5487" s="42">
        <v>4.0519999999999998E-4</v>
      </c>
    </row>
    <row r="5488" spans="13:23" x14ac:dyDescent="0.3">
      <c r="M5488" s="17">
        <f>IF(ISBLANK(Demand!H5488),"",Demand!H5488)</f>
        <v>4</v>
      </c>
      <c r="N5488" s="17">
        <f>IF(ISBLANK(Demand!I5488),"",Demand!I5488)</f>
        <v>5484</v>
      </c>
      <c r="O5488" s="17">
        <f>IF(ISBLANK(Demand!J5488),"",Demand!J5488)</f>
        <v>91.4</v>
      </c>
      <c r="P5488" s="64">
        <v>3.2548184716220598E-2</v>
      </c>
      <c r="Q5488" s="65">
        <f t="shared" si="90"/>
        <v>3.55481847162206E-2</v>
      </c>
      <c r="R5488" s="66">
        <v>1</v>
      </c>
      <c r="S5488" s="13">
        <v>0</v>
      </c>
      <c r="T5488" s="39">
        <v>1</v>
      </c>
      <c r="U5488" s="38">
        <v>0</v>
      </c>
      <c r="V5488" s="42">
        <v>0.116340607757717</v>
      </c>
      <c r="W5488" s="42">
        <v>4.0519999999999998E-4</v>
      </c>
    </row>
    <row r="5489" spans="13:23" x14ac:dyDescent="0.3">
      <c r="M5489" s="17">
        <f>IF(ISBLANK(Demand!H5489),"",Demand!H5489)</f>
        <v>4</v>
      </c>
      <c r="N5489" s="17">
        <f>IF(ISBLANK(Demand!I5489),"",Demand!I5489)</f>
        <v>5485</v>
      </c>
      <c r="O5489" s="17">
        <f>IF(ISBLANK(Demand!J5489),"",Demand!J5489)</f>
        <v>91.416666666666671</v>
      </c>
      <c r="P5489" s="64">
        <v>3.2548184716220598E-2</v>
      </c>
      <c r="Q5489" s="65">
        <f t="shared" si="90"/>
        <v>3.55481847162206E-2</v>
      </c>
      <c r="R5489" s="66">
        <v>1</v>
      </c>
      <c r="S5489" s="13">
        <v>0</v>
      </c>
      <c r="T5489" s="39">
        <v>1</v>
      </c>
      <c r="U5489" s="38">
        <v>0</v>
      </c>
      <c r="V5489" s="42">
        <v>0.116340607757717</v>
      </c>
      <c r="W5489" s="42">
        <v>4.0519999999999998E-4</v>
      </c>
    </row>
    <row r="5490" spans="13:23" x14ac:dyDescent="0.3">
      <c r="M5490" s="17">
        <f>IF(ISBLANK(Demand!H5490),"",Demand!H5490)</f>
        <v>4</v>
      </c>
      <c r="N5490" s="17">
        <f>IF(ISBLANK(Demand!I5490),"",Demand!I5490)</f>
        <v>5486</v>
      </c>
      <c r="O5490" s="17">
        <f>IF(ISBLANK(Demand!J5490),"",Demand!J5490)</f>
        <v>91.433333333333337</v>
      </c>
      <c r="P5490" s="64">
        <v>3.2548184716220598E-2</v>
      </c>
      <c r="Q5490" s="65">
        <f t="shared" si="90"/>
        <v>3.55481847162206E-2</v>
      </c>
      <c r="R5490" s="66">
        <v>1</v>
      </c>
      <c r="S5490" s="13">
        <v>0</v>
      </c>
      <c r="T5490" s="39">
        <v>1</v>
      </c>
      <c r="U5490" s="38">
        <v>0</v>
      </c>
      <c r="V5490" s="42">
        <v>0.116340607757717</v>
      </c>
      <c r="W5490" s="42">
        <v>4.0519999999999998E-4</v>
      </c>
    </row>
    <row r="5491" spans="13:23" x14ac:dyDescent="0.3">
      <c r="M5491" s="17">
        <f>IF(ISBLANK(Demand!H5491),"",Demand!H5491)</f>
        <v>4</v>
      </c>
      <c r="N5491" s="17">
        <f>IF(ISBLANK(Demand!I5491),"",Demand!I5491)</f>
        <v>5487</v>
      </c>
      <c r="O5491" s="17">
        <f>IF(ISBLANK(Demand!J5491),"",Demand!J5491)</f>
        <v>91.45</v>
      </c>
      <c r="P5491" s="64">
        <v>3.2548184716220598E-2</v>
      </c>
      <c r="Q5491" s="65">
        <f t="shared" si="90"/>
        <v>3.55481847162206E-2</v>
      </c>
      <c r="R5491" s="66">
        <v>1</v>
      </c>
      <c r="S5491" s="13">
        <v>0</v>
      </c>
      <c r="T5491" s="39">
        <v>1</v>
      </c>
      <c r="U5491" s="38">
        <v>0</v>
      </c>
      <c r="V5491" s="42">
        <v>0.116340607757717</v>
      </c>
      <c r="W5491" s="42">
        <v>4.0519999999999998E-4</v>
      </c>
    </row>
    <row r="5492" spans="13:23" x14ac:dyDescent="0.3">
      <c r="M5492" s="17">
        <f>IF(ISBLANK(Demand!H5492),"",Demand!H5492)</f>
        <v>4</v>
      </c>
      <c r="N5492" s="17">
        <f>IF(ISBLANK(Demand!I5492),"",Demand!I5492)</f>
        <v>5488</v>
      </c>
      <c r="O5492" s="17">
        <f>IF(ISBLANK(Demand!J5492),"",Demand!J5492)</f>
        <v>91.466666666666669</v>
      </c>
      <c r="P5492" s="64">
        <v>3.2548184716220598E-2</v>
      </c>
      <c r="Q5492" s="65">
        <f t="shared" si="90"/>
        <v>3.55481847162206E-2</v>
      </c>
      <c r="R5492" s="66">
        <v>1</v>
      </c>
      <c r="S5492" s="13">
        <v>0</v>
      </c>
      <c r="T5492" s="39">
        <v>1</v>
      </c>
      <c r="U5492" s="38">
        <v>0</v>
      </c>
      <c r="V5492" s="42">
        <v>0.116340607757717</v>
      </c>
      <c r="W5492" s="42">
        <v>4.0519999999999998E-4</v>
      </c>
    </row>
    <row r="5493" spans="13:23" x14ac:dyDescent="0.3">
      <c r="M5493" s="17">
        <f>IF(ISBLANK(Demand!H5493),"",Demand!H5493)</f>
        <v>4</v>
      </c>
      <c r="N5493" s="17">
        <f>IF(ISBLANK(Demand!I5493),"",Demand!I5493)</f>
        <v>5489</v>
      </c>
      <c r="O5493" s="17">
        <f>IF(ISBLANK(Demand!J5493),"",Demand!J5493)</f>
        <v>91.483333333333334</v>
      </c>
      <c r="P5493" s="64">
        <v>3.2548184716220598E-2</v>
      </c>
      <c r="Q5493" s="65">
        <f t="shared" si="90"/>
        <v>3.55481847162206E-2</v>
      </c>
      <c r="R5493" s="66">
        <v>1</v>
      </c>
      <c r="S5493" s="13">
        <v>0</v>
      </c>
      <c r="T5493" s="39">
        <v>1</v>
      </c>
      <c r="U5493" s="38">
        <v>0</v>
      </c>
      <c r="V5493" s="42">
        <v>0.116340607757717</v>
      </c>
      <c r="W5493" s="42">
        <v>4.0519999999999998E-4</v>
      </c>
    </row>
    <row r="5494" spans="13:23" x14ac:dyDescent="0.3">
      <c r="M5494" s="17">
        <f>IF(ISBLANK(Demand!H5494),"",Demand!H5494)</f>
        <v>4</v>
      </c>
      <c r="N5494" s="17">
        <f>IF(ISBLANK(Demand!I5494),"",Demand!I5494)</f>
        <v>5490</v>
      </c>
      <c r="O5494" s="17">
        <f>IF(ISBLANK(Demand!J5494),"",Demand!J5494)</f>
        <v>91.5</v>
      </c>
      <c r="P5494" s="64">
        <v>3.2548184716220598E-2</v>
      </c>
      <c r="Q5494" s="65">
        <f t="shared" si="90"/>
        <v>3.55481847162206E-2</v>
      </c>
      <c r="R5494" s="66">
        <v>1</v>
      </c>
      <c r="S5494" s="13">
        <v>0</v>
      </c>
      <c r="T5494" s="39">
        <v>1</v>
      </c>
      <c r="U5494" s="38">
        <v>0</v>
      </c>
      <c r="V5494" s="42">
        <v>0.116340607757717</v>
      </c>
      <c r="W5494" s="42">
        <v>4.0519999999999998E-4</v>
      </c>
    </row>
    <row r="5495" spans="13:23" x14ac:dyDescent="0.3">
      <c r="M5495" s="17">
        <f>IF(ISBLANK(Demand!H5495),"",Demand!H5495)</f>
        <v>4</v>
      </c>
      <c r="N5495" s="17">
        <f>IF(ISBLANK(Demand!I5495),"",Demand!I5495)</f>
        <v>5491</v>
      </c>
      <c r="O5495" s="17">
        <f>IF(ISBLANK(Demand!J5495),"",Demand!J5495)</f>
        <v>91.516666666666666</v>
      </c>
      <c r="P5495" s="64">
        <v>3.2548184716220598E-2</v>
      </c>
      <c r="Q5495" s="65">
        <f t="shared" si="90"/>
        <v>3.55481847162206E-2</v>
      </c>
      <c r="R5495" s="66">
        <v>1</v>
      </c>
      <c r="S5495" s="13">
        <v>0</v>
      </c>
      <c r="T5495" s="39">
        <v>1</v>
      </c>
      <c r="U5495" s="38">
        <v>0</v>
      </c>
      <c r="V5495" s="42">
        <v>0.116340607757717</v>
      </c>
      <c r="W5495" s="42">
        <v>4.0519999999999998E-4</v>
      </c>
    </row>
    <row r="5496" spans="13:23" x14ac:dyDescent="0.3">
      <c r="M5496" s="17">
        <f>IF(ISBLANK(Demand!H5496),"",Demand!H5496)</f>
        <v>4</v>
      </c>
      <c r="N5496" s="17">
        <f>IF(ISBLANK(Demand!I5496),"",Demand!I5496)</f>
        <v>5492</v>
      </c>
      <c r="O5496" s="17">
        <f>IF(ISBLANK(Demand!J5496),"",Demand!J5496)</f>
        <v>91.533333333333331</v>
      </c>
      <c r="P5496" s="64">
        <v>3.2548184716220598E-2</v>
      </c>
      <c r="Q5496" s="65">
        <f t="shared" si="90"/>
        <v>3.55481847162206E-2</v>
      </c>
      <c r="R5496" s="66">
        <v>1</v>
      </c>
      <c r="S5496" s="13">
        <v>0</v>
      </c>
      <c r="T5496" s="39">
        <v>1</v>
      </c>
      <c r="U5496" s="38">
        <v>0</v>
      </c>
      <c r="V5496" s="42">
        <v>0.116340607757717</v>
      </c>
      <c r="W5496" s="42">
        <v>4.0519999999999998E-4</v>
      </c>
    </row>
    <row r="5497" spans="13:23" x14ac:dyDescent="0.3">
      <c r="M5497" s="17">
        <f>IF(ISBLANK(Demand!H5497),"",Demand!H5497)</f>
        <v>4</v>
      </c>
      <c r="N5497" s="17">
        <f>IF(ISBLANK(Demand!I5497),"",Demand!I5497)</f>
        <v>5493</v>
      </c>
      <c r="O5497" s="17">
        <f>IF(ISBLANK(Demand!J5497),"",Demand!J5497)</f>
        <v>91.55</v>
      </c>
      <c r="P5497" s="64">
        <v>3.2548184716220598E-2</v>
      </c>
      <c r="Q5497" s="65">
        <f t="shared" si="90"/>
        <v>3.55481847162206E-2</v>
      </c>
      <c r="R5497" s="66">
        <v>1</v>
      </c>
      <c r="S5497" s="13">
        <v>0</v>
      </c>
      <c r="T5497" s="39">
        <v>1</v>
      </c>
      <c r="U5497" s="38">
        <v>0</v>
      </c>
      <c r="V5497" s="42">
        <v>0.116340607757717</v>
      </c>
      <c r="W5497" s="42">
        <v>4.0519999999999998E-4</v>
      </c>
    </row>
    <row r="5498" spans="13:23" x14ac:dyDescent="0.3">
      <c r="M5498" s="17">
        <f>IF(ISBLANK(Demand!H5498),"",Demand!H5498)</f>
        <v>4</v>
      </c>
      <c r="N5498" s="17">
        <f>IF(ISBLANK(Demand!I5498),"",Demand!I5498)</f>
        <v>5494</v>
      </c>
      <c r="O5498" s="17">
        <f>IF(ISBLANK(Demand!J5498),"",Demand!J5498)</f>
        <v>91.566666666666663</v>
      </c>
      <c r="P5498" s="64">
        <v>3.2548184716220598E-2</v>
      </c>
      <c r="Q5498" s="65">
        <f t="shared" si="90"/>
        <v>3.55481847162206E-2</v>
      </c>
      <c r="R5498" s="66">
        <v>1</v>
      </c>
      <c r="S5498" s="13">
        <v>0</v>
      </c>
      <c r="T5498" s="39">
        <v>1</v>
      </c>
      <c r="U5498" s="38">
        <v>0</v>
      </c>
      <c r="V5498" s="42">
        <v>0.116340607757717</v>
      </c>
      <c r="W5498" s="42">
        <v>4.0519999999999998E-4</v>
      </c>
    </row>
    <row r="5499" spans="13:23" x14ac:dyDescent="0.3">
      <c r="M5499" s="17">
        <f>IF(ISBLANK(Demand!H5499),"",Demand!H5499)</f>
        <v>4</v>
      </c>
      <c r="N5499" s="17">
        <f>IF(ISBLANK(Demand!I5499),"",Demand!I5499)</f>
        <v>5495</v>
      </c>
      <c r="O5499" s="17">
        <f>IF(ISBLANK(Demand!J5499),"",Demand!J5499)</f>
        <v>91.583333333333329</v>
      </c>
      <c r="P5499" s="64">
        <v>3.2548184716220598E-2</v>
      </c>
      <c r="Q5499" s="65">
        <f t="shared" si="90"/>
        <v>3.55481847162206E-2</v>
      </c>
      <c r="R5499" s="66">
        <v>1</v>
      </c>
      <c r="S5499" s="13">
        <v>0</v>
      </c>
      <c r="T5499" s="39">
        <v>1</v>
      </c>
      <c r="U5499" s="38">
        <v>0</v>
      </c>
      <c r="V5499" s="42">
        <v>0.116340607757717</v>
      </c>
      <c r="W5499" s="42">
        <v>4.0519999999999998E-4</v>
      </c>
    </row>
    <row r="5500" spans="13:23" x14ac:dyDescent="0.3">
      <c r="M5500" s="17">
        <f>IF(ISBLANK(Demand!H5500),"",Demand!H5500)</f>
        <v>4</v>
      </c>
      <c r="N5500" s="17">
        <f>IF(ISBLANK(Demand!I5500),"",Demand!I5500)</f>
        <v>5496</v>
      </c>
      <c r="O5500" s="17">
        <f>IF(ISBLANK(Demand!J5500),"",Demand!J5500)</f>
        <v>91.6</v>
      </c>
      <c r="P5500" s="64">
        <v>3.2548184716220598E-2</v>
      </c>
      <c r="Q5500" s="65">
        <f t="shared" si="90"/>
        <v>3.55481847162206E-2</v>
      </c>
      <c r="R5500" s="66">
        <v>1</v>
      </c>
      <c r="S5500" s="13">
        <v>0</v>
      </c>
      <c r="T5500" s="39">
        <v>1</v>
      </c>
      <c r="U5500" s="38">
        <v>0</v>
      </c>
      <c r="V5500" s="42">
        <v>0.116340607757717</v>
      </c>
      <c r="W5500" s="42">
        <v>4.0519999999999998E-4</v>
      </c>
    </row>
    <row r="5501" spans="13:23" x14ac:dyDescent="0.3">
      <c r="M5501" s="17">
        <f>IF(ISBLANK(Demand!H5501),"",Demand!H5501)</f>
        <v>4</v>
      </c>
      <c r="N5501" s="17">
        <f>IF(ISBLANK(Demand!I5501),"",Demand!I5501)</f>
        <v>5497</v>
      </c>
      <c r="O5501" s="17">
        <f>IF(ISBLANK(Demand!J5501),"",Demand!J5501)</f>
        <v>91.61666666666666</v>
      </c>
      <c r="P5501" s="64">
        <v>3.2548184716220598E-2</v>
      </c>
      <c r="Q5501" s="65">
        <f t="shared" si="90"/>
        <v>3.55481847162206E-2</v>
      </c>
      <c r="R5501" s="66">
        <v>1</v>
      </c>
      <c r="S5501" s="13">
        <v>0</v>
      </c>
      <c r="T5501" s="39">
        <v>1</v>
      </c>
      <c r="U5501" s="38">
        <v>0</v>
      </c>
      <c r="V5501" s="42">
        <v>0.116340607757717</v>
      </c>
      <c r="W5501" s="42">
        <v>4.0519999999999998E-4</v>
      </c>
    </row>
    <row r="5502" spans="13:23" x14ac:dyDescent="0.3">
      <c r="M5502" s="17">
        <f>IF(ISBLANK(Demand!H5502),"",Demand!H5502)</f>
        <v>4</v>
      </c>
      <c r="N5502" s="17">
        <f>IF(ISBLANK(Demand!I5502),"",Demand!I5502)</f>
        <v>5498</v>
      </c>
      <c r="O5502" s="17">
        <f>IF(ISBLANK(Demand!J5502),"",Demand!J5502)</f>
        <v>91.633333333333326</v>
      </c>
      <c r="P5502" s="64">
        <v>3.2548184716220598E-2</v>
      </c>
      <c r="Q5502" s="65">
        <f t="shared" si="90"/>
        <v>3.55481847162206E-2</v>
      </c>
      <c r="R5502" s="66">
        <v>1</v>
      </c>
      <c r="S5502" s="13">
        <v>0</v>
      </c>
      <c r="T5502" s="39">
        <v>1</v>
      </c>
      <c r="U5502" s="38">
        <v>0</v>
      </c>
      <c r="V5502" s="42">
        <v>0.116340607757717</v>
      </c>
      <c r="W5502" s="42">
        <v>4.0519999999999998E-4</v>
      </c>
    </row>
    <row r="5503" spans="13:23" x14ac:dyDescent="0.3">
      <c r="M5503" s="17">
        <f>IF(ISBLANK(Demand!H5503),"",Demand!H5503)</f>
        <v>4</v>
      </c>
      <c r="N5503" s="17">
        <f>IF(ISBLANK(Demand!I5503),"",Demand!I5503)</f>
        <v>5499</v>
      </c>
      <c r="O5503" s="17">
        <f>IF(ISBLANK(Demand!J5503),"",Demand!J5503)</f>
        <v>91.65</v>
      </c>
      <c r="P5503" s="64">
        <v>3.2548184716220598E-2</v>
      </c>
      <c r="Q5503" s="65">
        <f t="shared" si="90"/>
        <v>3.55481847162206E-2</v>
      </c>
      <c r="R5503" s="66">
        <v>1</v>
      </c>
      <c r="S5503" s="13">
        <v>0</v>
      </c>
      <c r="T5503" s="39">
        <v>1</v>
      </c>
      <c r="U5503" s="38">
        <v>0</v>
      </c>
      <c r="V5503" s="42">
        <v>0.116340607757717</v>
      </c>
      <c r="W5503" s="42">
        <v>4.0519999999999998E-4</v>
      </c>
    </row>
    <row r="5504" spans="13:23" x14ac:dyDescent="0.3">
      <c r="M5504" s="17">
        <f>IF(ISBLANK(Demand!H5504),"",Demand!H5504)</f>
        <v>4</v>
      </c>
      <c r="N5504" s="17">
        <f>IF(ISBLANK(Demand!I5504),"",Demand!I5504)</f>
        <v>5500</v>
      </c>
      <c r="O5504" s="17">
        <f>IF(ISBLANK(Demand!J5504),"",Demand!J5504)</f>
        <v>91.666666666666671</v>
      </c>
      <c r="P5504" s="64">
        <v>3.2548184716220598E-2</v>
      </c>
      <c r="Q5504" s="65">
        <f t="shared" si="90"/>
        <v>3.55481847162206E-2</v>
      </c>
      <c r="R5504" s="66">
        <v>1</v>
      </c>
      <c r="S5504" s="13">
        <v>0</v>
      </c>
      <c r="T5504" s="39">
        <v>1</v>
      </c>
      <c r="U5504" s="38">
        <v>0</v>
      </c>
      <c r="V5504" s="42">
        <v>0.116340607757717</v>
      </c>
      <c r="W5504" s="42">
        <v>4.0519999999999998E-4</v>
      </c>
    </row>
    <row r="5505" spans="13:23" x14ac:dyDescent="0.3">
      <c r="M5505" s="17">
        <f>IF(ISBLANK(Demand!H5505),"",Demand!H5505)</f>
        <v>4</v>
      </c>
      <c r="N5505" s="17">
        <f>IF(ISBLANK(Demand!I5505),"",Demand!I5505)</f>
        <v>5501</v>
      </c>
      <c r="O5505" s="17">
        <f>IF(ISBLANK(Demand!J5505),"",Demand!J5505)</f>
        <v>91.683333333333337</v>
      </c>
      <c r="P5505" s="64">
        <v>3.2548184716220598E-2</v>
      </c>
      <c r="Q5505" s="65">
        <f t="shared" si="90"/>
        <v>3.55481847162206E-2</v>
      </c>
      <c r="R5505" s="66">
        <v>1</v>
      </c>
      <c r="S5505" s="13">
        <v>0</v>
      </c>
      <c r="T5505" s="39">
        <v>1</v>
      </c>
      <c r="U5505" s="38">
        <v>0</v>
      </c>
      <c r="V5505" s="42">
        <v>0.116340607757717</v>
      </c>
      <c r="W5505" s="42">
        <v>4.0519999999999998E-4</v>
      </c>
    </row>
    <row r="5506" spans="13:23" x14ac:dyDescent="0.3">
      <c r="M5506" s="17">
        <f>IF(ISBLANK(Demand!H5506),"",Demand!H5506)</f>
        <v>4</v>
      </c>
      <c r="N5506" s="17">
        <f>IF(ISBLANK(Demand!I5506),"",Demand!I5506)</f>
        <v>5502</v>
      </c>
      <c r="O5506" s="17">
        <f>IF(ISBLANK(Demand!J5506),"",Demand!J5506)</f>
        <v>91.7</v>
      </c>
      <c r="P5506" s="64">
        <v>3.2548184716220598E-2</v>
      </c>
      <c r="Q5506" s="65">
        <f t="shared" si="90"/>
        <v>3.55481847162206E-2</v>
      </c>
      <c r="R5506" s="66">
        <v>1</v>
      </c>
      <c r="S5506" s="13">
        <v>0</v>
      </c>
      <c r="T5506" s="39">
        <v>1</v>
      </c>
      <c r="U5506" s="38">
        <v>0</v>
      </c>
      <c r="V5506" s="42">
        <v>0.116340607757717</v>
      </c>
      <c r="W5506" s="42">
        <v>4.0519999999999998E-4</v>
      </c>
    </row>
    <row r="5507" spans="13:23" x14ac:dyDescent="0.3">
      <c r="M5507" s="17">
        <f>IF(ISBLANK(Demand!H5507),"",Demand!H5507)</f>
        <v>4</v>
      </c>
      <c r="N5507" s="17">
        <f>IF(ISBLANK(Demand!I5507),"",Demand!I5507)</f>
        <v>5503</v>
      </c>
      <c r="O5507" s="17">
        <f>IF(ISBLANK(Demand!J5507),"",Demand!J5507)</f>
        <v>91.716666666666669</v>
      </c>
      <c r="P5507" s="64">
        <v>3.2548184716220598E-2</v>
      </c>
      <c r="Q5507" s="65">
        <f t="shared" si="90"/>
        <v>3.55481847162206E-2</v>
      </c>
      <c r="R5507" s="66">
        <v>1</v>
      </c>
      <c r="S5507" s="13">
        <v>0</v>
      </c>
      <c r="T5507" s="39">
        <v>1</v>
      </c>
      <c r="U5507" s="38">
        <v>0</v>
      </c>
      <c r="V5507" s="42">
        <v>0.116340607757717</v>
      </c>
      <c r="W5507" s="42">
        <v>4.0519999999999998E-4</v>
      </c>
    </row>
    <row r="5508" spans="13:23" x14ac:dyDescent="0.3">
      <c r="M5508" s="17">
        <f>IF(ISBLANK(Demand!H5508),"",Demand!H5508)</f>
        <v>4</v>
      </c>
      <c r="N5508" s="17">
        <f>IF(ISBLANK(Demand!I5508),"",Demand!I5508)</f>
        <v>5504</v>
      </c>
      <c r="O5508" s="17">
        <f>IF(ISBLANK(Demand!J5508),"",Demand!J5508)</f>
        <v>91.733333333333334</v>
      </c>
      <c r="P5508" s="64">
        <v>3.2548184716220598E-2</v>
      </c>
      <c r="Q5508" s="65">
        <f t="shared" si="90"/>
        <v>3.55481847162206E-2</v>
      </c>
      <c r="R5508" s="66">
        <v>1</v>
      </c>
      <c r="S5508" s="13">
        <v>0</v>
      </c>
      <c r="T5508" s="39">
        <v>1</v>
      </c>
      <c r="U5508" s="38">
        <v>0</v>
      </c>
      <c r="V5508" s="42">
        <v>0.116340607757717</v>
      </c>
      <c r="W5508" s="42">
        <v>4.0519999999999998E-4</v>
      </c>
    </row>
    <row r="5509" spans="13:23" x14ac:dyDescent="0.3">
      <c r="M5509" s="17">
        <f>IF(ISBLANK(Demand!H5509),"",Demand!H5509)</f>
        <v>4</v>
      </c>
      <c r="N5509" s="17">
        <f>IF(ISBLANK(Demand!I5509),"",Demand!I5509)</f>
        <v>5505</v>
      </c>
      <c r="O5509" s="17">
        <f>IF(ISBLANK(Demand!J5509),"",Demand!J5509)</f>
        <v>91.75</v>
      </c>
      <c r="P5509" s="64">
        <v>3.2548184716220598E-2</v>
      </c>
      <c r="Q5509" s="65">
        <f t="shared" si="90"/>
        <v>3.55481847162206E-2</v>
      </c>
      <c r="R5509" s="66">
        <v>1</v>
      </c>
      <c r="S5509" s="13">
        <v>0</v>
      </c>
      <c r="T5509" s="39">
        <v>1</v>
      </c>
      <c r="U5509" s="38">
        <v>0</v>
      </c>
      <c r="V5509" s="42">
        <v>0.116340607757717</v>
      </c>
      <c r="W5509" s="42">
        <v>4.0519999999999998E-4</v>
      </c>
    </row>
    <row r="5510" spans="13:23" x14ac:dyDescent="0.3">
      <c r="M5510" s="17">
        <f>IF(ISBLANK(Demand!H5510),"",Demand!H5510)</f>
        <v>4</v>
      </c>
      <c r="N5510" s="17">
        <f>IF(ISBLANK(Demand!I5510),"",Demand!I5510)</f>
        <v>5506</v>
      </c>
      <c r="O5510" s="17">
        <f>IF(ISBLANK(Demand!J5510),"",Demand!J5510)</f>
        <v>91.766666666666666</v>
      </c>
      <c r="P5510" s="64">
        <v>3.2548184716220598E-2</v>
      </c>
      <c r="Q5510" s="65">
        <f t="shared" si="90"/>
        <v>3.55481847162206E-2</v>
      </c>
      <c r="R5510" s="66">
        <v>1</v>
      </c>
      <c r="S5510" s="13">
        <v>0</v>
      </c>
      <c r="T5510" s="39">
        <v>1</v>
      </c>
      <c r="U5510" s="38">
        <v>0</v>
      </c>
      <c r="V5510" s="42">
        <v>0.116340607757717</v>
      </c>
      <c r="W5510" s="42">
        <v>4.0519999999999998E-4</v>
      </c>
    </row>
    <row r="5511" spans="13:23" x14ac:dyDescent="0.3">
      <c r="M5511" s="17">
        <f>IF(ISBLANK(Demand!H5511),"",Demand!H5511)</f>
        <v>4</v>
      </c>
      <c r="N5511" s="17">
        <f>IF(ISBLANK(Demand!I5511),"",Demand!I5511)</f>
        <v>5507</v>
      </c>
      <c r="O5511" s="17">
        <f>IF(ISBLANK(Demand!J5511),"",Demand!J5511)</f>
        <v>91.783333333333331</v>
      </c>
      <c r="P5511" s="64">
        <v>3.2548184716220598E-2</v>
      </c>
      <c r="Q5511" s="65">
        <f t="shared" si="90"/>
        <v>3.55481847162206E-2</v>
      </c>
      <c r="R5511" s="66">
        <v>1</v>
      </c>
      <c r="S5511" s="13">
        <v>0</v>
      </c>
      <c r="T5511" s="39">
        <v>1</v>
      </c>
      <c r="U5511" s="38">
        <v>0</v>
      </c>
      <c r="V5511" s="42">
        <v>0.116340607757717</v>
      </c>
      <c r="W5511" s="42">
        <v>4.0519999999999998E-4</v>
      </c>
    </row>
    <row r="5512" spans="13:23" x14ac:dyDescent="0.3">
      <c r="M5512" s="17">
        <f>IF(ISBLANK(Demand!H5512),"",Demand!H5512)</f>
        <v>4</v>
      </c>
      <c r="N5512" s="17">
        <f>IF(ISBLANK(Demand!I5512),"",Demand!I5512)</f>
        <v>5508</v>
      </c>
      <c r="O5512" s="17">
        <f>IF(ISBLANK(Demand!J5512),"",Demand!J5512)</f>
        <v>91.8</v>
      </c>
      <c r="P5512" s="64">
        <v>3.2548184716220598E-2</v>
      </c>
      <c r="Q5512" s="65">
        <f t="shared" si="90"/>
        <v>3.55481847162206E-2</v>
      </c>
      <c r="R5512" s="66">
        <v>1</v>
      </c>
      <c r="S5512" s="13">
        <v>0</v>
      </c>
      <c r="T5512" s="39">
        <v>1</v>
      </c>
      <c r="U5512" s="38">
        <v>0</v>
      </c>
      <c r="V5512" s="42">
        <v>0.116340607757717</v>
      </c>
      <c r="W5512" s="42">
        <v>4.0519999999999998E-4</v>
      </c>
    </row>
    <row r="5513" spans="13:23" x14ac:dyDescent="0.3">
      <c r="M5513" s="17">
        <f>IF(ISBLANK(Demand!H5513),"",Demand!H5513)</f>
        <v>4</v>
      </c>
      <c r="N5513" s="17">
        <f>IF(ISBLANK(Demand!I5513),"",Demand!I5513)</f>
        <v>5509</v>
      </c>
      <c r="O5513" s="17">
        <f>IF(ISBLANK(Demand!J5513),"",Demand!J5513)</f>
        <v>91.816666666666663</v>
      </c>
      <c r="P5513" s="64">
        <v>3.2548184716220598E-2</v>
      </c>
      <c r="Q5513" s="65">
        <f t="shared" si="90"/>
        <v>3.55481847162206E-2</v>
      </c>
      <c r="R5513" s="66">
        <v>1</v>
      </c>
      <c r="S5513" s="13">
        <v>0</v>
      </c>
      <c r="T5513" s="39">
        <v>1</v>
      </c>
      <c r="U5513" s="38">
        <v>0</v>
      </c>
      <c r="V5513" s="42">
        <v>0.116340607757717</v>
      </c>
      <c r="W5513" s="42">
        <v>4.0519999999999998E-4</v>
      </c>
    </row>
    <row r="5514" spans="13:23" x14ac:dyDescent="0.3">
      <c r="M5514" s="17">
        <f>IF(ISBLANK(Demand!H5514),"",Demand!H5514)</f>
        <v>4</v>
      </c>
      <c r="N5514" s="17">
        <f>IF(ISBLANK(Demand!I5514),"",Demand!I5514)</f>
        <v>5510</v>
      </c>
      <c r="O5514" s="17">
        <f>IF(ISBLANK(Demand!J5514),"",Demand!J5514)</f>
        <v>91.833333333333329</v>
      </c>
      <c r="P5514" s="64">
        <v>3.2548184716220598E-2</v>
      </c>
      <c r="Q5514" s="65">
        <f t="shared" si="90"/>
        <v>3.55481847162206E-2</v>
      </c>
      <c r="R5514" s="66">
        <v>1</v>
      </c>
      <c r="S5514" s="13">
        <v>0</v>
      </c>
      <c r="T5514" s="39">
        <v>1</v>
      </c>
      <c r="U5514" s="38">
        <v>0</v>
      </c>
      <c r="V5514" s="42">
        <v>0.116340607757717</v>
      </c>
      <c r="W5514" s="42">
        <v>4.0519999999999998E-4</v>
      </c>
    </row>
    <row r="5515" spans="13:23" x14ac:dyDescent="0.3">
      <c r="M5515" s="17">
        <f>IF(ISBLANK(Demand!H5515),"",Demand!H5515)</f>
        <v>4</v>
      </c>
      <c r="N5515" s="17">
        <f>IF(ISBLANK(Demand!I5515),"",Demand!I5515)</f>
        <v>5511</v>
      </c>
      <c r="O5515" s="17">
        <f>IF(ISBLANK(Demand!J5515),"",Demand!J5515)</f>
        <v>91.85</v>
      </c>
      <c r="P5515" s="64">
        <v>3.2548184716220598E-2</v>
      </c>
      <c r="Q5515" s="65">
        <f t="shared" si="90"/>
        <v>3.55481847162206E-2</v>
      </c>
      <c r="R5515" s="66">
        <v>1</v>
      </c>
      <c r="S5515" s="13">
        <v>0</v>
      </c>
      <c r="T5515" s="39">
        <v>1</v>
      </c>
      <c r="U5515" s="38">
        <v>0</v>
      </c>
      <c r="V5515" s="42">
        <v>0.116340607757717</v>
      </c>
      <c r="W5515" s="42">
        <v>4.0519999999999998E-4</v>
      </c>
    </row>
    <row r="5516" spans="13:23" x14ac:dyDescent="0.3">
      <c r="M5516" s="17">
        <f>IF(ISBLANK(Demand!H5516),"",Demand!H5516)</f>
        <v>4</v>
      </c>
      <c r="N5516" s="17">
        <f>IF(ISBLANK(Demand!I5516),"",Demand!I5516)</f>
        <v>5512</v>
      </c>
      <c r="O5516" s="17">
        <f>IF(ISBLANK(Demand!J5516),"",Demand!J5516)</f>
        <v>91.86666666666666</v>
      </c>
      <c r="P5516" s="64">
        <v>3.2548184716220598E-2</v>
      </c>
      <c r="Q5516" s="65">
        <f t="shared" si="90"/>
        <v>3.55481847162206E-2</v>
      </c>
      <c r="R5516" s="66">
        <v>1</v>
      </c>
      <c r="S5516" s="13">
        <v>0</v>
      </c>
      <c r="T5516" s="39">
        <v>1</v>
      </c>
      <c r="U5516" s="38">
        <v>0</v>
      </c>
      <c r="V5516" s="42">
        <v>0.116340607757717</v>
      </c>
      <c r="W5516" s="42">
        <v>4.0519999999999998E-4</v>
      </c>
    </row>
    <row r="5517" spans="13:23" x14ac:dyDescent="0.3">
      <c r="M5517" s="17">
        <f>IF(ISBLANK(Demand!H5517),"",Demand!H5517)</f>
        <v>4</v>
      </c>
      <c r="N5517" s="17">
        <f>IF(ISBLANK(Demand!I5517),"",Demand!I5517)</f>
        <v>5513</v>
      </c>
      <c r="O5517" s="17">
        <f>IF(ISBLANK(Demand!J5517),"",Demand!J5517)</f>
        <v>91.883333333333326</v>
      </c>
      <c r="P5517" s="64">
        <v>3.2548184716220598E-2</v>
      </c>
      <c r="Q5517" s="65">
        <f t="shared" si="90"/>
        <v>3.55481847162206E-2</v>
      </c>
      <c r="R5517" s="66">
        <v>1</v>
      </c>
      <c r="S5517" s="13">
        <v>0</v>
      </c>
      <c r="T5517" s="39">
        <v>1</v>
      </c>
      <c r="U5517" s="38">
        <v>0</v>
      </c>
      <c r="V5517" s="42">
        <v>0.116340607757717</v>
      </c>
      <c r="W5517" s="42">
        <v>4.0519999999999998E-4</v>
      </c>
    </row>
    <row r="5518" spans="13:23" x14ac:dyDescent="0.3">
      <c r="M5518" s="17">
        <f>IF(ISBLANK(Demand!H5518),"",Demand!H5518)</f>
        <v>4</v>
      </c>
      <c r="N5518" s="17">
        <f>IF(ISBLANK(Demand!I5518),"",Demand!I5518)</f>
        <v>5514</v>
      </c>
      <c r="O5518" s="17">
        <f>IF(ISBLANK(Demand!J5518),"",Demand!J5518)</f>
        <v>91.9</v>
      </c>
      <c r="P5518" s="64">
        <v>3.2548184716220598E-2</v>
      </c>
      <c r="Q5518" s="65">
        <f t="shared" si="90"/>
        <v>3.55481847162206E-2</v>
      </c>
      <c r="R5518" s="66">
        <v>1</v>
      </c>
      <c r="S5518" s="13">
        <v>0</v>
      </c>
      <c r="T5518" s="39">
        <v>1</v>
      </c>
      <c r="U5518" s="38">
        <v>0</v>
      </c>
      <c r="V5518" s="42">
        <v>0.116340607757717</v>
      </c>
      <c r="W5518" s="42">
        <v>4.0519999999999998E-4</v>
      </c>
    </row>
    <row r="5519" spans="13:23" x14ac:dyDescent="0.3">
      <c r="M5519" s="17">
        <f>IF(ISBLANK(Demand!H5519),"",Demand!H5519)</f>
        <v>4</v>
      </c>
      <c r="N5519" s="17">
        <f>IF(ISBLANK(Demand!I5519),"",Demand!I5519)</f>
        <v>5515</v>
      </c>
      <c r="O5519" s="17">
        <f>IF(ISBLANK(Demand!J5519),"",Demand!J5519)</f>
        <v>91.916666666666671</v>
      </c>
      <c r="P5519" s="64">
        <v>3.2548184716220598E-2</v>
      </c>
      <c r="Q5519" s="65">
        <f t="shared" si="90"/>
        <v>3.55481847162206E-2</v>
      </c>
      <c r="R5519" s="66">
        <v>1</v>
      </c>
      <c r="S5519" s="13">
        <v>0</v>
      </c>
      <c r="T5519" s="39">
        <v>1</v>
      </c>
      <c r="U5519" s="38">
        <v>0</v>
      </c>
      <c r="V5519" s="42">
        <v>0.116340607757717</v>
      </c>
      <c r="W5519" s="42">
        <v>4.0519999999999998E-4</v>
      </c>
    </row>
    <row r="5520" spans="13:23" x14ac:dyDescent="0.3">
      <c r="M5520" s="17">
        <f>IF(ISBLANK(Demand!H5520),"",Demand!H5520)</f>
        <v>4</v>
      </c>
      <c r="N5520" s="17">
        <f>IF(ISBLANK(Demand!I5520),"",Demand!I5520)</f>
        <v>5516</v>
      </c>
      <c r="O5520" s="17">
        <f>IF(ISBLANK(Demand!J5520),"",Demand!J5520)</f>
        <v>91.933333333333337</v>
      </c>
      <c r="P5520" s="64">
        <v>3.2548184716220598E-2</v>
      </c>
      <c r="Q5520" s="65">
        <f t="shared" si="90"/>
        <v>3.55481847162206E-2</v>
      </c>
      <c r="R5520" s="66">
        <v>1</v>
      </c>
      <c r="S5520" s="13">
        <v>0</v>
      </c>
      <c r="T5520" s="39">
        <v>1</v>
      </c>
      <c r="U5520" s="38">
        <v>0</v>
      </c>
      <c r="V5520" s="42">
        <v>0.116340607757717</v>
      </c>
      <c r="W5520" s="42">
        <v>4.0519999999999998E-4</v>
      </c>
    </row>
    <row r="5521" spans="13:23" x14ac:dyDescent="0.3">
      <c r="M5521" s="17">
        <f>IF(ISBLANK(Demand!H5521),"",Demand!H5521)</f>
        <v>4</v>
      </c>
      <c r="N5521" s="17">
        <f>IF(ISBLANK(Demand!I5521),"",Demand!I5521)</f>
        <v>5517</v>
      </c>
      <c r="O5521" s="17">
        <f>IF(ISBLANK(Demand!J5521),"",Demand!J5521)</f>
        <v>91.95</v>
      </c>
      <c r="P5521" s="64">
        <v>3.2548184716220598E-2</v>
      </c>
      <c r="Q5521" s="65">
        <f t="shared" si="90"/>
        <v>3.55481847162206E-2</v>
      </c>
      <c r="R5521" s="66">
        <v>1</v>
      </c>
      <c r="S5521" s="13">
        <v>0</v>
      </c>
      <c r="T5521" s="39">
        <v>1</v>
      </c>
      <c r="U5521" s="38">
        <v>0</v>
      </c>
      <c r="V5521" s="42">
        <v>0.116340607757717</v>
      </c>
      <c r="W5521" s="42">
        <v>4.0519999999999998E-4</v>
      </c>
    </row>
    <row r="5522" spans="13:23" x14ac:dyDescent="0.3">
      <c r="M5522" s="17">
        <f>IF(ISBLANK(Demand!H5522),"",Demand!H5522)</f>
        <v>4</v>
      </c>
      <c r="N5522" s="17">
        <f>IF(ISBLANK(Demand!I5522),"",Demand!I5522)</f>
        <v>5518</v>
      </c>
      <c r="O5522" s="17">
        <f>IF(ISBLANK(Demand!J5522),"",Demand!J5522)</f>
        <v>91.966666666666669</v>
      </c>
      <c r="P5522" s="64">
        <v>3.2548184716220598E-2</v>
      </c>
      <c r="Q5522" s="65">
        <f t="shared" si="90"/>
        <v>3.55481847162206E-2</v>
      </c>
      <c r="R5522" s="66">
        <v>1</v>
      </c>
      <c r="S5522" s="13">
        <v>0</v>
      </c>
      <c r="T5522" s="39">
        <v>1</v>
      </c>
      <c r="U5522" s="38">
        <v>0</v>
      </c>
      <c r="V5522" s="42">
        <v>0.116340607757717</v>
      </c>
      <c r="W5522" s="42">
        <v>4.0519999999999998E-4</v>
      </c>
    </row>
    <row r="5523" spans="13:23" x14ac:dyDescent="0.3">
      <c r="M5523" s="17">
        <f>IF(ISBLANK(Demand!H5523),"",Demand!H5523)</f>
        <v>4</v>
      </c>
      <c r="N5523" s="17">
        <f>IF(ISBLANK(Demand!I5523),"",Demand!I5523)</f>
        <v>5519</v>
      </c>
      <c r="O5523" s="17">
        <f>IF(ISBLANK(Demand!J5523),"",Demand!J5523)</f>
        <v>91.983333333333334</v>
      </c>
      <c r="P5523" s="64">
        <v>3.2548184716220598E-2</v>
      </c>
      <c r="Q5523" s="65">
        <f t="shared" si="90"/>
        <v>3.55481847162206E-2</v>
      </c>
      <c r="R5523" s="66">
        <v>1</v>
      </c>
      <c r="S5523" s="13">
        <v>0</v>
      </c>
      <c r="T5523" s="39">
        <v>1</v>
      </c>
      <c r="U5523" s="38">
        <v>0</v>
      </c>
      <c r="V5523" s="42">
        <v>0.116340607757717</v>
      </c>
      <c r="W5523" s="42">
        <v>4.0519999999999998E-4</v>
      </c>
    </row>
    <row r="5524" spans="13:23" x14ac:dyDescent="0.3">
      <c r="M5524" s="17">
        <f>IF(ISBLANK(Demand!H5524),"",Demand!H5524)</f>
        <v>4</v>
      </c>
      <c r="N5524" s="17">
        <f>IF(ISBLANK(Demand!I5524),"",Demand!I5524)</f>
        <v>5520</v>
      </c>
      <c r="O5524" s="17">
        <f>IF(ISBLANK(Demand!J5524),"",Demand!J5524)</f>
        <v>92</v>
      </c>
      <c r="P5524" s="64">
        <v>3.2548184716220598E-2</v>
      </c>
      <c r="Q5524" s="65">
        <f t="shared" si="90"/>
        <v>3.55481847162206E-2</v>
      </c>
      <c r="R5524" s="66">
        <v>1</v>
      </c>
      <c r="S5524" s="13">
        <v>0</v>
      </c>
      <c r="T5524" s="39">
        <v>1</v>
      </c>
      <c r="U5524" s="38">
        <v>0</v>
      </c>
      <c r="V5524" s="42">
        <v>0.116340607757717</v>
      </c>
      <c r="W5524" s="42">
        <v>4.0519999999999998E-4</v>
      </c>
    </row>
    <row r="5525" spans="13:23" x14ac:dyDescent="0.3">
      <c r="M5525" s="17">
        <f>IF(ISBLANK(Demand!H5525),"",Demand!H5525)</f>
        <v>4</v>
      </c>
      <c r="N5525" s="17">
        <f>IF(ISBLANK(Demand!I5525),"",Demand!I5525)</f>
        <v>5521</v>
      </c>
      <c r="O5525" s="17">
        <f>IF(ISBLANK(Demand!J5525),"",Demand!J5525)</f>
        <v>92.016666666666666</v>
      </c>
      <c r="P5525" s="64">
        <v>3.2548184716220598E-2</v>
      </c>
      <c r="Q5525" s="65">
        <f t="shared" si="90"/>
        <v>3.55481847162206E-2</v>
      </c>
      <c r="R5525" s="66">
        <v>1</v>
      </c>
      <c r="S5525" s="13">
        <v>0</v>
      </c>
      <c r="T5525" s="39">
        <v>1</v>
      </c>
      <c r="U5525" s="38">
        <v>0</v>
      </c>
      <c r="V5525" s="42">
        <v>0.116340607757717</v>
      </c>
      <c r="W5525" s="42">
        <v>4.0519999999999998E-4</v>
      </c>
    </row>
    <row r="5526" spans="13:23" x14ac:dyDescent="0.3">
      <c r="M5526" s="17">
        <f>IF(ISBLANK(Demand!H5526),"",Demand!H5526)</f>
        <v>4</v>
      </c>
      <c r="N5526" s="17">
        <f>IF(ISBLANK(Demand!I5526),"",Demand!I5526)</f>
        <v>5522</v>
      </c>
      <c r="O5526" s="17">
        <f>IF(ISBLANK(Demand!J5526),"",Demand!J5526)</f>
        <v>92.033333333333331</v>
      </c>
      <c r="P5526" s="64">
        <v>3.2548184716220598E-2</v>
      </c>
      <c r="Q5526" s="65">
        <f t="shared" si="90"/>
        <v>3.55481847162206E-2</v>
      </c>
      <c r="R5526" s="66">
        <v>1</v>
      </c>
      <c r="S5526" s="13">
        <v>0</v>
      </c>
      <c r="T5526" s="39">
        <v>1</v>
      </c>
      <c r="U5526" s="38">
        <v>0</v>
      </c>
      <c r="V5526" s="42">
        <v>0.116340607757717</v>
      </c>
      <c r="W5526" s="42">
        <v>4.0519999999999998E-4</v>
      </c>
    </row>
    <row r="5527" spans="13:23" x14ac:dyDescent="0.3">
      <c r="M5527" s="17">
        <f>IF(ISBLANK(Demand!H5527),"",Demand!H5527)</f>
        <v>4</v>
      </c>
      <c r="N5527" s="17">
        <f>IF(ISBLANK(Demand!I5527),"",Demand!I5527)</f>
        <v>5523</v>
      </c>
      <c r="O5527" s="17">
        <f>IF(ISBLANK(Demand!J5527),"",Demand!J5527)</f>
        <v>92.05</v>
      </c>
      <c r="P5527" s="64">
        <v>3.2548184716220598E-2</v>
      </c>
      <c r="Q5527" s="65">
        <f t="shared" si="90"/>
        <v>3.55481847162206E-2</v>
      </c>
      <c r="R5527" s="66">
        <v>1</v>
      </c>
      <c r="S5527" s="13">
        <v>0</v>
      </c>
      <c r="T5527" s="39">
        <v>1</v>
      </c>
      <c r="U5527" s="38">
        <v>0</v>
      </c>
      <c r="V5527" s="42">
        <v>0.116340607757717</v>
      </c>
      <c r="W5527" s="42">
        <v>4.0519999999999998E-4</v>
      </c>
    </row>
    <row r="5528" spans="13:23" x14ac:dyDescent="0.3">
      <c r="M5528" s="17">
        <f>IF(ISBLANK(Demand!H5528),"",Demand!H5528)</f>
        <v>4</v>
      </c>
      <c r="N5528" s="17">
        <f>IF(ISBLANK(Demand!I5528),"",Demand!I5528)</f>
        <v>5524</v>
      </c>
      <c r="O5528" s="17">
        <f>IF(ISBLANK(Demand!J5528),"",Demand!J5528)</f>
        <v>92.066666666666663</v>
      </c>
      <c r="P5528" s="64">
        <v>3.2548184716220598E-2</v>
      </c>
      <c r="Q5528" s="65">
        <f t="shared" si="90"/>
        <v>3.55481847162206E-2</v>
      </c>
      <c r="R5528" s="66">
        <v>1</v>
      </c>
      <c r="S5528" s="13">
        <v>0</v>
      </c>
      <c r="T5528" s="39">
        <v>1</v>
      </c>
      <c r="U5528" s="38">
        <v>0</v>
      </c>
      <c r="V5528" s="42">
        <v>0.116340607757717</v>
      </c>
      <c r="W5528" s="42">
        <v>4.0519999999999998E-4</v>
      </c>
    </row>
    <row r="5529" spans="13:23" x14ac:dyDescent="0.3">
      <c r="M5529" s="17">
        <f>IF(ISBLANK(Demand!H5529),"",Demand!H5529)</f>
        <v>4</v>
      </c>
      <c r="N5529" s="17">
        <f>IF(ISBLANK(Demand!I5529),"",Demand!I5529)</f>
        <v>5525</v>
      </c>
      <c r="O5529" s="17">
        <f>IF(ISBLANK(Demand!J5529),"",Demand!J5529)</f>
        <v>92.083333333333329</v>
      </c>
      <c r="P5529" s="64">
        <v>3.2548184716220598E-2</v>
      </c>
      <c r="Q5529" s="65">
        <f t="shared" si="90"/>
        <v>3.55481847162206E-2</v>
      </c>
      <c r="R5529" s="66">
        <v>1</v>
      </c>
      <c r="S5529" s="13">
        <v>0</v>
      </c>
      <c r="T5529" s="39">
        <v>1</v>
      </c>
      <c r="U5529" s="38">
        <v>0</v>
      </c>
      <c r="V5529" s="42">
        <v>0.116340607757717</v>
      </c>
      <c r="W5529" s="42">
        <v>4.0519999999999998E-4</v>
      </c>
    </row>
    <row r="5530" spans="13:23" x14ac:dyDescent="0.3">
      <c r="M5530" s="17">
        <f>IF(ISBLANK(Demand!H5530),"",Demand!H5530)</f>
        <v>4</v>
      </c>
      <c r="N5530" s="17">
        <f>IF(ISBLANK(Demand!I5530),"",Demand!I5530)</f>
        <v>5526</v>
      </c>
      <c r="O5530" s="17">
        <f>IF(ISBLANK(Demand!J5530),"",Demand!J5530)</f>
        <v>92.1</v>
      </c>
      <c r="P5530" s="64">
        <v>3.2548184716220598E-2</v>
      </c>
      <c r="Q5530" s="65">
        <f t="shared" si="90"/>
        <v>3.55481847162206E-2</v>
      </c>
      <c r="R5530" s="66">
        <v>1</v>
      </c>
      <c r="S5530" s="13">
        <v>0</v>
      </c>
      <c r="T5530" s="39">
        <v>1</v>
      </c>
      <c r="U5530" s="38">
        <v>0</v>
      </c>
      <c r="V5530" s="42">
        <v>0.116340607757717</v>
      </c>
      <c r="W5530" s="42">
        <v>4.0519999999999998E-4</v>
      </c>
    </row>
    <row r="5531" spans="13:23" x14ac:dyDescent="0.3">
      <c r="M5531" s="17">
        <f>IF(ISBLANK(Demand!H5531),"",Demand!H5531)</f>
        <v>4</v>
      </c>
      <c r="N5531" s="17">
        <f>IF(ISBLANK(Demand!I5531),"",Demand!I5531)</f>
        <v>5527</v>
      </c>
      <c r="O5531" s="17">
        <f>IF(ISBLANK(Demand!J5531),"",Demand!J5531)</f>
        <v>92.11666666666666</v>
      </c>
      <c r="P5531" s="64">
        <v>3.2548184716220598E-2</v>
      </c>
      <c r="Q5531" s="65">
        <f t="shared" si="90"/>
        <v>3.55481847162206E-2</v>
      </c>
      <c r="R5531" s="66">
        <v>1</v>
      </c>
      <c r="S5531" s="13">
        <v>0</v>
      </c>
      <c r="T5531" s="39">
        <v>1</v>
      </c>
      <c r="U5531" s="38">
        <v>0</v>
      </c>
      <c r="V5531" s="42">
        <v>0.116340607757717</v>
      </c>
      <c r="W5531" s="42">
        <v>4.0519999999999998E-4</v>
      </c>
    </row>
    <row r="5532" spans="13:23" x14ac:dyDescent="0.3">
      <c r="M5532" s="17">
        <f>IF(ISBLANK(Demand!H5532),"",Demand!H5532)</f>
        <v>4</v>
      </c>
      <c r="N5532" s="17">
        <f>IF(ISBLANK(Demand!I5532),"",Demand!I5532)</f>
        <v>5528</v>
      </c>
      <c r="O5532" s="17">
        <f>IF(ISBLANK(Demand!J5532),"",Demand!J5532)</f>
        <v>92.133333333333326</v>
      </c>
      <c r="P5532" s="64">
        <v>3.2548184716220598E-2</v>
      </c>
      <c r="Q5532" s="65">
        <f t="shared" si="90"/>
        <v>3.55481847162206E-2</v>
      </c>
      <c r="R5532" s="66">
        <v>1</v>
      </c>
      <c r="S5532" s="13">
        <v>0</v>
      </c>
      <c r="T5532" s="39">
        <v>1</v>
      </c>
      <c r="U5532" s="38">
        <v>0</v>
      </c>
      <c r="V5532" s="42">
        <v>0.116340607757717</v>
      </c>
      <c r="W5532" s="42">
        <v>4.0519999999999998E-4</v>
      </c>
    </row>
    <row r="5533" spans="13:23" x14ac:dyDescent="0.3">
      <c r="M5533" s="17">
        <f>IF(ISBLANK(Demand!H5533),"",Demand!H5533)</f>
        <v>4</v>
      </c>
      <c r="N5533" s="17">
        <f>IF(ISBLANK(Demand!I5533),"",Demand!I5533)</f>
        <v>5529</v>
      </c>
      <c r="O5533" s="17">
        <f>IF(ISBLANK(Demand!J5533),"",Demand!J5533)</f>
        <v>92.15</v>
      </c>
      <c r="P5533" s="64">
        <v>3.2548184716220598E-2</v>
      </c>
      <c r="Q5533" s="65">
        <f t="shared" si="90"/>
        <v>3.55481847162206E-2</v>
      </c>
      <c r="R5533" s="66">
        <v>1</v>
      </c>
      <c r="S5533" s="13">
        <v>0</v>
      </c>
      <c r="T5533" s="39">
        <v>1</v>
      </c>
      <c r="U5533" s="38">
        <v>0</v>
      </c>
      <c r="V5533" s="42">
        <v>0.116340607757717</v>
      </c>
      <c r="W5533" s="42">
        <v>4.0519999999999998E-4</v>
      </c>
    </row>
    <row r="5534" spans="13:23" x14ac:dyDescent="0.3">
      <c r="M5534" s="17">
        <f>IF(ISBLANK(Demand!H5534),"",Demand!H5534)</f>
        <v>4</v>
      </c>
      <c r="N5534" s="17">
        <f>IF(ISBLANK(Demand!I5534),"",Demand!I5534)</f>
        <v>5530</v>
      </c>
      <c r="O5534" s="17">
        <f>IF(ISBLANK(Demand!J5534),"",Demand!J5534)</f>
        <v>92.166666666666671</v>
      </c>
      <c r="P5534" s="64">
        <v>3.2548184716220598E-2</v>
      </c>
      <c r="Q5534" s="65">
        <f t="shared" si="90"/>
        <v>3.55481847162206E-2</v>
      </c>
      <c r="R5534" s="66">
        <v>1</v>
      </c>
      <c r="S5534" s="13">
        <v>0</v>
      </c>
      <c r="T5534" s="39">
        <v>1</v>
      </c>
      <c r="U5534" s="38">
        <v>0</v>
      </c>
      <c r="V5534" s="42">
        <v>0.116340607757717</v>
      </c>
      <c r="W5534" s="42">
        <v>4.0519999999999998E-4</v>
      </c>
    </row>
    <row r="5535" spans="13:23" x14ac:dyDescent="0.3">
      <c r="M5535" s="17">
        <f>IF(ISBLANK(Demand!H5535),"",Demand!H5535)</f>
        <v>4</v>
      </c>
      <c r="N5535" s="17">
        <f>IF(ISBLANK(Demand!I5535),"",Demand!I5535)</f>
        <v>5531</v>
      </c>
      <c r="O5535" s="17">
        <f>IF(ISBLANK(Demand!J5535),"",Demand!J5535)</f>
        <v>92.183333333333337</v>
      </c>
      <c r="P5535" s="64">
        <v>3.2548184716220598E-2</v>
      </c>
      <c r="Q5535" s="65">
        <f t="shared" si="90"/>
        <v>3.55481847162206E-2</v>
      </c>
      <c r="R5535" s="66">
        <v>1</v>
      </c>
      <c r="S5535" s="13">
        <v>0</v>
      </c>
      <c r="T5535" s="39">
        <v>1</v>
      </c>
      <c r="U5535" s="38">
        <v>0</v>
      </c>
      <c r="V5535" s="42">
        <v>0.116340607757717</v>
      </c>
      <c r="W5535" s="42">
        <v>4.0519999999999998E-4</v>
      </c>
    </row>
    <row r="5536" spans="13:23" x14ac:dyDescent="0.3">
      <c r="M5536" s="17">
        <f>IF(ISBLANK(Demand!H5536),"",Demand!H5536)</f>
        <v>4</v>
      </c>
      <c r="N5536" s="17">
        <f>IF(ISBLANK(Demand!I5536),"",Demand!I5536)</f>
        <v>5532</v>
      </c>
      <c r="O5536" s="17">
        <f>IF(ISBLANK(Demand!J5536),"",Demand!J5536)</f>
        <v>92.2</v>
      </c>
      <c r="P5536" s="64">
        <v>3.2548184716220598E-2</v>
      </c>
      <c r="Q5536" s="65">
        <f t="shared" si="90"/>
        <v>3.55481847162206E-2</v>
      </c>
      <c r="R5536" s="66">
        <v>1</v>
      </c>
      <c r="S5536" s="13">
        <v>0</v>
      </c>
      <c r="T5536" s="39">
        <v>1</v>
      </c>
      <c r="U5536" s="38">
        <v>0</v>
      </c>
      <c r="V5536" s="42">
        <v>0.116340607757717</v>
      </c>
      <c r="W5536" s="42">
        <v>4.0519999999999998E-4</v>
      </c>
    </row>
    <row r="5537" spans="13:23" x14ac:dyDescent="0.3">
      <c r="M5537" s="17">
        <f>IF(ISBLANK(Demand!H5537),"",Demand!H5537)</f>
        <v>4</v>
      </c>
      <c r="N5537" s="17">
        <f>IF(ISBLANK(Demand!I5537),"",Demand!I5537)</f>
        <v>5533</v>
      </c>
      <c r="O5537" s="17">
        <f>IF(ISBLANK(Demand!J5537),"",Demand!J5537)</f>
        <v>92.216666666666669</v>
      </c>
      <c r="P5537" s="64">
        <v>3.2548184716220598E-2</v>
      </c>
      <c r="Q5537" s="65">
        <f t="shared" si="90"/>
        <v>3.55481847162206E-2</v>
      </c>
      <c r="R5537" s="66">
        <v>1</v>
      </c>
      <c r="S5537" s="13">
        <v>0</v>
      </c>
      <c r="T5537" s="39">
        <v>1</v>
      </c>
      <c r="U5537" s="38">
        <v>0</v>
      </c>
      <c r="V5537" s="42">
        <v>0.116340607757717</v>
      </c>
      <c r="W5537" s="42">
        <v>4.0519999999999998E-4</v>
      </c>
    </row>
    <row r="5538" spans="13:23" x14ac:dyDescent="0.3">
      <c r="M5538" s="17">
        <f>IF(ISBLANK(Demand!H5538),"",Demand!H5538)</f>
        <v>4</v>
      </c>
      <c r="N5538" s="17">
        <f>IF(ISBLANK(Demand!I5538),"",Demand!I5538)</f>
        <v>5534</v>
      </c>
      <c r="O5538" s="17">
        <f>IF(ISBLANK(Demand!J5538),"",Demand!J5538)</f>
        <v>92.233333333333334</v>
      </c>
      <c r="P5538" s="64">
        <v>3.2548184716220598E-2</v>
      </c>
      <c r="Q5538" s="65">
        <f t="shared" si="90"/>
        <v>3.55481847162206E-2</v>
      </c>
      <c r="R5538" s="66">
        <v>1</v>
      </c>
      <c r="S5538" s="13">
        <v>0</v>
      </c>
      <c r="T5538" s="39">
        <v>1</v>
      </c>
      <c r="U5538" s="38">
        <v>0</v>
      </c>
      <c r="V5538" s="42">
        <v>0.116340607757717</v>
      </c>
      <c r="W5538" s="42">
        <v>4.0519999999999998E-4</v>
      </c>
    </row>
    <row r="5539" spans="13:23" x14ac:dyDescent="0.3">
      <c r="M5539" s="17">
        <f>IF(ISBLANK(Demand!H5539),"",Demand!H5539)</f>
        <v>4</v>
      </c>
      <c r="N5539" s="17">
        <f>IF(ISBLANK(Demand!I5539),"",Demand!I5539)</f>
        <v>5535</v>
      </c>
      <c r="O5539" s="17">
        <f>IF(ISBLANK(Demand!J5539),"",Demand!J5539)</f>
        <v>92.25</v>
      </c>
      <c r="P5539" s="64">
        <v>3.2548184716220598E-2</v>
      </c>
      <c r="Q5539" s="65">
        <f t="shared" si="90"/>
        <v>3.55481847162206E-2</v>
      </c>
      <c r="R5539" s="66">
        <v>1</v>
      </c>
      <c r="S5539" s="13">
        <v>0</v>
      </c>
      <c r="T5539" s="39">
        <v>1</v>
      </c>
      <c r="U5539" s="38">
        <v>0</v>
      </c>
      <c r="V5539" s="42">
        <v>0.116340607757717</v>
      </c>
      <c r="W5539" s="42">
        <v>4.0519999999999998E-4</v>
      </c>
    </row>
    <row r="5540" spans="13:23" x14ac:dyDescent="0.3">
      <c r="M5540" s="17">
        <f>IF(ISBLANK(Demand!H5540),"",Demand!H5540)</f>
        <v>4</v>
      </c>
      <c r="N5540" s="17">
        <f>IF(ISBLANK(Demand!I5540),"",Demand!I5540)</f>
        <v>5536</v>
      </c>
      <c r="O5540" s="17">
        <f>IF(ISBLANK(Demand!J5540),"",Demand!J5540)</f>
        <v>92.266666666666666</v>
      </c>
      <c r="P5540" s="64">
        <v>3.2548184716220598E-2</v>
      </c>
      <c r="Q5540" s="65">
        <f t="shared" si="90"/>
        <v>3.55481847162206E-2</v>
      </c>
      <c r="R5540" s="66">
        <v>1</v>
      </c>
      <c r="S5540" s="13">
        <v>0</v>
      </c>
      <c r="T5540" s="39">
        <v>1</v>
      </c>
      <c r="U5540" s="38">
        <v>0</v>
      </c>
      <c r="V5540" s="42">
        <v>0.116340607757717</v>
      </c>
      <c r="W5540" s="42">
        <v>4.0519999999999998E-4</v>
      </c>
    </row>
    <row r="5541" spans="13:23" x14ac:dyDescent="0.3">
      <c r="M5541" s="17">
        <f>IF(ISBLANK(Demand!H5541),"",Demand!H5541)</f>
        <v>4</v>
      </c>
      <c r="N5541" s="17">
        <f>IF(ISBLANK(Demand!I5541),"",Demand!I5541)</f>
        <v>5537</v>
      </c>
      <c r="O5541" s="17">
        <f>IF(ISBLANK(Demand!J5541),"",Demand!J5541)</f>
        <v>92.283333333333331</v>
      </c>
      <c r="P5541" s="64">
        <v>3.2548184716220598E-2</v>
      </c>
      <c r="Q5541" s="65">
        <f t="shared" si="90"/>
        <v>3.55481847162206E-2</v>
      </c>
      <c r="R5541" s="66">
        <v>1</v>
      </c>
      <c r="S5541" s="13">
        <v>0</v>
      </c>
      <c r="T5541" s="39">
        <v>1</v>
      </c>
      <c r="U5541" s="38">
        <v>0</v>
      </c>
      <c r="V5541" s="42">
        <v>0.116340607757717</v>
      </c>
      <c r="W5541" s="42">
        <v>4.0519999999999998E-4</v>
      </c>
    </row>
    <row r="5542" spans="13:23" x14ac:dyDescent="0.3">
      <c r="M5542" s="17">
        <f>IF(ISBLANK(Demand!H5542),"",Demand!H5542)</f>
        <v>4</v>
      </c>
      <c r="N5542" s="17">
        <f>IF(ISBLANK(Demand!I5542),"",Demand!I5542)</f>
        <v>5538</v>
      </c>
      <c r="O5542" s="17">
        <f>IF(ISBLANK(Demand!J5542),"",Demand!J5542)</f>
        <v>92.3</v>
      </c>
      <c r="P5542" s="64">
        <v>3.2548184716220598E-2</v>
      </c>
      <c r="Q5542" s="65">
        <f t="shared" ref="Q5542:Q5605" si="91">P5542+0.003</f>
        <v>3.55481847162206E-2</v>
      </c>
      <c r="R5542" s="66">
        <v>1</v>
      </c>
      <c r="S5542" s="13">
        <v>0</v>
      </c>
      <c r="T5542" s="39">
        <v>1</v>
      </c>
      <c r="U5542" s="38">
        <v>0</v>
      </c>
      <c r="V5542" s="42">
        <v>0.116340607757717</v>
      </c>
      <c r="W5542" s="42">
        <v>4.0519999999999998E-4</v>
      </c>
    </row>
    <row r="5543" spans="13:23" x14ac:dyDescent="0.3">
      <c r="M5543" s="17">
        <f>IF(ISBLANK(Demand!H5543),"",Demand!H5543)</f>
        <v>4</v>
      </c>
      <c r="N5543" s="17">
        <f>IF(ISBLANK(Demand!I5543),"",Demand!I5543)</f>
        <v>5539</v>
      </c>
      <c r="O5543" s="17">
        <f>IF(ISBLANK(Demand!J5543),"",Demand!J5543)</f>
        <v>92.316666666666663</v>
      </c>
      <c r="P5543" s="64">
        <v>3.2548184716220598E-2</v>
      </c>
      <c r="Q5543" s="65">
        <f t="shared" si="91"/>
        <v>3.55481847162206E-2</v>
      </c>
      <c r="R5543" s="66">
        <v>1</v>
      </c>
      <c r="S5543" s="13">
        <v>0</v>
      </c>
      <c r="T5543" s="39">
        <v>1</v>
      </c>
      <c r="U5543" s="38">
        <v>0</v>
      </c>
      <c r="V5543" s="42">
        <v>0.116340607757717</v>
      </c>
      <c r="W5543" s="42">
        <v>4.0519999999999998E-4</v>
      </c>
    </row>
    <row r="5544" spans="13:23" x14ac:dyDescent="0.3">
      <c r="M5544" s="17">
        <f>IF(ISBLANK(Demand!H5544),"",Demand!H5544)</f>
        <v>4</v>
      </c>
      <c r="N5544" s="17">
        <f>IF(ISBLANK(Demand!I5544),"",Demand!I5544)</f>
        <v>5540</v>
      </c>
      <c r="O5544" s="17">
        <f>IF(ISBLANK(Demand!J5544),"",Demand!J5544)</f>
        <v>92.333333333333329</v>
      </c>
      <c r="P5544" s="64">
        <v>3.2548184716220598E-2</v>
      </c>
      <c r="Q5544" s="65">
        <f t="shared" si="91"/>
        <v>3.55481847162206E-2</v>
      </c>
      <c r="R5544" s="66">
        <v>1</v>
      </c>
      <c r="S5544" s="13">
        <v>0</v>
      </c>
      <c r="T5544" s="39">
        <v>1</v>
      </c>
      <c r="U5544" s="38">
        <v>0</v>
      </c>
      <c r="V5544" s="42">
        <v>0.116340607757717</v>
      </c>
      <c r="W5544" s="42">
        <v>4.0519999999999998E-4</v>
      </c>
    </row>
    <row r="5545" spans="13:23" x14ac:dyDescent="0.3">
      <c r="M5545" s="17">
        <f>IF(ISBLANK(Demand!H5545),"",Demand!H5545)</f>
        <v>4</v>
      </c>
      <c r="N5545" s="17">
        <f>IF(ISBLANK(Demand!I5545),"",Demand!I5545)</f>
        <v>5541</v>
      </c>
      <c r="O5545" s="17">
        <f>IF(ISBLANK(Demand!J5545),"",Demand!J5545)</f>
        <v>92.35</v>
      </c>
      <c r="P5545" s="64">
        <v>3.2548184716220598E-2</v>
      </c>
      <c r="Q5545" s="65">
        <f t="shared" si="91"/>
        <v>3.55481847162206E-2</v>
      </c>
      <c r="R5545" s="66">
        <v>1</v>
      </c>
      <c r="S5545" s="13">
        <v>0</v>
      </c>
      <c r="T5545" s="39">
        <v>1</v>
      </c>
      <c r="U5545" s="38">
        <v>0</v>
      </c>
      <c r="V5545" s="42">
        <v>0.116340607757717</v>
      </c>
      <c r="W5545" s="42">
        <v>4.0519999999999998E-4</v>
      </c>
    </row>
    <row r="5546" spans="13:23" x14ac:dyDescent="0.3">
      <c r="M5546" s="17">
        <f>IF(ISBLANK(Demand!H5546),"",Demand!H5546)</f>
        <v>4</v>
      </c>
      <c r="N5546" s="17">
        <f>IF(ISBLANK(Demand!I5546),"",Demand!I5546)</f>
        <v>5542</v>
      </c>
      <c r="O5546" s="17">
        <f>IF(ISBLANK(Demand!J5546),"",Demand!J5546)</f>
        <v>92.36666666666666</v>
      </c>
      <c r="P5546" s="64">
        <v>3.2548184716220598E-2</v>
      </c>
      <c r="Q5546" s="65">
        <f t="shared" si="91"/>
        <v>3.55481847162206E-2</v>
      </c>
      <c r="R5546" s="66">
        <v>1</v>
      </c>
      <c r="S5546" s="13">
        <v>0</v>
      </c>
      <c r="T5546" s="39">
        <v>1</v>
      </c>
      <c r="U5546" s="38">
        <v>0</v>
      </c>
      <c r="V5546" s="42">
        <v>0.116340607757717</v>
      </c>
      <c r="W5546" s="42">
        <v>4.0519999999999998E-4</v>
      </c>
    </row>
    <row r="5547" spans="13:23" x14ac:dyDescent="0.3">
      <c r="M5547" s="17">
        <f>IF(ISBLANK(Demand!H5547),"",Demand!H5547)</f>
        <v>4</v>
      </c>
      <c r="N5547" s="17">
        <f>IF(ISBLANK(Demand!I5547),"",Demand!I5547)</f>
        <v>5543</v>
      </c>
      <c r="O5547" s="17">
        <f>IF(ISBLANK(Demand!J5547),"",Demand!J5547)</f>
        <v>92.383333333333326</v>
      </c>
      <c r="P5547" s="64">
        <v>3.2548184716220598E-2</v>
      </c>
      <c r="Q5547" s="65">
        <f t="shared" si="91"/>
        <v>3.55481847162206E-2</v>
      </c>
      <c r="R5547" s="66">
        <v>1</v>
      </c>
      <c r="S5547" s="13">
        <v>0</v>
      </c>
      <c r="T5547" s="39">
        <v>1</v>
      </c>
      <c r="U5547" s="38">
        <v>0</v>
      </c>
      <c r="V5547" s="42">
        <v>0.116340607757717</v>
      </c>
      <c r="W5547" s="42">
        <v>4.0519999999999998E-4</v>
      </c>
    </row>
    <row r="5548" spans="13:23" x14ac:dyDescent="0.3">
      <c r="M5548" s="17">
        <f>IF(ISBLANK(Demand!H5548),"",Demand!H5548)</f>
        <v>4</v>
      </c>
      <c r="N5548" s="17">
        <f>IF(ISBLANK(Demand!I5548),"",Demand!I5548)</f>
        <v>5544</v>
      </c>
      <c r="O5548" s="17">
        <f>IF(ISBLANK(Demand!J5548),"",Demand!J5548)</f>
        <v>92.4</v>
      </c>
      <c r="P5548" s="64">
        <v>3.2548184716220598E-2</v>
      </c>
      <c r="Q5548" s="65">
        <f t="shared" si="91"/>
        <v>3.55481847162206E-2</v>
      </c>
      <c r="R5548" s="66">
        <v>1</v>
      </c>
      <c r="S5548" s="13">
        <v>0</v>
      </c>
      <c r="T5548" s="39">
        <v>1</v>
      </c>
      <c r="U5548" s="38">
        <v>0</v>
      </c>
      <c r="V5548" s="42">
        <v>0.116340607757717</v>
      </c>
      <c r="W5548" s="42">
        <v>4.0519999999999998E-4</v>
      </c>
    </row>
    <row r="5549" spans="13:23" x14ac:dyDescent="0.3">
      <c r="M5549" s="17">
        <f>IF(ISBLANK(Demand!H5549),"",Demand!H5549)</f>
        <v>4</v>
      </c>
      <c r="N5549" s="17">
        <f>IF(ISBLANK(Demand!I5549),"",Demand!I5549)</f>
        <v>5545</v>
      </c>
      <c r="O5549" s="17">
        <f>IF(ISBLANK(Demand!J5549),"",Demand!J5549)</f>
        <v>92.416666666666671</v>
      </c>
      <c r="P5549" s="64">
        <v>3.2548184716220598E-2</v>
      </c>
      <c r="Q5549" s="65">
        <f t="shared" si="91"/>
        <v>3.55481847162206E-2</v>
      </c>
      <c r="R5549" s="66">
        <v>1</v>
      </c>
      <c r="S5549" s="13">
        <v>0</v>
      </c>
      <c r="T5549" s="39">
        <v>1</v>
      </c>
      <c r="U5549" s="38">
        <v>0</v>
      </c>
      <c r="V5549" s="42">
        <v>0.116340607757717</v>
      </c>
      <c r="W5549" s="42">
        <v>4.0519999999999998E-4</v>
      </c>
    </row>
    <row r="5550" spans="13:23" x14ac:dyDescent="0.3">
      <c r="M5550" s="17">
        <f>IF(ISBLANK(Demand!H5550),"",Demand!H5550)</f>
        <v>4</v>
      </c>
      <c r="N5550" s="17">
        <f>IF(ISBLANK(Demand!I5550),"",Demand!I5550)</f>
        <v>5546</v>
      </c>
      <c r="O5550" s="17">
        <f>IF(ISBLANK(Demand!J5550),"",Demand!J5550)</f>
        <v>92.433333333333337</v>
      </c>
      <c r="P5550" s="64">
        <v>3.2548184716220598E-2</v>
      </c>
      <c r="Q5550" s="65">
        <f t="shared" si="91"/>
        <v>3.55481847162206E-2</v>
      </c>
      <c r="R5550" s="66">
        <v>1</v>
      </c>
      <c r="S5550" s="13">
        <v>0</v>
      </c>
      <c r="T5550" s="39">
        <v>1</v>
      </c>
      <c r="U5550" s="38">
        <v>0</v>
      </c>
      <c r="V5550" s="42">
        <v>0.116340607757717</v>
      </c>
      <c r="W5550" s="42">
        <v>4.0519999999999998E-4</v>
      </c>
    </row>
    <row r="5551" spans="13:23" x14ac:dyDescent="0.3">
      <c r="M5551" s="17">
        <f>IF(ISBLANK(Demand!H5551),"",Demand!H5551)</f>
        <v>4</v>
      </c>
      <c r="N5551" s="17">
        <f>IF(ISBLANK(Demand!I5551),"",Demand!I5551)</f>
        <v>5547</v>
      </c>
      <c r="O5551" s="17">
        <f>IF(ISBLANK(Demand!J5551),"",Demand!J5551)</f>
        <v>92.45</v>
      </c>
      <c r="P5551" s="64">
        <v>3.2548184716220598E-2</v>
      </c>
      <c r="Q5551" s="65">
        <f t="shared" si="91"/>
        <v>3.55481847162206E-2</v>
      </c>
      <c r="R5551" s="66">
        <v>1</v>
      </c>
      <c r="S5551" s="13">
        <v>0</v>
      </c>
      <c r="T5551" s="39">
        <v>1</v>
      </c>
      <c r="U5551" s="38">
        <v>0</v>
      </c>
      <c r="V5551" s="42">
        <v>0.116340607757717</v>
      </c>
      <c r="W5551" s="42">
        <v>4.0519999999999998E-4</v>
      </c>
    </row>
    <row r="5552" spans="13:23" x14ac:dyDescent="0.3">
      <c r="M5552" s="17">
        <f>IF(ISBLANK(Demand!H5552),"",Demand!H5552)</f>
        <v>4</v>
      </c>
      <c r="N5552" s="17">
        <f>IF(ISBLANK(Demand!I5552),"",Demand!I5552)</f>
        <v>5548</v>
      </c>
      <c r="O5552" s="17">
        <f>IF(ISBLANK(Demand!J5552),"",Demand!J5552)</f>
        <v>92.466666666666669</v>
      </c>
      <c r="P5552" s="64">
        <v>3.2548184716220598E-2</v>
      </c>
      <c r="Q5552" s="65">
        <f t="shared" si="91"/>
        <v>3.55481847162206E-2</v>
      </c>
      <c r="R5552" s="66">
        <v>1</v>
      </c>
      <c r="S5552" s="13">
        <v>0</v>
      </c>
      <c r="T5552" s="39">
        <v>1</v>
      </c>
      <c r="U5552" s="38">
        <v>0</v>
      </c>
      <c r="V5552" s="42">
        <v>0.116340607757717</v>
      </c>
      <c r="W5552" s="42">
        <v>4.0519999999999998E-4</v>
      </c>
    </row>
    <row r="5553" spans="13:23" x14ac:dyDescent="0.3">
      <c r="M5553" s="17">
        <f>IF(ISBLANK(Demand!H5553),"",Demand!H5553)</f>
        <v>4</v>
      </c>
      <c r="N5553" s="17">
        <f>IF(ISBLANK(Demand!I5553),"",Demand!I5553)</f>
        <v>5549</v>
      </c>
      <c r="O5553" s="17">
        <f>IF(ISBLANK(Demand!J5553),"",Demand!J5553)</f>
        <v>92.483333333333334</v>
      </c>
      <c r="P5553" s="64">
        <v>3.2548184716220598E-2</v>
      </c>
      <c r="Q5553" s="65">
        <f t="shared" si="91"/>
        <v>3.55481847162206E-2</v>
      </c>
      <c r="R5553" s="66">
        <v>1</v>
      </c>
      <c r="S5553" s="13">
        <v>0</v>
      </c>
      <c r="T5553" s="39">
        <v>1</v>
      </c>
      <c r="U5553" s="38">
        <v>0</v>
      </c>
      <c r="V5553" s="42">
        <v>0.116340607757717</v>
      </c>
      <c r="W5553" s="42">
        <v>4.0519999999999998E-4</v>
      </c>
    </row>
    <row r="5554" spans="13:23" x14ac:dyDescent="0.3">
      <c r="M5554" s="17">
        <f>IF(ISBLANK(Demand!H5554),"",Demand!H5554)</f>
        <v>4</v>
      </c>
      <c r="N5554" s="17">
        <f>IF(ISBLANK(Demand!I5554),"",Demand!I5554)</f>
        <v>5550</v>
      </c>
      <c r="O5554" s="17">
        <f>IF(ISBLANK(Demand!J5554),"",Demand!J5554)</f>
        <v>92.5</v>
      </c>
      <c r="P5554" s="64">
        <v>3.2548184716220598E-2</v>
      </c>
      <c r="Q5554" s="65">
        <f t="shared" si="91"/>
        <v>3.55481847162206E-2</v>
      </c>
      <c r="R5554" s="66">
        <v>1</v>
      </c>
      <c r="S5554" s="13">
        <v>0</v>
      </c>
      <c r="T5554" s="39">
        <v>1</v>
      </c>
      <c r="U5554" s="38">
        <v>0</v>
      </c>
      <c r="V5554" s="42">
        <v>0.116340607757717</v>
      </c>
      <c r="W5554" s="42">
        <v>4.0519999999999998E-4</v>
      </c>
    </row>
    <row r="5555" spans="13:23" x14ac:dyDescent="0.3">
      <c r="M5555" s="17">
        <f>IF(ISBLANK(Demand!H5555),"",Demand!H5555)</f>
        <v>4</v>
      </c>
      <c r="N5555" s="17">
        <f>IF(ISBLANK(Demand!I5555),"",Demand!I5555)</f>
        <v>5551</v>
      </c>
      <c r="O5555" s="17">
        <f>IF(ISBLANK(Demand!J5555),"",Demand!J5555)</f>
        <v>92.516666666666666</v>
      </c>
      <c r="P5555" s="64">
        <v>3.2548184716220598E-2</v>
      </c>
      <c r="Q5555" s="65">
        <f t="shared" si="91"/>
        <v>3.55481847162206E-2</v>
      </c>
      <c r="R5555" s="66">
        <v>1</v>
      </c>
      <c r="S5555" s="13">
        <v>0</v>
      </c>
      <c r="T5555" s="39">
        <v>1</v>
      </c>
      <c r="U5555" s="38">
        <v>0</v>
      </c>
      <c r="V5555" s="42">
        <v>0.116340607757717</v>
      </c>
      <c r="W5555" s="42">
        <v>4.0519999999999998E-4</v>
      </c>
    </row>
    <row r="5556" spans="13:23" x14ac:dyDescent="0.3">
      <c r="M5556" s="17">
        <f>IF(ISBLANK(Demand!H5556),"",Demand!H5556)</f>
        <v>4</v>
      </c>
      <c r="N5556" s="17">
        <f>IF(ISBLANK(Demand!I5556),"",Demand!I5556)</f>
        <v>5552</v>
      </c>
      <c r="O5556" s="17">
        <f>IF(ISBLANK(Demand!J5556),"",Demand!J5556)</f>
        <v>92.533333333333331</v>
      </c>
      <c r="P5556" s="64">
        <v>3.2548184716220598E-2</v>
      </c>
      <c r="Q5556" s="65">
        <f t="shared" si="91"/>
        <v>3.55481847162206E-2</v>
      </c>
      <c r="R5556" s="66">
        <v>1</v>
      </c>
      <c r="S5556" s="13">
        <v>0</v>
      </c>
      <c r="T5556" s="39">
        <v>1</v>
      </c>
      <c r="U5556" s="38">
        <v>0</v>
      </c>
      <c r="V5556" s="42">
        <v>0.116340607757717</v>
      </c>
      <c r="W5556" s="42">
        <v>4.0519999999999998E-4</v>
      </c>
    </row>
    <row r="5557" spans="13:23" x14ac:dyDescent="0.3">
      <c r="M5557" s="17">
        <f>IF(ISBLANK(Demand!H5557),"",Demand!H5557)</f>
        <v>4</v>
      </c>
      <c r="N5557" s="17">
        <f>IF(ISBLANK(Demand!I5557),"",Demand!I5557)</f>
        <v>5553</v>
      </c>
      <c r="O5557" s="17">
        <f>IF(ISBLANK(Demand!J5557),"",Demand!J5557)</f>
        <v>92.55</v>
      </c>
      <c r="P5557" s="64">
        <v>3.2548184716220598E-2</v>
      </c>
      <c r="Q5557" s="65">
        <f t="shared" si="91"/>
        <v>3.55481847162206E-2</v>
      </c>
      <c r="R5557" s="66">
        <v>1</v>
      </c>
      <c r="S5557" s="13">
        <v>0</v>
      </c>
      <c r="T5557" s="39">
        <v>1</v>
      </c>
      <c r="U5557" s="38">
        <v>0</v>
      </c>
      <c r="V5557" s="42">
        <v>0.116340607757717</v>
      </c>
      <c r="W5557" s="42">
        <v>4.0519999999999998E-4</v>
      </c>
    </row>
    <row r="5558" spans="13:23" x14ac:dyDescent="0.3">
      <c r="M5558" s="17">
        <f>IF(ISBLANK(Demand!H5558),"",Demand!H5558)</f>
        <v>4</v>
      </c>
      <c r="N5558" s="17">
        <f>IF(ISBLANK(Demand!I5558),"",Demand!I5558)</f>
        <v>5554</v>
      </c>
      <c r="O5558" s="17">
        <f>IF(ISBLANK(Demand!J5558),"",Demand!J5558)</f>
        <v>92.566666666666663</v>
      </c>
      <c r="P5558" s="64">
        <v>3.2548184716220598E-2</v>
      </c>
      <c r="Q5558" s="65">
        <f t="shared" si="91"/>
        <v>3.55481847162206E-2</v>
      </c>
      <c r="R5558" s="66">
        <v>1</v>
      </c>
      <c r="S5558" s="13">
        <v>0</v>
      </c>
      <c r="T5558" s="39">
        <v>1</v>
      </c>
      <c r="U5558" s="38">
        <v>0</v>
      </c>
      <c r="V5558" s="42">
        <v>0.116340607757717</v>
      </c>
      <c r="W5558" s="42">
        <v>4.0519999999999998E-4</v>
      </c>
    </row>
    <row r="5559" spans="13:23" x14ac:dyDescent="0.3">
      <c r="M5559" s="17">
        <f>IF(ISBLANK(Demand!H5559),"",Demand!H5559)</f>
        <v>4</v>
      </c>
      <c r="N5559" s="17">
        <f>IF(ISBLANK(Demand!I5559),"",Demand!I5559)</f>
        <v>5555</v>
      </c>
      <c r="O5559" s="17">
        <f>IF(ISBLANK(Demand!J5559),"",Demand!J5559)</f>
        <v>92.583333333333329</v>
      </c>
      <c r="P5559" s="64">
        <v>3.2548184716220598E-2</v>
      </c>
      <c r="Q5559" s="65">
        <f t="shared" si="91"/>
        <v>3.55481847162206E-2</v>
      </c>
      <c r="R5559" s="66">
        <v>1</v>
      </c>
      <c r="S5559" s="13">
        <v>0</v>
      </c>
      <c r="T5559" s="39">
        <v>1</v>
      </c>
      <c r="U5559" s="38">
        <v>0</v>
      </c>
      <c r="V5559" s="42">
        <v>0.116340607757717</v>
      </c>
      <c r="W5559" s="42">
        <v>4.0519999999999998E-4</v>
      </c>
    </row>
    <row r="5560" spans="13:23" x14ac:dyDescent="0.3">
      <c r="M5560" s="17">
        <f>IF(ISBLANK(Demand!H5560),"",Demand!H5560)</f>
        <v>4</v>
      </c>
      <c r="N5560" s="17">
        <f>IF(ISBLANK(Demand!I5560),"",Demand!I5560)</f>
        <v>5556</v>
      </c>
      <c r="O5560" s="17">
        <f>IF(ISBLANK(Demand!J5560),"",Demand!J5560)</f>
        <v>92.6</v>
      </c>
      <c r="P5560" s="64">
        <v>3.2548184716220598E-2</v>
      </c>
      <c r="Q5560" s="65">
        <f t="shared" si="91"/>
        <v>3.55481847162206E-2</v>
      </c>
      <c r="R5560" s="66">
        <v>1</v>
      </c>
      <c r="S5560" s="13">
        <v>0</v>
      </c>
      <c r="T5560" s="39">
        <v>1</v>
      </c>
      <c r="U5560" s="38">
        <v>0</v>
      </c>
      <c r="V5560" s="42">
        <v>0.116340607757717</v>
      </c>
      <c r="W5560" s="42">
        <v>4.0519999999999998E-4</v>
      </c>
    </row>
    <row r="5561" spans="13:23" x14ac:dyDescent="0.3">
      <c r="M5561" s="17">
        <f>IF(ISBLANK(Demand!H5561),"",Demand!H5561)</f>
        <v>4</v>
      </c>
      <c r="N5561" s="17">
        <f>IF(ISBLANK(Demand!I5561),"",Demand!I5561)</f>
        <v>5557</v>
      </c>
      <c r="O5561" s="17">
        <f>IF(ISBLANK(Demand!J5561),"",Demand!J5561)</f>
        <v>92.61666666666666</v>
      </c>
      <c r="P5561" s="64">
        <v>3.2548184716220598E-2</v>
      </c>
      <c r="Q5561" s="65">
        <f t="shared" si="91"/>
        <v>3.55481847162206E-2</v>
      </c>
      <c r="R5561" s="66">
        <v>1</v>
      </c>
      <c r="S5561" s="13">
        <v>0</v>
      </c>
      <c r="T5561" s="39">
        <v>1</v>
      </c>
      <c r="U5561" s="38">
        <v>0</v>
      </c>
      <c r="V5561" s="42">
        <v>0.116340607757717</v>
      </c>
      <c r="W5561" s="42">
        <v>4.0519999999999998E-4</v>
      </c>
    </row>
    <row r="5562" spans="13:23" x14ac:dyDescent="0.3">
      <c r="M5562" s="17">
        <f>IF(ISBLANK(Demand!H5562),"",Demand!H5562)</f>
        <v>4</v>
      </c>
      <c r="N5562" s="17">
        <f>IF(ISBLANK(Demand!I5562),"",Demand!I5562)</f>
        <v>5558</v>
      </c>
      <c r="O5562" s="17">
        <f>IF(ISBLANK(Demand!J5562),"",Demand!J5562)</f>
        <v>92.633333333333326</v>
      </c>
      <c r="P5562" s="64">
        <v>3.2548184716220598E-2</v>
      </c>
      <c r="Q5562" s="65">
        <f t="shared" si="91"/>
        <v>3.55481847162206E-2</v>
      </c>
      <c r="R5562" s="66">
        <v>1</v>
      </c>
      <c r="S5562" s="13">
        <v>0</v>
      </c>
      <c r="T5562" s="39">
        <v>1</v>
      </c>
      <c r="U5562" s="38">
        <v>0</v>
      </c>
      <c r="V5562" s="42">
        <v>0.116340607757717</v>
      </c>
      <c r="W5562" s="42">
        <v>4.0519999999999998E-4</v>
      </c>
    </row>
    <row r="5563" spans="13:23" x14ac:dyDescent="0.3">
      <c r="M5563" s="17">
        <f>IF(ISBLANK(Demand!H5563),"",Demand!H5563)</f>
        <v>4</v>
      </c>
      <c r="N5563" s="17">
        <f>IF(ISBLANK(Demand!I5563),"",Demand!I5563)</f>
        <v>5559</v>
      </c>
      <c r="O5563" s="17">
        <f>IF(ISBLANK(Demand!J5563),"",Demand!J5563)</f>
        <v>92.65</v>
      </c>
      <c r="P5563" s="64">
        <v>3.2548184716220598E-2</v>
      </c>
      <c r="Q5563" s="65">
        <f t="shared" si="91"/>
        <v>3.55481847162206E-2</v>
      </c>
      <c r="R5563" s="66">
        <v>1</v>
      </c>
      <c r="S5563" s="13">
        <v>0</v>
      </c>
      <c r="T5563" s="39">
        <v>1</v>
      </c>
      <c r="U5563" s="38">
        <v>0</v>
      </c>
      <c r="V5563" s="42">
        <v>0.116340607757717</v>
      </c>
      <c r="W5563" s="42">
        <v>4.0519999999999998E-4</v>
      </c>
    </row>
    <row r="5564" spans="13:23" x14ac:dyDescent="0.3">
      <c r="M5564" s="17">
        <f>IF(ISBLANK(Demand!H5564),"",Demand!H5564)</f>
        <v>4</v>
      </c>
      <c r="N5564" s="17">
        <f>IF(ISBLANK(Demand!I5564),"",Demand!I5564)</f>
        <v>5560</v>
      </c>
      <c r="O5564" s="17">
        <f>IF(ISBLANK(Demand!J5564),"",Demand!J5564)</f>
        <v>92.666666666666671</v>
      </c>
      <c r="P5564" s="64">
        <v>3.2548184716220598E-2</v>
      </c>
      <c r="Q5564" s="65">
        <f t="shared" si="91"/>
        <v>3.55481847162206E-2</v>
      </c>
      <c r="R5564" s="66">
        <v>1</v>
      </c>
      <c r="S5564" s="13">
        <v>0</v>
      </c>
      <c r="T5564" s="39">
        <v>1</v>
      </c>
      <c r="U5564" s="38">
        <v>0</v>
      </c>
      <c r="V5564" s="42">
        <v>0.116340607757717</v>
      </c>
      <c r="W5564" s="42">
        <v>4.0519999999999998E-4</v>
      </c>
    </row>
    <row r="5565" spans="13:23" x14ac:dyDescent="0.3">
      <c r="M5565" s="17">
        <f>IF(ISBLANK(Demand!H5565),"",Demand!H5565)</f>
        <v>4</v>
      </c>
      <c r="N5565" s="17">
        <f>IF(ISBLANK(Demand!I5565),"",Demand!I5565)</f>
        <v>5561</v>
      </c>
      <c r="O5565" s="17">
        <f>IF(ISBLANK(Demand!J5565),"",Demand!J5565)</f>
        <v>92.683333333333337</v>
      </c>
      <c r="P5565" s="64">
        <v>3.2548184716220598E-2</v>
      </c>
      <c r="Q5565" s="65">
        <f t="shared" si="91"/>
        <v>3.55481847162206E-2</v>
      </c>
      <c r="R5565" s="66">
        <v>1</v>
      </c>
      <c r="S5565" s="13">
        <v>0</v>
      </c>
      <c r="T5565" s="39">
        <v>1</v>
      </c>
      <c r="U5565" s="38">
        <v>0</v>
      </c>
      <c r="V5565" s="42">
        <v>0.116340607757717</v>
      </c>
      <c r="W5565" s="42">
        <v>4.0519999999999998E-4</v>
      </c>
    </row>
    <row r="5566" spans="13:23" x14ac:dyDescent="0.3">
      <c r="M5566" s="17">
        <f>IF(ISBLANK(Demand!H5566),"",Demand!H5566)</f>
        <v>4</v>
      </c>
      <c r="N5566" s="17">
        <f>IF(ISBLANK(Demand!I5566),"",Demand!I5566)</f>
        <v>5562</v>
      </c>
      <c r="O5566" s="17">
        <f>IF(ISBLANK(Demand!J5566),"",Demand!J5566)</f>
        <v>92.7</v>
      </c>
      <c r="P5566" s="64">
        <v>3.2548184716220598E-2</v>
      </c>
      <c r="Q5566" s="65">
        <f t="shared" si="91"/>
        <v>3.55481847162206E-2</v>
      </c>
      <c r="R5566" s="66">
        <v>1</v>
      </c>
      <c r="S5566" s="13">
        <v>0</v>
      </c>
      <c r="T5566" s="39">
        <v>1</v>
      </c>
      <c r="U5566" s="38">
        <v>0</v>
      </c>
      <c r="V5566" s="42">
        <v>0.116340607757717</v>
      </c>
      <c r="W5566" s="42">
        <v>4.0519999999999998E-4</v>
      </c>
    </row>
    <row r="5567" spans="13:23" x14ac:dyDescent="0.3">
      <c r="M5567" s="17">
        <f>IF(ISBLANK(Demand!H5567),"",Demand!H5567)</f>
        <v>4</v>
      </c>
      <c r="N5567" s="17">
        <f>IF(ISBLANK(Demand!I5567),"",Demand!I5567)</f>
        <v>5563</v>
      </c>
      <c r="O5567" s="17">
        <f>IF(ISBLANK(Demand!J5567),"",Demand!J5567)</f>
        <v>92.716666666666669</v>
      </c>
      <c r="P5567" s="64">
        <v>3.2548184716220598E-2</v>
      </c>
      <c r="Q5567" s="65">
        <f t="shared" si="91"/>
        <v>3.55481847162206E-2</v>
      </c>
      <c r="R5567" s="66">
        <v>1</v>
      </c>
      <c r="S5567" s="13">
        <v>0</v>
      </c>
      <c r="T5567" s="39">
        <v>1</v>
      </c>
      <c r="U5567" s="38">
        <v>0</v>
      </c>
      <c r="V5567" s="42">
        <v>0.116340607757717</v>
      </c>
      <c r="W5567" s="42">
        <v>4.0519999999999998E-4</v>
      </c>
    </row>
    <row r="5568" spans="13:23" x14ac:dyDescent="0.3">
      <c r="M5568" s="17">
        <f>IF(ISBLANK(Demand!H5568),"",Demand!H5568)</f>
        <v>4</v>
      </c>
      <c r="N5568" s="17">
        <f>IF(ISBLANK(Demand!I5568),"",Demand!I5568)</f>
        <v>5564</v>
      </c>
      <c r="O5568" s="17">
        <f>IF(ISBLANK(Demand!J5568),"",Demand!J5568)</f>
        <v>92.733333333333334</v>
      </c>
      <c r="P5568" s="64">
        <v>3.2548184716220598E-2</v>
      </c>
      <c r="Q5568" s="65">
        <f t="shared" si="91"/>
        <v>3.55481847162206E-2</v>
      </c>
      <c r="R5568" s="66">
        <v>1</v>
      </c>
      <c r="S5568" s="13">
        <v>0</v>
      </c>
      <c r="T5568" s="39">
        <v>1</v>
      </c>
      <c r="U5568" s="38">
        <v>0</v>
      </c>
      <c r="V5568" s="42">
        <v>0.116340607757717</v>
      </c>
      <c r="W5568" s="42">
        <v>4.0519999999999998E-4</v>
      </c>
    </row>
    <row r="5569" spans="13:23" x14ac:dyDescent="0.3">
      <c r="M5569" s="17">
        <f>IF(ISBLANK(Demand!H5569),"",Demand!H5569)</f>
        <v>4</v>
      </c>
      <c r="N5569" s="17">
        <f>IF(ISBLANK(Demand!I5569),"",Demand!I5569)</f>
        <v>5565</v>
      </c>
      <c r="O5569" s="17">
        <f>IF(ISBLANK(Demand!J5569),"",Demand!J5569)</f>
        <v>92.75</v>
      </c>
      <c r="P5569" s="64">
        <v>3.2548184716220598E-2</v>
      </c>
      <c r="Q5569" s="65">
        <f t="shared" si="91"/>
        <v>3.55481847162206E-2</v>
      </c>
      <c r="R5569" s="66">
        <v>1</v>
      </c>
      <c r="S5569" s="13">
        <v>0</v>
      </c>
      <c r="T5569" s="39">
        <v>1</v>
      </c>
      <c r="U5569" s="38">
        <v>0</v>
      </c>
      <c r="V5569" s="42">
        <v>0.116340607757717</v>
      </c>
      <c r="W5569" s="42">
        <v>4.0519999999999998E-4</v>
      </c>
    </row>
    <row r="5570" spans="13:23" x14ac:dyDescent="0.3">
      <c r="M5570" s="17">
        <f>IF(ISBLANK(Demand!H5570),"",Demand!H5570)</f>
        <v>4</v>
      </c>
      <c r="N5570" s="17">
        <f>IF(ISBLANK(Demand!I5570),"",Demand!I5570)</f>
        <v>5566</v>
      </c>
      <c r="O5570" s="17">
        <f>IF(ISBLANK(Demand!J5570),"",Demand!J5570)</f>
        <v>92.766666666666666</v>
      </c>
      <c r="P5570" s="64">
        <v>3.2548184716220598E-2</v>
      </c>
      <c r="Q5570" s="65">
        <f t="shared" si="91"/>
        <v>3.55481847162206E-2</v>
      </c>
      <c r="R5570" s="66">
        <v>1</v>
      </c>
      <c r="S5570" s="13">
        <v>0</v>
      </c>
      <c r="T5570" s="39">
        <v>1</v>
      </c>
      <c r="U5570" s="38">
        <v>0</v>
      </c>
      <c r="V5570" s="42">
        <v>0.116340607757717</v>
      </c>
      <c r="W5570" s="42">
        <v>4.0519999999999998E-4</v>
      </c>
    </row>
    <row r="5571" spans="13:23" x14ac:dyDescent="0.3">
      <c r="M5571" s="17">
        <f>IF(ISBLANK(Demand!H5571),"",Demand!H5571)</f>
        <v>4</v>
      </c>
      <c r="N5571" s="17">
        <f>IF(ISBLANK(Demand!I5571),"",Demand!I5571)</f>
        <v>5567</v>
      </c>
      <c r="O5571" s="17">
        <f>IF(ISBLANK(Demand!J5571),"",Demand!J5571)</f>
        <v>92.783333333333331</v>
      </c>
      <c r="P5571" s="64">
        <v>3.2548184716220598E-2</v>
      </c>
      <c r="Q5571" s="65">
        <f t="shared" si="91"/>
        <v>3.55481847162206E-2</v>
      </c>
      <c r="R5571" s="66">
        <v>1</v>
      </c>
      <c r="S5571" s="13">
        <v>0</v>
      </c>
      <c r="T5571" s="39">
        <v>1</v>
      </c>
      <c r="U5571" s="38">
        <v>0</v>
      </c>
      <c r="V5571" s="42">
        <v>0.116340607757717</v>
      </c>
      <c r="W5571" s="42">
        <v>4.0519999999999998E-4</v>
      </c>
    </row>
    <row r="5572" spans="13:23" x14ac:dyDescent="0.3">
      <c r="M5572" s="17">
        <f>IF(ISBLANK(Demand!H5572),"",Demand!H5572)</f>
        <v>4</v>
      </c>
      <c r="N5572" s="17">
        <f>IF(ISBLANK(Demand!I5572),"",Demand!I5572)</f>
        <v>5568</v>
      </c>
      <c r="O5572" s="17">
        <f>IF(ISBLANK(Demand!J5572),"",Demand!J5572)</f>
        <v>92.8</v>
      </c>
      <c r="P5572" s="64">
        <v>3.2548184716220598E-2</v>
      </c>
      <c r="Q5572" s="65">
        <f t="shared" si="91"/>
        <v>3.55481847162206E-2</v>
      </c>
      <c r="R5572" s="66">
        <v>1</v>
      </c>
      <c r="S5572" s="13">
        <v>0</v>
      </c>
      <c r="T5572" s="39">
        <v>1</v>
      </c>
      <c r="U5572" s="38">
        <v>0</v>
      </c>
      <c r="V5572" s="42">
        <v>0.116340607757717</v>
      </c>
      <c r="W5572" s="42">
        <v>4.0519999999999998E-4</v>
      </c>
    </row>
    <row r="5573" spans="13:23" x14ac:dyDescent="0.3">
      <c r="M5573" s="17">
        <f>IF(ISBLANK(Demand!H5573),"",Demand!H5573)</f>
        <v>4</v>
      </c>
      <c r="N5573" s="17">
        <f>IF(ISBLANK(Demand!I5573),"",Demand!I5573)</f>
        <v>5569</v>
      </c>
      <c r="O5573" s="17">
        <f>IF(ISBLANK(Demand!J5573),"",Demand!J5573)</f>
        <v>92.816666666666663</v>
      </c>
      <c r="P5573" s="64">
        <v>3.2548184716220598E-2</v>
      </c>
      <c r="Q5573" s="65">
        <f t="shared" si="91"/>
        <v>3.55481847162206E-2</v>
      </c>
      <c r="R5573" s="66">
        <v>1</v>
      </c>
      <c r="S5573" s="13">
        <v>0</v>
      </c>
      <c r="T5573" s="39">
        <v>1</v>
      </c>
      <c r="U5573" s="38">
        <v>0</v>
      </c>
      <c r="V5573" s="42">
        <v>0.116340607757717</v>
      </c>
      <c r="W5573" s="42">
        <v>4.0519999999999998E-4</v>
      </c>
    </row>
    <row r="5574" spans="13:23" x14ac:dyDescent="0.3">
      <c r="M5574" s="17">
        <f>IF(ISBLANK(Demand!H5574),"",Demand!H5574)</f>
        <v>4</v>
      </c>
      <c r="N5574" s="17">
        <f>IF(ISBLANK(Demand!I5574),"",Demand!I5574)</f>
        <v>5570</v>
      </c>
      <c r="O5574" s="17">
        <f>IF(ISBLANK(Demand!J5574),"",Demand!J5574)</f>
        <v>92.833333333333329</v>
      </c>
      <c r="P5574" s="64">
        <v>3.2548184716220598E-2</v>
      </c>
      <c r="Q5574" s="65">
        <f t="shared" si="91"/>
        <v>3.55481847162206E-2</v>
      </c>
      <c r="R5574" s="66">
        <v>1</v>
      </c>
      <c r="S5574" s="13">
        <v>0</v>
      </c>
      <c r="T5574" s="39">
        <v>1</v>
      </c>
      <c r="U5574" s="38">
        <v>0</v>
      </c>
      <c r="V5574" s="42">
        <v>0.116340607757717</v>
      </c>
      <c r="W5574" s="42">
        <v>4.0519999999999998E-4</v>
      </c>
    </row>
    <row r="5575" spans="13:23" x14ac:dyDescent="0.3">
      <c r="M5575" s="17">
        <f>IF(ISBLANK(Demand!H5575),"",Demand!H5575)</f>
        <v>4</v>
      </c>
      <c r="N5575" s="17">
        <f>IF(ISBLANK(Demand!I5575),"",Demand!I5575)</f>
        <v>5571</v>
      </c>
      <c r="O5575" s="17">
        <f>IF(ISBLANK(Demand!J5575),"",Demand!J5575)</f>
        <v>92.85</v>
      </c>
      <c r="P5575" s="64">
        <v>3.2548184716220598E-2</v>
      </c>
      <c r="Q5575" s="65">
        <f t="shared" si="91"/>
        <v>3.55481847162206E-2</v>
      </c>
      <c r="R5575" s="66">
        <v>1</v>
      </c>
      <c r="S5575" s="13">
        <v>0</v>
      </c>
      <c r="T5575" s="39">
        <v>1</v>
      </c>
      <c r="U5575" s="38">
        <v>0</v>
      </c>
      <c r="V5575" s="42">
        <v>0.116340607757717</v>
      </c>
      <c r="W5575" s="42">
        <v>4.0519999999999998E-4</v>
      </c>
    </row>
    <row r="5576" spans="13:23" x14ac:dyDescent="0.3">
      <c r="M5576" s="17">
        <f>IF(ISBLANK(Demand!H5576),"",Demand!H5576)</f>
        <v>4</v>
      </c>
      <c r="N5576" s="17">
        <f>IF(ISBLANK(Demand!I5576),"",Demand!I5576)</f>
        <v>5572</v>
      </c>
      <c r="O5576" s="17">
        <f>IF(ISBLANK(Demand!J5576),"",Demand!J5576)</f>
        <v>92.86666666666666</v>
      </c>
      <c r="P5576" s="64">
        <v>3.2548184716220598E-2</v>
      </c>
      <c r="Q5576" s="65">
        <f t="shared" si="91"/>
        <v>3.55481847162206E-2</v>
      </c>
      <c r="R5576" s="66">
        <v>1</v>
      </c>
      <c r="S5576" s="13">
        <v>0</v>
      </c>
      <c r="T5576" s="39">
        <v>1</v>
      </c>
      <c r="U5576" s="38">
        <v>0</v>
      </c>
      <c r="V5576" s="42">
        <v>0.116340607757717</v>
      </c>
      <c r="W5576" s="42">
        <v>4.0519999999999998E-4</v>
      </c>
    </row>
    <row r="5577" spans="13:23" x14ac:dyDescent="0.3">
      <c r="M5577" s="17">
        <f>IF(ISBLANK(Demand!H5577),"",Demand!H5577)</f>
        <v>4</v>
      </c>
      <c r="N5577" s="17">
        <f>IF(ISBLANK(Demand!I5577),"",Demand!I5577)</f>
        <v>5573</v>
      </c>
      <c r="O5577" s="17">
        <f>IF(ISBLANK(Demand!J5577),"",Demand!J5577)</f>
        <v>92.883333333333326</v>
      </c>
      <c r="P5577" s="64">
        <v>3.2548184716220598E-2</v>
      </c>
      <c r="Q5577" s="65">
        <f t="shared" si="91"/>
        <v>3.55481847162206E-2</v>
      </c>
      <c r="R5577" s="66">
        <v>1</v>
      </c>
      <c r="S5577" s="13">
        <v>0</v>
      </c>
      <c r="T5577" s="39">
        <v>1</v>
      </c>
      <c r="U5577" s="38">
        <v>0</v>
      </c>
      <c r="V5577" s="42">
        <v>0.116340607757717</v>
      </c>
      <c r="W5577" s="42">
        <v>4.0519999999999998E-4</v>
      </c>
    </row>
    <row r="5578" spans="13:23" x14ac:dyDescent="0.3">
      <c r="M5578" s="17">
        <f>IF(ISBLANK(Demand!H5578),"",Demand!H5578)</f>
        <v>4</v>
      </c>
      <c r="N5578" s="17">
        <f>IF(ISBLANK(Demand!I5578),"",Demand!I5578)</f>
        <v>5574</v>
      </c>
      <c r="O5578" s="17">
        <f>IF(ISBLANK(Demand!J5578),"",Demand!J5578)</f>
        <v>92.9</v>
      </c>
      <c r="P5578" s="64">
        <v>3.2548184716220598E-2</v>
      </c>
      <c r="Q5578" s="65">
        <f t="shared" si="91"/>
        <v>3.55481847162206E-2</v>
      </c>
      <c r="R5578" s="66">
        <v>1</v>
      </c>
      <c r="S5578" s="13">
        <v>0</v>
      </c>
      <c r="T5578" s="39">
        <v>1</v>
      </c>
      <c r="U5578" s="38">
        <v>0</v>
      </c>
      <c r="V5578" s="42">
        <v>0.116340607757717</v>
      </c>
      <c r="W5578" s="42">
        <v>4.0519999999999998E-4</v>
      </c>
    </row>
    <row r="5579" spans="13:23" x14ac:dyDescent="0.3">
      <c r="M5579" s="17">
        <f>IF(ISBLANK(Demand!H5579),"",Demand!H5579)</f>
        <v>4</v>
      </c>
      <c r="N5579" s="17">
        <f>IF(ISBLANK(Demand!I5579),"",Demand!I5579)</f>
        <v>5575</v>
      </c>
      <c r="O5579" s="17">
        <f>IF(ISBLANK(Demand!J5579),"",Demand!J5579)</f>
        <v>92.916666666666671</v>
      </c>
      <c r="P5579" s="64">
        <v>3.2548184716220598E-2</v>
      </c>
      <c r="Q5579" s="65">
        <f t="shared" si="91"/>
        <v>3.55481847162206E-2</v>
      </c>
      <c r="R5579" s="66">
        <v>1</v>
      </c>
      <c r="S5579" s="13">
        <v>0</v>
      </c>
      <c r="T5579" s="39">
        <v>1</v>
      </c>
      <c r="U5579" s="38">
        <v>0</v>
      </c>
      <c r="V5579" s="42">
        <v>0.116340607757717</v>
      </c>
      <c r="W5579" s="42">
        <v>4.0519999999999998E-4</v>
      </c>
    </row>
    <row r="5580" spans="13:23" x14ac:dyDescent="0.3">
      <c r="M5580" s="17">
        <f>IF(ISBLANK(Demand!H5580),"",Demand!H5580)</f>
        <v>4</v>
      </c>
      <c r="N5580" s="17">
        <f>IF(ISBLANK(Demand!I5580),"",Demand!I5580)</f>
        <v>5576</v>
      </c>
      <c r="O5580" s="17">
        <f>IF(ISBLANK(Demand!J5580),"",Demand!J5580)</f>
        <v>92.933333333333337</v>
      </c>
      <c r="P5580" s="64">
        <v>3.2548184716220598E-2</v>
      </c>
      <c r="Q5580" s="65">
        <f t="shared" si="91"/>
        <v>3.55481847162206E-2</v>
      </c>
      <c r="R5580" s="66">
        <v>1</v>
      </c>
      <c r="S5580" s="13">
        <v>0</v>
      </c>
      <c r="T5580" s="39">
        <v>1</v>
      </c>
      <c r="U5580" s="38">
        <v>0</v>
      </c>
      <c r="V5580" s="42">
        <v>0.116340607757717</v>
      </c>
      <c r="W5580" s="42">
        <v>4.0519999999999998E-4</v>
      </c>
    </row>
    <row r="5581" spans="13:23" x14ac:dyDescent="0.3">
      <c r="M5581" s="17">
        <f>IF(ISBLANK(Demand!H5581),"",Demand!H5581)</f>
        <v>4</v>
      </c>
      <c r="N5581" s="17">
        <f>IF(ISBLANK(Demand!I5581),"",Demand!I5581)</f>
        <v>5577</v>
      </c>
      <c r="O5581" s="17">
        <f>IF(ISBLANK(Demand!J5581),"",Demand!J5581)</f>
        <v>92.95</v>
      </c>
      <c r="P5581" s="64">
        <v>3.2548184716220598E-2</v>
      </c>
      <c r="Q5581" s="65">
        <f t="shared" si="91"/>
        <v>3.55481847162206E-2</v>
      </c>
      <c r="R5581" s="66">
        <v>1</v>
      </c>
      <c r="S5581" s="13">
        <v>0</v>
      </c>
      <c r="T5581" s="39">
        <v>1</v>
      </c>
      <c r="U5581" s="38">
        <v>0</v>
      </c>
      <c r="V5581" s="42">
        <v>0.116340607757717</v>
      </c>
      <c r="W5581" s="42">
        <v>4.0519999999999998E-4</v>
      </c>
    </row>
    <row r="5582" spans="13:23" x14ac:dyDescent="0.3">
      <c r="M5582" s="17">
        <f>IF(ISBLANK(Demand!H5582),"",Demand!H5582)</f>
        <v>4</v>
      </c>
      <c r="N5582" s="17">
        <f>IF(ISBLANK(Demand!I5582),"",Demand!I5582)</f>
        <v>5578</v>
      </c>
      <c r="O5582" s="17">
        <f>IF(ISBLANK(Demand!J5582),"",Demand!J5582)</f>
        <v>92.966666666666669</v>
      </c>
      <c r="P5582" s="64">
        <v>3.2548184716220598E-2</v>
      </c>
      <c r="Q5582" s="65">
        <f t="shared" si="91"/>
        <v>3.55481847162206E-2</v>
      </c>
      <c r="R5582" s="66">
        <v>1</v>
      </c>
      <c r="S5582" s="13">
        <v>0</v>
      </c>
      <c r="T5582" s="39">
        <v>1</v>
      </c>
      <c r="U5582" s="38">
        <v>0</v>
      </c>
      <c r="V5582" s="42">
        <v>0.116340607757717</v>
      </c>
      <c r="W5582" s="42">
        <v>4.0519999999999998E-4</v>
      </c>
    </row>
    <row r="5583" spans="13:23" x14ac:dyDescent="0.3">
      <c r="M5583" s="17">
        <f>IF(ISBLANK(Demand!H5583),"",Demand!H5583)</f>
        <v>4</v>
      </c>
      <c r="N5583" s="17">
        <f>IF(ISBLANK(Demand!I5583),"",Demand!I5583)</f>
        <v>5579</v>
      </c>
      <c r="O5583" s="17">
        <f>IF(ISBLANK(Demand!J5583),"",Demand!J5583)</f>
        <v>92.983333333333334</v>
      </c>
      <c r="P5583" s="64">
        <v>3.2548184716220598E-2</v>
      </c>
      <c r="Q5583" s="65">
        <f t="shared" si="91"/>
        <v>3.55481847162206E-2</v>
      </c>
      <c r="R5583" s="66">
        <v>1</v>
      </c>
      <c r="S5583" s="13">
        <v>0</v>
      </c>
      <c r="T5583" s="39">
        <v>1</v>
      </c>
      <c r="U5583" s="38">
        <v>0</v>
      </c>
      <c r="V5583" s="42">
        <v>0.116340607757717</v>
      </c>
      <c r="W5583" s="42">
        <v>4.0519999999999998E-4</v>
      </c>
    </row>
    <row r="5584" spans="13:23" x14ac:dyDescent="0.3">
      <c r="M5584" s="17">
        <f>IF(ISBLANK(Demand!H5584),"",Demand!H5584)</f>
        <v>4</v>
      </c>
      <c r="N5584" s="17">
        <f>IF(ISBLANK(Demand!I5584),"",Demand!I5584)</f>
        <v>5580</v>
      </c>
      <c r="O5584" s="17">
        <f>IF(ISBLANK(Demand!J5584),"",Demand!J5584)</f>
        <v>93</v>
      </c>
      <c r="P5584" s="64">
        <v>3.2548184716220598E-2</v>
      </c>
      <c r="Q5584" s="65">
        <f t="shared" si="91"/>
        <v>3.55481847162206E-2</v>
      </c>
      <c r="R5584" s="66">
        <v>1</v>
      </c>
      <c r="S5584" s="13">
        <v>0</v>
      </c>
      <c r="T5584" s="39">
        <v>1</v>
      </c>
      <c r="U5584" s="38">
        <v>0</v>
      </c>
      <c r="V5584" s="42">
        <v>0.116340607757717</v>
      </c>
      <c r="W5584" s="42">
        <v>4.0519999999999998E-4</v>
      </c>
    </row>
    <row r="5585" spans="13:23" x14ac:dyDescent="0.3">
      <c r="M5585" s="17">
        <f>IF(ISBLANK(Demand!H5585),"",Demand!H5585)</f>
        <v>4</v>
      </c>
      <c r="N5585" s="17">
        <f>IF(ISBLANK(Demand!I5585),"",Demand!I5585)</f>
        <v>5581</v>
      </c>
      <c r="O5585" s="17">
        <f>IF(ISBLANK(Demand!J5585),"",Demand!J5585)</f>
        <v>93.016666666666666</v>
      </c>
      <c r="P5585" s="64">
        <v>3.2548184716220598E-2</v>
      </c>
      <c r="Q5585" s="65">
        <f t="shared" si="91"/>
        <v>3.55481847162206E-2</v>
      </c>
      <c r="R5585" s="66">
        <v>1</v>
      </c>
      <c r="S5585" s="13">
        <v>0</v>
      </c>
      <c r="T5585" s="39">
        <v>1</v>
      </c>
      <c r="U5585" s="38">
        <v>0</v>
      </c>
      <c r="V5585" s="42">
        <v>0.116340607757717</v>
      </c>
      <c r="W5585" s="42">
        <v>4.0519999999999998E-4</v>
      </c>
    </row>
    <row r="5586" spans="13:23" x14ac:dyDescent="0.3">
      <c r="M5586" s="17">
        <f>IF(ISBLANK(Demand!H5586),"",Demand!H5586)</f>
        <v>4</v>
      </c>
      <c r="N5586" s="17">
        <f>IF(ISBLANK(Demand!I5586),"",Demand!I5586)</f>
        <v>5582</v>
      </c>
      <c r="O5586" s="17">
        <f>IF(ISBLANK(Demand!J5586),"",Demand!J5586)</f>
        <v>93.033333333333331</v>
      </c>
      <c r="P5586" s="64">
        <v>3.2548184716220598E-2</v>
      </c>
      <c r="Q5586" s="65">
        <f t="shared" si="91"/>
        <v>3.55481847162206E-2</v>
      </c>
      <c r="R5586" s="66">
        <v>1</v>
      </c>
      <c r="S5586" s="13">
        <v>0</v>
      </c>
      <c r="T5586" s="39">
        <v>1</v>
      </c>
      <c r="U5586" s="38">
        <v>0</v>
      </c>
      <c r="V5586" s="42">
        <v>0.116340607757717</v>
      </c>
      <c r="W5586" s="42">
        <v>4.0519999999999998E-4</v>
      </c>
    </row>
    <row r="5587" spans="13:23" x14ac:dyDescent="0.3">
      <c r="M5587" s="17">
        <f>IF(ISBLANK(Demand!H5587),"",Demand!H5587)</f>
        <v>4</v>
      </c>
      <c r="N5587" s="17">
        <f>IF(ISBLANK(Demand!I5587),"",Demand!I5587)</f>
        <v>5583</v>
      </c>
      <c r="O5587" s="17">
        <f>IF(ISBLANK(Demand!J5587),"",Demand!J5587)</f>
        <v>93.05</v>
      </c>
      <c r="P5587" s="64">
        <v>3.2548184716220598E-2</v>
      </c>
      <c r="Q5587" s="65">
        <f t="shared" si="91"/>
        <v>3.55481847162206E-2</v>
      </c>
      <c r="R5587" s="66">
        <v>1</v>
      </c>
      <c r="S5587" s="13">
        <v>0</v>
      </c>
      <c r="T5587" s="39">
        <v>1</v>
      </c>
      <c r="U5587" s="38">
        <v>0</v>
      </c>
      <c r="V5587" s="42">
        <v>0.116340607757717</v>
      </c>
      <c r="W5587" s="42">
        <v>4.0519999999999998E-4</v>
      </c>
    </row>
    <row r="5588" spans="13:23" x14ac:dyDescent="0.3">
      <c r="M5588" s="17">
        <f>IF(ISBLANK(Demand!H5588),"",Demand!H5588)</f>
        <v>4</v>
      </c>
      <c r="N5588" s="17">
        <f>IF(ISBLANK(Demand!I5588),"",Demand!I5588)</f>
        <v>5584</v>
      </c>
      <c r="O5588" s="17">
        <f>IF(ISBLANK(Demand!J5588),"",Demand!J5588)</f>
        <v>93.066666666666663</v>
      </c>
      <c r="P5588" s="64">
        <v>3.2548184716220598E-2</v>
      </c>
      <c r="Q5588" s="65">
        <f t="shared" si="91"/>
        <v>3.55481847162206E-2</v>
      </c>
      <c r="R5588" s="66">
        <v>1</v>
      </c>
      <c r="S5588" s="13">
        <v>0</v>
      </c>
      <c r="T5588" s="39">
        <v>1</v>
      </c>
      <c r="U5588" s="38">
        <v>0</v>
      </c>
      <c r="V5588" s="42">
        <v>0.116340607757717</v>
      </c>
      <c r="W5588" s="42">
        <v>4.0519999999999998E-4</v>
      </c>
    </row>
    <row r="5589" spans="13:23" x14ac:dyDescent="0.3">
      <c r="M5589" s="17">
        <f>IF(ISBLANK(Demand!H5589),"",Demand!H5589)</f>
        <v>4</v>
      </c>
      <c r="N5589" s="17">
        <f>IF(ISBLANK(Demand!I5589),"",Demand!I5589)</f>
        <v>5585</v>
      </c>
      <c r="O5589" s="17">
        <f>IF(ISBLANK(Demand!J5589),"",Demand!J5589)</f>
        <v>93.083333333333329</v>
      </c>
      <c r="P5589" s="64">
        <v>3.2548184716220598E-2</v>
      </c>
      <c r="Q5589" s="65">
        <f t="shared" si="91"/>
        <v>3.55481847162206E-2</v>
      </c>
      <c r="R5589" s="66">
        <v>1</v>
      </c>
      <c r="S5589" s="13">
        <v>0</v>
      </c>
      <c r="T5589" s="39">
        <v>1</v>
      </c>
      <c r="U5589" s="38">
        <v>0</v>
      </c>
      <c r="V5589" s="42">
        <v>0.116340607757717</v>
      </c>
      <c r="W5589" s="42">
        <v>4.0519999999999998E-4</v>
      </c>
    </row>
    <row r="5590" spans="13:23" x14ac:dyDescent="0.3">
      <c r="M5590" s="17">
        <f>IF(ISBLANK(Demand!H5590),"",Demand!H5590)</f>
        <v>4</v>
      </c>
      <c r="N5590" s="17">
        <f>IF(ISBLANK(Demand!I5590),"",Demand!I5590)</f>
        <v>5586</v>
      </c>
      <c r="O5590" s="17">
        <f>IF(ISBLANK(Demand!J5590),"",Demand!J5590)</f>
        <v>93.1</v>
      </c>
      <c r="P5590" s="64">
        <v>3.2548184716220598E-2</v>
      </c>
      <c r="Q5590" s="65">
        <f t="shared" si="91"/>
        <v>3.55481847162206E-2</v>
      </c>
      <c r="R5590" s="66">
        <v>1</v>
      </c>
      <c r="S5590" s="13">
        <v>0</v>
      </c>
      <c r="T5590" s="39">
        <v>1</v>
      </c>
      <c r="U5590" s="38">
        <v>0</v>
      </c>
      <c r="V5590" s="42">
        <v>0.116340607757717</v>
      </c>
      <c r="W5590" s="42">
        <v>4.0519999999999998E-4</v>
      </c>
    </row>
    <row r="5591" spans="13:23" x14ac:dyDescent="0.3">
      <c r="M5591" s="17">
        <f>IF(ISBLANK(Demand!H5591),"",Demand!H5591)</f>
        <v>4</v>
      </c>
      <c r="N5591" s="17">
        <f>IF(ISBLANK(Demand!I5591),"",Demand!I5591)</f>
        <v>5587</v>
      </c>
      <c r="O5591" s="17">
        <f>IF(ISBLANK(Demand!J5591),"",Demand!J5591)</f>
        <v>93.11666666666666</v>
      </c>
      <c r="P5591" s="64">
        <v>3.2548184716220598E-2</v>
      </c>
      <c r="Q5591" s="65">
        <f t="shared" si="91"/>
        <v>3.55481847162206E-2</v>
      </c>
      <c r="R5591" s="66">
        <v>1</v>
      </c>
      <c r="S5591" s="13">
        <v>0</v>
      </c>
      <c r="T5591" s="39">
        <v>1</v>
      </c>
      <c r="U5591" s="38">
        <v>0</v>
      </c>
      <c r="V5591" s="42">
        <v>0.116340607757717</v>
      </c>
      <c r="W5591" s="42">
        <v>4.0519999999999998E-4</v>
      </c>
    </row>
    <row r="5592" spans="13:23" x14ac:dyDescent="0.3">
      <c r="M5592" s="17">
        <f>IF(ISBLANK(Demand!H5592),"",Demand!H5592)</f>
        <v>4</v>
      </c>
      <c r="N5592" s="17">
        <f>IF(ISBLANK(Demand!I5592),"",Demand!I5592)</f>
        <v>5588</v>
      </c>
      <c r="O5592" s="17">
        <f>IF(ISBLANK(Demand!J5592),"",Demand!J5592)</f>
        <v>93.133333333333326</v>
      </c>
      <c r="P5592" s="64">
        <v>3.2548184716220598E-2</v>
      </c>
      <c r="Q5592" s="65">
        <f t="shared" si="91"/>
        <v>3.55481847162206E-2</v>
      </c>
      <c r="R5592" s="66">
        <v>1</v>
      </c>
      <c r="S5592" s="13">
        <v>0</v>
      </c>
      <c r="T5592" s="39">
        <v>1</v>
      </c>
      <c r="U5592" s="38">
        <v>0</v>
      </c>
      <c r="V5592" s="42">
        <v>0.116340607757717</v>
      </c>
      <c r="W5592" s="42">
        <v>4.0519999999999998E-4</v>
      </c>
    </row>
    <row r="5593" spans="13:23" x14ac:dyDescent="0.3">
      <c r="M5593" s="17">
        <f>IF(ISBLANK(Demand!H5593),"",Demand!H5593)</f>
        <v>4</v>
      </c>
      <c r="N5593" s="17">
        <f>IF(ISBLANK(Demand!I5593),"",Demand!I5593)</f>
        <v>5589</v>
      </c>
      <c r="O5593" s="17">
        <f>IF(ISBLANK(Demand!J5593),"",Demand!J5593)</f>
        <v>93.15</v>
      </c>
      <c r="P5593" s="64">
        <v>3.2548184716220598E-2</v>
      </c>
      <c r="Q5593" s="65">
        <f t="shared" si="91"/>
        <v>3.55481847162206E-2</v>
      </c>
      <c r="R5593" s="66">
        <v>1</v>
      </c>
      <c r="S5593" s="13">
        <v>0</v>
      </c>
      <c r="T5593" s="39">
        <v>1</v>
      </c>
      <c r="U5593" s="38">
        <v>0</v>
      </c>
      <c r="V5593" s="42">
        <v>0.116340607757717</v>
      </c>
      <c r="W5593" s="42">
        <v>4.0519999999999998E-4</v>
      </c>
    </row>
    <row r="5594" spans="13:23" x14ac:dyDescent="0.3">
      <c r="M5594" s="17">
        <f>IF(ISBLANK(Demand!H5594),"",Demand!H5594)</f>
        <v>4</v>
      </c>
      <c r="N5594" s="17">
        <f>IF(ISBLANK(Demand!I5594),"",Demand!I5594)</f>
        <v>5590</v>
      </c>
      <c r="O5594" s="17">
        <f>IF(ISBLANK(Demand!J5594),"",Demand!J5594)</f>
        <v>93.166666666666671</v>
      </c>
      <c r="P5594" s="64">
        <v>3.2548184716220598E-2</v>
      </c>
      <c r="Q5594" s="65">
        <f t="shared" si="91"/>
        <v>3.55481847162206E-2</v>
      </c>
      <c r="R5594" s="66">
        <v>1</v>
      </c>
      <c r="S5594" s="13">
        <v>0</v>
      </c>
      <c r="T5594" s="39">
        <v>1</v>
      </c>
      <c r="U5594" s="38">
        <v>0</v>
      </c>
      <c r="V5594" s="42">
        <v>0.116340607757717</v>
      </c>
      <c r="W5594" s="42">
        <v>4.0519999999999998E-4</v>
      </c>
    </row>
    <row r="5595" spans="13:23" x14ac:dyDescent="0.3">
      <c r="M5595" s="17">
        <f>IF(ISBLANK(Demand!H5595),"",Demand!H5595)</f>
        <v>4</v>
      </c>
      <c r="N5595" s="17">
        <f>IF(ISBLANK(Demand!I5595),"",Demand!I5595)</f>
        <v>5591</v>
      </c>
      <c r="O5595" s="17">
        <f>IF(ISBLANK(Demand!J5595),"",Demand!J5595)</f>
        <v>93.183333333333337</v>
      </c>
      <c r="P5595" s="64">
        <v>3.2548184716220598E-2</v>
      </c>
      <c r="Q5595" s="65">
        <f t="shared" si="91"/>
        <v>3.55481847162206E-2</v>
      </c>
      <c r="R5595" s="66">
        <v>1</v>
      </c>
      <c r="S5595" s="13">
        <v>0</v>
      </c>
      <c r="T5595" s="39">
        <v>1</v>
      </c>
      <c r="U5595" s="38">
        <v>0</v>
      </c>
      <c r="V5595" s="42">
        <v>0.116340607757717</v>
      </c>
      <c r="W5595" s="42">
        <v>4.0519999999999998E-4</v>
      </c>
    </row>
    <row r="5596" spans="13:23" x14ac:dyDescent="0.3">
      <c r="M5596" s="17">
        <f>IF(ISBLANK(Demand!H5596),"",Demand!H5596)</f>
        <v>4</v>
      </c>
      <c r="N5596" s="17">
        <f>IF(ISBLANK(Demand!I5596),"",Demand!I5596)</f>
        <v>5592</v>
      </c>
      <c r="O5596" s="17">
        <f>IF(ISBLANK(Demand!J5596),"",Demand!J5596)</f>
        <v>93.2</v>
      </c>
      <c r="P5596" s="64">
        <v>3.2548184716220598E-2</v>
      </c>
      <c r="Q5596" s="65">
        <f t="shared" si="91"/>
        <v>3.55481847162206E-2</v>
      </c>
      <c r="R5596" s="66">
        <v>1</v>
      </c>
      <c r="S5596" s="13">
        <v>0</v>
      </c>
      <c r="T5596" s="39">
        <v>1</v>
      </c>
      <c r="U5596" s="38">
        <v>0</v>
      </c>
      <c r="V5596" s="42">
        <v>0.116340607757717</v>
      </c>
      <c r="W5596" s="42">
        <v>4.0519999999999998E-4</v>
      </c>
    </row>
    <row r="5597" spans="13:23" x14ac:dyDescent="0.3">
      <c r="M5597" s="17">
        <f>IF(ISBLANK(Demand!H5597),"",Demand!H5597)</f>
        <v>4</v>
      </c>
      <c r="N5597" s="17">
        <f>IF(ISBLANK(Demand!I5597),"",Demand!I5597)</f>
        <v>5593</v>
      </c>
      <c r="O5597" s="17">
        <f>IF(ISBLANK(Demand!J5597),"",Demand!J5597)</f>
        <v>93.216666666666669</v>
      </c>
      <c r="P5597" s="64">
        <v>3.2548184716220598E-2</v>
      </c>
      <c r="Q5597" s="65">
        <f t="shared" si="91"/>
        <v>3.55481847162206E-2</v>
      </c>
      <c r="R5597" s="66">
        <v>1</v>
      </c>
      <c r="S5597" s="13">
        <v>0</v>
      </c>
      <c r="T5597" s="39">
        <v>1</v>
      </c>
      <c r="U5597" s="38">
        <v>0</v>
      </c>
      <c r="V5597" s="42">
        <v>0.116340607757717</v>
      </c>
      <c r="W5597" s="42">
        <v>4.0519999999999998E-4</v>
      </c>
    </row>
    <row r="5598" spans="13:23" x14ac:dyDescent="0.3">
      <c r="M5598" s="17">
        <f>IF(ISBLANK(Demand!H5598),"",Demand!H5598)</f>
        <v>4</v>
      </c>
      <c r="N5598" s="17">
        <f>IF(ISBLANK(Demand!I5598),"",Demand!I5598)</f>
        <v>5594</v>
      </c>
      <c r="O5598" s="17">
        <f>IF(ISBLANK(Demand!J5598),"",Demand!J5598)</f>
        <v>93.233333333333334</v>
      </c>
      <c r="P5598" s="64">
        <v>3.2548184716220598E-2</v>
      </c>
      <c r="Q5598" s="65">
        <f t="shared" si="91"/>
        <v>3.55481847162206E-2</v>
      </c>
      <c r="R5598" s="66">
        <v>1</v>
      </c>
      <c r="S5598" s="13">
        <v>0</v>
      </c>
      <c r="T5598" s="39">
        <v>1</v>
      </c>
      <c r="U5598" s="38">
        <v>0</v>
      </c>
      <c r="V5598" s="42">
        <v>0.116340607757717</v>
      </c>
      <c r="W5598" s="42">
        <v>4.0519999999999998E-4</v>
      </c>
    </row>
    <row r="5599" spans="13:23" x14ac:dyDescent="0.3">
      <c r="M5599" s="17">
        <f>IF(ISBLANK(Demand!H5599),"",Demand!H5599)</f>
        <v>4</v>
      </c>
      <c r="N5599" s="17">
        <f>IF(ISBLANK(Demand!I5599),"",Demand!I5599)</f>
        <v>5595</v>
      </c>
      <c r="O5599" s="17">
        <f>IF(ISBLANK(Demand!J5599),"",Demand!J5599)</f>
        <v>93.25</v>
      </c>
      <c r="P5599" s="64">
        <v>3.2548184716220598E-2</v>
      </c>
      <c r="Q5599" s="65">
        <f t="shared" si="91"/>
        <v>3.55481847162206E-2</v>
      </c>
      <c r="R5599" s="66">
        <v>1</v>
      </c>
      <c r="S5599" s="13">
        <v>0</v>
      </c>
      <c r="T5599" s="39">
        <v>1</v>
      </c>
      <c r="U5599" s="38">
        <v>0</v>
      </c>
      <c r="V5599" s="42">
        <v>0.116340607757717</v>
      </c>
      <c r="W5599" s="42">
        <v>4.0519999999999998E-4</v>
      </c>
    </row>
    <row r="5600" spans="13:23" x14ac:dyDescent="0.3">
      <c r="M5600" s="17">
        <f>IF(ISBLANK(Demand!H5600),"",Demand!H5600)</f>
        <v>4</v>
      </c>
      <c r="N5600" s="17">
        <f>IF(ISBLANK(Demand!I5600),"",Demand!I5600)</f>
        <v>5596</v>
      </c>
      <c r="O5600" s="17">
        <f>IF(ISBLANK(Demand!J5600),"",Demand!J5600)</f>
        <v>93.266666666666666</v>
      </c>
      <c r="P5600" s="64">
        <v>3.2548184716220598E-2</v>
      </c>
      <c r="Q5600" s="65">
        <f t="shared" si="91"/>
        <v>3.55481847162206E-2</v>
      </c>
      <c r="R5600" s="66">
        <v>1</v>
      </c>
      <c r="S5600" s="13">
        <v>0</v>
      </c>
      <c r="T5600" s="39">
        <v>1</v>
      </c>
      <c r="U5600" s="38">
        <v>0</v>
      </c>
      <c r="V5600" s="42">
        <v>0.116340607757717</v>
      </c>
      <c r="W5600" s="42">
        <v>4.0519999999999998E-4</v>
      </c>
    </row>
    <row r="5601" spans="13:23" x14ac:dyDescent="0.3">
      <c r="M5601" s="17">
        <f>IF(ISBLANK(Demand!H5601),"",Demand!H5601)</f>
        <v>4</v>
      </c>
      <c r="N5601" s="17">
        <f>IF(ISBLANK(Demand!I5601),"",Demand!I5601)</f>
        <v>5597</v>
      </c>
      <c r="O5601" s="17">
        <f>IF(ISBLANK(Demand!J5601),"",Demand!J5601)</f>
        <v>93.283333333333331</v>
      </c>
      <c r="P5601" s="64">
        <v>3.2548184716220598E-2</v>
      </c>
      <c r="Q5601" s="65">
        <f t="shared" si="91"/>
        <v>3.55481847162206E-2</v>
      </c>
      <c r="R5601" s="66">
        <v>1</v>
      </c>
      <c r="S5601" s="13">
        <v>0</v>
      </c>
      <c r="T5601" s="39">
        <v>1</v>
      </c>
      <c r="U5601" s="38">
        <v>0</v>
      </c>
      <c r="V5601" s="42">
        <v>0.116340607757717</v>
      </c>
      <c r="W5601" s="42">
        <v>4.0519999999999998E-4</v>
      </c>
    </row>
    <row r="5602" spans="13:23" x14ac:dyDescent="0.3">
      <c r="M5602" s="17">
        <f>IF(ISBLANK(Demand!H5602),"",Demand!H5602)</f>
        <v>4</v>
      </c>
      <c r="N5602" s="17">
        <f>IF(ISBLANK(Demand!I5602),"",Demand!I5602)</f>
        <v>5598</v>
      </c>
      <c r="O5602" s="17">
        <f>IF(ISBLANK(Demand!J5602),"",Demand!J5602)</f>
        <v>93.3</v>
      </c>
      <c r="P5602" s="64">
        <v>3.2548184716220598E-2</v>
      </c>
      <c r="Q5602" s="65">
        <f t="shared" si="91"/>
        <v>3.55481847162206E-2</v>
      </c>
      <c r="R5602" s="66">
        <v>1</v>
      </c>
      <c r="S5602" s="13">
        <v>0</v>
      </c>
      <c r="T5602" s="39">
        <v>1</v>
      </c>
      <c r="U5602" s="38">
        <v>0</v>
      </c>
      <c r="V5602" s="42">
        <v>0.116340607757717</v>
      </c>
      <c r="W5602" s="42">
        <v>4.0519999999999998E-4</v>
      </c>
    </row>
    <row r="5603" spans="13:23" x14ac:dyDescent="0.3">
      <c r="M5603" s="17">
        <f>IF(ISBLANK(Demand!H5603),"",Demand!H5603)</f>
        <v>4</v>
      </c>
      <c r="N5603" s="17">
        <f>IF(ISBLANK(Demand!I5603),"",Demand!I5603)</f>
        <v>5599</v>
      </c>
      <c r="O5603" s="17">
        <f>IF(ISBLANK(Demand!J5603),"",Demand!J5603)</f>
        <v>93.316666666666663</v>
      </c>
      <c r="P5603" s="64">
        <v>3.2548184716220598E-2</v>
      </c>
      <c r="Q5603" s="65">
        <f t="shared" si="91"/>
        <v>3.55481847162206E-2</v>
      </c>
      <c r="R5603" s="66">
        <v>1</v>
      </c>
      <c r="S5603" s="13">
        <v>0</v>
      </c>
      <c r="T5603" s="39">
        <v>1</v>
      </c>
      <c r="U5603" s="38">
        <v>0</v>
      </c>
      <c r="V5603" s="42">
        <v>0.116340607757717</v>
      </c>
      <c r="W5603" s="42">
        <v>4.0519999999999998E-4</v>
      </c>
    </row>
    <row r="5604" spans="13:23" x14ac:dyDescent="0.3">
      <c r="M5604" s="17">
        <f>IF(ISBLANK(Demand!H5604),"",Demand!H5604)</f>
        <v>4</v>
      </c>
      <c r="N5604" s="17">
        <f>IF(ISBLANK(Demand!I5604),"",Demand!I5604)</f>
        <v>5600</v>
      </c>
      <c r="O5604" s="17">
        <f>IF(ISBLANK(Demand!J5604),"",Demand!J5604)</f>
        <v>93.333333333333329</v>
      </c>
      <c r="P5604" s="64">
        <v>3.2548184716220598E-2</v>
      </c>
      <c r="Q5604" s="65">
        <f t="shared" si="91"/>
        <v>3.55481847162206E-2</v>
      </c>
      <c r="R5604" s="66">
        <v>1</v>
      </c>
      <c r="S5604" s="13">
        <v>0</v>
      </c>
      <c r="T5604" s="39">
        <v>1</v>
      </c>
      <c r="U5604" s="38">
        <v>0</v>
      </c>
      <c r="V5604" s="42">
        <v>0.116340607757717</v>
      </c>
      <c r="W5604" s="42">
        <v>4.0519999999999998E-4</v>
      </c>
    </row>
    <row r="5605" spans="13:23" x14ac:dyDescent="0.3">
      <c r="M5605" s="17">
        <f>IF(ISBLANK(Demand!H5605),"",Demand!H5605)</f>
        <v>4</v>
      </c>
      <c r="N5605" s="17">
        <f>IF(ISBLANK(Demand!I5605),"",Demand!I5605)</f>
        <v>5601</v>
      </c>
      <c r="O5605" s="17">
        <f>IF(ISBLANK(Demand!J5605),"",Demand!J5605)</f>
        <v>93.35</v>
      </c>
      <c r="P5605" s="64">
        <v>3.2548184716220598E-2</v>
      </c>
      <c r="Q5605" s="65">
        <f t="shared" si="91"/>
        <v>3.55481847162206E-2</v>
      </c>
      <c r="R5605" s="66">
        <v>1</v>
      </c>
      <c r="S5605" s="13">
        <v>0</v>
      </c>
      <c r="T5605" s="39">
        <v>1</v>
      </c>
      <c r="U5605" s="38">
        <v>0</v>
      </c>
      <c r="V5605" s="42">
        <v>0.116340607757717</v>
      </c>
      <c r="W5605" s="42">
        <v>4.0519999999999998E-4</v>
      </c>
    </row>
    <row r="5606" spans="13:23" x14ac:dyDescent="0.3">
      <c r="M5606" s="17">
        <f>IF(ISBLANK(Demand!H5606),"",Demand!H5606)</f>
        <v>4</v>
      </c>
      <c r="N5606" s="17">
        <f>IF(ISBLANK(Demand!I5606),"",Demand!I5606)</f>
        <v>5602</v>
      </c>
      <c r="O5606" s="17">
        <f>IF(ISBLANK(Demand!J5606),"",Demand!J5606)</f>
        <v>93.36666666666666</v>
      </c>
      <c r="P5606" s="64">
        <v>3.2548184716220598E-2</v>
      </c>
      <c r="Q5606" s="65">
        <f t="shared" ref="Q5606:Q5669" si="92">P5606+0.003</f>
        <v>3.55481847162206E-2</v>
      </c>
      <c r="R5606" s="66">
        <v>1</v>
      </c>
      <c r="S5606" s="13">
        <v>0</v>
      </c>
      <c r="T5606" s="39">
        <v>1</v>
      </c>
      <c r="U5606" s="38">
        <v>0</v>
      </c>
      <c r="V5606" s="42">
        <v>0.116340607757717</v>
      </c>
      <c r="W5606" s="42">
        <v>4.0519999999999998E-4</v>
      </c>
    </row>
    <row r="5607" spans="13:23" x14ac:dyDescent="0.3">
      <c r="M5607" s="17">
        <f>IF(ISBLANK(Demand!H5607),"",Demand!H5607)</f>
        <v>4</v>
      </c>
      <c r="N5607" s="17">
        <f>IF(ISBLANK(Demand!I5607),"",Demand!I5607)</f>
        <v>5603</v>
      </c>
      <c r="O5607" s="17">
        <f>IF(ISBLANK(Demand!J5607),"",Demand!J5607)</f>
        <v>93.383333333333326</v>
      </c>
      <c r="P5607" s="64">
        <v>3.2548184716220598E-2</v>
      </c>
      <c r="Q5607" s="65">
        <f t="shared" si="92"/>
        <v>3.55481847162206E-2</v>
      </c>
      <c r="R5607" s="66">
        <v>1</v>
      </c>
      <c r="S5607" s="13">
        <v>0</v>
      </c>
      <c r="T5607" s="39">
        <v>1</v>
      </c>
      <c r="U5607" s="38">
        <v>0</v>
      </c>
      <c r="V5607" s="42">
        <v>0.116340607757717</v>
      </c>
      <c r="W5607" s="42">
        <v>4.0519999999999998E-4</v>
      </c>
    </row>
    <row r="5608" spans="13:23" x14ac:dyDescent="0.3">
      <c r="M5608" s="17">
        <f>IF(ISBLANK(Demand!H5608),"",Demand!H5608)</f>
        <v>4</v>
      </c>
      <c r="N5608" s="17">
        <f>IF(ISBLANK(Demand!I5608),"",Demand!I5608)</f>
        <v>5604</v>
      </c>
      <c r="O5608" s="17">
        <f>IF(ISBLANK(Demand!J5608),"",Demand!J5608)</f>
        <v>93.4</v>
      </c>
      <c r="P5608" s="64">
        <v>3.2548184716220598E-2</v>
      </c>
      <c r="Q5608" s="65">
        <f t="shared" si="92"/>
        <v>3.55481847162206E-2</v>
      </c>
      <c r="R5608" s="66">
        <v>1</v>
      </c>
      <c r="S5608" s="13">
        <v>0</v>
      </c>
      <c r="T5608" s="39">
        <v>1</v>
      </c>
      <c r="U5608" s="38">
        <v>0</v>
      </c>
      <c r="V5608" s="42">
        <v>0.116340607757717</v>
      </c>
      <c r="W5608" s="42">
        <v>4.0519999999999998E-4</v>
      </c>
    </row>
    <row r="5609" spans="13:23" x14ac:dyDescent="0.3">
      <c r="M5609" s="17">
        <f>IF(ISBLANK(Demand!H5609),"",Demand!H5609)</f>
        <v>4</v>
      </c>
      <c r="N5609" s="17">
        <f>IF(ISBLANK(Demand!I5609),"",Demand!I5609)</f>
        <v>5605</v>
      </c>
      <c r="O5609" s="17">
        <f>IF(ISBLANK(Demand!J5609),"",Demand!J5609)</f>
        <v>93.416666666666671</v>
      </c>
      <c r="P5609" s="64">
        <v>3.2548184716220598E-2</v>
      </c>
      <c r="Q5609" s="65">
        <f t="shared" si="92"/>
        <v>3.55481847162206E-2</v>
      </c>
      <c r="R5609" s="66">
        <v>1</v>
      </c>
      <c r="S5609" s="13">
        <v>0</v>
      </c>
      <c r="T5609" s="39">
        <v>1</v>
      </c>
      <c r="U5609" s="38">
        <v>0</v>
      </c>
      <c r="V5609" s="42">
        <v>0.116340607757717</v>
      </c>
      <c r="W5609" s="42">
        <v>4.0519999999999998E-4</v>
      </c>
    </row>
    <row r="5610" spans="13:23" x14ac:dyDescent="0.3">
      <c r="M5610" s="17">
        <f>IF(ISBLANK(Demand!H5610),"",Demand!H5610)</f>
        <v>4</v>
      </c>
      <c r="N5610" s="17">
        <f>IF(ISBLANK(Demand!I5610),"",Demand!I5610)</f>
        <v>5606</v>
      </c>
      <c r="O5610" s="17">
        <f>IF(ISBLANK(Demand!J5610),"",Demand!J5610)</f>
        <v>93.433333333333337</v>
      </c>
      <c r="P5610" s="64">
        <v>3.2548184716220598E-2</v>
      </c>
      <c r="Q5610" s="65">
        <f t="shared" si="92"/>
        <v>3.55481847162206E-2</v>
      </c>
      <c r="R5610" s="66">
        <v>1</v>
      </c>
      <c r="S5610" s="13">
        <v>0</v>
      </c>
      <c r="T5610" s="39">
        <v>1</v>
      </c>
      <c r="U5610" s="38">
        <v>0</v>
      </c>
      <c r="V5610" s="42">
        <v>0.116340607757717</v>
      </c>
      <c r="W5610" s="42">
        <v>4.0519999999999998E-4</v>
      </c>
    </row>
    <row r="5611" spans="13:23" x14ac:dyDescent="0.3">
      <c r="M5611" s="17">
        <f>IF(ISBLANK(Demand!H5611),"",Demand!H5611)</f>
        <v>4</v>
      </c>
      <c r="N5611" s="17">
        <f>IF(ISBLANK(Demand!I5611),"",Demand!I5611)</f>
        <v>5607</v>
      </c>
      <c r="O5611" s="17">
        <f>IF(ISBLANK(Demand!J5611),"",Demand!J5611)</f>
        <v>93.45</v>
      </c>
      <c r="P5611" s="64">
        <v>3.2548184716220598E-2</v>
      </c>
      <c r="Q5611" s="65">
        <f t="shared" si="92"/>
        <v>3.55481847162206E-2</v>
      </c>
      <c r="R5611" s="66">
        <v>1</v>
      </c>
      <c r="S5611" s="13">
        <v>0</v>
      </c>
      <c r="T5611" s="39">
        <v>1</v>
      </c>
      <c r="U5611" s="38">
        <v>0</v>
      </c>
      <c r="V5611" s="42">
        <v>0.116340607757717</v>
      </c>
      <c r="W5611" s="42">
        <v>4.0519999999999998E-4</v>
      </c>
    </row>
    <row r="5612" spans="13:23" x14ac:dyDescent="0.3">
      <c r="M5612" s="17">
        <f>IF(ISBLANK(Demand!H5612),"",Demand!H5612)</f>
        <v>4</v>
      </c>
      <c r="N5612" s="17">
        <f>IF(ISBLANK(Demand!I5612),"",Demand!I5612)</f>
        <v>5608</v>
      </c>
      <c r="O5612" s="17">
        <f>IF(ISBLANK(Demand!J5612),"",Demand!J5612)</f>
        <v>93.466666666666669</v>
      </c>
      <c r="P5612" s="64">
        <v>3.2548184716220598E-2</v>
      </c>
      <c r="Q5612" s="65">
        <f t="shared" si="92"/>
        <v>3.55481847162206E-2</v>
      </c>
      <c r="R5612" s="66">
        <v>1</v>
      </c>
      <c r="S5612" s="13">
        <v>0</v>
      </c>
      <c r="T5612" s="39">
        <v>1</v>
      </c>
      <c r="U5612" s="38">
        <v>0</v>
      </c>
      <c r="V5612" s="42">
        <v>0.116340607757717</v>
      </c>
      <c r="W5612" s="42">
        <v>4.0519999999999998E-4</v>
      </c>
    </row>
    <row r="5613" spans="13:23" x14ac:dyDescent="0.3">
      <c r="M5613" s="17">
        <f>IF(ISBLANK(Demand!H5613),"",Demand!H5613)</f>
        <v>4</v>
      </c>
      <c r="N5613" s="17">
        <f>IF(ISBLANK(Demand!I5613),"",Demand!I5613)</f>
        <v>5609</v>
      </c>
      <c r="O5613" s="17">
        <f>IF(ISBLANK(Demand!J5613),"",Demand!J5613)</f>
        <v>93.483333333333334</v>
      </c>
      <c r="P5613" s="64">
        <v>3.2548184716220598E-2</v>
      </c>
      <c r="Q5613" s="65">
        <f t="shared" si="92"/>
        <v>3.55481847162206E-2</v>
      </c>
      <c r="R5613" s="66">
        <v>1</v>
      </c>
      <c r="S5613" s="13">
        <v>0</v>
      </c>
      <c r="T5613" s="39">
        <v>1</v>
      </c>
      <c r="U5613" s="38">
        <v>0</v>
      </c>
      <c r="V5613" s="42">
        <v>0.116340607757717</v>
      </c>
      <c r="W5613" s="42">
        <v>4.0519999999999998E-4</v>
      </c>
    </row>
    <row r="5614" spans="13:23" x14ac:dyDescent="0.3">
      <c r="M5614" s="17">
        <f>IF(ISBLANK(Demand!H5614),"",Demand!H5614)</f>
        <v>4</v>
      </c>
      <c r="N5614" s="17">
        <f>IF(ISBLANK(Demand!I5614),"",Demand!I5614)</f>
        <v>5610</v>
      </c>
      <c r="O5614" s="17">
        <f>IF(ISBLANK(Demand!J5614),"",Demand!J5614)</f>
        <v>93.5</v>
      </c>
      <c r="P5614" s="64">
        <v>3.2548184716220598E-2</v>
      </c>
      <c r="Q5614" s="65">
        <f t="shared" si="92"/>
        <v>3.55481847162206E-2</v>
      </c>
      <c r="R5614" s="66">
        <v>1</v>
      </c>
      <c r="S5614" s="13">
        <v>0</v>
      </c>
      <c r="T5614" s="39">
        <v>1</v>
      </c>
      <c r="U5614" s="38">
        <v>0</v>
      </c>
      <c r="V5614" s="42">
        <v>0.116340607757717</v>
      </c>
      <c r="W5614" s="42">
        <v>4.0519999999999998E-4</v>
      </c>
    </row>
    <row r="5615" spans="13:23" x14ac:dyDescent="0.3">
      <c r="M5615" s="17">
        <f>IF(ISBLANK(Demand!H5615),"",Demand!H5615)</f>
        <v>4</v>
      </c>
      <c r="N5615" s="17">
        <f>IF(ISBLANK(Demand!I5615),"",Demand!I5615)</f>
        <v>5611</v>
      </c>
      <c r="O5615" s="17">
        <f>IF(ISBLANK(Demand!J5615),"",Demand!J5615)</f>
        <v>93.516666666666666</v>
      </c>
      <c r="P5615" s="64">
        <v>3.2548184716220598E-2</v>
      </c>
      <c r="Q5615" s="65">
        <f t="shared" si="92"/>
        <v>3.55481847162206E-2</v>
      </c>
      <c r="R5615" s="66">
        <v>1</v>
      </c>
      <c r="S5615" s="13">
        <v>0</v>
      </c>
      <c r="T5615" s="39">
        <v>1</v>
      </c>
      <c r="U5615" s="38">
        <v>0</v>
      </c>
      <c r="V5615" s="42">
        <v>0.116340607757717</v>
      </c>
      <c r="W5615" s="42">
        <v>4.0519999999999998E-4</v>
      </c>
    </row>
    <row r="5616" spans="13:23" x14ac:dyDescent="0.3">
      <c r="M5616" s="17">
        <f>IF(ISBLANK(Demand!H5616),"",Demand!H5616)</f>
        <v>4</v>
      </c>
      <c r="N5616" s="17">
        <f>IF(ISBLANK(Demand!I5616),"",Demand!I5616)</f>
        <v>5612</v>
      </c>
      <c r="O5616" s="17">
        <f>IF(ISBLANK(Demand!J5616),"",Demand!J5616)</f>
        <v>93.533333333333331</v>
      </c>
      <c r="P5616" s="64">
        <v>3.2548184716220598E-2</v>
      </c>
      <c r="Q5616" s="65">
        <f t="shared" si="92"/>
        <v>3.55481847162206E-2</v>
      </c>
      <c r="R5616" s="66">
        <v>1</v>
      </c>
      <c r="S5616" s="13">
        <v>0</v>
      </c>
      <c r="T5616" s="39">
        <v>1</v>
      </c>
      <c r="U5616" s="38">
        <v>0</v>
      </c>
      <c r="V5616" s="42">
        <v>0.116340607757717</v>
      </c>
      <c r="W5616" s="42">
        <v>4.0519999999999998E-4</v>
      </c>
    </row>
    <row r="5617" spans="13:23" x14ac:dyDescent="0.3">
      <c r="M5617" s="17">
        <f>IF(ISBLANK(Demand!H5617),"",Demand!H5617)</f>
        <v>4</v>
      </c>
      <c r="N5617" s="17">
        <f>IF(ISBLANK(Demand!I5617),"",Demand!I5617)</f>
        <v>5613</v>
      </c>
      <c r="O5617" s="17">
        <f>IF(ISBLANK(Demand!J5617),"",Demand!J5617)</f>
        <v>93.55</v>
      </c>
      <c r="P5617" s="64">
        <v>3.2548184716220598E-2</v>
      </c>
      <c r="Q5617" s="65">
        <f t="shared" si="92"/>
        <v>3.55481847162206E-2</v>
      </c>
      <c r="R5617" s="66">
        <v>1</v>
      </c>
      <c r="S5617" s="13">
        <v>0</v>
      </c>
      <c r="T5617" s="39">
        <v>1</v>
      </c>
      <c r="U5617" s="38">
        <v>0</v>
      </c>
      <c r="V5617" s="42">
        <v>0.116340607757717</v>
      </c>
      <c r="W5617" s="42">
        <v>4.0519999999999998E-4</v>
      </c>
    </row>
    <row r="5618" spans="13:23" x14ac:dyDescent="0.3">
      <c r="M5618" s="17">
        <f>IF(ISBLANK(Demand!H5618),"",Demand!H5618)</f>
        <v>4</v>
      </c>
      <c r="N5618" s="17">
        <f>IF(ISBLANK(Demand!I5618),"",Demand!I5618)</f>
        <v>5614</v>
      </c>
      <c r="O5618" s="17">
        <f>IF(ISBLANK(Demand!J5618),"",Demand!J5618)</f>
        <v>93.566666666666663</v>
      </c>
      <c r="P5618" s="64">
        <v>3.2548184716220598E-2</v>
      </c>
      <c r="Q5618" s="65">
        <f t="shared" si="92"/>
        <v>3.55481847162206E-2</v>
      </c>
      <c r="R5618" s="66">
        <v>1</v>
      </c>
      <c r="S5618" s="13">
        <v>0</v>
      </c>
      <c r="T5618" s="39">
        <v>1</v>
      </c>
      <c r="U5618" s="38">
        <v>0</v>
      </c>
      <c r="V5618" s="42">
        <v>0.116340607757717</v>
      </c>
      <c r="W5618" s="42">
        <v>4.0519999999999998E-4</v>
      </c>
    </row>
    <row r="5619" spans="13:23" x14ac:dyDescent="0.3">
      <c r="M5619" s="17">
        <f>IF(ISBLANK(Demand!H5619),"",Demand!H5619)</f>
        <v>4</v>
      </c>
      <c r="N5619" s="17">
        <f>IF(ISBLANK(Demand!I5619),"",Demand!I5619)</f>
        <v>5615</v>
      </c>
      <c r="O5619" s="17">
        <f>IF(ISBLANK(Demand!J5619),"",Demand!J5619)</f>
        <v>93.583333333333329</v>
      </c>
      <c r="P5619" s="64">
        <v>3.2548184716220598E-2</v>
      </c>
      <c r="Q5619" s="65">
        <f t="shared" si="92"/>
        <v>3.55481847162206E-2</v>
      </c>
      <c r="R5619" s="66">
        <v>1</v>
      </c>
      <c r="S5619" s="13">
        <v>0</v>
      </c>
      <c r="T5619" s="39">
        <v>1</v>
      </c>
      <c r="U5619" s="38">
        <v>0</v>
      </c>
      <c r="V5619" s="42">
        <v>0.116340607757717</v>
      </c>
      <c r="W5619" s="42">
        <v>4.0519999999999998E-4</v>
      </c>
    </row>
    <row r="5620" spans="13:23" x14ac:dyDescent="0.3">
      <c r="M5620" s="17">
        <f>IF(ISBLANK(Demand!H5620),"",Demand!H5620)</f>
        <v>4</v>
      </c>
      <c r="N5620" s="17">
        <f>IF(ISBLANK(Demand!I5620),"",Demand!I5620)</f>
        <v>5616</v>
      </c>
      <c r="O5620" s="17">
        <f>IF(ISBLANK(Demand!J5620),"",Demand!J5620)</f>
        <v>93.6</v>
      </c>
      <c r="P5620" s="64">
        <v>3.2548184716220598E-2</v>
      </c>
      <c r="Q5620" s="65">
        <f t="shared" si="92"/>
        <v>3.55481847162206E-2</v>
      </c>
      <c r="R5620" s="66">
        <v>1</v>
      </c>
      <c r="S5620" s="13">
        <v>0</v>
      </c>
      <c r="T5620" s="39">
        <v>1</v>
      </c>
      <c r="U5620" s="38">
        <v>0</v>
      </c>
      <c r="V5620" s="42">
        <v>0.116340607757717</v>
      </c>
      <c r="W5620" s="42">
        <v>4.0519999999999998E-4</v>
      </c>
    </row>
    <row r="5621" spans="13:23" x14ac:dyDescent="0.3">
      <c r="M5621" s="17">
        <f>IF(ISBLANK(Demand!H5621),"",Demand!H5621)</f>
        <v>4</v>
      </c>
      <c r="N5621" s="17">
        <f>IF(ISBLANK(Demand!I5621),"",Demand!I5621)</f>
        <v>5617</v>
      </c>
      <c r="O5621" s="17">
        <f>IF(ISBLANK(Demand!J5621),"",Demand!J5621)</f>
        <v>93.61666666666666</v>
      </c>
      <c r="P5621" s="64">
        <v>3.2548184716220598E-2</v>
      </c>
      <c r="Q5621" s="65">
        <f t="shared" si="92"/>
        <v>3.55481847162206E-2</v>
      </c>
      <c r="R5621" s="66">
        <v>1</v>
      </c>
      <c r="S5621" s="13">
        <v>0</v>
      </c>
      <c r="T5621" s="39">
        <v>1</v>
      </c>
      <c r="U5621" s="38">
        <v>0</v>
      </c>
      <c r="V5621" s="42">
        <v>0.116340607757717</v>
      </c>
      <c r="W5621" s="42">
        <v>4.0519999999999998E-4</v>
      </c>
    </row>
    <row r="5622" spans="13:23" x14ac:dyDescent="0.3">
      <c r="M5622" s="17">
        <f>IF(ISBLANK(Demand!H5622),"",Demand!H5622)</f>
        <v>4</v>
      </c>
      <c r="N5622" s="17">
        <f>IF(ISBLANK(Demand!I5622),"",Demand!I5622)</f>
        <v>5618</v>
      </c>
      <c r="O5622" s="17">
        <f>IF(ISBLANK(Demand!J5622),"",Demand!J5622)</f>
        <v>93.633333333333326</v>
      </c>
      <c r="P5622" s="64">
        <v>3.2548184716220598E-2</v>
      </c>
      <c r="Q5622" s="65">
        <f t="shared" si="92"/>
        <v>3.55481847162206E-2</v>
      </c>
      <c r="R5622" s="66">
        <v>1</v>
      </c>
      <c r="S5622" s="13">
        <v>0</v>
      </c>
      <c r="T5622" s="39">
        <v>1</v>
      </c>
      <c r="U5622" s="38">
        <v>0</v>
      </c>
      <c r="V5622" s="42">
        <v>0.116340607757717</v>
      </c>
      <c r="W5622" s="42">
        <v>4.0519999999999998E-4</v>
      </c>
    </row>
    <row r="5623" spans="13:23" x14ac:dyDescent="0.3">
      <c r="M5623" s="17">
        <f>IF(ISBLANK(Demand!H5623),"",Demand!H5623)</f>
        <v>4</v>
      </c>
      <c r="N5623" s="17">
        <f>IF(ISBLANK(Demand!I5623),"",Demand!I5623)</f>
        <v>5619</v>
      </c>
      <c r="O5623" s="17">
        <f>IF(ISBLANK(Demand!J5623),"",Demand!J5623)</f>
        <v>93.65</v>
      </c>
      <c r="P5623" s="64">
        <v>3.2548184716220598E-2</v>
      </c>
      <c r="Q5623" s="65">
        <f t="shared" si="92"/>
        <v>3.55481847162206E-2</v>
      </c>
      <c r="R5623" s="66">
        <v>1</v>
      </c>
      <c r="S5623" s="13">
        <v>0</v>
      </c>
      <c r="T5623" s="39">
        <v>1</v>
      </c>
      <c r="U5623" s="38">
        <v>0</v>
      </c>
      <c r="V5623" s="42">
        <v>0.116340607757717</v>
      </c>
      <c r="W5623" s="42">
        <v>4.0519999999999998E-4</v>
      </c>
    </row>
    <row r="5624" spans="13:23" x14ac:dyDescent="0.3">
      <c r="M5624" s="17">
        <f>IF(ISBLANK(Demand!H5624),"",Demand!H5624)</f>
        <v>4</v>
      </c>
      <c r="N5624" s="17">
        <f>IF(ISBLANK(Demand!I5624),"",Demand!I5624)</f>
        <v>5620</v>
      </c>
      <c r="O5624" s="17">
        <f>IF(ISBLANK(Demand!J5624),"",Demand!J5624)</f>
        <v>93.666666666666671</v>
      </c>
      <c r="P5624" s="64">
        <v>3.2548184716220598E-2</v>
      </c>
      <c r="Q5624" s="65">
        <f t="shared" si="92"/>
        <v>3.55481847162206E-2</v>
      </c>
      <c r="R5624" s="66">
        <v>1</v>
      </c>
      <c r="S5624" s="13">
        <v>0</v>
      </c>
      <c r="T5624" s="39">
        <v>1</v>
      </c>
      <c r="U5624" s="38">
        <v>0</v>
      </c>
      <c r="V5624" s="42">
        <v>0.116340607757717</v>
      </c>
      <c r="W5624" s="42">
        <v>4.0519999999999998E-4</v>
      </c>
    </row>
    <row r="5625" spans="13:23" x14ac:dyDescent="0.3">
      <c r="M5625" s="17">
        <f>IF(ISBLANK(Demand!H5625),"",Demand!H5625)</f>
        <v>4</v>
      </c>
      <c r="N5625" s="17">
        <f>IF(ISBLANK(Demand!I5625),"",Demand!I5625)</f>
        <v>5621</v>
      </c>
      <c r="O5625" s="17">
        <f>IF(ISBLANK(Demand!J5625),"",Demand!J5625)</f>
        <v>93.683333333333337</v>
      </c>
      <c r="P5625" s="64">
        <v>3.2548184716220598E-2</v>
      </c>
      <c r="Q5625" s="65">
        <f t="shared" si="92"/>
        <v>3.55481847162206E-2</v>
      </c>
      <c r="R5625" s="66">
        <v>1</v>
      </c>
      <c r="S5625" s="13">
        <v>0</v>
      </c>
      <c r="T5625" s="39">
        <v>1</v>
      </c>
      <c r="U5625" s="38">
        <v>0</v>
      </c>
      <c r="V5625" s="42">
        <v>0.116340607757717</v>
      </c>
      <c r="W5625" s="42">
        <v>4.0519999999999998E-4</v>
      </c>
    </row>
    <row r="5626" spans="13:23" x14ac:dyDescent="0.3">
      <c r="M5626" s="17">
        <f>IF(ISBLANK(Demand!H5626),"",Demand!H5626)</f>
        <v>4</v>
      </c>
      <c r="N5626" s="17">
        <f>IF(ISBLANK(Demand!I5626),"",Demand!I5626)</f>
        <v>5622</v>
      </c>
      <c r="O5626" s="17">
        <f>IF(ISBLANK(Demand!J5626),"",Demand!J5626)</f>
        <v>93.7</v>
      </c>
      <c r="P5626" s="64">
        <v>3.2548184716220598E-2</v>
      </c>
      <c r="Q5626" s="65">
        <f t="shared" si="92"/>
        <v>3.55481847162206E-2</v>
      </c>
      <c r="R5626" s="66">
        <v>1</v>
      </c>
      <c r="S5626" s="13">
        <v>0</v>
      </c>
      <c r="T5626" s="39">
        <v>1</v>
      </c>
      <c r="U5626" s="38">
        <v>0</v>
      </c>
      <c r="V5626" s="42">
        <v>0.116340607757717</v>
      </c>
      <c r="W5626" s="42">
        <v>4.0519999999999998E-4</v>
      </c>
    </row>
    <row r="5627" spans="13:23" x14ac:dyDescent="0.3">
      <c r="M5627" s="17">
        <f>IF(ISBLANK(Demand!H5627),"",Demand!H5627)</f>
        <v>4</v>
      </c>
      <c r="N5627" s="17">
        <f>IF(ISBLANK(Demand!I5627),"",Demand!I5627)</f>
        <v>5623</v>
      </c>
      <c r="O5627" s="17">
        <f>IF(ISBLANK(Demand!J5627),"",Demand!J5627)</f>
        <v>93.716666666666669</v>
      </c>
      <c r="P5627" s="64">
        <v>3.2548184716220598E-2</v>
      </c>
      <c r="Q5627" s="65">
        <f t="shared" si="92"/>
        <v>3.55481847162206E-2</v>
      </c>
      <c r="R5627" s="66">
        <v>1</v>
      </c>
      <c r="S5627" s="13">
        <v>0</v>
      </c>
      <c r="T5627" s="39">
        <v>1</v>
      </c>
      <c r="U5627" s="38">
        <v>0</v>
      </c>
      <c r="V5627" s="42">
        <v>0.116340607757717</v>
      </c>
      <c r="W5627" s="42">
        <v>4.0519999999999998E-4</v>
      </c>
    </row>
    <row r="5628" spans="13:23" x14ac:dyDescent="0.3">
      <c r="M5628" s="17">
        <f>IF(ISBLANK(Demand!H5628),"",Demand!H5628)</f>
        <v>4</v>
      </c>
      <c r="N5628" s="17">
        <f>IF(ISBLANK(Demand!I5628),"",Demand!I5628)</f>
        <v>5624</v>
      </c>
      <c r="O5628" s="17">
        <f>IF(ISBLANK(Demand!J5628),"",Demand!J5628)</f>
        <v>93.733333333333334</v>
      </c>
      <c r="P5628" s="64">
        <v>3.2548184716220598E-2</v>
      </c>
      <c r="Q5628" s="65">
        <f t="shared" si="92"/>
        <v>3.55481847162206E-2</v>
      </c>
      <c r="R5628" s="66">
        <v>1</v>
      </c>
      <c r="S5628" s="13">
        <v>0</v>
      </c>
      <c r="T5628" s="39">
        <v>1</v>
      </c>
      <c r="U5628" s="38">
        <v>0</v>
      </c>
      <c r="V5628" s="42">
        <v>0.116340607757717</v>
      </c>
      <c r="W5628" s="42">
        <v>4.0519999999999998E-4</v>
      </c>
    </row>
    <row r="5629" spans="13:23" x14ac:dyDescent="0.3">
      <c r="M5629" s="17">
        <f>IF(ISBLANK(Demand!H5629),"",Demand!H5629)</f>
        <v>4</v>
      </c>
      <c r="N5629" s="17">
        <f>IF(ISBLANK(Demand!I5629),"",Demand!I5629)</f>
        <v>5625</v>
      </c>
      <c r="O5629" s="17">
        <f>IF(ISBLANK(Demand!J5629),"",Demand!J5629)</f>
        <v>93.75</v>
      </c>
      <c r="P5629" s="64">
        <v>3.2548184716220598E-2</v>
      </c>
      <c r="Q5629" s="65">
        <f t="shared" si="92"/>
        <v>3.55481847162206E-2</v>
      </c>
      <c r="R5629" s="66">
        <v>1</v>
      </c>
      <c r="S5629" s="13">
        <v>0</v>
      </c>
      <c r="T5629" s="39">
        <v>1</v>
      </c>
      <c r="U5629" s="38">
        <v>0</v>
      </c>
      <c r="V5629" s="42">
        <v>0.116340607757717</v>
      </c>
      <c r="W5629" s="42">
        <v>4.0519999999999998E-4</v>
      </c>
    </row>
    <row r="5630" spans="13:23" x14ac:dyDescent="0.3">
      <c r="M5630" s="17">
        <f>IF(ISBLANK(Demand!H5630),"",Demand!H5630)</f>
        <v>4</v>
      </c>
      <c r="N5630" s="17">
        <f>IF(ISBLANK(Demand!I5630),"",Demand!I5630)</f>
        <v>5626</v>
      </c>
      <c r="O5630" s="17">
        <f>IF(ISBLANK(Demand!J5630),"",Demand!J5630)</f>
        <v>93.766666666666666</v>
      </c>
      <c r="P5630" s="64">
        <v>3.2548184716220598E-2</v>
      </c>
      <c r="Q5630" s="65">
        <f t="shared" si="92"/>
        <v>3.55481847162206E-2</v>
      </c>
      <c r="R5630" s="66">
        <v>1</v>
      </c>
      <c r="S5630" s="13">
        <v>0</v>
      </c>
      <c r="T5630" s="39">
        <v>1</v>
      </c>
      <c r="U5630" s="38">
        <v>0</v>
      </c>
      <c r="V5630" s="42">
        <v>0.116340607757717</v>
      </c>
      <c r="W5630" s="42">
        <v>4.0519999999999998E-4</v>
      </c>
    </row>
    <row r="5631" spans="13:23" x14ac:dyDescent="0.3">
      <c r="M5631" s="17">
        <f>IF(ISBLANK(Demand!H5631),"",Demand!H5631)</f>
        <v>4</v>
      </c>
      <c r="N5631" s="17">
        <f>IF(ISBLANK(Demand!I5631),"",Demand!I5631)</f>
        <v>5627</v>
      </c>
      <c r="O5631" s="17">
        <f>IF(ISBLANK(Demand!J5631),"",Demand!J5631)</f>
        <v>93.783333333333331</v>
      </c>
      <c r="P5631" s="64">
        <v>3.2548184716220598E-2</v>
      </c>
      <c r="Q5631" s="65">
        <f t="shared" si="92"/>
        <v>3.55481847162206E-2</v>
      </c>
      <c r="R5631" s="66">
        <v>1</v>
      </c>
      <c r="S5631" s="13">
        <v>0</v>
      </c>
      <c r="T5631" s="39">
        <v>1</v>
      </c>
      <c r="U5631" s="38">
        <v>0</v>
      </c>
      <c r="V5631" s="42">
        <v>0.116340607757717</v>
      </c>
      <c r="W5631" s="42">
        <v>4.0519999999999998E-4</v>
      </c>
    </row>
    <row r="5632" spans="13:23" x14ac:dyDescent="0.3">
      <c r="M5632" s="17">
        <f>IF(ISBLANK(Demand!H5632),"",Demand!H5632)</f>
        <v>4</v>
      </c>
      <c r="N5632" s="17">
        <f>IF(ISBLANK(Demand!I5632),"",Demand!I5632)</f>
        <v>5628</v>
      </c>
      <c r="O5632" s="17">
        <f>IF(ISBLANK(Demand!J5632),"",Demand!J5632)</f>
        <v>93.8</v>
      </c>
      <c r="P5632" s="64">
        <v>3.2548184716220598E-2</v>
      </c>
      <c r="Q5632" s="65">
        <f t="shared" si="92"/>
        <v>3.55481847162206E-2</v>
      </c>
      <c r="R5632" s="66">
        <v>1</v>
      </c>
      <c r="S5632" s="13">
        <v>0</v>
      </c>
      <c r="T5632" s="39">
        <v>1</v>
      </c>
      <c r="U5632" s="38">
        <v>0</v>
      </c>
      <c r="V5632" s="42">
        <v>0.116340607757717</v>
      </c>
      <c r="W5632" s="42">
        <v>4.0519999999999998E-4</v>
      </c>
    </row>
    <row r="5633" spans="13:23" x14ac:dyDescent="0.3">
      <c r="M5633" s="17">
        <f>IF(ISBLANK(Demand!H5633),"",Demand!H5633)</f>
        <v>4</v>
      </c>
      <c r="N5633" s="17">
        <f>IF(ISBLANK(Demand!I5633),"",Demand!I5633)</f>
        <v>5629</v>
      </c>
      <c r="O5633" s="17">
        <f>IF(ISBLANK(Demand!J5633),"",Demand!J5633)</f>
        <v>93.816666666666663</v>
      </c>
      <c r="P5633" s="64">
        <v>3.2548184716220598E-2</v>
      </c>
      <c r="Q5633" s="65">
        <f t="shared" si="92"/>
        <v>3.55481847162206E-2</v>
      </c>
      <c r="R5633" s="66">
        <v>1</v>
      </c>
      <c r="S5633" s="13">
        <v>0</v>
      </c>
      <c r="T5633" s="39">
        <v>1</v>
      </c>
      <c r="U5633" s="38">
        <v>0</v>
      </c>
      <c r="V5633" s="42">
        <v>0.116340607757717</v>
      </c>
      <c r="W5633" s="42">
        <v>4.0519999999999998E-4</v>
      </c>
    </row>
    <row r="5634" spans="13:23" x14ac:dyDescent="0.3">
      <c r="M5634" s="17">
        <f>IF(ISBLANK(Demand!H5634),"",Demand!H5634)</f>
        <v>4</v>
      </c>
      <c r="N5634" s="17">
        <f>IF(ISBLANK(Demand!I5634),"",Demand!I5634)</f>
        <v>5630</v>
      </c>
      <c r="O5634" s="17">
        <f>IF(ISBLANK(Demand!J5634),"",Demand!J5634)</f>
        <v>93.833333333333329</v>
      </c>
      <c r="P5634" s="64">
        <v>3.2548184716220598E-2</v>
      </c>
      <c r="Q5634" s="65">
        <f t="shared" si="92"/>
        <v>3.55481847162206E-2</v>
      </c>
      <c r="R5634" s="66">
        <v>1</v>
      </c>
      <c r="S5634" s="13">
        <v>0</v>
      </c>
      <c r="T5634" s="39">
        <v>1</v>
      </c>
      <c r="U5634" s="38">
        <v>0</v>
      </c>
      <c r="V5634" s="42">
        <v>0.116340607757717</v>
      </c>
      <c r="W5634" s="42">
        <v>4.0519999999999998E-4</v>
      </c>
    </row>
    <row r="5635" spans="13:23" x14ac:dyDescent="0.3">
      <c r="M5635" s="17">
        <f>IF(ISBLANK(Demand!H5635),"",Demand!H5635)</f>
        <v>4</v>
      </c>
      <c r="N5635" s="17">
        <f>IF(ISBLANK(Demand!I5635),"",Demand!I5635)</f>
        <v>5631</v>
      </c>
      <c r="O5635" s="17">
        <f>IF(ISBLANK(Demand!J5635),"",Demand!J5635)</f>
        <v>93.85</v>
      </c>
      <c r="P5635" s="64">
        <v>3.2548184716220598E-2</v>
      </c>
      <c r="Q5635" s="65">
        <f t="shared" si="92"/>
        <v>3.55481847162206E-2</v>
      </c>
      <c r="R5635" s="66">
        <v>1</v>
      </c>
      <c r="S5635" s="13">
        <v>0</v>
      </c>
      <c r="T5635" s="39">
        <v>1</v>
      </c>
      <c r="U5635" s="38">
        <v>0</v>
      </c>
      <c r="V5635" s="42">
        <v>0.116340607757717</v>
      </c>
      <c r="W5635" s="42">
        <v>4.0519999999999998E-4</v>
      </c>
    </row>
    <row r="5636" spans="13:23" x14ac:dyDescent="0.3">
      <c r="M5636" s="17">
        <f>IF(ISBLANK(Demand!H5636),"",Demand!H5636)</f>
        <v>4</v>
      </c>
      <c r="N5636" s="17">
        <f>IF(ISBLANK(Demand!I5636),"",Demand!I5636)</f>
        <v>5632</v>
      </c>
      <c r="O5636" s="17">
        <f>IF(ISBLANK(Demand!J5636),"",Demand!J5636)</f>
        <v>93.86666666666666</v>
      </c>
      <c r="P5636" s="64">
        <v>3.2548184716220598E-2</v>
      </c>
      <c r="Q5636" s="65">
        <f t="shared" si="92"/>
        <v>3.55481847162206E-2</v>
      </c>
      <c r="R5636" s="66">
        <v>1</v>
      </c>
      <c r="S5636" s="13">
        <v>0</v>
      </c>
      <c r="T5636" s="39">
        <v>1</v>
      </c>
      <c r="U5636" s="38">
        <v>0</v>
      </c>
      <c r="V5636" s="42">
        <v>0.116340607757717</v>
      </c>
      <c r="W5636" s="42">
        <v>4.0519999999999998E-4</v>
      </c>
    </row>
    <row r="5637" spans="13:23" x14ac:dyDescent="0.3">
      <c r="M5637" s="17">
        <f>IF(ISBLANK(Demand!H5637),"",Demand!H5637)</f>
        <v>4</v>
      </c>
      <c r="N5637" s="17">
        <f>IF(ISBLANK(Demand!I5637),"",Demand!I5637)</f>
        <v>5633</v>
      </c>
      <c r="O5637" s="17">
        <f>IF(ISBLANK(Demand!J5637),"",Demand!J5637)</f>
        <v>93.883333333333326</v>
      </c>
      <c r="P5637" s="64">
        <v>3.2548184716220598E-2</v>
      </c>
      <c r="Q5637" s="65">
        <f t="shared" si="92"/>
        <v>3.55481847162206E-2</v>
      </c>
      <c r="R5637" s="66">
        <v>1</v>
      </c>
      <c r="S5637" s="13">
        <v>0</v>
      </c>
      <c r="T5637" s="39">
        <v>1</v>
      </c>
      <c r="U5637" s="38">
        <v>0</v>
      </c>
      <c r="V5637" s="42">
        <v>0.116340607757717</v>
      </c>
      <c r="W5637" s="42">
        <v>4.0519999999999998E-4</v>
      </c>
    </row>
    <row r="5638" spans="13:23" x14ac:dyDescent="0.3">
      <c r="M5638" s="17">
        <f>IF(ISBLANK(Demand!H5638),"",Demand!H5638)</f>
        <v>4</v>
      </c>
      <c r="N5638" s="17">
        <f>IF(ISBLANK(Demand!I5638),"",Demand!I5638)</f>
        <v>5634</v>
      </c>
      <c r="O5638" s="17">
        <f>IF(ISBLANK(Demand!J5638),"",Demand!J5638)</f>
        <v>93.9</v>
      </c>
      <c r="P5638" s="64">
        <v>3.2548184716220598E-2</v>
      </c>
      <c r="Q5638" s="65">
        <f t="shared" si="92"/>
        <v>3.55481847162206E-2</v>
      </c>
      <c r="R5638" s="66">
        <v>1</v>
      </c>
      <c r="S5638" s="13">
        <v>0</v>
      </c>
      <c r="T5638" s="39">
        <v>1</v>
      </c>
      <c r="U5638" s="38">
        <v>0</v>
      </c>
      <c r="V5638" s="42">
        <v>0.116340607757717</v>
      </c>
      <c r="W5638" s="42">
        <v>4.0519999999999998E-4</v>
      </c>
    </row>
    <row r="5639" spans="13:23" x14ac:dyDescent="0.3">
      <c r="M5639" s="17">
        <f>IF(ISBLANK(Demand!H5639),"",Demand!H5639)</f>
        <v>4</v>
      </c>
      <c r="N5639" s="17">
        <f>IF(ISBLANK(Demand!I5639),"",Demand!I5639)</f>
        <v>5635</v>
      </c>
      <c r="O5639" s="17">
        <f>IF(ISBLANK(Demand!J5639),"",Demand!J5639)</f>
        <v>93.916666666666671</v>
      </c>
      <c r="P5639" s="64">
        <v>3.2548184716220598E-2</v>
      </c>
      <c r="Q5639" s="65">
        <f t="shared" si="92"/>
        <v>3.55481847162206E-2</v>
      </c>
      <c r="R5639" s="66">
        <v>1</v>
      </c>
      <c r="S5639" s="13">
        <v>0</v>
      </c>
      <c r="T5639" s="39">
        <v>1</v>
      </c>
      <c r="U5639" s="38">
        <v>0</v>
      </c>
      <c r="V5639" s="42">
        <v>0.116340607757717</v>
      </c>
      <c r="W5639" s="42">
        <v>4.0519999999999998E-4</v>
      </c>
    </row>
    <row r="5640" spans="13:23" x14ac:dyDescent="0.3">
      <c r="M5640" s="17">
        <f>IF(ISBLANK(Demand!H5640),"",Demand!H5640)</f>
        <v>4</v>
      </c>
      <c r="N5640" s="17">
        <f>IF(ISBLANK(Demand!I5640),"",Demand!I5640)</f>
        <v>5636</v>
      </c>
      <c r="O5640" s="17">
        <f>IF(ISBLANK(Demand!J5640),"",Demand!J5640)</f>
        <v>93.933333333333337</v>
      </c>
      <c r="P5640" s="64">
        <v>3.2548184716220598E-2</v>
      </c>
      <c r="Q5640" s="65">
        <f t="shared" si="92"/>
        <v>3.55481847162206E-2</v>
      </c>
      <c r="R5640" s="66">
        <v>1</v>
      </c>
      <c r="S5640" s="13">
        <v>0</v>
      </c>
      <c r="T5640" s="39">
        <v>1</v>
      </c>
      <c r="U5640" s="38">
        <v>0</v>
      </c>
      <c r="V5640" s="42">
        <v>0.116340607757717</v>
      </c>
      <c r="W5640" s="42">
        <v>4.0519999999999998E-4</v>
      </c>
    </row>
    <row r="5641" spans="13:23" x14ac:dyDescent="0.3">
      <c r="M5641" s="17">
        <f>IF(ISBLANK(Demand!H5641),"",Demand!H5641)</f>
        <v>4</v>
      </c>
      <c r="N5641" s="17">
        <f>IF(ISBLANK(Demand!I5641),"",Demand!I5641)</f>
        <v>5637</v>
      </c>
      <c r="O5641" s="17">
        <f>IF(ISBLANK(Demand!J5641),"",Demand!J5641)</f>
        <v>93.95</v>
      </c>
      <c r="P5641" s="64">
        <v>3.2548184716220598E-2</v>
      </c>
      <c r="Q5641" s="65">
        <f t="shared" si="92"/>
        <v>3.55481847162206E-2</v>
      </c>
      <c r="R5641" s="66">
        <v>1</v>
      </c>
      <c r="S5641" s="13">
        <v>0</v>
      </c>
      <c r="T5641" s="39">
        <v>1</v>
      </c>
      <c r="U5641" s="38">
        <v>0</v>
      </c>
      <c r="V5641" s="42">
        <v>0.116340607757717</v>
      </c>
      <c r="W5641" s="42">
        <v>4.0519999999999998E-4</v>
      </c>
    </row>
    <row r="5642" spans="13:23" x14ac:dyDescent="0.3">
      <c r="M5642" s="17">
        <f>IF(ISBLANK(Demand!H5642),"",Demand!H5642)</f>
        <v>4</v>
      </c>
      <c r="N5642" s="17">
        <f>IF(ISBLANK(Demand!I5642),"",Demand!I5642)</f>
        <v>5638</v>
      </c>
      <c r="O5642" s="17">
        <f>IF(ISBLANK(Demand!J5642),"",Demand!J5642)</f>
        <v>93.966666666666669</v>
      </c>
      <c r="P5642" s="64">
        <v>3.2548184716220598E-2</v>
      </c>
      <c r="Q5642" s="65">
        <f t="shared" si="92"/>
        <v>3.55481847162206E-2</v>
      </c>
      <c r="R5642" s="66">
        <v>1</v>
      </c>
      <c r="S5642" s="13">
        <v>0</v>
      </c>
      <c r="T5642" s="39">
        <v>1</v>
      </c>
      <c r="U5642" s="38">
        <v>0</v>
      </c>
      <c r="V5642" s="42">
        <v>0.116340607757717</v>
      </c>
      <c r="W5642" s="42">
        <v>4.0519999999999998E-4</v>
      </c>
    </row>
    <row r="5643" spans="13:23" x14ac:dyDescent="0.3">
      <c r="M5643" s="17">
        <f>IF(ISBLANK(Demand!H5643),"",Demand!H5643)</f>
        <v>4</v>
      </c>
      <c r="N5643" s="17">
        <f>IF(ISBLANK(Demand!I5643),"",Demand!I5643)</f>
        <v>5639</v>
      </c>
      <c r="O5643" s="17">
        <f>IF(ISBLANK(Demand!J5643),"",Demand!J5643)</f>
        <v>93.983333333333334</v>
      </c>
      <c r="P5643" s="64">
        <v>3.2548184716220598E-2</v>
      </c>
      <c r="Q5643" s="65">
        <f t="shared" si="92"/>
        <v>3.55481847162206E-2</v>
      </c>
      <c r="R5643" s="66">
        <v>1</v>
      </c>
      <c r="S5643" s="13">
        <v>0</v>
      </c>
      <c r="T5643" s="39">
        <v>1</v>
      </c>
      <c r="U5643" s="38">
        <v>0</v>
      </c>
      <c r="V5643" s="42">
        <v>0.116340607757717</v>
      </c>
      <c r="W5643" s="42">
        <v>4.0519999999999998E-4</v>
      </c>
    </row>
    <row r="5644" spans="13:23" x14ac:dyDescent="0.3">
      <c r="M5644" s="17">
        <f>IF(ISBLANK(Demand!H5644),"",Demand!H5644)</f>
        <v>4</v>
      </c>
      <c r="N5644" s="17">
        <f>IF(ISBLANK(Demand!I5644),"",Demand!I5644)</f>
        <v>5640</v>
      </c>
      <c r="O5644" s="17">
        <f>IF(ISBLANK(Demand!J5644),"",Demand!J5644)</f>
        <v>94</v>
      </c>
      <c r="P5644" s="64">
        <v>3.2548184716220598E-2</v>
      </c>
      <c r="Q5644" s="65">
        <f t="shared" si="92"/>
        <v>3.55481847162206E-2</v>
      </c>
      <c r="R5644" s="66">
        <v>1</v>
      </c>
      <c r="S5644" s="13">
        <v>0</v>
      </c>
      <c r="T5644" s="39">
        <v>1</v>
      </c>
      <c r="U5644" s="38">
        <v>0</v>
      </c>
      <c r="V5644" s="42">
        <v>0.116340607757717</v>
      </c>
      <c r="W5644" s="42">
        <v>4.0519999999999998E-4</v>
      </c>
    </row>
    <row r="5645" spans="13:23" x14ac:dyDescent="0.3">
      <c r="M5645" s="17">
        <f>IF(ISBLANK(Demand!H5645),"",Demand!H5645)</f>
        <v>4</v>
      </c>
      <c r="N5645" s="17">
        <f>IF(ISBLANK(Demand!I5645),"",Demand!I5645)</f>
        <v>5641</v>
      </c>
      <c r="O5645" s="17">
        <f>IF(ISBLANK(Demand!J5645),"",Demand!J5645)</f>
        <v>94.016666666666666</v>
      </c>
      <c r="P5645" s="64">
        <v>3.2548184716220598E-2</v>
      </c>
      <c r="Q5645" s="65">
        <f t="shared" si="92"/>
        <v>3.55481847162206E-2</v>
      </c>
      <c r="R5645" s="66">
        <v>1</v>
      </c>
      <c r="S5645" s="13">
        <v>0</v>
      </c>
      <c r="T5645" s="39">
        <v>1</v>
      </c>
      <c r="U5645" s="38">
        <v>0</v>
      </c>
      <c r="V5645" s="42">
        <v>0.116340607757717</v>
      </c>
      <c r="W5645" s="42">
        <v>4.0519999999999998E-4</v>
      </c>
    </row>
    <row r="5646" spans="13:23" x14ac:dyDescent="0.3">
      <c r="M5646" s="17">
        <f>IF(ISBLANK(Demand!H5646),"",Demand!H5646)</f>
        <v>4</v>
      </c>
      <c r="N5646" s="17">
        <f>IF(ISBLANK(Demand!I5646),"",Demand!I5646)</f>
        <v>5642</v>
      </c>
      <c r="O5646" s="17">
        <f>IF(ISBLANK(Demand!J5646),"",Demand!J5646)</f>
        <v>94.033333333333331</v>
      </c>
      <c r="P5646" s="64">
        <v>3.2548184716220598E-2</v>
      </c>
      <c r="Q5646" s="65">
        <f t="shared" si="92"/>
        <v>3.55481847162206E-2</v>
      </c>
      <c r="R5646" s="66">
        <v>1</v>
      </c>
      <c r="S5646" s="13">
        <v>0</v>
      </c>
      <c r="T5646" s="39">
        <v>1</v>
      </c>
      <c r="U5646" s="38">
        <v>0</v>
      </c>
      <c r="V5646" s="42">
        <v>0.116340607757717</v>
      </c>
      <c r="W5646" s="42">
        <v>4.0519999999999998E-4</v>
      </c>
    </row>
    <row r="5647" spans="13:23" x14ac:dyDescent="0.3">
      <c r="M5647" s="17">
        <f>IF(ISBLANK(Demand!H5647),"",Demand!H5647)</f>
        <v>4</v>
      </c>
      <c r="N5647" s="17">
        <f>IF(ISBLANK(Demand!I5647),"",Demand!I5647)</f>
        <v>5643</v>
      </c>
      <c r="O5647" s="17">
        <f>IF(ISBLANK(Demand!J5647),"",Demand!J5647)</f>
        <v>94.05</v>
      </c>
      <c r="P5647" s="64">
        <v>3.2548184716220598E-2</v>
      </c>
      <c r="Q5647" s="65">
        <f t="shared" si="92"/>
        <v>3.55481847162206E-2</v>
      </c>
      <c r="R5647" s="66">
        <v>1</v>
      </c>
      <c r="S5647" s="13">
        <v>0</v>
      </c>
      <c r="T5647" s="39">
        <v>1</v>
      </c>
      <c r="U5647" s="38">
        <v>0</v>
      </c>
      <c r="V5647" s="42">
        <v>0.116340607757717</v>
      </c>
      <c r="W5647" s="42">
        <v>4.0519999999999998E-4</v>
      </c>
    </row>
    <row r="5648" spans="13:23" x14ac:dyDescent="0.3">
      <c r="M5648" s="17">
        <f>IF(ISBLANK(Demand!H5648),"",Demand!H5648)</f>
        <v>4</v>
      </c>
      <c r="N5648" s="17">
        <f>IF(ISBLANK(Demand!I5648),"",Demand!I5648)</f>
        <v>5644</v>
      </c>
      <c r="O5648" s="17">
        <f>IF(ISBLANK(Demand!J5648),"",Demand!J5648)</f>
        <v>94.066666666666663</v>
      </c>
      <c r="P5648" s="64">
        <v>3.2548184716220598E-2</v>
      </c>
      <c r="Q5648" s="65">
        <f t="shared" si="92"/>
        <v>3.55481847162206E-2</v>
      </c>
      <c r="R5648" s="66">
        <v>1</v>
      </c>
      <c r="S5648" s="13">
        <v>0</v>
      </c>
      <c r="T5648" s="39">
        <v>1</v>
      </c>
      <c r="U5648" s="38">
        <v>0</v>
      </c>
      <c r="V5648" s="42">
        <v>0.116340607757717</v>
      </c>
      <c r="W5648" s="42">
        <v>4.0519999999999998E-4</v>
      </c>
    </row>
    <row r="5649" spans="13:23" x14ac:dyDescent="0.3">
      <c r="M5649" s="17">
        <f>IF(ISBLANK(Demand!H5649),"",Demand!H5649)</f>
        <v>4</v>
      </c>
      <c r="N5649" s="17">
        <f>IF(ISBLANK(Demand!I5649),"",Demand!I5649)</f>
        <v>5645</v>
      </c>
      <c r="O5649" s="17">
        <f>IF(ISBLANK(Demand!J5649),"",Demand!J5649)</f>
        <v>94.083333333333329</v>
      </c>
      <c r="P5649" s="64">
        <v>3.2548184716220598E-2</v>
      </c>
      <c r="Q5649" s="65">
        <f t="shared" si="92"/>
        <v>3.55481847162206E-2</v>
      </c>
      <c r="R5649" s="66">
        <v>1</v>
      </c>
      <c r="S5649" s="13">
        <v>0</v>
      </c>
      <c r="T5649" s="39">
        <v>1</v>
      </c>
      <c r="U5649" s="38">
        <v>0</v>
      </c>
      <c r="V5649" s="42">
        <v>0.116340607757717</v>
      </c>
      <c r="W5649" s="42">
        <v>4.0519999999999998E-4</v>
      </c>
    </row>
    <row r="5650" spans="13:23" x14ac:dyDescent="0.3">
      <c r="M5650" s="17">
        <f>IF(ISBLANK(Demand!H5650),"",Demand!H5650)</f>
        <v>4</v>
      </c>
      <c r="N5650" s="17">
        <f>IF(ISBLANK(Demand!I5650),"",Demand!I5650)</f>
        <v>5646</v>
      </c>
      <c r="O5650" s="17">
        <f>IF(ISBLANK(Demand!J5650),"",Demand!J5650)</f>
        <v>94.1</v>
      </c>
      <c r="P5650" s="64">
        <v>3.2548184716220598E-2</v>
      </c>
      <c r="Q5650" s="65">
        <f t="shared" si="92"/>
        <v>3.55481847162206E-2</v>
      </c>
      <c r="R5650" s="66">
        <v>1</v>
      </c>
      <c r="S5650" s="13">
        <v>0</v>
      </c>
      <c r="T5650" s="39">
        <v>1</v>
      </c>
      <c r="U5650" s="38">
        <v>0</v>
      </c>
      <c r="V5650" s="42">
        <v>0.116340607757717</v>
      </c>
      <c r="W5650" s="42">
        <v>4.0519999999999998E-4</v>
      </c>
    </row>
    <row r="5651" spans="13:23" x14ac:dyDescent="0.3">
      <c r="M5651" s="17">
        <f>IF(ISBLANK(Demand!H5651),"",Demand!H5651)</f>
        <v>4</v>
      </c>
      <c r="N5651" s="17">
        <f>IF(ISBLANK(Demand!I5651),"",Demand!I5651)</f>
        <v>5647</v>
      </c>
      <c r="O5651" s="17">
        <f>IF(ISBLANK(Demand!J5651),"",Demand!J5651)</f>
        <v>94.11666666666666</v>
      </c>
      <c r="P5651" s="64">
        <v>3.2548184716220598E-2</v>
      </c>
      <c r="Q5651" s="65">
        <f t="shared" si="92"/>
        <v>3.55481847162206E-2</v>
      </c>
      <c r="R5651" s="66">
        <v>1</v>
      </c>
      <c r="S5651" s="13">
        <v>0</v>
      </c>
      <c r="T5651" s="39">
        <v>1</v>
      </c>
      <c r="U5651" s="38">
        <v>0</v>
      </c>
      <c r="V5651" s="42">
        <v>0.116340607757717</v>
      </c>
      <c r="W5651" s="42">
        <v>4.0519999999999998E-4</v>
      </c>
    </row>
    <row r="5652" spans="13:23" x14ac:dyDescent="0.3">
      <c r="M5652" s="17">
        <f>IF(ISBLANK(Demand!H5652),"",Demand!H5652)</f>
        <v>4</v>
      </c>
      <c r="N5652" s="17">
        <f>IF(ISBLANK(Demand!I5652),"",Demand!I5652)</f>
        <v>5648</v>
      </c>
      <c r="O5652" s="17">
        <f>IF(ISBLANK(Demand!J5652),"",Demand!J5652)</f>
        <v>94.133333333333326</v>
      </c>
      <c r="P5652" s="64">
        <v>3.2548184716220598E-2</v>
      </c>
      <c r="Q5652" s="65">
        <f t="shared" si="92"/>
        <v>3.55481847162206E-2</v>
      </c>
      <c r="R5652" s="66">
        <v>1</v>
      </c>
      <c r="S5652" s="13">
        <v>0</v>
      </c>
      <c r="T5652" s="39">
        <v>1</v>
      </c>
      <c r="U5652" s="38">
        <v>0</v>
      </c>
      <c r="V5652" s="42">
        <v>0.116340607757717</v>
      </c>
      <c r="W5652" s="42">
        <v>4.0519999999999998E-4</v>
      </c>
    </row>
    <row r="5653" spans="13:23" x14ac:dyDescent="0.3">
      <c r="M5653" s="17">
        <f>IF(ISBLANK(Demand!H5653),"",Demand!H5653)</f>
        <v>4</v>
      </c>
      <c r="N5653" s="17">
        <f>IF(ISBLANK(Demand!I5653),"",Demand!I5653)</f>
        <v>5649</v>
      </c>
      <c r="O5653" s="17">
        <f>IF(ISBLANK(Demand!J5653),"",Demand!J5653)</f>
        <v>94.15</v>
      </c>
      <c r="P5653" s="64">
        <v>3.2548184716220598E-2</v>
      </c>
      <c r="Q5653" s="65">
        <f t="shared" si="92"/>
        <v>3.55481847162206E-2</v>
      </c>
      <c r="R5653" s="66">
        <v>1</v>
      </c>
      <c r="S5653" s="13">
        <v>0</v>
      </c>
      <c r="T5653" s="39">
        <v>1</v>
      </c>
      <c r="U5653" s="38">
        <v>0</v>
      </c>
      <c r="V5653" s="42">
        <v>0.116340607757717</v>
      </c>
      <c r="W5653" s="42">
        <v>4.0519999999999998E-4</v>
      </c>
    </row>
    <row r="5654" spans="13:23" x14ac:dyDescent="0.3">
      <c r="M5654" s="17">
        <f>IF(ISBLANK(Demand!H5654),"",Demand!H5654)</f>
        <v>4</v>
      </c>
      <c r="N5654" s="17">
        <f>IF(ISBLANK(Demand!I5654),"",Demand!I5654)</f>
        <v>5650</v>
      </c>
      <c r="O5654" s="17">
        <f>IF(ISBLANK(Demand!J5654),"",Demand!J5654)</f>
        <v>94.166666666666671</v>
      </c>
      <c r="P5654" s="64">
        <v>3.2548184716220598E-2</v>
      </c>
      <c r="Q5654" s="65">
        <f t="shared" si="92"/>
        <v>3.55481847162206E-2</v>
      </c>
      <c r="R5654" s="66">
        <v>1</v>
      </c>
      <c r="S5654" s="13">
        <v>0</v>
      </c>
      <c r="T5654" s="39">
        <v>1</v>
      </c>
      <c r="U5654" s="38">
        <v>0</v>
      </c>
      <c r="V5654" s="42">
        <v>0.116340607757717</v>
      </c>
      <c r="W5654" s="42">
        <v>4.0519999999999998E-4</v>
      </c>
    </row>
    <row r="5655" spans="13:23" x14ac:dyDescent="0.3">
      <c r="M5655" s="17">
        <f>IF(ISBLANK(Demand!H5655),"",Demand!H5655)</f>
        <v>4</v>
      </c>
      <c r="N5655" s="17">
        <f>IF(ISBLANK(Demand!I5655),"",Demand!I5655)</f>
        <v>5651</v>
      </c>
      <c r="O5655" s="17">
        <f>IF(ISBLANK(Demand!J5655),"",Demand!J5655)</f>
        <v>94.183333333333337</v>
      </c>
      <c r="P5655" s="64">
        <v>3.2548184716220598E-2</v>
      </c>
      <c r="Q5655" s="65">
        <f t="shared" si="92"/>
        <v>3.55481847162206E-2</v>
      </c>
      <c r="R5655" s="66">
        <v>1</v>
      </c>
      <c r="S5655" s="13">
        <v>0</v>
      </c>
      <c r="T5655" s="39">
        <v>1</v>
      </c>
      <c r="U5655" s="38">
        <v>0</v>
      </c>
      <c r="V5655" s="42">
        <v>0.116340607757717</v>
      </c>
      <c r="W5655" s="42">
        <v>4.0519999999999998E-4</v>
      </c>
    </row>
    <row r="5656" spans="13:23" x14ac:dyDescent="0.3">
      <c r="M5656" s="17">
        <f>IF(ISBLANK(Demand!H5656),"",Demand!H5656)</f>
        <v>4</v>
      </c>
      <c r="N5656" s="17">
        <f>IF(ISBLANK(Demand!I5656),"",Demand!I5656)</f>
        <v>5652</v>
      </c>
      <c r="O5656" s="17">
        <f>IF(ISBLANK(Demand!J5656),"",Demand!J5656)</f>
        <v>94.2</v>
      </c>
      <c r="P5656" s="64">
        <v>3.2548184716220598E-2</v>
      </c>
      <c r="Q5656" s="65">
        <f t="shared" si="92"/>
        <v>3.55481847162206E-2</v>
      </c>
      <c r="R5656" s="66">
        <v>1</v>
      </c>
      <c r="S5656" s="13">
        <v>0</v>
      </c>
      <c r="T5656" s="39">
        <v>1</v>
      </c>
      <c r="U5656" s="38">
        <v>0</v>
      </c>
      <c r="V5656" s="42">
        <v>0.116340607757717</v>
      </c>
      <c r="W5656" s="42">
        <v>4.0519999999999998E-4</v>
      </c>
    </row>
    <row r="5657" spans="13:23" x14ac:dyDescent="0.3">
      <c r="M5657" s="17">
        <f>IF(ISBLANK(Demand!H5657),"",Demand!H5657)</f>
        <v>4</v>
      </c>
      <c r="N5657" s="17">
        <f>IF(ISBLANK(Demand!I5657),"",Demand!I5657)</f>
        <v>5653</v>
      </c>
      <c r="O5657" s="17">
        <f>IF(ISBLANK(Demand!J5657),"",Demand!J5657)</f>
        <v>94.216666666666669</v>
      </c>
      <c r="P5657" s="64">
        <v>3.2548184716220598E-2</v>
      </c>
      <c r="Q5657" s="65">
        <f t="shared" si="92"/>
        <v>3.55481847162206E-2</v>
      </c>
      <c r="R5657" s="66">
        <v>1</v>
      </c>
      <c r="S5657" s="13">
        <v>0</v>
      </c>
      <c r="T5657" s="39">
        <v>1</v>
      </c>
      <c r="U5657" s="38">
        <v>0</v>
      </c>
      <c r="V5657" s="42">
        <v>0.116340607757717</v>
      </c>
      <c r="W5657" s="42">
        <v>4.0519999999999998E-4</v>
      </c>
    </row>
    <row r="5658" spans="13:23" x14ac:dyDescent="0.3">
      <c r="M5658" s="17">
        <f>IF(ISBLANK(Demand!H5658),"",Demand!H5658)</f>
        <v>4</v>
      </c>
      <c r="N5658" s="17">
        <f>IF(ISBLANK(Demand!I5658),"",Demand!I5658)</f>
        <v>5654</v>
      </c>
      <c r="O5658" s="17">
        <f>IF(ISBLANK(Demand!J5658),"",Demand!J5658)</f>
        <v>94.233333333333334</v>
      </c>
      <c r="P5658" s="64">
        <v>3.2548184716220598E-2</v>
      </c>
      <c r="Q5658" s="65">
        <f t="shared" si="92"/>
        <v>3.55481847162206E-2</v>
      </c>
      <c r="R5658" s="66">
        <v>1</v>
      </c>
      <c r="S5658" s="13">
        <v>0</v>
      </c>
      <c r="T5658" s="39">
        <v>1</v>
      </c>
      <c r="U5658" s="38">
        <v>0</v>
      </c>
      <c r="V5658" s="42">
        <v>0.116340607757717</v>
      </c>
      <c r="W5658" s="42">
        <v>4.0519999999999998E-4</v>
      </c>
    </row>
    <row r="5659" spans="13:23" x14ac:dyDescent="0.3">
      <c r="M5659" s="17">
        <f>IF(ISBLANK(Demand!H5659),"",Demand!H5659)</f>
        <v>4</v>
      </c>
      <c r="N5659" s="17">
        <f>IF(ISBLANK(Demand!I5659),"",Demand!I5659)</f>
        <v>5655</v>
      </c>
      <c r="O5659" s="17">
        <f>IF(ISBLANK(Demand!J5659),"",Demand!J5659)</f>
        <v>94.25</v>
      </c>
      <c r="P5659" s="64">
        <v>3.2548184716220598E-2</v>
      </c>
      <c r="Q5659" s="65">
        <f t="shared" si="92"/>
        <v>3.55481847162206E-2</v>
      </c>
      <c r="R5659" s="66">
        <v>1</v>
      </c>
      <c r="S5659" s="13">
        <v>0</v>
      </c>
      <c r="T5659" s="39">
        <v>1</v>
      </c>
      <c r="U5659" s="38">
        <v>0</v>
      </c>
      <c r="V5659" s="42">
        <v>0.116340607757717</v>
      </c>
      <c r="W5659" s="42">
        <v>4.0519999999999998E-4</v>
      </c>
    </row>
    <row r="5660" spans="13:23" x14ac:dyDescent="0.3">
      <c r="M5660" s="17">
        <f>IF(ISBLANK(Demand!H5660),"",Demand!H5660)</f>
        <v>4</v>
      </c>
      <c r="N5660" s="17">
        <f>IF(ISBLANK(Demand!I5660),"",Demand!I5660)</f>
        <v>5656</v>
      </c>
      <c r="O5660" s="17">
        <f>IF(ISBLANK(Demand!J5660),"",Demand!J5660)</f>
        <v>94.266666666666666</v>
      </c>
      <c r="P5660" s="64">
        <v>3.2548184716220598E-2</v>
      </c>
      <c r="Q5660" s="65">
        <f t="shared" si="92"/>
        <v>3.55481847162206E-2</v>
      </c>
      <c r="R5660" s="66">
        <v>1</v>
      </c>
      <c r="S5660" s="13">
        <v>0</v>
      </c>
      <c r="T5660" s="39">
        <v>1</v>
      </c>
      <c r="U5660" s="38">
        <v>0</v>
      </c>
      <c r="V5660" s="42">
        <v>0.116340607757717</v>
      </c>
      <c r="W5660" s="42">
        <v>4.0519999999999998E-4</v>
      </c>
    </row>
    <row r="5661" spans="13:23" x14ac:dyDescent="0.3">
      <c r="M5661" s="17">
        <f>IF(ISBLANK(Demand!H5661),"",Demand!H5661)</f>
        <v>4</v>
      </c>
      <c r="N5661" s="17">
        <f>IF(ISBLANK(Demand!I5661),"",Demand!I5661)</f>
        <v>5657</v>
      </c>
      <c r="O5661" s="17">
        <f>IF(ISBLANK(Demand!J5661),"",Demand!J5661)</f>
        <v>94.283333333333331</v>
      </c>
      <c r="P5661" s="64">
        <v>3.2548184716220598E-2</v>
      </c>
      <c r="Q5661" s="65">
        <f t="shared" si="92"/>
        <v>3.55481847162206E-2</v>
      </c>
      <c r="R5661" s="66">
        <v>1</v>
      </c>
      <c r="S5661" s="13">
        <v>0</v>
      </c>
      <c r="T5661" s="39">
        <v>1</v>
      </c>
      <c r="U5661" s="38">
        <v>0</v>
      </c>
      <c r="V5661" s="42">
        <v>0.116340607757717</v>
      </c>
      <c r="W5661" s="42">
        <v>4.0519999999999998E-4</v>
      </c>
    </row>
    <row r="5662" spans="13:23" x14ac:dyDescent="0.3">
      <c r="M5662" s="17">
        <f>IF(ISBLANK(Demand!H5662),"",Demand!H5662)</f>
        <v>4</v>
      </c>
      <c r="N5662" s="17">
        <f>IF(ISBLANK(Demand!I5662),"",Demand!I5662)</f>
        <v>5658</v>
      </c>
      <c r="O5662" s="17">
        <f>IF(ISBLANK(Demand!J5662),"",Demand!J5662)</f>
        <v>94.3</v>
      </c>
      <c r="P5662" s="64">
        <v>3.2548184716220598E-2</v>
      </c>
      <c r="Q5662" s="65">
        <f t="shared" si="92"/>
        <v>3.55481847162206E-2</v>
      </c>
      <c r="R5662" s="66">
        <v>1</v>
      </c>
      <c r="S5662" s="13">
        <v>0</v>
      </c>
      <c r="T5662" s="39">
        <v>1</v>
      </c>
      <c r="U5662" s="38">
        <v>0</v>
      </c>
      <c r="V5662" s="42">
        <v>0.116340607757717</v>
      </c>
      <c r="W5662" s="42">
        <v>4.0519999999999998E-4</v>
      </c>
    </row>
    <row r="5663" spans="13:23" x14ac:dyDescent="0.3">
      <c r="M5663" s="17">
        <f>IF(ISBLANK(Demand!H5663),"",Demand!H5663)</f>
        <v>4</v>
      </c>
      <c r="N5663" s="17">
        <f>IF(ISBLANK(Demand!I5663),"",Demand!I5663)</f>
        <v>5659</v>
      </c>
      <c r="O5663" s="17">
        <f>IF(ISBLANK(Demand!J5663),"",Demand!J5663)</f>
        <v>94.316666666666663</v>
      </c>
      <c r="P5663" s="64">
        <v>3.2548184716220598E-2</v>
      </c>
      <c r="Q5663" s="65">
        <f t="shared" si="92"/>
        <v>3.55481847162206E-2</v>
      </c>
      <c r="R5663" s="66">
        <v>1</v>
      </c>
      <c r="S5663" s="13">
        <v>0</v>
      </c>
      <c r="T5663" s="39">
        <v>1</v>
      </c>
      <c r="U5663" s="38">
        <v>0</v>
      </c>
      <c r="V5663" s="42">
        <v>0.116340607757717</v>
      </c>
      <c r="W5663" s="42">
        <v>4.0519999999999998E-4</v>
      </c>
    </row>
    <row r="5664" spans="13:23" x14ac:dyDescent="0.3">
      <c r="M5664" s="17">
        <f>IF(ISBLANK(Demand!H5664),"",Demand!H5664)</f>
        <v>4</v>
      </c>
      <c r="N5664" s="17">
        <f>IF(ISBLANK(Demand!I5664),"",Demand!I5664)</f>
        <v>5660</v>
      </c>
      <c r="O5664" s="17">
        <f>IF(ISBLANK(Demand!J5664),"",Demand!J5664)</f>
        <v>94.333333333333329</v>
      </c>
      <c r="P5664" s="64">
        <v>3.2548184716220598E-2</v>
      </c>
      <c r="Q5664" s="65">
        <f t="shared" si="92"/>
        <v>3.55481847162206E-2</v>
      </c>
      <c r="R5664" s="66">
        <v>1</v>
      </c>
      <c r="S5664" s="13">
        <v>0</v>
      </c>
      <c r="T5664" s="39">
        <v>1</v>
      </c>
      <c r="U5664" s="38">
        <v>0</v>
      </c>
      <c r="V5664" s="42">
        <v>0.116340607757717</v>
      </c>
      <c r="W5664" s="42">
        <v>4.0519999999999998E-4</v>
      </c>
    </row>
    <row r="5665" spans="13:23" x14ac:dyDescent="0.3">
      <c r="M5665" s="17">
        <f>IF(ISBLANK(Demand!H5665),"",Demand!H5665)</f>
        <v>4</v>
      </c>
      <c r="N5665" s="17">
        <f>IF(ISBLANK(Demand!I5665),"",Demand!I5665)</f>
        <v>5661</v>
      </c>
      <c r="O5665" s="17">
        <f>IF(ISBLANK(Demand!J5665),"",Demand!J5665)</f>
        <v>94.35</v>
      </c>
      <c r="P5665" s="64">
        <v>3.2548184716220598E-2</v>
      </c>
      <c r="Q5665" s="65">
        <f t="shared" si="92"/>
        <v>3.55481847162206E-2</v>
      </c>
      <c r="R5665" s="66">
        <v>1</v>
      </c>
      <c r="S5665" s="13">
        <v>0</v>
      </c>
      <c r="T5665" s="39">
        <v>1</v>
      </c>
      <c r="U5665" s="38">
        <v>0</v>
      </c>
      <c r="V5665" s="42">
        <v>0.116340607757717</v>
      </c>
      <c r="W5665" s="42">
        <v>4.0519999999999998E-4</v>
      </c>
    </row>
    <row r="5666" spans="13:23" x14ac:dyDescent="0.3">
      <c r="M5666" s="17">
        <f>IF(ISBLANK(Demand!H5666),"",Demand!H5666)</f>
        <v>4</v>
      </c>
      <c r="N5666" s="17">
        <f>IF(ISBLANK(Demand!I5666),"",Demand!I5666)</f>
        <v>5662</v>
      </c>
      <c r="O5666" s="17">
        <f>IF(ISBLANK(Demand!J5666),"",Demand!J5666)</f>
        <v>94.36666666666666</v>
      </c>
      <c r="P5666" s="64">
        <v>3.2548184716220598E-2</v>
      </c>
      <c r="Q5666" s="65">
        <f t="shared" si="92"/>
        <v>3.55481847162206E-2</v>
      </c>
      <c r="R5666" s="66">
        <v>1</v>
      </c>
      <c r="S5666" s="13">
        <v>0</v>
      </c>
      <c r="T5666" s="39">
        <v>1</v>
      </c>
      <c r="U5666" s="38">
        <v>0</v>
      </c>
      <c r="V5666" s="42">
        <v>0.116340607757717</v>
      </c>
      <c r="W5666" s="42">
        <v>4.0519999999999998E-4</v>
      </c>
    </row>
    <row r="5667" spans="13:23" x14ac:dyDescent="0.3">
      <c r="M5667" s="17">
        <f>IF(ISBLANK(Demand!H5667),"",Demand!H5667)</f>
        <v>4</v>
      </c>
      <c r="N5667" s="17">
        <f>IF(ISBLANK(Demand!I5667),"",Demand!I5667)</f>
        <v>5663</v>
      </c>
      <c r="O5667" s="17">
        <f>IF(ISBLANK(Demand!J5667),"",Demand!J5667)</f>
        <v>94.383333333333326</v>
      </c>
      <c r="P5667" s="64">
        <v>3.2548184716220598E-2</v>
      </c>
      <c r="Q5667" s="65">
        <f t="shared" si="92"/>
        <v>3.55481847162206E-2</v>
      </c>
      <c r="R5667" s="66">
        <v>1</v>
      </c>
      <c r="S5667" s="13">
        <v>0</v>
      </c>
      <c r="T5667" s="39">
        <v>1</v>
      </c>
      <c r="U5667" s="38">
        <v>0</v>
      </c>
      <c r="V5667" s="42">
        <v>0.116340607757717</v>
      </c>
      <c r="W5667" s="42">
        <v>4.0519999999999998E-4</v>
      </c>
    </row>
    <row r="5668" spans="13:23" x14ac:dyDescent="0.3">
      <c r="M5668" s="17">
        <f>IF(ISBLANK(Demand!H5668),"",Demand!H5668)</f>
        <v>4</v>
      </c>
      <c r="N5668" s="17">
        <f>IF(ISBLANK(Demand!I5668),"",Demand!I5668)</f>
        <v>5664</v>
      </c>
      <c r="O5668" s="17">
        <f>IF(ISBLANK(Demand!J5668),"",Demand!J5668)</f>
        <v>94.4</v>
      </c>
      <c r="P5668" s="64">
        <v>3.2548184716220598E-2</v>
      </c>
      <c r="Q5668" s="65">
        <f t="shared" si="92"/>
        <v>3.55481847162206E-2</v>
      </c>
      <c r="R5668" s="66">
        <v>1</v>
      </c>
      <c r="S5668" s="13">
        <v>0</v>
      </c>
      <c r="T5668" s="39">
        <v>1</v>
      </c>
      <c r="U5668" s="38">
        <v>0</v>
      </c>
      <c r="V5668" s="42">
        <v>0.116340607757717</v>
      </c>
      <c r="W5668" s="42">
        <v>4.0519999999999998E-4</v>
      </c>
    </row>
    <row r="5669" spans="13:23" x14ac:dyDescent="0.3">
      <c r="M5669" s="17">
        <f>IF(ISBLANK(Demand!H5669),"",Demand!H5669)</f>
        <v>4</v>
      </c>
      <c r="N5669" s="17">
        <f>IF(ISBLANK(Demand!I5669),"",Demand!I5669)</f>
        <v>5665</v>
      </c>
      <c r="O5669" s="17">
        <f>IF(ISBLANK(Demand!J5669),"",Demand!J5669)</f>
        <v>94.416666666666671</v>
      </c>
      <c r="P5669" s="64">
        <v>3.2548184716220598E-2</v>
      </c>
      <c r="Q5669" s="65">
        <f t="shared" si="92"/>
        <v>3.55481847162206E-2</v>
      </c>
      <c r="R5669" s="66">
        <v>1</v>
      </c>
      <c r="S5669" s="13">
        <v>0</v>
      </c>
      <c r="T5669" s="39">
        <v>1</v>
      </c>
      <c r="U5669" s="38">
        <v>0</v>
      </c>
      <c r="V5669" s="42">
        <v>0.116340607757717</v>
      </c>
      <c r="W5669" s="42">
        <v>4.0519999999999998E-4</v>
      </c>
    </row>
    <row r="5670" spans="13:23" x14ac:dyDescent="0.3">
      <c r="M5670" s="17">
        <f>IF(ISBLANK(Demand!H5670),"",Demand!H5670)</f>
        <v>4</v>
      </c>
      <c r="N5670" s="17">
        <f>IF(ISBLANK(Demand!I5670),"",Demand!I5670)</f>
        <v>5666</v>
      </c>
      <c r="O5670" s="17">
        <f>IF(ISBLANK(Demand!J5670),"",Demand!J5670)</f>
        <v>94.433333333333337</v>
      </c>
      <c r="P5670" s="64">
        <v>3.2548184716220598E-2</v>
      </c>
      <c r="Q5670" s="65">
        <f t="shared" ref="Q5670:Q5733" si="93">P5670+0.003</f>
        <v>3.55481847162206E-2</v>
      </c>
      <c r="R5670" s="66">
        <v>1</v>
      </c>
      <c r="S5670" s="13">
        <v>0</v>
      </c>
      <c r="T5670" s="39">
        <v>1</v>
      </c>
      <c r="U5670" s="38">
        <v>0</v>
      </c>
      <c r="V5670" s="42">
        <v>0.116340607757717</v>
      </c>
      <c r="W5670" s="42">
        <v>4.0519999999999998E-4</v>
      </c>
    </row>
    <row r="5671" spans="13:23" x14ac:dyDescent="0.3">
      <c r="M5671" s="17">
        <f>IF(ISBLANK(Demand!H5671),"",Demand!H5671)</f>
        <v>4</v>
      </c>
      <c r="N5671" s="17">
        <f>IF(ISBLANK(Demand!I5671),"",Demand!I5671)</f>
        <v>5667</v>
      </c>
      <c r="O5671" s="17">
        <f>IF(ISBLANK(Demand!J5671),"",Demand!J5671)</f>
        <v>94.45</v>
      </c>
      <c r="P5671" s="64">
        <v>3.2548184716220598E-2</v>
      </c>
      <c r="Q5671" s="65">
        <f t="shared" si="93"/>
        <v>3.55481847162206E-2</v>
      </c>
      <c r="R5671" s="66">
        <v>1</v>
      </c>
      <c r="S5671" s="13">
        <v>0</v>
      </c>
      <c r="T5671" s="39">
        <v>1</v>
      </c>
      <c r="U5671" s="38">
        <v>0</v>
      </c>
      <c r="V5671" s="42">
        <v>0.116340607757717</v>
      </c>
      <c r="W5671" s="42">
        <v>4.0519999999999998E-4</v>
      </c>
    </row>
    <row r="5672" spans="13:23" x14ac:dyDescent="0.3">
      <c r="M5672" s="17">
        <f>IF(ISBLANK(Demand!H5672),"",Demand!H5672)</f>
        <v>4</v>
      </c>
      <c r="N5672" s="17">
        <f>IF(ISBLANK(Demand!I5672),"",Demand!I5672)</f>
        <v>5668</v>
      </c>
      <c r="O5672" s="17">
        <f>IF(ISBLANK(Demand!J5672),"",Demand!J5672)</f>
        <v>94.466666666666669</v>
      </c>
      <c r="P5672" s="64">
        <v>3.2548184716220598E-2</v>
      </c>
      <c r="Q5672" s="65">
        <f t="shared" si="93"/>
        <v>3.55481847162206E-2</v>
      </c>
      <c r="R5672" s="66">
        <v>1</v>
      </c>
      <c r="S5672" s="13">
        <v>0</v>
      </c>
      <c r="T5672" s="39">
        <v>1</v>
      </c>
      <c r="U5672" s="38">
        <v>0</v>
      </c>
      <c r="V5672" s="42">
        <v>0.116340607757717</v>
      </c>
      <c r="W5672" s="42">
        <v>4.0519999999999998E-4</v>
      </c>
    </row>
    <row r="5673" spans="13:23" x14ac:dyDescent="0.3">
      <c r="M5673" s="17">
        <f>IF(ISBLANK(Demand!H5673),"",Demand!H5673)</f>
        <v>4</v>
      </c>
      <c r="N5673" s="17">
        <f>IF(ISBLANK(Demand!I5673),"",Demand!I5673)</f>
        <v>5669</v>
      </c>
      <c r="O5673" s="17">
        <f>IF(ISBLANK(Demand!J5673),"",Demand!J5673)</f>
        <v>94.483333333333334</v>
      </c>
      <c r="P5673" s="64">
        <v>3.2548184716220598E-2</v>
      </c>
      <c r="Q5673" s="65">
        <f t="shared" si="93"/>
        <v>3.55481847162206E-2</v>
      </c>
      <c r="R5673" s="66">
        <v>1</v>
      </c>
      <c r="S5673" s="13">
        <v>0</v>
      </c>
      <c r="T5673" s="39">
        <v>1</v>
      </c>
      <c r="U5673" s="38">
        <v>0</v>
      </c>
      <c r="V5673" s="42">
        <v>0.116340607757717</v>
      </c>
      <c r="W5673" s="42">
        <v>4.0519999999999998E-4</v>
      </c>
    </row>
    <row r="5674" spans="13:23" x14ac:dyDescent="0.3">
      <c r="M5674" s="17">
        <f>IF(ISBLANK(Demand!H5674),"",Demand!H5674)</f>
        <v>4</v>
      </c>
      <c r="N5674" s="17">
        <f>IF(ISBLANK(Demand!I5674),"",Demand!I5674)</f>
        <v>5670</v>
      </c>
      <c r="O5674" s="17">
        <f>IF(ISBLANK(Demand!J5674),"",Demand!J5674)</f>
        <v>94.5</v>
      </c>
      <c r="P5674" s="64">
        <v>3.2548184716220598E-2</v>
      </c>
      <c r="Q5674" s="65">
        <f t="shared" si="93"/>
        <v>3.55481847162206E-2</v>
      </c>
      <c r="R5674" s="66">
        <v>1</v>
      </c>
      <c r="S5674" s="13">
        <v>0</v>
      </c>
      <c r="T5674" s="39">
        <v>1</v>
      </c>
      <c r="U5674" s="38">
        <v>0</v>
      </c>
      <c r="V5674" s="42">
        <v>0.116340607757717</v>
      </c>
      <c r="W5674" s="42">
        <v>4.0519999999999998E-4</v>
      </c>
    </row>
    <row r="5675" spans="13:23" x14ac:dyDescent="0.3">
      <c r="M5675" s="17">
        <f>IF(ISBLANK(Demand!H5675),"",Demand!H5675)</f>
        <v>4</v>
      </c>
      <c r="N5675" s="17">
        <f>IF(ISBLANK(Demand!I5675),"",Demand!I5675)</f>
        <v>5671</v>
      </c>
      <c r="O5675" s="17">
        <f>IF(ISBLANK(Demand!J5675),"",Demand!J5675)</f>
        <v>94.516666666666666</v>
      </c>
      <c r="P5675" s="64">
        <v>3.2548184716220598E-2</v>
      </c>
      <c r="Q5675" s="65">
        <f t="shared" si="93"/>
        <v>3.55481847162206E-2</v>
      </c>
      <c r="R5675" s="66">
        <v>1</v>
      </c>
      <c r="S5675" s="13">
        <v>0</v>
      </c>
      <c r="T5675" s="39">
        <v>1</v>
      </c>
      <c r="U5675" s="38">
        <v>0</v>
      </c>
      <c r="V5675" s="42">
        <v>0.116340607757717</v>
      </c>
      <c r="W5675" s="42">
        <v>4.0519999999999998E-4</v>
      </c>
    </row>
    <row r="5676" spans="13:23" x14ac:dyDescent="0.3">
      <c r="M5676" s="17">
        <f>IF(ISBLANK(Demand!H5676),"",Demand!H5676)</f>
        <v>4</v>
      </c>
      <c r="N5676" s="17">
        <f>IF(ISBLANK(Demand!I5676),"",Demand!I5676)</f>
        <v>5672</v>
      </c>
      <c r="O5676" s="17">
        <f>IF(ISBLANK(Demand!J5676),"",Demand!J5676)</f>
        <v>94.533333333333331</v>
      </c>
      <c r="P5676" s="64">
        <v>3.2548184716220598E-2</v>
      </c>
      <c r="Q5676" s="65">
        <f t="shared" si="93"/>
        <v>3.55481847162206E-2</v>
      </c>
      <c r="R5676" s="66">
        <v>1</v>
      </c>
      <c r="S5676" s="13">
        <v>0</v>
      </c>
      <c r="T5676" s="39">
        <v>1</v>
      </c>
      <c r="U5676" s="38">
        <v>0</v>
      </c>
      <c r="V5676" s="42">
        <v>0.116340607757717</v>
      </c>
      <c r="W5676" s="42">
        <v>4.0519999999999998E-4</v>
      </c>
    </row>
    <row r="5677" spans="13:23" x14ac:dyDescent="0.3">
      <c r="M5677" s="17">
        <f>IF(ISBLANK(Demand!H5677),"",Demand!H5677)</f>
        <v>4</v>
      </c>
      <c r="N5677" s="17">
        <f>IF(ISBLANK(Demand!I5677),"",Demand!I5677)</f>
        <v>5673</v>
      </c>
      <c r="O5677" s="17">
        <f>IF(ISBLANK(Demand!J5677),"",Demand!J5677)</f>
        <v>94.55</v>
      </c>
      <c r="P5677" s="64">
        <v>3.2548184716220598E-2</v>
      </c>
      <c r="Q5677" s="65">
        <f t="shared" si="93"/>
        <v>3.55481847162206E-2</v>
      </c>
      <c r="R5677" s="66">
        <v>1</v>
      </c>
      <c r="S5677" s="13">
        <v>0</v>
      </c>
      <c r="T5677" s="39">
        <v>1</v>
      </c>
      <c r="U5677" s="38">
        <v>0</v>
      </c>
      <c r="V5677" s="42">
        <v>0.116340607757717</v>
      </c>
      <c r="W5677" s="42">
        <v>4.0519999999999998E-4</v>
      </c>
    </row>
    <row r="5678" spans="13:23" x14ac:dyDescent="0.3">
      <c r="M5678" s="17">
        <f>IF(ISBLANK(Demand!H5678),"",Demand!H5678)</f>
        <v>4</v>
      </c>
      <c r="N5678" s="17">
        <f>IF(ISBLANK(Demand!I5678),"",Demand!I5678)</f>
        <v>5674</v>
      </c>
      <c r="O5678" s="17">
        <f>IF(ISBLANK(Demand!J5678),"",Demand!J5678)</f>
        <v>94.566666666666663</v>
      </c>
      <c r="P5678" s="64">
        <v>3.2548184716220598E-2</v>
      </c>
      <c r="Q5678" s="65">
        <f t="shared" si="93"/>
        <v>3.55481847162206E-2</v>
      </c>
      <c r="R5678" s="66">
        <v>1</v>
      </c>
      <c r="S5678" s="13">
        <v>0</v>
      </c>
      <c r="T5678" s="39">
        <v>1</v>
      </c>
      <c r="U5678" s="38">
        <v>0</v>
      </c>
      <c r="V5678" s="42">
        <v>0.116340607757717</v>
      </c>
      <c r="W5678" s="42">
        <v>4.0519999999999998E-4</v>
      </c>
    </row>
    <row r="5679" spans="13:23" x14ac:dyDescent="0.3">
      <c r="M5679" s="17">
        <f>IF(ISBLANK(Demand!H5679),"",Demand!H5679)</f>
        <v>4</v>
      </c>
      <c r="N5679" s="17">
        <f>IF(ISBLANK(Demand!I5679),"",Demand!I5679)</f>
        <v>5675</v>
      </c>
      <c r="O5679" s="17">
        <f>IF(ISBLANK(Demand!J5679),"",Demand!J5679)</f>
        <v>94.583333333333329</v>
      </c>
      <c r="P5679" s="64">
        <v>3.2548184716220598E-2</v>
      </c>
      <c r="Q5679" s="65">
        <f t="shared" si="93"/>
        <v>3.55481847162206E-2</v>
      </c>
      <c r="R5679" s="66">
        <v>1</v>
      </c>
      <c r="S5679" s="13">
        <v>0</v>
      </c>
      <c r="T5679" s="39">
        <v>1</v>
      </c>
      <c r="U5679" s="38">
        <v>0</v>
      </c>
      <c r="V5679" s="42">
        <v>0.116340607757717</v>
      </c>
      <c r="W5679" s="42">
        <v>4.0519999999999998E-4</v>
      </c>
    </row>
    <row r="5680" spans="13:23" x14ac:dyDescent="0.3">
      <c r="M5680" s="17">
        <f>IF(ISBLANK(Demand!H5680),"",Demand!H5680)</f>
        <v>4</v>
      </c>
      <c r="N5680" s="17">
        <f>IF(ISBLANK(Demand!I5680),"",Demand!I5680)</f>
        <v>5676</v>
      </c>
      <c r="O5680" s="17">
        <f>IF(ISBLANK(Demand!J5680),"",Demand!J5680)</f>
        <v>94.6</v>
      </c>
      <c r="P5680" s="64">
        <v>3.2548184716220598E-2</v>
      </c>
      <c r="Q5680" s="65">
        <f t="shared" si="93"/>
        <v>3.55481847162206E-2</v>
      </c>
      <c r="R5680" s="66">
        <v>1</v>
      </c>
      <c r="S5680" s="13">
        <v>0</v>
      </c>
      <c r="T5680" s="39">
        <v>1</v>
      </c>
      <c r="U5680" s="38">
        <v>0</v>
      </c>
      <c r="V5680" s="42">
        <v>0.116340607757717</v>
      </c>
      <c r="W5680" s="42">
        <v>4.0519999999999998E-4</v>
      </c>
    </row>
    <row r="5681" spans="13:23" x14ac:dyDescent="0.3">
      <c r="M5681" s="17">
        <f>IF(ISBLANK(Demand!H5681),"",Demand!H5681)</f>
        <v>4</v>
      </c>
      <c r="N5681" s="17">
        <f>IF(ISBLANK(Demand!I5681),"",Demand!I5681)</f>
        <v>5677</v>
      </c>
      <c r="O5681" s="17">
        <f>IF(ISBLANK(Demand!J5681),"",Demand!J5681)</f>
        <v>94.61666666666666</v>
      </c>
      <c r="P5681" s="64">
        <v>3.2548184716220598E-2</v>
      </c>
      <c r="Q5681" s="65">
        <f t="shared" si="93"/>
        <v>3.55481847162206E-2</v>
      </c>
      <c r="R5681" s="66">
        <v>1</v>
      </c>
      <c r="S5681" s="13">
        <v>0</v>
      </c>
      <c r="T5681" s="39">
        <v>1</v>
      </c>
      <c r="U5681" s="38">
        <v>0</v>
      </c>
      <c r="V5681" s="42">
        <v>0.116340607757717</v>
      </c>
      <c r="W5681" s="42">
        <v>4.0519999999999998E-4</v>
      </c>
    </row>
    <row r="5682" spans="13:23" x14ac:dyDescent="0.3">
      <c r="M5682" s="17">
        <f>IF(ISBLANK(Demand!H5682),"",Demand!H5682)</f>
        <v>4</v>
      </c>
      <c r="N5682" s="17">
        <f>IF(ISBLANK(Demand!I5682),"",Demand!I5682)</f>
        <v>5678</v>
      </c>
      <c r="O5682" s="17">
        <f>IF(ISBLANK(Demand!J5682),"",Demand!J5682)</f>
        <v>94.633333333333326</v>
      </c>
      <c r="P5682" s="64">
        <v>3.2548184716220598E-2</v>
      </c>
      <c r="Q5682" s="65">
        <f t="shared" si="93"/>
        <v>3.55481847162206E-2</v>
      </c>
      <c r="R5682" s="66">
        <v>1</v>
      </c>
      <c r="S5682" s="13">
        <v>0</v>
      </c>
      <c r="T5682" s="39">
        <v>1</v>
      </c>
      <c r="U5682" s="38">
        <v>0</v>
      </c>
      <c r="V5682" s="42">
        <v>0.116340607757717</v>
      </c>
      <c r="W5682" s="42">
        <v>4.0519999999999998E-4</v>
      </c>
    </row>
    <row r="5683" spans="13:23" x14ac:dyDescent="0.3">
      <c r="M5683" s="17">
        <f>IF(ISBLANK(Demand!H5683),"",Demand!H5683)</f>
        <v>4</v>
      </c>
      <c r="N5683" s="17">
        <f>IF(ISBLANK(Demand!I5683),"",Demand!I5683)</f>
        <v>5679</v>
      </c>
      <c r="O5683" s="17">
        <f>IF(ISBLANK(Demand!J5683),"",Demand!J5683)</f>
        <v>94.65</v>
      </c>
      <c r="P5683" s="64">
        <v>3.2548184716220598E-2</v>
      </c>
      <c r="Q5683" s="65">
        <f t="shared" si="93"/>
        <v>3.55481847162206E-2</v>
      </c>
      <c r="R5683" s="66">
        <v>1</v>
      </c>
      <c r="S5683" s="13">
        <v>0</v>
      </c>
      <c r="T5683" s="39">
        <v>1</v>
      </c>
      <c r="U5683" s="38">
        <v>0</v>
      </c>
      <c r="V5683" s="42">
        <v>0.116340607757717</v>
      </c>
      <c r="W5683" s="42">
        <v>4.0519999999999998E-4</v>
      </c>
    </row>
    <row r="5684" spans="13:23" x14ac:dyDescent="0.3">
      <c r="M5684" s="17">
        <f>IF(ISBLANK(Demand!H5684),"",Demand!H5684)</f>
        <v>4</v>
      </c>
      <c r="N5684" s="17">
        <f>IF(ISBLANK(Demand!I5684),"",Demand!I5684)</f>
        <v>5680</v>
      </c>
      <c r="O5684" s="17">
        <f>IF(ISBLANK(Demand!J5684),"",Demand!J5684)</f>
        <v>94.666666666666671</v>
      </c>
      <c r="P5684" s="64">
        <v>3.2548184716220598E-2</v>
      </c>
      <c r="Q5684" s="65">
        <f t="shared" si="93"/>
        <v>3.55481847162206E-2</v>
      </c>
      <c r="R5684" s="66">
        <v>1</v>
      </c>
      <c r="S5684" s="13">
        <v>0</v>
      </c>
      <c r="T5684" s="39">
        <v>1</v>
      </c>
      <c r="U5684" s="38">
        <v>0</v>
      </c>
      <c r="V5684" s="42">
        <v>0.116340607757717</v>
      </c>
      <c r="W5684" s="42">
        <v>4.0519999999999998E-4</v>
      </c>
    </row>
    <row r="5685" spans="13:23" x14ac:dyDescent="0.3">
      <c r="M5685" s="17">
        <f>IF(ISBLANK(Demand!H5685),"",Demand!H5685)</f>
        <v>4</v>
      </c>
      <c r="N5685" s="17">
        <f>IF(ISBLANK(Demand!I5685),"",Demand!I5685)</f>
        <v>5681</v>
      </c>
      <c r="O5685" s="17">
        <f>IF(ISBLANK(Demand!J5685),"",Demand!J5685)</f>
        <v>94.683333333333337</v>
      </c>
      <c r="P5685" s="64">
        <v>3.2548184716220598E-2</v>
      </c>
      <c r="Q5685" s="65">
        <f t="shared" si="93"/>
        <v>3.55481847162206E-2</v>
      </c>
      <c r="R5685" s="66">
        <v>1</v>
      </c>
      <c r="S5685" s="13">
        <v>0</v>
      </c>
      <c r="T5685" s="39">
        <v>1</v>
      </c>
      <c r="U5685" s="38">
        <v>0</v>
      </c>
      <c r="V5685" s="42">
        <v>0.116340607757717</v>
      </c>
      <c r="W5685" s="42">
        <v>4.0519999999999998E-4</v>
      </c>
    </row>
    <row r="5686" spans="13:23" x14ac:dyDescent="0.3">
      <c r="M5686" s="17">
        <f>IF(ISBLANK(Demand!H5686),"",Demand!H5686)</f>
        <v>4</v>
      </c>
      <c r="N5686" s="17">
        <f>IF(ISBLANK(Demand!I5686),"",Demand!I5686)</f>
        <v>5682</v>
      </c>
      <c r="O5686" s="17">
        <f>IF(ISBLANK(Demand!J5686),"",Demand!J5686)</f>
        <v>94.7</v>
      </c>
      <c r="P5686" s="64">
        <v>3.2548184716220598E-2</v>
      </c>
      <c r="Q5686" s="65">
        <f t="shared" si="93"/>
        <v>3.55481847162206E-2</v>
      </c>
      <c r="R5686" s="66">
        <v>1</v>
      </c>
      <c r="S5686" s="13">
        <v>0</v>
      </c>
      <c r="T5686" s="39">
        <v>1</v>
      </c>
      <c r="U5686" s="38">
        <v>0</v>
      </c>
      <c r="V5686" s="42">
        <v>0.116340607757717</v>
      </c>
      <c r="W5686" s="42">
        <v>4.0519999999999998E-4</v>
      </c>
    </row>
    <row r="5687" spans="13:23" x14ac:dyDescent="0.3">
      <c r="M5687" s="17">
        <f>IF(ISBLANK(Demand!H5687),"",Demand!H5687)</f>
        <v>4</v>
      </c>
      <c r="N5687" s="17">
        <f>IF(ISBLANK(Demand!I5687),"",Demand!I5687)</f>
        <v>5683</v>
      </c>
      <c r="O5687" s="17">
        <f>IF(ISBLANK(Demand!J5687),"",Demand!J5687)</f>
        <v>94.716666666666669</v>
      </c>
      <c r="P5687" s="64">
        <v>3.2548184716220598E-2</v>
      </c>
      <c r="Q5687" s="65">
        <f t="shared" si="93"/>
        <v>3.55481847162206E-2</v>
      </c>
      <c r="R5687" s="66">
        <v>1</v>
      </c>
      <c r="S5687" s="13">
        <v>0</v>
      </c>
      <c r="T5687" s="39">
        <v>1</v>
      </c>
      <c r="U5687" s="38">
        <v>0</v>
      </c>
      <c r="V5687" s="42">
        <v>0.116340607757717</v>
      </c>
      <c r="W5687" s="42">
        <v>4.0519999999999998E-4</v>
      </c>
    </row>
    <row r="5688" spans="13:23" x14ac:dyDescent="0.3">
      <c r="M5688" s="17">
        <f>IF(ISBLANK(Demand!H5688),"",Demand!H5688)</f>
        <v>4</v>
      </c>
      <c r="N5688" s="17">
        <f>IF(ISBLANK(Demand!I5688),"",Demand!I5688)</f>
        <v>5684</v>
      </c>
      <c r="O5688" s="17">
        <f>IF(ISBLANK(Demand!J5688),"",Demand!J5688)</f>
        <v>94.733333333333334</v>
      </c>
      <c r="P5688" s="64">
        <v>3.2548184716220598E-2</v>
      </c>
      <c r="Q5688" s="65">
        <f t="shared" si="93"/>
        <v>3.55481847162206E-2</v>
      </c>
      <c r="R5688" s="66">
        <v>1</v>
      </c>
      <c r="S5688" s="13">
        <v>0</v>
      </c>
      <c r="T5688" s="39">
        <v>1</v>
      </c>
      <c r="U5688" s="38">
        <v>0</v>
      </c>
      <c r="V5688" s="42">
        <v>0.116340607757717</v>
      </c>
      <c r="W5688" s="42">
        <v>4.0519999999999998E-4</v>
      </c>
    </row>
    <row r="5689" spans="13:23" x14ac:dyDescent="0.3">
      <c r="M5689" s="17">
        <f>IF(ISBLANK(Demand!H5689),"",Demand!H5689)</f>
        <v>4</v>
      </c>
      <c r="N5689" s="17">
        <f>IF(ISBLANK(Demand!I5689),"",Demand!I5689)</f>
        <v>5685</v>
      </c>
      <c r="O5689" s="17">
        <f>IF(ISBLANK(Demand!J5689),"",Demand!J5689)</f>
        <v>94.75</v>
      </c>
      <c r="P5689" s="64">
        <v>3.2548184716220598E-2</v>
      </c>
      <c r="Q5689" s="65">
        <f t="shared" si="93"/>
        <v>3.55481847162206E-2</v>
      </c>
      <c r="R5689" s="66">
        <v>1</v>
      </c>
      <c r="S5689" s="13">
        <v>0</v>
      </c>
      <c r="T5689" s="39">
        <v>1</v>
      </c>
      <c r="U5689" s="38">
        <v>0</v>
      </c>
      <c r="V5689" s="42">
        <v>0.116340607757717</v>
      </c>
      <c r="W5689" s="42">
        <v>4.0519999999999998E-4</v>
      </c>
    </row>
    <row r="5690" spans="13:23" x14ac:dyDescent="0.3">
      <c r="M5690" s="17">
        <f>IF(ISBLANK(Demand!H5690),"",Demand!H5690)</f>
        <v>4</v>
      </c>
      <c r="N5690" s="17">
        <f>IF(ISBLANK(Demand!I5690),"",Demand!I5690)</f>
        <v>5686</v>
      </c>
      <c r="O5690" s="17">
        <f>IF(ISBLANK(Demand!J5690),"",Demand!J5690)</f>
        <v>94.766666666666666</v>
      </c>
      <c r="P5690" s="64">
        <v>3.2548184716220598E-2</v>
      </c>
      <c r="Q5690" s="65">
        <f t="shared" si="93"/>
        <v>3.55481847162206E-2</v>
      </c>
      <c r="R5690" s="66">
        <v>1</v>
      </c>
      <c r="S5690" s="13">
        <v>0</v>
      </c>
      <c r="T5690" s="39">
        <v>1</v>
      </c>
      <c r="U5690" s="38">
        <v>0</v>
      </c>
      <c r="V5690" s="42">
        <v>0.116340607757717</v>
      </c>
      <c r="W5690" s="42">
        <v>4.0519999999999998E-4</v>
      </c>
    </row>
    <row r="5691" spans="13:23" x14ac:dyDescent="0.3">
      <c r="M5691" s="17">
        <f>IF(ISBLANK(Demand!H5691),"",Demand!H5691)</f>
        <v>4</v>
      </c>
      <c r="N5691" s="17">
        <f>IF(ISBLANK(Demand!I5691),"",Demand!I5691)</f>
        <v>5687</v>
      </c>
      <c r="O5691" s="17">
        <f>IF(ISBLANK(Demand!J5691),"",Demand!J5691)</f>
        <v>94.783333333333331</v>
      </c>
      <c r="P5691" s="64">
        <v>3.2548184716220598E-2</v>
      </c>
      <c r="Q5691" s="65">
        <f t="shared" si="93"/>
        <v>3.55481847162206E-2</v>
      </c>
      <c r="R5691" s="66">
        <v>1</v>
      </c>
      <c r="S5691" s="13">
        <v>0</v>
      </c>
      <c r="T5691" s="39">
        <v>1</v>
      </c>
      <c r="U5691" s="38">
        <v>0</v>
      </c>
      <c r="V5691" s="42">
        <v>0.116340607757717</v>
      </c>
      <c r="W5691" s="42">
        <v>4.0519999999999998E-4</v>
      </c>
    </row>
    <row r="5692" spans="13:23" x14ac:dyDescent="0.3">
      <c r="M5692" s="17">
        <f>IF(ISBLANK(Demand!H5692),"",Demand!H5692)</f>
        <v>4</v>
      </c>
      <c r="N5692" s="17">
        <f>IF(ISBLANK(Demand!I5692),"",Demand!I5692)</f>
        <v>5688</v>
      </c>
      <c r="O5692" s="17">
        <f>IF(ISBLANK(Demand!J5692),"",Demand!J5692)</f>
        <v>94.8</v>
      </c>
      <c r="P5692" s="64">
        <v>3.2548184716220598E-2</v>
      </c>
      <c r="Q5692" s="65">
        <f t="shared" si="93"/>
        <v>3.55481847162206E-2</v>
      </c>
      <c r="R5692" s="66">
        <v>1</v>
      </c>
      <c r="S5692" s="13">
        <v>0</v>
      </c>
      <c r="T5692" s="39">
        <v>1</v>
      </c>
      <c r="U5692" s="38">
        <v>0</v>
      </c>
      <c r="V5692" s="42">
        <v>0.116340607757717</v>
      </c>
      <c r="W5692" s="42">
        <v>4.0519999999999998E-4</v>
      </c>
    </row>
    <row r="5693" spans="13:23" x14ac:dyDescent="0.3">
      <c r="M5693" s="17">
        <f>IF(ISBLANK(Demand!H5693),"",Demand!H5693)</f>
        <v>4</v>
      </c>
      <c r="N5693" s="17">
        <f>IF(ISBLANK(Demand!I5693),"",Demand!I5693)</f>
        <v>5689</v>
      </c>
      <c r="O5693" s="17">
        <f>IF(ISBLANK(Demand!J5693),"",Demand!J5693)</f>
        <v>94.816666666666663</v>
      </c>
      <c r="P5693" s="64">
        <v>3.2548184716220598E-2</v>
      </c>
      <c r="Q5693" s="65">
        <f t="shared" si="93"/>
        <v>3.55481847162206E-2</v>
      </c>
      <c r="R5693" s="66">
        <v>1</v>
      </c>
      <c r="S5693" s="13">
        <v>0</v>
      </c>
      <c r="T5693" s="39">
        <v>1</v>
      </c>
      <c r="U5693" s="38">
        <v>0</v>
      </c>
      <c r="V5693" s="42">
        <v>0.116340607757717</v>
      </c>
      <c r="W5693" s="42">
        <v>4.0519999999999998E-4</v>
      </c>
    </row>
    <row r="5694" spans="13:23" x14ac:dyDescent="0.3">
      <c r="M5694" s="17">
        <f>IF(ISBLANK(Demand!H5694),"",Demand!H5694)</f>
        <v>4</v>
      </c>
      <c r="N5694" s="17">
        <f>IF(ISBLANK(Demand!I5694),"",Demand!I5694)</f>
        <v>5690</v>
      </c>
      <c r="O5694" s="17">
        <f>IF(ISBLANK(Demand!J5694),"",Demand!J5694)</f>
        <v>94.833333333333329</v>
      </c>
      <c r="P5694" s="64">
        <v>3.2548184716220598E-2</v>
      </c>
      <c r="Q5694" s="65">
        <f t="shared" si="93"/>
        <v>3.55481847162206E-2</v>
      </c>
      <c r="R5694" s="66">
        <v>1</v>
      </c>
      <c r="S5694" s="13">
        <v>0</v>
      </c>
      <c r="T5694" s="39">
        <v>1</v>
      </c>
      <c r="U5694" s="38">
        <v>0</v>
      </c>
      <c r="V5694" s="42">
        <v>0.116340607757717</v>
      </c>
      <c r="W5694" s="42">
        <v>4.0519999999999998E-4</v>
      </c>
    </row>
    <row r="5695" spans="13:23" x14ac:dyDescent="0.3">
      <c r="M5695" s="17">
        <f>IF(ISBLANK(Demand!H5695),"",Demand!H5695)</f>
        <v>4</v>
      </c>
      <c r="N5695" s="17">
        <f>IF(ISBLANK(Demand!I5695),"",Demand!I5695)</f>
        <v>5691</v>
      </c>
      <c r="O5695" s="17">
        <f>IF(ISBLANK(Demand!J5695),"",Demand!J5695)</f>
        <v>94.85</v>
      </c>
      <c r="P5695" s="64">
        <v>3.2548184716220598E-2</v>
      </c>
      <c r="Q5695" s="65">
        <f t="shared" si="93"/>
        <v>3.55481847162206E-2</v>
      </c>
      <c r="R5695" s="66">
        <v>1</v>
      </c>
      <c r="S5695" s="13">
        <v>0</v>
      </c>
      <c r="T5695" s="39">
        <v>1</v>
      </c>
      <c r="U5695" s="38">
        <v>0</v>
      </c>
      <c r="V5695" s="42">
        <v>0.116340607757717</v>
      </c>
      <c r="W5695" s="42">
        <v>4.0519999999999998E-4</v>
      </c>
    </row>
    <row r="5696" spans="13:23" x14ac:dyDescent="0.3">
      <c r="M5696" s="17">
        <f>IF(ISBLANK(Demand!H5696),"",Demand!H5696)</f>
        <v>4</v>
      </c>
      <c r="N5696" s="17">
        <f>IF(ISBLANK(Demand!I5696),"",Demand!I5696)</f>
        <v>5692</v>
      </c>
      <c r="O5696" s="17">
        <f>IF(ISBLANK(Demand!J5696),"",Demand!J5696)</f>
        <v>94.86666666666666</v>
      </c>
      <c r="P5696" s="64">
        <v>3.2548184716220598E-2</v>
      </c>
      <c r="Q5696" s="65">
        <f t="shared" si="93"/>
        <v>3.55481847162206E-2</v>
      </c>
      <c r="R5696" s="66">
        <v>1</v>
      </c>
      <c r="S5696" s="13">
        <v>0</v>
      </c>
      <c r="T5696" s="39">
        <v>1</v>
      </c>
      <c r="U5696" s="38">
        <v>0</v>
      </c>
      <c r="V5696" s="42">
        <v>0.116340607757717</v>
      </c>
      <c r="W5696" s="42">
        <v>4.0519999999999998E-4</v>
      </c>
    </row>
    <row r="5697" spans="13:23" x14ac:dyDescent="0.3">
      <c r="M5697" s="17">
        <f>IF(ISBLANK(Demand!H5697),"",Demand!H5697)</f>
        <v>4</v>
      </c>
      <c r="N5697" s="17">
        <f>IF(ISBLANK(Demand!I5697),"",Demand!I5697)</f>
        <v>5693</v>
      </c>
      <c r="O5697" s="17">
        <f>IF(ISBLANK(Demand!J5697),"",Demand!J5697)</f>
        <v>94.883333333333326</v>
      </c>
      <c r="P5697" s="64">
        <v>3.2548184716220598E-2</v>
      </c>
      <c r="Q5697" s="65">
        <f t="shared" si="93"/>
        <v>3.55481847162206E-2</v>
      </c>
      <c r="R5697" s="66">
        <v>1</v>
      </c>
      <c r="S5697" s="13">
        <v>0</v>
      </c>
      <c r="T5697" s="39">
        <v>1</v>
      </c>
      <c r="U5697" s="38">
        <v>0</v>
      </c>
      <c r="V5697" s="42">
        <v>0.116340607757717</v>
      </c>
      <c r="W5697" s="42">
        <v>4.0519999999999998E-4</v>
      </c>
    </row>
    <row r="5698" spans="13:23" x14ac:dyDescent="0.3">
      <c r="M5698" s="17">
        <f>IF(ISBLANK(Demand!H5698),"",Demand!H5698)</f>
        <v>4</v>
      </c>
      <c r="N5698" s="17">
        <f>IF(ISBLANK(Demand!I5698),"",Demand!I5698)</f>
        <v>5694</v>
      </c>
      <c r="O5698" s="17">
        <f>IF(ISBLANK(Demand!J5698),"",Demand!J5698)</f>
        <v>94.9</v>
      </c>
      <c r="P5698" s="64">
        <v>3.2548184716220598E-2</v>
      </c>
      <c r="Q5698" s="65">
        <f t="shared" si="93"/>
        <v>3.55481847162206E-2</v>
      </c>
      <c r="R5698" s="66">
        <v>1</v>
      </c>
      <c r="S5698" s="13">
        <v>0</v>
      </c>
      <c r="T5698" s="39">
        <v>1</v>
      </c>
      <c r="U5698" s="38">
        <v>0</v>
      </c>
      <c r="V5698" s="42">
        <v>0.116340607757717</v>
      </c>
      <c r="W5698" s="42">
        <v>4.0519999999999998E-4</v>
      </c>
    </row>
    <row r="5699" spans="13:23" x14ac:dyDescent="0.3">
      <c r="M5699" s="17">
        <f>IF(ISBLANK(Demand!H5699),"",Demand!H5699)</f>
        <v>4</v>
      </c>
      <c r="N5699" s="17">
        <f>IF(ISBLANK(Demand!I5699),"",Demand!I5699)</f>
        <v>5695</v>
      </c>
      <c r="O5699" s="17">
        <f>IF(ISBLANK(Demand!J5699),"",Demand!J5699)</f>
        <v>94.916666666666671</v>
      </c>
      <c r="P5699" s="64">
        <v>3.2548184716220598E-2</v>
      </c>
      <c r="Q5699" s="65">
        <f t="shared" si="93"/>
        <v>3.55481847162206E-2</v>
      </c>
      <c r="R5699" s="66">
        <v>1</v>
      </c>
      <c r="S5699" s="13">
        <v>0</v>
      </c>
      <c r="T5699" s="39">
        <v>1</v>
      </c>
      <c r="U5699" s="38">
        <v>0</v>
      </c>
      <c r="V5699" s="42">
        <v>0.116340607757717</v>
      </c>
      <c r="W5699" s="42">
        <v>4.0519999999999998E-4</v>
      </c>
    </row>
    <row r="5700" spans="13:23" x14ac:dyDescent="0.3">
      <c r="M5700" s="17">
        <f>IF(ISBLANK(Demand!H5700),"",Demand!H5700)</f>
        <v>4</v>
      </c>
      <c r="N5700" s="17">
        <f>IF(ISBLANK(Demand!I5700),"",Demand!I5700)</f>
        <v>5696</v>
      </c>
      <c r="O5700" s="17">
        <f>IF(ISBLANK(Demand!J5700),"",Demand!J5700)</f>
        <v>94.933333333333337</v>
      </c>
      <c r="P5700" s="64">
        <v>3.2548184716220598E-2</v>
      </c>
      <c r="Q5700" s="65">
        <f t="shared" si="93"/>
        <v>3.55481847162206E-2</v>
      </c>
      <c r="R5700" s="66">
        <v>1</v>
      </c>
      <c r="S5700" s="13">
        <v>0</v>
      </c>
      <c r="T5700" s="39">
        <v>1</v>
      </c>
      <c r="U5700" s="38">
        <v>0</v>
      </c>
      <c r="V5700" s="42">
        <v>0.116340607757717</v>
      </c>
      <c r="W5700" s="42">
        <v>4.0519999999999998E-4</v>
      </c>
    </row>
    <row r="5701" spans="13:23" x14ac:dyDescent="0.3">
      <c r="M5701" s="17">
        <f>IF(ISBLANK(Demand!H5701),"",Demand!H5701)</f>
        <v>4</v>
      </c>
      <c r="N5701" s="17">
        <f>IF(ISBLANK(Demand!I5701),"",Demand!I5701)</f>
        <v>5697</v>
      </c>
      <c r="O5701" s="17">
        <f>IF(ISBLANK(Demand!J5701),"",Demand!J5701)</f>
        <v>94.95</v>
      </c>
      <c r="P5701" s="64">
        <v>3.2548184716220598E-2</v>
      </c>
      <c r="Q5701" s="65">
        <f t="shared" si="93"/>
        <v>3.55481847162206E-2</v>
      </c>
      <c r="R5701" s="66">
        <v>1</v>
      </c>
      <c r="S5701" s="13">
        <v>0</v>
      </c>
      <c r="T5701" s="39">
        <v>1</v>
      </c>
      <c r="U5701" s="38">
        <v>0</v>
      </c>
      <c r="V5701" s="42">
        <v>0.116340607757717</v>
      </c>
      <c r="W5701" s="42">
        <v>4.0519999999999998E-4</v>
      </c>
    </row>
    <row r="5702" spans="13:23" x14ac:dyDescent="0.3">
      <c r="M5702" s="17">
        <f>IF(ISBLANK(Demand!H5702),"",Demand!H5702)</f>
        <v>4</v>
      </c>
      <c r="N5702" s="17">
        <f>IF(ISBLANK(Demand!I5702),"",Demand!I5702)</f>
        <v>5698</v>
      </c>
      <c r="O5702" s="17">
        <f>IF(ISBLANK(Demand!J5702),"",Demand!J5702)</f>
        <v>94.966666666666669</v>
      </c>
      <c r="P5702" s="64">
        <v>3.2548184716220598E-2</v>
      </c>
      <c r="Q5702" s="65">
        <f t="shared" si="93"/>
        <v>3.55481847162206E-2</v>
      </c>
      <c r="R5702" s="66">
        <v>1</v>
      </c>
      <c r="S5702" s="13">
        <v>0</v>
      </c>
      <c r="T5702" s="39">
        <v>1</v>
      </c>
      <c r="U5702" s="38">
        <v>0</v>
      </c>
      <c r="V5702" s="42">
        <v>0.116340607757717</v>
      </c>
      <c r="W5702" s="42">
        <v>4.0519999999999998E-4</v>
      </c>
    </row>
    <row r="5703" spans="13:23" x14ac:dyDescent="0.3">
      <c r="M5703" s="17">
        <f>IF(ISBLANK(Demand!H5703),"",Demand!H5703)</f>
        <v>4</v>
      </c>
      <c r="N5703" s="17">
        <f>IF(ISBLANK(Demand!I5703),"",Demand!I5703)</f>
        <v>5699</v>
      </c>
      <c r="O5703" s="17">
        <f>IF(ISBLANK(Demand!J5703),"",Demand!J5703)</f>
        <v>94.983333333333334</v>
      </c>
      <c r="P5703" s="64">
        <v>3.2548184716220598E-2</v>
      </c>
      <c r="Q5703" s="65">
        <f t="shared" si="93"/>
        <v>3.55481847162206E-2</v>
      </c>
      <c r="R5703" s="66">
        <v>1</v>
      </c>
      <c r="S5703" s="13">
        <v>0</v>
      </c>
      <c r="T5703" s="39">
        <v>1</v>
      </c>
      <c r="U5703" s="38">
        <v>0</v>
      </c>
      <c r="V5703" s="42">
        <v>0.116340607757717</v>
      </c>
      <c r="W5703" s="42">
        <v>4.0519999999999998E-4</v>
      </c>
    </row>
    <row r="5704" spans="13:23" x14ac:dyDescent="0.3">
      <c r="M5704" s="17">
        <f>IF(ISBLANK(Demand!H5704),"",Demand!H5704)</f>
        <v>4</v>
      </c>
      <c r="N5704" s="17">
        <f>IF(ISBLANK(Demand!I5704),"",Demand!I5704)</f>
        <v>5700</v>
      </c>
      <c r="O5704" s="17">
        <f>IF(ISBLANK(Demand!J5704),"",Demand!J5704)</f>
        <v>95</v>
      </c>
      <c r="P5704" s="64">
        <v>3.2548184716220598E-2</v>
      </c>
      <c r="Q5704" s="65">
        <f t="shared" si="93"/>
        <v>3.55481847162206E-2</v>
      </c>
      <c r="R5704" s="66">
        <v>1</v>
      </c>
      <c r="S5704" s="13">
        <v>0</v>
      </c>
      <c r="T5704" s="39">
        <v>1</v>
      </c>
      <c r="U5704" s="38">
        <v>0</v>
      </c>
      <c r="V5704" s="42">
        <v>0.116340607757717</v>
      </c>
      <c r="W5704" s="42">
        <v>4.0519999999999998E-4</v>
      </c>
    </row>
    <row r="5705" spans="13:23" x14ac:dyDescent="0.3">
      <c r="M5705" s="17">
        <f>IF(ISBLANK(Demand!H5705),"",Demand!H5705)</f>
        <v>4</v>
      </c>
      <c r="N5705" s="17">
        <f>IF(ISBLANK(Demand!I5705),"",Demand!I5705)</f>
        <v>5701</v>
      </c>
      <c r="O5705" s="17">
        <f>IF(ISBLANK(Demand!J5705),"",Demand!J5705)</f>
        <v>95.016666666666666</v>
      </c>
      <c r="P5705" s="64">
        <v>3.2548184716220598E-2</v>
      </c>
      <c r="Q5705" s="65">
        <f t="shared" si="93"/>
        <v>3.55481847162206E-2</v>
      </c>
      <c r="R5705" s="66">
        <v>1</v>
      </c>
      <c r="S5705" s="13">
        <v>0</v>
      </c>
      <c r="T5705" s="39">
        <v>1</v>
      </c>
      <c r="U5705" s="38">
        <v>0</v>
      </c>
      <c r="V5705" s="42">
        <v>0.116340607757717</v>
      </c>
      <c r="W5705" s="42">
        <v>4.0519999999999998E-4</v>
      </c>
    </row>
    <row r="5706" spans="13:23" x14ac:dyDescent="0.3">
      <c r="M5706" s="17">
        <f>IF(ISBLANK(Demand!H5706),"",Demand!H5706)</f>
        <v>4</v>
      </c>
      <c r="N5706" s="17">
        <f>IF(ISBLANK(Demand!I5706),"",Demand!I5706)</f>
        <v>5702</v>
      </c>
      <c r="O5706" s="17">
        <f>IF(ISBLANK(Demand!J5706),"",Demand!J5706)</f>
        <v>95.033333333333331</v>
      </c>
      <c r="P5706" s="64">
        <v>3.2548184716220598E-2</v>
      </c>
      <c r="Q5706" s="65">
        <f t="shared" si="93"/>
        <v>3.55481847162206E-2</v>
      </c>
      <c r="R5706" s="66">
        <v>1</v>
      </c>
      <c r="S5706" s="13">
        <v>0</v>
      </c>
      <c r="T5706" s="39">
        <v>1</v>
      </c>
      <c r="U5706" s="38">
        <v>0</v>
      </c>
      <c r="V5706" s="42">
        <v>0.116340607757717</v>
      </c>
      <c r="W5706" s="42">
        <v>4.0519999999999998E-4</v>
      </c>
    </row>
    <row r="5707" spans="13:23" x14ac:dyDescent="0.3">
      <c r="M5707" s="17">
        <f>IF(ISBLANK(Demand!H5707),"",Demand!H5707)</f>
        <v>4</v>
      </c>
      <c r="N5707" s="17">
        <f>IF(ISBLANK(Demand!I5707),"",Demand!I5707)</f>
        <v>5703</v>
      </c>
      <c r="O5707" s="17">
        <f>IF(ISBLANK(Demand!J5707),"",Demand!J5707)</f>
        <v>95.05</v>
      </c>
      <c r="P5707" s="64">
        <v>3.2548184716220598E-2</v>
      </c>
      <c r="Q5707" s="65">
        <f t="shared" si="93"/>
        <v>3.55481847162206E-2</v>
      </c>
      <c r="R5707" s="66">
        <v>1</v>
      </c>
      <c r="S5707" s="13">
        <v>0</v>
      </c>
      <c r="T5707" s="39">
        <v>1</v>
      </c>
      <c r="U5707" s="38">
        <v>0</v>
      </c>
      <c r="V5707" s="42">
        <v>0.116340607757717</v>
      </c>
      <c r="W5707" s="42">
        <v>4.0519999999999998E-4</v>
      </c>
    </row>
    <row r="5708" spans="13:23" x14ac:dyDescent="0.3">
      <c r="M5708" s="17">
        <f>IF(ISBLANK(Demand!H5708),"",Demand!H5708)</f>
        <v>4</v>
      </c>
      <c r="N5708" s="17">
        <f>IF(ISBLANK(Demand!I5708),"",Demand!I5708)</f>
        <v>5704</v>
      </c>
      <c r="O5708" s="17">
        <f>IF(ISBLANK(Demand!J5708),"",Demand!J5708)</f>
        <v>95.066666666666663</v>
      </c>
      <c r="P5708" s="64">
        <v>3.2548184716220598E-2</v>
      </c>
      <c r="Q5708" s="65">
        <f t="shared" si="93"/>
        <v>3.55481847162206E-2</v>
      </c>
      <c r="R5708" s="66">
        <v>1</v>
      </c>
      <c r="S5708" s="13">
        <v>0</v>
      </c>
      <c r="T5708" s="39">
        <v>1</v>
      </c>
      <c r="U5708" s="38">
        <v>0</v>
      </c>
      <c r="V5708" s="42">
        <v>0.116340607757717</v>
      </c>
      <c r="W5708" s="42">
        <v>4.0519999999999998E-4</v>
      </c>
    </row>
    <row r="5709" spans="13:23" x14ac:dyDescent="0.3">
      <c r="M5709" s="17">
        <f>IF(ISBLANK(Demand!H5709),"",Demand!H5709)</f>
        <v>4</v>
      </c>
      <c r="N5709" s="17">
        <f>IF(ISBLANK(Demand!I5709),"",Demand!I5709)</f>
        <v>5705</v>
      </c>
      <c r="O5709" s="17">
        <f>IF(ISBLANK(Demand!J5709),"",Demand!J5709)</f>
        <v>95.083333333333329</v>
      </c>
      <c r="P5709" s="64">
        <v>3.2548184716220598E-2</v>
      </c>
      <c r="Q5709" s="65">
        <f t="shared" si="93"/>
        <v>3.55481847162206E-2</v>
      </c>
      <c r="R5709" s="66">
        <v>1</v>
      </c>
      <c r="S5709" s="13">
        <v>0</v>
      </c>
      <c r="T5709" s="39">
        <v>1</v>
      </c>
      <c r="U5709" s="38">
        <v>0</v>
      </c>
      <c r="V5709" s="42">
        <v>0.116340607757717</v>
      </c>
      <c r="W5709" s="42">
        <v>4.0519999999999998E-4</v>
      </c>
    </row>
    <row r="5710" spans="13:23" x14ac:dyDescent="0.3">
      <c r="M5710" s="17">
        <f>IF(ISBLANK(Demand!H5710),"",Demand!H5710)</f>
        <v>4</v>
      </c>
      <c r="N5710" s="17">
        <f>IF(ISBLANK(Demand!I5710),"",Demand!I5710)</f>
        <v>5706</v>
      </c>
      <c r="O5710" s="17">
        <f>IF(ISBLANK(Demand!J5710),"",Demand!J5710)</f>
        <v>95.1</v>
      </c>
      <c r="P5710" s="64">
        <v>3.2548184716220598E-2</v>
      </c>
      <c r="Q5710" s="65">
        <f t="shared" si="93"/>
        <v>3.55481847162206E-2</v>
      </c>
      <c r="R5710" s="66">
        <v>1</v>
      </c>
      <c r="S5710" s="13">
        <v>0</v>
      </c>
      <c r="T5710" s="39">
        <v>1</v>
      </c>
      <c r="U5710" s="38">
        <v>0</v>
      </c>
      <c r="V5710" s="42">
        <v>0.116340607757717</v>
      </c>
      <c r="W5710" s="42">
        <v>4.0519999999999998E-4</v>
      </c>
    </row>
    <row r="5711" spans="13:23" x14ac:dyDescent="0.3">
      <c r="M5711" s="17">
        <f>IF(ISBLANK(Demand!H5711),"",Demand!H5711)</f>
        <v>4</v>
      </c>
      <c r="N5711" s="17">
        <f>IF(ISBLANK(Demand!I5711),"",Demand!I5711)</f>
        <v>5707</v>
      </c>
      <c r="O5711" s="17">
        <f>IF(ISBLANK(Demand!J5711),"",Demand!J5711)</f>
        <v>95.11666666666666</v>
      </c>
      <c r="P5711" s="64">
        <v>3.2548184716220598E-2</v>
      </c>
      <c r="Q5711" s="65">
        <f t="shared" si="93"/>
        <v>3.55481847162206E-2</v>
      </c>
      <c r="R5711" s="66">
        <v>1</v>
      </c>
      <c r="S5711" s="13">
        <v>0</v>
      </c>
      <c r="T5711" s="39">
        <v>1</v>
      </c>
      <c r="U5711" s="38">
        <v>0</v>
      </c>
      <c r="V5711" s="42">
        <v>0.116340607757717</v>
      </c>
      <c r="W5711" s="42">
        <v>4.0519999999999998E-4</v>
      </c>
    </row>
    <row r="5712" spans="13:23" x14ac:dyDescent="0.3">
      <c r="M5712" s="17">
        <f>IF(ISBLANK(Demand!H5712),"",Demand!H5712)</f>
        <v>4</v>
      </c>
      <c r="N5712" s="17">
        <f>IF(ISBLANK(Demand!I5712),"",Demand!I5712)</f>
        <v>5708</v>
      </c>
      <c r="O5712" s="17">
        <f>IF(ISBLANK(Demand!J5712),"",Demand!J5712)</f>
        <v>95.133333333333326</v>
      </c>
      <c r="P5712" s="64">
        <v>3.2548184716220598E-2</v>
      </c>
      <c r="Q5712" s="65">
        <f t="shared" si="93"/>
        <v>3.55481847162206E-2</v>
      </c>
      <c r="R5712" s="66">
        <v>1</v>
      </c>
      <c r="S5712" s="13">
        <v>0</v>
      </c>
      <c r="T5712" s="39">
        <v>1</v>
      </c>
      <c r="U5712" s="38">
        <v>0</v>
      </c>
      <c r="V5712" s="42">
        <v>0.116340607757717</v>
      </c>
      <c r="W5712" s="42">
        <v>4.0519999999999998E-4</v>
      </c>
    </row>
    <row r="5713" spans="13:23" x14ac:dyDescent="0.3">
      <c r="M5713" s="17">
        <f>IF(ISBLANK(Demand!H5713),"",Demand!H5713)</f>
        <v>4</v>
      </c>
      <c r="N5713" s="17">
        <f>IF(ISBLANK(Demand!I5713),"",Demand!I5713)</f>
        <v>5709</v>
      </c>
      <c r="O5713" s="17">
        <f>IF(ISBLANK(Demand!J5713),"",Demand!J5713)</f>
        <v>95.15</v>
      </c>
      <c r="P5713" s="64">
        <v>3.2548184716220598E-2</v>
      </c>
      <c r="Q5713" s="65">
        <f t="shared" si="93"/>
        <v>3.55481847162206E-2</v>
      </c>
      <c r="R5713" s="66">
        <v>1</v>
      </c>
      <c r="S5713" s="13">
        <v>0</v>
      </c>
      <c r="T5713" s="39">
        <v>1</v>
      </c>
      <c r="U5713" s="38">
        <v>0</v>
      </c>
      <c r="V5713" s="42">
        <v>0.116340607757717</v>
      </c>
      <c r="W5713" s="42">
        <v>4.0519999999999998E-4</v>
      </c>
    </row>
    <row r="5714" spans="13:23" x14ac:dyDescent="0.3">
      <c r="M5714" s="17">
        <f>IF(ISBLANK(Demand!H5714),"",Demand!H5714)</f>
        <v>4</v>
      </c>
      <c r="N5714" s="17">
        <f>IF(ISBLANK(Demand!I5714),"",Demand!I5714)</f>
        <v>5710</v>
      </c>
      <c r="O5714" s="17">
        <f>IF(ISBLANK(Demand!J5714),"",Demand!J5714)</f>
        <v>95.166666666666671</v>
      </c>
      <c r="P5714" s="64">
        <v>3.2548184716220598E-2</v>
      </c>
      <c r="Q5714" s="65">
        <f t="shared" si="93"/>
        <v>3.55481847162206E-2</v>
      </c>
      <c r="R5714" s="66">
        <v>1</v>
      </c>
      <c r="S5714" s="13">
        <v>0</v>
      </c>
      <c r="T5714" s="39">
        <v>1</v>
      </c>
      <c r="U5714" s="38">
        <v>0</v>
      </c>
      <c r="V5714" s="42">
        <v>0.116340607757717</v>
      </c>
      <c r="W5714" s="42">
        <v>4.0519999999999998E-4</v>
      </c>
    </row>
    <row r="5715" spans="13:23" x14ac:dyDescent="0.3">
      <c r="M5715" s="17">
        <f>IF(ISBLANK(Demand!H5715),"",Demand!H5715)</f>
        <v>4</v>
      </c>
      <c r="N5715" s="17">
        <f>IF(ISBLANK(Demand!I5715),"",Demand!I5715)</f>
        <v>5711</v>
      </c>
      <c r="O5715" s="17">
        <f>IF(ISBLANK(Demand!J5715),"",Demand!J5715)</f>
        <v>95.183333333333337</v>
      </c>
      <c r="P5715" s="64">
        <v>3.2548184716220598E-2</v>
      </c>
      <c r="Q5715" s="65">
        <f t="shared" si="93"/>
        <v>3.55481847162206E-2</v>
      </c>
      <c r="R5715" s="66">
        <v>1</v>
      </c>
      <c r="S5715" s="13">
        <v>0</v>
      </c>
      <c r="T5715" s="39">
        <v>1</v>
      </c>
      <c r="U5715" s="38">
        <v>0</v>
      </c>
      <c r="V5715" s="42">
        <v>0.116340607757717</v>
      </c>
      <c r="W5715" s="42">
        <v>4.0519999999999998E-4</v>
      </c>
    </row>
    <row r="5716" spans="13:23" x14ac:dyDescent="0.3">
      <c r="M5716" s="17">
        <f>IF(ISBLANK(Demand!H5716),"",Demand!H5716)</f>
        <v>4</v>
      </c>
      <c r="N5716" s="17">
        <f>IF(ISBLANK(Demand!I5716),"",Demand!I5716)</f>
        <v>5712</v>
      </c>
      <c r="O5716" s="17">
        <f>IF(ISBLANK(Demand!J5716),"",Demand!J5716)</f>
        <v>95.2</v>
      </c>
      <c r="P5716" s="64">
        <v>3.2548184716220598E-2</v>
      </c>
      <c r="Q5716" s="65">
        <f t="shared" si="93"/>
        <v>3.55481847162206E-2</v>
      </c>
      <c r="R5716" s="66">
        <v>1</v>
      </c>
      <c r="S5716" s="13">
        <v>0</v>
      </c>
      <c r="T5716" s="39">
        <v>1</v>
      </c>
      <c r="U5716" s="38">
        <v>0</v>
      </c>
      <c r="V5716" s="42">
        <v>0.116340607757717</v>
      </c>
      <c r="W5716" s="42">
        <v>4.0519999999999998E-4</v>
      </c>
    </row>
    <row r="5717" spans="13:23" x14ac:dyDescent="0.3">
      <c r="M5717" s="17">
        <f>IF(ISBLANK(Demand!H5717),"",Demand!H5717)</f>
        <v>4</v>
      </c>
      <c r="N5717" s="17">
        <f>IF(ISBLANK(Demand!I5717),"",Demand!I5717)</f>
        <v>5713</v>
      </c>
      <c r="O5717" s="17">
        <f>IF(ISBLANK(Demand!J5717),"",Demand!J5717)</f>
        <v>95.216666666666669</v>
      </c>
      <c r="P5717" s="64">
        <v>3.2548184716220598E-2</v>
      </c>
      <c r="Q5717" s="65">
        <f t="shared" si="93"/>
        <v>3.55481847162206E-2</v>
      </c>
      <c r="R5717" s="66">
        <v>1</v>
      </c>
      <c r="S5717" s="13">
        <v>0</v>
      </c>
      <c r="T5717" s="39">
        <v>1</v>
      </c>
      <c r="U5717" s="38">
        <v>0</v>
      </c>
      <c r="V5717" s="42">
        <v>0.116340607757717</v>
      </c>
      <c r="W5717" s="42">
        <v>4.0519999999999998E-4</v>
      </c>
    </row>
    <row r="5718" spans="13:23" x14ac:dyDescent="0.3">
      <c r="M5718" s="17">
        <f>IF(ISBLANK(Demand!H5718),"",Demand!H5718)</f>
        <v>4</v>
      </c>
      <c r="N5718" s="17">
        <f>IF(ISBLANK(Demand!I5718),"",Demand!I5718)</f>
        <v>5714</v>
      </c>
      <c r="O5718" s="17">
        <f>IF(ISBLANK(Demand!J5718),"",Demand!J5718)</f>
        <v>95.233333333333334</v>
      </c>
      <c r="P5718" s="64">
        <v>3.2548184716220598E-2</v>
      </c>
      <c r="Q5718" s="65">
        <f t="shared" si="93"/>
        <v>3.55481847162206E-2</v>
      </c>
      <c r="R5718" s="66">
        <v>1</v>
      </c>
      <c r="S5718" s="13">
        <v>0</v>
      </c>
      <c r="T5718" s="39">
        <v>1</v>
      </c>
      <c r="U5718" s="38">
        <v>0</v>
      </c>
      <c r="V5718" s="42">
        <v>0.116340607757717</v>
      </c>
      <c r="W5718" s="42">
        <v>4.0519999999999998E-4</v>
      </c>
    </row>
    <row r="5719" spans="13:23" x14ac:dyDescent="0.3">
      <c r="M5719" s="17">
        <f>IF(ISBLANK(Demand!H5719),"",Demand!H5719)</f>
        <v>4</v>
      </c>
      <c r="N5719" s="17">
        <f>IF(ISBLANK(Demand!I5719),"",Demand!I5719)</f>
        <v>5715</v>
      </c>
      <c r="O5719" s="17">
        <f>IF(ISBLANK(Demand!J5719),"",Demand!J5719)</f>
        <v>95.25</v>
      </c>
      <c r="P5719" s="64">
        <v>3.2548184716220598E-2</v>
      </c>
      <c r="Q5719" s="65">
        <f t="shared" si="93"/>
        <v>3.55481847162206E-2</v>
      </c>
      <c r="R5719" s="66">
        <v>1</v>
      </c>
      <c r="S5719" s="13">
        <v>0</v>
      </c>
      <c r="T5719" s="39">
        <v>1</v>
      </c>
      <c r="U5719" s="38">
        <v>0</v>
      </c>
      <c r="V5719" s="42">
        <v>0.116340607757717</v>
      </c>
      <c r="W5719" s="42">
        <v>4.0519999999999998E-4</v>
      </c>
    </row>
    <row r="5720" spans="13:23" x14ac:dyDescent="0.3">
      <c r="M5720" s="17">
        <f>IF(ISBLANK(Demand!H5720),"",Demand!H5720)</f>
        <v>4</v>
      </c>
      <c r="N5720" s="17">
        <f>IF(ISBLANK(Demand!I5720),"",Demand!I5720)</f>
        <v>5716</v>
      </c>
      <c r="O5720" s="17">
        <f>IF(ISBLANK(Demand!J5720),"",Demand!J5720)</f>
        <v>95.266666666666666</v>
      </c>
      <c r="P5720" s="64">
        <v>3.2548184716220598E-2</v>
      </c>
      <c r="Q5720" s="65">
        <f t="shared" si="93"/>
        <v>3.55481847162206E-2</v>
      </c>
      <c r="R5720" s="66">
        <v>1</v>
      </c>
      <c r="S5720" s="13">
        <v>0</v>
      </c>
      <c r="T5720" s="39">
        <v>1</v>
      </c>
      <c r="U5720" s="38">
        <v>0</v>
      </c>
      <c r="V5720" s="42">
        <v>0.116340607757717</v>
      </c>
      <c r="W5720" s="42">
        <v>4.0519999999999998E-4</v>
      </c>
    </row>
    <row r="5721" spans="13:23" x14ac:dyDescent="0.3">
      <c r="M5721" s="17">
        <f>IF(ISBLANK(Demand!H5721),"",Demand!H5721)</f>
        <v>4</v>
      </c>
      <c r="N5721" s="17">
        <f>IF(ISBLANK(Demand!I5721),"",Demand!I5721)</f>
        <v>5717</v>
      </c>
      <c r="O5721" s="17">
        <f>IF(ISBLANK(Demand!J5721),"",Demand!J5721)</f>
        <v>95.283333333333331</v>
      </c>
      <c r="P5721" s="64">
        <v>3.2548184716220598E-2</v>
      </c>
      <c r="Q5721" s="65">
        <f t="shared" si="93"/>
        <v>3.55481847162206E-2</v>
      </c>
      <c r="R5721" s="66">
        <v>1</v>
      </c>
      <c r="S5721" s="13">
        <v>0</v>
      </c>
      <c r="T5721" s="39">
        <v>1</v>
      </c>
      <c r="U5721" s="38">
        <v>0</v>
      </c>
      <c r="V5721" s="42">
        <v>0.116340607757717</v>
      </c>
      <c r="W5721" s="42">
        <v>4.0519999999999998E-4</v>
      </c>
    </row>
    <row r="5722" spans="13:23" x14ac:dyDescent="0.3">
      <c r="M5722" s="17">
        <f>IF(ISBLANK(Demand!H5722),"",Demand!H5722)</f>
        <v>4</v>
      </c>
      <c r="N5722" s="17">
        <f>IF(ISBLANK(Demand!I5722),"",Demand!I5722)</f>
        <v>5718</v>
      </c>
      <c r="O5722" s="17">
        <f>IF(ISBLANK(Demand!J5722),"",Demand!J5722)</f>
        <v>95.3</v>
      </c>
      <c r="P5722" s="64">
        <v>3.2548184716220598E-2</v>
      </c>
      <c r="Q5722" s="65">
        <f t="shared" si="93"/>
        <v>3.55481847162206E-2</v>
      </c>
      <c r="R5722" s="66">
        <v>1</v>
      </c>
      <c r="S5722" s="13">
        <v>0</v>
      </c>
      <c r="T5722" s="39">
        <v>1</v>
      </c>
      <c r="U5722" s="38">
        <v>0</v>
      </c>
      <c r="V5722" s="42">
        <v>0.116340607757717</v>
      </c>
      <c r="W5722" s="42">
        <v>4.0519999999999998E-4</v>
      </c>
    </row>
    <row r="5723" spans="13:23" x14ac:dyDescent="0.3">
      <c r="M5723" s="17">
        <f>IF(ISBLANK(Demand!H5723),"",Demand!H5723)</f>
        <v>4</v>
      </c>
      <c r="N5723" s="17">
        <f>IF(ISBLANK(Demand!I5723),"",Demand!I5723)</f>
        <v>5719</v>
      </c>
      <c r="O5723" s="17">
        <f>IF(ISBLANK(Demand!J5723),"",Demand!J5723)</f>
        <v>95.316666666666663</v>
      </c>
      <c r="P5723" s="64">
        <v>3.2548184716220598E-2</v>
      </c>
      <c r="Q5723" s="65">
        <f t="shared" si="93"/>
        <v>3.55481847162206E-2</v>
      </c>
      <c r="R5723" s="66">
        <v>1</v>
      </c>
      <c r="S5723" s="13">
        <v>0</v>
      </c>
      <c r="T5723" s="39">
        <v>1</v>
      </c>
      <c r="U5723" s="38">
        <v>0</v>
      </c>
      <c r="V5723" s="42">
        <v>0.116340607757717</v>
      </c>
      <c r="W5723" s="42">
        <v>4.0519999999999998E-4</v>
      </c>
    </row>
    <row r="5724" spans="13:23" x14ac:dyDescent="0.3">
      <c r="M5724" s="17">
        <f>IF(ISBLANK(Demand!H5724),"",Demand!H5724)</f>
        <v>4</v>
      </c>
      <c r="N5724" s="17">
        <f>IF(ISBLANK(Demand!I5724),"",Demand!I5724)</f>
        <v>5720</v>
      </c>
      <c r="O5724" s="17">
        <f>IF(ISBLANK(Demand!J5724),"",Demand!J5724)</f>
        <v>95.333333333333329</v>
      </c>
      <c r="P5724" s="64">
        <v>3.2548184716220598E-2</v>
      </c>
      <c r="Q5724" s="65">
        <f t="shared" si="93"/>
        <v>3.55481847162206E-2</v>
      </c>
      <c r="R5724" s="66">
        <v>1</v>
      </c>
      <c r="S5724" s="13">
        <v>0</v>
      </c>
      <c r="T5724" s="39">
        <v>1</v>
      </c>
      <c r="U5724" s="38">
        <v>0</v>
      </c>
      <c r="V5724" s="42">
        <v>0.116340607757717</v>
      </c>
      <c r="W5724" s="42">
        <v>4.0519999999999998E-4</v>
      </c>
    </row>
    <row r="5725" spans="13:23" x14ac:dyDescent="0.3">
      <c r="M5725" s="17">
        <f>IF(ISBLANK(Demand!H5725),"",Demand!H5725)</f>
        <v>4</v>
      </c>
      <c r="N5725" s="17">
        <f>IF(ISBLANK(Demand!I5725),"",Demand!I5725)</f>
        <v>5721</v>
      </c>
      <c r="O5725" s="17">
        <f>IF(ISBLANK(Demand!J5725),"",Demand!J5725)</f>
        <v>95.35</v>
      </c>
      <c r="P5725" s="64">
        <v>3.2548184716220598E-2</v>
      </c>
      <c r="Q5725" s="65">
        <f t="shared" si="93"/>
        <v>3.55481847162206E-2</v>
      </c>
      <c r="R5725" s="66">
        <v>1</v>
      </c>
      <c r="S5725" s="13">
        <v>0</v>
      </c>
      <c r="T5725" s="39">
        <v>1</v>
      </c>
      <c r="U5725" s="38">
        <v>0</v>
      </c>
      <c r="V5725" s="42">
        <v>0.116340607757717</v>
      </c>
      <c r="W5725" s="42">
        <v>4.0519999999999998E-4</v>
      </c>
    </row>
    <row r="5726" spans="13:23" x14ac:dyDescent="0.3">
      <c r="M5726" s="17">
        <f>IF(ISBLANK(Demand!H5726),"",Demand!H5726)</f>
        <v>4</v>
      </c>
      <c r="N5726" s="17">
        <f>IF(ISBLANK(Demand!I5726),"",Demand!I5726)</f>
        <v>5722</v>
      </c>
      <c r="O5726" s="17">
        <f>IF(ISBLANK(Demand!J5726),"",Demand!J5726)</f>
        <v>95.36666666666666</v>
      </c>
      <c r="P5726" s="64">
        <v>3.2548184716220598E-2</v>
      </c>
      <c r="Q5726" s="65">
        <f t="shared" si="93"/>
        <v>3.55481847162206E-2</v>
      </c>
      <c r="R5726" s="66">
        <v>1</v>
      </c>
      <c r="S5726" s="13">
        <v>0</v>
      </c>
      <c r="T5726" s="39">
        <v>1</v>
      </c>
      <c r="U5726" s="38">
        <v>0</v>
      </c>
      <c r="V5726" s="42">
        <v>0.116340607757717</v>
      </c>
      <c r="W5726" s="42">
        <v>4.0519999999999998E-4</v>
      </c>
    </row>
    <row r="5727" spans="13:23" x14ac:dyDescent="0.3">
      <c r="M5727" s="17">
        <f>IF(ISBLANK(Demand!H5727),"",Demand!H5727)</f>
        <v>4</v>
      </c>
      <c r="N5727" s="17">
        <f>IF(ISBLANK(Demand!I5727),"",Demand!I5727)</f>
        <v>5723</v>
      </c>
      <c r="O5727" s="17">
        <f>IF(ISBLANK(Demand!J5727),"",Demand!J5727)</f>
        <v>95.383333333333326</v>
      </c>
      <c r="P5727" s="64">
        <v>3.2548184716220598E-2</v>
      </c>
      <c r="Q5727" s="65">
        <f t="shared" si="93"/>
        <v>3.55481847162206E-2</v>
      </c>
      <c r="R5727" s="66">
        <v>1</v>
      </c>
      <c r="S5727" s="13">
        <v>0</v>
      </c>
      <c r="T5727" s="39">
        <v>1</v>
      </c>
      <c r="U5727" s="38">
        <v>0</v>
      </c>
      <c r="V5727" s="42">
        <v>0.116340607757717</v>
      </c>
      <c r="W5727" s="42">
        <v>4.0519999999999998E-4</v>
      </c>
    </row>
    <row r="5728" spans="13:23" x14ac:dyDescent="0.3">
      <c r="M5728" s="17">
        <f>IF(ISBLANK(Demand!H5728),"",Demand!H5728)</f>
        <v>4</v>
      </c>
      <c r="N5728" s="17">
        <f>IF(ISBLANK(Demand!I5728),"",Demand!I5728)</f>
        <v>5724</v>
      </c>
      <c r="O5728" s="17">
        <f>IF(ISBLANK(Demand!J5728),"",Demand!J5728)</f>
        <v>95.4</v>
      </c>
      <c r="P5728" s="64">
        <v>3.2548184716220598E-2</v>
      </c>
      <c r="Q5728" s="65">
        <f t="shared" si="93"/>
        <v>3.55481847162206E-2</v>
      </c>
      <c r="R5728" s="66">
        <v>1</v>
      </c>
      <c r="S5728" s="13">
        <v>0</v>
      </c>
      <c r="T5728" s="39">
        <v>1</v>
      </c>
      <c r="U5728" s="38">
        <v>0</v>
      </c>
      <c r="V5728" s="42">
        <v>0.116340607757717</v>
      </c>
      <c r="W5728" s="42">
        <v>4.0519999999999998E-4</v>
      </c>
    </row>
    <row r="5729" spans="13:23" x14ac:dyDescent="0.3">
      <c r="M5729" s="17">
        <f>IF(ISBLANK(Demand!H5729),"",Demand!H5729)</f>
        <v>4</v>
      </c>
      <c r="N5729" s="17">
        <f>IF(ISBLANK(Demand!I5729),"",Demand!I5729)</f>
        <v>5725</v>
      </c>
      <c r="O5729" s="17">
        <f>IF(ISBLANK(Demand!J5729),"",Demand!J5729)</f>
        <v>95.416666666666671</v>
      </c>
      <c r="P5729" s="64">
        <v>3.2548184716220598E-2</v>
      </c>
      <c r="Q5729" s="65">
        <f t="shared" si="93"/>
        <v>3.55481847162206E-2</v>
      </c>
      <c r="R5729" s="66">
        <v>1</v>
      </c>
      <c r="S5729" s="13">
        <v>0</v>
      </c>
      <c r="T5729" s="39">
        <v>1</v>
      </c>
      <c r="U5729" s="38">
        <v>0</v>
      </c>
      <c r="V5729" s="42">
        <v>0.116340607757717</v>
      </c>
      <c r="W5729" s="42">
        <v>4.0519999999999998E-4</v>
      </c>
    </row>
    <row r="5730" spans="13:23" x14ac:dyDescent="0.3">
      <c r="M5730" s="17">
        <f>IF(ISBLANK(Demand!H5730),"",Demand!H5730)</f>
        <v>4</v>
      </c>
      <c r="N5730" s="17">
        <f>IF(ISBLANK(Demand!I5730),"",Demand!I5730)</f>
        <v>5726</v>
      </c>
      <c r="O5730" s="17">
        <f>IF(ISBLANK(Demand!J5730),"",Demand!J5730)</f>
        <v>95.433333333333337</v>
      </c>
      <c r="P5730" s="64">
        <v>3.2548184716220598E-2</v>
      </c>
      <c r="Q5730" s="65">
        <f t="shared" si="93"/>
        <v>3.55481847162206E-2</v>
      </c>
      <c r="R5730" s="66">
        <v>1</v>
      </c>
      <c r="S5730" s="13">
        <v>0</v>
      </c>
      <c r="T5730" s="39">
        <v>1</v>
      </c>
      <c r="U5730" s="38">
        <v>0</v>
      </c>
      <c r="V5730" s="42">
        <v>0.116340607757717</v>
      </c>
      <c r="W5730" s="42">
        <v>4.0519999999999998E-4</v>
      </c>
    </row>
    <row r="5731" spans="13:23" x14ac:dyDescent="0.3">
      <c r="M5731" s="17">
        <f>IF(ISBLANK(Demand!H5731),"",Demand!H5731)</f>
        <v>4</v>
      </c>
      <c r="N5731" s="17">
        <f>IF(ISBLANK(Demand!I5731),"",Demand!I5731)</f>
        <v>5727</v>
      </c>
      <c r="O5731" s="17">
        <f>IF(ISBLANK(Demand!J5731),"",Demand!J5731)</f>
        <v>95.45</v>
      </c>
      <c r="P5731" s="64">
        <v>3.2548184716220598E-2</v>
      </c>
      <c r="Q5731" s="65">
        <f t="shared" si="93"/>
        <v>3.55481847162206E-2</v>
      </c>
      <c r="R5731" s="66">
        <v>1</v>
      </c>
      <c r="S5731" s="13">
        <v>0</v>
      </c>
      <c r="T5731" s="39">
        <v>1</v>
      </c>
      <c r="U5731" s="38">
        <v>0</v>
      </c>
      <c r="V5731" s="42">
        <v>0.116340607757717</v>
      </c>
      <c r="W5731" s="42">
        <v>4.0519999999999998E-4</v>
      </c>
    </row>
    <row r="5732" spans="13:23" x14ac:dyDescent="0.3">
      <c r="M5732" s="17">
        <f>IF(ISBLANK(Demand!H5732),"",Demand!H5732)</f>
        <v>4</v>
      </c>
      <c r="N5732" s="17">
        <f>IF(ISBLANK(Demand!I5732),"",Demand!I5732)</f>
        <v>5728</v>
      </c>
      <c r="O5732" s="17">
        <f>IF(ISBLANK(Demand!J5732),"",Demand!J5732)</f>
        <v>95.466666666666669</v>
      </c>
      <c r="P5732" s="64">
        <v>3.2548184716220598E-2</v>
      </c>
      <c r="Q5732" s="65">
        <f t="shared" si="93"/>
        <v>3.55481847162206E-2</v>
      </c>
      <c r="R5732" s="66">
        <v>1</v>
      </c>
      <c r="S5732" s="13">
        <v>0</v>
      </c>
      <c r="T5732" s="39">
        <v>1</v>
      </c>
      <c r="U5732" s="38">
        <v>0</v>
      </c>
      <c r="V5732" s="42">
        <v>0.116340607757717</v>
      </c>
      <c r="W5732" s="42">
        <v>4.0519999999999998E-4</v>
      </c>
    </row>
    <row r="5733" spans="13:23" x14ac:dyDescent="0.3">
      <c r="M5733" s="17">
        <f>IF(ISBLANK(Demand!H5733),"",Demand!H5733)</f>
        <v>4</v>
      </c>
      <c r="N5733" s="17">
        <f>IF(ISBLANK(Demand!I5733),"",Demand!I5733)</f>
        <v>5729</v>
      </c>
      <c r="O5733" s="17">
        <f>IF(ISBLANK(Demand!J5733),"",Demand!J5733)</f>
        <v>95.483333333333334</v>
      </c>
      <c r="P5733" s="64">
        <v>3.2548184716220598E-2</v>
      </c>
      <c r="Q5733" s="65">
        <f t="shared" si="93"/>
        <v>3.55481847162206E-2</v>
      </c>
      <c r="R5733" s="66">
        <v>1</v>
      </c>
      <c r="S5733" s="13">
        <v>0</v>
      </c>
      <c r="T5733" s="39">
        <v>1</v>
      </c>
      <c r="U5733" s="38">
        <v>0</v>
      </c>
      <c r="V5733" s="42">
        <v>0.116340607757717</v>
      </c>
      <c r="W5733" s="42">
        <v>4.0519999999999998E-4</v>
      </c>
    </row>
    <row r="5734" spans="13:23" x14ac:dyDescent="0.3">
      <c r="M5734" s="17">
        <f>IF(ISBLANK(Demand!H5734),"",Demand!H5734)</f>
        <v>4</v>
      </c>
      <c r="N5734" s="17">
        <f>IF(ISBLANK(Demand!I5734),"",Demand!I5734)</f>
        <v>5730</v>
      </c>
      <c r="O5734" s="17">
        <f>IF(ISBLANK(Demand!J5734),"",Demand!J5734)</f>
        <v>95.5</v>
      </c>
      <c r="P5734" s="64">
        <v>3.2548184716220598E-2</v>
      </c>
      <c r="Q5734" s="65">
        <f t="shared" ref="Q5734:Q5797" si="94">P5734+0.003</f>
        <v>3.55481847162206E-2</v>
      </c>
      <c r="R5734" s="66">
        <v>1</v>
      </c>
      <c r="S5734" s="13">
        <v>0</v>
      </c>
      <c r="T5734" s="39">
        <v>1</v>
      </c>
      <c r="U5734" s="38">
        <v>0</v>
      </c>
      <c r="V5734" s="42">
        <v>0.116340607757717</v>
      </c>
      <c r="W5734" s="42">
        <v>4.0519999999999998E-4</v>
      </c>
    </row>
    <row r="5735" spans="13:23" x14ac:dyDescent="0.3">
      <c r="M5735" s="17">
        <f>IF(ISBLANK(Demand!H5735),"",Demand!H5735)</f>
        <v>4</v>
      </c>
      <c r="N5735" s="17">
        <f>IF(ISBLANK(Demand!I5735),"",Demand!I5735)</f>
        <v>5731</v>
      </c>
      <c r="O5735" s="17">
        <f>IF(ISBLANK(Demand!J5735),"",Demand!J5735)</f>
        <v>95.516666666666666</v>
      </c>
      <c r="P5735" s="64">
        <v>3.2548184716220598E-2</v>
      </c>
      <c r="Q5735" s="65">
        <f t="shared" si="94"/>
        <v>3.55481847162206E-2</v>
      </c>
      <c r="R5735" s="66">
        <v>1</v>
      </c>
      <c r="S5735" s="13">
        <v>0</v>
      </c>
      <c r="T5735" s="39">
        <v>1</v>
      </c>
      <c r="U5735" s="38">
        <v>0</v>
      </c>
      <c r="V5735" s="42">
        <v>0.116340607757717</v>
      </c>
      <c r="W5735" s="42">
        <v>4.0519999999999998E-4</v>
      </c>
    </row>
    <row r="5736" spans="13:23" x14ac:dyDescent="0.3">
      <c r="M5736" s="17">
        <f>IF(ISBLANK(Demand!H5736),"",Demand!H5736)</f>
        <v>4</v>
      </c>
      <c r="N5736" s="17">
        <f>IF(ISBLANK(Demand!I5736),"",Demand!I5736)</f>
        <v>5732</v>
      </c>
      <c r="O5736" s="17">
        <f>IF(ISBLANK(Demand!J5736),"",Demand!J5736)</f>
        <v>95.533333333333331</v>
      </c>
      <c r="P5736" s="64">
        <v>3.2548184716220598E-2</v>
      </c>
      <c r="Q5736" s="65">
        <f t="shared" si="94"/>
        <v>3.55481847162206E-2</v>
      </c>
      <c r="R5736" s="66">
        <v>1</v>
      </c>
      <c r="S5736" s="13">
        <v>0</v>
      </c>
      <c r="T5736" s="39">
        <v>1</v>
      </c>
      <c r="U5736" s="38">
        <v>0</v>
      </c>
      <c r="V5736" s="42">
        <v>0.116340607757717</v>
      </c>
      <c r="W5736" s="42">
        <v>4.0519999999999998E-4</v>
      </c>
    </row>
    <row r="5737" spans="13:23" x14ac:dyDescent="0.3">
      <c r="M5737" s="17">
        <f>IF(ISBLANK(Demand!H5737),"",Demand!H5737)</f>
        <v>4</v>
      </c>
      <c r="N5737" s="17">
        <f>IF(ISBLANK(Demand!I5737),"",Demand!I5737)</f>
        <v>5733</v>
      </c>
      <c r="O5737" s="17">
        <f>IF(ISBLANK(Demand!J5737),"",Demand!J5737)</f>
        <v>95.55</v>
      </c>
      <c r="P5737" s="64">
        <v>3.2548184716220598E-2</v>
      </c>
      <c r="Q5737" s="65">
        <f t="shared" si="94"/>
        <v>3.55481847162206E-2</v>
      </c>
      <c r="R5737" s="66">
        <v>1</v>
      </c>
      <c r="S5737" s="13">
        <v>0</v>
      </c>
      <c r="T5737" s="39">
        <v>1</v>
      </c>
      <c r="U5737" s="38">
        <v>0</v>
      </c>
      <c r="V5737" s="42">
        <v>0.116340607757717</v>
      </c>
      <c r="W5737" s="42">
        <v>4.0519999999999998E-4</v>
      </c>
    </row>
    <row r="5738" spans="13:23" x14ac:dyDescent="0.3">
      <c r="M5738" s="17">
        <f>IF(ISBLANK(Demand!H5738),"",Demand!H5738)</f>
        <v>4</v>
      </c>
      <c r="N5738" s="17">
        <f>IF(ISBLANK(Demand!I5738),"",Demand!I5738)</f>
        <v>5734</v>
      </c>
      <c r="O5738" s="17">
        <f>IF(ISBLANK(Demand!J5738),"",Demand!J5738)</f>
        <v>95.566666666666663</v>
      </c>
      <c r="P5738" s="64">
        <v>3.2548184716220598E-2</v>
      </c>
      <c r="Q5738" s="65">
        <f t="shared" si="94"/>
        <v>3.55481847162206E-2</v>
      </c>
      <c r="R5738" s="66">
        <v>1</v>
      </c>
      <c r="S5738" s="13">
        <v>0</v>
      </c>
      <c r="T5738" s="39">
        <v>1</v>
      </c>
      <c r="U5738" s="38">
        <v>0</v>
      </c>
      <c r="V5738" s="42">
        <v>0.116340607757717</v>
      </c>
      <c r="W5738" s="42">
        <v>4.0519999999999998E-4</v>
      </c>
    </row>
    <row r="5739" spans="13:23" x14ac:dyDescent="0.3">
      <c r="M5739" s="17">
        <f>IF(ISBLANK(Demand!H5739),"",Demand!H5739)</f>
        <v>4</v>
      </c>
      <c r="N5739" s="17">
        <f>IF(ISBLANK(Demand!I5739),"",Demand!I5739)</f>
        <v>5735</v>
      </c>
      <c r="O5739" s="17">
        <f>IF(ISBLANK(Demand!J5739),"",Demand!J5739)</f>
        <v>95.583333333333329</v>
      </c>
      <c r="P5739" s="64">
        <v>3.2548184716220598E-2</v>
      </c>
      <c r="Q5739" s="65">
        <f t="shared" si="94"/>
        <v>3.55481847162206E-2</v>
      </c>
      <c r="R5739" s="66">
        <v>1</v>
      </c>
      <c r="S5739" s="13">
        <v>0</v>
      </c>
      <c r="T5739" s="39">
        <v>1</v>
      </c>
      <c r="U5739" s="38">
        <v>0</v>
      </c>
      <c r="V5739" s="42">
        <v>0.116340607757717</v>
      </c>
      <c r="W5739" s="42">
        <v>4.0519999999999998E-4</v>
      </c>
    </row>
    <row r="5740" spans="13:23" x14ac:dyDescent="0.3">
      <c r="M5740" s="17">
        <f>IF(ISBLANK(Demand!H5740),"",Demand!H5740)</f>
        <v>4</v>
      </c>
      <c r="N5740" s="17">
        <f>IF(ISBLANK(Demand!I5740),"",Demand!I5740)</f>
        <v>5736</v>
      </c>
      <c r="O5740" s="17">
        <f>IF(ISBLANK(Demand!J5740),"",Demand!J5740)</f>
        <v>95.6</v>
      </c>
      <c r="P5740" s="64">
        <v>3.2548184716220598E-2</v>
      </c>
      <c r="Q5740" s="65">
        <f t="shared" si="94"/>
        <v>3.55481847162206E-2</v>
      </c>
      <c r="R5740" s="66">
        <v>1</v>
      </c>
      <c r="S5740" s="13">
        <v>0</v>
      </c>
      <c r="T5740" s="39">
        <v>1</v>
      </c>
      <c r="U5740" s="38">
        <v>0</v>
      </c>
      <c r="V5740" s="42">
        <v>0.116340607757717</v>
      </c>
      <c r="W5740" s="42">
        <v>4.0519999999999998E-4</v>
      </c>
    </row>
    <row r="5741" spans="13:23" x14ac:dyDescent="0.3">
      <c r="M5741" s="17">
        <f>IF(ISBLANK(Demand!H5741),"",Demand!H5741)</f>
        <v>4</v>
      </c>
      <c r="N5741" s="17">
        <f>IF(ISBLANK(Demand!I5741),"",Demand!I5741)</f>
        <v>5737</v>
      </c>
      <c r="O5741" s="17">
        <f>IF(ISBLANK(Demand!J5741),"",Demand!J5741)</f>
        <v>95.61666666666666</v>
      </c>
      <c r="P5741" s="64">
        <v>3.2548184716220598E-2</v>
      </c>
      <c r="Q5741" s="65">
        <f t="shared" si="94"/>
        <v>3.55481847162206E-2</v>
      </c>
      <c r="R5741" s="66">
        <v>1</v>
      </c>
      <c r="S5741" s="13">
        <v>0</v>
      </c>
      <c r="T5741" s="39">
        <v>1</v>
      </c>
      <c r="U5741" s="38">
        <v>0</v>
      </c>
      <c r="V5741" s="42">
        <v>0.116340607757717</v>
      </c>
      <c r="W5741" s="42">
        <v>4.0519999999999998E-4</v>
      </c>
    </row>
    <row r="5742" spans="13:23" x14ac:dyDescent="0.3">
      <c r="M5742" s="17">
        <f>IF(ISBLANK(Demand!H5742),"",Demand!H5742)</f>
        <v>4</v>
      </c>
      <c r="N5742" s="17">
        <f>IF(ISBLANK(Demand!I5742),"",Demand!I5742)</f>
        <v>5738</v>
      </c>
      <c r="O5742" s="17">
        <f>IF(ISBLANK(Demand!J5742),"",Demand!J5742)</f>
        <v>95.633333333333326</v>
      </c>
      <c r="P5742" s="64">
        <v>3.2548184716220598E-2</v>
      </c>
      <c r="Q5742" s="65">
        <f t="shared" si="94"/>
        <v>3.55481847162206E-2</v>
      </c>
      <c r="R5742" s="66">
        <v>1</v>
      </c>
      <c r="S5742" s="13">
        <v>0</v>
      </c>
      <c r="T5742" s="39">
        <v>1</v>
      </c>
      <c r="U5742" s="38">
        <v>0</v>
      </c>
      <c r="V5742" s="42">
        <v>0.116340607757717</v>
      </c>
      <c r="W5742" s="42">
        <v>4.0519999999999998E-4</v>
      </c>
    </row>
    <row r="5743" spans="13:23" x14ac:dyDescent="0.3">
      <c r="M5743" s="17">
        <f>IF(ISBLANK(Demand!H5743),"",Demand!H5743)</f>
        <v>4</v>
      </c>
      <c r="N5743" s="17">
        <f>IF(ISBLANK(Demand!I5743),"",Demand!I5743)</f>
        <v>5739</v>
      </c>
      <c r="O5743" s="17">
        <f>IF(ISBLANK(Demand!J5743),"",Demand!J5743)</f>
        <v>95.65</v>
      </c>
      <c r="P5743" s="64">
        <v>3.2548184716220598E-2</v>
      </c>
      <c r="Q5743" s="65">
        <f t="shared" si="94"/>
        <v>3.55481847162206E-2</v>
      </c>
      <c r="R5743" s="66">
        <v>1</v>
      </c>
      <c r="S5743" s="13">
        <v>0</v>
      </c>
      <c r="T5743" s="39">
        <v>1</v>
      </c>
      <c r="U5743" s="38">
        <v>0</v>
      </c>
      <c r="V5743" s="42">
        <v>0.116340607757717</v>
      </c>
      <c r="W5743" s="42">
        <v>4.0519999999999998E-4</v>
      </c>
    </row>
    <row r="5744" spans="13:23" x14ac:dyDescent="0.3">
      <c r="M5744" s="17">
        <f>IF(ISBLANK(Demand!H5744),"",Demand!H5744)</f>
        <v>4</v>
      </c>
      <c r="N5744" s="17">
        <f>IF(ISBLANK(Demand!I5744),"",Demand!I5744)</f>
        <v>5740</v>
      </c>
      <c r="O5744" s="17">
        <f>IF(ISBLANK(Demand!J5744),"",Demand!J5744)</f>
        <v>95.666666666666671</v>
      </c>
      <c r="P5744" s="64">
        <v>3.2548184716220598E-2</v>
      </c>
      <c r="Q5744" s="65">
        <f t="shared" si="94"/>
        <v>3.55481847162206E-2</v>
      </c>
      <c r="R5744" s="66">
        <v>1</v>
      </c>
      <c r="S5744" s="13">
        <v>0</v>
      </c>
      <c r="T5744" s="39">
        <v>1</v>
      </c>
      <c r="U5744" s="38">
        <v>0</v>
      </c>
      <c r="V5744" s="42">
        <v>0.116340607757717</v>
      </c>
      <c r="W5744" s="42">
        <v>4.0519999999999998E-4</v>
      </c>
    </row>
    <row r="5745" spans="13:23" x14ac:dyDescent="0.3">
      <c r="M5745" s="17">
        <f>IF(ISBLANK(Demand!H5745),"",Demand!H5745)</f>
        <v>4</v>
      </c>
      <c r="N5745" s="17">
        <f>IF(ISBLANK(Demand!I5745),"",Demand!I5745)</f>
        <v>5741</v>
      </c>
      <c r="O5745" s="17">
        <f>IF(ISBLANK(Demand!J5745),"",Demand!J5745)</f>
        <v>95.683333333333337</v>
      </c>
      <c r="P5745" s="64">
        <v>3.2548184716220598E-2</v>
      </c>
      <c r="Q5745" s="65">
        <f t="shared" si="94"/>
        <v>3.55481847162206E-2</v>
      </c>
      <c r="R5745" s="66">
        <v>1</v>
      </c>
      <c r="S5745" s="13">
        <v>0</v>
      </c>
      <c r="T5745" s="39">
        <v>1</v>
      </c>
      <c r="U5745" s="38">
        <v>0</v>
      </c>
      <c r="V5745" s="42">
        <v>0.116340607757717</v>
      </c>
      <c r="W5745" s="42">
        <v>4.0519999999999998E-4</v>
      </c>
    </row>
    <row r="5746" spans="13:23" x14ac:dyDescent="0.3">
      <c r="M5746" s="17">
        <f>IF(ISBLANK(Demand!H5746),"",Demand!H5746)</f>
        <v>4</v>
      </c>
      <c r="N5746" s="17">
        <f>IF(ISBLANK(Demand!I5746),"",Demand!I5746)</f>
        <v>5742</v>
      </c>
      <c r="O5746" s="17">
        <f>IF(ISBLANK(Demand!J5746),"",Demand!J5746)</f>
        <v>95.7</v>
      </c>
      <c r="P5746" s="64">
        <v>3.2548184716220598E-2</v>
      </c>
      <c r="Q5746" s="65">
        <f t="shared" si="94"/>
        <v>3.55481847162206E-2</v>
      </c>
      <c r="R5746" s="66">
        <v>1</v>
      </c>
      <c r="S5746" s="13">
        <v>0</v>
      </c>
      <c r="T5746" s="39">
        <v>1</v>
      </c>
      <c r="U5746" s="38">
        <v>0</v>
      </c>
      <c r="V5746" s="42">
        <v>0.116340607757717</v>
      </c>
      <c r="W5746" s="42">
        <v>4.0519999999999998E-4</v>
      </c>
    </row>
    <row r="5747" spans="13:23" x14ac:dyDescent="0.3">
      <c r="M5747" s="17">
        <f>IF(ISBLANK(Demand!H5747),"",Demand!H5747)</f>
        <v>4</v>
      </c>
      <c r="N5747" s="17">
        <f>IF(ISBLANK(Demand!I5747),"",Demand!I5747)</f>
        <v>5743</v>
      </c>
      <c r="O5747" s="17">
        <f>IF(ISBLANK(Demand!J5747),"",Demand!J5747)</f>
        <v>95.716666666666669</v>
      </c>
      <c r="P5747" s="64">
        <v>3.2548184716220598E-2</v>
      </c>
      <c r="Q5747" s="65">
        <f t="shared" si="94"/>
        <v>3.55481847162206E-2</v>
      </c>
      <c r="R5747" s="66">
        <v>1</v>
      </c>
      <c r="S5747" s="13">
        <v>0</v>
      </c>
      <c r="T5747" s="39">
        <v>1</v>
      </c>
      <c r="U5747" s="38">
        <v>0</v>
      </c>
      <c r="V5747" s="42">
        <v>0.116340607757717</v>
      </c>
      <c r="W5747" s="42">
        <v>4.0519999999999998E-4</v>
      </c>
    </row>
    <row r="5748" spans="13:23" x14ac:dyDescent="0.3">
      <c r="M5748" s="17">
        <f>IF(ISBLANK(Demand!H5748),"",Demand!H5748)</f>
        <v>4</v>
      </c>
      <c r="N5748" s="17">
        <f>IF(ISBLANK(Demand!I5748),"",Demand!I5748)</f>
        <v>5744</v>
      </c>
      <c r="O5748" s="17">
        <f>IF(ISBLANK(Demand!J5748),"",Demand!J5748)</f>
        <v>95.733333333333334</v>
      </c>
      <c r="P5748" s="64">
        <v>3.2548184716220598E-2</v>
      </c>
      <c r="Q5748" s="65">
        <f t="shared" si="94"/>
        <v>3.55481847162206E-2</v>
      </c>
      <c r="R5748" s="66">
        <v>1</v>
      </c>
      <c r="S5748" s="13">
        <v>0</v>
      </c>
      <c r="T5748" s="39">
        <v>1</v>
      </c>
      <c r="U5748" s="38">
        <v>0</v>
      </c>
      <c r="V5748" s="42">
        <v>0.116340607757717</v>
      </c>
      <c r="W5748" s="42">
        <v>4.0519999999999998E-4</v>
      </c>
    </row>
    <row r="5749" spans="13:23" x14ac:dyDescent="0.3">
      <c r="M5749" s="17">
        <f>IF(ISBLANK(Demand!H5749),"",Demand!H5749)</f>
        <v>4</v>
      </c>
      <c r="N5749" s="17">
        <f>IF(ISBLANK(Demand!I5749),"",Demand!I5749)</f>
        <v>5745</v>
      </c>
      <c r="O5749" s="17">
        <f>IF(ISBLANK(Demand!J5749),"",Demand!J5749)</f>
        <v>95.75</v>
      </c>
      <c r="P5749" s="64">
        <v>3.2548184716220598E-2</v>
      </c>
      <c r="Q5749" s="65">
        <f t="shared" si="94"/>
        <v>3.55481847162206E-2</v>
      </c>
      <c r="R5749" s="66">
        <v>1</v>
      </c>
      <c r="S5749" s="13">
        <v>0</v>
      </c>
      <c r="T5749" s="39">
        <v>1</v>
      </c>
      <c r="U5749" s="38">
        <v>0</v>
      </c>
      <c r="V5749" s="42">
        <v>0.116340607757717</v>
      </c>
      <c r="W5749" s="42">
        <v>4.0519999999999998E-4</v>
      </c>
    </row>
    <row r="5750" spans="13:23" x14ac:dyDescent="0.3">
      <c r="M5750" s="17">
        <f>IF(ISBLANK(Demand!H5750),"",Demand!H5750)</f>
        <v>4</v>
      </c>
      <c r="N5750" s="17">
        <f>IF(ISBLANK(Demand!I5750),"",Demand!I5750)</f>
        <v>5746</v>
      </c>
      <c r="O5750" s="17">
        <f>IF(ISBLANK(Demand!J5750),"",Demand!J5750)</f>
        <v>95.766666666666666</v>
      </c>
      <c r="P5750" s="64">
        <v>3.2548184716220598E-2</v>
      </c>
      <c r="Q5750" s="65">
        <f t="shared" si="94"/>
        <v>3.55481847162206E-2</v>
      </c>
      <c r="R5750" s="66">
        <v>1</v>
      </c>
      <c r="S5750" s="13">
        <v>0</v>
      </c>
      <c r="T5750" s="39">
        <v>1</v>
      </c>
      <c r="U5750" s="38">
        <v>0</v>
      </c>
      <c r="V5750" s="42">
        <v>0.116340607757717</v>
      </c>
      <c r="W5750" s="42">
        <v>4.0519999999999998E-4</v>
      </c>
    </row>
    <row r="5751" spans="13:23" x14ac:dyDescent="0.3">
      <c r="M5751" s="17">
        <f>IF(ISBLANK(Demand!H5751),"",Demand!H5751)</f>
        <v>4</v>
      </c>
      <c r="N5751" s="17">
        <f>IF(ISBLANK(Demand!I5751),"",Demand!I5751)</f>
        <v>5747</v>
      </c>
      <c r="O5751" s="17">
        <f>IF(ISBLANK(Demand!J5751),"",Demand!J5751)</f>
        <v>95.783333333333331</v>
      </c>
      <c r="P5751" s="64">
        <v>3.2548184716220598E-2</v>
      </c>
      <c r="Q5751" s="65">
        <f t="shared" si="94"/>
        <v>3.55481847162206E-2</v>
      </c>
      <c r="R5751" s="66">
        <v>1</v>
      </c>
      <c r="S5751" s="13">
        <v>0</v>
      </c>
      <c r="T5751" s="39">
        <v>1</v>
      </c>
      <c r="U5751" s="38">
        <v>0</v>
      </c>
      <c r="V5751" s="42">
        <v>0.116340607757717</v>
      </c>
      <c r="W5751" s="42">
        <v>4.0519999999999998E-4</v>
      </c>
    </row>
    <row r="5752" spans="13:23" x14ac:dyDescent="0.3">
      <c r="M5752" s="17">
        <f>IF(ISBLANK(Demand!H5752),"",Demand!H5752)</f>
        <v>4</v>
      </c>
      <c r="N5752" s="17">
        <f>IF(ISBLANK(Demand!I5752),"",Demand!I5752)</f>
        <v>5748</v>
      </c>
      <c r="O5752" s="17">
        <f>IF(ISBLANK(Demand!J5752),"",Demand!J5752)</f>
        <v>95.8</v>
      </c>
      <c r="P5752" s="64">
        <v>3.2548184716220598E-2</v>
      </c>
      <c r="Q5752" s="65">
        <f t="shared" si="94"/>
        <v>3.55481847162206E-2</v>
      </c>
      <c r="R5752" s="66">
        <v>1</v>
      </c>
      <c r="S5752" s="13">
        <v>0</v>
      </c>
      <c r="T5752" s="39">
        <v>1</v>
      </c>
      <c r="U5752" s="38">
        <v>0</v>
      </c>
      <c r="V5752" s="42">
        <v>0.116340607757717</v>
      </c>
      <c r="W5752" s="42">
        <v>4.0519999999999998E-4</v>
      </c>
    </row>
    <row r="5753" spans="13:23" x14ac:dyDescent="0.3">
      <c r="M5753" s="17">
        <f>IF(ISBLANK(Demand!H5753),"",Demand!H5753)</f>
        <v>4</v>
      </c>
      <c r="N5753" s="17">
        <f>IF(ISBLANK(Demand!I5753),"",Demand!I5753)</f>
        <v>5749</v>
      </c>
      <c r="O5753" s="17">
        <f>IF(ISBLANK(Demand!J5753),"",Demand!J5753)</f>
        <v>95.816666666666663</v>
      </c>
      <c r="P5753" s="64">
        <v>3.2548184716220598E-2</v>
      </c>
      <c r="Q5753" s="65">
        <f t="shared" si="94"/>
        <v>3.55481847162206E-2</v>
      </c>
      <c r="R5753" s="66">
        <v>1</v>
      </c>
      <c r="S5753" s="13">
        <v>0</v>
      </c>
      <c r="T5753" s="39">
        <v>1</v>
      </c>
      <c r="U5753" s="38">
        <v>0</v>
      </c>
      <c r="V5753" s="42">
        <v>0.116340607757717</v>
      </c>
      <c r="W5753" s="42">
        <v>4.0519999999999998E-4</v>
      </c>
    </row>
    <row r="5754" spans="13:23" x14ac:dyDescent="0.3">
      <c r="M5754" s="17">
        <f>IF(ISBLANK(Demand!H5754),"",Demand!H5754)</f>
        <v>4</v>
      </c>
      <c r="N5754" s="17">
        <f>IF(ISBLANK(Demand!I5754),"",Demand!I5754)</f>
        <v>5750</v>
      </c>
      <c r="O5754" s="17">
        <f>IF(ISBLANK(Demand!J5754),"",Demand!J5754)</f>
        <v>95.833333333333329</v>
      </c>
      <c r="P5754" s="64">
        <v>3.2548184716220598E-2</v>
      </c>
      <c r="Q5754" s="65">
        <f t="shared" si="94"/>
        <v>3.55481847162206E-2</v>
      </c>
      <c r="R5754" s="66">
        <v>1</v>
      </c>
      <c r="S5754" s="13">
        <v>0</v>
      </c>
      <c r="T5754" s="39">
        <v>1</v>
      </c>
      <c r="U5754" s="38">
        <v>0</v>
      </c>
      <c r="V5754" s="42">
        <v>0.116340607757717</v>
      </c>
      <c r="W5754" s="42">
        <v>4.0519999999999998E-4</v>
      </c>
    </row>
    <row r="5755" spans="13:23" x14ac:dyDescent="0.3">
      <c r="M5755" s="17">
        <f>IF(ISBLANK(Demand!H5755),"",Demand!H5755)</f>
        <v>4</v>
      </c>
      <c r="N5755" s="17">
        <f>IF(ISBLANK(Demand!I5755),"",Demand!I5755)</f>
        <v>5751</v>
      </c>
      <c r="O5755" s="17">
        <f>IF(ISBLANK(Demand!J5755),"",Demand!J5755)</f>
        <v>95.85</v>
      </c>
      <c r="P5755" s="64">
        <v>3.2548184716220598E-2</v>
      </c>
      <c r="Q5755" s="65">
        <f t="shared" si="94"/>
        <v>3.55481847162206E-2</v>
      </c>
      <c r="R5755" s="66">
        <v>1</v>
      </c>
      <c r="S5755" s="13">
        <v>0</v>
      </c>
      <c r="T5755" s="39">
        <v>1</v>
      </c>
      <c r="U5755" s="38">
        <v>0</v>
      </c>
      <c r="V5755" s="42">
        <v>0.116340607757717</v>
      </c>
      <c r="W5755" s="42">
        <v>4.0519999999999998E-4</v>
      </c>
    </row>
    <row r="5756" spans="13:23" x14ac:dyDescent="0.3">
      <c r="M5756" s="17">
        <f>IF(ISBLANK(Demand!H5756),"",Demand!H5756)</f>
        <v>4</v>
      </c>
      <c r="N5756" s="17">
        <f>IF(ISBLANK(Demand!I5756),"",Demand!I5756)</f>
        <v>5752</v>
      </c>
      <c r="O5756" s="17">
        <f>IF(ISBLANK(Demand!J5756),"",Demand!J5756)</f>
        <v>95.86666666666666</v>
      </c>
      <c r="P5756" s="64">
        <v>3.2548184716220598E-2</v>
      </c>
      <c r="Q5756" s="65">
        <f t="shared" si="94"/>
        <v>3.55481847162206E-2</v>
      </c>
      <c r="R5756" s="66">
        <v>1</v>
      </c>
      <c r="S5756" s="13">
        <v>0</v>
      </c>
      <c r="T5756" s="39">
        <v>1</v>
      </c>
      <c r="U5756" s="38">
        <v>0</v>
      </c>
      <c r="V5756" s="42">
        <v>0.116340607757717</v>
      </c>
      <c r="W5756" s="42">
        <v>4.0519999999999998E-4</v>
      </c>
    </row>
    <row r="5757" spans="13:23" x14ac:dyDescent="0.3">
      <c r="M5757" s="17">
        <f>IF(ISBLANK(Demand!H5757),"",Demand!H5757)</f>
        <v>4</v>
      </c>
      <c r="N5757" s="17">
        <f>IF(ISBLANK(Demand!I5757),"",Demand!I5757)</f>
        <v>5753</v>
      </c>
      <c r="O5757" s="17">
        <f>IF(ISBLANK(Demand!J5757),"",Demand!J5757)</f>
        <v>95.883333333333326</v>
      </c>
      <c r="P5757" s="64">
        <v>3.2548184716220598E-2</v>
      </c>
      <c r="Q5757" s="65">
        <f t="shared" si="94"/>
        <v>3.55481847162206E-2</v>
      </c>
      <c r="R5757" s="66">
        <v>1</v>
      </c>
      <c r="S5757" s="13">
        <v>0</v>
      </c>
      <c r="T5757" s="39">
        <v>1</v>
      </c>
      <c r="U5757" s="38">
        <v>0</v>
      </c>
      <c r="V5757" s="42">
        <v>0.116340607757717</v>
      </c>
      <c r="W5757" s="42">
        <v>4.0519999999999998E-4</v>
      </c>
    </row>
    <row r="5758" spans="13:23" x14ac:dyDescent="0.3">
      <c r="M5758" s="17">
        <f>IF(ISBLANK(Demand!H5758),"",Demand!H5758)</f>
        <v>4</v>
      </c>
      <c r="N5758" s="17">
        <f>IF(ISBLANK(Demand!I5758),"",Demand!I5758)</f>
        <v>5754</v>
      </c>
      <c r="O5758" s="17">
        <f>IF(ISBLANK(Demand!J5758),"",Demand!J5758)</f>
        <v>95.9</v>
      </c>
      <c r="P5758" s="64">
        <v>3.2548184716220598E-2</v>
      </c>
      <c r="Q5758" s="65">
        <f t="shared" si="94"/>
        <v>3.55481847162206E-2</v>
      </c>
      <c r="R5758" s="66">
        <v>1</v>
      </c>
      <c r="S5758" s="13">
        <v>0</v>
      </c>
      <c r="T5758" s="39">
        <v>1</v>
      </c>
      <c r="U5758" s="38">
        <v>0</v>
      </c>
      <c r="V5758" s="42">
        <v>0.116340607757717</v>
      </c>
      <c r="W5758" s="42">
        <v>4.0519999999999998E-4</v>
      </c>
    </row>
    <row r="5759" spans="13:23" x14ac:dyDescent="0.3">
      <c r="M5759" s="17">
        <f>IF(ISBLANK(Demand!H5759),"",Demand!H5759)</f>
        <v>4</v>
      </c>
      <c r="N5759" s="17">
        <f>IF(ISBLANK(Demand!I5759),"",Demand!I5759)</f>
        <v>5755</v>
      </c>
      <c r="O5759" s="17">
        <f>IF(ISBLANK(Demand!J5759),"",Demand!J5759)</f>
        <v>95.916666666666671</v>
      </c>
      <c r="P5759" s="64">
        <v>3.2548184716220598E-2</v>
      </c>
      <c r="Q5759" s="65">
        <f t="shared" si="94"/>
        <v>3.55481847162206E-2</v>
      </c>
      <c r="R5759" s="66">
        <v>1</v>
      </c>
      <c r="S5759" s="13">
        <v>0</v>
      </c>
      <c r="T5759" s="39">
        <v>1</v>
      </c>
      <c r="U5759" s="38">
        <v>0</v>
      </c>
      <c r="V5759" s="42">
        <v>0.116340607757717</v>
      </c>
      <c r="W5759" s="42">
        <v>4.0519999999999998E-4</v>
      </c>
    </row>
    <row r="5760" spans="13:23" x14ac:dyDescent="0.3">
      <c r="M5760" s="17">
        <f>IF(ISBLANK(Demand!H5760),"",Demand!H5760)</f>
        <v>4</v>
      </c>
      <c r="N5760" s="17">
        <f>IF(ISBLANK(Demand!I5760),"",Demand!I5760)</f>
        <v>5756</v>
      </c>
      <c r="O5760" s="17">
        <f>IF(ISBLANK(Demand!J5760),"",Demand!J5760)</f>
        <v>95.933333333333337</v>
      </c>
      <c r="P5760" s="64">
        <v>3.2548184716220598E-2</v>
      </c>
      <c r="Q5760" s="65">
        <f t="shared" si="94"/>
        <v>3.55481847162206E-2</v>
      </c>
      <c r="R5760" s="66">
        <v>1</v>
      </c>
      <c r="S5760" s="13">
        <v>0</v>
      </c>
      <c r="T5760" s="39">
        <v>1</v>
      </c>
      <c r="U5760" s="38">
        <v>0</v>
      </c>
      <c r="V5760" s="42">
        <v>0.116340607757717</v>
      </c>
      <c r="W5760" s="42">
        <v>4.0519999999999998E-4</v>
      </c>
    </row>
    <row r="5761" spans="13:23" x14ac:dyDescent="0.3">
      <c r="M5761" s="17">
        <f>IF(ISBLANK(Demand!H5761),"",Demand!H5761)</f>
        <v>4</v>
      </c>
      <c r="N5761" s="17">
        <f>IF(ISBLANK(Demand!I5761),"",Demand!I5761)</f>
        <v>5757</v>
      </c>
      <c r="O5761" s="17">
        <f>IF(ISBLANK(Demand!J5761),"",Demand!J5761)</f>
        <v>95.95</v>
      </c>
      <c r="P5761" s="64">
        <v>3.2548184716220598E-2</v>
      </c>
      <c r="Q5761" s="65">
        <f t="shared" si="94"/>
        <v>3.55481847162206E-2</v>
      </c>
      <c r="R5761" s="66">
        <v>1</v>
      </c>
      <c r="S5761" s="13">
        <v>0</v>
      </c>
      <c r="T5761" s="39">
        <v>1</v>
      </c>
      <c r="U5761" s="38">
        <v>0</v>
      </c>
      <c r="V5761" s="42">
        <v>0.116340607757717</v>
      </c>
      <c r="W5761" s="42">
        <v>4.0519999999999998E-4</v>
      </c>
    </row>
    <row r="5762" spans="13:23" x14ac:dyDescent="0.3">
      <c r="M5762" s="17">
        <f>IF(ISBLANK(Demand!H5762),"",Demand!H5762)</f>
        <v>4</v>
      </c>
      <c r="N5762" s="17">
        <f>IF(ISBLANK(Demand!I5762),"",Demand!I5762)</f>
        <v>5758</v>
      </c>
      <c r="O5762" s="17">
        <f>IF(ISBLANK(Demand!J5762),"",Demand!J5762)</f>
        <v>95.966666666666669</v>
      </c>
      <c r="P5762" s="64">
        <v>3.2548184716220598E-2</v>
      </c>
      <c r="Q5762" s="65">
        <f t="shared" si="94"/>
        <v>3.55481847162206E-2</v>
      </c>
      <c r="R5762" s="66">
        <v>1</v>
      </c>
      <c r="S5762" s="13">
        <v>0</v>
      </c>
      <c r="T5762" s="39">
        <v>1</v>
      </c>
      <c r="U5762" s="38">
        <v>0</v>
      </c>
      <c r="V5762" s="42">
        <v>0.116340607757717</v>
      </c>
      <c r="W5762" s="42">
        <v>4.0519999999999998E-4</v>
      </c>
    </row>
    <row r="5763" spans="13:23" x14ac:dyDescent="0.3">
      <c r="M5763" s="17">
        <f>IF(ISBLANK(Demand!H5763),"",Demand!H5763)</f>
        <v>4</v>
      </c>
      <c r="N5763" s="17">
        <f>IF(ISBLANK(Demand!I5763),"",Demand!I5763)</f>
        <v>5759</v>
      </c>
      <c r="O5763" s="17">
        <f>IF(ISBLANK(Demand!J5763),"",Demand!J5763)</f>
        <v>95.983333333333334</v>
      </c>
      <c r="P5763" s="64">
        <v>3.2548184716220598E-2</v>
      </c>
      <c r="Q5763" s="65">
        <f t="shared" si="94"/>
        <v>3.55481847162206E-2</v>
      </c>
      <c r="R5763" s="66">
        <v>1</v>
      </c>
      <c r="S5763" s="13">
        <v>0</v>
      </c>
      <c r="T5763" s="39">
        <v>1</v>
      </c>
      <c r="U5763" s="38">
        <v>0</v>
      </c>
      <c r="V5763" s="42">
        <v>0.116340607757717</v>
      </c>
      <c r="W5763" s="42">
        <v>4.0519999999999998E-4</v>
      </c>
    </row>
    <row r="5764" spans="13:23" x14ac:dyDescent="0.3">
      <c r="M5764" s="17">
        <f>IF(ISBLANK(Demand!H5764),"",Demand!H5764)</f>
        <v>4</v>
      </c>
      <c r="N5764" s="17">
        <f>IF(ISBLANK(Demand!I5764),"",Demand!I5764)</f>
        <v>5760</v>
      </c>
      <c r="O5764" s="17">
        <f>IF(ISBLANK(Demand!J5764),"",Demand!J5764)</f>
        <v>96</v>
      </c>
      <c r="P5764" s="64">
        <v>3.2548184716220598E-2</v>
      </c>
      <c r="Q5764" s="65">
        <f t="shared" si="94"/>
        <v>3.55481847162206E-2</v>
      </c>
      <c r="R5764" s="66">
        <v>1</v>
      </c>
      <c r="S5764" s="13">
        <v>0</v>
      </c>
      <c r="T5764" s="39">
        <v>1</v>
      </c>
      <c r="U5764" s="38">
        <v>0</v>
      </c>
      <c r="V5764" s="42">
        <v>0.116340607757717</v>
      </c>
      <c r="W5764" s="42">
        <v>4.0519999999999998E-4</v>
      </c>
    </row>
    <row r="5765" spans="13:23" x14ac:dyDescent="0.3">
      <c r="M5765" s="17">
        <f>IF(ISBLANK(Demand!H5765),"",Demand!H5765)</f>
        <v>5</v>
      </c>
      <c r="N5765" s="17">
        <f>IF(ISBLANK(Demand!I5765),"",Demand!I5765)</f>
        <v>5761</v>
      </c>
      <c r="O5765" s="17">
        <f>IF(ISBLANK(Demand!J5765),"",Demand!J5765)</f>
        <v>96.016666666666666</v>
      </c>
      <c r="P5765" s="64">
        <v>3.2548184716220598E-2</v>
      </c>
      <c r="Q5765" s="65">
        <f t="shared" si="94"/>
        <v>3.55481847162206E-2</v>
      </c>
      <c r="R5765" s="66">
        <v>1</v>
      </c>
      <c r="S5765" s="13">
        <v>0</v>
      </c>
      <c r="T5765" s="39">
        <v>1</v>
      </c>
      <c r="U5765" s="38">
        <v>0</v>
      </c>
      <c r="V5765" s="42">
        <v>0.116340607757717</v>
      </c>
      <c r="W5765" s="42">
        <v>4.0519999999999998E-4</v>
      </c>
    </row>
    <row r="5766" spans="13:23" x14ac:dyDescent="0.3">
      <c r="M5766" s="17">
        <f>IF(ISBLANK(Demand!H5766),"",Demand!H5766)</f>
        <v>5</v>
      </c>
      <c r="N5766" s="17">
        <f>IF(ISBLANK(Demand!I5766),"",Demand!I5766)</f>
        <v>5762</v>
      </c>
      <c r="O5766" s="17">
        <f>IF(ISBLANK(Demand!J5766),"",Demand!J5766)</f>
        <v>96.033333333333331</v>
      </c>
      <c r="P5766" s="64">
        <v>3.2548184716220598E-2</v>
      </c>
      <c r="Q5766" s="65">
        <f t="shared" si="94"/>
        <v>3.55481847162206E-2</v>
      </c>
      <c r="R5766" s="66">
        <v>1</v>
      </c>
      <c r="S5766" s="13">
        <v>0</v>
      </c>
      <c r="T5766" s="39">
        <v>1</v>
      </c>
      <c r="U5766" s="38">
        <v>0</v>
      </c>
      <c r="V5766" s="42">
        <v>0.116340607757717</v>
      </c>
      <c r="W5766" s="42">
        <v>4.0519999999999998E-4</v>
      </c>
    </row>
    <row r="5767" spans="13:23" x14ac:dyDescent="0.3">
      <c r="M5767" s="17">
        <f>IF(ISBLANK(Demand!H5767),"",Demand!H5767)</f>
        <v>5</v>
      </c>
      <c r="N5767" s="17">
        <f>IF(ISBLANK(Demand!I5767),"",Demand!I5767)</f>
        <v>5763</v>
      </c>
      <c r="O5767" s="17">
        <f>IF(ISBLANK(Demand!J5767),"",Demand!J5767)</f>
        <v>96.05</v>
      </c>
      <c r="P5767" s="64">
        <v>3.2548184716220598E-2</v>
      </c>
      <c r="Q5767" s="65">
        <f t="shared" si="94"/>
        <v>3.55481847162206E-2</v>
      </c>
      <c r="R5767" s="66">
        <v>1</v>
      </c>
      <c r="S5767" s="13">
        <v>0</v>
      </c>
      <c r="T5767" s="39">
        <v>1</v>
      </c>
      <c r="U5767" s="38">
        <v>0</v>
      </c>
      <c r="V5767" s="42">
        <v>0.116340607757717</v>
      </c>
      <c r="W5767" s="42">
        <v>4.0519999999999998E-4</v>
      </c>
    </row>
    <row r="5768" spans="13:23" x14ac:dyDescent="0.3">
      <c r="M5768" s="17">
        <f>IF(ISBLANK(Demand!H5768),"",Demand!H5768)</f>
        <v>5</v>
      </c>
      <c r="N5768" s="17">
        <f>IF(ISBLANK(Demand!I5768),"",Demand!I5768)</f>
        <v>5764</v>
      </c>
      <c r="O5768" s="17">
        <f>IF(ISBLANK(Demand!J5768),"",Demand!J5768)</f>
        <v>96.066666666666663</v>
      </c>
      <c r="P5768" s="64">
        <v>3.2548184716220598E-2</v>
      </c>
      <c r="Q5768" s="65">
        <f t="shared" si="94"/>
        <v>3.55481847162206E-2</v>
      </c>
      <c r="R5768" s="66">
        <v>1</v>
      </c>
      <c r="S5768" s="13">
        <v>0</v>
      </c>
      <c r="T5768" s="39">
        <v>1</v>
      </c>
      <c r="U5768" s="38">
        <v>0</v>
      </c>
      <c r="V5768" s="42">
        <v>0.116340607757717</v>
      </c>
      <c r="W5768" s="42">
        <v>4.0519999999999998E-4</v>
      </c>
    </row>
    <row r="5769" spans="13:23" x14ac:dyDescent="0.3">
      <c r="M5769" s="17">
        <f>IF(ISBLANK(Demand!H5769),"",Demand!H5769)</f>
        <v>5</v>
      </c>
      <c r="N5769" s="17">
        <f>IF(ISBLANK(Demand!I5769),"",Demand!I5769)</f>
        <v>5765</v>
      </c>
      <c r="O5769" s="17">
        <f>IF(ISBLANK(Demand!J5769),"",Demand!J5769)</f>
        <v>96.083333333333329</v>
      </c>
      <c r="P5769" s="64">
        <v>3.2548184716220598E-2</v>
      </c>
      <c r="Q5769" s="65">
        <f t="shared" si="94"/>
        <v>3.55481847162206E-2</v>
      </c>
      <c r="R5769" s="66">
        <v>1</v>
      </c>
      <c r="S5769" s="13">
        <v>0</v>
      </c>
      <c r="T5769" s="39">
        <v>1</v>
      </c>
      <c r="U5769" s="38">
        <v>0</v>
      </c>
      <c r="V5769" s="42">
        <v>0.116340607757717</v>
      </c>
      <c r="W5769" s="42">
        <v>4.0519999999999998E-4</v>
      </c>
    </row>
    <row r="5770" spans="13:23" x14ac:dyDescent="0.3">
      <c r="M5770" s="17">
        <f>IF(ISBLANK(Demand!H5770),"",Demand!H5770)</f>
        <v>5</v>
      </c>
      <c r="N5770" s="17">
        <f>IF(ISBLANK(Demand!I5770),"",Demand!I5770)</f>
        <v>5766</v>
      </c>
      <c r="O5770" s="17">
        <f>IF(ISBLANK(Demand!J5770),"",Demand!J5770)</f>
        <v>96.1</v>
      </c>
      <c r="P5770" s="64">
        <v>3.2548184716220598E-2</v>
      </c>
      <c r="Q5770" s="65">
        <f t="shared" si="94"/>
        <v>3.55481847162206E-2</v>
      </c>
      <c r="R5770" s="66">
        <v>1</v>
      </c>
      <c r="S5770" s="13">
        <v>0</v>
      </c>
      <c r="T5770" s="39">
        <v>1</v>
      </c>
      <c r="U5770" s="38">
        <v>0</v>
      </c>
      <c r="V5770" s="42">
        <v>0.116340607757717</v>
      </c>
      <c r="W5770" s="42">
        <v>4.0519999999999998E-4</v>
      </c>
    </row>
    <row r="5771" spans="13:23" x14ac:dyDescent="0.3">
      <c r="M5771" s="17">
        <f>IF(ISBLANK(Demand!H5771),"",Demand!H5771)</f>
        <v>5</v>
      </c>
      <c r="N5771" s="17">
        <f>IF(ISBLANK(Demand!I5771),"",Demand!I5771)</f>
        <v>5767</v>
      </c>
      <c r="O5771" s="17">
        <f>IF(ISBLANK(Demand!J5771),"",Demand!J5771)</f>
        <v>96.11666666666666</v>
      </c>
      <c r="P5771" s="64">
        <v>3.2548184716220598E-2</v>
      </c>
      <c r="Q5771" s="65">
        <f t="shared" si="94"/>
        <v>3.55481847162206E-2</v>
      </c>
      <c r="R5771" s="66">
        <v>1</v>
      </c>
      <c r="S5771" s="13">
        <v>0</v>
      </c>
      <c r="T5771" s="39">
        <v>1</v>
      </c>
      <c r="U5771" s="38">
        <v>0</v>
      </c>
      <c r="V5771" s="42">
        <v>0.116340607757717</v>
      </c>
      <c r="W5771" s="42">
        <v>4.0519999999999998E-4</v>
      </c>
    </row>
    <row r="5772" spans="13:23" x14ac:dyDescent="0.3">
      <c r="M5772" s="17">
        <f>IF(ISBLANK(Demand!H5772),"",Demand!H5772)</f>
        <v>5</v>
      </c>
      <c r="N5772" s="17">
        <f>IF(ISBLANK(Demand!I5772),"",Demand!I5772)</f>
        <v>5768</v>
      </c>
      <c r="O5772" s="17">
        <f>IF(ISBLANK(Demand!J5772),"",Demand!J5772)</f>
        <v>96.133333333333326</v>
      </c>
      <c r="P5772" s="64">
        <v>3.2548184716220598E-2</v>
      </c>
      <c r="Q5772" s="65">
        <f t="shared" si="94"/>
        <v>3.55481847162206E-2</v>
      </c>
      <c r="R5772" s="66">
        <v>1</v>
      </c>
      <c r="S5772" s="13">
        <v>0</v>
      </c>
      <c r="T5772" s="39">
        <v>1</v>
      </c>
      <c r="U5772" s="38">
        <v>0</v>
      </c>
      <c r="V5772" s="42">
        <v>0.116340607757717</v>
      </c>
      <c r="W5772" s="42">
        <v>4.0519999999999998E-4</v>
      </c>
    </row>
    <row r="5773" spans="13:23" x14ac:dyDescent="0.3">
      <c r="M5773" s="17">
        <f>IF(ISBLANK(Demand!H5773),"",Demand!H5773)</f>
        <v>5</v>
      </c>
      <c r="N5773" s="17">
        <f>IF(ISBLANK(Demand!I5773),"",Demand!I5773)</f>
        <v>5769</v>
      </c>
      <c r="O5773" s="17">
        <f>IF(ISBLANK(Demand!J5773),"",Demand!J5773)</f>
        <v>96.15</v>
      </c>
      <c r="P5773" s="64">
        <v>3.2548184716220598E-2</v>
      </c>
      <c r="Q5773" s="65">
        <f t="shared" si="94"/>
        <v>3.55481847162206E-2</v>
      </c>
      <c r="R5773" s="66">
        <v>1</v>
      </c>
      <c r="S5773" s="13">
        <v>0</v>
      </c>
      <c r="T5773" s="39">
        <v>1</v>
      </c>
      <c r="U5773" s="38">
        <v>0</v>
      </c>
      <c r="V5773" s="42">
        <v>0.116340607757717</v>
      </c>
      <c r="W5773" s="42">
        <v>4.0519999999999998E-4</v>
      </c>
    </row>
    <row r="5774" spans="13:23" x14ac:dyDescent="0.3">
      <c r="M5774" s="17">
        <f>IF(ISBLANK(Demand!H5774),"",Demand!H5774)</f>
        <v>5</v>
      </c>
      <c r="N5774" s="17">
        <f>IF(ISBLANK(Demand!I5774),"",Demand!I5774)</f>
        <v>5770</v>
      </c>
      <c r="O5774" s="17">
        <f>IF(ISBLANK(Demand!J5774),"",Demand!J5774)</f>
        <v>96.166666666666671</v>
      </c>
      <c r="P5774" s="64">
        <v>3.2548184716220598E-2</v>
      </c>
      <c r="Q5774" s="65">
        <f t="shared" si="94"/>
        <v>3.55481847162206E-2</v>
      </c>
      <c r="R5774" s="66">
        <v>1</v>
      </c>
      <c r="S5774" s="13">
        <v>0</v>
      </c>
      <c r="T5774" s="39">
        <v>1</v>
      </c>
      <c r="U5774" s="38">
        <v>0</v>
      </c>
      <c r="V5774" s="42">
        <v>0.116340607757717</v>
      </c>
      <c r="W5774" s="42">
        <v>4.0519999999999998E-4</v>
      </c>
    </row>
    <row r="5775" spans="13:23" x14ac:dyDescent="0.3">
      <c r="M5775" s="17">
        <f>IF(ISBLANK(Demand!H5775),"",Demand!H5775)</f>
        <v>5</v>
      </c>
      <c r="N5775" s="17">
        <f>IF(ISBLANK(Demand!I5775),"",Demand!I5775)</f>
        <v>5771</v>
      </c>
      <c r="O5775" s="17">
        <f>IF(ISBLANK(Demand!J5775),"",Demand!J5775)</f>
        <v>96.183333333333337</v>
      </c>
      <c r="P5775" s="64">
        <v>3.2548184716220598E-2</v>
      </c>
      <c r="Q5775" s="65">
        <f t="shared" si="94"/>
        <v>3.55481847162206E-2</v>
      </c>
      <c r="R5775" s="66">
        <v>1</v>
      </c>
      <c r="S5775" s="13">
        <v>0</v>
      </c>
      <c r="T5775" s="39">
        <v>1</v>
      </c>
      <c r="U5775" s="38">
        <v>0</v>
      </c>
      <c r="V5775" s="42">
        <v>0.116340607757717</v>
      </c>
      <c r="W5775" s="42">
        <v>4.0519999999999998E-4</v>
      </c>
    </row>
    <row r="5776" spans="13:23" x14ac:dyDescent="0.3">
      <c r="M5776" s="17">
        <f>IF(ISBLANK(Demand!H5776),"",Demand!H5776)</f>
        <v>5</v>
      </c>
      <c r="N5776" s="17">
        <f>IF(ISBLANK(Demand!I5776),"",Demand!I5776)</f>
        <v>5772</v>
      </c>
      <c r="O5776" s="17">
        <f>IF(ISBLANK(Demand!J5776),"",Demand!J5776)</f>
        <v>96.2</v>
      </c>
      <c r="P5776" s="64">
        <v>3.2548184716220598E-2</v>
      </c>
      <c r="Q5776" s="65">
        <f t="shared" si="94"/>
        <v>3.55481847162206E-2</v>
      </c>
      <c r="R5776" s="66">
        <v>1</v>
      </c>
      <c r="S5776" s="13">
        <v>0</v>
      </c>
      <c r="T5776" s="39">
        <v>1</v>
      </c>
      <c r="U5776" s="38">
        <v>0</v>
      </c>
      <c r="V5776" s="42">
        <v>0.116340607757717</v>
      </c>
      <c r="W5776" s="42">
        <v>4.0519999999999998E-4</v>
      </c>
    </row>
    <row r="5777" spans="13:23" x14ac:dyDescent="0.3">
      <c r="M5777" s="17">
        <f>IF(ISBLANK(Demand!H5777),"",Demand!H5777)</f>
        <v>5</v>
      </c>
      <c r="N5777" s="17">
        <f>IF(ISBLANK(Demand!I5777),"",Demand!I5777)</f>
        <v>5773</v>
      </c>
      <c r="O5777" s="17">
        <f>IF(ISBLANK(Demand!J5777),"",Demand!J5777)</f>
        <v>96.216666666666669</v>
      </c>
      <c r="P5777" s="64">
        <v>3.2548184716220598E-2</v>
      </c>
      <c r="Q5777" s="65">
        <f t="shared" si="94"/>
        <v>3.55481847162206E-2</v>
      </c>
      <c r="R5777" s="66">
        <v>1</v>
      </c>
      <c r="S5777" s="13">
        <v>0</v>
      </c>
      <c r="T5777" s="39">
        <v>1</v>
      </c>
      <c r="U5777" s="38">
        <v>0</v>
      </c>
      <c r="V5777" s="42">
        <v>0.116340607757717</v>
      </c>
      <c r="W5777" s="42">
        <v>4.0519999999999998E-4</v>
      </c>
    </row>
    <row r="5778" spans="13:23" x14ac:dyDescent="0.3">
      <c r="M5778" s="17">
        <f>IF(ISBLANK(Demand!H5778),"",Demand!H5778)</f>
        <v>5</v>
      </c>
      <c r="N5778" s="17">
        <f>IF(ISBLANK(Demand!I5778),"",Demand!I5778)</f>
        <v>5774</v>
      </c>
      <c r="O5778" s="17">
        <f>IF(ISBLANK(Demand!J5778),"",Demand!J5778)</f>
        <v>96.233333333333334</v>
      </c>
      <c r="P5778" s="64">
        <v>3.2548184716220598E-2</v>
      </c>
      <c r="Q5778" s="65">
        <f t="shared" si="94"/>
        <v>3.55481847162206E-2</v>
      </c>
      <c r="R5778" s="66">
        <v>1</v>
      </c>
      <c r="S5778" s="13">
        <v>0</v>
      </c>
      <c r="T5778" s="39">
        <v>1</v>
      </c>
      <c r="U5778" s="38">
        <v>0</v>
      </c>
      <c r="V5778" s="42">
        <v>0.116340607757717</v>
      </c>
      <c r="W5778" s="42">
        <v>4.0519999999999998E-4</v>
      </c>
    </row>
    <row r="5779" spans="13:23" x14ac:dyDescent="0.3">
      <c r="M5779" s="17">
        <f>IF(ISBLANK(Demand!H5779),"",Demand!H5779)</f>
        <v>5</v>
      </c>
      <c r="N5779" s="17">
        <f>IF(ISBLANK(Demand!I5779),"",Demand!I5779)</f>
        <v>5775</v>
      </c>
      <c r="O5779" s="17">
        <f>IF(ISBLANK(Demand!J5779),"",Demand!J5779)</f>
        <v>96.25</v>
      </c>
      <c r="P5779" s="64">
        <v>3.2548184716220598E-2</v>
      </c>
      <c r="Q5779" s="65">
        <f t="shared" si="94"/>
        <v>3.55481847162206E-2</v>
      </c>
      <c r="R5779" s="66">
        <v>1</v>
      </c>
      <c r="S5779" s="13">
        <v>0</v>
      </c>
      <c r="T5779" s="39">
        <v>1</v>
      </c>
      <c r="U5779" s="38">
        <v>0</v>
      </c>
      <c r="V5779" s="42">
        <v>0.116340607757717</v>
      </c>
      <c r="W5779" s="42">
        <v>4.0519999999999998E-4</v>
      </c>
    </row>
    <row r="5780" spans="13:23" x14ac:dyDescent="0.3">
      <c r="M5780" s="17">
        <f>IF(ISBLANK(Demand!H5780),"",Demand!H5780)</f>
        <v>5</v>
      </c>
      <c r="N5780" s="17">
        <f>IF(ISBLANK(Demand!I5780),"",Demand!I5780)</f>
        <v>5776</v>
      </c>
      <c r="O5780" s="17">
        <f>IF(ISBLANK(Demand!J5780),"",Demand!J5780)</f>
        <v>96.266666666666666</v>
      </c>
      <c r="P5780" s="64">
        <v>3.2548184716220598E-2</v>
      </c>
      <c r="Q5780" s="65">
        <f t="shared" si="94"/>
        <v>3.55481847162206E-2</v>
      </c>
      <c r="R5780" s="66">
        <v>1</v>
      </c>
      <c r="S5780" s="13">
        <v>0</v>
      </c>
      <c r="T5780" s="39">
        <v>1</v>
      </c>
      <c r="U5780" s="38">
        <v>0</v>
      </c>
      <c r="V5780" s="42">
        <v>0.116340607757717</v>
      </c>
      <c r="W5780" s="42">
        <v>4.0519999999999998E-4</v>
      </c>
    </row>
    <row r="5781" spans="13:23" x14ac:dyDescent="0.3">
      <c r="M5781" s="17">
        <f>IF(ISBLANK(Demand!H5781),"",Demand!H5781)</f>
        <v>5</v>
      </c>
      <c r="N5781" s="17">
        <f>IF(ISBLANK(Demand!I5781),"",Demand!I5781)</f>
        <v>5777</v>
      </c>
      <c r="O5781" s="17">
        <f>IF(ISBLANK(Demand!J5781),"",Demand!J5781)</f>
        <v>96.283333333333331</v>
      </c>
      <c r="P5781" s="64">
        <v>3.2548184716220598E-2</v>
      </c>
      <c r="Q5781" s="65">
        <f t="shared" si="94"/>
        <v>3.55481847162206E-2</v>
      </c>
      <c r="R5781" s="66">
        <v>1</v>
      </c>
      <c r="S5781" s="13">
        <v>0</v>
      </c>
      <c r="T5781" s="39">
        <v>1</v>
      </c>
      <c r="U5781" s="38">
        <v>0</v>
      </c>
      <c r="V5781" s="42">
        <v>0.116340607757717</v>
      </c>
      <c r="W5781" s="42">
        <v>4.0519999999999998E-4</v>
      </c>
    </row>
    <row r="5782" spans="13:23" x14ac:dyDescent="0.3">
      <c r="M5782" s="17">
        <f>IF(ISBLANK(Demand!H5782),"",Demand!H5782)</f>
        <v>5</v>
      </c>
      <c r="N5782" s="17">
        <f>IF(ISBLANK(Demand!I5782),"",Demand!I5782)</f>
        <v>5778</v>
      </c>
      <c r="O5782" s="17">
        <f>IF(ISBLANK(Demand!J5782),"",Demand!J5782)</f>
        <v>96.3</v>
      </c>
      <c r="P5782" s="64">
        <v>3.2548184716220598E-2</v>
      </c>
      <c r="Q5782" s="65">
        <f t="shared" si="94"/>
        <v>3.55481847162206E-2</v>
      </c>
      <c r="R5782" s="66">
        <v>1</v>
      </c>
      <c r="S5782" s="13">
        <v>0</v>
      </c>
      <c r="T5782" s="39">
        <v>1</v>
      </c>
      <c r="U5782" s="38">
        <v>0</v>
      </c>
      <c r="V5782" s="42">
        <v>0.116340607757717</v>
      </c>
      <c r="W5782" s="42">
        <v>4.0519999999999998E-4</v>
      </c>
    </row>
    <row r="5783" spans="13:23" x14ac:dyDescent="0.3">
      <c r="M5783" s="17">
        <f>IF(ISBLANK(Demand!H5783),"",Demand!H5783)</f>
        <v>5</v>
      </c>
      <c r="N5783" s="17">
        <f>IF(ISBLANK(Demand!I5783),"",Demand!I5783)</f>
        <v>5779</v>
      </c>
      <c r="O5783" s="17">
        <f>IF(ISBLANK(Demand!J5783),"",Demand!J5783)</f>
        <v>96.316666666666663</v>
      </c>
      <c r="P5783" s="64">
        <v>3.2548184716220598E-2</v>
      </c>
      <c r="Q5783" s="65">
        <f t="shared" si="94"/>
        <v>3.55481847162206E-2</v>
      </c>
      <c r="R5783" s="66">
        <v>1</v>
      </c>
      <c r="S5783" s="13">
        <v>0</v>
      </c>
      <c r="T5783" s="39">
        <v>1</v>
      </c>
      <c r="U5783" s="38">
        <v>0</v>
      </c>
      <c r="V5783" s="42">
        <v>0.116340607757717</v>
      </c>
      <c r="W5783" s="42">
        <v>4.0519999999999998E-4</v>
      </c>
    </row>
    <row r="5784" spans="13:23" x14ac:dyDescent="0.3">
      <c r="M5784" s="17">
        <f>IF(ISBLANK(Demand!H5784),"",Demand!H5784)</f>
        <v>5</v>
      </c>
      <c r="N5784" s="17">
        <f>IF(ISBLANK(Demand!I5784),"",Demand!I5784)</f>
        <v>5780</v>
      </c>
      <c r="O5784" s="17">
        <f>IF(ISBLANK(Demand!J5784),"",Demand!J5784)</f>
        <v>96.333333333333329</v>
      </c>
      <c r="P5784" s="64">
        <v>3.2548184716220598E-2</v>
      </c>
      <c r="Q5784" s="65">
        <f t="shared" si="94"/>
        <v>3.55481847162206E-2</v>
      </c>
      <c r="R5784" s="66">
        <v>1</v>
      </c>
      <c r="S5784" s="13">
        <v>0</v>
      </c>
      <c r="T5784" s="39">
        <v>1</v>
      </c>
      <c r="U5784" s="38">
        <v>0</v>
      </c>
      <c r="V5784" s="42">
        <v>0.116340607757717</v>
      </c>
      <c r="W5784" s="42">
        <v>4.0519999999999998E-4</v>
      </c>
    </row>
    <row r="5785" spans="13:23" x14ac:dyDescent="0.3">
      <c r="M5785" s="17">
        <f>IF(ISBLANK(Demand!H5785),"",Demand!H5785)</f>
        <v>5</v>
      </c>
      <c r="N5785" s="17">
        <f>IF(ISBLANK(Demand!I5785),"",Demand!I5785)</f>
        <v>5781</v>
      </c>
      <c r="O5785" s="17">
        <f>IF(ISBLANK(Demand!J5785),"",Demand!J5785)</f>
        <v>96.35</v>
      </c>
      <c r="P5785" s="64">
        <v>3.2548184716220598E-2</v>
      </c>
      <c r="Q5785" s="65">
        <f t="shared" si="94"/>
        <v>3.55481847162206E-2</v>
      </c>
      <c r="R5785" s="66">
        <v>1</v>
      </c>
      <c r="S5785" s="13">
        <v>0</v>
      </c>
      <c r="T5785" s="39">
        <v>1</v>
      </c>
      <c r="U5785" s="38">
        <v>0</v>
      </c>
      <c r="V5785" s="42">
        <v>0.116340607757717</v>
      </c>
      <c r="W5785" s="42">
        <v>4.0519999999999998E-4</v>
      </c>
    </row>
    <row r="5786" spans="13:23" x14ac:dyDescent="0.3">
      <c r="M5786" s="17">
        <f>IF(ISBLANK(Demand!H5786),"",Demand!H5786)</f>
        <v>5</v>
      </c>
      <c r="N5786" s="17">
        <f>IF(ISBLANK(Demand!I5786),"",Demand!I5786)</f>
        <v>5782</v>
      </c>
      <c r="O5786" s="17">
        <f>IF(ISBLANK(Demand!J5786),"",Demand!J5786)</f>
        <v>96.36666666666666</v>
      </c>
      <c r="P5786" s="64">
        <v>3.2548184716220598E-2</v>
      </c>
      <c r="Q5786" s="65">
        <f t="shared" si="94"/>
        <v>3.55481847162206E-2</v>
      </c>
      <c r="R5786" s="66">
        <v>1</v>
      </c>
      <c r="S5786" s="13">
        <v>0</v>
      </c>
      <c r="T5786" s="39">
        <v>1</v>
      </c>
      <c r="U5786" s="38">
        <v>0</v>
      </c>
      <c r="V5786" s="42">
        <v>0.116340607757717</v>
      </c>
      <c r="W5786" s="42">
        <v>4.0519999999999998E-4</v>
      </c>
    </row>
    <row r="5787" spans="13:23" x14ac:dyDescent="0.3">
      <c r="M5787" s="17">
        <f>IF(ISBLANK(Demand!H5787),"",Demand!H5787)</f>
        <v>5</v>
      </c>
      <c r="N5787" s="17">
        <f>IF(ISBLANK(Demand!I5787),"",Demand!I5787)</f>
        <v>5783</v>
      </c>
      <c r="O5787" s="17">
        <f>IF(ISBLANK(Demand!J5787),"",Demand!J5787)</f>
        <v>96.383333333333326</v>
      </c>
      <c r="P5787" s="64">
        <v>3.2548184716220598E-2</v>
      </c>
      <c r="Q5787" s="65">
        <f t="shared" si="94"/>
        <v>3.55481847162206E-2</v>
      </c>
      <c r="R5787" s="66">
        <v>1</v>
      </c>
      <c r="S5787" s="13">
        <v>0</v>
      </c>
      <c r="T5787" s="39">
        <v>1</v>
      </c>
      <c r="U5787" s="38">
        <v>0</v>
      </c>
      <c r="V5787" s="42">
        <v>0.116340607757717</v>
      </c>
      <c r="W5787" s="42">
        <v>4.0519999999999998E-4</v>
      </c>
    </row>
    <row r="5788" spans="13:23" x14ac:dyDescent="0.3">
      <c r="M5788" s="17">
        <f>IF(ISBLANK(Demand!H5788),"",Demand!H5788)</f>
        <v>5</v>
      </c>
      <c r="N5788" s="17">
        <f>IF(ISBLANK(Demand!I5788),"",Demand!I5788)</f>
        <v>5784</v>
      </c>
      <c r="O5788" s="17">
        <f>IF(ISBLANK(Demand!J5788),"",Demand!J5788)</f>
        <v>96.4</v>
      </c>
      <c r="P5788" s="64">
        <v>3.2548184716220598E-2</v>
      </c>
      <c r="Q5788" s="65">
        <f t="shared" si="94"/>
        <v>3.55481847162206E-2</v>
      </c>
      <c r="R5788" s="66">
        <v>1</v>
      </c>
      <c r="S5788" s="13">
        <v>0</v>
      </c>
      <c r="T5788" s="39">
        <v>1</v>
      </c>
      <c r="U5788" s="38">
        <v>0</v>
      </c>
      <c r="V5788" s="42">
        <v>0.116340607757717</v>
      </c>
      <c r="W5788" s="42">
        <v>4.0519999999999998E-4</v>
      </c>
    </row>
    <row r="5789" spans="13:23" x14ac:dyDescent="0.3">
      <c r="M5789" s="17">
        <f>IF(ISBLANK(Demand!H5789),"",Demand!H5789)</f>
        <v>5</v>
      </c>
      <c r="N5789" s="17">
        <f>IF(ISBLANK(Demand!I5789),"",Demand!I5789)</f>
        <v>5785</v>
      </c>
      <c r="O5789" s="17">
        <f>IF(ISBLANK(Demand!J5789),"",Demand!J5789)</f>
        <v>96.416666666666671</v>
      </c>
      <c r="P5789" s="64">
        <v>3.2548184716220598E-2</v>
      </c>
      <c r="Q5789" s="65">
        <f t="shared" si="94"/>
        <v>3.55481847162206E-2</v>
      </c>
      <c r="R5789" s="66">
        <v>1</v>
      </c>
      <c r="S5789" s="13">
        <v>0</v>
      </c>
      <c r="T5789" s="39">
        <v>1</v>
      </c>
      <c r="U5789" s="38">
        <v>0</v>
      </c>
      <c r="V5789" s="42">
        <v>0.116340607757717</v>
      </c>
      <c r="W5789" s="42">
        <v>4.0519999999999998E-4</v>
      </c>
    </row>
    <row r="5790" spans="13:23" x14ac:dyDescent="0.3">
      <c r="M5790" s="17">
        <f>IF(ISBLANK(Demand!H5790),"",Demand!H5790)</f>
        <v>5</v>
      </c>
      <c r="N5790" s="17">
        <f>IF(ISBLANK(Demand!I5790),"",Demand!I5790)</f>
        <v>5786</v>
      </c>
      <c r="O5790" s="17">
        <f>IF(ISBLANK(Demand!J5790),"",Demand!J5790)</f>
        <v>96.433333333333337</v>
      </c>
      <c r="P5790" s="64">
        <v>3.2548184716220598E-2</v>
      </c>
      <c r="Q5790" s="65">
        <f t="shared" si="94"/>
        <v>3.55481847162206E-2</v>
      </c>
      <c r="R5790" s="66">
        <v>1</v>
      </c>
      <c r="S5790" s="13">
        <v>0</v>
      </c>
      <c r="T5790" s="39">
        <v>1</v>
      </c>
      <c r="U5790" s="38">
        <v>0</v>
      </c>
      <c r="V5790" s="42">
        <v>0.116340607757717</v>
      </c>
      <c r="W5790" s="42">
        <v>4.0519999999999998E-4</v>
      </c>
    </row>
    <row r="5791" spans="13:23" x14ac:dyDescent="0.3">
      <c r="M5791" s="17">
        <f>IF(ISBLANK(Demand!H5791),"",Demand!H5791)</f>
        <v>5</v>
      </c>
      <c r="N5791" s="17">
        <f>IF(ISBLANK(Demand!I5791),"",Demand!I5791)</f>
        <v>5787</v>
      </c>
      <c r="O5791" s="17">
        <f>IF(ISBLANK(Demand!J5791),"",Demand!J5791)</f>
        <v>96.45</v>
      </c>
      <c r="P5791" s="64">
        <v>3.2548184716220598E-2</v>
      </c>
      <c r="Q5791" s="65">
        <f t="shared" si="94"/>
        <v>3.55481847162206E-2</v>
      </c>
      <c r="R5791" s="66">
        <v>1</v>
      </c>
      <c r="S5791" s="13">
        <v>0</v>
      </c>
      <c r="T5791" s="39">
        <v>1</v>
      </c>
      <c r="U5791" s="38">
        <v>0</v>
      </c>
      <c r="V5791" s="42">
        <v>0.116340607757717</v>
      </c>
      <c r="W5791" s="42">
        <v>4.0519999999999998E-4</v>
      </c>
    </row>
    <row r="5792" spans="13:23" x14ac:dyDescent="0.3">
      <c r="M5792" s="17">
        <f>IF(ISBLANK(Demand!H5792),"",Demand!H5792)</f>
        <v>5</v>
      </c>
      <c r="N5792" s="17">
        <f>IF(ISBLANK(Demand!I5792),"",Demand!I5792)</f>
        <v>5788</v>
      </c>
      <c r="O5792" s="17">
        <f>IF(ISBLANK(Demand!J5792),"",Demand!J5792)</f>
        <v>96.466666666666669</v>
      </c>
      <c r="P5792" s="64">
        <v>3.2548184716220598E-2</v>
      </c>
      <c r="Q5792" s="65">
        <f t="shared" si="94"/>
        <v>3.55481847162206E-2</v>
      </c>
      <c r="R5792" s="66">
        <v>1</v>
      </c>
      <c r="S5792" s="13">
        <v>0</v>
      </c>
      <c r="T5792" s="39">
        <v>1</v>
      </c>
      <c r="U5792" s="38">
        <v>0</v>
      </c>
      <c r="V5792" s="42">
        <v>0.116340607757717</v>
      </c>
      <c r="W5792" s="42">
        <v>4.0519999999999998E-4</v>
      </c>
    </row>
    <row r="5793" spans="13:23" x14ac:dyDescent="0.3">
      <c r="M5793" s="17">
        <f>IF(ISBLANK(Demand!H5793),"",Demand!H5793)</f>
        <v>5</v>
      </c>
      <c r="N5793" s="17">
        <f>IF(ISBLANK(Demand!I5793),"",Demand!I5793)</f>
        <v>5789</v>
      </c>
      <c r="O5793" s="17">
        <f>IF(ISBLANK(Demand!J5793),"",Demand!J5793)</f>
        <v>96.483333333333334</v>
      </c>
      <c r="P5793" s="64">
        <v>3.2548184716220598E-2</v>
      </c>
      <c r="Q5793" s="65">
        <f t="shared" si="94"/>
        <v>3.55481847162206E-2</v>
      </c>
      <c r="R5793" s="66">
        <v>1</v>
      </c>
      <c r="S5793" s="13">
        <v>0</v>
      </c>
      <c r="T5793" s="39">
        <v>1</v>
      </c>
      <c r="U5793" s="38">
        <v>0</v>
      </c>
      <c r="V5793" s="42">
        <v>0.116340607757717</v>
      </c>
      <c r="W5793" s="42">
        <v>4.0519999999999998E-4</v>
      </c>
    </row>
    <row r="5794" spans="13:23" x14ac:dyDescent="0.3">
      <c r="M5794" s="17">
        <f>IF(ISBLANK(Demand!H5794),"",Demand!H5794)</f>
        <v>5</v>
      </c>
      <c r="N5794" s="17">
        <f>IF(ISBLANK(Demand!I5794),"",Demand!I5794)</f>
        <v>5790</v>
      </c>
      <c r="O5794" s="17">
        <f>IF(ISBLANK(Demand!J5794),"",Demand!J5794)</f>
        <v>96.5</v>
      </c>
      <c r="P5794" s="64">
        <v>3.2548184716220598E-2</v>
      </c>
      <c r="Q5794" s="65">
        <f t="shared" si="94"/>
        <v>3.55481847162206E-2</v>
      </c>
      <c r="R5794" s="66">
        <v>1</v>
      </c>
      <c r="S5794" s="13">
        <v>0</v>
      </c>
      <c r="T5794" s="39">
        <v>1</v>
      </c>
      <c r="U5794" s="38">
        <v>0</v>
      </c>
      <c r="V5794" s="42">
        <v>0.116340607757717</v>
      </c>
      <c r="W5794" s="42">
        <v>4.0519999999999998E-4</v>
      </c>
    </row>
    <row r="5795" spans="13:23" x14ac:dyDescent="0.3">
      <c r="M5795" s="17">
        <f>IF(ISBLANK(Demand!H5795),"",Demand!H5795)</f>
        <v>5</v>
      </c>
      <c r="N5795" s="17">
        <f>IF(ISBLANK(Demand!I5795),"",Demand!I5795)</f>
        <v>5791</v>
      </c>
      <c r="O5795" s="17">
        <f>IF(ISBLANK(Demand!J5795),"",Demand!J5795)</f>
        <v>96.516666666666666</v>
      </c>
      <c r="P5795" s="64">
        <v>3.2548184716220598E-2</v>
      </c>
      <c r="Q5795" s="65">
        <f t="shared" si="94"/>
        <v>3.55481847162206E-2</v>
      </c>
      <c r="R5795" s="66">
        <v>1</v>
      </c>
      <c r="S5795" s="13">
        <v>0</v>
      </c>
      <c r="T5795" s="39">
        <v>1</v>
      </c>
      <c r="U5795" s="38">
        <v>0</v>
      </c>
      <c r="V5795" s="42">
        <v>0.116340607757717</v>
      </c>
      <c r="W5795" s="42">
        <v>4.0519999999999998E-4</v>
      </c>
    </row>
    <row r="5796" spans="13:23" x14ac:dyDescent="0.3">
      <c r="M5796" s="17">
        <f>IF(ISBLANK(Demand!H5796),"",Demand!H5796)</f>
        <v>5</v>
      </c>
      <c r="N5796" s="17">
        <f>IF(ISBLANK(Demand!I5796),"",Demand!I5796)</f>
        <v>5792</v>
      </c>
      <c r="O5796" s="17">
        <f>IF(ISBLANK(Demand!J5796),"",Demand!J5796)</f>
        <v>96.533333333333331</v>
      </c>
      <c r="P5796" s="64">
        <v>3.2548184716220598E-2</v>
      </c>
      <c r="Q5796" s="65">
        <f t="shared" si="94"/>
        <v>3.55481847162206E-2</v>
      </c>
      <c r="R5796" s="66">
        <v>1</v>
      </c>
      <c r="S5796" s="13">
        <v>0</v>
      </c>
      <c r="T5796" s="39">
        <v>1</v>
      </c>
      <c r="U5796" s="38">
        <v>0</v>
      </c>
      <c r="V5796" s="42">
        <v>0.116340607757717</v>
      </c>
      <c r="W5796" s="42">
        <v>4.0519999999999998E-4</v>
      </c>
    </row>
    <row r="5797" spans="13:23" x14ac:dyDescent="0.3">
      <c r="M5797" s="17">
        <f>IF(ISBLANK(Demand!H5797),"",Demand!H5797)</f>
        <v>5</v>
      </c>
      <c r="N5797" s="17">
        <f>IF(ISBLANK(Demand!I5797),"",Demand!I5797)</f>
        <v>5793</v>
      </c>
      <c r="O5797" s="17">
        <f>IF(ISBLANK(Demand!J5797),"",Demand!J5797)</f>
        <v>96.55</v>
      </c>
      <c r="P5797" s="64">
        <v>3.2548184716220598E-2</v>
      </c>
      <c r="Q5797" s="65">
        <f t="shared" si="94"/>
        <v>3.55481847162206E-2</v>
      </c>
      <c r="R5797" s="66">
        <v>1</v>
      </c>
      <c r="S5797" s="13">
        <v>0</v>
      </c>
      <c r="T5797" s="39">
        <v>1</v>
      </c>
      <c r="U5797" s="38">
        <v>0</v>
      </c>
      <c r="V5797" s="42">
        <v>0.116340607757717</v>
      </c>
      <c r="W5797" s="42">
        <v>4.0519999999999998E-4</v>
      </c>
    </row>
    <row r="5798" spans="13:23" x14ac:dyDescent="0.3">
      <c r="M5798" s="17">
        <f>IF(ISBLANK(Demand!H5798),"",Demand!H5798)</f>
        <v>5</v>
      </c>
      <c r="N5798" s="17">
        <f>IF(ISBLANK(Demand!I5798),"",Demand!I5798)</f>
        <v>5794</v>
      </c>
      <c r="O5798" s="17">
        <f>IF(ISBLANK(Demand!J5798),"",Demand!J5798)</f>
        <v>96.566666666666663</v>
      </c>
      <c r="P5798" s="64">
        <v>3.2548184716220598E-2</v>
      </c>
      <c r="Q5798" s="65">
        <f t="shared" ref="Q5798:Q5861" si="95">P5798+0.003</f>
        <v>3.55481847162206E-2</v>
      </c>
      <c r="R5798" s="66">
        <v>1</v>
      </c>
      <c r="S5798" s="13">
        <v>0</v>
      </c>
      <c r="T5798" s="39">
        <v>1</v>
      </c>
      <c r="U5798" s="38">
        <v>0</v>
      </c>
      <c r="V5798" s="42">
        <v>0.116340607757717</v>
      </c>
      <c r="W5798" s="42">
        <v>4.0519999999999998E-4</v>
      </c>
    </row>
    <row r="5799" spans="13:23" x14ac:dyDescent="0.3">
      <c r="M5799" s="17">
        <f>IF(ISBLANK(Demand!H5799),"",Demand!H5799)</f>
        <v>5</v>
      </c>
      <c r="N5799" s="17">
        <f>IF(ISBLANK(Demand!I5799),"",Demand!I5799)</f>
        <v>5795</v>
      </c>
      <c r="O5799" s="17">
        <f>IF(ISBLANK(Demand!J5799),"",Demand!J5799)</f>
        <v>96.583333333333329</v>
      </c>
      <c r="P5799" s="64">
        <v>3.2548184716220598E-2</v>
      </c>
      <c r="Q5799" s="65">
        <f t="shared" si="95"/>
        <v>3.55481847162206E-2</v>
      </c>
      <c r="R5799" s="66">
        <v>1</v>
      </c>
      <c r="S5799" s="13">
        <v>0</v>
      </c>
      <c r="T5799" s="39">
        <v>1</v>
      </c>
      <c r="U5799" s="38">
        <v>0</v>
      </c>
      <c r="V5799" s="42">
        <v>0.116340607757717</v>
      </c>
      <c r="W5799" s="42">
        <v>4.0519999999999998E-4</v>
      </c>
    </row>
    <row r="5800" spans="13:23" x14ac:dyDescent="0.3">
      <c r="M5800" s="17">
        <f>IF(ISBLANK(Demand!H5800),"",Demand!H5800)</f>
        <v>5</v>
      </c>
      <c r="N5800" s="17">
        <f>IF(ISBLANK(Demand!I5800),"",Demand!I5800)</f>
        <v>5796</v>
      </c>
      <c r="O5800" s="17">
        <f>IF(ISBLANK(Demand!J5800),"",Demand!J5800)</f>
        <v>96.6</v>
      </c>
      <c r="P5800" s="64">
        <v>3.2548184716220598E-2</v>
      </c>
      <c r="Q5800" s="65">
        <f t="shared" si="95"/>
        <v>3.55481847162206E-2</v>
      </c>
      <c r="R5800" s="66">
        <v>1</v>
      </c>
      <c r="S5800" s="13">
        <v>0</v>
      </c>
      <c r="T5800" s="39">
        <v>1</v>
      </c>
      <c r="U5800" s="38">
        <v>0</v>
      </c>
      <c r="V5800" s="42">
        <v>0.116340607757717</v>
      </c>
      <c r="W5800" s="42">
        <v>4.0519999999999998E-4</v>
      </c>
    </row>
    <row r="5801" spans="13:23" x14ac:dyDescent="0.3">
      <c r="M5801" s="17">
        <f>IF(ISBLANK(Demand!H5801),"",Demand!H5801)</f>
        <v>5</v>
      </c>
      <c r="N5801" s="17">
        <f>IF(ISBLANK(Demand!I5801),"",Demand!I5801)</f>
        <v>5797</v>
      </c>
      <c r="O5801" s="17">
        <f>IF(ISBLANK(Demand!J5801),"",Demand!J5801)</f>
        <v>96.61666666666666</v>
      </c>
      <c r="P5801" s="64">
        <v>3.2548184716220598E-2</v>
      </c>
      <c r="Q5801" s="65">
        <f t="shared" si="95"/>
        <v>3.55481847162206E-2</v>
      </c>
      <c r="R5801" s="66">
        <v>1</v>
      </c>
      <c r="S5801" s="13">
        <v>0</v>
      </c>
      <c r="T5801" s="39">
        <v>1</v>
      </c>
      <c r="U5801" s="38">
        <v>0</v>
      </c>
      <c r="V5801" s="42">
        <v>0.116340607757717</v>
      </c>
      <c r="W5801" s="42">
        <v>4.0519999999999998E-4</v>
      </c>
    </row>
    <row r="5802" spans="13:23" x14ac:dyDescent="0.3">
      <c r="M5802" s="17">
        <f>IF(ISBLANK(Demand!H5802),"",Demand!H5802)</f>
        <v>5</v>
      </c>
      <c r="N5802" s="17">
        <f>IF(ISBLANK(Demand!I5802),"",Demand!I5802)</f>
        <v>5798</v>
      </c>
      <c r="O5802" s="17">
        <f>IF(ISBLANK(Demand!J5802),"",Demand!J5802)</f>
        <v>96.633333333333326</v>
      </c>
      <c r="P5802" s="64">
        <v>3.2548184716220598E-2</v>
      </c>
      <c r="Q5802" s="65">
        <f t="shared" si="95"/>
        <v>3.55481847162206E-2</v>
      </c>
      <c r="R5802" s="66">
        <v>1</v>
      </c>
      <c r="S5802" s="13">
        <v>0</v>
      </c>
      <c r="T5802" s="39">
        <v>1</v>
      </c>
      <c r="U5802" s="38">
        <v>0</v>
      </c>
      <c r="V5802" s="42">
        <v>0.116340607757717</v>
      </c>
      <c r="W5802" s="42">
        <v>4.0519999999999998E-4</v>
      </c>
    </row>
    <row r="5803" spans="13:23" x14ac:dyDescent="0.3">
      <c r="M5803" s="17">
        <f>IF(ISBLANK(Demand!H5803),"",Demand!H5803)</f>
        <v>5</v>
      </c>
      <c r="N5803" s="17">
        <f>IF(ISBLANK(Demand!I5803),"",Demand!I5803)</f>
        <v>5799</v>
      </c>
      <c r="O5803" s="17">
        <f>IF(ISBLANK(Demand!J5803),"",Demand!J5803)</f>
        <v>96.65</v>
      </c>
      <c r="P5803" s="64">
        <v>3.2548184716220598E-2</v>
      </c>
      <c r="Q5803" s="65">
        <f t="shared" si="95"/>
        <v>3.55481847162206E-2</v>
      </c>
      <c r="R5803" s="66">
        <v>1</v>
      </c>
      <c r="S5803" s="13">
        <v>0</v>
      </c>
      <c r="T5803" s="39">
        <v>1</v>
      </c>
      <c r="U5803" s="38">
        <v>0</v>
      </c>
      <c r="V5803" s="42">
        <v>0.116340607757717</v>
      </c>
      <c r="W5803" s="42">
        <v>4.0519999999999998E-4</v>
      </c>
    </row>
    <row r="5804" spans="13:23" x14ac:dyDescent="0.3">
      <c r="M5804" s="17">
        <f>IF(ISBLANK(Demand!H5804),"",Demand!H5804)</f>
        <v>5</v>
      </c>
      <c r="N5804" s="17">
        <f>IF(ISBLANK(Demand!I5804),"",Demand!I5804)</f>
        <v>5800</v>
      </c>
      <c r="O5804" s="17">
        <f>IF(ISBLANK(Demand!J5804),"",Demand!J5804)</f>
        <v>96.666666666666671</v>
      </c>
      <c r="P5804" s="64">
        <v>3.2548184716220598E-2</v>
      </c>
      <c r="Q5804" s="65">
        <f t="shared" si="95"/>
        <v>3.55481847162206E-2</v>
      </c>
      <c r="R5804" s="66">
        <v>1</v>
      </c>
      <c r="S5804" s="13">
        <v>0</v>
      </c>
      <c r="T5804" s="39">
        <v>1</v>
      </c>
      <c r="U5804" s="38">
        <v>0</v>
      </c>
      <c r="V5804" s="42">
        <v>0.116340607757717</v>
      </c>
      <c r="W5804" s="42">
        <v>4.0519999999999998E-4</v>
      </c>
    </row>
    <row r="5805" spans="13:23" x14ac:dyDescent="0.3">
      <c r="M5805" s="17">
        <f>IF(ISBLANK(Demand!H5805),"",Demand!H5805)</f>
        <v>5</v>
      </c>
      <c r="N5805" s="17">
        <f>IF(ISBLANK(Demand!I5805),"",Demand!I5805)</f>
        <v>5801</v>
      </c>
      <c r="O5805" s="17">
        <f>IF(ISBLANK(Demand!J5805),"",Demand!J5805)</f>
        <v>96.683333333333337</v>
      </c>
      <c r="P5805" s="64">
        <v>3.2548184716220598E-2</v>
      </c>
      <c r="Q5805" s="65">
        <f t="shared" si="95"/>
        <v>3.55481847162206E-2</v>
      </c>
      <c r="R5805" s="66">
        <v>1</v>
      </c>
      <c r="S5805" s="13">
        <v>0</v>
      </c>
      <c r="T5805" s="39">
        <v>1</v>
      </c>
      <c r="U5805" s="38">
        <v>0</v>
      </c>
      <c r="V5805" s="42">
        <v>0.116340607757717</v>
      </c>
      <c r="W5805" s="42">
        <v>4.0519999999999998E-4</v>
      </c>
    </row>
    <row r="5806" spans="13:23" x14ac:dyDescent="0.3">
      <c r="M5806" s="17">
        <f>IF(ISBLANK(Demand!H5806),"",Demand!H5806)</f>
        <v>5</v>
      </c>
      <c r="N5806" s="17">
        <f>IF(ISBLANK(Demand!I5806),"",Demand!I5806)</f>
        <v>5802</v>
      </c>
      <c r="O5806" s="17">
        <f>IF(ISBLANK(Demand!J5806),"",Demand!J5806)</f>
        <v>96.7</v>
      </c>
      <c r="P5806" s="64">
        <v>3.2548184716220598E-2</v>
      </c>
      <c r="Q5806" s="65">
        <f t="shared" si="95"/>
        <v>3.55481847162206E-2</v>
      </c>
      <c r="R5806" s="66">
        <v>1</v>
      </c>
      <c r="S5806" s="13">
        <v>0</v>
      </c>
      <c r="T5806" s="39">
        <v>1</v>
      </c>
      <c r="U5806" s="38">
        <v>0</v>
      </c>
      <c r="V5806" s="42">
        <v>0.116340607757717</v>
      </c>
      <c r="W5806" s="42">
        <v>4.0519999999999998E-4</v>
      </c>
    </row>
    <row r="5807" spans="13:23" x14ac:dyDescent="0.3">
      <c r="M5807" s="17">
        <f>IF(ISBLANK(Demand!H5807),"",Demand!H5807)</f>
        <v>5</v>
      </c>
      <c r="N5807" s="17">
        <f>IF(ISBLANK(Demand!I5807),"",Demand!I5807)</f>
        <v>5803</v>
      </c>
      <c r="O5807" s="17">
        <f>IF(ISBLANK(Demand!J5807),"",Demand!J5807)</f>
        <v>96.716666666666669</v>
      </c>
      <c r="P5807" s="64">
        <v>3.2548184716220598E-2</v>
      </c>
      <c r="Q5807" s="65">
        <f t="shared" si="95"/>
        <v>3.55481847162206E-2</v>
      </c>
      <c r="R5807" s="66">
        <v>1</v>
      </c>
      <c r="S5807" s="13">
        <v>0</v>
      </c>
      <c r="T5807" s="39">
        <v>1</v>
      </c>
      <c r="U5807" s="38">
        <v>0</v>
      </c>
      <c r="V5807" s="42">
        <v>0.116340607757717</v>
      </c>
      <c r="W5807" s="42">
        <v>4.0519999999999998E-4</v>
      </c>
    </row>
    <row r="5808" spans="13:23" x14ac:dyDescent="0.3">
      <c r="M5808" s="17">
        <f>IF(ISBLANK(Demand!H5808),"",Demand!H5808)</f>
        <v>5</v>
      </c>
      <c r="N5808" s="17">
        <f>IF(ISBLANK(Demand!I5808),"",Demand!I5808)</f>
        <v>5804</v>
      </c>
      <c r="O5808" s="17">
        <f>IF(ISBLANK(Demand!J5808),"",Demand!J5808)</f>
        <v>96.733333333333334</v>
      </c>
      <c r="P5808" s="64">
        <v>3.2548184716220598E-2</v>
      </c>
      <c r="Q5808" s="65">
        <f t="shared" si="95"/>
        <v>3.55481847162206E-2</v>
      </c>
      <c r="R5808" s="66">
        <v>1</v>
      </c>
      <c r="S5808" s="13">
        <v>0</v>
      </c>
      <c r="T5808" s="39">
        <v>1</v>
      </c>
      <c r="U5808" s="38">
        <v>0</v>
      </c>
      <c r="V5808" s="42">
        <v>0.116340607757717</v>
      </c>
      <c r="W5808" s="42">
        <v>4.0519999999999998E-4</v>
      </c>
    </row>
    <row r="5809" spans="13:23" x14ac:dyDescent="0.3">
      <c r="M5809" s="17">
        <f>IF(ISBLANK(Demand!H5809),"",Demand!H5809)</f>
        <v>5</v>
      </c>
      <c r="N5809" s="17">
        <f>IF(ISBLANK(Demand!I5809),"",Demand!I5809)</f>
        <v>5805</v>
      </c>
      <c r="O5809" s="17">
        <f>IF(ISBLANK(Demand!J5809),"",Demand!J5809)</f>
        <v>96.75</v>
      </c>
      <c r="P5809" s="64">
        <v>3.2548184716220598E-2</v>
      </c>
      <c r="Q5809" s="65">
        <f t="shared" si="95"/>
        <v>3.55481847162206E-2</v>
      </c>
      <c r="R5809" s="66">
        <v>1</v>
      </c>
      <c r="S5809" s="13">
        <v>0</v>
      </c>
      <c r="T5809" s="39">
        <v>1</v>
      </c>
      <c r="U5809" s="38">
        <v>0</v>
      </c>
      <c r="V5809" s="42">
        <v>0.116340607757717</v>
      </c>
      <c r="W5809" s="42">
        <v>4.0519999999999998E-4</v>
      </c>
    </row>
    <row r="5810" spans="13:23" x14ac:dyDescent="0.3">
      <c r="M5810" s="17">
        <f>IF(ISBLANK(Demand!H5810),"",Demand!H5810)</f>
        <v>5</v>
      </c>
      <c r="N5810" s="17">
        <f>IF(ISBLANK(Demand!I5810),"",Demand!I5810)</f>
        <v>5806</v>
      </c>
      <c r="O5810" s="17">
        <f>IF(ISBLANK(Demand!J5810),"",Demand!J5810)</f>
        <v>96.766666666666666</v>
      </c>
      <c r="P5810" s="64">
        <v>3.2548184716220598E-2</v>
      </c>
      <c r="Q5810" s="65">
        <f t="shared" si="95"/>
        <v>3.55481847162206E-2</v>
      </c>
      <c r="R5810" s="66">
        <v>1</v>
      </c>
      <c r="S5810" s="13">
        <v>0</v>
      </c>
      <c r="T5810" s="39">
        <v>1</v>
      </c>
      <c r="U5810" s="38">
        <v>0</v>
      </c>
      <c r="V5810" s="42">
        <v>0.116340607757717</v>
      </c>
      <c r="W5810" s="42">
        <v>4.0519999999999998E-4</v>
      </c>
    </row>
    <row r="5811" spans="13:23" x14ac:dyDescent="0.3">
      <c r="M5811" s="17">
        <f>IF(ISBLANK(Demand!H5811),"",Demand!H5811)</f>
        <v>5</v>
      </c>
      <c r="N5811" s="17">
        <f>IF(ISBLANK(Demand!I5811),"",Demand!I5811)</f>
        <v>5807</v>
      </c>
      <c r="O5811" s="17">
        <f>IF(ISBLANK(Demand!J5811),"",Demand!J5811)</f>
        <v>96.783333333333331</v>
      </c>
      <c r="P5811" s="64">
        <v>3.2548184716220598E-2</v>
      </c>
      <c r="Q5811" s="65">
        <f t="shared" si="95"/>
        <v>3.55481847162206E-2</v>
      </c>
      <c r="R5811" s="66">
        <v>1</v>
      </c>
      <c r="S5811" s="13">
        <v>0</v>
      </c>
      <c r="T5811" s="39">
        <v>1</v>
      </c>
      <c r="U5811" s="38">
        <v>0</v>
      </c>
      <c r="V5811" s="42">
        <v>0.116340607757717</v>
      </c>
      <c r="W5811" s="42">
        <v>4.0519999999999998E-4</v>
      </c>
    </row>
    <row r="5812" spans="13:23" x14ac:dyDescent="0.3">
      <c r="M5812" s="17">
        <f>IF(ISBLANK(Demand!H5812),"",Demand!H5812)</f>
        <v>5</v>
      </c>
      <c r="N5812" s="17">
        <f>IF(ISBLANK(Demand!I5812),"",Demand!I5812)</f>
        <v>5808</v>
      </c>
      <c r="O5812" s="17">
        <f>IF(ISBLANK(Demand!J5812),"",Demand!J5812)</f>
        <v>96.8</v>
      </c>
      <c r="P5812" s="64">
        <v>3.2548184716220598E-2</v>
      </c>
      <c r="Q5812" s="65">
        <f t="shared" si="95"/>
        <v>3.55481847162206E-2</v>
      </c>
      <c r="R5812" s="66">
        <v>1</v>
      </c>
      <c r="S5812" s="13">
        <v>0</v>
      </c>
      <c r="T5812" s="39">
        <v>1</v>
      </c>
      <c r="U5812" s="38">
        <v>0</v>
      </c>
      <c r="V5812" s="42">
        <v>0.116340607757717</v>
      </c>
      <c r="W5812" s="42">
        <v>4.0519999999999998E-4</v>
      </c>
    </row>
    <row r="5813" spans="13:23" x14ac:dyDescent="0.3">
      <c r="M5813" s="17">
        <f>IF(ISBLANK(Demand!H5813),"",Demand!H5813)</f>
        <v>5</v>
      </c>
      <c r="N5813" s="17">
        <f>IF(ISBLANK(Demand!I5813),"",Demand!I5813)</f>
        <v>5809</v>
      </c>
      <c r="O5813" s="17">
        <f>IF(ISBLANK(Demand!J5813),"",Demand!J5813)</f>
        <v>96.816666666666663</v>
      </c>
      <c r="P5813" s="64">
        <v>3.2548184716220598E-2</v>
      </c>
      <c r="Q5813" s="65">
        <f t="shared" si="95"/>
        <v>3.55481847162206E-2</v>
      </c>
      <c r="R5813" s="66">
        <v>1</v>
      </c>
      <c r="S5813" s="13">
        <v>0</v>
      </c>
      <c r="T5813" s="39">
        <v>1</v>
      </c>
      <c r="U5813" s="38">
        <v>0</v>
      </c>
      <c r="V5813" s="42">
        <v>0.116340607757717</v>
      </c>
      <c r="W5813" s="42">
        <v>4.0519999999999998E-4</v>
      </c>
    </row>
    <row r="5814" spans="13:23" x14ac:dyDescent="0.3">
      <c r="M5814" s="17">
        <f>IF(ISBLANK(Demand!H5814),"",Demand!H5814)</f>
        <v>5</v>
      </c>
      <c r="N5814" s="17">
        <f>IF(ISBLANK(Demand!I5814),"",Demand!I5814)</f>
        <v>5810</v>
      </c>
      <c r="O5814" s="17">
        <f>IF(ISBLANK(Demand!J5814),"",Demand!J5814)</f>
        <v>96.833333333333329</v>
      </c>
      <c r="P5814" s="64">
        <v>3.2548184716220598E-2</v>
      </c>
      <c r="Q5814" s="65">
        <f t="shared" si="95"/>
        <v>3.55481847162206E-2</v>
      </c>
      <c r="R5814" s="66">
        <v>1</v>
      </c>
      <c r="S5814" s="13">
        <v>0</v>
      </c>
      <c r="T5814" s="39">
        <v>1</v>
      </c>
      <c r="U5814" s="38">
        <v>0</v>
      </c>
      <c r="V5814" s="42">
        <v>0.116340607757717</v>
      </c>
      <c r="W5814" s="42">
        <v>4.0519999999999998E-4</v>
      </c>
    </row>
    <row r="5815" spans="13:23" x14ac:dyDescent="0.3">
      <c r="M5815" s="17">
        <f>IF(ISBLANK(Demand!H5815),"",Demand!H5815)</f>
        <v>5</v>
      </c>
      <c r="N5815" s="17">
        <f>IF(ISBLANK(Demand!I5815),"",Demand!I5815)</f>
        <v>5811</v>
      </c>
      <c r="O5815" s="17">
        <f>IF(ISBLANK(Demand!J5815),"",Demand!J5815)</f>
        <v>96.85</v>
      </c>
      <c r="P5815" s="64">
        <v>3.2548184716220598E-2</v>
      </c>
      <c r="Q5815" s="65">
        <f t="shared" si="95"/>
        <v>3.55481847162206E-2</v>
      </c>
      <c r="R5815" s="66">
        <v>1</v>
      </c>
      <c r="S5815" s="13">
        <v>0</v>
      </c>
      <c r="T5815" s="39">
        <v>1</v>
      </c>
      <c r="U5815" s="38">
        <v>0</v>
      </c>
      <c r="V5815" s="42">
        <v>0.116340607757717</v>
      </c>
      <c r="W5815" s="42">
        <v>4.0519999999999998E-4</v>
      </c>
    </row>
    <row r="5816" spans="13:23" x14ac:dyDescent="0.3">
      <c r="M5816" s="17">
        <f>IF(ISBLANK(Demand!H5816),"",Demand!H5816)</f>
        <v>5</v>
      </c>
      <c r="N5816" s="17">
        <f>IF(ISBLANK(Demand!I5816),"",Demand!I5816)</f>
        <v>5812</v>
      </c>
      <c r="O5816" s="17">
        <f>IF(ISBLANK(Demand!J5816),"",Demand!J5816)</f>
        <v>96.86666666666666</v>
      </c>
      <c r="P5816" s="64">
        <v>3.2548184716220598E-2</v>
      </c>
      <c r="Q5816" s="65">
        <f t="shared" si="95"/>
        <v>3.55481847162206E-2</v>
      </c>
      <c r="R5816" s="66">
        <v>1</v>
      </c>
      <c r="S5816" s="13">
        <v>0</v>
      </c>
      <c r="T5816" s="39">
        <v>1</v>
      </c>
      <c r="U5816" s="38">
        <v>0</v>
      </c>
      <c r="V5816" s="42">
        <v>0.116340607757717</v>
      </c>
      <c r="W5816" s="42">
        <v>4.0519999999999998E-4</v>
      </c>
    </row>
    <row r="5817" spans="13:23" x14ac:dyDescent="0.3">
      <c r="M5817" s="17">
        <f>IF(ISBLANK(Demand!H5817),"",Demand!H5817)</f>
        <v>5</v>
      </c>
      <c r="N5817" s="17">
        <f>IF(ISBLANK(Demand!I5817),"",Demand!I5817)</f>
        <v>5813</v>
      </c>
      <c r="O5817" s="17">
        <f>IF(ISBLANK(Demand!J5817),"",Demand!J5817)</f>
        <v>96.883333333333326</v>
      </c>
      <c r="P5817" s="64">
        <v>3.2548184716220598E-2</v>
      </c>
      <c r="Q5817" s="65">
        <f t="shared" si="95"/>
        <v>3.55481847162206E-2</v>
      </c>
      <c r="R5817" s="66">
        <v>1</v>
      </c>
      <c r="S5817" s="13">
        <v>0</v>
      </c>
      <c r="T5817" s="39">
        <v>1</v>
      </c>
      <c r="U5817" s="38">
        <v>0</v>
      </c>
      <c r="V5817" s="42">
        <v>0.116340607757717</v>
      </c>
      <c r="W5817" s="42">
        <v>4.0519999999999998E-4</v>
      </c>
    </row>
    <row r="5818" spans="13:23" x14ac:dyDescent="0.3">
      <c r="M5818" s="17">
        <f>IF(ISBLANK(Demand!H5818),"",Demand!H5818)</f>
        <v>5</v>
      </c>
      <c r="N5818" s="17">
        <f>IF(ISBLANK(Demand!I5818),"",Demand!I5818)</f>
        <v>5814</v>
      </c>
      <c r="O5818" s="17">
        <f>IF(ISBLANK(Demand!J5818),"",Demand!J5818)</f>
        <v>96.9</v>
      </c>
      <c r="P5818" s="64">
        <v>3.2548184716220598E-2</v>
      </c>
      <c r="Q5818" s="65">
        <f t="shared" si="95"/>
        <v>3.55481847162206E-2</v>
      </c>
      <c r="R5818" s="66">
        <v>1</v>
      </c>
      <c r="S5818" s="13">
        <v>0</v>
      </c>
      <c r="T5818" s="39">
        <v>1</v>
      </c>
      <c r="U5818" s="38">
        <v>0</v>
      </c>
      <c r="V5818" s="42">
        <v>0.116340607757717</v>
      </c>
      <c r="W5818" s="42">
        <v>4.0519999999999998E-4</v>
      </c>
    </row>
    <row r="5819" spans="13:23" x14ac:dyDescent="0.3">
      <c r="M5819" s="17">
        <f>IF(ISBLANK(Demand!H5819),"",Demand!H5819)</f>
        <v>5</v>
      </c>
      <c r="N5819" s="17">
        <f>IF(ISBLANK(Demand!I5819),"",Demand!I5819)</f>
        <v>5815</v>
      </c>
      <c r="O5819" s="17">
        <f>IF(ISBLANK(Demand!J5819),"",Demand!J5819)</f>
        <v>96.916666666666671</v>
      </c>
      <c r="P5819" s="64">
        <v>3.2548184716220598E-2</v>
      </c>
      <c r="Q5819" s="65">
        <f t="shared" si="95"/>
        <v>3.55481847162206E-2</v>
      </c>
      <c r="R5819" s="66">
        <v>1</v>
      </c>
      <c r="S5819" s="13">
        <v>0</v>
      </c>
      <c r="T5819" s="39">
        <v>1</v>
      </c>
      <c r="U5819" s="38">
        <v>0</v>
      </c>
      <c r="V5819" s="42">
        <v>0.116340607757717</v>
      </c>
      <c r="W5819" s="42">
        <v>4.0519999999999998E-4</v>
      </c>
    </row>
    <row r="5820" spans="13:23" x14ac:dyDescent="0.3">
      <c r="M5820" s="17">
        <f>IF(ISBLANK(Demand!H5820),"",Demand!H5820)</f>
        <v>5</v>
      </c>
      <c r="N5820" s="17">
        <f>IF(ISBLANK(Demand!I5820),"",Demand!I5820)</f>
        <v>5816</v>
      </c>
      <c r="O5820" s="17">
        <f>IF(ISBLANK(Demand!J5820),"",Demand!J5820)</f>
        <v>96.933333333333337</v>
      </c>
      <c r="P5820" s="64">
        <v>3.2548184716220598E-2</v>
      </c>
      <c r="Q5820" s="65">
        <f t="shared" si="95"/>
        <v>3.55481847162206E-2</v>
      </c>
      <c r="R5820" s="66">
        <v>1</v>
      </c>
      <c r="S5820" s="13">
        <v>0</v>
      </c>
      <c r="T5820" s="39">
        <v>1</v>
      </c>
      <c r="U5820" s="38">
        <v>0</v>
      </c>
      <c r="V5820" s="42">
        <v>0.116340607757717</v>
      </c>
      <c r="W5820" s="42">
        <v>4.0519999999999998E-4</v>
      </c>
    </row>
    <row r="5821" spans="13:23" x14ac:dyDescent="0.3">
      <c r="M5821" s="17">
        <f>IF(ISBLANK(Demand!H5821),"",Demand!H5821)</f>
        <v>5</v>
      </c>
      <c r="N5821" s="17">
        <f>IF(ISBLANK(Demand!I5821),"",Demand!I5821)</f>
        <v>5817</v>
      </c>
      <c r="O5821" s="17">
        <f>IF(ISBLANK(Demand!J5821),"",Demand!J5821)</f>
        <v>96.95</v>
      </c>
      <c r="P5821" s="64">
        <v>3.2548184716220598E-2</v>
      </c>
      <c r="Q5821" s="65">
        <f t="shared" si="95"/>
        <v>3.55481847162206E-2</v>
      </c>
      <c r="R5821" s="66">
        <v>1</v>
      </c>
      <c r="S5821" s="13">
        <v>0</v>
      </c>
      <c r="T5821" s="39">
        <v>1</v>
      </c>
      <c r="U5821" s="38">
        <v>0</v>
      </c>
      <c r="V5821" s="42">
        <v>0.116340607757717</v>
      </c>
      <c r="W5821" s="42">
        <v>4.0519999999999998E-4</v>
      </c>
    </row>
    <row r="5822" spans="13:23" x14ac:dyDescent="0.3">
      <c r="M5822" s="17">
        <f>IF(ISBLANK(Demand!H5822),"",Demand!H5822)</f>
        <v>5</v>
      </c>
      <c r="N5822" s="17">
        <f>IF(ISBLANK(Demand!I5822),"",Demand!I5822)</f>
        <v>5818</v>
      </c>
      <c r="O5822" s="17">
        <f>IF(ISBLANK(Demand!J5822),"",Demand!J5822)</f>
        <v>96.966666666666669</v>
      </c>
      <c r="P5822" s="64">
        <v>3.2548184716220598E-2</v>
      </c>
      <c r="Q5822" s="65">
        <f t="shared" si="95"/>
        <v>3.55481847162206E-2</v>
      </c>
      <c r="R5822" s="66">
        <v>1</v>
      </c>
      <c r="S5822" s="13">
        <v>0</v>
      </c>
      <c r="T5822" s="39">
        <v>1</v>
      </c>
      <c r="U5822" s="38">
        <v>0</v>
      </c>
      <c r="V5822" s="42">
        <v>0.116340607757717</v>
      </c>
      <c r="W5822" s="42">
        <v>4.0519999999999998E-4</v>
      </c>
    </row>
    <row r="5823" spans="13:23" x14ac:dyDescent="0.3">
      <c r="M5823" s="17">
        <f>IF(ISBLANK(Demand!H5823),"",Demand!H5823)</f>
        <v>5</v>
      </c>
      <c r="N5823" s="17">
        <f>IF(ISBLANK(Demand!I5823),"",Demand!I5823)</f>
        <v>5819</v>
      </c>
      <c r="O5823" s="17">
        <f>IF(ISBLANK(Demand!J5823),"",Demand!J5823)</f>
        <v>96.983333333333334</v>
      </c>
      <c r="P5823" s="64">
        <v>3.2548184716220598E-2</v>
      </c>
      <c r="Q5823" s="65">
        <f t="shared" si="95"/>
        <v>3.55481847162206E-2</v>
      </c>
      <c r="R5823" s="66">
        <v>1</v>
      </c>
      <c r="S5823" s="13">
        <v>0</v>
      </c>
      <c r="T5823" s="39">
        <v>1</v>
      </c>
      <c r="U5823" s="38">
        <v>0</v>
      </c>
      <c r="V5823" s="42">
        <v>0.116340607757717</v>
      </c>
      <c r="W5823" s="42">
        <v>4.0519999999999998E-4</v>
      </c>
    </row>
    <row r="5824" spans="13:23" x14ac:dyDescent="0.3">
      <c r="M5824" s="17">
        <f>IF(ISBLANK(Demand!H5824),"",Demand!H5824)</f>
        <v>5</v>
      </c>
      <c r="N5824" s="17">
        <f>IF(ISBLANK(Demand!I5824),"",Demand!I5824)</f>
        <v>5820</v>
      </c>
      <c r="O5824" s="17">
        <f>IF(ISBLANK(Demand!J5824),"",Demand!J5824)</f>
        <v>97</v>
      </c>
      <c r="P5824" s="64">
        <v>3.2548184716220598E-2</v>
      </c>
      <c r="Q5824" s="65">
        <f t="shared" si="95"/>
        <v>3.55481847162206E-2</v>
      </c>
      <c r="R5824" s="66">
        <v>1</v>
      </c>
      <c r="S5824" s="13">
        <v>0</v>
      </c>
      <c r="T5824" s="39">
        <v>1</v>
      </c>
      <c r="U5824" s="38">
        <v>0</v>
      </c>
      <c r="V5824" s="42">
        <v>0.116340607757717</v>
      </c>
      <c r="W5824" s="42">
        <v>4.0519999999999998E-4</v>
      </c>
    </row>
    <row r="5825" spans="13:23" x14ac:dyDescent="0.3">
      <c r="M5825" s="17">
        <f>IF(ISBLANK(Demand!H5825),"",Demand!H5825)</f>
        <v>5</v>
      </c>
      <c r="N5825" s="17">
        <f>IF(ISBLANK(Demand!I5825),"",Demand!I5825)</f>
        <v>5821</v>
      </c>
      <c r="O5825" s="17">
        <f>IF(ISBLANK(Demand!J5825),"",Demand!J5825)</f>
        <v>97.016666666666666</v>
      </c>
      <c r="P5825" s="64">
        <v>3.2548184716220598E-2</v>
      </c>
      <c r="Q5825" s="65">
        <f t="shared" si="95"/>
        <v>3.55481847162206E-2</v>
      </c>
      <c r="R5825" s="66">
        <v>1</v>
      </c>
      <c r="S5825" s="13">
        <v>0</v>
      </c>
      <c r="T5825" s="39">
        <v>1</v>
      </c>
      <c r="U5825" s="38">
        <v>0</v>
      </c>
      <c r="V5825" s="42">
        <v>0.116340607757717</v>
      </c>
      <c r="W5825" s="42">
        <v>4.0519999999999998E-4</v>
      </c>
    </row>
    <row r="5826" spans="13:23" x14ac:dyDescent="0.3">
      <c r="M5826" s="17">
        <f>IF(ISBLANK(Demand!H5826),"",Demand!H5826)</f>
        <v>5</v>
      </c>
      <c r="N5826" s="17">
        <f>IF(ISBLANK(Demand!I5826),"",Demand!I5826)</f>
        <v>5822</v>
      </c>
      <c r="O5826" s="17">
        <f>IF(ISBLANK(Demand!J5826),"",Demand!J5826)</f>
        <v>97.033333333333331</v>
      </c>
      <c r="P5826" s="64">
        <v>3.2548184716220598E-2</v>
      </c>
      <c r="Q5826" s="65">
        <f t="shared" si="95"/>
        <v>3.55481847162206E-2</v>
      </c>
      <c r="R5826" s="66">
        <v>1</v>
      </c>
      <c r="S5826" s="13">
        <v>0</v>
      </c>
      <c r="T5826" s="39">
        <v>1</v>
      </c>
      <c r="U5826" s="38">
        <v>0</v>
      </c>
      <c r="V5826" s="42">
        <v>0.116340607757717</v>
      </c>
      <c r="W5826" s="42">
        <v>4.0519999999999998E-4</v>
      </c>
    </row>
    <row r="5827" spans="13:23" x14ac:dyDescent="0.3">
      <c r="M5827" s="17">
        <f>IF(ISBLANK(Demand!H5827),"",Demand!H5827)</f>
        <v>5</v>
      </c>
      <c r="N5827" s="17">
        <f>IF(ISBLANK(Demand!I5827),"",Demand!I5827)</f>
        <v>5823</v>
      </c>
      <c r="O5827" s="17">
        <f>IF(ISBLANK(Demand!J5827),"",Demand!J5827)</f>
        <v>97.05</v>
      </c>
      <c r="P5827" s="64">
        <v>3.2548184716220598E-2</v>
      </c>
      <c r="Q5827" s="65">
        <f t="shared" si="95"/>
        <v>3.55481847162206E-2</v>
      </c>
      <c r="R5827" s="66">
        <v>1</v>
      </c>
      <c r="S5827" s="13">
        <v>0</v>
      </c>
      <c r="T5827" s="39">
        <v>1</v>
      </c>
      <c r="U5827" s="38">
        <v>0</v>
      </c>
      <c r="V5827" s="42">
        <v>0.116340607757717</v>
      </c>
      <c r="W5827" s="42">
        <v>4.0519999999999998E-4</v>
      </c>
    </row>
    <row r="5828" spans="13:23" x14ac:dyDescent="0.3">
      <c r="M5828" s="17">
        <f>IF(ISBLANK(Demand!H5828),"",Demand!H5828)</f>
        <v>5</v>
      </c>
      <c r="N5828" s="17">
        <f>IF(ISBLANK(Demand!I5828),"",Demand!I5828)</f>
        <v>5824</v>
      </c>
      <c r="O5828" s="17">
        <f>IF(ISBLANK(Demand!J5828),"",Demand!J5828)</f>
        <v>97.066666666666663</v>
      </c>
      <c r="P5828" s="64">
        <v>3.2548184716220598E-2</v>
      </c>
      <c r="Q5828" s="65">
        <f t="shared" si="95"/>
        <v>3.55481847162206E-2</v>
      </c>
      <c r="R5828" s="66">
        <v>1</v>
      </c>
      <c r="S5828" s="13">
        <v>0</v>
      </c>
      <c r="T5828" s="39">
        <v>1</v>
      </c>
      <c r="U5828" s="38">
        <v>0</v>
      </c>
      <c r="V5828" s="42">
        <v>0.116340607757717</v>
      </c>
      <c r="W5828" s="42">
        <v>4.0519999999999998E-4</v>
      </c>
    </row>
    <row r="5829" spans="13:23" x14ac:dyDescent="0.3">
      <c r="M5829" s="17">
        <f>IF(ISBLANK(Demand!H5829),"",Demand!H5829)</f>
        <v>5</v>
      </c>
      <c r="N5829" s="17">
        <f>IF(ISBLANK(Demand!I5829),"",Demand!I5829)</f>
        <v>5825</v>
      </c>
      <c r="O5829" s="17">
        <f>IF(ISBLANK(Demand!J5829),"",Demand!J5829)</f>
        <v>97.083333333333329</v>
      </c>
      <c r="P5829" s="64">
        <v>3.2548184716220598E-2</v>
      </c>
      <c r="Q5829" s="65">
        <f t="shared" si="95"/>
        <v>3.55481847162206E-2</v>
      </c>
      <c r="R5829" s="66">
        <v>1</v>
      </c>
      <c r="S5829" s="13">
        <v>0</v>
      </c>
      <c r="T5829" s="39">
        <v>1</v>
      </c>
      <c r="U5829" s="38">
        <v>0</v>
      </c>
      <c r="V5829" s="42">
        <v>0.116340607757717</v>
      </c>
      <c r="W5829" s="42">
        <v>4.0519999999999998E-4</v>
      </c>
    </row>
    <row r="5830" spans="13:23" x14ac:dyDescent="0.3">
      <c r="M5830" s="17">
        <f>IF(ISBLANK(Demand!H5830),"",Demand!H5830)</f>
        <v>5</v>
      </c>
      <c r="N5830" s="17">
        <f>IF(ISBLANK(Demand!I5830),"",Demand!I5830)</f>
        <v>5826</v>
      </c>
      <c r="O5830" s="17">
        <f>IF(ISBLANK(Demand!J5830),"",Demand!J5830)</f>
        <v>97.1</v>
      </c>
      <c r="P5830" s="64">
        <v>3.2548184716220598E-2</v>
      </c>
      <c r="Q5830" s="65">
        <f t="shared" si="95"/>
        <v>3.55481847162206E-2</v>
      </c>
      <c r="R5830" s="66">
        <v>1</v>
      </c>
      <c r="S5830" s="13">
        <v>0</v>
      </c>
      <c r="T5830" s="39">
        <v>1</v>
      </c>
      <c r="U5830" s="38">
        <v>0</v>
      </c>
      <c r="V5830" s="42">
        <v>0.116340607757717</v>
      </c>
      <c r="W5830" s="42">
        <v>4.0519999999999998E-4</v>
      </c>
    </row>
    <row r="5831" spans="13:23" x14ac:dyDescent="0.3">
      <c r="M5831" s="17">
        <f>IF(ISBLANK(Demand!H5831),"",Demand!H5831)</f>
        <v>5</v>
      </c>
      <c r="N5831" s="17">
        <f>IF(ISBLANK(Demand!I5831),"",Demand!I5831)</f>
        <v>5827</v>
      </c>
      <c r="O5831" s="17">
        <f>IF(ISBLANK(Demand!J5831),"",Demand!J5831)</f>
        <v>97.11666666666666</v>
      </c>
      <c r="P5831" s="64">
        <v>3.2548184716220598E-2</v>
      </c>
      <c r="Q5831" s="65">
        <f t="shared" si="95"/>
        <v>3.55481847162206E-2</v>
      </c>
      <c r="R5831" s="66">
        <v>1</v>
      </c>
      <c r="S5831" s="13">
        <v>0</v>
      </c>
      <c r="T5831" s="39">
        <v>1</v>
      </c>
      <c r="U5831" s="38">
        <v>0</v>
      </c>
      <c r="V5831" s="42">
        <v>0.116340607757717</v>
      </c>
      <c r="W5831" s="42">
        <v>4.0519999999999998E-4</v>
      </c>
    </row>
    <row r="5832" spans="13:23" x14ac:dyDescent="0.3">
      <c r="M5832" s="17">
        <f>IF(ISBLANK(Demand!H5832),"",Demand!H5832)</f>
        <v>5</v>
      </c>
      <c r="N5832" s="17">
        <f>IF(ISBLANK(Demand!I5832),"",Demand!I5832)</f>
        <v>5828</v>
      </c>
      <c r="O5832" s="17">
        <f>IF(ISBLANK(Demand!J5832),"",Demand!J5832)</f>
        <v>97.133333333333326</v>
      </c>
      <c r="P5832" s="64">
        <v>3.2548184716220598E-2</v>
      </c>
      <c r="Q5832" s="65">
        <f t="shared" si="95"/>
        <v>3.55481847162206E-2</v>
      </c>
      <c r="R5832" s="66">
        <v>1</v>
      </c>
      <c r="S5832" s="13">
        <v>0</v>
      </c>
      <c r="T5832" s="39">
        <v>1</v>
      </c>
      <c r="U5832" s="38">
        <v>0</v>
      </c>
      <c r="V5832" s="42">
        <v>0.116340607757717</v>
      </c>
      <c r="W5832" s="42">
        <v>4.0519999999999998E-4</v>
      </c>
    </row>
    <row r="5833" spans="13:23" x14ac:dyDescent="0.3">
      <c r="M5833" s="17">
        <f>IF(ISBLANK(Demand!H5833),"",Demand!H5833)</f>
        <v>5</v>
      </c>
      <c r="N5833" s="17">
        <f>IF(ISBLANK(Demand!I5833),"",Demand!I5833)</f>
        <v>5829</v>
      </c>
      <c r="O5833" s="17">
        <f>IF(ISBLANK(Demand!J5833),"",Demand!J5833)</f>
        <v>97.15</v>
      </c>
      <c r="P5833" s="64">
        <v>3.2548184716220598E-2</v>
      </c>
      <c r="Q5833" s="65">
        <f t="shared" si="95"/>
        <v>3.55481847162206E-2</v>
      </c>
      <c r="R5833" s="66">
        <v>1</v>
      </c>
      <c r="S5833" s="13">
        <v>0</v>
      </c>
      <c r="T5833" s="39">
        <v>1</v>
      </c>
      <c r="U5833" s="38">
        <v>0</v>
      </c>
      <c r="V5833" s="42">
        <v>0.116340607757717</v>
      </c>
      <c r="W5833" s="42">
        <v>4.0519999999999998E-4</v>
      </c>
    </row>
    <row r="5834" spans="13:23" x14ac:dyDescent="0.3">
      <c r="M5834" s="17">
        <f>IF(ISBLANK(Demand!H5834),"",Demand!H5834)</f>
        <v>5</v>
      </c>
      <c r="N5834" s="17">
        <f>IF(ISBLANK(Demand!I5834),"",Demand!I5834)</f>
        <v>5830</v>
      </c>
      <c r="O5834" s="17">
        <f>IF(ISBLANK(Demand!J5834),"",Demand!J5834)</f>
        <v>97.166666666666671</v>
      </c>
      <c r="P5834" s="64">
        <v>3.2548184716220598E-2</v>
      </c>
      <c r="Q5834" s="65">
        <f t="shared" si="95"/>
        <v>3.55481847162206E-2</v>
      </c>
      <c r="R5834" s="66">
        <v>1</v>
      </c>
      <c r="S5834" s="13">
        <v>0</v>
      </c>
      <c r="T5834" s="39">
        <v>1</v>
      </c>
      <c r="U5834" s="38">
        <v>0</v>
      </c>
      <c r="V5834" s="42">
        <v>0.116340607757717</v>
      </c>
      <c r="W5834" s="42">
        <v>4.0519999999999998E-4</v>
      </c>
    </row>
    <row r="5835" spans="13:23" x14ac:dyDescent="0.3">
      <c r="M5835" s="17">
        <f>IF(ISBLANK(Demand!H5835),"",Demand!H5835)</f>
        <v>5</v>
      </c>
      <c r="N5835" s="17">
        <f>IF(ISBLANK(Demand!I5835),"",Demand!I5835)</f>
        <v>5831</v>
      </c>
      <c r="O5835" s="17">
        <f>IF(ISBLANK(Demand!J5835),"",Demand!J5835)</f>
        <v>97.183333333333337</v>
      </c>
      <c r="P5835" s="64">
        <v>3.2548184716220598E-2</v>
      </c>
      <c r="Q5835" s="65">
        <f t="shared" si="95"/>
        <v>3.55481847162206E-2</v>
      </c>
      <c r="R5835" s="66">
        <v>1</v>
      </c>
      <c r="S5835" s="13">
        <v>0</v>
      </c>
      <c r="T5835" s="39">
        <v>1</v>
      </c>
      <c r="U5835" s="38">
        <v>0</v>
      </c>
      <c r="V5835" s="42">
        <v>0.116340607757717</v>
      </c>
      <c r="W5835" s="42">
        <v>4.0519999999999998E-4</v>
      </c>
    </row>
    <row r="5836" spans="13:23" x14ac:dyDescent="0.3">
      <c r="M5836" s="17">
        <f>IF(ISBLANK(Demand!H5836),"",Demand!H5836)</f>
        <v>5</v>
      </c>
      <c r="N5836" s="17">
        <f>IF(ISBLANK(Demand!I5836),"",Demand!I5836)</f>
        <v>5832</v>
      </c>
      <c r="O5836" s="17">
        <f>IF(ISBLANK(Demand!J5836),"",Demand!J5836)</f>
        <v>97.2</v>
      </c>
      <c r="P5836" s="64">
        <v>3.2548184716220598E-2</v>
      </c>
      <c r="Q5836" s="65">
        <f t="shared" si="95"/>
        <v>3.55481847162206E-2</v>
      </c>
      <c r="R5836" s="66">
        <v>1</v>
      </c>
      <c r="S5836" s="13">
        <v>0</v>
      </c>
      <c r="T5836" s="39">
        <v>1</v>
      </c>
      <c r="U5836" s="38">
        <v>0</v>
      </c>
      <c r="V5836" s="42">
        <v>0.116340607757717</v>
      </c>
      <c r="W5836" s="42">
        <v>4.0519999999999998E-4</v>
      </c>
    </row>
    <row r="5837" spans="13:23" x14ac:dyDescent="0.3">
      <c r="M5837" s="17">
        <f>IF(ISBLANK(Demand!H5837),"",Demand!H5837)</f>
        <v>5</v>
      </c>
      <c r="N5837" s="17">
        <f>IF(ISBLANK(Demand!I5837),"",Demand!I5837)</f>
        <v>5833</v>
      </c>
      <c r="O5837" s="17">
        <f>IF(ISBLANK(Demand!J5837),"",Demand!J5837)</f>
        <v>97.216666666666669</v>
      </c>
      <c r="P5837" s="64">
        <v>3.2548184716220598E-2</v>
      </c>
      <c r="Q5837" s="65">
        <f t="shared" si="95"/>
        <v>3.55481847162206E-2</v>
      </c>
      <c r="R5837" s="66">
        <v>1</v>
      </c>
      <c r="S5837" s="13">
        <v>0</v>
      </c>
      <c r="T5837" s="39">
        <v>1</v>
      </c>
      <c r="U5837" s="38">
        <v>0</v>
      </c>
      <c r="V5837" s="42">
        <v>0.116340607757717</v>
      </c>
      <c r="W5837" s="42">
        <v>4.0519999999999998E-4</v>
      </c>
    </row>
    <row r="5838" spans="13:23" x14ac:dyDescent="0.3">
      <c r="M5838" s="17">
        <f>IF(ISBLANK(Demand!H5838),"",Demand!H5838)</f>
        <v>5</v>
      </c>
      <c r="N5838" s="17">
        <f>IF(ISBLANK(Demand!I5838),"",Demand!I5838)</f>
        <v>5834</v>
      </c>
      <c r="O5838" s="17">
        <f>IF(ISBLANK(Demand!J5838),"",Demand!J5838)</f>
        <v>97.233333333333334</v>
      </c>
      <c r="P5838" s="64">
        <v>3.2548184716220598E-2</v>
      </c>
      <c r="Q5838" s="65">
        <f t="shared" si="95"/>
        <v>3.55481847162206E-2</v>
      </c>
      <c r="R5838" s="66">
        <v>1</v>
      </c>
      <c r="S5838" s="13">
        <v>0</v>
      </c>
      <c r="T5838" s="39">
        <v>1</v>
      </c>
      <c r="U5838" s="38">
        <v>0</v>
      </c>
      <c r="V5838" s="42">
        <v>0.116340607757717</v>
      </c>
      <c r="W5838" s="42">
        <v>4.0519999999999998E-4</v>
      </c>
    </row>
    <row r="5839" spans="13:23" x14ac:dyDescent="0.3">
      <c r="M5839" s="17">
        <f>IF(ISBLANK(Demand!H5839),"",Demand!H5839)</f>
        <v>5</v>
      </c>
      <c r="N5839" s="17">
        <f>IF(ISBLANK(Demand!I5839),"",Demand!I5839)</f>
        <v>5835</v>
      </c>
      <c r="O5839" s="17">
        <f>IF(ISBLANK(Demand!J5839),"",Demand!J5839)</f>
        <v>97.25</v>
      </c>
      <c r="P5839" s="64">
        <v>3.2548184716220598E-2</v>
      </c>
      <c r="Q5839" s="65">
        <f t="shared" si="95"/>
        <v>3.55481847162206E-2</v>
      </c>
      <c r="R5839" s="66">
        <v>1</v>
      </c>
      <c r="S5839" s="13">
        <v>0</v>
      </c>
      <c r="T5839" s="39">
        <v>1</v>
      </c>
      <c r="U5839" s="38">
        <v>0</v>
      </c>
      <c r="V5839" s="42">
        <v>0.116340607757717</v>
      </c>
      <c r="W5839" s="42">
        <v>4.0519999999999998E-4</v>
      </c>
    </row>
    <row r="5840" spans="13:23" x14ac:dyDescent="0.3">
      <c r="M5840" s="17">
        <f>IF(ISBLANK(Demand!H5840),"",Demand!H5840)</f>
        <v>5</v>
      </c>
      <c r="N5840" s="17">
        <f>IF(ISBLANK(Demand!I5840),"",Demand!I5840)</f>
        <v>5836</v>
      </c>
      <c r="O5840" s="17">
        <f>IF(ISBLANK(Demand!J5840),"",Demand!J5840)</f>
        <v>97.266666666666666</v>
      </c>
      <c r="P5840" s="64">
        <v>3.2548184716220598E-2</v>
      </c>
      <c r="Q5840" s="65">
        <f t="shared" si="95"/>
        <v>3.55481847162206E-2</v>
      </c>
      <c r="R5840" s="66">
        <v>1</v>
      </c>
      <c r="S5840" s="13">
        <v>0</v>
      </c>
      <c r="T5840" s="39">
        <v>1</v>
      </c>
      <c r="U5840" s="38">
        <v>0</v>
      </c>
      <c r="V5840" s="42">
        <v>0.116340607757717</v>
      </c>
      <c r="W5840" s="42">
        <v>4.0519999999999998E-4</v>
      </c>
    </row>
    <row r="5841" spans="13:23" x14ac:dyDescent="0.3">
      <c r="M5841" s="17">
        <f>IF(ISBLANK(Demand!H5841),"",Demand!H5841)</f>
        <v>5</v>
      </c>
      <c r="N5841" s="17">
        <f>IF(ISBLANK(Demand!I5841),"",Demand!I5841)</f>
        <v>5837</v>
      </c>
      <c r="O5841" s="17">
        <f>IF(ISBLANK(Demand!J5841),"",Demand!J5841)</f>
        <v>97.283333333333331</v>
      </c>
      <c r="P5841" s="64">
        <v>3.2548184716220598E-2</v>
      </c>
      <c r="Q5841" s="65">
        <f t="shared" si="95"/>
        <v>3.55481847162206E-2</v>
      </c>
      <c r="R5841" s="66">
        <v>1</v>
      </c>
      <c r="S5841" s="13">
        <v>0</v>
      </c>
      <c r="T5841" s="39">
        <v>1</v>
      </c>
      <c r="U5841" s="38">
        <v>0</v>
      </c>
      <c r="V5841" s="42">
        <v>0.116340607757717</v>
      </c>
      <c r="W5841" s="42">
        <v>4.0519999999999998E-4</v>
      </c>
    </row>
    <row r="5842" spans="13:23" x14ac:dyDescent="0.3">
      <c r="M5842" s="17">
        <f>IF(ISBLANK(Demand!H5842),"",Demand!H5842)</f>
        <v>5</v>
      </c>
      <c r="N5842" s="17">
        <f>IF(ISBLANK(Demand!I5842),"",Demand!I5842)</f>
        <v>5838</v>
      </c>
      <c r="O5842" s="17">
        <f>IF(ISBLANK(Demand!J5842),"",Demand!J5842)</f>
        <v>97.3</v>
      </c>
      <c r="P5842" s="64">
        <v>3.2548184716220598E-2</v>
      </c>
      <c r="Q5842" s="65">
        <f t="shared" si="95"/>
        <v>3.55481847162206E-2</v>
      </c>
      <c r="R5842" s="66">
        <v>1</v>
      </c>
      <c r="S5842" s="13">
        <v>0</v>
      </c>
      <c r="T5842" s="39">
        <v>1</v>
      </c>
      <c r="U5842" s="38">
        <v>0</v>
      </c>
      <c r="V5842" s="42">
        <v>0.116340607757717</v>
      </c>
      <c r="W5842" s="42">
        <v>4.0519999999999998E-4</v>
      </c>
    </row>
    <row r="5843" spans="13:23" x14ac:dyDescent="0.3">
      <c r="M5843" s="17">
        <f>IF(ISBLANK(Demand!H5843),"",Demand!H5843)</f>
        <v>5</v>
      </c>
      <c r="N5843" s="17">
        <f>IF(ISBLANK(Demand!I5843),"",Demand!I5843)</f>
        <v>5839</v>
      </c>
      <c r="O5843" s="17">
        <f>IF(ISBLANK(Demand!J5843),"",Demand!J5843)</f>
        <v>97.316666666666663</v>
      </c>
      <c r="P5843" s="64">
        <v>3.2548184716220598E-2</v>
      </c>
      <c r="Q5843" s="65">
        <f t="shared" si="95"/>
        <v>3.55481847162206E-2</v>
      </c>
      <c r="R5843" s="66">
        <v>1</v>
      </c>
      <c r="S5843" s="13">
        <v>0</v>
      </c>
      <c r="T5843" s="39">
        <v>1</v>
      </c>
      <c r="U5843" s="38">
        <v>0</v>
      </c>
      <c r="V5843" s="42">
        <v>0.116340607757717</v>
      </c>
      <c r="W5843" s="42">
        <v>4.0519999999999998E-4</v>
      </c>
    </row>
    <row r="5844" spans="13:23" x14ac:dyDescent="0.3">
      <c r="M5844" s="17">
        <f>IF(ISBLANK(Demand!H5844),"",Demand!H5844)</f>
        <v>5</v>
      </c>
      <c r="N5844" s="17">
        <f>IF(ISBLANK(Demand!I5844),"",Demand!I5844)</f>
        <v>5840</v>
      </c>
      <c r="O5844" s="17">
        <f>IF(ISBLANK(Demand!J5844),"",Demand!J5844)</f>
        <v>97.333333333333329</v>
      </c>
      <c r="P5844" s="64">
        <v>3.2548184716220598E-2</v>
      </c>
      <c r="Q5844" s="65">
        <f t="shared" si="95"/>
        <v>3.55481847162206E-2</v>
      </c>
      <c r="R5844" s="66">
        <v>1</v>
      </c>
      <c r="S5844" s="13">
        <v>0</v>
      </c>
      <c r="T5844" s="39">
        <v>1</v>
      </c>
      <c r="U5844" s="38">
        <v>0</v>
      </c>
      <c r="V5844" s="42">
        <v>0.116340607757717</v>
      </c>
      <c r="W5844" s="42">
        <v>4.0519999999999998E-4</v>
      </c>
    </row>
    <row r="5845" spans="13:23" x14ac:dyDescent="0.3">
      <c r="M5845" s="17">
        <f>IF(ISBLANK(Demand!H5845),"",Demand!H5845)</f>
        <v>5</v>
      </c>
      <c r="N5845" s="17">
        <f>IF(ISBLANK(Demand!I5845),"",Demand!I5845)</f>
        <v>5841</v>
      </c>
      <c r="O5845" s="17">
        <f>IF(ISBLANK(Demand!J5845),"",Demand!J5845)</f>
        <v>97.35</v>
      </c>
      <c r="P5845" s="64">
        <v>3.2548184716220598E-2</v>
      </c>
      <c r="Q5845" s="65">
        <f t="shared" si="95"/>
        <v>3.55481847162206E-2</v>
      </c>
      <c r="R5845" s="66">
        <v>1</v>
      </c>
      <c r="S5845" s="13">
        <v>0</v>
      </c>
      <c r="T5845" s="39">
        <v>1</v>
      </c>
      <c r="U5845" s="38">
        <v>0</v>
      </c>
      <c r="V5845" s="42">
        <v>0.116340607757717</v>
      </c>
      <c r="W5845" s="42">
        <v>4.0519999999999998E-4</v>
      </c>
    </row>
    <row r="5846" spans="13:23" x14ac:dyDescent="0.3">
      <c r="M5846" s="17">
        <f>IF(ISBLANK(Demand!H5846),"",Demand!H5846)</f>
        <v>5</v>
      </c>
      <c r="N5846" s="17">
        <f>IF(ISBLANK(Demand!I5846),"",Demand!I5846)</f>
        <v>5842</v>
      </c>
      <c r="O5846" s="17">
        <f>IF(ISBLANK(Demand!J5846),"",Demand!J5846)</f>
        <v>97.36666666666666</v>
      </c>
      <c r="P5846" s="64">
        <v>3.2548184716220598E-2</v>
      </c>
      <c r="Q5846" s="65">
        <f t="shared" si="95"/>
        <v>3.55481847162206E-2</v>
      </c>
      <c r="R5846" s="66">
        <v>1</v>
      </c>
      <c r="S5846" s="13">
        <v>0</v>
      </c>
      <c r="T5846" s="39">
        <v>1</v>
      </c>
      <c r="U5846" s="38">
        <v>0</v>
      </c>
      <c r="V5846" s="42">
        <v>0.116340607757717</v>
      </c>
      <c r="W5846" s="42">
        <v>4.0519999999999998E-4</v>
      </c>
    </row>
    <row r="5847" spans="13:23" x14ac:dyDescent="0.3">
      <c r="M5847" s="17">
        <f>IF(ISBLANK(Demand!H5847),"",Demand!H5847)</f>
        <v>5</v>
      </c>
      <c r="N5847" s="17">
        <f>IF(ISBLANK(Demand!I5847),"",Demand!I5847)</f>
        <v>5843</v>
      </c>
      <c r="O5847" s="17">
        <f>IF(ISBLANK(Demand!J5847),"",Demand!J5847)</f>
        <v>97.383333333333326</v>
      </c>
      <c r="P5847" s="64">
        <v>3.2548184716220598E-2</v>
      </c>
      <c r="Q5847" s="65">
        <f t="shared" si="95"/>
        <v>3.55481847162206E-2</v>
      </c>
      <c r="R5847" s="66">
        <v>1</v>
      </c>
      <c r="S5847" s="13">
        <v>0</v>
      </c>
      <c r="T5847" s="39">
        <v>1</v>
      </c>
      <c r="U5847" s="38">
        <v>0</v>
      </c>
      <c r="V5847" s="42">
        <v>0.116340607757717</v>
      </c>
      <c r="W5847" s="42">
        <v>4.0519999999999998E-4</v>
      </c>
    </row>
    <row r="5848" spans="13:23" x14ac:dyDescent="0.3">
      <c r="M5848" s="17">
        <f>IF(ISBLANK(Demand!H5848),"",Demand!H5848)</f>
        <v>5</v>
      </c>
      <c r="N5848" s="17">
        <f>IF(ISBLANK(Demand!I5848),"",Demand!I5848)</f>
        <v>5844</v>
      </c>
      <c r="O5848" s="17">
        <f>IF(ISBLANK(Demand!J5848),"",Demand!J5848)</f>
        <v>97.4</v>
      </c>
      <c r="P5848" s="64">
        <v>3.2548184716220598E-2</v>
      </c>
      <c r="Q5848" s="65">
        <f t="shared" si="95"/>
        <v>3.55481847162206E-2</v>
      </c>
      <c r="R5848" s="66">
        <v>1</v>
      </c>
      <c r="S5848" s="13">
        <v>0</v>
      </c>
      <c r="T5848" s="39">
        <v>1</v>
      </c>
      <c r="U5848" s="38">
        <v>0</v>
      </c>
      <c r="V5848" s="42">
        <v>0.116340607757717</v>
      </c>
      <c r="W5848" s="42">
        <v>4.0519999999999998E-4</v>
      </c>
    </row>
    <row r="5849" spans="13:23" x14ac:dyDescent="0.3">
      <c r="M5849" s="17">
        <f>IF(ISBLANK(Demand!H5849),"",Demand!H5849)</f>
        <v>5</v>
      </c>
      <c r="N5849" s="17">
        <f>IF(ISBLANK(Demand!I5849),"",Demand!I5849)</f>
        <v>5845</v>
      </c>
      <c r="O5849" s="17">
        <f>IF(ISBLANK(Demand!J5849),"",Demand!J5849)</f>
        <v>97.416666666666671</v>
      </c>
      <c r="P5849" s="64">
        <v>3.2548184716220598E-2</v>
      </c>
      <c r="Q5849" s="65">
        <f t="shared" si="95"/>
        <v>3.55481847162206E-2</v>
      </c>
      <c r="R5849" s="66">
        <v>1</v>
      </c>
      <c r="S5849" s="13">
        <v>0</v>
      </c>
      <c r="T5849" s="39">
        <v>1</v>
      </c>
      <c r="U5849" s="38">
        <v>0</v>
      </c>
      <c r="V5849" s="42">
        <v>0.116340607757717</v>
      </c>
      <c r="W5849" s="42">
        <v>4.0519999999999998E-4</v>
      </c>
    </row>
    <row r="5850" spans="13:23" x14ac:dyDescent="0.3">
      <c r="M5850" s="17">
        <f>IF(ISBLANK(Demand!H5850),"",Demand!H5850)</f>
        <v>5</v>
      </c>
      <c r="N5850" s="17">
        <f>IF(ISBLANK(Demand!I5850),"",Demand!I5850)</f>
        <v>5846</v>
      </c>
      <c r="O5850" s="17">
        <f>IF(ISBLANK(Demand!J5850),"",Demand!J5850)</f>
        <v>97.433333333333337</v>
      </c>
      <c r="P5850" s="64">
        <v>3.2548184716220598E-2</v>
      </c>
      <c r="Q5850" s="65">
        <f t="shared" si="95"/>
        <v>3.55481847162206E-2</v>
      </c>
      <c r="R5850" s="66">
        <v>1</v>
      </c>
      <c r="S5850" s="13">
        <v>0</v>
      </c>
      <c r="T5850" s="39">
        <v>1</v>
      </c>
      <c r="U5850" s="38">
        <v>0</v>
      </c>
      <c r="V5850" s="42">
        <v>0.116340607757717</v>
      </c>
      <c r="W5850" s="42">
        <v>4.0519999999999998E-4</v>
      </c>
    </row>
    <row r="5851" spans="13:23" x14ac:dyDescent="0.3">
      <c r="M5851" s="17">
        <f>IF(ISBLANK(Demand!H5851),"",Demand!H5851)</f>
        <v>5</v>
      </c>
      <c r="N5851" s="17">
        <f>IF(ISBLANK(Demand!I5851),"",Demand!I5851)</f>
        <v>5847</v>
      </c>
      <c r="O5851" s="17">
        <f>IF(ISBLANK(Demand!J5851),"",Demand!J5851)</f>
        <v>97.45</v>
      </c>
      <c r="P5851" s="64">
        <v>3.2548184716220598E-2</v>
      </c>
      <c r="Q5851" s="65">
        <f t="shared" si="95"/>
        <v>3.55481847162206E-2</v>
      </c>
      <c r="R5851" s="66">
        <v>1</v>
      </c>
      <c r="S5851" s="13">
        <v>0</v>
      </c>
      <c r="T5851" s="39">
        <v>1</v>
      </c>
      <c r="U5851" s="38">
        <v>0</v>
      </c>
      <c r="V5851" s="42">
        <v>0.116340607757717</v>
      </c>
      <c r="W5851" s="42">
        <v>4.0519999999999998E-4</v>
      </c>
    </row>
    <row r="5852" spans="13:23" x14ac:dyDescent="0.3">
      <c r="M5852" s="17">
        <f>IF(ISBLANK(Demand!H5852),"",Demand!H5852)</f>
        <v>5</v>
      </c>
      <c r="N5852" s="17">
        <f>IF(ISBLANK(Demand!I5852),"",Demand!I5852)</f>
        <v>5848</v>
      </c>
      <c r="O5852" s="17">
        <f>IF(ISBLANK(Demand!J5852),"",Demand!J5852)</f>
        <v>97.466666666666669</v>
      </c>
      <c r="P5852" s="64">
        <v>3.2548184716220598E-2</v>
      </c>
      <c r="Q5852" s="65">
        <f t="shared" si="95"/>
        <v>3.55481847162206E-2</v>
      </c>
      <c r="R5852" s="66">
        <v>1</v>
      </c>
      <c r="S5852" s="13">
        <v>0</v>
      </c>
      <c r="T5852" s="39">
        <v>1</v>
      </c>
      <c r="U5852" s="38">
        <v>0</v>
      </c>
      <c r="V5852" s="42">
        <v>0.116340607757717</v>
      </c>
      <c r="W5852" s="42">
        <v>4.0519999999999998E-4</v>
      </c>
    </row>
    <row r="5853" spans="13:23" x14ac:dyDescent="0.3">
      <c r="M5853" s="17">
        <f>IF(ISBLANK(Demand!H5853),"",Demand!H5853)</f>
        <v>5</v>
      </c>
      <c r="N5853" s="17">
        <f>IF(ISBLANK(Demand!I5853),"",Demand!I5853)</f>
        <v>5849</v>
      </c>
      <c r="O5853" s="17">
        <f>IF(ISBLANK(Demand!J5853),"",Demand!J5853)</f>
        <v>97.483333333333334</v>
      </c>
      <c r="P5853" s="64">
        <v>3.2548184716220598E-2</v>
      </c>
      <c r="Q5853" s="65">
        <f t="shared" si="95"/>
        <v>3.55481847162206E-2</v>
      </c>
      <c r="R5853" s="66">
        <v>1</v>
      </c>
      <c r="S5853" s="13">
        <v>0</v>
      </c>
      <c r="T5853" s="39">
        <v>1</v>
      </c>
      <c r="U5853" s="38">
        <v>0</v>
      </c>
      <c r="V5853" s="42">
        <v>0.116340607757717</v>
      </c>
      <c r="W5853" s="42">
        <v>4.0519999999999998E-4</v>
      </c>
    </row>
    <row r="5854" spans="13:23" x14ac:dyDescent="0.3">
      <c r="M5854" s="17">
        <f>IF(ISBLANK(Demand!H5854),"",Demand!H5854)</f>
        <v>5</v>
      </c>
      <c r="N5854" s="17">
        <f>IF(ISBLANK(Demand!I5854),"",Demand!I5854)</f>
        <v>5850</v>
      </c>
      <c r="O5854" s="17">
        <f>IF(ISBLANK(Demand!J5854),"",Demand!J5854)</f>
        <v>97.5</v>
      </c>
      <c r="P5854" s="64">
        <v>3.2548184716220598E-2</v>
      </c>
      <c r="Q5854" s="65">
        <f t="shared" si="95"/>
        <v>3.55481847162206E-2</v>
      </c>
      <c r="R5854" s="66">
        <v>1</v>
      </c>
      <c r="S5854" s="13">
        <v>0</v>
      </c>
      <c r="T5854" s="39">
        <v>1</v>
      </c>
      <c r="U5854" s="38">
        <v>0</v>
      </c>
      <c r="V5854" s="42">
        <v>0.116340607757717</v>
      </c>
      <c r="W5854" s="42">
        <v>4.0519999999999998E-4</v>
      </c>
    </row>
    <row r="5855" spans="13:23" x14ac:dyDescent="0.3">
      <c r="M5855" s="17">
        <f>IF(ISBLANK(Demand!H5855),"",Demand!H5855)</f>
        <v>5</v>
      </c>
      <c r="N5855" s="17">
        <f>IF(ISBLANK(Demand!I5855),"",Demand!I5855)</f>
        <v>5851</v>
      </c>
      <c r="O5855" s="17">
        <f>IF(ISBLANK(Demand!J5855),"",Demand!J5855)</f>
        <v>97.516666666666666</v>
      </c>
      <c r="P5855" s="64">
        <v>3.2548184716220598E-2</v>
      </c>
      <c r="Q5855" s="65">
        <f t="shared" si="95"/>
        <v>3.55481847162206E-2</v>
      </c>
      <c r="R5855" s="66">
        <v>1</v>
      </c>
      <c r="S5855" s="13">
        <v>0</v>
      </c>
      <c r="T5855" s="39">
        <v>1</v>
      </c>
      <c r="U5855" s="38">
        <v>0</v>
      </c>
      <c r="V5855" s="42">
        <v>0.116340607757717</v>
      </c>
      <c r="W5855" s="42">
        <v>4.0519999999999998E-4</v>
      </c>
    </row>
    <row r="5856" spans="13:23" x14ac:dyDescent="0.3">
      <c r="M5856" s="17">
        <f>IF(ISBLANK(Demand!H5856),"",Demand!H5856)</f>
        <v>5</v>
      </c>
      <c r="N5856" s="17">
        <f>IF(ISBLANK(Demand!I5856),"",Demand!I5856)</f>
        <v>5852</v>
      </c>
      <c r="O5856" s="17">
        <f>IF(ISBLANK(Demand!J5856),"",Demand!J5856)</f>
        <v>97.533333333333331</v>
      </c>
      <c r="P5856" s="64">
        <v>3.2548184716220598E-2</v>
      </c>
      <c r="Q5856" s="65">
        <f t="shared" si="95"/>
        <v>3.55481847162206E-2</v>
      </c>
      <c r="R5856" s="66">
        <v>1</v>
      </c>
      <c r="S5856" s="13">
        <v>0</v>
      </c>
      <c r="T5856" s="39">
        <v>1</v>
      </c>
      <c r="U5856" s="38">
        <v>0</v>
      </c>
      <c r="V5856" s="42">
        <v>0.116340607757717</v>
      </c>
      <c r="W5856" s="42">
        <v>4.0519999999999998E-4</v>
      </c>
    </row>
    <row r="5857" spans="13:23" x14ac:dyDescent="0.3">
      <c r="M5857" s="17">
        <f>IF(ISBLANK(Demand!H5857),"",Demand!H5857)</f>
        <v>5</v>
      </c>
      <c r="N5857" s="17">
        <f>IF(ISBLANK(Demand!I5857),"",Demand!I5857)</f>
        <v>5853</v>
      </c>
      <c r="O5857" s="17">
        <f>IF(ISBLANK(Demand!J5857),"",Demand!J5857)</f>
        <v>97.55</v>
      </c>
      <c r="P5857" s="64">
        <v>3.2548184716220598E-2</v>
      </c>
      <c r="Q5857" s="65">
        <f t="shared" si="95"/>
        <v>3.55481847162206E-2</v>
      </c>
      <c r="R5857" s="66">
        <v>1</v>
      </c>
      <c r="S5857" s="13">
        <v>0</v>
      </c>
      <c r="T5857" s="39">
        <v>1</v>
      </c>
      <c r="U5857" s="38">
        <v>0</v>
      </c>
      <c r="V5857" s="42">
        <v>0.116340607757717</v>
      </c>
      <c r="W5857" s="42">
        <v>4.0519999999999998E-4</v>
      </c>
    </row>
    <row r="5858" spans="13:23" x14ac:dyDescent="0.3">
      <c r="M5858" s="17">
        <f>IF(ISBLANK(Demand!H5858),"",Demand!H5858)</f>
        <v>5</v>
      </c>
      <c r="N5858" s="17">
        <f>IF(ISBLANK(Demand!I5858),"",Demand!I5858)</f>
        <v>5854</v>
      </c>
      <c r="O5858" s="17">
        <f>IF(ISBLANK(Demand!J5858),"",Demand!J5858)</f>
        <v>97.566666666666663</v>
      </c>
      <c r="P5858" s="64">
        <v>3.2548184716220598E-2</v>
      </c>
      <c r="Q5858" s="65">
        <f t="shared" si="95"/>
        <v>3.55481847162206E-2</v>
      </c>
      <c r="R5858" s="66">
        <v>1</v>
      </c>
      <c r="S5858" s="13">
        <v>0</v>
      </c>
      <c r="T5858" s="39">
        <v>1</v>
      </c>
      <c r="U5858" s="38">
        <v>0</v>
      </c>
      <c r="V5858" s="42">
        <v>0.116340607757717</v>
      </c>
      <c r="W5858" s="42">
        <v>4.0519999999999998E-4</v>
      </c>
    </row>
    <row r="5859" spans="13:23" x14ac:dyDescent="0.3">
      <c r="M5859" s="17">
        <f>IF(ISBLANK(Demand!H5859),"",Demand!H5859)</f>
        <v>5</v>
      </c>
      <c r="N5859" s="17">
        <f>IF(ISBLANK(Demand!I5859),"",Demand!I5859)</f>
        <v>5855</v>
      </c>
      <c r="O5859" s="17">
        <f>IF(ISBLANK(Demand!J5859),"",Demand!J5859)</f>
        <v>97.583333333333329</v>
      </c>
      <c r="P5859" s="64">
        <v>3.2548184716220598E-2</v>
      </c>
      <c r="Q5859" s="65">
        <f t="shared" si="95"/>
        <v>3.55481847162206E-2</v>
      </c>
      <c r="R5859" s="66">
        <v>1</v>
      </c>
      <c r="S5859" s="13">
        <v>0</v>
      </c>
      <c r="T5859" s="39">
        <v>1</v>
      </c>
      <c r="U5859" s="38">
        <v>0</v>
      </c>
      <c r="V5859" s="42">
        <v>0.116340607757717</v>
      </c>
      <c r="W5859" s="42">
        <v>4.0519999999999998E-4</v>
      </c>
    </row>
    <row r="5860" spans="13:23" x14ac:dyDescent="0.3">
      <c r="M5860" s="17">
        <f>IF(ISBLANK(Demand!H5860),"",Demand!H5860)</f>
        <v>5</v>
      </c>
      <c r="N5860" s="17">
        <f>IF(ISBLANK(Demand!I5860),"",Demand!I5860)</f>
        <v>5856</v>
      </c>
      <c r="O5860" s="17">
        <f>IF(ISBLANK(Demand!J5860),"",Demand!J5860)</f>
        <v>97.6</v>
      </c>
      <c r="P5860" s="64">
        <v>3.2548184716220598E-2</v>
      </c>
      <c r="Q5860" s="65">
        <f t="shared" si="95"/>
        <v>3.55481847162206E-2</v>
      </c>
      <c r="R5860" s="66">
        <v>1</v>
      </c>
      <c r="S5860" s="13">
        <v>0</v>
      </c>
      <c r="T5860" s="39">
        <v>1</v>
      </c>
      <c r="U5860" s="38">
        <v>0</v>
      </c>
      <c r="V5860" s="42">
        <v>0.116340607757717</v>
      </c>
      <c r="W5860" s="42">
        <v>4.0519999999999998E-4</v>
      </c>
    </row>
    <row r="5861" spans="13:23" x14ac:dyDescent="0.3">
      <c r="M5861" s="17">
        <f>IF(ISBLANK(Demand!H5861),"",Demand!H5861)</f>
        <v>5</v>
      </c>
      <c r="N5861" s="17">
        <f>IF(ISBLANK(Demand!I5861),"",Demand!I5861)</f>
        <v>5857</v>
      </c>
      <c r="O5861" s="17">
        <f>IF(ISBLANK(Demand!J5861),"",Demand!J5861)</f>
        <v>97.61666666666666</v>
      </c>
      <c r="P5861" s="64">
        <v>3.2548184716220598E-2</v>
      </c>
      <c r="Q5861" s="65">
        <f t="shared" si="95"/>
        <v>3.55481847162206E-2</v>
      </c>
      <c r="R5861" s="66">
        <v>1</v>
      </c>
      <c r="S5861" s="13">
        <v>0</v>
      </c>
      <c r="T5861" s="39">
        <v>1</v>
      </c>
      <c r="U5861" s="38">
        <v>0</v>
      </c>
      <c r="V5861" s="42">
        <v>0.116340607757717</v>
      </c>
      <c r="W5861" s="42">
        <v>4.0519999999999998E-4</v>
      </c>
    </row>
    <row r="5862" spans="13:23" x14ac:dyDescent="0.3">
      <c r="M5862" s="17">
        <f>IF(ISBLANK(Demand!H5862),"",Demand!H5862)</f>
        <v>5</v>
      </c>
      <c r="N5862" s="17">
        <f>IF(ISBLANK(Demand!I5862),"",Demand!I5862)</f>
        <v>5858</v>
      </c>
      <c r="O5862" s="17">
        <f>IF(ISBLANK(Demand!J5862),"",Demand!J5862)</f>
        <v>97.633333333333326</v>
      </c>
      <c r="P5862" s="64">
        <v>3.2548184716220598E-2</v>
      </c>
      <c r="Q5862" s="65">
        <f t="shared" ref="Q5862:Q5925" si="96">P5862+0.003</f>
        <v>3.55481847162206E-2</v>
      </c>
      <c r="R5862" s="66">
        <v>1</v>
      </c>
      <c r="S5862" s="13">
        <v>0</v>
      </c>
      <c r="T5862" s="39">
        <v>1</v>
      </c>
      <c r="U5862" s="38">
        <v>0</v>
      </c>
      <c r="V5862" s="42">
        <v>0.116340607757717</v>
      </c>
      <c r="W5862" s="42">
        <v>4.0519999999999998E-4</v>
      </c>
    </row>
    <row r="5863" spans="13:23" x14ac:dyDescent="0.3">
      <c r="M5863" s="17">
        <f>IF(ISBLANK(Demand!H5863),"",Demand!H5863)</f>
        <v>5</v>
      </c>
      <c r="N5863" s="17">
        <f>IF(ISBLANK(Demand!I5863),"",Demand!I5863)</f>
        <v>5859</v>
      </c>
      <c r="O5863" s="17">
        <f>IF(ISBLANK(Demand!J5863),"",Demand!J5863)</f>
        <v>97.65</v>
      </c>
      <c r="P5863" s="64">
        <v>3.2548184716220598E-2</v>
      </c>
      <c r="Q5863" s="65">
        <f t="shared" si="96"/>
        <v>3.55481847162206E-2</v>
      </c>
      <c r="R5863" s="66">
        <v>1</v>
      </c>
      <c r="S5863" s="13">
        <v>0</v>
      </c>
      <c r="T5863" s="39">
        <v>1</v>
      </c>
      <c r="U5863" s="38">
        <v>0</v>
      </c>
      <c r="V5863" s="42">
        <v>0.116340607757717</v>
      </c>
      <c r="W5863" s="42">
        <v>4.0519999999999998E-4</v>
      </c>
    </row>
    <row r="5864" spans="13:23" x14ac:dyDescent="0.3">
      <c r="M5864" s="17">
        <f>IF(ISBLANK(Demand!H5864),"",Demand!H5864)</f>
        <v>5</v>
      </c>
      <c r="N5864" s="17">
        <f>IF(ISBLANK(Demand!I5864),"",Demand!I5864)</f>
        <v>5860</v>
      </c>
      <c r="O5864" s="17">
        <f>IF(ISBLANK(Demand!J5864),"",Demand!J5864)</f>
        <v>97.666666666666671</v>
      </c>
      <c r="P5864" s="64">
        <v>3.2548184716220598E-2</v>
      </c>
      <c r="Q5864" s="65">
        <f t="shared" si="96"/>
        <v>3.55481847162206E-2</v>
      </c>
      <c r="R5864" s="66">
        <v>1</v>
      </c>
      <c r="S5864" s="13">
        <v>0</v>
      </c>
      <c r="T5864" s="39">
        <v>1</v>
      </c>
      <c r="U5864" s="38">
        <v>0</v>
      </c>
      <c r="V5864" s="42">
        <v>0.116340607757717</v>
      </c>
      <c r="W5864" s="42">
        <v>4.0519999999999998E-4</v>
      </c>
    </row>
    <row r="5865" spans="13:23" x14ac:dyDescent="0.3">
      <c r="M5865" s="17">
        <f>IF(ISBLANK(Demand!H5865),"",Demand!H5865)</f>
        <v>5</v>
      </c>
      <c r="N5865" s="17">
        <f>IF(ISBLANK(Demand!I5865),"",Demand!I5865)</f>
        <v>5861</v>
      </c>
      <c r="O5865" s="17">
        <f>IF(ISBLANK(Demand!J5865),"",Demand!J5865)</f>
        <v>97.683333333333337</v>
      </c>
      <c r="P5865" s="64">
        <v>3.2548184716220598E-2</v>
      </c>
      <c r="Q5865" s="65">
        <f t="shared" si="96"/>
        <v>3.55481847162206E-2</v>
      </c>
      <c r="R5865" s="66">
        <v>1</v>
      </c>
      <c r="S5865" s="13">
        <v>0</v>
      </c>
      <c r="T5865" s="39">
        <v>1</v>
      </c>
      <c r="U5865" s="38">
        <v>0</v>
      </c>
      <c r="V5865" s="42">
        <v>0.116340607757717</v>
      </c>
      <c r="W5865" s="42">
        <v>4.0519999999999998E-4</v>
      </c>
    </row>
    <row r="5866" spans="13:23" x14ac:dyDescent="0.3">
      <c r="M5866" s="17">
        <f>IF(ISBLANK(Demand!H5866),"",Demand!H5866)</f>
        <v>5</v>
      </c>
      <c r="N5866" s="17">
        <f>IF(ISBLANK(Demand!I5866),"",Demand!I5866)</f>
        <v>5862</v>
      </c>
      <c r="O5866" s="17">
        <f>IF(ISBLANK(Demand!J5866),"",Demand!J5866)</f>
        <v>97.7</v>
      </c>
      <c r="P5866" s="64">
        <v>3.2548184716220598E-2</v>
      </c>
      <c r="Q5866" s="65">
        <f t="shared" si="96"/>
        <v>3.55481847162206E-2</v>
      </c>
      <c r="R5866" s="66">
        <v>1</v>
      </c>
      <c r="S5866" s="13">
        <v>0</v>
      </c>
      <c r="T5866" s="39">
        <v>1</v>
      </c>
      <c r="U5866" s="38">
        <v>0</v>
      </c>
      <c r="V5866" s="42">
        <v>0.116340607757717</v>
      </c>
      <c r="W5866" s="42">
        <v>4.0519999999999998E-4</v>
      </c>
    </row>
    <row r="5867" spans="13:23" x14ac:dyDescent="0.3">
      <c r="M5867" s="17">
        <f>IF(ISBLANK(Demand!H5867),"",Demand!H5867)</f>
        <v>5</v>
      </c>
      <c r="N5867" s="17">
        <f>IF(ISBLANK(Demand!I5867),"",Demand!I5867)</f>
        <v>5863</v>
      </c>
      <c r="O5867" s="17">
        <f>IF(ISBLANK(Demand!J5867),"",Demand!J5867)</f>
        <v>97.716666666666669</v>
      </c>
      <c r="P5867" s="64">
        <v>3.2548184716220598E-2</v>
      </c>
      <c r="Q5867" s="65">
        <f t="shared" si="96"/>
        <v>3.55481847162206E-2</v>
      </c>
      <c r="R5867" s="66">
        <v>1</v>
      </c>
      <c r="S5867" s="13">
        <v>0</v>
      </c>
      <c r="T5867" s="39">
        <v>1</v>
      </c>
      <c r="U5867" s="38">
        <v>0</v>
      </c>
      <c r="V5867" s="42">
        <v>0.116340607757717</v>
      </c>
      <c r="W5867" s="42">
        <v>4.0519999999999998E-4</v>
      </c>
    </row>
    <row r="5868" spans="13:23" x14ac:dyDescent="0.3">
      <c r="M5868" s="17">
        <f>IF(ISBLANK(Demand!H5868),"",Demand!H5868)</f>
        <v>5</v>
      </c>
      <c r="N5868" s="17">
        <f>IF(ISBLANK(Demand!I5868),"",Demand!I5868)</f>
        <v>5864</v>
      </c>
      <c r="O5868" s="17">
        <f>IF(ISBLANK(Demand!J5868),"",Demand!J5868)</f>
        <v>97.733333333333334</v>
      </c>
      <c r="P5868" s="64">
        <v>3.2548184716220598E-2</v>
      </c>
      <c r="Q5868" s="65">
        <f t="shared" si="96"/>
        <v>3.55481847162206E-2</v>
      </c>
      <c r="R5868" s="66">
        <v>1</v>
      </c>
      <c r="S5868" s="13">
        <v>0</v>
      </c>
      <c r="T5868" s="39">
        <v>1</v>
      </c>
      <c r="U5868" s="38">
        <v>0</v>
      </c>
      <c r="V5868" s="42">
        <v>0.116340607757717</v>
      </c>
      <c r="W5868" s="42">
        <v>4.0519999999999998E-4</v>
      </c>
    </row>
    <row r="5869" spans="13:23" x14ac:dyDescent="0.3">
      <c r="M5869" s="17">
        <f>IF(ISBLANK(Demand!H5869),"",Demand!H5869)</f>
        <v>5</v>
      </c>
      <c r="N5869" s="17">
        <f>IF(ISBLANK(Demand!I5869),"",Demand!I5869)</f>
        <v>5865</v>
      </c>
      <c r="O5869" s="17">
        <f>IF(ISBLANK(Demand!J5869),"",Demand!J5869)</f>
        <v>97.75</v>
      </c>
      <c r="P5869" s="64">
        <v>3.2548184716220598E-2</v>
      </c>
      <c r="Q5869" s="65">
        <f t="shared" si="96"/>
        <v>3.55481847162206E-2</v>
      </c>
      <c r="R5869" s="66">
        <v>1</v>
      </c>
      <c r="S5869" s="13">
        <v>0</v>
      </c>
      <c r="T5869" s="39">
        <v>1</v>
      </c>
      <c r="U5869" s="38">
        <v>0</v>
      </c>
      <c r="V5869" s="42">
        <v>0.116340607757717</v>
      </c>
      <c r="W5869" s="42">
        <v>4.0519999999999998E-4</v>
      </c>
    </row>
    <row r="5870" spans="13:23" x14ac:dyDescent="0.3">
      <c r="M5870" s="17">
        <f>IF(ISBLANK(Demand!H5870),"",Demand!H5870)</f>
        <v>5</v>
      </c>
      <c r="N5870" s="17">
        <f>IF(ISBLANK(Demand!I5870),"",Demand!I5870)</f>
        <v>5866</v>
      </c>
      <c r="O5870" s="17">
        <f>IF(ISBLANK(Demand!J5870),"",Demand!J5870)</f>
        <v>97.766666666666666</v>
      </c>
      <c r="P5870" s="64">
        <v>3.2548184716220598E-2</v>
      </c>
      <c r="Q5870" s="65">
        <f t="shared" si="96"/>
        <v>3.55481847162206E-2</v>
      </c>
      <c r="R5870" s="66">
        <v>1</v>
      </c>
      <c r="S5870" s="13">
        <v>0</v>
      </c>
      <c r="T5870" s="39">
        <v>1</v>
      </c>
      <c r="U5870" s="38">
        <v>0</v>
      </c>
      <c r="V5870" s="42">
        <v>0.116340607757717</v>
      </c>
      <c r="W5870" s="42">
        <v>4.0519999999999998E-4</v>
      </c>
    </row>
    <row r="5871" spans="13:23" x14ac:dyDescent="0.3">
      <c r="M5871" s="17">
        <f>IF(ISBLANK(Demand!H5871),"",Demand!H5871)</f>
        <v>5</v>
      </c>
      <c r="N5871" s="17">
        <f>IF(ISBLANK(Demand!I5871),"",Demand!I5871)</f>
        <v>5867</v>
      </c>
      <c r="O5871" s="17">
        <f>IF(ISBLANK(Demand!J5871),"",Demand!J5871)</f>
        <v>97.783333333333331</v>
      </c>
      <c r="P5871" s="64">
        <v>3.2548184716220598E-2</v>
      </c>
      <c r="Q5871" s="65">
        <f t="shared" si="96"/>
        <v>3.55481847162206E-2</v>
      </c>
      <c r="R5871" s="66">
        <v>1</v>
      </c>
      <c r="S5871" s="13">
        <v>0</v>
      </c>
      <c r="T5871" s="39">
        <v>1</v>
      </c>
      <c r="U5871" s="38">
        <v>0</v>
      </c>
      <c r="V5871" s="42">
        <v>0.116340607757717</v>
      </c>
      <c r="W5871" s="42">
        <v>4.0519999999999998E-4</v>
      </c>
    </row>
    <row r="5872" spans="13:23" x14ac:dyDescent="0.3">
      <c r="M5872" s="17">
        <f>IF(ISBLANK(Demand!H5872),"",Demand!H5872)</f>
        <v>5</v>
      </c>
      <c r="N5872" s="17">
        <f>IF(ISBLANK(Demand!I5872),"",Demand!I5872)</f>
        <v>5868</v>
      </c>
      <c r="O5872" s="17">
        <f>IF(ISBLANK(Demand!J5872),"",Demand!J5872)</f>
        <v>97.8</v>
      </c>
      <c r="P5872" s="64">
        <v>3.2548184716220598E-2</v>
      </c>
      <c r="Q5872" s="65">
        <f t="shared" si="96"/>
        <v>3.55481847162206E-2</v>
      </c>
      <c r="R5872" s="66">
        <v>1</v>
      </c>
      <c r="S5872" s="13">
        <v>0</v>
      </c>
      <c r="T5872" s="39">
        <v>1</v>
      </c>
      <c r="U5872" s="38">
        <v>0</v>
      </c>
      <c r="V5872" s="42">
        <v>0.116340607757717</v>
      </c>
      <c r="W5872" s="42">
        <v>4.0519999999999998E-4</v>
      </c>
    </row>
    <row r="5873" spans="13:23" x14ac:dyDescent="0.3">
      <c r="M5873" s="17">
        <f>IF(ISBLANK(Demand!H5873),"",Demand!H5873)</f>
        <v>5</v>
      </c>
      <c r="N5873" s="17">
        <f>IF(ISBLANK(Demand!I5873),"",Demand!I5873)</f>
        <v>5869</v>
      </c>
      <c r="O5873" s="17">
        <f>IF(ISBLANK(Demand!J5873),"",Demand!J5873)</f>
        <v>97.816666666666663</v>
      </c>
      <c r="P5873" s="64">
        <v>3.2548184716220598E-2</v>
      </c>
      <c r="Q5873" s="65">
        <f t="shared" si="96"/>
        <v>3.55481847162206E-2</v>
      </c>
      <c r="R5873" s="66">
        <v>1</v>
      </c>
      <c r="S5873" s="13">
        <v>0</v>
      </c>
      <c r="T5873" s="39">
        <v>1</v>
      </c>
      <c r="U5873" s="38">
        <v>0</v>
      </c>
      <c r="V5873" s="42">
        <v>0.116340607757717</v>
      </c>
      <c r="W5873" s="42">
        <v>4.0519999999999998E-4</v>
      </c>
    </row>
    <row r="5874" spans="13:23" x14ac:dyDescent="0.3">
      <c r="M5874" s="17">
        <f>IF(ISBLANK(Demand!H5874),"",Demand!H5874)</f>
        <v>5</v>
      </c>
      <c r="N5874" s="17">
        <f>IF(ISBLANK(Demand!I5874),"",Demand!I5874)</f>
        <v>5870</v>
      </c>
      <c r="O5874" s="17">
        <f>IF(ISBLANK(Demand!J5874),"",Demand!J5874)</f>
        <v>97.833333333333329</v>
      </c>
      <c r="P5874" s="64">
        <v>3.2548184716220598E-2</v>
      </c>
      <c r="Q5874" s="65">
        <f t="shared" si="96"/>
        <v>3.55481847162206E-2</v>
      </c>
      <c r="R5874" s="66">
        <v>1</v>
      </c>
      <c r="S5874" s="13">
        <v>0</v>
      </c>
      <c r="T5874" s="39">
        <v>1</v>
      </c>
      <c r="U5874" s="38">
        <v>0</v>
      </c>
      <c r="V5874" s="42">
        <v>0.116340607757717</v>
      </c>
      <c r="W5874" s="42">
        <v>4.0519999999999998E-4</v>
      </c>
    </row>
    <row r="5875" spans="13:23" x14ac:dyDescent="0.3">
      <c r="M5875" s="17">
        <f>IF(ISBLANK(Demand!H5875),"",Demand!H5875)</f>
        <v>5</v>
      </c>
      <c r="N5875" s="17">
        <f>IF(ISBLANK(Demand!I5875),"",Demand!I5875)</f>
        <v>5871</v>
      </c>
      <c r="O5875" s="17">
        <f>IF(ISBLANK(Demand!J5875),"",Demand!J5875)</f>
        <v>97.85</v>
      </c>
      <c r="P5875" s="64">
        <v>3.2548184716220598E-2</v>
      </c>
      <c r="Q5875" s="65">
        <f t="shared" si="96"/>
        <v>3.55481847162206E-2</v>
      </c>
      <c r="R5875" s="66">
        <v>1</v>
      </c>
      <c r="S5875" s="13">
        <v>0</v>
      </c>
      <c r="T5875" s="39">
        <v>1</v>
      </c>
      <c r="U5875" s="38">
        <v>0</v>
      </c>
      <c r="V5875" s="42">
        <v>0.116340607757717</v>
      </c>
      <c r="W5875" s="42">
        <v>4.0519999999999998E-4</v>
      </c>
    </row>
    <row r="5876" spans="13:23" x14ac:dyDescent="0.3">
      <c r="M5876" s="17">
        <f>IF(ISBLANK(Demand!H5876),"",Demand!H5876)</f>
        <v>5</v>
      </c>
      <c r="N5876" s="17">
        <f>IF(ISBLANK(Demand!I5876),"",Demand!I5876)</f>
        <v>5872</v>
      </c>
      <c r="O5876" s="17">
        <f>IF(ISBLANK(Demand!J5876),"",Demand!J5876)</f>
        <v>97.86666666666666</v>
      </c>
      <c r="P5876" s="64">
        <v>3.2548184716220598E-2</v>
      </c>
      <c r="Q5876" s="65">
        <f t="shared" si="96"/>
        <v>3.55481847162206E-2</v>
      </c>
      <c r="R5876" s="66">
        <v>1</v>
      </c>
      <c r="S5876" s="13">
        <v>0</v>
      </c>
      <c r="T5876" s="39">
        <v>1</v>
      </c>
      <c r="U5876" s="38">
        <v>0</v>
      </c>
      <c r="V5876" s="42">
        <v>0.116340607757717</v>
      </c>
      <c r="W5876" s="42">
        <v>4.0519999999999998E-4</v>
      </c>
    </row>
    <row r="5877" spans="13:23" x14ac:dyDescent="0.3">
      <c r="M5877" s="17">
        <f>IF(ISBLANK(Demand!H5877),"",Demand!H5877)</f>
        <v>5</v>
      </c>
      <c r="N5877" s="17">
        <f>IF(ISBLANK(Demand!I5877),"",Demand!I5877)</f>
        <v>5873</v>
      </c>
      <c r="O5877" s="17">
        <f>IF(ISBLANK(Demand!J5877),"",Demand!J5877)</f>
        <v>97.883333333333326</v>
      </c>
      <c r="P5877" s="64">
        <v>3.2548184716220598E-2</v>
      </c>
      <c r="Q5877" s="65">
        <f t="shared" si="96"/>
        <v>3.55481847162206E-2</v>
      </c>
      <c r="R5877" s="66">
        <v>1</v>
      </c>
      <c r="S5877" s="13">
        <v>0</v>
      </c>
      <c r="T5877" s="39">
        <v>1</v>
      </c>
      <c r="U5877" s="38">
        <v>0</v>
      </c>
      <c r="V5877" s="42">
        <v>0.116340607757717</v>
      </c>
      <c r="W5877" s="42">
        <v>4.0519999999999998E-4</v>
      </c>
    </row>
    <row r="5878" spans="13:23" x14ac:dyDescent="0.3">
      <c r="M5878" s="17">
        <f>IF(ISBLANK(Demand!H5878),"",Demand!H5878)</f>
        <v>5</v>
      </c>
      <c r="N5878" s="17">
        <f>IF(ISBLANK(Demand!I5878),"",Demand!I5878)</f>
        <v>5874</v>
      </c>
      <c r="O5878" s="17">
        <f>IF(ISBLANK(Demand!J5878),"",Demand!J5878)</f>
        <v>97.9</v>
      </c>
      <c r="P5878" s="64">
        <v>3.2548184716220598E-2</v>
      </c>
      <c r="Q5878" s="65">
        <f t="shared" si="96"/>
        <v>3.55481847162206E-2</v>
      </c>
      <c r="R5878" s="66">
        <v>1</v>
      </c>
      <c r="S5878" s="13">
        <v>0</v>
      </c>
      <c r="T5878" s="39">
        <v>1</v>
      </c>
      <c r="U5878" s="38">
        <v>0</v>
      </c>
      <c r="V5878" s="42">
        <v>0.116340607757717</v>
      </c>
      <c r="W5878" s="42">
        <v>4.0519999999999998E-4</v>
      </c>
    </row>
    <row r="5879" spans="13:23" x14ac:dyDescent="0.3">
      <c r="M5879" s="17">
        <f>IF(ISBLANK(Demand!H5879),"",Demand!H5879)</f>
        <v>5</v>
      </c>
      <c r="N5879" s="17">
        <f>IF(ISBLANK(Demand!I5879),"",Demand!I5879)</f>
        <v>5875</v>
      </c>
      <c r="O5879" s="17">
        <f>IF(ISBLANK(Demand!J5879),"",Demand!J5879)</f>
        <v>97.916666666666671</v>
      </c>
      <c r="P5879" s="64">
        <v>3.2548184716220598E-2</v>
      </c>
      <c r="Q5879" s="65">
        <f t="shared" si="96"/>
        <v>3.55481847162206E-2</v>
      </c>
      <c r="R5879" s="66">
        <v>1</v>
      </c>
      <c r="S5879" s="13">
        <v>0</v>
      </c>
      <c r="T5879" s="39">
        <v>1</v>
      </c>
      <c r="U5879" s="38">
        <v>0</v>
      </c>
      <c r="V5879" s="42">
        <v>0.116340607757717</v>
      </c>
      <c r="W5879" s="42">
        <v>4.0519999999999998E-4</v>
      </c>
    </row>
    <row r="5880" spans="13:23" x14ac:dyDescent="0.3">
      <c r="M5880" s="17">
        <f>IF(ISBLANK(Demand!H5880),"",Demand!H5880)</f>
        <v>5</v>
      </c>
      <c r="N5880" s="17">
        <f>IF(ISBLANK(Demand!I5880),"",Demand!I5880)</f>
        <v>5876</v>
      </c>
      <c r="O5880" s="17">
        <f>IF(ISBLANK(Demand!J5880),"",Demand!J5880)</f>
        <v>97.933333333333337</v>
      </c>
      <c r="P5880" s="64">
        <v>3.2548184716220598E-2</v>
      </c>
      <c r="Q5880" s="65">
        <f t="shared" si="96"/>
        <v>3.55481847162206E-2</v>
      </c>
      <c r="R5880" s="66">
        <v>1</v>
      </c>
      <c r="S5880" s="13">
        <v>0</v>
      </c>
      <c r="T5880" s="39">
        <v>1</v>
      </c>
      <c r="U5880" s="38">
        <v>0</v>
      </c>
      <c r="V5880" s="42">
        <v>0.116340607757717</v>
      </c>
      <c r="W5880" s="42">
        <v>4.0519999999999998E-4</v>
      </c>
    </row>
    <row r="5881" spans="13:23" x14ac:dyDescent="0.3">
      <c r="M5881" s="17">
        <f>IF(ISBLANK(Demand!H5881),"",Demand!H5881)</f>
        <v>5</v>
      </c>
      <c r="N5881" s="17">
        <f>IF(ISBLANK(Demand!I5881),"",Demand!I5881)</f>
        <v>5877</v>
      </c>
      <c r="O5881" s="17">
        <f>IF(ISBLANK(Demand!J5881),"",Demand!J5881)</f>
        <v>97.95</v>
      </c>
      <c r="P5881" s="64">
        <v>3.2548184716220598E-2</v>
      </c>
      <c r="Q5881" s="65">
        <f t="shared" si="96"/>
        <v>3.55481847162206E-2</v>
      </c>
      <c r="R5881" s="66">
        <v>1</v>
      </c>
      <c r="S5881" s="13">
        <v>0</v>
      </c>
      <c r="T5881" s="39">
        <v>1</v>
      </c>
      <c r="U5881" s="38">
        <v>0</v>
      </c>
      <c r="V5881" s="42">
        <v>0.116340607757717</v>
      </c>
      <c r="W5881" s="42">
        <v>4.0519999999999998E-4</v>
      </c>
    </row>
    <row r="5882" spans="13:23" x14ac:dyDescent="0.3">
      <c r="M5882" s="17">
        <f>IF(ISBLANK(Demand!H5882),"",Demand!H5882)</f>
        <v>5</v>
      </c>
      <c r="N5882" s="17">
        <f>IF(ISBLANK(Demand!I5882),"",Demand!I5882)</f>
        <v>5878</v>
      </c>
      <c r="O5882" s="17">
        <f>IF(ISBLANK(Demand!J5882),"",Demand!J5882)</f>
        <v>97.966666666666669</v>
      </c>
      <c r="P5882" s="64">
        <v>3.2548184716220598E-2</v>
      </c>
      <c r="Q5882" s="65">
        <f t="shared" si="96"/>
        <v>3.55481847162206E-2</v>
      </c>
      <c r="R5882" s="66">
        <v>1</v>
      </c>
      <c r="S5882" s="13">
        <v>0</v>
      </c>
      <c r="T5882" s="39">
        <v>1</v>
      </c>
      <c r="U5882" s="38">
        <v>0</v>
      </c>
      <c r="V5882" s="42">
        <v>0.116340607757717</v>
      </c>
      <c r="W5882" s="42">
        <v>4.0519999999999998E-4</v>
      </c>
    </row>
    <row r="5883" spans="13:23" x14ac:dyDescent="0.3">
      <c r="M5883" s="17">
        <f>IF(ISBLANK(Demand!H5883),"",Demand!H5883)</f>
        <v>5</v>
      </c>
      <c r="N5883" s="17">
        <f>IF(ISBLANK(Demand!I5883),"",Demand!I5883)</f>
        <v>5879</v>
      </c>
      <c r="O5883" s="17">
        <f>IF(ISBLANK(Demand!J5883),"",Demand!J5883)</f>
        <v>97.983333333333334</v>
      </c>
      <c r="P5883" s="64">
        <v>3.2548184716220598E-2</v>
      </c>
      <c r="Q5883" s="65">
        <f t="shared" si="96"/>
        <v>3.55481847162206E-2</v>
      </c>
      <c r="R5883" s="66">
        <v>1</v>
      </c>
      <c r="S5883" s="13">
        <v>0</v>
      </c>
      <c r="T5883" s="39">
        <v>1</v>
      </c>
      <c r="U5883" s="38">
        <v>0</v>
      </c>
      <c r="V5883" s="42">
        <v>0.116340607757717</v>
      </c>
      <c r="W5883" s="42">
        <v>4.0519999999999998E-4</v>
      </c>
    </row>
    <row r="5884" spans="13:23" x14ac:dyDescent="0.3">
      <c r="M5884" s="17">
        <f>IF(ISBLANK(Demand!H5884),"",Demand!H5884)</f>
        <v>5</v>
      </c>
      <c r="N5884" s="17">
        <f>IF(ISBLANK(Demand!I5884),"",Demand!I5884)</f>
        <v>5880</v>
      </c>
      <c r="O5884" s="17">
        <f>IF(ISBLANK(Demand!J5884),"",Demand!J5884)</f>
        <v>98</v>
      </c>
      <c r="P5884" s="64">
        <v>3.2548184716220598E-2</v>
      </c>
      <c r="Q5884" s="65">
        <f t="shared" si="96"/>
        <v>3.55481847162206E-2</v>
      </c>
      <c r="R5884" s="66">
        <v>1</v>
      </c>
      <c r="S5884" s="13">
        <v>0</v>
      </c>
      <c r="T5884" s="39">
        <v>1</v>
      </c>
      <c r="U5884" s="38">
        <v>0</v>
      </c>
      <c r="V5884" s="42">
        <v>0.116340607757717</v>
      </c>
      <c r="W5884" s="42">
        <v>4.0519999999999998E-4</v>
      </c>
    </row>
    <row r="5885" spans="13:23" x14ac:dyDescent="0.3">
      <c r="M5885" s="17">
        <f>IF(ISBLANK(Demand!H5885),"",Demand!H5885)</f>
        <v>5</v>
      </c>
      <c r="N5885" s="17">
        <f>IF(ISBLANK(Demand!I5885),"",Demand!I5885)</f>
        <v>5881</v>
      </c>
      <c r="O5885" s="17">
        <f>IF(ISBLANK(Demand!J5885),"",Demand!J5885)</f>
        <v>98.016666666666666</v>
      </c>
      <c r="P5885" s="64">
        <v>3.2548184716220598E-2</v>
      </c>
      <c r="Q5885" s="65">
        <f t="shared" si="96"/>
        <v>3.55481847162206E-2</v>
      </c>
      <c r="R5885" s="66">
        <v>1</v>
      </c>
      <c r="S5885" s="13">
        <v>0</v>
      </c>
      <c r="T5885" s="39">
        <v>1</v>
      </c>
      <c r="U5885" s="38">
        <v>0</v>
      </c>
      <c r="V5885" s="42">
        <v>0.116340607757717</v>
      </c>
      <c r="W5885" s="42">
        <v>4.0519999999999998E-4</v>
      </c>
    </row>
    <row r="5886" spans="13:23" x14ac:dyDescent="0.3">
      <c r="M5886" s="17">
        <f>IF(ISBLANK(Demand!H5886),"",Demand!H5886)</f>
        <v>5</v>
      </c>
      <c r="N5886" s="17">
        <f>IF(ISBLANK(Demand!I5886),"",Demand!I5886)</f>
        <v>5882</v>
      </c>
      <c r="O5886" s="17">
        <f>IF(ISBLANK(Demand!J5886),"",Demand!J5886)</f>
        <v>98.033333333333331</v>
      </c>
      <c r="P5886" s="64">
        <v>3.2548184716220598E-2</v>
      </c>
      <c r="Q5886" s="65">
        <f t="shared" si="96"/>
        <v>3.55481847162206E-2</v>
      </c>
      <c r="R5886" s="66">
        <v>1</v>
      </c>
      <c r="S5886" s="13">
        <v>0</v>
      </c>
      <c r="T5886" s="39">
        <v>1</v>
      </c>
      <c r="U5886" s="38">
        <v>0</v>
      </c>
      <c r="V5886" s="42">
        <v>0.116340607757717</v>
      </c>
      <c r="W5886" s="42">
        <v>4.0519999999999998E-4</v>
      </c>
    </row>
    <row r="5887" spans="13:23" x14ac:dyDescent="0.3">
      <c r="M5887" s="17">
        <f>IF(ISBLANK(Demand!H5887),"",Demand!H5887)</f>
        <v>5</v>
      </c>
      <c r="N5887" s="17">
        <f>IF(ISBLANK(Demand!I5887),"",Demand!I5887)</f>
        <v>5883</v>
      </c>
      <c r="O5887" s="17">
        <f>IF(ISBLANK(Demand!J5887),"",Demand!J5887)</f>
        <v>98.05</v>
      </c>
      <c r="P5887" s="64">
        <v>3.2548184716220598E-2</v>
      </c>
      <c r="Q5887" s="65">
        <f t="shared" si="96"/>
        <v>3.55481847162206E-2</v>
      </c>
      <c r="R5887" s="66">
        <v>1</v>
      </c>
      <c r="S5887" s="13">
        <v>0</v>
      </c>
      <c r="T5887" s="39">
        <v>1</v>
      </c>
      <c r="U5887" s="38">
        <v>0</v>
      </c>
      <c r="V5887" s="42">
        <v>0.116340607757717</v>
      </c>
      <c r="W5887" s="42">
        <v>4.0519999999999998E-4</v>
      </c>
    </row>
    <row r="5888" spans="13:23" x14ac:dyDescent="0.3">
      <c r="M5888" s="17">
        <f>IF(ISBLANK(Demand!H5888),"",Demand!H5888)</f>
        <v>5</v>
      </c>
      <c r="N5888" s="17">
        <f>IF(ISBLANK(Demand!I5888),"",Demand!I5888)</f>
        <v>5884</v>
      </c>
      <c r="O5888" s="17">
        <f>IF(ISBLANK(Demand!J5888),"",Demand!J5888)</f>
        <v>98.066666666666663</v>
      </c>
      <c r="P5888" s="64">
        <v>3.2548184716220598E-2</v>
      </c>
      <c r="Q5888" s="65">
        <f t="shared" si="96"/>
        <v>3.55481847162206E-2</v>
      </c>
      <c r="R5888" s="66">
        <v>1</v>
      </c>
      <c r="S5888" s="13">
        <v>0</v>
      </c>
      <c r="T5888" s="39">
        <v>1</v>
      </c>
      <c r="U5888" s="38">
        <v>0</v>
      </c>
      <c r="V5888" s="42">
        <v>0.116340607757717</v>
      </c>
      <c r="W5888" s="42">
        <v>4.0519999999999998E-4</v>
      </c>
    </row>
    <row r="5889" spans="13:23" x14ac:dyDescent="0.3">
      <c r="M5889" s="17">
        <f>IF(ISBLANK(Demand!H5889),"",Demand!H5889)</f>
        <v>5</v>
      </c>
      <c r="N5889" s="17">
        <f>IF(ISBLANK(Demand!I5889),"",Demand!I5889)</f>
        <v>5885</v>
      </c>
      <c r="O5889" s="17">
        <f>IF(ISBLANK(Demand!J5889),"",Demand!J5889)</f>
        <v>98.083333333333329</v>
      </c>
      <c r="P5889" s="64">
        <v>3.2548184716220598E-2</v>
      </c>
      <c r="Q5889" s="65">
        <f t="shared" si="96"/>
        <v>3.55481847162206E-2</v>
      </c>
      <c r="R5889" s="66">
        <v>1</v>
      </c>
      <c r="S5889" s="13">
        <v>0</v>
      </c>
      <c r="T5889" s="39">
        <v>1</v>
      </c>
      <c r="U5889" s="38">
        <v>0</v>
      </c>
      <c r="V5889" s="42">
        <v>0.116340607757717</v>
      </c>
      <c r="W5889" s="42">
        <v>4.0519999999999998E-4</v>
      </c>
    </row>
    <row r="5890" spans="13:23" x14ac:dyDescent="0.3">
      <c r="M5890" s="17">
        <f>IF(ISBLANK(Demand!H5890),"",Demand!H5890)</f>
        <v>5</v>
      </c>
      <c r="N5890" s="17">
        <f>IF(ISBLANK(Demand!I5890),"",Demand!I5890)</f>
        <v>5886</v>
      </c>
      <c r="O5890" s="17">
        <f>IF(ISBLANK(Demand!J5890),"",Demand!J5890)</f>
        <v>98.1</v>
      </c>
      <c r="P5890" s="64">
        <v>3.2548184716220598E-2</v>
      </c>
      <c r="Q5890" s="65">
        <f t="shared" si="96"/>
        <v>3.55481847162206E-2</v>
      </c>
      <c r="R5890" s="66">
        <v>1</v>
      </c>
      <c r="S5890" s="13">
        <v>0</v>
      </c>
      <c r="T5890" s="39">
        <v>1</v>
      </c>
      <c r="U5890" s="38">
        <v>0</v>
      </c>
      <c r="V5890" s="42">
        <v>0.116340607757717</v>
      </c>
      <c r="W5890" s="42">
        <v>4.0519999999999998E-4</v>
      </c>
    </row>
    <row r="5891" spans="13:23" x14ac:dyDescent="0.3">
      <c r="M5891" s="17">
        <f>IF(ISBLANK(Demand!H5891),"",Demand!H5891)</f>
        <v>5</v>
      </c>
      <c r="N5891" s="17">
        <f>IF(ISBLANK(Demand!I5891),"",Demand!I5891)</f>
        <v>5887</v>
      </c>
      <c r="O5891" s="17">
        <f>IF(ISBLANK(Demand!J5891),"",Demand!J5891)</f>
        <v>98.11666666666666</v>
      </c>
      <c r="P5891" s="64">
        <v>3.2548184716220598E-2</v>
      </c>
      <c r="Q5891" s="65">
        <f t="shared" si="96"/>
        <v>3.55481847162206E-2</v>
      </c>
      <c r="R5891" s="66">
        <v>1</v>
      </c>
      <c r="S5891" s="13">
        <v>0</v>
      </c>
      <c r="T5891" s="39">
        <v>1</v>
      </c>
      <c r="U5891" s="38">
        <v>0</v>
      </c>
      <c r="V5891" s="42">
        <v>0.116340607757717</v>
      </c>
      <c r="W5891" s="42">
        <v>4.0519999999999998E-4</v>
      </c>
    </row>
    <row r="5892" spans="13:23" x14ac:dyDescent="0.3">
      <c r="M5892" s="17">
        <f>IF(ISBLANK(Demand!H5892),"",Demand!H5892)</f>
        <v>5</v>
      </c>
      <c r="N5892" s="17">
        <f>IF(ISBLANK(Demand!I5892),"",Demand!I5892)</f>
        <v>5888</v>
      </c>
      <c r="O5892" s="17">
        <f>IF(ISBLANK(Demand!J5892),"",Demand!J5892)</f>
        <v>98.133333333333326</v>
      </c>
      <c r="P5892" s="64">
        <v>3.2548184716220598E-2</v>
      </c>
      <c r="Q5892" s="65">
        <f t="shared" si="96"/>
        <v>3.55481847162206E-2</v>
      </c>
      <c r="R5892" s="66">
        <v>1</v>
      </c>
      <c r="S5892" s="13">
        <v>0</v>
      </c>
      <c r="T5892" s="39">
        <v>1</v>
      </c>
      <c r="U5892" s="38">
        <v>0</v>
      </c>
      <c r="V5892" s="42">
        <v>0.116340607757717</v>
      </c>
      <c r="W5892" s="42">
        <v>4.0519999999999998E-4</v>
      </c>
    </row>
    <row r="5893" spans="13:23" x14ac:dyDescent="0.3">
      <c r="M5893" s="17">
        <f>IF(ISBLANK(Demand!H5893),"",Demand!H5893)</f>
        <v>5</v>
      </c>
      <c r="N5893" s="17">
        <f>IF(ISBLANK(Demand!I5893),"",Demand!I5893)</f>
        <v>5889</v>
      </c>
      <c r="O5893" s="17">
        <f>IF(ISBLANK(Demand!J5893),"",Demand!J5893)</f>
        <v>98.15</v>
      </c>
      <c r="P5893" s="64">
        <v>3.2548184716220598E-2</v>
      </c>
      <c r="Q5893" s="65">
        <f t="shared" si="96"/>
        <v>3.55481847162206E-2</v>
      </c>
      <c r="R5893" s="66">
        <v>1</v>
      </c>
      <c r="S5893" s="13">
        <v>0</v>
      </c>
      <c r="T5893" s="39">
        <v>1</v>
      </c>
      <c r="U5893" s="38">
        <v>0</v>
      </c>
      <c r="V5893" s="42">
        <v>0.116340607757717</v>
      </c>
      <c r="W5893" s="42">
        <v>4.0519999999999998E-4</v>
      </c>
    </row>
    <row r="5894" spans="13:23" x14ac:dyDescent="0.3">
      <c r="M5894" s="17">
        <f>IF(ISBLANK(Demand!H5894),"",Demand!H5894)</f>
        <v>5</v>
      </c>
      <c r="N5894" s="17">
        <f>IF(ISBLANK(Demand!I5894),"",Demand!I5894)</f>
        <v>5890</v>
      </c>
      <c r="O5894" s="17">
        <f>IF(ISBLANK(Demand!J5894),"",Demand!J5894)</f>
        <v>98.166666666666671</v>
      </c>
      <c r="P5894" s="64">
        <v>3.2548184716220598E-2</v>
      </c>
      <c r="Q5894" s="65">
        <f t="shared" si="96"/>
        <v>3.55481847162206E-2</v>
      </c>
      <c r="R5894" s="66">
        <v>1</v>
      </c>
      <c r="S5894" s="13">
        <v>0</v>
      </c>
      <c r="T5894" s="39">
        <v>1</v>
      </c>
      <c r="U5894" s="38">
        <v>0</v>
      </c>
      <c r="V5894" s="42">
        <v>0.116340607757717</v>
      </c>
      <c r="W5894" s="42">
        <v>4.0519999999999998E-4</v>
      </c>
    </row>
    <row r="5895" spans="13:23" x14ac:dyDescent="0.3">
      <c r="M5895" s="17">
        <f>IF(ISBLANK(Demand!H5895),"",Demand!H5895)</f>
        <v>5</v>
      </c>
      <c r="N5895" s="17">
        <f>IF(ISBLANK(Demand!I5895),"",Demand!I5895)</f>
        <v>5891</v>
      </c>
      <c r="O5895" s="17">
        <f>IF(ISBLANK(Demand!J5895),"",Demand!J5895)</f>
        <v>98.183333333333337</v>
      </c>
      <c r="P5895" s="64">
        <v>3.2548184716220598E-2</v>
      </c>
      <c r="Q5895" s="65">
        <f t="shared" si="96"/>
        <v>3.55481847162206E-2</v>
      </c>
      <c r="R5895" s="66">
        <v>1</v>
      </c>
      <c r="S5895" s="13">
        <v>0</v>
      </c>
      <c r="T5895" s="39">
        <v>1</v>
      </c>
      <c r="U5895" s="38">
        <v>0</v>
      </c>
      <c r="V5895" s="42">
        <v>0.116340607757717</v>
      </c>
      <c r="W5895" s="42">
        <v>4.0519999999999998E-4</v>
      </c>
    </row>
    <row r="5896" spans="13:23" x14ac:dyDescent="0.3">
      <c r="M5896" s="17">
        <f>IF(ISBLANK(Demand!H5896),"",Demand!H5896)</f>
        <v>5</v>
      </c>
      <c r="N5896" s="17">
        <f>IF(ISBLANK(Demand!I5896),"",Demand!I5896)</f>
        <v>5892</v>
      </c>
      <c r="O5896" s="17">
        <f>IF(ISBLANK(Demand!J5896),"",Demand!J5896)</f>
        <v>98.2</v>
      </c>
      <c r="P5896" s="64">
        <v>3.2548184716220598E-2</v>
      </c>
      <c r="Q5896" s="65">
        <f t="shared" si="96"/>
        <v>3.55481847162206E-2</v>
      </c>
      <c r="R5896" s="66">
        <v>1</v>
      </c>
      <c r="S5896" s="13">
        <v>0</v>
      </c>
      <c r="T5896" s="39">
        <v>1</v>
      </c>
      <c r="U5896" s="38">
        <v>0</v>
      </c>
      <c r="V5896" s="42">
        <v>0.116340607757717</v>
      </c>
      <c r="W5896" s="42">
        <v>4.0519999999999998E-4</v>
      </c>
    </row>
    <row r="5897" spans="13:23" x14ac:dyDescent="0.3">
      <c r="M5897" s="17">
        <f>IF(ISBLANK(Demand!H5897),"",Demand!H5897)</f>
        <v>5</v>
      </c>
      <c r="N5897" s="17">
        <f>IF(ISBLANK(Demand!I5897),"",Demand!I5897)</f>
        <v>5893</v>
      </c>
      <c r="O5897" s="17">
        <f>IF(ISBLANK(Demand!J5897),"",Demand!J5897)</f>
        <v>98.216666666666669</v>
      </c>
      <c r="P5897" s="64">
        <v>3.2548184716220598E-2</v>
      </c>
      <c r="Q5897" s="65">
        <f t="shared" si="96"/>
        <v>3.55481847162206E-2</v>
      </c>
      <c r="R5897" s="66">
        <v>1</v>
      </c>
      <c r="S5897" s="13">
        <v>0</v>
      </c>
      <c r="T5897" s="39">
        <v>1</v>
      </c>
      <c r="U5897" s="38">
        <v>0</v>
      </c>
      <c r="V5897" s="42">
        <v>0.116340607757717</v>
      </c>
      <c r="W5897" s="42">
        <v>4.0519999999999998E-4</v>
      </c>
    </row>
    <row r="5898" spans="13:23" x14ac:dyDescent="0.3">
      <c r="M5898" s="17">
        <f>IF(ISBLANK(Demand!H5898),"",Demand!H5898)</f>
        <v>5</v>
      </c>
      <c r="N5898" s="17">
        <f>IF(ISBLANK(Demand!I5898),"",Demand!I5898)</f>
        <v>5894</v>
      </c>
      <c r="O5898" s="17">
        <f>IF(ISBLANK(Demand!J5898),"",Demand!J5898)</f>
        <v>98.233333333333334</v>
      </c>
      <c r="P5898" s="64">
        <v>3.2548184716220598E-2</v>
      </c>
      <c r="Q5898" s="65">
        <f t="shared" si="96"/>
        <v>3.55481847162206E-2</v>
      </c>
      <c r="R5898" s="66">
        <v>1</v>
      </c>
      <c r="S5898" s="13">
        <v>0</v>
      </c>
      <c r="T5898" s="39">
        <v>1</v>
      </c>
      <c r="U5898" s="38">
        <v>0</v>
      </c>
      <c r="V5898" s="42">
        <v>0.116340607757717</v>
      </c>
      <c r="W5898" s="42">
        <v>4.0519999999999998E-4</v>
      </c>
    </row>
    <row r="5899" spans="13:23" x14ac:dyDescent="0.3">
      <c r="M5899" s="17">
        <f>IF(ISBLANK(Demand!H5899),"",Demand!H5899)</f>
        <v>5</v>
      </c>
      <c r="N5899" s="17">
        <f>IF(ISBLANK(Demand!I5899),"",Demand!I5899)</f>
        <v>5895</v>
      </c>
      <c r="O5899" s="17">
        <f>IF(ISBLANK(Demand!J5899),"",Demand!J5899)</f>
        <v>98.25</v>
      </c>
      <c r="P5899" s="64">
        <v>3.2548184716220598E-2</v>
      </c>
      <c r="Q5899" s="65">
        <f t="shared" si="96"/>
        <v>3.55481847162206E-2</v>
      </c>
      <c r="R5899" s="66">
        <v>1</v>
      </c>
      <c r="S5899" s="13">
        <v>0</v>
      </c>
      <c r="T5899" s="39">
        <v>1</v>
      </c>
      <c r="U5899" s="38">
        <v>0</v>
      </c>
      <c r="V5899" s="42">
        <v>0.116340607757717</v>
      </c>
      <c r="W5899" s="42">
        <v>4.0519999999999998E-4</v>
      </c>
    </row>
    <row r="5900" spans="13:23" x14ac:dyDescent="0.3">
      <c r="M5900" s="17">
        <f>IF(ISBLANK(Demand!H5900),"",Demand!H5900)</f>
        <v>5</v>
      </c>
      <c r="N5900" s="17">
        <f>IF(ISBLANK(Demand!I5900),"",Demand!I5900)</f>
        <v>5896</v>
      </c>
      <c r="O5900" s="17">
        <f>IF(ISBLANK(Demand!J5900),"",Demand!J5900)</f>
        <v>98.266666666666666</v>
      </c>
      <c r="P5900" s="64">
        <v>3.2548184716220598E-2</v>
      </c>
      <c r="Q5900" s="65">
        <f t="shared" si="96"/>
        <v>3.55481847162206E-2</v>
      </c>
      <c r="R5900" s="66">
        <v>1</v>
      </c>
      <c r="S5900" s="13">
        <v>0</v>
      </c>
      <c r="T5900" s="39">
        <v>1</v>
      </c>
      <c r="U5900" s="38">
        <v>0</v>
      </c>
      <c r="V5900" s="42">
        <v>0.116340607757717</v>
      </c>
      <c r="W5900" s="42">
        <v>4.0519999999999998E-4</v>
      </c>
    </row>
    <row r="5901" spans="13:23" x14ac:dyDescent="0.3">
      <c r="M5901" s="17">
        <f>IF(ISBLANK(Demand!H5901),"",Demand!H5901)</f>
        <v>5</v>
      </c>
      <c r="N5901" s="17">
        <f>IF(ISBLANK(Demand!I5901),"",Demand!I5901)</f>
        <v>5897</v>
      </c>
      <c r="O5901" s="17">
        <f>IF(ISBLANK(Demand!J5901),"",Demand!J5901)</f>
        <v>98.283333333333331</v>
      </c>
      <c r="P5901" s="64">
        <v>3.2548184716220598E-2</v>
      </c>
      <c r="Q5901" s="65">
        <f t="shared" si="96"/>
        <v>3.55481847162206E-2</v>
      </c>
      <c r="R5901" s="66">
        <v>1</v>
      </c>
      <c r="S5901" s="13">
        <v>0</v>
      </c>
      <c r="T5901" s="39">
        <v>1</v>
      </c>
      <c r="U5901" s="38">
        <v>0</v>
      </c>
      <c r="V5901" s="42">
        <v>0.116340607757717</v>
      </c>
      <c r="W5901" s="42">
        <v>4.0519999999999998E-4</v>
      </c>
    </row>
    <row r="5902" spans="13:23" x14ac:dyDescent="0.3">
      <c r="M5902" s="17">
        <f>IF(ISBLANK(Demand!H5902),"",Demand!H5902)</f>
        <v>5</v>
      </c>
      <c r="N5902" s="17">
        <f>IF(ISBLANK(Demand!I5902),"",Demand!I5902)</f>
        <v>5898</v>
      </c>
      <c r="O5902" s="17">
        <f>IF(ISBLANK(Demand!J5902),"",Demand!J5902)</f>
        <v>98.3</v>
      </c>
      <c r="P5902" s="64">
        <v>3.2548184716220598E-2</v>
      </c>
      <c r="Q5902" s="65">
        <f t="shared" si="96"/>
        <v>3.55481847162206E-2</v>
      </c>
      <c r="R5902" s="66">
        <v>1</v>
      </c>
      <c r="S5902" s="13">
        <v>0</v>
      </c>
      <c r="T5902" s="39">
        <v>1</v>
      </c>
      <c r="U5902" s="38">
        <v>0</v>
      </c>
      <c r="V5902" s="42">
        <v>0.116340607757717</v>
      </c>
      <c r="W5902" s="42">
        <v>4.0519999999999998E-4</v>
      </c>
    </row>
    <row r="5903" spans="13:23" x14ac:dyDescent="0.3">
      <c r="M5903" s="17">
        <f>IF(ISBLANK(Demand!H5903),"",Demand!H5903)</f>
        <v>5</v>
      </c>
      <c r="N5903" s="17">
        <f>IF(ISBLANK(Demand!I5903),"",Demand!I5903)</f>
        <v>5899</v>
      </c>
      <c r="O5903" s="17">
        <f>IF(ISBLANK(Demand!J5903),"",Demand!J5903)</f>
        <v>98.316666666666663</v>
      </c>
      <c r="P5903" s="64">
        <v>3.2548184716220598E-2</v>
      </c>
      <c r="Q5903" s="65">
        <f t="shared" si="96"/>
        <v>3.55481847162206E-2</v>
      </c>
      <c r="R5903" s="66">
        <v>1</v>
      </c>
      <c r="S5903" s="13">
        <v>0</v>
      </c>
      <c r="T5903" s="39">
        <v>1</v>
      </c>
      <c r="U5903" s="38">
        <v>0</v>
      </c>
      <c r="V5903" s="42">
        <v>0.116340607757717</v>
      </c>
      <c r="W5903" s="42">
        <v>4.0519999999999998E-4</v>
      </c>
    </row>
    <row r="5904" spans="13:23" x14ac:dyDescent="0.3">
      <c r="M5904" s="17">
        <f>IF(ISBLANK(Demand!H5904),"",Demand!H5904)</f>
        <v>5</v>
      </c>
      <c r="N5904" s="17">
        <f>IF(ISBLANK(Demand!I5904),"",Demand!I5904)</f>
        <v>5900</v>
      </c>
      <c r="O5904" s="17">
        <f>IF(ISBLANK(Demand!J5904),"",Demand!J5904)</f>
        <v>98.333333333333329</v>
      </c>
      <c r="P5904" s="64">
        <v>3.2548184716220598E-2</v>
      </c>
      <c r="Q5904" s="65">
        <f t="shared" si="96"/>
        <v>3.55481847162206E-2</v>
      </c>
      <c r="R5904" s="66">
        <v>1</v>
      </c>
      <c r="S5904" s="13">
        <v>0</v>
      </c>
      <c r="T5904" s="39">
        <v>1</v>
      </c>
      <c r="U5904" s="38">
        <v>0</v>
      </c>
      <c r="V5904" s="42">
        <v>0.116340607757717</v>
      </c>
      <c r="W5904" s="42">
        <v>4.0519999999999998E-4</v>
      </c>
    </row>
    <row r="5905" spans="13:23" x14ac:dyDescent="0.3">
      <c r="M5905" s="17">
        <f>IF(ISBLANK(Demand!H5905),"",Demand!H5905)</f>
        <v>5</v>
      </c>
      <c r="N5905" s="17">
        <f>IF(ISBLANK(Demand!I5905),"",Demand!I5905)</f>
        <v>5901</v>
      </c>
      <c r="O5905" s="17">
        <f>IF(ISBLANK(Demand!J5905),"",Demand!J5905)</f>
        <v>98.35</v>
      </c>
      <c r="P5905" s="64">
        <v>3.2548184716220598E-2</v>
      </c>
      <c r="Q5905" s="65">
        <f t="shared" si="96"/>
        <v>3.55481847162206E-2</v>
      </c>
      <c r="R5905" s="66">
        <v>1</v>
      </c>
      <c r="S5905" s="13">
        <v>0</v>
      </c>
      <c r="T5905" s="39">
        <v>1</v>
      </c>
      <c r="U5905" s="38">
        <v>0</v>
      </c>
      <c r="V5905" s="42">
        <v>0.116340607757717</v>
      </c>
      <c r="W5905" s="42">
        <v>4.0519999999999998E-4</v>
      </c>
    </row>
    <row r="5906" spans="13:23" x14ac:dyDescent="0.3">
      <c r="M5906" s="17">
        <f>IF(ISBLANK(Demand!H5906),"",Demand!H5906)</f>
        <v>5</v>
      </c>
      <c r="N5906" s="17">
        <f>IF(ISBLANK(Demand!I5906),"",Demand!I5906)</f>
        <v>5902</v>
      </c>
      <c r="O5906" s="17">
        <f>IF(ISBLANK(Demand!J5906),"",Demand!J5906)</f>
        <v>98.36666666666666</v>
      </c>
      <c r="P5906" s="64">
        <v>3.2548184716220598E-2</v>
      </c>
      <c r="Q5906" s="65">
        <f t="shared" si="96"/>
        <v>3.55481847162206E-2</v>
      </c>
      <c r="R5906" s="66">
        <v>1</v>
      </c>
      <c r="S5906" s="13">
        <v>0</v>
      </c>
      <c r="T5906" s="39">
        <v>1</v>
      </c>
      <c r="U5906" s="38">
        <v>0</v>
      </c>
      <c r="V5906" s="42">
        <v>0.116340607757717</v>
      </c>
      <c r="W5906" s="42">
        <v>4.0519999999999998E-4</v>
      </c>
    </row>
    <row r="5907" spans="13:23" x14ac:dyDescent="0.3">
      <c r="M5907" s="17">
        <f>IF(ISBLANK(Demand!H5907),"",Demand!H5907)</f>
        <v>5</v>
      </c>
      <c r="N5907" s="17">
        <f>IF(ISBLANK(Demand!I5907),"",Demand!I5907)</f>
        <v>5903</v>
      </c>
      <c r="O5907" s="17">
        <f>IF(ISBLANK(Demand!J5907),"",Demand!J5907)</f>
        <v>98.383333333333326</v>
      </c>
      <c r="P5907" s="64">
        <v>3.2548184716220598E-2</v>
      </c>
      <c r="Q5907" s="65">
        <f t="shared" si="96"/>
        <v>3.55481847162206E-2</v>
      </c>
      <c r="R5907" s="66">
        <v>1</v>
      </c>
      <c r="S5907" s="13">
        <v>0</v>
      </c>
      <c r="T5907" s="39">
        <v>1</v>
      </c>
      <c r="U5907" s="38">
        <v>0</v>
      </c>
      <c r="V5907" s="42">
        <v>0.116340607757717</v>
      </c>
      <c r="W5907" s="42">
        <v>4.0519999999999998E-4</v>
      </c>
    </row>
    <row r="5908" spans="13:23" x14ac:dyDescent="0.3">
      <c r="M5908" s="17">
        <f>IF(ISBLANK(Demand!H5908),"",Demand!H5908)</f>
        <v>5</v>
      </c>
      <c r="N5908" s="17">
        <f>IF(ISBLANK(Demand!I5908),"",Demand!I5908)</f>
        <v>5904</v>
      </c>
      <c r="O5908" s="17">
        <f>IF(ISBLANK(Demand!J5908),"",Demand!J5908)</f>
        <v>98.4</v>
      </c>
      <c r="P5908" s="64">
        <v>3.2548184716220598E-2</v>
      </c>
      <c r="Q5908" s="65">
        <f t="shared" si="96"/>
        <v>3.55481847162206E-2</v>
      </c>
      <c r="R5908" s="66">
        <v>1</v>
      </c>
      <c r="S5908" s="13">
        <v>0</v>
      </c>
      <c r="T5908" s="39">
        <v>1</v>
      </c>
      <c r="U5908" s="38">
        <v>0</v>
      </c>
      <c r="V5908" s="42">
        <v>0.116340607757717</v>
      </c>
      <c r="W5908" s="42">
        <v>4.0519999999999998E-4</v>
      </c>
    </row>
    <row r="5909" spans="13:23" x14ac:dyDescent="0.3">
      <c r="M5909" s="17">
        <f>IF(ISBLANK(Demand!H5909),"",Demand!H5909)</f>
        <v>5</v>
      </c>
      <c r="N5909" s="17">
        <f>IF(ISBLANK(Demand!I5909),"",Demand!I5909)</f>
        <v>5905</v>
      </c>
      <c r="O5909" s="17">
        <f>IF(ISBLANK(Demand!J5909),"",Demand!J5909)</f>
        <v>98.416666666666671</v>
      </c>
      <c r="P5909" s="64">
        <v>3.2548184716220598E-2</v>
      </c>
      <c r="Q5909" s="65">
        <f t="shared" si="96"/>
        <v>3.55481847162206E-2</v>
      </c>
      <c r="R5909" s="66">
        <v>1</v>
      </c>
      <c r="S5909" s="13">
        <v>0</v>
      </c>
      <c r="T5909" s="39">
        <v>1</v>
      </c>
      <c r="U5909" s="38">
        <v>0</v>
      </c>
      <c r="V5909" s="42">
        <v>0.116340607757717</v>
      </c>
      <c r="W5909" s="42">
        <v>4.0519999999999998E-4</v>
      </c>
    </row>
    <row r="5910" spans="13:23" x14ac:dyDescent="0.3">
      <c r="M5910" s="17">
        <f>IF(ISBLANK(Demand!H5910),"",Demand!H5910)</f>
        <v>5</v>
      </c>
      <c r="N5910" s="17">
        <f>IF(ISBLANK(Demand!I5910),"",Demand!I5910)</f>
        <v>5906</v>
      </c>
      <c r="O5910" s="17">
        <f>IF(ISBLANK(Demand!J5910),"",Demand!J5910)</f>
        <v>98.433333333333337</v>
      </c>
      <c r="P5910" s="64">
        <v>3.2548184716220598E-2</v>
      </c>
      <c r="Q5910" s="65">
        <f t="shared" si="96"/>
        <v>3.55481847162206E-2</v>
      </c>
      <c r="R5910" s="66">
        <v>1</v>
      </c>
      <c r="S5910" s="13">
        <v>0</v>
      </c>
      <c r="T5910" s="39">
        <v>1</v>
      </c>
      <c r="U5910" s="38">
        <v>0</v>
      </c>
      <c r="V5910" s="42">
        <v>0.116340607757717</v>
      </c>
      <c r="W5910" s="42">
        <v>4.0519999999999998E-4</v>
      </c>
    </row>
    <row r="5911" spans="13:23" x14ac:dyDescent="0.3">
      <c r="M5911" s="17">
        <f>IF(ISBLANK(Demand!H5911),"",Demand!H5911)</f>
        <v>5</v>
      </c>
      <c r="N5911" s="17">
        <f>IF(ISBLANK(Demand!I5911),"",Demand!I5911)</f>
        <v>5907</v>
      </c>
      <c r="O5911" s="17">
        <f>IF(ISBLANK(Demand!J5911),"",Demand!J5911)</f>
        <v>98.45</v>
      </c>
      <c r="P5911" s="64">
        <v>3.2548184716220598E-2</v>
      </c>
      <c r="Q5911" s="65">
        <f t="shared" si="96"/>
        <v>3.55481847162206E-2</v>
      </c>
      <c r="R5911" s="66">
        <v>1</v>
      </c>
      <c r="S5911" s="13">
        <v>0</v>
      </c>
      <c r="T5911" s="39">
        <v>1</v>
      </c>
      <c r="U5911" s="38">
        <v>0</v>
      </c>
      <c r="V5911" s="42">
        <v>0.116340607757717</v>
      </c>
      <c r="W5911" s="42">
        <v>4.0519999999999998E-4</v>
      </c>
    </row>
    <row r="5912" spans="13:23" x14ac:dyDescent="0.3">
      <c r="M5912" s="17">
        <f>IF(ISBLANK(Demand!H5912),"",Demand!H5912)</f>
        <v>5</v>
      </c>
      <c r="N5912" s="17">
        <f>IF(ISBLANK(Demand!I5912),"",Demand!I5912)</f>
        <v>5908</v>
      </c>
      <c r="O5912" s="17">
        <f>IF(ISBLANK(Demand!J5912),"",Demand!J5912)</f>
        <v>98.466666666666669</v>
      </c>
      <c r="P5912" s="64">
        <v>3.2548184716220598E-2</v>
      </c>
      <c r="Q5912" s="65">
        <f t="shared" si="96"/>
        <v>3.55481847162206E-2</v>
      </c>
      <c r="R5912" s="66">
        <v>1</v>
      </c>
      <c r="S5912" s="13">
        <v>0</v>
      </c>
      <c r="T5912" s="39">
        <v>1</v>
      </c>
      <c r="U5912" s="38">
        <v>0</v>
      </c>
      <c r="V5912" s="42">
        <v>0.116340607757717</v>
      </c>
      <c r="W5912" s="42">
        <v>4.0519999999999998E-4</v>
      </c>
    </row>
    <row r="5913" spans="13:23" x14ac:dyDescent="0.3">
      <c r="M5913" s="17">
        <f>IF(ISBLANK(Demand!H5913),"",Demand!H5913)</f>
        <v>5</v>
      </c>
      <c r="N5913" s="17">
        <f>IF(ISBLANK(Demand!I5913),"",Demand!I5913)</f>
        <v>5909</v>
      </c>
      <c r="O5913" s="17">
        <f>IF(ISBLANK(Demand!J5913),"",Demand!J5913)</f>
        <v>98.483333333333334</v>
      </c>
      <c r="P5913" s="64">
        <v>3.2548184716220598E-2</v>
      </c>
      <c r="Q5913" s="65">
        <f t="shared" si="96"/>
        <v>3.55481847162206E-2</v>
      </c>
      <c r="R5913" s="66">
        <v>1</v>
      </c>
      <c r="S5913" s="13">
        <v>0</v>
      </c>
      <c r="T5913" s="39">
        <v>1</v>
      </c>
      <c r="U5913" s="38">
        <v>0</v>
      </c>
      <c r="V5913" s="42">
        <v>0.116340607757717</v>
      </c>
      <c r="W5913" s="42">
        <v>4.0519999999999998E-4</v>
      </c>
    </row>
    <row r="5914" spans="13:23" x14ac:dyDescent="0.3">
      <c r="M5914" s="17">
        <f>IF(ISBLANK(Demand!H5914),"",Demand!H5914)</f>
        <v>5</v>
      </c>
      <c r="N5914" s="17">
        <f>IF(ISBLANK(Demand!I5914),"",Demand!I5914)</f>
        <v>5910</v>
      </c>
      <c r="O5914" s="17">
        <f>IF(ISBLANK(Demand!J5914),"",Demand!J5914)</f>
        <v>98.5</v>
      </c>
      <c r="P5914" s="64">
        <v>3.2548184716220598E-2</v>
      </c>
      <c r="Q5914" s="65">
        <f t="shared" si="96"/>
        <v>3.55481847162206E-2</v>
      </c>
      <c r="R5914" s="66">
        <v>1</v>
      </c>
      <c r="S5914" s="13">
        <v>0</v>
      </c>
      <c r="T5914" s="39">
        <v>1</v>
      </c>
      <c r="U5914" s="38">
        <v>0</v>
      </c>
      <c r="V5914" s="42">
        <v>0.116340607757717</v>
      </c>
      <c r="W5914" s="42">
        <v>4.0519999999999998E-4</v>
      </c>
    </row>
    <row r="5915" spans="13:23" x14ac:dyDescent="0.3">
      <c r="M5915" s="17">
        <f>IF(ISBLANK(Demand!H5915),"",Demand!H5915)</f>
        <v>5</v>
      </c>
      <c r="N5915" s="17">
        <f>IF(ISBLANK(Demand!I5915),"",Demand!I5915)</f>
        <v>5911</v>
      </c>
      <c r="O5915" s="17">
        <f>IF(ISBLANK(Demand!J5915),"",Demand!J5915)</f>
        <v>98.516666666666666</v>
      </c>
      <c r="P5915" s="64">
        <v>3.2548184716220598E-2</v>
      </c>
      <c r="Q5915" s="65">
        <f t="shared" si="96"/>
        <v>3.55481847162206E-2</v>
      </c>
      <c r="R5915" s="66">
        <v>1</v>
      </c>
      <c r="S5915" s="13">
        <v>0</v>
      </c>
      <c r="T5915" s="39">
        <v>1</v>
      </c>
      <c r="U5915" s="38">
        <v>0</v>
      </c>
      <c r="V5915" s="42">
        <v>0.116340607757717</v>
      </c>
      <c r="W5915" s="42">
        <v>4.0519999999999998E-4</v>
      </c>
    </row>
    <row r="5916" spans="13:23" x14ac:dyDescent="0.3">
      <c r="M5916" s="17">
        <f>IF(ISBLANK(Demand!H5916),"",Demand!H5916)</f>
        <v>5</v>
      </c>
      <c r="N5916" s="17">
        <f>IF(ISBLANK(Demand!I5916),"",Demand!I5916)</f>
        <v>5912</v>
      </c>
      <c r="O5916" s="17">
        <f>IF(ISBLANK(Demand!J5916),"",Demand!J5916)</f>
        <v>98.533333333333331</v>
      </c>
      <c r="P5916" s="64">
        <v>3.2548184716220598E-2</v>
      </c>
      <c r="Q5916" s="65">
        <f t="shared" si="96"/>
        <v>3.55481847162206E-2</v>
      </c>
      <c r="R5916" s="66">
        <v>1</v>
      </c>
      <c r="S5916" s="13">
        <v>0</v>
      </c>
      <c r="T5916" s="39">
        <v>1</v>
      </c>
      <c r="U5916" s="38">
        <v>0</v>
      </c>
      <c r="V5916" s="42">
        <v>0.116340607757717</v>
      </c>
      <c r="W5916" s="42">
        <v>4.0519999999999998E-4</v>
      </c>
    </row>
    <row r="5917" spans="13:23" x14ac:dyDescent="0.3">
      <c r="M5917" s="17">
        <f>IF(ISBLANK(Demand!H5917),"",Demand!H5917)</f>
        <v>5</v>
      </c>
      <c r="N5917" s="17">
        <f>IF(ISBLANK(Demand!I5917),"",Demand!I5917)</f>
        <v>5913</v>
      </c>
      <c r="O5917" s="17">
        <f>IF(ISBLANK(Demand!J5917),"",Demand!J5917)</f>
        <v>98.55</v>
      </c>
      <c r="P5917" s="64">
        <v>3.2548184716220598E-2</v>
      </c>
      <c r="Q5917" s="65">
        <f t="shared" si="96"/>
        <v>3.55481847162206E-2</v>
      </c>
      <c r="R5917" s="66">
        <v>1</v>
      </c>
      <c r="S5917" s="13">
        <v>0</v>
      </c>
      <c r="T5917" s="39">
        <v>1</v>
      </c>
      <c r="U5917" s="38">
        <v>0</v>
      </c>
      <c r="V5917" s="42">
        <v>0.116340607757717</v>
      </c>
      <c r="W5917" s="42">
        <v>4.0519999999999998E-4</v>
      </c>
    </row>
    <row r="5918" spans="13:23" x14ac:dyDescent="0.3">
      <c r="M5918" s="17">
        <f>IF(ISBLANK(Demand!H5918),"",Demand!H5918)</f>
        <v>5</v>
      </c>
      <c r="N5918" s="17">
        <f>IF(ISBLANK(Demand!I5918),"",Demand!I5918)</f>
        <v>5914</v>
      </c>
      <c r="O5918" s="17">
        <f>IF(ISBLANK(Demand!J5918),"",Demand!J5918)</f>
        <v>98.566666666666663</v>
      </c>
      <c r="P5918" s="64">
        <v>3.2548184716220598E-2</v>
      </c>
      <c r="Q5918" s="65">
        <f t="shared" si="96"/>
        <v>3.55481847162206E-2</v>
      </c>
      <c r="R5918" s="66">
        <v>1</v>
      </c>
      <c r="S5918" s="13">
        <v>0</v>
      </c>
      <c r="T5918" s="39">
        <v>1</v>
      </c>
      <c r="U5918" s="38">
        <v>0</v>
      </c>
      <c r="V5918" s="42">
        <v>0.116340607757717</v>
      </c>
      <c r="W5918" s="42">
        <v>4.0519999999999998E-4</v>
      </c>
    </row>
    <row r="5919" spans="13:23" x14ac:dyDescent="0.3">
      <c r="M5919" s="17">
        <f>IF(ISBLANK(Demand!H5919),"",Demand!H5919)</f>
        <v>5</v>
      </c>
      <c r="N5919" s="17">
        <f>IF(ISBLANK(Demand!I5919),"",Demand!I5919)</f>
        <v>5915</v>
      </c>
      <c r="O5919" s="17">
        <f>IF(ISBLANK(Demand!J5919),"",Demand!J5919)</f>
        <v>98.583333333333329</v>
      </c>
      <c r="P5919" s="64">
        <v>3.2548184716220598E-2</v>
      </c>
      <c r="Q5919" s="65">
        <f t="shared" si="96"/>
        <v>3.55481847162206E-2</v>
      </c>
      <c r="R5919" s="66">
        <v>1</v>
      </c>
      <c r="S5919" s="13">
        <v>0</v>
      </c>
      <c r="T5919" s="39">
        <v>1</v>
      </c>
      <c r="U5919" s="38">
        <v>0</v>
      </c>
      <c r="V5919" s="42">
        <v>0.116340607757717</v>
      </c>
      <c r="W5919" s="42">
        <v>4.0519999999999998E-4</v>
      </c>
    </row>
    <row r="5920" spans="13:23" x14ac:dyDescent="0.3">
      <c r="M5920" s="17">
        <f>IF(ISBLANK(Demand!H5920),"",Demand!H5920)</f>
        <v>5</v>
      </c>
      <c r="N5920" s="17">
        <f>IF(ISBLANK(Demand!I5920),"",Demand!I5920)</f>
        <v>5916</v>
      </c>
      <c r="O5920" s="17">
        <f>IF(ISBLANK(Demand!J5920),"",Demand!J5920)</f>
        <v>98.6</v>
      </c>
      <c r="P5920" s="64">
        <v>3.2548184716220598E-2</v>
      </c>
      <c r="Q5920" s="65">
        <f t="shared" si="96"/>
        <v>3.55481847162206E-2</v>
      </c>
      <c r="R5920" s="66">
        <v>1</v>
      </c>
      <c r="S5920" s="13">
        <v>0</v>
      </c>
      <c r="T5920" s="39">
        <v>1</v>
      </c>
      <c r="U5920" s="38">
        <v>0</v>
      </c>
      <c r="V5920" s="42">
        <v>0.116340607757717</v>
      </c>
      <c r="W5920" s="42">
        <v>4.0519999999999998E-4</v>
      </c>
    </row>
    <row r="5921" spans="13:23" x14ac:dyDescent="0.3">
      <c r="M5921" s="17">
        <f>IF(ISBLANK(Demand!H5921),"",Demand!H5921)</f>
        <v>5</v>
      </c>
      <c r="N5921" s="17">
        <f>IF(ISBLANK(Demand!I5921),"",Demand!I5921)</f>
        <v>5917</v>
      </c>
      <c r="O5921" s="17">
        <f>IF(ISBLANK(Demand!J5921),"",Demand!J5921)</f>
        <v>98.61666666666666</v>
      </c>
      <c r="P5921" s="64">
        <v>3.2548184716220598E-2</v>
      </c>
      <c r="Q5921" s="65">
        <f t="shared" si="96"/>
        <v>3.55481847162206E-2</v>
      </c>
      <c r="R5921" s="66">
        <v>1</v>
      </c>
      <c r="S5921" s="13">
        <v>0</v>
      </c>
      <c r="T5921" s="39">
        <v>1</v>
      </c>
      <c r="U5921" s="38">
        <v>0</v>
      </c>
      <c r="V5921" s="42">
        <v>0.116340607757717</v>
      </c>
      <c r="W5921" s="42">
        <v>4.0519999999999998E-4</v>
      </c>
    </row>
    <row r="5922" spans="13:23" x14ac:dyDescent="0.3">
      <c r="M5922" s="17">
        <f>IF(ISBLANK(Demand!H5922),"",Demand!H5922)</f>
        <v>5</v>
      </c>
      <c r="N5922" s="17">
        <f>IF(ISBLANK(Demand!I5922),"",Demand!I5922)</f>
        <v>5918</v>
      </c>
      <c r="O5922" s="17">
        <f>IF(ISBLANK(Demand!J5922),"",Demand!J5922)</f>
        <v>98.633333333333326</v>
      </c>
      <c r="P5922" s="64">
        <v>3.2548184716220598E-2</v>
      </c>
      <c r="Q5922" s="65">
        <f t="shared" si="96"/>
        <v>3.55481847162206E-2</v>
      </c>
      <c r="R5922" s="66">
        <v>1</v>
      </c>
      <c r="S5922" s="13">
        <v>0</v>
      </c>
      <c r="T5922" s="39">
        <v>1</v>
      </c>
      <c r="U5922" s="38">
        <v>0</v>
      </c>
      <c r="V5922" s="42">
        <v>0.116340607757717</v>
      </c>
      <c r="W5922" s="42">
        <v>4.0519999999999998E-4</v>
      </c>
    </row>
    <row r="5923" spans="13:23" x14ac:dyDescent="0.3">
      <c r="M5923" s="17">
        <f>IF(ISBLANK(Demand!H5923),"",Demand!H5923)</f>
        <v>5</v>
      </c>
      <c r="N5923" s="17">
        <f>IF(ISBLANK(Demand!I5923),"",Demand!I5923)</f>
        <v>5919</v>
      </c>
      <c r="O5923" s="17">
        <f>IF(ISBLANK(Demand!J5923),"",Demand!J5923)</f>
        <v>98.65</v>
      </c>
      <c r="P5923" s="64">
        <v>3.2548184716220598E-2</v>
      </c>
      <c r="Q5923" s="65">
        <f t="shared" si="96"/>
        <v>3.55481847162206E-2</v>
      </c>
      <c r="R5923" s="66">
        <v>1</v>
      </c>
      <c r="S5923" s="13">
        <v>0</v>
      </c>
      <c r="T5923" s="39">
        <v>1</v>
      </c>
      <c r="U5923" s="38">
        <v>0</v>
      </c>
      <c r="V5923" s="42">
        <v>0.116340607757717</v>
      </c>
      <c r="W5923" s="42">
        <v>4.0519999999999998E-4</v>
      </c>
    </row>
    <row r="5924" spans="13:23" x14ac:dyDescent="0.3">
      <c r="M5924" s="17">
        <f>IF(ISBLANK(Demand!H5924),"",Demand!H5924)</f>
        <v>5</v>
      </c>
      <c r="N5924" s="17">
        <f>IF(ISBLANK(Demand!I5924),"",Demand!I5924)</f>
        <v>5920</v>
      </c>
      <c r="O5924" s="17">
        <f>IF(ISBLANK(Demand!J5924),"",Demand!J5924)</f>
        <v>98.666666666666671</v>
      </c>
      <c r="P5924" s="64">
        <v>3.2548184716220598E-2</v>
      </c>
      <c r="Q5924" s="65">
        <f t="shared" si="96"/>
        <v>3.55481847162206E-2</v>
      </c>
      <c r="R5924" s="66">
        <v>1</v>
      </c>
      <c r="S5924" s="13">
        <v>0</v>
      </c>
      <c r="T5924" s="39">
        <v>1</v>
      </c>
      <c r="U5924" s="38">
        <v>0</v>
      </c>
      <c r="V5924" s="42">
        <v>0.116340607757717</v>
      </c>
      <c r="W5924" s="42">
        <v>4.0519999999999998E-4</v>
      </c>
    </row>
    <row r="5925" spans="13:23" x14ac:dyDescent="0.3">
      <c r="M5925" s="17">
        <f>IF(ISBLANK(Demand!H5925),"",Demand!H5925)</f>
        <v>5</v>
      </c>
      <c r="N5925" s="17">
        <f>IF(ISBLANK(Demand!I5925),"",Demand!I5925)</f>
        <v>5921</v>
      </c>
      <c r="O5925" s="17">
        <f>IF(ISBLANK(Demand!J5925),"",Demand!J5925)</f>
        <v>98.683333333333337</v>
      </c>
      <c r="P5925" s="64">
        <v>3.2548184716220598E-2</v>
      </c>
      <c r="Q5925" s="65">
        <f t="shared" si="96"/>
        <v>3.55481847162206E-2</v>
      </c>
      <c r="R5925" s="66">
        <v>1</v>
      </c>
      <c r="S5925" s="13">
        <v>0</v>
      </c>
      <c r="T5925" s="39">
        <v>1</v>
      </c>
      <c r="U5925" s="38">
        <v>0</v>
      </c>
      <c r="V5925" s="42">
        <v>0.116340607757717</v>
      </c>
      <c r="W5925" s="42">
        <v>4.0519999999999998E-4</v>
      </c>
    </row>
    <row r="5926" spans="13:23" x14ac:dyDescent="0.3">
      <c r="M5926" s="17">
        <f>IF(ISBLANK(Demand!H5926),"",Demand!H5926)</f>
        <v>5</v>
      </c>
      <c r="N5926" s="17">
        <f>IF(ISBLANK(Demand!I5926),"",Demand!I5926)</f>
        <v>5922</v>
      </c>
      <c r="O5926" s="17">
        <f>IF(ISBLANK(Demand!J5926),"",Demand!J5926)</f>
        <v>98.7</v>
      </c>
      <c r="P5926" s="64">
        <v>3.2548184716220598E-2</v>
      </c>
      <c r="Q5926" s="65">
        <f t="shared" ref="Q5926:Q5989" si="97">P5926+0.003</f>
        <v>3.55481847162206E-2</v>
      </c>
      <c r="R5926" s="66">
        <v>1</v>
      </c>
      <c r="S5926" s="13">
        <v>0</v>
      </c>
      <c r="T5926" s="39">
        <v>1</v>
      </c>
      <c r="U5926" s="38">
        <v>0</v>
      </c>
      <c r="V5926" s="42">
        <v>0.116340607757717</v>
      </c>
      <c r="W5926" s="42">
        <v>4.0519999999999998E-4</v>
      </c>
    </row>
    <row r="5927" spans="13:23" x14ac:dyDescent="0.3">
      <c r="M5927" s="17">
        <f>IF(ISBLANK(Demand!H5927),"",Demand!H5927)</f>
        <v>5</v>
      </c>
      <c r="N5927" s="17">
        <f>IF(ISBLANK(Demand!I5927),"",Demand!I5927)</f>
        <v>5923</v>
      </c>
      <c r="O5927" s="17">
        <f>IF(ISBLANK(Demand!J5927),"",Demand!J5927)</f>
        <v>98.716666666666669</v>
      </c>
      <c r="P5927" s="64">
        <v>3.2548184716220598E-2</v>
      </c>
      <c r="Q5927" s="65">
        <f t="shared" si="97"/>
        <v>3.55481847162206E-2</v>
      </c>
      <c r="R5927" s="66">
        <v>1</v>
      </c>
      <c r="S5927" s="13">
        <v>0</v>
      </c>
      <c r="T5927" s="39">
        <v>1</v>
      </c>
      <c r="U5927" s="38">
        <v>0</v>
      </c>
      <c r="V5927" s="42">
        <v>0.116340607757717</v>
      </c>
      <c r="W5927" s="42">
        <v>4.0519999999999998E-4</v>
      </c>
    </row>
    <row r="5928" spans="13:23" x14ac:dyDescent="0.3">
      <c r="M5928" s="17">
        <f>IF(ISBLANK(Demand!H5928),"",Demand!H5928)</f>
        <v>5</v>
      </c>
      <c r="N5928" s="17">
        <f>IF(ISBLANK(Demand!I5928),"",Demand!I5928)</f>
        <v>5924</v>
      </c>
      <c r="O5928" s="17">
        <f>IF(ISBLANK(Demand!J5928),"",Demand!J5928)</f>
        <v>98.733333333333334</v>
      </c>
      <c r="P5928" s="64">
        <v>3.2548184716220598E-2</v>
      </c>
      <c r="Q5928" s="65">
        <f t="shared" si="97"/>
        <v>3.55481847162206E-2</v>
      </c>
      <c r="R5928" s="66">
        <v>1</v>
      </c>
      <c r="S5928" s="13">
        <v>0</v>
      </c>
      <c r="T5928" s="39">
        <v>1</v>
      </c>
      <c r="U5928" s="38">
        <v>0</v>
      </c>
      <c r="V5928" s="42">
        <v>0.116340607757717</v>
      </c>
      <c r="W5928" s="42">
        <v>4.0519999999999998E-4</v>
      </c>
    </row>
    <row r="5929" spans="13:23" x14ac:dyDescent="0.3">
      <c r="M5929" s="17">
        <f>IF(ISBLANK(Demand!H5929),"",Demand!H5929)</f>
        <v>5</v>
      </c>
      <c r="N5929" s="17">
        <f>IF(ISBLANK(Demand!I5929),"",Demand!I5929)</f>
        <v>5925</v>
      </c>
      <c r="O5929" s="17">
        <f>IF(ISBLANK(Demand!J5929),"",Demand!J5929)</f>
        <v>98.75</v>
      </c>
      <c r="P5929" s="64">
        <v>3.2548184716220598E-2</v>
      </c>
      <c r="Q5929" s="65">
        <f t="shared" si="97"/>
        <v>3.55481847162206E-2</v>
      </c>
      <c r="R5929" s="66">
        <v>1</v>
      </c>
      <c r="S5929" s="13">
        <v>0</v>
      </c>
      <c r="T5929" s="39">
        <v>1</v>
      </c>
      <c r="U5929" s="38">
        <v>0</v>
      </c>
      <c r="V5929" s="42">
        <v>0.116340607757717</v>
      </c>
      <c r="W5929" s="42">
        <v>4.0519999999999998E-4</v>
      </c>
    </row>
    <row r="5930" spans="13:23" x14ac:dyDescent="0.3">
      <c r="M5930" s="17">
        <f>IF(ISBLANK(Demand!H5930),"",Demand!H5930)</f>
        <v>5</v>
      </c>
      <c r="N5930" s="17">
        <f>IF(ISBLANK(Demand!I5930),"",Demand!I5930)</f>
        <v>5926</v>
      </c>
      <c r="O5930" s="17">
        <f>IF(ISBLANK(Demand!J5930),"",Demand!J5930)</f>
        <v>98.766666666666666</v>
      </c>
      <c r="P5930" s="64">
        <v>3.2548184716220598E-2</v>
      </c>
      <c r="Q5930" s="65">
        <f t="shared" si="97"/>
        <v>3.55481847162206E-2</v>
      </c>
      <c r="R5930" s="66">
        <v>1</v>
      </c>
      <c r="S5930" s="13">
        <v>0</v>
      </c>
      <c r="T5930" s="39">
        <v>1</v>
      </c>
      <c r="U5930" s="38">
        <v>0</v>
      </c>
      <c r="V5930" s="42">
        <v>0.116340607757717</v>
      </c>
      <c r="W5930" s="42">
        <v>4.0519999999999998E-4</v>
      </c>
    </row>
    <row r="5931" spans="13:23" x14ac:dyDescent="0.3">
      <c r="M5931" s="17">
        <f>IF(ISBLANK(Demand!H5931),"",Demand!H5931)</f>
        <v>5</v>
      </c>
      <c r="N5931" s="17">
        <f>IF(ISBLANK(Demand!I5931),"",Demand!I5931)</f>
        <v>5927</v>
      </c>
      <c r="O5931" s="17">
        <f>IF(ISBLANK(Demand!J5931),"",Demand!J5931)</f>
        <v>98.783333333333331</v>
      </c>
      <c r="P5931" s="64">
        <v>3.2548184716220598E-2</v>
      </c>
      <c r="Q5931" s="65">
        <f t="shared" si="97"/>
        <v>3.55481847162206E-2</v>
      </c>
      <c r="R5931" s="66">
        <v>1</v>
      </c>
      <c r="S5931" s="13">
        <v>0</v>
      </c>
      <c r="T5931" s="39">
        <v>1</v>
      </c>
      <c r="U5931" s="38">
        <v>0</v>
      </c>
      <c r="V5931" s="42">
        <v>0.116340607757717</v>
      </c>
      <c r="W5931" s="42">
        <v>4.0519999999999998E-4</v>
      </c>
    </row>
    <row r="5932" spans="13:23" x14ac:dyDescent="0.3">
      <c r="M5932" s="17">
        <f>IF(ISBLANK(Demand!H5932),"",Demand!H5932)</f>
        <v>5</v>
      </c>
      <c r="N5932" s="17">
        <f>IF(ISBLANK(Demand!I5932),"",Demand!I5932)</f>
        <v>5928</v>
      </c>
      <c r="O5932" s="17">
        <f>IF(ISBLANK(Demand!J5932),"",Demand!J5932)</f>
        <v>98.8</v>
      </c>
      <c r="P5932" s="64">
        <v>3.2548184716220598E-2</v>
      </c>
      <c r="Q5932" s="65">
        <f t="shared" si="97"/>
        <v>3.55481847162206E-2</v>
      </c>
      <c r="R5932" s="66">
        <v>1</v>
      </c>
      <c r="S5932" s="13">
        <v>0</v>
      </c>
      <c r="T5932" s="39">
        <v>1</v>
      </c>
      <c r="U5932" s="38">
        <v>0</v>
      </c>
      <c r="V5932" s="42">
        <v>0.116340607757717</v>
      </c>
      <c r="W5932" s="42">
        <v>4.0519999999999998E-4</v>
      </c>
    </row>
    <row r="5933" spans="13:23" x14ac:dyDescent="0.3">
      <c r="M5933" s="17">
        <f>IF(ISBLANK(Demand!H5933),"",Demand!H5933)</f>
        <v>5</v>
      </c>
      <c r="N5933" s="17">
        <f>IF(ISBLANK(Demand!I5933),"",Demand!I5933)</f>
        <v>5929</v>
      </c>
      <c r="O5933" s="17">
        <f>IF(ISBLANK(Demand!J5933),"",Demand!J5933)</f>
        <v>98.816666666666663</v>
      </c>
      <c r="P5933" s="64">
        <v>3.2548184716220598E-2</v>
      </c>
      <c r="Q5933" s="65">
        <f t="shared" si="97"/>
        <v>3.55481847162206E-2</v>
      </c>
      <c r="R5933" s="66">
        <v>1</v>
      </c>
      <c r="S5933" s="13">
        <v>0</v>
      </c>
      <c r="T5933" s="39">
        <v>1</v>
      </c>
      <c r="U5933" s="38">
        <v>0</v>
      </c>
      <c r="V5933" s="42">
        <v>0.116340607757717</v>
      </c>
      <c r="W5933" s="42">
        <v>4.0519999999999998E-4</v>
      </c>
    </row>
    <row r="5934" spans="13:23" x14ac:dyDescent="0.3">
      <c r="M5934" s="17">
        <f>IF(ISBLANK(Demand!H5934),"",Demand!H5934)</f>
        <v>5</v>
      </c>
      <c r="N5934" s="17">
        <f>IF(ISBLANK(Demand!I5934),"",Demand!I5934)</f>
        <v>5930</v>
      </c>
      <c r="O5934" s="17">
        <f>IF(ISBLANK(Demand!J5934),"",Demand!J5934)</f>
        <v>98.833333333333329</v>
      </c>
      <c r="P5934" s="64">
        <v>3.2548184716220598E-2</v>
      </c>
      <c r="Q5934" s="65">
        <f t="shared" si="97"/>
        <v>3.55481847162206E-2</v>
      </c>
      <c r="R5934" s="66">
        <v>1</v>
      </c>
      <c r="S5934" s="13">
        <v>0</v>
      </c>
      <c r="T5934" s="39">
        <v>1</v>
      </c>
      <c r="U5934" s="38">
        <v>0</v>
      </c>
      <c r="V5934" s="42">
        <v>0.116340607757717</v>
      </c>
      <c r="W5934" s="42">
        <v>4.0519999999999998E-4</v>
      </c>
    </row>
    <row r="5935" spans="13:23" x14ac:dyDescent="0.3">
      <c r="M5935" s="17">
        <f>IF(ISBLANK(Demand!H5935),"",Demand!H5935)</f>
        <v>5</v>
      </c>
      <c r="N5935" s="17">
        <f>IF(ISBLANK(Demand!I5935),"",Demand!I5935)</f>
        <v>5931</v>
      </c>
      <c r="O5935" s="17">
        <f>IF(ISBLANK(Demand!J5935),"",Demand!J5935)</f>
        <v>98.85</v>
      </c>
      <c r="P5935" s="64">
        <v>3.2548184716220598E-2</v>
      </c>
      <c r="Q5935" s="65">
        <f t="shared" si="97"/>
        <v>3.55481847162206E-2</v>
      </c>
      <c r="R5935" s="66">
        <v>1</v>
      </c>
      <c r="S5935" s="13">
        <v>0</v>
      </c>
      <c r="T5935" s="39">
        <v>1</v>
      </c>
      <c r="U5935" s="38">
        <v>0</v>
      </c>
      <c r="V5935" s="42">
        <v>0.116340607757717</v>
      </c>
      <c r="W5935" s="42">
        <v>4.0519999999999998E-4</v>
      </c>
    </row>
    <row r="5936" spans="13:23" x14ac:dyDescent="0.3">
      <c r="M5936" s="17">
        <f>IF(ISBLANK(Demand!H5936),"",Demand!H5936)</f>
        <v>5</v>
      </c>
      <c r="N5936" s="17">
        <f>IF(ISBLANK(Demand!I5936),"",Demand!I5936)</f>
        <v>5932</v>
      </c>
      <c r="O5936" s="17">
        <f>IF(ISBLANK(Demand!J5936),"",Demand!J5936)</f>
        <v>98.86666666666666</v>
      </c>
      <c r="P5936" s="64">
        <v>3.2548184716220598E-2</v>
      </c>
      <c r="Q5936" s="65">
        <f t="shared" si="97"/>
        <v>3.55481847162206E-2</v>
      </c>
      <c r="R5936" s="66">
        <v>1</v>
      </c>
      <c r="S5936" s="13">
        <v>0</v>
      </c>
      <c r="T5936" s="39">
        <v>1</v>
      </c>
      <c r="U5936" s="38">
        <v>0</v>
      </c>
      <c r="V5936" s="42">
        <v>0.116340607757717</v>
      </c>
      <c r="W5936" s="42">
        <v>4.0519999999999998E-4</v>
      </c>
    </row>
    <row r="5937" spans="13:23" x14ac:dyDescent="0.3">
      <c r="M5937" s="17">
        <f>IF(ISBLANK(Demand!H5937),"",Demand!H5937)</f>
        <v>5</v>
      </c>
      <c r="N5937" s="17">
        <f>IF(ISBLANK(Demand!I5937),"",Demand!I5937)</f>
        <v>5933</v>
      </c>
      <c r="O5937" s="17">
        <f>IF(ISBLANK(Demand!J5937),"",Demand!J5937)</f>
        <v>98.883333333333326</v>
      </c>
      <c r="P5937" s="64">
        <v>3.2548184716220598E-2</v>
      </c>
      <c r="Q5937" s="65">
        <f t="shared" si="97"/>
        <v>3.55481847162206E-2</v>
      </c>
      <c r="R5937" s="66">
        <v>1</v>
      </c>
      <c r="S5937" s="13">
        <v>0</v>
      </c>
      <c r="T5937" s="39">
        <v>1</v>
      </c>
      <c r="U5937" s="38">
        <v>0</v>
      </c>
      <c r="V5937" s="42">
        <v>0.116340607757717</v>
      </c>
      <c r="W5937" s="42">
        <v>4.0519999999999998E-4</v>
      </c>
    </row>
    <row r="5938" spans="13:23" x14ac:dyDescent="0.3">
      <c r="M5938" s="17">
        <f>IF(ISBLANK(Demand!H5938),"",Demand!H5938)</f>
        <v>5</v>
      </c>
      <c r="N5938" s="17">
        <f>IF(ISBLANK(Demand!I5938),"",Demand!I5938)</f>
        <v>5934</v>
      </c>
      <c r="O5938" s="17">
        <f>IF(ISBLANK(Demand!J5938),"",Demand!J5938)</f>
        <v>98.9</v>
      </c>
      <c r="P5938" s="64">
        <v>3.2548184716220598E-2</v>
      </c>
      <c r="Q5938" s="65">
        <f t="shared" si="97"/>
        <v>3.55481847162206E-2</v>
      </c>
      <c r="R5938" s="66">
        <v>1</v>
      </c>
      <c r="S5938" s="13">
        <v>0</v>
      </c>
      <c r="T5938" s="39">
        <v>1</v>
      </c>
      <c r="U5938" s="38">
        <v>0</v>
      </c>
      <c r="V5938" s="42">
        <v>0.116340607757717</v>
      </c>
      <c r="W5938" s="42">
        <v>4.0519999999999998E-4</v>
      </c>
    </row>
    <row r="5939" spans="13:23" x14ac:dyDescent="0.3">
      <c r="M5939" s="17">
        <f>IF(ISBLANK(Demand!H5939),"",Demand!H5939)</f>
        <v>5</v>
      </c>
      <c r="N5939" s="17">
        <f>IF(ISBLANK(Demand!I5939),"",Demand!I5939)</f>
        <v>5935</v>
      </c>
      <c r="O5939" s="17">
        <f>IF(ISBLANK(Demand!J5939),"",Demand!J5939)</f>
        <v>98.916666666666671</v>
      </c>
      <c r="P5939" s="64">
        <v>3.2548184716220598E-2</v>
      </c>
      <c r="Q5939" s="65">
        <f t="shared" si="97"/>
        <v>3.55481847162206E-2</v>
      </c>
      <c r="R5939" s="66">
        <v>1</v>
      </c>
      <c r="S5939" s="13">
        <v>0</v>
      </c>
      <c r="T5939" s="39">
        <v>1</v>
      </c>
      <c r="U5939" s="38">
        <v>0</v>
      </c>
      <c r="V5939" s="42">
        <v>0.116340607757717</v>
      </c>
      <c r="W5939" s="42">
        <v>4.0519999999999998E-4</v>
      </c>
    </row>
    <row r="5940" spans="13:23" x14ac:dyDescent="0.3">
      <c r="M5940" s="17">
        <f>IF(ISBLANK(Demand!H5940),"",Demand!H5940)</f>
        <v>5</v>
      </c>
      <c r="N5940" s="17">
        <f>IF(ISBLANK(Demand!I5940),"",Demand!I5940)</f>
        <v>5936</v>
      </c>
      <c r="O5940" s="17">
        <f>IF(ISBLANK(Demand!J5940),"",Demand!J5940)</f>
        <v>98.933333333333337</v>
      </c>
      <c r="P5940" s="64">
        <v>3.2548184716220598E-2</v>
      </c>
      <c r="Q5940" s="65">
        <f t="shared" si="97"/>
        <v>3.55481847162206E-2</v>
      </c>
      <c r="R5940" s="66">
        <v>1</v>
      </c>
      <c r="S5940" s="13">
        <v>0</v>
      </c>
      <c r="T5940" s="39">
        <v>1</v>
      </c>
      <c r="U5940" s="38">
        <v>0</v>
      </c>
      <c r="V5940" s="42">
        <v>0.116340607757717</v>
      </c>
      <c r="W5940" s="42">
        <v>4.0519999999999998E-4</v>
      </c>
    </row>
    <row r="5941" spans="13:23" x14ac:dyDescent="0.3">
      <c r="M5941" s="17">
        <f>IF(ISBLANK(Demand!H5941),"",Demand!H5941)</f>
        <v>5</v>
      </c>
      <c r="N5941" s="17">
        <f>IF(ISBLANK(Demand!I5941),"",Demand!I5941)</f>
        <v>5937</v>
      </c>
      <c r="O5941" s="17">
        <f>IF(ISBLANK(Demand!J5941),"",Demand!J5941)</f>
        <v>98.95</v>
      </c>
      <c r="P5941" s="64">
        <v>3.2548184716220598E-2</v>
      </c>
      <c r="Q5941" s="65">
        <f t="shared" si="97"/>
        <v>3.55481847162206E-2</v>
      </c>
      <c r="R5941" s="66">
        <v>1</v>
      </c>
      <c r="S5941" s="13">
        <v>0</v>
      </c>
      <c r="T5941" s="39">
        <v>1</v>
      </c>
      <c r="U5941" s="38">
        <v>0</v>
      </c>
      <c r="V5941" s="42">
        <v>0.116340607757717</v>
      </c>
      <c r="W5941" s="42">
        <v>4.0519999999999998E-4</v>
      </c>
    </row>
    <row r="5942" spans="13:23" x14ac:dyDescent="0.3">
      <c r="M5942" s="17">
        <f>IF(ISBLANK(Demand!H5942),"",Demand!H5942)</f>
        <v>5</v>
      </c>
      <c r="N5942" s="17">
        <f>IF(ISBLANK(Demand!I5942),"",Demand!I5942)</f>
        <v>5938</v>
      </c>
      <c r="O5942" s="17">
        <f>IF(ISBLANK(Demand!J5942),"",Demand!J5942)</f>
        <v>98.966666666666669</v>
      </c>
      <c r="P5942" s="64">
        <v>3.2548184716220598E-2</v>
      </c>
      <c r="Q5942" s="65">
        <f t="shared" si="97"/>
        <v>3.55481847162206E-2</v>
      </c>
      <c r="R5942" s="66">
        <v>1</v>
      </c>
      <c r="S5942" s="13">
        <v>0</v>
      </c>
      <c r="T5942" s="39">
        <v>1</v>
      </c>
      <c r="U5942" s="38">
        <v>0</v>
      </c>
      <c r="V5942" s="42">
        <v>0.116340607757717</v>
      </c>
      <c r="W5942" s="42">
        <v>4.0519999999999998E-4</v>
      </c>
    </row>
    <row r="5943" spans="13:23" x14ac:dyDescent="0.3">
      <c r="M5943" s="17">
        <f>IF(ISBLANK(Demand!H5943),"",Demand!H5943)</f>
        <v>5</v>
      </c>
      <c r="N5943" s="17">
        <f>IF(ISBLANK(Demand!I5943),"",Demand!I5943)</f>
        <v>5939</v>
      </c>
      <c r="O5943" s="17">
        <f>IF(ISBLANK(Demand!J5943),"",Demand!J5943)</f>
        <v>98.983333333333334</v>
      </c>
      <c r="P5943" s="64">
        <v>3.2548184716220598E-2</v>
      </c>
      <c r="Q5943" s="65">
        <f t="shared" si="97"/>
        <v>3.55481847162206E-2</v>
      </c>
      <c r="R5943" s="66">
        <v>1</v>
      </c>
      <c r="S5943" s="13">
        <v>0</v>
      </c>
      <c r="T5943" s="39">
        <v>1</v>
      </c>
      <c r="U5943" s="38">
        <v>0</v>
      </c>
      <c r="V5943" s="42">
        <v>0.116340607757717</v>
      </c>
      <c r="W5943" s="42">
        <v>4.0519999999999998E-4</v>
      </c>
    </row>
    <row r="5944" spans="13:23" x14ac:dyDescent="0.3">
      <c r="M5944" s="17">
        <f>IF(ISBLANK(Demand!H5944),"",Demand!H5944)</f>
        <v>5</v>
      </c>
      <c r="N5944" s="17">
        <f>IF(ISBLANK(Demand!I5944),"",Demand!I5944)</f>
        <v>5940</v>
      </c>
      <c r="O5944" s="17">
        <f>IF(ISBLANK(Demand!J5944),"",Demand!J5944)</f>
        <v>99</v>
      </c>
      <c r="P5944" s="64">
        <v>3.2548184716220598E-2</v>
      </c>
      <c r="Q5944" s="65">
        <f t="shared" si="97"/>
        <v>3.55481847162206E-2</v>
      </c>
      <c r="R5944" s="66">
        <v>1</v>
      </c>
      <c r="S5944" s="13">
        <v>0</v>
      </c>
      <c r="T5944" s="39">
        <v>1</v>
      </c>
      <c r="U5944" s="38">
        <v>0</v>
      </c>
      <c r="V5944" s="42">
        <v>0.116340607757717</v>
      </c>
      <c r="W5944" s="42">
        <v>4.0519999999999998E-4</v>
      </c>
    </row>
    <row r="5945" spans="13:23" x14ac:dyDescent="0.3">
      <c r="M5945" s="17">
        <f>IF(ISBLANK(Demand!H5945),"",Demand!H5945)</f>
        <v>5</v>
      </c>
      <c r="N5945" s="17">
        <f>IF(ISBLANK(Demand!I5945),"",Demand!I5945)</f>
        <v>5941</v>
      </c>
      <c r="O5945" s="17">
        <f>IF(ISBLANK(Demand!J5945),"",Demand!J5945)</f>
        <v>99.016666666666666</v>
      </c>
      <c r="P5945" s="64">
        <v>3.2548184716220598E-2</v>
      </c>
      <c r="Q5945" s="65">
        <f t="shared" si="97"/>
        <v>3.55481847162206E-2</v>
      </c>
      <c r="R5945" s="66">
        <v>1</v>
      </c>
      <c r="S5945" s="13">
        <v>0</v>
      </c>
      <c r="T5945" s="39">
        <v>1</v>
      </c>
      <c r="U5945" s="38">
        <v>0</v>
      </c>
      <c r="V5945" s="42">
        <v>0.116340607757717</v>
      </c>
      <c r="W5945" s="42">
        <v>4.0519999999999998E-4</v>
      </c>
    </row>
    <row r="5946" spans="13:23" x14ac:dyDescent="0.3">
      <c r="M5946" s="17">
        <f>IF(ISBLANK(Demand!H5946),"",Demand!H5946)</f>
        <v>5</v>
      </c>
      <c r="N5946" s="17">
        <f>IF(ISBLANK(Demand!I5946),"",Demand!I5946)</f>
        <v>5942</v>
      </c>
      <c r="O5946" s="17">
        <f>IF(ISBLANK(Demand!J5946),"",Demand!J5946)</f>
        <v>99.033333333333331</v>
      </c>
      <c r="P5946" s="64">
        <v>3.2548184716220598E-2</v>
      </c>
      <c r="Q5946" s="65">
        <f t="shared" si="97"/>
        <v>3.55481847162206E-2</v>
      </c>
      <c r="R5946" s="66">
        <v>1</v>
      </c>
      <c r="S5946" s="13">
        <v>0</v>
      </c>
      <c r="T5946" s="39">
        <v>1</v>
      </c>
      <c r="U5946" s="38">
        <v>0</v>
      </c>
      <c r="V5946" s="42">
        <v>0.116340607757717</v>
      </c>
      <c r="W5946" s="42">
        <v>4.0519999999999998E-4</v>
      </c>
    </row>
    <row r="5947" spans="13:23" x14ac:dyDescent="0.3">
      <c r="M5947" s="17">
        <f>IF(ISBLANK(Demand!H5947),"",Demand!H5947)</f>
        <v>5</v>
      </c>
      <c r="N5947" s="17">
        <f>IF(ISBLANK(Demand!I5947),"",Demand!I5947)</f>
        <v>5943</v>
      </c>
      <c r="O5947" s="17">
        <f>IF(ISBLANK(Demand!J5947),"",Demand!J5947)</f>
        <v>99.05</v>
      </c>
      <c r="P5947" s="64">
        <v>3.2548184716220598E-2</v>
      </c>
      <c r="Q5947" s="65">
        <f t="shared" si="97"/>
        <v>3.55481847162206E-2</v>
      </c>
      <c r="R5947" s="66">
        <v>1</v>
      </c>
      <c r="S5947" s="13">
        <v>0</v>
      </c>
      <c r="T5947" s="39">
        <v>1</v>
      </c>
      <c r="U5947" s="38">
        <v>0</v>
      </c>
      <c r="V5947" s="42">
        <v>0.116340607757717</v>
      </c>
      <c r="W5947" s="42">
        <v>4.0519999999999998E-4</v>
      </c>
    </row>
    <row r="5948" spans="13:23" x14ac:dyDescent="0.3">
      <c r="M5948" s="17">
        <f>IF(ISBLANK(Demand!H5948),"",Demand!H5948)</f>
        <v>5</v>
      </c>
      <c r="N5948" s="17">
        <f>IF(ISBLANK(Demand!I5948),"",Demand!I5948)</f>
        <v>5944</v>
      </c>
      <c r="O5948" s="17">
        <f>IF(ISBLANK(Demand!J5948),"",Demand!J5948)</f>
        <v>99.066666666666663</v>
      </c>
      <c r="P5948" s="64">
        <v>3.2548184716220598E-2</v>
      </c>
      <c r="Q5948" s="65">
        <f t="shared" si="97"/>
        <v>3.55481847162206E-2</v>
      </c>
      <c r="R5948" s="66">
        <v>1</v>
      </c>
      <c r="S5948" s="13">
        <v>0</v>
      </c>
      <c r="T5948" s="39">
        <v>1</v>
      </c>
      <c r="U5948" s="38">
        <v>0</v>
      </c>
      <c r="V5948" s="42">
        <v>0.116340607757717</v>
      </c>
      <c r="W5948" s="42">
        <v>4.0519999999999998E-4</v>
      </c>
    </row>
    <row r="5949" spans="13:23" x14ac:dyDescent="0.3">
      <c r="M5949" s="17">
        <f>IF(ISBLANK(Demand!H5949),"",Demand!H5949)</f>
        <v>5</v>
      </c>
      <c r="N5949" s="17">
        <f>IF(ISBLANK(Demand!I5949),"",Demand!I5949)</f>
        <v>5945</v>
      </c>
      <c r="O5949" s="17">
        <f>IF(ISBLANK(Demand!J5949),"",Demand!J5949)</f>
        <v>99.083333333333329</v>
      </c>
      <c r="P5949" s="64">
        <v>3.2548184716220598E-2</v>
      </c>
      <c r="Q5949" s="65">
        <f t="shared" si="97"/>
        <v>3.55481847162206E-2</v>
      </c>
      <c r="R5949" s="66">
        <v>1</v>
      </c>
      <c r="S5949" s="13">
        <v>0</v>
      </c>
      <c r="T5949" s="39">
        <v>1</v>
      </c>
      <c r="U5949" s="38">
        <v>0</v>
      </c>
      <c r="V5949" s="42">
        <v>0.116340607757717</v>
      </c>
      <c r="W5949" s="42">
        <v>4.0519999999999998E-4</v>
      </c>
    </row>
    <row r="5950" spans="13:23" x14ac:dyDescent="0.3">
      <c r="M5950" s="17">
        <f>IF(ISBLANK(Demand!H5950),"",Demand!H5950)</f>
        <v>5</v>
      </c>
      <c r="N5950" s="17">
        <f>IF(ISBLANK(Demand!I5950),"",Demand!I5950)</f>
        <v>5946</v>
      </c>
      <c r="O5950" s="17">
        <f>IF(ISBLANK(Demand!J5950),"",Demand!J5950)</f>
        <v>99.1</v>
      </c>
      <c r="P5950" s="64">
        <v>3.2548184716220598E-2</v>
      </c>
      <c r="Q5950" s="65">
        <f t="shared" si="97"/>
        <v>3.55481847162206E-2</v>
      </c>
      <c r="R5950" s="66">
        <v>1</v>
      </c>
      <c r="S5950" s="13">
        <v>0</v>
      </c>
      <c r="T5950" s="39">
        <v>1</v>
      </c>
      <c r="U5950" s="38">
        <v>0</v>
      </c>
      <c r="V5950" s="42">
        <v>0.116340607757717</v>
      </c>
      <c r="W5950" s="42">
        <v>4.0519999999999998E-4</v>
      </c>
    </row>
    <row r="5951" spans="13:23" x14ac:dyDescent="0.3">
      <c r="M5951" s="17">
        <f>IF(ISBLANK(Demand!H5951),"",Demand!H5951)</f>
        <v>5</v>
      </c>
      <c r="N5951" s="17">
        <f>IF(ISBLANK(Demand!I5951),"",Demand!I5951)</f>
        <v>5947</v>
      </c>
      <c r="O5951" s="17">
        <f>IF(ISBLANK(Demand!J5951),"",Demand!J5951)</f>
        <v>99.11666666666666</v>
      </c>
      <c r="P5951" s="64">
        <v>3.2548184716220598E-2</v>
      </c>
      <c r="Q5951" s="65">
        <f t="shared" si="97"/>
        <v>3.55481847162206E-2</v>
      </c>
      <c r="R5951" s="66">
        <v>1</v>
      </c>
      <c r="S5951" s="13">
        <v>0</v>
      </c>
      <c r="T5951" s="39">
        <v>1</v>
      </c>
      <c r="U5951" s="38">
        <v>0</v>
      </c>
      <c r="V5951" s="42">
        <v>0.116340607757717</v>
      </c>
      <c r="W5951" s="42">
        <v>4.0519999999999998E-4</v>
      </c>
    </row>
    <row r="5952" spans="13:23" x14ac:dyDescent="0.3">
      <c r="M5952" s="17">
        <f>IF(ISBLANK(Demand!H5952),"",Demand!H5952)</f>
        <v>5</v>
      </c>
      <c r="N5952" s="17">
        <f>IF(ISBLANK(Demand!I5952),"",Demand!I5952)</f>
        <v>5948</v>
      </c>
      <c r="O5952" s="17">
        <f>IF(ISBLANK(Demand!J5952),"",Demand!J5952)</f>
        <v>99.133333333333326</v>
      </c>
      <c r="P5952" s="64">
        <v>3.2548184716220598E-2</v>
      </c>
      <c r="Q5952" s="65">
        <f t="shared" si="97"/>
        <v>3.55481847162206E-2</v>
      </c>
      <c r="R5952" s="66">
        <v>1</v>
      </c>
      <c r="S5952" s="13">
        <v>0</v>
      </c>
      <c r="T5952" s="39">
        <v>1</v>
      </c>
      <c r="U5952" s="38">
        <v>0</v>
      </c>
      <c r="V5952" s="42">
        <v>0.116340607757717</v>
      </c>
      <c r="W5952" s="42">
        <v>4.0519999999999998E-4</v>
      </c>
    </row>
    <row r="5953" spans="13:23" x14ac:dyDescent="0.3">
      <c r="M5953" s="17">
        <f>IF(ISBLANK(Demand!H5953),"",Demand!H5953)</f>
        <v>5</v>
      </c>
      <c r="N5953" s="17">
        <f>IF(ISBLANK(Demand!I5953),"",Demand!I5953)</f>
        <v>5949</v>
      </c>
      <c r="O5953" s="17">
        <f>IF(ISBLANK(Demand!J5953),"",Demand!J5953)</f>
        <v>99.15</v>
      </c>
      <c r="P5953" s="64">
        <v>3.2548184716220598E-2</v>
      </c>
      <c r="Q5953" s="65">
        <f t="shared" si="97"/>
        <v>3.55481847162206E-2</v>
      </c>
      <c r="R5953" s="66">
        <v>1</v>
      </c>
      <c r="S5953" s="13">
        <v>0</v>
      </c>
      <c r="T5953" s="39">
        <v>1</v>
      </c>
      <c r="U5953" s="38">
        <v>0</v>
      </c>
      <c r="V5953" s="42">
        <v>0.116340607757717</v>
      </c>
      <c r="W5953" s="42">
        <v>4.0519999999999998E-4</v>
      </c>
    </row>
    <row r="5954" spans="13:23" x14ac:dyDescent="0.3">
      <c r="M5954" s="17">
        <f>IF(ISBLANK(Demand!H5954),"",Demand!H5954)</f>
        <v>5</v>
      </c>
      <c r="N5954" s="17">
        <f>IF(ISBLANK(Demand!I5954),"",Demand!I5954)</f>
        <v>5950</v>
      </c>
      <c r="O5954" s="17">
        <f>IF(ISBLANK(Demand!J5954),"",Demand!J5954)</f>
        <v>99.166666666666671</v>
      </c>
      <c r="P5954" s="64">
        <v>3.2548184716220598E-2</v>
      </c>
      <c r="Q5954" s="65">
        <f t="shared" si="97"/>
        <v>3.55481847162206E-2</v>
      </c>
      <c r="R5954" s="66">
        <v>1</v>
      </c>
      <c r="S5954" s="13">
        <v>0</v>
      </c>
      <c r="T5954" s="39">
        <v>1</v>
      </c>
      <c r="U5954" s="38">
        <v>0</v>
      </c>
      <c r="V5954" s="42">
        <v>0.116340607757717</v>
      </c>
      <c r="W5954" s="42">
        <v>4.0519999999999998E-4</v>
      </c>
    </row>
    <row r="5955" spans="13:23" x14ac:dyDescent="0.3">
      <c r="M5955" s="17">
        <f>IF(ISBLANK(Demand!H5955),"",Demand!H5955)</f>
        <v>5</v>
      </c>
      <c r="N5955" s="17">
        <f>IF(ISBLANK(Demand!I5955),"",Demand!I5955)</f>
        <v>5951</v>
      </c>
      <c r="O5955" s="17">
        <f>IF(ISBLANK(Demand!J5955),"",Demand!J5955)</f>
        <v>99.183333333333337</v>
      </c>
      <c r="P5955" s="64">
        <v>3.2548184716220598E-2</v>
      </c>
      <c r="Q5955" s="65">
        <f t="shared" si="97"/>
        <v>3.55481847162206E-2</v>
      </c>
      <c r="R5955" s="66">
        <v>1</v>
      </c>
      <c r="S5955" s="13">
        <v>0</v>
      </c>
      <c r="T5955" s="39">
        <v>1</v>
      </c>
      <c r="U5955" s="38">
        <v>0</v>
      </c>
      <c r="V5955" s="42">
        <v>0.116340607757717</v>
      </c>
      <c r="W5955" s="42">
        <v>4.0519999999999998E-4</v>
      </c>
    </row>
    <row r="5956" spans="13:23" x14ac:dyDescent="0.3">
      <c r="M5956" s="17">
        <f>IF(ISBLANK(Demand!H5956),"",Demand!H5956)</f>
        <v>5</v>
      </c>
      <c r="N5956" s="17">
        <f>IF(ISBLANK(Demand!I5956),"",Demand!I5956)</f>
        <v>5952</v>
      </c>
      <c r="O5956" s="17">
        <f>IF(ISBLANK(Demand!J5956),"",Demand!J5956)</f>
        <v>99.2</v>
      </c>
      <c r="P5956" s="64">
        <v>3.2548184716220598E-2</v>
      </c>
      <c r="Q5956" s="65">
        <f t="shared" si="97"/>
        <v>3.55481847162206E-2</v>
      </c>
      <c r="R5956" s="66">
        <v>1</v>
      </c>
      <c r="S5956" s="13">
        <v>0</v>
      </c>
      <c r="T5956" s="39">
        <v>1</v>
      </c>
      <c r="U5956" s="38">
        <v>0</v>
      </c>
      <c r="V5956" s="42">
        <v>0.116340607757717</v>
      </c>
      <c r="W5956" s="42">
        <v>4.0519999999999998E-4</v>
      </c>
    </row>
    <row r="5957" spans="13:23" x14ac:dyDescent="0.3">
      <c r="M5957" s="17">
        <f>IF(ISBLANK(Demand!H5957),"",Demand!H5957)</f>
        <v>5</v>
      </c>
      <c r="N5957" s="17">
        <f>IF(ISBLANK(Demand!I5957),"",Demand!I5957)</f>
        <v>5953</v>
      </c>
      <c r="O5957" s="17">
        <f>IF(ISBLANK(Demand!J5957),"",Demand!J5957)</f>
        <v>99.216666666666669</v>
      </c>
      <c r="P5957" s="64">
        <v>3.2548184716220598E-2</v>
      </c>
      <c r="Q5957" s="65">
        <f t="shared" si="97"/>
        <v>3.55481847162206E-2</v>
      </c>
      <c r="R5957" s="66">
        <v>1</v>
      </c>
      <c r="S5957" s="13">
        <v>0</v>
      </c>
      <c r="T5957" s="39">
        <v>1</v>
      </c>
      <c r="U5957" s="38">
        <v>0</v>
      </c>
      <c r="V5957" s="42">
        <v>0.116340607757717</v>
      </c>
      <c r="W5957" s="42">
        <v>4.0519999999999998E-4</v>
      </c>
    </row>
    <row r="5958" spans="13:23" x14ac:dyDescent="0.3">
      <c r="M5958" s="17">
        <f>IF(ISBLANK(Demand!H5958),"",Demand!H5958)</f>
        <v>5</v>
      </c>
      <c r="N5958" s="17">
        <f>IF(ISBLANK(Demand!I5958),"",Demand!I5958)</f>
        <v>5954</v>
      </c>
      <c r="O5958" s="17">
        <f>IF(ISBLANK(Demand!J5958),"",Demand!J5958)</f>
        <v>99.233333333333334</v>
      </c>
      <c r="P5958" s="64">
        <v>3.2548184716220598E-2</v>
      </c>
      <c r="Q5958" s="65">
        <f t="shared" si="97"/>
        <v>3.55481847162206E-2</v>
      </c>
      <c r="R5958" s="66">
        <v>1</v>
      </c>
      <c r="S5958" s="13">
        <v>0</v>
      </c>
      <c r="T5958" s="39">
        <v>1</v>
      </c>
      <c r="U5958" s="38">
        <v>0</v>
      </c>
      <c r="V5958" s="42">
        <v>0.116340607757717</v>
      </c>
      <c r="W5958" s="42">
        <v>4.0519999999999998E-4</v>
      </c>
    </row>
    <row r="5959" spans="13:23" x14ac:dyDescent="0.3">
      <c r="M5959" s="17">
        <f>IF(ISBLANK(Demand!H5959),"",Demand!H5959)</f>
        <v>5</v>
      </c>
      <c r="N5959" s="17">
        <f>IF(ISBLANK(Demand!I5959),"",Demand!I5959)</f>
        <v>5955</v>
      </c>
      <c r="O5959" s="17">
        <f>IF(ISBLANK(Demand!J5959),"",Demand!J5959)</f>
        <v>99.25</v>
      </c>
      <c r="P5959" s="64">
        <v>3.2548184716220598E-2</v>
      </c>
      <c r="Q5959" s="65">
        <f t="shared" si="97"/>
        <v>3.55481847162206E-2</v>
      </c>
      <c r="R5959" s="66">
        <v>1</v>
      </c>
      <c r="S5959" s="13">
        <v>0</v>
      </c>
      <c r="T5959" s="39">
        <v>1</v>
      </c>
      <c r="U5959" s="38">
        <v>0</v>
      </c>
      <c r="V5959" s="42">
        <v>0.116340607757717</v>
      </c>
      <c r="W5959" s="42">
        <v>4.0519999999999998E-4</v>
      </c>
    </row>
    <row r="5960" spans="13:23" x14ac:dyDescent="0.3">
      <c r="M5960" s="17">
        <f>IF(ISBLANK(Demand!H5960),"",Demand!H5960)</f>
        <v>5</v>
      </c>
      <c r="N5960" s="17">
        <f>IF(ISBLANK(Demand!I5960),"",Demand!I5960)</f>
        <v>5956</v>
      </c>
      <c r="O5960" s="17">
        <f>IF(ISBLANK(Demand!J5960),"",Demand!J5960)</f>
        <v>99.266666666666666</v>
      </c>
      <c r="P5960" s="64">
        <v>3.2548184716220598E-2</v>
      </c>
      <c r="Q5960" s="65">
        <f t="shared" si="97"/>
        <v>3.55481847162206E-2</v>
      </c>
      <c r="R5960" s="66">
        <v>1</v>
      </c>
      <c r="S5960" s="13">
        <v>0</v>
      </c>
      <c r="T5960" s="39">
        <v>1</v>
      </c>
      <c r="U5960" s="38">
        <v>0</v>
      </c>
      <c r="V5960" s="42">
        <v>0.116340607757717</v>
      </c>
      <c r="W5960" s="42">
        <v>4.0519999999999998E-4</v>
      </c>
    </row>
    <row r="5961" spans="13:23" x14ac:dyDescent="0.3">
      <c r="M5961" s="17">
        <f>IF(ISBLANK(Demand!H5961),"",Demand!H5961)</f>
        <v>5</v>
      </c>
      <c r="N5961" s="17">
        <f>IF(ISBLANK(Demand!I5961),"",Demand!I5961)</f>
        <v>5957</v>
      </c>
      <c r="O5961" s="17">
        <f>IF(ISBLANK(Demand!J5961),"",Demand!J5961)</f>
        <v>99.283333333333331</v>
      </c>
      <c r="P5961" s="64">
        <v>3.2548184716220598E-2</v>
      </c>
      <c r="Q5961" s="65">
        <f t="shared" si="97"/>
        <v>3.55481847162206E-2</v>
      </c>
      <c r="R5961" s="66">
        <v>1</v>
      </c>
      <c r="S5961" s="13">
        <v>0</v>
      </c>
      <c r="T5961" s="39">
        <v>1</v>
      </c>
      <c r="U5961" s="38">
        <v>0</v>
      </c>
      <c r="V5961" s="42">
        <v>0.116340607757717</v>
      </c>
      <c r="W5961" s="42">
        <v>4.0519999999999998E-4</v>
      </c>
    </row>
    <row r="5962" spans="13:23" x14ac:dyDescent="0.3">
      <c r="M5962" s="17">
        <f>IF(ISBLANK(Demand!H5962),"",Demand!H5962)</f>
        <v>5</v>
      </c>
      <c r="N5962" s="17">
        <f>IF(ISBLANK(Demand!I5962),"",Demand!I5962)</f>
        <v>5958</v>
      </c>
      <c r="O5962" s="17">
        <f>IF(ISBLANK(Demand!J5962),"",Demand!J5962)</f>
        <v>99.3</v>
      </c>
      <c r="P5962" s="64">
        <v>3.2548184716220598E-2</v>
      </c>
      <c r="Q5962" s="65">
        <f t="shared" si="97"/>
        <v>3.55481847162206E-2</v>
      </c>
      <c r="R5962" s="66">
        <v>1</v>
      </c>
      <c r="S5962" s="13">
        <v>0</v>
      </c>
      <c r="T5962" s="39">
        <v>1</v>
      </c>
      <c r="U5962" s="38">
        <v>0</v>
      </c>
      <c r="V5962" s="42">
        <v>0.116340607757717</v>
      </c>
      <c r="W5962" s="42">
        <v>4.0519999999999998E-4</v>
      </c>
    </row>
    <row r="5963" spans="13:23" x14ac:dyDescent="0.3">
      <c r="M5963" s="17">
        <f>IF(ISBLANK(Demand!H5963),"",Demand!H5963)</f>
        <v>5</v>
      </c>
      <c r="N5963" s="17">
        <f>IF(ISBLANK(Demand!I5963),"",Demand!I5963)</f>
        <v>5959</v>
      </c>
      <c r="O5963" s="17">
        <f>IF(ISBLANK(Demand!J5963),"",Demand!J5963)</f>
        <v>99.316666666666663</v>
      </c>
      <c r="P5963" s="64">
        <v>3.2548184716220598E-2</v>
      </c>
      <c r="Q5963" s="65">
        <f t="shared" si="97"/>
        <v>3.55481847162206E-2</v>
      </c>
      <c r="R5963" s="66">
        <v>1</v>
      </c>
      <c r="S5963" s="13">
        <v>0</v>
      </c>
      <c r="T5963" s="39">
        <v>1</v>
      </c>
      <c r="U5963" s="38">
        <v>0</v>
      </c>
      <c r="V5963" s="42">
        <v>0.116340607757717</v>
      </c>
      <c r="W5963" s="42">
        <v>4.0519999999999998E-4</v>
      </c>
    </row>
    <row r="5964" spans="13:23" x14ac:dyDescent="0.3">
      <c r="M5964" s="17">
        <f>IF(ISBLANK(Demand!H5964),"",Demand!H5964)</f>
        <v>5</v>
      </c>
      <c r="N5964" s="17">
        <f>IF(ISBLANK(Demand!I5964),"",Demand!I5964)</f>
        <v>5960</v>
      </c>
      <c r="O5964" s="17">
        <f>IF(ISBLANK(Demand!J5964),"",Demand!J5964)</f>
        <v>99.333333333333329</v>
      </c>
      <c r="P5964" s="64">
        <v>3.2548184716220598E-2</v>
      </c>
      <c r="Q5964" s="65">
        <f t="shared" si="97"/>
        <v>3.55481847162206E-2</v>
      </c>
      <c r="R5964" s="66">
        <v>1</v>
      </c>
      <c r="S5964" s="13">
        <v>0</v>
      </c>
      <c r="T5964" s="39">
        <v>1</v>
      </c>
      <c r="U5964" s="38">
        <v>0</v>
      </c>
      <c r="V5964" s="42">
        <v>0.116340607757717</v>
      </c>
      <c r="W5964" s="42">
        <v>4.0519999999999998E-4</v>
      </c>
    </row>
    <row r="5965" spans="13:23" x14ac:dyDescent="0.3">
      <c r="M5965" s="17">
        <f>IF(ISBLANK(Demand!H5965),"",Demand!H5965)</f>
        <v>5</v>
      </c>
      <c r="N5965" s="17">
        <f>IF(ISBLANK(Demand!I5965),"",Demand!I5965)</f>
        <v>5961</v>
      </c>
      <c r="O5965" s="17">
        <f>IF(ISBLANK(Demand!J5965),"",Demand!J5965)</f>
        <v>99.35</v>
      </c>
      <c r="P5965" s="64">
        <v>3.2548184716220598E-2</v>
      </c>
      <c r="Q5965" s="65">
        <f t="shared" si="97"/>
        <v>3.55481847162206E-2</v>
      </c>
      <c r="R5965" s="66">
        <v>1</v>
      </c>
      <c r="S5965" s="13">
        <v>0</v>
      </c>
      <c r="T5965" s="39">
        <v>1</v>
      </c>
      <c r="U5965" s="38">
        <v>0</v>
      </c>
      <c r="V5965" s="42">
        <v>0.116340607757717</v>
      </c>
      <c r="W5965" s="42">
        <v>4.0519999999999998E-4</v>
      </c>
    </row>
    <row r="5966" spans="13:23" x14ac:dyDescent="0.3">
      <c r="M5966" s="17">
        <f>IF(ISBLANK(Demand!H5966),"",Demand!H5966)</f>
        <v>5</v>
      </c>
      <c r="N5966" s="17">
        <f>IF(ISBLANK(Demand!I5966),"",Demand!I5966)</f>
        <v>5962</v>
      </c>
      <c r="O5966" s="17">
        <f>IF(ISBLANK(Demand!J5966),"",Demand!J5966)</f>
        <v>99.36666666666666</v>
      </c>
      <c r="P5966" s="64">
        <v>3.2548184716220598E-2</v>
      </c>
      <c r="Q5966" s="65">
        <f t="shared" si="97"/>
        <v>3.55481847162206E-2</v>
      </c>
      <c r="R5966" s="66">
        <v>1</v>
      </c>
      <c r="S5966" s="13">
        <v>0</v>
      </c>
      <c r="T5966" s="39">
        <v>1</v>
      </c>
      <c r="U5966" s="38">
        <v>0</v>
      </c>
      <c r="V5966" s="42">
        <v>0.116340607757717</v>
      </c>
      <c r="W5966" s="42">
        <v>4.0519999999999998E-4</v>
      </c>
    </row>
    <row r="5967" spans="13:23" x14ac:dyDescent="0.3">
      <c r="M5967" s="17">
        <f>IF(ISBLANK(Demand!H5967),"",Demand!H5967)</f>
        <v>5</v>
      </c>
      <c r="N5967" s="17">
        <f>IF(ISBLANK(Demand!I5967),"",Demand!I5967)</f>
        <v>5963</v>
      </c>
      <c r="O5967" s="17">
        <f>IF(ISBLANK(Demand!J5967),"",Demand!J5967)</f>
        <v>99.383333333333326</v>
      </c>
      <c r="P5967" s="64">
        <v>3.2548184716220598E-2</v>
      </c>
      <c r="Q5967" s="65">
        <f t="shared" si="97"/>
        <v>3.55481847162206E-2</v>
      </c>
      <c r="R5967" s="66">
        <v>1</v>
      </c>
      <c r="S5967" s="13">
        <v>0</v>
      </c>
      <c r="T5967" s="39">
        <v>1</v>
      </c>
      <c r="U5967" s="38">
        <v>0</v>
      </c>
      <c r="V5967" s="42">
        <v>0.116340607757717</v>
      </c>
      <c r="W5967" s="42">
        <v>4.0519999999999998E-4</v>
      </c>
    </row>
    <row r="5968" spans="13:23" x14ac:dyDescent="0.3">
      <c r="M5968" s="17">
        <f>IF(ISBLANK(Demand!H5968),"",Demand!H5968)</f>
        <v>5</v>
      </c>
      <c r="N5968" s="17">
        <f>IF(ISBLANK(Demand!I5968),"",Demand!I5968)</f>
        <v>5964</v>
      </c>
      <c r="O5968" s="17">
        <f>IF(ISBLANK(Demand!J5968),"",Demand!J5968)</f>
        <v>99.4</v>
      </c>
      <c r="P5968" s="64">
        <v>3.2548184716220598E-2</v>
      </c>
      <c r="Q5968" s="65">
        <f t="shared" si="97"/>
        <v>3.55481847162206E-2</v>
      </c>
      <c r="R5968" s="66">
        <v>1</v>
      </c>
      <c r="S5968" s="13">
        <v>0</v>
      </c>
      <c r="T5968" s="39">
        <v>1</v>
      </c>
      <c r="U5968" s="38">
        <v>0</v>
      </c>
      <c r="V5968" s="42">
        <v>0.116340607757717</v>
      </c>
      <c r="W5968" s="42">
        <v>4.0519999999999998E-4</v>
      </c>
    </row>
    <row r="5969" spans="13:23" x14ac:dyDescent="0.3">
      <c r="M5969" s="17">
        <f>IF(ISBLANK(Demand!H5969),"",Demand!H5969)</f>
        <v>5</v>
      </c>
      <c r="N5969" s="17">
        <f>IF(ISBLANK(Demand!I5969),"",Demand!I5969)</f>
        <v>5965</v>
      </c>
      <c r="O5969" s="17">
        <f>IF(ISBLANK(Demand!J5969),"",Demand!J5969)</f>
        <v>99.416666666666671</v>
      </c>
      <c r="P5969" s="64">
        <v>3.2548184716220598E-2</v>
      </c>
      <c r="Q5969" s="65">
        <f t="shared" si="97"/>
        <v>3.55481847162206E-2</v>
      </c>
      <c r="R5969" s="66">
        <v>1</v>
      </c>
      <c r="S5969" s="13">
        <v>0</v>
      </c>
      <c r="T5969" s="39">
        <v>1</v>
      </c>
      <c r="U5969" s="38">
        <v>0</v>
      </c>
      <c r="V5969" s="42">
        <v>0.116340607757717</v>
      </c>
      <c r="W5969" s="42">
        <v>4.0519999999999998E-4</v>
      </c>
    </row>
    <row r="5970" spans="13:23" x14ac:dyDescent="0.3">
      <c r="M5970" s="17">
        <f>IF(ISBLANK(Demand!H5970),"",Demand!H5970)</f>
        <v>5</v>
      </c>
      <c r="N5970" s="17">
        <f>IF(ISBLANK(Demand!I5970),"",Demand!I5970)</f>
        <v>5966</v>
      </c>
      <c r="O5970" s="17">
        <f>IF(ISBLANK(Demand!J5970),"",Demand!J5970)</f>
        <v>99.433333333333337</v>
      </c>
      <c r="P5970" s="64">
        <v>3.2548184716220598E-2</v>
      </c>
      <c r="Q5970" s="65">
        <f t="shared" si="97"/>
        <v>3.55481847162206E-2</v>
      </c>
      <c r="R5970" s="66">
        <v>1</v>
      </c>
      <c r="S5970" s="13">
        <v>0</v>
      </c>
      <c r="T5970" s="39">
        <v>1</v>
      </c>
      <c r="U5970" s="38">
        <v>0</v>
      </c>
      <c r="V5970" s="42">
        <v>0.116340607757717</v>
      </c>
      <c r="W5970" s="42">
        <v>4.0519999999999998E-4</v>
      </c>
    </row>
    <row r="5971" spans="13:23" x14ac:dyDescent="0.3">
      <c r="M5971" s="17">
        <f>IF(ISBLANK(Demand!H5971),"",Demand!H5971)</f>
        <v>5</v>
      </c>
      <c r="N5971" s="17">
        <f>IF(ISBLANK(Demand!I5971),"",Demand!I5971)</f>
        <v>5967</v>
      </c>
      <c r="O5971" s="17">
        <f>IF(ISBLANK(Demand!J5971),"",Demand!J5971)</f>
        <v>99.45</v>
      </c>
      <c r="P5971" s="64">
        <v>3.2548184716220598E-2</v>
      </c>
      <c r="Q5971" s="65">
        <f t="shared" si="97"/>
        <v>3.55481847162206E-2</v>
      </c>
      <c r="R5971" s="66">
        <v>1</v>
      </c>
      <c r="S5971" s="13">
        <v>0</v>
      </c>
      <c r="T5971" s="39">
        <v>1</v>
      </c>
      <c r="U5971" s="38">
        <v>0</v>
      </c>
      <c r="V5971" s="42">
        <v>0.116340607757717</v>
      </c>
      <c r="W5971" s="42">
        <v>4.0519999999999998E-4</v>
      </c>
    </row>
    <row r="5972" spans="13:23" x14ac:dyDescent="0.3">
      <c r="M5972" s="17">
        <f>IF(ISBLANK(Demand!H5972),"",Demand!H5972)</f>
        <v>5</v>
      </c>
      <c r="N5972" s="17">
        <f>IF(ISBLANK(Demand!I5972),"",Demand!I5972)</f>
        <v>5968</v>
      </c>
      <c r="O5972" s="17">
        <f>IF(ISBLANK(Demand!J5972),"",Demand!J5972)</f>
        <v>99.466666666666669</v>
      </c>
      <c r="P5972" s="64">
        <v>3.2548184716220598E-2</v>
      </c>
      <c r="Q5972" s="65">
        <f t="shared" si="97"/>
        <v>3.55481847162206E-2</v>
      </c>
      <c r="R5972" s="66">
        <v>1</v>
      </c>
      <c r="S5972" s="13">
        <v>0</v>
      </c>
      <c r="T5972" s="39">
        <v>1</v>
      </c>
      <c r="U5972" s="38">
        <v>0</v>
      </c>
      <c r="V5972" s="42">
        <v>0.116340607757717</v>
      </c>
      <c r="W5972" s="42">
        <v>4.0519999999999998E-4</v>
      </c>
    </row>
    <row r="5973" spans="13:23" x14ac:dyDescent="0.3">
      <c r="M5973" s="17">
        <f>IF(ISBLANK(Demand!H5973),"",Demand!H5973)</f>
        <v>5</v>
      </c>
      <c r="N5973" s="17">
        <f>IF(ISBLANK(Demand!I5973),"",Demand!I5973)</f>
        <v>5969</v>
      </c>
      <c r="O5973" s="17">
        <f>IF(ISBLANK(Demand!J5973),"",Demand!J5973)</f>
        <v>99.483333333333334</v>
      </c>
      <c r="P5973" s="64">
        <v>3.2548184716220598E-2</v>
      </c>
      <c r="Q5973" s="65">
        <f t="shared" si="97"/>
        <v>3.55481847162206E-2</v>
      </c>
      <c r="R5973" s="66">
        <v>1</v>
      </c>
      <c r="S5973" s="13">
        <v>0</v>
      </c>
      <c r="T5973" s="39">
        <v>1</v>
      </c>
      <c r="U5973" s="38">
        <v>0</v>
      </c>
      <c r="V5973" s="42">
        <v>0.116340607757717</v>
      </c>
      <c r="W5973" s="42">
        <v>4.0519999999999998E-4</v>
      </c>
    </row>
    <row r="5974" spans="13:23" x14ac:dyDescent="0.3">
      <c r="M5974" s="17">
        <f>IF(ISBLANK(Demand!H5974),"",Demand!H5974)</f>
        <v>5</v>
      </c>
      <c r="N5974" s="17">
        <f>IF(ISBLANK(Demand!I5974),"",Demand!I5974)</f>
        <v>5970</v>
      </c>
      <c r="O5974" s="17">
        <f>IF(ISBLANK(Demand!J5974),"",Demand!J5974)</f>
        <v>99.5</v>
      </c>
      <c r="P5974" s="64">
        <v>3.2548184716220598E-2</v>
      </c>
      <c r="Q5974" s="65">
        <f t="shared" si="97"/>
        <v>3.55481847162206E-2</v>
      </c>
      <c r="R5974" s="66">
        <v>1</v>
      </c>
      <c r="S5974" s="13">
        <v>0</v>
      </c>
      <c r="T5974" s="39">
        <v>1</v>
      </c>
      <c r="U5974" s="38">
        <v>0</v>
      </c>
      <c r="V5974" s="42">
        <v>0.116340607757717</v>
      </c>
      <c r="W5974" s="42">
        <v>4.0519999999999998E-4</v>
      </c>
    </row>
    <row r="5975" spans="13:23" x14ac:dyDescent="0.3">
      <c r="M5975" s="17">
        <f>IF(ISBLANK(Demand!H5975),"",Demand!H5975)</f>
        <v>5</v>
      </c>
      <c r="N5975" s="17">
        <f>IF(ISBLANK(Demand!I5975),"",Demand!I5975)</f>
        <v>5971</v>
      </c>
      <c r="O5975" s="17">
        <f>IF(ISBLANK(Demand!J5975),"",Demand!J5975)</f>
        <v>99.516666666666666</v>
      </c>
      <c r="P5975" s="64">
        <v>3.2548184716220598E-2</v>
      </c>
      <c r="Q5975" s="65">
        <f t="shared" si="97"/>
        <v>3.55481847162206E-2</v>
      </c>
      <c r="R5975" s="66">
        <v>1</v>
      </c>
      <c r="S5975" s="13">
        <v>0</v>
      </c>
      <c r="T5975" s="39">
        <v>1</v>
      </c>
      <c r="U5975" s="38">
        <v>0</v>
      </c>
      <c r="V5975" s="42">
        <v>0.116340607757717</v>
      </c>
      <c r="W5975" s="42">
        <v>4.0519999999999998E-4</v>
      </c>
    </row>
    <row r="5976" spans="13:23" x14ac:dyDescent="0.3">
      <c r="M5976" s="17">
        <f>IF(ISBLANK(Demand!H5976),"",Demand!H5976)</f>
        <v>5</v>
      </c>
      <c r="N5976" s="17">
        <f>IF(ISBLANK(Demand!I5976),"",Demand!I5976)</f>
        <v>5972</v>
      </c>
      <c r="O5976" s="17">
        <f>IF(ISBLANK(Demand!J5976),"",Demand!J5976)</f>
        <v>99.533333333333331</v>
      </c>
      <c r="P5976" s="64">
        <v>3.2548184716220598E-2</v>
      </c>
      <c r="Q5976" s="65">
        <f t="shared" si="97"/>
        <v>3.55481847162206E-2</v>
      </c>
      <c r="R5976" s="66">
        <v>1</v>
      </c>
      <c r="S5976" s="13">
        <v>0</v>
      </c>
      <c r="T5976" s="39">
        <v>1</v>
      </c>
      <c r="U5976" s="38">
        <v>0</v>
      </c>
      <c r="V5976" s="42">
        <v>0.116340607757717</v>
      </c>
      <c r="W5976" s="42">
        <v>4.0519999999999998E-4</v>
      </c>
    </row>
    <row r="5977" spans="13:23" x14ac:dyDescent="0.3">
      <c r="M5977" s="17">
        <f>IF(ISBLANK(Demand!H5977),"",Demand!H5977)</f>
        <v>5</v>
      </c>
      <c r="N5977" s="17">
        <f>IF(ISBLANK(Demand!I5977),"",Demand!I5977)</f>
        <v>5973</v>
      </c>
      <c r="O5977" s="17">
        <f>IF(ISBLANK(Demand!J5977),"",Demand!J5977)</f>
        <v>99.55</v>
      </c>
      <c r="P5977" s="64">
        <v>3.2548184716220598E-2</v>
      </c>
      <c r="Q5977" s="65">
        <f t="shared" si="97"/>
        <v>3.55481847162206E-2</v>
      </c>
      <c r="R5977" s="66">
        <v>1</v>
      </c>
      <c r="S5977" s="13">
        <v>0</v>
      </c>
      <c r="T5977" s="39">
        <v>1</v>
      </c>
      <c r="U5977" s="38">
        <v>0</v>
      </c>
      <c r="V5977" s="42">
        <v>0.116340607757717</v>
      </c>
      <c r="W5977" s="42">
        <v>4.0519999999999998E-4</v>
      </c>
    </row>
    <row r="5978" spans="13:23" x14ac:dyDescent="0.3">
      <c r="M5978" s="17">
        <f>IF(ISBLANK(Demand!H5978),"",Demand!H5978)</f>
        <v>5</v>
      </c>
      <c r="N5978" s="17">
        <f>IF(ISBLANK(Demand!I5978),"",Demand!I5978)</f>
        <v>5974</v>
      </c>
      <c r="O5978" s="17">
        <f>IF(ISBLANK(Demand!J5978),"",Demand!J5978)</f>
        <v>99.566666666666663</v>
      </c>
      <c r="P5978" s="64">
        <v>3.2548184716220598E-2</v>
      </c>
      <c r="Q5978" s="65">
        <f t="shared" si="97"/>
        <v>3.55481847162206E-2</v>
      </c>
      <c r="R5978" s="66">
        <v>1</v>
      </c>
      <c r="S5978" s="13">
        <v>0</v>
      </c>
      <c r="T5978" s="39">
        <v>1</v>
      </c>
      <c r="U5978" s="38">
        <v>0</v>
      </c>
      <c r="V5978" s="42">
        <v>0.116340607757717</v>
      </c>
      <c r="W5978" s="42">
        <v>4.0519999999999998E-4</v>
      </c>
    </row>
    <row r="5979" spans="13:23" x14ac:dyDescent="0.3">
      <c r="M5979" s="17">
        <f>IF(ISBLANK(Demand!H5979),"",Demand!H5979)</f>
        <v>5</v>
      </c>
      <c r="N5979" s="17">
        <f>IF(ISBLANK(Demand!I5979),"",Demand!I5979)</f>
        <v>5975</v>
      </c>
      <c r="O5979" s="17">
        <f>IF(ISBLANK(Demand!J5979),"",Demand!J5979)</f>
        <v>99.583333333333329</v>
      </c>
      <c r="P5979" s="64">
        <v>3.2548184716220598E-2</v>
      </c>
      <c r="Q5979" s="65">
        <f t="shared" si="97"/>
        <v>3.55481847162206E-2</v>
      </c>
      <c r="R5979" s="66">
        <v>1</v>
      </c>
      <c r="S5979" s="13">
        <v>0</v>
      </c>
      <c r="T5979" s="39">
        <v>1</v>
      </c>
      <c r="U5979" s="38">
        <v>0</v>
      </c>
      <c r="V5979" s="42">
        <v>0.116340607757717</v>
      </c>
      <c r="W5979" s="42">
        <v>4.0519999999999998E-4</v>
      </c>
    </row>
    <row r="5980" spans="13:23" x14ac:dyDescent="0.3">
      <c r="M5980" s="17">
        <f>IF(ISBLANK(Demand!H5980),"",Demand!H5980)</f>
        <v>5</v>
      </c>
      <c r="N5980" s="17">
        <f>IF(ISBLANK(Demand!I5980),"",Demand!I5980)</f>
        <v>5976</v>
      </c>
      <c r="O5980" s="17">
        <f>IF(ISBLANK(Demand!J5980),"",Demand!J5980)</f>
        <v>99.6</v>
      </c>
      <c r="P5980" s="64">
        <v>3.2548184716220598E-2</v>
      </c>
      <c r="Q5980" s="65">
        <f t="shared" si="97"/>
        <v>3.55481847162206E-2</v>
      </c>
      <c r="R5980" s="66">
        <v>1</v>
      </c>
      <c r="S5980" s="13">
        <v>0</v>
      </c>
      <c r="T5980" s="39">
        <v>1</v>
      </c>
      <c r="U5980" s="38">
        <v>0</v>
      </c>
      <c r="V5980" s="42">
        <v>0.116340607757717</v>
      </c>
      <c r="W5980" s="42">
        <v>4.0519999999999998E-4</v>
      </c>
    </row>
    <row r="5981" spans="13:23" x14ac:dyDescent="0.3">
      <c r="M5981" s="17">
        <f>IF(ISBLANK(Demand!H5981),"",Demand!H5981)</f>
        <v>5</v>
      </c>
      <c r="N5981" s="17">
        <f>IF(ISBLANK(Demand!I5981),"",Demand!I5981)</f>
        <v>5977</v>
      </c>
      <c r="O5981" s="17">
        <f>IF(ISBLANK(Demand!J5981),"",Demand!J5981)</f>
        <v>99.61666666666666</v>
      </c>
      <c r="P5981" s="64">
        <v>3.2548184716220598E-2</v>
      </c>
      <c r="Q5981" s="65">
        <f t="shared" si="97"/>
        <v>3.55481847162206E-2</v>
      </c>
      <c r="R5981" s="66">
        <v>1</v>
      </c>
      <c r="S5981" s="13">
        <v>0</v>
      </c>
      <c r="T5981" s="39">
        <v>1</v>
      </c>
      <c r="U5981" s="38">
        <v>0</v>
      </c>
      <c r="V5981" s="42">
        <v>0.116340607757717</v>
      </c>
      <c r="W5981" s="42">
        <v>4.0519999999999998E-4</v>
      </c>
    </row>
    <row r="5982" spans="13:23" x14ac:dyDescent="0.3">
      <c r="M5982" s="17">
        <f>IF(ISBLANK(Demand!H5982),"",Demand!H5982)</f>
        <v>5</v>
      </c>
      <c r="N5982" s="17">
        <f>IF(ISBLANK(Demand!I5982),"",Demand!I5982)</f>
        <v>5978</v>
      </c>
      <c r="O5982" s="17">
        <f>IF(ISBLANK(Demand!J5982),"",Demand!J5982)</f>
        <v>99.633333333333326</v>
      </c>
      <c r="P5982" s="64">
        <v>3.2548184716220598E-2</v>
      </c>
      <c r="Q5982" s="65">
        <f t="shared" si="97"/>
        <v>3.55481847162206E-2</v>
      </c>
      <c r="R5982" s="66">
        <v>1</v>
      </c>
      <c r="S5982" s="13">
        <v>0</v>
      </c>
      <c r="T5982" s="39">
        <v>1</v>
      </c>
      <c r="U5982" s="38">
        <v>0</v>
      </c>
      <c r="V5982" s="42">
        <v>0.116340607757717</v>
      </c>
      <c r="W5982" s="42">
        <v>4.0519999999999998E-4</v>
      </c>
    </row>
    <row r="5983" spans="13:23" x14ac:dyDescent="0.3">
      <c r="M5983" s="17">
        <f>IF(ISBLANK(Demand!H5983),"",Demand!H5983)</f>
        <v>5</v>
      </c>
      <c r="N5983" s="17">
        <f>IF(ISBLANK(Demand!I5983),"",Demand!I5983)</f>
        <v>5979</v>
      </c>
      <c r="O5983" s="17">
        <f>IF(ISBLANK(Demand!J5983),"",Demand!J5983)</f>
        <v>99.65</v>
      </c>
      <c r="P5983" s="64">
        <v>3.2548184716220598E-2</v>
      </c>
      <c r="Q5983" s="65">
        <f t="shared" si="97"/>
        <v>3.55481847162206E-2</v>
      </c>
      <c r="R5983" s="66">
        <v>1</v>
      </c>
      <c r="S5983" s="13">
        <v>0</v>
      </c>
      <c r="T5983" s="39">
        <v>1</v>
      </c>
      <c r="U5983" s="38">
        <v>0</v>
      </c>
      <c r="V5983" s="42">
        <v>0.116340607757717</v>
      </c>
      <c r="W5983" s="42">
        <v>4.0519999999999998E-4</v>
      </c>
    </row>
    <row r="5984" spans="13:23" x14ac:dyDescent="0.3">
      <c r="M5984" s="17">
        <f>IF(ISBLANK(Demand!H5984),"",Demand!H5984)</f>
        <v>5</v>
      </c>
      <c r="N5984" s="17">
        <f>IF(ISBLANK(Demand!I5984),"",Demand!I5984)</f>
        <v>5980</v>
      </c>
      <c r="O5984" s="17">
        <f>IF(ISBLANK(Demand!J5984),"",Demand!J5984)</f>
        <v>99.666666666666671</v>
      </c>
      <c r="P5984" s="64">
        <v>3.2548184716220598E-2</v>
      </c>
      <c r="Q5984" s="65">
        <f t="shared" si="97"/>
        <v>3.55481847162206E-2</v>
      </c>
      <c r="R5984" s="66">
        <v>1</v>
      </c>
      <c r="S5984" s="13">
        <v>0</v>
      </c>
      <c r="T5984" s="39">
        <v>1</v>
      </c>
      <c r="U5984" s="38">
        <v>0</v>
      </c>
      <c r="V5984" s="42">
        <v>0.116340607757717</v>
      </c>
      <c r="W5984" s="42">
        <v>4.0519999999999998E-4</v>
      </c>
    </row>
    <row r="5985" spans="13:23" x14ac:dyDescent="0.3">
      <c r="M5985" s="17">
        <f>IF(ISBLANK(Demand!H5985),"",Demand!H5985)</f>
        <v>5</v>
      </c>
      <c r="N5985" s="17">
        <f>IF(ISBLANK(Demand!I5985),"",Demand!I5985)</f>
        <v>5981</v>
      </c>
      <c r="O5985" s="17">
        <f>IF(ISBLANK(Demand!J5985),"",Demand!J5985)</f>
        <v>99.683333333333337</v>
      </c>
      <c r="P5985" s="64">
        <v>3.2548184716220598E-2</v>
      </c>
      <c r="Q5985" s="65">
        <f t="shared" si="97"/>
        <v>3.55481847162206E-2</v>
      </c>
      <c r="R5985" s="66">
        <v>1</v>
      </c>
      <c r="S5985" s="13">
        <v>0</v>
      </c>
      <c r="T5985" s="39">
        <v>1</v>
      </c>
      <c r="U5985" s="38">
        <v>0</v>
      </c>
      <c r="V5985" s="42">
        <v>0.116340607757717</v>
      </c>
      <c r="W5985" s="42">
        <v>4.0519999999999998E-4</v>
      </c>
    </row>
    <row r="5986" spans="13:23" x14ac:dyDescent="0.3">
      <c r="M5986" s="17">
        <f>IF(ISBLANK(Demand!H5986),"",Demand!H5986)</f>
        <v>5</v>
      </c>
      <c r="N5986" s="17">
        <f>IF(ISBLANK(Demand!I5986),"",Demand!I5986)</f>
        <v>5982</v>
      </c>
      <c r="O5986" s="17">
        <f>IF(ISBLANK(Demand!J5986),"",Demand!J5986)</f>
        <v>99.7</v>
      </c>
      <c r="P5986" s="64">
        <v>3.2548184716220598E-2</v>
      </c>
      <c r="Q5986" s="65">
        <f t="shared" si="97"/>
        <v>3.55481847162206E-2</v>
      </c>
      <c r="R5986" s="66">
        <v>1</v>
      </c>
      <c r="S5986" s="13">
        <v>0</v>
      </c>
      <c r="T5986" s="39">
        <v>1</v>
      </c>
      <c r="U5986" s="38">
        <v>0</v>
      </c>
      <c r="V5986" s="42">
        <v>0.116340607757717</v>
      </c>
      <c r="W5986" s="42">
        <v>4.0519999999999998E-4</v>
      </c>
    </row>
    <row r="5987" spans="13:23" x14ac:dyDescent="0.3">
      <c r="M5987" s="17">
        <f>IF(ISBLANK(Demand!H5987),"",Demand!H5987)</f>
        <v>5</v>
      </c>
      <c r="N5987" s="17">
        <f>IF(ISBLANK(Demand!I5987),"",Demand!I5987)</f>
        <v>5983</v>
      </c>
      <c r="O5987" s="17">
        <f>IF(ISBLANK(Demand!J5987),"",Demand!J5987)</f>
        <v>99.716666666666669</v>
      </c>
      <c r="P5987" s="64">
        <v>3.2548184716220598E-2</v>
      </c>
      <c r="Q5987" s="65">
        <f t="shared" si="97"/>
        <v>3.55481847162206E-2</v>
      </c>
      <c r="R5987" s="66">
        <v>1</v>
      </c>
      <c r="S5987" s="13">
        <v>0</v>
      </c>
      <c r="T5987" s="39">
        <v>1</v>
      </c>
      <c r="U5987" s="38">
        <v>0</v>
      </c>
      <c r="V5987" s="42">
        <v>0.116340607757717</v>
      </c>
      <c r="W5987" s="42">
        <v>4.0519999999999998E-4</v>
      </c>
    </row>
    <row r="5988" spans="13:23" x14ac:dyDescent="0.3">
      <c r="M5988" s="17">
        <f>IF(ISBLANK(Demand!H5988),"",Demand!H5988)</f>
        <v>5</v>
      </c>
      <c r="N5988" s="17">
        <f>IF(ISBLANK(Demand!I5988),"",Demand!I5988)</f>
        <v>5984</v>
      </c>
      <c r="O5988" s="17">
        <f>IF(ISBLANK(Demand!J5988),"",Demand!J5988)</f>
        <v>99.733333333333334</v>
      </c>
      <c r="P5988" s="64">
        <v>3.2548184716220598E-2</v>
      </c>
      <c r="Q5988" s="65">
        <f t="shared" si="97"/>
        <v>3.55481847162206E-2</v>
      </c>
      <c r="R5988" s="66">
        <v>1</v>
      </c>
      <c r="S5988" s="13">
        <v>0</v>
      </c>
      <c r="T5988" s="39">
        <v>1</v>
      </c>
      <c r="U5988" s="38">
        <v>0</v>
      </c>
      <c r="V5988" s="42">
        <v>0.116340607757717</v>
      </c>
      <c r="W5988" s="42">
        <v>4.0519999999999998E-4</v>
      </c>
    </row>
    <row r="5989" spans="13:23" x14ac:dyDescent="0.3">
      <c r="M5989" s="17">
        <f>IF(ISBLANK(Demand!H5989),"",Demand!H5989)</f>
        <v>5</v>
      </c>
      <c r="N5989" s="17">
        <f>IF(ISBLANK(Demand!I5989),"",Demand!I5989)</f>
        <v>5985</v>
      </c>
      <c r="O5989" s="17">
        <f>IF(ISBLANK(Demand!J5989),"",Demand!J5989)</f>
        <v>99.75</v>
      </c>
      <c r="P5989" s="64">
        <v>3.2548184716220598E-2</v>
      </c>
      <c r="Q5989" s="65">
        <f t="shared" si="97"/>
        <v>3.55481847162206E-2</v>
      </c>
      <c r="R5989" s="66">
        <v>1</v>
      </c>
      <c r="S5989" s="13">
        <v>0</v>
      </c>
      <c r="T5989" s="39">
        <v>1</v>
      </c>
      <c r="U5989" s="38">
        <v>0</v>
      </c>
      <c r="V5989" s="42">
        <v>0.116340607757717</v>
      </c>
      <c r="W5989" s="42">
        <v>4.0519999999999998E-4</v>
      </c>
    </row>
    <row r="5990" spans="13:23" x14ac:dyDescent="0.3">
      <c r="M5990" s="17">
        <f>IF(ISBLANK(Demand!H5990),"",Demand!H5990)</f>
        <v>5</v>
      </c>
      <c r="N5990" s="17">
        <f>IF(ISBLANK(Demand!I5990),"",Demand!I5990)</f>
        <v>5986</v>
      </c>
      <c r="O5990" s="17">
        <f>IF(ISBLANK(Demand!J5990),"",Demand!J5990)</f>
        <v>99.766666666666666</v>
      </c>
      <c r="P5990" s="64">
        <v>3.2548184716220598E-2</v>
      </c>
      <c r="Q5990" s="65">
        <f t="shared" ref="Q5990:Q6053" si="98">P5990+0.003</f>
        <v>3.55481847162206E-2</v>
      </c>
      <c r="R5990" s="66">
        <v>1</v>
      </c>
      <c r="S5990" s="13">
        <v>0</v>
      </c>
      <c r="T5990" s="39">
        <v>1</v>
      </c>
      <c r="U5990" s="38">
        <v>0</v>
      </c>
      <c r="V5990" s="42">
        <v>0.116340607757717</v>
      </c>
      <c r="W5990" s="42">
        <v>4.0519999999999998E-4</v>
      </c>
    </row>
    <row r="5991" spans="13:23" x14ac:dyDescent="0.3">
      <c r="M5991" s="17">
        <f>IF(ISBLANK(Demand!H5991),"",Demand!H5991)</f>
        <v>5</v>
      </c>
      <c r="N5991" s="17">
        <f>IF(ISBLANK(Demand!I5991),"",Demand!I5991)</f>
        <v>5987</v>
      </c>
      <c r="O5991" s="17">
        <f>IF(ISBLANK(Demand!J5991),"",Demand!J5991)</f>
        <v>99.783333333333331</v>
      </c>
      <c r="P5991" s="64">
        <v>3.2548184716220598E-2</v>
      </c>
      <c r="Q5991" s="65">
        <f t="shared" si="98"/>
        <v>3.55481847162206E-2</v>
      </c>
      <c r="R5991" s="66">
        <v>1</v>
      </c>
      <c r="S5991" s="13">
        <v>0</v>
      </c>
      <c r="T5991" s="39">
        <v>1</v>
      </c>
      <c r="U5991" s="38">
        <v>0</v>
      </c>
      <c r="V5991" s="42">
        <v>0.116340607757717</v>
      </c>
      <c r="W5991" s="42">
        <v>4.0519999999999998E-4</v>
      </c>
    </row>
    <row r="5992" spans="13:23" x14ac:dyDescent="0.3">
      <c r="M5992" s="17">
        <f>IF(ISBLANK(Demand!H5992),"",Demand!H5992)</f>
        <v>5</v>
      </c>
      <c r="N5992" s="17">
        <f>IF(ISBLANK(Demand!I5992),"",Demand!I5992)</f>
        <v>5988</v>
      </c>
      <c r="O5992" s="17">
        <f>IF(ISBLANK(Demand!J5992),"",Demand!J5992)</f>
        <v>99.8</v>
      </c>
      <c r="P5992" s="64">
        <v>3.2548184716220598E-2</v>
      </c>
      <c r="Q5992" s="65">
        <f t="shared" si="98"/>
        <v>3.55481847162206E-2</v>
      </c>
      <c r="R5992" s="66">
        <v>1</v>
      </c>
      <c r="S5992" s="13">
        <v>0</v>
      </c>
      <c r="T5992" s="39">
        <v>1</v>
      </c>
      <c r="U5992" s="38">
        <v>0</v>
      </c>
      <c r="V5992" s="42">
        <v>0.116340607757717</v>
      </c>
      <c r="W5992" s="42">
        <v>4.0519999999999998E-4</v>
      </c>
    </row>
    <row r="5993" spans="13:23" x14ac:dyDescent="0.3">
      <c r="M5993" s="17">
        <f>IF(ISBLANK(Demand!H5993),"",Demand!H5993)</f>
        <v>5</v>
      </c>
      <c r="N5993" s="17">
        <f>IF(ISBLANK(Demand!I5993),"",Demand!I5993)</f>
        <v>5989</v>
      </c>
      <c r="O5993" s="17">
        <f>IF(ISBLANK(Demand!J5993),"",Demand!J5993)</f>
        <v>99.816666666666663</v>
      </c>
      <c r="P5993" s="64">
        <v>3.2548184716220598E-2</v>
      </c>
      <c r="Q5993" s="65">
        <f t="shared" si="98"/>
        <v>3.55481847162206E-2</v>
      </c>
      <c r="R5993" s="66">
        <v>1</v>
      </c>
      <c r="S5993" s="13">
        <v>0</v>
      </c>
      <c r="T5993" s="39">
        <v>1</v>
      </c>
      <c r="U5993" s="38">
        <v>0</v>
      </c>
      <c r="V5993" s="42">
        <v>0.116340607757717</v>
      </c>
      <c r="W5993" s="42">
        <v>4.0519999999999998E-4</v>
      </c>
    </row>
    <row r="5994" spans="13:23" x14ac:dyDescent="0.3">
      <c r="M5994" s="17">
        <f>IF(ISBLANK(Demand!H5994),"",Demand!H5994)</f>
        <v>5</v>
      </c>
      <c r="N5994" s="17">
        <f>IF(ISBLANK(Demand!I5994),"",Demand!I5994)</f>
        <v>5990</v>
      </c>
      <c r="O5994" s="17">
        <f>IF(ISBLANK(Demand!J5994),"",Demand!J5994)</f>
        <v>99.833333333333329</v>
      </c>
      <c r="P5994" s="64">
        <v>3.2548184716220598E-2</v>
      </c>
      <c r="Q5994" s="65">
        <f t="shared" si="98"/>
        <v>3.55481847162206E-2</v>
      </c>
      <c r="R5994" s="66">
        <v>1</v>
      </c>
      <c r="S5994" s="13">
        <v>0</v>
      </c>
      <c r="T5994" s="39">
        <v>1</v>
      </c>
      <c r="U5994" s="38">
        <v>0</v>
      </c>
      <c r="V5994" s="42">
        <v>0.116340607757717</v>
      </c>
      <c r="W5994" s="42">
        <v>4.0519999999999998E-4</v>
      </c>
    </row>
    <row r="5995" spans="13:23" x14ac:dyDescent="0.3">
      <c r="M5995" s="17">
        <f>IF(ISBLANK(Demand!H5995),"",Demand!H5995)</f>
        <v>5</v>
      </c>
      <c r="N5995" s="17">
        <f>IF(ISBLANK(Demand!I5995),"",Demand!I5995)</f>
        <v>5991</v>
      </c>
      <c r="O5995" s="17">
        <f>IF(ISBLANK(Demand!J5995),"",Demand!J5995)</f>
        <v>99.85</v>
      </c>
      <c r="P5995" s="64">
        <v>3.2548184716220598E-2</v>
      </c>
      <c r="Q5995" s="65">
        <f t="shared" si="98"/>
        <v>3.55481847162206E-2</v>
      </c>
      <c r="R5995" s="66">
        <v>1</v>
      </c>
      <c r="S5995" s="13">
        <v>0</v>
      </c>
      <c r="T5995" s="39">
        <v>1</v>
      </c>
      <c r="U5995" s="38">
        <v>0</v>
      </c>
      <c r="V5995" s="42">
        <v>0.116340607757717</v>
      </c>
      <c r="W5995" s="42">
        <v>4.0519999999999998E-4</v>
      </c>
    </row>
    <row r="5996" spans="13:23" x14ac:dyDescent="0.3">
      <c r="M5996" s="17">
        <f>IF(ISBLANK(Demand!H5996),"",Demand!H5996)</f>
        <v>5</v>
      </c>
      <c r="N5996" s="17">
        <f>IF(ISBLANK(Demand!I5996),"",Demand!I5996)</f>
        <v>5992</v>
      </c>
      <c r="O5996" s="17">
        <f>IF(ISBLANK(Demand!J5996),"",Demand!J5996)</f>
        <v>99.86666666666666</v>
      </c>
      <c r="P5996" s="64">
        <v>3.2548184716220598E-2</v>
      </c>
      <c r="Q5996" s="65">
        <f t="shared" si="98"/>
        <v>3.55481847162206E-2</v>
      </c>
      <c r="R5996" s="66">
        <v>1</v>
      </c>
      <c r="S5996" s="13">
        <v>0</v>
      </c>
      <c r="T5996" s="39">
        <v>1</v>
      </c>
      <c r="U5996" s="38">
        <v>0</v>
      </c>
      <c r="V5996" s="42">
        <v>0.116340607757717</v>
      </c>
      <c r="W5996" s="42">
        <v>4.0519999999999998E-4</v>
      </c>
    </row>
    <row r="5997" spans="13:23" x14ac:dyDescent="0.3">
      <c r="M5997" s="17">
        <f>IF(ISBLANK(Demand!H5997),"",Demand!H5997)</f>
        <v>5</v>
      </c>
      <c r="N5997" s="17">
        <f>IF(ISBLANK(Demand!I5997),"",Demand!I5997)</f>
        <v>5993</v>
      </c>
      <c r="O5997" s="17">
        <f>IF(ISBLANK(Demand!J5997),"",Demand!J5997)</f>
        <v>99.883333333333326</v>
      </c>
      <c r="P5997" s="64">
        <v>3.2548184716220598E-2</v>
      </c>
      <c r="Q5997" s="65">
        <f t="shared" si="98"/>
        <v>3.55481847162206E-2</v>
      </c>
      <c r="R5997" s="66">
        <v>1</v>
      </c>
      <c r="S5997" s="13">
        <v>0</v>
      </c>
      <c r="T5997" s="39">
        <v>1</v>
      </c>
      <c r="U5997" s="38">
        <v>0</v>
      </c>
      <c r="V5997" s="42">
        <v>0.116340607757717</v>
      </c>
      <c r="W5997" s="42">
        <v>4.0519999999999998E-4</v>
      </c>
    </row>
    <row r="5998" spans="13:23" x14ac:dyDescent="0.3">
      <c r="M5998" s="17">
        <f>IF(ISBLANK(Demand!H5998),"",Demand!H5998)</f>
        <v>5</v>
      </c>
      <c r="N5998" s="17">
        <f>IF(ISBLANK(Demand!I5998),"",Demand!I5998)</f>
        <v>5994</v>
      </c>
      <c r="O5998" s="17">
        <f>IF(ISBLANK(Demand!J5998),"",Demand!J5998)</f>
        <v>99.9</v>
      </c>
      <c r="P5998" s="64">
        <v>3.2548184716220598E-2</v>
      </c>
      <c r="Q5998" s="65">
        <f t="shared" si="98"/>
        <v>3.55481847162206E-2</v>
      </c>
      <c r="R5998" s="66">
        <v>1</v>
      </c>
      <c r="S5998" s="13">
        <v>0</v>
      </c>
      <c r="T5998" s="39">
        <v>1</v>
      </c>
      <c r="U5998" s="38">
        <v>0</v>
      </c>
      <c r="V5998" s="42">
        <v>0.116340607757717</v>
      </c>
      <c r="W5998" s="42">
        <v>4.0519999999999998E-4</v>
      </c>
    </row>
    <row r="5999" spans="13:23" x14ac:dyDescent="0.3">
      <c r="M5999" s="17">
        <f>IF(ISBLANK(Demand!H5999),"",Demand!H5999)</f>
        <v>5</v>
      </c>
      <c r="N5999" s="17">
        <f>IF(ISBLANK(Demand!I5999),"",Demand!I5999)</f>
        <v>5995</v>
      </c>
      <c r="O5999" s="17">
        <f>IF(ISBLANK(Demand!J5999),"",Demand!J5999)</f>
        <v>99.916666666666671</v>
      </c>
      <c r="P5999" s="64">
        <v>3.2548184716220598E-2</v>
      </c>
      <c r="Q5999" s="65">
        <f t="shared" si="98"/>
        <v>3.55481847162206E-2</v>
      </c>
      <c r="R5999" s="66">
        <v>1</v>
      </c>
      <c r="S5999" s="13">
        <v>0</v>
      </c>
      <c r="T5999" s="39">
        <v>1</v>
      </c>
      <c r="U5999" s="38">
        <v>0</v>
      </c>
      <c r="V5999" s="42">
        <v>0.116340607757717</v>
      </c>
      <c r="W5999" s="42">
        <v>4.0519999999999998E-4</v>
      </c>
    </row>
    <row r="6000" spans="13:23" x14ac:dyDescent="0.3">
      <c r="M6000" s="17">
        <f>IF(ISBLANK(Demand!H6000),"",Demand!H6000)</f>
        <v>5</v>
      </c>
      <c r="N6000" s="17">
        <f>IF(ISBLANK(Demand!I6000),"",Demand!I6000)</f>
        <v>5996</v>
      </c>
      <c r="O6000" s="17">
        <f>IF(ISBLANK(Demand!J6000),"",Demand!J6000)</f>
        <v>99.933333333333337</v>
      </c>
      <c r="P6000" s="64">
        <v>3.2548184716220598E-2</v>
      </c>
      <c r="Q6000" s="65">
        <f t="shared" si="98"/>
        <v>3.55481847162206E-2</v>
      </c>
      <c r="R6000" s="66">
        <v>1</v>
      </c>
      <c r="S6000" s="13">
        <v>0</v>
      </c>
      <c r="T6000" s="39">
        <v>1</v>
      </c>
      <c r="U6000" s="38">
        <v>0</v>
      </c>
      <c r="V6000" s="42">
        <v>0.116340607757717</v>
      </c>
      <c r="W6000" s="42">
        <v>4.0519999999999998E-4</v>
      </c>
    </row>
    <row r="6001" spans="13:23" x14ac:dyDescent="0.3">
      <c r="M6001" s="17">
        <f>IF(ISBLANK(Demand!H6001),"",Demand!H6001)</f>
        <v>5</v>
      </c>
      <c r="N6001" s="17">
        <f>IF(ISBLANK(Demand!I6001),"",Demand!I6001)</f>
        <v>5997</v>
      </c>
      <c r="O6001" s="17">
        <f>IF(ISBLANK(Demand!J6001),"",Demand!J6001)</f>
        <v>99.95</v>
      </c>
      <c r="P6001" s="64">
        <v>3.2548184716220598E-2</v>
      </c>
      <c r="Q6001" s="65">
        <f t="shared" si="98"/>
        <v>3.55481847162206E-2</v>
      </c>
      <c r="R6001" s="66">
        <v>1</v>
      </c>
      <c r="S6001" s="13">
        <v>0</v>
      </c>
      <c r="T6001" s="39">
        <v>1</v>
      </c>
      <c r="U6001" s="38">
        <v>0</v>
      </c>
      <c r="V6001" s="42">
        <v>0.116340607757717</v>
      </c>
      <c r="W6001" s="42">
        <v>4.0519999999999998E-4</v>
      </c>
    </row>
    <row r="6002" spans="13:23" x14ac:dyDescent="0.3">
      <c r="M6002" s="17">
        <f>IF(ISBLANK(Demand!H6002),"",Demand!H6002)</f>
        <v>5</v>
      </c>
      <c r="N6002" s="17">
        <f>IF(ISBLANK(Demand!I6002),"",Demand!I6002)</f>
        <v>5998</v>
      </c>
      <c r="O6002" s="17">
        <f>IF(ISBLANK(Demand!J6002),"",Demand!J6002)</f>
        <v>99.966666666666669</v>
      </c>
      <c r="P6002" s="64">
        <v>3.2548184716220598E-2</v>
      </c>
      <c r="Q6002" s="65">
        <f t="shared" si="98"/>
        <v>3.55481847162206E-2</v>
      </c>
      <c r="R6002" s="66">
        <v>1</v>
      </c>
      <c r="S6002" s="13">
        <v>0</v>
      </c>
      <c r="T6002" s="39">
        <v>1</v>
      </c>
      <c r="U6002" s="38">
        <v>0</v>
      </c>
      <c r="V6002" s="42">
        <v>0.116340607757717</v>
      </c>
      <c r="W6002" s="42">
        <v>4.0519999999999998E-4</v>
      </c>
    </row>
    <row r="6003" spans="13:23" x14ac:dyDescent="0.3">
      <c r="M6003" s="17">
        <f>IF(ISBLANK(Demand!H6003),"",Demand!H6003)</f>
        <v>5</v>
      </c>
      <c r="N6003" s="17">
        <f>IF(ISBLANK(Demand!I6003),"",Demand!I6003)</f>
        <v>5999</v>
      </c>
      <c r="O6003" s="17">
        <f>IF(ISBLANK(Demand!J6003),"",Demand!J6003)</f>
        <v>99.983333333333334</v>
      </c>
      <c r="P6003" s="64">
        <v>3.2548184716220598E-2</v>
      </c>
      <c r="Q6003" s="65">
        <f t="shared" si="98"/>
        <v>3.55481847162206E-2</v>
      </c>
      <c r="R6003" s="66">
        <v>1</v>
      </c>
      <c r="S6003" s="13">
        <v>0</v>
      </c>
      <c r="T6003" s="39">
        <v>1</v>
      </c>
      <c r="U6003" s="38">
        <v>0</v>
      </c>
      <c r="V6003" s="42">
        <v>0.116340607757717</v>
      </c>
      <c r="W6003" s="42">
        <v>4.0519999999999998E-4</v>
      </c>
    </row>
    <row r="6004" spans="13:23" x14ac:dyDescent="0.3">
      <c r="M6004" s="17">
        <f>IF(ISBLANK(Demand!H6004),"",Demand!H6004)</f>
        <v>5</v>
      </c>
      <c r="N6004" s="17">
        <f>IF(ISBLANK(Demand!I6004),"",Demand!I6004)</f>
        <v>6000</v>
      </c>
      <c r="O6004" s="17">
        <f>IF(ISBLANK(Demand!J6004),"",Demand!J6004)</f>
        <v>100</v>
      </c>
      <c r="P6004" s="64">
        <v>3.2548184716220598E-2</v>
      </c>
      <c r="Q6004" s="65">
        <f t="shared" si="98"/>
        <v>3.55481847162206E-2</v>
      </c>
      <c r="R6004" s="66">
        <v>1</v>
      </c>
      <c r="S6004" s="13">
        <v>0</v>
      </c>
      <c r="T6004" s="39">
        <v>1</v>
      </c>
      <c r="U6004" s="38">
        <v>0</v>
      </c>
      <c r="V6004" s="42">
        <v>0.116340607757717</v>
      </c>
      <c r="W6004" s="42">
        <v>4.0519999999999998E-4</v>
      </c>
    </row>
    <row r="6005" spans="13:23" x14ac:dyDescent="0.3">
      <c r="M6005" s="17">
        <f>IF(ISBLANK(Demand!H6005),"",Demand!H6005)</f>
        <v>5</v>
      </c>
      <c r="N6005" s="17">
        <f>IF(ISBLANK(Demand!I6005),"",Demand!I6005)</f>
        <v>6001</v>
      </c>
      <c r="O6005" s="17">
        <f>IF(ISBLANK(Demand!J6005),"",Demand!J6005)</f>
        <v>100.01666666666667</v>
      </c>
      <c r="P6005" s="64">
        <v>3.2548184716220598E-2</v>
      </c>
      <c r="Q6005" s="65">
        <f t="shared" si="98"/>
        <v>3.55481847162206E-2</v>
      </c>
      <c r="R6005" s="66">
        <v>1</v>
      </c>
      <c r="S6005" s="13">
        <v>0</v>
      </c>
      <c r="T6005" s="39">
        <v>1</v>
      </c>
      <c r="U6005" s="38">
        <v>0</v>
      </c>
      <c r="V6005" s="42">
        <v>0.116340607757717</v>
      </c>
      <c r="W6005" s="42">
        <v>4.0519999999999998E-4</v>
      </c>
    </row>
    <row r="6006" spans="13:23" x14ac:dyDescent="0.3">
      <c r="M6006" s="17">
        <f>IF(ISBLANK(Demand!H6006),"",Demand!H6006)</f>
        <v>5</v>
      </c>
      <c r="N6006" s="17">
        <f>IF(ISBLANK(Demand!I6006),"",Demand!I6006)</f>
        <v>6002</v>
      </c>
      <c r="O6006" s="17">
        <f>IF(ISBLANK(Demand!J6006),"",Demand!J6006)</f>
        <v>100.03333333333333</v>
      </c>
      <c r="P6006" s="64">
        <v>3.2548184716220598E-2</v>
      </c>
      <c r="Q6006" s="65">
        <f t="shared" si="98"/>
        <v>3.55481847162206E-2</v>
      </c>
      <c r="R6006" s="66">
        <v>1</v>
      </c>
      <c r="S6006" s="13">
        <v>0</v>
      </c>
      <c r="T6006" s="39">
        <v>1</v>
      </c>
      <c r="U6006" s="38">
        <v>0</v>
      </c>
      <c r="V6006" s="42">
        <v>0.116340607757717</v>
      </c>
      <c r="W6006" s="42">
        <v>4.0519999999999998E-4</v>
      </c>
    </row>
    <row r="6007" spans="13:23" x14ac:dyDescent="0.3">
      <c r="M6007" s="17">
        <f>IF(ISBLANK(Demand!H6007),"",Demand!H6007)</f>
        <v>5</v>
      </c>
      <c r="N6007" s="17">
        <f>IF(ISBLANK(Demand!I6007),"",Demand!I6007)</f>
        <v>6003</v>
      </c>
      <c r="O6007" s="17">
        <f>IF(ISBLANK(Demand!J6007),"",Demand!J6007)</f>
        <v>100.05</v>
      </c>
      <c r="P6007" s="64">
        <v>3.2548184716220598E-2</v>
      </c>
      <c r="Q6007" s="65">
        <f t="shared" si="98"/>
        <v>3.55481847162206E-2</v>
      </c>
      <c r="R6007" s="66">
        <v>1</v>
      </c>
      <c r="S6007" s="13">
        <v>0</v>
      </c>
      <c r="T6007" s="39">
        <v>1</v>
      </c>
      <c r="U6007" s="38">
        <v>0</v>
      </c>
      <c r="V6007" s="42">
        <v>0.116340607757717</v>
      </c>
      <c r="W6007" s="42">
        <v>4.0519999999999998E-4</v>
      </c>
    </row>
    <row r="6008" spans="13:23" x14ac:dyDescent="0.3">
      <c r="M6008" s="17">
        <f>IF(ISBLANK(Demand!H6008),"",Demand!H6008)</f>
        <v>5</v>
      </c>
      <c r="N6008" s="17">
        <f>IF(ISBLANK(Demand!I6008),"",Demand!I6008)</f>
        <v>6004</v>
      </c>
      <c r="O6008" s="17">
        <f>IF(ISBLANK(Demand!J6008),"",Demand!J6008)</f>
        <v>100.06666666666666</v>
      </c>
      <c r="P6008" s="64">
        <v>3.2548184716220598E-2</v>
      </c>
      <c r="Q6008" s="65">
        <f t="shared" si="98"/>
        <v>3.55481847162206E-2</v>
      </c>
      <c r="R6008" s="66">
        <v>1</v>
      </c>
      <c r="S6008" s="13">
        <v>0</v>
      </c>
      <c r="T6008" s="39">
        <v>1</v>
      </c>
      <c r="U6008" s="38">
        <v>0</v>
      </c>
      <c r="V6008" s="42">
        <v>0.116340607757717</v>
      </c>
      <c r="W6008" s="42">
        <v>4.0519999999999998E-4</v>
      </c>
    </row>
    <row r="6009" spans="13:23" x14ac:dyDescent="0.3">
      <c r="M6009" s="17">
        <f>IF(ISBLANK(Demand!H6009),"",Demand!H6009)</f>
        <v>5</v>
      </c>
      <c r="N6009" s="17">
        <f>IF(ISBLANK(Demand!I6009),"",Demand!I6009)</f>
        <v>6005</v>
      </c>
      <c r="O6009" s="17">
        <f>IF(ISBLANK(Demand!J6009),"",Demand!J6009)</f>
        <v>100.08333333333333</v>
      </c>
      <c r="P6009" s="64">
        <v>3.2548184716220598E-2</v>
      </c>
      <c r="Q6009" s="65">
        <f t="shared" si="98"/>
        <v>3.55481847162206E-2</v>
      </c>
      <c r="R6009" s="66">
        <v>1</v>
      </c>
      <c r="S6009" s="13">
        <v>0</v>
      </c>
      <c r="T6009" s="39">
        <v>1</v>
      </c>
      <c r="U6009" s="38">
        <v>0</v>
      </c>
      <c r="V6009" s="42">
        <v>0.116340607757717</v>
      </c>
      <c r="W6009" s="42">
        <v>4.0519999999999998E-4</v>
      </c>
    </row>
    <row r="6010" spans="13:23" x14ac:dyDescent="0.3">
      <c r="M6010" s="17">
        <f>IF(ISBLANK(Demand!H6010),"",Demand!H6010)</f>
        <v>5</v>
      </c>
      <c r="N6010" s="17">
        <f>IF(ISBLANK(Demand!I6010),"",Demand!I6010)</f>
        <v>6006</v>
      </c>
      <c r="O6010" s="17">
        <f>IF(ISBLANK(Demand!J6010),"",Demand!J6010)</f>
        <v>100.1</v>
      </c>
      <c r="P6010" s="64">
        <v>3.2548184716220598E-2</v>
      </c>
      <c r="Q6010" s="65">
        <f t="shared" si="98"/>
        <v>3.55481847162206E-2</v>
      </c>
      <c r="R6010" s="66">
        <v>1</v>
      </c>
      <c r="S6010" s="13">
        <v>0</v>
      </c>
      <c r="T6010" s="39">
        <v>1</v>
      </c>
      <c r="U6010" s="38">
        <v>0</v>
      </c>
      <c r="V6010" s="42">
        <v>0.116340607757717</v>
      </c>
      <c r="W6010" s="42">
        <v>4.0519999999999998E-4</v>
      </c>
    </row>
    <row r="6011" spans="13:23" x14ac:dyDescent="0.3">
      <c r="M6011" s="17">
        <f>IF(ISBLANK(Demand!H6011),"",Demand!H6011)</f>
        <v>5</v>
      </c>
      <c r="N6011" s="17">
        <f>IF(ISBLANK(Demand!I6011),"",Demand!I6011)</f>
        <v>6007</v>
      </c>
      <c r="O6011" s="17">
        <f>IF(ISBLANK(Demand!J6011),"",Demand!J6011)</f>
        <v>100.11666666666666</v>
      </c>
      <c r="P6011" s="64">
        <v>3.2548184716220598E-2</v>
      </c>
      <c r="Q6011" s="65">
        <f t="shared" si="98"/>
        <v>3.55481847162206E-2</v>
      </c>
      <c r="R6011" s="66">
        <v>1</v>
      </c>
      <c r="S6011" s="13">
        <v>0</v>
      </c>
      <c r="T6011" s="39">
        <v>1</v>
      </c>
      <c r="U6011" s="38">
        <v>0</v>
      </c>
      <c r="V6011" s="42">
        <v>0.116340607757717</v>
      </c>
      <c r="W6011" s="42">
        <v>4.0519999999999998E-4</v>
      </c>
    </row>
    <row r="6012" spans="13:23" x14ac:dyDescent="0.3">
      <c r="M6012" s="17">
        <f>IF(ISBLANK(Demand!H6012),"",Demand!H6012)</f>
        <v>5</v>
      </c>
      <c r="N6012" s="17">
        <f>IF(ISBLANK(Demand!I6012),"",Demand!I6012)</f>
        <v>6008</v>
      </c>
      <c r="O6012" s="17">
        <f>IF(ISBLANK(Demand!J6012),"",Demand!J6012)</f>
        <v>100.13333333333333</v>
      </c>
      <c r="P6012" s="64">
        <v>3.2548184716220598E-2</v>
      </c>
      <c r="Q6012" s="65">
        <f t="shared" si="98"/>
        <v>3.55481847162206E-2</v>
      </c>
      <c r="R6012" s="66">
        <v>1</v>
      </c>
      <c r="S6012" s="13">
        <v>0</v>
      </c>
      <c r="T6012" s="39">
        <v>1</v>
      </c>
      <c r="U6012" s="38">
        <v>0</v>
      </c>
      <c r="V6012" s="42">
        <v>0.116340607757717</v>
      </c>
      <c r="W6012" s="42">
        <v>4.0519999999999998E-4</v>
      </c>
    </row>
    <row r="6013" spans="13:23" x14ac:dyDescent="0.3">
      <c r="M6013" s="17">
        <f>IF(ISBLANK(Demand!H6013),"",Demand!H6013)</f>
        <v>5</v>
      </c>
      <c r="N6013" s="17">
        <f>IF(ISBLANK(Demand!I6013),"",Demand!I6013)</f>
        <v>6009</v>
      </c>
      <c r="O6013" s="17">
        <f>IF(ISBLANK(Demand!J6013),"",Demand!J6013)</f>
        <v>100.15</v>
      </c>
      <c r="P6013" s="64">
        <v>3.2548184716220598E-2</v>
      </c>
      <c r="Q6013" s="65">
        <f t="shared" si="98"/>
        <v>3.55481847162206E-2</v>
      </c>
      <c r="R6013" s="66">
        <v>1</v>
      </c>
      <c r="S6013" s="13">
        <v>0</v>
      </c>
      <c r="T6013" s="39">
        <v>1</v>
      </c>
      <c r="U6013" s="38">
        <v>0</v>
      </c>
      <c r="V6013" s="42">
        <v>0.116340607757717</v>
      </c>
      <c r="W6013" s="42">
        <v>4.0519999999999998E-4</v>
      </c>
    </row>
    <row r="6014" spans="13:23" x14ac:dyDescent="0.3">
      <c r="M6014" s="17">
        <f>IF(ISBLANK(Demand!H6014),"",Demand!H6014)</f>
        <v>5</v>
      </c>
      <c r="N6014" s="17">
        <f>IF(ISBLANK(Demand!I6014),"",Demand!I6014)</f>
        <v>6010</v>
      </c>
      <c r="O6014" s="17">
        <f>IF(ISBLANK(Demand!J6014),"",Demand!J6014)</f>
        <v>100.16666666666667</v>
      </c>
      <c r="P6014" s="64">
        <v>3.2548184716220598E-2</v>
      </c>
      <c r="Q6014" s="65">
        <f t="shared" si="98"/>
        <v>3.55481847162206E-2</v>
      </c>
      <c r="R6014" s="66">
        <v>1</v>
      </c>
      <c r="S6014" s="13">
        <v>0</v>
      </c>
      <c r="T6014" s="39">
        <v>1</v>
      </c>
      <c r="U6014" s="38">
        <v>0</v>
      </c>
      <c r="V6014" s="42">
        <v>0.116340607757717</v>
      </c>
      <c r="W6014" s="42">
        <v>4.0519999999999998E-4</v>
      </c>
    </row>
    <row r="6015" spans="13:23" x14ac:dyDescent="0.3">
      <c r="M6015" s="17">
        <f>IF(ISBLANK(Demand!H6015),"",Demand!H6015)</f>
        <v>5</v>
      </c>
      <c r="N6015" s="17">
        <f>IF(ISBLANK(Demand!I6015),"",Demand!I6015)</f>
        <v>6011</v>
      </c>
      <c r="O6015" s="17">
        <f>IF(ISBLANK(Demand!J6015),"",Demand!J6015)</f>
        <v>100.18333333333334</v>
      </c>
      <c r="P6015" s="64">
        <v>3.2548184716220598E-2</v>
      </c>
      <c r="Q6015" s="65">
        <f t="shared" si="98"/>
        <v>3.55481847162206E-2</v>
      </c>
      <c r="R6015" s="66">
        <v>1</v>
      </c>
      <c r="S6015" s="13">
        <v>0</v>
      </c>
      <c r="T6015" s="39">
        <v>1</v>
      </c>
      <c r="U6015" s="38">
        <v>0</v>
      </c>
      <c r="V6015" s="42">
        <v>0.116340607757717</v>
      </c>
      <c r="W6015" s="42">
        <v>4.0519999999999998E-4</v>
      </c>
    </row>
    <row r="6016" spans="13:23" x14ac:dyDescent="0.3">
      <c r="M6016" s="17">
        <f>IF(ISBLANK(Demand!H6016),"",Demand!H6016)</f>
        <v>5</v>
      </c>
      <c r="N6016" s="17">
        <f>IF(ISBLANK(Demand!I6016),"",Demand!I6016)</f>
        <v>6012</v>
      </c>
      <c r="O6016" s="17">
        <f>IF(ISBLANK(Demand!J6016),"",Demand!J6016)</f>
        <v>100.2</v>
      </c>
      <c r="P6016" s="64">
        <v>3.2548184716220598E-2</v>
      </c>
      <c r="Q6016" s="65">
        <f t="shared" si="98"/>
        <v>3.55481847162206E-2</v>
      </c>
      <c r="R6016" s="66">
        <v>1</v>
      </c>
      <c r="S6016" s="13">
        <v>0</v>
      </c>
      <c r="T6016" s="39">
        <v>1</v>
      </c>
      <c r="U6016" s="38">
        <v>0</v>
      </c>
      <c r="V6016" s="42">
        <v>0.116340607757717</v>
      </c>
      <c r="W6016" s="42">
        <v>4.0519999999999998E-4</v>
      </c>
    </row>
    <row r="6017" spans="13:23" x14ac:dyDescent="0.3">
      <c r="M6017" s="17">
        <f>IF(ISBLANK(Demand!H6017),"",Demand!H6017)</f>
        <v>5</v>
      </c>
      <c r="N6017" s="17">
        <f>IF(ISBLANK(Demand!I6017),"",Demand!I6017)</f>
        <v>6013</v>
      </c>
      <c r="O6017" s="17">
        <f>IF(ISBLANK(Demand!J6017),"",Demand!J6017)</f>
        <v>100.21666666666667</v>
      </c>
      <c r="P6017" s="64">
        <v>3.2548184716220598E-2</v>
      </c>
      <c r="Q6017" s="65">
        <f t="shared" si="98"/>
        <v>3.55481847162206E-2</v>
      </c>
      <c r="R6017" s="66">
        <v>1</v>
      </c>
      <c r="S6017" s="13">
        <v>0</v>
      </c>
      <c r="T6017" s="39">
        <v>1</v>
      </c>
      <c r="U6017" s="38">
        <v>0</v>
      </c>
      <c r="V6017" s="42">
        <v>0.116340607757717</v>
      </c>
      <c r="W6017" s="42">
        <v>4.0519999999999998E-4</v>
      </c>
    </row>
    <row r="6018" spans="13:23" x14ac:dyDescent="0.3">
      <c r="M6018" s="17">
        <f>IF(ISBLANK(Demand!H6018),"",Demand!H6018)</f>
        <v>5</v>
      </c>
      <c r="N6018" s="17">
        <f>IF(ISBLANK(Demand!I6018),"",Demand!I6018)</f>
        <v>6014</v>
      </c>
      <c r="O6018" s="17">
        <f>IF(ISBLANK(Demand!J6018),"",Demand!J6018)</f>
        <v>100.23333333333333</v>
      </c>
      <c r="P6018" s="64">
        <v>3.2548184716220598E-2</v>
      </c>
      <c r="Q6018" s="65">
        <f t="shared" si="98"/>
        <v>3.55481847162206E-2</v>
      </c>
      <c r="R6018" s="66">
        <v>1</v>
      </c>
      <c r="S6018" s="13">
        <v>0</v>
      </c>
      <c r="T6018" s="39">
        <v>1</v>
      </c>
      <c r="U6018" s="38">
        <v>0</v>
      </c>
      <c r="V6018" s="42">
        <v>0.116340607757717</v>
      </c>
      <c r="W6018" s="42">
        <v>4.0519999999999998E-4</v>
      </c>
    </row>
    <row r="6019" spans="13:23" x14ac:dyDescent="0.3">
      <c r="M6019" s="17">
        <f>IF(ISBLANK(Demand!H6019),"",Demand!H6019)</f>
        <v>5</v>
      </c>
      <c r="N6019" s="17">
        <f>IF(ISBLANK(Demand!I6019),"",Demand!I6019)</f>
        <v>6015</v>
      </c>
      <c r="O6019" s="17">
        <f>IF(ISBLANK(Demand!J6019),"",Demand!J6019)</f>
        <v>100.25</v>
      </c>
      <c r="P6019" s="64">
        <v>3.2548184716220598E-2</v>
      </c>
      <c r="Q6019" s="65">
        <f t="shared" si="98"/>
        <v>3.55481847162206E-2</v>
      </c>
      <c r="R6019" s="66">
        <v>1</v>
      </c>
      <c r="S6019" s="13">
        <v>0</v>
      </c>
      <c r="T6019" s="39">
        <v>1</v>
      </c>
      <c r="U6019" s="38">
        <v>0</v>
      </c>
      <c r="V6019" s="42">
        <v>0.116340607757717</v>
      </c>
      <c r="W6019" s="42">
        <v>4.0519999999999998E-4</v>
      </c>
    </row>
    <row r="6020" spans="13:23" x14ac:dyDescent="0.3">
      <c r="M6020" s="17">
        <f>IF(ISBLANK(Demand!H6020),"",Demand!H6020)</f>
        <v>5</v>
      </c>
      <c r="N6020" s="17">
        <f>IF(ISBLANK(Demand!I6020),"",Demand!I6020)</f>
        <v>6016</v>
      </c>
      <c r="O6020" s="17">
        <f>IF(ISBLANK(Demand!J6020),"",Demand!J6020)</f>
        <v>100.26666666666667</v>
      </c>
      <c r="P6020" s="64">
        <v>3.2548184716220598E-2</v>
      </c>
      <c r="Q6020" s="65">
        <f t="shared" si="98"/>
        <v>3.55481847162206E-2</v>
      </c>
      <c r="R6020" s="66">
        <v>1</v>
      </c>
      <c r="S6020" s="13">
        <v>0</v>
      </c>
      <c r="T6020" s="39">
        <v>1</v>
      </c>
      <c r="U6020" s="38">
        <v>0</v>
      </c>
      <c r="V6020" s="42">
        <v>0.116340607757717</v>
      </c>
      <c r="W6020" s="42">
        <v>4.0519999999999998E-4</v>
      </c>
    </row>
    <row r="6021" spans="13:23" x14ac:dyDescent="0.3">
      <c r="M6021" s="17">
        <f>IF(ISBLANK(Demand!H6021),"",Demand!H6021)</f>
        <v>5</v>
      </c>
      <c r="N6021" s="17">
        <f>IF(ISBLANK(Demand!I6021),"",Demand!I6021)</f>
        <v>6017</v>
      </c>
      <c r="O6021" s="17">
        <f>IF(ISBLANK(Demand!J6021),"",Demand!J6021)</f>
        <v>100.28333333333333</v>
      </c>
      <c r="P6021" s="64">
        <v>3.2548184716220598E-2</v>
      </c>
      <c r="Q6021" s="65">
        <f t="shared" si="98"/>
        <v>3.55481847162206E-2</v>
      </c>
      <c r="R6021" s="66">
        <v>1</v>
      </c>
      <c r="S6021" s="13">
        <v>0</v>
      </c>
      <c r="T6021" s="39">
        <v>1</v>
      </c>
      <c r="U6021" s="38">
        <v>0</v>
      </c>
      <c r="V6021" s="42">
        <v>0.116340607757717</v>
      </c>
      <c r="W6021" s="42">
        <v>4.0519999999999998E-4</v>
      </c>
    </row>
    <row r="6022" spans="13:23" x14ac:dyDescent="0.3">
      <c r="M6022" s="17">
        <f>IF(ISBLANK(Demand!H6022),"",Demand!H6022)</f>
        <v>5</v>
      </c>
      <c r="N6022" s="17">
        <f>IF(ISBLANK(Demand!I6022),"",Demand!I6022)</f>
        <v>6018</v>
      </c>
      <c r="O6022" s="17">
        <f>IF(ISBLANK(Demand!J6022),"",Demand!J6022)</f>
        <v>100.3</v>
      </c>
      <c r="P6022" s="64">
        <v>3.2548184716220598E-2</v>
      </c>
      <c r="Q6022" s="65">
        <f t="shared" si="98"/>
        <v>3.55481847162206E-2</v>
      </c>
      <c r="R6022" s="66">
        <v>1</v>
      </c>
      <c r="S6022" s="13">
        <v>0</v>
      </c>
      <c r="T6022" s="39">
        <v>1</v>
      </c>
      <c r="U6022" s="38">
        <v>0</v>
      </c>
      <c r="V6022" s="42">
        <v>0.116340607757717</v>
      </c>
      <c r="W6022" s="42">
        <v>4.0519999999999998E-4</v>
      </c>
    </row>
    <row r="6023" spans="13:23" x14ac:dyDescent="0.3">
      <c r="M6023" s="17">
        <f>IF(ISBLANK(Demand!H6023),"",Demand!H6023)</f>
        <v>5</v>
      </c>
      <c r="N6023" s="17">
        <f>IF(ISBLANK(Demand!I6023),"",Demand!I6023)</f>
        <v>6019</v>
      </c>
      <c r="O6023" s="17">
        <f>IF(ISBLANK(Demand!J6023),"",Demand!J6023)</f>
        <v>100.31666666666666</v>
      </c>
      <c r="P6023" s="64">
        <v>3.2548184716220598E-2</v>
      </c>
      <c r="Q6023" s="65">
        <f t="shared" si="98"/>
        <v>3.55481847162206E-2</v>
      </c>
      <c r="R6023" s="66">
        <v>1</v>
      </c>
      <c r="S6023" s="13">
        <v>0</v>
      </c>
      <c r="T6023" s="39">
        <v>1</v>
      </c>
      <c r="U6023" s="38">
        <v>0</v>
      </c>
      <c r="V6023" s="42">
        <v>0.116340607757717</v>
      </c>
      <c r="W6023" s="42">
        <v>4.0519999999999998E-4</v>
      </c>
    </row>
    <row r="6024" spans="13:23" x14ac:dyDescent="0.3">
      <c r="M6024" s="17">
        <f>IF(ISBLANK(Demand!H6024),"",Demand!H6024)</f>
        <v>5</v>
      </c>
      <c r="N6024" s="17">
        <f>IF(ISBLANK(Demand!I6024),"",Demand!I6024)</f>
        <v>6020</v>
      </c>
      <c r="O6024" s="17">
        <f>IF(ISBLANK(Demand!J6024),"",Demand!J6024)</f>
        <v>100.33333333333333</v>
      </c>
      <c r="P6024" s="64">
        <v>3.2548184716220598E-2</v>
      </c>
      <c r="Q6024" s="65">
        <f t="shared" si="98"/>
        <v>3.55481847162206E-2</v>
      </c>
      <c r="R6024" s="66">
        <v>1</v>
      </c>
      <c r="S6024" s="13">
        <v>0</v>
      </c>
      <c r="T6024" s="39">
        <v>1</v>
      </c>
      <c r="U6024" s="38">
        <v>0</v>
      </c>
      <c r="V6024" s="42">
        <v>0.116340607757717</v>
      </c>
      <c r="W6024" s="42">
        <v>4.0519999999999998E-4</v>
      </c>
    </row>
    <row r="6025" spans="13:23" x14ac:dyDescent="0.3">
      <c r="M6025" s="17">
        <f>IF(ISBLANK(Demand!H6025),"",Demand!H6025)</f>
        <v>5</v>
      </c>
      <c r="N6025" s="17">
        <f>IF(ISBLANK(Demand!I6025),"",Demand!I6025)</f>
        <v>6021</v>
      </c>
      <c r="O6025" s="17">
        <f>IF(ISBLANK(Demand!J6025),"",Demand!J6025)</f>
        <v>100.35</v>
      </c>
      <c r="P6025" s="64">
        <v>3.2548184716220598E-2</v>
      </c>
      <c r="Q6025" s="65">
        <f t="shared" si="98"/>
        <v>3.55481847162206E-2</v>
      </c>
      <c r="R6025" s="66">
        <v>1</v>
      </c>
      <c r="S6025" s="13">
        <v>0</v>
      </c>
      <c r="T6025" s="39">
        <v>1</v>
      </c>
      <c r="U6025" s="38">
        <v>0</v>
      </c>
      <c r="V6025" s="42">
        <v>0.116340607757717</v>
      </c>
      <c r="W6025" s="42">
        <v>4.0519999999999998E-4</v>
      </c>
    </row>
    <row r="6026" spans="13:23" x14ac:dyDescent="0.3">
      <c r="M6026" s="17">
        <f>IF(ISBLANK(Demand!H6026),"",Demand!H6026)</f>
        <v>5</v>
      </c>
      <c r="N6026" s="17">
        <f>IF(ISBLANK(Demand!I6026),"",Demand!I6026)</f>
        <v>6022</v>
      </c>
      <c r="O6026" s="17">
        <f>IF(ISBLANK(Demand!J6026),"",Demand!J6026)</f>
        <v>100.36666666666666</v>
      </c>
      <c r="P6026" s="64">
        <v>3.2548184716220598E-2</v>
      </c>
      <c r="Q6026" s="65">
        <f t="shared" si="98"/>
        <v>3.55481847162206E-2</v>
      </c>
      <c r="R6026" s="66">
        <v>1</v>
      </c>
      <c r="S6026" s="13">
        <v>0</v>
      </c>
      <c r="T6026" s="39">
        <v>1</v>
      </c>
      <c r="U6026" s="38">
        <v>0</v>
      </c>
      <c r="V6026" s="42">
        <v>0.116340607757717</v>
      </c>
      <c r="W6026" s="42">
        <v>4.0519999999999998E-4</v>
      </c>
    </row>
    <row r="6027" spans="13:23" x14ac:dyDescent="0.3">
      <c r="M6027" s="17">
        <f>IF(ISBLANK(Demand!H6027),"",Demand!H6027)</f>
        <v>5</v>
      </c>
      <c r="N6027" s="17">
        <f>IF(ISBLANK(Demand!I6027),"",Demand!I6027)</f>
        <v>6023</v>
      </c>
      <c r="O6027" s="17">
        <f>IF(ISBLANK(Demand!J6027),"",Demand!J6027)</f>
        <v>100.38333333333333</v>
      </c>
      <c r="P6027" s="64">
        <v>3.2548184716220598E-2</v>
      </c>
      <c r="Q6027" s="65">
        <f t="shared" si="98"/>
        <v>3.55481847162206E-2</v>
      </c>
      <c r="R6027" s="66">
        <v>1</v>
      </c>
      <c r="S6027" s="13">
        <v>0</v>
      </c>
      <c r="T6027" s="39">
        <v>1</v>
      </c>
      <c r="U6027" s="38">
        <v>0</v>
      </c>
      <c r="V6027" s="42">
        <v>0.116340607757717</v>
      </c>
      <c r="W6027" s="42">
        <v>4.0519999999999998E-4</v>
      </c>
    </row>
    <row r="6028" spans="13:23" x14ac:dyDescent="0.3">
      <c r="M6028" s="17">
        <f>IF(ISBLANK(Demand!H6028),"",Demand!H6028)</f>
        <v>5</v>
      </c>
      <c r="N6028" s="17">
        <f>IF(ISBLANK(Demand!I6028),"",Demand!I6028)</f>
        <v>6024</v>
      </c>
      <c r="O6028" s="17">
        <f>IF(ISBLANK(Demand!J6028),"",Demand!J6028)</f>
        <v>100.4</v>
      </c>
      <c r="P6028" s="64">
        <v>3.2548184716220598E-2</v>
      </c>
      <c r="Q6028" s="65">
        <f t="shared" si="98"/>
        <v>3.55481847162206E-2</v>
      </c>
      <c r="R6028" s="66">
        <v>1</v>
      </c>
      <c r="S6028" s="13">
        <v>0</v>
      </c>
      <c r="T6028" s="39">
        <v>1</v>
      </c>
      <c r="U6028" s="38">
        <v>0</v>
      </c>
      <c r="V6028" s="42">
        <v>0.116340607757717</v>
      </c>
      <c r="W6028" s="42">
        <v>4.0519999999999998E-4</v>
      </c>
    </row>
    <row r="6029" spans="13:23" x14ac:dyDescent="0.3">
      <c r="M6029" s="17">
        <f>IF(ISBLANK(Demand!H6029),"",Demand!H6029)</f>
        <v>5</v>
      </c>
      <c r="N6029" s="17">
        <f>IF(ISBLANK(Demand!I6029),"",Demand!I6029)</f>
        <v>6025</v>
      </c>
      <c r="O6029" s="17">
        <f>IF(ISBLANK(Demand!J6029),"",Demand!J6029)</f>
        <v>100.41666666666667</v>
      </c>
      <c r="P6029" s="64">
        <v>3.2548184716220598E-2</v>
      </c>
      <c r="Q6029" s="65">
        <f t="shared" si="98"/>
        <v>3.55481847162206E-2</v>
      </c>
      <c r="R6029" s="66">
        <v>1</v>
      </c>
      <c r="S6029" s="13">
        <v>0</v>
      </c>
      <c r="T6029" s="39">
        <v>1</v>
      </c>
      <c r="U6029" s="38">
        <v>0</v>
      </c>
      <c r="V6029" s="42">
        <v>0.116340607757717</v>
      </c>
      <c r="W6029" s="42">
        <v>4.0519999999999998E-4</v>
      </c>
    </row>
    <row r="6030" spans="13:23" x14ac:dyDescent="0.3">
      <c r="M6030" s="17">
        <f>IF(ISBLANK(Demand!H6030),"",Demand!H6030)</f>
        <v>5</v>
      </c>
      <c r="N6030" s="17">
        <f>IF(ISBLANK(Demand!I6030),"",Demand!I6030)</f>
        <v>6026</v>
      </c>
      <c r="O6030" s="17">
        <f>IF(ISBLANK(Demand!J6030),"",Demand!J6030)</f>
        <v>100.43333333333334</v>
      </c>
      <c r="P6030" s="64">
        <v>3.2548184716220598E-2</v>
      </c>
      <c r="Q6030" s="65">
        <f t="shared" si="98"/>
        <v>3.55481847162206E-2</v>
      </c>
      <c r="R6030" s="66">
        <v>1</v>
      </c>
      <c r="S6030" s="13">
        <v>0</v>
      </c>
      <c r="T6030" s="39">
        <v>1</v>
      </c>
      <c r="U6030" s="38">
        <v>0</v>
      </c>
      <c r="V6030" s="42">
        <v>0.116340607757717</v>
      </c>
      <c r="W6030" s="42">
        <v>4.0519999999999998E-4</v>
      </c>
    </row>
    <row r="6031" spans="13:23" x14ac:dyDescent="0.3">
      <c r="M6031" s="17">
        <f>IF(ISBLANK(Demand!H6031),"",Demand!H6031)</f>
        <v>5</v>
      </c>
      <c r="N6031" s="17">
        <f>IF(ISBLANK(Demand!I6031),"",Demand!I6031)</f>
        <v>6027</v>
      </c>
      <c r="O6031" s="17">
        <f>IF(ISBLANK(Demand!J6031),"",Demand!J6031)</f>
        <v>100.45</v>
      </c>
      <c r="P6031" s="64">
        <v>3.2548184716220598E-2</v>
      </c>
      <c r="Q6031" s="65">
        <f t="shared" si="98"/>
        <v>3.55481847162206E-2</v>
      </c>
      <c r="R6031" s="66">
        <v>1</v>
      </c>
      <c r="S6031" s="13">
        <v>0</v>
      </c>
      <c r="T6031" s="39">
        <v>1</v>
      </c>
      <c r="U6031" s="38">
        <v>0</v>
      </c>
      <c r="V6031" s="42">
        <v>0.116340607757717</v>
      </c>
      <c r="W6031" s="42">
        <v>4.0519999999999998E-4</v>
      </c>
    </row>
    <row r="6032" spans="13:23" x14ac:dyDescent="0.3">
      <c r="M6032" s="17">
        <f>IF(ISBLANK(Demand!H6032),"",Demand!H6032)</f>
        <v>5</v>
      </c>
      <c r="N6032" s="17">
        <f>IF(ISBLANK(Demand!I6032),"",Demand!I6032)</f>
        <v>6028</v>
      </c>
      <c r="O6032" s="17">
        <f>IF(ISBLANK(Demand!J6032),"",Demand!J6032)</f>
        <v>100.46666666666667</v>
      </c>
      <c r="P6032" s="64">
        <v>3.2548184716220598E-2</v>
      </c>
      <c r="Q6032" s="65">
        <f t="shared" si="98"/>
        <v>3.55481847162206E-2</v>
      </c>
      <c r="R6032" s="66">
        <v>1</v>
      </c>
      <c r="S6032" s="13">
        <v>0</v>
      </c>
      <c r="T6032" s="39">
        <v>1</v>
      </c>
      <c r="U6032" s="38">
        <v>0</v>
      </c>
      <c r="V6032" s="42">
        <v>0.116340607757717</v>
      </c>
      <c r="W6032" s="42">
        <v>4.0519999999999998E-4</v>
      </c>
    </row>
    <row r="6033" spans="13:23" x14ac:dyDescent="0.3">
      <c r="M6033" s="17">
        <f>IF(ISBLANK(Demand!H6033),"",Demand!H6033)</f>
        <v>5</v>
      </c>
      <c r="N6033" s="17">
        <f>IF(ISBLANK(Demand!I6033),"",Demand!I6033)</f>
        <v>6029</v>
      </c>
      <c r="O6033" s="17">
        <f>IF(ISBLANK(Demand!J6033),"",Demand!J6033)</f>
        <v>100.48333333333333</v>
      </c>
      <c r="P6033" s="64">
        <v>3.2548184716220598E-2</v>
      </c>
      <c r="Q6033" s="65">
        <f t="shared" si="98"/>
        <v>3.55481847162206E-2</v>
      </c>
      <c r="R6033" s="66">
        <v>1</v>
      </c>
      <c r="S6033" s="13">
        <v>0</v>
      </c>
      <c r="T6033" s="39">
        <v>1</v>
      </c>
      <c r="U6033" s="38">
        <v>0</v>
      </c>
      <c r="V6033" s="42">
        <v>0.116340607757717</v>
      </c>
      <c r="W6033" s="42">
        <v>4.0519999999999998E-4</v>
      </c>
    </row>
    <row r="6034" spans="13:23" x14ac:dyDescent="0.3">
      <c r="M6034" s="17">
        <f>IF(ISBLANK(Demand!H6034),"",Demand!H6034)</f>
        <v>5</v>
      </c>
      <c r="N6034" s="17">
        <f>IF(ISBLANK(Demand!I6034),"",Demand!I6034)</f>
        <v>6030</v>
      </c>
      <c r="O6034" s="17">
        <f>IF(ISBLANK(Demand!J6034),"",Demand!J6034)</f>
        <v>100.5</v>
      </c>
      <c r="P6034" s="64">
        <v>3.2548184716220598E-2</v>
      </c>
      <c r="Q6034" s="65">
        <f t="shared" si="98"/>
        <v>3.55481847162206E-2</v>
      </c>
      <c r="R6034" s="66">
        <v>1</v>
      </c>
      <c r="S6034" s="13">
        <v>0</v>
      </c>
      <c r="T6034" s="39">
        <v>1</v>
      </c>
      <c r="U6034" s="38">
        <v>0</v>
      </c>
      <c r="V6034" s="42">
        <v>0.116340607757717</v>
      </c>
      <c r="W6034" s="42">
        <v>4.0519999999999998E-4</v>
      </c>
    </row>
    <row r="6035" spans="13:23" x14ac:dyDescent="0.3">
      <c r="M6035" s="17">
        <f>IF(ISBLANK(Demand!H6035),"",Demand!H6035)</f>
        <v>5</v>
      </c>
      <c r="N6035" s="17">
        <f>IF(ISBLANK(Demand!I6035),"",Demand!I6035)</f>
        <v>6031</v>
      </c>
      <c r="O6035" s="17">
        <f>IF(ISBLANK(Demand!J6035),"",Demand!J6035)</f>
        <v>100.51666666666667</v>
      </c>
      <c r="P6035" s="64">
        <v>3.2548184716220598E-2</v>
      </c>
      <c r="Q6035" s="65">
        <f t="shared" si="98"/>
        <v>3.55481847162206E-2</v>
      </c>
      <c r="R6035" s="66">
        <v>1</v>
      </c>
      <c r="S6035" s="13">
        <v>0</v>
      </c>
      <c r="T6035" s="39">
        <v>1</v>
      </c>
      <c r="U6035" s="38">
        <v>0</v>
      </c>
      <c r="V6035" s="42">
        <v>0.116340607757717</v>
      </c>
      <c r="W6035" s="42">
        <v>4.0519999999999998E-4</v>
      </c>
    </row>
    <row r="6036" spans="13:23" x14ac:dyDescent="0.3">
      <c r="M6036" s="17">
        <f>IF(ISBLANK(Demand!H6036),"",Demand!H6036)</f>
        <v>5</v>
      </c>
      <c r="N6036" s="17">
        <f>IF(ISBLANK(Demand!I6036),"",Demand!I6036)</f>
        <v>6032</v>
      </c>
      <c r="O6036" s="17">
        <f>IF(ISBLANK(Demand!J6036),"",Demand!J6036)</f>
        <v>100.53333333333333</v>
      </c>
      <c r="P6036" s="64">
        <v>3.2548184716220598E-2</v>
      </c>
      <c r="Q6036" s="65">
        <f t="shared" si="98"/>
        <v>3.55481847162206E-2</v>
      </c>
      <c r="R6036" s="66">
        <v>1</v>
      </c>
      <c r="S6036" s="13">
        <v>0</v>
      </c>
      <c r="T6036" s="39">
        <v>1</v>
      </c>
      <c r="U6036" s="38">
        <v>0</v>
      </c>
      <c r="V6036" s="42">
        <v>0.116340607757717</v>
      </c>
      <c r="W6036" s="42">
        <v>4.0519999999999998E-4</v>
      </c>
    </row>
    <row r="6037" spans="13:23" x14ac:dyDescent="0.3">
      <c r="M6037" s="17">
        <f>IF(ISBLANK(Demand!H6037),"",Demand!H6037)</f>
        <v>5</v>
      </c>
      <c r="N6037" s="17">
        <f>IF(ISBLANK(Demand!I6037),"",Demand!I6037)</f>
        <v>6033</v>
      </c>
      <c r="O6037" s="17">
        <f>IF(ISBLANK(Demand!J6037),"",Demand!J6037)</f>
        <v>100.55</v>
      </c>
      <c r="P6037" s="64">
        <v>3.2548184716220598E-2</v>
      </c>
      <c r="Q6037" s="65">
        <f t="shared" si="98"/>
        <v>3.55481847162206E-2</v>
      </c>
      <c r="R6037" s="66">
        <v>1</v>
      </c>
      <c r="S6037" s="13">
        <v>0</v>
      </c>
      <c r="T6037" s="39">
        <v>1</v>
      </c>
      <c r="U6037" s="38">
        <v>0</v>
      </c>
      <c r="V6037" s="42">
        <v>0.116340607757717</v>
      </c>
      <c r="W6037" s="42">
        <v>4.0519999999999998E-4</v>
      </c>
    </row>
    <row r="6038" spans="13:23" x14ac:dyDescent="0.3">
      <c r="M6038" s="17">
        <f>IF(ISBLANK(Demand!H6038),"",Demand!H6038)</f>
        <v>5</v>
      </c>
      <c r="N6038" s="17">
        <f>IF(ISBLANK(Demand!I6038),"",Demand!I6038)</f>
        <v>6034</v>
      </c>
      <c r="O6038" s="17">
        <f>IF(ISBLANK(Demand!J6038),"",Demand!J6038)</f>
        <v>100.56666666666666</v>
      </c>
      <c r="P6038" s="64">
        <v>3.2548184716220598E-2</v>
      </c>
      <c r="Q6038" s="65">
        <f t="shared" si="98"/>
        <v>3.55481847162206E-2</v>
      </c>
      <c r="R6038" s="66">
        <v>1</v>
      </c>
      <c r="S6038" s="13">
        <v>0</v>
      </c>
      <c r="T6038" s="39">
        <v>1</v>
      </c>
      <c r="U6038" s="38">
        <v>0</v>
      </c>
      <c r="V6038" s="42">
        <v>0.116340607757717</v>
      </c>
      <c r="W6038" s="42">
        <v>4.0519999999999998E-4</v>
      </c>
    </row>
    <row r="6039" spans="13:23" x14ac:dyDescent="0.3">
      <c r="M6039" s="17">
        <f>IF(ISBLANK(Demand!H6039),"",Demand!H6039)</f>
        <v>5</v>
      </c>
      <c r="N6039" s="17">
        <f>IF(ISBLANK(Demand!I6039),"",Demand!I6039)</f>
        <v>6035</v>
      </c>
      <c r="O6039" s="17">
        <f>IF(ISBLANK(Demand!J6039),"",Demand!J6039)</f>
        <v>100.58333333333333</v>
      </c>
      <c r="P6039" s="64">
        <v>3.2548184716220598E-2</v>
      </c>
      <c r="Q6039" s="65">
        <f t="shared" si="98"/>
        <v>3.55481847162206E-2</v>
      </c>
      <c r="R6039" s="66">
        <v>1</v>
      </c>
      <c r="S6039" s="13">
        <v>0</v>
      </c>
      <c r="T6039" s="39">
        <v>1</v>
      </c>
      <c r="U6039" s="38">
        <v>0</v>
      </c>
      <c r="V6039" s="42">
        <v>0.116340607757717</v>
      </c>
      <c r="W6039" s="42">
        <v>4.0519999999999998E-4</v>
      </c>
    </row>
    <row r="6040" spans="13:23" x14ac:dyDescent="0.3">
      <c r="M6040" s="17">
        <f>IF(ISBLANK(Demand!H6040),"",Demand!H6040)</f>
        <v>5</v>
      </c>
      <c r="N6040" s="17">
        <f>IF(ISBLANK(Demand!I6040),"",Demand!I6040)</f>
        <v>6036</v>
      </c>
      <c r="O6040" s="17">
        <f>IF(ISBLANK(Demand!J6040),"",Demand!J6040)</f>
        <v>100.6</v>
      </c>
      <c r="P6040" s="64">
        <v>3.2548184716220598E-2</v>
      </c>
      <c r="Q6040" s="65">
        <f t="shared" si="98"/>
        <v>3.55481847162206E-2</v>
      </c>
      <c r="R6040" s="66">
        <v>1</v>
      </c>
      <c r="S6040" s="13">
        <v>0</v>
      </c>
      <c r="T6040" s="39">
        <v>1</v>
      </c>
      <c r="U6040" s="38">
        <v>0</v>
      </c>
      <c r="V6040" s="42">
        <v>0.116340607757717</v>
      </c>
      <c r="W6040" s="42">
        <v>4.0519999999999998E-4</v>
      </c>
    </row>
    <row r="6041" spans="13:23" x14ac:dyDescent="0.3">
      <c r="M6041" s="17">
        <f>IF(ISBLANK(Demand!H6041),"",Demand!H6041)</f>
        <v>5</v>
      </c>
      <c r="N6041" s="17">
        <f>IF(ISBLANK(Demand!I6041),"",Demand!I6041)</f>
        <v>6037</v>
      </c>
      <c r="O6041" s="17">
        <f>IF(ISBLANK(Demand!J6041),"",Demand!J6041)</f>
        <v>100.61666666666666</v>
      </c>
      <c r="P6041" s="64">
        <v>3.2548184716220598E-2</v>
      </c>
      <c r="Q6041" s="65">
        <f t="shared" si="98"/>
        <v>3.55481847162206E-2</v>
      </c>
      <c r="R6041" s="66">
        <v>1</v>
      </c>
      <c r="S6041" s="13">
        <v>0</v>
      </c>
      <c r="T6041" s="39">
        <v>1</v>
      </c>
      <c r="U6041" s="38">
        <v>0</v>
      </c>
      <c r="V6041" s="42">
        <v>0.116340607757717</v>
      </c>
      <c r="W6041" s="42">
        <v>4.0519999999999998E-4</v>
      </c>
    </row>
    <row r="6042" spans="13:23" x14ac:dyDescent="0.3">
      <c r="M6042" s="17">
        <f>IF(ISBLANK(Demand!H6042),"",Demand!H6042)</f>
        <v>5</v>
      </c>
      <c r="N6042" s="17">
        <f>IF(ISBLANK(Demand!I6042),"",Demand!I6042)</f>
        <v>6038</v>
      </c>
      <c r="O6042" s="17">
        <f>IF(ISBLANK(Demand!J6042),"",Demand!J6042)</f>
        <v>100.63333333333333</v>
      </c>
      <c r="P6042" s="64">
        <v>3.2548184716220598E-2</v>
      </c>
      <c r="Q6042" s="65">
        <f t="shared" si="98"/>
        <v>3.55481847162206E-2</v>
      </c>
      <c r="R6042" s="66">
        <v>1</v>
      </c>
      <c r="S6042" s="13">
        <v>0</v>
      </c>
      <c r="T6042" s="39">
        <v>1</v>
      </c>
      <c r="U6042" s="38">
        <v>0</v>
      </c>
      <c r="V6042" s="42">
        <v>0.116340607757717</v>
      </c>
      <c r="W6042" s="42">
        <v>4.0519999999999998E-4</v>
      </c>
    </row>
    <row r="6043" spans="13:23" x14ac:dyDescent="0.3">
      <c r="M6043" s="17">
        <f>IF(ISBLANK(Demand!H6043),"",Demand!H6043)</f>
        <v>5</v>
      </c>
      <c r="N6043" s="17">
        <f>IF(ISBLANK(Demand!I6043),"",Demand!I6043)</f>
        <v>6039</v>
      </c>
      <c r="O6043" s="17">
        <f>IF(ISBLANK(Demand!J6043),"",Demand!J6043)</f>
        <v>100.65</v>
      </c>
      <c r="P6043" s="64">
        <v>3.2548184716220598E-2</v>
      </c>
      <c r="Q6043" s="65">
        <f t="shared" si="98"/>
        <v>3.55481847162206E-2</v>
      </c>
      <c r="R6043" s="66">
        <v>1</v>
      </c>
      <c r="S6043" s="13">
        <v>0</v>
      </c>
      <c r="T6043" s="39">
        <v>1</v>
      </c>
      <c r="U6043" s="38">
        <v>0</v>
      </c>
      <c r="V6043" s="42">
        <v>0.116340607757717</v>
      </c>
      <c r="W6043" s="42">
        <v>4.0519999999999998E-4</v>
      </c>
    </row>
    <row r="6044" spans="13:23" x14ac:dyDescent="0.3">
      <c r="M6044" s="17">
        <f>IF(ISBLANK(Demand!H6044),"",Demand!H6044)</f>
        <v>5</v>
      </c>
      <c r="N6044" s="17">
        <f>IF(ISBLANK(Demand!I6044),"",Demand!I6044)</f>
        <v>6040</v>
      </c>
      <c r="O6044" s="17">
        <f>IF(ISBLANK(Demand!J6044),"",Demand!J6044)</f>
        <v>100.66666666666667</v>
      </c>
      <c r="P6044" s="64">
        <v>3.2548184716220598E-2</v>
      </c>
      <c r="Q6044" s="65">
        <f t="shared" si="98"/>
        <v>3.55481847162206E-2</v>
      </c>
      <c r="R6044" s="66">
        <v>1</v>
      </c>
      <c r="S6044" s="13">
        <v>0</v>
      </c>
      <c r="T6044" s="39">
        <v>1</v>
      </c>
      <c r="U6044" s="38">
        <v>0</v>
      </c>
      <c r="V6044" s="42">
        <v>0.116340607757717</v>
      </c>
      <c r="W6044" s="42">
        <v>4.0519999999999998E-4</v>
      </c>
    </row>
    <row r="6045" spans="13:23" x14ac:dyDescent="0.3">
      <c r="M6045" s="17">
        <f>IF(ISBLANK(Demand!H6045),"",Demand!H6045)</f>
        <v>5</v>
      </c>
      <c r="N6045" s="17">
        <f>IF(ISBLANK(Demand!I6045),"",Demand!I6045)</f>
        <v>6041</v>
      </c>
      <c r="O6045" s="17">
        <f>IF(ISBLANK(Demand!J6045),"",Demand!J6045)</f>
        <v>100.68333333333334</v>
      </c>
      <c r="P6045" s="64">
        <v>3.2548184716220598E-2</v>
      </c>
      <c r="Q6045" s="65">
        <f t="shared" si="98"/>
        <v>3.55481847162206E-2</v>
      </c>
      <c r="R6045" s="66">
        <v>1</v>
      </c>
      <c r="S6045" s="13">
        <v>0</v>
      </c>
      <c r="T6045" s="39">
        <v>1</v>
      </c>
      <c r="U6045" s="38">
        <v>0</v>
      </c>
      <c r="V6045" s="42">
        <v>0.116340607757717</v>
      </c>
      <c r="W6045" s="42">
        <v>4.0519999999999998E-4</v>
      </c>
    </row>
    <row r="6046" spans="13:23" x14ac:dyDescent="0.3">
      <c r="M6046" s="17">
        <f>IF(ISBLANK(Demand!H6046),"",Demand!H6046)</f>
        <v>5</v>
      </c>
      <c r="N6046" s="17">
        <f>IF(ISBLANK(Demand!I6046),"",Demand!I6046)</f>
        <v>6042</v>
      </c>
      <c r="O6046" s="17">
        <f>IF(ISBLANK(Demand!J6046),"",Demand!J6046)</f>
        <v>100.7</v>
      </c>
      <c r="P6046" s="64">
        <v>3.2548184716220598E-2</v>
      </c>
      <c r="Q6046" s="65">
        <f t="shared" si="98"/>
        <v>3.55481847162206E-2</v>
      </c>
      <c r="R6046" s="66">
        <v>1</v>
      </c>
      <c r="S6046" s="13">
        <v>0</v>
      </c>
      <c r="T6046" s="39">
        <v>1</v>
      </c>
      <c r="U6046" s="38">
        <v>0</v>
      </c>
      <c r="V6046" s="42">
        <v>0.116340607757717</v>
      </c>
      <c r="W6046" s="42">
        <v>4.0519999999999998E-4</v>
      </c>
    </row>
    <row r="6047" spans="13:23" x14ac:dyDescent="0.3">
      <c r="M6047" s="17">
        <f>IF(ISBLANK(Demand!H6047),"",Demand!H6047)</f>
        <v>5</v>
      </c>
      <c r="N6047" s="17">
        <f>IF(ISBLANK(Demand!I6047),"",Demand!I6047)</f>
        <v>6043</v>
      </c>
      <c r="O6047" s="17">
        <f>IF(ISBLANK(Demand!J6047),"",Demand!J6047)</f>
        <v>100.71666666666667</v>
      </c>
      <c r="P6047" s="64">
        <v>3.2548184716220598E-2</v>
      </c>
      <c r="Q6047" s="65">
        <f t="shared" si="98"/>
        <v>3.55481847162206E-2</v>
      </c>
      <c r="R6047" s="66">
        <v>1</v>
      </c>
      <c r="S6047" s="13">
        <v>0</v>
      </c>
      <c r="T6047" s="39">
        <v>1</v>
      </c>
      <c r="U6047" s="38">
        <v>0</v>
      </c>
      <c r="V6047" s="42">
        <v>0.116340607757717</v>
      </c>
      <c r="W6047" s="42">
        <v>4.0519999999999998E-4</v>
      </c>
    </row>
    <row r="6048" spans="13:23" x14ac:dyDescent="0.3">
      <c r="M6048" s="17">
        <f>IF(ISBLANK(Demand!H6048),"",Demand!H6048)</f>
        <v>5</v>
      </c>
      <c r="N6048" s="17">
        <f>IF(ISBLANK(Demand!I6048),"",Demand!I6048)</f>
        <v>6044</v>
      </c>
      <c r="O6048" s="17">
        <f>IF(ISBLANK(Demand!J6048),"",Demand!J6048)</f>
        <v>100.73333333333333</v>
      </c>
      <c r="P6048" s="64">
        <v>3.2548184716220598E-2</v>
      </c>
      <c r="Q6048" s="65">
        <f t="shared" si="98"/>
        <v>3.55481847162206E-2</v>
      </c>
      <c r="R6048" s="66">
        <v>1</v>
      </c>
      <c r="S6048" s="13">
        <v>0</v>
      </c>
      <c r="T6048" s="39">
        <v>1</v>
      </c>
      <c r="U6048" s="38">
        <v>0</v>
      </c>
      <c r="V6048" s="42">
        <v>0.116340607757717</v>
      </c>
      <c r="W6048" s="42">
        <v>4.0519999999999998E-4</v>
      </c>
    </row>
    <row r="6049" spans="13:23" x14ac:dyDescent="0.3">
      <c r="M6049" s="17">
        <f>IF(ISBLANK(Demand!H6049),"",Demand!H6049)</f>
        <v>5</v>
      </c>
      <c r="N6049" s="17">
        <f>IF(ISBLANK(Demand!I6049),"",Demand!I6049)</f>
        <v>6045</v>
      </c>
      <c r="O6049" s="17">
        <f>IF(ISBLANK(Demand!J6049),"",Demand!J6049)</f>
        <v>100.75</v>
      </c>
      <c r="P6049" s="64">
        <v>3.2548184716220598E-2</v>
      </c>
      <c r="Q6049" s="65">
        <f t="shared" si="98"/>
        <v>3.55481847162206E-2</v>
      </c>
      <c r="R6049" s="66">
        <v>1</v>
      </c>
      <c r="S6049" s="13">
        <v>0</v>
      </c>
      <c r="T6049" s="39">
        <v>1</v>
      </c>
      <c r="U6049" s="38">
        <v>0</v>
      </c>
      <c r="V6049" s="42">
        <v>0.116340607757717</v>
      </c>
      <c r="W6049" s="42">
        <v>4.0519999999999998E-4</v>
      </c>
    </row>
    <row r="6050" spans="13:23" x14ac:dyDescent="0.3">
      <c r="M6050" s="17">
        <f>IF(ISBLANK(Demand!H6050),"",Demand!H6050)</f>
        <v>5</v>
      </c>
      <c r="N6050" s="17">
        <f>IF(ISBLANK(Demand!I6050),"",Demand!I6050)</f>
        <v>6046</v>
      </c>
      <c r="O6050" s="17">
        <f>IF(ISBLANK(Demand!J6050),"",Demand!J6050)</f>
        <v>100.76666666666667</v>
      </c>
      <c r="P6050" s="64">
        <v>3.2548184716220598E-2</v>
      </c>
      <c r="Q6050" s="65">
        <f t="shared" si="98"/>
        <v>3.55481847162206E-2</v>
      </c>
      <c r="R6050" s="66">
        <v>1</v>
      </c>
      <c r="S6050" s="13">
        <v>0</v>
      </c>
      <c r="T6050" s="39">
        <v>1</v>
      </c>
      <c r="U6050" s="38">
        <v>0</v>
      </c>
      <c r="V6050" s="42">
        <v>0.116340607757717</v>
      </c>
      <c r="W6050" s="42">
        <v>4.0519999999999998E-4</v>
      </c>
    </row>
    <row r="6051" spans="13:23" x14ac:dyDescent="0.3">
      <c r="M6051" s="17">
        <f>IF(ISBLANK(Demand!H6051),"",Demand!H6051)</f>
        <v>5</v>
      </c>
      <c r="N6051" s="17">
        <f>IF(ISBLANK(Demand!I6051),"",Demand!I6051)</f>
        <v>6047</v>
      </c>
      <c r="O6051" s="17">
        <f>IF(ISBLANK(Demand!J6051),"",Demand!J6051)</f>
        <v>100.78333333333333</v>
      </c>
      <c r="P6051" s="64">
        <v>3.2548184716220598E-2</v>
      </c>
      <c r="Q6051" s="65">
        <f t="shared" si="98"/>
        <v>3.55481847162206E-2</v>
      </c>
      <c r="R6051" s="66">
        <v>1</v>
      </c>
      <c r="S6051" s="13">
        <v>0</v>
      </c>
      <c r="T6051" s="39">
        <v>1</v>
      </c>
      <c r="U6051" s="38">
        <v>0</v>
      </c>
      <c r="V6051" s="42">
        <v>0.116340607757717</v>
      </c>
      <c r="W6051" s="42">
        <v>4.0519999999999998E-4</v>
      </c>
    </row>
    <row r="6052" spans="13:23" x14ac:dyDescent="0.3">
      <c r="M6052" s="17">
        <f>IF(ISBLANK(Demand!H6052),"",Demand!H6052)</f>
        <v>5</v>
      </c>
      <c r="N6052" s="17">
        <f>IF(ISBLANK(Demand!I6052),"",Demand!I6052)</f>
        <v>6048</v>
      </c>
      <c r="O6052" s="17">
        <f>IF(ISBLANK(Demand!J6052),"",Demand!J6052)</f>
        <v>100.8</v>
      </c>
      <c r="P6052" s="64">
        <v>3.2548184716220598E-2</v>
      </c>
      <c r="Q6052" s="65">
        <f t="shared" si="98"/>
        <v>3.55481847162206E-2</v>
      </c>
      <c r="R6052" s="66">
        <v>1</v>
      </c>
      <c r="S6052" s="13">
        <v>0</v>
      </c>
      <c r="T6052" s="39">
        <v>1</v>
      </c>
      <c r="U6052" s="38">
        <v>0</v>
      </c>
      <c r="V6052" s="42">
        <v>0.116340607757717</v>
      </c>
      <c r="W6052" s="42">
        <v>4.0519999999999998E-4</v>
      </c>
    </row>
    <row r="6053" spans="13:23" x14ac:dyDescent="0.3">
      <c r="M6053" s="17">
        <f>IF(ISBLANK(Demand!H6053),"",Demand!H6053)</f>
        <v>5</v>
      </c>
      <c r="N6053" s="17">
        <f>IF(ISBLANK(Demand!I6053),"",Demand!I6053)</f>
        <v>6049</v>
      </c>
      <c r="O6053" s="17">
        <f>IF(ISBLANK(Demand!J6053),"",Demand!J6053)</f>
        <v>100.81666666666666</v>
      </c>
      <c r="P6053" s="64">
        <v>3.2548184716220598E-2</v>
      </c>
      <c r="Q6053" s="65">
        <f t="shared" si="98"/>
        <v>3.55481847162206E-2</v>
      </c>
      <c r="R6053" s="66">
        <v>1</v>
      </c>
      <c r="S6053" s="13">
        <v>0</v>
      </c>
      <c r="T6053" s="39">
        <v>1</v>
      </c>
      <c r="U6053" s="38">
        <v>0</v>
      </c>
      <c r="V6053" s="42">
        <v>0.116340607757717</v>
      </c>
      <c r="W6053" s="42">
        <v>4.0519999999999998E-4</v>
      </c>
    </row>
    <row r="6054" spans="13:23" x14ac:dyDescent="0.3">
      <c r="M6054" s="17">
        <f>IF(ISBLANK(Demand!H6054),"",Demand!H6054)</f>
        <v>5</v>
      </c>
      <c r="N6054" s="17">
        <f>IF(ISBLANK(Demand!I6054),"",Demand!I6054)</f>
        <v>6050</v>
      </c>
      <c r="O6054" s="17">
        <f>IF(ISBLANK(Demand!J6054),"",Demand!J6054)</f>
        <v>100.83333333333333</v>
      </c>
      <c r="P6054" s="64">
        <v>3.2548184716220598E-2</v>
      </c>
      <c r="Q6054" s="65">
        <f t="shared" ref="Q6054:Q6117" si="99">P6054+0.003</f>
        <v>3.55481847162206E-2</v>
      </c>
      <c r="R6054" s="66">
        <v>1</v>
      </c>
      <c r="S6054" s="13">
        <v>0</v>
      </c>
      <c r="T6054" s="39">
        <v>1</v>
      </c>
      <c r="U6054" s="38">
        <v>0</v>
      </c>
      <c r="V6054" s="42">
        <v>0.116340607757717</v>
      </c>
      <c r="W6054" s="42">
        <v>4.0519999999999998E-4</v>
      </c>
    </row>
    <row r="6055" spans="13:23" x14ac:dyDescent="0.3">
      <c r="M6055" s="17">
        <f>IF(ISBLANK(Demand!H6055),"",Demand!H6055)</f>
        <v>5</v>
      </c>
      <c r="N6055" s="17">
        <f>IF(ISBLANK(Demand!I6055),"",Demand!I6055)</f>
        <v>6051</v>
      </c>
      <c r="O6055" s="17">
        <f>IF(ISBLANK(Demand!J6055),"",Demand!J6055)</f>
        <v>100.85</v>
      </c>
      <c r="P6055" s="64">
        <v>3.2548184716220598E-2</v>
      </c>
      <c r="Q6055" s="65">
        <f t="shared" si="99"/>
        <v>3.55481847162206E-2</v>
      </c>
      <c r="R6055" s="66">
        <v>1</v>
      </c>
      <c r="S6055" s="13">
        <v>0</v>
      </c>
      <c r="T6055" s="39">
        <v>1</v>
      </c>
      <c r="U6055" s="38">
        <v>0</v>
      </c>
      <c r="V6055" s="42">
        <v>0.116340607757717</v>
      </c>
      <c r="W6055" s="42">
        <v>4.0519999999999998E-4</v>
      </c>
    </row>
    <row r="6056" spans="13:23" x14ac:dyDescent="0.3">
      <c r="M6056" s="17">
        <f>IF(ISBLANK(Demand!H6056),"",Demand!H6056)</f>
        <v>5</v>
      </c>
      <c r="N6056" s="17">
        <f>IF(ISBLANK(Demand!I6056),"",Demand!I6056)</f>
        <v>6052</v>
      </c>
      <c r="O6056" s="17">
        <f>IF(ISBLANK(Demand!J6056),"",Demand!J6056)</f>
        <v>100.86666666666666</v>
      </c>
      <c r="P6056" s="64">
        <v>3.2548184716220598E-2</v>
      </c>
      <c r="Q6056" s="65">
        <f t="shared" si="99"/>
        <v>3.55481847162206E-2</v>
      </c>
      <c r="R6056" s="66">
        <v>1</v>
      </c>
      <c r="S6056" s="13">
        <v>0</v>
      </c>
      <c r="T6056" s="39">
        <v>1</v>
      </c>
      <c r="U6056" s="38">
        <v>0</v>
      </c>
      <c r="V6056" s="42">
        <v>0.116340607757717</v>
      </c>
      <c r="W6056" s="42">
        <v>4.0519999999999998E-4</v>
      </c>
    </row>
    <row r="6057" spans="13:23" x14ac:dyDescent="0.3">
      <c r="M6057" s="17">
        <f>IF(ISBLANK(Demand!H6057),"",Demand!H6057)</f>
        <v>5</v>
      </c>
      <c r="N6057" s="17">
        <f>IF(ISBLANK(Demand!I6057),"",Demand!I6057)</f>
        <v>6053</v>
      </c>
      <c r="O6057" s="17">
        <f>IF(ISBLANK(Demand!J6057),"",Demand!J6057)</f>
        <v>100.88333333333333</v>
      </c>
      <c r="P6057" s="64">
        <v>3.2548184716220598E-2</v>
      </c>
      <c r="Q6057" s="65">
        <f t="shared" si="99"/>
        <v>3.55481847162206E-2</v>
      </c>
      <c r="R6057" s="66">
        <v>1</v>
      </c>
      <c r="S6057" s="13">
        <v>0</v>
      </c>
      <c r="T6057" s="39">
        <v>1</v>
      </c>
      <c r="U6057" s="38">
        <v>0</v>
      </c>
      <c r="V6057" s="42">
        <v>0.116340607757717</v>
      </c>
      <c r="W6057" s="42">
        <v>4.0519999999999998E-4</v>
      </c>
    </row>
    <row r="6058" spans="13:23" x14ac:dyDescent="0.3">
      <c r="M6058" s="17">
        <f>IF(ISBLANK(Demand!H6058),"",Demand!H6058)</f>
        <v>5</v>
      </c>
      <c r="N6058" s="17">
        <f>IF(ISBLANK(Demand!I6058),"",Demand!I6058)</f>
        <v>6054</v>
      </c>
      <c r="O6058" s="17">
        <f>IF(ISBLANK(Demand!J6058),"",Demand!J6058)</f>
        <v>100.9</v>
      </c>
      <c r="P6058" s="64">
        <v>3.2548184716220598E-2</v>
      </c>
      <c r="Q6058" s="65">
        <f t="shared" si="99"/>
        <v>3.55481847162206E-2</v>
      </c>
      <c r="R6058" s="66">
        <v>1</v>
      </c>
      <c r="S6058" s="13">
        <v>0</v>
      </c>
      <c r="T6058" s="39">
        <v>1</v>
      </c>
      <c r="U6058" s="38">
        <v>0</v>
      </c>
      <c r="V6058" s="42">
        <v>0.116340607757717</v>
      </c>
      <c r="W6058" s="42">
        <v>4.0519999999999998E-4</v>
      </c>
    </row>
    <row r="6059" spans="13:23" x14ac:dyDescent="0.3">
      <c r="M6059" s="17">
        <f>IF(ISBLANK(Demand!H6059),"",Demand!H6059)</f>
        <v>5</v>
      </c>
      <c r="N6059" s="17">
        <f>IF(ISBLANK(Demand!I6059),"",Demand!I6059)</f>
        <v>6055</v>
      </c>
      <c r="O6059" s="17">
        <f>IF(ISBLANK(Demand!J6059),"",Demand!J6059)</f>
        <v>100.91666666666667</v>
      </c>
      <c r="P6059" s="64">
        <v>3.2548184716220598E-2</v>
      </c>
      <c r="Q6059" s="65">
        <f t="shared" si="99"/>
        <v>3.55481847162206E-2</v>
      </c>
      <c r="R6059" s="66">
        <v>1</v>
      </c>
      <c r="S6059" s="13">
        <v>0</v>
      </c>
      <c r="T6059" s="39">
        <v>1</v>
      </c>
      <c r="U6059" s="38">
        <v>0</v>
      </c>
      <c r="V6059" s="42">
        <v>0.116340607757717</v>
      </c>
      <c r="W6059" s="42">
        <v>4.0519999999999998E-4</v>
      </c>
    </row>
    <row r="6060" spans="13:23" x14ac:dyDescent="0.3">
      <c r="M6060" s="17">
        <f>IF(ISBLANK(Demand!H6060),"",Demand!H6060)</f>
        <v>5</v>
      </c>
      <c r="N6060" s="17">
        <f>IF(ISBLANK(Demand!I6060),"",Demand!I6060)</f>
        <v>6056</v>
      </c>
      <c r="O6060" s="17">
        <f>IF(ISBLANK(Demand!J6060),"",Demand!J6060)</f>
        <v>100.93333333333334</v>
      </c>
      <c r="P6060" s="64">
        <v>3.2548184716220598E-2</v>
      </c>
      <c r="Q6060" s="65">
        <f t="shared" si="99"/>
        <v>3.55481847162206E-2</v>
      </c>
      <c r="R6060" s="66">
        <v>1</v>
      </c>
      <c r="S6060" s="13">
        <v>0</v>
      </c>
      <c r="T6060" s="39">
        <v>1</v>
      </c>
      <c r="U6060" s="38">
        <v>0</v>
      </c>
      <c r="V6060" s="42">
        <v>0.116340607757717</v>
      </c>
      <c r="W6060" s="42">
        <v>4.0519999999999998E-4</v>
      </c>
    </row>
    <row r="6061" spans="13:23" x14ac:dyDescent="0.3">
      <c r="M6061" s="17">
        <f>IF(ISBLANK(Demand!H6061),"",Demand!H6061)</f>
        <v>5</v>
      </c>
      <c r="N6061" s="17">
        <f>IF(ISBLANK(Demand!I6061),"",Demand!I6061)</f>
        <v>6057</v>
      </c>
      <c r="O6061" s="17">
        <f>IF(ISBLANK(Demand!J6061),"",Demand!J6061)</f>
        <v>100.95</v>
      </c>
      <c r="P6061" s="64">
        <v>3.2548184716220598E-2</v>
      </c>
      <c r="Q6061" s="65">
        <f t="shared" si="99"/>
        <v>3.55481847162206E-2</v>
      </c>
      <c r="R6061" s="66">
        <v>1</v>
      </c>
      <c r="S6061" s="13">
        <v>0</v>
      </c>
      <c r="T6061" s="39">
        <v>1</v>
      </c>
      <c r="U6061" s="38">
        <v>0</v>
      </c>
      <c r="V6061" s="42">
        <v>0.116340607757717</v>
      </c>
      <c r="W6061" s="42">
        <v>4.0519999999999998E-4</v>
      </c>
    </row>
    <row r="6062" spans="13:23" x14ac:dyDescent="0.3">
      <c r="M6062" s="17">
        <f>IF(ISBLANK(Demand!H6062),"",Demand!H6062)</f>
        <v>5</v>
      </c>
      <c r="N6062" s="17">
        <f>IF(ISBLANK(Demand!I6062),"",Demand!I6062)</f>
        <v>6058</v>
      </c>
      <c r="O6062" s="17">
        <f>IF(ISBLANK(Demand!J6062),"",Demand!J6062)</f>
        <v>100.96666666666667</v>
      </c>
      <c r="P6062" s="64">
        <v>3.2548184716220598E-2</v>
      </c>
      <c r="Q6062" s="65">
        <f t="shared" si="99"/>
        <v>3.55481847162206E-2</v>
      </c>
      <c r="R6062" s="66">
        <v>1</v>
      </c>
      <c r="S6062" s="13">
        <v>0</v>
      </c>
      <c r="T6062" s="39">
        <v>1</v>
      </c>
      <c r="U6062" s="38">
        <v>0</v>
      </c>
      <c r="V6062" s="42">
        <v>0.116340607757717</v>
      </c>
      <c r="W6062" s="42">
        <v>4.0519999999999998E-4</v>
      </c>
    </row>
    <row r="6063" spans="13:23" x14ac:dyDescent="0.3">
      <c r="M6063" s="17">
        <f>IF(ISBLANK(Demand!H6063),"",Demand!H6063)</f>
        <v>5</v>
      </c>
      <c r="N6063" s="17">
        <f>IF(ISBLANK(Demand!I6063),"",Demand!I6063)</f>
        <v>6059</v>
      </c>
      <c r="O6063" s="17">
        <f>IF(ISBLANK(Demand!J6063),"",Demand!J6063)</f>
        <v>100.98333333333333</v>
      </c>
      <c r="P6063" s="64">
        <v>3.2548184716220598E-2</v>
      </c>
      <c r="Q6063" s="65">
        <f t="shared" si="99"/>
        <v>3.55481847162206E-2</v>
      </c>
      <c r="R6063" s="66">
        <v>1</v>
      </c>
      <c r="S6063" s="13">
        <v>0</v>
      </c>
      <c r="T6063" s="39">
        <v>1</v>
      </c>
      <c r="U6063" s="38">
        <v>0</v>
      </c>
      <c r="V6063" s="42">
        <v>0.116340607757717</v>
      </c>
      <c r="W6063" s="42">
        <v>4.0519999999999998E-4</v>
      </c>
    </row>
    <row r="6064" spans="13:23" x14ac:dyDescent="0.3">
      <c r="M6064" s="17">
        <f>IF(ISBLANK(Demand!H6064),"",Demand!H6064)</f>
        <v>5</v>
      </c>
      <c r="N6064" s="17">
        <f>IF(ISBLANK(Demand!I6064),"",Demand!I6064)</f>
        <v>6060</v>
      </c>
      <c r="O6064" s="17">
        <f>IF(ISBLANK(Demand!J6064),"",Demand!J6064)</f>
        <v>101</v>
      </c>
      <c r="P6064" s="64">
        <v>3.2548184716220598E-2</v>
      </c>
      <c r="Q6064" s="65">
        <f t="shared" si="99"/>
        <v>3.55481847162206E-2</v>
      </c>
      <c r="R6064" s="66">
        <v>1</v>
      </c>
      <c r="S6064" s="13">
        <v>0</v>
      </c>
      <c r="T6064" s="39">
        <v>1</v>
      </c>
      <c r="U6064" s="38">
        <v>0</v>
      </c>
      <c r="V6064" s="42">
        <v>0.116340607757717</v>
      </c>
      <c r="W6064" s="42">
        <v>4.0519999999999998E-4</v>
      </c>
    </row>
    <row r="6065" spans="13:23" x14ac:dyDescent="0.3">
      <c r="M6065" s="17">
        <f>IF(ISBLANK(Demand!H6065),"",Demand!H6065)</f>
        <v>5</v>
      </c>
      <c r="N6065" s="17">
        <f>IF(ISBLANK(Demand!I6065),"",Demand!I6065)</f>
        <v>6061</v>
      </c>
      <c r="O6065" s="17">
        <f>IF(ISBLANK(Demand!J6065),"",Demand!J6065)</f>
        <v>101.01666666666667</v>
      </c>
      <c r="P6065" s="64">
        <v>3.2548184716220598E-2</v>
      </c>
      <c r="Q6065" s="65">
        <f t="shared" si="99"/>
        <v>3.55481847162206E-2</v>
      </c>
      <c r="R6065" s="66">
        <v>1</v>
      </c>
      <c r="S6065" s="13">
        <v>0</v>
      </c>
      <c r="T6065" s="39">
        <v>1</v>
      </c>
      <c r="U6065" s="38">
        <v>0</v>
      </c>
      <c r="V6065" s="42">
        <v>0.116340607757717</v>
      </c>
      <c r="W6065" s="42">
        <v>4.0519999999999998E-4</v>
      </c>
    </row>
    <row r="6066" spans="13:23" x14ac:dyDescent="0.3">
      <c r="M6066" s="17">
        <f>IF(ISBLANK(Demand!H6066),"",Demand!H6066)</f>
        <v>5</v>
      </c>
      <c r="N6066" s="17">
        <f>IF(ISBLANK(Demand!I6066),"",Demand!I6066)</f>
        <v>6062</v>
      </c>
      <c r="O6066" s="17">
        <f>IF(ISBLANK(Demand!J6066),"",Demand!J6066)</f>
        <v>101.03333333333333</v>
      </c>
      <c r="P6066" s="64">
        <v>3.2548184716220598E-2</v>
      </c>
      <c r="Q6066" s="65">
        <f t="shared" si="99"/>
        <v>3.55481847162206E-2</v>
      </c>
      <c r="R6066" s="66">
        <v>1</v>
      </c>
      <c r="S6066" s="13">
        <v>0</v>
      </c>
      <c r="T6066" s="39">
        <v>1</v>
      </c>
      <c r="U6066" s="38">
        <v>0</v>
      </c>
      <c r="V6066" s="42">
        <v>0.116340607757717</v>
      </c>
      <c r="W6066" s="42">
        <v>4.0519999999999998E-4</v>
      </c>
    </row>
    <row r="6067" spans="13:23" x14ac:dyDescent="0.3">
      <c r="M6067" s="17">
        <f>IF(ISBLANK(Demand!H6067),"",Demand!H6067)</f>
        <v>5</v>
      </c>
      <c r="N6067" s="17">
        <f>IF(ISBLANK(Demand!I6067),"",Demand!I6067)</f>
        <v>6063</v>
      </c>
      <c r="O6067" s="17">
        <f>IF(ISBLANK(Demand!J6067),"",Demand!J6067)</f>
        <v>101.05</v>
      </c>
      <c r="P6067" s="64">
        <v>3.2548184716220598E-2</v>
      </c>
      <c r="Q6067" s="65">
        <f t="shared" si="99"/>
        <v>3.55481847162206E-2</v>
      </c>
      <c r="R6067" s="66">
        <v>1</v>
      </c>
      <c r="S6067" s="13">
        <v>0</v>
      </c>
      <c r="T6067" s="39">
        <v>1</v>
      </c>
      <c r="U6067" s="38">
        <v>0</v>
      </c>
      <c r="V6067" s="42">
        <v>0.116340607757717</v>
      </c>
      <c r="W6067" s="42">
        <v>4.0519999999999998E-4</v>
      </c>
    </row>
    <row r="6068" spans="13:23" x14ac:dyDescent="0.3">
      <c r="M6068" s="17">
        <f>IF(ISBLANK(Demand!H6068),"",Demand!H6068)</f>
        <v>5</v>
      </c>
      <c r="N6068" s="17">
        <f>IF(ISBLANK(Demand!I6068),"",Demand!I6068)</f>
        <v>6064</v>
      </c>
      <c r="O6068" s="17">
        <f>IF(ISBLANK(Demand!J6068),"",Demand!J6068)</f>
        <v>101.06666666666666</v>
      </c>
      <c r="P6068" s="64">
        <v>3.2548184716220598E-2</v>
      </c>
      <c r="Q6068" s="65">
        <f t="shared" si="99"/>
        <v>3.55481847162206E-2</v>
      </c>
      <c r="R6068" s="66">
        <v>1</v>
      </c>
      <c r="S6068" s="13">
        <v>0</v>
      </c>
      <c r="T6068" s="39">
        <v>1</v>
      </c>
      <c r="U6068" s="38">
        <v>0</v>
      </c>
      <c r="V6068" s="42">
        <v>0.116340607757717</v>
      </c>
      <c r="W6068" s="42">
        <v>4.0519999999999998E-4</v>
      </c>
    </row>
    <row r="6069" spans="13:23" x14ac:dyDescent="0.3">
      <c r="M6069" s="17">
        <f>IF(ISBLANK(Demand!H6069),"",Demand!H6069)</f>
        <v>5</v>
      </c>
      <c r="N6069" s="17">
        <f>IF(ISBLANK(Demand!I6069),"",Demand!I6069)</f>
        <v>6065</v>
      </c>
      <c r="O6069" s="17">
        <f>IF(ISBLANK(Demand!J6069),"",Demand!J6069)</f>
        <v>101.08333333333333</v>
      </c>
      <c r="P6069" s="64">
        <v>3.2548184716220598E-2</v>
      </c>
      <c r="Q6069" s="65">
        <f t="shared" si="99"/>
        <v>3.55481847162206E-2</v>
      </c>
      <c r="R6069" s="66">
        <v>1</v>
      </c>
      <c r="S6069" s="13">
        <v>0</v>
      </c>
      <c r="T6069" s="39">
        <v>1</v>
      </c>
      <c r="U6069" s="38">
        <v>0</v>
      </c>
      <c r="V6069" s="42">
        <v>0.116340607757717</v>
      </c>
      <c r="W6069" s="42">
        <v>4.0519999999999998E-4</v>
      </c>
    </row>
    <row r="6070" spans="13:23" x14ac:dyDescent="0.3">
      <c r="M6070" s="17">
        <f>IF(ISBLANK(Demand!H6070),"",Demand!H6070)</f>
        <v>5</v>
      </c>
      <c r="N6070" s="17">
        <f>IF(ISBLANK(Demand!I6070),"",Demand!I6070)</f>
        <v>6066</v>
      </c>
      <c r="O6070" s="17">
        <f>IF(ISBLANK(Demand!J6070),"",Demand!J6070)</f>
        <v>101.1</v>
      </c>
      <c r="P6070" s="64">
        <v>3.2548184716220598E-2</v>
      </c>
      <c r="Q6070" s="65">
        <f t="shared" si="99"/>
        <v>3.55481847162206E-2</v>
      </c>
      <c r="R6070" s="66">
        <v>1</v>
      </c>
      <c r="S6070" s="13">
        <v>0</v>
      </c>
      <c r="T6070" s="39">
        <v>1</v>
      </c>
      <c r="U6070" s="38">
        <v>0</v>
      </c>
      <c r="V6070" s="42">
        <v>0.116340607757717</v>
      </c>
      <c r="W6070" s="42">
        <v>4.0519999999999998E-4</v>
      </c>
    </row>
    <row r="6071" spans="13:23" x14ac:dyDescent="0.3">
      <c r="M6071" s="17">
        <f>IF(ISBLANK(Demand!H6071),"",Demand!H6071)</f>
        <v>5</v>
      </c>
      <c r="N6071" s="17">
        <f>IF(ISBLANK(Demand!I6071),"",Demand!I6071)</f>
        <v>6067</v>
      </c>
      <c r="O6071" s="17">
        <f>IF(ISBLANK(Demand!J6071),"",Demand!J6071)</f>
        <v>101.11666666666666</v>
      </c>
      <c r="P6071" s="64">
        <v>3.2548184716220598E-2</v>
      </c>
      <c r="Q6071" s="65">
        <f t="shared" si="99"/>
        <v>3.55481847162206E-2</v>
      </c>
      <c r="R6071" s="66">
        <v>1</v>
      </c>
      <c r="S6071" s="13">
        <v>0</v>
      </c>
      <c r="T6071" s="39">
        <v>1</v>
      </c>
      <c r="U6071" s="38">
        <v>0</v>
      </c>
      <c r="V6071" s="42">
        <v>0.116340607757717</v>
      </c>
      <c r="W6071" s="42">
        <v>4.0519999999999998E-4</v>
      </c>
    </row>
    <row r="6072" spans="13:23" x14ac:dyDescent="0.3">
      <c r="M6072" s="17">
        <f>IF(ISBLANK(Demand!H6072),"",Demand!H6072)</f>
        <v>5</v>
      </c>
      <c r="N6072" s="17">
        <f>IF(ISBLANK(Demand!I6072),"",Demand!I6072)</f>
        <v>6068</v>
      </c>
      <c r="O6072" s="17">
        <f>IF(ISBLANK(Demand!J6072),"",Demand!J6072)</f>
        <v>101.13333333333333</v>
      </c>
      <c r="P6072" s="64">
        <v>3.2548184716220598E-2</v>
      </c>
      <c r="Q6072" s="65">
        <f t="shared" si="99"/>
        <v>3.55481847162206E-2</v>
      </c>
      <c r="R6072" s="66">
        <v>1</v>
      </c>
      <c r="S6072" s="13">
        <v>0</v>
      </c>
      <c r="T6072" s="39">
        <v>1</v>
      </c>
      <c r="U6072" s="38">
        <v>0</v>
      </c>
      <c r="V6072" s="42">
        <v>0.116340607757717</v>
      </c>
      <c r="W6072" s="42">
        <v>4.0519999999999998E-4</v>
      </c>
    </row>
    <row r="6073" spans="13:23" x14ac:dyDescent="0.3">
      <c r="M6073" s="17">
        <f>IF(ISBLANK(Demand!H6073),"",Demand!H6073)</f>
        <v>5</v>
      </c>
      <c r="N6073" s="17">
        <f>IF(ISBLANK(Demand!I6073),"",Demand!I6073)</f>
        <v>6069</v>
      </c>
      <c r="O6073" s="17">
        <f>IF(ISBLANK(Demand!J6073),"",Demand!J6073)</f>
        <v>101.15</v>
      </c>
      <c r="P6073" s="64">
        <v>3.2548184716220598E-2</v>
      </c>
      <c r="Q6073" s="65">
        <f t="shared" si="99"/>
        <v>3.55481847162206E-2</v>
      </c>
      <c r="R6073" s="66">
        <v>1</v>
      </c>
      <c r="S6073" s="13">
        <v>0</v>
      </c>
      <c r="T6073" s="39">
        <v>1</v>
      </c>
      <c r="U6073" s="38">
        <v>0</v>
      </c>
      <c r="V6073" s="42">
        <v>0.116340607757717</v>
      </c>
      <c r="W6073" s="42">
        <v>4.0519999999999998E-4</v>
      </c>
    </row>
    <row r="6074" spans="13:23" x14ac:dyDescent="0.3">
      <c r="M6074" s="17">
        <f>IF(ISBLANK(Demand!H6074),"",Demand!H6074)</f>
        <v>5</v>
      </c>
      <c r="N6074" s="17">
        <f>IF(ISBLANK(Demand!I6074),"",Demand!I6074)</f>
        <v>6070</v>
      </c>
      <c r="O6074" s="17">
        <f>IF(ISBLANK(Demand!J6074),"",Demand!J6074)</f>
        <v>101.16666666666667</v>
      </c>
      <c r="P6074" s="64">
        <v>3.2548184716220598E-2</v>
      </c>
      <c r="Q6074" s="65">
        <f t="shared" si="99"/>
        <v>3.55481847162206E-2</v>
      </c>
      <c r="R6074" s="66">
        <v>1</v>
      </c>
      <c r="S6074" s="13">
        <v>0</v>
      </c>
      <c r="T6074" s="39">
        <v>1</v>
      </c>
      <c r="U6074" s="38">
        <v>0</v>
      </c>
      <c r="V6074" s="42">
        <v>0.116340607757717</v>
      </c>
      <c r="W6074" s="42">
        <v>4.0519999999999998E-4</v>
      </c>
    </row>
    <row r="6075" spans="13:23" x14ac:dyDescent="0.3">
      <c r="M6075" s="17">
        <f>IF(ISBLANK(Demand!H6075),"",Demand!H6075)</f>
        <v>5</v>
      </c>
      <c r="N6075" s="17">
        <f>IF(ISBLANK(Demand!I6075),"",Demand!I6075)</f>
        <v>6071</v>
      </c>
      <c r="O6075" s="17">
        <f>IF(ISBLANK(Demand!J6075),"",Demand!J6075)</f>
        <v>101.18333333333334</v>
      </c>
      <c r="P6075" s="64">
        <v>3.2548184716220598E-2</v>
      </c>
      <c r="Q6075" s="65">
        <f t="shared" si="99"/>
        <v>3.55481847162206E-2</v>
      </c>
      <c r="R6075" s="66">
        <v>1</v>
      </c>
      <c r="S6075" s="13">
        <v>0</v>
      </c>
      <c r="T6075" s="39">
        <v>1</v>
      </c>
      <c r="U6075" s="38">
        <v>0</v>
      </c>
      <c r="V6075" s="42">
        <v>0.116340607757717</v>
      </c>
      <c r="W6075" s="42">
        <v>4.0519999999999998E-4</v>
      </c>
    </row>
    <row r="6076" spans="13:23" x14ac:dyDescent="0.3">
      <c r="M6076" s="17">
        <f>IF(ISBLANK(Demand!H6076),"",Demand!H6076)</f>
        <v>5</v>
      </c>
      <c r="N6076" s="17">
        <f>IF(ISBLANK(Demand!I6076),"",Demand!I6076)</f>
        <v>6072</v>
      </c>
      <c r="O6076" s="17">
        <f>IF(ISBLANK(Demand!J6076),"",Demand!J6076)</f>
        <v>101.2</v>
      </c>
      <c r="P6076" s="64">
        <v>3.2548184716220598E-2</v>
      </c>
      <c r="Q6076" s="65">
        <f t="shared" si="99"/>
        <v>3.55481847162206E-2</v>
      </c>
      <c r="R6076" s="66">
        <v>1</v>
      </c>
      <c r="S6076" s="13">
        <v>0</v>
      </c>
      <c r="T6076" s="39">
        <v>1</v>
      </c>
      <c r="U6076" s="38">
        <v>0</v>
      </c>
      <c r="V6076" s="42">
        <v>0.116340607757717</v>
      </c>
      <c r="W6076" s="42">
        <v>4.0519999999999998E-4</v>
      </c>
    </row>
    <row r="6077" spans="13:23" x14ac:dyDescent="0.3">
      <c r="M6077" s="17">
        <f>IF(ISBLANK(Demand!H6077),"",Demand!H6077)</f>
        <v>5</v>
      </c>
      <c r="N6077" s="17">
        <f>IF(ISBLANK(Demand!I6077),"",Demand!I6077)</f>
        <v>6073</v>
      </c>
      <c r="O6077" s="17">
        <f>IF(ISBLANK(Demand!J6077),"",Demand!J6077)</f>
        <v>101.21666666666667</v>
      </c>
      <c r="P6077" s="64">
        <v>3.2548184716220598E-2</v>
      </c>
      <c r="Q6077" s="65">
        <f t="shared" si="99"/>
        <v>3.55481847162206E-2</v>
      </c>
      <c r="R6077" s="66">
        <v>1</v>
      </c>
      <c r="S6077" s="13">
        <v>0</v>
      </c>
      <c r="T6077" s="39">
        <v>1</v>
      </c>
      <c r="U6077" s="38">
        <v>0</v>
      </c>
      <c r="V6077" s="42">
        <v>0.116340607757717</v>
      </c>
      <c r="W6077" s="42">
        <v>4.0519999999999998E-4</v>
      </c>
    </row>
    <row r="6078" spans="13:23" x14ac:dyDescent="0.3">
      <c r="M6078" s="17">
        <f>IF(ISBLANK(Demand!H6078),"",Demand!H6078)</f>
        <v>5</v>
      </c>
      <c r="N6078" s="17">
        <f>IF(ISBLANK(Demand!I6078),"",Demand!I6078)</f>
        <v>6074</v>
      </c>
      <c r="O6078" s="17">
        <f>IF(ISBLANK(Demand!J6078),"",Demand!J6078)</f>
        <v>101.23333333333333</v>
      </c>
      <c r="P6078" s="64">
        <v>3.2548184716220598E-2</v>
      </c>
      <c r="Q6078" s="65">
        <f t="shared" si="99"/>
        <v>3.55481847162206E-2</v>
      </c>
      <c r="R6078" s="66">
        <v>1</v>
      </c>
      <c r="S6078" s="13">
        <v>0</v>
      </c>
      <c r="T6078" s="39">
        <v>1</v>
      </c>
      <c r="U6078" s="38">
        <v>0</v>
      </c>
      <c r="V6078" s="42">
        <v>0.116340607757717</v>
      </c>
      <c r="W6078" s="42">
        <v>4.0519999999999998E-4</v>
      </c>
    </row>
    <row r="6079" spans="13:23" x14ac:dyDescent="0.3">
      <c r="M6079" s="17">
        <f>IF(ISBLANK(Demand!H6079),"",Demand!H6079)</f>
        <v>5</v>
      </c>
      <c r="N6079" s="17">
        <f>IF(ISBLANK(Demand!I6079),"",Demand!I6079)</f>
        <v>6075</v>
      </c>
      <c r="O6079" s="17">
        <f>IF(ISBLANK(Demand!J6079),"",Demand!J6079)</f>
        <v>101.25</v>
      </c>
      <c r="P6079" s="64">
        <v>3.2548184716220598E-2</v>
      </c>
      <c r="Q6079" s="65">
        <f t="shared" si="99"/>
        <v>3.55481847162206E-2</v>
      </c>
      <c r="R6079" s="66">
        <v>1</v>
      </c>
      <c r="S6079" s="13">
        <v>0</v>
      </c>
      <c r="T6079" s="39">
        <v>1</v>
      </c>
      <c r="U6079" s="38">
        <v>0</v>
      </c>
      <c r="V6079" s="42">
        <v>0.116340607757717</v>
      </c>
      <c r="W6079" s="42">
        <v>4.0519999999999998E-4</v>
      </c>
    </row>
    <row r="6080" spans="13:23" x14ac:dyDescent="0.3">
      <c r="M6080" s="17">
        <f>IF(ISBLANK(Demand!H6080),"",Demand!H6080)</f>
        <v>5</v>
      </c>
      <c r="N6080" s="17">
        <f>IF(ISBLANK(Demand!I6080),"",Demand!I6080)</f>
        <v>6076</v>
      </c>
      <c r="O6080" s="17">
        <f>IF(ISBLANK(Demand!J6080),"",Demand!J6080)</f>
        <v>101.26666666666667</v>
      </c>
      <c r="P6080" s="64">
        <v>3.2548184716220598E-2</v>
      </c>
      <c r="Q6080" s="65">
        <f t="shared" si="99"/>
        <v>3.55481847162206E-2</v>
      </c>
      <c r="R6080" s="66">
        <v>1</v>
      </c>
      <c r="S6080" s="13">
        <v>0</v>
      </c>
      <c r="T6080" s="39">
        <v>1</v>
      </c>
      <c r="U6080" s="38">
        <v>0</v>
      </c>
      <c r="V6080" s="42">
        <v>0.116340607757717</v>
      </c>
      <c r="W6080" s="42">
        <v>4.0519999999999998E-4</v>
      </c>
    </row>
    <row r="6081" spans="13:23" x14ac:dyDescent="0.3">
      <c r="M6081" s="17">
        <f>IF(ISBLANK(Demand!H6081),"",Demand!H6081)</f>
        <v>5</v>
      </c>
      <c r="N6081" s="17">
        <f>IF(ISBLANK(Demand!I6081),"",Demand!I6081)</f>
        <v>6077</v>
      </c>
      <c r="O6081" s="17">
        <f>IF(ISBLANK(Demand!J6081),"",Demand!J6081)</f>
        <v>101.28333333333333</v>
      </c>
      <c r="P6081" s="64">
        <v>3.2548184716220598E-2</v>
      </c>
      <c r="Q6081" s="65">
        <f t="shared" si="99"/>
        <v>3.55481847162206E-2</v>
      </c>
      <c r="R6081" s="66">
        <v>1</v>
      </c>
      <c r="S6081" s="13">
        <v>0</v>
      </c>
      <c r="T6081" s="39">
        <v>1</v>
      </c>
      <c r="U6081" s="38">
        <v>0</v>
      </c>
      <c r="V6081" s="42">
        <v>0.116340607757717</v>
      </c>
      <c r="W6081" s="42">
        <v>4.0519999999999998E-4</v>
      </c>
    </row>
    <row r="6082" spans="13:23" x14ac:dyDescent="0.3">
      <c r="M6082" s="17">
        <f>IF(ISBLANK(Demand!H6082),"",Demand!H6082)</f>
        <v>5</v>
      </c>
      <c r="N6082" s="17">
        <f>IF(ISBLANK(Demand!I6082),"",Demand!I6082)</f>
        <v>6078</v>
      </c>
      <c r="O6082" s="17">
        <f>IF(ISBLANK(Demand!J6082),"",Demand!J6082)</f>
        <v>101.3</v>
      </c>
      <c r="P6082" s="64">
        <v>3.2548184716220598E-2</v>
      </c>
      <c r="Q6082" s="65">
        <f t="shared" si="99"/>
        <v>3.55481847162206E-2</v>
      </c>
      <c r="R6082" s="66">
        <v>1</v>
      </c>
      <c r="S6082" s="13">
        <v>0</v>
      </c>
      <c r="T6082" s="39">
        <v>1</v>
      </c>
      <c r="U6082" s="38">
        <v>0</v>
      </c>
      <c r="V6082" s="42">
        <v>0.116340607757717</v>
      </c>
      <c r="W6082" s="42">
        <v>4.0519999999999998E-4</v>
      </c>
    </row>
    <row r="6083" spans="13:23" x14ac:dyDescent="0.3">
      <c r="M6083" s="17">
        <f>IF(ISBLANK(Demand!H6083),"",Demand!H6083)</f>
        <v>5</v>
      </c>
      <c r="N6083" s="17">
        <f>IF(ISBLANK(Demand!I6083),"",Demand!I6083)</f>
        <v>6079</v>
      </c>
      <c r="O6083" s="17">
        <f>IF(ISBLANK(Demand!J6083),"",Demand!J6083)</f>
        <v>101.31666666666666</v>
      </c>
      <c r="P6083" s="64">
        <v>3.2548184716220598E-2</v>
      </c>
      <c r="Q6083" s="65">
        <f t="shared" si="99"/>
        <v>3.55481847162206E-2</v>
      </c>
      <c r="R6083" s="66">
        <v>1</v>
      </c>
      <c r="S6083" s="13">
        <v>0</v>
      </c>
      <c r="T6083" s="39">
        <v>1</v>
      </c>
      <c r="U6083" s="38">
        <v>0</v>
      </c>
      <c r="V6083" s="42">
        <v>0.116340607757717</v>
      </c>
      <c r="W6083" s="42">
        <v>4.0519999999999998E-4</v>
      </c>
    </row>
    <row r="6084" spans="13:23" x14ac:dyDescent="0.3">
      <c r="M6084" s="17">
        <f>IF(ISBLANK(Demand!H6084),"",Demand!H6084)</f>
        <v>5</v>
      </c>
      <c r="N6084" s="17">
        <f>IF(ISBLANK(Demand!I6084),"",Demand!I6084)</f>
        <v>6080</v>
      </c>
      <c r="O6084" s="17">
        <f>IF(ISBLANK(Demand!J6084),"",Demand!J6084)</f>
        <v>101.33333333333333</v>
      </c>
      <c r="P6084" s="64">
        <v>3.2548184716220598E-2</v>
      </c>
      <c r="Q6084" s="65">
        <f t="shared" si="99"/>
        <v>3.55481847162206E-2</v>
      </c>
      <c r="R6084" s="66">
        <v>1</v>
      </c>
      <c r="S6084" s="13">
        <v>0</v>
      </c>
      <c r="T6084" s="39">
        <v>1</v>
      </c>
      <c r="U6084" s="38">
        <v>0</v>
      </c>
      <c r="V6084" s="42">
        <v>0.116340607757717</v>
      </c>
      <c r="W6084" s="42">
        <v>4.0519999999999998E-4</v>
      </c>
    </row>
    <row r="6085" spans="13:23" x14ac:dyDescent="0.3">
      <c r="M6085" s="17">
        <f>IF(ISBLANK(Demand!H6085),"",Demand!H6085)</f>
        <v>5</v>
      </c>
      <c r="N6085" s="17">
        <f>IF(ISBLANK(Demand!I6085),"",Demand!I6085)</f>
        <v>6081</v>
      </c>
      <c r="O6085" s="17">
        <f>IF(ISBLANK(Demand!J6085),"",Demand!J6085)</f>
        <v>101.35</v>
      </c>
      <c r="P6085" s="64">
        <v>3.2548184716220598E-2</v>
      </c>
      <c r="Q6085" s="65">
        <f t="shared" si="99"/>
        <v>3.55481847162206E-2</v>
      </c>
      <c r="R6085" s="66">
        <v>1</v>
      </c>
      <c r="S6085" s="13">
        <v>0</v>
      </c>
      <c r="T6085" s="39">
        <v>1</v>
      </c>
      <c r="U6085" s="38">
        <v>0</v>
      </c>
      <c r="V6085" s="42">
        <v>0.116340607757717</v>
      </c>
      <c r="W6085" s="42">
        <v>4.0519999999999998E-4</v>
      </c>
    </row>
    <row r="6086" spans="13:23" x14ac:dyDescent="0.3">
      <c r="M6086" s="17">
        <f>IF(ISBLANK(Demand!H6086),"",Demand!H6086)</f>
        <v>5</v>
      </c>
      <c r="N6086" s="17">
        <f>IF(ISBLANK(Demand!I6086),"",Demand!I6086)</f>
        <v>6082</v>
      </c>
      <c r="O6086" s="17">
        <f>IF(ISBLANK(Demand!J6086),"",Demand!J6086)</f>
        <v>101.36666666666666</v>
      </c>
      <c r="P6086" s="64">
        <v>3.2548184716220598E-2</v>
      </c>
      <c r="Q6086" s="65">
        <f t="shared" si="99"/>
        <v>3.55481847162206E-2</v>
      </c>
      <c r="R6086" s="66">
        <v>1</v>
      </c>
      <c r="S6086" s="13">
        <v>0</v>
      </c>
      <c r="T6086" s="39">
        <v>1</v>
      </c>
      <c r="U6086" s="38">
        <v>0</v>
      </c>
      <c r="V6086" s="42">
        <v>0.116340607757717</v>
      </c>
      <c r="W6086" s="42">
        <v>4.0519999999999998E-4</v>
      </c>
    </row>
    <row r="6087" spans="13:23" x14ac:dyDescent="0.3">
      <c r="M6087" s="17">
        <f>IF(ISBLANK(Demand!H6087),"",Demand!H6087)</f>
        <v>5</v>
      </c>
      <c r="N6087" s="17">
        <f>IF(ISBLANK(Demand!I6087),"",Demand!I6087)</f>
        <v>6083</v>
      </c>
      <c r="O6087" s="17">
        <f>IF(ISBLANK(Demand!J6087),"",Demand!J6087)</f>
        <v>101.38333333333333</v>
      </c>
      <c r="P6087" s="64">
        <v>3.2548184716220598E-2</v>
      </c>
      <c r="Q6087" s="65">
        <f t="shared" si="99"/>
        <v>3.55481847162206E-2</v>
      </c>
      <c r="R6087" s="66">
        <v>1</v>
      </c>
      <c r="S6087" s="13">
        <v>0</v>
      </c>
      <c r="T6087" s="39">
        <v>1</v>
      </c>
      <c r="U6087" s="38">
        <v>0</v>
      </c>
      <c r="V6087" s="42">
        <v>0.116340607757717</v>
      </c>
      <c r="W6087" s="42">
        <v>4.0519999999999998E-4</v>
      </c>
    </row>
    <row r="6088" spans="13:23" x14ac:dyDescent="0.3">
      <c r="M6088" s="17">
        <f>IF(ISBLANK(Demand!H6088),"",Demand!H6088)</f>
        <v>5</v>
      </c>
      <c r="N6088" s="17">
        <f>IF(ISBLANK(Demand!I6088),"",Demand!I6088)</f>
        <v>6084</v>
      </c>
      <c r="O6088" s="17">
        <f>IF(ISBLANK(Demand!J6088),"",Demand!J6088)</f>
        <v>101.4</v>
      </c>
      <c r="P6088" s="64">
        <v>3.2548184716220598E-2</v>
      </c>
      <c r="Q6088" s="65">
        <f t="shared" si="99"/>
        <v>3.55481847162206E-2</v>
      </c>
      <c r="R6088" s="66">
        <v>1</v>
      </c>
      <c r="S6088" s="13">
        <v>0</v>
      </c>
      <c r="T6088" s="39">
        <v>1</v>
      </c>
      <c r="U6088" s="38">
        <v>0</v>
      </c>
      <c r="V6088" s="42">
        <v>0.116340607757717</v>
      </c>
      <c r="W6088" s="42">
        <v>4.0519999999999998E-4</v>
      </c>
    </row>
    <row r="6089" spans="13:23" x14ac:dyDescent="0.3">
      <c r="M6089" s="17">
        <f>IF(ISBLANK(Demand!H6089),"",Demand!H6089)</f>
        <v>5</v>
      </c>
      <c r="N6089" s="17">
        <f>IF(ISBLANK(Demand!I6089),"",Demand!I6089)</f>
        <v>6085</v>
      </c>
      <c r="O6089" s="17">
        <f>IF(ISBLANK(Demand!J6089),"",Demand!J6089)</f>
        <v>101.41666666666667</v>
      </c>
      <c r="P6089" s="64">
        <v>3.2548184716220598E-2</v>
      </c>
      <c r="Q6089" s="65">
        <f t="shared" si="99"/>
        <v>3.55481847162206E-2</v>
      </c>
      <c r="R6089" s="66">
        <v>1</v>
      </c>
      <c r="S6089" s="13">
        <v>0</v>
      </c>
      <c r="T6089" s="39">
        <v>1</v>
      </c>
      <c r="U6089" s="38">
        <v>0</v>
      </c>
      <c r="V6089" s="42">
        <v>0.116340607757717</v>
      </c>
      <c r="W6089" s="42">
        <v>4.0519999999999998E-4</v>
      </c>
    </row>
    <row r="6090" spans="13:23" x14ac:dyDescent="0.3">
      <c r="M6090" s="17">
        <f>IF(ISBLANK(Demand!H6090),"",Demand!H6090)</f>
        <v>5</v>
      </c>
      <c r="N6090" s="17">
        <f>IF(ISBLANK(Demand!I6090),"",Demand!I6090)</f>
        <v>6086</v>
      </c>
      <c r="O6090" s="17">
        <f>IF(ISBLANK(Demand!J6090),"",Demand!J6090)</f>
        <v>101.43333333333334</v>
      </c>
      <c r="P6090" s="64">
        <v>3.2548184716220598E-2</v>
      </c>
      <c r="Q6090" s="65">
        <f t="shared" si="99"/>
        <v>3.55481847162206E-2</v>
      </c>
      <c r="R6090" s="66">
        <v>1</v>
      </c>
      <c r="S6090" s="13">
        <v>0</v>
      </c>
      <c r="T6090" s="39">
        <v>1</v>
      </c>
      <c r="U6090" s="38">
        <v>0</v>
      </c>
      <c r="V6090" s="42">
        <v>0.116340607757717</v>
      </c>
      <c r="W6090" s="42">
        <v>4.0519999999999998E-4</v>
      </c>
    </row>
    <row r="6091" spans="13:23" x14ac:dyDescent="0.3">
      <c r="M6091" s="17">
        <f>IF(ISBLANK(Demand!H6091),"",Demand!H6091)</f>
        <v>5</v>
      </c>
      <c r="N6091" s="17">
        <f>IF(ISBLANK(Demand!I6091),"",Demand!I6091)</f>
        <v>6087</v>
      </c>
      <c r="O6091" s="17">
        <f>IF(ISBLANK(Demand!J6091),"",Demand!J6091)</f>
        <v>101.45</v>
      </c>
      <c r="P6091" s="64">
        <v>3.2548184716220598E-2</v>
      </c>
      <c r="Q6091" s="65">
        <f t="shared" si="99"/>
        <v>3.55481847162206E-2</v>
      </c>
      <c r="R6091" s="66">
        <v>1</v>
      </c>
      <c r="S6091" s="13">
        <v>0</v>
      </c>
      <c r="T6091" s="39">
        <v>1</v>
      </c>
      <c r="U6091" s="38">
        <v>0</v>
      </c>
      <c r="V6091" s="42">
        <v>0.116340607757717</v>
      </c>
      <c r="W6091" s="42">
        <v>4.0519999999999998E-4</v>
      </c>
    </row>
    <row r="6092" spans="13:23" x14ac:dyDescent="0.3">
      <c r="M6092" s="17">
        <f>IF(ISBLANK(Demand!H6092),"",Demand!H6092)</f>
        <v>5</v>
      </c>
      <c r="N6092" s="17">
        <f>IF(ISBLANK(Demand!I6092),"",Demand!I6092)</f>
        <v>6088</v>
      </c>
      <c r="O6092" s="17">
        <f>IF(ISBLANK(Demand!J6092),"",Demand!J6092)</f>
        <v>101.46666666666667</v>
      </c>
      <c r="P6092" s="64">
        <v>3.2548184716220598E-2</v>
      </c>
      <c r="Q6092" s="65">
        <f t="shared" si="99"/>
        <v>3.55481847162206E-2</v>
      </c>
      <c r="R6092" s="66">
        <v>1</v>
      </c>
      <c r="S6092" s="13">
        <v>0</v>
      </c>
      <c r="T6092" s="39">
        <v>1</v>
      </c>
      <c r="U6092" s="38">
        <v>0</v>
      </c>
      <c r="V6092" s="42">
        <v>0.116340607757717</v>
      </c>
      <c r="W6092" s="42">
        <v>4.0519999999999998E-4</v>
      </c>
    </row>
    <row r="6093" spans="13:23" x14ac:dyDescent="0.3">
      <c r="M6093" s="17">
        <f>IF(ISBLANK(Demand!H6093),"",Demand!H6093)</f>
        <v>5</v>
      </c>
      <c r="N6093" s="17">
        <f>IF(ISBLANK(Demand!I6093),"",Demand!I6093)</f>
        <v>6089</v>
      </c>
      <c r="O6093" s="17">
        <f>IF(ISBLANK(Demand!J6093),"",Demand!J6093)</f>
        <v>101.48333333333333</v>
      </c>
      <c r="P6093" s="64">
        <v>3.2548184716220598E-2</v>
      </c>
      <c r="Q6093" s="65">
        <f t="shared" si="99"/>
        <v>3.55481847162206E-2</v>
      </c>
      <c r="R6093" s="66">
        <v>1</v>
      </c>
      <c r="S6093" s="13">
        <v>0</v>
      </c>
      <c r="T6093" s="39">
        <v>1</v>
      </c>
      <c r="U6093" s="38">
        <v>0</v>
      </c>
      <c r="V6093" s="42">
        <v>0.116340607757717</v>
      </c>
      <c r="W6093" s="42">
        <v>4.0519999999999998E-4</v>
      </c>
    </row>
    <row r="6094" spans="13:23" x14ac:dyDescent="0.3">
      <c r="M6094" s="17">
        <f>IF(ISBLANK(Demand!H6094),"",Demand!H6094)</f>
        <v>5</v>
      </c>
      <c r="N6094" s="17">
        <f>IF(ISBLANK(Demand!I6094),"",Demand!I6094)</f>
        <v>6090</v>
      </c>
      <c r="O6094" s="17">
        <f>IF(ISBLANK(Demand!J6094),"",Demand!J6094)</f>
        <v>101.5</v>
      </c>
      <c r="P6094" s="64">
        <v>3.2548184716220598E-2</v>
      </c>
      <c r="Q6094" s="65">
        <f t="shared" si="99"/>
        <v>3.55481847162206E-2</v>
      </c>
      <c r="R6094" s="66">
        <v>1</v>
      </c>
      <c r="S6094" s="13">
        <v>0</v>
      </c>
      <c r="T6094" s="39">
        <v>1</v>
      </c>
      <c r="U6094" s="38">
        <v>0</v>
      </c>
      <c r="V6094" s="42">
        <v>0.116340607757717</v>
      </c>
      <c r="W6094" s="42">
        <v>4.0519999999999998E-4</v>
      </c>
    </row>
    <row r="6095" spans="13:23" x14ac:dyDescent="0.3">
      <c r="M6095" s="17">
        <f>IF(ISBLANK(Demand!H6095),"",Demand!H6095)</f>
        <v>5</v>
      </c>
      <c r="N6095" s="17">
        <f>IF(ISBLANK(Demand!I6095),"",Demand!I6095)</f>
        <v>6091</v>
      </c>
      <c r="O6095" s="17">
        <f>IF(ISBLANK(Demand!J6095),"",Demand!J6095)</f>
        <v>101.51666666666667</v>
      </c>
      <c r="P6095" s="64">
        <v>3.2548184716220598E-2</v>
      </c>
      <c r="Q6095" s="65">
        <f t="shared" si="99"/>
        <v>3.55481847162206E-2</v>
      </c>
      <c r="R6095" s="66">
        <v>1</v>
      </c>
      <c r="S6095" s="13">
        <v>0</v>
      </c>
      <c r="T6095" s="39">
        <v>1</v>
      </c>
      <c r="U6095" s="38">
        <v>0</v>
      </c>
      <c r="V6095" s="42">
        <v>0.116340607757717</v>
      </c>
      <c r="W6095" s="42">
        <v>4.0519999999999998E-4</v>
      </c>
    </row>
    <row r="6096" spans="13:23" x14ac:dyDescent="0.3">
      <c r="M6096" s="17">
        <f>IF(ISBLANK(Demand!H6096),"",Demand!H6096)</f>
        <v>5</v>
      </c>
      <c r="N6096" s="17">
        <f>IF(ISBLANK(Demand!I6096),"",Demand!I6096)</f>
        <v>6092</v>
      </c>
      <c r="O6096" s="17">
        <f>IF(ISBLANK(Demand!J6096),"",Demand!J6096)</f>
        <v>101.53333333333333</v>
      </c>
      <c r="P6096" s="64">
        <v>3.2548184716220598E-2</v>
      </c>
      <c r="Q6096" s="65">
        <f t="shared" si="99"/>
        <v>3.55481847162206E-2</v>
      </c>
      <c r="R6096" s="66">
        <v>1</v>
      </c>
      <c r="S6096" s="13">
        <v>0</v>
      </c>
      <c r="T6096" s="39">
        <v>1</v>
      </c>
      <c r="U6096" s="38">
        <v>0</v>
      </c>
      <c r="V6096" s="42">
        <v>0.116340607757717</v>
      </c>
      <c r="W6096" s="42">
        <v>4.0519999999999998E-4</v>
      </c>
    </row>
    <row r="6097" spans="13:23" x14ac:dyDescent="0.3">
      <c r="M6097" s="17">
        <f>IF(ISBLANK(Demand!H6097),"",Demand!H6097)</f>
        <v>5</v>
      </c>
      <c r="N6097" s="17">
        <f>IF(ISBLANK(Demand!I6097),"",Demand!I6097)</f>
        <v>6093</v>
      </c>
      <c r="O6097" s="17">
        <f>IF(ISBLANK(Demand!J6097),"",Demand!J6097)</f>
        <v>101.55</v>
      </c>
      <c r="P6097" s="64">
        <v>3.2548184716220598E-2</v>
      </c>
      <c r="Q6097" s="65">
        <f t="shared" si="99"/>
        <v>3.55481847162206E-2</v>
      </c>
      <c r="R6097" s="66">
        <v>1</v>
      </c>
      <c r="S6097" s="13">
        <v>0</v>
      </c>
      <c r="T6097" s="39">
        <v>1</v>
      </c>
      <c r="U6097" s="38">
        <v>0</v>
      </c>
      <c r="V6097" s="42">
        <v>0.116340607757717</v>
      </c>
      <c r="W6097" s="42">
        <v>4.0519999999999998E-4</v>
      </c>
    </row>
    <row r="6098" spans="13:23" x14ac:dyDescent="0.3">
      <c r="M6098" s="17">
        <f>IF(ISBLANK(Demand!H6098),"",Demand!H6098)</f>
        <v>5</v>
      </c>
      <c r="N6098" s="17">
        <f>IF(ISBLANK(Demand!I6098),"",Demand!I6098)</f>
        <v>6094</v>
      </c>
      <c r="O6098" s="17">
        <f>IF(ISBLANK(Demand!J6098),"",Demand!J6098)</f>
        <v>101.56666666666666</v>
      </c>
      <c r="P6098" s="64">
        <v>3.2548184716220598E-2</v>
      </c>
      <c r="Q6098" s="65">
        <f t="shared" si="99"/>
        <v>3.55481847162206E-2</v>
      </c>
      <c r="R6098" s="66">
        <v>1</v>
      </c>
      <c r="S6098" s="13">
        <v>0</v>
      </c>
      <c r="T6098" s="39">
        <v>1</v>
      </c>
      <c r="U6098" s="38">
        <v>0</v>
      </c>
      <c r="V6098" s="42">
        <v>0.116340607757717</v>
      </c>
      <c r="W6098" s="42">
        <v>4.0519999999999998E-4</v>
      </c>
    </row>
    <row r="6099" spans="13:23" x14ac:dyDescent="0.3">
      <c r="M6099" s="17">
        <f>IF(ISBLANK(Demand!H6099),"",Demand!H6099)</f>
        <v>5</v>
      </c>
      <c r="N6099" s="17">
        <f>IF(ISBLANK(Demand!I6099),"",Demand!I6099)</f>
        <v>6095</v>
      </c>
      <c r="O6099" s="17">
        <f>IF(ISBLANK(Demand!J6099),"",Demand!J6099)</f>
        <v>101.58333333333333</v>
      </c>
      <c r="P6099" s="64">
        <v>3.2548184716220598E-2</v>
      </c>
      <c r="Q6099" s="65">
        <f t="shared" si="99"/>
        <v>3.55481847162206E-2</v>
      </c>
      <c r="R6099" s="66">
        <v>1</v>
      </c>
      <c r="S6099" s="13">
        <v>0</v>
      </c>
      <c r="T6099" s="39">
        <v>1</v>
      </c>
      <c r="U6099" s="38">
        <v>0</v>
      </c>
      <c r="V6099" s="42">
        <v>0.116340607757717</v>
      </c>
      <c r="W6099" s="42">
        <v>4.0519999999999998E-4</v>
      </c>
    </row>
    <row r="6100" spans="13:23" x14ac:dyDescent="0.3">
      <c r="M6100" s="17">
        <f>IF(ISBLANK(Demand!H6100),"",Demand!H6100)</f>
        <v>5</v>
      </c>
      <c r="N6100" s="17">
        <f>IF(ISBLANK(Demand!I6100),"",Demand!I6100)</f>
        <v>6096</v>
      </c>
      <c r="O6100" s="17">
        <f>IF(ISBLANK(Demand!J6100),"",Demand!J6100)</f>
        <v>101.6</v>
      </c>
      <c r="P6100" s="64">
        <v>3.2548184716220598E-2</v>
      </c>
      <c r="Q6100" s="65">
        <f t="shared" si="99"/>
        <v>3.55481847162206E-2</v>
      </c>
      <c r="R6100" s="66">
        <v>1</v>
      </c>
      <c r="S6100" s="13">
        <v>0</v>
      </c>
      <c r="T6100" s="39">
        <v>1</v>
      </c>
      <c r="U6100" s="38">
        <v>0</v>
      </c>
      <c r="V6100" s="42">
        <v>0.116340607757717</v>
      </c>
      <c r="W6100" s="42">
        <v>4.0519999999999998E-4</v>
      </c>
    </row>
    <row r="6101" spans="13:23" x14ac:dyDescent="0.3">
      <c r="M6101" s="17">
        <f>IF(ISBLANK(Demand!H6101),"",Demand!H6101)</f>
        <v>5</v>
      </c>
      <c r="N6101" s="17">
        <f>IF(ISBLANK(Demand!I6101),"",Demand!I6101)</f>
        <v>6097</v>
      </c>
      <c r="O6101" s="17">
        <f>IF(ISBLANK(Demand!J6101),"",Demand!J6101)</f>
        <v>101.61666666666666</v>
      </c>
      <c r="P6101" s="64">
        <v>3.2548184716220598E-2</v>
      </c>
      <c r="Q6101" s="65">
        <f t="shared" si="99"/>
        <v>3.55481847162206E-2</v>
      </c>
      <c r="R6101" s="66">
        <v>1</v>
      </c>
      <c r="S6101" s="13">
        <v>0</v>
      </c>
      <c r="T6101" s="39">
        <v>1</v>
      </c>
      <c r="U6101" s="38">
        <v>0</v>
      </c>
      <c r="V6101" s="42">
        <v>0.116340607757717</v>
      </c>
      <c r="W6101" s="42">
        <v>4.0519999999999998E-4</v>
      </c>
    </row>
    <row r="6102" spans="13:23" x14ac:dyDescent="0.3">
      <c r="M6102" s="17">
        <f>IF(ISBLANK(Demand!H6102),"",Demand!H6102)</f>
        <v>5</v>
      </c>
      <c r="N6102" s="17">
        <f>IF(ISBLANK(Demand!I6102),"",Demand!I6102)</f>
        <v>6098</v>
      </c>
      <c r="O6102" s="17">
        <f>IF(ISBLANK(Demand!J6102),"",Demand!J6102)</f>
        <v>101.63333333333333</v>
      </c>
      <c r="P6102" s="64">
        <v>3.2548184716220598E-2</v>
      </c>
      <c r="Q6102" s="65">
        <f t="shared" si="99"/>
        <v>3.55481847162206E-2</v>
      </c>
      <c r="R6102" s="66">
        <v>1</v>
      </c>
      <c r="S6102" s="13">
        <v>0</v>
      </c>
      <c r="T6102" s="39">
        <v>1</v>
      </c>
      <c r="U6102" s="38">
        <v>0</v>
      </c>
      <c r="V6102" s="42">
        <v>0.116340607757717</v>
      </c>
      <c r="W6102" s="42">
        <v>4.0519999999999998E-4</v>
      </c>
    </row>
    <row r="6103" spans="13:23" x14ac:dyDescent="0.3">
      <c r="M6103" s="17">
        <f>IF(ISBLANK(Demand!H6103),"",Demand!H6103)</f>
        <v>5</v>
      </c>
      <c r="N6103" s="17">
        <f>IF(ISBLANK(Demand!I6103),"",Demand!I6103)</f>
        <v>6099</v>
      </c>
      <c r="O6103" s="17">
        <f>IF(ISBLANK(Demand!J6103),"",Demand!J6103)</f>
        <v>101.65</v>
      </c>
      <c r="P6103" s="64">
        <v>3.2548184716220598E-2</v>
      </c>
      <c r="Q6103" s="65">
        <f t="shared" si="99"/>
        <v>3.55481847162206E-2</v>
      </c>
      <c r="R6103" s="66">
        <v>1</v>
      </c>
      <c r="S6103" s="13">
        <v>0</v>
      </c>
      <c r="T6103" s="39">
        <v>1</v>
      </c>
      <c r="U6103" s="38">
        <v>0</v>
      </c>
      <c r="V6103" s="42">
        <v>0.116340607757717</v>
      </c>
      <c r="W6103" s="42">
        <v>4.0519999999999998E-4</v>
      </c>
    </row>
    <row r="6104" spans="13:23" x14ac:dyDescent="0.3">
      <c r="M6104" s="17">
        <f>IF(ISBLANK(Demand!H6104),"",Demand!H6104)</f>
        <v>5</v>
      </c>
      <c r="N6104" s="17">
        <f>IF(ISBLANK(Demand!I6104),"",Demand!I6104)</f>
        <v>6100</v>
      </c>
      <c r="O6104" s="17">
        <f>IF(ISBLANK(Demand!J6104),"",Demand!J6104)</f>
        <v>101.66666666666667</v>
      </c>
      <c r="P6104" s="64">
        <v>3.2548184716220598E-2</v>
      </c>
      <c r="Q6104" s="65">
        <f t="shared" si="99"/>
        <v>3.55481847162206E-2</v>
      </c>
      <c r="R6104" s="66">
        <v>1</v>
      </c>
      <c r="S6104" s="13">
        <v>0</v>
      </c>
      <c r="T6104" s="39">
        <v>1</v>
      </c>
      <c r="U6104" s="38">
        <v>0</v>
      </c>
      <c r="V6104" s="42">
        <v>0.116340607757717</v>
      </c>
      <c r="W6104" s="42">
        <v>4.0519999999999998E-4</v>
      </c>
    </row>
    <row r="6105" spans="13:23" x14ac:dyDescent="0.3">
      <c r="M6105" s="17">
        <f>IF(ISBLANK(Demand!H6105),"",Demand!H6105)</f>
        <v>5</v>
      </c>
      <c r="N6105" s="17">
        <f>IF(ISBLANK(Demand!I6105),"",Demand!I6105)</f>
        <v>6101</v>
      </c>
      <c r="O6105" s="17">
        <f>IF(ISBLANK(Demand!J6105),"",Demand!J6105)</f>
        <v>101.68333333333334</v>
      </c>
      <c r="P6105" s="64">
        <v>3.2548184716220598E-2</v>
      </c>
      <c r="Q6105" s="65">
        <f t="shared" si="99"/>
        <v>3.55481847162206E-2</v>
      </c>
      <c r="R6105" s="66">
        <v>1</v>
      </c>
      <c r="S6105" s="13">
        <v>0</v>
      </c>
      <c r="T6105" s="39">
        <v>1</v>
      </c>
      <c r="U6105" s="38">
        <v>0</v>
      </c>
      <c r="V6105" s="42">
        <v>0.116340607757717</v>
      </c>
      <c r="W6105" s="42">
        <v>4.0519999999999998E-4</v>
      </c>
    </row>
    <row r="6106" spans="13:23" x14ac:dyDescent="0.3">
      <c r="M6106" s="17">
        <f>IF(ISBLANK(Demand!H6106),"",Demand!H6106)</f>
        <v>5</v>
      </c>
      <c r="N6106" s="17">
        <f>IF(ISBLANK(Demand!I6106),"",Demand!I6106)</f>
        <v>6102</v>
      </c>
      <c r="O6106" s="17">
        <f>IF(ISBLANK(Demand!J6106),"",Demand!J6106)</f>
        <v>101.7</v>
      </c>
      <c r="P6106" s="64">
        <v>3.2548184716220598E-2</v>
      </c>
      <c r="Q6106" s="65">
        <f t="shared" si="99"/>
        <v>3.55481847162206E-2</v>
      </c>
      <c r="R6106" s="66">
        <v>1</v>
      </c>
      <c r="S6106" s="13">
        <v>0</v>
      </c>
      <c r="T6106" s="39">
        <v>1</v>
      </c>
      <c r="U6106" s="38">
        <v>0</v>
      </c>
      <c r="V6106" s="42">
        <v>0.116340607757717</v>
      </c>
      <c r="W6106" s="42">
        <v>4.0519999999999998E-4</v>
      </c>
    </row>
    <row r="6107" spans="13:23" x14ac:dyDescent="0.3">
      <c r="M6107" s="17">
        <f>IF(ISBLANK(Demand!H6107),"",Demand!H6107)</f>
        <v>5</v>
      </c>
      <c r="N6107" s="17">
        <f>IF(ISBLANK(Demand!I6107),"",Demand!I6107)</f>
        <v>6103</v>
      </c>
      <c r="O6107" s="17">
        <f>IF(ISBLANK(Demand!J6107),"",Demand!J6107)</f>
        <v>101.71666666666667</v>
      </c>
      <c r="P6107" s="64">
        <v>3.2548184716220598E-2</v>
      </c>
      <c r="Q6107" s="65">
        <f t="shared" si="99"/>
        <v>3.55481847162206E-2</v>
      </c>
      <c r="R6107" s="66">
        <v>1</v>
      </c>
      <c r="S6107" s="13">
        <v>0</v>
      </c>
      <c r="T6107" s="39">
        <v>1</v>
      </c>
      <c r="U6107" s="38">
        <v>0</v>
      </c>
      <c r="V6107" s="42">
        <v>0.116340607757717</v>
      </c>
      <c r="W6107" s="42">
        <v>4.0519999999999998E-4</v>
      </c>
    </row>
    <row r="6108" spans="13:23" x14ac:dyDescent="0.3">
      <c r="M6108" s="17">
        <f>IF(ISBLANK(Demand!H6108),"",Demand!H6108)</f>
        <v>5</v>
      </c>
      <c r="N6108" s="17">
        <f>IF(ISBLANK(Demand!I6108),"",Demand!I6108)</f>
        <v>6104</v>
      </c>
      <c r="O6108" s="17">
        <f>IF(ISBLANK(Demand!J6108),"",Demand!J6108)</f>
        <v>101.73333333333333</v>
      </c>
      <c r="P6108" s="64">
        <v>3.2548184716220598E-2</v>
      </c>
      <c r="Q6108" s="65">
        <f t="shared" si="99"/>
        <v>3.55481847162206E-2</v>
      </c>
      <c r="R6108" s="66">
        <v>1</v>
      </c>
      <c r="S6108" s="13">
        <v>0</v>
      </c>
      <c r="T6108" s="39">
        <v>1</v>
      </c>
      <c r="U6108" s="38">
        <v>0</v>
      </c>
      <c r="V6108" s="42">
        <v>0.116340607757717</v>
      </c>
      <c r="W6108" s="42">
        <v>4.0519999999999998E-4</v>
      </c>
    </row>
    <row r="6109" spans="13:23" x14ac:dyDescent="0.3">
      <c r="M6109" s="17">
        <f>IF(ISBLANK(Demand!H6109),"",Demand!H6109)</f>
        <v>5</v>
      </c>
      <c r="N6109" s="17">
        <f>IF(ISBLANK(Demand!I6109),"",Demand!I6109)</f>
        <v>6105</v>
      </c>
      <c r="O6109" s="17">
        <f>IF(ISBLANK(Demand!J6109),"",Demand!J6109)</f>
        <v>101.75</v>
      </c>
      <c r="P6109" s="64">
        <v>3.2548184716220598E-2</v>
      </c>
      <c r="Q6109" s="65">
        <f t="shared" si="99"/>
        <v>3.55481847162206E-2</v>
      </c>
      <c r="R6109" s="66">
        <v>1</v>
      </c>
      <c r="S6109" s="13">
        <v>0</v>
      </c>
      <c r="T6109" s="39">
        <v>1</v>
      </c>
      <c r="U6109" s="38">
        <v>0</v>
      </c>
      <c r="V6109" s="42">
        <v>0.116340607757717</v>
      </c>
      <c r="W6109" s="42">
        <v>4.0519999999999998E-4</v>
      </c>
    </row>
    <row r="6110" spans="13:23" x14ac:dyDescent="0.3">
      <c r="M6110" s="17">
        <f>IF(ISBLANK(Demand!H6110),"",Demand!H6110)</f>
        <v>5</v>
      </c>
      <c r="N6110" s="17">
        <f>IF(ISBLANK(Demand!I6110),"",Demand!I6110)</f>
        <v>6106</v>
      </c>
      <c r="O6110" s="17">
        <f>IF(ISBLANK(Demand!J6110),"",Demand!J6110)</f>
        <v>101.76666666666667</v>
      </c>
      <c r="P6110" s="64">
        <v>3.2548184716220598E-2</v>
      </c>
      <c r="Q6110" s="65">
        <f t="shared" si="99"/>
        <v>3.55481847162206E-2</v>
      </c>
      <c r="R6110" s="66">
        <v>1</v>
      </c>
      <c r="S6110" s="13">
        <v>0</v>
      </c>
      <c r="T6110" s="39">
        <v>1</v>
      </c>
      <c r="U6110" s="38">
        <v>0</v>
      </c>
      <c r="V6110" s="42">
        <v>0.116340607757717</v>
      </c>
      <c r="W6110" s="42">
        <v>4.0519999999999998E-4</v>
      </c>
    </row>
    <row r="6111" spans="13:23" x14ac:dyDescent="0.3">
      <c r="M6111" s="17">
        <f>IF(ISBLANK(Demand!H6111),"",Demand!H6111)</f>
        <v>5</v>
      </c>
      <c r="N6111" s="17">
        <f>IF(ISBLANK(Demand!I6111),"",Demand!I6111)</f>
        <v>6107</v>
      </c>
      <c r="O6111" s="17">
        <f>IF(ISBLANK(Demand!J6111),"",Demand!J6111)</f>
        <v>101.78333333333333</v>
      </c>
      <c r="P6111" s="64">
        <v>3.2548184716220598E-2</v>
      </c>
      <c r="Q6111" s="65">
        <f t="shared" si="99"/>
        <v>3.55481847162206E-2</v>
      </c>
      <c r="R6111" s="66">
        <v>1</v>
      </c>
      <c r="S6111" s="13">
        <v>0</v>
      </c>
      <c r="T6111" s="39">
        <v>1</v>
      </c>
      <c r="U6111" s="38">
        <v>0</v>
      </c>
      <c r="V6111" s="42">
        <v>0.116340607757717</v>
      </c>
      <c r="W6111" s="42">
        <v>4.0519999999999998E-4</v>
      </c>
    </row>
    <row r="6112" spans="13:23" x14ac:dyDescent="0.3">
      <c r="M6112" s="17">
        <f>IF(ISBLANK(Demand!H6112),"",Demand!H6112)</f>
        <v>5</v>
      </c>
      <c r="N6112" s="17">
        <f>IF(ISBLANK(Demand!I6112),"",Demand!I6112)</f>
        <v>6108</v>
      </c>
      <c r="O6112" s="17">
        <f>IF(ISBLANK(Demand!J6112),"",Demand!J6112)</f>
        <v>101.8</v>
      </c>
      <c r="P6112" s="64">
        <v>3.2548184716220598E-2</v>
      </c>
      <c r="Q6112" s="65">
        <f t="shared" si="99"/>
        <v>3.55481847162206E-2</v>
      </c>
      <c r="R6112" s="66">
        <v>1</v>
      </c>
      <c r="S6112" s="13">
        <v>0</v>
      </c>
      <c r="T6112" s="39">
        <v>1</v>
      </c>
      <c r="U6112" s="38">
        <v>0</v>
      </c>
      <c r="V6112" s="42">
        <v>0.116340607757717</v>
      </c>
      <c r="W6112" s="42">
        <v>4.0519999999999998E-4</v>
      </c>
    </row>
    <row r="6113" spans="13:23" x14ac:dyDescent="0.3">
      <c r="M6113" s="17">
        <f>IF(ISBLANK(Demand!H6113),"",Demand!H6113)</f>
        <v>5</v>
      </c>
      <c r="N6113" s="17">
        <f>IF(ISBLANK(Demand!I6113),"",Demand!I6113)</f>
        <v>6109</v>
      </c>
      <c r="O6113" s="17">
        <f>IF(ISBLANK(Demand!J6113),"",Demand!J6113)</f>
        <v>101.81666666666666</v>
      </c>
      <c r="P6113" s="64">
        <v>3.2548184716220598E-2</v>
      </c>
      <c r="Q6113" s="65">
        <f t="shared" si="99"/>
        <v>3.55481847162206E-2</v>
      </c>
      <c r="R6113" s="66">
        <v>1</v>
      </c>
      <c r="S6113" s="13">
        <v>0</v>
      </c>
      <c r="T6113" s="39">
        <v>1</v>
      </c>
      <c r="U6113" s="38">
        <v>0</v>
      </c>
      <c r="V6113" s="42">
        <v>0.116340607757717</v>
      </c>
      <c r="W6113" s="42">
        <v>4.0519999999999998E-4</v>
      </c>
    </row>
    <row r="6114" spans="13:23" x14ac:dyDescent="0.3">
      <c r="M6114" s="17">
        <f>IF(ISBLANK(Demand!H6114),"",Demand!H6114)</f>
        <v>5</v>
      </c>
      <c r="N6114" s="17">
        <f>IF(ISBLANK(Demand!I6114),"",Demand!I6114)</f>
        <v>6110</v>
      </c>
      <c r="O6114" s="17">
        <f>IF(ISBLANK(Demand!J6114),"",Demand!J6114)</f>
        <v>101.83333333333333</v>
      </c>
      <c r="P6114" s="64">
        <v>3.2548184716220598E-2</v>
      </c>
      <c r="Q6114" s="65">
        <f t="shared" si="99"/>
        <v>3.55481847162206E-2</v>
      </c>
      <c r="R6114" s="66">
        <v>1</v>
      </c>
      <c r="S6114" s="13">
        <v>0</v>
      </c>
      <c r="T6114" s="39">
        <v>1</v>
      </c>
      <c r="U6114" s="38">
        <v>0</v>
      </c>
      <c r="V6114" s="42">
        <v>0.116340607757717</v>
      </c>
      <c r="W6114" s="42">
        <v>4.0519999999999998E-4</v>
      </c>
    </row>
    <row r="6115" spans="13:23" x14ac:dyDescent="0.3">
      <c r="M6115" s="17">
        <f>IF(ISBLANK(Demand!H6115),"",Demand!H6115)</f>
        <v>5</v>
      </c>
      <c r="N6115" s="17">
        <f>IF(ISBLANK(Demand!I6115),"",Demand!I6115)</f>
        <v>6111</v>
      </c>
      <c r="O6115" s="17">
        <f>IF(ISBLANK(Demand!J6115),"",Demand!J6115)</f>
        <v>101.85</v>
      </c>
      <c r="P6115" s="64">
        <v>3.2548184716220598E-2</v>
      </c>
      <c r="Q6115" s="65">
        <f t="shared" si="99"/>
        <v>3.55481847162206E-2</v>
      </c>
      <c r="R6115" s="66">
        <v>1</v>
      </c>
      <c r="S6115" s="13">
        <v>0</v>
      </c>
      <c r="T6115" s="39">
        <v>1</v>
      </c>
      <c r="U6115" s="38">
        <v>0</v>
      </c>
      <c r="V6115" s="42">
        <v>0.116340607757717</v>
      </c>
      <c r="W6115" s="42">
        <v>4.0519999999999998E-4</v>
      </c>
    </row>
    <row r="6116" spans="13:23" x14ac:dyDescent="0.3">
      <c r="M6116" s="17">
        <f>IF(ISBLANK(Demand!H6116),"",Demand!H6116)</f>
        <v>5</v>
      </c>
      <c r="N6116" s="17">
        <f>IF(ISBLANK(Demand!I6116),"",Demand!I6116)</f>
        <v>6112</v>
      </c>
      <c r="O6116" s="17">
        <f>IF(ISBLANK(Demand!J6116),"",Demand!J6116)</f>
        <v>101.86666666666666</v>
      </c>
      <c r="P6116" s="64">
        <v>3.2548184716220598E-2</v>
      </c>
      <c r="Q6116" s="65">
        <f t="shared" si="99"/>
        <v>3.55481847162206E-2</v>
      </c>
      <c r="R6116" s="66">
        <v>1</v>
      </c>
      <c r="S6116" s="13">
        <v>0</v>
      </c>
      <c r="T6116" s="39">
        <v>1</v>
      </c>
      <c r="U6116" s="38">
        <v>0</v>
      </c>
      <c r="V6116" s="42">
        <v>0.116340607757717</v>
      </c>
      <c r="W6116" s="42">
        <v>4.0519999999999998E-4</v>
      </c>
    </row>
    <row r="6117" spans="13:23" x14ac:dyDescent="0.3">
      <c r="M6117" s="17">
        <f>IF(ISBLANK(Demand!H6117),"",Demand!H6117)</f>
        <v>5</v>
      </c>
      <c r="N6117" s="17">
        <f>IF(ISBLANK(Demand!I6117),"",Demand!I6117)</f>
        <v>6113</v>
      </c>
      <c r="O6117" s="17">
        <f>IF(ISBLANK(Demand!J6117),"",Demand!J6117)</f>
        <v>101.88333333333333</v>
      </c>
      <c r="P6117" s="64">
        <v>3.2548184716220598E-2</v>
      </c>
      <c r="Q6117" s="65">
        <f t="shared" si="99"/>
        <v>3.55481847162206E-2</v>
      </c>
      <c r="R6117" s="66">
        <v>1</v>
      </c>
      <c r="S6117" s="13">
        <v>0</v>
      </c>
      <c r="T6117" s="39">
        <v>1</v>
      </c>
      <c r="U6117" s="38">
        <v>0</v>
      </c>
      <c r="V6117" s="42">
        <v>0.116340607757717</v>
      </c>
      <c r="W6117" s="42">
        <v>4.0519999999999998E-4</v>
      </c>
    </row>
    <row r="6118" spans="13:23" x14ac:dyDescent="0.3">
      <c r="M6118" s="17">
        <f>IF(ISBLANK(Demand!H6118),"",Demand!H6118)</f>
        <v>5</v>
      </c>
      <c r="N6118" s="17">
        <f>IF(ISBLANK(Demand!I6118),"",Demand!I6118)</f>
        <v>6114</v>
      </c>
      <c r="O6118" s="17">
        <f>IF(ISBLANK(Demand!J6118),"",Demand!J6118)</f>
        <v>101.9</v>
      </c>
      <c r="P6118" s="64">
        <v>3.2548184716220598E-2</v>
      </c>
      <c r="Q6118" s="65">
        <f t="shared" ref="Q6118:Q6181" si="100">P6118+0.003</f>
        <v>3.55481847162206E-2</v>
      </c>
      <c r="R6118" s="66">
        <v>1</v>
      </c>
      <c r="S6118" s="13">
        <v>0</v>
      </c>
      <c r="T6118" s="39">
        <v>1</v>
      </c>
      <c r="U6118" s="38">
        <v>0</v>
      </c>
      <c r="V6118" s="42">
        <v>0.116340607757717</v>
      </c>
      <c r="W6118" s="42">
        <v>4.0519999999999998E-4</v>
      </c>
    </row>
    <row r="6119" spans="13:23" x14ac:dyDescent="0.3">
      <c r="M6119" s="17">
        <f>IF(ISBLANK(Demand!H6119),"",Demand!H6119)</f>
        <v>5</v>
      </c>
      <c r="N6119" s="17">
        <f>IF(ISBLANK(Demand!I6119),"",Demand!I6119)</f>
        <v>6115</v>
      </c>
      <c r="O6119" s="17">
        <f>IF(ISBLANK(Demand!J6119),"",Demand!J6119)</f>
        <v>101.91666666666667</v>
      </c>
      <c r="P6119" s="64">
        <v>3.2548184716220598E-2</v>
      </c>
      <c r="Q6119" s="65">
        <f t="shared" si="100"/>
        <v>3.55481847162206E-2</v>
      </c>
      <c r="R6119" s="66">
        <v>1</v>
      </c>
      <c r="S6119" s="13">
        <v>0</v>
      </c>
      <c r="T6119" s="39">
        <v>1</v>
      </c>
      <c r="U6119" s="38">
        <v>0</v>
      </c>
      <c r="V6119" s="42">
        <v>0.116340607757717</v>
      </c>
      <c r="W6119" s="42">
        <v>4.0519999999999998E-4</v>
      </c>
    </row>
    <row r="6120" spans="13:23" x14ac:dyDescent="0.3">
      <c r="M6120" s="17">
        <f>IF(ISBLANK(Demand!H6120),"",Demand!H6120)</f>
        <v>5</v>
      </c>
      <c r="N6120" s="17">
        <f>IF(ISBLANK(Demand!I6120),"",Demand!I6120)</f>
        <v>6116</v>
      </c>
      <c r="O6120" s="17">
        <f>IF(ISBLANK(Demand!J6120),"",Demand!J6120)</f>
        <v>101.93333333333334</v>
      </c>
      <c r="P6120" s="64">
        <v>3.2548184716220598E-2</v>
      </c>
      <c r="Q6120" s="65">
        <f t="shared" si="100"/>
        <v>3.55481847162206E-2</v>
      </c>
      <c r="R6120" s="66">
        <v>1</v>
      </c>
      <c r="S6120" s="13">
        <v>0</v>
      </c>
      <c r="T6120" s="39">
        <v>1</v>
      </c>
      <c r="U6120" s="38">
        <v>0</v>
      </c>
      <c r="V6120" s="42">
        <v>0.116340607757717</v>
      </c>
      <c r="W6120" s="42">
        <v>4.0519999999999998E-4</v>
      </c>
    </row>
    <row r="6121" spans="13:23" x14ac:dyDescent="0.3">
      <c r="M6121" s="17">
        <f>IF(ISBLANK(Demand!H6121),"",Demand!H6121)</f>
        <v>5</v>
      </c>
      <c r="N6121" s="17">
        <f>IF(ISBLANK(Demand!I6121),"",Demand!I6121)</f>
        <v>6117</v>
      </c>
      <c r="O6121" s="17">
        <f>IF(ISBLANK(Demand!J6121),"",Demand!J6121)</f>
        <v>101.95</v>
      </c>
      <c r="P6121" s="64">
        <v>3.2548184716220598E-2</v>
      </c>
      <c r="Q6121" s="65">
        <f t="shared" si="100"/>
        <v>3.55481847162206E-2</v>
      </c>
      <c r="R6121" s="66">
        <v>1</v>
      </c>
      <c r="S6121" s="13">
        <v>0</v>
      </c>
      <c r="T6121" s="39">
        <v>1</v>
      </c>
      <c r="U6121" s="38">
        <v>0</v>
      </c>
      <c r="V6121" s="42">
        <v>0.116340607757717</v>
      </c>
      <c r="W6121" s="42">
        <v>4.0519999999999998E-4</v>
      </c>
    </row>
    <row r="6122" spans="13:23" x14ac:dyDescent="0.3">
      <c r="M6122" s="17">
        <f>IF(ISBLANK(Demand!H6122),"",Demand!H6122)</f>
        <v>5</v>
      </c>
      <c r="N6122" s="17">
        <f>IF(ISBLANK(Demand!I6122),"",Demand!I6122)</f>
        <v>6118</v>
      </c>
      <c r="O6122" s="17">
        <f>IF(ISBLANK(Demand!J6122),"",Demand!J6122)</f>
        <v>101.96666666666667</v>
      </c>
      <c r="P6122" s="64">
        <v>3.2548184716220598E-2</v>
      </c>
      <c r="Q6122" s="65">
        <f t="shared" si="100"/>
        <v>3.55481847162206E-2</v>
      </c>
      <c r="R6122" s="66">
        <v>1</v>
      </c>
      <c r="S6122" s="13">
        <v>0</v>
      </c>
      <c r="T6122" s="39">
        <v>1</v>
      </c>
      <c r="U6122" s="38">
        <v>0</v>
      </c>
      <c r="V6122" s="42">
        <v>0.116340607757717</v>
      </c>
      <c r="W6122" s="42">
        <v>4.0519999999999998E-4</v>
      </c>
    </row>
    <row r="6123" spans="13:23" x14ac:dyDescent="0.3">
      <c r="M6123" s="17">
        <f>IF(ISBLANK(Demand!H6123),"",Demand!H6123)</f>
        <v>5</v>
      </c>
      <c r="N6123" s="17">
        <f>IF(ISBLANK(Demand!I6123),"",Demand!I6123)</f>
        <v>6119</v>
      </c>
      <c r="O6123" s="17">
        <f>IF(ISBLANK(Demand!J6123),"",Demand!J6123)</f>
        <v>101.98333333333333</v>
      </c>
      <c r="P6123" s="64">
        <v>3.2548184716220598E-2</v>
      </c>
      <c r="Q6123" s="65">
        <f t="shared" si="100"/>
        <v>3.55481847162206E-2</v>
      </c>
      <c r="R6123" s="66">
        <v>1</v>
      </c>
      <c r="S6123" s="13">
        <v>0</v>
      </c>
      <c r="T6123" s="39">
        <v>1</v>
      </c>
      <c r="U6123" s="38">
        <v>0</v>
      </c>
      <c r="V6123" s="42">
        <v>0.116340607757717</v>
      </c>
      <c r="W6123" s="42">
        <v>4.0519999999999998E-4</v>
      </c>
    </row>
    <row r="6124" spans="13:23" x14ac:dyDescent="0.3">
      <c r="M6124" s="17">
        <f>IF(ISBLANK(Demand!H6124),"",Demand!H6124)</f>
        <v>5</v>
      </c>
      <c r="N6124" s="17">
        <f>IF(ISBLANK(Demand!I6124),"",Demand!I6124)</f>
        <v>6120</v>
      </c>
      <c r="O6124" s="17">
        <f>IF(ISBLANK(Demand!J6124),"",Demand!J6124)</f>
        <v>102</v>
      </c>
      <c r="P6124" s="64">
        <v>3.2548184716220598E-2</v>
      </c>
      <c r="Q6124" s="65">
        <f t="shared" si="100"/>
        <v>3.55481847162206E-2</v>
      </c>
      <c r="R6124" s="66">
        <v>1</v>
      </c>
      <c r="S6124" s="13">
        <v>0</v>
      </c>
      <c r="T6124" s="39">
        <v>1</v>
      </c>
      <c r="U6124" s="38">
        <v>0</v>
      </c>
      <c r="V6124" s="42">
        <v>0.116340607757717</v>
      </c>
      <c r="W6124" s="42">
        <v>4.0519999999999998E-4</v>
      </c>
    </row>
    <row r="6125" spans="13:23" x14ac:dyDescent="0.3">
      <c r="M6125" s="17">
        <f>IF(ISBLANK(Demand!H6125),"",Demand!H6125)</f>
        <v>5</v>
      </c>
      <c r="N6125" s="17">
        <f>IF(ISBLANK(Demand!I6125),"",Demand!I6125)</f>
        <v>6121</v>
      </c>
      <c r="O6125" s="17">
        <f>IF(ISBLANK(Demand!J6125),"",Demand!J6125)</f>
        <v>102.01666666666667</v>
      </c>
      <c r="P6125" s="64">
        <v>3.2548184716220598E-2</v>
      </c>
      <c r="Q6125" s="65">
        <f t="shared" si="100"/>
        <v>3.55481847162206E-2</v>
      </c>
      <c r="R6125" s="66">
        <v>1</v>
      </c>
      <c r="S6125" s="13">
        <v>0</v>
      </c>
      <c r="T6125" s="39">
        <v>1</v>
      </c>
      <c r="U6125" s="38">
        <v>0</v>
      </c>
      <c r="V6125" s="42">
        <v>0.116340607757717</v>
      </c>
      <c r="W6125" s="42">
        <v>4.0519999999999998E-4</v>
      </c>
    </row>
    <row r="6126" spans="13:23" x14ac:dyDescent="0.3">
      <c r="M6126" s="17">
        <f>IF(ISBLANK(Demand!H6126),"",Demand!H6126)</f>
        <v>5</v>
      </c>
      <c r="N6126" s="17">
        <f>IF(ISBLANK(Demand!I6126),"",Demand!I6126)</f>
        <v>6122</v>
      </c>
      <c r="O6126" s="17">
        <f>IF(ISBLANK(Demand!J6126),"",Demand!J6126)</f>
        <v>102.03333333333333</v>
      </c>
      <c r="P6126" s="64">
        <v>3.2548184716220598E-2</v>
      </c>
      <c r="Q6126" s="65">
        <f t="shared" si="100"/>
        <v>3.55481847162206E-2</v>
      </c>
      <c r="R6126" s="66">
        <v>1</v>
      </c>
      <c r="S6126" s="13">
        <v>0</v>
      </c>
      <c r="T6126" s="39">
        <v>1</v>
      </c>
      <c r="U6126" s="38">
        <v>0</v>
      </c>
      <c r="V6126" s="42">
        <v>0.116340607757717</v>
      </c>
      <c r="W6126" s="42">
        <v>4.0519999999999998E-4</v>
      </c>
    </row>
    <row r="6127" spans="13:23" x14ac:dyDescent="0.3">
      <c r="M6127" s="17">
        <f>IF(ISBLANK(Demand!H6127),"",Demand!H6127)</f>
        <v>5</v>
      </c>
      <c r="N6127" s="17">
        <f>IF(ISBLANK(Demand!I6127),"",Demand!I6127)</f>
        <v>6123</v>
      </c>
      <c r="O6127" s="17">
        <f>IF(ISBLANK(Demand!J6127),"",Demand!J6127)</f>
        <v>102.05</v>
      </c>
      <c r="P6127" s="64">
        <v>3.2548184716220598E-2</v>
      </c>
      <c r="Q6127" s="65">
        <f t="shared" si="100"/>
        <v>3.55481847162206E-2</v>
      </c>
      <c r="R6127" s="66">
        <v>1</v>
      </c>
      <c r="S6127" s="13">
        <v>0</v>
      </c>
      <c r="T6127" s="39">
        <v>1</v>
      </c>
      <c r="U6127" s="38">
        <v>0</v>
      </c>
      <c r="V6127" s="42">
        <v>0.116340607757717</v>
      </c>
      <c r="W6127" s="42">
        <v>4.0519999999999998E-4</v>
      </c>
    </row>
    <row r="6128" spans="13:23" x14ac:dyDescent="0.3">
      <c r="M6128" s="17">
        <f>IF(ISBLANK(Demand!H6128),"",Demand!H6128)</f>
        <v>5</v>
      </c>
      <c r="N6128" s="17">
        <f>IF(ISBLANK(Demand!I6128),"",Demand!I6128)</f>
        <v>6124</v>
      </c>
      <c r="O6128" s="17">
        <f>IF(ISBLANK(Demand!J6128),"",Demand!J6128)</f>
        <v>102.06666666666666</v>
      </c>
      <c r="P6128" s="64">
        <v>3.2548184716220598E-2</v>
      </c>
      <c r="Q6128" s="65">
        <f t="shared" si="100"/>
        <v>3.55481847162206E-2</v>
      </c>
      <c r="R6128" s="66">
        <v>1</v>
      </c>
      <c r="S6128" s="13">
        <v>0</v>
      </c>
      <c r="T6128" s="39">
        <v>1</v>
      </c>
      <c r="U6128" s="38">
        <v>0</v>
      </c>
      <c r="V6128" s="42">
        <v>0.116340607757717</v>
      </c>
      <c r="W6128" s="42">
        <v>4.0519999999999998E-4</v>
      </c>
    </row>
    <row r="6129" spans="13:23" x14ac:dyDescent="0.3">
      <c r="M6129" s="17">
        <f>IF(ISBLANK(Demand!H6129),"",Demand!H6129)</f>
        <v>5</v>
      </c>
      <c r="N6129" s="17">
        <f>IF(ISBLANK(Demand!I6129),"",Demand!I6129)</f>
        <v>6125</v>
      </c>
      <c r="O6129" s="17">
        <f>IF(ISBLANK(Demand!J6129),"",Demand!J6129)</f>
        <v>102.08333333333333</v>
      </c>
      <c r="P6129" s="64">
        <v>3.2548184716220598E-2</v>
      </c>
      <c r="Q6129" s="65">
        <f t="shared" si="100"/>
        <v>3.55481847162206E-2</v>
      </c>
      <c r="R6129" s="66">
        <v>1</v>
      </c>
      <c r="S6129" s="13">
        <v>0</v>
      </c>
      <c r="T6129" s="39">
        <v>1</v>
      </c>
      <c r="U6129" s="38">
        <v>0</v>
      </c>
      <c r="V6129" s="42">
        <v>0.116340607757717</v>
      </c>
      <c r="W6129" s="42">
        <v>4.0519999999999998E-4</v>
      </c>
    </row>
    <row r="6130" spans="13:23" x14ac:dyDescent="0.3">
      <c r="M6130" s="17">
        <f>IF(ISBLANK(Demand!H6130),"",Demand!H6130)</f>
        <v>5</v>
      </c>
      <c r="N6130" s="17">
        <f>IF(ISBLANK(Demand!I6130),"",Demand!I6130)</f>
        <v>6126</v>
      </c>
      <c r="O6130" s="17">
        <f>IF(ISBLANK(Demand!J6130),"",Demand!J6130)</f>
        <v>102.1</v>
      </c>
      <c r="P6130" s="64">
        <v>3.2548184716220598E-2</v>
      </c>
      <c r="Q6130" s="65">
        <f t="shared" si="100"/>
        <v>3.55481847162206E-2</v>
      </c>
      <c r="R6130" s="66">
        <v>1</v>
      </c>
      <c r="S6130" s="13">
        <v>0</v>
      </c>
      <c r="T6130" s="39">
        <v>1</v>
      </c>
      <c r="U6130" s="38">
        <v>0</v>
      </c>
      <c r="V6130" s="42">
        <v>0.116340607757717</v>
      </c>
      <c r="W6130" s="42">
        <v>4.0519999999999998E-4</v>
      </c>
    </row>
    <row r="6131" spans="13:23" x14ac:dyDescent="0.3">
      <c r="M6131" s="17">
        <f>IF(ISBLANK(Demand!H6131),"",Demand!H6131)</f>
        <v>5</v>
      </c>
      <c r="N6131" s="17">
        <f>IF(ISBLANK(Demand!I6131),"",Demand!I6131)</f>
        <v>6127</v>
      </c>
      <c r="O6131" s="17">
        <f>IF(ISBLANK(Demand!J6131),"",Demand!J6131)</f>
        <v>102.11666666666666</v>
      </c>
      <c r="P6131" s="64">
        <v>3.2548184716220598E-2</v>
      </c>
      <c r="Q6131" s="65">
        <f t="shared" si="100"/>
        <v>3.55481847162206E-2</v>
      </c>
      <c r="R6131" s="66">
        <v>1</v>
      </c>
      <c r="S6131" s="13">
        <v>0</v>
      </c>
      <c r="T6131" s="39">
        <v>1</v>
      </c>
      <c r="U6131" s="38">
        <v>0</v>
      </c>
      <c r="V6131" s="42">
        <v>0.116340607757717</v>
      </c>
      <c r="W6131" s="42">
        <v>4.0519999999999998E-4</v>
      </c>
    </row>
    <row r="6132" spans="13:23" x14ac:dyDescent="0.3">
      <c r="M6132" s="17">
        <f>IF(ISBLANK(Demand!H6132),"",Demand!H6132)</f>
        <v>5</v>
      </c>
      <c r="N6132" s="17">
        <f>IF(ISBLANK(Demand!I6132),"",Demand!I6132)</f>
        <v>6128</v>
      </c>
      <c r="O6132" s="17">
        <f>IF(ISBLANK(Demand!J6132),"",Demand!J6132)</f>
        <v>102.13333333333333</v>
      </c>
      <c r="P6132" s="64">
        <v>3.2548184716220598E-2</v>
      </c>
      <c r="Q6132" s="65">
        <f t="shared" si="100"/>
        <v>3.55481847162206E-2</v>
      </c>
      <c r="R6132" s="66">
        <v>1</v>
      </c>
      <c r="S6132" s="13">
        <v>0</v>
      </c>
      <c r="T6132" s="39">
        <v>1</v>
      </c>
      <c r="U6132" s="38">
        <v>0</v>
      </c>
      <c r="V6132" s="42">
        <v>0.116340607757717</v>
      </c>
      <c r="W6132" s="42">
        <v>4.0519999999999998E-4</v>
      </c>
    </row>
    <row r="6133" spans="13:23" x14ac:dyDescent="0.3">
      <c r="M6133" s="17">
        <f>IF(ISBLANK(Demand!H6133),"",Demand!H6133)</f>
        <v>5</v>
      </c>
      <c r="N6133" s="17">
        <f>IF(ISBLANK(Demand!I6133),"",Demand!I6133)</f>
        <v>6129</v>
      </c>
      <c r="O6133" s="17">
        <f>IF(ISBLANK(Demand!J6133),"",Demand!J6133)</f>
        <v>102.15</v>
      </c>
      <c r="P6133" s="64">
        <v>3.2548184716220598E-2</v>
      </c>
      <c r="Q6133" s="65">
        <f t="shared" si="100"/>
        <v>3.55481847162206E-2</v>
      </c>
      <c r="R6133" s="66">
        <v>1</v>
      </c>
      <c r="S6133" s="13">
        <v>0</v>
      </c>
      <c r="T6133" s="39">
        <v>1</v>
      </c>
      <c r="U6133" s="38">
        <v>0</v>
      </c>
      <c r="V6133" s="42">
        <v>0.116340607757717</v>
      </c>
      <c r="W6133" s="42">
        <v>4.0519999999999998E-4</v>
      </c>
    </row>
    <row r="6134" spans="13:23" x14ac:dyDescent="0.3">
      <c r="M6134" s="17">
        <f>IF(ISBLANK(Demand!H6134),"",Demand!H6134)</f>
        <v>5</v>
      </c>
      <c r="N6134" s="17">
        <f>IF(ISBLANK(Demand!I6134),"",Demand!I6134)</f>
        <v>6130</v>
      </c>
      <c r="O6134" s="17">
        <f>IF(ISBLANK(Demand!J6134),"",Demand!J6134)</f>
        <v>102.16666666666667</v>
      </c>
      <c r="P6134" s="64">
        <v>3.2548184716220598E-2</v>
      </c>
      <c r="Q6134" s="65">
        <f t="shared" si="100"/>
        <v>3.55481847162206E-2</v>
      </c>
      <c r="R6134" s="66">
        <v>1</v>
      </c>
      <c r="S6134" s="13">
        <v>0</v>
      </c>
      <c r="T6134" s="39">
        <v>1</v>
      </c>
      <c r="U6134" s="38">
        <v>0</v>
      </c>
      <c r="V6134" s="42">
        <v>0.116340607757717</v>
      </c>
      <c r="W6134" s="42">
        <v>4.0519999999999998E-4</v>
      </c>
    </row>
    <row r="6135" spans="13:23" x14ac:dyDescent="0.3">
      <c r="M6135" s="17">
        <f>IF(ISBLANK(Demand!H6135),"",Demand!H6135)</f>
        <v>5</v>
      </c>
      <c r="N6135" s="17">
        <f>IF(ISBLANK(Demand!I6135),"",Demand!I6135)</f>
        <v>6131</v>
      </c>
      <c r="O6135" s="17">
        <f>IF(ISBLANK(Demand!J6135),"",Demand!J6135)</f>
        <v>102.18333333333334</v>
      </c>
      <c r="P6135" s="64">
        <v>3.2548184716220598E-2</v>
      </c>
      <c r="Q6135" s="65">
        <f t="shared" si="100"/>
        <v>3.55481847162206E-2</v>
      </c>
      <c r="R6135" s="66">
        <v>1</v>
      </c>
      <c r="S6135" s="13">
        <v>0</v>
      </c>
      <c r="T6135" s="39">
        <v>1</v>
      </c>
      <c r="U6135" s="38">
        <v>0</v>
      </c>
      <c r="V6135" s="42">
        <v>0.116340607757717</v>
      </c>
      <c r="W6135" s="42">
        <v>4.0519999999999998E-4</v>
      </c>
    </row>
    <row r="6136" spans="13:23" x14ac:dyDescent="0.3">
      <c r="M6136" s="17">
        <f>IF(ISBLANK(Demand!H6136),"",Demand!H6136)</f>
        <v>5</v>
      </c>
      <c r="N6136" s="17">
        <f>IF(ISBLANK(Demand!I6136),"",Demand!I6136)</f>
        <v>6132</v>
      </c>
      <c r="O6136" s="17">
        <f>IF(ISBLANK(Demand!J6136),"",Demand!J6136)</f>
        <v>102.2</v>
      </c>
      <c r="P6136" s="64">
        <v>3.2548184716220598E-2</v>
      </c>
      <c r="Q6136" s="65">
        <f t="shared" si="100"/>
        <v>3.55481847162206E-2</v>
      </c>
      <c r="R6136" s="66">
        <v>1</v>
      </c>
      <c r="S6136" s="13">
        <v>0</v>
      </c>
      <c r="T6136" s="39">
        <v>1</v>
      </c>
      <c r="U6136" s="38">
        <v>0</v>
      </c>
      <c r="V6136" s="42">
        <v>0.116340607757717</v>
      </c>
      <c r="W6136" s="42">
        <v>4.0519999999999998E-4</v>
      </c>
    </row>
    <row r="6137" spans="13:23" x14ac:dyDescent="0.3">
      <c r="M6137" s="17">
        <f>IF(ISBLANK(Demand!H6137),"",Demand!H6137)</f>
        <v>5</v>
      </c>
      <c r="N6137" s="17">
        <f>IF(ISBLANK(Demand!I6137),"",Demand!I6137)</f>
        <v>6133</v>
      </c>
      <c r="O6137" s="17">
        <f>IF(ISBLANK(Demand!J6137),"",Demand!J6137)</f>
        <v>102.21666666666667</v>
      </c>
      <c r="P6137" s="64">
        <v>3.2548184716220598E-2</v>
      </c>
      <c r="Q6137" s="65">
        <f t="shared" si="100"/>
        <v>3.55481847162206E-2</v>
      </c>
      <c r="R6137" s="66">
        <v>1</v>
      </c>
      <c r="S6137" s="13">
        <v>0</v>
      </c>
      <c r="T6137" s="39">
        <v>1</v>
      </c>
      <c r="U6137" s="38">
        <v>0</v>
      </c>
      <c r="V6137" s="42">
        <v>0.116340607757717</v>
      </c>
      <c r="W6137" s="42">
        <v>4.0519999999999998E-4</v>
      </c>
    </row>
    <row r="6138" spans="13:23" x14ac:dyDescent="0.3">
      <c r="M6138" s="17">
        <f>IF(ISBLANK(Demand!H6138),"",Demand!H6138)</f>
        <v>5</v>
      </c>
      <c r="N6138" s="17">
        <f>IF(ISBLANK(Demand!I6138),"",Demand!I6138)</f>
        <v>6134</v>
      </c>
      <c r="O6138" s="17">
        <f>IF(ISBLANK(Demand!J6138),"",Demand!J6138)</f>
        <v>102.23333333333333</v>
      </c>
      <c r="P6138" s="64">
        <v>3.2548184716220598E-2</v>
      </c>
      <c r="Q6138" s="65">
        <f t="shared" si="100"/>
        <v>3.55481847162206E-2</v>
      </c>
      <c r="R6138" s="66">
        <v>1</v>
      </c>
      <c r="S6138" s="13">
        <v>0</v>
      </c>
      <c r="T6138" s="39">
        <v>1</v>
      </c>
      <c r="U6138" s="38">
        <v>0</v>
      </c>
      <c r="V6138" s="42">
        <v>0.116340607757717</v>
      </c>
      <c r="W6138" s="42">
        <v>4.0519999999999998E-4</v>
      </c>
    </row>
    <row r="6139" spans="13:23" x14ac:dyDescent="0.3">
      <c r="M6139" s="17">
        <f>IF(ISBLANK(Demand!H6139),"",Demand!H6139)</f>
        <v>5</v>
      </c>
      <c r="N6139" s="17">
        <f>IF(ISBLANK(Demand!I6139),"",Demand!I6139)</f>
        <v>6135</v>
      </c>
      <c r="O6139" s="17">
        <f>IF(ISBLANK(Demand!J6139),"",Demand!J6139)</f>
        <v>102.25</v>
      </c>
      <c r="P6139" s="64">
        <v>3.2548184716220598E-2</v>
      </c>
      <c r="Q6139" s="65">
        <f t="shared" si="100"/>
        <v>3.55481847162206E-2</v>
      </c>
      <c r="R6139" s="66">
        <v>1</v>
      </c>
      <c r="S6139" s="13">
        <v>0</v>
      </c>
      <c r="T6139" s="39">
        <v>1</v>
      </c>
      <c r="U6139" s="38">
        <v>0</v>
      </c>
      <c r="V6139" s="42">
        <v>0.116340607757717</v>
      </c>
      <c r="W6139" s="42">
        <v>4.0519999999999998E-4</v>
      </c>
    </row>
    <row r="6140" spans="13:23" x14ac:dyDescent="0.3">
      <c r="M6140" s="17">
        <f>IF(ISBLANK(Demand!H6140),"",Demand!H6140)</f>
        <v>5</v>
      </c>
      <c r="N6140" s="17">
        <f>IF(ISBLANK(Demand!I6140),"",Demand!I6140)</f>
        <v>6136</v>
      </c>
      <c r="O6140" s="17">
        <f>IF(ISBLANK(Demand!J6140),"",Demand!J6140)</f>
        <v>102.26666666666667</v>
      </c>
      <c r="P6140" s="64">
        <v>3.2548184716220598E-2</v>
      </c>
      <c r="Q6140" s="65">
        <f t="shared" si="100"/>
        <v>3.55481847162206E-2</v>
      </c>
      <c r="R6140" s="66">
        <v>1</v>
      </c>
      <c r="S6140" s="13">
        <v>0</v>
      </c>
      <c r="T6140" s="39">
        <v>1</v>
      </c>
      <c r="U6140" s="38">
        <v>0</v>
      </c>
      <c r="V6140" s="42">
        <v>0.116340607757717</v>
      </c>
      <c r="W6140" s="42">
        <v>4.0519999999999998E-4</v>
      </c>
    </row>
    <row r="6141" spans="13:23" x14ac:dyDescent="0.3">
      <c r="M6141" s="17">
        <f>IF(ISBLANK(Demand!H6141),"",Demand!H6141)</f>
        <v>5</v>
      </c>
      <c r="N6141" s="17">
        <f>IF(ISBLANK(Demand!I6141),"",Demand!I6141)</f>
        <v>6137</v>
      </c>
      <c r="O6141" s="17">
        <f>IF(ISBLANK(Demand!J6141),"",Demand!J6141)</f>
        <v>102.28333333333333</v>
      </c>
      <c r="P6141" s="64">
        <v>3.2548184716220598E-2</v>
      </c>
      <c r="Q6141" s="65">
        <f t="shared" si="100"/>
        <v>3.55481847162206E-2</v>
      </c>
      <c r="R6141" s="66">
        <v>1</v>
      </c>
      <c r="S6141" s="13">
        <v>0</v>
      </c>
      <c r="T6141" s="39">
        <v>1</v>
      </c>
      <c r="U6141" s="38">
        <v>0</v>
      </c>
      <c r="V6141" s="42">
        <v>0.116340607757717</v>
      </c>
      <c r="W6141" s="42">
        <v>4.0519999999999998E-4</v>
      </c>
    </row>
    <row r="6142" spans="13:23" x14ac:dyDescent="0.3">
      <c r="M6142" s="17">
        <f>IF(ISBLANK(Demand!H6142),"",Demand!H6142)</f>
        <v>5</v>
      </c>
      <c r="N6142" s="17">
        <f>IF(ISBLANK(Demand!I6142),"",Demand!I6142)</f>
        <v>6138</v>
      </c>
      <c r="O6142" s="17">
        <f>IF(ISBLANK(Demand!J6142),"",Demand!J6142)</f>
        <v>102.3</v>
      </c>
      <c r="P6142" s="64">
        <v>3.2548184716220598E-2</v>
      </c>
      <c r="Q6142" s="65">
        <f t="shared" si="100"/>
        <v>3.55481847162206E-2</v>
      </c>
      <c r="R6142" s="66">
        <v>1</v>
      </c>
      <c r="S6142" s="13">
        <v>0</v>
      </c>
      <c r="T6142" s="39">
        <v>1</v>
      </c>
      <c r="U6142" s="38">
        <v>0</v>
      </c>
      <c r="V6142" s="42">
        <v>0.116340607757717</v>
      </c>
      <c r="W6142" s="42">
        <v>4.0519999999999998E-4</v>
      </c>
    </row>
    <row r="6143" spans="13:23" x14ac:dyDescent="0.3">
      <c r="M6143" s="17">
        <f>IF(ISBLANK(Demand!H6143),"",Demand!H6143)</f>
        <v>5</v>
      </c>
      <c r="N6143" s="17">
        <f>IF(ISBLANK(Demand!I6143),"",Demand!I6143)</f>
        <v>6139</v>
      </c>
      <c r="O6143" s="17">
        <f>IF(ISBLANK(Demand!J6143),"",Demand!J6143)</f>
        <v>102.31666666666666</v>
      </c>
      <c r="P6143" s="64">
        <v>3.2548184716220598E-2</v>
      </c>
      <c r="Q6143" s="65">
        <f t="shared" si="100"/>
        <v>3.55481847162206E-2</v>
      </c>
      <c r="R6143" s="66">
        <v>1</v>
      </c>
      <c r="S6143" s="13">
        <v>0</v>
      </c>
      <c r="T6143" s="39">
        <v>1</v>
      </c>
      <c r="U6143" s="38">
        <v>0</v>
      </c>
      <c r="V6143" s="42">
        <v>0.116340607757717</v>
      </c>
      <c r="W6143" s="42">
        <v>4.0519999999999998E-4</v>
      </c>
    </row>
    <row r="6144" spans="13:23" x14ac:dyDescent="0.3">
      <c r="M6144" s="17">
        <f>IF(ISBLANK(Demand!H6144),"",Demand!H6144)</f>
        <v>5</v>
      </c>
      <c r="N6144" s="17">
        <f>IF(ISBLANK(Demand!I6144),"",Demand!I6144)</f>
        <v>6140</v>
      </c>
      <c r="O6144" s="17">
        <f>IF(ISBLANK(Demand!J6144),"",Demand!J6144)</f>
        <v>102.33333333333333</v>
      </c>
      <c r="P6144" s="64">
        <v>3.2548184716220598E-2</v>
      </c>
      <c r="Q6144" s="65">
        <f t="shared" si="100"/>
        <v>3.55481847162206E-2</v>
      </c>
      <c r="R6144" s="66">
        <v>1</v>
      </c>
      <c r="S6144" s="13">
        <v>0</v>
      </c>
      <c r="T6144" s="39">
        <v>1</v>
      </c>
      <c r="U6144" s="38">
        <v>0</v>
      </c>
      <c r="V6144" s="42">
        <v>0.116340607757717</v>
      </c>
      <c r="W6144" s="42">
        <v>4.0519999999999998E-4</v>
      </c>
    </row>
    <row r="6145" spans="13:23" x14ac:dyDescent="0.3">
      <c r="M6145" s="17">
        <f>IF(ISBLANK(Demand!H6145),"",Demand!H6145)</f>
        <v>5</v>
      </c>
      <c r="N6145" s="17">
        <f>IF(ISBLANK(Demand!I6145),"",Demand!I6145)</f>
        <v>6141</v>
      </c>
      <c r="O6145" s="17">
        <f>IF(ISBLANK(Demand!J6145),"",Demand!J6145)</f>
        <v>102.35</v>
      </c>
      <c r="P6145" s="64">
        <v>3.2548184716220598E-2</v>
      </c>
      <c r="Q6145" s="65">
        <f t="shared" si="100"/>
        <v>3.55481847162206E-2</v>
      </c>
      <c r="R6145" s="66">
        <v>1</v>
      </c>
      <c r="S6145" s="13">
        <v>0</v>
      </c>
      <c r="T6145" s="39">
        <v>1</v>
      </c>
      <c r="U6145" s="38">
        <v>0</v>
      </c>
      <c r="V6145" s="42">
        <v>0.116340607757717</v>
      </c>
      <c r="W6145" s="42">
        <v>4.0519999999999998E-4</v>
      </c>
    </row>
    <row r="6146" spans="13:23" x14ac:dyDescent="0.3">
      <c r="M6146" s="17">
        <f>IF(ISBLANK(Demand!H6146),"",Demand!H6146)</f>
        <v>5</v>
      </c>
      <c r="N6146" s="17">
        <f>IF(ISBLANK(Demand!I6146),"",Demand!I6146)</f>
        <v>6142</v>
      </c>
      <c r="O6146" s="17">
        <f>IF(ISBLANK(Demand!J6146),"",Demand!J6146)</f>
        <v>102.36666666666666</v>
      </c>
      <c r="P6146" s="64">
        <v>3.2548184716220598E-2</v>
      </c>
      <c r="Q6146" s="65">
        <f t="shared" si="100"/>
        <v>3.55481847162206E-2</v>
      </c>
      <c r="R6146" s="66">
        <v>1</v>
      </c>
      <c r="S6146" s="13">
        <v>0</v>
      </c>
      <c r="T6146" s="39">
        <v>1</v>
      </c>
      <c r="U6146" s="38">
        <v>0</v>
      </c>
      <c r="V6146" s="42">
        <v>0.116340607757717</v>
      </c>
      <c r="W6146" s="42">
        <v>4.0519999999999998E-4</v>
      </c>
    </row>
    <row r="6147" spans="13:23" x14ac:dyDescent="0.3">
      <c r="M6147" s="17">
        <f>IF(ISBLANK(Demand!H6147),"",Demand!H6147)</f>
        <v>5</v>
      </c>
      <c r="N6147" s="17">
        <f>IF(ISBLANK(Demand!I6147),"",Demand!I6147)</f>
        <v>6143</v>
      </c>
      <c r="O6147" s="17">
        <f>IF(ISBLANK(Demand!J6147),"",Demand!J6147)</f>
        <v>102.38333333333333</v>
      </c>
      <c r="P6147" s="64">
        <v>3.2548184716220598E-2</v>
      </c>
      <c r="Q6147" s="65">
        <f t="shared" si="100"/>
        <v>3.55481847162206E-2</v>
      </c>
      <c r="R6147" s="66">
        <v>1</v>
      </c>
      <c r="S6147" s="13">
        <v>0</v>
      </c>
      <c r="T6147" s="39">
        <v>1</v>
      </c>
      <c r="U6147" s="38">
        <v>0</v>
      </c>
      <c r="V6147" s="42">
        <v>0.116340607757717</v>
      </c>
      <c r="W6147" s="42">
        <v>4.0519999999999998E-4</v>
      </c>
    </row>
    <row r="6148" spans="13:23" x14ac:dyDescent="0.3">
      <c r="M6148" s="17">
        <f>IF(ISBLANK(Demand!H6148),"",Demand!H6148)</f>
        <v>5</v>
      </c>
      <c r="N6148" s="17">
        <f>IF(ISBLANK(Demand!I6148),"",Demand!I6148)</f>
        <v>6144</v>
      </c>
      <c r="O6148" s="17">
        <f>IF(ISBLANK(Demand!J6148),"",Demand!J6148)</f>
        <v>102.4</v>
      </c>
      <c r="P6148" s="64">
        <v>3.2548184716220598E-2</v>
      </c>
      <c r="Q6148" s="65">
        <f t="shared" si="100"/>
        <v>3.55481847162206E-2</v>
      </c>
      <c r="R6148" s="66">
        <v>1</v>
      </c>
      <c r="S6148" s="13">
        <v>0</v>
      </c>
      <c r="T6148" s="39">
        <v>1</v>
      </c>
      <c r="U6148" s="38">
        <v>0</v>
      </c>
      <c r="V6148" s="42">
        <v>0.116340607757717</v>
      </c>
      <c r="W6148" s="42">
        <v>4.0519999999999998E-4</v>
      </c>
    </row>
    <row r="6149" spans="13:23" x14ac:dyDescent="0.3">
      <c r="M6149" s="17">
        <f>IF(ISBLANK(Demand!H6149),"",Demand!H6149)</f>
        <v>5</v>
      </c>
      <c r="N6149" s="17">
        <f>IF(ISBLANK(Demand!I6149),"",Demand!I6149)</f>
        <v>6145</v>
      </c>
      <c r="O6149" s="17">
        <f>IF(ISBLANK(Demand!J6149),"",Demand!J6149)</f>
        <v>102.41666666666667</v>
      </c>
      <c r="P6149" s="64">
        <v>3.2548184716220598E-2</v>
      </c>
      <c r="Q6149" s="65">
        <f t="shared" si="100"/>
        <v>3.55481847162206E-2</v>
      </c>
      <c r="R6149" s="66">
        <v>1</v>
      </c>
      <c r="S6149" s="13">
        <v>0</v>
      </c>
      <c r="T6149" s="39">
        <v>1</v>
      </c>
      <c r="U6149" s="38">
        <v>0</v>
      </c>
      <c r="V6149" s="42">
        <v>0.116340607757717</v>
      </c>
      <c r="W6149" s="42">
        <v>4.0519999999999998E-4</v>
      </c>
    </row>
    <row r="6150" spans="13:23" x14ac:dyDescent="0.3">
      <c r="M6150" s="17">
        <f>IF(ISBLANK(Demand!H6150),"",Demand!H6150)</f>
        <v>5</v>
      </c>
      <c r="N6150" s="17">
        <f>IF(ISBLANK(Demand!I6150),"",Demand!I6150)</f>
        <v>6146</v>
      </c>
      <c r="O6150" s="17">
        <f>IF(ISBLANK(Demand!J6150),"",Demand!J6150)</f>
        <v>102.43333333333334</v>
      </c>
      <c r="P6150" s="64">
        <v>3.2548184716220598E-2</v>
      </c>
      <c r="Q6150" s="65">
        <f t="shared" si="100"/>
        <v>3.55481847162206E-2</v>
      </c>
      <c r="R6150" s="66">
        <v>1</v>
      </c>
      <c r="S6150" s="13">
        <v>0</v>
      </c>
      <c r="T6150" s="39">
        <v>1</v>
      </c>
      <c r="U6150" s="38">
        <v>0</v>
      </c>
      <c r="V6150" s="42">
        <v>0.116340607757717</v>
      </c>
      <c r="W6150" s="42">
        <v>4.0519999999999998E-4</v>
      </c>
    </row>
    <row r="6151" spans="13:23" x14ac:dyDescent="0.3">
      <c r="M6151" s="17">
        <f>IF(ISBLANK(Demand!H6151),"",Demand!H6151)</f>
        <v>5</v>
      </c>
      <c r="N6151" s="17">
        <f>IF(ISBLANK(Demand!I6151),"",Demand!I6151)</f>
        <v>6147</v>
      </c>
      <c r="O6151" s="17">
        <f>IF(ISBLANK(Demand!J6151),"",Demand!J6151)</f>
        <v>102.45</v>
      </c>
      <c r="P6151" s="64">
        <v>3.2548184716220598E-2</v>
      </c>
      <c r="Q6151" s="65">
        <f t="shared" si="100"/>
        <v>3.55481847162206E-2</v>
      </c>
      <c r="R6151" s="66">
        <v>1</v>
      </c>
      <c r="S6151" s="13">
        <v>0</v>
      </c>
      <c r="T6151" s="39">
        <v>1</v>
      </c>
      <c r="U6151" s="38">
        <v>0</v>
      </c>
      <c r="V6151" s="42">
        <v>0.116340607757717</v>
      </c>
      <c r="W6151" s="42">
        <v>4.0519999999999998E-4</v>
      </c>
    </row>
    <row r="6152" spans="13:23" x14ac:dyDescent="0.3">
      <c r="M6152" s="17">
        <f>IF(ISBLANK(Demand!H6152),"",Demand!H6152)</f>
        <v>5</v>
      </c>
      <c r="N6152" s="17">
        <f>IF(ISBLANK(Demand!I6152),"",Demand!I6152)</f>
        <v>6148</v>
      </c>
      <c r="O6152" s="17">
        <f>IF(ISBLANK(Demand!J6152),"",Demand!J6152)</f>
        <v>102.46666666666667</v>
      </c>
      <c r="P6152" s="64">
        <v>3.2548184716220598E-2</v>
      </c>
      <c r="Q6152" s="65">
        <f t="shared" si="100"/>
        <v>3.55481847162206E-2</v>
      </c>
      <c r="R6152" s="66">
        <v>1</v>
      </c>
      <c r="S6152" s="13">
        <v>0</v>
      </c>
      <c r="T6152" s="39">
        <v>1</v>
      </c>
      <c r="U6152" s="38">
        <v>0</v>
      </c>
      <c r="V6152" s="42">
        <v>0.116340607757717</v>
      </c>
      <c r="W6152" s="42">
        <v>4.0519999999999998E-4</v>
      </c>
    </row>
    <row r="6153" spans="13:23" x14ac:dyDescent="0.3">
      <c r="M6153" s="17">
        <f>IF(ISBLANK(Demand!H6153),"",Demand!H6153)</f>
        <v>5</v>
      </c>
      <c r="N6153" s="17">
        <f>IF(ISBLANK(Demand!I6153),"",Demand!I6153)</f>
        <v>6149</v>
      </c>
      <c r="O6153" s="17">
        <f>IF(ISBLANK(Demand!J6153),"",Demand!J6153)</f>
        <v>102.48333333333333</v>
      </c>
      <c r="P6153" s="64">
        <v>3.2548184716220598E-2</v>
      </c>
      <c r="Q6153" s="65">
        <f t="shared" si="100"/>
        <v>3.55481847162206E-2</v>
      </c>
      <c r="R6153" s="66">
        <v>1</v>
      </c>
      <c r="S6153" s="13">
        <v>0</v>
      </c>
      <c r="T6153" s="39">
        <v>1</v>
      </c>
      <c r="U6153" s="38">
        <v>0</v>
      </c>
      <c r="V6153" s="42">
        <v>0.116340607757717</v>
      </c>
      <c r="W6153" s="42">
        <v>4.0519999999999998E-4</v>
      </c>
    </row>
    <row r="6154" spans="13:23" x14ac:dyDescent="0.3">
      <c r="M6154" s="17">
        <f>IF(ISBLANK(Demand!H6154),"",Demand!H6154)</f>
        <v>5</v>
      </c>
      <c r="N6154" s="17">
        <f>IF(ISBLANK(Demand!I6154),"",Demand!I6154)</f>
        <v>6150</v>
      </c>
      <c r="O6154" s="17">
        <f>IF(ISBLANK(Demand!J6154),"",Demand!J6154)</f>
        <v>102.5</v>
      </c>
      <c r="P6154" s="64">
        <v>3.2548184716220598E-2</v>
      </c>
      <c r="Q6154" s="65">
        <f t="shared" si="100"/>
        <v>3.55481847162206E-2</v>
      </c>
      <c r="R6154" s="66">
        <v>1</v>
      </c>
      <c r="S6154" s="13">
        <v>0</v>
      </c>
      <c r="T6154" s="39">
        <v>1</v>
      </c>
      <c r="U6154" s="38">
        <v>0</v>
      </c>
      <c r="V6154" s="42">
        <v>0.116340607757717</v>
      </c>
      <c r="W6154" s="42">
        <v>4.0519999999999998E-4</v>
      </c>
    </row>
    <row r="6155" spans="13:23" x14ac:dyDescent="0.3">
      <c r="M6155" s="17">
        <f>IF(ISBLANK(Demand!H6155),"",Demand!H6155)</f>
        <v>5</v>
      </c>
      <c r="N6155" s="17">
        <f>IF(ISBLANK(Demand!I6155),"",Demand!I6155)</f>
        <v>6151</v>
      </c>
      <c r="O6155" s="17">
        <f>IF(ISBLANK(Demand!J6155),"",Demand!J6155)</f>
        <v>102.51666666666667</v>
      </c>
      <c r="P6155" s="64">
        <v>3.2548184716220598E-2</v>
      </c>
      <c r="Q6155" s="65">
        <f t="shared" si="100"/>
        <v>3.55481847162206E-2</v>
      </c>
      <c r="R6155" s="66">
        <v>1</v>
      </c>
      <c r="S6155" s="13">
        <v>0</v>
      </c>
      <c r="T6155" s="39">
        <v>1</v>
      </c>
      <c r="U6155" s="38">
        <v>0</v>
      </c>
      <c r="V6155" s="42">
        <v>0.116340607757717</v>
      </c>
      <c r="W6155" s="42">
        <v>4.0519999999999998E-4</v>
      </c>
    </row>
    <row r="6156" spans="13:23" x14ac:dyDescent="0.3">
      <c r="M6156" s="17">
        <f>IF(ISBLANK(Demand!H6156),"",Demand!H6156)</f>
        <v>5</v>
      </c>
      <c r="N6156" s="17">
        <f>IF(ISBLANK(Demand!I6156),"",Demand!I6156)</f>
        <v>6152</v>
      </c>
      <c r="O6156" s="17">
        <f>IF(ISBLANK(Demand!J6156),"",Demand!J6156)</f>
        <v>102.53333333333333</v>
      </c>
      <c r="P6156" s="64">
        <v>3.2548184716220598E-2</v>
      </c>
      <c r="Q6156" s="65">
        <f t="shared" si="100"/>
        <v>3.55481847162206E-2</v>
      </c>
      <c r="R6156" s="66">
        <v>1</v>
      </c>
      <c r="S6156" s="13">
        <v>0</v>
      </c>
      <c r="T6156" s="39">
        <v>1</v>
      </c>
      <c r="U6156" s="38">
        <v>0</v>
      </c>
      <c r="V6156" s="42">
        <v>0.116340607757717</v>
      </c>
      <c r="W6156" s="42">
        <v>4.0519999999999998E-4</v>
      </c>
    </row>
    <row r="6157" spans="13:23" x14ac:dyDescent="0.3">
      <c r="M6157" s="17">
        <f>IF(ISBLANK(Demand!H6157),"",Demand!H6157)</f>
        <v>5</v>
      </c>
      <c r="N6157" s="17">
        <f>IF(ISBLANK(Demand!I6157),"",Demand!I6157)</f>
        <v>6153</v>
      </c>
      <c r="O6157" s="17">
        <f>IF(ISBLANK(Demand!J6157),"",Demand!J6157)</f>
        <v>102.55</v>
      </c>
      <c r="P6157" s="64">
        <v>3.2548184716220598E-2</v>
      </c>
      <c r="Q6157" s="65">
        <f t="shared" si="100"/>
        <v>3.55481847162206E-2</v>
      </c>
      <c r="R6157" s="66">
        <v>1</v>
      </c>
      <c r="S6157" s="13">
        <v>0</v>
      </c>
      <c r="T6157" s="39">
        <v>1</v>
      </c>
      <c r="U6157" s="38">
        <v>0</v>
      </c>
      <c r="V6157" s="42">
        <v>0.116340607757717</v>
      </c>
      <c r="W6157" s="42">
        <v>4.0519999999999998E-4</v>
      </c>
    </row>
    <row r="6158" spans="13:23" x14ac:dyDescent="0.3">
      <c r="M6158" s="17">
        <f>IF(ISBLANK(Demand!H6158),"",Demand!H6158)</f>
        <v>5</v>
      </c>
      <c r="N6158" s="17">
        <f>IF(ISBLANK(Demand!I6158),"",Demand!I6158)</f>
        <v>6154</v>
      </c>
      <c r="O6158" s="17">
        <f>IF(ISBLANK(Demand!J6158),"",Demand!J6158)</f>
        <v>102.56666666666666</v>
      </c>
      <c r="P6158" s="64">
        <v>3.2548184716220598E-2</v>
      </c>
      <c r="Q6158" s="65">
        <f t="shared" si="100"/>
        <v>3.55481847162206E-2</v>
      </c>
      <c r="R6158" s="66">
        <v>1</v>
      </c>
      <c r="S6158" s="13">
        <v>0</v>
      </c>
      <c r="T6158" s="39">
        <v>1</v>
      </c>
      <c r="U6158" s="38">
        <v>0</v>
      </c>
      <c r="V6158" s="42">
        <v>0.116340607757717</v>
      </c>
      <c r="W6158" s="42">
        <v>4.0519999999999998E-4</v>
      </c>
    </row>
    <row r="6159" spans="13:23" x14ac:dyDescent="0.3">
      <c r="M6159" s="17">
        <f>IF(ISBLANK(Demand!H6159),"",Demand!H6159)</f>
        <v>5</v>
      </c>
      <c r="N6159" s="17">
        <f>IF(ISBLANK(Demand!I6159),"",Demand!I6159)</f>
        <v>6155</v>
      </c>
      <c r="O6159" s="17">
        <f>IF(ISBLANK(Demand!J6159),"",Demand!J6159)</f>
        <v>102.58333333333333</v>
      </c>
      <c r="P6159" s="64">
        <v>3.2548184716220598E-2</v>
      </c>
      <c r="Q6159" s="65">
        <f t="shared" si="100"/>
        <v>3.55481847162206E-2</v>
      </c>
      <c r="R6159" s="66">
        <v>1</v>
      </c>
      <c r="S6159" s="13">
        <v>0</v>
      </c>
      <c r="T6159" s="39">
        <v>1</v>
      </c>
      <c r="U6159" s="38">
        <v>0</v>
      </c>
      <c r="V6159" s="42">
        <v>0.116340607757717</v>
      </c>
      <c r="W6159" s="42">
        <v>4.0519999999999998E-4</v>
      </c>
    </row>
    <row r="6160" spans="13:23" x14ac:dyDescent="0.3">
      <c r="M6160" s="17">
        <f>IF(ISBLANK(Demand!H6160),"",Demand!H6160)</f>
        <v>5</v>
      </c>
      <c r="N6160" s="17">
        <f>IF(ISBLANK(Demand!I6160),"",Demand!I6160)</f>
        <v>6156</v>
      </c>
      <c r="O6160" s="17">
        <f>IF(ISBLANK(Demand!J6160),"",Demand!J6160)</f>
        <v>102.6</v>
      </c>
      <c r="P6160" s="64">
        <v>3.2548184716220598E-2</v>
      </c>
      <c r="Q6160" s="65">
        <f t="shared" si="100"/>
        <v>3.55481847162206E-2</v>
      </c>
      <c r="R6160" s="66">
        <v>1</v>
      </c>
      <c r="S6160" s="13">
        <v>0</v>
      </c>
      <c r="T6160" s="39">
        <v>1</v>
      </c>
      <c r="U6160" s="38">
        <v>0</v>
      </c>
      <c r="V6160" s="42">
        <v>0.116340607757717</v>
      </c>
      <c r="W6160" s="42">
        <v>4.0519999999999998E-4</v>
      </c>
    </row>
    <row r="6161" spans="13:23" x14ac:dyDescent="0.3">
      <c r="M6161" s="17">
        <f>IF(ISBLANK(Demand!H6161),"",Demand!H6161)</f>
        <v>5</v>
      </c>
      <c r="N6161" s="17">
        <f>IF(ISBLANK(Demand!I6161),"",Demand!I6161)</f>
        <v>6157</v>
      </c>
      <c r="O6161" s="17">
        <f>IF(ISBLANK(Demand!J6161),"",Demand!J6161)</f>
        <v>102.61666666666666</v>
      </c>
      <c r="P6161" s="64">
        <v>3.2548184716220598E-2</v>
      </c>
      <c r="Q6161" s="65">
        <f t="shared" si="100"/>
        <v>3.55481847162206E-2</v>
      </c>
      <c r="R6161" s="66">
        <v>1</v>
      </c>
      <c r="S6161" s="13">
        <v>0</v>
      </c>
      <c r="T6161" s="39">
        <v>1</v>
      </c>
      <c r="U6161" s="38">
        <v>0</v>
      </c>
      <c r="V6161" s="42">
        <v>0.116340607757717</v>
      </c>
      <c r="W6161" s="42">
        <v>4.0519999999999998E-4</v>
      </c>
    </row>
    <row r="6162" spans="13:23" x14ac:dyDescent="0.3">
      <c r="M6162" s="17">
        <f>IF(ISBLANK(Demand!H6162),"",Demand!H6162)</f>
        <v>5</v>
      </c>
      <c r="N6162" s="17">
        <f>IF(ISBLANK(Demand!I6162),"",Demand!I6162)</f>
        <v>6158</v>
      </c>
      <c r="O6162" s="17">
        <f>IF(ISBLANK(Demand!J6162),"",Demand!J6162)</f>
        <v>102.63333333333333</v>
      </c>
      <c r="P6162" s="64">
        <v>3.2548184716220598E-2</v>
      </c>
      <c r="Q6162" s="65">
        <f t="shared" si="100"/>
        <v>3.55481847162206E-2</v>
      </c>
      <c r="R6162" s="66">
        <v>1</v>
      </c>
      <c r="S6162" s="13">
        <v>0</v>
      </c>
      <c r="T6162" s="39">
        <v>1</v>
      </c>
      <c r="U6162" s="38">
        <v>0</v>
      </c>
      <c r="V6162" s="42">
        <v>0.116340607757717</v>
      </c>
      <c r="W6162" s="42">
        <v>4.0519999999999998E-4</v>
      </c>
    </row>
    <row r="6163" spans="13:23" x14ac:dyDescent="0.3">
      <c r="M6163" s="17">
        <f>IF(ISBLANK(Demand!H6163),"",Demand!H6163)</f>
        <v>5</v>
      </c>
      <c r="N6163" s="17">
        <f>IF(ISBLANK(Demand!I6163),"",Demand!I6163)</f>
        <v>6159</v>
      </c>
      <c r="O6163" s="17">
        <f>IF(ISBLANK(Demand!J6163),"",Demand!J6163)</f>
        <v>102.65</v>
      </c>
      <c r="P6163" s="64">
        <v>3.2548184716220598E-2</v>
      </c>
      <c r="Q6163" s="65">
        <f t="shared" si="100"/>
        <v>3.55481847162206E-2</v>
      </c>
      <c r="R6163" s="66">
        <v>1</v>
      </c>
      <c r="S6163" s="13">
        <v>0</v>
      </c>
      <c r="T6163" s="39">
        <v>1</v>
      </c>
      <c r="U6163" s="38">
        <v>0</v>
      </c>
      <c r="V6163" s="42">
        <v>0.116340607757717</v>
      </c>
      <c r="W6163" s="42">
        <v>4.0519999999999998E-4</v>
      </c>
    </row>
    <row r="6164" spans="13:23" x14ac:dyDescent="0.3">
      <c r="M6164" s="17">
        <f>IF(ISBLANK(Demand!H6164),"",Demand!H6164)</f>
        <v>5</v>
      </c>
      <c r="N6164" s="17">
        <f>IF(ISBLANK(Demand!I6164),"",Demand!I6164)</f>
        <v>6160</v>
      </c>
      <c r="O6164" s="17">
        <f>IF(ISBLANK(Demand!J6164),"",Demand!J6164)</f>
        <v>102.66666666666667</v>
      </c>
      <c r="P6164" s="64">
        <v>3.2548184716220598E-2</v>
      </c>
      <c r="Q6164" s="65">
        <f t="shared" si="100"/>
        <v>3.55481847162206E-2</v>
      </c>
      <c r="R6164" s="66">
        <v>1</v>
      </c>
      <c r="S6164" s="13">
        <v>0</v>
      </c>
      <c r="T6164" s="39">
        <v>1</v>
      </c>
      <c r="U6164" s="38">
        <v>0</v>
      </c>
      <c r="V6164" s="42">
        <v>0.116340607757717</v>
      </c>
      <c r="W6164" s="42">
        <v>4.0519999999999998E-4</v>
      </c>
    </row>
    <row r="6165" spans="13:23" x14ac:dyDescent="0.3">
      <c r="M6165" s="17">
        <f>IF(ISBLANK(Demand!H6165),"",Demand!H6165)</f>
        <v>5</v>
      </c>
      <c r="N6165" s="17">
        <f>IF(ISBLANK(Demand!I6165),"",Demand!I6165)</f>
        <v>6161</v>
      </c>
      <c r="O6165" s="17">
        <f>IF(ISBLANK(Demand!J6165),"",Demand!J6165)</f>
        <v>102.68333333333334</v>
      </c>
      <c r="P6165" s="64">
        <v>3.2548184716220598E-2</v>
      </c>
      <c r="Q6165" s="65">
        <f t="shared" si="100"/>
        <v>3.55481847162206E-2</v>
      </c>
      <c r="R6165" s="66">
        <v>1</v>
      </c>
      <c r="S6165" s="13">
        <v>0</v>
      </c>
      <c r="T6165" s="39">
        <v>1</v>
      </c>
      <c r="U6165" s="38">
        <v>0</v>
      </c>
      <c r="V6165" s="42">
        <v>0.116340607757717</v>
      </c>
      <c r="W6165" s="42">
        <v>4.0519999999999998E-4</v>
      </c>
    </row>
    <row r="6166" spans="13:23" x14ac:dyDescent="0.3">
      <c r="M6166" s="17">
        <f>IF(ISBLANK(Demand!H6166),"",Demand!H6166)</f>
        <v>5</v>
      </c>
      <c r="N6166" s="17">
        <f>IF(ISBLANK(Demand!I6166),"",Demand!I6166)</f>
        <v>6162</v>
      </c>
      <c r="O6166" s="17">
        <f>IF(ISBLANK(Demand!J6166),"",Demand!J6166)</f>
        <v>102.7</v>
      </c>
      <c r="P6166" s="64">
        <v>3.2548184716220598E-2</v>
      </c>
      <c r="Q6166" s="65">
        <f t="shared" si="100"/>
        <v>3.55481847162206E-2</v>
      </c>
      <c r="R6166" s="66">
        <v>1</v>
      </c>
      <c r="S6166" s="13">
        <v>0</v>
      </c>
      <c r="T6166" s="39">
        <v>1</v>
      </c>
      <c r="U6166" s="38">
        <v>0</v>
      </c>
      <c r="V6166" s="42">
        <v>0.116340607757717</v>
      </c>
      <c r="W6166" s="42">
        <v>4.0519999999999998E-4</v>
      </c>
    </row>
    <row r="6167" spans="13:23" x14ac:dyDescent="0.3">
      <c r="M6167" s="17">
        <f>IF(ISBLANK(Demand!H6167),"",Demand!H6167)</f>
        <v>5</v>
      </c>
      <c r="N6167" s="17">
        <f>IF(ISBLANK(Demand!I6167),"",Demand!I6167)</f>
        <v>6163</v>
      </c>
      <c r="O6167" s="17">
        <f>IF(ISBLANK(Demand!J6167),"",Demand!J6167)</f>
        <v>102.71666666666667</v>
      </c>
      <c r="P6167" s="64">
        <v>3.2548184716220598E-2</v>
      </c>
      <c r="Q6167" s="65">
        <f t="shared" si="100"/>
        <v>3.55481847162206E-2</v>
      </c>
      <c r="R6167" s="66">
        <v>1</v>
      </c>
      <c r="S6167" s="13">
        <v>0</v>
      </c>
      <c r="T6167" s="39">
        <v>1</v>
      </c>
      <c r="U6167" s="38">
        <v>0</v>
      </c>
      <c r="V6167" s="42">
        <v>0.116340607757717</v>
      </c>
      <c r="W6167" s="42">
        <v>4.0519999999999998E-4</v>
      </c>
    </row>
    <row r="6168" spans="13:23" x14ac:dyDescent="0.3">
      <c r="M6168" s="17">
        <f>IF(ISBLANK(Demand!H6168),"",Demand!H6168)</f>
        <v>5</v>
      </c>
      <c r="N6168" s="17">
        <f>IF(ISBLANK(Demand!I6168),"",Demand!I6168)</f>
        <v>6164</v>
      </c>
      <c r="O6168" s="17">
        <f>IF(ISBLANK(Demand!J6168),"",Demand!J6168)</f>
        <v>102.73333333333333</v>
      </c>
      <c r="P6168" s="64">
        <v>3.2548184716220598E-2</v>
      </c>
      <c r="Q6168" s="65">
        <f t="shared" si="100"/>
        <v>3.55481847162206E-2</v>
      </c>
      <c r="R6168" s="66">
        <v>1</v>
      </c>
      <c r="S6168" s="13">
        <v>0</v>
      </c>
      <c r="T6168" s="39">
        <v>1</v>
      </c>
      <c r="U6168" s="38">
        <v>0</v>
      </c>
      <c r="V6168" s="42">
        <v>0.116340607757717</v>
      </c>
      <c r="W6168" s="42">
        <v>4.0519999999999998E-4</v>
      </c>
    </row>
    <row r="6169" spans="13:23" x14ac:dyDescent="0.3">
      <c r="M6169" s="17">
        <f>IF(ISBLANK(Demand!H6169),"",Demand!H6169)</f>
        <v>5</v>
      </c>
      <c r="N6169" s="17">
        <f>IF(ISBLANK(Demand!I6169),"",Demand!I6169)</f>
        <v>6165</v>
      </c>
      <c r="O6169" s="17">
        <f>IF(ISBLANK(Demand!J6169),"",Demand!J6169)</f>
        <v>102.75</v>
      </c>
      <c r="P6169" s="64">
        <v>3.2548184716220598E-2</v>
      </c>
      <c r="Q6169" s="65">
        <f t="shared" si="100"/>
        <v>3.55481847162206E-2</v>
      </c>
      <c r="R6169" s="66">
        <v>1</v>
      </c>
      <c r="S6169" s="13">
        <v>0</v>
      </c>
      <c r="T6169" s="39">
        <v>1</v>
      </c>
      <c r="U6169" s="38">
        <v>0</v>
      </c>
      <c r="V6169" s="42">
        <v>0.116340607757717</v>
      </c>
      <c r="W6169" s="42">
        <v>4.0519999999999998E-4</v>
      </c>
    </row>
    <row r="6170" spans="13:23" x14ac:dyDescent="0.3">
      <c r="M6170" s="17">
        <f>IF(ISBLANK(Demand!H6170),"",Demand!H6170)</f>
        <v>5</v>
      </c>
      <c r="N6170" s="17">
        <f>IF(ISBLANK(Demand!I6170),"",Demand!I6170)</f>
        <v>6166</v>
      </c>
      <c r="O6170" s="17">
        <f>IF(ISBLANK(Demand!J6170),"",Demand!J6170)</f>
        <v>102.76666666666667</v>
      </c>
      <c r="P6170" s="64">
        <v>3.2548184716220598E-2</v>
      </c>
      <c r="Q6170" s="65">
        <f t="shared" si="100"/>
        <v>3.55481847162206E-2</v>
      </c>
      <c r="R6170" s="66">
        <v>1</v>
      </c>
      <c r="S6170" s="13">
        <v>0</v>
      </c>
      <c r="T6170" s="39">
        <v>1</v>
      </c>
      <c r="U6170" s="38">
        <v>0</v>
      </c>
      <c r="V6170" s="42">
        <v>0.116340607757717</v>
      </c>
      <c r="W6170" s="42">
        <v>4.0519999999999998E-4</v>
      </c>
    </row>
    <row r="6171" spans="13:23" x14ac:dyDescent="0.3">
      <c r="M6171" s="17">
        <f>IF(ISBLANK(Demand!H6171),"",Demand!H6171)</f>
        <v>5</v>
      </c>
      <c r="N6171" s="17">
        <f>IF(ISBLANK(Demand!I6171),"",Demand!I6171)</f>
        <v>6167</v>
      </c>
      <c r="O6171" s="17">
        <f>IF(ISBLANK(Demand!J6171),"",Demand!J6171)</f>
        <v>102.78333333333333</v>
      </c>
      <c r="P6171" s="64">
        <v>3.2548184716220598E-2</v>
      </c>
      <c r="Q6171" s="65">
        <f t="shared" si="100"/>
        <v>3.55481847162206E-2</v>
      </c>
      <c r="R6171" s="66">
        <v>1</v>
      </c>
      <c r="S6171" s="13">
        <v>0</v>
      </c>
      <c r="T6171" s="39">
        <v>1</v>
      </c>
      <c r="U6171" s="38">
        <v>0</v>
      </c>
      <c r="V6171" s="42">
        <v>0.116340607757717</v>
      </c>
      <c r="W6171" s="42">
        <v>4.0519999999999998E-4</v>
      </c>
    </row>
    <row r="6172" spans="13:23" x14ac:dyDescent="0.3">
      <c r="M6172" s="17">
        <f>IF(ISBLANK(Demand!H6172),"",Demand!H6172)</f>
        <v>5</v>
      </c>
      <c r="N6172" s="17">
        <f>IF(ISBLANK(Demand!I6172),"",Demand!I6172)</f>
        <v>6168</v>
      </c>
      <c r="O6172" s="17">
        <f>IF(ISBLANK(Demand!J6172),"",Demand!J6172)</f>
        <v>102.8</v>
      </c>
      <c r="P6172" s="64">
        <v>3.2548184716220598E-2</v>
      </c>
      <c r="Q6172" s="65">
        <f t="shared" si="100"/>
        <v>3.55481847162206E-2</v>
      </c>
      <c r="R6172" s="66">
        <v>1</v>
      </c>
      <c r="S6172" s="13">
        <v>0</v>
      </c>
      <c r="T6172" s="39">
        <v>1</v>
      </c>
      <c r="U6172" s="38">
        <v>0</v>
      </c>
      <c r="V6172" s="42">
        <v>0.116340607757717</v>
      </c>
      <c r="W6172" s="42">
        <v>4.0519999999999998E-4</v>
      </c>
    </row>
    <row r="6173" spans="13:23" x14ac:dyDescent="0.3">
      <c r="M6173" s="17">
        <f>IF(ISBLANK(Demand!H6173),"",Demand!H6173)</f>
        <v>5</v>
      </c>
      <c r="N6173" s="17">
        <f>IF(ISBLANK(Demand!I6173),"",Demand!I6173)</f>
        <v>6169</v>
      </c>
      <c r="O6173" s="17">
        <f>IF(ISBLANK(Demand!J6173),"",Demand!J6173)</f>
        <v>102.81666666666666</v>
      </c>
      <c r="P6173" s="64">
        <v>3.2548184716220598E-2</v>
      </c>
      <c r="Q6173" s="65">
        <f t="shared" si="100"/>
        <v>3.55481847162206E-2</v>
      </c>
      <c r="R6173" s="66">
        <v>1</v>
      </c>
      <c r="S6173" s="13">
        <v>0</v>
      </c>
      <c r="T6173" s="39">
        <v>1</v>
      </c>
      <c r="U6173" s="38">
        <v>0</v>
      </c>
      <c r="V6173" s="42">
        <v>0.116340607757717</v>
      </c>
      <c r="W6173" s="42">
        <v>4.0519999999999998E-4</v>
      </c>
    </row>
    <row r="6174" spans="13:23" x14ac:dyDescent="0.3">
      <c r="M6174" s="17">
        <f>IF(ISBLANK(Demand!H6174),"",Demand!H6174)</f>
        <v>5</v>
      </c>
      <c r="N6174" s="17">
        <f>IF(ISBLANK(Demand!I6174),"",Demand!I6174)</f>
        <v>6170</v>
      </c>
      <c r="O6174" s="17">
        <f>IF(ISBLANK(Demand!J6174),"",Demand!J6174)</f>
        <v>102.83333333333333</v>
      </c>
      <c r="P6174" s="64">
        <v>3.2548184716220598E-2</v>
      </c>
      <c r="Q6174" s="65">
        <f t="shared" si="100"/>
        <v>3.55481847162206E-2</v>
      </c>
      <c r="R6174" s="66">
        <v>1</v>
      </c>
      <c r="S6174" s="13">
        <v>0</v>
      </c>
      <c r="T6174" s="39">
        <v>1</v>
      </c>
      <c r="U6174" s="38">
        <v>0</v>
      </c>
      <c r="V6174" s="42">
        <v>0.116340607757717</v>
      </c>
      <c r="W6174" s="42">
        <v>4.0519999999999998E-4</v>
      </c>
    </row>
    <row r="6175" spans="13:23" x14ac:dyDescent="0.3">
      <c r="M6175" s="17">
        <f>IF(ISBLANK(Demand!H6175),"",Demand!H6175)</f>
        <v>5</v>
      </c>
      <c r="N6175" s="17">
        <f>IF(ISBLANK(Demand!I6175),"",Demand!I6175)</f>
        <v>6171</v>
      </c>
      <c r="O6175" s="17">
        <f>IF(ISBLANK(Demand!J6175),"",Demand!J6175)</f>
        <v>102.85</v>
      </c>
      <c r="P6175" s="64">
        <v>3.2548184716220598E-2</v>
      </c>
      <c r="Q6175" s="65">
        <f t="shared" si="100"/>
        <v>3.55481847162206E-2</v>
      </c>
      <c r="R6175" s="66">
        <v>1</v>
      </c>
      <c r="S6175" s="13">
        <v>0</v>
      </c>
      <c r="T6175" s="39">
        <v>1</v>
      </c>
      <c r="U6175" s="38">
        <v>0</v>
      </c>
      <c r="V6175" s="42">
        <v>0.116340607757717</v>
      </c>
      <c r="W6175" s="42">
        <v>4.0519999999999998E-4</v>
      </c>
    </row>
    <row r="6176" spans="13:23" x14ac:dyDescent="0.3">
      <c r="M6176" s="17">
        <f>IF(ISBLANK(Demand!H6176),"",Demand!H6176)</f>
        <v>5</v>
      </c>
      <c r="N6176" s="17">
        <f>IF(ISBLANK(Demand!I6176),"",Demand!I6176)</f>
        <v>6172</v>
      </c>
      <c r="O6176" s="17">
        <f>IF(ISBLANK(Demand!J6176),"",Demand!J6176)</f>
        <v>102.86666666666666</v>
      </c>
      <c r="P6176" s="64">
        <v>3.2548184716220598E-2</v>
      </c>
      <c r="Q6176" s="65">
        <f t="shared" si="100"/>
        <v>3.55481847162206E-2</v>
      </c>
      <c r="R6176" s="66">
        <v>1</v>
      </c>
      <c r="S6176" s="13">
        <v>0</v>
      </c>
      <c r="T6176" s="39">
        <v>1</v>
      </c>
      <c r="U6176" s="38">
        <v>0</v>
      </c>
      <c r="V6176" s="42">
        <v>0.116340607757717</v>
      </c>
      <c r="W6176" s="42">
        <v>4.0519999999999998E-4</v>
      </c>
    </row>
    <row r="6177" spans="13:23" x14ac:dyDescent="0.3">
      <c r="M6177" s="17">
        <f>IF(ISBLANK(Demand!H6177),"",Demand!H6177)</f>
        <v>5</v>
      </c>
      <c r="N6177" s="17">
        <f>IF(ISBLANK(Demand!I6177),"",Demand!I6177)</f>
        <v>6173</v>
      </c>
      <c r="O6177" s="17">
        <f>IF(ISBLANK(Demand!J6177),"",Demand!J6177)</f>
        <v>102.88333333333333</v>
      </c>
      <c r="P6177" s="64">
        <v>3.2548184716220598E-2</v>
      </c>
      <c r="Q6177" s="65">
        <f t="shared" si="100"/>
        <v>3.55481847162206E-2</v>
      </c>
      <c r="R6177" s="66">
        <v>1</v>
      </c>
      <c r="S6177" s="13">
        <v>0</v>
      </c>
      <c r="T6177" s="39">
        <v>1</v>
      </c>
      <c r="U6177" s="38">
        <v>0</v>
      </c>
      <c r="V6177" s="42">
        <v>0.116340607757717</v>
      </c>
      <c r="W6177" s="42">
        <v>4.0519999999999998E-4</v>
      </c>
    </row>
    <row r="6178" spans="13:23" x14ac:dyDescent="0.3">
      <c r="M6178" s="17">
        <f>IF(ISBLANK(Demand!H6178),"",Demand!H6178)</f>
        <v>5</v>
      </c>
      <c r="N6178" s="17">
        <f>IF(ISBLANK(Demand!I6178),"",Demand!I6178)</f>
        <v>6174</v>
      </c>
      <c r="O6178" s="17">
        <f>IF(ISBLANK(Demand!J6178),"",Demand!J6178)</f>
        <v>102.89999999999999</v>
      </c>
      <c r="P6178" s="64">
        <v>3.2548184716220598E-2</v>
      </c>
      <c r="Q6178" s="65">
        <f t="shared" si="100"/>
        <v>3.55481847162206E-2</v>
      </c>
      <c r="R6178" s="66">
        <v>1</v>
      </c>
      <c r="S6178" s="13">
        <v>0</v>
      </c>
      <c r="T6178" s="39">
        <v>1</v>
      </c>
      <c r="U6178" s="38">
        <v>0</v>
      </c>
      <c r="V6178" s="42">
        <v>0.116340607757717</v>
      </c>
      <c r="W6178" s="42">
        <v>4.0519999999999998E-4</v>
      </c>
    </row>
    <row r="6179" spans="13:23" x14ac:dyDescent="0.3">
      <c r="M6179" s="17">
        <f>IF(ISBLANK(Demand!H6179),"",Demand!H6179)</f>
        <v>5</v>
      </c>
      <c r="N6179" s="17">
        <f>IF(ISBLANK(Demand!I6179),"",Demand!I6179)</f>
        <v>6175</v>
      </c>
      <c r="O6179" s="17">
        <f>IF(ISBLANK(Demand!J6179),"",Demand!J6179)</f>
        <v>102.91666666666667</v>
      </c>
      <c r="P6179" s="64">
        <v>3.2548184716220598E-2</v>
      </c>
      <c r="Q6179" s="65">
        <f t="shared" si="100"/>
        <v>3.55481847162206E-2</v>
      </c>
      <c r="R6179" s="66">
        <v>1</v>
      </c>
      <c r="S6179" s="13">
        <v>0</v>
      </c>
      <c r="T6179" s="39">
        <v>1</v>
      </c>
      <c r="U6179" s="38">
        <v>0</v>
      </c>
      <c r="V6179" s="42">
        <v>0.116340607757717</v>
      </c>
      <c r="W6179" s="42">
        <v>4.0519999999999998E-4</v>
      </c>
    </row>
    <row r="6180" spans="13:23" x14ac:dyDescent="0.3">
      <c r="M6180" s="17">
        <f>IF(ISBLANK(Demand!H6180),"",Demand!H6180)</f>
        <v>5</v>
      </c>
      <c r="N6180" s="17">
        <f>IF(ISBLANK(Demand!I6180),"",Demand!I6180)</f>
        <v>6176</v>
      </c>
      <c r="O6180" s="17">
        <f>IF(ISBLANK(Demand!J6180),"",Demand!J6180)</f>
        <v>102.93333333333334</v>
      </c>
      <c r="P6180" s="64">
        <v>3.2548184716220598E-2</v>
      </c>
      <c r="Q6180" s="65">
        <f t="shared" si="100"/>
        <v>3.55481847162206E-2</v>
      </c>
      <c r="R6180" s="66">
        <v>1</v>
      </c>
      <c r="S6180" s="13">
        <v>0</v>
      </c>
      <c r="T6180" s="39">
        <v>1</v>
      </c>
      <c r="U6180" s="38">
        <v>0</v>
      </c>
      <c r="V6180" s="42">
        <v>0.116340607757717</v>
      </c>
      <c r="W6180" s="42">
        <v>4.0519999999999998E-4</v>
      </c>
    </row>
    <row r="6181" spans="13:23" x14ac:dyDescent="0.3">
      <c r="M6181" s="17">
        <f>IF(ISBLANK(Demand!H6181),"",Demand!H6181)</f>
        <v>5</v>
      </c>
      <c r="N6181" s="17">
        <f>IF(ISBLANK(Demand!I6181),"",Demand!I6181)</f>
        <v>6177</v>
      </c>
      <c r="O6181" s="17">
        <f>IF(ISBLANK(Demand!J6181),"",Demand!J6181)</f>
        <v>102.95</v>
      </c>
      <c r="P6181" s="64">
        <v>3.2548184716220598E-2</v>
      </c>
      <c r="Q6181" s="65">
        <f t="shared" si="100"/>
        <v>3.55481847162206E-2</v>
      </c>
      <c r="R6181" s="66">
        <v>1</v>
      </c>
      <c r="S6181" s="13">
        <v>0</v>
      </c>
      <c r="T6181" s="39">
        <v>1</v>
      </c>
      <c r="U6181" s="38">
        <v>0</v>
      </c>
      <c r="V6181" s="42">
        <v>0.116340607757717</v>
      </c>
      <c r="W6181" s="42">
        <v>4.0519999999999998E-4</v>
      </c>
    </row>
    <row r="6182" spans="13:23" x14ac:dyDescent="0.3">
      <c r="M6182" s="17">
        <f>IF(ISBLANK(Demand!H6182),"",Demand!H6182)</f>
        <v>5</v>
      </c>
      <c r="N6182" s="17">
        <f>IF(ISBLANK(Demand!I6182),"",Demand!I6182)</f>
        <v>6178</v>
      </c>
      <c r="O6182" s="17">
        <f>IF(ISBLANK(Demand!J6182),"",Demand!J6182)</f>
        <v>102.96666666666667</v>
      </c>
      <c r="P6182" s="64">
        <v>3.2548184716220598E-2</v>
      </c>
      <c r="Q6182" s="65">
        <f t="shared" ref="Q6182:Q6245" si="101">P6182+0.003</f>
        <v>3.55481847162206E-2</v>
      </c>
      <c r="R6182" s="66">
        <v>1</v>
      </c>
      <c r="S6182" s="13">
        <v>0</v>
      </c>
      <c r="T6182" s="39">
        <v>1</v>
      </c>
      <c r="U6182" s="38">
        <v>0</v>
      </c>
      <c r="V6182" s="42">
        <v>0.116340607757717</v>
      </c>
      <c r="W6182" s="42">
        <v>4.0519999999999998E-4</v>
      </c>
    </row>
    <row r="6183" spans="13:23" x14ac:dyDescent="0.3">
      <c r="M6183" s="17">
        <f>IF(ISBLANK(Demand!H6183),"",Demand!H6183)</f>
        <v>5</v>
      </c>
      <c r="N6183" s="17">
        <f>IF(ISBLANK(Demand!I6183),"",Demand!I6183)</f>
        <v>6179</v>
      </c>
      <c r="O6183" s="17">
        <f>IF(ISBLANK(Demand!J6183),"",Demand!J6183)</f>
        <v>102.98333333333333</v>
      </c>
      <c r="P6183" s="64">
        <v>3.2548184716220598E-2</v>
      </c>
      <c r="Q6183" s="65">
        <f t="shared" si="101"/>
        <v>3.55481847162206E-2</v>
      </c>
      <c r="R6183" s="66">
        <v>1</v>
      </c>
      <c r="S6183" s="13">
        <v>0</v>
      </c>
      <c r="T6183" s="39">
        <v>1</v>
      </c>
      <c r="U6183" s="38">
        <v>0</v>
      </c>
      <c r="V6183" s="42">
        <v>0.116340607757717</v>
      </c>
      <c r="W6183" s="42">
        <v>4.0519999999999998E-4</v>
      </c>
    </row>
    <row r="6184" spans="13:23" x14ac:dyDescent="0.3">
      <c r="M6184" s="17">
        <f>IF(ISBLANK(Demand!H6184),"",Demand!H6184)</f>
        <v>5</v>
      </c>
      <c r="N6184" s="17">
        <f>IF(ISBLANK(Demand!I6184),"",Demand!I6184)</f>
        <v>6180</v>
      </c>
      <c r="O6184" s="17">
        <f>IF(ISBLANK(Demand!J6184),"",Demand!J6184)</f>
        <v>103</v>
      </c>
      <c r="P6184" s="64">
        <v>3.2548184716220598E-2</v>
      </c>
      <c r="Q6184" s="65">
        <f t="shared" si="101"/>
        <v>3.55481847162206E-2</v>
      </c>
      <c r="R6184" s="66">
        <v>1</v>
      </c>
      <c r="S6184" s="13">
        <v>0</v>
      </c>
      <c r="T6184" s="39">
        <v>1</v>
      </c>
      <c r="U6184" s="38">
        <v>0</v>
      </c>
      <c r="V6184" s="42">
        <v>0.116340607757717</v>
      </c>
      <c r="W6184" s="42">
        <v>4.0519999999999998E-4</v>
      </c>
    </row>
    <row r="6185" spans="13:23" x14ac:dyDescent="0.3">
      <c r="M6185" s="17">
        <f>IF(ISBLANK(Demand!H6185),"",Demand!H6185)</f>
        <v>5</v>
      </c>
      <c r="N6185" s="17">
        <f>IF(ISBLANK(Demand!I6185),"",Demand!I6185)</f>
        <v>6181</v>
      </c>
      <c r="O6185" s="17">
        <f>IF(ISBLANK(Demand!J6185),"",Demand!J6185)</f>
        <v>103.01666666666667</v>
      </c>
      <c r="P6185" s="64">
        <v>3.2548184716220598E-2</v>
      </c>
      <c r="Q6185" s="65">
        <f t="shared" si="101"/>
        <v>3.55481847162206E-2</v>
      </c>
      <c r="R6185" s="66">
        <v>1</v>
      </c>
      <c r="S6185" s="13">
        <v>0</v>
      </c>
      <c r="T6185" s="39">
        <v>1</v>
      </c>
      <c r="U6185" s="38">
        <v>0</v>
      </c>
      <c r="V6185" s="42">
        <v>0.116340607757717</v>
      </c>
      <c r="W6185" s="42">
        <v>4.0519999999999998E-4</v>
      </c>
    </row>
    <row r="6186" spans="13:23" x14ac:dyDescent="0.3">
      <c r="M6186" s="17">
        <f>IF(ISBLANK(Demand!H6186),"",Demand!H6186)</f>
        <v>5</v>
      </c>
      <c r="N6186" s="17">
        <f>IF(ISBLANK(Demand!I6186),"",Demand!I6186)</f>
        <v>6182</v>
      </c>
      <c r="O6186" s="17">
        <f>IF(ISBLANK(Demand!J6186),"",Demand!J6186)</f>
        <v>103.03333333333333</v>
      </c>
      <c r="P6186" s="64">
        <v>3.2548184716220598E-2</v>
      </c>
      <c r="Q6186" s="65">
        <f t="shared" si="101"/>
        <v>3.55481847162206E-2</v>
      </c>
      <c r="R6186" s="66">
        <v>1</v>
      </c>
      <c r="S6186" s="13">
        <v>0</v>
      </c>
      <c r="T6186" s="39">
        <v>1</v>
      </c>
      <c r="U6186" s="38">
        <v>0</v>
      </c>
      <c r="V6186" s="42">
        <v>0.116340607757717</v>
      </c>
      <c r="W6186" s="42">
        <v>4.0519999999999998E-4</v>
      </c>
    </row>
    <row r="6187" spans="13:23" x14ac:dyDescent="0.3">
      <c r="M6187" s="17">
        <f>IF(ISBLANK(Demand!H6187),"",Demand!H6187)</f>
        <v>5</v>
      </c>
      <c r="N6187" s="17">
        <f>IF(ISBLANK(Demand!I6187),"",Demand!I6187)</f>
        <v>6183</v>
      </c>
      <c r="O6187" s="17">
        <f>IF(ISBLANK(Demand!J6187),"",Demand!J6187)</f>
        <v>103.05</v>
      </c>
      <c r="P6187" s="64">
        <v>3.2548184716220598E-2</v>
      </c>
      <c r="Q6187" s="65">
        <f t="shared" si="101"/>
        <v>3.55481847162206E-2</v>
      </c>
      <c r="R6187" s="66">
        <v>1</v>
      </c>
      <c r="S6187" s="13">
        <v>0</v>
      </c>
      <c r="T6187" s="39">
        <v>1</v>
      </c>
      <c r="U6187" s="38">
        <v>0</v>
      </c>
      <c r="V6187" s="42">
        <v>0.116340607757717</v>
      </c>
      <c r="W6187" s="42">
        <v>4.0519999999999998E-4</v>
      </c>
    </row>
    <row r="6188" spans="13:23" x14ac:dyDescent="0.3">
      <c r="M6188" s="17">
        <f>IF(ISBLANK(Demand!H6188),"",Demand!H6188)</f>
        <v>5</v>
      </c>
      <c r="N6188" s="17">
        <f>IF(ISBLANK(Demand!I6188),"",Demand!I6188)</f>
        <v>6184</v>
      </c>
      <c r="O6188" s="17">
        <f>IF(ISBLANK(Demand!J6188),"",Demand!J6188)</f>
        <v>103.06666666666666</v>
      </c>
      <c r="P6188" s="64">
        <v>3.2548184716220598E-2</v>
      </c>
      <c r="Q6188" s="65">
        <f t="shared" si="101"/>
        <v>3.55481847162206E-2</v>
      </c>
      <c r="R6188" s="66">
        <v>1</v>
      </c>
      <c r="S6188" s="13">
        <v>0</v>
      </c>
      <c r="T6188" s="39">
        <v>1</v>
      </c>
      <c r="U6188" s="38">
        <v>0</v>
      </c>
      <c r="V6188" s="42">
        <v>0.116340607757717</v>
      </c>
      <c r="W6188" s="42">
        <v>4.0519999999999998E-4</v>
      </c>
    </row>
    <row r="6189" spans="13:23" x14ac:dyDescent="0.3">
      <c r="M6189" s="17">
        <f>IF(ISBLANK(Demand!H6189),"",Demand!H6189)</f>
        <v>5</v>
      </c>
      <c r="N6189" s="17">
        <f>IF(ISBLANK(Demand!I6189),"",Demand!I6189)</f>
        <v>6185</v>
      </c>
      <c r="O6189" s="17">
        <f>IF(ISBLANK(Demand!J6189),"",Demand!J6189)</f>
        <v>103.08333333333333</v>
      </c>
      <c r="P6189" s="64">
        <v>3.2548184716220598E-2</v>
      </c>
      <c r="Q6189" s="65">
        <f t="shared" si="101"/>
        <v>3.55481847162206E-2</v>
      </c>
      <c r="R6189" s="66">
        <v>1</v>
      </c>
      <c r="S6189" s="13">
        <v>0</v>
      </c>
      <c r="T6189" s="39">
        <v>1</v>
      </c>
      <c r="U6189" s="38">
        <v>0</v>
      </c>
      <c r="V6189" s="42">
        <v>0.116340607757717</v>
      </c>
      <c r="W6189" s="42">
        <v>4.0519999999999998E-4</v>
      </c>
    </row>
    <row r="6190" spans="13:23" x14ac:dyDescent="0.3">
      <c r="M6190" s="17">
        <f>IF(ISBLANK(Demand!H6190),"",Demand!H6190)</f>
        <v>5</v>
      </c>
      <c r="N6190" s="17">
        <f>IF(ISBLANK(Demand!I6190),"",Demand!I6190)</f>
        <v>6186</v>
      </c>
      <c r="O6190" s="17">
        <f>IF(ISBLANK(Demand!J6190),"",Demand!J6190)</f>
        <v>103.1</v>
      </c>
      <c r="P6190" s="64">
        <v>3.2548184716220598E-2</v>
      </c>
      <c r="Q6190" s="65">
        <f t="shared" si="101"/>
        <v>3.55481847162206E-2</v>
      </c>
      <c r="R6190" s="66">
        <v>1</v>
      </c>
      <c r="S6190" s="13">
        <v>0</v>
      </c>
      <c r="T6190" s="39">
        <v>1</v>
      </c>
      <c r="U6190" s="38">
        <v>0</v>
      </c>
      <c r="V6190" s="42">
        <v>0.116340607757717</v>
      </c>
      <c r="W6190" s="42">
        <v>4.0519999999999998E-4</v>
      </c>
    </row>
    <row r="6191" spans="13:23" x14ac:dyDescent="0.3">
      <c r="M6191" s="17">
        <f>IF(ISBLANK(Demand!H6191),"",Demand!H6191)</f>
        <v>5</v>
      </c>
      <c r="N6191" s="17">
        <f>IF(ISBLANK(Demand!I6191),"",Demand!I6191)</f>
        <v>6187</v>
      </c>
      <c r="O6191" s="17">
        <f>IF(ISBLANK(Demand!J6191),"",Demand!J6191)</f>
        <v>103.11666666666666</v>
      </c>
      <c r="P6191" s="64">
        <v>3.2548184716220598E-2</v>
      </c>
      <c r="Q6191" s="65">
        <f t="shared" si="101"/>
        <v>3.55481847162206E-2</v>
      </c>
      <c r="R6191" s="66">
        <v>1</v>
      </c>
      <c r="S6191" s="13">
        <v>0</v>
      </c>
      <c r="T6191" s="39">
        <v>1</v>
      </c>
      <c r="U6191" s="38">
        <v>0</v>
      </c>
      <c r="V6191" s="42">
        <v>0.116340607757717</v>
      </c>
      <c r="W6191" s="42">
        <v>4.0519999999999998E-4</v>
      </c>
    </row>
    <row r="6192" spans="13:23" x14ac:dyDescent="0.3">
      <c r="M6192" s="17">
        <f>IF(ISBLANK(Demand!H6192),"",Demand!H6192)</f>
        <v>5</v>
      </c>
      <c r="N6192" s="17">
        <f>IF(ISBLANK(Demand!I6192),"",Demand!I6192)</f>
        <v>6188</v>
      </c>
      <c r="O6192" s="17">
        <f>IF(ISBLANK(Demand!J6192),"",Demand!J6192)</f>
        <v>103.13333333333333</v>
      </c>
      <c r="P6192" s="64">
        <v>3.2548184716220598E-2</v>
      </c>
      <c r="Q6192" s="65">
        <f t="shared" si="101"/>
        <v>3.55481847162206E-2</v>
      </c>
      <c r="R6192" s="66">
        <v>1</v>
      </c>
      <c r="S6192" s="13">
        <v>0</v>
      </c>
      <c r="T6192" s="39">
        <v>1</v>
      </c>
      <c r="U6192" s="38">
        <v>0</v>
      </c>
      <c r="V6192" s="42">
        <v>0.116340607757717</v>
      </c>
      <c r="W6192" s="42">
        <v>4.0519999999999998E-4</v>
      </c>
    </row>
    <row r="6193" spans="13:23" x14ac:dyDescent="0.3">
      <c r="M6193" s="17">
        <f>IF(ISBLANK(Demand!H6193),"",Demand!H6193)</f>
        <v>5</v>
      </c>
      <c r="N6193" s="17">
        <f>IF(ISBLANK(Demand!I6193),"",Demand!I6193)</f>
        <v>6189</v>
      </c>
      <c r="O6193" s="17">
        <f>IF(ISBLANK(Demand!J6193),"",Demand!J6193)</f>
        <v>103.14999999999999</v>
      </c>
      <c r="P6193" s="64">
        <v>3.2548184716220598E-2</v>
      </c>
      <c r="Q6193" s="65">
        <f t="shared" si="101"/>
        <v>3.55481847162206E-2</v>
      </c>
      <c r="R6193" s="66">
        <v>1</v>
      </c>
      <c r="S6193" s="13">
        <v>0</v>
      </c>
      <c r="T6193" s="39">
        <v>1</v>
      </c>
      <c r="U6193" s="38">
        <v>0</v>
      </c>
      <c r="V6193" s="42">
        <v>0.116340607757717</v>
      </c>
      <c r="W6193" s="42">
        <v>4.0519999999999998E-4</v>
      </c>
    </row>
    <row r="6194" spans="13:23" x14ac:dyDescent="0.3">
      <c r="M6194" s="17">
        <f>IF(ISBLANK(Demand!H6194),"",Demand!H6194)</f>
        <v>5</v>
      </c>
      <c r="N6194" s="17">
        <f>IF(ISBLANK(Demand!I6194),"",Demand!I6194)</f>
        <v>6190</v>
      </c>
      <c r="O6194" s="17">
        <f>IF(ISBLANK(Demand!J6194),"",Demand!J6194)</f>
        <v>103.16666666666667</v>
      </c>
      <c r="P6194" s="64">
        <v>3.2548184716220598E-2</v>
      </c>
      <c r="Q6194" s="65">
        <f t="shared" si="101"/>
        <v>3.55481847162206E-2</v>
      </c>
      <c r="R6194" s="66">
        <v>1</v>
      </c>
      <c r="S6194" s="13">
        <v>0</v>
      </c>
      <c r="T6194" s="39">
        <v>1</v>
      </c>
      <c r="U6194" s="38">
        <v>0</v>
      </c>
      <c r="V6194" s="42">
        <v>0.116340607757717</v>
      </c>
      <c r="W6194" s="42">
        <v>4.0519999999999998E-4</v>
      </c>
    </row>
    <row r="6195" spans="13:23" x14ac:dyDescent="0.3">
      <c r="M6195" s="17">
        <f>IF(ISBLANK(Demand!H6195),"",Demand!H6195)</f>
        <v>5</v>
      </c>
      <c r="N6195" s="17">
        <f>IF(ISBLANK(Demand!I6195),"",Demand!I6195)</f>
        <v>6191</v>
      </c>
      <c r="O6195" s="17">
        <f>IF(ISBLANK(Demand!J6195),"",Demand!J6195)</f>
        <v>103.18333333333334</v>
      </c>
      <c r="P6195" s="64">
        <v>3.2548184716220598E-2</v>
      </c>
      <c r="Q6195" s="65">
        <f t="shared" si="101"/>
        <v>3.55481847162206E-2</v>
      </c>
      <c r="R6195" s="66">
        <v>1</v>
      </c>
      <c r="S6195" s="13">
        <v>0</v>
      </c>
      <c r="T6195" s="39">
        <v>1</v>
      </c>
      <c r="U6195" s="38">
        <v>0</v>
      </c>
      <c r="V6195" s="42">
        <v>0.116340607757717</v>
      </c>
      <c r="W6195" s="42">
        <v>4.0519999999999998E-4</v>
      </c>
    </row>
    <row r="6196" spans="13:23" x14ac:dyDescent="0.3">
      <c r="M6196" s="17">
        <f>IF(ISBLANK(Demand!H6196),"",Demand!H6196)</f>
        <v>5</v>
      </c>
      <c r="N6196" s="17">
        <f>IF(ISBLANK(Demand!I6196),"",Demand!I6196)</f>
        <v>6192</v>
      </c>
      <c r="O6196" s="17">
        <f>IF(ISBLANK(Demand!J6196),"",Demand!J6196)</f>
        <v>103.2</v>
      </c>
      <c r="P6196" s="64">
        <v>3.2548184716220598E-2</v>
      </c>
      <c r="Q6196" s="65">
        <f t="shared" si="101"/>
        <v>3.55481847162206E-2</v>
      </c>
      <c r="R6196" s="66">
        <v>1</v>
      </c>
      <c r="S6196" s="13">
        <v>0</v>
      </c>
      <c r="T6196" s="39">
        <v>1</v>
      </c>
      <c r="U6196" s="38">
        <v>0</v>
      </c>
      <c r="V6196" s="42">
        <v>0.116340607757717</v>
      </c>
      <c r="W6196" s="42">
        <v>4.0519999999999998E-4</v>
      </c>
    </row>
    <row r="6197" spans="13:23" x14ac:dyDescent="0.3">
      <c r="M6197" s="17">
        <f>IF(ISBLANK(Demand!H6197),"",Demand!H6197)</f>
        <v>5</v>
      </c>
      <c r="N6197" s="17">
        <f>IF(ISBLANK(Demand!I6197),"",Demand!I6197)</f>
        <v>6193</v>
      </c>
      <c r="O6197" s="17">
        <f>IF(ISBLANK(Demand!J6197),"",Demand!J6197)</f>
        <v>103.21666666666667</v>
      </c>
      <c r="P6197" s="64">
        <v>3.2548184716220598E-2</v>
      </c>
      <c r="Q6197" s="65">
        <f t="shared" si="101"/>
        <v>3.55481847162206E-2</v>
      </c>
      <c r="R6197" s="66">
        <v>1</v>
      </c>
      <c r="S6197" s="13">
        <v>0</v>
      </c>
      <c r="T6197" s="39">
        <v>1</v>
      </c>
      <c r="U6197" s="38">
        <v>0</v>
      </c>
      <c r="V6197" s="42">
        <v>0.116340607757717</v>
      </c>
      <c r="W6197" s="42">
        <v>4.0519999999999998E-4</v>
      </c>
    </row>
    <row r="6198" spans="13:23" x14ac:dyDescent="0.3">
      <c r="M6198" s="17">
        <f>IF(ISBLANK(Demand!H6198),"",Demand!H6198)</f>
        <v>5</v>
      </c>
      <c r="N6198" s="17">
        <f>IF(ISBLANK(Demand!I6198),"",Demand!I6198)</f>
        <v>6194</v>
      </c>
      <c r="O6198" s="17">
        <f>IF(ISBLANK(Demand!J6198),"",Demand!J6198)</f>
        <v>103.23333333333333</v>
      </c>
      <c r="P6198" s="64">
        <v>3.2548184716220598E-2</v>
      </c>
      <c r="Q6198" s="65">
        <f t="shared" si="101"/>
        <v>3.55481847162206E-2</v>
      </c>
      <c r="R6198" s="66">
        <v>1</v>
      </c>
      <c r="S6198" s="13">
        <v>0</v>
      </c>
      <c r="T6198" s="39">
        <v>1</v>
      </c>
      <c r="U6198" s="38">
        <v>0</v>
      </c>
      <c r="V6198" s="42">
        <v>0.116340607757717</v>
      </c>
      <c r="W6198" s="42">
        <v>4.0519999999999998E-4</v>
      </c>
    </row>
    <row r="6199" spans="13:23" x14ac:dyDescent="0.3">
      <c r="M6199" s="17">
        <f>IF(ISBLANK(Demand!H6199),"",Demand!H6199)</f>
        <v>5</v>
      </c>
      <c r="N6199" s="17">
        <f>IF(ISBLANK(Demand!I6199),"",Demand!I6199)</f>
        <v>6195</v>
      </c>
      <c r="O6199" s="17">
        <f>IF(ISBLANK(Demand!J6199),"",Demand!J6199)</f>
        <v>103.25</v>
      </c>
      <c r="P6199" s="64">
        <v>3.2548184716220598E-2</v>
      </c>
      <c r="Q6199" s="65">
        <f t="shared" si="101"/>
        <v>3.55481847162206E-2</v>
      </c>
      <c r="R6199" s="66">
        <v>1</v>
      </c>
      <c r="S6199" s="13">
        <v>0</v>
      </c>
      <c r="T6199" s="39">
        <v>1</v>
      </c>
      <c r="U6199" s="38">
        <v>0</v>
      </c>
      <c r="V6199" s="42">
        <v>0.116340607757717</v>
      </c>
      <c r="W6199" s="42">
        <v>4.0519999999999998E-4</v>
      </c>
    </row>
    <row r="6200" spans="13:23" x14ac:dyDescent="0.3">
      <c r="M6200" s="17">
        <f>IF(ISBLANK(Demand!H6200),"",Demand!H6200)</f>
        <v>5</v>
      </c>
      <c r="N6200" s="17">
        <f>IF(ISBLANK(Demand!I6200),"",Demand!I6200)</f>
        <v>6196</v>
      </c>
      <c r="O6200" s="17">
        <f>IF(ISBLANK(Demand!J6200),"",Demand!J6200)</f>
        <v>103.26666666666667</v>
      </c>
      <c r="P6200" s="64">
        <v>3.2548184716220598E-2</v>
      </c>
      <c r="Q6200" s="65">
        <f t="shared" si="101"/>
        <v>3.55481847162206E-2</v>
      </c>
      <c r="R6200" s="66">
        <v>1</v>
      </c>
      <c r="S6200" s="13">
        <v>0</v>
      </c>
      <c r="T6200" s="39">
        <v>1</v>
      </c>
      <c r="U6200" s="38">
        <v>0</v>
      </c>
      <c r="V6200" s="42">
        <v>0.116340607757717</v>
      </c>
      <c r="W6200" s="42">
        <v>4.0519999999999998E-4</v>
      </c>
    </row>
    <row r="6201" spans="13:23" x14ac:dyDescent="0.3">
      <c r="M6201" s="17">
        <f>IF(ISBLANK(Demand!H6201),"",Demand!H6201)</f>
        <v>5</v>
      </c>
      <c r="N6201" s="17">
        <f>IF(ISBLANK(Demand!I6201),"",Demand!I6201)</f>
        <v>6197</v>
      </c>
      <c r="O6201" s="17">
        <f>IF(ISBLANK(Demand!J6201),"",Demand!J6201)</f>
        <v>103.28333333333333</v>
      </c>
      <c r="P6201" s="64">
        <v>3.2548184716220598E-2</v>
      </c>
      <c r="Q6201" s="65">
        <f t="shared" si="101"/>
        <v>3.55481847162206E-2</v>
      </c>
      <c r="R6201" s="66">
        <v>1</v>
      </c>
      <c r="S6201" s="13">
        <v>0</v>
      </c>
      <c r="T6201" s="39">
        <v>1</v>
      </c>
      <c r="U6201" s="38">
        <v>0</v>
      </c>
      <c r="V6201" s="42">
        <v>0.116340607757717</v>
      </c>
      <c r="W6201" s="42">
        <v>4.0519999999999998E-4</v>
      </c>
    </row>
    <row r="6202" spans="13:23" x14ac:dyDescent="0.3">
      <c r="M6202" s="17">
        <f>IF(ISBLANK(Demand!H6202),"",Demand!H6202)</f>
        <v>5</v>
      </c>
      <c r="N6202" s="17">
        <f>IF(ISBLANK(Demand!I6202),"",Demand!I6202)</f>
        <v>6198</v>
      </c>
      <c r="O6202" s="17">
        <f>IF(ISBLANK(Demand!J6202),"",Demand!J6202)</f>
        <v>103.3</v>
      </c>
      <c r="P6202" s="64">
        <v>3.2548184716220598E-2</v>
      </c>
      <c r="Q6202" s="65">
        <f t="shared" si="101"/>
        <v>3.55481847162206E-2</v>
      </c>
      <c r="R6202" s="66">
        <v>1</v>
      </c>
      <c r="S6202" s="13">
        <v>0</v>
      </c>
      <c r="T6202" s="39">
        <v>1</v>
      </c>
      <c r="U6202" s="38">
        <v>0</v>
      </c>
      <c r="V6202" s="42">
        <v>0.116340607757717</v>
      </c>
      <c r="W6202" s="42">
        <v>4.0519999999999998E-4</v>
      </c>
    </row>
    <row r="6203" spans="13:23" x14ac:dyDescent="0.3">
      <c r="M6203" s="17">
        <f>IF(ISBLANK(Demand!H6203),"",Demand!H6203)</f>
        <v>5</v>
      </c>
      <c r="N6203" s="17">
        <f>IF(ISBLANK(Demand!I6203),"",Demand!I6203)</f>
        <v>6199</v>
      </c>
      <c r="O6203" s="17">
        <f>IF(ISBLANK(Demand!J6203),"",Demand!J6203)</f>
        <v>103.31666666666666</v>
      </c>
      <c r="P6203" s="64">
        <v>3.2548184716220598E-2</v>
      </c>
      <c r="Q6203" s="65">
        <f t="shared" si="101"/>
        <v>3.55481847162206E-2</v>
      </c>
      <c r="R6203" s="66">
        <v>1</v>
      </c>
      <c r="S6203" s="13">
        <v>0</v>
      </c>
      <c r="T6203" s="39">
        <v>1</v>
      </c>
      <c r="U6203" s="38">
        <v>0</v>
      </c>
      <c r="V6203" s="42">
        <v>0.116340607757717</v>
      </c>
      <c r="W6203" s="42">
        <v>4.0519999999999998E-4</v>
      </c>
    </row>
    <row r="6204" spans="13:23" x14ac:dyDescent="0.3">
      <c r="M6204" s="17">
        <f>IF(ISBLANK(Demand!H6204),"",Demand!H6204)</f>
        <v>5</v>
      </c>
      <c r="N6204" s="17">
        <f>IF(ISBLANK(Demand!I6204),"",Demand!I6204)</f>
        <v>6200</v>
      </c>
      <c r="O6204" s="17">
        <f>IF(ISBLANK(Demand!J6204),"",Demand!J6204)</f>
        <v>103.33333333333333</v>
      </c>
      <c r="P6204" s="64">
        <v>3.2548184716220598E-2</v>
      </c>
      <c r="Q6204" s="65">
        <f t="shared" si="101"/>
        <v>3.55481847162206E-2</v>
      </c>
      <c r="R6204" s="66">
        <v>1</v>
      </c>
      <c r="S6204" s="13">
        <v>0</v>
      </c>
      <c r="T6204" s="39">
        <v>1</v>
      </c>
      <c r="U6204" s="38">
        <v>0</v>
      </c>
      <c r="V6204" s="42">
        <v>0.116340607757717</v>
      </c>
      <c r="W6204" s="42">
        <v>4.0519999999999998E-4</v>
      </c>
    </row>
    <row r="6205" spans="13:23" x14ac:dyDescent="0.3">
      <c r="M6205" s="17">
        <f>IF(ISBLANK(Demand!H6205),"",Demand!H6205)</f>
        <v>5</v>
      </c>
      <c r="N6205" s="17">
        <f>IF(ISBLANK(Demand!I6205),"",Demand!I6205)</f>
        <v>6201</v>
      </c>
      <c r="O6205" s="17">
        <f>IF(ISBLANK(Demand!J6205),"",Demand!J6205)</f>
        <v>103.35</v>
      </c>
      <c r="P6205" s="64">
        <v>3.2548184716220598E-2</v>
      </c>
      <c r="Q6205" s="65">
        <f t="shared" si="101"/>
        <v>3.55481847162206E-2</v>
      </c>
      <c r="R6205" s="66">
        <v>1</v>
      </c>
      <c r="S6205" s="13">
        <v>0</v>
      </c>
      <c r="T6205" s="39">
        <v>1</v>
      </c>
      <c r="U6205" s="38">
        <v>0</v>
      </c>
      <c r="V6205" s="42">
        <v>0.116340607757717</v>
      </c>
      <c r="W6205" s="42">
        <v>4.0519999999999998E-4</v>
      </c>
    </row>
    <row r="6206" spans="13:23" x14ac:dyDescent="0.3">
      <c r="M6206" s="17">
        <f>IF(ISBLANK(Demand!H6206),"",Demand!H6206)</f>
        <v>5</v>
      </c>
      <c r="N6206" s="17">
        <f>IF(ISBLANK(Demand!I6206),"",Demand!I6206)</f>
        <v>6202</v>
      </c>
      <c r="O6206" s="17">
        <f>IF(ISBLANK(Demand!J6206),"",Demand!J6206)</f>
        <v>103.36666666666666</v>
      </c>
      <c r="P6206" s="64">
        <v>3.2548184716220598E-2</v>
      </c>
      <c r="Q6206" s="65">
        <f t="shared" si="101"/>
        <v>3.55481847162206E-2</v>
      </c>
      <c r="R6206" s="66">
        <v>1</v>
      </c>
      <c r="S6206" s="13">
        <v>0</v>
      </c>
      <c r="T6206" s="39">
        <v>1</v>
      </c>
      <c r="U6206" s="38">
        <v>0</v>
      </c>
      <c r="V6206" s="42">
        <v>0.116340607757717</v>
      </c>
      <c r="W6206" s="42">
        <v>4.0519999999999998E-4</v>
      </c>
    </row>
    <row r="6207" spans="13:23" x14ac:dyDescent="0.3">
      <c r="M6207" s="17">
        <f>IF(ISBLANK(Demand!H6207),"",Demand!H6207)</f>
        <v>5</v>
      </c>
      <c r="N6207" s="17">
        <f>IF(ISBLANK(Demand!I6207),"",Demand!I6207)</f>
        <v>6203</v>
      </c>
      <c r="O6207" s="17">
        <f>IF(ISBLANK(Demand!J6207),"",Demand!J6207)</f>
        <v>103.38333333333333</v>
      </c>
      <c r="P6207" s="64">
        <v>3.2548184716220598E-2</v>
      </c>
      <c r="Q6207" s="65">
        <f t="shared" si="101"/>
        <v>3.55481847162206E-2</v>
      </c>
      <c r="R6207" s="66">
        <v>1</v>
      </c>
      <c r="S6207" s="13">
        <v>0</v>
      </c>
      <c r="T6207" s="39">
        <v>1</v>
      </c>
      <c r="U6207" s="38">
        <v>0</v>
      </c>
      <c r="V6207" s="42">
        <v>0.116340607757717</v>
      </c>
      <c r="W6207" s="42">
        <v>4.0519999999999998E-4</v>
      </c>
    </row>
    <row r="6208" spans="13:23" x14ac:dyDescent="0.3">
      <c r="M6208" s="17">
        <f>IF(ISBLANK(Demand!H6208),"",Demand!H6208)</f>
        <v>5</v>
      </c>
      <c r="N6208" s="17">
        <f>IF(ISBLANK(Demand!I6208),"",Demand!I6208)</f>
        <v>6204</v>
      </c>
      <c r="O6208" s="17">
        <f>IF(ISBLANK(Demand!J6208),"",Demand!J6208)</f>
        <v>103.39999999999999</v>
      </c>
      <c r="P6208" s="64">
        <v>3.2548184716220598E-2</v>
      </c>
      <c r="Q6208" s="65">
        <f t="shared" si="101"/>
        <v>3.55481847162206E-2</v>
      </c>
      <c r="R6208" s="66">
        <v>1</v>
      </c>
      <c r="S6208" s="13">
        <v>0</v>
      </c>
      <c r="T6208" s="39">
        <v>1</v>
      </c>
      <c r="U6208" s="38">
        <v>0</v>
      </c>
      <c r="V6208" s="42">
        <v>0.116340607757717</v>
      </c>
      <c r="W6208" s="42">
        <v>4.0519999999999998E-4</v>
      </c>
    </row>
    <row r="6209" spans="13:23" x14ac:dyDescent="0.3">
      <c r="M6209" s="17">
        <f>IF(ISBLANK(Demand!H6209),"",Demand!H6209)</f>
        <v>5</v>
      </c>
      <c r="N6209" s="17">
        <f>IF(ISBLANK(Demand!I6209),"",Demand!I6209)</f>
        <v>6205</v>
      </c>
      <c r="O6209" s="17">
        <f>IF(ISBLANK(Demand!J6209),"",Demand!J6209)</f>
        <v>103.41666666666667</v>
      </c>
      <c r="P6209" s="64">
        <v>3.2548184716220598E-2</v>
      </c>
      <c r="Q6209" s="65">
        <f t="shared" si="101"/>
        <v>3.55481847162206E-2</v>
      </c>
      <c r="R6209" s="66">
        <v>1</v>
      </c>
      <c r="S6209" s="13">
        <v>0</v>
      </c>
      <c r="T6209" s="39">
        <v>1</v>
      </c>
      <c r="U6209" s="38">
        <v>0</v>
      </c>
      <c r="V6209" s="42">
        <v>0.116340607757717</v>
      </c>
      <c r="W6209" s="42">
        <v>4.0519999999999998E-4</v>
      </c>
    </row>
    <row r="6210" spans="13:23" x14ac:dyDescent="0.3">
      <c r="M6210" s="17">
        <f>IF(ISBLANK(Demand!H6210),"",Demand!H6210)</f>
        <v>5</v>
      </c>
      <c r="N6210" s="17">
        <f>IF(ISBLANK(Demand!I6210),"",Demand!I6210)</f>
        <v>6206</v>
      </c>
      <c r="O6210" s="17">
        <f>IF(ISBLANK(Demand!J6210),"",Demand!J6210)</f>
        <v>103.43333333333334</v>
      </c>
      <c r="P6210" s="64">
        <v>3.2548184716220598E-2</v>
      </c>
      <c r="Q6210" s="65">
        <f t="shared" si="101"/>
        <v>3.55481847162206E-2</v>
      </c>
      <c r="R6210" s="66">
        <v>1</v>
      </c>
      <c r="S6210" s="13">
        <v>0</v>
      </c>
      <c r="T6210" s="39">
        <v>1</v>
      </c>
      <c r="U6210" s="38">
        <v>0</v>
      </c>
      <c r="V6210" s="42">
        <v>0.116340607757717</v>
      </c>
      <c r="W6210" s="42">
        <v>4.0519999999999998E-4</v>
      </c>
    </row>
    <row r="6211" spans="13:23" x14ac:dyDescent="0.3">
      <c r="M6211" s="17">
        <f>IF(ISBLANK(Demand!H6211),"",Demand!H6211)</f>
        <v>5</v>
      </c>
      <c r="N6211" s="17">
        <f>IF(ISBLANK(Demand!I6211),"",Demand!I6211)</f>
        <v>6207</v>
      </c>
      <c r="O6211" s="17">
        <f>IF(ISBLANK(Demand!J6211),"",Demand!J6211)</f>
        <v>103.45</v>
      </c>
      <c r="P6211" s="64">
        <v>3.2548184716220598E-2</v>
      </c>
      <c r="Q6211" s="65">
        <f t="shared" si="101"/>
        <v>3.55481847162206E-2</v>
      </c>
      <c r="R6211" s="66">
        <v>1</v>
      </c>
      <c r="S6211" s="13">
        <v>0</v>
      </c>
      <c r="T6211" s="39">
        <v>1</v>
      </c>
      <c r="U6211" s="38">
        <v>0</v>
      </c>
      <c r="V6211" s="42">
        <v>0.116340607757717</v>
      </c>
      <c r="W6211" s="42">
        <v>4.0519999999999998E-4</v>
      </c>
    </row>
    <row r="6212" spans="13:23" x14ac:dyDescent="0.3">
      <c r="M6212" s="17">
        <f>IF(ISBLANK(Demand!H6212),"",Demand!H6212)</f>
        <v>5</v>
      </c>
      <c r="N6212" s="17">
        <f>IF(ISBLANK(Demand!I6212),"",Demand!I6212)</f>
        <v>6208</v>
      </c>
      <c r="O6212" s="17">
        <f>IF(ISBLANK(Demand!J6212),"",Demand!J6212)</f>
        <v>103.46666666666667</v>
      </c>
      <c r="P6212" s="64">
        <v>3.2548184716220598E-2</v>
      </c>
      <c r="Q6212" s="65">
        <f t="shared" si="101"/>
        <v>3.55481847162206E-2</v>
      </c>
      <c r="R6212" s="66">
        <v>1</v>
      </c>
      <c r="S6212" s="13">
        <v>0</v>
      </c>
      <c r="T6212" s="39">
        <v>1</v>
      </c>
      <c r="U6212" s="38">
        <v>0</v>
      </c>
      <c r="V6212" s="42">
        <v>0.116340607757717</v>
      </c>
      <c r="W6212" s="42">
        <v>4.0519999999999998E-4</v>
      </c>
    </row>
    <row r="6213" spans="13:23" x14ac:dyDescent="0.3">
      <c r="M6213" s="17">
        <f>IF(ISBLANK(Demand!H6213),"",Demand!H6213)</f>
        <v>5</v>
      </c>
      <c r="N6213" s="17">
        <f>IF(ISBLANK(Demand!I6213),"",Demand!I6213)</f>
        <v>6209</v>
      </c>
      <c r="O6213" s="17">
        <f>IF(ISBLANK(Demand!J6213),"",Demand!J6213)</f>
        <v>103.48333333333333</v>
      </c>
      <c r="P6213" s="64">
        <v>3.2548184716220598E-2</v>
      </c>
      <c r="Q6213" s="65">
        <f t="shared" si="101"/>
        <v>3.55481847162206E-2</v>
      </c>
      <c r="R6213" s="66">
        <v>1</v>
      </c>
      <c r="S6213" s="13">
        <v>0</v>
      </c>
      <c r="T6213" s="39">
        <v>1</v>
      </c>
      <c r="U6213" s="38">
        <v>0</v>
      </c>
      <c r="V6213" s="42">
        <v>0.116340607757717</v>
      </c>
      <c r="W6213" s="42">
        <v>4.0519999999999998E-4</v>
      </c>
    </row>
    <row r="6214" spans="13:23" x14ac:dyDescent="0.3">
      <c r="M6214" s="17">
        <f>IF(ISBLANK(Demand!H6214),"",Demand!H6214)</f>
        <v>5</v>
      </c>
      <c r="N6214" s="17">
        <f>IF(ISBLANK(Demand!I6214),"",Demand!I6214)</f>
        <v>6210</v>
      </c>
      <c r="O6214" s="17">
        <f>IF(ISBLANK(Demand!J6214),"",Demand!J6214)</f>
        <v>103.5</v>
      </c>
      <c r="P6214" s="64">
        <v>3.2548184716220598E-2</v>
      </c>
      <c r="Q6214" s="65">
        <f t="shared" si="101"/>
        <v>3.55481847162206E-2</v>
      </c>
      <c r="R6214" s="66">
        <v>1</v>
      </c>
      <c r="S6214" s="13">
        <v>0</v>
      </c>
      <c r="T6214" s="39">
        <v>1</v>
      </c>
      <c r="U6214" s="38">
        <v>0</v>
      </c>
      <c r="V6214" s="42">
        <v>0.116340607757717</v>
      </c>
      <c r="W6214" s="42">
        <v>4.0519999999999998E-4</v>
      </c>
    </row>
    <row r="6215" spans="13:23" x14ac:dyDescent="0.3">
      <c r="M6215" s="17">
        <f>IF(ISBLANK(Demand!H6215),"",Demand!H6215)</f>
        <v>5</v>
      </c>
      <c r="N6215" s="17">
        <f>IF(ISBLANK(Demand!I6215),"",Demand!I6215)</f>
        <v>6211</v>
      </c>
      <c r="O6215" s="17">
        <f>IF(ISBLANK(Demand!J6215),"",Demand!J6215)</f>
        <v>103.51666666666667</v>
      </c>
      <c r="P6215" s="64">
        <v>3.2548184716220598E-2</v>
      </c>
      <c r="Q6215" s="65">
        <f t="shared" si="101"/>
        <v>3.55481847162206E-2</v>
      </c>
      <c r="R6215" s="66">
        <v>1</v>
      </c>
      <c r="S6215" s="13">
        <v>0</v>
      </c>
      <c r="T6215" s="39">
        <v>1</v>
      </c>
      <c r="U6215" s="38">
        <v>0</v>
      </c>
      <c r="V6215" s="42">
        <v>0.116340607757717</v>
      </c>
      <c r="W6215" s="42">
        <v>4.0519999999999998E-4</v>
      </c>
    </row>
    <row r="6216" spans="13:23" x14ac:dyDescent="0.3">
      <c r="M6216" s="17">
        <f>IF(ISBLANK(Demand!H6216),"",Demand!H6216)</f>
        <v>5</v>
      </c>
      <c r="N6216" s="17">
        <f>IF(ISBLANK(Demand!I6216),"",Demand!I6216)</f>
        <v>6212</v>
      </c>
      <c r="O6216" s="17">
        <f>IF(ISBLANK(Demand!J6216),"",Demand!J6216)</f>
        <v>103.53333333333333</v>
      </c>
      <c r="P6216" s="64">
        <v>3.2548184716220598E-2</v>
      </c>
      <c r="Q6216" s="65">
        <f t="shared" si="101"/>
        <v>3.55481847162206E-2</v>
      </c>
      <c r="R6216" s="66">
        <v>1</v>
      </c>
      <c r="S6216" s="13">
        <v>0</v>
      </c>
      <c r="T6216" s="39">
        <v>1</v>
      </c>
      <c r="U6216" s="38">
        <v>0</v>
      </c>
      <c r="V6216" s="42">
        <v>0.116340607757717</v>
      </c>
      <c r="W6216" s="42">
        <v>4.0519999999999998E-4</v>
      </c>
    </row>
    <row r="6217" spans="13:23" x14ac:dyDescent="0.3">
      <c r="M6217" s="17">
        <f>IF(ISBLANK(Demand!H6217),"",Demand!H6217)</f>
        <v>5</v>
      </c>
      <c r="N6217" s="17">
        <f>IF(ISBLANK(Demand!I6217),"",Demand!I6217)</f>
        <v>6213</v>
      </c>
      <c r="O6217" s="17">
        <f>IF(ISBLANK(Demand!J6217),"",Demand!J6217)</f>
        <v>103.55</v>
      </c>
      <c r="P6217" s="64">
        <v>3.2548184716220598E-2</v>
      </c>
      <c r="Q6217" s="65">
        <f t="shared" si="101"/>
        <v>3.55481847162206E-2</v>
      </c>
      <c r="R6217" s="66">
        <v>1</v>
      </c>
      <c r="S6217" s="13">
        <v>0</v>
      </c>
      <c r="T6217" s="39">
        <v>1</v>
      </c>
      <c r="U6217" s="38">
        <v>0</v>
      </c>
      <c r="V6217" s="42">
        <v>0.116340607757717</v>
      </c>
      <c r="W6217" s="42">
        <v>4.0519999999999998E-4</v>
      </c>
    </row>
    <row r="6218" spans="13:23" x14ac:dyDescent="0.3">
      <c r="M6218" s="17">
        <f>IF(ISBLANK(Demand!H6218),"",Demand!H6218)</f>
        <v>5</v>
      </c>
      <c r="N6218" s="17">
        <f>IF(ISBLANK(Demand!I6218),"",Demand!I6218)</f>
        <v>6214</v>
      </c>
      <c r="O6218" s="17">
        <f>IF(ISBLANK(Demand!J6218),"",Demand!J6218)</f>
        <v>103.56666666666666</v>
      </c>
      <c r="P6218" s="64">
        <v>3.2548184716220598E-2</v>
      </c>
      <c r="Q6218" s="65">
        <f t="shared" si="101"/>
        <v>3.55481847162206E-2</v>
      </c>
      <c r="R6218" s="66">
        <v>1</v>
      </c>
      <c r="S6218" s="13">
        <v>0</v>
      </c>
      <c r="T6218" s="39">
        <v>1</v>
      </c>
      <c r="U6218" s="38">
        <v>0</v>
      </c>
      <c r="V6218" s="42">
        <v>0.116340607757717</v>
      </c>
      <c r="W6218" s="42">
        <v>4.0519999999999998E-4</v>
      </c>
    </row>
    <row r="6219" spans="13:23" x14ac:dyDescent="0.3">
      <c r="M6219" s="17">
        <f>IF(ISBLANK(Demand!H6219),"",Demand!H6219)</f>
        <v>5</v>
      </c>
      <c r="N6219" s="17">
        <f>IF(ISBLANK(Demand!I6219),"",Demand!I6219)</f>
        <v>6215</v>
      </c>
      <c r="O6219" s="17">
        <f>IF(ISBLANK(Demand!J6219),"",Demand!J6219)</f>
        <v>103.58333333333333</v>
      </c>
      <c r="P6219" s="64">
        <v>3.2548184716220598E-2</v>
      </c>
      <c r="Q6219" s="65">
        <f t="shared" si="101"/>
        <v>3.55481847162206E-2</v>
      </c>
      <c r="R6219" s="66">
        <v>1</v>
      </c>
      <c r="S6219" s="13">
        <v>0</v>
      </c>
      <c r="T6219" s="39">
        <v>1</v>
      </c>
      <c r="U6219" s="38">
        <v>0</v>
      </c>
      <c r="V6219" s="42">
        <v>0.116340607757717</v>
      </c>
      <c r="W6219" s="42">
        <v>4.0519999999999998E-4</v>
      </c>
    </row>
    <row r="6220" spans="13:23" x14ac:dyDescent="0.3">
      <c r="M6220" s="17">
        <f>IF(ISBLANK(Demand!H6220),"",Demand!H6220)</f>
        <v>5</v>
      </c>
      <c r="N6220" s="17">
        <f>IF(ISBLANK(Demand!I6220),"",Demand!I6220)</f>
        <v>6216</v>
      </c>
      <c r="O6220" s="17">
        <f>IF(ISBLANK(Demand!J6220),"",Demand!J6220)</f>
        <v>103.6</v>
      </c>
      <c r="P6220" s="64">
        <v>3.2548184716220598E-2</v>
      </c>
      <c r="Q6220" s="65">
        <f t="shared" si="101"/>
        <v>3.55481847162206E-2</v>
      </c>
      <c r="R6220" s="66">
        <v>1</v>
      </c>
      <c r="S6220" s="13">
        <v>0</v>
      </c>
      <c r="T6220" s="39">
        <v>1</v>
      </c>
      <c r="U6220" s="38">
        <v>0</v>
      </c>
      <c r="V6220" s="42">
        <v>0.116340607757717</v>
      </c>
      <c r="W6220" s="42">
        <v>4.0519999999999998E-4</v>
      </c>
    </row>
    <row r="6221" spans="13:23" x14ac:dyDescent="0.3">
      <c r="M6221" s="17">
        <f>IF(ISBLANK(Demand!H6221),"",Demand!H6221)</f>
        <v>5</v>
      </c>
      <c r="N6221" s="17">
        <f>IF(ISBLANK(Demand!I6221),"",Demand!I6221)</f>
        <v>6217</v>
      </c>
      <c r="O6221" s="17">
        <f>IF(ISBLANK(Demand!J6221),"",Demand!J6221)</f>
        <v>103.61666666666666</v>
      </c>
      <c r="P6221" s="64">
        <v>3.2548184716220598E-2</v>
      </c>
      <c r="Q6221" s="65">
        <f t="shared" si="101"/>
        <v>3.55481847162206E-2</v>
      </c>
      <c r="R6221" s="66">
        <v>1</v>
      </c>
      <c r="S6221" s="13">
        <v>0</v>
      </c>
      <c r="T6221" s="39">
        <v>1</v>
      </c>
      <c r="U6221" s="38">
        <v>0</v>
      </c>
      <c r="V6221" s="42">
        <v>0.116340607757717</v>
      </c>
      <c r="W6221" s="42">
        <v>4.0519999999999998E-4</v>
      </c>
    </row>
    <row r="6222" spans="13:23" x14ac:dyDescent="0.3">
      <c r="M6222" s="17">
        <f>IF(ISBLANK(Demand!H6222),"",Demand!H6222)</f>
        <v>5</v>
      </c>
      <c r="N6222" s="17">
        <f>IF(ISBLANK(Demand!I6222),"",Demand!I6222)</f>
        <v>6218</v>
      </c>
      <c r="O6222" s="17">
        <f>IF(ISBLANK(Demand!J6222),"",Demand!J6222)</f>
        <v>103.63333333333333</v>
      </c>
      <c r="P6222" s="64">
        <v>3.2548184716220598E-2</v>
      </c>
      <c r="Q6222" s="65">
        <f t="shared" si="101"/>
        <v>3.55481847162206E-2</v>
      </c>
      <c r="R6222" s="66">
        <v>1</v>
      </c>
      <c r="S6222" s="13">
        <v>0</v>
      </c>
      <c r="T6222" s="39">
        <v>1</v>
      </c>
      <c r="U6222" s="38">
        <v>0</v>
      </c>
      <c r="V6222" s="42">
        <v>0.116340607757717</v>
      </c>
      <c r="W6222" s="42">
        <v>4.0519999999999998E-4</v>
      </c>
    </row>
    <row r="6223" spans="13:23" x14ac:dyDescent="0.3">
      <c r="M6223" s="17">
        <f>IF(ISBLANK(Demand!H6223),"",Demand!H6223)</f>
        <v>5</v>
      </c>
      <c r="N6223" s="17">
        <f>IF(ISBLANK(Demand!I6223),"",Demand!I6223)</f>
        <v>6219</v>
      </c>
      <c r="O6223" s="17">
        <f>IF(ISBLANK(Demand!J6223),"",Demand!J6223)</f>
        <v>103.64999999999999</v>
      </c>
      <c r="P6223" s="64">
        <v>3.2548184716220598E-2</v>
      </c>
      <c r="Q6223" s="65">
        <f t="shared" si="101"/>
        <v>3.55481847162206E-2</v>
      </c>
      <c r="R6223" s="66">
        <v>1</v>
      </c>
      <c r="S6223" s="13">
        <v>0</v>
      </c>
      <c r="T6223" s="39">
        <v>1</v>
      </c>
      <c r="U6223" s="38">
        <v>0</v>
      </c>
      <c r="V6223" s="42">
        <v>0.116340607757717</v>
      </c>
      <c r="W6223" s="42">
        <v>4.0519999999999998E-4</v>
      </c>
    </row>
    <row r="6224" spans="13:23" x14ac:dyDescent="0.3">
      <c r="M6224" s="17">
        <f>IF(ISBLANK(Demand!H6224),"",Demand!H6224)</f>
        <v>5</v>
      </c>
      <c r="N6224" s="17">
        <f>IF(ISBLANK(Demand!I6224),"",Demand!I6224)</f>
        <v>6220</v>
      </c>
      <c r="O6224" s="17">
        <f>IF(ISBLANK(Demand!J6224),"",Demand!J6224)</f>
        <v>103.66666666666667</v>
      </c>
      <c r="P6224" s="64">
        <v>3.2548184716220598E-2</v>
      </c>
      <c r="Q6224" s="65">
        <f t="shared" si="101"/>
        <v>3.55481847162206E-2</v>
      </c>
      <c r="R6224" s="66">
        <v>1</v>
      </c>
      <c r="S6224" s="13">
        <v>0</v>
      </c>
      <c r="T6224" s="39">
        <v>1</v>
      </c>
      <c r="U6224" s="38">
        <v>0</v>
      </c>
      <c r="V6224" s="42">
        <v>0.116340607757717</v>
      </c>
      <c r="W6224" s="42">
        <v>4.0519999999999998E-4</v>
      </c>
    </row>
    <row r="6225" spans="13:23" x14ac:dyDescent="0.3">
      <c r="M6225" s="17">
        <f>IF(ISBLANK(Demand!H6225),"",Demand!H6225)</f>
        <v>5</v>
      </c>
      <c r="N6225" s="17">
        <f>IF(ISBLANK(Demand!I6225),"",Demand!I6225)</f>
        <v>6221</v>
      </c>
      <c r="O6225" s="17">
        <f>IF(ISBLANK(Demand!J6225),"",Demand!J6225)</f>
        <v>103.68333333333334</v>
      </c>
      <c r="P6225" s="64">
        <v>3.2548184716220598E-2</v>
      </c>
      <c r="Q6225" s="65">
        <f t="shared" si="101"/>
        <v>3.55481847162206E-2</v>
      </c>
      <c r="R6225" s="66">
        <v>1</v>
      </c>
      <c r="S6225" s="13">
        <v>0</v>
      </c>
      <c r="T6225" s="39">
        <v>1</v>
      </c>
      <c r="U6225" s="38">
        <v>0</v>
      </c>
      <c r="V6225" s="42">
        <v>0.116340607757717</v>
      </c>
      <c r="W6225" s="42">
        <v>4.0519999999999998E-4</v>
      </c>
    </row>
    <row r="6226" spans="13:23" x14ac:dyDescent="0.3">
      <c r="M6226" s="17">
        <f>IF(ISBLANK(Demand!H6226),"",Demand!H6226)</f>
        <v>5</v>
      </c>
      <c r="N6226" s="17">
        <f>IF(ISBLANK(Demand!I6226),"",Demand!I6226)</f>
        <v>6222</v>
      </c>
      <c r="O6226" s="17">
        <f>IF(ISBLANK(Demand!J6226),"",Demand!J6226)</f>
        <v>103.7</v>
      </c>
      <c r="P6226" s="64">
        <v>3.2548184716220598E-2</v>
      </c>
      <c r="Q6226" s="65">
        <f t="shared" si="101"/>
        <v>3.55481847162206E-2</v>
      </c>
      <c r="R6226" s="66">
        <v>1</v>
      </c>
      <c r="S6226" s="13">
        <v>0</v>
      </c>
      <c r="T6226" s="39">
        <v>1</v>
      </c>
      <c r="U6226" s="38">
        <v>0</v>
      </c>
      <c r="V6226" s="42">
        <v>0.116340607757717</v>
      </c>
      <c r="W6226" s="42">
        <v>4.0519999999999998E-4</v>
      </c>
    </row>
    <row r="6227" spans="13:23" x14ac:dyDescent="0.3">
      <c r="M6227" s="17">
        <f>IF(ISBLANK(Demand!H6227),"",Demand!H6227)</f>
        <v>5</v>
      </c>
      <c r="N6227" s="17">
        <f>IF(ISBLANK(Demand!I6227),"",Demand!I6227)</f>
        <v>6223</v>
      </c>
      <c r="O6227" s="17">
        <f>IF(ISBLANK(Demand!J6227),"",Demand!J6227)</f>
        <v>103.71666666666667</v>
      </c>
      <c r="P6227" s="64">
        <v>3.2548184716220598E-2</v>
      </c>
      <c r="Q6227" s="65">
        <f t="shared" si="101"/>
        <v>3.55481847162206E-2</v>
      </c>
      <c r="R6227" s="66">
        <v>1</v>
      </c>
      <c r="S6227" s="13">
        <v>0</v>
      </c>
      <c r="T6227" s="39">
        <v>1</v>
      </c>
      <c r="U6227" s="38">
        <v>0</v>
      </c>
      <c r="V6227" s="42">
        <v>0.116340607757717</v>
      </c>
      <c r="W6227" s="42">
        <v>4.0519999999999998E-4</v>
      </c>
    </row>
    <row r="6228" spans="13:23" x14ac:dyDescent="0.3">
      <c r="M6228" s="17">
        <f>IF(ISBLANK(Demand!H6228),"",Demand!H6228)</f>
        <v>5</v>
      </c>
      <c r="N6228" s="17">
        <f>IF(ISBLANK(Demand!I6228),"",Demand!I6228)</f>
        <v>6224</v>
      </c>
      <c r="O6228" s="17">
        <f>IF(ISBLANK(Demand!J6228),"",Demand!J6228)</f>
        <v>103.73333333333333</v>
      </c>
      <c r="P6228" s="64">
        <v>3.2548184716220598E-2</v>
      </c>
      <c r="Q6228" s="65">
        <f t="shared" si="101"/>
        <v>3.55481847162206E-2</v>
      </c>
      <c r="R6228" s="66">
        <v>1</v>
      </c>
      <c r="S6228" s="13">
        <v>0</v>
      </c>
      <c r="T6228" s="39">
        <v>1</v>
      </c>
      <c r="U6228" s="38">
        <v>0</v>
      </c>
      <c r="V6228" s="42">
        <v>0.116340607757717</v>
      </c>
      <c r="W6228" s="42">
        <v>4.0519999999999998E-4</v>
      </c>
    </row>
    <row r="6229" spans="13:23" x14ac:dyDescent="0.3">
      <c r="M6229" s="17">
        <f>IF(ISBLANK(Demand!H6229),"",Demand!H6229)</f>
        <v>5</v>
      </c>
      <c r="N6229" s="17">
        <f>IF(ISBLANK(Demand!I6229),"",Demand!I6229)</f>
        <v>6225</v>
      </c>
      <c r="O6229" s="17">
        <f>IF(ISBLANK(Demand!J6229),"",Demand!J6229)</f>
        <v>103.75</v>
      </c>
      <c r="P6229" s="64">
        <v>3.2548184716220598E-2</v>
      </c>
      <c r="Q6229" s="65">
        <f t="shared" si="101"/>
        <v>3.55481847162206E-2</v>
      </c>
      <c r="R6229" s="66">
        <v>1</v>
      </c>
      <c r="S6229" s="13">
        <v>0</v>
      </c>
      <c r="T6229" s="39">
        <v>1</v>
      </c>
      <c r="U6229" s="38">
        <v>0</v>
      </c>
      <c r="V6229" s="42">
        <v>0.116340607757717</v>
      </c>
      <c r="W6229" s="42">
        <v>4.0519999999999998E-4</v>
      </c>
    </row>
    <row r="6230" spans="13:23" x14ac:dyDescent="0.3">
      <c r="M6230" s="17">
        <f>IF(ISBLANK(Demand!H6230),"",Demand!H6230)</f>
        <v>5</v>
      </c>
      <c r="N6230" s="17">
        <f>IF(ISBLANK(Demand!I6230),"",Demand!I6230)</f>
        <v>6226</v>
      </c>
      <c r="O6230" s="17">
        <f>IF(ISBLANK(Demand!J6230),"",Demand!J6230)</f>
        <v>103.76666666666667</v>
      </c>
      <c r="P6230" s="64">
        <v>3.2548184716220598E-2</v>
      </c>
      <c r="Q6230" s="65">
        <f t="shared" si="101"/>
        <v>3.55481847162206E-2</v>
      </c>
      <c r="R6230" s="66">
        <v>1</v>
      </c>
      <c r="S6230" s="13">
        <v>0</v>
      </c>
      <c r="T6230" s="39">
        <v>1</v>
      </c>
      <c r="U6230" s="38">
        <v>0</v>
      </c>
      <c r="V6230" s="42">
        <v>0.116340607757717</v>
      </c>
      <c r="W6230" s="42">
        <v>4.0519999999999998E-4</v>
      </c>
    </row>
    <row r="6231" spans="13:23" x14ac:dyDescent="0.3">
      <c r="M6231" s="17">
        <f>IF(ISBLANK(Demand!H6231),"",Demand!H6231)</f>
        <v>5</v>
      </c>
      <c r="N6231" s="17">
        <f>IF(ISBLANK(Demand!I6231),"",Demand!I6231)</f>
        <v>6227</v>
      </c>
      <c r="O6231" s="17">
        <f>IF(ISBLANK(Demand!J6231),"",Demand!J6231)</f>
        <v>103.78333333333333</v>
      </c>
      <c r="P6231" s="64">
        <v>3.2548184716220598E-2</v>
      </c>
      <c r="Q6231" s="65">
        <f t="shared" si="101"/>
        <v>3.55481847162206E-2</v>
      </c>
      <c r="R6231" s="66">
        <v>1</v>
      </c>
      <c r="S6231" s="13">
        <v>0</v>
      </c>
      <c r="T6231" s="39">
        <v>1</v>
      </c>
      <c r="U6231" s="38">
        <v>0</v>
      </c>
      <c r="V6231" s="42">
        <v>0.116340607757717</v>
      </c>
      <c r="W6231" s="42">
        <v>4.0519999999999998E-4</v>
      </c>
    </row>
    <row r="6232" spans="13:23" x14ac:dyDescent="0.3">
      <c r="M6232" s="17">
        <f>IF(ISBLANK(Demand!H6232),"",Demand!H6232)</f>
        <v>5</v>
      </c>
      <c r="N6232" s="17">
        <f>IF(ISBLANK(Demand!I6232),"",Demand!I6232)</f>
        <v>6228</v>
      </c>
      <c r="O6232" s="17">
        <f>IF(ISBLANK(Demand!J6232),"",Demand!J6232)</f>
        <v>103.8</v>
      </c>
      <c r="P6232" s="64">
        <v>3.2548184716220598E-2</v>
      </c>
      <c r="Q6232" s="65">
        <f t="shared" si="101"/>
        <v>3.55481847162206E-2</v>
      </c>
      <c r="R6232" s="66">
        <v>1</v>
      </c>
      <c r="S6232" s="13">
        <v>0</v>
      </c>
      <c r="T6232" s="39">
        <v>1</v>
      </c>
      <c r="U6232" s="38">
        <v>0</v>
      </c>
      <c r="V6232" s="42">
        <v>0.116340607757717</v>
      </c>
      <c r="W6232" s="42">
        <v>4.0519999999999998E-4</v>
      </c>
    </row>
    <row r="6233" spans="13:23" x14ac:dyDescent="0.3">
      <c r="M6233" s="17">
        <f>IF(ISBLANK(Demand!H6233),"",Demand!H6233)</f>
        <v>5</v>
      </c>
      <c r="N6233" s="17">
        <f>IF(ISBLANK(Demand!I6233),"",Demand!I6233)</f>
        <v>6229</v>
      </c>
      <c r="O6233" s="17">
        <f>IF(ISBLANK(Demand!J6233),"",Demand!J6233)</f>
        <v>103.81666666666666</v>
      </c>
      <c r="P6233" s="64">
        <v>3.2548184716220598E-2</v>
      </c>
      <c r="Q6233" s="65">
        <f t="shared" si="101"/>
        <v>3.55481847162206E-2</v>
      </c>
      <c r="R6233" s="66">
        <v>1</v>
      </c>
      <c r="S6233" s="13">
        <v>0</v>
      </c>
      <c r="T6233" s="39">
        <v>1</v>
      </c>
      <c r="U6233" s="38">
        <v>0</v>
      </c>
      <c r="V6233" s="42">
        <v>0.116340607757717</v>
      </c>
      <c r="W6233" s="42">
        <v>4.0519999999999998E-4</v>
      </c>
    </row>
    <row r="6234" spans="13:23" x14ac:dyDescent="0.3">
      <c r="M6234" s="17">
        <f>IF(ISBLANK(Demand!H6234),"",Demand!H6234)</f>
        <v>5</v>
      </c>
      <c r="N6234" s="17">
        <f>IF(ISBLANK(Demand!I6234),"",Demand!I6234)</f>
        <v>6230</v>
      </c>
      <c r="O6234" s="17">
        <f>IF(ISBLANK(Demand!J6234),"",Demand!J6234)</f>
        <v>103.83333333333333</v>
      </c>
      <c r="P6234" s="64">
        <v>3.2548184716220598E-2</v>
      </c>
      <c r="Q6234" s="65">
        <f t="shared" si="101"/>
        <v>3.55481847162206E-2</v>
      </c>
      <c r="R6234" s="66">
        <v>1</v>
      </c>
      <c r="S6234" s="13">
        <v>0</v>
      </c>
      <c r="T6234" s="39">
        <v>1</v>
      </c>
      <c r="U6234" s="38">
        <v>0</v>
      </c>
      <c r="V6234" s="42">
        <v>0.116340607757717</v>
      </c>
      <c r="W6234" s="42">
        <v>4.0519999999999998E-4</v>
      </c>
    </row>
    <row r="6235" spans="13:23" x14ac:dyDescent="0.3">
      <c r="M6235" s="17">
        <f>IF(ISBLANK(Demand!H6235),"",Demand!H6235)</f>
        <v>5</v>
      </c>
      <c r="N6235" s="17">
        <f>IF(ISBLANK(Demand!I6235),"",Demand!I6235)</f>
        <v>6231</v>
      </c>
      <c r="O6235" s="17">
        <f>IF(ISBLANK(Demand!J6235),"",Demand!J6235)</f>
        <v>103.85</v>
      </c>
      <c r="P6235" s="64">
        <v>3.2548184716220598E-2</v>
      </c>
      <c r="Q6235" s="65">
        <f t="shared" si="101"/>
        <v>3.55481847162206E-2</v>
      </c>
      <c r="R6235" s="66">
        <v>1</v>
      </c>
      <c r="S6235" s="13">
        <v>0</v>
      </c>
      <c r="T6235" s="39">
        <v>1</v>
      </c>
      <c r="U6235" s="38">
        <v>0</v>
      </c>
      <c r="V6235" s="42">
        <v>0.116340607757717</v>
      </c>
      <c r="W6235" s="42">
        <v>4.0519999999999998E-4</v>
      </c>
    </row>
    <row r="6236" spans="13:23" x14ac:dyDescent="0.3">
      <c r="M6236" s="17">
        <f>IF(ISBLANK(Demand!H6236),"",Demand!H6236)</f>
        <v>5</v>
      </c>
      <c r="N6236" s="17">
        <f>IF(ISBLANK(Demand!I6236),"",Demand!I6236)</f>
        <v>6232</v>
      </c>
      <c r="O6236" s="17">
        <f>IF(ISBLANK(Demand!J6236),"",Demand!J6236)</f>
        <v>103.86666666666666</v>
      </c>
      <c r="P6236" s="64">
        <v>3.2548184716220598E-2</v>
      </c>
      <c r="Q6236" s="65">
        <f t="shared" si="101"/>
        <v>3.55481847162206E-2</v>
      </c>
      <c r="R6236" s="66">
        <v>1</v>
      </c>
      <c r="S6236" s="13">
        <v>0</v>
      </c>
      <c r="T6236" s="39">
        <v>1</v>
      </c>
      <c r="U6236" s="38">
        <v>0</v>
      </c>
      <c r="V6236" s="42">
        <v>0.116340607757717</v>
      </c>
      <c r="W6236" s="42">
        <v>4.0519999999999998E-4</v>
      </c>
    </row>
    <row r="6237" spans="13:23" x14ac:dyDescent="0.3">
      <c r="M6237" s="17">
        <f>IF(ISBLANK(Demand!H6237),"",Demand!H6237)</f>
        <v>5</v>
      </c>
      <c r="N6237" s="17">
        <f>IF(ISBLANK(Demand!I6237),"",Demand!I6237)</f>
        <v>6233</v>
      </c>
      <c r="O6237" s="17">
        <f>IF(ISBLANK(Demand!J6237),"",Demand!J6237)</f>
        <v>103.88333333333333</v>
      </c>
      <c r="P6237" s="64">
        <v>3.2548184716220598E-2</v>
      </c>
      <c r="Q6237" s="65">
        <f t="shared" si="101"/>
        <v>3.55481847162206E-2</v>
      </c>
      <c r="R6237" s="66">
        <v>1</v>
      </c>
      <c r="S6237" s="13">
        <v>0</v>
      </c>
      <c r="T6237" s="39">
        <v>1</v>
      </c>
      <c r="U6237" s="38">
        <v>0</v>
      </c>
      <c r="V6237" s="42">
        <v>0.116340607757717</v>
      </c>
      <c r="W6237" s="42">
        <v>4.0519999999999998E-4</v>
      </c>
    </row>
    <row r="6238" spans="13:23" x14ac:dyDescent="0.3">
      <c r="M6238" s="17">
        <f>IF(ISBLANK(Demand!H6238),"",Demand!H6238)</f>
        <v>5</v>
      </c>
      <c r="N6238" s="17">
        <f>IF(ISBLANK(Demand!I6238),"",Demand!I6238)</f>
        <v>6234</v>
      </c>
      <c r="O6238" s="17">
        <f>IF(ISBLANK(Demand!J6238),"",Demand!J6238)</f>
        <v>103.89999999999999</v>
      </c>
      <c r="P6238" s="64">
        <v>3.2548184716220598E-2</v>
      </c>
      <c r="Q6238" s="65">
        <f t="shared" si="101"/>
        <v>3.55481847162206E-2</v>
      </c>
      <c r="R6238" s="66">
        <v>1</v>
      </c>
      <c r="S6238" s="13">
        <v>0</v>
      </c>
      <c r="T6238" s="39">
        <v>1</v>
      </c>
      <c r="U6238" s="38">
        <v>0</v>
      </c>
      <c r="V6238" s="42">
        <v>0.116340607757717</v>
      </c>
      <c r="W6238" s="42">
        <v>4.0519999999999998E-4</v>
      </c>
    </row>
    <row r="6239" spans="13:23" x14ac:dyDescent="0.3">
      <c r="M6239" s="17">
        <f>IF(ISBLANK(Demand!H6239),"",Demand!H6239)</f>
        <v>5</v>
      </c>
      <c r="N6239" s="17">
        <f>IF(ISBLANK(Demand!I6239),"",Demand!I6239)</f>
        <v>6235</v>
      </c>
      <c r="O6239" s="17">
        <f>IF(ISBLANK(Demand!J6239),"",Demand!J6239)</f>
        <v>103.91666666666667</v>
      </c>
      <c r="P6239" s="64">
        <v>3.2548184716220598E-2</v>
      </c>
      <c r="Q6239" s="65">
        <f t="shared" si="101"/>
        <v>3.55481847162206E-2</v>
      </c>
      <c r="R6239" s="66">
        <v>1</v>
      </c>
      <c r="S6239" s="13">
        <v>0</v>
      </c>
      <c r="T6239" s="39">
        <v>1</v>
      </c>
      <c r="U6239" s="38">
        <v>0</v>
      </c>
      <c r="V6239" s="42">
        <v>0.116340607757717</v>
      </c>
      <c r="W6239" s="42">
        <v>4.0519999999999998E-4</v>
      </c>
    </row>
    <row r="6240" spans="13:23" x14ac:dyDescent="0.3">
      <c r="M6240" s="17">
        <f>IF(ISBLANK(Demand!H6240),"",Demand!H6240)</f>
        <v>5</v>
      </c>
      <c r="N6240" s="17">
        <f>IF(ISBLANK(Demand!I6240),"",Demand!I6240)</f>
        <v>6236</v>
      </c>
      <c r="O6240" s="17">
        <f>IF(ISBLANK(Demand!J6240),"",Demand!J6240)</f>
        <v>103.93333333333334</v>
      </c>
      <c r="P6240" s="64">
        <v>3.2548184716220598E-2</v>
      </c>
      <c r="Q6240" s="65">
        <f t="shared" si="101"/>
        <v>3.55481847162206E-2</v>
      </c>
      <c r="R6240" s="66">
        <v>1</v>
      </c>
      <c r="S6240" s="13">
        <v>0</v>
      </c>
      <c r="T6240" s="39">
        <v>1</v>
      </c>
      <c r="U6240" s="38">
        <v>0</v>
      </c>
      <c r="V6240" s="42">
        <v>0.116340607757717</v>
      </c>
      <c r="W6240" s="42">
        <v>4.0519999999999998E-4</v>
      </c>
    </row>
    <row r="6241" spans="13:23" x14ac:dyDescent="0.3">
      <c r="M6241" s="17">
        <f>IF(ISBLANK(Demand!H6241),"",Demand!H6241)</f>
        <v>5</v>
      </c>
      <c r="N6241" s="17">
        <f>IF(ISBLANK(Demand!I6241),"",Demand!I6241)</f>
        <v>6237</v>
      </c>
      <c r="O6241" s="17">
        <f>IF(ISBLANK(Demand!J6241),"",Demand!J6241)</f>
        <v>103.95</v>
      </c>
      <c r="P6241" s="64">
        <v>3.2548184716220598E-2</v>
      </c>
      <c r="Q6241" s="65">
        <f t="shared" si="101"/>
        <v>3.55481847162206E-2</v>
      </c>
      <c r="R6241" s="66">
        <v>1</v>
      </c>
      <c r="S6241" s="13">
        <v>0</v>
      </c>
      <c r="T6241" s="39">
        <v>1</v>
      </c>
      <c r="U6241" s="38">
        <v>0</v>
      </c>
      <c r="V6241" s="42">
        <v>0.116340607757717</v>
      </c>
      <c r="W6241" s="42">
        <v>4.0519999999999998E-4</v>
      </c>
    </row>
    <row r="6242" spans="13:23" x14ac:dyDescent="0.3">
      <c r="M6242" s="17">
        <f>IF(ISBLANK(Demand!H6242),"",Demand!H6242)</f>
        <v>5</v>
      </c>
      <c r="N6242" s="17">
        <f>IF(ISBLANK(Demand!I6242),"",Demand!I6242)</f>
        <v>6238</v>
      </c>
      <c r="O6242" s="17">
        <f>IF(ISBLANK(Demand!J6242),"",Demand!J6242)</f>
        <v>103.96666666666667</v>
      </c>
      <c r="P6242" s="64">
        <v>3.2548184716220598E-2</v>
      </c>
      <c r="Q6242" s="65">
        <f t="shared" si="101"/>
        <v>3.55481847162206E-2</v>
      </c>
      <c r="R6242" s="66">
        <v>1</v>
      </c>
      <c r="S6242" s="13">
        <v>0</v>
      </c>
      <c r="T6242" s="39">
        <v>1</v>
      </c>
      <c r="U6242" s="38">
        <v>0</v>
      </c>
      <c r="V6242" s="42">
        <v>0.116340607757717</v>
      </c>
      <c r="W6242" s="42">
        <v>4.0519999999999998E-4</v>
      </c>
    </row>
    <row r="6243" spans="13:23" x14ac:dyDescent="0.3">
      <c r="M6243" s="17">
        <f>IF(ISBLANK(Demand!H6243),"",Demand!H6243)</f>
        <v>5</v>
      </c>
      <c r="N6243" s="17">
        <f>IF(ISBLANK(Demand!I6243),"",Demand!I6243)</f>
        <v>6239</v>
      </c>
      <c r="O6243" s="17">
        <f>IF(ISBLANK(Demand!J6243),"",Demand!J6243)</f>
        <v>103.98333333333333</v>
      </c>
      <c r="P6243" s="64">
        <v>3.2548184716220598E-2</v>
      </c>
      <c r="Q6243" s="65">
        <f t="shared" si="101"/>
        <v>3.55481847162206E-2</v>
      </c>
      <c r="R6243" s="66">
        <v>1</v>
      </c>
      <c r="S6243" s="13">
        <v>0</v>
      </c>
      <c r="T6243" s="39">
        <v>1</v>
      </c>
      <c r="U6243" s="38">
        <v>0</v>
      </c>
      <c r="V6243" s="42">
        <v>0.116340607757717</v>
      </c>
      <c r="W6243" s="42">
        <v>4.0519999999999998E-4</v>
      </c>
    </row>
    <row r="6244" spans="13:23" x14ac:dyDescent="0.3">
      <c r="M6244" s="17">
        <f>IF(ISBLANK(Demand!H6244),"",Demand!H6244)</f>
        <v>5</v>
      </c>
      <c r="N6244" s="17">
        <f>IF(ISBLANK(Demand!I6244),"",Demand!I6244)</f>
        <v>6240</v>
      </c>
      <c r="O6244" s="17">
        <f>IF(ISBLANK(Demand!J6244),"",Demand!J6244)</f>
        <v>104</v>
      </c>
      <c r="P6244" s="64">
        <v>3.2548184716220598E-2</v>
      </c>
      <c r="Q6244" s="65">
        <f t="shared" si="101"/>
        <v>3.55481847162206E-2</v>
      </c>
      <c r="R6244" s="66">
        <v>1</v>
      </c>
      <c r="S6244" s="13">
        <v>0</v>
      </c>
      <c r="T6244" s="39">
        <v>1</v>
      </c>
      <c r="U6244" s="38">
        <v>0</v>
      </c>
      <c r="V6244" s="42">
        <v>0.116340607757717</v>
      </c>
      <c r="W6244" s="42">
        <v>4.0519999999999998E-4</v>
      </c>
    </row>
    <row r="6245" spans="13:23" x14ac:dyDescent="0.3">
      <c r="M6245" s="17">
        <f>IF(ISBLANK(Demand!H6245),"",Demand!H6245)</f>
        <v>5</v>
      </c>
      <c r="N6245" s="17">
        <f>IF(ISBLANK(Demand!I6245),"",Demand!I6245)</f>
        <v>6241</v>
      </c>
      <c r="O6245" s="17">
        <f>IF(ISBLANK(Demand!J6245),"",Demand!J6245)</f>
        <v>104.01666666666667</v>
      </c>
      <c r="P6245" s="64">
        <v>3.2548184716220598E-2</v>
      </c>
      <c r="Q6245" s="65">
        <f t="shared" si="101"/>
        <v>3.55481847162206E-2</v>
      </c>
      <c r="R6245" s="66">
        <v>1</v>
      </c>
      <c r="S6245" s="13">
        <v>0</v>
      </c>
      <c r="T6245" s="39">
        <v>1</v>
      </c>
      <c r="U6245" s="38">
        <v>0</v>
      </c>
      <c r="V6245" s="42">
        <v>0.116340607757717</v>
      </c>
      <c r="W6245" s="42">
        <v>4.0519999999999998E-4</v>
      </c>
    </row>
    <row r="6246" spans="13:23" x14ac:dyDescent="0.3">
      <c r="M6246" s="17">
        <f>IF(ISBLANK(Demand!H6246),"",Demand!H6246)</f>
        <v>5</v>
      </c>
      <c r="N6246" s="17">
        <f>IF(ISBLANK(Demand!I6246),"",Demand!I6246)</f>
        <v>6242</v>
      </c>
      <c r="O6246" s="17">
        <f>IF(ISBLANK(Demand!J6246),"",Demand!J6246)</f>
        <v>104.03333333333333</v>
      </c>
      <c r="P6246" s="64">
        <v>3.2548184716220598E-2</v>
      </c>
      <c r="Q6246" s="65">
        <f t="shared" ref="Q6246:Q6309" si="102">P6246+0.003</f>
        <v>3.55481847162206E-2</v>
      </c>
      <c r="R6246" s="66">
        <v>1</v>
      </c>
      <c r="S6246" s="13">
        <v>0</v>
      </c>
      <c r="T6246" s="39">
        <v>1</v>
      </c>
      <c r="U6246" s="38">
        <v>0</v>
      </c>
      <c r="V6246" s="42">
        <v>0.116340607757717</v>
      </c>
      <c r="W6246" s="42">
        <v>4.0519999999999998E-4</v>
      </c>
    </row>
    <row r="6247" spans="13:23" x14ac:dyDescent="0.3">
      <c r="M6247" s="17">
        <f>IF(ISBLANK(Demand!H6247),"",Demand!H6247)</f>
        <v>5</v>
      </c>
      <c r="N6247" s="17">
        <f>IF(ISBLANK(Demand!I6247),"",Demand!I6247)</f>
        <v>6243</v>
      </c>
      <c r="O6247" s="17">
        <f>IF(ISBLANK(Demand!J6247),"",Demand!J6247)</f>
        <v>104.05</v>
      </c>
      <c r="P6247" s="64">
        <v>3.2548184716220598E-2</v>
      </c>
      <c r="Q6247" s="65">
        <f t="shared" si="102"/>
        <v>3.55481847162206E-2</v>
      </c>
      <c r="R6247" s="66">
        <v>1</v>
      </c>
      <c r="S6247" s="13">
        <v>0</v>
      </c>
      <c r="T6247" s="39">
        <v>1</v>
      </c>
      <c r="U6247" s="38">
        <v>0</v>
      </c>
      <c r="V6247" s="42">
        <v>0.116340607757717</v>
      </c>
      <c r="W6247" s="42">
        <v>4.0519999999999998E-4</v>
      </c>
    </row>
    <row r="6248" spans="13:23" x14ac:dyDescent="0.3">
      <c r="M6248" s="17">
        <f>IF(ISBLANK(Demand!H6248),"",Demand!H6248)</f>
        <v>5</v>
      </c>
      <c r="N6248" s="17">
        <f>IF(ISBLANK(Demand!I6248),"",Demand!I6248)</f>
        <v>6244</v>
      </c>
      <c r="O6248" s="17">
        <f>IF(ISBLANK(Demand!J6248),"",Demand!J6248)</f>
        <v>104.06666666666666</v>
      </c>
      <c r="P6248" s="64">
        <v>3.2548184716220598E-2</v>
      </c>
      <c r="Q6248" s="65">
        <f t="shared" si="102"/>
        <v>3.55481847162206E-2</v>
      </c>
      <c r="R6248" s="66">
        <v>1</v>
      </c>
      <c r="S6248" s="13">
        <v>0</v>
      </c>
      <c r="T6248" s="39">
        <v>1</v>
      </c>
      <c r="U6248" s="38">
        <v>0</v>
      </c>
      <c r="V6248" s="42">
        <v>0.116340607757717</v>
      </c>
      <c r="W6248" s="42">
        <v>4.0519999999999998E-4</v>
      </c>
    </row>
    <row r="6249" spans="13:23" x14ac:dyDescent="0.3">
      <c r="M6249" s="17">
        <f>IF(ISBLANK(Demand!H6249),"",Demand!H6249)</f>
        <v>5</v>
      </c>
      <c r="N6249" s="17">
        <f>IF(ISBLANK(Demand!I6249),"",Demand!I6249)</f>
        <v>6245</v>
      </c>
      <c r="O6249" s="17">
        <f>IF(ISBLANK(Demand!J6249),"",Demand!J6249)</f>
        <v>104.08333333333333</v>
      </c>
      <c r="P6249" s="64">
        <v>3.2548184716220598E-2</v>
      </c>
      <c r="Q6249" s="65">
        <f t="shared" si="102"/>
        <v>3.55481847162206E-2</v>
      </c>
      <c r="R6249" s="66">
        <v>1</v>
      </c>
      <c r="S6249" s="13">
        <v>0</v>
      </c>
      <c r="T6249" s="39">
        <v>1</v>
      </c>
      <c r="U6249" s="38">
        <v>0</v>
      </c>
      <c r="V6249" s="42">
        <v>0.116340607757717</v>
      </c>
      <c r="W6249" s="42">
        <v>4.0519999999999998E-4</v>
      </c>
    </row>
    <row r="6250" spans="13:23" x14ac:dyDescent="0.3">
      <c r="M6250" s="17">
        <f>IF(ISBLANK(Demand!H6250),"",Demand!H6250)</f>
        <v>5</v>
      </c>
      <c r="N6250" s="17">
        <f>IF(ISBLANK(Demand!I6250),"",Demand!I6250)</f>
        <v>6246</v>
      </c>
      <c r="O6250" s="17">
        <f>IF(ISBLANK(Demand!J6250),"",Demand!J6250)</f>
        <v>104.1</v>
      </c>
      <c r="P6250" s="64">
        <v>3.2548184716220598E-2</v>
      </c>
      <c r="Q6250" s="65">
        <f t="shared" si="102"/>
        <v>3.55481847162206E-2</v>
      </c>
      <c r="R6250" s="66">
        <v>1</v>
      </c>
      <c r="S6250" s="13">
        <v>0</v>
      </c>
      <c r="T6250" s="39">
        <v>1</v>
      </c>
      <c r="U6250" s="38">
        <v>0</v>
      </c>
      <c r="V6250" s="42">
        <v>0.116340607757717</v>
      </c>
      <c r="W6250" s="42">
        <v>4.0519999999999998E-4</v>
      </c>
    </row>
    <row r="6251" spans="13:23" x14ac:dyDescent="0.3">
      <c r="M6251" s="17">
        <f>IF(ISBLANK(Demand!H6251),"",Demand!H6251)</f>
        <v>5</v>
      </c>
      <c r="N6251" s="17">
        <f>IF(ISBLANK(Demand!I6251),"",Demand!I6251)</f>
        <v>6247</v>
      </c>
      <c r="O6251" s="17">
        <f>IF(ISBLANK(Demand!J6251),"",Demand!J6251)</f>
        <v>104.11666666666666</v>
      </c>
      <c r="P6251" s="64">
        <v>3.2548184716220598E-2</v>
      </c>
      <c r="Q6251" s="65">
        <f t="shared" si="102"/>
        <v>3.55481847162206E-2</v>
      </c>
      <c r="R6251" s="66">
        <v>1</v>
      </c>
      <c r="S6251" s="13">
        <v>0</v>
      </c>
      <c r="T6251" s="39">
        <v>1</v>
      </c>
      <c r="U6251" s="38">
        <v>0</v>
      </c>
      <c r="V6251" s="42">
        <v>0.116340607757717</v>
      </c>
      <c r="W6251" s="42">
        <v>4.0519999999999998E-4</v>
      </c>
    </row>
    <row r="6252" spans="13:23" x14ac:dyDescent="0.3">
      <c r="M6252" s="17">
        <f>IF(ISBLANK(Demand!H6252),"",Demand!H6252)</f>
        <v>5</v>
      </c>
      <c r="N6252" s="17">
        <f>IF(ISBLANK(Demand!I6252),"",Demand!I6252)</f>
        <v>6248</v>
      </c>
      <c r="O6252" s="17">
        <f>IF(ISBLANK(Demand!J6252),"",Demand!J6252)</f>
        <v>104.13333333333333</v>
      </c>
      <c r="P6252" s="64">
        <v>3.2548184716220598E-2</v>
      </c>
      <c r="Q6252" s="65">
        <f t="shared" si="102"/>
        <v>3.55481847162206E-2</v>
      </c>
      <c r="R6252" s="66">
        <v>1</v>
      </c>
      <c r="S6252" s="13">
        <v>0</v>
      </c>
      <c r="T6252" s="39">
        <v>1</v>
      </c>
      <c r="U6252" s="38">
        <v>0</v>
      </c>
      <c r="V6252" s="42">
        <v>0.116340607757717</v>
      </c>
      <c r="W6252" s="42">
        <v>4.0519999999999998E-4</v>
      </c>
    </row>
    <row r="6253" spans="13:23" x14ac:dyDescent="0.3">
      <c r="M6253" s="17">
        <f>IF(ISBLANK(Demand!H6253),"",Demand!H6253)</f>
        <v>5</v>
      </c>
      <c r="N6253" s="17">
        <f>IF(ISBLANK(Demand!I6253),"",Demand!I6253)</f>
        <v>6249</v>
      </c>
      <c r="O6253" s="17">
        <f>IF(ISBLANK(Demand!J6253),"",Demand!J6253)</f>
        <v>104.14999999999999</v>
      </c>
      <c r="P6253" s="64">
        <v>3.2548184716220598E-2</v>
      </c>
      <c r="Q6253" s="65">
        <f t="shared" si="102"/>
        <v>3.55481847162206E-2</v>
      </c>
      <c r="R6253" s="66">
        <v>1</v>
      </c>
      <c r="S6253" s="13">
        <v>0</v>
      </c>
      <c r="T6253" s="39">
        <v>1</v>
      </c>
      <c r="U6253" s="38">
        <v>0</v>
      </c>
      <c r="V6253" s="42">
        <v>0.116340607757717</v>
      </c>
      <c r="W6253" s="42">
        <v>4.0519999999999998E-4</v>
      </c>
    </row>
    <row r="6254" spans="13:23" x14ac:dyDescent="0.3">
      <c r="M6254" s="17">
        <f>IF(ISBLANK(Demand!H6254),"",Demand!H6254)</f>
        <v>5</v>
      </c>
      <c r="N6254" s="17">
        <f>IF(ISBLANK(Demand!I6254),"",Demand!I6254)</f>
        <v>6250</v>
      </c>
      <c r="O6254" s="17">
        <f>IF(ISBLANK(Demand!J6254),"",Demand!J6254)</f>
        <v>104.16666666666667</v>
      </c>
      <c r="P6254" s="64">
        <v>3.2548184716220598E-2</v>
      </c>
      <c r="Q6254" s="65">
        <f t="shared" si="102"/>
        <v>3.55481847162206E-2</v>
      </c>
      <c r="R6254" s="66">
        <v>1</v>
      </c>
      <c r="S6254" s="13">
        <v>0</v>
      </c>
      <c r="T6254" s="39">
        <v>1</v>
      </c>
      <c r="U6254" s="38">
        <v>0</v>
      </c>
      <c r="V6254" s="42">
        <v>0.116340607757717</v>
      </c>
      <c r="W6254" s="42">
        <v>4.0519999999999998E-4</v>
      </c>
    </row>
    <row r="6255" spans="13:23" x14ac:dyDescent="0.3">
      <c r="M6255" s="17">
        <f>IF(ISBLANK(Demand!H6255),"",Demand!H6255)</f>
        <v>5</v>
      </c>
      <c r="N6255" s="17">
        <f>IF(ISBLANK(Demand!I6255),"",Demand!I6255)</f>
        <v>6251</v>
      </c>
      <c r="O6255" s="17">
        <f>IF(ISBLANK(Demand!J6255),"",Demand!J6255)</f>
        <v>104.18333333333334</v>
      </c>
      <c r="P6255" s="64">
        <v>3.2548184716220598E-2</v>
      </c>
      <c r="Q6255" s="65">
        <f t="shared" si="102"/>
        <v>3.55481847162206E-2</v>
      </c>
      <c r="R6255" s="66">
        <v>1</v>
      </c>
      <c r="S6255" s="13">
        <v>0</v>
      </c>
      <c r="T6255" s="39">
        <v>1</v>
      </c>
      <c r="U6255" s="38">
        <v>0</v>
      </c>
      <c r="V6255" s="42">
        <v>0.116340607757717</v>
      </c>
      <c r="W6255" s="42">
        <v>4.0519999999999998E-4</v>
      </c>
    </row>
    <row r="6256" spans="13:23" x14ac:dyDescent="0.3">
      <c r="M6256" s="17">
        <f>IF(ISBLANK(Demand!H6256),"",Demand!H6256)</f>
        <v>5</v>
      </c>
      <c r="N6256" s="17">
        <f>IF(ISBLANK(Demand!I6256),"",Demand!I6256)</f>
        <v>6252</v>
      </c>
      <c r="O6256" s="17">
        <f>IF(ISBLANK(Demand!J6256),"",Demand!J6256)</f>
        <v>104.2</v>
      </c>
      <c r="P6256" s="64">
        <v>3.2548184716220598E-2</v>
      </c>
      <c r="Q6256" s="65">
        <f t="shared" si="102"/>
        <v>3.55481847162206E-2</v>
      </c>
      <c r="R6256" s="66">
        <v>1</v>
      </c>
      <c r="S6256" s="13">
        <v>0</v>
      </c>
      <c r="T6256" s="39">
        <v>1</v>
      </c>
      <c r="U6256" s="38">
        <v>0</v>
      </c>
      <c r="V6256" s="42">
        <v>0.116340607757717</v>
      </c>
      <c r="W6256" s="42">
        <v>4.0519999999999998E-4</v>
      </c>
    </row>
    <row r="6257" spans="13:23" x14ac:dyDescent="0.3">
      <c r="M6257" s="17">
        <f>IF(ISBLANK(Demand!H6257),"",Demand!H6257)</f>
        <v>5</v>
      </c>
      <c r="N6257" s="17">
        <f>IF(ISBLANK(Demand!I6257),"",Demand!I6257)</f>
        <v>6253</v>
      </c>
      <c r="O6257" s="17">
        <f>IF(ISBLANK(Demand!J6257),"",Demand!J6257)</f>
        <v>104.21666666666667</v>
      </c>
      <c r="P6257" s="64">
        <v>3.2548184716220598E-2</v>
      </c>
      <c r="Q6257" s="65">
        <f t="shared" si="102"/>
        <v>3.55481847162206E-2</v>
      </c>
      <c r="R6257" s="66">
        <v>1</v>
      </c>
      <c r="S6257" s="13">
        <v>0</v>
      </c>
      <c r="T6257" s="39">
        <v>1</v>
      </c>
      <c r="U6257" s="38">
        <v>0</v>
      </c>
      <c r="V6257" s="42">
        <v>0.116340607757717</v>
      </c>
      <c r="W6257" s="42">
        <v>4.0519999999999998E-4</v>
      </c>
    </row>
    <row r="6258" spans="13:23" x14ac:dyDescent="0.3">
      <c r="M6258" s="17">
        <f>IF(ISBLANK(Demand!H6258),"",Demand!H6258)</f>
        <v>5</v>
      </c>
      <c r="N6258" s="17">
        <f>IF(ISBLANK(Demand!I6258),"",Demand!I6258)</f>
        <v>6254</v>
      </c>
      <c r="O6258" s="17">
        <f>IF(ISBLANK(Demand!J6258),"",Demand!J6258)</f>
        <v>104.23333333333333</v>
      </c>
      <c r="P6258" s="64">
        <v>3.2548184716220598E-2</v>
      </c>
      <c r="Q6258" s="65">
        <f t="shared" si="102"/>
        <v>3.55481847162206E-2</v>
      </c>
      <c r="R6258" s="66">
        <v>1</v>
      </c>
      <c r="S6258" s="13">
        <v>0</v>
      </c>
      <c r="T6258" s="39">
        <v>1</v>
      </c>
      <c r="U6258" s="38">
        <v>0</v>
      </c>
      <c r="V6258" s="42">
        <v>0.116340607757717</v>
      </c>
      <c r="W6258" s="42">
        <v>4.0519999999999998E-4</v>
      </c>
    </row>
    <row r="6259" spans="13:23" x14ac:dyDescent="0.3">
      <c r="M6259" s="17">
        <f>IF(ISBLANK(Demand!H6259),"",Demand!H6259)</f>
        <v>5</v>
      </c>
      <c r="N6259" s="17">
        <f>IF(ISBLANK(Demand!I6259),"",Demand!I6259)</f>
        <v>6255</v>
      </c>
      <c r="O6259" s="17">
        <f>IF(ISBLANK(Demand!J6259),"",Demand!J6259)</f>
        <v>104.25</v>
      </c>
      <c r="P6259" s="64">
        <v>3.2548184716220598E-2</v>
      </c>
      <c r="Q6259" s="65">
        <f t="shared" si="102"/>
        <v>3.55481847162206E-2</v>
      </c>
      <c r="R6259" s="66">
        <v>1</v>
      </c>
      <c r="S6259" s="13">
        <v>0</v>
      </c>
      <c r="T6259" s="39">
        <v>1</v>
      </c>
      <c r="U6259" s="38">
        <v>0</v>
      </c>
      <c r="V6259" s="42">
        <v>0.116340607757717</v>
      </c>
      <c r="W6259" s="42">
        <v>4.0519999999999998E-4</v>
      </c>
    </row>
    <row r="6260" spans="13:23" x14ac:dyDescent="0.3">
      <c r="M6260" s="17">
        <f>IF(ISBLANK(Demand!H6260),"",Demand!H6260)</f>
        <v>5</v>
      </c>
      <c r="N6260" s="17">
        <f>IF(ISBLANK(Demand!I6260),"",Demand!I6260)</f>
        <v>6256</v>
      </c>
      <c r="O6260" s="17">
        <f>IF(ISBLANK(Demand!J6260),"",Demand!J6260)</f>
        <v>104.26666666666667</v>
      </c>
      <c r="P6260" s="64">
        <v>3.2548184716220598E-2</v>
      </c>
      <c r="Q6260" s="65">
        <f t="shared" si="102"/>
        <v>3.55481847162206E-2</v>
      </c>
      <c r="R6260" s="66">
        <v>1</v>
      </c>
      <c r="S6260" s="13">
        <v>0</v>
      </c>
      <c r="T6260" s="39">
        <v>1</v>
      </c>
      <c r="U6260" s="38">
        <v>0</v>
      </c>
      <c r="V6260" s="42">
        <v>0.116340607757717</v>
      </c>
      <c r="W6260" s="42">
        <v>4.0519999999999998E-4</v>
      </c>
    </row>
    <row r="6261" spans="13:23" x14ac:dyDescent="0.3">
      <c r="M6261" s="17">
        <f>IF(ISBLANK(Demand!H6261),"",Demand!H6261)</f>
        <v>5</v>
      </c>
      <c r="N6261" s="17">
        <f>IF(ISBLANK(Demand!I6261),"",Demand!I6261)</f>
        <v>6257</v>
      </c>
      <c r="O6261" s="17">
        <f>IF(ISBLANK(Demand!J6261),"",Demand!J6261)</f>
        <v>104.28333333333333</v>
      </c>
      <c r="P6261" s="64">
        <v>3.2548184716220598E-2</v>
      </c>
      <c r="Q6261" s="65">
        <f t="shared" si="102"/>
        <v>3.55481847162206E-2</v>
      </c>
      <c r="R6261" s="66">
        <v>1</v>
      </c>
      <c r="S6261" s="13">
        <v>0</v>
      </c>
      <c r="T6261" s="39">
        <v>1</v>
      </c>
      <c r="U6261" s="38">
        <v>0</v>
      </c>
      <c r="V6261" s="42">
        <v>0.116340607757717</v>
      </c>
      <c r="W6261" s="42">
        <v>4.0519999999999998E-4</v>
      </c>
    </row>
    <row r="6262" spans="13:23" x14ac:dyDescent="0.3">
      <c r="M6262" s="17">
        <f>IF(ISBLANK(Demand!H6262),"",Demand!H6262)</f>
        <v>5</v>
      </c>
      <c r="N6262" s="17">
        <f>IF(ISBLANK(Demand!I6262),"",Demand!I6262)</f>
        <v>6258</v>
      </c>
      <c r="O6262" s="17">
        <f>IF(ISBLANK(Demand!J6262),"",Demand!J6262)</f>
        <v>104.3</v>
      </c>
      <c r="P6262" s="64">
        <v>3.2548184716220598E-2</v>
      </c>
      <c r="Q6262" s="65">
        <f t="shared" si="102"/>
        <v>3.55481847162206E-2</v>
      </c>
      <c r="R6262" s="66">
        <v>1</v>
      </c>
      <c r="S6262" s="13">
        <v>0</v>
      </c>
      <c r="T6262" s="39">
        <v>1</v>
      </c>
      <c r="U6262" s="38">
        <v>0</v>
      </c>
      <c r="V6262" s="42">
        <v>0.116340607757717</v>
      </c>
      <c r="W6262" s="42">
        <v>4.0519999999999998E-4</v>
      </c>
    </row>
    <row r="6263" spans="13:23" x14ac:dyDescent="0.3">
      <c r="M6263" s="17">
        <f>IF(ISBLANK(Demand!H6263),"",Demand!H6263)</f>
        <v>5</v>
      </c>
      <c r="N6263" s="17">
        <f>IF(ISBLANK(Demand!I6263),"",Demand!I6263)</f>
        <v>6259</v>
      </c>
      <c r="O6263" s="17">
        <f>IF(ISBLANK(Demand!J6263),"",Demand!J6263)</f>
        <v>104.31666666666666</v>
      </c>
      <c r="P6263" s="64">
        <v>3.2548184716220598E-2</v>
      </c>
      <c r="Q6263" s="65">
        <f t="shared" si="102"/>
        <v>3.55481847162206E-2</v>
      </c>
      <c r="R6263" s="66">
        <v>1</v>
      </c>
      <c r="S6263" s="13">
        <v>0</v>
      </c>
      <c r="T6263" s="39">
        <v>1</v>
      </c>
      <c r="U6263" s="38">
        <v>0</v>
      </c>
      <c r="V6263" s="42">
        <v>0.116340607757717</v>
      </c>
      <c r="W6263" s="42">
        <v>4.0519999999999998E-4</v>
      </c>
    </row>
    <row r="6264" spans="13:23" x14ac:dyDescent="0.3">
      <c r="M6264" s="17">
        <f>IF(ISBLANK(Demand!H6264),"",Demand!H6264)</f>
        <v>5</v>
      </c>
      <c r="N6264" s="17">
        <f>IF(ISBLANK(Demand!I6264),"",Demand!I6264)</f>
        <v>6260</v>
      </c>
      <c r="O6264" s="17">
        <f>IF(ISBLANK(Demand!J6264),"",Demand!J6264)</f>
        <v>104.33333333333333</v>
      </c>
      <c r="P6264" s="64">
        <v>3.2548184716220598E-2</v>
      </c>
      <c r="Q6264" s="65">
        <f t="shared" si="102"/>
        <v>3.55481847162206E-2</v>
      </c>
      <c r="R6264" s="66">
        <v>1</v>
      </c>
      <c r="S6264" s="13">
        <v>0</v>
      </c>
      <c r="T6264" s="39">
        <v>1</v>
      </c>
      <c r="U6264" s="38">
        <v>0</v>
      </c>
      <c r="V6264" s="42">
        <v>0.116340607757717</v>
      </c>
      <c r="W6264" s="42">
        <v>4.0519999999999998E-4</v>
      </c>
    </row>
    <row r="6265" spans="13:23" x14ac:dyDescent="0.3">
      <c r="M6265" s="17">
        <f>IF(ISBLANK(Demand!H6265),"",Demand!H6265)</f>
        <v>5</v>
      </c>
      <c r="N6265" s="17">
        <f>IF(ISBLANK(Demand!I6265),"",Demand!I6265)</f>
        <v>6261</v>
      </c>
      <c r="O6265" s="17">
        <f>IF(ISBLANK(Demand!J6265),"",Demand!J6265)</f>
        <v>104.35</v>
      </c>
      <c r="P6265" s="64">
        <v>3.2548184716220598E-2</v>
      </c>
      <c r="Q6265" s="65">
        <f t="shared" si="102"/>
        <v>3.55481847162206E-2</v>
      </c>
      <c r="R6265" s="66">
        <v>1</v>
      </c>
      <c r="S6265" s="13">
        <v>0</v>
      </c>
      <c r="T6265" s="39">
        <v>1</v>
      </c>
      <c r="U6265" s="38">
        <v>0</v>
      </c>
      <c r="V6265" s="42">
        <v>0.116340607757717</v>
      </c>
      <c r="W6265" s="42">
        <v>4.0519999999999998E-4</v>
      </c>
    </row>
    <row r="6266" spans="13:23" x14ac:dyDescent="0.3">
      <c r="M6266" s="17">
        <f>IF(ISBLANK(Demand!H6266),"",Demand!H6266)</f>
        <v>5</v>
      </c>
      <c r="N6266" s="17">
        <f>IF(ISBLANK(Demand!I6266),"",Demand!I6266)</f>
        <v>6262</v>
      </c>
      <c r="O6266" s="17">
        <f>IF(ISBLANK(Demand!J6266),"",Demand!J6266)</f>
        <v>104.36666666666666</v>
      </c>
      <c r="P6266" s="64">
        <v>3.2548184716220598E-2</v>
      </c>
      <c r="Q6266" s="65">
        <f t="shared" si="102"/>
        <v>3.55481847162206E-2</v>
      </c>
      <c r="R6266" s="66">
        <v>1</v>
      </c>
      <c r="S6266" s="13">
        <v>0</v>
      </c>
      <c r="T6266" s="39">
        <v>1</v>
      </c>
      <c r="U6266" s="38">
        <v>0</v>
      </c>
      <c r="V6266" s="42">
        <v>0.116340607757717</v>
      </c>
      <c r="W6266" s="42">
        <v>4.0519999999999998E-4</v>
      </c>
    </row>
    <row r="6267" spans="13:23" x14ac:dyDescent="0.3">
      <c r="M6267" s="17">
        <f>IF(ISBLANK(Demand!H6267),"",Demand!H6267)</f>
        <v>5</v>
      </c>
      <c r="N6267" s="17">
        <f>IF(ISBLANK(Demand!I6267),"",Demand!I6267)</f>
        <v>6263</v>
      </c>
      <c r="O6267" s="17">
        <f>IF(ISBLANK(Demand!J6267),"",Demand!J6267)</f>
        <v>104.38333333333333</v>
      </c>
      <c r="P6267" s="64">
        <v>3.2548184716220598E-2</v>
      </c>
      <c r="Q6267" s="65">
        <f t="shared" si="102"/>
        <v>3.55481847162206E-2</v>
      </c>
      <c r="R6267" s="66">
        <v>1</v>
      </c>
      <c r="S6267" s="13">
        <v>0</v>
      </c>
      <c r="T6267" s="39">
        <v>1</v>
      </c>
      <c r="U6267" s="38">
        <v>0</v>
      </c>
      <c r="V6267" s="42">
        <v>0.116340607757717</v>
      </c>
      <c r="W6267" s="42">
        <v>4.0519999999999998E-4</v>
      </c>
    </row>
    <row r="6268" spans="13:23" x14ac:dyDescent="0.3">
      <c r="M6268" s="17">
        <f>IF(ISBLANK(Demand!H6268),"",Demand!H6268)</f>
        <v>5</v>
      </c>
      <c r="N6268" s="17">
        <f>IF(ISBLANK(Demand!I6268),"",Demand!I6268)</f>
        <v>6264</v>
      </c>
      <c r="O6268" s="17">
        <f>IF(ISBLANK(Demand!J6268),"",Demand!J6268)</f>
        <v>104.39999999999999</v>
      </c>
      <c r="P6268" s="64">
        <v>3.2548184716220598E-2</v>
      </c>
      <c r="Q6268" s="65">
        <f t="shared" si="102"/>
        <v>3.55481847162206E-2</v>
      </c>
      <c r="R6268" s="66">
        <v>1</v>
      </c>
      <c r="S6268" s="13">
        <v>0</v>
      </c>
      <c r="T6268" s="39">
        <v>1</v>
      </c>
      <c r="U6268" s="38">
        <v>0</v>
      </c>
      <c r="V6268" s="42">
        <v>0.116340607757717</v>
      </c>
      <c r="W6268" s="42">
        <v>4.0519999999999998E-4</v>
      </c>
    </row>
    <row r="6269" spans="13:23" x14ac:dyDescent="0.3">
      <c r="M6269" s="17">
        <f>IF(ISBLANK(Demand!H6269),"",Demand!H6269)</f>
        <v>5</v>
      </c>
      <c r="N6269" s="17">
        <f>IF(ISBLANK(Demand!I6269),"",Demand!I6269)</f>
        <v>6265</v>
      </c>
      <c r="O6269" s="17">
        <f>IF(ISBLANK(Demand!J6269),"",Demand!J6269)</f>
        <v>104.41666666666667</v>
      </c>
      <c r="P6269" s="64">
        <v>3.2548184716220598E-2</v>
      </c>
      <c r="Q6269" s="65">
        <f t="shared" si="102"/>
        <v>3.55481847162206E-2</v>
      </c>
      <c r="R6269" s="66">
        <v>1</v>
      </c>
      <c r="S6269" s="13">
        <v>0</v>
      </c>
      <c r="T6269" s="39">
        <v>1</v>
      </c>
      <c r="U6269" s="38">
        <v>0</v>
      </c>
      <c r="V6269" s="42">
        <v>0.116340607757717</v>
      </c>
      <c r="W6269" s="42">
        <v>4.0519999999999998E-4</v>
      </c>
    </row>
    <row r="6270" spans="13:23" x14ac:dyDescent="0.3">
      <c r="M6270" s="17">
        <f>IF(ISBLANK(Demand!H6270),"",Demand!H6270)</f>
        <v>5</v>
      </c>
      <c r="N6270" s="17">
        <f>IF(ISBLANK(Demand!I6270),"",Demand!I6270)</f>
        <v>6266</v>
      </c>
      <c r="O6270" s="17">
        <f>IF(ISBLANK(Demand!J6270),"",Demand!J6270)</f>
        <v>104.43333333333334</v>
      </c>
      <c r="P6270" s="64">
        <v>3.2548184716220598E-2</v>
      </c>
      <c r="Q6270" s="65">
        <f t="shared" si="102"/>
        <v>3.55481847162206E-2</v>
      </c>
      <c r="R6270" s="66">
        <v>1</v>
      </c>
      <c r="S6270" s="13">
        <v>0</v>
      </c>
      <c r="T6270" s="39">
        <v>1</v>
      </c>
      <c r="U6270" s="38">
        <v>0</v>
      </c>
      <c r="V6270" s="42">
        <v>0.116340607757717</v>
      </c>
      <c r="W6270" s="42">
        <v>4.0519999999999998E-4</v>
      </c>
    </row>
    <row r="6271" spans="13:23" x14ac:dyDescent="0.3">
      <c r="M6271" s="17">
        <f>IF(ISBLANK(Demand!H6271),"",Demand!H6271)</f>
        <v>5</v>
      </c>
      <c r="N6271" s="17">
        <f>IF(ISBLANK(Demand!I6271),"",Demand!I6271)</f>
        <v>6267</v>
      </c>
      <c r="O6271" s="17">
        <f>IF(ISBLANK(Demand!J6271),"",Demand!J6271)</f>
        <v>104.45</v>
      </c>
      <c r="P6271" s="64">
        <v>3.2548184716220598E-2</v>
      </c>
      <c r="Q6271" s="65">
        <f t="shared" si="102"/>
        <v>3.55481847162206E-2</v>
      </c>
      <c r="R6271" s="66">
        <v>1</v>
      </c>
      <c r="S6271" s="13">
        <v>0</v>
      </c>
      <c r="T6271" s="39">
        <v>1</v>
      </c>
      <c r="U6271" s="38">
        <v>0</v>
      </c>
      <c r="V6271" s="42">
        <v>0.116340607757717</v>
      </c>
      <c r="W6271" s="42">
        <v>4.0519999999999998E-4</v>
      </c>
    </row>
    <row r="6272" spans="13:23" x14ac:dyDescent="0.3">
      <c r="M6272" s="17">
        <f>IF(ISBLANK(Demand!H6272),"",Demand!H6272)</f>
        <v>5</v>
      </c>
      <c r="N6272" s="17">
        <f>IF(ISBLANK(Demand!I6272),"",Demand!I6272)</f>
        <v>6268</v>
      </c>
      <c r="O6272" s="17">
        <f>IF(ISBLANK(Demand!J6272),"",Demand!J6272)</f>
        <v>104.46666666666667</v>
      </c>
      <c r="P6272" s="64">
        <v>3.2548184716220598E-2</v>
      </c>
      <c r="Q6272" s="65">
        <f t="shared" si="102"/>
        <v>3.55481847162206E-2</v>
      </c>
      <c r="R6272" s="66">
        <v>1</v>
      </c>
      <c r="S6272" s="13">
        <v>0</v>
      </c>
      <c r="T6272" s="39">
        <v>1</v>
      </c>
      <c r="U6272" s="38">
        <v>0</v>
      </c>
      <c r="V6272" s="42">
        <v>0.116340607757717</v>
      </c>
      <c r="W6272" s="42">
        <v>4.0519999999999998E-4</v>
      </c>
    </row>
    <row r="6273" spans="13:23" x14ac:dyDescent="0.3">
      <c r="M6273" s="17">
        <f>IF(ISBLANK(Demand!H6273),"",Demand!H6273)</f>
        <v>5</v>
      </c>
      <c r="N6273" s="17">
        <f>IF(ISBLANK(Demand!I6273),"",Demand!I6273)</f>
        <v>6269</v>
      </c>
      <c r="O6273" s="17">
        <f>IF(ISBLANK(Demand!J6273),"",Demand!J6273)</f>
        <v>104.48333333333333</v>
      </c>
      <c r="P6273" s="64">
        <v>3.2548184716220598E-2</v>
      </c>
      <c r="Q6273" s="65">
        <f t="shared" si="102"/>
        <v>3.55481847162206E-2</v>
      </c>
      <c r="R6273" s="66">
        <v>1</v>
      </c>
      <c r="S6273" s="13">
        <v>0</v>
      </c>
      <c r="T6273" s="39">
        <v>1</v>
      </c>
      <c r="U6273" s="38">
        <v>0</v>
      </c>
      <c r="V6273" s="42">
        <v>0.116340607757717</v>
      </c>
      <c r="W6273" s="42">
        <v>4.0519999999999998E-4</v>
      </c>
    </row>
    <row r="6274" spans="13:23" x14ac:dyDescent="0.3">
      <c r="M6274" s="17">
        <f>IF(ISBLANK(Demand!H6274),"",Demand!H6274)</f>
        <v>5</v>
      </c>
      <c r="N6274" s="17">
        <f>IF(ISBLANK(Demand!I6274),"",Demand!I6274)</f>
        <v>6270</v>
      </c>
      <c r="O6274" s="17">
        <f>IF(ISBLANK(Demand!J6274),"",Demand!J6274)</f>
        <v>104.5</v>
      </c>
      <c r="P6274" s="64">
        <v>3.2548184716220598E-2</v>
      </c>
      <c r="Q6274" s="65">
        <f t="shared" si="102"/>
        <v>3.55481847162206E-2</v>
      </c>
      <c r="R6274" s="66">
        <v>1</v>
      </c>
      <c r="S6274" s="13">
        <v>0</v>
      </c>
      <c r="T6274" s="39">
        <v>1</v>
      </c>
      <c r="U6274" s="38">
        <v>0</v>
      </c>
      <c r="V6274" s="42">
        <v>0.116340607757717</v>
      </c>
      <c r="W6274" s="42">
        <v>4.0519999999999998E-4</v>
      </c>
    </row>
    <row r="6275" spans="13:23" x14ac:dyDescent="0.3">
      <c r="M6275" s="17">
        <f>IF(ISBLANK(Demand!H6275),"",Demand!H6275)</f>
        <v>5</v>
      </c>
      <c r="N6275" s="17">
        <f>IF(ISBLANK(Demand!I6275),"",Demand!I6275)</f>
        <v>6271</v>
      </c>
      <c r="O6275" s="17">
        <f>IF(ISBLANK(Demand!J6275),"",Demand!J6275)</f>
        <v>104.51666666666667</v>
      </c>
      <c r="P6275" s="64">
        <v>3.2548184716220598E-2</v>
      </c>
      <c r="Q6275" s="65">
        <f t="shared" si="102"/>
        <v>3.55481847162206E-2</v>
      </c>
      <c r="R6275" s="66">
        <v>1</v>
      </c>
      <c r="S6275" s="13">
        <v>0</v>
      </c>
      <c r="T6275" s="39">
        <v>1</v>
      </c>
      <c r="U6275" s="38">
        <v>0</v>
      </c>
      <c r="V6275" s="42">
        <v>0.116340607757717</v>
      </c>
      <c r="W6275" s="42">
        <v>4.0519999999999998E-4</v>
      </c>
    </row>
    <row r="6276" spans="13:23" x14ac:dyDescent="0.3">
      <c r="M6276" s="17">
        <f>IF(ISBLANK(Demand!H6276),"",Demand!H6276)</f>
        <v>5</v>
      </c>
      <c r="N6276" s="17">
        <f>IF(ISBLANK(Demand!I6276),"",Demand!I6276)</f>
        <v>6272</v>
      </c>
      <c r="O6276" s="17">
        <f>IF(ISBLANK(Demand!J6276),"",Demand!J6276)</f>
        <v>104.53333333333333</v>
      </c>
      <c r="P6276" s="64">
        <v>3.2548184716220598E-2</v>
      </c>
      <c r="Q6276" s="65">
        <f t="shared" si="102"/>
        <v>3.55481847162206E-2</v>
      </c>
      <c r="R6276" s="66">
        <v>1</v>
      </c>
      <c r="S6276" s="13">
        <v>0</v>
      </c>
      <c r="T6276" s="39">
        <v>1</v>
      </c>
      <c r="U6276" s="38">
        <v>0</v>
      </c>
      <c r="V6276" s="42">
        <v>0.116340607757717</v>
      </c>
      <c r="W6276" s="42">
        <v>4.0519999999999998E-4</v>
      </c>
    </row>
    <row r="6277" spans="13:23" x14ac:dyDescent="0.3">
      <c r="M6277" s="17">
        <f>IF(ISBLANK(Demand!H6277),"",Demand!H6277)</f>
        <v>5</v>
      </c>
      <c r="N6277" s="17">
        <f>IF(ISBLANK(Demand!I6277),"",Demand!I6277)</f>
        <v>6273</v>
      </c>
      <c r="O6277" s="17">
        <f>IF(ISBLANK(Demand!J6277),"",Demand!J6277)</f>
        <v>104.55</v>
      </c>
      <c r="P6277" s="64">
        <v>3.2548184716220598E-2</v>
      </c>
      <c r="Q6277" s="65">
        <f t="shared" si="102"/>
        <v>3.55481847162206E-2</v>
      </c>
      <c r="R6277" s="66">
        <v>1</v>
      </c>
      <c r="S6277" s="13">
        <v>0</v>
      </c>
      <c r="T6277" s="39">
        <v>1</v>
      </c>
      <c r="U6277" s="38">
        <v>0</v>
      </c>
      <c r="V6277" s="42">
        <v>0.116340607757717</v>
      </c>
      <c r="W6277" s="42">
        <v>4.0519999999999998E-4</v>
      </c>
    </row>
    <row r="6278" spans="13:23" x14ac:dyDescent="0.3">
      <c r="M6278" s="17">
        <f>IF(ISBLANK(Demand!H6278),"",Demand!H6278)</f>
        <v>5</v>
      </c>
      <c r="N6278" s="17">
        <f>IF(ISBLANK(Demand!I6278),"",Demand!I6278)</f>
        <v>6274</v>
      </c>
      <c r="O6278" s="17">
        <f>IF(ISBLANK(Demand!J6278),"",Demand!J6278)</f>
        <v>104.56666666666666</v>
      </c>
      <c r="P6278" s="64">
        <v>3.2548184716220598E-2</v>
      </c>
      <c r="Q6278" s="65">
        <f t="shared" si="102"/>
        <v>3.55481847162206E-2</v>
      </c>
      <c r="R6278" s="66">
        <v>1</v>
      </c>
      <c r="S6278" s="13">
        <v>0</v>
      </c>
      <c r="T6278" s="39">
        <v>1</v>
      </c>
      <c r="U6278" s="38">
        <v>0</v>
      </c>
      <c r="V6278" s="42">
        <v>0.116340607757717</v>
      </c>
      <c r="W6278" s="42">
        <v>4.0519999999999998E-4</v>
      </c>
    </row>
    <row r="6279" spans="13:23" x14ac:dyDescent="0.3">
      <c r="M6279" s="17">
        <f>IF(ISBLANK(Demand!H6279),"",Demand!H6279)</f>
        <v>5</v>
      </c>
      <c r="N6279" s="17">
        <f>IF(ISBLANK(Demand!I6279),"",Demand!I6279)</f>
        <v>6275</v>
      </c>
      <c r="O6279" s="17">
        <f>IF(ISBLANK(Demand!J6279),"",Demand!J6279)</f>
        <v>104.58333333333333</v>
      </c>
      <c r="P6279" s="64">
        <v>3.2548184716220598E-2</v>
      </c>
      <c r="Q6279" s="65">
        <f t="shared" si="102"/>
        <v>3.55481847162206E-2</v>
      </c>
      <c r="R6279" s="66">
        <v>1</v>
      </c>
      <c r="S6279" s="13">
        <v>0</v>
      </c>
      <c r="T6279" s="39">
        <v>1</v>
      </c>
      <c r="U6279" s="38">
        <v>0</v>
      </c>
      <c r="V6279" s="42">
        <v>0.116340607757717</v>
      </c>
      <c r="W6279" s="42">
        <v>4.0519999999999998E-4</v>
      </c>
    </row>
    <row r="6280" spans="13:23" x14ac:dyDescent="0.3">
      <c r="M6280" s="17">
        <f>IF(ISBLANK(Demand!H6280),"",Demand!H6280)</f>
        <v>5</v>
      </c>
      <c r="N6280" s="17">
        <f>IF(ISBLANK(Demand!I6280),"",Demand!I6280)</f>
        <v>6276</v>
      </c>
      <c r="O6280" s="17">
        <f>IF(ISBLANK(Demand!J6280),"",Demand!J6280)</f>
        <v>104.6</v>
      </c>
      <c r="P6280" s="64">
        <v>3.2548184716220598E-2</v>
      </c>
      <c r="Q6280" s="65">
        <f t="shared" si="102"/>
        <v>3.55481847162206E-2</v>
      </c>
      <c r="R6280" s="66">
        <v>1</v>
      </c>
      <c r="S6280" s="13">
        <v>0</v>
      </c>
      <c r="T6280" s="39">
        <v>1</v>
      </c>
      <c r="U6280" s="38">
        <v>0</v>
      </c>
      <c r="V6280" s="42">
        <v>0.116340607757717</v>
      </c>
      <c r="W6280" s="42">
        <v>4.0519999999999998E-4</v>
      </c>
    </row>
    <row r="6281" spans="13:23" x14ac:dyDescent="0.3">
      <c r="M6281" s="17">
        <f>IF(ISBLANK(Demand!H6281),"",Demand!H6281)</f>
        <v>5</v>
      </c>
      <c r="N6281" s="17">
        <f>IF(ISBLANK(Demand!I6281),"",Demand!I6281)</f>
        <v>6277</v>
      </c>
      <c r="O6281" s="17">
        <f>IF(ISBLANK(Demand!J6281),"",Demand!J6281)</f>
        <v>104.61666666666666</v>
      </c>
      <c r="P6281" s="64">
        <v>3.2548184716220598E-2</v>
      </c>
      <c r="Q6281" s="65">
        <f t="shared" si="102"/>
        <v>3.55481847162206E-2</v>
      </c>
      <c r="R6281" s="66">
        <v>1</v>
      </c>
      <c r="S6281" s="13">
        <v>0</v>
      </c>
      <c r="T6281" s="39">
        <v>1</v>
      </c>
      <c r="U6281" s="38">
        <v>0</v>
      </c>
      <c r="V6281" s="42">
        <v>0.116340607757717</v>
      </c>
      <c r="W6281" s="42">
        <v>4.0519999999999998E-4</v>
      </c>
    </row>
    <row r="6282" spans="13:23" x14ac:dyDescent="0.3">
      <c r="M6282" s="17">
        <f>IF(ISBLANK(Demand!H6282),"",Demand!H6282)</f>
        <v>5</v>
      </c>
      <c r="N6282" s="17">
        <f>IF(ISBLANK(Demand!I6282),"",Demand!I6282)</f>
        <v>6278</v>
      </c>
      <c r="O6282" s="17">
        <f>IF(ISBLANK(Demand!J6282),"",Demand!J6282)</f>
        <v>104.63333333333333</v>
      </c>
      <c r="P6282" s="64">
        <v>3.2548184716220598E-2</v>
      </c>
      <c r="Q6282" s="65">
        <f t="shared" si="102"/>
        <v>3.55481847162206E-2</v>
      </c>
      <c r="R6282" s="66">
        <v>1</v>
      </c>
      <c r="S6282" s="13">
        <v>0</v>
      </c>
      <c r="T6282" s="39">
        <v>1</v>
      </c>
      <c r="U6282" s="38">
        <v>0</v>
      </c>
      <c r="V6282" s="42">
        <v>0.116340607757717</v>
      </c>
      <c r="W6282" s="42">
        <v>4.0519999999999998E-4</v>
      </c>
    </row>
    <row r="6283" spans="13:23" x14ac:dyDescent="0.3">
      <c r="M6283" s="17">
        <f>IF(ISBLANK(Demand!H6283),"",Demand!H6283)</f>
        <v>5</v>
      </c>
      <c r="N6283" s="17">
        <f>IF(ISBLANK(Demand!I6283),"",Demand!I6283)</f>
        <v>6279</v>
      </c>
      <c r="O6283" s="17">
        <f>IF(ISBLANK(Demand!J6283),"",Demand!J6283)</f>
        <v>104.64999999999999</v>
      </c>
      <c r="P6283" s="64">
        <v>3.2548184716220598E-2</v>
      </c>
      <c r="Q6283" s="65">
        <f t="shared" si="102"/>
        <v>3.55481847162206E-2</v>
      </c>
      <c r="R6283" s="66">
        <v>1</v>
      </c>
      <c r="S6283" s="13">
        <v>0</v>
      </c>
      <c r="T6283" s="39">
        <v>1</v>
      </c>
      <c r="U6283" s="38">
        <v>0</v>
      </c>
      <c r="V6283" s="42">
        <v>0.116340607757717</v>
      </c>
      <c r="W6283" s="42">
        <v>4.0519999999999998E-4</v>
      </c>
    </row>
    <row r="6284" spans="13:23" x14ac:dyDescent="0.3">
      <c r="M6284" s="17">
        <f>IF(ISBLANK(Demand!H6284),"",Demand!H6284)</f>
        <v>5</v>
      </c>
      <c r="N6284" s="17">
        <f>IF(ISBLANK(Demand!I6284),"",Demand!I6284)</f>
        <v>6280</v>
      </c>
      <c r="O6284" s="17">
        <f>IF(ISBLANK(Demand!J6284),"",Demand!J6284)</f>
        <v>104.66666666666667</v>
      </c>
      <c r="P6284" s="64">
        <v>3.2548184716220598E-2</v>
      </c>
      <c r="Q6284" s="65">
        <f t="shared" si="102"/>
        <v>3.55481847162206E-2</v>
      </c>
      <c r="R6284" s="66">
        <v>1</v>
      </c>
      <c r="S6284" s="13">
        <v>0</v>
      </c>
      <c r="T6284" s="39">
        <v>1</v>
      </c>
      <c r="U6284" s="38">
        <v>0</v>
      </c>
      <c r="V6284" s="42">
        <v>0.116340607757717</v>
      </c>
      <c r="W6284" s="42">
        <v>4.0519999999999998E-4</v>
      </c>
    </row>
    <row r="6285" spans="13:23" x14ac:dyDescent="0.3">
      <c r="M6285" s="17">
        <f>IF(ISBLANK(Demand!H6285),"",Demand!H6285)</f>
        <v>5</v>
      </c>
      <c r="N6285" s="17">
        <f>IF(ISBLANK(Demand!I6285),"",Demand!I6285)</f>
        <v>6281</v>
      </c>
      <c r="O6285" s="17">
        <f>IF(ISBLANK(Demand!J6285),"",Demand!J6285)</f>
        <v>104.68333333333334</v>
      </c>
      <c r="P6285" s="64">
        <v>3.2548184716220598E-2</v>
      </c>
      <c r="Q6285" s="65">
        <f t="shared" si="102"/>
        <v>3.55481847162206E-2</v>
      </c>
      <c r="R6285" s="66">
        <v>1</v>
      </c>
      <c r="S6285" s="13">
        <v>0</v>
      </c>
      <c r="T6285" s="39">
        <v>1</v>
      </c>
      <c r="U6285" s="38">
        <v>0</v>
      </c>
      <c r="V6285" s="42">
        <v>0.116340607757717</v>
      </c>
      <c r="W6285" s="42">
        <v>4.0519999999999998E-4</v>
      </c>
    </row>
    <row r="6286" spans="13:23" x14ac:dyDescent="0.3">
      <c r="M6286" s="17">
        <f>IF(ISBLANK(Demand!H6286),"",Demand!H6286)</f>
        <v>5</v>
      </c>
      <c r="N6286" s="17">
        <f>IF(ISBLANK(Demand!I6286),"",Demand!I6286)</f>
        <v>6282</v>
      </c>
      <c r="O6286" s="17">
        <f>IF(ISBLANK(Demand!J6286),"",Demand!J6286)</f>
        <v>104.7</v>
      </c>
      <c r="P6286" s="64">
        <v>3.2548184716220598E-2</v>
      </c>
      <c r="Q6286" s="65">
        <f t="shared" si="102"/>
        <v>3.55481847162206E-2</v>
      </c>
      <c r="R6286" s="66">
        <v>1</v>
      </c>
      <c r="S6286" s="13">
        <v>0</v>
      </c>
      <c r="T6286" s="39">
        <v>1</v>
      </c>
      <c r="U6286" s="38">
        <v>0</v>
      </c>
      <c r="V6286" s="42">
        <v>0.116340607757717</v>
      </c>
      <c r="W6286" s="42">
        <v>4.0519999999999998E-4</v>
      </c>
    </row>
    <row r="6287" spans="13:23" x14ac:dyDescent="0.3">
      <c r="M6287" s="17">
        <f>IF(ISBLANK(Demand!H6287),"",Demand!H6287)</f>
        <v>5</v>
      </c>
      <c r="N6287" s="17">
        <f>IF(ISBLANK(Demand!I6287),"",Demand!I6287)</f>
        <v>6283</v>
      </c>
      <c r="O6287" s="17">
        <f>IF(ISBLANK(Demand!J6287),"",Demand!J6287)</f>
        <v>104.71666666666667</v>
      </c>
      <c r="P6287" s="64">
        <v>3.2548184716220598E-2</v>
      </c>
      <c r="Q6287" s="65">
        <f t="shared" si="102"/>
        <v>3.55481847162206E-2</v>
      </c>
      <c r="R6287" s="66">
        <v>1</v>
      </c>
      <c r="S6287" s="13">
        <v>0</v>
      </c>
      <c r="T6287" s="39">
        <v>1</v>
      </c>
      <c r="U6287" s="38">
        <v>0</v>
      </c>
      <c r="V6287" s="42">
        <v>0.116340607757717</v>
      </c>
      <c r="W6287" s="42">
        <v>4.0519999999999998E-4</v>
      </c>
    </row>
    <row r="6288" spans="13:23" x14ac:dyDescent="0.3">
      <c r="M6288" s="17">
        <f>IF(ISBLANK(Demand!H6288),"",Demand!H6288)</f>
        <v>5</v>
      </c>
      <c r="N6288" s="17">
        <f>IF(ISBLANK(Demand!I6288),"",Demand!I6288)</f>
        <v>6284</v>
      </c>
      <c r="O6288" s="17">
        <f>IF(ISBLANK(Demand!J6288),"",Demand!J6288)</f>
        <v>104.73333333333333</v>
      </c>
      <c r="P6288" s="64">
        <v>3.2548184716220598E-2</v>
      </c>
      <c r="Q6288" s="65">
        <f t="shared" si="102"/>
        <v>3.55481847162206E-2</v>
      </c>
      <c r="R6288" s="66">
        <v>1</v>
      </c>
      <c r="S6288" s="13">
        <v>0</v>
      </c>
      <c r="T6288" s="39">
        <v>1</v>
      </c>
      <c r="U6288" s="38">
        <v>0</v>
      </c>
      <c r="V6288" s="42">
        <v>0.116340607757717</v>
      </c>
      <c r="W6288" s="42">
        <v>4.0519999999999998E-4</v>
      </c>
    </row>
    <row r="6289" spans="13:23" x14ac:dyDescent="0.3">
      <c r="M6289" s="17">
        <f>IF(ISBLANK(Demand!H6289),"",Demand!H6289)</f>
        <v>5</v>
      </c>
      <c r="N6289" s="17">
        <f>IF(ISBLANK(Demand!I6289),"",Demand!I6289)</f>
        <v>6285</v>
      </c>
      <c r="O6289" s="17">
        <f>IF(ISBLANK(Demand!J6289),"",Demand!J6289)</f>
        <v>104.75</v>
      </c>
      <c r="P6289" s="64">
        <v>3.2548184716220598E-2</v>
      </c>
      <c r="Q6289" s="65">
        <f t="shared" si="102"/>
        <v>3.55481847162206E-2</v>
      </c>
      <c r="R6289" s="66">
        <v>1</v>
      </c>
      <c r="S6289" s="13">
        <v>0</v>
      </c>
      <c r="T6289" s="39">
        <v>1</v>
      </c>
      <c r="U6289" s="38">
        <v>0</v>
      </c>
      <c r="V6289" s="42">
        <v>0.116340607757717</v>
      </c>
      <c r="W6289" s="42">
        <v>4.0519999999999998E-4</v>
      </c>
    </row>
    <row r="6290" spans="13:23" x14ac:dyDescent="0.3">
      <c r="M6290" s="17">
        <f>IF(ISBLANK(Demand!H6290),"",Demand!H6290)</f>
        <v>5</v>
      </c>
      <c r="N6290" s="17">
        <f>IF(ISBLANK(Demand!I6290),"",Demand!I6290)</f>
        <v>6286</v>
      </c>
      <c r="O6290" s="17">
        <f>IF(ISBLANK(Demand!J6290),"",Demand!J6290)</f>
        <v>104.76666666666667</v>
      </c>
      <c r="P6290" s="64">
        <v>3.2548184716220598E-2</v>
      </c>
      <c r="Q6290" s="65">
        <f t="shared" si="102"/>
        <v>3.55481847162206E-2</v>
      </c>
      <c r="R6290" s="66">
        <v>1</v>
      </c>
      <c r="S6290" s="13">
        <v>0</v>
      </c>
      <c r="T6290" s="39">
        <v>1</v>
      </c>
      <c r="U6290" s="38">
        <v>0</v>
      </c>
      <c r="V6290" s="42">
        <v>0.116340607757717</v>
      </c>
      <c r="W6290" s="42">
        <v>4.0519999999999998E-4</v>
      </c>
    </row>
    <row r="6291" spans="13:23" x14ac:dyDescent="0.3">
      <c r="M6291" s="17">
        <f>IF(ISBLANK(Demand!H6291),"",Demand!H6291)</f>
        <v>5</v>
      </c>
      <c r="N6291" s="17">
        <f>IF(ISBLANK(Demand!I6291),"",Demand!I6291)</f>
        <v>6287</v>
      </c>
      <c r="O6291" s="17">
        <f>IF(ISBLANK(Demand!J6291),"",Demand!J6291)</f>
        <v>104.78333333333333</v>
      </c>
      <c r="P6291" s="64">
        <v>3.2548184716220598E-2</v>
      </c>
      <c r="Q6291" s="65">
        <f t="shared" si="102"/>
        <v>3.55481847162206E-2</v>
      </c>
      <c r="R6291" s="66">
        <v>1</v>
      </c>
      <c r="S6291" s="13">
        <v>0</v>
      </c>
      <c r="T6291" s="39">
        <v>1</v>
      </c>
      <c r="U6291" s="38">
        <v>0</v>
      </c>
      <c r="V6291" s="42">
        <v>0.116340607757717</v>
      </c>
      <c r="W6291" s="42">
        <v>4.0519999999999998E-4</v>
      </c>
    </row>
    <row r="6292" spans="13:23" x14ac:dyDescent="0.3">
      <c r="M6292" s="17">
        <f>IF(ISBLANK(Demand!H6292),"",Demand!H6292)</f>
        <v>5</v>
      </c>
      <c r="N6292" s="17">
        <f>IF(ISBLANK(Demand!I6292),"",Demand!I6292)</f>
        <v>6288</v>
      </c>
      <c r="O6292" s="17">
        <f>IF(ISBLANK(Demand!J6292),"",Demand!J6292)</f>
        <v>104.8</v>
      </c>
      <c r="P6292" s="64">
        <v>3.2548184716220598E-2</v>
      </c>
      <c r="Q6292" s="65">
        <f t="shared" si="102"/>
        <v>3.55481847162206E-2</v>
      </c>
      <c r="R6292" s="66">
        <v>1</v>
      </c>
      <c r="S6292" s="13">
        <v>0</v>
      </c>
      <c r="T6292" s="39">
        <v>1</v>
      </c>
      <c r="U6292" s="38">
        <v>0</v>
      </c>
      <c r="V6292" s="42">
        <v>0.116340607757717</v>
      </c>
      <c r="W6292" s="42">
        <v>4.0519999999999998E-4</v>
      </c>
    </row>
    <row r="6293" spans="13:23" x14ac:dyDescent="0.3">
      <c r="M6293" s="17">
        <f>IF(ISBLANK(Demand!H6293),"",Demand!H6293)</f>
        <v>5</v>
      </c>
      <c r="N6293" s="17">
        <f>IF(ISBLANK(Demand!I6293),"",Demand!I6293)</f>
        <v>6289</v>
      </c>
      <c r="O6293" s="17">
        <f>IF(ISBLANK(Demand!J6293),"",Demand!J6293)</f>
        <v>104.81666666666666</v>
      </c>
      <c r="P6293" s="64">
        <v>3.2548184716220598E-2</v>
      </c>
      <c r="Q6293" s="65">
        <f t="shared" si="102"/>
        <v>3.55481847162206E-2</v>
      </c>
      <c r="R6293" s="66">
        <v>1</v>
      </c>
      <c r="S6293" s="13">
        <v>0</v>
      </c>
      <c r="T6293" s="39">
        <v>1</v>
      </c>
      <c r="U6293" s="38">
        <v>0</v>
      </c>
      <c r="V6293" s="42">
        <v>0.116340607757717</v>
      </c>
      <c r="W6293" s="42">
        <v>4.0519999999999998E-4</v>
      </c>
    </row>
    <row r="6294" spans="13:23" x14ac:dyDescent="0.3">
      <c r="M6294" s="17">
        <f>IF(ISBLANK(Demand!H6294),"",Demand!H6294)</f>
        <v>5</v>
      </c>
      <c r="N6294" s="17">
        <f>IF(ISBLANK(Demand!I6294),"",Demand!I6294)</f>
        <v>6290</v>
      </c>
      <c r="O6294" s="17">
        <f>IF(ISBLANK(Demand!J6294),"",Demand!J6294)</f>
        <v>104.83333333333333</v>
      </c>
      <c r="P6294" s="64">
        <v>3.2548184716220598E-2</v>
      </c>
      <c r="Q6294" s="65">
        <f t="shared" si="102"/>
        <v>3.55481847162206E-2</v>
      </c>
      <c r="R6294" s="66">
        <v>1</v>
      </c>
      <c r="S6294" s="13">
        <v>0</v>
      </c>
      <c r="T6294" s="39">
        <v>1</v>
      </c>
      <c r="U6294" s="38">
        <v>0</v>
      </c>
      <c r="V6294" s="42">
        <v>0.116340607757717</v>
      </c>
      <c r="W6294" s="42">
        <v>4.0519999999999998E-4</v>
      </c>
    </row>
    <row r="6295" spans="13:23" x14ac:dyDescent="0.3">
      <c r="M6295" s="17">
        <f>IF(ISBLANK(Demand!H6295),"",Demand!H6295)</f>
        <v>5</v>
      </c>
      <c r="N6295" s="17">
        <f>IF(ISBLANK(Demand!I6295),"",Demand!I6295)</f>
        <v>6291</v>
      </c>
      <c r="O6295" s="17">
        <f>IF(ISBLANK(Demand!J6295),"",Demand!J6295)</f>
        <v>104.85</v>
      </c>
      <c r="P6295" s="64">
        <v>3.2548184716220598E-2</v>
      </c>
      <c r="Q6295" s="65">
        <f t="shared" si="102"/>
        <v>3.55481847162206E-2</v>
      </c>
      <c r="R6295" s="66">
        <v>1</v>
      </c>
      <c r="S6295" s="13">
        <v>0</v>
      </c>
      <c r="T6295" s="39">
        <v>1</v>
      </c>
      <c r="U6295" s="38">
        <v>0</v>
      </c>
      <c r="V6295" s="42">
        <v>0.116340607757717</v>
      </c>
      <c r="W6295" s="42">
        <v>4.0519999999999998E-4</v>
      </c>
    </row>
    <row r="6296" spans="13:23" x14ac:dyDescent="0.3">
      <c r="M6296" s="17">
        <f>IF(ISBLANK(Demand!H6296),"",Demand!H6296)</f>
        <v>5</v>
      </c>
      <c r="N6296" s="17">
        <f>IF(ISBLANK(Demand!I6296),"",Demand!I6296)</f>
        <v>6292</v>
      </c>
      <c r="O6296" s="17">
        <f>IF(ISBLANK(Demand!J6296),"",Demand!J6296)</f>
        <v>104.86666666666666</v>
      </c>
      <c r="P6296" s="64">
        <v>3.2548184716220598E-2</v>
      </c>
      <c r="Q6296" s="65">
        <f t="shared" si="102"/>
        <v>3.55481847162206E-2</v>
      </c>
      <c r="R6296" s="66">
        <v>1</v>
      </c>
      <c r="S6296" s="13">
        <v>0</v>
      </c>
      <c r="T6296" s="39">
        <v>1</v>
      </c>
      <c r="U6296" s="38">
        <v>0</v>
      </c>
      <c r="V6296" s="42">
        <v>0.116340607757717</v>
      </c>
      <c r="W6296" s="42">
        <v>4.0519999999999998E-4</v>
      </c>
    </row>
    <row r="6297" spans="13:23" x14ac:dyDescent="0.3">
      <c r="M6297" s="17">
        <f>IF(ISBLANK(Demand!H6297),"",Demand!H6297)</f>
        <v>5</v>
      </c>
      <c r="N6297" s="17">
        <f>IF(ISBLANK(Demand!I6297),"",Demand!I6297)</f>
        <v>6293</v>
      </c>
      <c r="O6297" s="17">
        <f>IF(ISBLANK(Demand!J6297),"",Demand!J6297)</f>
        <v>104.88333333333333</v>
      </c>
      <c r="P6297" s="64">
        <v>3.2548184716220598E-2</v>
      </c>
      <c r="Q6297" s="65">
        <f t="shared" si="102"/>
        <v>3.55481847162206E-2</v>
      </c>
      <c r="R6297" s="66">
        <v>1</v>
      </c>
      <c r="S6297" s="13">
        <v>0</v>
      </c>
      <c r="T6297" s="39">
        <v>1</v>
      </c>
      <c r="U6297" s="38">
        <v>0</v>
      </c>
      <c r="V6297" s="42">
        <v>0.116340607757717</v>
      </c>
      <c r="W6297" s="42">
        <v>4.0519999999999998E-4</v>
      </c>
    </row>
    <row r="6298" spans="13:23" x14ac:dyDescent="0.3">
      <c r="M6298" s="17">
        <f>IF(ISBLANK(Demand!H6298),"",Demand!H6298)</f>
        <v>5</v>
      </c>
      <c r="N6298" s="17">
        <f>IF(ISBLANK(Demand!I6298),"",Demand!I6298)</f>
        <v>6294</v>
      </c>
      <c r="O6298" s="17">
        <f>IF(ISBLANK(Demand!J6298),"",Demand!J6298)</f>
        <v>104.89999999999999</v>
      </c>
      <c r="P6298" s="64">
        <v>3.2548184716220598E-2</v>
      </c>
      <c r="Q6298" s="65">
        <f t="shared" si="102"/>
        <v>3.55481847162206E-2</v>
      </c>
      <c r="R6298" s="66">
        <v>1</v>
      </c>
      <c r="S6298" s="13">
        <v>0</v>
      </c>
      <c r="T6298" s="39">
        <v>1</v>
      </c>
      <c r="U6298" s="38">
        <v>0</v>
      </c>
      <c r="V6298" s="42">
        <v>0.116340607757717</v>
      </c>
      <c r="W6298" s="42">
        <v>4.0519999999999998E-4</v>
      </c>
    </row>
    <row r="6299" spans="13:23" x14ac:dyDescent="0.3">
      <c r="M6299" s="17">
        <f>IF(ISBLANK(Demand!H6299),"",Demand!H6299)</f>
        <v>5</v>
      </c>
      <c r="N6299" s="17">
        <f>IF(ISBLANK(Demand!I6299),"",Demand!I6299)</f>
        <v>6295</v>
      </c>
      <c r="O6299" s="17">
        <f>IF(ISBLANK(Demand!J6299),"",Demand!J6299)</f>
        <v>104.91666666666667</v>
      </c>
      <c r="P6299" s="64">
        <v>3.2548184716220598E-2</v>
      </c>
      <c r="Q6299" s="65">
        <f t="shared" si="102"/>
        <v>3.55481847162206E-2</v>
      </c>
      <c r="R6299" s="66">
        <v>1</v>
      </c>
      <c r="S6299" s="13">
        <v>0</v>
      </c>
      <c r="T6299" s="39">
        <v>1</v>
      </c>
      <c r="U6299" s="38">
        <v>0</v>
      </c>
      <c r="V6299" s="42">
        <v>0.116340607757717</v>
      </c>
      <c r="W6299" s="42">
        <v>4.0519999999999998E-4</v>
      </c>
    </row>
    <row r="6300" spans="13:23" x14ac:dyDescent="0.3">
      <c r="M6300" s="17">
        <f>IF(ISBLANK(Demand!H6300),"",Demand!H6300)</f>
        <v>5</v>
      </c>
      <c r="N6300" s="17">
        <f>IF(ISBLANK(Demand!I6300),"",Demand!I6300)</f>
        <v>6296</v>
      </c>
      <c r="O6300" s="17">
        <f>IF(ISBLANK(Demand!J6300),"",Demand!J6300)</f>
        <v>104.93333333333334</v>
      </c>
      <c r="P6300" s="64">
        <v>3.2548184716220598E-2</v>
      </c>
      <c r="Q6300" s="65">
        <f t="shared" si="102"/>
        <v>3.55481847162206E-2</v>
      </c>
      <c r="R6300" s="66">
        <v>1</v>
      </c>
      <c r="S6300" s="13">
        <v>0</v>
      </c>
      <c r="T6300" s="39">
        <v>1</v>
      </c>
      <c r="U6300" s="38">
        <v>0</v>
      </c>
      <c r="V6300" s="42">
        <v>0.116340607757717</v>
      </c>
      <c r="W6300" s="42">
        <v>4.0519999999999998E-4</v>
      </c>
    </row>
    <row r="6301" spans="13:23" x14ac:dyDescent="0.3">
      <c r="M6301" s="17">
        <f>IF(ISBLANK(Demand!H6301),"",Demand!H6301)</f>
        <v>5</v>
      </c>
      <c r="N6301" s="17">
        <f>IF(ISBLANK(Demand!I6301),"",Demand!I6301)</f>
        <v>6297</v>
      </c>
      <c r="O6301" s="17">
        <f>IF(ISBLANK(Demand!J6301),"",Demand!J6301)</f>
        <v>104.95</v>
      </c>
      <c r="P6301" s="64">
        <v>3.2548184716220598E-2</v>
      </c>
      <c r="Q6301" s="65">
        <f t="shared" si="102"/>
        <v>3.55481847162206E-2</v>
      </c>
      <c r="R6301" s="66">
        <v>1</v>
      </c>
      <c r="S6301" s="13">
        <v>0</v>
      </c>
      <c r="T6301" s="39">
        <v>1</v>
      </c>
      <c r="U6301" s="38">
        <v>0</v>
      </c>
      <c r="V6301" s="42">
        <v>0.116340607757717</v>
      </c>
      <c r="W6301" s="42">
        <v>4.0519999999999998E-4</v>
      </c>
    </row>
    <row r="6302" spans="13:23" x14ac:dyDescent="0.3">
      <c r="M6302" s="17">
        <f>IF(ISBLANK(Demand!H6302),"",Demand!H6302)</f>
        <v>5</v>
      </c>
      <c r="N6302" s="17">
        <f>IF(ISBLANK(Demand!I6302),"",Demand!I6302)</f>
        <v>6298</v>
      </c>
      <c r="O6302" s="17">
        <f>IF(ISBLANK(Demand!J6302),"",Demand!J6302)</f>
        <v>104.96666666666667</v>
      </c>
      <c r="P6302" s="64">
        <v>3.2548184716220598E-2</v>
      </c>
      <c r="Q6302" s="65">
        <f t="shared" si="102"/>
        <v>3.55481847162206E-2</v>
      </c>
      <c r="R6302" s="66">
        <v>1</v>
      </c>
      <c r="S6302" s="13">
        <v>0</v>
      </c>
      <c r="T6302" s="39">
        <v>1</v>
      </c>
      <c r="U6302" s="38">
        <v>0</v>
      </c>
      <c r="V6302" s="42">
        <v>0.116340607757717</v>
      </c>
      <c r="W6302" s="42">
        <v>4.0519999999999998E-4</v>
      </c>
    </row>
    <row r="6303" spans="13:23" x14ac:dyDescent="0.3">
      <c r="M6303" s="17">
        <f>IF(ISBLANK(Demand!H6303),"",Demand!H6303)</f>
        <v>5</v>
      </c>
      <c r="N6303" s="17">
        <f>IF(ISBLANK(Demand!I6303),"",Demand!I6303)</f>
        <v>6299</v>
      </c>
      <c r="O6303" s="17">
        <f>IF(ISBLANK(Demand!J6303),"",Demand!J6303)</f>
        <v>104.98333333333333</v>
      </c>
      <c r="P6303" s="64">
        <v>3.2548184716220598E-2</v>
      </c>
      <c r="Q6303" s="65">
        <f t="shared" si="102"/>
        <v>3.55481847162206E-2</v>
      </c>
      <c r="R6303" s="66">
        <v>1</v>
      </c>
      <c r="S6303" s="13">
        <v>0</v>
      </c>
      <c r="T6303" s="39">
        <v>1</v>
      </c>
      <c r="U6303" s="38">
        <v>0</v>
      </c>
      <c r="V6303" s="42">
        <v>0.116340607757717</v>
      </c>
      <c r="W6303" s="42">
        <v>4.0519999999999998E-4</v>
      </c>
    </row>
    <row r="6304" spans="13:23" x14ac:dyDescent="0.3">
      <c r="M6304" s="17">
        <f>IF(ISBLANK(Demand!H6304),"",Demand!H6304)</f>
        <v>5</v>
      </c>
      <c r="N6304" s="17">
        <f>IF(ISBLANK(Demand!I6304),"",Demand!I6304)</f>
        <v>6300</v>
      </c>
      <c r="O6304" s="17">
        <f>IF(ISBLANK(Demand!J6304),"",Demand!J6304)</f>
        <v>105</v>
      </c>
      <c r="P6304" s="64">
        <v>3.2548184716220598E-2</v>
      </c>
      <c r="Q6304" s="65">
        <f t="shared" si="102"/>
        <v>3.55481847162206E-2</v>
      </c>
      <c r="R6304" s="66">
        <v>1</v>
      </c>
      <c r="S6304" s="13">
        <v>0</v>
      </c>
      <c r="T6304" s="39">
        <v>1</v>
      </c>
      <c r="U6304" s="38">
        <v>0</v>
      </c>
      <c r="V6304" s="42">
        <v>0.116340607757717</v>
      </c>
      <c r="W6304" s="42">
        <v>4.0519999999999998E-4</v>
      </c>
    </row>
    <row r="6305" spans="13:23" x14ac:dyDescent="0.3">
      <c r="M6305" s="17">
        <f>IF(ISBLANK(Demand!H6305),"",Demand!H6305)</f>
        <v>5</v>
      </c>
      <c r="N6305" s="17">
        <f>IF(ISBLANK(Demand!I6305),"",Demand!I6305)</f>
        <v>6301</v>
      </c>
      <c r="O6305" s="17">
        <f>IF(ISBLANK(Demand!J6305),"",Demand!J6305)</f>
        <v>105.01666666666667</v>
      </c>
      <c r="P6305" s="64">
        <v>3.2548184716220598E-2</v>
      </c>
      <c r="Q6305" s="65">
        <f t="shared" si="102"/>
        <v>3.55481847162206E-2</v>
      </c>
      <c r="R6305" s="66">
        <v>1</v>
      </c>
      <c r="S6305" s="13">
        <v>0</v>
      </c>
      <c r="T6305" s="39">
        <v>1</v>
      </c>
      <c r="U6305" s="38">
        <v>0</v>
      </c>
      <c r="V6305" s="42">
        <v>0.116340607757717</v>
      </c>
      <c r="W6305" s="42">
        <v>4.0519999999999998E-4</v>
      </c>
    </row>
    <row r="6306" spans="13:23" x14ac:dyDescent="0.3">
      <c r="M6306" s="17">
        <f>IF(ISBLANK(Demand!H6306),"",Demand!H6306)</f>
        <v>5</v>
      </c>
      <c r="N6306" s="17">
        <f>IF(ISBLANK(Demand!I6306),"",Demand!I6306)</f>
        <v>6302</v>
      </c>
      <c r="O6306" s="17">
        <f>IF(ISBLANK(Demand!J6306),"",Demand!J6306)</f>
        <v>105.03333333333333</v>
      </c>
      <c r="P6306" s="64">
        <v>3.2548184716220598E-2</v>
      </c>
      <c r="Q6306" s="65">
        <f t="shared" si="102"/>
        <v>3.55481847162206E-2</v>
      </c>
      <c r="R6306" s="66">
        <v>1</v>
      </c>
      <c r="S6306" s="13">
        <v>0</v>
      </c>
      <c r="T6306" s="39">
        <v>1</v>
      </c>
      <c r="U6306" s="38">
        <v>0</v>
      </c>
      <c r="V6306" s="42">
        <v>0.116340607757717</v>
      </c>
      <c r="W6306" s="42">
        <v>4.0519999999999998E-4</v>
      </c>
    </row>
    <row r="6307" spans="13:23" x14ac:dyDescent="0.3">
      <c r="M6307" s="17">
        <f>IF(ISBLANK(Demand!H6307),"",Demand!H6307)</f>
        <v>5</v>
      </c>
      <c r="N6307" s="17">
        <f>IF(ISBLANK(Demand!I6307),"",Demand!I6307)</f>
        <v>6303</v>
      </c>
      <c r="O6307" s="17">
        <f>IF(ISBLANK(Demand!J6307),"",Demand!J6307)</f>
        <v>105.05</v>
      </c>
      <c r="P6307" s="64">
        <v>3.2548184716220598E-2</v>
      </c>
      <c r="Q6307" s="65">
        <f t="shared" si="102"/>
        <v>3.55481847162206E-2</v>
      </c>
      <c r="R6307" s="66">
        <v>1</v>
      </c>
      <c r="S6307" s="13">
        <v>0</v>
      </c>
      <c r="T6307" s="39">
        <v>1</v>
      </c>
      <c r="U6307" s="38">
        <v>0</v>
      </c>
      <c r="V6307" s="42">
        <v>0.116340607757717</v>
      </c>
      <c r="W6307" s="42">
        <v>4.0519999999999998E-4</v>
      </c>
    </row>
    <row r="6308" spans="13:23" x14ac:dyDescent="0.3">
      <c r="M6308" s="17">
        <f>IF(ISBLANK(Demand!H6308),"",Demand!H6308)</f>
        <v>5</v>
      </c>
      <c r="N6308" s="17">
        <f>IF(ISBLANK(Demand!I6308),"",Demand!I6308)</f>
        <v>6304</v>
      </c>
      <c r="O6308" s="17">
        <f>IF(ISBLANK(Demand!J6308),"",Demand!J6308)</f>
        <v>105.06666666666666</v>
      </c>
      <c r="P6308" s="64">
        <v>3.2548184716220598E-2</v>
      </c>
      <c r="Q6308" s="65">
        <f t="shared" si="102"/>
        <v>3.55481847162206E-2</v>
      </c>
      <c r="R6308" s="66">
        <v>1</v>
      </c>
      <c r="S6308" s="13">
        <v>0</v>
      </c>
      <c r="T6308" s="39">
        <v>1</v>
      </c>
      <c r="U6308" s="38">
        <v>0</v>
      </c>
      <c r="V6308" s="42">
        <v>0.116340607757717</v>
      </c>
      <c r="W6308" s="42">
        <v>4.0519999999999998E-4</v>
      </c>
    </row>
    <row r="6309" spans="13:23" x14ac:dyDescent="0.3">
      <c r="M6309" s="17">
        <f>IF(ISBLANK(Demand!H6309),"",Demand!H6309)</f>
        <v>5</v>
      </c>
      <c r="N6309" s="17">
        <f>IF(ISBLANK(Demand!I6309),"",Demand!I6309)</f>
        <v>6305</v>
      </c>
      <c r="O6309" s="17">
        <f>IF(ISBLANK(Demand!J6309),"",Demand!J6309)</f>
        <v>105.08333333333333</v>
      </c>
      <c r="P6309" s="64">
        <v>3.2548184716220598E-2</v>
      </c>
      <c r="Q6309" s="65">
        <f t="shared" si="102"/>
        <v>3.55481847162206E-2</v>
      </c>
      <c r="R6309" s="66">
        <v>1</v>
      </c>
      <c r="S6309" s="13">
        <v>0</v>
      </c>
      <c r="T6309" s="39">
        <v>1</v>
      </c>
      <c r="U6309" s="38">
        <v>0</v>
      </c>
      <c r="V6309" s="42">
        <v>0.116340607757717</v>
      </c>
      <c r="W6309" s="42">
        <v>4.0519999999999998E-4</v>
      </c>
    </row>
    <row r="6310" spans="13:23" x14ac:dyDescent="0.3">
      <c r="M6310" s="17">
        <f>IF(ISBLANK(Demand!H6310),"",Demand!H6310)</f>
        <v>5</v>
      </c>
      <c r="N6310" s="17">
        <f>IF(ISBLANK(Demand!I6310),"",Demand!I6310)</f>
        <v>6306</v>
      </c>
      <c r="O6310" s="17">
        <f>IF(ISBLANK(Demand!J6310),"",Demand!J6310)</f>
        <v>105.1</v>
      </c>
      <c r="P6310" s="64">
        <v>3.2548184716220598E-2</v>
      </c>
      <c r="Q6310" s="65">
        <f t="shared" ref="Q6310:Q6373" si="103">P6310+0.003</f>
        <v>3.55481847162206E-2</v>
      </c>
      <c r="R6310" s="66">
        <v>1</v>
      </c>
      <c r="S6310" s="13">
        <v>0</v>
      </c>
      <c r="T6310" s="39">
        <v>1</v>
      </c>
      <c r="U6310" s="38">
        <v>0</v>
      </c>
      <c r="V6310" s="42">
        <v>0.116340607757717</v>
      </c>
      <c r="W6310" s="42">
        <v>4.0519999999999998E-4</v>
      </c>
    </row>
    <row r="6311" spans="13:23" x14ac:dyDescent="0.3">
      <c r="M6311" s="17">
        <f>IF(ISBLANK(Demand!H6311),"",Demand!H6311)</f>
        <v>5</v>
      </c>
      <c r="N6311" s="17">
        <f>IF(ISBLANK(Demand!I6311),"",Demand!I6311)</f>
        <v>6307</v>
      </c>
      <c r="O6311" s="17">
        <f>IF(ISBLANK(Demand!J6311),"",Demand!J6311)</f>
        <v>105.11666666666666</v>
      </c>
      <c r="P6311" s="64">
        <v>3.2548184716220598E-2</v>
      </c>
      <c r="Q6311" s="65">
        <f t="shared" si="103"/>
        <v>3.55481847162206E-2</v>
      </c>
      <c r="R6311" s="66">
        <v>1</v>
      </c>
      <c r="S6311" s="13">
        <v>0</v>
      </c>
      <c r="T6311" s="39">
        <v>1</v>
      </c>
      <c r="U6311" s="38">
        <v>0</v>
      </c>
      <c r="V6311" s="42">
        <v>0.116340607757717</v>
      </c>
      <c r="W6311" s="42">
        <v>4.0519999999999998E-4</v>
      </c>
    </row>
    <row r="6312" spans="13:23" x14ac:dyDescent="0.3">
      <c r="M6312" s="17">
        <f>IF(ISBLANK(Demand!H6312),"",Demand!H6312)</f>
        <v>5</v>
      </c>
      <c r="N6312" s="17">
        <f>IF(ISBLANK(Demand!I6312),"",Demand!I6312)</f>
        <v>6308</v>
      </c>
      <c r="O6312" s="17">
        <f>IF(ISBLANK(Demand!J6312),"",Demand!J6312)</f>
        <v>105.13333333333333</v>
      </c>
      <c r="P6312" s="64">
        <v>3.2548184716220598E-2</v>
      </c>
      <c r="Q6312" s="65">
        <f t="shared" si="103"/>
        <v>3.55481847162206E-2</v>
      </c>
      <c r="R6312" s="66">
        <v>1</v>
      </c>
      <c r="S6312" s="13">
        <v>0</v>
      </c>
      <c r="T6312" s="39">
        <v>1</v>
      </c>
      <c r="U6312" s="38">
        <v>0</v>
      </c>
      <c r="V6312" s="42">
        <v>0.116340607757717</v>
      </c>
      <c r="W6312" s="42">
        <v>4.0519999999999998E-4</v>
      </c>
    </row>
    <row r="6313" spans="13:23" x14ac:dyDescent="0.3">
      <c r="M6313" s="17">
        <f>IF(ISBLANK(Demand!H6313),"",Demand!H6313)</f>
        <v>5</v>
      </c>
      <c r="N6313" s="17">
        <f>IF(ISBLANK(Demand!I6313),"",Demand!I6313)</f>
        <v>6309</v>
      </c>
      <c r="O6313" s="17">
        <f>IF(ISBLANK(Demand!J6313),"",Demand!J6313)</f>
        <v>105.14999999999999</v>
      </c>
      <c r="P6313" s="64">
        <v>3.2548184716220598E-2</v>
      </c>
      <c r="Q6313" s="65">
        <f t="shared" si="103"/>
        <v>3.55481847162206E-2</v>
      </c>
      <c r="R6313" s="66">
        <v>1</v>
      </c>
      <c r="S6313" s="13">
        <v>0</v>
      </c>
      <c r="T6313" s="39">
        <v>1</v>
      </c>
      <c r="U6313" s="38">
        <v>0</v>
      </c>
      <c r="V6313" s="42">
        <v>0.116340607757717</v>
      </c>
      <c r="W6313" s="42">
        <v>4.0519999999999998E-4</v>
      </c>
    </row>
    <row r="6314" spans="13:23" x14ac:dyDescent="0.3">
      <c r="M6314" s="17">
        <f>IF(ISBLANK(Demand!H6314),"",Demand!H6314)</f>
        <v>5</v>
      </c>
      <c r="N6314" s="17">
        <f>IF(ISBLANK(Demand!I6314),"",Demand!I6314)</f>
        <v>6310</v>
      </c>
      <c r="O6314" s="17">
        <f>IF(ISBLANK(Demand!J6314),"",Demand!J6314)</f>
        <v>105.16666666666667</v>
      </c>
      <c r="P6314" s="64">
        <v>3.2548184716220598E-2</v>
      </c>
      <c r="Q6314" s="65">
        <f t="shared" si="103"/>
        <v>3.55481847162206E-2</v>
      </c>
      <c r="R6314" s="66">
        <v>1</v>
      </c>
      <c r="S6314" s="13">
        <v>0</v>
      </c>
      <c r="T6314" s="39">
        <v>1</v>
      </c>
      <c r="U6314" s="38">
        <v>0</v>
      </c>
      <c r="V6314" s="42">
        <v>0.116340607757717</v>
      </c>
      <c r="W6314" s="42">
        <v>4.0519999999999998E-4</v>
      </c>
    </row>
    <row r="6315" spans="13:23" x14ac:dyDescent="0.3">
      <c r="M6315" s="17">
        <f>IF(ISBLANK(Demand!H6315),"",Demand!H6315)</f>
        <v>5</v>
      </c>
      <c r="N6315" s="17">
        <f>IF(ISBLANK(Demand!I6315),"",Demand!I6315)</f>
        <v>6311</v>
      </c>
      <c r="O6315" s="17">
        <f>IF(ISBLANK(Demand!J6315),"",Demand!J6315)</f>
        <v>105.18333333333334</v>
      </c>
      <c r="P6315" s="64">
        <v>3.2548184716220598E-2</v>
      </c>
      <c r="Q6315" s="65">
        <f t="shared" si="103"/>
        <v>3.55481847162206E-2</v>
      </c>
      <c r="R6315" s="66">
        <v>1</v>
      </c>
      <c r="S6315" s="13">
        <v>0</v>
      </c>
      <c r="T6315" s="39">
        <v>1</v>
      </c>
      <c r="U6315" s="38">
        <v>0</v>
      </c>
      <c r="V6315" s="42">
        <v>0.116340607757717</v>
      </c>
      <c r="W6315" s="42">
        <v>4.0519999999999998E-4</v>
      </c>
    </row>
    <row r="6316" spans="13:23" x14ac:dyDescent="0.3">
      <c r="M6316" s="17">
        <f>IF(ISBLANK(Demand!H6316),"",Demand!H6316)</f>
        <v>5</v>
      </c>
      <c r="N6316" s="17">
        <f>IF(ISBLANK(Demand!I6316),"",Demand!I6316)</f>
        <v>6312</v>
      </c>
      <c r="O6316" s="17">
        <f>IF(ISBLANK(Demand!J6316),"",Demand!J6316)</f>
        <v>105.2</v>
      </c>
      <c r="P6316" s="64">
        <v>3.2548184716220598E-2</v>
      </c>
      <c r="Q6316" s="65">
        <f t="shared" si="103"/>
        <v>3.55481847162206E-2</v>
      </c>
      <c r="R6316" s="66">
        <v>1</v>
      </c>
      <c r="S6316" s="13">
        <v>0</v>
      </c>
      <c r="T6316" s="39">
        <v>1</v>
      </c>
      <c r="U6316" s="38">
        <v>0</v>
      </c>
      <c r="V6316" s="42">
        <v>0.116340607757717</v>
      </c>
      <c r="W6316" s="42">
        <v>4.0519999999999998E-4</v>
      </c>
    </row>
    <row r="6317" spans="13:23" x14ac:dyDescent="0.3">
      <c r="M6317" s="17">
        <f>IF(ISBLANK(Demand!H6317),"",Demand!H6317)</f>
        <v>5</v>
      </c>
      <c r="N6317" s="17">
        <f>IF(ISBLANK(Demand!I6317),"",Demand!I6317)</f>
        <v>6313</v>
      </c>
      <c r="O6317" s="17">
        <f>IF(ISBLANK(Demand!J6317),"",Demand!J6317)</f>
        <v>105.21666666666667</v>
      </c>
      <c r="P6317" s="64">
        <v>3.2548184716220598E-2</v>
      </c>
      <c r="Q6317" s="65">
        <f t="shared" si="103"/>
        <v>3.55481847162206E-2</v>
      </c>
      <c r="R6317" s="66">
        <v>1</v>
      </c>
      <c r="S6317" s="13">
        <v>0</v>
      </c>
      <c r="T6317" s="39">
        <v>1</v>
      </c>
      <c r="U6317" s="38">
        <v>0</v>
      </c>
      <c r="V6317" s="42">
        <v>0.116340607757717</v>
      </c>
      <c r="W6317" s="42">
        <v>4.0519999999999998E-4</v>
      </c>
    </row>
    <row r="6318" spans="13:23" x14ac:dyDescent="0.3">
      <c r="M6318" s="17">
        <f>IF(ISBLANK(Demand!H6318),"",Demand!H6318)</f>
        <v>5</v>
      </c>
      <c r="N6318" s="17">
        <f>IF(ISBLANK(Demand!I6318),"",Demand!I6318)</f>
        <v>6314</v>
      </c>
      <c r="O6318" s="17">
        <f>IF(ISBLANK(Demand!J6318),"",Demand!J6318)</f>
        <v>105.23333333333333</v>
      </c>
      <c r="P6318" s="64">
        <v>3.2548184716220598E-2</v>
      </c>
      <c r="Q6318" s="65">
        <f t="shared" si="103"/>
        <v>3.55481847162206E-2</v>
      </c>
      <c r="R6318" s="66">
        <v>1</v>
      </c>
      <c r="S6318" s="13">
        <v>0</v>
      </c>
      <c r="T6318" s="39">
        <v>1</v>
      </c>
      <c r="U6318" s="38">
        <v>0</v>
      </c>
      <c r="V6318" s="42">
        <v>0.116340607757717</v>
      </c>
      <c r="W6318" s="42">
        <v>4.0519999999999998E-4</v>
      </c>
    </row>
    <row r="6319" spans="13:23" x14ac:dyDescent="0.3">
      <c r="M6319" s="17">
        <f>IF(ISBLANK(Demand!H6319),"",Demand!H6319)</f>
        <v>5</v>
      </c>
      <c r="N6319" s="17">
        <f>IF(ISBLANK(Demand!I6319),"",Demand!I6319)</f>
        <v>6315</v>
      </c>
      <c r="O6319" s="17">
        <f>IF(ISBLANK(Demand!J6319),"",Demand!J6319)</f>
        <v>105.25</v>
      </c>
      <c r="P6319" s="64">
        <v>3.2548184716220598E-2</v>
      </c>
      <c r="Q6319" s="65">
        <f t="shared" si="103"/>
        <v>3.55481847162206E-2</v>
      </c>
      <c r="R6319" s="66">
        <v>1</v>
      </c>
      <c r="S6319" s="13">
        <v>0</v>
      </c>
      <c r="T6319" s="39">
        <v>1</v>
      </c>
      <c r="U6319" s="38">
        <v>0</v>
      </c>
      <c r="V6319" s="42">
        <v>0.116340607757717</v>
      </c>
      <c r="W6319" s="42">
        <v>4.0519999999999998E-4</v>
      </c>
    </row>
    <row r="6320" spans="13:23" x14ac:dyDescent="0.3">
      <c r="M6320" s="17">
        <f>IF(ISBLANK(Demand!H6320),"",Demand!H6320)</f>
        <v>5</v>
      </c>
      <c r="N6320" s="17">
        <f>IF(ISBLANK(Demand!I6320),"",Demand!I6320)</f>
        <v>6316</v>
      </c>
      <c r="O6320" s="17">
        <f>IF(ISBLANK(Demand!J6320),"",Demand!J6320)</f>
        <v>105.26666666666667</v>
      </c>
      <c r="P6320" s="64">
        <v>3.2548184716220598E-2</v>
      </c>
      <c r="Q6320" s="65">
        <f t="shared" si="103"/>
        <v>3.55481847162206E-2</v>
      </c>
      <c r="R6320" s="66">
        <v>1</v>
      </c>
      <c r="S6320" s="13">
        <v>0</v>
      </c>
      <c r="T6320" s="39">
        <v>1</v>
      </c>
      <c r="U6320" s="38">
        <v>0</v>
      </c>
      <c r="V6320" s="42">
        <v>0.116340607757717</v>
      </c>
      <c r="W6320" s="42">
        <v>4.0519999999999998E-4</v>
      </c>
    </row>
    <row r="6321" spans="13:23" x14ac:dyDescent="0.3">
      <c r="M6321" s="17">
        <f>IF(ISBLANK(Demand!H6321),"",Demand!H6321)</f>
        <v>5</v>
      </c>
      <c r="N6321" s="17">
        <f>IF(ISBLANK(Demand!I6321),"",Demand!I6321)</f>
        <v>6317</v>
      </c>
      <c r="O6321" s="17">
        <f>IF(ISBLANK(Demand!J6321),"",Demand!J6321)</f>
        <v>105.28333333333333</v>
      </c>
      <c r="P6321" s="64">
        <v>3.2548184716220598E-2</v>
      </c>
      <c r="Q6321" s="65">
        <f t="shared" si="103"/>
        <v>3.55481847162206E-2</v>
      </c>
      <c r="R6321" s="66">
        <v>1</v>
      </c>
      <c r="S6321" s="13">
        <v>0</v>
      </c>
      <c r="T6321" s="39">
        <v>1</v>
      </c>
      <c r="U6321" s="38">
        <v>0</v>
      </c>
      <c r="V6321" s="42">
        <v>0.116340607757717</v>
      </c>
      <c r="W6321" s="42">
        <v>4.0519999999999998E-4</v>
      </c>
    </row>
    <row r="6322" spans="13:23" x14ac:dyDescent="0.3">
      <c r="M6322" s="17">
        <f>IF(ISBLANK(Demand!H6322),"",Demand!H6322)</f>
        <v>5</v>
      </c>
      <c r="N6322" s="17">
        <f>IF(ISBLANK(Demand!I6322),"",Demand!I6322)</f>
        <v>6318</v>
      </c>
      <c r="O6322" s="17">
        <f>IF(ISBLANK(Demand!J6322),"",Demand!J6322)</f>
        <v>105.3</v>
      </c>
      <c r="P6322" s="64">
        <v>3.2548184716220598E-2</v>
      </c>
      <c r="Q6322" s="65">
        <f t="shared" si="103"/>
        <v>3.55481847162206E-2</v>
      </c>
      <c r="R6322" s="66">
        <v>1</v>
      </c>
      <c r="S6322" s="13">
        <v>0</v>
      </c>
      <c r="T6322" s="39">
        <v>1</v>
      </c>
      <c r="U6322" s="38">
        <v>0</v>
      </c>
      <c r="V6322" s="42">
        <v>0.116340607757717</v>
      </c>
      <c r="W6322" s="42">
        <v>4.0519999999999998E-4</v>
      </c>
    </row>
    <row r="6323" spans="13:23" x14ac:dyDescent="0.3">
      <c r="M6323" s="17">
        <f>IF(ISBLANK(Demand!H6323),"",Demand!H6323)</f>
        <v>5</v>
      </c>
      <c r="N6323" s="17">
        <f>IF(ISBLANK(Demand!I6323),"",Demand!I6323)</f>
        <v>6319</v>
      </c>
      <c r="O6323" s="17">
        <f>IF(ISBLANK(Demand!J6323),"",Demand!J6323)</f>
        <v>105.31666666666666</v>
      </c>
      <c r="P6323" s="64">
        <v>3.2548184716220598E-2</v>
      </c>
      <c r="Q6323" s="65">
        <f t="shared" si="103"/>
        <v>3.55481847162206E-2</v>
      </c>
      <c r="R6323" s="66">
        <v>1</v>
      </c>
      <c r="S6323" s="13">
        <v>0</v>
      </c>
      <c r="T6323" s="39">
        <v>1</v>
      </c>
      <c r="U6323" s="38">
        <v>0</v>
      </c>
      <c r="V6323" s="42">
        <v>0.116340607757717</v>
      </c>
      <c r="W6323" s="42">
        <v>4.0519999999999998E-4</v>
      </c>
    </row>
    <row r="6324" spans="13:23" x14ac:dyDescent="0.3">
      <c r="M6324" s="17">
        <f>IF(ISBLANK(Demand!H6324),"",Demand!H6324)</f>
        <v>5</v>
      </c>
      <c r="N6324" s="17">
        <f>IF(ISBLANK(Demand!I6324),"",Demand!I6324)</f>
        <v>6320</v>
      </c>
      <c r="O6324" s="17">
        <f>IF(ISBLANK(Demand!J6324),"",Demand!J6324)</f>
        <v>105.33333333333333</v>
      </c>
      <c r="P6324" s="64">
        <v>3.2548184716220598E-2</v>
      </c>
      <c r="Q6324" s="65">
        <f t="shared" si="103"/>
        <v>3.55481847162206E-2</v>
      </c>
      <c r="R6324" s="66">
        <v>1</v>
      </c>
      <c r="S6324" s="13">
        <v>0</v>
      </c>
      <c r="T6324" s="39">
        <v>1</v>
      </c>
      <c r="U6324" s="38">
        <v>0</v>
      </c>
      <c r="V6324" s="42">
        <v>0.116340607757717</v>
      </c>
      <c r="W6324" s="42">
        <v>4.0519999999999998E-4</v>
      </c>
    </row>
    <row r="6325" spans="13:23" x14ac:dyDescent="0.3">
      <c r="M6325" s="17">
        <f>IF(ISBLANK(Demand!H6325),"",Demand!H6325)</f>
        <v>5</v>
      </c>
      <c r="N6325" s="17">
        <f>IF(ISBLANK(Demand!I6325),"",Demand!I6325)</f>
        <v>6321</v>
      </c>
      <c r="O6325" s="17">
        <f>IF(ISBLANK(Demand!J6325),"",Demand!J6325)</f>
        <v>105.35</v>
      </c>
      <c r="P6325" s="64">
        <v>3.2548184716220598E-2</v>
      </c>
      <c r="Q6325" s="65">
        <f t="shared" si="103"/>
        <v>3.55481847162206E-2</v>
      </c>
      <c r="R6325" s="66">
        <v>1</v>
      </c>
      <c r="S6325" s="13">
        <v>0</v>
      </c>
      <c r="T6325" s="39">
        <v>1</v>
      </c>
      <c r="U6325" s="38">
        <v>0</v>
      </c>
      <c r="V6325" s="42">
        <v>0.116340607757717</v>
      </c>
      <c r="W6325" s="42">
        <v>4.0519999999999998E-4</v>
      </c>
    </row>
    <row r="6326" spans="13:23" x14ac:dyDescent="0.3">
      <c r="M6326" s="17">
        <f>IF(ISBLANK(Demand!H6326),"",Demand!H6326)</f>
        <v>5</v>
      </c>
      <c r="N6326" s="17">
        <f>IF(ISBLANK(Demand!I6326),"",Demand!I6326)</f>
        <v>6322</v>
      </c>
      <c r="O6326" s="17">
        <f>IF(ISBLANK(Demand!J6326),"",Demand!J6326)</f>
        <v>105.36666666666666</v>
      </c>
      <c r="P6326" s="64">
        <v>3.2548184716220598E-2</v>
      </c>
      <c r="Q6326" s="65">
        <f t="shared" si="103"/>
        <v>3.55481847162206E-2</v>
      </c>
      <c r="R6326" s="66">
        <v>1</v>
      </c>
      <c r="S6326" s="13">
        <v>0</v>
      </c>
      <c r="T6326" s="39">
        <v>1</v>
      </c>
      <c r="U6326" s="38">
        <v>0</v>
      </c>
      <c r="V6326" s="42">
        <v>0.116340607757717</v>
      </c>
      <c r="W6326" s="42">
        <v>4.0519999999999998E-4</v>
      </c>
    </row>
    <row r="6327" spans="13:23" x14ac:dyDescent="0.3">
      <c r="M6327" s="17">
        <f>IF(ISBLANK(Demand!H6327),"",Demand!H6327)</f>
        <v>5</v>
      </c>
      <c r="N6327" s="17">
        <f>IF(ISBLANK(Demand!I6327),"",Demand!I6327)</f>
        <v>6323</v>
      </c>
      <c r="O6327" s="17">
        <f>IF(ISBLANK(Demand!J6327),"",Demand!J6327)</f>
        <v>105.38333333333333</v>
      </c>
      <c r="P6327" s="64">
        <v>3.2548184716220598E-2</v>
      </c>
      <c r="Q6327" s="65">
        <f t="shared" si="103"/>
        <v>3.55481847162206E-2</v>
      </c>
      <c r="R6327" s="66">
        <v>1</v>
      </c>
      <c r="S6327" s="13">
        <v>0</v>
      </c>
      <c r="T6327" s="39">
        <v>1</v>
      </c>
      <c r="U6327" s="38">
        <v>0</v>
      </c>
      <c r="V6327" s="42">
        <v>0.116340607757717</v>
      </c>
      <c r="W6327" s="42">
        <v>4.0519999999999998E-4</v>
      </c>
    </row>
    <row r="6328" spans="13:23" x14ac:dyDescent="0.3">
      <c r="M6328" s="17">
        <f>IF(ISBLANK(Demand!H6328),"",Demand!H6328)</f>
        <v>5</v>
      </c>
      <c r="N6328" s="17">
        <f>IF(ISBLANK(Demand!I6328),"",Demand!I6328)</f>
        <v>6324</v>
      </c>
      <c r="O6328" s="17">
        <f>IF(ISBLANK(Demand!J6328),"",Demand!J6328)</f>
        <v>105.39999999999999</v>
      </c>
      <c r="P6328" s="64">
        <v>3.2548184716220598E-2</v>
      </c>
      <c r="Q6328" s="65">
        <f t="shared" si="103"/>
        <v>3.55481847162206E-2</v>
      </c>
      <c r="R6328" s="66">
        <v>1</v>
      </c>
      <c r="S6328" s="13">
        <v>0</v>
      </c>
      <c r="T6328" s="39">
        <v>1</v>
      </c>
      <c r="U6328" s="38">
        <v>0</v>
      </c>
      <c r="V6328" s="42">
        <v>0.116340607757717</v>
      </c>
      <c r="W6328" s="42">
        <v>4.0519999999999998E-4</v>
      </c>
    </row>
    <row r="6329" spans="13:23" x14ac:dyDescent="0.3">
      <c r="M6329" s="17">
        <f>IF(ISBLANK(Demand!H6329),"",Demand!H6329)</f>
        <v>5</v>
      </c>
      <c r="N6329" s="17">
        <f>IF(ISBLANK(Demand!I6329),"",Demand!I6329)</f>
        <v>6325</v>
      </c>
      <c r="O6329" s="17">
        <f>IF(ISBLANK(Demand!J6329),"",Demand!J6329)</f>
        <v>105.41666666666667</v>
      </c>
      <c r="P6329" s="64">
        <v>3.2548184716220598E-2</v>
      </c>
      <c r="Q6329" s="65">
        <f t="shared" si="103"/>
        <v>3.55481847162206E-2</v>
      </c>
      <c r="R6329" s="66">
        <v>1</v>
      </c>
      <c r="S6329" s="13">
        <v>0</v>
      </c>
      <c r="T6329" s="39">
        <v>1</v>
      </c>
      <c r="U6329" s="38">
        <v>0</v>
      </c>
      <c r="V6329" s="42">
        <v>0.116340607757717</v>
      </c>
      <c r="W6329" s="42">
        <v>4.0519999999999998E-4</v>
      </c>
    </row>
    <row r="6330" spans="13:23" x14ac:dyDescent="0.3">
      <c r="M6330" s="17">
        <f>IF(ISBLANK(Demand!H6330),"",Demand!H6330)</f>
        <v>5</v>
      </c>
      <c r="N6330" s="17">
        <f>IF(ISBLANK(Demand!I6330),"",Demand!I6330)</f>
        <v>6326</v>
      </c>
      <c r="O6330" s="17">
        <f>IF(ISBLANK(Demand!J6330),"",Demand!J6330)</f>
        <v>105.43333333333334</v>
      </c>
      <c r="P6330" s="64">
        <v>3.2548184716220598E-2</v>
      </c>
      <c r="Q6330" s="65">
        <f t="shared" si="103"/>
        <v>3.55481847162206E-2</v>
      </c>
      <c r="R6330" s="66">
        <v>1</v>
      </c>
      <c r="S6330" s="13">
        <v>0</v>
      </c>
      <c r="T6330" s="39">
        <v>1</v>
      </c>
      <c r="U6330" s="38">
        <v>0</v>
      </c>
      <c r="V6330" s="42">
        <v>0.116340607757717</v>
      </c>
      <c r="W6330" s="42">
        <v>4.0519999999999998E-4</v>
      </c>
    </row>
    <row r="6331" spans="13:23" x14ac:dyDescent="0.3">
      <c r="M6331" s="17">
        <f>IF(ISBLANK(Demand!H6331),"",Demand!H6331)</f>
        <v>5</v>
      </c>
      <c r="N6331" s="17">
        <f>IF(ISBLANK(Demand!I6331),"",Demand!I6331)</f>
        <v>6327</v>
      </c>
      <c r="O6331" s="17">
        <f>IF(ISBLANK(Demand!J6331),"",Demand!J6331)</f>
        <v>105.45</v>
      </c>
      <c r="P6331" s="64">
        <v>3.2548184716220598E-2</v>
      </c>
      <c r="Q6331" s="65">
        <f t="shared" si="103"/>
        <v>3.55481847162206E-2</v>
      </c>
      <c r="R6331" s="66">
        <v>1</v>
      </c>
      <c r="S6331" s="13">
        <v>0</v>
      </c>
      <c r="T6331" s="39">
        <v>1</v>
      </c>
      <c r="U6331" s="38">
        <v>0</v>
      </c>
      <c r="V6331" s="42">
        <v>0.116340607757717</v>
      </c>
      <c r="W6331" s="42">
        <v>4.0519999999999998E-4</v>
      </c>
    </row>
    <row r="6332" spans="13:23" x14ac:dyDescent="0.3">
      <c r="M6332" s="17">
        <f>IF(ISBLANK(Demand!H6332),"",Demand!H6332)</f>
        <v>5</v>
      </c>
      <c r="N6332" s="17">
        <f>IF(ISBLANK(Demand!I6332),"",Demand!I6332)</f>
        <v>6328</v>
      </c>
      <c r="O6332" s="17">
        <f>IF(ISBLANK(Demand!J6332),"",Demand!J6332)</f>
        <v>105.46666666666667</v>
      </c>
      <c r="P6332" s="64">
        <v>3.2548184716220598E-2</v>
      </c>
      <c r="Q6332" s="65">
        <f t="shared" si="103"/>
        <v>3.55481847162206E-2</v>
      </c>
      <c r="R6332" s="66">
        <v>1</v>
      </c>
      <c r="S6332" s="13">
        <v>0</v>
      </c>
      <c r="T6332" s="39">
        <v>1</v>
      </c>
      <c r="U6332" s="38">
        <v>0</v>
      </c>
      <c r="V6332" s="42">
        <v>0.116340607757717</v>
      </c>
      <c r="W6332" s="42">
        <v>4.0519999999999998E-4</v>
      </c>
    </row>
    <row r="6333" spans="13:23" x14ac:dyDescent="0.3">
      <c r="M6333" s="17">
        <f>IF(ISBLANK(Demand!H6333),"",Demand!H6333)</f>
        <v>5</v>
      </c>
      <c r="N6333" s="17">
        <f>IF(ISBLANK(Demand!I6333),"",Demand!I6333)</f>
        <v>6329</v>
      </c>
      <c r="O6333" s="17">
        <f>IF(ISBLANK(Demand!J6333),"",Demand!J6333)</f>
        <v>105.48333333333333</v>
      </c>
      <c r="P6333" s="64">
        <v>3.2548184716220598E-2</v>
      </c>
      <c r="Q6333" s="65">
        <f t="shared" si="103"/>
        <v>3.55481847162206E-2</v>
      </c>
      <c r="R6333" s="66">
        <v>1</v>
      </c>
      <c r="S6333" s="13">
        <v>0</v>
      </c>
      <c r="T6333" s="39">
        <v>1</v>
      </c>
      <c r="U6333" s="38">
        <v>0</v>
      </c>
      <c r="V6333" s="42">
        <v>0.116340607757717</v>
      </c>
      <c r="W6333" s="42">
        <v>4.0519999999999998E-4</v>
      </c>
    </row>
    <row r="6334" spans="13:23" x14ac:dyDescent="0.3">
      <c r="M6334" s="17">
        <f>IF(ISBLANK(Demand!H6334),"",Demand!H6334)</f>
        <v>5</v>
      </c>
      <c r="N6334" s="17">
        <f>IF(ISBLANK(Demand!I6334),"",Demand!I6334)</f>
        <v>6330</v>
      </c>
      <c r="O6334" s="17">
        <f>IF(ISBLANK(Demand!J6334),"",Demand!J6334)</f>
        <v>105.5</v>
      </c>
      <c r="P6334" s="64">
        <v>3.2548184716220598E-2</v>
      </c>
      <c r="Q6334" s="65">
        <f t="shared" si="103"/>
        <v>3.55481847162206E-2</v>
      </c>
      <c r="R6334" s="66">
        <v>1</v>
      </c>
      <c r="S6334" s="13">
        <v>0</v>
      </c>
      <c r="T6334" s="39">
        <v>1</v>
      </c>
      <c r="U6334" s="38">
        <v>0</v>
      </c>
      <c r="V6334" s="42">
        <v>0.116340607757717</v>
      </c>
      <c r="W6334" s="42">
        <v>4.0519999999999998E-4</v>
      </c>
    </row>
    <row r="6335" spans="13:23" x14ac:dyDescent="0.3">
      <c r="M6335" s="17">
        <f>IF(ISBLANK(Demand!H6335),"",Demand!H6335)</f>
        <v>5</v>
      </c>
      <c r="N6335" s="17">
        <f>IF(ISBLANK(Demand!I6335),"",Demand!I6335)</f>
        <v>6331</v>
      </c>
      <c r="O6335" s="17">
        <f>IF(ISBLANK(Demand!J6335),"",Demand!J6335)</f>
        <v>105.51666666666667</v>
      </c>
      <c r="P6335" s="64">
        <v>3.2548184716220598E-2</v>
      </c>
      <c r="Q6335" s="65">
        <f t="shared" si="103"/>
        <v>3.55481847162206E-2</v>
      </c>
      <c r="R6335" s="66">
        <v>1</v>
      </c>
      <c r="S6335" s="13">
        <v>0</v>
      </c>
      <c r="T6335" s="39">
        <v>1</v>
      </c>
      <c r="U6335" s="38">
        <v>0</v>
      </c>
      <c r="V6335" s="42">
        <v>0.116340607757717</v>
      </c>
      <c r="W6335" s="42">
        <v>4.0519999999999998E-4</v>
      </c>
    </row>
    <row r="6336" spans="13:23" x14ac:dyDescent="0.3">
      <c r="M6336" s="17">
        <f>IF(ISBLANK(Demand!H6336),"",Demand!H6336)</f>
        <v>5</v>
      </c>
      <c r="N6336" s="17">
        <f>IF(ISBLANK(Demand!I6336),"",Demand!I6336)</f>
        <v>6332</v>
      </c>
      <c r="O6336" s="17">
        <f>IF(ISBLANK(Demand!J6336),"",Demand!J6336)</f>
        <v>105.53333333333333</v>
      </c>
      <c r="P6336" s="64">
        <v>3.2548184716220598E-2</v>
      </c>
      <c r="Q6336" s="65">
        <f t="shared" si="103"/>
        <v>3.55481847162206E-2</v>
      </c>
      <c r="R6336" s="66">
        <v>1</v>
      </c>
      <c r="S6336" s="13">
        <v>0</v>
      </c>
      <c r="T6336" s="39">
        <v>1</v>
      </c>
      <c r="U6336" s="38">
        <v>0</v>
      </c>
      <c r="V6336" s="42">
        <v>0.116340607757717</v>
      </c>
      <c r="W6336" s="42">
        <v>4.0519999999999998E-4</v>
      </c>
    </row>
    <row r="6337" spans="13:23" x14ac:dyDescent="0.3">
      <c r="M6337" s="17">
        <f>IF(ISBLANK(Demand!H6337),"",Demand!H6337)</f>
        <v>5</v>
      </c>
      <c r="N6337" s="17">
        <f>IF(ISBLANK(Demand!I6337),"",Demand!I6337)</f>
        <v>6333</v>
      </c>
      <c r="O6337" s="17">
        <f>IF(ISBLANK(Demand!J6337),"",Demand!J6337)</f>
        <v>105.55</v>
      </c>
      <c r="P6337" s="64">
        <v>3.2548184716220598E-2</v>
      </c>
      <c r="Q6337" s="65">
        <f t="shared" si="103"/>
        <v>3.55481847162206E-2</v>
      </c>
      <c r="R6337" s="66">
        <v>1</v>
      </c>
      <c r="S6337" s="13">
        <v>0</v>
      </c>
      <c r="T6337" s="39">
        <v>1</v>
      </c>
      <c r="U6337" s="38">
        <v>0</v>
      </c>
      <c r="V6337" s="42">
        <v>0.116340607757717</v>
      </c>
      <c r="W6337" s="42">
        <v>4.0519999999999998E-4</v>
      </c>
    </row>
    <row r="6338" spans="13:23" x14ac:dyDescent="0.3">
      <c r="M6338" s="17">
        <f>IF(ISBLANK(Demand!H6338),"",Demand!H6338)</f>
        <v>5</v>
      </c>
      <c r="N6338" s="17">
        <f>IF(ISBLANK(Demand!I6338),"",Demand!I6338)</f>
        <v>6334</v>
      </c>
      <c r="O6338" s="17">
        <f>IF(ISBLANK(Demand!J6338),"",Demand!J6338)</f>
        <v>105.56666666666666</v>
      </c>
      <c r="P6338" s="64">
        <v>3.2548184716220598E-2</v>
      </c>
      <c r="Q6338" s="65">
        <f t="shared" si="103"/>
        <v>3.55481847162206E-2</v>
      </c>
      <c r="R6338" s="66">
        <v>1</v>
      </c>
      <c r="S6338" s="13">
        <v>0</v>
      </c>
      <c r="T6338" s="39">
        <v>1</v>
      </c>
      <c r="U6338" s="38">
        <v>0</v>
      </c>
      <c r="V6338" s="42">
        <v>0.116340607757717</v>
      </c>
      <c r="W6338" s="42">
        <v>4.0519999999999998E-4</v>
      </c>
    </row>
    <row r="6339" spans="13:23" x14ac:dyDescent="0.3">
      <c r="M6339" s="17">
        <f>IF(ISBLANK(Demand!H6339),"",Demand!H6339)</f>
        <v>5</v>
      </c>
      <c r="N6339" s="17">
        <f>IF(ISBLANK(Demand!I6339),"",Demand!I6339)</f>
        <v>6335</v>
      </c>
      <c r="O6339" s="17">
        <f>IF(ISBLANK(Demand!J6339),"",Demand!J6339)</f>
        <v>105.58333333333333</v>
      </c>
      <c r="P6339" s="64">
        <v>3.2548184716220598E-2</v>
      </c>
      <c r="Q6339" s="65">
        <f t="shared" si="103"/>
        <v>3.55481847162206E-2</v>
      </c>
      <c r="R6339" s="66">
        <v>1</v>
      </c>
      <c r="S6339" s="13">
        <v>0</v>
      </c>
      <c r="T6339" s="39">
        <v>1</v>
      </c>
      <c r="U6339" s="38">
        <v>0</v>
      </c>
      <c r="V6339" s="42">
        <v>0.116340607757717</v>
      </c>
      <c r="W6339" s="42">
        <v>4.0519999999999998E-4</v>
      </c>
    </row>
    <row r="6340" spans="13:23" x14ac:dyDescent="0.3">
      <c r="M6340" s="17">
        <f>IF(ISBLANK(Demand!H6340),"",Demand!H6340)</f>
        <v>5</v>
      </c>
      <c r="N6340" s="17">
        <f>IF(ISBLANK(Demand!I6340),"",Demand!I6340)</f>
        <v>6336</v>
      </c>
      <c r="O6340" s="17">
        <f>IF(ISBLANK(Demand!J6340),"",Demand!J6340)</f>
        <v>105.6</v>
      </c>
      <c r="P6340" s="64">
        <v>3.2548184716220598E-2</v>
      </c>
      <c r="Q6340" s="65">
        <f t="shared" si="103"/>
        <v>3.55481847162206E-2</v>
      </c>
      <c r="R6340" s="66">
        <v>1</v>
      </c>
      <c r="S6340" s="13">
        <v>0</v>
      </c>
      <c r="T6340" s="39">
        <v>1</v>
      </c>
      <c r="U6340" s="38">
        <v>0</v>
      </c>
      <c r="V6340" s="42">
        <v>0.116340607757717</v>
      </c>
      <c r="W6340" s="42">
        <v>4.0519999999999998E-4</v>
      </c>
    </row>
    <row r="6341" spans="13:23" x14ac:dyDescent="0.3">
      <c r="M6341" s="17">
        <f>IF(ISBLANK(Demand!H6341),"",Demand!H6341)</f>
        <v>5</v>
      </c>
      <c r="N6341" s="17">
        <f>IF(ISBLANK(Demand!I6341),"",Demand!I6341)</f>
        <v>6337</v>
      </c>
      <c r="O6341" s="17">
        <f>IF(ISBLANK(Demand!J6341),"",Demand!J6341)</f>
        <v>105.61666666666666</v>
      </c>
      <c r="P6341" s="64">
        <v>3.2548184716220598E-2</v>
      </c>
      <c r="Q6341" s="65">
        <f t="shared" si="103"/>
        <v>3.55481847162206E-2</v>
      </c>
      <c r="R6341" s="66">
        <v>1</v>
      </c>
      <c r="S6341" s="13">
        <v>0</v>
      </c>
      <c r="T6341" s="39">
        <v>1</v>
      </c>
      <c r="U6341" s="38">
        <v>0</v>
      </c>
      <c r="V6341" s="42">
        <v>0.116340607757717</v>
      </c>
      <c r="W6341" s="42">
        <v>4.0519999999999998E-4</v>
      </c>
    </row>
    <row r="6342" spans="13:23" x14ac:dyDescent="0.3">
      <c r="M6342" s="17">
        <f>IF(ISBLANK(Demand!H6342),"",Demand!H6342)</f>
        <v>5</v>
      </c>
      <c r="N6342" s="17">
        <f>IF(ISBLANK(Demand!I6342),"",Demand!I6342)</f>
        <v>6338</v>
      </c>
      <c r="O6342" s="17">
        <f>IF(ISBLANK(Demand!J6342),"",Demand!J6342)</f>
        <v>105.63333333333333</v>
      </c>
      <c r="P6342" s="64">
        <v>3.2548184716220598E-2</v>
      </c>
      <c r="Q6342" s="65">
        <f t="shared" si="103"/>
        <v>3.55481847162206E-2</v>
      </c>
      <c r="R6342" s="66">
        <v>1</v>
      </c>
      <c r="S6342" s="13">
        <v>0</v>
      </c>
      <c r="T6342" s="39">
        <v>1</v>
      </c>
      <c r="U6342" s="38">
        <v>0</v>
      </c>
      <c r="V6342" s="42">
        <v>0.116340607757717</v>
      </c>
      <c r="W6342" s="42">
        <v>4.0519999999999998E-4</v>
      </c>
    </row>
    <row r="6343" spans="13:23" x14ac:dyDescent="0.3">
      <c r="M6343" s="17">
        <f>IF(ISBLANK(Demand!H6343),"",Demand!H6343)</f>
        <v>5</v>
      </c>
      <c r="N6343" s="17">
        <f>IF(ISBLANK(Demand!I6343),"",Demand!I6343)</f>
        <v>6339</v>
      </c>
      <c r="O6343" s="17">
        <f>IF(ISBLANK(Demand!J6343),"",Demand!J6343)</f>
        <v>105.64999999999999</v>
      </c>
      <c r="P6343" s="64">
        <v>3.2548184716220598E-2</v>
      </c>
      <c r="Q6343" s="65">
        <f t="shared" si="103"/>
        <v>3.55481847162206E-2</v>
      </c>
      <c r="R6343" s="66">
        <v>1</v>
      </c>
      <c r="S6343" s="13">
        <v>0</v>
      </c>
      <c r="T6343" s="39">
        <v>1</v>
      </c>
      <c r="U6343" s="38">
        <v>0</v>
      </c>
      <c r="V6343" s="42">
        <v>0.116340607757717</v>
      </c>
      <c r="W6343" s="42">
        <v>4.0519999999999998E-4</v>
      </c>
    </row>
    <row r="6344" spans="13:23" x14ac:dyDescent="0.3">
      <c r="M6344" s="17">
        <f>IF(ISBLANK(Demand!H6344),"",Demand!H6344)</f>
        <v>5</v>
      </c>
      <c r="N6344" s="17">
        <f>IF(ISBLANK(Demand!I6344),"",Demand!I6344)</f>
        <v>6340</v>
      </c>
      <c r="O6344" s="17">
        <f>IF(ISBLANK(Demand!J6344),"",Demand!J6344)</f>
        <v>105.66666666666667</v>
      </c>
      <c r="P6344" s="64">
        <v>3.2548184716220598E-2</v>
      </c>
      <c r="Q6344" s="65">
        <f t="shared" si="103"/>
        <v>3.55481847162206E-2</v>
      </c>
      <c r="R6344" s="66">
        <v>1</v>
      </c>
      <c r="S6344" s="13">
        <v>0</v>
      </c>
      <c r="T6344" s="39">
        <v>1</v>
      </c>
      <c r="U6344" s="38">
        <v>0</v>
      </c>
      <c r="V6344" s="42">
        <v>0.116340607757717</v>
      </c>
      <c r="W6344" s="42">
        <v>4.0519999999999998E-4</v>
      </c>
    </row>
    <row r="6345" spans="13:23" x14ac:dyDescent="0.3">
      <c r="M6345" s="17">
        <f>IF(ISBLANK(Demand!H6345),"",Demand!H6345)</f>
        <v>5</v>
      </c>
      <c r="N6345" s="17">
        <f>IF(ISBLANK(Demand!I6345),"",Demand!I6345)</f>
        <v>6341</v>
      </c>
      <c r="O6345" s="17">
        <f>IF(ISBLANK(Demand!J6345),"",Demand!J6345)</f>
        <v>105.68333333333334</v>
      </c>
      <c r="P6345" s="64">
        <v>3.2548184716220598E-2</v>
      </c>
      <c r="Q6345" s="65">
        <f t="shared" si="103"/>
        <v>3.55481847162206E-2</v>
      </c>
      <c r="R6345" s="66">
        <v>1</v>
      </c>
      <c r="S6345" s="13">
        <v>0</v>
      </c>
      <c r="T6345" s="39">
        <v>1</v>
      </c>
      <c r="U6345" s="38">
        <v>0</v>
      </c>
      <c r="V6345" s="42">
        <v>0.116340607757717</v>
      </c>
      <c r="W6345" s="42">
        <v>4.0519999999999998E-4</v>
      </c>
    </row>
    <row r="6346" spans="13:23" x14ac:dyDescent="0.3">
      <c r="M6346" s="17">
        <f>IF(ISBLANK(Demand!H6346),"",Demand!H6346)</f>
        <v>5</v>
      </c>
      <c r="N6346" s="17">
        <f>IF(ISBLANK(Demand!I6346),"",Demand!I6346)</f>
        <v>6342</v>
      </c>
      <c r="O6346" s="17">
        <f>IF(ISBLANK(Demand!J6346),"",Demand!J6346)</f>
        <v>105.7</v>
      </c>
      <c r="P6346" s="64">
        <v>3.2548184716220598E-2</v>
      </c>
      <c r="Q6346" s="65">
        <f t="shared" si="103"/>
        <v>3.55481847162206E-2</v>
      </c>
      <c r="R6346" s="66">
        <v>1</v>
      </c>
      <c r="S6346" s="13">
        <v>0</v>
      </c>
      <c r="T6346" s="39">
        <v>1</v>
      </c>
      <c r="U6346" s="38">
        <v>0</v>
      </c>
      <c r="V6346" s="42">
        <v>0.116340607757717</v>
      </c>
      <c r="W6346" s="42">
        <v>4.0519999999999998E-4</v>
      </c>
    </row>
    <row r="6347" spans="13:23" x14ac:dyDescent="0.3">
      <c r="M6347" s="17">
        <f>IF(ISBLANK(Demand!H6347),"",Demand!H6347)</f>
        <v>5</v>
      </c>
      <c r="N6347" s="17">
        <f>IF(ISBLANK(Demand!I6347),"",Demand!I6347)</f>
        <v>6343</v>
      </c>
      <c r="O6347" s="17">
        <f>IF(ISBLANK(Demand!J6347),"",Demand!J6347)</f>
        <v>105.71666666666667</v>
      </c>
      <c r="P6347" s="64">
        <v>3.2548184716220598E-2</v>
      </c>
      <c r="Q6347" s="65">
        <f t="shared" si="103"/>
        <v>3.55481847162206E-2</v>
      </c>
      <c r="R6347" s="66">
        <v>1</v>
      </c>
      <c r="S6347" s="13">
        <v>0</v>
      </c>
      <c r="T6347" s="39">
        <v>1</v>
      </c>
      <c r="U6347" s="38">
        <v>0</v>
      </c>
      <c r="V6347" s="42">
        <v>0.116340607757717</v>
      </c>
      <c r="W6347" s="42">
        <v>4.0519999999999998E-4</v>
      </c>
    </row>
    <row r="6348" spans="13:23" x14ac:dyDescent="0.3">
      <c r="M6348" s="17">
        <f>IF(ISBLANK(Demand!H6348),"",Demand!H6348)</f>
        <v>5</v>
      </c>
      <c r="N6348" s="17">
        <f>IF(ISBLANK(Demand!I6348),"",Demand!I6348)</f>
        <v>6344</v>
      </c>
      <c r="O6348" s="17">
        <f>IF(ISBLANK(Demand!J6348),"",Demand!J6348)</f>
        <v>105.73333333333333</v>
      </c>
      <c r="P6348" s="64">
        <v>3.2548184716220598E-2</v>
      </c>
      <c r="Q6348" s="65">
        <f t="shared" si="103"/>
        <v>3.55481847162206E-2</v>
      </c>
      <c r="R6348" s="66">
        <v>1</v>
      </c>
      <c r="S6348" s="13">
        <v>0</v>
      </c>
      <c r="T6348" s="39">
        <v>1</v>
      </c>
      <c r="U6348" s="38">
        <v>0</v>
      </c>
      <c r="V6348" s="42">
        <v>0.116340607757717</v>
      </c>
      <c r="W6348" s="42">
        <v>4.0519999999999998E-4</v>
      </c>
    </row>
    <row r="6349" spans="13:23" x14ac:dyDescent="0.3">
      <c r="M6349" s="17">
        <f>IF(ISBLANK(Demand!H6349),"",Demand!H6349)</f>
        <v>5</v>
      </c>
      <c r="N6349" s="17">
        <f>IF(ISBLANK(Demand!I6349),"",Demand!I6349)</f>
        <v>6345</v>
      </c>
      <c r="O6349" s="17">
        <f>IF(ISBLANK(Demand!J6349),"",Demand!J6349)</f>
        <v>105.75</v>
      </c>
      <c r="P6349" s="64">
        <v>3.2548184716220598E-2</v>
      </c>
      <c r="Q6349" s="65">
        <f t="shared" si="103"/>
        <v>3.55481847162206E-2</v>
      </c>
      <c r="R6349" s="66">
        <v>1</v>
      </c>
      <c r="S6349" s="13">
        <v>0</v>
      </c>
      <c r="T6349" s="39">
        <v>1</v>
      </c>
      <c r="U6349" s="38">
        <v>0</v>
      </c>
      <c r="V6349" s="42">
        <v>0.116340607757717</v>
      </c>
      <c r="W6349" s="42">
        <v>4.0519999999999998E-4</v>
      </c>
    </row>
    <row r="6350" spans="13:23" x14ac:dyDescent="0.3">
      <c r="M6350" s="17">
        <f>IF(ISBLANK(Demand!H6350),"",Demand!H6350)</f>
        <v>5</v>
      </c>
      <c r="N6350" s="17">
        <f>IF(ISBLANK(Demand!I6350),"",Demand!I6350)</f>
        <v>6346</v>
      </c>
      <c r="O6350" s="17">
        <f>IF(ISBLANK(Demand!J6350),"",Demand!J6350)</f>
        <v>105.76666666666667</v>
      </c>
      <c r="P6350" s="64">
        <v>3.2548184716220598E-2</v>
      </c>
      <c r="Q6350" s="65">
        <f t="shared" si="103"/>
        <v>3.55481847162206E-2</v>
      </c>
      <c r="R6350" s="66">
        <v>1</v>
      </c>
      <c r="S6350" s="13">
        <v>0</v>
      </c>
      <c r="T6350" s="39">
        <v>1</v>
      </c>
      <c r="U6350" s="38">
        <v>0</v>
      </c>
      <c r="V6350" s="42">
        <v>0.116340607757717</v>
      </c>
      <c r="W6350" s="42">
        <v>4.0519999999999998E-4</v>
      </c>
    </row>
    <row r="6351" spans="13:23" x14ac:dyDescent="0.3">
      <c r="M6351" s="17">
        <f>IF(ISBLANK(Demand!H6351),"",Demand!H6351)</f>
        <v>5</v>
      </c>
      <c r="N6351" s="17">
        <f>IF(ISBLANK(Demand!I6351),"",Demand!I6351)</f>
        <v>6347</v>
      </c>
      <c r="O6351" s="17">
        <f>IF(ISBLANK(Demand!J6351),"",Demand!J6351)</f>
        <v>105.78333333333333</v>
      </c>
      <c r="P6351" s="64">
        <v>3.2548184716220598E-2</v>
      </c>
      <c r="Q6351" s="65">
        <f t="shared" si="103"/>
        <v>3.55481847162206E-2</v>
      </c>
      <c r="R6351" s="66">
        <v>1</v>
      </c>
      <c r="S6351" s="13">
        <v>0</v>
      </c>
      <c r="T6351" s="39">
        <v>1</v>
      </c>
      <c r="U6351" s="38">
        <v>0</v>
      </c>
      <c r="V6351" s="42">
        <v>0.116340607757717</v>
      </c>
      <c r="W6351" s="42">
        <v>4.0519999999999998E-4</v>
      </c>
    </row>
    <row r="6352" spans="13:23" x14ac:dyDescent="0.3">
      <c r="M6352" s="17">
        <f>IF(ISBLANK(Demand!H6352),"",Demand!H6352)</f>
        <v>5</v>
      </c>
      <c r="N6352" s="17">
        <f>IF(ISBLANK(Demand!I6352),"",Demand!I6352)</f>
        <v>6348</v>
      </c>
      <c r="O6352" s="17">
        <f>IF(ISBLANK(Demand!J6352),"",Demand!J6352)</f>
        <v>105.8</v>
      </c>
      <c r="P6352" s="64">
        <v>3.2548184716220598E-2</v>
      </c>
      <c r="Q6352" s="65">
        <f t="shared" si="103"/>
        <v>3.55481847162206E-2</v>
      </c>
      <c r="R6352" s="66">
        <v>1</v>
      </c>
      <c r="S6352" s="13">
        <v>0</v>
      </c>
      <c r="T6352" s="39">
        <v>1</v>
      </c>
      <c r="U6352" s="38">
        <v>0</v>
      </c>
      <c r="V6352" s="42">
        <v>0.116340607757717</v>
      </c>
      <c r="W6352" s="42">
        <v>4.0519999999999998E-4</v>
      </c>
    </row>
    <row r="6353" spans="13:23" x14ac:dyDescent="0.3">
      <c r="M6353" s="17">
        <f>IF(ISBLANK(Demand!H6353),"",Demand!H6353)</f>
        <v>5</v>
      </c>
      <c r="N6353" s="17">
        <f>IF(ISBLANK(Demand!I6353),"",Demand!I6353)</f>
        <v>6349</v>
      </c>
      <c r="O6353" s="17">
        <f>IF(ISBLANK(Demand!J6353),"",Demand!J6353)</f>
        <v>105.81666666666666</v>
      </c>
      <c r="P6353" s="64">
        <v>3.2548184716220598E-2</v>
      </c>
      <c r="Q6353" s="65">
        <f t="shared" si="103"/>
        <v>3.55481847162206E-2</v>
      </c>
      <c r="R6353" s="66">
        <v>1</v>
      </c>
      <c r="S6353" s="13">
        <v>0</v>
      </c>
      <c r="T6353" s="39">
        <v>1</v>
      </c>
      <c r="U6353" s="38">
        <v>0</v>
      </c>
      <c r="V6353" s="42">
        <v>0.116340607757717</v>
      </c>
      <c r="W6353" s="42">
        <v>4.0519999999999998E-4</v>
      </c>
    </row>
    <row r="6354" spans="13:23" x14ac:dyDescent="0.3">
      <c r="M6354" s="17">
        <f>IF(ISBLANK(Demand!H6354),"",Demand!H6354)</f>
        <v>5</v>
      </c>
      <c r="N6354" s="17">
        <f>IF(ISBLANK(Demand!I6354),"",Demand!I6354)</f>
        <v>6350</v>
      </c>
      <c r="O6354" s="17">
        <f>IF(ISBLANK(Demand!J6354),"",Demand!J6354)</f>
        <v>105.83333333333333</v>
      </c>
      <c r="P6354" s="64">
        <v>3.2548184716220598E-2</v>
      </c>
      <c r="Q6354" s="65">
        <f t="shared" si="103"/>
        <v>3.55481847162206E-2</v>
      </c>
      <c r="R6354" s="66">
        <v>1</v>
      </c>
      <c r="S6354" s="13">
        <v>0</v>
      </c>
      <c r="T6354" s="39">
        <v>1</v>
      </c>
      <c r="U6354" s="38">
        <v>0</v>
      </c>
      <c r="V6354" s="42">
        <v>0.116340607757717</v>
      </c>
      <c r="W6354" s="42">
        <v>4.0519999999999998E-4</v>
      </c>
    </row>
    <row r="6355" spans="13:23" x14ac:dyDescent="0.3">
      <c r="M6355" s="17">
        <f>IF(ISBLANK(Demand!H6355),"",Demand!H6355)</f>
        <v>5</v>
      </c>
      <c r="N6355" s="17">
        <f>IF(ISBLANK(Demand!I6355),"",Demand!I6355)</f>
        <v>6351</v>
      </c>
      <c r="O6355" s="17">
        <f>IF(ISBLANK(Demand!J6355),"",Demand!J6355)</f>
        <v>105.85</v>
      </c>
      <c r="P6355" s="64">
        <v>3.2548184716220598E-2</v>
      </c>
      <c r="Q6355" s="65">
        <f t="shared" si="103"/>
        <v>3.55481847162206E-2</v>
      </c>
      <c r="R6355" s="66">
        <v>1</v>
      </c>
      <c r="S6355" s="13">
        <v>0</v>
      </c>
      <c r="T6355" s="39">
        <v>1</v>
      </c>
      <c r="U6355" s="38">
        <v>0</v>
      </c>
      <c r="V6355" s="42">
        <v>0.116340607757717</v>
      </c>
      <c r="W6355" s="42">
        <v>4.0519999999999998E-4</v>
      </c>
    </row>
    <row r="6356" spans="13:23" x14ac:dyDescent="0.3">
      <c r="M6356" s="17">
        <f>IF(ISBLANK(Demand!H6356),"",Demand!H6356)</f>
        <v>5</v>
      </c>
      <c r="N6356" s="17">
        <f>IF(ISBLANK(Demand!I6356),"",Demand!I6356)</f>
        <v>6352</v>
      </c>
      <c r="O6356" s="17">
        <f>IF(ISBLANK(Demand!J6356),"",Demand!J6356)</f>
        <v>105.86666666666666</v>
      </c>
      <c r="P6356" s="64">
        <v>3.2548184716220598E-2</v>
      </c>
      <c r="Q6356" s="65">
        <f t="shared" si="103"/>
        <v>3.55481847162206E-2</v>
      </c>
      <c r="R6356" s="66">
        <v>1</v>
      </c>
      <c r="S6356" s="13">
        <v>0</v>
      </c>
      <c r="T6356" s="39">
        <v>1</v>
      </c>
      <c r="U6356" s="38">
        <v>0</v>
      </c>
      <c r="V6356" s="42">
        <v>0.116340607757717</v>
      </c>
      <c r="W6356" s="42">
        <v>4.0519999999999998E-4</v>
      </c>
    </row>
    <row r="6357" spans="13:23" x14ac:dyDescent="0.3">
      <c r="M6357" s="17">
        <f>IF(ISBLANK(Demand!H6357),"",Demand!H6357)</f>
        <v>5</v>
      </c>
      <c r="N6357" s="17">
        <f>IF(ISBLANK(Demand!I6357),"",Demand!I6357)</f>
        <v>6353</v>
      </c>
      <c r="O6357" s="17">
        <f>IF(ISBLANK(Demand!J6357),"",Demand!J6357)</f>
        <v>105.88333333333333</v>
      </c>
      <c r="P6357" s="64">
        <v>3.2548184716220598E-2</v>
      </c>
      <c r="Q6357" s="65">
        <f t="shared" si="103"/>
        <v>3.55481847162206E-2</v>
      </c>
      <c r="R6357" s="66">
        <v>1</v>
      </c>
      <c r="S6357" s="13">
        <v>0</v>
      </c>
      <c r="T6357" s="39">
        <v>1</v>
      </c>
      <c r="U6357" s="38">
        <v>0</v>
      </c>
      <c r="V6357" s="42">
        <v>0.116340607757717</v>
      </c>
      <c r="W6357" s="42">
        <v>4.0519999999999998E-4</v>
      </c>
    </row>
    <row r="6358" spans="13:23" x14ac:dyDescent="0.3">
      <c r="M6358" s="17">
        <f>IF(ISBLANK(Demand!H6358),"",Demand!H6358)</f>
        <v>5</v>
      </c>
      <c r="N6358" s="17">
        <f>IF(ISBLANK(Demand!I6358),"",Demand!I6358)</f>
        <v>6354</v>
      </c>
      <c r="O6358" s="17">
        <f>IF(ISBLANK(Demand!J6358),"",Demand!J6358)</f>
        <v>105.89999999999999</v>
      </c>
      <c r="P6358" s="64">
        <v>3.2548184716220598E-2</v>
      </c>
      <c r="Q6358" s="65">
        <f t="shared" si="103"/>
        <v>3.55481847162206E-2</v>
      </c>
      <c r="R6358" s="66">
        <v>1</v>
      </c>
      <c r="S6358" s="13">
        <v>0</v>
      </c>
      <c r="T6358" s="39">
        <v>1</v>
      </c>
      <c r="U6358" s="38">
        <v>0</v>
      </c>
      <c r="V6358" s="42">
        <v>0.116340607757717</v>
      </c>
      <c r="W6358" s="42">
        <v>4.0519999999999998E-4</v>
      </c>
    </row>
    <row r="6359" spans="13:23" x14ac:dyDescent="0.3">
      <c r="M6359" s="17">
        <f>IF(ISBLANK(Demand!H6359),"",Demand!H6359)</f>
        <v>5</v>
      </c>
      <c r="N6359" s="17">
        <f>IF(ISBLANK(Demand!I6359),"",Demand!I6359)</f>
        <v>6355</v>
      </c>
      <c r="O6359" s="17">
        <f>IF(ISBLANK(Demand!J6359),"",Demand!J6359)</f>
        <v>105.91666666666667</v>
      </c>
      <c r="P6359" s="64">
        <v>3.2548184716220598E-2</v>
      </c>
      <c r="Q6359" s="65">
        <f t="shared" si="103"/>
        <v>3.55481847162206E-2</v>
      </c>
      <c r="R6359" s="66">
        <v>1</v>
      </c>
      <c r="S6359" s="13">
        <v>0</v>
      </c>
      <c r="T6359" s="39">
        <v>1</v>
      </c>
      <c r="U6359" s="38">
        <v>0</v>
      </c>
      <c r="V6359" s="42">
        <v>0.116340607757717</v>
      </c>
      <c r="W6359" s="42">
        <v>4.0519999999999998E-4</v>
      </c>
    </row>
    <row r="6360" spans="13:23" x14ac:dyDescent="0.3">
      <c r="M6360" s="17">
        <f>IF(ISBLANK(Demand!H6360),"",Demand!H6360)</f>
        <v>5</v>
      </c>
      <c r="N6360" s="17">
        <f>IF(ISBLANK(Demand!I6360),"",Demand!I6360)</f>
        <v>6356</v>
      </c>
      <c r="O6360" s="17">
        <f>IF(ISBLANK(Demand!J6360),"",Demand!J6360)</f>
        <v>105.93333333333334</v>
      </c>
      <c r="P6360" s="64">
        <v>3.2548184716220598E-2</v>
      </c>
      <c r="Q6360" s="65">
        <f t="shared" si="103"/>
        <v>3.55481847162206E-2</v>
      </c>
      <c r="R6360" s="66">
        <v>1</v>
      </c>
      <c r="S6360" s="13">
        <v>0</v>
      </c>
      <c r="T6360" s="39">
        <v>1</v>
      </c>
      <c r="U6360" s="38">
        <v>0</v>
      </c>
      <c r="V6360" s="42">
        <v>0.116340607757717</v>
      </c>
      <c r="W6360" s="42">
        <v>4.0519999999999998E-4</v>
      </c>
    </row>
    <row r="6361" spans="13:23" x14ac:dyDescent="0.3">
      <c r="M6361" s="17">
        <f>IF(ISBLANK(Demand!H6361),"",Demand!H6361)</f>
        <v>5</v>
      </c>
      <c r="N6361" s="17">
        <f>IF(ISBLANK(Demand!I6361),"",Demand!I6361)</f>
        <v>6357</v>
      </c>
      <c r="O6361" s="17">
        <f>IF(ISBLANK(Demand!J6361),"",Demand!J6361)</f>
        <v>105.95</v>
      </c>
      <c r="P6361" s="64">
        <v>3.2548184716220598E-2</v>
      </c>
      <c r="Q6361" s="65">
        <f t="shared" si="103"/>
        <v>3.55481847162206E-2</v>
      </c>
      <c r="R6361" s="66">
        <v>1</v>
      </c>
      <c r="S6361" s="13">
        <v>0</v>
      </c>
      <c r="T6361" s="39">
        <v>1</v>
      </c>
      <c r="U6361" s="38">
        <v>0</v>
      </c>
      <c r="V6361" s="42">
        <v>0.116340607757717</v>
      </c>
      <c r="W6361" s="42">
        <v>4.0519999999999998E-4</v>
      </c>
    </row>
    <row r="6362" spans="13:23" x14ac:dyDescent="0.3">
      <c r="M6362" s="17">
        <f>IF(ISBLANK(Demand!H6362),"",Demand!H6362)</f>
        <v>5</v>
      </c>
      <c r="N6362" s="17">
        <f>IF(ISBLANK(Demand!I6362),"",Demand!I6362)</f>
        <v>6358</v>
      </c>
      <c r="O6362" s="17">
        <f>IF(ISBLANK(Demand!J6362),"",Demand!J6362)</f>
        <v>105.96666666666667</v>
      </c>
      <c r="P6362" s="64">
        <v>3.2548184716220598E-2</v>
      </c>
      <c r="Q6362" s="65">
        <f t="shared" si="103"/>
        <v>3.55481847162206E-2</v>
      </c>
      <c r="R6362" s="66">
        <v>1</v>
      </c>
      <c r="S6362" s="13">
        <v>0</v>
      </c>
      <c r="T6362" s="39">
        <v>1</v>
      </c>
      <c r="U6362" s="38">
        <v>0</v>
      </c>
      <c r="V6362" s="42">
        <v>0.116340607757717</v>
      </c>
      <c r="W6362" s="42">
        <v>4.0519999999999998E-4</v>
      </c>
    </row>
    <row r="6363" spans="13:23" x14ac:dyDescent="0.3">
      <c r="M6363" s="17">
        <f>IF(ISBLANK(Demand!H6363),"",Demand!H6363)</f>
        <v>5</v>
      </c>
      <c r="N6363" s="17">
        <f>IF(ISBLANK(Demand!I6363),"",Demand!I6363)</f>
        <v>6359</v>
      </c>
      <c r="O6363" s="17">
        <f>IF(ISBLANK(Demand!J6363),"",Demand!J6363)</f>
        <v>105.98333333333333</v>
      </c>
      <c r="P6363" s="64">
        <v>3.2548184716220598E-2</v>
      </c>
      <c r="Q6363" s="65">
        <f t="shared" si="103"/>
        <v>3.55481847162206E-2</v>
      </c>
      <c r="R6363" s="66">
        <v>1</v>
      </c>
      <c r="S6363" s="13">
        <v>0</v>
      </c>
      <c r="T6363" s="39">
        <v>1</v>
      </c>
      <c r="U6363" s="38">
        <v>0</v>
      </c>
      <c r="V6363" s="42">
        <v>0.116340607757717</v>
      </c>
      <c r="W6363" s="42">
        <v>4.0519999999999998E-4</v>
      </c>
    </row>
    <row r="6364" spans="13:23" x14ac:dyDescent="0.3">
      <c r="M6364" s="17">
        <f>IF(ISBLANK(Demand!H6364),"",Demand!H6364)</f>
        <v>5</v>
      </c>
      <c r="N6364" s="17">
        <f>IF(ISBLANK(Demand!I6364),"",Demand!I6364)</f>
        <v>6360</v>
      </c>
      <c r="O6364" s="17">
        <f>IF(ISBLANK(Demand!J6364),"",Demand!J6364)</f>
        <v>106</v>
      </c>
      <c r="P6364" s="64">
        <v>3.2548184716220598E-2</v>
      </c>
      <c r="Q6364" s="65">
        <f t="shared" si="103"/>
        <v>3.55481847162206E-2</v>
      </c>
      <c r="R6364" s="66">
        <v>1</v>
      </c>
      <c r="S6364" s="13">
        <v>0</v>
      </c>
      <c r="T6364" s="39">
        <v>1</v>
      </c>
      <c r="U6364" s="38">
        <v>0</v>
      </c>
      <c r="V6364" s="42">
        <v>0.116340607757717</v>
      </c>
      <c r="W6364" s="42">
        <v>4.0519999999999998E-4</v>
      </c>
    </row>
    <row r="6365" spans="13:23" x14ac:dyDescent="0.3">
      <c r="M6365" s="17">
        <f>IF(ISBLANK(Demand!H6365),"",Demand!H6365)</f>
        <v>5</v>
      </c>
      <c r="N6365" s="17">
        <f>IF(ISBLANK(Demand!I6365),"",Demand!I6365)</f>
        <v>6361</v>
      </c>
      <c r="O6365" s="17">
        <f>IF(ISBLANK(Demand!J6365),"",Demand!J6365)</f>
        <v>106.01666666666667</v>
      </c>
      <c r="P6365" s="64">
        <v>3.2548184716220598E-2</v>
      </c>
      <c r="Q6365" s="65">
        <f t="shared" si="103"/>
        <v>3.55481847162206E-2</v>
      </c>
      <c r="R6365" s="66">
        <v>1</v>
      </c>
      <c r="S6365" s="13">
        <v>0</v>
      </c>
      <c r="T6365" s="39">
        <v>1</v>
      </c>
      <c r="U6365" s="38">
        <v>0</v>
      </c>
      <c r="V6365" s="42">
        <v>0.116340607757717</v>
      </c>
      <c r="W6365" s="42">
        <v>4.0519999999999998E-4</v>
      </c>
    </row>
    <row r="6366" spans="13:23" x14ac:dyDescent="0.3">
      <c r="M6366" s="17">
        <f>IF(ISBLANK(Demand!H6366),"",Demand!H6366)</f>
        <v>5</v>
      </c>
      <c r="N6366" s="17">
        <f>IF(ISBLANK(Demand!I6366),"",Demand!I6366)</f>
        <v>6362</v>
      </c>
      <c r="O6366" s="17">
        <f>IF(ISBLANK(Demand!J6366),"",Demand!J6366)</f>
        <v>106.03333333333333</v>
      </c>
      <c r="P6366" s="64">
        <v>3.2548184716220598E-2</v>
      </c>
      <c r="Q6366" s="65">
        <f t="shared" si="103"/>
        <v>3.55481847162206E-2</v>
      </c>
      <c r="R6366" s="66">
        <v>1</v>
      </c>
      <c r="S6366" s="13">
        <v>0</v>
      </c>
      <c r="T6366" s="39">
        <v>1</v>
      </c>
      <c r="U6366" s="38">
        <v>0</v>
      </c>
      <c r="V6366" s="42">
        <v>0.116340607757717</v>
      </c>
      <c r="W6366" s="42">
        <v>4.0519999999999998E-4</v>
      </c>
    </row>
    <row r="6367" spans="13:23" x14ac:dyDescent="0.3">
      <c r="M6367" s="17">
        <f>IF(ISBLANK(Demand!H6367),"",Demand!H6367)</f>
        <v>5</v>
      </c>
      <c r="N6367" s="17">
        <f>IF(ISBLANK(Demand!I6367),"",Demand!I6367)</f>
        <v>6363</v>
      </c>
      <c r="O6367" s="17">
        <f>IF(ISBLANK(Demand!J6367),"",Demand!J6367)</f>
        <v>106.05</v>
      </c>
      <c r="P6367" s="64">
        <v>3.2548184716220598E-2</v>
      </c>
      <c r="Q6367" s="65">
        <f t="shared" si="103"/>
        <v>3.55481847162206E-2</v>
      </c>
      <c r="R6367" s="66">
        <v>1</v>
      </c>
      <c r="S6367" s="13">
        <v>0</v>
      </c>
      <c r="T6367" s="39">
        <v>1</v>
      </c>
      <c r="U6367" s="38">
        <v>0</v>
      </c>
      <c r="V6367" s="42">
        <v>0.116340607757717</v>
      </c>
      <c r="W6367" s="42">
        <v>4.0519999999999998E-4</v>
      </c>
    </row>
    <row r="6368" spans="13:23" x14ac:dyDescent="0.3">
      <c r="M6368" s="17">
        <f>IF(ISBLANK(Demand!H6368),"",Demand!H6368)</f>
        <v>5</v>
      </c>
      <c r="N6368" s="17">
        <f>IF(ISBLANK(Demand!I6368),"",Demand!I6368)</f>
        <v>6364</v>
      </c>
      <c r="O6368" s="17">
        <f>IF(ISBLANK(Demand!J6368),"",Demand!J6368)</f>
        <v>106.06666666666666</v>
      </c>
      <c r="P6368" s="64">
        <v>3.2548184716220598E-2</v>
      </c>
      <c r="Q6368" s="65">
        <f t="shared" si="103"/>
        <v>3.55481847162206E-2</v>
      </c>
      <c r="R6368" s="66">
        <v>1</v>
      </c>
      <c r="S6368" s="13">
        <v>0</v>
      </c>
      <c r="T6368" s="39">
        <v>1</v>
      </c>
      <c r="U6368" s="38">
        <v>0</v>
      </c>
      <c r="V6368" s="42">
        <v>0.116340607757717</v>
      </c>
      <c r="W6368" s="42">
        <v>4.0519999999999998E-4</v>
      </c>
    </row>
    <row r="6369" spans="13:23" x14ac:dyDescent="0.3">
      <c r="M6369" s="17">
        <f>IF(ISBLANK(Demand!H6369),"",Demand!H6369)</f>
        <v>5</v>
      </c>
      <c r="N6369" s="17">
        <f>IF(ISBLANK(Demand!I6369),"",Demand!I6369)</f>
        <v>6365</v>
      </c>
      <c r="O6369" s="17">
        <f>IF(ISBLANK(Demand!J6369),"",Demand!J6369)</f>
        <v>106.08333333333333</v>
      </c>
      <c r="P6369" s="64">
        <v>3.2548184716220598E-2</v>
      </c>
      <c r="Q6369" s="65">
        <f t="shared" si="103"/>
        <v>3.55481847162206E-2</v>
      </c>
      <c r="R6369" s="66">
        <v>1</v>
      </c>
      <c r="S6369" s="13">
        <v>0</v>
      </c>
      <c r="T6369" s="39">
        <v>1</v>
      </c>
      <c r="U6369" s="38">
        <v>0</v>
      </c>
      <c r="V6369" s="42">
        <v>0.116340607757717</v>
      </c>
      <c r="W6369" s="42">
        <v>4.0519999999999998E-4</v>
      </c>
    </row>
    <row r="6370" spans="13:23" x14ac:dyDescent="0.3">
      <c r="M6370" s="17">
        <f>IF(ISBLANK(Demand!H6370),"",Demand!H6370)</f>
        <v>5</v>
      </c>
      <c r="N6370" s="17">
        <f>IF(ISBLANK(Demand!I6370),"",Demand!I6370)</f>
        <v>6366</v>
      </c>
      <c r="O6370" s="17">
        <f>IF(ISBLANK(Demand!J6370),"",Demand!J6370)</f>
        <v>106.1</v>
      </c>
      <c r="P6370" s="64">
        <v>3.2548184716220598E-2</v>
      </c>
      <c r="Q6370" s="65">
        <f t="shared" si="103"/>
        <v>3.55481847162206E-2</v>
      </c>
      <c r="R6370" s="66">
        <v>1</v>
      </c>
      <c r="S6370" s="13">
        <v>0</v>
      </c>
      <c r="T6370" s="39">
        <v>1</v>
      </c>
      <c r="U6370" s="38">
        <v>0</v>
      </c>
      <c r="V6370" s="42">
        <v>0.116340607757717</v>
      </c>
      <c r="W6370" s="42">
        <v>4.0519999999999998E-4</v>
      </c>
    </row>
    <row r="6371" spans="13:23" x14ac:dyDescent="0.3">
      <c r="M6371" s="17">
        <f>IF(ISBLANK(Demand!H6371),"",Demand!H6371)</f>
        <v>5</v>
      </c>
      <c r="N6371" s="17">
        <f>IF(ISBLANK(Demand!I6371),"",Demand!I6371)</f>
        <v>6367</v>
      </c>
      <c r="O6371" s="17">
        <f>IF(ISBLANK(Demand!J6371),"",Demand!J6371)</f>
        <v>106.11666666666666</v>
      </c>
      <c r="P6371" s="64">
        <v>3.2548184716220598E-2</v>
      </c>
      <c r="Q6371" s="65">
        <f t="shared" si="103"/>
        <v>3.55481847162206E-2</v>
      </c>
      <c r="R6371" s="66">
        <v>1</v>
      </c>
      <c r="S6371" s="13">
        <v>0</v>
      </c>
      <c r="T6371" s="39">
        <v>1</v>
      </c>
      <c r="U6371" s="38">
        <v>0</v>
      </c>
      <c r="V6371" s="42">
        <v>0.116340607757717</v>
      </c>
      <c r="W6371" s="42">
        <v>4.0519999999999998E-4</v>
      </c>
    </row>
    <row r="6372" spans="13:23" x14ac:dyDescent="0.3">
      <c r="M6372" s="17">
        <f>IF(ISBLANK(Demand!H6372),"",Demand!H6372)</f>
        <v>5</v>
      </c>
      <c r="N6372" s="17">
        <f>IF(ISBLANK(Demand!I6372),"",Demand!I6372)</f>
        <v>6368</v>
      </c>
      <c r="O6372" s="17">
        <f>IF(ISBLANK(Demand!J6372),"",Demand!J6372)</f>
        <v>106.13333333333333</v>
      </c>
      <c r="P6372" s="64">
        <v>3.2548184716220598E-2</v>
      </c>
      <c r="Q6372" s="65">
        <f t="shared" si="103"/>
        <v>3.55481847162206E-2</v>
      </c>
      <c r="R6372" s="66">
        <v>1</v>
      </c>
      <c r="S6372" s="13">
        <v>0</v>
      </c>
      <c r="T6372" s="39">
        <v>1</v>
      </c>
      <c r="U6372" s="38">
        <v>0</v>
      </c>
      <c r="V6372" s="42">
        <v>0.116340607757717</v>
      </c>
      <c r="W6372" s="42">
        <v>4.0519999999999998E-4</v>
      </c>
    </row>
    <row r="6373" spans="13:23" x14ac:dyDescent="0.3">
      <c r="M6373" s="17">
        <f>IF(ISBLANK(Demand!H6373),"",Demand!H6373)</f>
        <v>5</v>
      </c>
      <c r="N6373" s="17">
        <f>IF(ISBLANK(Demand!I6373),"",Demand!I6373)</f>
        <v>6369</v>
      </c>
      <c r="O6373" s="17">
        <f>IF(ISBLANK(Demand!J6373),"",Demand!J6373)</f>
        <v>106.14999999999999</v>
      </c>
      <c r="P6373" s="64">
        <v>3.2548184716220598E-2</v>
      </c>
      <c r="Q6373" s="65">
        <f t="shared" si="103"/>
        <v>3.55481847162206E-2</v>
      </c>
      <c r="R6373" s="66">
        <v>1</v>
      </c>
      <c r="S6373" s="13">
        <v>0</v>
      </c>
      <c r="T6373" s="39">
        <v>1</v>
      </c>
      <c r="U6373" s="38">
        <v>0</v>
      </c>
      <c r="V6373" s="42">
        <v>0.116340607757717</v>
      </c>
      <c r="W6373" s="42">
        <v>4.0519999999999998E-4</v>
      </c>
    </row>
    <row r="6374" spans="13:23" x14ac:dyDescent="0.3">
      <c r="M6374" s="17">
        <f>IF(ISBLANK(Demand!H6374),"",Demand!H6374)</f>
        <v>5</v>
      </c>
      <c r="N6374" s="17">
        <f>IF(ISBLANK(Demand!I6374),"",Demand!I6374)</f>
        <v>6370</v>
      </c>
      <c r="O6374" s="17">
        <f>IF(ISBLANK(Demand!J6374),"",Demand!J6374)</f>
        <v>106.16666666666667</v>
      </c>
      <c r="P6374" s="64">
        <v>3.2548184716220598E-2</v>
      </c>
      <c r="Q6374" s="65">
        <f t="shared" ref="Q6374:Q6437" si="104">P6374+0.003</f>
        <v>3.55481847162206E-2</v>
      </c>
      <c r="R6374" s="66">
        <v>1</v>
      </c>
      <c r="S6374" s="13">
        <v>0</v>
      </c>
      <c r="T6374" s="39">
        <v>1</v>
      </c>
      <c r="U6374" s="38">
        <v>0</v>
      </c>
      <c r="V6374" s="42">
        <v>0.116340607757717</v>
      </c>
      <c r="W6374" s="42">
        <v>4.0519999999999998E-4</v>
      </c>
    </row>
    <row r="6375" spans="13:23" x14ac:dyDescent="0.3">
      <c r="M6375" s="17">
        <f>IF(ISBLANK(Demand!H6375),"",Demand!H6375)</f>
        <v>5</v>
      </c>
      <c r="N6375" s="17">
        <f>IF(ISBLANK(Demand!I6375),"",Demand!I6375)</f>
        <v>6371</v>
      </c>
      <c r="O6375" s="17">
        <f>IF(ISBLANK(Demand!J6375),"",Demand!J6375)</f>
        <v>106.18333333333334</v>
      </c>
      <c r="P6375" s="64">
        <v>3.2548184716220598E-2</v>
      </c>
      <c r="Q6375" s="65">
        <f t="shared" si="104"/>
        <v>3.55481847162206E-2</v>
      </c>
      <c r="R6375" s="66">
        <v>1</v>
      </c>
      <c r="S6375" s="13">
        <v>0</v>
      </c>
      <c r="T6375" s="39">
        <v>1</v>
      </c>
      <c r="U6375" s="38">
        <v>0</v>
      </c>
      <c r="V6375" s="42">
        <v>0.116340607757717</v>
      </c>
      <c r="W6375" s="42">
        <v>4.0519999999999998E-4</v>
      </c>
    </row>
    <row r="6376" spans="13:23" x14ac:dyDescent="0.3">
      <c r="M6376" s="17">
        <f>IF(ISBLANK(Demand!H6376),"",Demand!H6376)</f>
        <v>5</v>
      </c>
      <c r="N6376" s="17">
        <f>IF(ISBLANK(Demand!I6376),"",Demand!I6376)</f>
        <v>6372</v>
      </c>
      <c r="O6376" s="17">
        <f>IF(ISBLANK(Demand!J6376),"",Demand!J6376)</f>
        <v>106.2</v>
      </c>
      <c r="P6376" s="64">
        <v>3.2548184716220598E-2</v>
      </c>
      <c r="Q6376" s="65">
        <f t="shared" si="104"/>
        <v>3.55481847162206E-2</v>
      </c>
      <c r="R6376" s="66">
        <v>1</v>
      </c>
      <c r="S6376" s="13">
        <v>0</v>
      </c>
      <c r="T6376" s="39">
        <v>1</v>
      </c>
      <c r="U6376" s="38">
        <v>0</v>
      </c>
      <c r="V6376" s="42">
        <v>0.116340607757717</v>
      </c>
      <c r="W6376" s="42">
        <v>4.0519999999999998E-4</v>
      </c>
    </row>
    <row r="6377" spans="13:23" x14ac:dyDescent="0.3">
      <c r="M6377" s="17">
        <f>IF(ISBLANK(Demand!H6377),"",Demand!H6377)</f>
        <v>5</v>
      </c>
      <c r="N6377" s="17">
        <f>IF(ISBLANK(Demand!I6377),"",Demand!I6377)</f>
        <v>6373</v>
      </c>
      <c r="O6377" s="17">
        <f>IF(ISBLANK(Demand!J6377),"",Demand!J6377)</f>
        <v>106.21666666666667</v>
      </c>
      <c r="P6377" s="64">
        <v>3.2548184716220598E-2</v>
      </c>
      <c r="Q6377" s="65">
        <f t="shared" si="104"/>
        <v>3.55481847162206E-2</v>
      </c>
      <c r="R6377" s="66">
        <v>1</v>
      </c>
      <c r="S6377" s="13">
        <v>0</v>
      </c>
      <c r="T6377" s="39">
        <v>1</v>
      </c>
      <c r="U6377" s="38">
        <v>0</v>
      </c>
      <c r="V6377" s="42">
        <v>0.116340607757717</v>
      </c>
      <c r="W6377" s="42">
        <v>4.0519999999999998E-4</v>
      </c>
    </row>
    <row r="6378" spans="13:23" x14ac:dyDescent="0.3">
      <c r="M6378" s="17">
        <f>IF(ISBLANK(Demand!H6378),"",Demand!H6378)</f>
        <v>5</v>
      </c>
      <c r="N6378" s="17">
        <f>IF(ISBLANK(Demand!I6378),"",Demand!I6378)</f>
        <v>6374</v>
      </c>
      <c r="O6378" s="17">
        <f>IF(ISBLANK(Demand!J6378),"",Demand!J6378)</f>
        <v>106.23333333333333</v>
      </c>
      <c r="P6378" s="64">
        <v>3.2548184716220598E-2</v>
      </c>
      <c r="Q6378" s="65">
        <f t="shared" si="104"/>
        <v>3.55481847162206E-2</v>
      </c>
      <c r="R6378" s="66">
        <v>1</v>
      </c>
      <c r="S6378" s="13">
        <v>0</v>
      </c>
      <c r="T6378" s="39">
        <v>1</v>
      </c>
      <c r="U6378" s="38">
        <v>0</v>
      </c>
      <c r="V6378" s="42">
        <v>0.116340607757717</v>
      </c>
      <c r="W6378" s="42">
        <v>4.0519999999999998E-4</v>
      </c>
    </row>
    <row r="6379" spans="13:23" x14ac:dyDescent="0.3">
      <c r="M6379" s="17">
        <f>IF(ISBLANK(Demand!H6379),"",Demand!H6379)</f>
        <v>5</v>
      </c>
      <c r="N6379" s="17">
        <f>IF(ISBLANK(Demand!I6379),"",Demand!I6379)</f>
        <v>6375</v>
      </c>
      <c r="O6379" s="17">
        <f>IF(ISBLANK(Demand!J6379),"",Demand!J6379)</f>
        <v>106.25</v>
      </c>
      <c r="P6379" s="64">
        <v>3.2548184716220598E-2</v>
      </c>
      <c r="Q6379" s="65">
        <f t="shared" si="104"/>
        <v>3.55481847162206E-2</v>
      </c>
      <c r="R6379" s="66">
        <v>1</v>
      </c>
      <c r="S6379" s="13">
        <v>0</v>
      </c>
      <c r="T6379" s="39">
        <v>1</v>
      </c>
      <c r="U6379" s="38">
        <v>0</v>
      </c>
      <c r="V6379" s="42">
        <v>0.116340607757717</v>
      </c>
      <c r="W6379" s="42">
        <v>4.0519999999999998E-4</v>
      </c>
    </row>
    <row r="6380" spans="13:23" x14ac:dyDescent="0.3">
      <c r="M6380" s="17">
        <f>IF(ISBLANK(Demand!H6380),"",Demand!H6380)</f>
        <v>5</v>
      </c>
      <c r="N6380" s="17">
        <f>IF(ISBLANK(Demand!I6380),"",Demand!I6380)</f>
        <v>6376</v>
      </c>
      <c r="O6380" s="17">
        <f>IF(ISBLANK(Demand!J6380),"",Demand!J6380)</f>
        <v>106.26666666666667</v>
      </c>
      <c r="P6380" s="64">
        <v>3.2548184716220598E-2</v>
      </c>
      <c r="Q6380" s="65">
        <f t="shared" si="104"/>
        <v>3.55481847162206E-2</v>
      </c>
      <c r="R6380" s="66">
        <v>1</v>
      </c>
      <c r="S6380" s="13">
        <v>0</v>
      </c>
      <c r="T6380" s="39">
        <v>1</v>
      </c>
      <c r="U6380" s="38">
        <v>0</v>
      </c>
      <c r="V6380" s="42">
        <v>0.116340607757717</v>
      </c>
      <c r="W6380" s="42">
        <v>4.0519999999999998E-4</v>
      </c>
    </row>
    <row r="6381" spans="13:23" x14ac:dyDescent="0.3">
      <c r="M6381" s="17">
        <f>IF(ISBLANK(Demand!H6381),"",Demand!H6381)</f>
        <v>5</v>
      </c>
      <c r="N6381" s="17">
        <f>IF(ISBLANK(Demand!I6381),"",Demand!I6381)</f>
        <v>6377</v>
      </c>
      <c r="O6381" s="17">
        <f>IF(ISBLANK(Demand!J6381),"",Demand!J6381)</f>
        <v>106.28333333333333</v>
      </c>
      <c r="P6381" s="64">
        <v>3.2548184716220598E-2</v>
      </c>
      <c r="Q6381" s="65">
        <f t="shared" si="104"/>
        <v>3.55481847162206E-2</v>
      </c>
      <c r="R6381" s="66">
        <v>1</v>
      </c>
      <c r="S6381" s="13">
        <v>0</v>
      </c>
      <c r="T6381" s="39">
        <v>1</v>
      </c>
      <c r="U6381" s="38">
        <v>0</v>
      </c>
      <c r="V6381" s="42">
        <v>0.116340607757717</v>
      </c>
      <c r="W6381" s="42">
        <v>4.0519999999999998E-4</v>
      </c>
    </row>
    <row r="6382" spans="13:23" x14ac:dyDescent="0.3">
      <c r="M6382" s="17">
        <f>IF(ISBLANK(Demand!H6382),"",Demand!H6382)</f>
        <v>5</v>
      </c>
      <c r="N6382" s="17">
        <f>IF(ISBLANK(Demand!I6382),"",Demand!I6382)</f>
        <v>6378</v>
      </c>
      <c r="O6382" s="17">
        <f>IF(ISBLANK(Demand!J6382),"",Demand!J6382)</f>
        <v>106.3</v>
      </c>
      <c r="P6382" s="64">
        <v>3.2548184716220598E-2</v>
      </c>
      <c r="Q6382" s="65">
        <f t="shared" si="104"/>
        <v>3.55481847162206E-2</v>
      </c>
      <c r="R6382" s="66">
        <v>1</v>
      </c>
      <c r="S6382" s="13">
        <v>0</v>
      </c>
      <c r="T6382" s="39">
        <v>1</v>
      </c>
      <c r="U6382" s="38">
        <v>0</v>
      </c>
      <c r="V6382" s="42">
        <v>0.116340607757717</v>
      </c>
      <c r="W6382" s="42">
        <v>4.0519999999999998E-4</v>
      </c>
    </row>
    <row r="6383" spans="13:23" x14ac:dyDescent="0.3">
      <c r="M6383" s="17">
        <f>IF(ISBLANK(Demand!H6383),"",Demand!H6383)</f>
        <v>5</v>
      </c>
      <c r="N6383" s="17">
        <f>IF(ISBLANK(Demand!I6383),"",Demand!I6383)</f>
        <v>6379</v>
      </c>
      <c r="O6383" s="17">
        <f>IF(ISBLANK(Demand!J6383),"",Demand!J6383)</f>
        <v>106.31666666666666</v>
      </c>
      <c r="P6383" s="64">
        <v>3.2548184716220598E-2</v>
      </c>
      <c r="Q6383" s="65">
        <f t="shared" si="104"/>
        <v>3.55481847162206E-2</v>
      </c>
      <c r="R6383" s="66">
        <v>1</v>
      </c>
      <c r="S6383" s="13">
        <v>0</v>
      </c>
      <c r="T6383" s="39">
        <v>1</v>
      </c>
      <c r="U6383" s="38">
        <v>0</v>
      </c>
      <c r="V6383" s="42">
        <v>0.116340607757717</v>
      </c>
      <c r="W6383" s="42">
        <v>4.0519999999999998E-4</v>
      </c>
    </row>
    <row r="6384" spans="13:23" x14ac:dyDescent="0.3">
      <c r="M6384" s="17">
        <f>IF(ISBLANK(Demand!H6384),"",Demand!H6384)</f>
        <v>5</v>
      </c>
      <c r="N6384" s="17">
        <f>IF(ISBLANK(Demand!I6384),"",Demand!I6384)</f>
        <v>6380</v>
      </c>
      <c r="O6384" s="17">
        <f>IF(ISBLANK(Demand!J6384),"",Demand!J6384)</f>
        <v>106.33333333333333</v>
      </c>
      <c r="P6384" s="64">
        <v>3.2548184716220598E-2</v>
      </c>
      <c r="Q6384" s="65">
        <f t="shared" si="104"/>
        <v>3.55481847162206E-2</v>
      </c>
      <c r="R6384" s="66">
        <v>1</v>
      </c>
      <c r="S6384" s="13">
        <v>0</v>
      </c>
      <c r="T6384" s="39">
        <v>1</v>
      </c>
      <c r="U6384" s="38">
        <v>0</v>
      </c>
      <c r="V6384" s="42">
        <v>0.116340607757717</v>
      </c>
      <c r="W6384" s="42">
        <v>4.0519999999999998E-4</v>
      </c>
    </row>
    <row r="6385" spans="13:23" x14ac:dyDescent="0.3">
      <c r="M6385" s="17">
        <f>IF(ISBLANK(Demand!H6385),"",Demand!H6385)</f>
        <v>5</v>
      </c>
      <c r="N6385" s="17">
        <f>IF(ISBLANK(Demand!I6385),"",Demand!I6385)</f>
        <v>6381</v>
      </c>
      <c r="O6385" s="17">
        <f>IF(ISBLANK(Demand!J6385),"",Demand!J6385)</f>
        <v>106.35</v>
      </c>
      <c r="P6385" s="64">
        <v>3.2548184716220598E-2</v>
      </c>
      <c r="Q6385" s="65">
        <f t="shared" si="104"/>
        <v>3.55481847162206E-2</v>
      </c>
      <c r="R6385" s="66">
        <v>1</v>
      </c>
      <c r="S6385" s="13">
        <v>0</v>
      </c>
      <c r="T6385" s="39">
        <v>1</v>
      </c>
      <c r="U6385" s="38">
        <v>0</v>
      </c>
      <c r="V6385" s="42">
        <v>0.116340607757717</v>
      </c>
      <c r="W6385" s="42">
        <v>4.0519999999999998E-4</v>
      </c>
    </row>
    <row r="6386" spans="13:23" x14ac:dyDescent="0.3">
      <c r="M6386" s="17">
        <f>IF(ISBLANK(Demand!H6386),"",Demand!H6386)</f>
        <v>5</v>
      </c>
      <c r="N6386" s="17">
        <f>IF(ISBLANK(Demand!I6386),"",Demand!I6386)</f>
        <v>6382</v>
      </c>
      <c r="O6386" s="17">
        <f>IF(ISBLANK(Demand!J6386),"",Demand!J6386)</f>
        <v>106.36666666666666</v>
      </c>
      <c r="P6386" s="64">
        <v>3.2548184716220598E-2</v>
      </c>
      <c r="Q6386" s="65">
        <f t="shared" si="104"/>
        <v>3.55481847162206E-2</v>
      </c>
      <c r="R6386" s="66">
        <v>1</v>
      </c>
      <c r="S6386" s="13">
        <v>0</v>
      </c>
      <c r="T6386" s="39">
        <v>1</v>
      </c>
      <c r="U6386" s="38">
        <v>0</v>
      </c>
      <c r="V6386" s="42">
        <v>0.116340607757717</v>
      </c>
      <c r="W6386" s="42">
        <v>4.0519999999999998E-4</v>
      </c>
    </row>
    <row r="6387" spans="13:23" x14ac:dyDescent="0.3">
      <c r="M6387" s="17">
        <f>IF(ISBLANK(Demand!H6387),"",Demand!H6387)</f>
        <v>5</v>
      </c>
      <c r="N6387" s="17">
        <f>IF(ISBLANK(Demand!I6387),"",Demand!I6387)</f>
        <v>6383</v>
      </c>
      <c r="O6387" s="17">
        <f>IF(ISBLANK(Demand!J6387),"",Demand!J6387)</f>
        <v>106.38333333333333</v>
      </c>
      <c r="P6387" s="64">
        <v>3.2548184716220598E-2</v>
      </c>
      <c r="Q6387" s="65">
        <f t="shared" si="104"/>
        <v>3.55481847162206E-2</v>
      </c>
      <c r="R6387" s="66">
        <v>1</v>
      </c>
      <c r="S6387" s="13">
        <v>0</v>
      </c>
      <c r="T6387" s="39">
        <v>1</v>
      </c>
      <c r="U6387" s="38">
        <v>0</v>
      </c>
      <c r="V6387" s="42">
        <v>0.116340607757717</v>
      </c>
      <c r="W6387" s="42">
        <v>4.0519999999999998E-4</v>
      </c>
    </row>
    <row r="6388" spans="13:23" x14ac:dyDescent="0.3">
      <c r="M6388" s="17">
        <f>IF(ISBLANK(Demand!H6388),"",Demand!H6388)</f>
        <v>5</v>
      </c>
      <c r="N6388" s="17">
        <f>IF(ISBLANK(Demand!I6388),"",Demand!I6388)</f>
        <v>6384</v>
      </c>
      <c r="O6388" s="17">
        <f>IF(ISBLANK(Demand!J6388),"",Demand!J6388)</f>
        <v>106.39999999999999</v>
      </c>
      <c r="P6388" s="64">
        <v>3.2548184716220598E-2</v>
      </c>
      <c r="Q6388" s="65">
        <f t="shared" si="104"/>
        <v>3.55481847162206E-2</v>
      </c>
      <c r="R6388" s="66">
        <v>1</v>
      </c>
      <c r="S6388" s="13">
        <v>0</v>
      </c>
      <c r="T6388" s="39">
        <v>1</v>
      </c>
      <c r="U6388" s="38">
        <v>0</v>
      </c>
      <c r="V6388" s="42">
        <v>0.116340607757717</v>
      </c>
      <c r="W6388" s="42">
        <v>4.0519999999999998E-4</v>
      </c>
    </row>
    <row r="6389" spans="13:23" x14ac:dyDescent="0.3">
      <c r="M6389" s="17">
        <f>IF(ISBLANK(Demand!H6389),"",Demand!H6389)</f>
        <v>5</v>
      </c>
      <c r="N6389" s="17">
        <f>IF(ISBLANK(Demand!I6389),"",Demand!I6389)</f>
        <v>6385</v>
      </c>
      <c r="O6389" s="17">
        <f>IF(ISBLANK(Demand!J6389),"",Demand!J6389)</f>
        <v>106.41666666666667</v>
      </c>
      <c r="P6389" s="64">
        <v>3.2548184716220598E-2</v>
      </c>
      <c r="Q6389" s="65">
        <f t="shared" si="104"/>
        <v>3.55481847162206E-2</v>
      </c>
      <c r="R6389" s="66">
        <v>1</v>
      </c>
      <c r="S6389" s="13">
        <v>0</v>
      </c>
      <c r="T6389" s="39">
        <v>1</v>
      </c>
      <c r="U6389" s="38">
        <v>0</v>
      </c>
      <c r="V6389" s="42">
        <v>0.116340607757717</v>
      </c>
      <c r="W6389" s="42">
        <v>4.0519999999999998E-4</v>
      </c>
    </row>
    <row r="6390" spans="13:23" x14ac:dyDescent="0.3">
      <c r="M6390" s="17">
        <f>IF(ISBLANK(Demand!H6390),"",Demand!H6390)</f>
        <v>5</v>
      </c>
      <c r="N6390" s="17">
        <f>IF(ISBLANK(Demand!I6390),"",Demand!I6390)</f>
        <v>6386</v>
      </c>
      <c r="O6390" s="17">
        <f>IF(ISBLANK(Demand!J6390),"",Demand!J6390)</f>
        <v>106.43333333333334</v>
      </c>
      <c r="P6390" s="64">
        <v>3.2548184716220598E-2</v>
      </c>
      <c r="Q6390" s="65">
        <f t="shared" si="104"/>
        <v>3.55481847162206E-2</v>
      </c>
      <c r="R6390" s="66">
        <v>1</v>
      </c>
      <c r="S6390" s="13">
        <v>0</v>
      </c>
      <c r="T6390" s="39">
        <v>1</v>
      </c>
      <c r="U6390" s="38">
        <v>0</v>
      </c>
      <c r="V6390" s="42">
        <v>0.116340607757717</v>
      </c>
      <c r="W6390" s="42">
        <v>4.0519999999999998E-4</v>
      </c>
    </row>
    <row r="6391" spans="13:23" x14ac:dyDescent="0.3">
      <c r="M6391" s="17">
        <f>IF(ISBLANK(Demand!H6391),"",Demand!H6391)</f>
        <v>5</v>
      </c>
      <c r="N6391" s="17">
        <f>IF(ISBLANK(Demand!I6391),"",Demand!I6391)</f>
        <v>6387</v>
      </c>
      <c r="O6391" s="17">
        <f>IF(ISBLANK(Demand!J6391),"",Demand!J6391)</f>
        <v>106.45</v>
      </c>
      <c r="P6391" s="64">
        <v>3.2548184716220598E-2</v>
      </c>
      <c r="Q6391" s="65">
        <f t="shared" si="104"/>
        <v>3.55481847162206E-2</v>
      </c>
      <c r="R6391" s="66">
        <v>1</v>
      </c>
      <c r="S6391" s="13">
        <v>0</v>
      </c>
      <c r="T6391" s="39">
        <v>1</v>
      </c>
      <c r="U6391" s="38">
        <v>0</v>
      </c>
      <c r="V6391" s="42">
        <v>0.116340607757717</v>
      </c>
      <c r="W6391" s="42">
        <v>4.0519999999999998E-4</v>
      </c>
    </row>
    <row r="6392" spans="13:23" x14ac:dyDescent="0.3">
      <c r="M6392" s="17">
        <f>IF(ISBLANK(Demand!H6392),"",Demand!H6392)</f>
        <v>5</v>
      </c>
      <c r="N6392" s="17">
        <f>IF(ISBLANK(Demand!I6392),"",Demand!I6392)</f>
        <v>6388</v>
      </c>
      <c r="O6392" s="17">
        <f>IF(ISBLANK(Demand!J6392),"",Demand!J6392)</f>
        <v>106.46666666666667</v>
      </c>
      <c r="P6392" s="64">
        <v>3.2548184716220598E-2</v>
      </c>
      <c r="Q6392" s="65">
        <f t="shared" si="104"/>
        <v>3.55481847162206E-2</v>
      </c>
      <c r="R6392" s="66">
        <v>1</v>
      </c>
      <c r="S6392" s="13">
        <v>0</v>
      </c>
      <c r="T6392" s="39">
        <v>1</v>
      </c>
      <c r="U6392" s="38">
        <v>0</v>
      </c>
      <c r="V6392" s="42">
        <v>0.116340607757717</v>
      </c>
      <c r="W6392" s="42">
        <v>4.0519999999999998E-4</v>
      </c>
    </row>
    <row r="6393" spans="13:23" x14ac:dyDescent="0.3">
      <c r="M6393" s="17">
        <f>IF(ISBLANK(Demand!H6393),"",Demand!H6393)</f>
        <v>5</v>
      </c>
      <c r="N6393" s="17">
        <f>IF(ISBLANK(Demand!I6393),"",Demand!I6393)</f>
        <v>6389</v>
      </c>
      <c r="O6393" s="17">
        <f>IF(ISBLANK(Demand!J6393),"",Demand!J6393)</f>
        <v>106.48333333333333</v>
      </c>
      <c r="P6393" s="64">
        <v>3.2548184716220598E-2</v>
      </c>
      <c r="Q6393" s="65">
        <f t="shared" si="104"/>
        <v>3.55481847162206E-2</v>
      </c>
      <c r="R6393" s="66">
        <v>1</v>
      </c>
      <c r="S6393" s="13">
        <v>0</v>
      </c>
      <c r="T6393" s="39">
        <v>1</v>
      </c>
      <c r="U6393" s="38">
        <v>0</v>
      </c>
      <c r="V6393" s="42">
        <v>0.116340607757717</v>
      </c>
      <c r="W6393" s="42">
        <v>4.0519999999999998E-4</v>
      </c>
    </row>
    <row r="6394" spans="13:23" x14ac:dyDescent="0.3">
      <c r="M6394" s="17">
        <f>IF(ISBLANK(Demand!H6394),"",Demand!H6394)</f>
        <v>5</v>
      </c>
      <c r="N6394" s="17">
        <f>IF(ISBLANK(Demand!I6394),"",Demand!I6394)</f>
        <v>6390</v>
      </c>
      <c r="O6394" s="17">
        <f>IF(ISBLANK(Demand!J6394),"",Demand!J6394)</f>
        <v>106.5</v>
      </c>
      <c r="P6394" s="64">
        <v>3.2548184716220598E-2</v>
      </c>
      <c r="Q6394" s="65">
        <f t="shared" si="104"/>
        <v>3.55481847162206E-2</v>
      </c>
      <c r="R6394" s="66">
        <v>1</v>
      </c>
      <c r="S6394" s="13">
        <v>0</v>
      </c>
      <c r="T6394" s="39">
        <v>1</v>
      </c>
      <c r="U6394" s="38">
        <v>0</v>
      </c>
      <c r="V6394" s="42">
        <v>0.116340607757717</v>
      </c>
      <c r="W6394" s="42">
        <v>4.0519999999999998E-4</v>
      </c>
    </row>
    <row r="6395" spans="13:23" x14ac:dyDescent="0.3">
      <c r="M6395" s="17">
        <f>IF(ISBLANK(Demand!H6395),"",Demand!H6395)</f>
        <v>5</v>
      </c>
      <c r="N6395" s="17">
        <f>IF(ISBLANK(Demand!I6395),"",Demand!I6395)</f>
        <v>6391</v>
      </c>
      <c r="O6395" s="17">
        <f>IF(ISBLANK(Demand!J6395),"",Demand!J6395)</f>
        <v>106.51666666666667</v>
      </c>
      <c r="P6395" s="64">
        <v>3.2548184716220598E-2</v>
      </c>
      <c r="Q6395" s="65">
        <f t="shared" si="104"/>
        <v>3.55481847162206E-2</v>
      </c>
      <c r="R6395" s="66">
        <v>1</v>
      </c>
      <c r="S6395" s="13">
        <v>0</v>
      </c>
      <c r="T6395" s="39">
        <v>1</v>
      </c>
      <c r="U6395" s="38">
        <v>0</v>
      </c>
      <c r="V6395" s="42">
        <v>0.116340607757717</v>
      </c>
      <c r="W6395" s="42">
        <v>4.0519999999999998E-4</v>
      </c>
    </row>
    <row r="6396" spans="13:23" x14ac:dyDescent="0.3">
      <c r="M6396" s="17">
        <f>IF(ISBLANK(Demand!H6396),"",Demand!H6396)</f>
        <v>5</v>
      </c>
      <c r="N6396" s="17">
        <f>IF(ISBLANK(Demand!I6396),"",Demand!I6396)</f>
        <v>6392</v>
      </c>
      <c r="O6396" s="17">
        <f>IF(ISBLANK(Demand!J6396),"",Demand!J6396)</f>
        <v>106.53333333333333</v>
      </c>
      <c r="P6396" s="64">
        <v>3.2548184716220598E-2</v>
      </c>
      <c r="Q6396" s="65">
        <f t="shared" si="104"/>
        <v>3.55481847162206E-2</v>
      </c>
      <c r="R6396" s="66">
        <v>1</v>
      </c>
      <c r="S6396" s="13">
        <v>0</v>
      </c>
      <c r="T6396" s="39">
        <v>1</v>
      </c>
      <c r="U6396" s="38">
        <v>0</v>
      </c>
      <c r="V6396" s="42">
        <v>0.116340607757717</v>
      </c>
      <c r="W6396" s="42">
        <v>4.0519999999999998E-4</v>
      </c>
    </row>
    <row r="6397" spans="13:23" x14ac:dyDescent="0.3">
      <c r="M6397" s="17">
        <f>IF(ISBLANK(Demand!H6397),"",Demand!H6397)</f>
        <v>5</v>
      </c>
      <c r="N6397" s="17">
        <f>IF(ISBLANK(Demand!I6397),"",Demand!I6397)</f>
        <v>6393</v>
      </c>
      <c r="O6397" s="17">
        <f>IF(ISBLANK(Demand!J6397),"",Demand!J6397)</f>
        <v>106.55</v>
      </c>
      <c r="P6397" s="64">
        <v>3.2548184716220598E-2</v>
      </c>
      <c r="Q6397" s="65">
        <f t="shared" si="104"/>
        <v>3.55481847162206E-2</v>
      </c>
      <c r="R6397" s="66">
        <v>1</v>
      </c>
      <c r="S6397" s="13">
        <v>0</v>
      </c>
      <c r="T6397" s="39">
        <v>1</v>
      </c>
      <c r="U6397" s="38">
        <v>0</v>
      </c>
      <c r="V6397" s="42">
        <v>0.116340607757717</v>
      </c>
      <c r="W6397" s="42">
        <v>4.0519999999999998E-4</v>
      </c>
    </row>
    <row r="6398" spans="13:23" x14ac:dyDescent="0.3">
      <c r="M6398" s="17">
        <f>IF(ISBLANK(Demand!H6398),"",Demand!H6398)</f>
        <v>5</v>
      </c>
      <c r="N6398" s="17">
        <f>IF(ISBLANK(Demand!I6398),"",Demand!I6398)</f>
        <v>6394</v>
      </c>
      <c r="O6398" s="17">
        <f>IF(ISBLANK(Demand!J6398),"",Demand!J6398)</f>
        <v>106.56666666666666</v>
      </c>
      <c r="P6398" s="64">
        <v>3.2548184716220598E-2</v>
      </c>
      <c r="Q6398" s="65">
        <f t="shared" si="104"/>
        <v>3.55481847162206E-2</v>
      </c>
      <c r="R6398" s="66">
        <v>1</v>
      </c>
      <c r="S6398" s="13">
        <v>0</v>
      </c>
      <c r="T6398" s="39">
        <v>1</v>
      </c>
      <c r="U6398" s="38">
        <v>0</v>
      </c>
      <c r="V6398" s="42">
        <v>0.116340607757717</v>
      </c>
      <c r="W6398" s="42">
        <v>4.0519999999999998E-4</v>
      </c>
    </row>
    <row r="6399" spans="13:23" x14ac:dyDescent="0.3">
      <c r="M6399" s="17">
        <f>IF(ISBLANK(Demand!H6399),"",Demand!H6399)</f>
        <v>5</v>
      </c>
      <c r="N6399" s="17">
        <f>IF(ISBLANK(Demand!I6399),"",Demand!I6399)</f>
        <v>6395</v>
      </c>
      <c r="O6399" s="17">
        <f>IF(ISBLANK(Demand!J6399),"",Demand!J6399)</f>
        <v>106.58333333333333</v>
      </c>
      <c r="P6399" s="64">
        <v>3.2548184716220598E-2</v>
      </c>
      <c r="Q6399" s="65">
        <f t="shared" si="104"/>
        <v>3.55481847162206E-2</v>
      </c>
      <c r="R6399" s="66">
        <v>1</v>
      </c>
      <c r="S6399" s="13">
        <v>0</v>
      </c>
      <c r="T6399" s="39">
        <v>1</v>
      </c>
      <c r="U6399" s="38">
        <v>0</v>
      </c>
      <c r="V6399" s="42">
        <v>0.116340607757717</v>
      </c>
      <c r="W6399" s="42">
        <v>4.0519999999999998E-4</v>
      </c>
    </row>
    <row r="6400" spans="13:23" x14ac:dyDescent="0.3">
      <c r="M6400" s="17">
        <f>IF(ISBLANK(Demand!H6400),"",Demand!H6400)</f>
        <v>5</v>
      </c>
      <c r="N6400" s="17">
        <f>IF(ISBLANK(Demand!I6400),"",Demand!I6400)</f>
        <v>6396</v>
      </c>
      <c r="O6400" s="17">
        <f>IF(ISBLANK(Demand!J6400),"",Demand!J6400)</f>
        <v>106.6</v>
      </c>
      <c r="P6400" s="64">
        <v>3.2548184716220598E-2</v>
      </c>
      <c r="Q6400" s="65">
        <f t="shared" si="104"/>
        <v>3.55481847162206E-2</v>
      </c>
      <c r="R6400" s="66">
        <v>1</v>
      </c>
      <c r="S6400" s="13">
        <v>0</v>
      </c>
      <c r="T6400" s="39">
        <v>1</v>
      </c>
      <c r="U6400" s="38">
        <v>0</v>
      </c>
      <c r="V6400" s="42">
        <v>0.116340607757717</v>
      </c>
      <c r="W6400" s="42">
        <v>4.0519999999999998E-4</v>
      </c>
    </row>
    <row r="6401" spans="13:23" x14ac:dyDescent="0.3">
      <c r="M6401" s="17">
        <f>IF(ISBLANK(Demand!H6401),"",Demand!H6401)</f>
        <v>5</v>
      </c>
      <c r="N6401" s="17">
        <f>IF(ISBLANK(Demand!I6401),"",Demand!I6401)</f>
        <v>6397</v>
      </c>
      <c r="O6401" s="17">
        <f>IF(ISBLANK(Demand!J6401),"",Demand!J6401)</f>
        <v>106.61666666666666</v>
      </c>
      <c r="P6401" s="64">
        <v>3.2548184716220598E-2</v>
      </c>
      <c r="Q6401" s="65">
        <f t="shared" si="104"/>
        <v>3.55481847162206E-2</v>
      </c>
      <c r="R6401" s="66">
        <v>1</v>
      </c>
      <c r="S6401" s="13">
        <v>0</v>
      </c>
      <c r="T6401" s="39">
        <v>1</v>
      </c>
      <c r="U6401" s="38">
        <v>0</v>
      </c>
      <c r="V6401" s="42">
        <v>0.116340607757717</v>
      </c>
      <c r="W6401" s="42">
        <v>4.0519999999999998E-4</v>
      </c>
    </row>
    <row r="6402" spans="13:23" x14ac:dyDescent="0.3">
      <c r="M6402" s="17">
        <f>IF(ISBLANK(Demand!H6402),"",Demand!H6402)</f>
        <v>5</v>
      </c>
      <c r="N6402" s="17">
        <f>IF(ISBLANK(Demand!I6402),"",Demand!I6402)</f>
        <v>6398</v>
      </c>
      <c r="O6402" s="17">
        <f>IF(ISBLANK(Demand!J6402),"",Demand!J6402)</f>
        <v>106.63333333333333</v>
      </c>
      <c r="P6402" s="64">
        <v>3.2548184716220598E-2</v>
      </c>
      <c r="Q6402" s="65">
        <f t="shared" si="104"/>
        <v>3.55481847162206E-2</v>
      </c>
      <c r="R6402" s="66">
        <v>1</v>
      </c>
      <c r="S6402" s="13">
        <v>0</v>
      </c>
      <c r="T6402" s="39">
        <v>1</v>
      </c>
      <c r="U6402" s="38">
        <v>0</v>
      </c>
      <c r="V6402" s="42">
        <v>0.116340607757717</v>
      </c>
      <c r="W6402" s="42">
        <v>4.0519999999999998E-4</v>
      </c>
    </row>
    <row r="6403" spans="13:23" x14ac:dyDescent="0.3">
      <c r="M6403" s="17">
        <f>IF(ISBLANK(Demand!H6403),"",Demand!H6403)</f>
        <v>5</v>
      </c>
      <c r="N6403" s="17">
        <f>IF(ISBLANK(Demand!I6403),"",Demand!I6403)</f>
        <v>6399</v>
      </c>
      <c r="O6403" s="17">
        <f>IF(ISBLANK(Demand!J6403),"",Demand!J6403)</f>
        <v>106.64999999999999</v>
      </c>
      <c r="P6403" s="64">
        <v>3.2548184716220598E-2</v>
      </c>
      <c r="Q6403" s="65">
        <f t="shared" si="104"/>
        <v>3.55481847162206E-2</v>
      </c>
      <c r="R6403" s="66">
        <v>1</v>
      </c>
      <c r="S6403" s="13">
        <v>0</v>
      </c>
      <c r="T6403" s="39">
        <v>1</v>
      </c>
      <c r="U6403" s="38">
        <v>0</v>
      </c>
      <c r="V6403" s="42">
        <v>0.116340607757717</v>
      </c>
      <c r="W6403" s="42">
        <v>4.0519999999999998E-4</v>
      </c>
    </row>
    <row r="6404" spans="13:23" x14ac:dyDescent="0.3">
      <c r="M6404" s="17">
        <f>IF(ISBLANK(Demand!H6404),"",Demand!H6404)</f>
        <v>5</v>
      </c>
      <c r="N6404" s="17">
        <f>IF(ISBLANK(Demand!I6404),"",Demand!I6404)</f>
        <v>6400</v>
      </c>
      <c r="O6404" s="17">
        <f>IF(ISBLANK(Demand!J6404),"",Demand!J6404)</f>
        <v>106.66666666666667</v>
      </c>
      <c r="P6404" s="64">
        <v>3.2548184716220598E-2</v>
      </c>
      <c r="Q6404" s="65">
        <f t="shared" si="104"/>
        <v>3.55481847162206E-2</v>
      </c>
      <c r="R6404" s="66">
        <v>1</v>
      </c>
      <c r="S6404" s="13">
        <v>0</v>
      </c>
      <c r="T6404" s="39">
        <v>1</v>
      </c>
      <c r="U6404" s="38">
        <v>0</v>
      </c>
      <c r="V6404" s="42">
        <v>0.116340607757717</v>
      </c>
      <c r="W6404" s="42">
        <v>4.0519999999999998E-4</v>
      </c>
    </row>
    <row r="6405" spans="13:23" x14ac:dyDescent="0.3">
      <c r="M6405" s="17">
        <f>IF(ISBLANK(Demand!H6405),"",Demand!H6405)</f>
        <v>5</v>
      </c>
      <c r="N6405" s="17">
        <f>IF(ISBLANK(Demand!I6405),"",Demand!I6405)</f>
        <v>6401</v>
      </c>
      <c r="O6405" s="17">
        <f>IF(ISBLANK(Demand!J6405),"",Demand!J6405)</f>
        <v>106.68333333333334</v>
      </c>
      <c r="P6405" s="64">
        <v>3.2548184716220598E-2</v>
      </c>
      <c r="Q6405" s="65">
        <f t="shared" si="104"/>
        <v>3.55481847162206E-2</v>
      </c>
      <c r="R6405" s="66">
        <v>1</v>
      </c>
      <c r="S6405" s="13">
        <v>0</v>
      </c>
      <c r="T6405" s="39">
        <v>1</v>
      </c>
      <c r="U6405" s="38">
        <v>0</v>
      </c>
      <c r="V6405" s="42">
        <v>0.116340607757717</v>
      </c>
      <c r="W6405" s="42">
        <v>4.0519999999999998E-4</v>
      </c>
    </row>
    <row r="6406" spans="13:23" x14ac:dyDescent="0.3">
      <c r="M6406" s="17">
        <f>IF(ISBLANK(Demand!H6406),"",Demand!H6406)</f>
        <v>5</v>
      </c>
      <c r="N6406" s="17">
        <f>IF(ISBLANK(Demand!I6406),"",Demand!I6406)</f>
        <v>6402</v>
      </c>
      <c r="O6406" s="17">
        <f>IF(ISBLANK(Demand!J6406),"",Demand!J6406)</f>
        <v>106.7</v>
      </c>
      <c r="P6406" s="64">
        <v>3.2548184716220598E-2</v>
      </c>
      <c r="Q6406" s="65">
        <f t="shared" si="104"/>
        <v>3.55481847162206E-2</v>
      </c>
      <c r="R6406" s="66">
        <v>1</v>
      </c>
      <c r="S6406" s="13">
        <v>0</v>
      </c>
      <c r="T6406" s="39">
        <v>1</v>
      </c>
      <c r="U6406" s="38">
        <v>0</v>
      </c>
      <c r="V6406" s="42">
        <v>0.116340607757717</v>
      </c>
      <c r="W6406" s="42">
        <v>4.0519999999999998E-4</v>
      </c>
    </row>
    <row r="6407" spans="13:23" x14ac:dyDescent="0.3">
      <c r="M6407" s="17">
        <f>IF(ISBLANK(Demand!H6407),"",Demand!H6407)</f>
        <v>5</v>
      </c>
      <c r="N6407" s="17">
        <f>IF(ISBLANK(Demand!I6407),"",Demand!I6407)</f>
        <v>6403</v>
      </c>
      <c r="O6407" s="17">
        <f>IF(ISBLANK(Demand!J6407),"",Demand!J6407)</f>
        <v>106.71666666666667</v>
      </c>
      <c r="P6407" s="64">
        <v>3.2548184716220598E-2</v>
      </c>
      <c r="Q6407" s="65">
        <f t="shared" si="104"/>
        <v>3.55481847162206E-2</v>
      </c>
      <c r="R6407" s="66">
        <v>1</v>
      </c>
      <c r="S6407" s="13">
        <v>0</v>
      </c>
      <c r="T6407" s="39">
        <v>1</v>
      </c>
      <c r="U6407" s="38">
        <v>0</v>
      </c>
      <c r="V6407" s="42">
        <v>0.116340607757717</v>
      </c>
      <c r="W6407" s="42">
        <v>4.0519999999999998E-4</v>
      </c>
    </row>
    <row r="6408" spans="13:23" x14ac:dyDescent="0.3">
      <c r="M6408" s="17">
        <f>IF(ISBLANK(Demand!H6408),"",Demand!H6408)</f>
        <v>5</v>
      </c>
      <c r="N6408" s="17">
        <f>IF(ISBLANK(Demand!I6408),"",Demand!I6408)</f>
        <v>6404</v>
      </c>
      <c r="O6408" s="17">
        <f>IF(ISBLANK(Demand!J6408),"",Demand!J6408)</f>
        <v>106.73333333333333</v>
      </c>
      <c r="P6408" s="64">
        <v>3.2548184716220598E-2</v>
      </c>
      <c r="Q6408" s="65">
        <f t="shared" si="104"/>
        <v>3.55481847162206E-2</v>
      </c>
      <c r="R6408" s="66">
        <v>1</v>
      </c>
      <c r="S6408" s="13">
        <v>0</v>
      </c>
      <c r="T6408" s="39">
        <v>1</v>
      </c>
      <c r="U6408" s="38">
        <v>0</v>
      </c>
      <c r="V6408" s="42">
        <v>0.116340607757717</v>
      </c>
      <c r="W6408" s="42">
        <v>4.0519999999999998E-4</v>
      </c>
    </row>
    <row r="6409" spans="13:23" x14ac:dyDescent="0.3">
      <c r="M6409" s="17">
        <f>IF(ISBLANK(Demand!H6409),"",Demand!H6409)</f>
        <v>5</v>
      </c>
      <c r="N6409" s="17">
        <f>IF(ISBLANK(Demand!I6409),"",Demand!I6409)</f>
        <v>6405</v>
      </c>
      <c r="O6409" s="17">
        <f>IF(ISBLANK(Demand!J6409),"",Demand!J6409)</f>
        <v>106.75</v>
      </c>
      <c r="P6409" s="64">
        <v>3.2548184716220598E-2</v>
      </c>
      <c r="Q6409" s="65">
        <f t="shared" si="104"/>
        <v>3.55481847162206E-2</v>
      </c>
      <c r="R6409" s="66">
        <v>1</v>
      </c>
      <c r="S6409" s="13">
        <v>0</v>
      </c>
      <c r="T6409" s="39">
        <v>1</v>
      </c>
      <c r="U6409" s="38">
        <v>0</v>
      </c>
      <c r="V6409" s="42">
        <v>0.116340607757717</v>
      </c>
      <c r="W6409" s="42">
        <v>4.0519999999999998E-4</v>
      </c>
    </row>
    <row r="6410" spans="13:23" x14ac:dyDescent="0.3">
      <c r="M6410" s="17">
        <f>IF(ISBLANK(Demand!H6410),"",Demand!H6410)</f>
        <v>5</v>
      </c>
      <c r="N6410" s="17">
        <f>IF(ISBLANK(Demand!I6410),"",Demand!I6410)</f>
        <v>6406</v>
      </c>
      <c r="O6410" s="17">
        <f>IF(ISBLANK(Demand!J6410),"",Demand!J6410)</f>
        <v>106.76666666666667</v>
      </c>
      <c r="P6410" s="64">
        <v>3.2548184716220598E-2</v>
      </c>
      <c r="Q6410" s="65">
        <f t="shared" si="104"/>
        <v>3.55481847162206E-2</v>
      </c>
      <c r="R6410" s="66">
        <v>1</v>
      </c>
      <c r="S6410" s="13">
        <v>0</v>
      </c>
      <c r="T6410" s="39">
        <v>1</v>
      </c>
      <c r="U6410" s="38">
        <v>0</v>
      </c>
      <c r="V6410" s="42">
        <v>0.116340607757717</v>
      </c>
      <c r="W6410" s="42">
        <v>4.0519999999999998E-4</v>
      </c>
    </row>
    <row r="6411" spans="13:23" x14ac:dyDescent="0.3">
      <c r="M6411" s="17">
        <f>IF(ISBLANK(Demand!H6411),"",Demand!H6411)</f>
        <v>5</v>
      </c>
      <c r="N6411" s="17">
        <f>IF(ISBLANK(Demand!I6411),"",Demand!I6411)</f>
        <v>6407</v>
      </c>
      <c r="O6411" s="17">
        <f>IF(ISBLANK(Demand!J6411),"",Demand!J6411)</f>
        <v>106.78333333333333</v>
      </c>
      <c r="P6411" s="64">
        <v>3.2548184716220598E-2</v>
      </c>
      <c r="Q6411" s="65">
        <f t="shared" si="104"/>
        <v>3.55481847162206E-2</v>
      </c>
      <c r="R6411" s="66">
        <v>1</v>
      </c>
      <c r="S6411" s="13">
        <v>0</v>
      </c>
      <c r="T6411" s="39">
        <v>1</v>
      </c>
      <c r="U6411" s="38">
        <v>0</v>
      </c>
      <c r="V6411" s="42">
        <v>0.116340607757717</v>
      </c>
      <c r="W6411" s="42">
        <v>4.0519999999999998E-4</v>
      </c>
    </row>
    <row r="6412" spans="13:23" x14ac:dyDescent="0.3">
      <c r="M6412" s="17">
        <f>IF(ISBLANK(Demand!H6412),"",Demand!H6412)</f>
        <v>5</v>
      </c>
      <c r="N6412" s="17">
        <f>IF(ISBLANK(Demand!I6412),"",Demand!I6412)</f>
        <v>6408</v>
      </c>
      <c r="O6412" s="17">
        <f>IF(ISBLANK(Demand!J6412),"",Demand!J6412)</f>
        <v>106.8</v>
      </c>
      <c r="P6412" s="64">
        <v>3.2548184716220598E-2</v>
      </c>
      <c r="Q6412" s="65">
        <f t="shared" si="104"/>
        <v>3.55481847162206E-2</v>
      </c>
      <c r="R6412" s="66">
        <v>1</v>
      </c>
      <c r="S6412" s="13">
        <v>0</v>
      </c>
      <c r="T6412" s="39">
        <v>1</v>
      </c>
      <c r="U6412" s="38">
        <v>0</v>
      </c>
      <c r="V6412" s="42">
        <v>0.116340607757717</v>
      </c>
      <c r="W6412" s="42">
        <v>4.0519999999999998E-4</v>
      </c>
    </row>
    <row r="6413" spans="13:23" x14ac:dyDescent="0.3">
      <c r="M6413" s="17">
        <f>IF(ISBLANK(Demand!H6413),"",Demand!H6413)</f>
        <v>5</v>
      </c>
      <c r="N6413" s="17">
        <f>IF(ISBLANK(Demand!I6413),"",Demand!I6413)</f>
        <v>6409</v>
      </c>
      <c r="O6413" s="17">
        <f>IF(ISBLANK(Demand!J6413),"",Demand!J6413)</f>
        <v>106.81666666666666</v>
      </c>
      <c r="P6413" s="64">
        <v>3.2548184716220598E-2</v>
      </c>
      <c r="Q6413" s="65">
        <f t="shared" si="104"/>
        <v>3.55481847162206E-2</v>
      </c>
      <c r="R6413" s="66">
        <v>1</v>
      </c>
      <c r="S6413" s="13">
        <v>0</v>
      </c>
      <c r="T6413" s="39">
        <v>1</v>
      </c>
      <c r="U6413" s="38">
        <v>0</v>
      </c>
      <c r="V6413" s="42">
        <v>0.116340607757717</v>
      </c>
      <c r="W6413" s="42">
        <v>4.0519999999999998E-4</v>
      </c>
    </row>
    <row r="6414" spans="13:23" x14ac:dyDescent="0.3">
      <c r="M6414" s="17">
        <f>IF(ISBLANK(Demand!H6414),"",Demand!H6414)</f>
        <v>5</v>
      </c>
      <c r="N6414" s="17">
        <f>IF(ISBLANK(Demand!I6414),"",Demand!I6414)</f>
        <v>6410</v>
      </c>
      <c r="O6414" s="17">
        <f>IF(ISBLANK(Demand!J6414),"",Demand!J6414)</f>
        <v>106.83333333333333</v>
      </c>
      <c r="P6414" s="64">
        <v>3.2548184716220598E-2</v>
      </c>
      <c r="Q6414" s="65">
        <f t="shared" si="104"/>
        <v>3.55481847162206E-2</v>
      </c>
      <c r="R6414" s="66">
        <v>1</v>
      </c>
      <c r="S6414" s="13">
        <v>0</v>
      </c>
      <c r="T6414" s="39">
        <v>1</v>
      </c>
      <c r="U6414" s="38">
        <v>0</v>
      </c>
      <c r="V6414" s="42">
        <v>0.116340607757717</v>
      </c>
      <c r="W6414" s="42">
        <v>4.0519999999999998E-4</v>
      </c>
    </row>
    <row r="6415" spans="13:23" x14ac:dyDescent="0.3">
      <c r="M6415" s="17">
        <f>IF(ISBLANK(Demand!H6415),"",Demand!H6415)</f>
        <v>5</v>
      </c>
      <c r="N6415" s="17">
        <f>IF(ISBLANK(Demand!I6415),"",Demand!I6415)</f>
        <v>6411</v>
      </c>
      <c r="O6415" s="17">
        <f>IF(ISBLANK(Demand!J6415),"",Demand!J6415)</f>
        <v>106.85</v>
      </c>
      <c r="P6415" s="64">
        <v>3.2548184716220598E-2</v>
      </c>
      <c r="Q6415" s="65">
        <f t="shared" si="104"/>
        <v>3.55481847162206E-2</v>
      </c>
      <c r="R6415" s="66">
        <v>1</v>
      </c>
      <c r="S6415" s="13">
        <v>0</v>
      </c>
      <c r="T6415" s="39">
        <v>1</v>
      </c>
      <c r="U6415" s="38">
        <v>0</v>
      </c>
      <c r="V6415" s="42">
        <v>0.116340607757717</v>
      </c>
      <c r="W6415" s="42">
        <v>4.0519999999999998E-4</v>
      </c>
    </row>
    <row r="6416" spans="13:23" x14ac:dyDescent="0.3">
      <c r="M6416" s="17">
        <f>IF(ISBLANK(Demand!H6416),"",Demand!H6416)</f>
        <v>5</v>
      </c>
      <c r="N6416" s="17">
        <f>IF(ISBLANK(Demand!I6416),"",Demand!I6416)</f>
        <v>6412</v>
      </c>
      <c r="O6416" s="17">
        <f>IF(ISBLANK(Demand!J6416),"",Demand!J6416)</f>
        <v>106.86666666666666</v>
      </c>
      <c r="P6416" s="64">
        <v>3.2548184716220598E-2</v>
      </c>
      <c r="Q6416" s="65">
        <f t="shared" si="104"/>
        <v>3.55481847162206E-2</v>
      </c>
      <c r="R6416" s="66">
        <v>1</v>
      </c>
      <c r="S6416" s="13">
        <v>0</v>
      </c>
      <c r="T6416" s="39">
        <v>1</v>
      </c>
      <c r="U6416" s="38">
        <v>0</v>
      </c>
      <c r="V6416" s="42">
        <v>0.116340607757717</v>
      </c>
      <c r="W6416" s="42">
        <v>4.0519999999999998E-4</v>
      </c>
    </row>
    <row r="6417" spans="13:23" x14ac:dyDescent="0.3">
      <c r="M6417" s="17">
        <f>IF(ISBLANK(Demand!H6417),"",Demand!H6417)</f>
        <v>5</v>
      </c>
      <c r="N6417" s="17">
        <f>IF(ISBLANK(Demand!I6417),"",Demand!I6417)</f>
        <v>6413</v>
      </c>
      <c r="O6417" s="17">
        <f>IF(ISBLANK(Demand!J6417),"",Demand!J6417)</f>
        <v>106.88333333333333</v>
      </c>
      <c r="P6417" s="64">
        <v>3.2548184716220598E-2</v>
      </c>
      <c r="Q6417" s="65">
        <f t="shared" si="104"/>
        <v>3.55481847162206E-2</v>
      </c>
      <c r="R6417" s="66">
        <v>1</v>
      </c>
      <c r="S6417" s="13">
        <v>0</v>
      </c>
      <c r="T6417" s="39">
        <v>1</v>
      </c>
      <c r="U6417" s="38">
        <v>0</v>
      </c>
      <c r="V6417" s="42">
        <v>0.116340607757717</v>
      </c>
      <c r="W6417" s="42">
        <v>4.0519999999999998E-4</v>
      </c>
    </row>
    <row r="6418" spans="13:23" x14ac:dyDescent="0.3">
      <c r="M6418" s="17">
        <f>IF(ISBLANK(Demand!H6418),"",Demand!H6418)</f>
        <v>5</v>
      </c>
      <c r="N6418" s="17">
        <f>IF(ISBLANK(Demand!I6418),"",Demand!I6418)</f>
        <v>6414</v>
      </c>
      <c r="O6418" s="17">
        <f>IF(ISBLANK(Demand!J6418),"",Demand!J6418)</f>
        <v>106.89999999999999</v>
      </c>
      <c r="P6418" s="64">
        <v>3.2548184716220598E-2</v>
      </c>
      <c r="Q6418" s="65">
        <f t="shared" si="104"/>
        <v>3.55481847162206E-2</v>
      </c>
      <c r="R6418" s="66">
        <v>1</v>
      </c>
      <c r="S6418" s="13">
        <v>0</v>
      </c>
      <c r="T6418" s="39">
        <v>1</v>
      </c>
      <c r="U6418" s="38">
        <v>0</v>
      </c>
      <c r="V6418" s="42">
        <v>0.116340607757717</v>
      </c>
      <c r="W6418" s="42">
        <v>4.0519999999999998E-4</v>
      </c>
    </row>
    <row r="6419" spans="13:23" x14ac:dyDescent="0.3">
      <c r="M6419" s="17">
        <f>IF(ISBLANK(Demand!H6419),"",Demand!H6419)</f>
        <v>5</v>
      </c>
      <c r="N6419" s="17">
        <f>IF(ISBLANK(Demand!I6419),"",Demand!I6419)</f>
        <v>6415</v>
      </c>
      <c r="O6419" s="17">
        <f>IF(ISBLANK(Demand!J6419),"",Demand!J6419)</f>
        <v>106.91666666666667</v>
      </c>
      <c r="P6419" s="64">
        <v>3.2548184716220598E-2</v>
      </c>
      <c r="Q6419" s="65">
        <f t="shared" si="104"/>
        <v>3.55481847162206E-2</v>
      </c>
      <c r="R6419" s="66">
        <v>1</v>
      </c>
      <c r="S6419" s="13">
        <v>0</v>
      </c>
      <c r="T6419" s="39">
        <v>1</v>
      </c>
      <c r="U6419" s="38">
        <v>0</v>
      </c>
      <c r="V6419" s="42">
        <v>0.116340607757717</v>
      </c>
      <c r="W6419" s="42">
        <v>4.0519999999999998E-4</v>
      </c>
    </row>
    <row r="6420" spans="13:23" x14ac:dyDescent="0.3">
      <c r="M6420" s="17">
        <f>IF(ISBLANK(Demand!H6420),"",Demand!H6420)</f>
        <v>5</v>
      </c>
      <c r="N6420" s="17">
        <f>IF(ISBLANK(Demand!I6420),"",Demand!I6420)</f>
        <v>6416</v>
      </c>
      <c r="O6420" s="17">
        <f>IF(ISBLANK(Demand!J6420),"",Demand!J6420)</f>
        <v>106.93333333333334</v>
      </c>
      <c r="P6420" s="64">
        <v>3.2548184716220598E-2</v>
      </c>
      <c r="Q6420" s="65">
        <f t="shared" si="104"/>
        <v>3.55481847162206E-2</v>
      </c>
      <c r="R6420" s="66">
        <v>1</v>
      </c>
      <c r="S6420" s="13">
        <v>0</v>
      </c>
      <c r="T6420" s="39">
        <v>1</v>
      </c>
      <c r="U6420" s="38">
        <v>0</v>
      </c>
      <c r="V6420" s="42">
        <v>0.116340607757717</v>
      </c>
      <c r="W6420" s="42">
        <v>4.0519999999999998E-4</v>
      </c>
    </row>
    <row r="6421" spans="13:23" x14ac:dyDescent="0.3">
      <c r="M6421" s="17">
        <f>IF(ISBLANK(Demand!H6421),"",Demand!H6421)</f>
        <v>5</v>
      </c>
      <c r="N6421" s="17">
        <f>IF(ISBLANK(Demand!I6421),"",Demand!I6421)</f>
        <v>6417</v>
      </c>
      <c r="O6421" s="17">
        <f>IF(ISBLANK(Demand!J6421),"",Demand!J6421)</f>
        <v>106.95</v>
      </c>
      <c r="P6421" s="64">
        <v>3.2548184716220598E-2</v>
      </c>
      <c r="Q6421" s="65">
        <f t="shared" si="104"/>
        <v>3.55481847162206E-2</v>
      </c>
      <c r="R6421" s="66">
        <v>1</v>
      </c>
      <c r="S6421" s="13">
        <v>0</v>
      </c>
      <c r="T6421" s="39">
        <v>1</v>
      </c>
      <c r="U6421" s="38">
        <v>0</v>
      </c>
      <c r="V6421" s="42">
        <v>0.116340607757717</v>
      </c>
      <c r="W6421" s="42">
        <v>4.0519999999999998E-4</v>
      </c>
    </row>
    <row r="6422" spans="13:23" x14ac:dyDescent="0.3">
      <c r="M6422" s="17">
        <f>IF(ISBLANK(Demand!H6422),"",Demand!H6422)</f>
        <v>5</v>
      </c>
      <c r="N6422" s="17">
        <f>IF(ISBLANK(Demand!I6422),"",Demand!I6422)</f>
        <v>6418</v>
      </c>
      <c r="O6422" s="17">
        <f>IF(ISBLANK(Demand!J6422),"",Demand!J6422)</f>
        <v>106.96666666666667</v>
      </c>
      <c r="P6422" s="64">
        <v>3.2548184716220598E-2</v>
      </c>
      <c r="Q6422" s="65">
        <f t="shared" si="104"/>
        <v>3.55481847162206E-2</v>
      </c>
      <c r="R6422" s="66">
        <v>1</v>
      </c>
      <c r="S6422" s="13">
        <v>0</v>
      </c>
      <c r="T6422" s="39">
        <v>1</v>
      </c>
      <c r="U6422" s="38">
        <v>0</v>
      </c>
      <c r="V6422" s="42">
        <v>0.116340607757717</v>
      </c>
      <c r="W6422" s="42">
        <v>4.0519999999999998E-4</v>
      </c>
    </row>
    <row r="6423" spans="13:23" x14ac:dyDescent="0.3">
      <c r="M6423" s="17">
        <f>IF(ISBLANK(Demand!H6423),"",Demand!H6423)</f>
        <v>5</v>
      </c>
      <c r="N6423" s="17">
        <f>IF(ISBLANK(Demand!I6423),"",Demand!I6423)</f>
        <v>6419</v>
      </c>
      <c r="O6423" s="17">
        <f>IF(ISBLANK(Demand!J6423),"",Demand!J6423)</f>
        <v>106.98333333333333</v>
      </c>
      <c r="P6423" s="64">
        <v>3.2548184716220598E-2</v>
      </c>
      <c r="Q6423" s="65">
        <f t="shared" si="104"/>
        <v>3.55481847162206E-2</v>
      </c>
      <c r="R6423" s="66">
        <v>1</v>
      </c>
      <c r="S6423" s="13">
        <v>0</v>
      </c>
      <c r="T6423" s="39">
        <v>1</v>
      </c>
      <c r="U6423" s="38">
        <v>0</v>
      </c>
      <c r="V6423" s="42">
        <v>0.116340607757717</v>
      </c>
      <c r="W6423" s="42">
        <v>4.0519999999999998E-4</v>
      </c>
    </row>
    <row r="6424" spans="13:23" x14ac:dyDescent="0.3">
      <c r="M6424" s="17">
        <f>IF(ISBLANK(Demand!H6424),"",Demand!H6424)</f>
        <v>5</v>
      </c>
      <c r="N6424" s="17">
        <f>IF(ISBLANK(Demand!I6424),"",Demand!I6424)</f>
        <v>6420</v>
      </c>
      <c r="O6424" s="17">
        <f>IF(ISBLANK(Demand!J6424),"",Demand!J6424)</f>
        <v>107</v>
      </c>
      <c r="P6424" s="64">
        <v>3.2548184716220598E-2</v>
      </c>
      <c r="Q6424" s="65">
        <f t="shared" si="104"/>
        <v>3.55481847162206E-2</v>
      </c>
      <c r="R6424" s="66">
        <v>1</v>
      </c>
      <c r="S6424" s="13">
        <v>0</v>
      </c>
      <c r="T6424" s="39">
        <v>1</v>
      </c>
      <c r="U6424" s="38">
        <v>0</v>
      </c>
      <c r="V6424" s="42">
        <v>0.116340607757717</v>
      </c>
      <c r="W6424" s="42">
        <v>4.0519999999999998E-4</v>
      </c>
    </row>
    <row r="6425" spans="13:23" x14ac:dyDescent="0.3">
      <c r="M6425" s="17">
        <f>IF(ISBLANK(Demand!H6425),"",Demand!H6425)</f>
        <v>5</v>
      </c>
      <c r="N6425" s="17">
        <f>IF(ISBLANK(Demand!I6425),"",Demand!I6425)</f>
        <v>6421</v>
      </c>
      <c r="O6425" s="17">
        <f>IF(ISBLANK(Demand!J6425),"",Demand!J6425)</f>
        <v>107.01666666666667</v>
      </c>
      <c r="P6425" s="64">
        <v>3.2548184716220598E-2</v>
      </c>
      <c r="Q6425" s="65">
        <f t="shared" si="104"/>
        <v>3.55481847162206E-2</v>
      </c>
      <c r="R6425" s="66">
        <v>1</v>
      </c>
      <c r="S6425" s="13">
        <v>0</v>
      </c>
      <c r="T6425" s="39">
        <v>1</v>
      </c>
      <c r="U6425" s="38">
        <v>0</v>
      </c>
      <c r="V6425" s="42">
        <v>0.116340607757717</v>
      </c>
      <c r="W6425" s="42">
        <v>4.0519999999999998E-4</v>
      </c>
    </row>
    <row r="6426" spans="13:23" x14ac:dyDescent="0.3">
      <c r="M6426" s="17">
        <f>IF(ISBLANK(Demand!H6426),"",Demand!H6426)</f>
        <v>5</v>
      </c>
      <c r="N6426" s="17">
        <f>IF(ISBLANK(Demand!I6426),"",Demand!I6426)</f>
        <v>6422</v>
      </c>
      <c r="O6426" s="17">
        <f>IF(ISBLANK(Demand!J6426),"",Demand!J6426)</f>
        <v>107.03333333333333</v>
      </c>
      <c r="P6426" s="64">
        <v>3.2548184716220598E-2</v>
      </c>
      <c r="Q6426" s="65">
        <f t="shared" si="104"/>
        <v>3.55481847162206E-2</v>
      </c>
      <c r="R6426" s="66">
        <v>1</v>
      </c>
      <c r="S6426" s="13">
        <v>0</v>
      </c>
      <c r="T6426" s="39">
        <v>1</v>
      </c>
      <c r="U6426" s="38">
        <v>0</v>
      </c>
      <c r="V6426" s="42">
        <v>0.116340607757717</v>
      </c>
      <c r="W6426" s="42">
        <v>4.0519999999999998E-4</v>
      </c>
    </row>
    <row r="6427" spans="13:23" x14ac:dyDescent="0.3">
      <c r="M6427" s="17">
        <f>IF(ISBLANK(Demand!H6427),"",Demand!H6427)</f>
        <v>5</v>
      </c>
      <c r="N6427" s="17">
        <f>IF(ISBLANK(Demand!I6427),"",Demand!I6427)</f>
        <v>6423</v>
      </c>
      <c r="O6427" s="17">
        <f>IF(ISBLANK(Demand!J6427),"",Demand!J6427)</f>
        <v>107.05</v>
      </c>
      <c r="P6427" s="64">
        <v>3.2548184716220598E-2</v>
      </c>
      <c r="Q6427" s="65">
        <f t="shared" si="104"/>
        <v>3.55481847162206E-2</v>
      </c>
      <c r="R6427" s="66">
        <v>1</v>
      </c>
      <c r="S6427" s="13">
        <v>0</v>
      </c>
      <c r="T6427" s="39">
        <v>1</v>
      </c>
      <c r="U6427" s="38">
        <v>0</v>
      </c>
      <c r="V6427" s="42">
        <v>0.116340607757717</v>
      </c>
      <c r="W6427" s="42">
        <v>4.0519999999999998E-4</v>
      </c>
    </row>
    <row r="6428" spans="13:23" x14ac:dyDescent="0.3">
      <c r="M6428" s="17">
        <f>IF(ISBLANK(Demand!H6428),"",Demand!H6428)</f>
        <v>5</v>
      </c>
      <c r="N6428" s="17">
        <f>IF(ISBLANK(Demand!I6428),"",Demand!I6428)</f>
        <v>6424</v>
      </c>
      <c r="O6428" s="17">
        <f>IF(ISBLANK(Demand!J6428),"",Demand!J6428)</f>
        <v>107.06666666666666</v>
      </c>
      <c r="P6428" s="64">
        <v>3.2548184716220598E-2</v>
      </c>
      <c r="Q6428" s="65">
        <f t="shared" si="104"/>
        <v>3.55481847162206E-2</v>
      </c>
      <c r="R6428" s="66">
        <v>1</v>
      </c>
      <c r="S6428" s="13">
        <v>0</v>
      </c>
      <c r="T6428" s="39">
        <v>1</v>
      </c>
      <c r="U6428" s="38">
        <v>0</v>
      </c>
      <c r="V6428" s="42">
        <v>0.116340607757717</v>
      </c>
      <c r="W6428" s="42">
        <v>4.0519999999999998E-4</v>
      </c>
    </row>
    <row r="6429" spans="13:23" x14ac:dyDescent="0.3">
      <c r="M6429" s="17">
        <f>IF(ISBLANK(Demand!H6429),"",Demand!H6429)</f>
        <v>5</v>
      </c>
      <c r="N6429" s="17">
        <f>IF(ISBLANK(Demand!I6429),"",Demand!I6429)</f>
        <v>6425</v>
      </c>
      <c r="O6429" s="17">
        <f>IF(ISBLANK(Demand!J6429),"",Demand!J6429)</f>
        <v>107.08333333333333</v>
      </c>
      <c r="P6429" s="64">
        <v>3.2548184716220598E-2</v>
      </c>
      <c r="Q6429" s="65">
        <f t="shared" si="104"/>
        <v>3.55481847162206E-2</v>
      </c>
      <c r="R6429" s="66">
        <v>1</v>
      </c>
      <c r="S6429" s="13">
        <v>0</v>
      </c>
      <c r="T6429" s="39">
        <v>1</v>
      </c>
      <c r="U6429" s="38">
        <v>0</v>
      </c>
      <c r="V6429" s="42">
        <v>0.116340607757717</v>
      </c>
      <c r="W6429" s="42">
        <v>4.0519999999999998E-4</v>
      </c>
    </row>
    <row r="6430" spans="13:23" x14ac:dyDescent="0.3">
      <c r="M6430" s="17">
        <f>IF(ISBLANK(Demand!H6430),"",Demand!H6430)</f>
        <v>5</v>
      </c>
      <c r="N6430" s="17">
        <f>IF(ISBLANK(Demand!I6430),"",Demand!I6430)</f>
        <v>6426</v>
      </c>
      <c r="O6430" s="17">
        <f>IF(ISBLANK(Demand!J6430),"",Demand!J6430)</f>
        <v>107.1</v>
      </c>
      <c r="P6430" s="64">
        <v>3.2548184716220598E-2</v>
      </c>
      <c r="Q6430" s="65">
        <f t="shared" si="104"/>
        <v>3.55481847162206E-2</v>
      </c>
      <c r="R6430" s="66">
        <v>1</v>
      </c>
      <c r="S6430" s="13">
        <v>0</v>
      </c>
      <c r="T6430" s="39">
        <v>1</v>
      </c>
      <c r="U6430" s="38">
        <v>0</v>
      </c>
      <c r="V6430" s="42">
        <v>0.116340607757717</v>
      </c>
      <c r="W6430" s="42">
        <v>4.0519999999999998E-4</v>
      </c>
    </row>
    <row r="6431" spans="13:23" x14ac:dyDescent="0.3">
      <c r="M6431" s="17">
        <f>IF(ISBLANK(Demand!H6431),"",Demand!H6431)</f>
        <v>5</v>
      </c>
      <c r="N6431" s="17">
        <f>IF(ISBLANK(Demand!I6431),"",Demand!I6431)</f>
        <v>6427</v>
      </c>
      <c r="O6431" s="17">
        <f>IF(ISBLANK(Demand!J6431),"",Demand!J6431)</f>
        <v>107.11666666666666</v>
      </c>
      <c r="P6431" s="64">
        <v>3.2548184716220598E-2</v>
      </c>
      <c r="Q6431" s="65">
        <f t="shared" si="104"/>
        <v>3.55481847162206E-2</v>
      </c>
      <c r="R6431" s="66">
        <v>1</v>
      </c>
      <c r="S6431" s="13">
        <v>0</v>
      </c>
      <c r="T6431" s="39">
        <v>1</v>
      </c>
      <c r="U6431" s="38">
        <v>0</v>
      </c>
      <c r="V6431" s="42">
        <v>0.116340607757717</v>
      </c>
      <c r="W6431" s="42">
        <v>4.0519999999999998E-4</v>
      </c>
    </row>
    <row r="6432" spans="13:23" x14ac:dyDescent="0.3">
      <c r="M6432" s="17">
        <f>IF(ISBLANK(Demand!H6432),"",Demand!H6432)</f>
        <v>5</v>
      </c>
      <c r="N6432" s="17">
        <f>IF(ISBLANK(Demand!I6432),"",Demand!I6432)</f>
        <v>6428</v>
      </c>
      <c r="O6432" s="17">
        <f>IF(ISBLANK(Demand!J6432),"",Demand!J6432)</f>
        <v>107.13333333333333</v>
      </c>
      <c r="P6432" s="64">
        <v>3.2548184716220598E-2</v>
      </c>
      <c r="Q6432" s="65">
        <f t="shared" si="104"/>
        <v>3.55481847162206E-2</v>
      </c>
      <c r="R6432" s="66">
        <v>1</v>
      </c>
      <c r="S6432" s="13">
        <v>0</v>
      </c>
      <c r="T6432" s="39">
        <v>1</v>
      </c>
      <c r="U6432" s="38">
        <v>0</v>
      </c>
      <c r="V6432" s="42">
        <v>0.116340607757717</v>
      </c>
      <c r="W6432" s="42">
        <v>4.0519999999999998E-4</v>
      </c>
    </row>
    <row r="6433" spans="13:23" x14ac:dyDescent="0.3">
      <c r="M6433" s="17">
        <f>IF(ISBLANK(Demand!H6433),"",Demand!H6433)</f>
        <v>5</v>
      </c>
      <c r="N6433" s="17">
        <f>IF(ISBLANK(Demand!I6433),"",Demand!I6433)</f>
        <v>6429</v>
      </c>
      <c r="O6433" s="17">
        <f>IF(ISBLANK(Demand!J6433),"",Demand!J6433)</f>
        <v>107.14999999999999</v>
      </c>
      <c r="P6433" s="64">
        <v>3.2548184716220598E-2</v>
      </c>
      <c r="Q6433" s="65">
        <f t="shared" si="104"/>
        <v>3.55481847162206E-2</v>
      </c>
      <c r="R6433" s="66">
        <v>1</v>
      </c>
      <c r="S6433" s="13">
        <v>0</v>
      </c>
      <c r="T6433" s="39">
        <v>1</v>
      </c>
      <c r="U6433" s="38">
        <v>0</v>
      </c>
      <c r="V6433" s="42">
        <v>0.116340607757717</v>
      </c>
      <c r="W6433" s="42">
        <v>4.0519999999999998E-4</v>
      </c>
    </row>
    <row r="6434" spans="13:23" x14ac:dyDescent="0.3">
      <c r="M6434" s="17">
        <f>IF(ISBLANK(Demand!H6434),"",Demand!H6434)</f>
        <v>5</v>
      </c>
      <c r="N6434" s="17">
        <f>IF(ISBLANK(Demand!I6434),"",Demand!I6434)</f>
        <v>6430</v>
      </c>
      <c r="O6434" s="17">
        <f>IF(ISBLANK(Demand!J6434),"",Demand!J6434)</f>
        <v>107.16666666666667</v>
      </c>
      <c r="P6434" s="64">
        <v>3.2548184716220598E-2</v>
      </c>
      <c r="Q6434" s="65">
        <f t="shared" si="104"/>
        <v>3.55481847162206E-2</v>
      </c>
      <c r="R6434" s="66">
        <v>1</v>
      </c>
      <c r="S6434" s="13">
        <v>0</v>
      </c>
      <c r="T6434" s="39">
        <v>1</v>
      </c>
      <c r="U6434" s="38">
        <v>0</v>
      </c>
      <c r="V6434" s="42">
        <v>0.116340607757717</v>
      </c>
      <c r="W6434" s="42">
        <v>4.0519999999999998E-4</v>
      </c>
    </row>
    <row r="6435" spans="13:23" x14ac:dyDescent="0.3">
      <c r="M6435" s="17">
        <f>IF(ISBLANK(Demand!H6435),"",Demand!H6435)</f>
        <v>5</v>
      </c>
      <c r="N6435" s="17">
        <f>IF(ISBLANK(Demand!I6435),"",Demand!I6435)</f>
        <v>6431</v>
      </c>
      <c r="O6435" s="17">
        <f>IF(ISBLANK(Demand!J6435),"",Demand!J6435)</f>
        <v>107.18333333333334</v>
      </c>
      <c r="P6435" s="64">
        <v>3.2548184716220598E-2</v>
      </c>
      <c r="Q6435" s="65">
        <f t="shared" si="104"/>
        <v>3.55481847162206E-2</v>
      </c>
      <c r="R6435" s="66">
        <v>1</v>
      </c>
      <c r="S6435" s="13">
        <v>0</v>
      </c>
      <c r="T6435" s="39">
        <v>1</v>
      </c>
      <c r="U6435" s="38">
        <v>0</v>
      </c>
      <c r="V6435" s="42">
        <v>0.116340607757717</v>
      </c>
      <c r="W6435" s="42">
        <v>4.0519999999999998E-4</v>
      </c>
    </row>
    <row r="6436" spans="13:23" x14ac:dyDescent="0.3">
      <c r="M6436" s="17">
        <f>IF(ISBLANK(Demand!H6436),"",Demand!H6436)</f>
        <v>5</v>
      </c>
      <c r="N6436" s="17">
        <f>IF(ISBLANK(Demand!I6436),"",Demand!I6436)</f>
        <v>6432</v>
      </c>
      <c r="O6436" s="17">
        <f>IF(ISBLANK(Demand!J6436),"",Demand!J6436)</f>
        <v>107.2</v>
      </c>
      <c r="P6436" s="64">
        <v>3.2548184716220598E-2</v>
      </c>
      <c r="Q6436" s="65">
        <f t="shared" si="104"/>
        <v>3.55481847162206E-2</v>
      </c>
      <c r="R6436" s="66">
        <v>1</v>
      </c>
      <c r="S6436" s="13">
        <v>0</v>
      </c>
      <c r="T6436" s="39">
        <v>1</v>
      </c>
      <c r="U6436" s="38">
        <v>0</v>
      </c>
      <c r="V6436" s="42">
        <v>0.116340607757717</v>
      </c>
      <c r="W6436" s="42">
        <v>4.0519999999999998E-4</v>
      </c>
    </row>
    <row r="6437" spans="13:23" x14ac:dyDescent="0.3">
      <c r="M6437" s="17">
        <f>IF(ISBLANK(Demand!H6437),"",Demand!H6437)</f>
        <v>5</v>
      </c>
      <c r="N6437" s="17">
        <f>IF(ISBLANK(Demand!I6437),"",Demand!I6437)</f>
        <v>6433</v>
      </c>
      <c r="O6437" s="17">
        <f>IF(ISBLANK(Demand!J6437),"",Demand!J6437)</f>
        <v>107.21666666666667</v>
      </c>
      <c r="P6437" s="64">
        <v>3.2548184716220598E-2</v>
      </c>
      <c r="Q6437" s="65">
        <f t="shared" si="104"/>
        <v>3.55481847162206E-2</v>
      </c>
      <c r="R6437" s="66">
        <v>1</v>
      </c>
      <c r="S6437" s="13">
        <v>0</v>
      </c>
      <c r="T6437" s="39">
        <v>1</v>
      </c>
      <c r="U6437" s="38">
        <v>0</v>
      </c>
      <c r="V6437" s="42">
        <v>0.116340607757717</v>
      </c>
      <c r="W6437" s="42">
        <v>4.0519999999999998E-4</v>
      </c>
    </row>
    <row r="6438" spans="13:23" x14ac:dyDescent="0.3">
      <c r="M6438" s="17">
        <f>IF(ISBLANK(Demand!H6438),"",Demand!H6438)</f>
        <v>5</v>
      </c>
      <c r="N6438" s="17">
        <f>IF(ISBLANK(Demand!I6438),"",Demand!I6438)</f>
        <v>6434</v>
      </c>
      <c r="O6438" s="17">
        <f>IF(ISBLANK(Demand!J6438),"",Demand!J6438)</f>
        <v>107.23333333333333</v>
      </c>
      <c r="P6438" s="64">
        <v>3.2548184716220598E-2</v>
      </c>
      <c r="Q6438" s="65">
        <f t="shared" ref="Q6438:Q6501" si="105">P6438+0.003</f>
        <v>3.55481847162206E-2</v>
      </c>
      <c r="R6438" s="66">
        <v>1</v>
      </c>
      <c r="S6438" s="13">
        <v>0</v>
      </c>
      <c r="T6438" s="39">
        <v>1</v>
      </c>
      <c r="U6438" s="38">
        <v>0</v>
      </c>
      <c r="V6438" s="42">
        <v>0.116340607757717</v>
      </c>
      <c r="W6438" s="42">
        <v>4.0519999999999998E-4</v>
      </c>
    </row>
    <row r="6439" spans="13:23" x14ac:dyDescent="0.3">
      <c r="M6439" s="17">
        <f>IF(ISBLANK(Demand!H6439),"",Demand!H6439)</f>
        <v>5</v>
      </c>
      <c r="N6439" s="17">
        <f>IF(ISBLANK(Demand!I6439),"",Demand!I6439)</f>
        <v>6435</v>
      </c>
      <c r="O6439" s="17">
        <f>IF(ISBLANK(Demand!J6439),"",Demand!J6439)</f>
        <v>107.25</v>
      </c>
      <c r="P6439" s="64">
        <v>3.2548184716220598E-2</v>
      </c>
      <c r="Q6439" s="65">
        <f t="shared" si="105"/>
        <v>3.55481847162206E-2</v>
      </c>
      <c r="R6439" s="66">
        <v>1</v>
      </c>
      <c r="S6439" s="13">
        <v>0</v>
      </c>
      <c r="T6439" s="39">
        <v>1</v>
      </c>
      <c r="U6439" s="38">
        <v>0</v>
      </c>
      <c r="V6439" s="42">
        <v>0.116340607757717</v>
      </c>
      <c r="W6439" s="42">
        <v>4.0519999999999998E-4</v>
      </c>
    </row>
    <row r="6440" spans="13:23" x14ac:dyDescent="0.3">
      <c r="M6440" s="17">
        <f>IF(ISBLANK(Demand!H6440),"",Demand!H6440)</f>
        <v>5</v>
      </c>
      <c r="N6440" s="17">
        <f>IF(ISBLANK(Demand!I6440),"",Demand!I6440)</f>
        <v>6436</v>
      </c>
      <c r="O6440" s="17">
        <f>IF(ISBLANK(Demand!J6440),"",Demand!J6440)</f>
        <v>107.26666666666667</v>
      </c>
      <c r="P6440" s="64">
        <v>3.2548184716220598E-2</v>
      </c>
      <c r="Q6440" s="65">
        <f t="shared" si="105"/>
        <v>3.55481847162206E-2</v>
      </c>
      <c r="R6440" s="66">
        <v>1</v>
      </c>
      <c r="S6440" s="13">
        <v>0</v>
      </c>
      <c r="T6440" s="39">
        <v>1</v>
      </c>
      <c r="U6440" s="38">
        <v>0</v>
      </c>
      <c r="V6440" s="42">
        <v>0.116340607757717</v>
      </c>
      <c r="W6440" s="42">
        <v>4.0519999999999998E-4</v>
      </c>
    </row>
    <row r="6441" spans="13:23" x14ac:dyDescent="0.3">
      <c r="M6441" s="17">
        <f>IF(ISBLANK(Demand!H6441),"",Demand!H6441)</f>
        <v>5</v>
      </c>
      <c r="N6441" s="17">
        <f>IF(ISBLANK(Demand!I6441),"",Demand!I6441)</f>
        <v>6437</v>
      </c>
      <c r="O6441" s="17">
        <f>IF(ISBLANK(Demand!J6441),"",Demand!J6441)</f>
        <v>107.28333333333333</v>
      </c>
      <c r="P6441" s="64">
        <v>3.2548184716220598E-2</v>
      </c>
      <c r="Q6441" s="65">
        <f t="shared" si="105"/>
        <v>3.55481847162206E-2</v>
      </c>
      <c r="R6441" s="66">
        <v>1</v>
      </c>
      <c r="S6441" s="13">
        <v>0</v>
      </c>
      <c r="T6441" s="39">
        <v>1</v>
      </c>
      <c r="U6441" s="38">
        <v>0</v>
      </c>
      <c r="V6441" s="42">
        <v>0.116340607757717</v>
      </c>
      <c r="W6441" s="42">
        <v>4.0519999999999998E-4</v>
      </c>
    </row>
    <row r="6442" spans="13:23" x14ac:dyDescent="0.3">
      <c r="M6442" s="17">
        <f>IF(ISBLANK(Demand!H6442),"",Demand!H6442)</f>
        <v>5</v>
      </c>
      <c r="N6442" s="17">
        <f>IF(ISBLANK(Demand!I6442),"",Demand!I6442)</f>
        <v>6438</v>
      </c>
      <c r="O6442" s="17">
        <f>IF(ISBLANK(Demand!J6442),"",Demand!J6442)</f>
        <v>107.3</v>
      </c>
      <c r="P6442" s="64">
        <v>3.2548184716220598E-2</v>
      </c>
      <c r="Q6442" s="65">
        <f t="shared" si="105"/>
        <v>3.55481847162206E-2</v>
      </c>
      <c r="R6442" s="66">
        <v>1</v>
      </c>
      <c r="S6442" s="13">
        <v>0</v>
      </c>
      <c r="T6442" s="39">
        <v>1</v>
      </c>
      <c r="U6442" s="38">
        <v>0</v>
      </c>
      <c r="V6442" s="42">
        <v>0.116340607757717</v>
      </c>
      <c r="W6442" s="42">
        <v>4.0519999999999998E-4</v>
      </c>
    </row>
    <row r="6443" spans="13:23" x14ac:dyDescent="0.3">
      <c r="M6443" s="17">
        <f>IF(ISBLANK(Demand!H6443),"",Demand!H6443)</f>
        <v>5</v>
      </c>
      <c r="N6443" s="17">
        <f>IF(ISBLANK(Demand!I6443),"",Demand!I6443)</f>
        <v>6439</v>
      </c>
      <c r="O6443" s="17">
        <f>IF(ISBLANK(Demand!J6443),"",Demand!J6443)</f>
        <v>107.31666666666666</v>
      </c>
      <c r="P6443" s="64">
        <v>3.2548184716220598E-2</v>
      </c>
      <c r="Q6443" s="65">
        <f t="shared" si="105"/>
        <v>3.55481847162206E-2</v>
      </c>
      <c r="R6443" s="66">
        <v>1</v>
      </c>
      <c r="S6443" s="13">
        <v>0</v>
      </c>
      <c r="T6443" s="39">
        <v>1</v>
      </c>
      <c r="U6443" s="38">
        <v>0</v>
      </c>
      <c r="V6443" s="42">
        <v>0.116340607757717</v>
      </c>
      <c r="W6443" s="42">
        <v>4.0519999999999998E-4</v>
      </c>
    </row>
    <row r="6444" spans="13:23" x14ac:dyDescent="0.3">
      <c r="M6444" s="17">
        <f>IF(ISBLANK(Demand!H6444),"",Demand!H6444)</f>
        <v>5</v>
      </c>
      <c r="N6444" s="17">
        <f>IF(ISBLANK(Demand!I6444),"",Demand!I6444)</f>
        <v>6440</v>
      </c>
      <c r="O6444" s="17">
        <f>IF(ISBLANK(Demand!J6444),"",Demand!J6444)</f>
        <v>107.33333333333333</v>
      </c>
      <c r="P6444" s="64">
        <v>3.2548184716220598E-2</v>
      </c>
      <c r="Q6444" s="65">
        <f t="shared" si="105"/>
        <v>3.55481847162206E-2</v>
      </c>
      <c r="R6444" s="66">
        <v>1</v>
      </c>
      <c r="S6444" s="13">
        <v>0</v>
      </c>
      <c r="T6444" s="39">
        <v>1</v>
      </c>
      <c r="U6444" s="38">
        <v>0</v>
      </c>
      <c r="V6444" s="42">
        <v>0.116340607757717</v>
      </c>
      <c r="W6444" s="42">
        <v>4.0519999999999998E-4</v>
      </c>
    </row>
    <row r="6445" spans="13:23" x14ac:dyDescent="0.3">
      <c r="M6445" s="17">
        <f>IF(ISBLANK(Demand!H6445),"",Demand!H6445)</f>
        <v>5</v>
      </c>
      <c r="N6445" s="17">
        <f>IF(ISBLANK(Demand!I6445),"",Demand!I6445)</f>
        <v>6441</v>
      </c>
      <c r="O6445" s="17">
        <f>IF(ISBLANK(Demand!J6445),"",Demand!J6445)</f>
        <v>107.35</v>
      </c>
      <c r="P6445" s="64">
        <v>3.2548184716220598E-2</v>
      </c>
      <c r="Q6445" s="65">
        <f t="shared" si="105"/>
        <v>3.55481847162206E-2</v>
      </c>
      <c r="R6445" s="66">
        <v>1</v>
      </c>
      <c r="S6445" s="13">
        <v>0</v>
      </c>
      <c r="T6445" s="39">
        <v>1</v>
      </c>
      <c r="U6445" s="38">
        <v>0</v>
      </c>
      <c r="V6445" s="42">
        <v>0.116340607757717</v>
      </c>
      <c r="W6445" s="42">
        <v>4.0519999999999998E-4</v>
      </c>
    </row>
    <row r="6446" spans="13:23" x14ac:dyDescent="0.3">
      <c r="M6446" s="17">
        <f>IF(ISBLANK(Demand!H6446),"",Demand!H6446)</f>
        <v>5</v>
      </c>
      <c r="N6446" s="17">
        <f>IF(ISBLANK(Demand!I6446),"",Demand!I6446)</f>
        <v>6442</v>
      </c>
      <c r="O6446" s="17">
        <f>IF(ISBLANK(Demand!J6446),"",Demand!J6446)</f>
        <v>107.36666666666666</v>
      </c>
      <c r="P6446" s="64">
        <v>3.2548184716220598E-2</v>
      </c>
      <c r="Q6446" s="65">
        <f t="shared" si="105"/>
        <v>3.55481847162206E-2</v>
      </c>
      <c r="R6446" s="66">
        <v>1</v>
      </c>
      <c r="S6446" s="13">
        <v>0</v>
      </c>
      <c r="T6446" s="39">
        <v>1</v>
      </c>
      <c r="U6446" s="38">
        <v>0</v>
      </c>
      <c r="V6446" s="42">
        <v>0.116340607757717</v>
      </c>
      <c r="W6446" s="42">
        <v>4.0519999999999998E-4</v>
      </c>
    </row>
    <row r="6447" spans="13:23" x14ac:dyDescent="0.3">
      <c r="M6447" s="17">
        <f>IF(ISBLANK(Demand!H6447),"",Demand!H6447)</f>
        <v>5</v>
      </c>
      <c r="N6447" s="17">
        <f>IF(ISBLANK(Demand!I6447),"",Demand!I6447)</f>
        <v>6443</v>
      </c>
      <c r="O6447" s="17">
        <f>IF(ISBLANK(Demand!J6447),"",Demand!J6447)</f>
        <v>107.38333333333333</v>
      </c>
      <c r="P6447" s="64">
        <v>3.2548184716220598E-2</v>
      </c>
      <c r="Q6447" s="65">
        <f t="shared" si="105"/>
        <v>3.55481847162206E-2</v>
      </c>
      <c r="R6447" s="66">
        <v>1</v>
      </c>
      <c r="S6447" s="13">
        <v>0</v>
      </c>
      <c r="T6447" s="39">
        <v>1</v>
      </c>
      <c r="U6447" s="38">
        <v>0</v>
      </c>
      <c r="V6447" s="42">
        <v>0.116340607757717</v>
      </c>
      <c r="W6447" s="42">
        <v>4.0519999999999998E-4</v>
      </c>
    </row>
    <row r="6448" spans="13:23" x14ac:dyDescent="0.3">
      <c r="M6448" s="17">
        <f>IF(ISBLANK(Demand!H6448),"",Demand!H6448)</f>
        <v>5</v>
      </c>
      <c r="N6448" s="17">
        <f>IF(ISBLANK(Demand!I6448),"",Demand!I6448)</f>
        <v>6444</v>
      </c>
      <c r="O6448" s="17">
        <f>IF(ISBLANK(Demand!J6448),"",Demand!J6448)</f>
        <v>107.39999999999999</v>
      </c>
      <c r="P6448" s="64">
        <v>3.2548184716220598E-2</v>
      </c>
      <c r="Q6448" s="65">
        <f t="shared" si="105"/>
        <v>3.55481847162206E-2</v>
      </c>
      <c r="R6448" s="66">
        <v>1</v>
      </c>
      <c r="S6448" s="13">
        <v>0</v>
      </c>
      <c r="T6448" s="39">
        <v>1</v>
      </c>
      <c r="U6448" s="38">
        <v>0</v>
      </c>
      <c r="V6448" s="42">
        <v>0.116340607757717</v>
      </c>
      <c r="W6448" s="42">
        <v>4.0519999999999998E-4</v>
      </c>
    </row>
    <row r="6449" spans="13:23" x14ac:dyDescent="0.3">
      <c r="M6449" s="17">
        <f>IF(ISBLANK(Demand!H6449),"",Demand!H6449)</f>
        <v>5</v>
      </c>
      <c r="N6449" s="17">
        <f>IF(ISBLANK(Demand!I6449),"",Demand!I6449)</f>
        <v>6445</v>
      </c>
      <c r="O6449" s="17">
        <f>IF(ISBLANK(Demand!J6449),"",Demand!J6449)</f>
        <v>107.41666666666667</v>
      </c>
      <c r="P6449" s="64">
        <v>3.2548184716220598E-2</v>
      </c>
      <c r="Q6449" s="65">
        <f t="shared" si="105"/>
        <v>3.55481847162206E-2</v>
      </c>
      <c r="R6449" s="66">
        <v>1</v>
      </c>
      <c r="S6449" s="13">
        <v>0</v>
      </c>
      <c r="T6449" s="39">
        <v>1</v>
      </c>
      <c r="U6449" s="38">
        <v>0</v>
      </c>
      <c r="V6449" s="42">
        <v>0.116340607757717</v>
      </c>
      <c r="W6449" s="42">
        <v>4.0519999999999998E-4</v>
      </c>
    </row>
    <row r="6450" spans="13:23" x14ac:dyDescent="0.3">
      <c r="M6450" s="17">
        <f>IF(ISBLANK(Demand!H6450),"",Demand!H6450)</f>
        <v>5</v>
      </c>
      <c r="N6450" s="17">
        <f>IF(ISBLANK(Demand!I6450),"",Demand!I6450)</f>
        <v>6446</v>
      </c>
      <c r="O6450" s="17">
        <f>IF(ISBLANK(Demand!J6450),"",Demand!J6450)</f>
        <v>107.43333333333334</v>
      </c>
      <c r="P6450" s="64">
        <v>3.2548184716220598E-2</v>
      </c>
      <c r="Q6450" s="65">
        <f t="shared" si="105"/>
        <v>3.55481847162206E-2</v>
      </c>
      <c r="R6450" s="66">
        <v>1</v>
      </c>
      <c r="S6450" s="13">
        <v>0</v>
      </c>
      <c r="T6450" s="39">
        <v>1</v>
      </c>
      <c r="U6450" s="38">
        <v>0</v>
      </c>
      <c r="V6450" s="42">
        <v>0.116340607757717</v>
      </c>
      <c r="W6450" s="42">
        <v>4.0519999999999998E-4</v>
      </c>
    </row>
    <row r="6451" spans="13:23" x14ac:dyDescent="0.3">
      <c r="M6451" s="17">
        <f>IF(ISBLANK(Demand!H6451),"",Demand!H6451)</f>
        <v>5</v>
      </c>
      <c r="N6451" s="17">
        <f>IF(ISBLANK(Demand!I6451),"",Demand!I6451)</f>
        <v>6447</v>
      </c>
      <c r="O6451" s="17">
        <f>IF(ISBLANK(Demand!J6451),"",Demand!J6451)</f>
        <v>107.45</v>
      </c>
      <c r="P6451" s="64">
        <v>3.2548184716220598E-2</v>
      </c>
      <c r="Q6451" s="65">
        <f t="shared" si="105"/>
        <v>3.55481847162206E-2</v>
      </c>
      <c r="R6451" s="66">
        <v>1</v>
      </c>
      <c r="S6451" s="13">
        <v>0</v>
      </c>
      <c r="T6451" s="39">
        <v>1</v>
      </c>
      <c r="U6451" s="38">
        <v>0</v>
      </c>
      <c r="V6451" s="42">
        <v>0.116340607757717</v>
      </c>
      <c r="W6451" s="42">
        <v>4.0519999999999998E-4</v>
      </c>
    </row>
    <row r="6452" spans="13:23" x14ac:dyDescent="0.3">
      <c r="M6452" s="17">
        <f>IF(ISBLANK(Demand!H6452),"",Demand!H6452)</f>
        <v>5</v>
      </c>
      <c r="N6452" s="17">
        <f>IF(ISBLANK(Demand!I6452),"",Demand!I6452)</f>
        <v>6448</v>
      </c>
      <c r="O6452" s="17">
        <f>IF(ISBLANK(Demand!J6452),"",Demand!J6452)</f>
        <v>107.46666666666667</v>
      </c>
      <c r="P6452" s="64">
        <v>3.2548184716220598E-2</v>
      </c>
      <c r="Q6452" s="65">
        <f t="shared" si="105"/>
        <v>3.55481847162206E-2</v>
      </c>
      <c r="R6452" s="66">
        <v>1</v>
      </c>
      <c r="S6452" s="13">
        <v>0</v>
      </c>
      <c r="T6452" s="39">
        <v>1</v>
      </c>
      <c r="U6452" s="38">
        <v>0</v>
      </c>
      <c r="V6452" s="42">
        <v>0.116340607757717</v>
      </c>
      <c r="W6452" s="42">
        <v>4.0519999999999998E-4</v>
      </c>
    </row>
    <row r="6453" spans="13:23" x14ac:dyDescent="0.3">
      <c r="M6453" s="17">
        <f>IF(ISBLANK(Demand!H6453),"",Demand!H6453)</f>
        <v>5</v>
      </c>
      <c r="N6453" s="17">
        <f>IF(ISBLANK(Demand!I6453),"",Demand!I6453)</f>
        <v>6449</v>
      </c>
      <c r="O6453" s="17">
        <f>IF(ISBLANK(Demand!J6453),"",Demand!J6453)</f>
        <v>107.48333333333333</v>
      </c>
      <c r="P6453" s="64">
        <v>3.2548184716220598E-2</v>
      </c>
      <c r="Q6453" s="65">
        <f t="shared" si="105"/>
        <v>3.55481847162206E-2</v>
      </c>
      <c r="R6453" s="66">
        <v>1</v>
      </c>
      <c r="S6453" s="13">
        <v>0</v>
      </c>
      <c r="T6453" s="39">
        <v>1</v>
      </c>
      <c r="U6453" s="38">
        <v>0</v>
      </c>
      <c r="V6453" s="42">
        <v>0.116340607757717</v>
      </c>
      <c r="W6453" s="42">
        <v>4.0519999999999998E-4</v>
      </c>
    </row>
    <row r="6454" spans="13:23" x14ac:dyDescent="0.3">
      <c r="M6454" s="17">
        <f>IF(ISBLANK(Demand!H6454),"",Demand!H6454)</f>
        <v>5</v>
      </c>
      <c r="N6454" s="17">
        <f>IF(ISBLANK(Demand!I6454),"",Demand!I6454)</f>
        <v>6450</v>
      </c>
      <c r="O6454" s="17">
        <f>IF(ISBLANK(Demand!J6454),"",Demand!J6454)</f>
        <v>107.5</v>
      </c>
      <c r="P6454" s="64">
        <v>3.2548184716220598E-2</v>
      </c>
      <c r="Q6454" s="65">
        <f t="shared" si="105"/>
        <v>3.55481847162206E-2</v>
      </c>
      <c r="R6454" s="66">
        <v>1</v>
      </c>
      <c r="S6454" s="13">
        <v>0</v>
      </c>
      <c r="T6454" s="39">
        <v>1</v>
      </c>
      <c r="U6454" s="38">
        <v>0</v>
      </c>
      <c r="V6454" s="42">
        <v>0.116340607757717</v>
      </c>
      <c r="W6454" s="42">
        <v>4.0519999999999998E-4</v>
      </c>
    </row>
    <row r="6455" spans="13:23" x14ac:dyDescent="0.3">
      <c r="M6455" s="17">
        <f>IF(ISBLANK(Demand!H6455),"",Demand!H6455)</f>
        <v>5</v>
      </c>
      <c r="N6455" s="17">
        <f>IF(ISBLANK(Demand!I6455),"",Demand!I6455)</f>
        <v>6451</v>
      </c>
      <c r="O6455" s="17">
        <f>IF(ISBLANK(Demand!J6455),"",Demand!J6455)</f>
        <v>107.51666666666667</v>
      </c>
      <c r="P6455" s="64">
        <v>3.2548184716220598E-2</v>
      </c>
      <c r="Q6455" s="65">
        <f t="shared" si="105"/>
        <v>3.55481847162206E-2</v>
      </c>
      <c r="R6455" s="66">
        <v>1</v>
      </c>
      <c r="S6455" s="13">
        <v>0</v>
      </c>
      <c r="T6455" s="39">
        <v>1</v>
      </c>
      <c r="U6455" s="38">
        <v>0</v>
      </c>
      <c r="V6455" s="42">
        <v>0.116340607757717</v>
      </c>
      <c r="W6455" s="42">
        <v>4.0519999999999998E-4</v>
      </c>
    </row>
    <row r="6456" spans="13:23" x14ac:dyDescent="0.3">
      <c r="M6456" s="17">
        <f>IF(ISBLANK(Demand!H6456),"",Demand!H6456)</f>
        <v>5</v>
      </c>
      <c r="N6456" s="17">
        <f>IF(ISBLANK(Demand!I6456),"",Demand!I6456)</f>
        <v>6452</v>
      </c>
      <c r="O6456" s="17">
        <f>IF(ISBLANK(Demand!J6456),"",Demand!J6456)</f>
        <v>107.53333333333333</v>
      </c>
      <c r="P6456" s="64">
        <v>3.2548184716220598E-2</v>
      </c>
      <c r="Q6456" s="65">
        <f t="shared" si="105"/>
        <v>3.55481847162206E-2</v>
      </c>
      <c r="R6456" s="66">
        <v>1</v>
      </c>
      <c r="S6456" s="13">
        <v>0</v>
      </c>
      <c r="T6456" s="39">
        <v>1</v>
      </c>
      <c r="U6456" s="38">
        <v>0</v>
      </c>
      <c r="V6456" s="42">
        <v>0.116340607757717</v>
      </c>
      <c r="W6456" s="42">
        <v>4.0519999999999998E-4</v>
      </c>
    </row>
    <row r="6457" spans="13:23" x14ac:dyDescent="0.3">
      <c r="M6457" s="17">
        <f>IF(ISBLANK(Demand!H6457),"",Demand!H6457)</f>
        <v>5</v>
      </c>
      <c r="N6457" s="17">
        <f>IF(ISBLANK(Demand!I6457),"",Demand!I6457)</f>
        <v>6453</v>
      </c>
      <c r="O6457" s="17">
        <f>IF(ISBLANK(Demand!J6457),"",Demand!J6457)</f>
        <v>107.55</v>
      </c>
      <c r="P6457" s="64">
        <v>3.2548184716220598E-2</v>
      </c>
      <c r="Q6457" s="65">
        <f t="shared" si="105"/>
        <v>3.55481847162206E-2</v>
      </c>
      <c r="R6457" s="66">
        <v>1</v>
      </c>
      <c r="S6457" s="13">
        <v>0</v>
      </c>
      <c r="T6457" s="39">
        <v>1</v>
      </c>
      <c r="U6457" s="38">
        <v>0</v>
      </c>
      <c r="V6457" s="42">
        <v>0.116340607757717</v>
      </c>
      <c r="W6457" s="42">
        <v>4.0519999999999998E-4</v>
      </c>
    </row>
    <row r="6458" spans="13:23" x14ac:dyDescent="0.3">
      <c r="M6458" s="17">
        <f>IF(ISBLANK(Demand!H6458),"",Demand!H6458)</f>
        <v>5</v>
      </c>
      <c r="N6458" s="17">
        <f>IF(ISBLANK(Demand!I6458),"",Demand!I6458)</f>
        <v>6454</v>
      </c>
      <c r="O6458" s="17">
        <f>IF(ISBLANK(Demand!J6458),"",Demand!J6458)</f>
        <v>107.56666666666666</v>
      </c>
      <c r="P6458" s="64">
        <v>3.2548184716220598E-2</v>
      </c>
      <c r="Q6458" s="65">
        <f t="shared" si="105"/>
        <v>3.55481847162206E-2</v>
      </c>
      <c r="R6458" s="66">
        <v>1</v>
      </c>
      <c r="S6458" s="13">
        <v>0</v>
      </c>
      <c r="T6458" s="39">
        <v>1</v>
      </c>
      <c r="U6458" s="38">
        <v>0</v>
      </c>
      <c r="V6458" s="42">
        <v>0.116340607757717</v>
      </c>
      <c r="W6458" s="42">
        <v>4.0519999999999998E-4</v>
      </c>
    </row>
    <row r="6459" spans="13:23" x14ac:dyDescent="0.3">
      <c r="M6459" s="17">
        <f>IF(ISBLANK(Demand!H6459),"",Demand!H6459)</f>
        <v>5</v>
      </c>
      <c r="N6459" s="17">
        <f>IF(ISBLANK(Demand!I6459),"",Demand!I6459)</f>
        <v>6455</v>
      </c>
      <c r="O6459" s="17">
        <f>IF(ISBLANK(Demand!J6459),"",Demand!J6459)</f>
        <v>107.58333333333333</v>
      </c>
      <c r="P6459" s="64">
        <v>3.2548184716220598E-2</v>
      </c>
      <c r="Q6459" s="65">
        <f t="shared" si="105"/>
        <v>3.55481847162206E-2</v>
      </c>
      <c r="R6459" s="66">
        <v>1</v>
      </c>
      <c r="S6459" s="13">
        <v>0</v>
      </c>
      <c r="T6459" s="39">
        <v>1</v>
      </c>
      <c r="U6459" s="38">
        <v>0</v>
      </c>
      <c r="V6459" s="42">
        <v>0.116340607757717</v>
      </c>
      <c r="W6459" s="42">
        <v>4.0519999999999998E-4</v>
      </c>
    </row>
    <row r="6460" spans="13:23" x14ac:dyDescent="0.3">
      <c r="M6460" s="17">
        <f>IF(ISBLANK(Demand!H6460),"",Demand!H6460)</f>
        <v>5</v>
      </c>
      <c r="N6460" s="17">
        <f>IF(ISBLANK(Demand!I6460),"",Demand!I6460)</f>
        <v>6456</v>
      </c>
      <c r="O6460" s="17">
        <f>IF(ISBLANK(Demand!J6460),"",Demand!J6460)</f>
        <v>107.6</v>
      </c>
      <c r="P6460" s="64">
        <v>3.2548184716220598E-2</v>
      </c>
      <c r="Q6460" s="65">
        <f t="shared" si="105"/>
        <v>3.55481847162206E-2</v>
      </c>
      <c r="R6460" s="66">
        <v>1</v>
      </c>
      <c r="S6460" s="13">
        <v>0</v>
      </c>
      <c r="T6460" s="39">
        <v>1</v>
      </c>
      <c r="U6460" s="38">
        <v>0</v>
      </c>
      <c r="V6460" s="42">
        <v>0.116340607757717</v>
      </c>
      <c r="W6460" s="42">
        <v>4.0519999999999998E-4</v>
      </c>
    </row>
    <row r="6461" spans="13:23" x14ac:dyDescent="0.3">
      <c r="M6461" s="17">
        <f>IF(ISBLANK(Demand!H6461),"",Demand!H6461)</f>
        <v>5</v>
      </c>
      <c r="N6461" s="17">
        <f>IF(ISBLANK(Demand!I6461),"",Demand!I6461)</f>
        <v>6457</v>
      </c>
      <c r="O6461" s="17">
        <f>IF(ISBLANK(Demand!J6461),"",Demand!J6461)</f>
        <v>107.61666666666666</v>
      </c>
      <c r="P6461" s="64">
        <v>3.2548184716220598E-2</v>
      </c>
      <c r="Q6461" s="65">
        <f t="shared" si="105"/>
        <v>3.55481847162206E-2</v>
      </c>
      <c r="R6461" s="66">
        <v>1</v>
      </c>
      <c r="S6461" s="13">
        <v>0</v>
      </c>
      <c r="T6461" s="39">
        <v>1</v>
      </c>
      <c r="U6461" s="38">
        <v>0</v>
      </c>
      <c r="V6461" s="42">
        <v>0.116340607757717</v>
      </c>
      <c r="W6461" s="42">
        <v>4.0519999999999998E-4</v>
      </c>
    </row>
    <row r="6462" spans="13:23" x14ac:dyDescent="0.3">
      <c r="M6462" s="17">
        <f>IF(ISBLANK(Demand!H6462),"",Demand!H6462)</f>
        <v>5</v>
      </c>
      <c r="N6462" s="17">
        <f>IF(ISBLANK(Demand!I6462),"",Demand!I6462)</f>
        <v>6458</v>
      </c>
      <c r="O6462" s="17">
        <f>IF(ISBLANK(Demand!J6462),"",Demand!J6462)</f>
        <v>107.63333333333333</v>
      </c>
      <c r="P6462" s="64">
        <v>3.2548184716220598E-2</v>
      </c>
      <c r="Q6462" s="65">
        <f t="shared" si="105"/>
        <v>3.55481847162206E-2</v>
      </c>
      <c r="R6462" s="66">
        <v>1</v>
      </c>
      <c r="S6462" s="13">
        <v>0</v>
      </c>
      <c r="T6462" s="39">
        <v>1</v>
      </c>
      <c r="U6462" s="38">
        <v>0</v>
      </c>
      <c r="V6462" s="42">
        <v>0.116340607757717</v>
      </c>
      <c r="W6462" s="42">
        <v>4.0519999999999998E-4</v>
      </c>
    </row>
    <row r="6463" spans="13:23" x14ac:dyDescent="0.3">
      <c r="M6463" s="17">
        <f>IF(ISBLANK(Demand!H6463),"",Demand!H6463)</f>
        <v>5</v>
      </c>
      <c r="N6463" s="17">
        <f>IF(ISBLANK(Demand!I6463),"",Demand!I6463)</f>
        <v>6459</v>
      </c>
      <c r="O6463" s="17">
        <f>IF(ISBLANK(Demand!J6463),"",Demand!J6463)</f>
        <v>107.64999999999999</v>
      </c>
      <c r="P6463" s="64">
        <v>3.2548184716220598E-2</v>
      </c>
      <c r="Q6463" s="65">
        <f t="shared" si="105"/>
        <v>3.55481847162206E-2</v>
      </c>
      <c r="R6463" s="66">
        <v>1</v>
      </c>
      <c r="S6463" s="13">
        <v>0</v>
      </c>
      <c r="T6463" s="39">
        <v>1</v>
      </c>
      <c r="U6463" s="38">
        <v>0</v>
      </c>
      <c r="V6463" s="42">
        <v>0.116340607757717</v>
      </c>
      <c r="W6463" s="42">
        <v>4.0519999999999998E-4</v>
      </c>
    </row>
    <row r="6464" spans="13:23" x14ac:dyDescent="0.3">
      <c r="M6464" s="17">
        <f>IF(ISBLANK(Demand!H6464),"",Demand!H6464)</f>
        <v>5</v>
      </c>
      <c r="N6464" s="17">
        <f>IF(ISBLANK(Demand!I6464),"",Demand!I6464)</f>
        <v>6460</v>
      </c>
      <c r="O6464" s="17">
        <f>IF(ISBLANK(Demand!J6464),"",Demand!J6464)</f>
        <v>107.66666666666667</v>
      </c>
      <c r="P6464" s="64">
        <v>3.2548184716220598E-2</v>
      </c>
      <c r="Q6464" s="65">
        <f t="shared" si="105"/>
        <v>3.55481847162206E-2</v>
      </c>
      <c r="R6464" s="66">
        <v>1</v>
      </c>
      <c r="S6464" s="13">
        <v>0</v>
      </c>
      <c r="T6464" s="39">
        <v>1</v>
      </c>
      <c r="U6464" s="38">
        <v>0</v>
      </c>
      <c r="V6464" s="42">
        <v>0.116340607757717</v>
      </c>
      <c r="W6464" s="42">
        <v>4.0519999999999998E-4</v>
      </c>
    </row>
    <row r="6465" spans="13:23" x14ac:dyDescent="0.3">
      <c r="M6465" s="17">
        <f>IF(ISBLANK(Demand!H6465),"",Demand!H6465)</f>
        <v>5</v>
      </c>
      <c r="N6465" s="17">
        <f>IF(ISBLANK(Demand!I6465),"",Demand!I6465)</f>
        <v>6461</v>
      </c>
      <c r="O6465" s="17">
        <f>IF(ISBLANK(Demand!J6465),"",Demand!J6465)</f>
        <v>107.68333333333334</v>
      </c>
      <c r="P6465" s="64">
        <v>3.2548184716220598E-2</v>
      </c>
      <c r="Q6465" s="65">
        <f t="shared" si="105"/>
        <v>3.55481847162206E-2</v>
      </c>
      <c r="R6465" s="66">
        <v>1</v>
      </c>
      <c r="S6465" s="13">
        <v>0</v>
      </c>
      <c r="T6465" s="39">
        <v>1</v>
      </c>
      <c r="U6465" s="38">
        <v>0</v>
      </c>
      <c r="V6465" s="42">
        <v>0.116340607757717</v>
      </c>
      <c r="W6465" s="42">
        <v>4.0519999999999998E-4</v>
      </c>
    </row>
    <row r="6466" spans="13:23" x14ac:dyDescent="0.3">
      <c r="M6466" s="17">
        <f>IF(ISBLANK(Demand!H6466),"",Demand!H6466)</f>
        <v>5</v>
      </c>
      <c r="N6466" s="17">
        <f>IF(ISBLANK(Demand!I6466),"",Demand!I6466)</f>
        <v>6462</v>
      </c>
      <c r="O6466" s="17">
        <f>IF(ISBLANK(Demand!J6466),"",Demand!J6466)</f>
        <v>107.7</v>
      </c>
      <c r="P6466" s="64">
        <v>3.2548184716220598E-2</v>
      </c>
      <c r="Q6466" s="65">
        <f t="shared" si="105"/>
        <v>3.55481847162206E-2</v>
      </c>
      <c r="R6466" s="66">
        <v>1</v>
      </c>
      <c r="S6466" s="13">
        <v>0</v>
      </c>
      <c r="T6466" s="39">
        <v>1</v>
      </c>
      <c r="U6466" s="38">
        <v>0</v>
      </c>
      <c r="V6466" s="42">
        <v>0.116340607757717</v>
      </c>
      <c r="W6466" s="42">
        <v>4.0519999999999998E-4</v>
      </c>
    </row>
    <row r="6467" spans="13:23" x14ac:dyDescent="0.3">
      <c r="M6467" s="17">
        <f>IF(ISBLANK(Demand!H6467),"",Demand!H6467)</f>
        <v>5</v>
      </c>
      <c r="N6467" s="17">
        <f>IF(ISBLANK(Demand!I6467),"",Demand!I6467)</f>
        <v>6463</v>
      </c>
      <c r="O6467" s="17">
        <f>IF(ISBLANK(Demand!J6467),"",Demand!J6467)</f>
        <v>107.71666666666667</v>
      </c>
      <c r="P6467" s="64">
        <v>3.2548184716220598E-2</v>
      </c>
      <c r="Q6467" s="65">
        <f t="shared" si="105"/>
        <v>3.55481847162206E-2</v>
      </c>
      <c r="R6467" s="66">
        <v>1</v>
      </c>
      <c r="S6467" s="13">
        <v>0</v>
      </c>
      <c r="T6467" s="39">
        <v>1</v>
      </c>
      <c r="U6467" s="38">
        <v>0</v>
      </c>
      <c r="V6467" s="42">
        <v>0.116340607757717</v>
      </c>
      <c r="W6467" s="42">
        <v>4.0519999999999998E-4</v>
      </c>
    </row>
    <row r="6468" spans="13:23" x14ac:dyDescent="0.3">
      <c r="M6468" s="17">
        <f>IF(ISBLANK(Demand!H6468),"",Demand!H6468)</f>
        <v>5</v>
      </c>
      <c r="N6468" s="17">
        <f>IF(ISBLANK(Demand!I6468),"",Demand!I6468)</f>
        <v>6464</v>
      </c>
      <c r="O6468" s="17">
        <f>IF(ISBLANK(Demand!J6468),"",Demand!J6468)</f>
        <v>107.73333333333333</v>
      </c>
      <c r="P6468" s="64">
        <v>3.2548184716220598E-2</v>
      </c>
      <c r="Q6468" s="65">
        <f t="shared" si="105"/>
        <v>3.55481847162206E-2</v>
      </c>
      <c r="R6468" s="66">
        <v>1</v>
      </c>
      <c r="S6468" s="13">
        <v>0</v>
      </c>
      <c r="T6468" s="39">
        <v>1</v>
      </c>
      <c r="U6468" s="38">
        <v>0</v>
      </c>
      <c r="V6468" s="42">
        <v>0.116340607757717</v>
      </c>
      <c r="W6468" s="42">
        <v>4.0519999999999998E-4</v>
      </c>
    </row>
    <row r="6469" spans="13:23" x14ac:dyDescent="0.3">
      <c r="M6469" s="17">
        <f>IF(ISBLANK(Demand!H6469),"",Demand!H6469)</f>
        <v>5</v>
      </c>
      <c r="N6469" s="17">
        <f>IF(ISBLANK(Demand!I6469),"",Demand!I6469)</f>
        <v>6465</v>
      </c>
      <c r="O6469" s="17">
        <f>IF(ISBLANK(Demand!J6469),"",Demand!J6469)</f>
        <v>107.75</v>
      </c>
      <c r="P6469" s="64">
        <v>3.2548184716220598E-2</v>
      </c>
      <c r="Q6469" s="65">
        <f t="shared" si="105"/>
        <v>3.55481847162206E-2</v>
      </c>
      <c r="R6469" s="66">
        <v>1</v>
      </c>
      <c r="S6469" s="13">
        <v>0</v>
      </c>
      <c r="T6469" s="39">
        <v>1</v>
      </c>
      <c r="U6469" s="38">
        <v>0</v>
      </c>
      <c r="V6469" s="42">
        <v>0.116340607757717</v>
      </c>
      <c r="W6469" s="42">
        <v>4.0519999999999998E-4</v>
      </c>
    </row>
    <row r="6470" spans="13:23" x14ac:dyDescent="0.3">
      <c r="M6470" s="17">
        <f>IF(ISBLANK(Demand!H6470),"",Demand!H6470)</f>
        <v>5</v>
      </c>
      <c r="N6470" s="17">
        <f>IF(ISBLANK(Demand!I6470),"",Demand!I6470)</f>
        <v>6466</v>
      </c>
      <c r="O6470" s="17">
        <f>IF(ISBLANK(Demand!J6470),"",Demand!J6470)</f>
        <v>107.76666666666667</v>
      </c>
      <c r="P6470" s="64">
        <v>3.2548184716220598E-2</v>
      </c>
      <c r="Q6470" s="65">
        <f t="shared" si="105"/>
        <v>3.55481847162206E-2</v>
      </c>
      <c r="R6470" s="66">
        <v>1</v>
      </c>
      <c r="S6470" s="13">
        <v>0</v>
      </c>
      <c r="T6470" s="39">
        <v>1</v>
      </c>
      <c r="U6470" s="38">
        <v>0</v>
      </c>
      <c r="V6470" s="42">
        <v>0.116340607757717</v>
      </c>
      <c r="W6470" s="42">
        <v>4.0519999999999998E-4</v>
      </c>
    </row>
    <row r="6471" spans="13:23" x14ac:dyDescent="0.3">
      <c r="M6471" s="17">
        <f>IF(ISBLANK(Demand!H6471),"",Demand!H6471)</f>
        <v>5</v>
      </c>
      <c r="N6471" s="17">
        <f>IF(ISBLANK(Demand!I6471),"",Demand!I6471)</f>
        <v>6467</v>
      </c>
      <c r="O6471" s="17">
        <f>IF(ISBLANK(Demand!J6471),"",Demand!J6471)</f>
        <v>107.78333333333333</v>
      </c>
      <c r="P6471" s="64">
        <v>3.2548184716220598E-2</v>
      </c>
      <c r="Q6471" s="65">
        <f t="shared" si="105"/>
        <v>3.55481847162206E-2</v>
      </c>
      <c r="R6471" s="66">
        <v>1</v>
      </c>
      <c r="S6471" s="13">
        <v>0</v>
      </c>
      <c r="T6471" s="39">
        <v>1</v>
      </c>
      <c r="U6471" s="38">
        <v>0</v>
      </c>
      <c r="V6471" s="42">
        <v>0.116340607757717</v>
      </c>
      <c r="W6471" s="42">
        <v>4.0519999999999998E-4</v>
      </c>
    </row>
    <row r="6472" spans="13:23" x14ac:dyDescent="0.3">
      <c r="M6472" s="17">
        <f>IF(ISBLANK(Demand!H6472),"",Demand!H6472)</f>
        <v>5</v>
      </c>
      <c r="N6472" s="17">
        <f>IF(ISBLANK(Demand!I6472),"",Demand!I6472)</f>
        <v>6468</v>
      </c>
      <c r="O6472" s="17">
        <f>IF(ISBLANK(Demand!J6472),"",Demand!J6472)</f>
        <v>107.8</v>
      </c>
      <c r="P6472" s="64">
        <v>3.2548184716220598E-2</v>
      </c>
      <c r="Q6472" s="65">
        <f t="shared" si="105"/>
        <v>3.55481847162206E-2</v>
      </c>
      <c r="R6472" s="66">
        <v>1</v>
      </c>
      <c r="S6472" s="13">
        <v>0</v>
      </c>
      <c r="T6472" s="39">
        <v>1</v>
      </c>
      <c r="U6472" s="38">
        <v>0</v>
      </c>
      <c r="V6472" s="42">
        <v>0.116340607757717</v>
      </c>
      <c r="W6472" s="42">
        <v>4.0519999999999998E-4</v>
      </c>
    </row>
    <row r="6473" spans="13:23" x14ac:dyDescent="0.3">
      <c r="M6473" s="17">
        <f>IF(ISBLANK(Demand!H6473),"",Demand!H6473)</f>
        <v>5</v>
      </c>
      <c r="N6473" s="17">
        <f>IF(ISBLANK(Demand!I6473),"",Demand!I6473)</f>
        <v>6469</v>
      </c>
      <c r="O6473" s="17">
        <f>IF(ISBLANK(Demand!J6473),"",Demand!J6473)</f>
        <v>107.81666666666666</v>
      </c>
      <c r="P6473" s="64">
        <v>3.2548184716220598E-2</v>
      </c>
      <c r="Q6473" s="65">
        <f t="shared" si="105"/>
        <v>3.55481847162206E-2</v>
      </c>
      <c r="R6473" s="66">
        <v>1</v>
      </c>
      <c r="S6473" s="13">
        <v>0</v>
      </c>
      <c r="T6473" s="39">
        <v>1</v>
      </c>
      <c r="U6473" s="38">
        <v>0</v>
      </c>
      <c r="V6473" s="42">
        <v>0.116340607757717</v>
      </c>
      <c r="W6473" s="42">
        <v>4.0519999999999998E-4</v>
      </c>
    </row>
    <row r="6474" spans="13:23" x14ac:dyDescent="0.3">
      <c r="M6474" s="17">
        <f>IF(ISBLANK(Demand!H6474),"",Demand!H6474)</f>
        <v>5</v>
      </c>
      <c r="N6474" s="17">
        <f>IF(ISBLANK(Demand!I6474),"",Demand!I6474)</f>
        <v>6470</v>
      </c>
      <c r="O6474" s="17">
        <f>IF(ISBLANK(Demand!J6474),"",Demand!J6474)</f>
        <v>107.83333333333333</v>
      </c>
      <c r="P6474" s="64">
        <v>3.2548184716220598E-2</v>
      </c>
      <c r="Q6474" s="65">
        <f t="shared" si="105"/>
        <v>3.55481847162206E-2</v>
      </c>
      <c r="R6474" s="66">
        <v>1</v>
      </c>
      <c r="S6474" s="13">
        <v>0</v>
      </c>
      <c r="T6474" s="39">
        <v>1</v>
      </c>
      <c r="U6474" s="38">
        <v>0</v>
      </c>
      <c r="V6474" s="42">
        <v>0.116340607757717</v>
      </c>
      <c r="W6474" s="42">
        <v>4.0519999999999998E-4</v>
      </c>
    </row>
    <row r="6475" spans="13:23" x14ac:dyDescent="0.3">
      <c r="M6475" s="17">
        <f>IF(ISBLANK(Demand!H6475),"",Demand!H6475)</f>
        <v>5</v>
      </c>
      <c r="N6475" s="17">
        <f>IF(ISBLANK(Demand!I6475),"",Demand!I6475)</f>
        <v>6471</v>
      </c>
      <c r="O6475" s="17">
        <f>IF(ISBLANK(Demand!J6475),"",Demand!J6475)</f>
        <v>107.85</v>
      </c>
      <c r="P6475" s="64">
        <v>3.2548184716220598E-2</v>
      </c>
      <c r="Q6475" s="65">
        <f t="shared" si="105"/>
        <v>3.55481847162206E-2</v>
      </c>
      <c r="R6475" s="66">
        <v>1</v>
      </c>
      <c r="S6475" s="13">
        <v>0</v>
      </c>
      <c r="T6475" s="39">
        <v>1</v>
      </c>
      <c r="U6475" s="38">
        <v>0</v>
      </c>
      <c r="V6475" s="42">
        <v>0.116340607757717</v>
      </c>
      <c r="W6475" s="42">
        <v>4.0519999999999998E-4</v>
      </c>
    </row>
    <row r="6476" spans="13:23" x14ac:dyDescent="0.3">
      <c r="M6476" s="17">
        <f>IF(ISBLANK(Demand!H6476),"",Demand!H6476)</f>
        <v>5</v>
      </c>
      <c r="N6476" s="17">
        <f>IF(ISBLANK(Demand!I6476),"",Demand!I6476)</f>
        <v>6472</v>
      </c>
      <c r="O6476" s="17">
        <f>IF(ISBLANK(Demand!J6476),"",Demand!J6476)</f>
        <v>107.86666666666666</v>
      </c>
      <c r="P6476" s="64">
        <v>3.2548184716220598E-2</v>
      </c>
      <c r="Q6476" s="65">
        <f t="shared" si="105"/>
        <v>3.55481847162206E-2</v>
      </c>
      <c r="R6476" s="66">
        <v>1</v>
      </c>
      <c r="S6476" s="13">
        <v>0</v>
      </c>
      <c r="T6476" s="39">
        <v>1</v>
      </c>
      <c r="U6476" s="38">
        <v>0</v>
      </c>
      <c r="V6476" s="42">
        <v>0.116340607757717</v>
      </c>
      <c r="W6476" s="42">
        <v>4.0519999999999998E-4</v>
      </c>
    </row>
    <row r="6477" spans="13:23" x14ac:dyDescent="0.3">
      <c r="M6477" s="17">
        <f>IF(ISBLANK(Demand!H6477),"",Demand!H6477)</f>
        <v>5</v>
      </c>
      <c r="N6477" s="17">
        <f>IF(ISBLANK(Demand!I6477),"",Demand!I6477)</f>
        <v>6473</v>
      </c>
      <c r="O6477" s="17">
        <f>IF(ISBLANK(Demand!J6477),"",Demand!J6477)</f>
        <v>107.88333333333333</v>
      </c>
      <c r="P6477" s="64">
        <v>3.2548184716220598E-2</v>
      </c>
      <c r="Q6477" s="65">
        <f t="shared" si="105"/>
        <v>3.55481847162206E-2</v>
      </c>
      <c r="R6477" s="66">
        <v>1</v>
      </c>
      <c r="S6477" s="13">
        <v>0</v>
      </c>
      <c r="T6477" s="39">
        <v>1</v>
      </c>
      <c r="U6477" s="38">
        <v>0</v>
      </c>
      <c r="V6477" s="42">
        <v>0.116340607757717</v>
      </c>
      <c r="W6477" s="42">
        <v>4.0519999999999998E-4</v>
      </c>
    </row>
    <row r="6478" spans="13:23" x14ac:dyDescent="0.3">
      <c r="M6478" s="17">
        <f>IF(ISBLANK(Demand!H6478),"",Demand!H6478)</f>
        <v>5</v>
      </c>
      <c r="N6478" s="17">
        <f>IF(ISBLANK(Demand!I6478),"",Demand!I6478)</f>
        <v>6474</v>
      </c>
      <c r="O6478" s="17">
        <f>IF(ISBLANK(Demand!J6478),"",Demand!J6478)</f>
        <v>107.89999999999999</v>
      </c>
      <c r="P6478" s="64">
        <v>3.2548184716220598E-2</v>
      </c>
      <c r="Q6478" s="65">
        <f t="shared" si="105"/>
        <v>3.55481847162206E-2</v>
      </c>
      <c r="R6478" s="66">
        <v>1</v>
      </c>
      <c r="S6478" s="13">
        <v>0</v>
      </c>
      <c r="T6478" s="39">
        <v>1</v>
      </c>
      <c r="U6478" s="38">
        <v>0</v>
      </c>
      <c r="V6478" s="42">
        <v>0.116340607757717</v>
      </c>
      <c r="W6478" s="42">
        <v>4.0519999999999998E-4</v>
      </c>
    </row>
    <row r="6479" spans="13:23" x14ac:dyDescent="0.3">
      <c r="M6479" s="17">
        <f>IF(ISBLANK(Demand!H6479),"",Demand!H6479)</f>
        <v>5</v>
      </c>
      <c r="N6479" s="17">
        <f>IF(ISBLANK(Demand!I6479),"",Demand!I6479)</f>
        <v>6475</v>
      </c>
      <c r="O6479" s="17">
        <f>IF(ISBLANK(Demand!J6479),"",Demand!J6479)</f>
        <v>107.91666666666667</v>
      </c>
      <c r="P6479" s="64">
        <v>3.2548184716220598E-2</v>
      </c>
      <c r="Q6479" s="65">
        <f t="shared" si="105"/>
        <v>3.55481847162206E-2</v>
      </c>
      <c r="R6479" s="66">
        <v>1</v>
      </c>
      <c r="S6479" s="13">
        <v>0</v>
      </c>
      <c r="T6479" s="39">
        <v>1</v>
      </c>
      <c r="U6479" s="38">
        <v>0</v>
      </c>
      <c r="V6479" s="42">
        <v>0.116340607757717</v>
      </c>
      <c r="W6479" s="42">
        <v>4.0519999999999998E-4</v>
      </c>
    </row>
    <row r="6480" spans="13:23" x14ac:dyDescent="0.3">
      <c r="M6480" s="17">
        <f>IF(ISBLANK(Demand!H6480),"",Demand!H6480)</f>
        <v>5</v>
      </c>
      <c r="N6480" s="17">
        <f>IF(ISBLANK(Demand!I6480),"",Demand!I6480)</f>
        <v>6476</v>
      </c>
      <c r="O6480" s="17">
        <f>IF(ISBLANK(Demand!J6480),"",Demand!J6480)</f>
        <v>107.93333333333334</v>
      </c>
      <c r="P6480" s="64">
        <v>3.2548184716220598E-2</v>
      </c>
      <c r="Q6480" s="65">
        <f t="shared" si="105"/>
        <v>3.55481847162206E-2</v>
      </c>
      <c r="R6480" s="66">
        <v>1</v>
      </c>
      <c r="S6480" s="13">
        <v>0</v>
      </c>
      <c r="T6480" s="39">
        <v>1</v>
      </c>
      <c r="U6480" s="38">
        <v>0</v>
      </c>
      <c r="V6480" s="42">
        <v>0.116340607757717</v>
      </c>
      <c r="W6480" s="42">
        <v>4.0519999999999998E-4</v>
      </c>
    </row>
    <row r="6481" spans="13:23" x14ac:dyDescent="0.3">
      <c r="M6481" s="17">
        <f>IF(ISBLANK(Demand!H6481),"",Demand!H6481)</f>
        <v>5</v>
      </c>
      <c r="N6481" s="17">
        <f>IF(ISBLANK(Demand!I6481),"",Demand!I6481)</f>
        <v>6477</v>
      </c>
      <c r="O6481" s="17">
        <f>IF(ISBLANK(Demand!J6481),"",Demand!J6481)</f>
        <v>107.95</v>
      </c>
      <c r="P6481" s="64">
        <v>3.2548184716220598E-2</v>
      </c>
      <c r="Q6481" s="65">
        <f t="shared" si="105"/>
        <v>3.55481847162206E-2</v>
      </c>
      <c r="R6481" s="66">
        <v>1</v>
      </c>
      <c r="S6481" s="13">
        <v>0</v>
      </c>
      <c r="T6481" s="39">
        <v>1</v>
      </c>
      <c r="U6481" s="38">
        <v>0</v>
      </c>
      <c r="V6481" s="42">
        <v>0.116340607757717</v>
      </c>
      <c r="W6481" s="42">
        <v>4.0519999999999998E-4</v>
      </c>
    </row>
    <row r="6482" spans="13:23" x14ac:dyDescent="0.3">
      <c r="M6482" s="17">
        <f>IF(ISBLANK(Demand!H6482),"",Demand!H6482)</f>
        <v>5</v>
      </c>
      <c r="N6482" s="17">
        <f>IF(ISBLANK(Demand!I6482),"",Demand!I6482)</f>
        <v>6478</v>
      </c>
      <c r="O6482" s="17">
        <f>IF(ISBLANK(Demand!J6482),"",Demand!J6482)</f>
        <v>107.96666666666667</v>
      </c>
      <c r="P6482" s="64">
        <v>3.2548184716220598E-2</v>
      </c>
      <c r="Q6482" s="65">
        <f t="shared" si="105"/>
        <v>3.55481847162206E-2</v>
      </c>
      <c r="R6482" s="66">
        <v>1</v>
      </c>
      <c r="S6482" s="13">
        <v>0</v>
      </c>
      <c r="T6482" s="39">
        <v>1</v>
      </c>
      <c r="U6482" s="38">
        <v>0</v>
      </c>
      <c r="V6482" s="42">
        <v>0.116340607757717</v>
      </c>
      <c r="W6482" s="42">
        <v>4.0519999999999998E-4</v>
      </c>
    </row>
    <row r="6483" spans="13:23" x14ac:dyDescent="0.3">
      <c r="M6483" s="17">
        <f>IF(ISBLANK(Demand!H6483),"",Demand!H6483)</f>
        <v>5</v>
      </c>
      <c r="N6483" s="17">
        <f>IF(ISBLANK(Demand!I6483),"",Demand!I6483)</f>
        <v>6479</v>
      </c>
      <c r="O6483" s="17">
        <f>IF(ISBLANK(Demand!J6483),"",Demand!J6483)</f>
        <v>107.98333333333333</v>
      </c>
      <c r="P6483" s="64">
        <v>3.2548184716220598E-2</v>
      </c>
      <c r="Q6483" s="65">
        <f t="shared" si="105"/>
        <v>3.55481847162206E-2</v>
      </c>
      <c r="R6483" s="66">
        <v>1</v>
      </c>
      <c r="S6483" s="13">
        <v>0</v>
      </c>
      <c r="T6483" s="39">
        <v>1</v>
      </c>
      <c r="U6483" s="38">
        <v>0</v>
      </c>
      <c r="V6483" s="42">
        <v>0.116340607757717</v>
      </c>
      <c r="W6483" s="42">
        <v>4.0519999999999998E-4</v>
      </c>
    </row>
    <row r="6484" spans="13:23" x14ac:dyDescent="0.3">
      <c r="M6484" s="17">
        <f>IF(ISBLANK(Demand!H6484),"",Demand!H6484)</f>
        <v>5</v>
      </c>
      <c r="N6484" s="17">
        <f>IF(ISBLANK(Demand!I6484),"",Demand!I6484)</f>
        <v>6480</v>
      </c>
      <c r="O6484" s="17">
        <f>IF(ISBLANK(Demand!J6484),"",Demand!J6484)</f>
        <v>108</v>
      </c>
      <c r="P6484" s="64">
        <v>3.2548184716220598E-2</v>
      </c>
      <c r="Q6484" s="65">
        <f t="shared" si="105"/>
        <v>3.55481847162206E-2</v>
      </c>
      <c r="R6484" s="66">
        <v>1</v>
      </c>
      <c r="S6484" s="13">
        <v>0</v>
      </c>
      <c r="T6484" s="39">
        <v>1</v>
      </c>
      <c r="U6484" s="38">
        <v>0</v>
      </c>
      <c r="V6484" s="42">
        <v>0.116340607757717</v>
      </c>
      <c r="W6484" s="42">
        <v>4.0519999999999998E-4</v>
      </c>
    </row>
    <row r="6485" spans="13:23" x14ac:dyDescent="0.3">
      <c r="M6485" s="17">
        <f>IF(ISBLANK(Demand!H6485),"",Demand!H6485)</f>
        <v>5</v>
      </c>
      <c r="N6485" s="17">
        <f>IF(ISBLANK(Demand!I6485),"",Demand!I6485)</f>
        <v>6481</v>
      </c>
      <c r="O6485" s="17">
        <f>IF(ISBLANK(Demand!J6485),"",Demand!J6485)</f>
        <v>108.01666666666667</v>
      </c>
      <c r="P6485" s="64">
        <v>3.2548184716220598E-2</v>
      </c>
      <c r="Q6485" s="65">
        <f t="shared" si="105"/>
        <v>3.55481847162206E-2</v>
      </c>
      <c r="R6485" s="66">
        <v>1</v>
      </c>
      <c r="S6485" s="13">
        <v>0</v>
      </c>
      <c r="T6485" s="39">
        <v>1</v>
      </c>
      <c r="U6485" s="38">
        <v>0</v>
      </c>
      <c r="V6485" s="42">
        <v>0.116340607757717</v>
      </c>
      <c r="W6485" s="42">
        <v>4.0519999999999998E-4</v>
      </c>
    </row>
    <row r="6486" spans="13:23" x14ac:dyDescent="0.3">
      <c r="M6486" s="17">
        <f>IF(ISBLANK(Demand!H6486),"",Demand!H6486)</f>
        <v>5</v>
      </c>
      <c r="N6486" s="17">
        <f>IF(ISBLANK(Demand!I6486),"",Demand!I6486)</f>
        <v>6482</v>
      </c>
      <c r="O6486" s="17">
        <f>IF(ISBLANK(Demand!J6486),"",Demand!J6486)</f>
        <v>108.03333333333333</v>
      </c>
      <c r="P6486" s="64">
        <v>3.2548184716220598E-2</v>
      </c>
      <c r="Q6486" s="65">
        <f t="shared" si="105"/>
        <v>3.55481847162206E-2</v>
      </c>
      <c r="R6486" s="66">
        <v>1</v>
      </c>
      <c r="S6486" s="13">
        <v>0</v>
      </c>
      <c r="T6486" s="39">
        <v>1</v>
      </c>
      <c r="U6486" s="38">
        <v>0</v>
      </c>
      <c r="V6486" s="42">
        <v>0.116340607757717</v>
      </c>
      <c r="W6486" s="42">
        <v>4.0519999999999998E-4</v>
      </c>
    </row>
    <row r="6487" spans="13:23" x14ac:dyDescent="0.3">
      <c r="M6487" s="17">
        <f>IF(ISBLANK(Demand!H6487),"",Demand!H6487)</f>
        <v>5</v>
      </c>
      <c r="N6487" s="17">
        <f>IF(ISBLANK(Demand!I6487),"",Demand!I6487)</f>
        <v>6483</v>
      </c>
      <c r="O6487" s="17">
        <f>IF(ISBLANK(Demand!J6487),"",Demand!J6487)</f>
        <v>108.05</v>
      </c>
      <c r="P6487" s="64">
        <v>3.2548184716220598E-2</v>
      </c>
      <c r="Q6487" s="65">
        <f t="shared" si="105"/>
        <v>3.55481847162206E-2</v>
      </c>
      <c r="R6487" s="66">
        <v>1</v>
      </c>
      <c r="S6487" s="13">
        <v>0</v>
      </c>
      <c r="T6487" s="39">
        <v>1</v>
      </c>
      <c r="U6487" s="38">
        <v>0</v>
      </c>
      <c r="V6487" s="42">
        <v>0.116340607757717</v>
      </c>
      <c r="W6487" s="42">
        <v>4.0519999999999998E-4</v>
      </c>
    </row>
    <row r="6488" spans="13:23" x14ac:dyDescent="0.3">
      <c r="M6488" s="17">
        <f>IF(ISBLANK(Demand!H6488),"",Demand!H6488)</f>
        <v>5</v>
      </c>
      <c r="N6488" s="17">
        <f>IF(ISBLANK(Demand!I6488),"",Demand!I6488)</f>
        <v>6484</v>
      </c>
      <c r="O6488" s="17">
        <f>IF(ISBLANK(Demand!J6488),"",Demand!J6488)</f>
        <v>108.06666666666666</v>
      </c>
      <c r="P6488" s="64">
        <v>3.2548184716220598E-2</v>
      </c>
      <c r="Q6488" s="65">
        <f t="shared" si="105"/>
        <v>3.55481847162206E-2</v>
      </c>
      <c r="R6488" s="66">
        <v>1</v>
      </c>
      <c r="S6488" s="13">
        <v>0</v>
      </c>
      <c r="T6488" s="39">
        <v>1</v>
      </c>
      <c r="U6488" s="38">
        <v>0</v>
      </c>
      <c r="V6488" s="42">
        <v>0.116340607757717</v>
      </c>
      <c r="W6488" s="42">
        <v>4.0519999999999998E-4</v>
      </c>
    </row>
    <row r="6489" spans="13:23" x14ac:dyDescent="0.3">
      <c r="M6489" s="17">
        <f>IF(ISBLANK(Demand!H6489),"",Demand!H6489)</f>
        <v>5</v>
      </c>
      <c r="N6489" s="17">
        <f>IF(ISBLANK(Demand!I6489),"",Demand!I6489)</f>
        <v>6485</v>
      </c>
      <c r="O6489" s="17">
        <f>IF(ISBLANK(Demand!J6489),"",Demand!J6489)</f>
        <v>108.08333333333333</v>
      </c>
      <c r="P6489" s="64">
        <v>3.2548184716220598E-2</v>
      </c>
      <c r="Q6489" s="65">
        <f t="shared" si="105"/>
        <v>3.55481847162206E-2</v>
      </c>
      <c r="R6489" s="66">
        <v>1</v>
      </c>
      <c r="S6489" s="13">
        <v>0</v>
      </c>
      <c r="T6489" s="39">
        <v>1</v>
      </c>
      <c r="U6489" s="38">
        <v>0</v>
      </c>
      <c r="V6489" s="42">
        <v>0.116340607757717</v>
      </c>
      <c r="W6489" s="42">
        <v>4.0519999999999998E-4</v>
      </c>
    </row>
    <row r="6490" spans="13:23" x14ac:dyDescent="0.3">
      <c r="M6490" s="17">
        <f>IF(ISBLANK(Demand!H6490),"",Demand!H6490)</f>
        <v>5</v>
      </c>
      <c r="N6490" s="17">
        <f>IF(ISBLANK(Demand!I6490),"",Demand!I6490)</f>
        <v>6486</v>
      </c>
      <c r="O6490" s="17">
        <f>IF(ISBLANK(Demand!J6490),"",Demand!J6490)</f>
        <v>108.1</v>
      </c>
      <c r="P6490" s="64">
        <v>3.2548184716220598E-2</v>
      </c>
      <c r="Q6490" s="65">
        <f t="shared" si="105"/>
        <v>3.55481847162206E-2</v>
      </c>
      <c r="R6490" s="66">
        <v>1</v>
      </c>
      <c r="S6490" s="13">
        <v>0</v>
      </c>
      <c r="T6490" s="39">
        <v>1</v>
      </c>
      <c r="U6490" s="38">
        <v>0</v>
      </c>
      <c r="V6490" s="42">
        <v>0.116340607757717</v>
      </c>
      <c r="W6490" s="42">
        <v>4.0519999999999998E-4</v>
      </c>
    </row>
    <row r="6491" spans="13:23" x14ac:dyDescent="0.3">
      <c r="M6491" s="17">
        <f>IF(ISBLANK(Demand!H6491),"",Demand!H6491)</f>
        <v>5</v>
      </c>
      <c r="N6491" s="17">
        <f>IF(ISBLANK(Demand!I6491),"",Demand!I6491)</f>
        <v>6487</v>
      </c>
      <c r="O6491" s="17">
        <f>IF(ISBLANK(Demand!J6491),"",Demand!J6491)</f>
        <v>108.11666666666666</v>
      </c>
      <c r="P6491" s="64">
        <v>3.2548184716220598E-2</v>
      </c>
      <c r="Q6491" s="65">
        <f t="shared" si="105"/>
        <v>3.55481847162206E-2</v>
      </c>
      <c r="R6491" s="66">
        <v>1</v>
      </c>
      <c r="S6491" s="13">
        <v>0</v>
      </c>
      <c r="T6491" s="39">
        <v>1</v>
      </c>
      <c r="U6491" s="38">
        <v>0</v>
      </c>
      <c r="V6491" s="42">
        <v>0.116340607757717</v>
      </c>
      <c r="W6491" s="42">
        <v>4.0519999999999998E-4</v>
      </c>
    </row>
    <row r="6492" spans="13:23" x14ac:dyDescent="0.3">
      <c r="M6492" s="17">
        <f>IF(ISBLANK(Demand!H6492),"",Demand!H6492)</f>
        <v>5</v>
      </c>
      <c r="N6492" s="17">
        <f>IF(ISBLANK(Demand!I6492),"",Demand!I6492)</f>
        <v>6488</v>
      </c>
      <c r="O6492" s="17">
        <f>IF(ISBLANK(Demand!J6492),"",Demand!J6492)</f>
        <v>108.13333333333333</v>
      </c>
      <c r="P6492" s="64">
        <v>3.2548184716220598E-2</v>
      </c>
      <c r="Q6492" s="65">
        <f t="shared" si="105"/>
        <v>3.55481847162206E-2</v>
      </c>
      <c r="R6492" s="66">
        <v>1</v>
      </c>
      <c r="S6492" s="13">
        <v>0</v>
      </c>
      <c r="T6492" s="39">
        <v>1</v>
      </c>
      <c r="U6492" s="38">
        <v>0</v>
      </c>
      <c r="V6492" s="42">
        <v>0.116340607757717</v>
      </c>
      <c r="W6492" s="42">
        <v>4.0519999999999998E-4</v>
      </c>
    </row>
    <row r="6493" spans="13:23" x14ac:dyDescent="0.3">
      <c r="M6493" s="17">
        <f>IF(ISBLANK(Demand!H6493),"",Demand!H6493)</f>
        <v>5</v>
      </c>
      <c r="N6493" s="17">
        <f>IF(ISBLANK(Demand!I6493),"",Demand!I6493)</f>
        <v>6489</v>
      </c>
      <c r="O6493" s="17">
        <f>IF(ISBLANK(Demand!J6493),"",Demand!J6493)</f>
        <v>108.14999999999999</v>
      </c>
      <c r="P6493" s="64">
        <v>3.2548184716220598E-2</v>
      </c>
      <c r="Q6493" s="65">
        <f t="shared" si="105"/>
        <v>3.55481847162206E-2</v>
      </c>
      <c r="R6493" s="66">
        <v>1</v>
      </c>
      <c r="S6493" s="13">
        <v>0</v>
      </c>
      <c r="T6493" s="39">
        <v>1</v>
      </c>
      <c r="U6493" s="38">
        <v>0</v>
      </c>
      <c r="V6493" s="42">
        <v>0.116340607757717</v>
      </c>
      <c r="W6493" s="42">
        <v>4.0519999999999998E-4</v>
      </c>
    </row>
    <row r="6494" spans="13:23" x14ac:dyDescent="0.3">
      <c r="M6494" s="17">
        <f>IF(ISBLANK(Demand!H6494),"",Demand!H6494)</f>
        <v>5</v>
      </c>
      <c r="N6494" s="17">
        <f>IF(ISBLANK(Demand!I6494),"",Demand!I6494)</f>
        <v>6490</v>
      </c>
      <c r="O6494" s="17">
        <f>IF(ISBLANK(Demand!J6494),"",Demand!J6494)</f>
        <v>108.16666666666667</v>
      </c>
      <c r="P6494" s="64">
        <v>3.2548184716220598E-2</v>
      </c>
      <c r="Q6494" s="65">
        <f t="shared" si="105"/>
        <v>3.55481847162206E-2</v>
      </c>
      <c r="R6494" s="66">
        <v>1</v>
      </c>
      <c r="S6494" s="13">
        <v>0</v>
      </c>
      <c r="T6494" s="39">
        <v>1</v>
      </c>
      <c r="U6494" s="38">
        <v>0</v>
      </c>
      <c r="V6494" s="42">
        <v>0.116340607757717</v>
      </c>
      <c r="W6494" s="42">
        <v>4.0519999999999998E-4</v>
      </c>
    </row>
    <row r="6495" spans="13:23" x14ac:dyDescent="0.3">
      <c r="M6495" s="17">
        <f>IF(ISBLANK(Demand!H6495),"",Demand!H6495)</f>
        <v>5</v>
      </c>
      <c r="N6495" s="17">
        <f>IF(ISBLANK(Demand!I6495),"",Demand!I6495)</f>
        <v>6491</v>
      </c>
      <c r="O6495" s="17">
        <f>IF(ISBLANK(Demand!J6495),"",Demand!J6495)</f>
        <v>108.18333333333334</v>
      </c>
      <c r="P6495" s="64">
        <v>3.2548184716220598E-2</v>
      </c>
      <c r="Q6495" s="65">
        <f t="shared" si="105"/>
        <v>3.55481847162206E-2</v>
      </c>
      <c r="R6495" s="66">
        <v>1</v>
      </c>
      <c r="S6495" s="13">
        <v>0</v>
      </c>
      <c r="T6495" s="39">
        <v>1</v>
      </c>
      <c r="U6495" s="38">
        <v>0</v>
      </c>
      <c r="V6495" s="42">
        <v>0.116340607757717</v>
      </c>
      <c r="W6495" s="42">
        <v>4.0519999999999998E-4</v>
      </c>
    </row>
    <row r="6496" spans="13:23" x14ac:dyDescent="0.3">
      <c r="M6496" s="17">
        <f>IF(ISBLANK(Demand!H6496),"",Demand!H6496)</f>
        <v>5</v>
      </c>
      <c r="N6496" s="17">
        <f>IF(ISBLANK(Demand!I6496),"",Demand!I6496)</f>
        <v>6492</v>
      </c>
      <c r="O6496" s="17">
        <f>IF(ISBLANK(Demand!J6496),"",Demand!J6496)</f>
        <v>108.2</v>
      </c>
      <c r="P6496" s="64">
        <v>3.2548184716220598E-2</v>
      </c>
      <c r="Q6496" s="65">
        <f t="shared" si="105"/>
        <v>3.55481847162206E-2</v>
      </c>
      <c r="R6496" s="66">
        <v>1</v>
      </c>
      <c r="S6496" s="13">
        <v>0</v>
      </c>
      <c r="T6496" s="39">
        <v>1</v>
      </c>
      <c r="U6496" s="38">
        <v>0</v>
      </c>
      <c r="V6496" s="42">
        <v>0.116340607757717</v>
      </c>
      <c r="W6496" s="42">
        <v>4.0519999999999998E-4</v>
      </c>
    </row>
    <row r="6497" spans="13:23" x14ac:dyDescent="0.3">
      <c r="M6497" s="17">
        <f>IF(ISBLANK(Demand!H6497),"",Demand!H6497)</f>
        <v>5</v>
      </c>
      <c r="N6497" s="17">
        <f>IF(ISBLANK(Demand!I6497),"",Demand!I6497)</f>
        <v>6493</v>
      </c>
      <c r="O6497" s="17">
        <f>IF(ISBLANK(Demand!J6497),"",Demand!J6497)</f>
        <v>108.21666666666667</v>
      </c>
      <c r="P6497" s="64">
        <v>3.2548184716220598E-2</v>
      </c>
      <c r="Q6497" s="65">
        <f t="shared" si="105"/>
        <v>3.55481847162206E-2</v>
      </c>
      <c r="R6497" s="66">
        <v>1</v>
      </c>
      <c r="S6497" s="13">
        <v>0</v>
      </c>
      <c r="T6497" s="39">
        <v>1</v>
      </c>
      <c r="U6497" s="38">
        <v>0</v>
      </c>
      <c r="V6497" s="42">
        <v>0.116340607757717</v>
      </c>
      <c r="W6497" s="42">
        <v>4.0519999999999998E-4</v>
      </c>
    </row>
    <row r="6498" spans="13:23" x14ac:dyDescent="0.3">
      <c r="M6498" s="17">
        <f>IF(ISBLANK(Demand!H6498),"",Demand!H6498)</f>
        <v>5</v>
      </c>
      <c r="N6498" s="17">
        <f>IF(ISBLANK(Demand!I6498),"",Demand!I6498)</f>
        <v>6494</v>
      </c>
      <c r="O6498" s="17">
        <f>IF(ISBLANK(Demand!J6498),"",Demand!J6498)</f>
        <v>108.23333333333333</v>
      </c>
      <c r="P6498" s="64">
        <v>3.2548184716220598E-2</v>
      </c>
      <c r="Q6498" s="65">
        <f t="shared" si="105"/>
        <v>3.55481847162206E-2</v>
      </c>
      <c r="R6498" s="66">
        <v>1</v>
      </c>
      <c r="S6498" s="13">
        <v>0</v>
      </c>
      <c r="T6498" s="39">
        <v>1</v>
      </c>
      <c r="U6498" s="38">
        <v>0</v>
      </c>
      <c r="V6498" s="42">
        <v>0.116340607757717</v>
      </c>
      <c r="W6498" s="42">
        <v>4.0519999999999998E-4</v>
      </c>
    </row>
    <row r="6499" spans="13:23" x14ac:dyDescent="0.3">
      <c r="M6499" s="17">
        <f>IF(ISBLANK(Demand!H6499),"",Demand!H6499)</f>
        <v>5</v>
      </c>
      <c r="N6499" s="17">
        <f>IF(ISBLANK(Demand!I6499),"",Demand!I6499)</f>
        <v>6495</v>
      </c>
      <c r="O6499" s="17">
        <f>IF(ISBLANK(Demand!J6499),"",Demand!J6499)</f>
        <v>108.25</v>
      </c>
      <c r="P6499" s="64">
        <v>3.2548184716220598E-2</v>
      </c>
      <c r="Q6499" s="65">
        <f t="shared" si="105"/>
        <v>3.55481847162206E-2</v>
      </c>
      <c r="R6499" s="66">
        <v>1</v>
      </c>
      <c r="S6499" s="13">
        <v>0</v>
      </c>
      <c r="T6499" s="39">
        <v>1</v>
      </c>
      <c r="U6499" s="38">
        <v>0</v>
      </c>
      <c r="V6499" s="42">
        <v>0.116340607757717</v>
      </c>
      <c r="W6499" s="42">
        <v>4.0519999999999998E-4</v>
      </c>
    </row>
    <row r="6500" spans="13:23" x14ac:dyDescent="0.3">
      <c r="M6500" s="17">
        <f>IF(ISBLANK(Demand!H6500),"",Demand!H6500)</f>
        <v>5</v>
      </c>
      <c r="N6500" s="17">
        <f>IF(ISBLANK(Demand!I6500),"",Demand!I6500)</f>
        <v>6496</v>
      </c>
      <c r="O6500" s="17">
        <f>IF(ISBLANK(Demand!J6500),"",Demand!J6500)</f>
        <v>108.26666666666667</v>
      </c>
      <c r="P6500" s="64">
        <v>3.2548184716220598E-2</v>
      </c>
      <c r="Q6500" s="65">
        <f t="shared" si="105"/>
        <v>3.55481847162206E-2</v>
      </c>
      <c r="R6500" s="66">
        <v>1</v>
      </c>
      <c r="S6500" s="13">
        <v>0</v>
      </c>
      <c r="T6500" s="39">
        <v>1</v>
      </c>
      <c r="U6500" s="38">
        <v>0</v>
      </c>
      <c r="V6500" s="42">
        <v>0.116340607757717</v>
      </c>
      <c r="W6500" s="42">
        <v>4.0519999999999998E-4</v>
      </c>
    </row>
    <row r="6501" spans="13:23" x14ac:dyDescent="0.3">
      <c r="M6501" s="17">
        <f>IF(ISBLANK(Demand!H6501),"",Demand!H6501)</f>
        <v>5</v>
      </c>
      <c r="N6501" s="17">
        <f>IF(ISBLANK(Demand!I6501),"",Demand!I6501)</f>
        <v>6497</v>
      </c>
      <c r="O6501" s="17">
        <f>IF(ISBLANK(Demand!J6501),"",Demand!J6501)</f>
        <v>108.28333333333333</v>
      </c>
      <c r="P6501" s="64">
        <v>3.2548184716220598E-2</v>
      </c>
      <c r="Q6501" s="65">
        <f t="shared" si="105"/>
        <v>3.55481847162206E-2</v>
      </c>
      <c r="R6501" s="66">
        <v>1</v>
      </c>
      <c r="S6501" s="13">
        <v>0</v>
      </c>
      <c r="T6501" s="39">
        <v>1</v>
      </c>
      <c r="U6501" s="38">
        <v>0</v>
      </c>
      <c r="V6501" s="42">
        <v>0.116340607757717</v>
      </c>
      <c r="W6501" s="42">
        <v>4.0519999999999998E-4</v>
      </c>
    </row>
    <row r="6502" spans="13:23" x14ac:dyDescent="0.3">
      <c r="M6502" s="17">
        <f>IF(ISBLANK(Demand!H6502),"",Demand!H6502)</f>
        <v>5</v>
      </c>
      <c r="N6502" s="17">
        <f>IF(ISBLANK(Demand!I6502),"",Demand!I6502)</f>
        <v>6498</v>
      </c>
      <c r="O6502" s="17">
        <f>IF(ISBLANK(Demand!J6502),"",Demand!J6502)</f>
        <v>108.3</v>
      </c>
      <c r="P6502" s="64">
        <v>3.2548184716220598E-2</v>
      </c>
      <c r="Q6502" s="65">
        <f t="shared" ref="Q6502:Q6565" si="106">P6502+0.003</f>
        <v>3.55481847162206E-2</v>
      </c>
      <c r="R6502" s="66">
        <v>1</v>
      </c>
      <c r="S6502" s="13">
        <v>0</v>
      </c>
      <c r="T6502" s="39">
        <v>1</v>
      </c>
      <c r="U6502" s="38">
        <v>0</v>
      </c>
      <c r="V6502" s="42">
        <v>0.116340607757717</v>
      </c>
      <c r="W6502" s="42">
        <v>4.0519999999999998E-4</v>
      </c>
    </row>
    <row r="6503" spans="13:23" x14ac:dyDescent="0.3">
      <c r="M6503" s="17">
        <f>IF(ISBLANK(Demand!H6503),"",Demand!H6503)</f>
        <v>5</v>
      </c>
      <c r="N6503" s="17">
        <f>IF(ISBLANK(Demand!I6503),"",Demand!I6503)</f>
        <v>6499</v>
      </c>
      <c r="O6503" s="17">
        <f>IF(ISBLANK(Demand!J6503),"",Demand!J6503)</f>
        <v>108.31666666666666</v>
      </c>
      <c r="P6503" s="64">
        <v>3.2548184716220598E-2</v>
      </c>
      <c r="Q6503" s="65">
        <f t="shared" si="106"/>
        <v>3.55481847162206E-2</v>
      </c>
      <c r="R6503" s="66">
        <v>1</v>
      </c>
      <c r="S6503" s="13">
        <v>0</v>
      </c>
      <c r="T6503" s="39">
        <v>1</v>
      </c>
      <c r="U6503" s="38">
        <v>0</v>
      </c>
      <c r="V6503" s="42">
        <v>0.116340607757717</v>
      </c>
      <c r="W6503" s="42">
        <v>4.0519999999999998E-4</v>
      </c>
    </row>
    <row r="6504" spans="13:23" x14ac:dyDescent="0.3">
      <c r="M6504" s="17">
        <f>IF(ISBLANK(Demand!H6504),"",Demand!H6504)</f>
        <v>5</v>
      </c>
      <c r="N6504" s="17">
        <f>IF(ISBLANK(Demand!I6504),"",Demand!I6504)</f>
        <v>6500</v>
      </c>
      <c r="O6504" s="17">
        <f>IF(ISBLANK(Demand!J6504),"",Demand!J6504)</f>
        <v>108.33333333333333</v>
      </c>
      <c r="P6504" s="64">
        <v>3.2548184716220598E-2</v>
      </c>
      <c r="Q6504" s="65">
        <f t="shared" si="106"/>
        <v>3.55481847162206E-2</v>
      </c>
      <c r="R6504" s="66">
        <v>1</v>
      </c>
      <c r="S6504" s="13">
        <v>0</v>
      </c>
      <c r="T6504" s="39">
        <v>1</v>
      </c>
      <c r="U6504" s="38">
        <v>0</v>
      </c>
      <c r="V6504" s="42">
        <v>0.116340607757717</v>
      </c>
      <c r="W6504" s="42">
        <v>4.0519999999999998E-4</v>
      </c>
    </row>
    <row r="6505" spans="13:23" x14ac:dyDescent="0.3">
      <c r="M6505" s="17">
        <f>IF(ISBLANK(Demand!H6505),"",Demand!H6505)</f>
        <v>5</v>
      </c>
      <c r="N6505" s="17">
        <f>IF(ISBLANK(Demand!I6505),"",Demand!I6505)</f>
        <v>6501</v>
      </c>
      <c r="O6505" s="17">
        <f>IF(ISBLANK(Demand!J6505),"",Demand!J6505)</f>
        <v>108.35</v>
      </c>
      <c r="P6505" s="64">
        <v>3.2548184716220598E-2</v>
      </c>
      <c r="Q6505" s="65">
        <f t="shared" si="106"/>
        <v>3.55481847162206E-2</v>
      </c>
      <c r="R6505" s="66">
        <v>1</v>
      </c>
      <c r="S6505" s="13">
        <v>0</v>
      </c>
      <c r="T6505" s="39">
        <v>1</v>
      </c>
      <c r="U6505" s="38">
        <v>0</v>
      </c>
      <c r="V6505" s="42">
        <v>0.116340607757717</v>
      </c>
      <c r="W6505" s="42">
        <v>4.0519999999999998E-4</v>
      </c>
    </row>
    <row r="6506" spans="13:23" x14ac:dyDescent="0.3">
      <c r="M6506" s="17">
        <f>IF(ISBLANK(Demand!H6506),"",Demand!H6506)</f>
        <v>5</v>
      </c>
      <c r="N6506" s="17">
        <f>IF(ISBLANK(Demand!I6506),"",Demand!I6506)</f>
        <v>6502</v>
      </c>
      <c r="O6506" s="17">
        <f>IF(ISBLANK(Demand!J6506),"",Demand!J6506)</f>
        <v>108.36666666666666</v>
      </c>
      <c r="P6506" s="64">
        <v>3.2548184716220598E-2</v>
      </c>
      <c r="Q6506" s="65">
        <f t="shared" si="106"/>
        <v>3.55481847162206E-2</v>
      </c>
      <c r="R6506" s="66">
        <v>1</v>
      </c>
      <c r="S6506" s="13">
        <v>0</v>
      </c>
      <c r="T6506" s="39">
        <v>1</v>
      </c>
      <c r="U6506" s="38">
        <v>0</v>
      </c>
      <c r="V6506" s="42">
        <v>0.116340607757717</v>
      </c>
      <c r="W6506" s="42">
        <v>4.0519999999999998E-4</v>
      </c>
    </row>
    <row r="6507" spans="13:23" x14ac:dyDescent="0.3">
      <c r="M6507" s="17">
        <f>IF(ISBLANK(Demand!H6507),"",Demand!H6507)</f>
        <v>5</v>
      </c>
      <c r="N6507" s="17">
        <f>IF(ISBLANK(Demand!I6507),"",Demand!I6507)</f>
        <v>6503</v>
      </c>
      <c r="O6507" s="17">
        <f>IF(ISBLANK(Demand!J6507),"",Demand!J6507)</f>
        <v>108.38333333333333</v>
      </c>
      <c r="P6507" s="64">
        <v>3.2548184716220598E-2</v>
      </c>
      <c r="Q6507" s="65">
        <f t="shared" si="106"/>
        <v>3.55481847162206E-2</v>
      </c>
      <c r="R6507" s="66">
        <v>1</v>
      </c>
      <c r="S6507" s="13">
        <v>0</v>
      </c>
      <c r="T6507" s="39">
        <v>1</v>
      </c>
      <c r="U6507" s="38">
        <v>0</v>
      </c>
      <c r="V6507" s="42">
        <v>0.116340607757717</v>
      </c>
      <c r="W6507" s="42">
        <v>4.0519999999999998E-4</v>
      </c>
    </row>
    <row r="6508" spans="13:23" x14ac:dyDescent="0.3">
      <c r="M6508" s="17">
        <f>IF(ISBLANK(Demand!H6508),"",Demand!H6508)</f>
        <v>5</v>
      </c>
      <c r="N6508" s="17">
        <f>IF(ISBLANK(Demand!I6508),"",Demand!I6508)</f>
        <v>6504</v>
      </c>
      <c r="O6508" s="17">
        <f>IF(ISBLANK(Demand!J6508),"",Demand!J6508)</f>
        <v>108.39999999999999</v>
      </c>
      <c r="P6508" s="64">
        <v>3.2548184716220598E-2</v>
      </c>
      <c r="Q6508" s="65">
        <f t="shared" si="106"/>
        <v>3.55481847162206E-2</v>
      </c>
      <c r="R6508" s="66">
        <v>1</v>
      </c>
      <c r="S6508" s="13">
        <v>0</v>
      </c>
      <c r="T6508" s="39">
        <v>1</v>
      </c>
      <c r="U6508" s="38">
        <v>0</v>
      </c>
      <c r="V6508" s="42">
        <v>0.116340607757717</v>
      </c>
      <c r="W6508" s="42">
        <v>4.0519999999999998E-4</v>
      </c>
    </row>
    <row r="6509" spans="13:23" x14ac:dyDescent="0.3">
      <c r="M6509" s="17">
        <f>IF(ISBLANK(Demand!H6509),"",Demand!H6509)</f>
        <v>5</v>
      </c>
      <c r="N6509" s="17">
        <f>IF(ISBLANK(Demand!I6509),"",Demand!I6509)</f>
        <v>6505</v>
      </c>
      <c r="O6509" s="17">
        <f>IF(ISBLANK(Demand!J6509),"",Demand!J6509)</f>
        <v>108.41666666666667</v>
      </c>
      <c r="P6509" s="64">
        <v>3.2548184716220598E-2</v>
      </c>
      <c r="Q6509" s="65">
        <f t="shared" si="106"/>
        <v>3.55481847162206E-2</v>
      </c>
      <c r="R6509" s="66">
        <v>1</v>
      </c>
      <c r="S6509" s="13">
        <v>0</v>
      </c>
      <c r="T6509" s="39">
        <v>1</v>
      </c>
      <c r="U6509" s="38">
        <v>0</v>
      </c>
      <c r="V6509" s="42">
        <v>0.116340607757717</v>
      </c>
      <c r="W6509" s="42">
        <v>4.0519999999999998E-4</v>
      </c>
    </row>
    <row r="6510" spans="13:23" x14ac:dyDescent="0.3">
      <c r="M6510" s="17">
        <f>IF(ISBLANK(Demand!H6510),"",Demand!H6510)</f>
        <v>5</v>
      </c>
      <c r="N6510" s="17">
        <f>IF(ISBLANK(Demand!I6510),"",Demand!I6510)</f>
        <v>6506</v>
      </c>
      <c r="O6510" s="17">
        <f>IF(ISBLANK(Demand!J6510),"",Demand!J6510)</f>
        <v>108.43333333333334</v>
      </c>
      <c r="P6510" s="64">
        <v>3.2548184716220598E-2</v>
      </c>
      <c r="Q6510" s="65">
        <f t="shared" si="106"/>
        <v>3.55481847162206E-2</v>
      </c>
      <c r="R6510" s="66">
        <v>1</v>
      </c>
      <c r="S6510" s="13">
        <v>0</v>
      </c>
      <c r="T6510" s="39">
        <v>1</v>
      </c>
      <c r="U6510" s="38">
        <v>0</v>
      </c>
      <c r="V6510" s="42">
        <v>0.116340607757717</v>
      </c>
      <c r="W6510" s="42">
        <v>4.0519999999999998E-4</v>
      </c>
    </row>
    <row r="6511" spans="13:23" x14ac:dyDescent="0.3">
      <c r="M6511" s="17">
        <f>IF(ISBLANK(Demand!H6511),"",Demand!H6511)</f>
        <v>5</v>
      </c>
      <c r="N6511" s="17">
        <f>IF(ISBLANK(Demand!I6511),"",Demand!I6511)</f>
        <v>6507</v>
      </c>
      <c r="O6511" s="17">
        <f>IF(ISBLANK(Demand!J6511),"",Demand!J6511)</f>
        <v>108.45</v>
      </c>
      <c r="P6511" s="64">
        <v>3.2548184716220598E-2</v>
      </c>
      <c r="Q6511" s="65">
        <f t="shared" si="106"/>
        <v>3.55481847162206E-2</v>
      </c>
      <c r="R6511" s="66">
        <v>1</v>
      </c>
      <c r="S6511" s="13">
        <v>0</v>
      </c>
      <c r="T6511" s="39">
        <v>1</v>
      </c>
      <c r="U6511" s="38">
        <v>0</v>
      </c>
      <c r="V6511" s="42">
        <v>0.116340607757717</v>
      </c>
      <c r="W6511" s="42">
        <v>4.0519999999999998E-4</v>
      </c>
    </row>
    <row r="6512" spans="13:23" x14ac:dyDescent="0.3">
      <c r="M6512" s="17">
        <f>IF(ISBLANK(Demand!H6512),"",Demand!H6512)</f>
        <v>5</v>
      </c>
      <c r="N6512" s="17">
        <f>IF(ISBLANK(Demand!I6512),"",Demand!I6512)</f>
        <v>6508</v>
      </c>
      <c r="O6512" s="17">
        <f>IF(ISBLANK(Demand!J6512),"",Demand!J6512)</f>
        <v>108.46666666666667</v>
      </c>
      <c r="P6512" s="64">
        <v>3.2548184716220598E-2</v>
      </c>
      <c r="Q6512" s="65">
        <f t="shared" si="106"/>
        <v>3.55481847162206E-2</v>
      </c>
      <c r="R6512" s="66">
        <v>1</v>
      </c>
      <c r="S6512" s="13">
        <v>0</v>
      </c>
      <c r="T6512" s="39">
        <v>1</v>
      </c>
      <c r="U6512" s="38">
        <v>0</v>
      </c>
      <c r="V6512" s="42">
        <v>0.116340607757717</v>
      </c>
      <c r="W6512" s="42">
        <v>4.0519999999999998E-4</v>
      </c>
    </row>
    <row r="6513" spans="13:23" x14ac:dyDescent="0.3">
      <c r="M6513" s="17">
        <f>IF(ISBLANK(Demand!H6513),"",Demand!H6513)</f>
        <v>5</v>
      </c>
      <c r="N6513" s="17">
        <f>IF(ISBLANK(Demand!I6513),"",Demand!I6513)</f>
        <v>6509</v>
      </c>
      <c r="O6513" s="17">
        <f>IF(ISBLANK(Demand!J6513),"",Demand!J6513)</f>
        <v>108.48333333333333</v>
      </c>
      <c r="P6513" s="64">
        <v>3.2548184716220598E-2</v>
      </c>
      <c r="Q6513" s="65">
        <f t="shared" si="106"/>
        <v>3.55481847162206E-2</v>
      </c>
      <c r="R6513" s="66">
        <v>1</v>
      </c>
      <c r="S6513" s="13">
        <v>0</v>
      </c>
      <c r="T6513" s="39">
        <v>1</v>
      </c>
      <c r="U6513" s="38">
        <v>0</v>
      </c>
      <c r="V6513" s="42">
        <v>0.116340607757717</v>
      </c>
      <c r="W6513" s="42">
        <v>4.0519999999999998E-4</v>
      </c>
    </row>
    <row r="6514" spans="13:23" x14ac:dyDescent="0.3">
      <c r="M6514" s="17">
        <f>IF(ISBLANK(Demand!H6514),"",Demand!H6514)</f>
        <v>5</v>
      </c>
      <c r="N6514" s="17">
        <f>IF(ISBLANK(Demand!I6514),"",Demand!I6514)</f>
        <v>6510</v>
      </c>
      <c r="O6514" s="17">
        <f>IF(ISBLANK(Demand!J6514),"",Demand!J6514)</f>
        <v>108.5</v>
      </c>
      <c r="P6514" s="64">
        <v>3.2548184716220598E-2</v>
      </c>
      <c r="Q6514" s="65">
        <f t="shared" si="106"/>
        <v>3.55481847162206E-2</v>
      </c>
      <c r="R6514" s="66">
        <v>1</v>
      </c>
      <c r="S6514" s="13">
        <v>0</v>
      </c>
      <c r="T6514" s="39">
        <v>1</v>
      </c>
      <c r="U6514" s="38">
        <v>0</v>
      </c>
      <c r="V6514" s="42">
        <v>0.116340607757717</v>
      </c>
      <c r="W6514" s="42">
        <v>4.0519999999999998E-4</v>
      </c>
    </row>
    <row r="6515" spans="13:23" x14ac:dyDescent="0.3">
      <c r="M6515" s="17">
        <f>IF(ISBLANK(Demand!H6515),"",Demand!H6515)</f>
        <v>5</v>
      </c>
      <c r="N6515" s="17">
        <f>IF(ISBLANK(Demand!I6515),"",Demand!I6515)</f>
        <v>6511</v>
      </c>
      <c r="O6515" s="17">
        <f>IF(ISBLANK(Demand!J6515),"",Demand!J6515)</f>
        <v>108.51666666666667</v>
      </c>
      <c r="P6515" s="64">
        <v>3.2548184716220598E-2</v>
      </c>
      <c r="Q6515" s="65">
        <f t="shared" si="106"/>
        <v>3.55481847162206E-2</v>
      </c>
      <c r="R6515" s="66">
        <v>1</v>
      </c>
      <c r="S6515" s="13">
        <v>0</v>
      </c>
      <c r="T6515" s="39">
        <v>1</v>
      </c>
      <c r="U6515" s="38">
        <v>0</v>
      </c>
      <c r="V6515" s="42">
        <v>0.116340607757717</v>
      </c>
      <c r="W6515" s="42">
        <v>4.0519999999999998E-4</v>
      </c>
    </row>
    <row r="6516" spans="13:23" x14ac:dyDescent="0.3">
      <c r="M6516" s="17">
        <f>IF(ISBLANK(Demand!H6516),"",Demand!H6516)</f>
        <v>5</v>
      </c>
      <c r="N6516" s="17">
        <f>IF(ISBLANK(Demand!I6516),"",Demand!I6516)</f>
        <v>6512</v>
      </c>
      <c r="O6516" s="17">
        <f>IF(ISBLANK(Demand!J6516),"",Demand!J6516)</f>
        <v>108.53333333333333</v>
      </c>
      <c r="P6516" s="64">
        <v>3.2548184716220598E-2</v>
      </c>
      <c r="Q6516" s="65">
        <f t="shared" si="106"/>
        <v>3.55481847162206E-2</v>
      </c>
      <c r="R6516" s="66">
        <v>1</v>
      </c>
      <c r="S6516" s="13">
        <v>0</v>
      </c>
      <c r="T6516" s="39">
        <v>1</v>
      </c>
      <c r="U6516" s="38">
        <v>0</v>
      </c>
      <c r="V6516" s="42">
        <v>0.116340607757717</v>
      </c>
      <c r="W6516" s="42">
        <v>4.0519999999999998E-4</v>
      </c>
    </row>
    <row r="6517" spans="13:23" x14ac:dyDescent="0.3">
      <c r="M6517" s="17">
        <f>IF(ISBLANK(Demand!H6517),"",Demand!H6517)</f>
        <v>5</v>
      </c>
      <c r="N6517" s="17">
        <f>IF(ISBLANK(Demand!I6517),"",Demand!I6517)</f>
        <v>6513</v>
      </c>
      <c r="O6517" s="17">
        <f>IF(ISBLANK(Demand!J6517),"",Demand!J6517)</f>
        <v>108.55</v>
      </c>
      <c r="P6517" s="64">
        <v>3.2548184716220598E-2</v>
      </c>
      <c r="Q6517" s="65">
        <f t="shared" si="106"/>
        <v>3.55481847162206E-2</v>
      </c>
      <c r="R6517" s="66">
        <v>1</v>
      </c>
      <c r="S6517" s="13">
        <v>0</v>
      </c>
      <c r="T6517" s="39">
        <v>1</v>
      </c>
      <c r="U6517" s="38">
        <v>0</v>
      </c>
      <c r="V6517" s="42">
        <v>0.116340607757717</v>
      </c>
      <c r="W6517" s="42">
        <v>4.0519999999999998E-4</v>
      </c>
    </row>
    <row r="6518" spans="13:23" x14ac:dyDescent="0.3">
      <c r="M6518" s="17">
        <f>IF(ISBLANK(Demand!H6518),"",Demand!H6518)</f>
        <v>5</v>
      </c>
      <c r="N6518" s="17">
        <f>IF(ISBLANK(Demand!I6518),"",Demand!I6518)</f>
        <v>6514</v>
      </c>
      <c r="O6518" s="17">
        <f>IF(ISBLANK(Demand!J6518),"",Demand!J6518)</f>
        <v>108.56666666666666</v>
      </c>
      <c r="P6518" s="64">
        <v>3.2548184716220598E-2</v>
      </c>
      <c r="Q6518" s="65">
        <f t="shared" si="106"/>
        <v>3.55481847162206E-2</v>
      </c>
      <c r="R6518" s="66">
        <v>1</v>
      </c>
      <c r="S6518" s="13">
        <v>0</v>
      </c>
      <c r="T6518" s="39">
        <v>1</v>
      </c>
      <c r="U6518" s="38">
        <v>0</v>
      </c>
      <c r="V6518" s="42">
        <v>0.116340607757717</v>
      </c>
      <c r="W6518" s="42">
        <v>4.0519999999999998E-4</v>
      </c>
    </row>
    <row r="6519" spans="13:23" x14ac:dyDescent="0.3">
      <c r="M6519" s="17">
        <f>IF(ISBLANK(Demand!H6519),"",Demand!H6519)</f>
        <v>5</v>
      </c>
      <c r="N6519" s="17">
        <f>IF(ISBLANK(Demand!I6519),"",Demand!I6519)</f>
        <v>6515</v>
      </c>
      <c r="O6519" s="17">
        <f>IF(ISBLANK(Demand!J6519),"",Demand!J6519)</f>
        <v>108.58333333333333</v>
      </c>
      <c r="P6519" s="64">
        <v>3.2548184716220598E-2</v>
      </c>
      <c r="Q6519" s="65">
        <f t="shared" si="106"/>
        <v>3.55481847162206E-2</v>
      </c>
      <c r="R6519" s="66">
        <v>1</v>
      </c>
      <c r="S6519" s="13">
        <v>0</v>
      </c>
      <c r="T6519" s="39">
        <v>1</v>
      </c>
      <c r="U6519" s="38">
        <v>0</v>
      </c>
      <c r="V6519" s="42">
        <v>0.116340607757717</v>
      </c>
      <c r="W6519" s="42">
        <v>4.0519999999999998E-4</v>
      </c>
    </row>
    <row r="6520" spans="13:23" x14ac:dyDescent="0.3">
      <c r="M6520" s="17">
        <f>IF(ISBLANK(Demand!H6520),"",Demand!H6520)</f>
        <v>5</v>
      </c>
      <c r="N6520" s="17">
        <f>IF(ISBLANK(Demand!I6520),"",Demand!I6520)</f>
        <v>6516</v>
      </c>
      <c r="O6520" s="17">
        <f>IF(ISBLANK(Demand!J6520),"",Demand!J6520)</f>
        <v>108.6</v>
      </c>
      <c r="P6520" s="64">
        <v>3.2548184716220598E-2</v>
      </c>
      <c r="Q6520" s="65">
        <f t="shared" si="106"/>
        <v>3.55481847162206E-2</v>
      </c>
      <c r="R6520" s="66">
        <v>1</v>
      </c>
      <c r="S6520" s="13">
        <v>0</v>
      </c>
      <c r="T6520" s="39">
        <v>1</v>
      </c>
      <c r="U6520" s="38">
        <v>0</v>
      </c>
      <c r="V6520" s="42">
        <v>0.116340607757717</v>
      </c>
      <c r="W6520" s="42">
        <v>4.0519999999999998E-4</v>
      </c>
    </row>
    <row r="6521" spans="13:23" x14ac:dyDescent="0.3">
      <c r="M6521" s="17">
        <f>IF(ISBLANK(Demand!H6521),"",Demand!H6521)</f>
        <v>5</v>
      </c>
      <c r="N6521" s="17">
        <f>IF(ISBLANK(Demand!I6521),"",Demand!I6521)</f>
        <v>6517</v>
      </c>
      <c r="O6521" s="17">
        <f>IF(ISBLANK(Demand!J6521),"",Demand!J6521)</f>
        <v>108.61666666666666</v>
      </c>
      <c r="P6521" s="64">
        <v>3.2548184716220598E-2</v>
      </c>
      <c r="Q6521" s="65">
        <f t="shared" si="106"/>
        <v>3.55481847162206E-2</v>
      </c>
      <c r="R6521" s="66">
        <v>1</v>
      </c>
      <c r="S6521" s="13">
        <v>0</v>
      </c>
      <c r="T6521" s="39">
        <v>1</v>
      </c>
      <c r="U6521" s="38">
        <v>0</v>
      </c>
      <c r="V6521" s="42">
        <v>0.116340607757717</v>
      </c>
      <c r="W6521" s="42">
        <v>4.0519999999999998E-4</v>
      </c>
    </row>
    <row r="6522" spans="13:23" x14ac:dyDescent="0.3">
      <c r="M6522" s="17">
        <f>IF(ISBLANK(Demand!H6522),"",Demand!H6522)</f>
        <v>5</v>
      </c>
      <c r="N6522" s="17">
        <f>IF(ISBLANK(Demand!I6522),"",Demand!I6522)</f>
        <v>6518</v>
      </c>
      <c r="O6522" s="17">
        <f>IF(ISBLANK(Demand!J6522),"",Demand!J6522)</f>
        <v>108.63333333333333</v>
      </c>
      <c r="P6522" s="64">
        <v>3.2548184716220598E-2</v>
      </c>
      <c r="Q6522" s="65">
        <f t="shared" si="106"/>
        <v>3.55481847162206E-2</v>
      </c>
      <c r="R6522" s="66">
        <v>1</v>
      </c>
      <c r="S6522" s="13">
        <v>0</v>
      </c>
      <c r="T6522" s="39">
        <v>1</v>
      </c>
      <c r="U6522" s="38">
        <v>0</v>
      </c>
      <c r="V6522" s="42">
        <v>0.116340607757717</v>
      </c>
      <c r="W6522" s="42">
        <v>4.0519999999999998E-4</v>
      </c>
    </row>
    <row r="6523" spans="13:23" x14ac:dyDescent="0.3">
      <c r="M6523" s="17">
        <f>IF(ISBLANK(Demand!H6523),"",Demand!H6523)</f>
        <v>5</v>
      </c>
      <c r="N6523" s="17">
        <f>IF(ISBLANK(Demand!I6523),"",Demand!I6523)</f>
        <v>6519</v>
      </c>
      <c r="O6523" s="17">
        <f>IF(ISBLANK(Demand!J6523),"",Demand!J6523)</f>
        <v>108.64999999999999</v>
      </c>
      <c r="P6523" s="64">
        <v>3.2548184716220598E-2</v>
      </c>
      <c r="Q6523" s="65">
        <f t="shared" si="106"/>
        <v>3.55481847162206E-2</v>
      </c>
      <c r="R6523" s="66">
        <v>1</v>
      </c>
      <c r="S6523" s="13">
        <v>0</v>
      </c>
      <c r="T6523" s="39">
        <v>1</v>
      </c>
      <c r="U6523" s="38">
        <v>0</v>
      </c>
      <c r="V6523" s="42">
        <v>0.116340607757717</v>
      </c>
      <c r="W6523" s="42">
        <v>4.0519999999999998E-4</v>
      </c>
    </row>
    <row r="6524" spans="13:23" x14ac:dyDescent="0.3">
      <c r="M6524" s="17">
        <f>IF(ISBLANK(Demand!H6524),"",Demand!H6524)</f>
        <v>5</v>
      </c>
      <c r="N6524" s="17">
        <f>IF(ISBLANK(Demand!I6524),"",Demand!I6524)</f>
        <v>6520</v>
      </c>
      <c r="O6524" s="17">
        <f>IF(ISBLANK(Demand!J6524),"",Demand!J6524)</f>
        <v>108.66666666666667</v>
      </c>
      <c r="P6524" s="64">
        <v>3.2548184716220598E-2</v>
      </c>
      <c r="Q6524" s="65">
        <f t="shared" si="106"/>
        <v>3.55481847162206E-2</v>
      </c>
      <c r="R6524" s="66">
        <v>1</v>
      </c>
      <c r="S6524" s="13">
        <v>0</v>
      </c>
      <c r="T6524" s="39">
        <v>1</v>
      </c>
      <c r="U6524" s="38">
        <v>0</v>
      </c>
      <c r="V6524" s="42">
        <v>0.116340607757717</v>
      </c>
      <c r="W6524" s="42">
        <v>4.0519999999999998E-4</v>
      </c>
    </row>
    <row r="6525" spans="13:23" x14ac:dyDescent="0.3">
      <c r="M6525" s="17">
        <f>IF(ISBLANK(Demand!H6525),"",Demand!H6525)</f>
        <v>5</v>
      </c>
      <c r="N6525" s="17">
        <f>IF(ISBLANK(Demand!I6525),"",Demand!I6525)</f>
        <v>6521</v>
      </c>
      <c r="O6525" s="17">
        <f>IF(ISBLANK(Demand!J6525),"",Demand!J6525)</f>
        <v>108.68333333333334</v>
      </c>
      <c r="P6525" s="64">
        <v>3.2548184716220598E-2</v>
      </c>
      <c r="Q6525" s="65">
        <f t="shared" si="106"/>
        <v>3.55481847162206E-2</v>
      </c>
      <c r="R6525" s="66">
        <v>1</v>
      </c>
      <c r="S6525" s="13">
        <v>0</v>
      </c>
      <c r="T6525" s="39">
        <v>1</v>
      </c>
      <c r="U6525" s="38">
        <v>0</v>
      </c>
      <c r="V6525" s="42">
        <v>0.116340607757717</v>
      </c>
      <c r="W6525" s="42">
        <v>4.0519999999999998E-4</v>
      </c>
    </row>
    <row r="6526" spans="13:23" x14ac:dyDescent="0.3">
      <c r="M6526" s="17">
        <f>IF(ISBLANK(Demand!H6526),"",Demand!H6526)</f>
        <v>5</v>
      </c>
      <c r="N6526" s="17">
        <f>IF(ISBLANK(Demand!I6526),"",Demand!I6526)</f>
        <v>6522</v>
      </c>
      <c r="O6526" s="17">
        <f>IF(ISBLANK(Demand!J6526),"",Demand!J6526)</f>
        <v>108.7</v>
      </c>
      <c r="P6526" s="64">
        <v>3.2548184716220598E-2</v>
      </c>
      <c r="Q6526" s="65">
        <f t="shared" si="106"/>
        <v>3.55481847162206E-2</v>
      </c>
      <c r="R6526" s="66">
        <v>1</v>
      </c>
      <c r="S6526" s="13">
        <v>0</v>
      </c>
      <c r="T6526" s="39">
        <v>1</v>
      </c>
      <c r="U6526" s="38">
        <v>0</v>
      </c>
      <c r="V6526" s="42">
        <v>0.116340607757717</v>
      </c>
      <c r="W6526" s="42">
        <v>4.0519999999999998E-4</v>
      </c>
    </row>
    <row r="6527" spans="13:23" x14ac:dyDescent="0.3">
      <c r="M6527" s="17">
        <f>IF(ISBLANK(Demand!H6527),"",Demand!H6527)</f>
        <v>5</v>
      </c>
      <c r="N6527" s="17">
        <f>IF(ISBLANK(Demand!I6527),"",Demand!I6527)</f>
        <v>6523</v>
      </c>
      <c r="O6527" s="17">
        <f>IF(ISBLANK(Demand!J6527),"",Demand!J6527)</f>
        <v>108.71666666666667</v>
      </c>
      <c r="P6527" s="64">
        <v>3.2548184716220598E-2</v>
      </c>
      <c r="Q6527" s="65">
        <f t="shared" si="106"/>
        <v>3.55481847162206E-2</v>
      </c>
      <c r="R6527" s="66">
        <v>1</v>
      </c>
      <c r="S6527" s="13">
        <v>0</v>
      </c>
      <c r="T6527" s="39">
        <v>1</v>
      </c>
      <c r="U6527" s="38">
        <v>0</v>
      </c>
      <c r="V6527" s="42">
        <v>0.116340607757717</v>
      </c>
      <c r="W6527" s="42">
        <v>4.0519999999999998E-4</v>
      </c>
    </row>
    <row r="6528" spans="13:23" x14ac:dyDescent="0.3">
      <c r="M6528" s="17">
        <f>IF(ISBLANK(Demand!H6528),"",Demand!H6528)</f>
        <v>5</v>
      </c>
      <c r="N6528" s="17">
        <f>IF(ISBLANK(Demand!I6528),"",Demand!I6528)</f>
        <v>6524</v>
      </c>
      <c r="O6528" s="17">
        <f>IF(ISBLANK(Demand!J6528),"",Demand!J6528)</f>
        <v>108.73333333333333</v>
      </c>
      <c r="P6528" s="64">
        <v>3.2548184716220598E-2</v>
      </c>
      <c r="Q6528" s="65">
        <f t="shared" si="106"/>
        <v>3.55481847162206E-2</v>
      </c>
      <c r="R6528" s="66">
        <v>1</v>
      </c>
      <c r="S6528" s="13">
        <v>0</v>
      </c>
      <c r="T6528" s="39">
        <v>1</v>
      </c>
      <c r="U6528" s="38">
        <v>0</v>
      </c>
      <c r="V6528" s="42">
        <v>0.116340607757717</v>
      </c>
      <c r="W6528" s="42">
        <v>4.0519999999999998E-4</v>
      </c>
    </row>
    <row r="6529" spans="13:23" x14ac:dyDescent="0.3">
      <c r="M6529" s="17">
        <f>IF(ISBLANK(Demand!H6529),"",Demand!H6529)</f>
        <v>5</v>
      </c>
      <c r="N6529" s="17">
        <f>IF(ISBLANK(Demand!I6529),"",Demand!I6529)</f>
        <v>6525</v>
      </c>
      <c r="O6529" s="17">
        <f>IF(ISBLANK(Demand!J6529),"",Demand!J6529)</f>
        <v>108.75</v>
      </c>
      <c r="P6529" s="64">
        <v>3.2548184716220598E-2</v>
      </c>
      <c r="Q6529" s="65">
        <f t="shared" si="106"/>
        <v>3.55481847162206E-2</v>
      </c>
      <c r="R6529" s="66">
        <v>1</v>
      </c>
      <c r="S6529" s="13">
        <v>0</v>
      </c>
      <c r="T6529" s="39">
        <v>1</v>
      </c>
      <c r="U6529" s="38">
        <v>0</v>
      </c>
      <c r="V6529" s="42">
        <v>0.116340607757717</v>
      </c>
      <c r="W6529" s="42">
        <v>4.0519999999999998E-4</v>
      </c>
    </row>
    <row r="6530" spans="13:23" x14ac:dyDescent="0.3">
      <c r="M6530" s="17">
        <f>IF(ISBLANK(Demand!H6530),"",Demand!H6530)</f>
        <v>5</v>
      </c>
      <c r="N6530" s="17">
        <f>IF(ISBLANK(Demand!I6530),"",Demand!I6530)</f>
        <v>6526</v>
      </c>
      <c r="O6530" s="17">
        <f>IF(ISBLANK(Demand!J6530),"",Demand!J6530)</f>
        <v>108.76666666666667</v>
      </c>
      <c r="P6530" s="64">
        <v>3.2548184716220598E-2</v>
      </c>
      <c r="Q6530" s="65">
        <f t="shared" si="106"/>
        <v>3.55481847162206E-2</v>
      </c>
      <c r="R6530" s="66">
        <v>1</v>
      </c>
      <c r="S6530" s="13">
        <v>0</v>
      </c>
      <c r="T6530" s="39">
        <v>1</v>
      </c>
      <c r="U6530" s="38">
        <v>0</v>
      </c>
      <c r="V6530" s="42">
        <v>0.116340607757717</v>
      </c>
      <c r="W6530" s="42">
        <v>4.0519999999999998E-4</v>
      </c>
    </row>
    <row r="6531" spans="13:23" x14ac:dyDescent="0.3">
      <c r="M6531" s="17">
        <f>IF(ISBLANK(Demand!H6531),"",Demand!H6531)</f>
        <v>5</v>
      </c>
      <c r="N6531" s="17">
        <f>IF(ISBLANK(Demand!I6531),"",Demand!I6531)</f>
        <v>6527</v>
      </c>
      <c r="O6531" s="17">
        <f>IF(ISBLANK(Demand!J6531),"",Demand!J6531)</f>
        <v>108.78333333333333</v>
      </c>
      <c r="P6531" s="64">
        <v>3.2548184716220598E-2</v>
      </c>
      <c r="Q6531" s="65">
        <f t="shared" si="106"/>
        <v>3.55481847162206E-2</v>
      </c>
      <c r="R6531" s="66">
        <v>1</v>
      </c>
      <c r="S6531" s="13">
        <v>0</v>
      </c>
      <c r="T6531" s="39">
        <v>1</v>
      </c>
      <c r="U6531" s="38">
        <v>0</v>
      </c>
      <c r="V6531" s="42">
        <v>0.116340607757717</v>
      </c>
      <c r="W6531" s="42">
        <v>4.0519999999999998E-4</v>
      </c>
    </row>
    <row r="6532" spans="13:23" x14ac:dyDescent="0.3">
      <c r="M6532" s="17">
        <f>IF(ISBLANK(Demand!H6532),"",Demand!H6532)</f>
        <v>5</v>
      </c>
      <c r="N6532" s="17">
        <f>IF(ISBLANK(Demand!I6532),"",Demand!I6532)</f>
        <v>6528</v>
      </c>
      <c r="O6532" s="17">
        <f>IF(ISBLANK(Demand!J6532),"",Demand!J6532)</f>
        <v>108.8</v>
      </c>
      <c r="P6532" s="64">
        <v>3.2548184716220598E-2</v>
      </c>
      <c r="Q6532" s="65">
        <f t="shared" si="106"/>
        <v>3.55481847162206E-2</v>
      </c>
      <c r="R6532" s="66">
        <v>1</v>
      </c>
      <c r="S6532" s="13">
        <v>0</v>
      </c>
      <c r="T6532" s="39">
        <v>1</v>
      </c>
      <c r="U6532" s="38">
        <v>0</v>
      </c>
      <c r="V6532" s="42">
        <v>0.116340607757717</v>
      </c>
      <c r="W6532" s="42">
        <v>4.0519999999999998E-4</v>
      </c>
    </row>
    <row r="6533" spans="13:23" x14ac:dyDescent="0.3">
      <c r="M6533" s="17">
        <f>IF(ISBLANK(Demand!H6533),"",Demand!H6533)</f>
        <v>5</v>
      </c>
      <c r="N6533" s="17">
        <f>IF(ISBLANK(Demand!I6533),"",Demand!I6533)</f>
        <v>6529</v>
      </c>
      <c r="O6533" s="17">
        <f>IF(ISBLANK(Demand!J6533),"",Demand!J6533)</f>
        <v>108.81666666666666</v>
      </c>
      <c r="P6533" s="64">
        <v>3.2548184716220598E-2</v>
      </c>
      <c r="Q6533" s="65">
        <f t="shared" si="106"/>
        <v>3.55481847162206E-2</v>
      </c>
      <c r="R6533" s="66">
        <v>1</v>
      </c>
      <c r="S6533" s="13">
        <v>0</v>
      </c>
      <c r="T6533" s="39">
        <v>1</v>
      </c>
      <c r="U6533" s="38">
        <v>0</v>
      </c>
      <c r="V6533" s="42">
        <v>0.116340607757717</v>
      </c>
      <c r="W6533" s="42">
        <v>4.0519999999999998E-4</v>
      </c>
    </row>
    <row r="6534" spans="13:23" x14ac:dyDescent="0.3">
      <c r="M6534" s="17">
        <f>IF(ISBLANK(Demand!H6534),"",Demand!H6534)</f>
        <v>5</v>
      </c>
      <c r="N6534" s="17">
        <f>IF(ISBLANK(Demand!I6534),"",Demand!I6534)</f>
        <v>6530</v>
      </c>
      <c r="O6534" s="17">
        <f>IF(ISBLANK(Demand!J6534),"",Demand!J6534)</f>
        <v>108.83333333333333</v>
      </c>
      <c r="P6534" s="64">
        <v>3.2548184716220598E-2</v>
      </c>
      <c r="Q6534" s="65">
        <f t="shared" si="106"/>
        <v>3.55481847162206E-2</v>
      </c>
      <c r="R6534" s="66">
        <v>1</v>
      </c>
      <c r="S6534" s="13">
        <v>0</v>
      </c>
      <c r="T6534" s="39">
        <v>1</v>
      </c>
      <c r="U6534" s="38">
        <v>0</v>
      </c>
      <c r="V6534" s="42">
        <v>0.116340607757717</v>
      </c>
      <c r="W6534" s="42">
        <v>4.0519999999999998E-4</v>
      </c>
    </row>
    <row r="6535" spans="13:23" x14ac:dyDescent="0.3">
      <c r="M6535" s="17">
        <f>IF(ISBLANK(Demand!H6535),"",Demand!H6535)</f>
        <v>5</v>
      </c>
      <c r="N6535" s="17">
        <f>IF(ISBLANK(Demand!I6535),"",Demand!I6535)</f>
        <v>6531</v>
      </c>
      <c r="O6535" s="17">
        <f>IF(ISBLANK(Demand!J6535),"",Demand!J6535)</f>
        <v>108.85</v>
      </c>
      <c r="P6535" s="64">
        <v>3.2548184716220598E-2</v>
      </c>
      <c r="Q6535" s="65">
        <f t="shared" si="106"/>
        <v>3.55481847162206E-2</v>
      </c>
      <c r="R6535" s="66">
        <v>1</v>
      </c>
      <c r="S6535" s="13">
        <v>0</v>
      </c>
      <c r="T6535" s="39">
        <v>1</v>
      </c>
      <c r="U6535" s="38">
        <v>0</v>
      </c>
      <c r="V6535" s="42">
        <v>0.116340607757717</v>
      </c>
      <c r="W6535" s="42">
        <v>4.0519999999999998E-4</v>
      </c>
    </row>
    <row r="6536" spans="13:23" x14ac:dyDescent="0.3">
      <c r="M6536" s="17">
        <f>IF(ISBLANK(Demand!H6536),"",Demand!H6536)</f>
        <v>5</v>
      </c>
      <c r="N6536" s="17">
        <f>IF(ISBLANK(Demand!I6536),"",Demand!I6536)</f>
        <v>6532</v>
      </c>
      <c r="O6536" s="17">
        <f>IF(ISBLANK(Demand!J6536),"",Demand!J6536)</f>
        <v>108.86666666666666</v>
      </c>
      <c r="P6536" s="64">
        <v>3.2548184716220598E-2</v>
      </c>
      <c r="Q6536" s="65">
        <f t="shared" si="106"/>
        <v>3.55481847162206E-2</v>
      </c>
      <c r="R6536" s="66">
        <v>1</v>
      </c>
      <c r="S6536" s="13">
        <v>0</v>
      </c>
      <c r="T6536" s="39">
        <v>1</v>
      </c>
      <c r="U6536" s="38">
        <v>0</v>
      </c>
      <c r="V6536" s="42">
        <v>0.116340607757717</v>
      </c>
      <c r="W6536" s="42">
        <v>4.0519999999999998E-4</v>
      </c>
    </row>
    <row r="6537" spans="13:23" x14ac:dyDescent="0.3">
      <c r="M6537" s="17">
        <f>IF(ISBLANK(Demand!H6537),"",Demand!H6537)</f>
        <v>5</v>
      </c>
      <c r="N6537" s="17">
        <f>IF(ISBLANK(Demand!I6537),"",Demand!I6537)</f>
        <v>6533</v>
      </c>
      <c r="O6537" s="17">
        <f>IF(ISBLANK(Demand!J6537),"",Demand!J6537)</f>
        <v>108.88333333333333</v>
      </c>
      <c r="P6537" s="64">
        <v>3.2548184716220598E-2</v>
      </c>
      <c r="Q6537" s="65">
        <f t="shared" si="106"/>
        <v>3.55481847162206E-2</v>
      </c>
      <c r="R6537" s="66">
        <v>1</v>
      </c>
      <c r="S6537" s="13">
        <v>0</v>
      </c>
      <c r="T6537" s="39">
        <v>1</v>
      </c>
      <c r="U6537" s="38">
        <v>0</v>
      </c>
      <c r="V6537" s="42">
        <v>0.116340607757717</v>
      </c>
      <c r="W6537" s="42">
        <v>4.0519999999999998E-4</v>
      </c>
    </row>
    <row r="6538" spans="13:23" x14ac:dyDescent="0.3">
      <c r="M6538" s="17">
        <f>IF(ISBLANK(Demand!H6538),"",Demand!H6538)</f>
        <v>5</v>
      </c>
      <c r="N6538" s="17">
        <f>IF(ISBLANK(Demand!I6538),"",Demand!I6538)</f>
        <v>6534</v>
      </c>
      <c r="O6538" s="17">
        <f>IF(ISBLANK(Demand!J6538),"",Demand!J6538)</f>
        <v>108.89999999999999</v>
      </c>
      <c r="P6538" s="64">
        <v>3.2548184716220598E-2</v>
      </c>
      <c r="Q6538" s="65">
        <f t="shared" si="106"/>
        <v>3.55481847162206E-2</v>
      </c>
      <c r="R6538" s="66">
        <v>1</v>
      </c>
      <c r="S6538" s="13">
        <v>0</v>
      </c>
      <c r="T6538" s="39">
        <v>1</v>
      </c>
      <c r="U6538" s="38">
        <v>0</v>
      </c>
      <c r="V6538" s="42">
        <v>0.116340607757717</v>
      </c>
      <c r="W6538" s="42">
        <v>4.0519999999999998E-4</v>
      </c>
    </row>
    <row r="6539" spans="13:23" x14ac:dyDescent="0.3">
      <c r="M6539" s="17">
        <f>IF(ISBLANK(Demand!H6539),"",Demand!H6539)</f>
        <v>5</v>
      </c>
      <c r="N6539" s="17">
        <f>IF(ISBLANK(Demand!I6539),"",Demand!I6539)</f>
        <v>6535</v>
      </c>
      <c r="O6539" s="17">
        <f>IF(ISBLANK(Demand!J6539),"",Demand!J6539)</f>
        <v>108.91666666666667</v>
      </c>
      <c r="P6539" s="64">
        <v>3.2548184716220598E-2</v>
      </c>
      <c r="Q6539" s="65">
        <f t="shared" si="106"/>
        <v>3.55481847162206E-2</v>
      </c>
      <c r="R6539" s="66">
        <v>1</v>
      </c>
      <c r="S6539" s="13">
        <v>0</v>
      </c>
      <c r="T6539" s="39">
        <v>1</v>
      </c>
      <c r="U6539" s="38">
        <v>0</v>
      </c>
      <c r="V6539" s="42">
        <v>0.116340607757717</v>
      </c>
      <c r="W6539" s="42">
        <v>4.0519999999999998E-4</v>
      </c>
    </row>
    <row r="6540" spans="13:23" x14ac:dyDescent="0.3">
      <c r="M6540" s="17">
        <f>IF(ISBLANK(Demand!H6540),"",Demand!H6540)</f>
        <v>5</v>
      </c>
      <c r="N6540" s="17">
        <f>IF(ISBLANK(Demand!I6540),"",Demand!I6540)</f>
        <v>6536</v>
      </c>
      <c r="O6540" s="17">
        <f>IF(ISBLANK(Demand!J6540),"",Demand!J6540)</f>
        <v>108.93333333333334</v>
      </c>
      <c r="P6540" s="64">
        <v>3.2548184716220598E-2</v>
      </c>
      <c r="Q6540" s="65">
        <f t="shared" si="106"/>
        <v>3.55481847162206E-2</v>
      </c>
      <c r="R6540" s="66">
        <v>1</v>
      </c>
      <c r="S6540" s="13">
        <v>0</v>
      </c>
      <c r="T6540" s="39">
        <v>1</v>
      </c>
      <c r="U6540" s="38">
        <v>0</v>
      </c>
      <c r="V6540" s="42">
        <v>0.116340607757717</v>
      </c>
      <c r="W6540" s="42">
        <v>4.0519999999999998E-4</v>
      </c>
    </row>
    <row r="6541" spans="13:23" x14ac:dyDescent="0.3">
      <c r="M6541" s="17">
        <f>IF(ISBLANK(Demand!H6541),"",Demand!H6541)</f>
        <v>5</v>
      </c>
      <c r="N6541" s="17">
        <f>IF(ISBLANK(Demand!I6541),"",Demand!I6541)</f>
        <v>6537</v>
      </c>
      <c r="O6541" s="17">
        <f>IF(ISBLANK(Demand!J6541),"",Demand!J6541)</f>
        <v>108.95</v>
      </c>
      <c r="P6541" s="64">
        <v>3.2548184716220598E-2</v>
      </c>
      <c r="Q6541" s="65">
        <f t="shared" si="106"/>
        <v>3.55481847162206E-2</v>
      </c>
      <c r="R6541" s="66">
        <v>1</v>
      </c>
      <c r="S6541" s="13">
        <v>0</v>
      </c>
      <c r="T6541" s="39">
        <v>1</v>
      </c>
      <c r="U6541" s="38">
        <v>0</v>
      </c>
      <c r="V6541" s="42">
        <v>0.116340607757717</v>
      </c>
      <c r="W6541" s="42">
        <v>4.0519999999999998E-4</v>
      </c>
    </row>
    <row r="6542" spans="13:23" x14ac:dyDescent="0.3">
      <c r="M6542" s="17">
        <f>IF(ISBLANK(Demand!H6542),"",Demand!H6542)</f>
        <v>5</v>
      </c>
      <c r="N6542" s="17">
        <f>IF(ISBLANK(Demand!I6542),"",Demand!I6542)</f>
        <v>6538</v>
      </c>
      <c r="O6542" s="17">
        <f>IF(ISBLANK(Demand!J6542),"",Demand!J6542)</f>
        <v>108.96666666666667</v>
      </c>
      <c r="P6542" s="64">
        <v>3.2548184716220598E-2</v>
      </c>
      <c r="Q6542" s="65">
        <f t="shared" si="106"/>
        <v>3.55481847162206E-2</v>
      </c>
      <c r="R6542" s="66">
        <v>1</v>
      </c>
      <c r="S6542" s="13">
        <v>0</v>
      </c>
      <c r="T6542" s="39">
        <v>1</v>
      </c>
      <c r="U6542" s="38">
        <v>0</v>
      </c>
      <c r="V6542" s="42">
        <v>0.116340607757717</v>
      </c>
      <c r="W6542" s="42">
        <v>4.0519999999999998E-4</v>
      </c>
    </row>
    <row r="6543" spans="13:23" x14ac:dyDescent="0.3">
      <c r="M6543" s="17">
        <f>IF(ISBLANK(Demand!H6543),"",Demand!H6543)</f>
        <v>5</v>
      </c>
      <c r="N6543" s="17">
        <f>IF(ISBLANK(Demand!I6543),"",Demand!I6543)</f>
        <v>6539</v>
      </c>
      <c r="O6543" s="17">
        <f>IF(ISBLANK(Demand!J6543),"",Demand!J6543)</f>
        <v>108.98333333333333</v>
      </c>
      <c r="P6543" s="64">
        <v>3.2548184716220598E-2</v>
      </c>
      <c r="Q6543" s="65">
        <f t="shared" si="106"/>
        <v>3.55481847162206E-2</v>
      </c>
      <c r="R6543" s="66">
        <v>1</v>
      </c>
      <c r="S6543" s="13">
        <v>0</v>
      </c>
      <c r="T6543" s="39">
        <v>1</v>
      </c>
      <c r="U6543" s="38">
        <v>0</v>
      </c>
      <c r="V6543" s="42">
        <v>0.116340607757717</v>
      </c>
      <c r="W6543" s="42">
        <v>4.0519999999999998E-4</v>
      </c>
    </row>
    <row r="6544" spans="13:23" x14ac:dyDescent="0.3">
      <c r="M6544" s="17">
        <f>IF(ISBLANK(Demand!H6544),"",Demand!H6544)</f>
        <v>5</v>
      </c>
      <c r="N6544" s="17">
        <f>IF(ISBLANK(Demand!I6544),"",Demand!I6544)</f>
        <v>6540</v>
      </c>
      <c r="O6544" s="17">
        <f>IF(ISBLANK(Demand!J6544),"",Demand!J6544)</f>
        <v>109</v>
      </c>
      <c r="P6544" s="64">
        <v>3.2548184716220598E-2</v>
      </c>
      <c r="Q6544" s="65">
        <f t="shared" si="106"/>
        <v>3.55481847162206E-2</v>
      </c>
      <c r="R6544" s="66">
        <v>1</v>
      </c>
      <c r="S6544" s="13">
        <v>0</v>
      </c>
      <c r="T6544" s="39">
        <v>1</v>
      </c>
      <c r="U6544" s="38">
        <v>0</v>
      </c>
      <c r="V6544" s="42">
        <v>0.116340607757717</v>
      </c>
      <c r="W6544" s="42">
        <v>4.0519999999999998E-4</v>
      </c>
    </row>
    <row r="6545" spans="13:23" x14ac:dyDescent="0.3">
      <c r="M6545" s="17">
        <f>IF(ISBLANK(Demand!H6545),"",Demand!H6545)</f>
        <v>5</v>
      </c>
      <c r="N6545" s="17">
        <f>IF(ISBLANK(Demand!I6545),"",Demand!I6545)</f>
        <v>6541</v>
      </c>
      <c r="O6545" s="17">
        <f>IF(ISBLANK(Demand!J6545),"",Demand!J6545)</f>
        <v>109.01666666666667</v>
      </c>
      <c r="P6545" s="64">
        <v>3.2548184716220598E-2</v>
      </c>
      <c r="Q6545" s="65">
        <f t="shared" si="106"/>
        <v>3.55481847162206E-2</v>
      </c>
      <c r="R6545" s="66">
        <v>1</v>
      </c>
      <c r="S6545" s="13">
        <v>0</v>
      </c>
      <c r="T6545" s="39">
        <v>1</v>
      </c>
      <c r="U6545" s="38">
        <v>0</v>
      </c>
      <c r="V6545" s="42">
        <v>0.116340607757717</v>
      </c>
      <c r="W6545" s="42">
        <v>4.0519999999999998E-4</v>
      </c>
    </row>
    <row r="6546" spans="13:23" x14ac:dyDescent="0.3">
      <c r="M6546" s="17">
        <f>IF(ISBLANK(Demand!H6546),"",Demand!H6546)</f>
        <v>5</v>
      </c>
      <c r="N6546" s="17">
        <f>IF(ISBLANK(Demand!I6546),"",Demand!I6546)</f>
        <v>6542</v>
      </c>
      <c r="O6546" s="17">
        <f>IF(ISBLANK(Demand!J6546),"",Demand!J6546)</f>
        <v>109.03333333333333</v>
      </c>
      <c r="P6546" s="64">
        <v>3.2548184716220598E-2</v>
      </c>
      <c r="Q6546" s="65">
        <f t="shared" si="106"/>
        <v>3.55481847162206E-2</v>
      </c>
      <c r="R6546" s="66">
        <v>1</v>
      </c>
      <c r="S6546" s="13">
        <v>0</v>
      </c>
      <c r="T6546" s="39">
        <v>1</v>
      </c>
      <c r="U6546" s="38">
        <v>0</v>
      </c>
      <c r="V6546" s="42">
        <v>0.116340607757717</v>
      </c>
      <c r="W6546" s="42">
        <v>4.0519999999999998E-4</v>
      </c>
    </row>
    <row r="6547" spans="13:23" x14ac:dyDescent="0.3">
      <c r="M6547" s="17">
        <f>IF(ISBLANK(Demand!H6547),"",Demand!H6547)</f>
        <v>5</v>
      </c>
      <c r="N6547" s="17">
        <f>IF(ISBLANK(Demand!I6547),"",Demand!I6547)</f>
        <v>6543</v>
      </c>
      <c r="O6547" s="17">
        <f>IF(ISBLANK(Demand!J6547),"",Demand!J6547)</f>
        <v>109.05</v>
      </c>
      <c r="P6547" s="64">
        <v>3.2548184716220598E-2</v>
      </c>
      <c r="Q6547" s="65">
        <f t="shared" si="106"/>
        <v>3.55481847162206E-2</v>
      </c>
      <c r="R6547" s="66">
        <v>1</v>
      </c>
      <c r="S6547" s="13">
        <v>0</v>
      </c>
      <c r="T6547" s="39">
        <v>1</v>
      </c>
      <c r="U6547" s="38">
        <v>0</v>
      </c>
      <c r="V6547" s="42">
        <v>0.116340607757717</v>
      </c>
      <c r="W6547" s="42">
        <v>4.0519999999999998E-4</v>
      </c>
    </row>
    <row r="6548" spans="13:23" x14ac:dyDescent="0.3">
      <c r="M6548" s="17">
        <f>IF(ISBLANK(Demand!H6548),"",Demand!H6548)</f>
        <v>5</v>
      </c>
      <c r="N6548" s="17">
        <f>IF(ISBLANK(Demand!I6548),"",Demand!I6548)</f>
        <v>6544</v>
      </c>
      <c r="O6548" s="17">
        <f>IF(ISBLANK(Demand!J6548),"",Demand!J6548)</f>
        <v>109.06666666666666</v>
      </c>
      <c r="P6548" s="64">
        <v>3.2548184716220598E-2</v>
      </c>
      <c r="Q6548" s="65">
        <f t="shared" si="106"/>
        <v>3.55481847162206E-2</v>
      </c>
      <c r="R6548" s="66">
        <v>1</v>
      </c>
      <c r="S6548" s="13">
        <v>0</v>
      </c>
      <c r="T6548" s="39">
        <v>1</v>
      </c>
      <c r="U6548" s="38">
        <v>0</v>
      </c>
      <c r="V6548" s="42">
        <v>0.116340607757717</v>
      </c>
      <c r="W6548" s="42">
        <v>4.0519999999999998E-4</v>
      </c>
    </row>
    <row r="6549" spans="13:23" x14ac:dyDescent="0.3">
      <c r="M6549" s="17">
        <f>IF(ISBLANK(Demand!H6549),"",Demand!H6549)</f>
        <v>5</v>
      </c>
      <c r="N6549" s="17">
        <f>IF(ISBLANK(Demand!I6549),"",Demand!I6549)</f>
        <v>6545</v>
      </c>
      <c r="O6549" s="17">
        <f>IF(ISBLANK(Demand!J6549),"",Demand!J6549)</f>
        <v>109.08333333333333</v>
      </c>
      <c r="P6549" s="64">
        <v>3.2548184716220598E-2</v>
      </c>
      <c r="Q6549" s="65">
        <f t="shared" si="106"/>
        <v>3.55481847162206E-2</v>
      </c>
      <c r="R6549" s="66">
        <v>1</v>
      </c>
      <c r="S6549" s="13">
        <v>0</v>
      </c>
      <c r="T6549" s="39">
        <v>1</v>
      </c>
      <c r="U6549" s="38">
        <v>0</v>
      </c>
      <c r="V6549" s="42">
        <v>0.116340607757717</v>
      </c>
      <c r="W6549" s="42">
        <v>4.0519999999999998E-4</v>
      </c>
    </row>
    <row r="6550" spans="13:23" x14ac:dyDescent="0.3">
      <c r="M6550" s="17">
        <f>IF(ISBLANK(Demand!H6550),"",Demand!H6550)</f>
        <v>5</v>
      </c>
      <c r="N6550" s="17">
        <f>IF(ISBLANK(Demand!I6550),"",Demand!I6550)</f>
        <v>6546</v>
      </c>
      <c r="O6550" s="17">
        <f>IF(ISBLANK(Demand!J6550),"",Demand!J6550)</f>
        <v>109.1</v>
      </c>
      <c r="P6550" s="64">
        <v>3.2548184716220598E-2</v>
      </c>
      <c r="Q6550" s="65">
        <f t="shared" si="106"/>
        <v>3.55481847162206E-2</v>
      </c>
      <c r="R6550" s="66">
        <v>1</v>
      </c>
      <c r="S6550" s="13">
        <v>0</v>
      </c>
      <c r="T6550" s="39">
        <v>1</v>
      </c>
      <c r="U6550" s="38">
        <v>0</v>
      </c>
      <c r="V6550" s="42">
        <v>0.116340607757717</v>
      </c>
      <c r="W6550" s="42">
        <v>4.0519999999999998E-4</v>
      </c>
    </row>
    <row r="6551" spans="13:23" x14ac:dyDescent="0.3">
      <c r="M6551" s="17">
        <f>IF(ISBLANK(Demand!H6551),"",Demand!H6551)</f>
        <v>5</v>
      </c>
      <c r="N6551" s="17">
        <f>IF(ISBLANK(Demand!I6551),"",Demand!I6551)</f>
        <v>6547</v>
      </c>
      <c r="O6551" s="17">
        <f>IF(ISBLANK(Demand!J6551),"",Demand!J6551)</f>
        <v>109.11666666666666</v>
      </c>
      <c r="P6551" s="64">
        <v>3.2548184716220598E-2</v>
      </c>
      <c r="Q6551" s="65">
        <f t="shared" si="106"/>
        <v>3.55481847162206E-2</v>
      </c>
      <c r="R6551" s="66">
        <v>1</v>
      </c>
      <c r="S6551" s="13">
        <v>0</v>
      </c>
      <c r="T6551" s="39">
        <v>1</v>
      </c>
      <c r="U6551" s="38">
        <v>0</v>
      </c>
      <c r="V6551" s="42">
        <v>0.116340607757717</v>
      </c>
      <c r="W6551" s="42">
        <v>4.0519999999999998E-4</v>
      </c>
    </row>
    <row r="6552" spans="13:23" x14ac:dyDescent="0.3">
      <c r="M6552" s="17">
        <f>IF(ISBLANK(Demand!H6552),"",Demand!H6552)</f>
        <v>5</v>
      </c>
      <c r="N6552" s="17">
        <f>IF(ISBLANK(Demand!I6552),"",Demand!I6552)</f>
        <v>6548</v>
      </c>
      <c r="O6552" s="17">
        <f>IF(ISBLANK(Demand!J6552),"",Demand!J6552)</f>
        <v>109.13333333333333</v>
      </c>
      <c r="P6552" s="64">
        <v>3.2548184716220598E-2</v>
      </c>
      <c r="Q6552" s="65">
        <f t="shared" si="106"/>
        <v>3.55481847162206E-2</v>
      </c>
      <c r="R6552" s="66">
        <v>1</v>
      </c>
      <c r="S6552" s="13">
        <v>0</v>
      </c>
      <c r="T6552" s="39">
        <v>1</v>
      </c>
      <c r="U6552" s="38">
        <v>0</v>
      </c>
      <c r="V6552" s="42">
        <v>0.116340607757717</v>
      </c>
      <c r="W6552" s="42">
        <v>4.0519999999999998E-4</v>
      </c>
    </row>
    <row r="6553" spans="13:23" x14ac:dyDescent="0.3">
      <c r="M6553" s="17">
        <f>IF(ISBLANK(Demand!H6553),"",Demand!H6553)</f>
        <v>5</v>
      </c>
      <c r="N6553" s="17">
        <f>IF(ISBLANK(Demand!I6553),"",Demand!I6553)</f>
        <v>6549</v>
      </c>
      <c r="O6553" s="17">
        <f>IF(ISBLANK(Demand!J6553),"",Demand!J6553)</f>
        <v>109.14999999999999</v>
      </c>
      <c r="P6553" s="64">
        <v>3.2548184716220598E-2</v>
      </c>
      <c r="Q6553" s="65">
        <f t="shared" si="106"/>
        <v>3.55481847162206E-2</v>
      </c>
      <c r="R6553" s="66">
        <v>1</v>
      </c>
      <c r="S6553" s="13">
        <v>0</v>
      </c>
      <c r="T6553" s="39">
        <v>1</v>
      </c>
      <c r="U6553" s="38">
        <v>0</v>
      </c>
      <c r="V6553" s="42">
        <v>0.116340607757717</v>
      </c>
      <c r="W6553" s="42">
        <v>4.0519999999999998E-4</v>
      </c>
    </row>
    <row r="6554" spans="13:23" x14ac:dyDescent="0.3">
      <c r="M6554" s="17">
        <f>IF(ISBLANK(Demand!H6554),"",Demand!H6554)</f>
        <v>5</v>
      </c>
      <c r="N6554" s="17">
        <f>IF(ISBLANK(Demand!I6554),"",Demand!I6554)</f>
        <v>6550</v>
      </c>
      <c r="O6554" s="17">
        <f>IF(ISBLANK(Demand!J6554),"",Demand!J6554)</f>
        <v>109.16666666666667</v>
      </c>
      <c r="P6554" s="64">
        <v>3.2548184716220598E-2</v>
      </c>
      <c r="Q6554" s="65">
        <f t="shared" si="106"/>
        <v>3.55481847162206E-2</v>
      </c>
      <c r="R6554" s="66">
        <v>1</v>
      </c>
      <c r="S6554" s="13">
        <v>0</v>
      </c>
      <c r="T6554" s="39">
        <v>1</v>
      </c>
      <c r="U6554" s="38">
        <v>0</v>
      </c>
      <c r="V6554" s="42">
        <v>0.116340607757717</v>
      </c>
      <c r="W6554" s="42">
        <v>4.0519999999999998E-4</v>
      </c>
    </row>
    <row r="6555" spans="13:23" x14ac:dyDescent="0.3">
      <c r="M6555" s="17">
        <f>IF(ISBLANK(Demand!H6555),"",Demand!H6555)</f>
        <v>5</v>
      </c>
      <c r="N6555" s="17">
        <f>IF(ISBLANK(Demand!I6555),"",Demand!I6555)</f>
        <v>6551</v>
      </c>
      <c r="O6555" s="17">
        <f>IF(ISBLANK(Demand!J6555),"",Demand!J6555)</f>
        <v>109.18333333333334</v>
      </c>
      <c r="P6555" s="64">
        <v>3.2548184716220598E-2</v>
      </c>
      <c r="Q6555" s="65">
        <f t="shared" si="106"/>
        <v>3.55481847162206E-2</v>
      </c>
      <c r="R6555" s="66">
        <v>1</v>
      </c>
      <c r="S6555" s="13">
        <v>0</v>
      </c>
      <c r="T6555" s="39">
        <v>1</v>
      </c>
      <c r="U6555" s="38">
        <v>0</v>
      </c>
      <c r="V6555" s="42">
        <v>0.116340607757717</v>
      </c>
      <c r="W6555" s="42">
        <v>4.0519999999999998E-4</v>
      </c>
    </row>
    <row r="6556" spans="13:23" x14ac:dyDescent="0.3">
      <c r="M6556" s="17">
        <f>IF(ISBLANK(Demand!H6556),"",Demand!H6556)</f>
        <v>5</v>
      </c>
      <c r="N6556" s="17">
        <f>IF(ISBLANK(Demand!I6556),"",Demand!I6556)</f>
        <v>6552</v>
      </c>
      <c r="O6556" s="17">
        <f>IF(ISBLANK(Demand!J6556),"",Demand!J6556)</f>
        <v>109.2</v>
      </c>
      <c r="P6556" s="64">
        <v>3.2548184716220598E-2</v>
      </c>
      <c r="Q6556" s="65">
        <f t="shared" si="106"/>
        <v>3.55481847162206E-2</v>
      </c>
      <c r="R6556" s="66">
        <v>1</v>
      </c>
      <c r="S6556" s="13">
        <v>0</v>
      </c>
      <c r="T6556" s="39">
        <v>1</v>
      </c>
      <c r="U6556" s="38">
        <v>0</v>
      </c>
      <c r="V6556" s="42">
        <v>0.116340607757717</v>
      </c>
      <c r="W6556" s="42">
        <v>4.0519999999999998E-4</v>
      </c>
    </row>
    <row r="6557" spans="13:23" x14ac:dyDescent="0.3">
      <c r="M6557" s="17">
        <f>IF(ISBLANK(Demand!H6557),"",Demand!H6557)</f>
        <v>5</v>
      </c>
      <c r="N6557" s="17">
        <f>IF(ISBLANK(Demand!I6557),"",Demand!I6557)</f>
        <v>6553</v>
      </c>
      <c r="O6557" s="17">
        <f>IF(ISBLANK(Demand!J6557),"",Demand!J6557)</f>
        <v>109.21666666666667</v>
      </c>
      <c r="P6557" s="64">
        <v>3.2548184716220598E-2</v>
      </c>
      <c r="Q6557" s="65">
        <f t="shared" si="106"/>
        <v>3.55481847162206E-2</v>
      </c>
      <c r="R6557" s="66">
        <v>1</v>
      </c>
      <c r="S6557" s="13">
        <v>0</v>
      </c>
      <c r="T6557" s="39">
        <v>1</v>
      </c>
      <c r="U6557" s="38">
        <v>0</v>
      </c>
      <c r="V6557" s="42">
        <v>0.116340607757717</v>
      </c>
      <c r="W6557" s="42">
        <v>4.0519999999999998E-4</v>
      </c>
    </row>
    <row r="6558" spans="13:23" x14ac:dyDescent="0.3">
      <c r="M6558" s="17">
        <f>IF(ISBLANK(Demand!H6558),"",Demand!H6558)</f>
        <v>5</v>
      </c>
      <c r="N6558" s="17">
        <f>IF(ISBLANK(Demand!I6558),"",Demand!I6558)</f>
        <v>6554</v>
      </c>
      <c r="O6558" s="17">
        <f>IF(ISBLANK(Demand!J6558),"",Demand!J6558)</f>
        <v>109.23333333333333</v>
      </c>
      <c r="P6558" s="64">
        <v>3.2548184716220598E-2</v>
      </c>
      <c r="Q6558" s="65">
        <f t="shared" si="106"/>
        <v>3.55481847162206E-2</v>
      </c>
      <c r="R6558" s="66">
        <v>1</v>
      </c>
      <c r="S6558" s="13">
        <v>0</v>
      </c>
      <c r="T6558" s="39">
        <v>1</v>
      </c>
      <c r="U6558" s="38">
        <v>0</v>
      </c>
      <c r="V6558" s="42">
        <v>0.116340607757717</v>
      </c>
      <c r="W6558" s="42">
        <v>4.0519999999999998E-4</v>
      </c>
    </row>
    <row r="6559" spans="13:23" x14ac:dyDescent="0.3">
      <c r="M6559" s="17">
        <f>IF(ISBLANK(Demand!H6559),"",Demand!H6559)</f>
        <v>5</v>
      </c>
      <c r="N6559" s="17">
        <f>IF(ISBLANK(Demand!I6559),"",Demand!I6559)</f>
        <v>6555</v>
      </c>
      <c r="O6559" s="17">
        <f>IF(ISBLANK(Demand!J6559),"",Demand!J6559)</f>
        <v>109.25</v>
      </c>
      <c r="P6559" s="64">
        <v>3.2548184716220598E-2</v>
      </c>
      <c r="Q6559" s="65">
        <f t="shared" si="106"/>
        <v>3.55481847162206E-2</v>
      </c>
      <c r="R6559" s="66">
        <v>1</v>
      </c>
      <c r="S6559" s="13">
        <v>0</v>
      </c>
      <c r="T6559" s="39">
        <v>1</v>
      </c>
      <c r="U6559" s="38">
        <v>0</v>
      </c>
      <c r="V6559" s="42">
        <v>0.116340607757717</v>
      </c>
      <c r="W6559" s="42">
        <v>4.0519999999999998E-4</v>
      </c>
    </row>
    <row r="6560" spans="13:23" x14ac:dyDescent="0.3">
      <c r="M6560" s="17">
        <f>IF(ISBLANK(Demand!H6560),"",Demand!H6560)</f>
        <v>5</v>
      </c>
      <c r="N6560" s="17">
        <f>IF(ISBLANK(Demand!I6560),"",Demand!I6560)</f>
        <v>6556</v>
      </c>
      <c r="O6560" s="17">
        <f>IF(ISBLANK(Demand!J6560),"",Demand!J6560)</f>
        <v>109.26666666666667</v>
      </c>
      <c r="P6560" s="64">
        <v>3.2548184716220598E-2</v>
      </c>
      <c r="Q6560" s="65">
        <f t="shared" si="106"/>
        <v>3.55481847162206E-2</v>
      </c>
      <c r="R6560" s="66">
        <v>1</v>
      </c>
      <c r="S6560" s="13">
        <v>0</v>
      </c>
      <c r="T6560" s="39">
        <v>1</v>
      </c>
      <c r="U6560" s="38">
        <v>0</v>
      </c>
      <c r="V6560" s="42">
        <v>0.116340607757717</v>
      </c>
      <c r="W6560" s="42">
        <v>4.0519999999999998E-4</v>
      </c>
    </row>
    <row r="6561" spans="13:23" x14ac:dyDescent="0.3">
      <c r="M6561" s="17">
        <f>IF(ISBLANK(Demand!H6561),"",Demand!H6561)</f>
        <v>5</v>
      </c>
      <c r="N6561" s="17">
        <f>IF(ISBLANK(Demand!I6561),"",Demand!I6561)</f>
        <v>6557</v>
      </c>
      <c r="O6561" s="17">
        <f>IF(ISBLANK(Demand!J6561),"",Demand!J6561)</f>
        <v>109.28333333333333</v>
      </c>
      <c r="P6561" s="64">
        <v>3.2548184716220598E-2</v>
      </c>
      <c r="Q6561" s="65">
        <f t="shared" si="106"/>
        <v>3.55481847162206E-2</v>
      </c>
      <c r="R6561" s="66">
        <v>1</v>
      </c>
      <c r="S6561" s="13">
        <v>0</v>
      </c>
      <c r="T6561" s="39">
        <v>1</v>
      </c>
      <c r="U6561" s="38">
        <v>0</v>
      </c>
      <c r="V6561" s="42">
        <v>0.116340607757717</v>
      </c>
      <c r="W6561" s="42">
        <v>4.0519999999999998E-4</v>
      </c>
    </row>
    <row r="6562" spans="13:23" x14ac:dyDescent="0.3">
      <c r="M6562" s="17">
        <f>IF(ISBLANK(Demand!H6562),"",Demand!H6562)</f>
        <v>5</v>
      </c>
      <c r="N6562" s="17">
        <f>IF(ISBLANK(Demand!I6562),"",Demand!I6562)</f>
        <v>6558</v>
      </c>
      <c r="O6562" s="17">
        <f>IF(ISBLANK(Demand!J6562),"",Demand!J6562)</f>
        <v>109.3</v>
      </c>
      <c r="P6562" s="64">
        <v>3.2548184716220598E-2</v>
      </c>
      <c r="Q6562" s="65">
        <f t="shared" si="106"/>
        <v>3.55481847162206E-2</v>
      </c>
      <c r="R6562" s="66">
        <v>1</v>
      </c>
      <c r="S6562" s="13">
        <v>0</v>
      </c>
      <c r="T6562" s="39">
        <v>1</v>
      </c>
      <c r="U6562" s="38">
        <v>0</v>
      </c>
      <c r="V6562" s="42">
        <v>0.116340607757717</v>
      </c>
      <c r="W6562" s="42">
        <v>4.0519999999999998E-4</v>
      </c>
    </row>
    <row r="6563" spans="13:23" x14ac:dyDescent="0.3">
      <c r="M6563" s="17">
        <f>IF(ISBLANK(Demand!H6563),"",Demand!H6563)</f>
        <v>5</v>
      </c>
      <c r="N6563" s="17">
        <f>IF(ISBLANK(Demand!I6563),"",Demand!I6563)</f>
        <v>6559</v>
      </c>
      <c r="O6563" s="17">
        <f>IF(ISBLANK(Demand!J6563),"",Demand!J6563)</f>
        <v>109.31666666666666</v>
      </c>
      <c r="P6563" s="64">
        <v>3.2548184716220598E-2</v>
      </c>
      <c r="Q6563" s="65">
        <f t="shared" si="106"/>
        <v>3.55481847162206E-2</v>
      </c>
      <c r="R6563" s="66">
        <v>1</v>
      </c>
      <c r="S6563" s="13">
        <v>0</v>
      </c>
      <c r="T6563" s="39">
        <v>1</v>
      </c>
      <c r="U6563" s="38">
        <v>0</v>
      </c>
      <c r="V6563" s="42">
        <v>0.116340607757717</v>
      </c>
      <c r="W6563" s="42">
        <v>4.0519999999999998E-4</v>
      </c>
    </row>
    <row r="6564" spans="13:23" x14ac:dyDescent="0.3">
      <c r="M6564" s="17">
        <f>IF(ISBLANK(Demand!H6564),"",Demand!H6564)</f>
        <v>5</v>
      </c>
      <c r="N6564" s="17">
        <f>IF(ISBLANK(Demand!I6564),"",Demand!I6564)</f>
        <v>6560</v>
      </c>
      <c r="O6564" s="17">
        <f>IF(ISBLANK(Demand!J6564),"",Demand!J6564)</f>
        <v>109.33333333333333</v>
      </c>
      <c r="P6564" s="64">
        <v>3.2548184716220598E-2</v>
      </c>
      <c r="Q6564" s="65">
        <f t="shared" si="106"/>
        <v>3.55481847162206E-2</v>
      </c>
      <c r="R6564" s="66">
        <v>1</v>
      </c>
      <c r="S6564" s="13">
        <v>0</v>
      </c>
      <c r="T6564" s="39">
        <v>1</v>
      </c>
      <c r="U6564" s="38">
        <v>0</v>
      </c>
      <c r="V6564" s="42">
        <v>0.116340607757717</v>
      </c>
      <c r="W6564" s="42">
        <v>4.0519999999999998E-4</v>
      </c>
    </row>
    <row r="6565" spans="13:23" x14ac:dyDescent="0.3">
      <c r="M6565" s="17">
        <f>IF(ISBLANK(Demand!H6565),"",Demand!H6565)</f>
        <v>5</v>
      </c>
      <c r="N6565" s="17">
        <f>IF(ISBLANK(Demand!I6565),"",Demand!I6565)</f>
        <v>6561</v>
      </c>
      <c r="O6565" s="17">
        <f>IF(ISBLANK(Demand!J6565),"",Demand!J6565)</f>
        <v>109.35</v>
      </c>
      <c r="P6565" s="64">
        <v>3.2548184716220598E-2</v>
      </c>
      <c r="Q6565" s="65">
        <f t="shared" si="106"/>
        <v>3.55481847162206E-2</v>
      </c>
      <c r="R6565" s="66">
        <v>1</v>
      </c>
      <c r="S6565" s="13">
        <v>0</v>
      </c>
      <c r="T6565" s="39">
        <v>1</v>
      </c>
      <c r="U6565" s="38">
        <v>0</v>
      </c>
      <c r="V6565" s="42">
        <v>0.116340607757717</v>
      </c>
      <c r="W6565" s="42">
        <v>4.0519999999999998E-4</v>
      </c>
    </row>
    <row r="6566" spans="13:23" x14ac:dyDescent="0.3">
      <c r="M6566" s="17">
        <f>IF(ISBLANK(Demand!H6566),"",Demand!H6566)</f>
        <v>5</v>
      </c>
      <c r="N6566" s="17">
        <f>IF(ISBLANK(Demand!I6566),"",Demand!I6566)</f>
        <v>6562</v>
      </c>
      <c r="O6566" s="17">
        <f>IF(ISBLANK(Demand!J6566),"",Demand!J6566)</f>
        <v>109.36666666666666</v>
      </c>
      <c r="P6566" s="64">
        <v>3.2548184716220598E-2</v>
      </c>
      <c r="Q6566" s="65">
        <f t="shared" ref="Q6566:Q6629" si="107">P6566+0.003</f>
        <v>3.55481847162206E-2</v>
      </c>
      <c r="R6566" s="66">
        <v>1</v>
      </c>
      <c r="S6566" s="13">
        <v>0</v>
      </c>
      <c r="T6566" s="39">
        <v>1</v>
      </c>
      <c r="U6566" s="38">
        <v>0</v>
      </c>
      <c r="V6566" s="42">
        <v>0.116340607757717</v>
      </c>
      <c r="W6566" s="42">
        <v>4.0519999999999998E-4</v>
      </c>
    </row>
    <row r="6567" spans="13:23" x14ac:dyDescent="0.3">
      <c r="M6567" s="17">
        <f>IF(ISBLANK(Demand!H6567),"",Demand!H6567)</f>
        <v>5</v>
      </c>
      <c r="N6567" s="17">
        <f>IF(ISBLANK(Demand!I6567),"",Demand!I6567)</f>
        <v>6563</v>
      </c>
      <c r="O6567" s="17">
        <f>IF(ISBLANK(Demand!J6567),"",Demand!J6567)</f>
        <v>109.38333333333333</v>
      </c>
      <c r="P6567" s="64">
        <v>3.2548184716220598E-2</v>
      </c>
      <c r="Q6567" s="65">
        <f t="shared" si="107"/>
        <v>3.55481847162206E-2</v>
      </c>
      <c r="R6567" s="66">
        <v>1</v>
      </c>
      <c r="S6567" s="13">
        <v>0</v>
      </c>
      <c r="T6567" s="39">
        <v>1</v>
      </c>
      <c r="U6567" s="38">
        <v>0</v>
      </c>
      <c r="V6567" s="42">
        <v>0.116340607757717</v>
      </c>
      <c r="W6567" s="42">
        <v>4.0519999999999998E-4</v>
      </c>
    </row>
    <row r="6568" spans="13:23" x14ac:dyDescent="0.3">
      <c r="M6568" s="17">
        <f>IF(ISBLANK(Demand!H6568),"",Demand!H6568)</f>
        <v>5</v>
      </c>
      <c r="N6568" s="17">
        <f>IF(ISBLANK(Demand!I6568),"",Demand!I6568)</f>
        <v>6564</v>
      </c>
      <c r="O6568" s="17">
        <f>IF(ISBLANK(Demand!J6568),"",Demand!J6568)</f>
        <v>109.39999999999999</v>
      </c>
      <c r="P6568" s="64">
        <v>3.2548184716220598E-2</v>
      </c>
      <c r="Q6568" s="65">
        <f t="shared" si="107"/>
        <v>3.55481847162206E-2</v>
      </c>
      <c r="R6568" s="66">
        <v>1</v>
      </c>
      <c r="S6568" s="13">
        <v>0</v>
      </c>
      <c r="T6568" s="39">
        <v>1</v>
      </c>
      <c r="U6568" s="38">
        <v>0</v>
      </c>
      <c r="V6568" s="42">
        <v>0.116340607757717</v>
      </c>
      <c r="W6568" s="42">
        <v>4.0519999999999998E-4</v>
      </c>
    </row>
    <row r="6569" spans="13:23" x14ac:dyDescent="0.3">
      <c r="M6569" s="17">
        <f>IF(ISBLANK(Demand!H6569),"",Demand!H6569)</f>
        <v>5</v>
      </c>
      <c r="N6569" s="17">
        <f>IF(ISBLANK(Demand!I6569),"",Demand!I6569)</f>
        <v>6565</v>
      </c>
      <c r="O6569" s="17">
        <f>IF(ISBLANK(Demand!J6569),"",Demand!J6569)</f>
        <v>109.41666666666667</v>
      </c>
      <c r="P6569" s="64">
        <v>3.2548184716220598E-2</v>
      </c>
      <c r="Q6569" s="65">
        <f t="shared" si="107"/>
        <v>3.55481847162206E-2</v>
      </c>
      <c r="R6569" s="66">
        <v>1</v>
      </c>
      <c r="S6569" s="13">
        <v>0</v>
      </c>
      <c r="T6569" s="39">
        <v>1</v>
      </c>
      <c r="U6569" s="38">
        <v>0</v>
      </c>
      <c r="V6569" s="42">
        <v>0.116340607757717</v>
      </c>
      <c r="W6569" s="42">
        <v>4.0519999999999998E-4</v>
      </c>
    </row>
    <row r="6570" spans="13:23" x14ac:dyDescent="0.3">
      <c r="M6570" s="17">
        <f>IF(ISBLANK(Demand!H6570),"",Demand!H6570)</f>
        <v>5</v>
      </c>
      <c r="N6570" s="17">
        <f>IF(ISBLANK(Demand!I6570),"",Demand!I6570)</f>
        <v>6566</v>
      </c>
      <c r="O6570" s="17">
        <f>IF(ISBLANK(Demand!J6570),"",Demand!J6570)</f>
        <v>109.43333333333334</v>
      </c>
      <c r="P6570" s="64">
        <v>3.2548184716220598E-2</v>
      </c>
      <c r="Q6570" s="65">
        <f t="shared" si="107"/>
        <v>3.55481847162206E-2</v>
      </c>
      <c r="R6570" s="66">
        <v>1</v>
      </c>
      <c r="S6570" s="13">
        <v>0</v>
      </c>
      <c r="T6570" s="39">
        <v>1</v>
      </c>
      <c r="U6570" s="38">
        <v>0</v>
      </c>
      <c r="V6570" s="42">
        <v>0.116340607757717</v>
      </c>
      <c r="W6570" s="42">
        <v>4.0519999999999998E-4</v>
      </c>
    </row>
    <row r="6571" spans="13:23" x14ac:dyDescent="0.3">
      <c r="M6571" s="17">
        <f>IF(ISBLANK(Demand!H6571),"",Demand!H6571)</f>
        <v>5</v>
      </c>
      <c r="N6571" s="17">
        <f>IF(ISBLANK(Demand!I6571),"",Demand!I6571)</f>
        <v>6567</v>
      </c>
      <c r="O6571" s="17">
        <f>IF(ISBLANK(Demand!J6571),"",Demand!J6571)</f>
        <v>109.45</v>
      </c>
      <c r="P6571" s="64">
        <v>3.2548184716220598E-2</v>
      </c>
      <c r="Q6571" s="65">
        <f t="shared" si="107"/>
        <v>3.55481847162206E-2</v>
      </c>
      <c r="R6571" s="66">
        <v>1</v>
      </c>
      <c r="S6571" s="13">
        <v>0</v>
      </c>
      <c r="T6571" s="39">
        <v>1</v>
      </c>
      <c r="U6571" s="38">
        <v>0</v>
      </c>
      <c r="V6571" s="42">
        <v>0.116340607757717</v>
      </c>
      <c r="W6571" s="42">
        <v>4.0519999999999998E-4</v>
      </c>
    </row>
    <row r="6572" spans="13:23" x14ac:dyDescent="0.3">
      <c r="M6572" s="17">
        <f>IF(ISBLANK(Demand!H6572),"",Demand!H6572)</f>
        <v>5</v>
      </c>
      <c r="N6572" s="17">
        <f>IF(ISBLANK(Demand!I6572),"",Demand!I6572)</f>
        <v>6568</v>
      </c>
      <c r="O6572" s="17">
        <f>IF(ISBLANK(Demand!J6572),"",Demand!J6572)</f>
        <v>109.46666666666667</v>
      </c>
      <c r="P6572" s="64">
        <v>3.2548184716220598E-2</v>
      </c>
      <c r="Q6572" s="65">
        <f t="shared" si="107"/>
        <v>3.55481847162206E-2</v>
      </c>
      <c r="R6572" s="66">
        <v>1</v>
      </c>
      <c r="S6572" s="13">
        <v>0</v>
      </c>
      <c r="T6572" s="39">
        <v>1</v>
      </c>
      <c r="U6572" s="38">
        <v>0</v>
      </c>
      <c r="V6572" s="42">
        <v>0.116340607757717</v>
      </c>
      <c r="W6572" s="42">
        <v>4.0519999999999998E-4</v>
      </c>
    </row>
    <row r="6573" spans="13:23" x14ac:dyDescent="0.3">
      <c r="M6573" s="17">
        <f>IF(ISBLANK(Demand!H6573),"",Demand!H6573)</f>
        <v>5</v>
      </c>
      <c r="N6573" s="17">
        <f>IF(ISBLANK(Demand!I6573),"",Demand!I6573)</f>
        <v>6569</v>
      </c>
      <c r="O6573" s="17">
        <f>IF(ISBLANK(Demand!J6573),"",Demand!J6573)</f>
        <v>109.48333333333333</v>
      </c>
      <c r="P6573" s="64">
        <v>3.2548184716220598E-2</v>
      </c>
      <c r="Q6573" s="65">
        <f t="shared" si="107"/>
        <v>3.55481847162206E-2</v>
      </c>
      <c r="R6573" s="66">
        <v>1</v>
      </c>
      <c r="S6573" s="13">
        <v>0</v>
      </c>
      <c r="T6573" s="39">
        <v>1</v>
      </c>
      <c r="U6573" s="38">
        <v>0</v>
      </c>
      <c r="V6573" s="42">
        <v>0.116340607757717</v>
      </c>
      <c r="W6573" s="42">
        <v>4.0519999999999998E-4</v>
      </c>
    </row>
    <row r="6574" spans="13:23" x14ac:dyDescent="0.3">
      <c r="M6574" s="17">
        <f>IF(ISBLANK(Demand!H6574),"",Demand!H6574)</f>
        <v>5</v>
      </c>
      <c r="N6574" s="17">
        <f>IF(ISBLANK(Demand!I6574),"",Demand!I6574)</f>
        <v>6570</v>
      </c>
      <c r="O6574" s="17">
        <f>IF(ISBLANK(Demand!J6574),"",Demand!J6574)</f>
        <v>109.5</v>
      </c>
      <c r="P6574" s="64">
        <v>3.2548184716220598E-2</v>
      </c>
      <c r="Q6574" s="65">
        <f t="shared" si="107"/>
        <v>3.55481847162206E-2</v>
      </c>
      <c r="R6574" s="66">
        <v>1</v>
      </c>
      <c r="S6574" s="13">
        <v>0</v>
      </c>
      <c r="T6574" s="39">
        <v>1</v>
      </c>
      <c r="U6574" s="38">
        <v>0</v>
      </c>
      <c r="V6574" s="42">
        <v>0.116340607757717</v>
      </c>
      <c r="W6574" s="42">
        <v>4.0519999999999998E-4</v>
      </c>
    </row>
    <row r="6575" spans="13:23" x14ac:dyDescent="0.3">
      <c r="M6575" s="17">
        <f>IF(ISBLANK(Demand!H6575),"",Demand!H6575)</f>
        <v>5</v>
      </c>
      <c r="N6575" s="17">
        <f>IF(ISBLANK(Demand!I6575),"",Demand!I6575)</f>
        <v>6571</v>
      </c>
      <c r="O6575" s="17">
        <f>IF(ISBLANK(Demand!J6575),"",Demand!J6575)</f>
        <v>109.51666666666667</v>
      </c>
      <c r="P6575" s="64">
        <v>3.2548184716220598E-2</v>
      </c>
      <c r="Q6575" s="65">
        <f t="shared" si="107"/>
        <v>3.55481847162206E-2</v>
      </c>
      <c r="R6575" s="66">
        <v>1</v>
      </c>
      <c r="S6575" s="13">
        <v>0</v>
      </c>
      <c r="T6575" s="39">
        <v>1</v>
      </c>
      <c r="U6575" s="38">
        <v>0</v>
      </c>
      <c r="V6575" s="42">
        <v>0.116340607757717</v>
      </c>
      <c r="W6575" s="42">
        <v>4.0519999999999998E-4</v>
      </c>
    </row>
    <row r="6576" spans="13:23" x14ac:dyDescent="0.3">
      <c r="M6576" s="17">
        <f>IF(ISBLANK(Demand!H6576),"",Demand!H6576)</f>
        <v>5</v>
      </c>
      <c r="N6576" s="17">
        <f>IF(ISBLANK(Demand!I6576),"",Demand!I6576)</f>
        <v>6572</v>
      </c>
      <c r="O6576" s="17">
        <f>IF(ISBLANK(Demand!J6576),"",Demand!J6576)</f>
        <v>109.53333333333333</v>
      </c>
      <c r="P6576" s="64">
        <v>3.2548184716220598E-2</v>
      </c>
      <c r="Q6576" s="65">
        <f t="shared" si="107"/>
        <v>3.55481847162206E-2</v>
      </c>
      <c r="R6576" s="66">
        <v>1</v>
      </c>
      <c r="S6576" s="13">
        <v>0</v>
      </c>
      <c r="T6576" s="39">
        <v>1</v>
      </c>
      <c r="U6576" s="38">
        <v>0</v>
      </c>
      <c r="V6576" s="42">
        <v>0.116340607757717</v>
      </c>
      <c r="W6576" s="42">
        <v>4.0519999999999998E-4</v>
      </c>
    </row>
    <row r="6577" spans="13:23" x14ac:dyDescent="0.3">
      <c r="M6577" s="17">
        <f>IF(ISBLANK(Demand!H6577),"",Demand!H6577)</f>
        <v>5</v>
      </c>
      <c r="N6577" s="17">
        <f>IF(ISBLANK(Demand!I6577),"",Demand!I6577)</f>
        <v>6573</v>
      </c>
      <c r="O6577" s="17">
        <f>IF(ISBLANK(Demand!J6577),"",Demand!J6577)</f>
        <v>109.55</v>
      </c>
      <c r="P6577" s="64">
        <v>3.2548184716220598E-2</v>
      </c>
      <c r="Q6577" s="65">
        <f t="shared" si="107"/>
        <v>3.55481847162206E-2</v>
      </c>
      <c r="R6577" s="66">
        <v>1</v>
      </c>
      <c r="S6577" s="13">
        <v>0</v>
      </c>
      <c r="T6577" s="39">
        <v>1</v>
      </c>
      <c r="U6577" s="38">
        <v>0</v>
      </c>
      <c r="V6577" s="42">
        <v>0.116340607757717</v>
      </c>
      <c r="W6577" s="42">
        <v>4.0519999999999998E-4</v>
      </c>
    </row>
    <row r="6578" spans="13:23" x14ac:dyDescent="0.3">
      <c r="M6578" s="17">
        <f>IF(ISBLANK(Demand!H6578),"",Demand!H6578)</f>
        <v>5</v>
      </c>
      <c r="N6578" s="17">
        <f>IF(ISBLANK(Demand!I6578),"",Demand!I6578)</f>
        <v>6574</v>
      </c>
      <c r="O6578" s="17">
        <f>IF(ISBLANK(Demand!J6578),"",Demand!J6578)</f>
        <v>109.56666666666666</v>
      </c>
      <c r="P6578" s="64">
        <v>3.2548184716220598E-2</v>
      </c>
      <c r="Q6578" s="65">
        <f t="shared" si="107"/>
        <v>3.55481847162206E-2</v>
      </c>
      <c r="R6578" s="66">
        <v>1</v>
      </c>
      <c r="S6578" s="13">
        <v>0</v>
      </c>
      <c r="T6578" s="39">
        <v>1</v>
      </c>
      <c r="U6578" s="38">
        <v>0</v>
      </c>
      <c r="V6578" s="42">
        <v>0.116340607757717</v>
      </c>
      <c r="W6578" s="42">
        <v>4.0519999999999998E-4</v>
      </c>
    </row>
    <row r="6579" spans="13:23" x14ac:dyDescent="0.3">
      <c r="M6579" s="17">
        <f>IF(ISBLANK(Demand!H6579),"",Demand!H6579)</f>
        <v>5</v>
      </c>
      <c r="N6579" s="17">
        <f>IF(ISBLANK(Demand!I6579),"",Demand!I6579)</f>
        <v>6575</v>
      </c>
      <c r="O6579" s="17">
        <f>IF(ISBLANK(Demand!J6579),"",Demand!J6579)</f>
        <v>109.58333333333333</v>
      </c>
      <c r="P6579" s="64">
        <v>3.2548184716220598E-2</v>
      </c>
      <c r="Q6579" s="65">
        <f t="shared" si="107"/>
        <v>3.55481847162206E-2</v>
      </c>
      <c r="R6579" s="66">
        <v>1</v>
      </c>
      <c r="S6579" s="13">
        <v>0</v>
      </c>
      <c r="T6579" s="39">
        <v>1</v>
      </c>
      <c r="U6579" s="38">
        <v>0</v>
      </c>
      <c r="V6579" s="42">
        <v>0.116340607757717</v>
      </c>
      <c r="W6579" s="42">
        <v>4.0519999999999998E-4</v>
      </c>
    </row>
    <row r="6580" spans="13:23" x14ac:dyDescent="0.3">
      <c r="M6580" s="17">
        <f>IF(ISBLANK(Demand!H6580),"",Demand!H6580)</f>
        <v>5</v>
      </c>
      <c r="N6580" s="17">
        <f>IF(ISBLANK(Demand!I6580),"",Demand!I6580)</f>
        <v>6576</v>
      </c>
      <c r="O6580" s="17">
        <f>IF(ISBLANK(Demand!J6580),"",Demand!J6580)</f>
        <v>109.6</v>
      </c>
      <c r="P6580" s="64">
        <v>3.2548184716220598E-2</v>
      </c>
      <c r="Q6580" s="65">
        <f t="shared" si="107"/>
        <v>3.55481847162206E-2</v>
      </c>
      <c r="R6580" s="66">
        <v>1</v>
      </c>
      <c r="S6580" s="13">
        <v>0</v>
      </c>
      <c r="T6580" s="39">
        <v>1</v>
      </c>
      <c r="U6580" s="38">
        <v>0</v>
      </c>
      <c r="V6580" s="42">
        <v>0.116340607757717</v>
      </c>
      <c r="W6580" s="42">
        <v>4.0519999999999998E-4</v>
      </c>
    </row>
    <row r="6581" spans="13:23" x14ac:dyDescent="0.3">
      <c r="M6581" s="17">
        <f>IF(ISBLANK(Demand!H6581),"",Demand!H6581)</f>
        <v>5</v>
      </c>
      <c r="N6581" s="17">
        <f>IF(ISBLANK(Demand!I6581),"",Demand!I6581)</f>
        <v>6577</v>
      </c>
      <c r="O6581" s="17">
        <f>IF(ISBLANK(Demand!J6581),"",Demand!J6581)</f>
        <v>109.61666666666666</v>
      </c>
      <c r="P6581" s="64">
        <v>3.2548184716220598E-2</v>
      </c>
      <c r="Q6581" s="65">
        <f t="shared" si="107"/>
        <v>3.55481847162206E-2</v>
      </c>
      <c r="R6581" s="66">
        <v>1</v>
      </c>
      <c r="S6581" s="13">
        <v>0</v>
      </c>
      <c r="T6581" s="39">
        <v>1</v>
      </c>
      <c r="U6581" s="38">
        <v>0</v>
      </c>
      <c r="V6581" s="42">
        <v>0.116340607757717</v>
      </c>
      <c r="W6581" s="42">
        <v>4.0519999999999998E-4</v>
      </c>
    </row>
    <row r="6582" spans="13:23" x14ac:dyDescent="0.3">
      <c r="M6582" s="17">
        <f>IF(ISBLANK(Demand!H6582),"",Demand!H6582)</f>
        <v>5</v>
      </c>
      <c r="N6582" s="17">
        <f>IF(ISBLANK(Demand!I6582),"",Demand!I6582)</f>
        <v>6578</v>
      </c>
      <c r="O6582" s="17">
        <f>IF(ISBLANK(Demand!J6582),"",Demand!J6582)</f>
        <v>109.63333333333333</v>
      </c>
      <c r="P6582" s="64">
        <v>3.2548184716220598E-2</v>
      </c>
      <c r="Q6582" s="65">
        <f t="shared" si="107"/>
        <v>3.55481847162206E-2</v>
      </c>
      <c r="R6582" s="66">
        <v>1</v>
      </c>
      <c r="S6582" s="13">
        <v>0</v>
      </c>
      <c r="T6582" s="39">
        <v>1</v>
      </c>
      <c r="U6582" s="38">
        <v>0</v>
      </c>
      <c r="V6582" s="42">
        <v>0.116340607757717</v>
      </c>
      <c r="W6582" s="42">
        <v>4.0519999999999998E-4</v>
      </c>
    </row>
    <row r="6583" spans="13:23" x14ac:dyDescent="0.3">
      <c r="M6583" s="17">
        <f>IF(ISBLANK(Demand!H6583),"",Demand!H6583)</f>
        <v>5</v>
      </c>
      <c r="N6583" s="17">
        <f>IF(ISBLANK(Demand!I6583),"",Demand!I6583)</f>
        <v>6579</v>
      </c>
      <c r="O6583" s="17">
        <f>IF(ISBLANK(Demand!J6583),"",Demand!J6583)</f>
        <v>109.64999999999999</v>
      </c>
      <c r="P6583" s="64">
        <v>3.2548184716220598E-2</v>
      </c>
      <c r="Q6583" s="65">
        <f t="shared" si="107"/>
        <v>3.55481847162206E-2</v>
      </c>
      <c r="R6583" s="66">
        <v>1</v>
      </c>
      <c r="S6583" s="13">
        <v>0</v>
      </c>
      <c r="T6583" s="39">
        <v>1</v>
      </c>
      <c r="U6583" s="38">
        <v>0</v>
      </c>
      <c r="V6583" s="42">
        <v>0.116340607757717</v>
      </c>
      <c r="W6583" s="42">
        <v>4.0519999999999998E-4</v>
      </c>
    </row>
    <row r="6584" spans="13:23" x14ac:dyDescent="0.3">
      <c r="M6584" s="17">
        <f>IF(ISBLANK(Demand!H6584),"",Demand!H6584)</f>
        <v>5</v>
      </c>
      <c r="N6584" s="17">
        <f>IF(ISBLANK(Demand!I6584),"",Demand!I6584)</f>
        <v>6580</v>
      </c>
      <c r="O6584" s="17">
        <f>IF(ISBLANK(Demand!J6584),"",Demand!J6584)</f>
        <v>109.66666666666667</v>
      </c>
      <c r="P6584" s="64">
        <v>3.2548184716220598E-2</v>
      </c>
      <c r="Q6584" s="65">
        <f t="shared" si="107"/>
        <v>3.55481847162206E-2</v>
      </c>
      <c r="R6584" s="66">
        <v>1</v>
      </c>
      <c r="S6584" s="13">
        <v>0</v>
      </c>
      <c r="T6584" s="39">
        <v>1</v>
      </c>
      <c r="U6584" s="38">
        <v>0</v>
      </c>
      <c r="V6584" s="42">
        <v>0.116340607757717</v>
      </c>
      <c r="W6584" s="42">
        <v>4.0519999999999998E-4</v>
      </c>
    </row>
    <row r="6585" spans="13:23" x14ac:dyDescent="0.3">
      <c r="M6585" s="17">
        <f>IF(ISBLANK(Demand!H6585),"",Demand!H6585)</f>
        <v>5</v>
      </c>
      <c r="N6585" s="17">
        <f>IF(ISBLANK(Demand!I6585),"",Demand!I6585)</f>
        <v>6581</v>
      </c>
      <c r="O6585" s="17">
        <f>IF(ISBLANK(Demand!J6585),"",Demand!J6585)</f>
        <v>109.68333333333334</v>
      </c>
      <c r="P6585" s="64">
        <v>3.2548184716220598E-2</v>
      </c>
      <c r="Q6585" s="65">
        <f t="shared" si="107"/>
        <v>3.55481847162206E-2</v>
      </c>
      <c r="R6585" s="66">
        <v>1</v>
      </c>
      <c r="S6585" s="13">
        <v>0</v>
      </c>
      <c r="T6585" s="39">
        <v>1</v>
      </c>
      <c r="U6585" s="38">
        <v>0</v>
      </c>
      <c r="V6585" s="42">
        <v>0.116340607757717</v>
      </c>
      <c r="W6585" s="42">
        <v>4.0519999999999998E-4</v>
      </c>
    </row>
    <row r="6586" spans="13:23" x14ac:dyDescent="0.3">
      <c r="M6586" s="17">
        <f>IF(ISBLANK(Demand!H6586),"",Demand!H6586)</f>
        <v>5</v>
      </c>
      <c r="N6586" s="17">
        <f>IF(ISBLANK(Demand!I6586),"",Demand!I6586)</f>
        <v>6582</v>
      </c>
      <c r="O6586" s="17">
        <f>IF(ISBLANK(Demand!J6586),"",Demand!J6586)</f>
        <v>109.7</v>
      </c>
      <c r="P6586" s="64">
        <v>3.2548184716220598E-2</v>
      </c>
      <c r="Q6586" s="65">
        <f t="shared" si="107"/>
        <v>3.55481847162206E-2</v>
      </c>
      <c r="R6586" s="66">
        <v>1</v>
      </c>
      <c r="S6586" s="13">
        <v>0</v>
      </c>
      <c r="T6586" s="39">
        <v>1</v>
      </c>
      <c r="U6586" s="38">
        <v>0</v>
      </c>
      <c r="V6586" s="42">
        <v>0.116340607757717</v>
      </c>
      <c r="W6586" s="42">
        <v>4.0519999999999998E-4</v>
      </c>
    </row>
    <row r="6587" spans="13:23" x14ac:dyDescent="0.3">
      <c r="M6587" s="17">
        <f>IF(ISBLANK(Demand!H6587),"",Demand!H6587)</f>
        <v>5</v>
      </c>
      <c r="N6587" s="17">
        <f>IF(ISBLANK(Demand!I6587),"",Demand!I6587)</f>
        <v>6583</v>
      </c>
      <c r="O6587" s="17">
        <f>IF(ISBLANK(Demand!J6587),"",Demand!J6587)</f>
        <v>109.71666666666667</v>
      </c>
      <c r="P6587" s="64">
        <v>3.2548184716220598E-2</v>
      </c>
      <c r="Q6587" s="65">
        <f t="shared" si="107"/>
        <v>3.55481847162206E-2</v>
      </c>
      <c r="R6587" s="66">
        <v>1</v>
      </c>
      <c r="S6587" s="13">
        <v>0</v>
      </c>
      <c r="T6587" s="39">
        <v>1</v>
      </c>
      <c r="U6587" s="38">
        <v>0</v>
      </c>
      <c r="V6587" s="42">
        <v>0.116340607757717</v>
      </c>
      <c r="W6587" s="42">
        <v>4.0519999999999998E-4</v>
      </c>
    </row>
    <row r="6588" spans="13:23" x14ac:dyDescent="0.3">
      <c r="M6588" s="17">
        <f>IF(ISBLANK(Demand!H6588),"",Demand!H6588)</f>
        <v>5</v>
      </c>
      <c r="N6588" s="17">
        <f>IF(ISBLANK(Demand!I6588),"",Demand!I6588)</f>
        <v>6584</v>
      </c>
      <c r="O6588" s="17">
        <f>IF(ISBLANK(Demand!J6588),"",Demand!J6588)</f>
        <v>109.73333333333333</v>
      </c>
      <c r="P6588" s="64">
        <v>3.2548184716220598E-2</v>
      </c>
      <c r="Q6588" s="65">
        <f t="shared" si="107"/>
        <v>3.55481847162206E-2</v>
      </c>
      <c r="R6588" s="66">
        <v>1</v>
      </c>
      <c r="S6588" s="13">
        <v>0</v>
      </c>
      <c r="T6588" s="39">
        <v>1</v>
      </c>
      <c r="U6588" s="38">
        <v>0</v>
      </c>
      <c r="V6588" s="42">
        <v>0.116340607757717</v>
      </c>
      <c r="W6588" s="42">
        <v>4.0519999999999998E-4</v>
      </c>
    </row>
    <row r="6589" spans="13:23" x14ac:dyDescent="0.3">
      <c r="M6589" s="17">
        <f>IF(ISBLANK(Demand!H6589),"",Demand!H6589)</f>
        <v>5</v>
      </c>
      <c r="N6589" s="17">
        <f>IF(ISBLANK(Demand!I6589),"",Demand!I6589)</f>
        <v>6585</v>
      </c>
      <c r="O6589" s="17">
        <f>IF(ISBLANK(Demand!J6589),"",Demand!J6589)</f>
        <v>109.75</v>
      </c>
      <c r="P6589" s="64">
        <v>3.2548184716220598E-2</v>
      </c>
      <c r="Q6589" s="65">
        <f t="shared" si="107"/>
        <v>3.55481847162206E-2</v>
      </c>
      <c r="R6589" s="66">
        <v>1</v>
      </c>
      <c r="S6589" s="13">
        <v>0</v>
      </c>
      <c r="T6589" s="39">
        <v>1</v>
      </c>
      <c r="U6589" s="38">
        <v>0</v>
      </c>
      <c r="V6589" s="42">
        <v>0.116340607757717</v>
      </c>
      <c r="W6589" s="42">
        <v>4.0519999999999998E-4</v>
      </c>
    </row>
    <row r="6590" spans="13:23" x14ac:dyDescent="0.3">
      <c r="M6590" s="17">
        <f>IF(ISBLANK(Demand!H6590),"",Demand!H6590)</f>
        <v>5</v>
      </c>
      <c r="N6590" s="17">
        <f>IF(ISBLANK(Demand!I6590),"",Demand!I6590)</f>
        <v>6586</v>
      </c>
      <c r="O6590" s="17">
        <f>IF(ISBLANK(Demand!J6590),"",Demand!J6590)</f>
        <v>109.76666666666667</v>
      </c>
      <c r="P6590" s="64">
        <v>3.2548184716220598E-2</v>
      </c>
      <c r="Q6590" s="65">
        <f t="shared" si="107"/>
        <v>3.55481847162206E-2</v>
      </c>
      <c r="R6590" s="66">
        <v>1</v>
      </c>
      <c r="S6590" s="13">
        <v>0</v>
      </c>
      <c r="T6590" s="39">
        <v>1</v>
      </c>
      <c r="U6590" s="38">
        <v>0</v>
      </c>
      <c r="V6590" s="42">
        <v>0.116340607757717</v>
      </c>
      <c r="W6590" s="42">
        <v>4.0519999999999998E-4</v>
      </c>
    </row>
    <row r="6591" spans="13:23" x14ac:dyDescent="0.3">
      <c r="M6591" s="17">
        <f>IF(ISBLANK(Demand!H6591),"",Demand!H6591)</f>
        <v>5</v>
      </c>
      <c r="N6591" s="17">
        <f>IF(ISBLANK(Demand!I6591),"",Demand!I6591)</f>
        <v>6587</v>
      </c>
      <c r="O6591" s="17">
        <f>IF(ISBLANK(Demand!J6591),"",Demand!J6591)</f>
        <v>109.78333333333333</v>
      </c>
      <c r="P6591" s="64">
        <v>3.2548184716220598E-2</v>
      </c>
      <c r="Q6591" s="65">
        <f t="shared" si="107"/>
        <v>3.55481847162206E-2</v>
      </c>
      <c r="R6591" s="66">
        <v>1</v>
      </c>
      <c r="S6591" s="13">
        <v>0</v>
      </c>
      <c r="T6591" s="39">
        <v>1</v>
      </c>
      <c r="U6591" s="38">
        <v>0</v>
      </c>
      <c r="V6591" s="42">
        <v>0.116340607757717</v>
      </c>
      <c r="W6591" s="42">
        <v>4.0519999999999998E-4</v>
      </c>
    </row>
    <row r="6592" spans="13:23" x14ac:dyDescent="0.3">
      <c r="M6592" s="17">
        <f>IF(ISBLANK(Demand!H6592),"",Demand!H6592)</f>
        <v>5</v>
      </c>
      <c r="N6592" s="17">
        <f>IF(ISBLANK(Demand!I6592),"",Demand!I6592)</f>
        <v>6588</v>
      </c>
      <c r="O6592" s="17">
        <f>IF(ISBLANK(Demand!J6592),"",Demand!J6592)</f>
        <v>109.8</v>
      </c>
      <c r="P6592" s="64">
        <v>3.2548184716220598E-2</v>
      </c>
      <c r="Q6592" s="65">
        <f t="shared" si="107"/>
        <v>3.55481847162206E-2</v>
      </c>
      <c r="R6592" s="66">
        <v>1</v>
      </c>
      <c r="S6592" s="13">
        <v>0</v>
      </c>
      <c r="T6592" s="39">
        <v>1</v>
      </c>
      <c r="U6592" s="38">
        <v>0</v>
      </c>
      <c r="V6592" s="42">
        <v>0.116340607757717</v>
      </c>
      <c r="W6592" s="42">
        <v>4.0519999999999998E-4</v>
      </c>
    </row>
    <row r="6593" spans="13:23" x14ac:dyDescent="0.3">
      <c r="M6593" s="17">
        <f>IF(ISBLANK(Demand!H6593),"",Demand!H6593)</f>
        <v>5</v>
      </c>
      <c r="N6593" s="17">
        <f>IF(ISBLANK(Demand!I6593),"",Demand!I6593)</f>
        <v>6589</v>
      </c>
      <c r="O6593" s="17">
        <f>IF(ISBLANK(Demand!J6593),"",Demand!J6593)</f>
        <v>109.81666666666666</v>
      </c>
      <c r="P6593" s="64">
        <v>3.2548184716220598E-2</v>
      </c>
      <c r="Q6593" s="65">
        <f t="shared" si="107"/>
        <v>3.55481847162206E-2</v>
      </c>
      <c r="R6593" s="66">
        <v>1</v>
      </c>
      <c r="S6593" s="13">
        <v>0</v>
      </c>
      <c r="T6593" s="39">
        <v>1</v>
      </c>
      <c r="U6593" s="38">
        <v>0</v>
      </c>
      <c r="V6593" s="42">
        <v>0.116340607757717</v>
      </c>
      <c r="W6593" s="42">
        <v>4.0519999999999998E-4</v>
      </c>
    </row>
    <row r="6594" spans="13:23" x14ac:dyDescent="0.3">
      <c r="M6594" s="17">
        <f>IF(ISBLANK(Demand!H6594),"",Demand!H6594)</f>
        <v>5</v>
      </c>
      <c r="N6594" s="17">
        <f>IF(ISBLANK(Demand!I6594),"",Demand!I6594)</f>
        <v>6590</v>
      </c>
      <c r="O6594" s="17">
        <f>IF(ISBLANK(Demand!J6594),"",Demand!J6594)</f>
        <v>109.83333333333333</v>
      </c>
      <c r="P6594" s="64">
        <v>3.2548184716220598E-2</v>
      </c>
      <c r="Q6594" s="65">
        <f t="shared" si="107"/>
        <v>3.55481847162206E-2</v>
      </c>
      <c r="R6594" s="66">
        <v>1</v>
      </c>
      <c r="S6594" s="13">
        <v>0</v>
      </c>
      <c r="T6594" s="39">
        <v>1</v>
      </c>
      <c r="U6594" s="38">
        <v>0</v>
      </c>
      <c r="V6594" s="42">
        <v>0.116340607757717</v>
      </c>
      <c r="W6594" s="42">
        <v>4.0519999999999998E-4</v>
      </c>
    </row>
    <row r="6595" spans="13:23" x14ac:dyDescent="0.3">
      <c r="M6595" s="17">
        <f>IF(ISBLANK(Demand!H6595),"",Demand!H6595)</f>
        <v>5</v>
      </c>
      <c r="N6595" s="17">
        <f>IF(ISBLANK(Demand!I6595),"",Demand!I6595)</f>
        <v>6591</v>
      </c>
      <c r="O6595" s="17">
        <f>IF(ISBLANK(Demand!J6595),"",Demand!J6595)</f>
        <v>109.85</v>
      </c>
      <c r="P6595" s="64">
        <v>3.2548184716220598E-2</v>
      </c>
      <c r="Q6595" s="65">
        <f t="shared" si="107"/>
        <v>3.55481847162206E-2</v>
      </c>
      <c r="R6595" s="66">
        <v>1</v>
      </c>
      <c r="S6595" s="13">
        <v>0</v>
      </c>
      <c r="T6595" s="39">
        <v>1</v>
      </c>
      <c r="U6595" s="38">
        <v>0</v>
      </c>
      <c r="V6595" s="42">
        <v>0.116340607757717</v>
      </c>
      <c r="W6595" s="42">
        <v>4.0519999999999998E-4</v>
      </c>
    </row>
    <row r="6596" spans="13:23" x14ac:dyDescent="0.3">
      <c r="M6596" s="17">
        <f>IF(ISBLANK(Demand!H6596),"",Demand!H6596)</f>
        <v>5</v>
      </c>
      <c r="N6596" s="17">
        <f>IF(ISBLANK(Demand!I6596),"",Demand!I6596)</f>
        <v>6592</v>
      </c>
      <c r="O6596" s="17">
        <f>IF(ISBLANK(Demand!J6596),"",Demand!J6596)</f>
        <v>109.86666666666666</v>
      </c>
      <c r="P6596" s="64">
        <v>3.2548184716220598E-2</v>
      </c>
      <c r="Q6596" s="65">
        <f t="shared" si="107"/>
        <v>3.55481847162206E-2</v>
      </c>
      <c r="R6596" s="66">
        <v>1</v>
      </c>
      <c r="S6596" s="13">
        <v>0</v>
      </c>
      <c r="T6596" s="39">
        <v>1</v>
      </c>
      <c r="U6596" s="38">
        <v>0</v>
      </c>
      <c r="V6596" s="42">
        <v>0.116340607757717</v>
      </c>
      <c r="W6596" s="42">
        <v>4.0519999999999998E-4</v>
      </c>
    </row>
    <row r="6597" spans="13:23" x14ac:dyDescent="0.3">
      <c r="M6597" s="17">
        <f>IF(ISBLANK(Demand!H6597),"",Demand!H6597)</f>
        <v>5</v>
      </c>
      <c r="N6597" s="17">
        <f>IF(ISBLANK(Demand!I6597),"",Demand!I6597)</f>
        <v>6593</v>
      </c>
      <c r="O6597" s="17">
        <f>IF(ISBLANK(Demand!J6597),"",Demand!J6597)</f>
        <v>109.88333333333333</v>
      </c>
      <c r="P6597" s="64">
        <v>3.2548184716220598E-2</v>
      </c>
      <c r="Q6597" s="65">
        <f t="shared" si="107"/>
        <v>3.55481847162206E-2</v>
      </c>
      <c r="R6597" s="66">
        <v>1</v>
      </c>
      <c r="S6597" s="13">
        <v>0</v>
      </c>
      <c r="T6597" s="39">
        <v>1</v>
      </c>
      <c r="U6597" s="38">
        <v>0</v>
      </c>
      <c r="V6597" s="42">
        <v>0.116340607757717</v>
      </c>
      <c r="W6597" s="42">
        <v>4.0519999999999998E-4</v>
      </c>
    </row>
    <row r="6598" spans="13:23" x14ac:dyDescent="0.3">
      <c r="M6598" s="17">
        <f>IF(ISBLANK(Demand!H6598),"",Demand!H6598)</f>
        <v>5</v>
      </c>
      <c r="N6598" s="17">
        <f>IF(ISBLANK(Demand!I6598),"",Demand!I6598)</f>
        <v>6594</v>
      </c>
      <c r="O6598" s="17">
        <f>IF(ISBLANK(Demand!J6598),"",Demand!J6598)</f>
        <v>109.89999999999999</v>
      </c>
      <c r="P6598" s="64">
        <v>3.2548184716220598E-2</v>
      </c>
      <c r="Q6598" s="65">
        <f t="shared" si="107"/>
        <v>3.55481847162206E-2</v>
      </c>
      <c r="R6598" s="66">
        <v>1</v>
      </c>
      <c r="S6598" s="13">
        <v>0</v>
      </c>
      <c r="T6598" s="39">
        <v>1</v>
      </c>
      <c r="U6598" s="38">
        <v>0</v>
      </c>
      <c r="V6598" s="42">
        <v>0.116340607757717</v>
      </c>
      <c r="W6598" s="42">
        <v>4.0519999999999998E-4</v>
      </c>
    </row>
    <row r="6599" spans="13:23" x14ac:dyDescent="0.3">
      <c r="M6599" s="17">
        <f>IF(ISBLANK(Demand!H6599),"",Demand!H6599)</f>
        <v>5</v>
      </c>
      <c r="N6599" s="17">
        <f>IF(ISBLANK(Demand!I6599),"",Demand!I6599)</f>
        <v>6595</v>
      </c>
      <c r="O6599" s="17">
        <f>IF(ISBLANK(Demand!J6599),"",Demand!J6599)</f>
        <v>109.91666666666667</v>
      </c>
      <c r="P6599" s="64">
        <v>3.2548184716220598E-2</v>
      </c>
      <c r="Q6599" s="65">
        <f t="shared" si="107"/>
        <v>3.55481847162206E-2</v>
      </c>
      <c r="R6599" s="66">
        <v>1</v>
      </c>
      <c r="S6599" s="13">
        <v>0</v>
      </c>
      <c r="T6599" s="39">
        <v>1</v>
      </c>
      <c r="U6599" s="38">
        <v>0</v>
      </c>
      <c r="V6599" s="42">
        <v>0.116340607757717</v>
      </c>
      <c r="W6599" s="42">
        <v>4.0519999999999998E-4</v>
      </c>
    </row>
    <row r="6600" spans="13:23" x14ac:dyDescent="0.3">
      <c r="M6600" s="17">
        <f>IF(ISBLANK(Demand!H6600),"",Demand!H6600)</f>
        <v>5</v>
      </c>
      <c r="N6600" s="17">
        <f>IF(ISBLANK(Demand!I6600),"",Demand!I6600)</f>
        <v>6596</v>
      </c>
      <c r="O6600" s="17">
        <f>IF(ISBLANK(Demand!J6600),"",Demand!J6600)</f>
        <v>109.93333333333334</v>
      </c>
      <c r="P6600" s="64">
        <v>3.2548184716220598E-2</v>
      </c>
      <c r="Q6600" s="65">
        <f t="shared" si="107"/>
        <v>3.55481847162206E-2</v>
      </c>
      <c r="R6600" s="66">
        <v>1</v>
      </c>
      <c r="S6600" s="13">
        <v>0</v>
      </c>
      <c r="T6600" s="39">
        <v>1</v>
      </c>
      <c r="U6600" s="38">
        <v>0</v>
      </c>
      <c r="V6600" s="42">
        <v>0.116340607757717</v>
      </c>
      <c r="W6600" s="42">
        <v>4.0519999999999998E-4</v>
      </c>
    </row>
    <row r="6601" spans="13:23" x14ac:dyDescent="0.3">
      <c r="M6601" s="17">
        <f>IF(ISBLANK(Demand!H6601),"",Demand!H6601)</f>
        <v>5</v>
      </c>
      <c r="N6601" s="17">
        <f>IF(ISBLANK(Demand!I6601),"",Demand!I6601)</f>
        <v>6597</v>
      </c>
      <c r="O6601" s="17">
        <f>IF(ISBLANK(Demand!J6601),"",Demand!J6601)</f>
        <v>109.95</v>
      </c>
      <c r="P6601" s="64">
        <v>3.2548184716220598E-2</v>
      </c>
      <c r="Q6601" s="65">
        <f t="shared" si="107"/>
        <v>3.55481847162206E-2</v>
      </c>
      <c r="R6601" s="66">
        <v>1</v>
      </c>
      <c r="S6601" s="13">
        <v>0</v>
      </c>
      <c r="T6601" s="39">
        <v>1</v>
      </c>
      <c r="U6601" s="38">
        <v>0</v>
      </c>
      <c r="V6601" s="42">
        <v>0.116340607757717</v>
      </c>
      <c r="W6601" s="42">
        <v>4.0519999999999998E-4</v>
      </c>
    </row>
    <row r="6602" spans="13:23" x14ac:dyDescent="0.3">
      <c r="M6602" s="17">
        <f>IF(ISBLANK(Demand!H6602),"",Demand!H6602)</f>
        <v>5</v>
      </c>
      <c r="N6602" s="17">
        <f>IF(ISBLANK(Demand!I6602),"",Demand!I6602)</f>
        <v>6598</v>
      </c>
      <c r="O6602" s="17">
        <f>IF(ISBLANK(Demand!J6602),"",Demand!J6602)</f>
        <v>109.96666666666667</v>
      </c>
      <c r="P6602" s="64">
        <v>3.2548184716220598E-2</v>
      </c>
      <c r="Q6602" s="65">
        <f t="shared" si="107"/>
        <v>3.55481847162206E-2</v>
      </c>
      <c r="R6602" s="66">
        <v>1</v>
      </c>
      <c r="S6602" s="13">
        <v>0</v>
      </c>
      <c r="T6602" s="39">
        <v>1</v>
      </c>
      <c r="U6602" s="38">
        <v>0</v>
      </c>
      <c r="V6602" s="42">
        <v>0.116340607757717</v>
      </c>
      <c r="W6602" s="42">
        <v>4.0519999999999998E-4</v>
      </c>
    </row>
    <row r="6603" spans="13:23" x14ac:dyDescent="0.3">
      <c r="M6603" s="17">
        <f>IF(ISBLANK(Demand!H6603),"",Demand!H6603)</f>
        <v>5</v>
      </c>
      <c r="N6603" s="17">
        <f>IF(ISBLANK(Demand!I6603),"",Demand!I6603)</f>
        <v>6599</v>
      </c>
      <c r="O6603" s="17">
        <f>IF(ISBLANK(Demand!J6603),"",Demand!J6603)</f>
        <v>109.98333333333333</v>
      </c>
      <c r="P6603" s="64">
        <v>3.2548184716220598E-2</v>
      </c>
      <c r="Q6603" s="65">
        <f t="shared" si="107"/>
        <v>3.55481847162206E-2</v>
      </c>
      <c r="R6603" s="66">
        <v>1</v>
      </c>
      <c r="S6603" s="13">
        <v>0</v>
      </c>
      <c r="T6603" s="39">
        <v>1</v>
      </c>
      <c r="U6603" s="38">
        <v>0</v>
      </c>
      <c r="V6603" s="42">
        <v>0.116340607757717</v>
      </c>
      <c r="W6603" s="42">
        <v>4.0519999999999998E-4</v>
      </c>
    </row>
    <row r="6604" spans="13:23" x14ac:dyDescent="0.3">
      <c r="M6604" s="17">
        <f>IF(ISBLANK(Demand!H6604),"",Demand!H6604)</f>
        <v>5</v>
      </c>
      <c r="N6604" s="17">
        <f>IF(ISBLANK(Demand!I6604),"",Demand!I6604)</f>
        <v>6600</v>
      </c>
      <c r="O6604" s="17">
        <f>IF(ISBLANK(Demand!J6604),"",Demand!J6604)</f>
        <v>110</v>
      </c>
      <c r="P6604" s="64">
        <v>3.2548184716220598E-2</v>
      </c>
      <c r="Q6604" s="65">
        <f t="shared" si="107"/>
        <v>3.55481847162206E-2</v>
      </c>
      <c r="R6604" s="66">
        <v>1</v>
      </c>
      <c r="S6604" s="13">
        <v>0</v>
      </c>
      <c r="T6604" s="39">
        <v>1</v>
      </c>
      <c r="U6604" s="38">
        <v>0</v>
      </c>
      <c r="V6604" s="42">
        <v>0.116340607757717</v>
      </c>
      <c r="W6604" s="42">
        <v>4.0519999999999998E-4</v>
      </c>
    </row>
    <row r="6605" spans="13:23" x14ac:dyDescent="0.3">
      <c r="M6605" s="17">
        <f>IF(ISBLANK(Demand!H6605),"",Demand!H6605)</f>
        <v>5</v>
      </c>
      <c r="N6605" s="17">
        <f>IF(ISBLANK(Demand!I6605),"",Demand!I6605)</f>
        <v>6601</v>
      </c>
      <c r="O6605" s="17">
        <f>IF(ISBLANK(Demand!J6605),"",Demand!J6605)</f>
        <v>110.01666666666667</v>
      </c>
      <c r="P6605" s="64">
        <v>3.2548184716220598E-2</v>
      </c>
      <c r="Q6605" s="65">
        <f t="shared" si="107"/>
        <v>3.55481847162206E-2</v>
      </c>
      <c r="R6605" s="66">
        <v>1</v>
      </c>
      <c r="S6605" s="13">
        <v>0</v>
      </c>
      <c r="T6605" s="39">
        <v>1</v>
      </c>
      <c r="U6605" s="38">
        <v>0</v>
      </c>
      <c r="V6605" s="42">
        <v>0.116340607757717</v>
      </c>
      <c r="W6605" s="42">
        <v>4.0519999999999998E-4</v>
      </c>
    </row>
    <row r="6606" spans="13:23" x14ac:dyDescent="0.3">
      <c r="M6606" s="17">
        <f>IF(ISBLANK(Demand!H6606),"",Demand!H6606)</f>
        <v>5</v>
      </c>
      <c r="N6606" s="17">
        <f>IF(ISBLANK(Demand!I6606),"",Demand!I6606)</f>
        <v>6602</v>
      </c>
      <c r="O6606" s="17">
        <f>IF(ISBLANK(Demand!J6606),"",Demand!J6606)</f>
        <v>110.03333333333333</v>
      </c>
      <c r="P6606" s="64">
        <v>3.2548184716220598E-2</v>
      </c>
      <c r="Q6606" s="65">
        <f t="shared" si="107"/>
        <v>3.55481847162206E-2</v>
      </c>
      <c r="R6606" s="66">
        <v>1</v>
      </c>
      <c r="S6606" s="13">
        <v>0</v>
      </c>
      <c r="T6606" s="39">
        <v>1</v>
      </c>
      <c r="U6606" s="38">
        <v>0</v>
      </c>
      <c r="V6606" s="42">
        <v>0.116340607757717</v>
      </c>
      <c r="W6606" s="42">
        <v>4.0519999999999998E-4</v>
      </c>
    </row>
    <row r="6607" spans="13:23" x14ac:dyDescent="0.3">
      <c r="M6607" s="17">
        <f>IF(ISBLANK(Demand!H6607),"",Demand!H6607)</f>
        <v>5</v>
      </c>
      <c r="N6607" s="17">
        <f>IF(ISBLANK(Demand!I6607),"",Demand!I6607)</f>
        <v>6603</v>
      </c>
      <c r="O6607" s="17">
        <f>IF(ISBLANK(Demand!J6607),"",Demand!J6607)</f>
        <v>110.05</v>
      </c>
      <c r="P6607" s="64">
        <v>3.2548184716220598E-2</v>
      </c>
      <c r="Q6607" s="65">
        <f t="shared" si="107"/>
        <v>3.55481847162206E-2</v>
      </c>
      <c r="R6607" s="66">
        <v>1</v>
      </c>
      <c r="S6607" s="13">
        <v>0</v>
      </c>
      <c r="T6607" s="39">
        <v>1</v>
      </c>
      <c r="U6607" s="38">
        <v>0</v>
      </c>
      <c r="V6607" s="42">
        <v>0.116340607757717</v>
      </c>
      <c r="W6607" s="42">
        <v>4.0519999999999998E-4</v>
      </c>
    </row>
    <row r="6608" spans="13:23" x14ac:dyDescent="0.3">
      <c r="M6608" s="17">
        <f>IF(ISBLANK(Demand!H6608),"",Demand!H6608)</f>
        <v>5</v>
      </c>
      <c r="N6608" s="17">
        <f>IF(ISBLANK(Demand!I6608),"",Demand!I6608)</f>
        <v>6604</v>
      </c>
      <c r="O6608" s="17">
        <f>IF(ISBLANK(Demand!J6608),"",Demand!J6608)</f>
        <v>110.06666666666666</v>
      </c>
      <c r="P6608" s="64">
        <v>3.2548184716220598E-2</v>
      </c>
      <c r="Q6608" s="65">
        <f t="shared" si="107"/>
        <v>3.55481847162206E-2</v>
      </c>
      <c r="R6608" s="66">
        <v>1</v>
      </c>
      <c r="S6608" s="13">
        <v>0</v>
      </c>
      <c r="T6608" s="39">
        <v>1</v>
      </c>
      <c r="U6608" s="38">
        <v>0</v>
      </c>
      <c r="V6608" s="42">
        <v>0.116340607757717</v>
      </c>
      <c r="W6608" s="42">
        <v>4.0519999999999998E-4</v>
      </c>
    </row>
    <row r="6609" spans="13:23" x14ac:dyDescent="0.3">
      <c r="M6609" s="17">
        <f>IF(ISBLANK(Demand!H6609),"",Demand!H6609)</f>
        <v>5</v>
      </c>
      <c r="N6609" s="17">
        <f>IF(ISBLANK(Demand!I6609),"",Demand!I6609)</f>
        <v>6605</v>
      </c>
      <c r="O6609" s="17">
        <f>IF(ISBLANK(Demand!J6609),"",Demand!J6609)</f>
        <v>110.08333333333333</v>
      </c>
      <c r="P6609" s="64">
        <v>3.2548184716220598E-2</v>
      </c>
      <c r="Q6609" s="65">
        <f t="shared" si="107"/>
        <v>3.55481847162206E-2</v>
      </c>
      <c r="R6609" s="66">
        <v>1</v>
      </c>
      <c r="S6609" s="13">
        <v>0</v>
      </c>
      <c r="T6609" s="39">
        <v>1</v>
      </c>
      <c r="U6609" s="38">
        <v>0</v>
      </c>
      <c r="V6609" s="42">
        <v>0.116340607757717</v>
      </c>
      <c r="W6609" s="42">
        <v>4.0519999999999998E-4</v>
      </c>
    </row>
    <row r="6610" spans="13:23" x14ac:dyDescent="0.3">
      <c r="M6610" s="17">
        <f>IF(ISBLANK(Demand!H6610),"",Demand!H6610)</f>
        <v>5</v>
      </c>
      <c r="N6610" s="17">
        <f>IF(ISBLANK(Demand!I6610),"",Demand!I6610)</f>
        <v>6606</v>
      </c>
      <c r="O6610" s="17">
        <f>IF(ISBLANK(Demand!J6610),"",Demand!J6610)</f>
        <v>110.1</v>
      </c>
      <c r="P6610" s="64">
        <v>3.2548184716220598E-2</v>
      </c>
      <c r="Q6610" s="65">
        <f t="shared" si="107"/>
        <v>3.55481847162206E-2</v>
      </c>
      <c r="R6610" s="66">
        <v>1</v>
      </c>
      <c r="S6610" s="13">
        <v>0</v>
      </c>
      <c r="T6610" s="39">
        <v>1</v>
      </c>
      <c r="U6610" s="38">
        <v>0</v>
      </c>
      <c r="V6610" s="42">
        <v>0.116340607757717</v>
      </c>
      <c r="W6610" s="42">
        <v>4.0519999999999998E-4</v>
      </c>
    </row>
    <row r="6611" spans="13:23" x14ac:dyDescent="0.3">
      <c r="M6611" s="17">
        <f>IF(ISBLANK(Demand!H6611),"",Demand!H6611)</f>
        <v>5</v>
      </c>
      <c r="N6611" s="17">
        <f>IF(ISBLANK(Demand!I6611),"",Demand!I6611)</f>
        <v>6607</v>
      </c>
      <c r="O6611" s="17">
        <f>IF(ISBLANK(Demand!J6611),"",Demand!J6611)</f>
        <v>110.11666666666666</v>
      </c>
      <c r="P6611" s="64">
        <v>3.2548184716220598E-2</v>
      </c>
      <c r="Q6611" s="65">
        <f t="shared" si="107"/>
        <v>3.55481847162206E-2</v>
      </c>
      <c r="R6611" s="66">
        <v>1</v>
      </c>
      <c r="S6611" s="13">
        <v>0</v>
      </c>
      <c r="T6611" s="39">
        <v>1</v>
      </c>
      <c r="U6611" s="38">
        <v>0</v>
      </c>
      <c r="V6611" s="42">
        <v>0.116340607757717</v>
      </c>
      <c r="W6611" s="42">
        <v>4.0519999999999998E-4</v>
      </c>
    </row>
    <row r="6612" spans="13:23" x14ac:dyDescent="0.3">
      <c r="M6612" s="17">
        <f>IF(ISBLANK(Demand!H6612),"",Demand!H6612)</f>
        <v>5</v>
      </c>
      <c r="N6612" s="17">
        <f>IF(ISBLANK(Demand!I6612),"",Demand!I6612)</f>
        <v>6608</v>
      </c>
      <c r="O6612" s="17">
        <f>IF(ISBLANK(Demand!J6612),"",Demand!J6612)</f>
        <v>110.13333333333333</v>
      </c>
      <c r="P6612" s="64">
        <v>3.2548184716220598E-2</v>
      </c>
      <c r="Q6612" s="65">
        <f t="shared" si="107"/>
        <v>3.55481847162206E-2</v>
      </c>
      <c r="R6612" s="66">
        <v>1</v>
      </c>
      <c r="S6612" s="13">
        <v>0</v>
      </c>
      <c r="T6612" s="39">
        <v>1</v>
      </c>
      <c r="U6612" s="38">
        <v>0</v>
      </c>
      <c r="V6612" s="42">
        <v>0.116340607757717</v>
      </c>
      <c r="W6612" s="42">
        <v>4.0519999999999998E-4</v>
      </c>
    </row>
    <row r="6613" spans="13:23" x14ac:dyDescent="0.3">
      <c r="M6613" s="17">
        <f>IF(ISBLANK(Demand!H6613),"",Demand!H6613)</f>
        <v>5</v>
      </c>
      <c r="N6613" s="17">
        <f>IF(ISBLANK(Demand!I6613),"",Demand!I6613)</f>
        <v>6609</v>
      </c>
      <c r="O6613" s="17">
        <f>IF(ISBLANK(Demand!J6613),"",Demand!J6613)</f>
        <v>110.14999999999999</v>
      </c>
      <c r="P6613" s="64">
        <v>3.2548184716220598E-2</v>
      </c>
      <c r="Q6613" s="65">
        <f t="shared" si="107"/>
        <v>3.55481847162206E-2</v>
      </c>
      <c r="R6613" s="66">
        <v>1</v>
      </c>
      <c r="S6613" s="13">
        <v>0</v>
      </c>
      <c r="T6613" s="39">
        <v>1</v>
      </c>
      <c r="U6613" s="38">
        <v>0</v>
      </c>
      <c r="V6613" s="42">
        <v>0.116340607757717</v>
      </c>
      <c r="W6613" s="42">
        <v>4.0519999999999998E-4</v>
      </c>
    </row>
    <row r="6614" spans="13:23" x14ac:dyDescent="0.3">
      <c r="M6614" s="17">
        <f>IF(ISBLANK(Demand!H6614),"",Demand!H6614)</f>
        <v>5</v>
      </c>
      <c r="N6614" s="17">
        <f>IF(ISBLANK(Demand!I6614),"",Demand!I6614)</f>
        <v>6610</v>
      </c>
      <c r="O6614" s="17">
        <f>IF(ISBLANK(Demand!J6614),"",Demand!J6614)</f>
        <v>110.16666666666667</v>
      </c>
      <c r="P6614" s="64">
        <v>3.2548184716220598E-2</v>
      </c>
      <c r="Q6614" s="65">
        <f t="shared" si="107"/>
        <v>3.55481847162206E-2</v>
      </c>
      <c r="R6614" s="66">
        <v>1</v>
      </c>
      <c r="S6614" s="13">
        <v>0</v>
      </c>
      <c r="T6614" s="39">
        <v>1</v>
      </c>
      <c r="U6614" s="38">
        <v>0</v>
      </c>
      <c r="V6614" s="42">
        <v>0.116340607757717</v>
      </c>
      <c r="W6614" s="42">
        <v>4.0519999999999998E-4</v>
      </c>
    </row>
    <row r="6615" spans="13:23" x14ac:dyDescent="0.3">
      <c r="M6615" s="17">
        <f>IF(ISBLANK(Demand!H6615),"",Demand!H6615)</f>
        <v>5</v>
      </c>
      <c r="N6615" s="17">
        <f>IF(ISBLANK(Demand!I6615),"",Demand!I6615)</f>
        <v>6611</v>
      </c>
      <c r="O6615" s="17">
        <f>IF(ISBLANK(Demand!J6615),"",Demand!J6615)</f>
        <v>110.18333333333334</v>
      </c>
      <c r="P6615" s="64">
        <v>3.2548184716220598E-2</v>
      </c>
      <c r="Q6615" s="65">
        <f t="shared" si="107"/>
        <v>3.55481847162206E-2</v>
      </c>
      <c r="R6615" s="66">
        <v>1</v>
      </c>
      <c r="S6615" s="13">
        <v>0</v>
      </c>
      <c r="T6615" s="39">
        <v>1</v>
      </c>
      <c r="U6615" s="38">
        <v>0</v>
      </c>
      <c r="V6615" s="42">
        <v>0.116340607757717</v>
      </c>
      <c r="W6615" s="42">
        <v>4.0519999999999998E-4</v>
      </c>
    </row>
    <row r="6616" spans="13:23" x14ac:dyDescent="0.3">
      <c r="M6616" s="17">
        <f>IF(ISBLANK(Demand!H6616),"",Demand!H6616)</f>
        <v>5</v>
      </c>
      <c r="N6616" s="17">
        <f>IF(ISBLANK(Demand!I6616),"",Demand!I6616)</f>
        <v>6612</v>
      </c>
      <c r="O6616" s="17">
        <f>IF(ISBLANK(Demand!J6616),"",Demand!J6616)</f>
        <v>110.2</v>
      </c>
      <c r="P6616" s="64">
        <v>3.2548184716220598E-2</v>
      </c>
      <c r="Q6616" s="65">
        <f t="shared" si="107"/>
        <v>3.55481847162206E-2</v>
      </c>
      <c r="R6616" s="66">
        <v>1</v>
      </c>
      <c r="S6616" s="13">
        <v>0</v>
      </c>
      <c r="T6616" s="39">
        <v>1</v>
      </c>
      <c r="U6616" s="38">
        <v>0</v>
      </c>
      <c r="V6616" s="42">
        <v>0.116340607757717</v>
      </c>
      <c r="W6616" s="42">
        <v>4.0519999999999998E-4</v>
      </c>
    </row>
    <row r="6617" spans="13:23" x14ac:dyDescent="0.3">
      <c r="M6617" s="17">
        <f>IF(ISBLANK(Demand!H6617),"",Demand!H6617)</f>
        <v>5</v>
      </c>
      <c r="N6617" s="17">
        <f>IF(ISBLANK(Demand!I6617),"",Demand!I6617)</f>
        <v>6613</v>
      </c>
      <c r="O6617" s="17">
        <f>IF(ISBLANK(Demand!J6617),"",Demand!J6617)</f>
        <v>110.21666666666667</v>
      </c>
      <c r="P6617" s="64">
        <v>3.2548184716220598E-2</v>
      </c>
      <c r="Q6617" s="65">
        <f t="shared" si="107"/>
        <v>3.55481847162206E-2</v>
      </c>
      <c r="R6617" s="66">
        <v>1</v>
      </c>
      <c r="S6617" s="13">
        <v>0</v>
      </c>
      <c r="T6617" s="39">
        <v>1</v>
      </c>
      <c r="U6617" s="38">
        <v>0</v>
      </c>
      <c r="V6617" s="42">
        <v>0.116340607757717</v>
      </c>
      <c r="W6617" s="42">
        <v>4.0519999999999998E-4</v>
      </c>
    </row>
    <row r="6618" spans="13:23" x14ac:dyDescent="0.3">
      <c r="M6618" s="17">
        <f>IF(ISBLANK(Demand!H6618),"",Demand!H6618)</f>
        <v>5</v>
      </c>
      <c r="N6618" s="17">
        <f>IF(ISBLANK(Demand!I6618),"",Demand!I6618)</f>
        <v>6614</v>
      </c>
      <c r="O6618" s="17">
        <f>IF(ISBLANK(Demand!J6618),"",Demand!J6618)</f>
        <v>110.23333333333333</v>
      </c>
      <c r="P6618" s="64">
        <v>3.2548184716220598E-2</v>
      </c>
      <c r="Q6618" s="65">
        <f t="shared" si="107"/>
        <v>3.55481847162206E-2</v>
      </c>
      <c r="R6618" s="66">
        <v>1</v>
      </c>
      <c r="S6618" s="13">
        <v>0</v>
      </c>
      <c r="T6618" s="39">
        <v>1</v>
      </c>
      <c r="U6618" s="38">
        <v>0</v>
      </c>
      <c r="V6618" s="42">
        <v>0.116340607757717</v>
      </c>
      <c r="W6618" s="42">
        <v>4.0519999999999998E-4</v>
      </c>
    </row>
    <row r="6619" spans="13:23" x14ac:dyDescent="0.3">
      <c r="M6619" s="17">
        <f>IF(ISBLANK(Demand!H6619),"",Demand!H6619)</f>
        <v>5</v>
      </c>
      <c r="N6619" s="17">
        <f>IF(ISBLANK(Demand!I6619),"",Demand!I6619)</f>
        <v>6615</v>
      </c>
      <c r="O6619" s="17">
        <f>IF(ISBLANK(Demand!J6619),"",Demand!J6619)</f>
        <v>110.25</v>
      </c>
      <c r="P6619" s="64">
        <v>3.2548184716220598E-2</v>
      </c>
      <c r="Q6619" s="65">
        <f t="shared" si="107"/>
        <v>3.55481847162206E-2</v>
      </c>
      <c r="R6619" s="66">
        <v>1</v>
      </c>
      <c r="S6619" s="13">
        <v>0</v>
      </c>
      <c r="T6619" s="39">
        <v>1</v>
      </c>
      <c r="U6619" s="38">
        <v>0</v>
      </c>
      <c r="V6619" s="42">
        <v>0.116340607757717</v>
      </c>
      <c r="W6619" s="42">
        <v>4.0519999999999998E-4</v>
      </c>
    </row>
    <row r="6620" spans="13:23" x14ac:dyDescent="0.3">
      <c r="M6620" s="17">
        <f>IF(ISBLANK(Demand!H6620),"",Demand!H6620)</f>
        <v>5</v>
      </c>
      <c r="N6620" s="17">
        <f>IF(ISBLANK(Demand!I6620),"",Demand!I6620)</f>
        <v>6616</v>
      </c>
      <c r="O6620" s="17">
        <f>IF(ISBLANK(Demand!J6620),"",Demand!J6620)</f>
        <v>110.26666666666667</v>
      </c>
      <c r="P6620" s="64">
        <v>3.2548184716220598E-2</v>
      </c>
      <c r="Q6620" s="65">
        <f t="shared" si="107"/>
        <v>3.55481847162206E-2</v>
      </c>
      <c r="R6620" s="66">
        <v>1</v>
      </c>
      <c r="S6620" s="13">
        <v>0</v>
      </c>
      <c r="T6620" s="39">
        <v>1</v>
      </c>
      <c r="U6620" s="38">
        <v>0</v>
      </c>
      <c r="V6620" s="42">
        <v>0.116340607757717</v>
      </c>
      <c r="W6620" s="42">
        <v>4.0519999999999998E-4</v>
      </c>
    </row>
    <row r="6621" spans="13:23" x14ac:dyDescent="0.3">
      <c r="M6621" s="17">
        <f>IF(ISBLANK(Demand!H6621),"",Demand!H6621)</f>
        <v>5</v>
      </c>
      <c r="N6621" s="17">
        <f>IF(ISBLANK(Demand!I6621),"",Demand!I6621)</f>
        <v>6617</v>
      </c>
      <c r="O6621" s="17">
        <f>IF(ISBLANK(Demand!J6621),"",Demand!J6621)</f>
        <v>110.28333333333333</v>
      </c>
      <c r="P6621" s="64">
        <v>3.2548184716220598E-2</v>
      </c>
      <c r="Q6621" s="65">
        <f t="shared" si="107"/>
        <v>3.55481847162206E-2</v>
      </c>
      <c r="R6621" s="66">
        <v>1</v>
      </c>
      <c r="S6621" s="13">
        <v>0</v>
      </c>
      <c r="T6621" s="39">
        <v>1</v>
      </c>
      <c r="U6621" s="38">
        <v>0</v>
      </c>
      <c r="V6621" s="42">
        <v>0.116340607757717</v>
      </c>
      <c r="W6621" s="42">
        <v>4.0519999999999998E-4</v>
      </c>
    </row>
    <row r="6622" spans="13:23" x14ac:dyDescent="0.3">
      <c r="M6622" s="17">
        <f>IF(ISBLANK(Demand!H6622),"",Demand!H6622)</f>
        <v>5</v>
      </c>
      <c r="N6622" s="17">
        <f>IF(ISBLANK(Demand!I6622),"",Demand!I6622)</f>
        <v>6618</v>
      </c>
      <c r="O6622" s="17">
        <f>IF(ISBLANK(Demand!J6622),"",Demand!J6622)</f>
        <v>110.3</v>
      </c>
      <c r="P6622" s="64">
        <v>3.2548184716220598E-2</v>
      </c>
      <c r="Q6622" s="65">
        <f t="shared" si="107"/>
        <v>3.55481847162206E-2</v>
      </c>
      <c r="R6622" s="66">
        <v>1</v>
      </c>
      <c r="S6622" s="13">
        <v>0</v>
      </c>
      <c r="T6622" s="39">
        <v>1</v>
      </c>
      <c r="U6622" s="38">
        <v>0</v>
      </c>
      <c r="V6622" s="42">
        <v>0.116340607757717</v>
      </c>
      <c r="W6622" s="42">
        <v>4.0519999999999998E-4</v>
      </c>
    </row>
    <row r="6623" spans="13:23" x14ac:dyDescent="0.3">
      <c r="M6623" s="17">
        <f>IF(ISBLANK(Demand!H6623),"",Demand!H6623)</f>
        <v>5</v>
      </c>
      <c r="N6623" s="17">
        <f>IF(ISBLANK(Demand!I6623),"",Demand!I6623)</f>
        <v>6619</v>
      </c>
      <c r="O6623" s="17">
        <f>IF(ISBLANK(Demand!J6623),"",Demand!J6623)</f>
        <v>110.31666666666666</v>
      </c>
      <c r="P6623" s="64">
        <v>3.2548184716220598E-2</v>
      </c>
      <c r="Q6623" s="65">
        <f t="shared" si="107"/>
        <v>3.55481847162206E-2</v>
      </c>
      <c r="R6623" s="66">
        <v>1</v>
      </c>
      <c r="S6623" s="13">
        <v>0</v>
      </c>
      <c r="T6623" s="39">
        <v>1</v>
      </c>
      <c r="U6623" s="38">
        <v>0</v>
      </c>
      <c r="V6623" s="42">
        <v>0.116340607757717</v>
      </c>
      <c r="W6623" s="42">
        <v>4.0519999999999998E-4</v>
      </c>
    </row>
    <row r="6624" spans="13:23" x14ac:dyDescent="0.3">
      <c r="M6624" s="17">
        <f>IF(ISBLANK(Demand!H6624),"",Demand!H6624)</f>
        <v>5</v>
      </c>
      <c r="N6624" s="17">
        <f>IF(ISBLANK(Demand!I6624),"",Demand!I6624)</f>
        <v>6620</v>
      </c>
      <c r="O6624" s="17">
        <f>IF(ISBLANK(Demand!J6624),"",Demand!J6624)</f>
        <v>110.33333333333333</v>
      </c>
      <c r="P6624" s="64">
        <v>3.2548184716220598E-2</v>
      </c>
      <c r="Q6624" s="65">
        <f t="shared" si="107"/>
        <v>3.55481847162206E-2</v>
      </c>
      <c r="R6624" s="66">
        <v>1</v>
      </c>
      <c r="S6624" s="13">
        <v>0</v>
      </c>
      <c r="T6624" s="39">
        <v>1</v>
      </c>
      <c r="U6624" s="38">
        <v>0</v>
      </c>
      <c r="V6624" s="42">
        <v>0.116340607757717</v>
      </c>
      <c r="W6624" s="42">
        <v>4.0519999999999998E-4</v>
      </c>
    </row>
    <row r="6625" spans="13:23" x14ac:dyDescent="0.3">
      <c r="M6625" s="17">
        <f>IF(ISBLANK(Demand!H6625),"",Demand!H6625)</f>
        <v>5</v>
      </c>
      <c r="N6625" s="17">
        <f>IF(ISBLANK(Demand!I6625),"",Demand!I6625)</f>
        <v>6621</v>
      </c>
      <c r="O6625" s="17">
        <f>IF(ISBLANK(Demand!J6625),"",Demand!J6625)</f>
        <v>110.35</v>
      </c>
      <c r="P6625" s="64">
        <v>3.2548184716220598E-2</v>
      </c>
      <c r="Q6625" s="65">
        <f t="shared" si="107"/>
        <v>3.55481847162206E-2</v>
      </c>
      <c r="R6625" s="66">
        <v>1</v>
      </c>
      <c r="S6625" s="13">
        <v>0</v>
      </c>
      <c r="T6625" s="39">
        <v>1</v>
      </c>
      <c r="U6625" s="38">
        <v>0</v>
      </c>
      <c r="V6625" s="42">
        <v>0.116340607757717</v>
      </c>
      <c r="W6625" s="42">
        <v>4.0519999999999998E-4</v>
      </c>
    </row>
    <row r="6626" spans="13:23" x14ac:dyDescent="0.3">
      <c r="M6626" s="17">
        <f>IF(ISBLANK(Demand!H6626),"",Demand!H6626)</f>
        <v>5</v>
      </c>
      <c r="N6626" s="17">
        <f>IF(ISBLANK(Demand!I6626),"",Demand!I6626)</f>
        <v>6622</v>
      </c>
      <c r="O6626" s="17">
        <f>IF(ISBLANK(Demand!J6626),"",Demand!J6626)</f>
        <v>110.36666666666666</v>
      </c>
      <c r="P6626" s="64">
        <v>3.2548184716220598E-2</v>
      </c>
      <c r="Q6626" s="65">
        <f t="shared" si="107"/>
        <v>3.55481847162206E-2</v>
      </c>
      <c r="R6626" s="66">
        <v>1</v>
      </c>
      <c r="S6626" s="13">
        <v>0</v>
      </c>
      <c r="T6626" s="39">
        <v>1</v>
      </c>
      <c r="U6626" s="38">
        <v>0</v>
      </c>
      <c r="V6626" s="42">
        <v>0.116340607757717</v>
      </c>
      <c r="W6626" s="42">
        <v>4.0519999999999998E-4</v>
      </c>
    </row>
    <row r="6627" spans="13:23" x14ac:dyDescent="0.3">
      <c r="M6627" s="17">
        <f>IF(ISBLANK(Demand!H6627),"",Demand!H6627)</f>
        <v>5</v>
      </c>
      <c r="N6627" s="17">
        <f>IF(ISBLANK(Demand!I6627),"",Demand!I6627)</f>
        <v>6623</v>
      </c>
      <c r="O6627" s="17">
        <f>IF(ISBLANK(Demand!J6627),"",Demand!J6627)</f>
        <v>110.38333333333333</v>
      </c>
      <c r="P6627" s="64">
        <v>3.2548184716220598E-2</v>
      </c>
      <c r="Q6627" s="65">
        <f t="shared" si="107"/>
        <v>3.55481847162206E-2</v>
      </c>
      <c r="R6627" s="66">
        <v>1</v>
      </c>
      <c r="S6627" s="13">
        <v>0</v>
      </c>
      <c r="T6627" s="39">
        <v>1</v>
      </c>
      <c r="U6627" s="38">
        <v>0</v>
      </c>
      <c r="V6627" s="42">
        <v>0.116340607757717</v>
      </c>
      <c r="W6627" s="42">
        <v>4.0519999999999998E-4</v>
      </c>
    </row>
    <row r="6628" spans="13:23" x14ac:dyDescent="0.3">
      <c r="M6628" s="17">
        <f>IF(ISBLANK(Demand!H6628),"",Demand!H6628)</f>
        <v>5</v>
      </c>
      <c r="N6628" s="17">
        <f>IF(ISBLANK(Demand!I6628),"",Demand!I6628)</f>
        <v>6624</v>
      </c>
      <c r="O6628" s="17">
        <f>IF(ISBLANK(Demand!J6628),"",Demand!J6628)</f>
        <v>110.39999999999999</v>
      </c>
      <c r="P6628" s="64">
        <v>3.2548184716220598E-2</v>
      </c>
      <c r="Q6628" s="65">
        <f t="shared" si="107"/>
        <v>3.55481847162206E-2</v>
      </c>
      <c r="R6628" s="66">
        <v>1</v>
      </c>
      <c r="S6628" s="13">
        <v>0</v>
      </c>
      <c r="T6628" s="39">
        <v>1</v>
      </c>
      <c r="U6628" s="38">
        <v>0</v>
      </c>
      <c r="V6628" s="42">
        <v>0.116340607757717</v>
      </c>
      <c r="W6628" s="42">
        <v>4.0519999999999998E-4</v>
      </c>
    </row>
    <row r="6629" spans="13:23" x14ac:dyDescent="0.3">
      <c r="M6629" s="17">
        <f>IF(ISBLANK(Demand!H6629),"",Demand!H6629)</f>
        <v>5</v>
      </c>
      <c r="N6629" s="17">
        <f>IF(ISBLANK(Demand!I6629),"",Demand!I6629)</f>
        <v>6625</v>
      </c>
      <c r="O6629" s="17">
        <f>IF(ISBLANK(Demand!J6629),"",Demand!J6629)</f>
        <v>110.41666666666667</v>
      </c>
      <c r="P6629" s="64">
        <v>3.2548184716220598E-2</v>
      </c>
      <c r="Q6629" s="65">
        <f t="shared" si="107"/>
        <v>3.55481847162206E-2</v>
      </c>
      <c r="R6629" s="66">
        <v>1</v>
      </c>
      <c r="S6629" s="13">
        <v>0</v>
      </c>
      <c r="T6629" s="39">
        <v>1</v>
      </c>
      <c r="U6629" s="38">
        <v>0</v>
      </c>
      <c r="V6629" s="42">
        <v>0.116340607757717</v>
      </c>
      <c r="W6629" s="42">
        <v>4.0519999999999998E-4</v>
      </c>
    </row>
    <row r="6630" spans="13:23" x14ac:dyDescent="0.3">
      <c r="M6630" s="17">
        <f>IF(ISBLANK(Demand!H6630),"",Demand!H6630)</f>
        <v>5</v>
      </c>
      <c r="N6630" s="17">
        <f>IF(ISBLANK(Demand!I6630),"",Demand!I6630)</f>
        <v>6626</v>
      </c>
      <c r="O6630" s="17">
        <f>IF(ISBLANK(Demand!J6630),"",Demand!J6630)</f>
        <v>110.43333333333334</v>
      </c>
      <c r="P6630" s="64">
        <v>3.2548184716220598E-2</v>
      </c>
      <c r="Q6630" s="65">
        <f t="shared" ref="Q6630:Q6693" si="108">P6630+0.003</f>
        <v>3.55481847162206E-2</v>
      </c>
      <c r="R6630" s="66">
        <v>1</v>
      </c>
      <c r="S6630" s="13">
        <v>0</v>
      </c>
      <c r="T6630" s="39">
        <v>1</v>
      </c>
      <c r="U6630" s="38">
        <v>0</v>
      </c>
      <c r="V6630" s="42">
        <v>0.116340607757717</v>
      </c>
      <c r="W6630" s="42">
        <v>4.0519999999999998E-4</v>
      </c>
    </row>
    <row r="6631" spans="13:23" x14ac:dyDescent="0.3">
      <c r="M6631" s="17">
        <f>IF(ISBLANK(Demand!H6631),"",Demand!H6631)</f>
        <v>5</v>
      </c>
      <c r="N6631" s="17">
        <f>IF(ISBLANK(Demand!I6631),"",Demand!I6631)</f>
        <v>6627</v>
      </c>
      <c r="O6631" s="17">
        <f>IF(ISBLANK(Demand!J6631),"",Demand!J6631)</f>
        <v>110.45</v>
      </c>
      <c r="P6631" s="64">
        <v>3.2548184716220598E-2</v>
      </c>
      <c r="Q6631" s="65">
        <f t="shared" si="108"/>
        <v>3.55481847162206E-2</v>
      </c>
      <c r="R6631" s="66">
        <v>1</v>
      </c>
      <c r="S6631" s="13">
        <v>0</v>
      </c>
      <c r="T6631" s="39">
        <v>1</v>
      </c>
      <c r="U6631" s="38">
        <v>0</v>
      </c>
      <c r="V6631" s="42">
        <v>0.116340607757717</v>
      </c>
      <c r="W6631" s="42">
        <v>4.0519999999999998E-4</v>
      </c>
    </row>
    <row r="6632" spans="13:23" x14ac:dyDescent="0.3">
      <c r="M6632" s="17">
        <f>IF(ISBLANK(Demand!H6632),"",Demand!H6632)</f>
        <v>5</v>
      </c>
      <c r="N6632" s="17">
        <f>IF(ISBLANK(Demand!I6632),"",Demand!I6632)</f>
        <v>6628</v>
      </c>
      <c r="O6632" s="17">
        <f>IF(ISBLANK(Demand!J6632),"",Demand!J6632)</f>
        <v>110.46666666666667</v>
      </c>
      <c r="P6632" s="64">
        <v>3.2548184716220598E-2</v>
      </c>
      <c r="Q6632" s="65">
        <f t="shared" si="108"/>
        <v>3.55481847162206E-2</v>
      </c>
      <c r="R6632" s="66">
        <v>1</v>
      </c>
      <c r="S6632" s="13">
        <v>0</v>
      </c>
      <c r="T6632" s="39">
        <v>1</v>
      </c>
      <c r="U6632" s="38">
        <v>0</v>
      </c>
      <c r="V6632" s="42">
        <v>0.116340607757717</v>
      </c>
      <c r="W6632" s="42">
        <v>4.0519999999999998E-4</v>
      </c>
    </row>
    <row r="6633" spans="13:23" x14ac:dyDescent="0.3">
      <c r="M6633" s="17">
        <f>IF(ISBLANK(Demand!H6633),"",Demand!H6633)</f>
        <v>5</v>
      </c>
      <c r="N6633" s="17">
        <f>IF(ISBLANK(Demand!I6633),"",Demand!I6633)</f>
        <v>6629</v>
      </c>
      <c r="O6633" s="17">
        <f>IF(ISBLANK(Demand!J6633),"",Demand!J6633)</f>
        <v>110.48333333333333</v>
      </c>
      <c r="P6633" s="64">
        <v>3.2548184716220598E-2</v>
      </c>
      <c r="Q6633" s="65">
        <f t="shared" si="108"/>
        <v>3.55481847162206E-2</v>
      </c>
      <c r="R6633" s="66">
        <v>1</v>
      </c>
      <c r="S6633" s="13">
        <v>0</v>
      </c>
      <c r="T6633" s="39">
        <v>1</v>
      </c>
      <c r="U6633" s="38">
        <v>0</v>
      </c>
      <c r="V6633" s="42">
        <v>0.116340607757717</v>
      </c>
      <c r="W6633" s="42">
        <v>4.0519999999999998E-4</v>
      </c>
    </row>
    <row r="6634" spans="13:23" x14ac:dyDescent="0.3">
      <c r="M6634" s="17">
        <f>IF(ISBLANK(Demand!H6634),"",Demand!H6634)</f>
        <v>5</v>
      </c>
      <c r="N6634" s="17">
        <f>IF(ISBLANK(Demand!I6634),"",Demand!I6634)</f>
        <v>6630</v>
      </c>
      <c r="O6634" s="17">
        <f>IF(ISBLANK(Demand!J6634),"",Demand!J6634)</f>
        <v>110.5</v>
      </c>
      <c r="P6634" s="64">
        <v>3.2548184716220598E-2</v>
      </c>
      <c r="Q6634" s="65">
        <f t="shared" si="108"/>
        <v>3.55481847162206E-2</v>
      </c>
      <c r="R6634" s="66">
        <v>1</v>
      </c>
      <c r="S6634" s="13">
        <v>0</v>
      </c>
      <c r="T6634" s="39">
        <v>1</v>
      </c>
      <c r="U6634" s="38">
        <v>0</v>
      </c>
      <c r="V6634" s="42">
        <v>0.116340607757717</v>
      </c>
      <c r="W6634" s="42">
        <v>4.0519999999999998E-4</v>
      </c>
    </row>
    <row r="6635" spans="13:23" x14ac:dyDescent="0.3">
      <c r="M6635" s="17">
        <f>IF(ISBLANK(Demand!H6635),"",Demand!H6635)</f>
        <v>5</v>
      </c>
      <c r="N6635" s="17">
        <f>IF(ISBLANK(Demand!I6635),"",Demand!I6635)</f>
        <v>6631</v>
      </c>
      <c r="O6635" s="17">
        <f>IF(ISBLANK(Demand!J6635),"",Demand!J6635)</f>
        <v>110.51666666666667</v>
      </c>
      <c r="P6635" s="64">
        <v>3.2548184716220598E-2</v>
      </c>
      <c r="Q6635" s="65">
        <f t="shared" si="108"/>
        <v>3.55481847162206E-2</v>
      </c>
      <c r="R6635" s="66">
        <v>1</v>
      </c>
      <c r="S6635" s="13">
        <v>0</v>
      </c>
      <c r="T6635" s="39">
        <v>1</v>
      </c>
      <c r="U6635" s="38">
        <v>0</v>
      </c>
      <c r="V6635" s="42">
        <v>0.116340607757717</v>
      </c>
      <c r="W6635" s="42">
        <v>4.0519999999999998E-4</v>
      </c>
    </row>
    <row r="6636" spans="13:23" x14ac:dyDescent="0.3">
      <c r="M6636" s="17">
        <f>IF(ISBLANK(Demand!H6636),"",Demand!H6636)</f>
        <v>5</v>
      </c>
      <c r="N6636" s="17">
        <f>IF(ISBLANK(Demand!I6636),"",Demand!I6636)</f>
        <v>6632</v>
      </c>
      <c r="O6636" s="17">
        <f>IF(ISBLANK(Demand!J6636),"",Demand!J6636)</f>
        <v>110.53333333333333</v>
      </c>
      <c r="P6636" s="64">
        <v>3.2548184716220598E-2</v>
      </c>
      <c r="Q6636" s="65">
        <f t="shared" si="108"/>
        <v>3.55481847162206E-2</v>
      </c>
      <c r="R6636" s="66">
        <v>1</v>
      </c>
      <c r="S6636" s="13">
        <v>0</v>
      </c>
      <c r="T6636" s="39">
        <v>1</v>
      </c>
      <c r="U6636" s="38">
        <v>0</v>
      </c>
      <c r="V6636" s="42">
        <v>0.116340607757717</v>
      </c>
      <c r="W6636" s="42">
        <v>4.0519999999999998E-4</v>
      </c>
    </row>
    <row r="6637" spans="13:23" x14ac:dyDescent="0.3">
      <c r="M6637" s="17">
        <f>IF(ISBLANK(Demand!H6637),"",Demand!H6637)</f>
        <v>5</v>
      </c>
      <c r="N6637" s="17">
        <f>IF(ISBLANK(Demand!I6637),"",Demand!I6637)</f>
        <v>6633</v>
      </c>
      <c r="O6637" s="17">
        <f>IF(ISBLANK(Demand!J6637),"",Demand!J6637)</f>
        <v>110.55</v>
      </c>
      <c r="P6637" s="64">
        <v>3.2548184716220598E-2</v>
      </c>
      <c r="Q6637" s="65">
        <f t="shared" si="108"/>
        <v>3.55481847162206E-2</v>
      </c>
      <c r="R6637" s="66">
        <v>1</v>
      </c>
      <c r="S6637" s="13">
        <v>0</v>
      </c>
      <c r="T6637" s="39">
        <v>1</v>
      </c>
      <c r="U6637" s="38">
        <v>0</v>
      </c>
      <c r="V6637" s="42">
        <v>0.116340607757717</v>
      </c>
      <c r="W6637" s="42">
        <v>4.0519999999999998E-4</v>
      </c>
    </row>
    <row r="6638" spans="13:23" x14ac:dyDescent="0.3">
      <c r="M6638" s="17">
        <f>IF(ISBLANK(Demand!H6638),"",Demand!H6638)</f>
        <v>5</v>
      </c>
      <c r="N6638" s="17">
        <f>IF(ISBLANK(Demand!I6638),"",Demand!I6638)</f>
        <v>6634</v>
      </c>
      <c r="O6638" s="17">
        <f>IF(ISBLANK(Demand!J6638),"",Demand!J6638)</f>
        <v>110.56666666666666</v>
      </c>
      <c r="P6638" s="64">
        <v>3.2548184716220598E-2</v>
      </c>
      <c r="Q6638" s="65">
        <f t="shared" si="108"/>
        <v>3.55481847162206E-2</v>
      </c>
      <c r="R6638" s="66">
        <v>1</v>
      </c>
      <c r="S6638" s="13">
        <v>0</v>
      </c>
      <c r="T6638" s="39">
        <v>1</v>
      </c>
      <c r="U6638" s="38">
        <v>0</v>
      </c>
      <c r="V6638" s="42">
        <v>0.116340607757717</v>
      </c>
      <c r="W6638" s="42">
        <v>4.0519999999999998E-4</v>
      </c>
    </row>
    <row r="6639" spans="13:23" x14ac:dyDescent="0.3">
      <c r="M6639" s="17">
        <f>IF(ISBLANK(Demand!H6639),"",Demand!H6639)</f>
        <v>5</v>
      </c>
      <c r="N6639" s="17">
        <f>IF(ISBLANK(Demand!I6639),"",Demand!I6639)</f>
        <v>6635</v>
      </c>
      <c r="O6639" s="17">
        <f>IF(ISBLANK(Demand!J6639),"",Demand!J6639)</f>
        <v>110.58333333333333</v>
      </c>
      <c r="P6639" s="64">
        <v>3.2548184716220598E-2</v>
      </c>
      <c r="Q6639" s="65">
        <f t="shared" si="108"/>
        <v>3.55481847162206E-2</v>
      </c>
      <c r="R6639" s="66">
        <v>1</v>
      </c>
      <c r="S6639" s="13">
        <v>0</v>
      </c>
      <c r="T6639" s="39">
        <v>1</v>
      </c>
      <c r="U6639" s="38">
        <v>0</v>
      </c>
      <c r="V6639" s="42">
        <v>0.116340607757717</v>
      </c>
      <c r="W6639" s="42">
        <v>4.0519999999999998E-4</v>
      </c>
    </row>
    <row r="6640" spans="13:23" x14ac:dyDescent="0.3">
      <c r="M6640" s="17">
        <f>IF(ISBLANK(Demand!H6640),"",Demand!H6640)</f>
        <v>5</v>
      </c>
      <c r="N6640" s="17">
        <f>IF(ISBLANK(Demand!I6640),"",Demand!I6640)</f>
        <v>6636</v>
      </c>
      <c r="O6640" s="17">
        <f>IF(ISBLANK(Demand!J6640),"",Demand!J6640)</f>
        <v>110.6</v>
      </c>
      <c r="P6640" s="64">
        <v>3.2548184716220598E-2</v>
      </c>
      <c r="Q6640" s="65">
        <f t="shared" si="108"/>
        <v>3.55481847162206E-2</v>
      </c>
      <c r="R6640" s="66">
        <v>1</v>
      </c>
      <c r="S6640" s="13">
        <v>0</v>
      </c>
      <c r="T6640" s="39">
        <v>1</v>
      </c>
      <c r="U6640" s="38">
        <v>0</v>
      </c>
      <c r="V6640" s="42">
        <v>0.116340607757717</v>
      </c>
      <c r="W6640" s="42">
        <v>4.0519999999999998E-4</v>
      </c>
    </row>
    <row r="6641" spans="13:23" x14ac:dyDescent="0.3">
      <c r="M6641" s="17">
        <f>IF(ISBLANK(Demand!H6641),"",Demand!H6641)</f>
        <v>5</v>
      </c>
      <c r="N6641" s="17">
        <f>IF(ISBLANK(Demand!I6641),"",Demand!I6641)</f>
        <v>6637</v>
      </c>
      <c r="O6641" s="17">
        <f>IF(ISBLANK(Demand!J6641),"",Demand!J6641)</f>
        <v>110.61666666666666</v>
      </c>
      <c r="P6641" s="64">
        <v>3.2548184716220598E-2</v>
      </c>
      <c r="Q6641" s="65">
        <f t="shared" si="108"/>
        <v>3.55481847162206E-2</v>
      </c>
      <c r="R6641" s="66">
        <v>1</v>
      </c>
      <c r="S6641" s="13">
        <v>0</v>
      </c>
      <c r="T6641" s="39">
        <v>1</v>
      </c>
      <c r="U6641" s="38">
        <v>0</v>
      </c>
      <c r="V6641" s="42">
        <v>0.116340607757717</v>
      </c>
      <c r="W6641" s="42">
        <v>4.0519999999999998E-4</v>
      </c>
    </row>
    <row r="6642" spans="13:23" x14ac:dyDescent="0.3">
      <c r="M6642" s="17">
        <f>IF(ISBLANK(Demand!H6642),"",Demand!H6642)</f>
        <v>5</v>
      </c>
      <c r="N6642" s="17">
        <f>IF(ISBLANK(Demand!I6642),"",Demand!I6642)</f>
        <v>6638</v>
      </c>
      <c r="O6642" s="17">
        <f>IF(ISBLANK(Demand!J6642),"",Demand!J6642)</f>
        <v>110.63333333333333</v>
      </c>
      <c r="P6642" s="64">
        <v>3.2548184716220598E-2</v>
      </c>
      <c r="Q6642" s="65">
        <f t="shared" si="108"/>
        <v>3.55481847162206E-2</v>
      </c>
      <c r="R6642" s="66">
        <v>1</v>
      </c>
      <c r="S6642" s="13">
        <v>0</v>
      </c>
      <c r="T6642" s="39">
        <v>1</v>
      </c>
      <c r="U6642" s="38">
        <v>0</v>
      </c>
      <c r="V6642" s="42">
        <v>0.116340607757717</v>
      </c>
      <c r="W6642" s="42">
        <v>4.0519999999999998E-4</v>
      </c>
    </row>
    <row r="6643" spans="13:23" x14ac:dyDescent="0.3">
      <c r="M6643" s="17">
        <f>IF(ISBLANK(Demand!H6643),"",Demand!H6643)</f>
        <v>5</v>
      </c>
      <c r="N6643" s="17">
        <f>IF(ISBLANK(Demand!I6643),"",Demand!I6643)</f>
        <v>6639</v>
      </c>
      <c r="O6643" s="17">
        <f>IF(ISBLANK(Demand!J6643),"",Demand!J6643)</f>
        <v>110.64999999999999</v>
      </c>
      <c r="P6643" s="64">
        <v>3.2548184716220598E-2</v>
      </c>
      <c r="Q6643" s="65">
        <f t="shared" si="108"/>
        <v>3.55481847162206E-2</v>
      </c>
      <c r="R6643" s="66">
        <v>1</v>
      </c>
      <c r="S6643" s="13">
        <v>0</v>
      </c>
      <c r="T6643" s="39">
        <v>1</v>
      </c>
      <c r="U6643" s="38">
        <v>0</v>
      </c>
      <c r="V6643" s="42">
        <v>0.116340607757717</v>
      </c>
      <c r="W6643" s="42">
        <v>4.0519999999999998E-4</v>
      </c>
    </row>
    <row r="6644" spans="13:23" x14ac:dyDescent="0.3">
      <c r="M6644" s="17">
        <f>IF(ISBLANK(Demand!H6644),"",Demand!H6644)</f>
        <v>5</v>
      </c>
      <c r="N6644" s="17">
        <f>IF(ISBLANK(Demand!I6644),"",Demand!I6644)</f>
        <v>6640</v>
      </c>
      <c r="O6644" s="17">
        <f>IF(ISBLANK(Demand!J6644),"",Demand!J6644)</f>
        <v>110.66666666666667</v>
      </c>
      <c r="P6644" s="64">
        <v>3.2548184716220598E-2</v>
      </c>
      <c r="Q6644" s="65">
        <f t="shared" si="108"/>
        <v>3.55481847162206E-2</v>
      </c>
      <c r="R6644" s="66">
        <v>1</v>
      </c>
      <c r="S6644" s="13">
        <v>0</v>
      </c>
      <c r="T6644" s="39">
        <v>1</v>
      </c>
      <c r="U6644" s="38">
        <v>0</v>
      </c>
      <c r="V6644" s="42">
        <v>0.116340607757717</v>
      </c>
      <c r="W6644" s="42">
        <v>4.0519999999999998E-4</v>
      </c>
    </row>
    <row r="6645" spans="13:23" x14ac:dyDescent="0.3">
      <c r="M6645" s="17">
        <f>IF(ISBLANK(Demand!H6645),"",Demand!H6645)</f>
        <v>5</v>
      </c>
      <c r="N6645" s="17">
        <f>IF(ISBLANK(Demand!I6645),"",Demand!I6645)</f>
        <v>6641</v>
      </c>
      <c r="O6645" s="17">
        <f>IF(ISBLANK(Demand!J6645),"",Demand!J6645)</f>
        <v>110.68333333333334</v>
      </c>
      <c r="P6645" s="64">
        <v>3.2548184716220598E-2</v>
      </c>
      <c r="Q6645" s="65">
        <f t="shared" si="108"/>
        <v>3.55481847162206E-2</v>
      </c>
      <c r="R6645" s="66">
        <v>1</v>
      </c>
      <c r="S6645" s="13">
        <v>0</v>
      </c>
      <c r="T6645" s="39">
        <v>1</v>
      </c>
      <c r="U6645" s="38">
        <v>0</v>
      </c>
      <c r="V6645" s="42">
        <v>0.116340607757717</v>
      </c>
      <c r="W6645" s="42">
        <v>4.0519999999999998E-4</v>
      </c>
    </row>
    <row r="6646" spans="13:23" x14ac:dyDescent="0.3">
      <c r="M6646" s="17">
        <f>IF(ISBLANK(Demand!H6646),"",Demand!H6646)</f>
        <v>5</v>
      </c>
      <c r="N6646" s="17">
        <f>IF(ISBLANK(Demand!I6646),"",Demand!I6646)</f>
        <v>6642</v>
      </c>
      <c r="O6646" s="17">
        <f>IF(ISBLANK(Demand!J6646),"",Demand!J6646)</f>
        <v>110.7</v>
      </c>
      <c r="P6646" s="64">
        <v>3.2548184716220598E-2</v>
      </c>
      <c r="Q6646" s="65">
        <f t="shared" si="108"/>
        <v>3.55481847162206E-2</v>
      </c>
      <c r="R6646" s="66">
        <v>1</v>
      </c>
      <c r="S6646" s="13">
        <v>0</v>
      </c>
      <c r="T6646" s="39">
        <v>1</v>
      </c>
      <c r="U6646" s="38">
        <v>0</v>
      </c>
      <c r="V6646" s="42">
        <v>0.116340607757717</v>
      </c>
      <c r="W6646" s="42">
        <v>4.0519999999999998E-4</v>
      </c>
    </row>
    <row r="6647" spans="13:23" x14ac:dyDescent="0.3">
      <c r="M6647" s="17">
        <f>IF(ISBLANK(Demand!H6647),"",Demand!H6647)</f>
        <v>5</v>
      </c>
      <c r="N6647" s="17">
        <f>IF(ISBLANK(Demand!I6647),"",Demand!I6647)</f>
        <v>6643</v>
      </c>
      <c r="O6647" s="17">
        <f>IF(ISBLANK(Demand!J6647),"",Demand!J6647)</f>
        <v>110.71666666666667</v>
      </c>
      <c r="P6647" s="64">
        <v>3.2548184716220598E-2</v>
      </c>
      <c r="Q6647" s="65">
        <f t="shared" si="108"/>
        <v>3.55481847162206E-2</v>
      </c>
      <c r="R6647" s="66">
        <v>1</v>
      </c>
      <c r="S6647" s="13">
        <v>0</v>
      </c>
      <c r="T6647" s="39">
        <v>1</v>
      </c>
      <c r="U6647" s="38">
        <v>0</v>
      </c>
      <c r="V6647" s="42">
        <v>0.116340607757717</v>
      </c>
      <c r="W6647" s="42">
        <v>4.0519999999999998E-4</v>
      </c>
    </row>
    <row r="6648" spans="13:23" x14ac:dyDescent="0.3">
      <c r="M6648" s="17">
        <f>IF(ISBLANK(Demand!H6648),"",Demand!H6648)</f>
        <v>5</v>
      </c>
      <c r="N6648" s="17">
        <f>IF(ISBLANK(Demand!I6648),"",Demand!I6648)</f>
        <v>6644</v>
      </c>
      <c r="O6648" s="17">
        <f>IF(ISBLANK(Demand!J6648),"",Demand!J6648)</f>
        <v>110.73333333333333</v>
      </c>
      <c r="P6648" s="64">
        <v>3.2548184716220598E-2</v>
      </c>
      <c r="Q6648" s="65">
        <f t="shared" si="108"/>
        <v>3.55481847162206E-2</v>
      </c>
      <c r="R6648" s="66">
        <v>1</v>
      </c>
      <c r="S6648" s="13">
        <v>0</v>
      </c>
      <c r="T6648" s="39">
        <v>1</v>
      </c>
      <c r="U6648" s="38">
        <v>0</v>
      </c>
      <c r="V6648" s="42">
        <v>0.116340607757717</v>
      </c>
      <c r="W6648" s="42">
        <v>4.0519999999999998E-4</v>
      </c>
    </row>
    <row r="6649" spans="13:23" x14ac:dyDescent="0.3">
      <c r="M6649" s="17">
        <f>IF(ISBLANK(Demand!H6649),"",Demand!H6649)</f>
        <v>5</v>
      </c>
      <c r="N6649" s="17">
        <f>IF(ISBLANK(Demand!I6649),"",Demand!I6649)</f>
        <v>6645</v>
      </c>
      <c r="O6649" s="17">
        <f>IF(ISBLANK(Demand!J6649),"",Demand!J6649)</f>
        <v>110.75</v>
      </c>
      <c r="P6649" s="64">
        <v>3.2548184716220598E-2</v>
      </c>
      <c r="Q6649" s="65">
        <f t="shared" si="108"/>
        <v>3.55481847162206E-2</v>
      </c>
      <c r="R6649" s="66">
        <v>1</v>
      </c>
      <c r="S6649" s="13">
        <v>0</v>
      </c>
      <c r="T6649" s="39">
        <v>1</v>
      </c>
      <c r="U6649" s="38">
        <v>0</v>
      </c>
      <c r="V6649" s="42">
        <v>0.116340607757717</v>
      </c>
      <c r="W6649" s="42">
        <v>4.0519999999999998E-4</v>
      </c>
    </row>
    <row r="6650" spans="13:23" x14ac:dyDescent="0.3">
      <c r="M6650" s="17">
        <f>IF(ISBLANK(Demand!H6650),"",Demand!H6650)</f>
        <v>5</v>
      </c>
      <c r="N6650" s="17">
        <f>IF(ISBLANK(Demand!I6650),"",Demand!I6650)</f>
        <v>6646</v>
      </c>
      <c r="O6650" s="17">
        <f>IF(ISBLANK(Demand!J6650),"",Demand!J6650)</f>
        <v>110.76666666666667</v>
      </c>
      <c r="P6650" s="64">
        <v>3.2548184716220598E-2</v>
      </c>
      <c r="Q6650" s="65">
        <f t="shared" si="108"/>
        <v>3.55481847162206E-2</v>
      </c>
      <c r="R6650" s="66">
        <v>1</v>
      </c>
      <c r="S6650" s="13">
        <v>0</v>
      </c>
      <c r="T6650" s="39">
        <v>1</v>
      </c>
      <c r="U6650" s="38">
        <v>0</v>
      </c>
      <c r="V6650" s="42">
        <v>0.116340607757717</v>
      </c>
      <c r="W6650" s="42">
        <v>4.0519999999999998E-4</v>
      </c>
    </row>
    <row r="6651" spans="13:23" x14ac:dyDescent="0.3">
      <c r="M6651" s="17">
        <f>IF(ISBLANK(Demand!H6651),"",Demand!H6651)</f>
        <v>5</v>
      </c>
      <c r="N6651" s="17">
        <f>IF(ISBLANK(Demand!I6651),"",Demand!I6651)</f>
        <v>6647</v>
      </c>
      <c r="O6651" s="17">
        <f>IF(ISBLANK(Demand!J6651),"",Demand!J6651)</f>
        <v>110.78333333333333</v>
      </c>
      <c r="P6651" s="64">
        <v>3.2548184716220598E-2</v>
      </c>
      <c r="Q6651" s="65">
        <f t="shared" si="108"/>
        <v>3.55481847162206E-2</v>
      </c>
      <c r="R6651" s="66">
        <v>1</v>
      </c>
      <c r="S6651" s="13">
        <v>0</v>
      </c>
      <c r="T6651" s="39">
        <v>1</v>
      </c>
      <c r="U6651" s="38">
        <v>0</v>
      </c>
      <c r="V6651" s="42">
        <v>0.116340607757717</v>
      </c>
      <c r="W6651" s="42">
        <v>4.0519999999999998E-4</v>
      </c>
    </row>
    <row r="6652" spans="13:23" x14ac:dyDescent="0.3">
      <c r="M6652" s="17">
        <f>IF(ISBLANK(Demand!H6652),"",Demand!H6652)</f>
        <v>5</v>
      </c>
      <c r="N6652" s="17">
        <f>IF(ISBLANK(Demand!I6652),"",Demand!I6652)</f>
        <v>6648</v>
      </c>
      <c r="O6652" s="17">
        <f>IF(ISBLANK(Demand!J6652),"",Demand!J6652)</f>
        <v>110.8</v>
      </c>
      <c r="P6652" s="64">
        <v>3.2548184716220598E-2</v>
      </c>
      <c r="Q6652" s="65">
        <f t="shared" si="108"/>
        <v>3.55481847162206E-2</v>
      </c>
      <c r="R6652" s="66">
        <v>1</v>
      </c>
      <c r="S6652" s="13">
        <v>0</v>
      </c>
      <c r="T6652" s="39">
        <v>1</v>
      </c>
      <c r="U6652" s="38">
        <v>0</v>
      </c>
      <c r="V6652" s="42">
        <v>0.116340607757717</v>
      </c>
      <c r="W6652" s="42">
        <v>4.0519999999999998E-4</v>
      </c>
    </row>
    <row r="6653" spans="13:23" x14ac:dyDescent="0.3">
      <c r="M6653" s="17">
        <f>IF(ISBLANK(Demand!H6653),"",Demand!H6653)</f>
        <v>5</v>
      </c>
      <c r="N6653" s="17">
        <f>IF(ISBLANK(Demand!I6653),"",Demand!I6653)</f>
        <v>6649</v>
      </c>
      <c r="O6653" s="17">
        <f>IF(ISBLANK(Demand!J6653),"",Demand!J6653)</f>
        <v>110.81666666666666</v>
      </c>
      <c r="P6653" s="64">
        <v>3.2548184716220598E-2</v>
      </c>
      <c r="Q6653" s="65">
        <f t="shared" si="108"/>
        <v>3.55481847162206E-2</v>
      </c>
      <c r="R6653" s="66">
        <v>1</v>
      </c>
      <c r="S6653" s="13">
        <v>0</v>
      </c>
      <c r="T6653" s="39">
        <v>1</v>
      </c>
      <c r="U6653" s="38">
        <v>0</v>
      </c>
      <c r="V6653" s="42">
        <v>0.116340607757717</v>
      </c>
      <c r="W6653" s="42">
        <v>4.0519999999999998E-4</v>
      </c>
    </row>
    <row r="6654" spans="13:23" x14ac:dyDescent="0.3">
      <c r="M6654" s="17">
        <f>IF(ISBLANK(Demand!H6654),"",Demand!H6654)</f>
        <v>5</v>
      </c>
      <c r="N6654" s="17">
        <f>IF(ISBLANK(Demand!I6654),"",Demand!I6654)</f>
        <v>6650</v>
      </c>
      <c r="O6654" s="17">
        <f>IF(ISBLANK(Demand!J6654),"",Demand!J6654)</f>
        <v>110.83333333333333</v>
      </c>
      <c r="P6654" s="64">
        <v>3.2548184716220598E-2</v>
      </c>
      <c r="Q6654" s="65">
        <f t="shared" si="108"/>
        <v>3.55481847162206E-2</v>
      </c>
      <c r="R6654" s="66">
        <v>1</v>
      </c>
      <c r="S6654" s="13">
        <v>0</v>
      </c>
      <c r="T6654" s="39">
        <v>1</v>
      </c>
      <c r="U6654" s="38">
        <v>0</v>
      </c>
      <c r="V6654" s="42">
        <v>0.116340607757717</v>
      </c>
      <c r="W6654" s="42">
        <v>4.0519999999999998E-4</v>
      </c>
    </row>
    <row r="6655" spans="13:23" x14ac:dyDescent="0.3">
      <c r="M6655" s="17">
        <f>IF(ISBLANK(Demand!H6655),"",Demand!H6655)</f>
        <v>5</v>
      </c>
      <c r="N6655" s="17">
        <f>IF(ISBLANK(Demand!I6655),"",Demand!I6655)</f>
        <v>6651</v>
      </c>
      <c r="O6655" s="17">
        <f>IF(ISBLANK(Demand!J6655),"",Demand!J6655)</f>
        <v>110.85</v>
      </c>
      <c r="P6655" s="64">
        <v>3.2548184716220598E-2</v>
      </c>
      <c r="Q6655" s="65">
        <f t="shared" si="108"/>
        <v>3.55481847162206E-2</v>
      </c>
      <c r="R6655" s="66">
        <v>1</v>
      </c>
      <c r="S6655" s="13">
        <v>0</v>
      </c>
      <c r="T6655" s="39">
        <v>1</v>
      </c>
      <c r="U6655" s="38">
        <v>0</v>
      </c>
      <c r="V6655" s="42">
        <v>0.116340607757717</v>
      </c>
      <c r="W6655" s="42">
        <v>4.0519999999999998E-4</v>
      </c>
    </row>
    <row r="6656" spans="13:23" x14ac:dyDescent="0.3">
      <c r="M6656" s="17">
        <f>IF(ISBLANK(Demand!H6656),"",Demand!H6656)</f>
        <v>5</v>
      </c>
      <c r="N6656" s="17">
        <f>IF(ISBLANK(Demand!I6656),"",Demand!I6656)</f>
        <v>6652</v>
      </c>
      <c r="O6656" s="17">
        <f>IF(ISBLANK(Demand!J6656),"",Demand!J6656)</f>
        <v>110.86666666666666</v>
      </c>
      <c r="P6656" s="64">
        <v>3.2548184716220598E-2</v>
      </c>
      <c r="Q6656" s="65">
        <f t="shared" si="108"/>
        <v>3.55481847162206E-2</v>
      </c>
      <c r="R6656" s="66">
        <v>1</v>
      </c>
      <c r="S6656" s="13">
        <v>0</v>
      </c>
      <c r="T6656" s="39">
        <v>1</v>
      </c>
      <c r="U6656" s="38">
        <v>0</v>
      </c>
      <c r="V6656" s="42">
        <v>0.116340607757717</v>
      </c>
      <c r="W6656" s="42">
        <v>4.0519999999999998E-4</v>
      </c>
    </row>
    <row r="6657" spans="13:23" x14ac:dyDescent="0.3">
      <c r="M6657" s="17">
        <f>IF(ISBLANK(Demand!H6657),"",Demand!H6657)</f>
        <v>5</v>
      </c>
      <c r="N6657" s="17">
        <f>IF(ISBLANK(Demand!I6657),"",Demand!I6657)</f>
        <v>6653</v>
      </c>
      <c r="O6657" s="17">
        <f>IF(ISBLANK(Demand!J6657),"",Demand!J6657)</f>
        <v>110.88333333333333</v>
      </c>
      <c r="P6657" s="64">
        <v>3.2548184716220598E-2</v>
      </c>
      <c r="Q6657" s="65">
        <f t="shared" si="108"/>
        <v>3.55481847162206E-2</v>
      </c>
      <c r="R6657" s="66">
        <v>1</v>
      </c>
      <c r="S6657" s="13">
        <v>0</v>
      </c>
      <c r="T6657" s="39">
        <v>1</v>
      </c>
      <c r="U6657" s="38">
        <v>0</v>
      </c>
      <c r="V6657" s="42">
        <v>0.116340607757717</v>
      </c>
      <c r="W6657" s="42">
        <v>4.0519999999999998E-4</v>
      </c>
    </row>
    <row r="6658" spans="13:23" x14ac:dyDescent="0.3">
      <c r="M6658" s="17">
        <f>IF(ISBLANK(Demand!H6658),"",Demand!H6658)</f>
        <v>5</v>
      </c>
      <c r="N6658" s="17">
        <f>IF(ISBLANK(Demand!I6658),"",Demand!I6658)</f>
        <v>6654</v>
      </c>
      <c r="O6658" s="17">
        <f>IF(ISBLANK(Demand!J6658),"",Demand!J6658)</f>
        <v>110.89999999999999</v>
      </c>
      <c r="P6658" s="64">
        <v>3.2548184716220598E-2</v>
      </c>
      <c r="Q6658" s="65">
        <f t="shared" si="108"/>
        <v>3.55481847162206E-2</v>
      </c>
      <c r="R6658" s="66">
        <v>1</v>
      </c>
      <c r="S6658" s="13">
        <v>0</v>
      </c>
      <c r="T6658" s="39">
        <v>1</v>
      </c>
      <c r="U6658" s="38">
        <v>0</v>
      </c>
      <c r="V6658" s="42">
        <v>0.116340607757717</v>
      </c>
      <c r="W6658" s="42">
        <v>4.0519999999999998E-4</v>
      </c>
    </row>
    <row r="6659" spans="13:23" x14ac:dyDescent="0.3">
      <c r="M6659" s="17">
        <f>IF(ISBLANK(Demand!H6659),"",Demand!H6659)</f>
        <v>5</v>
      </c>
      <c r="N6659" s="17">
        <f>IF(ISBLANK(Demand!I6659),"",Demand!I6659)</f>
        <v>6655</v>
      </c>
      <c r="O6659" s="17">
        <f>IF(ISBLANK(Demand!J6659),"",Demand!J6659)</f>
        <v>110.91666666666667</v>
      </c>
      <c r="P6659" s="64">
        <v>3.2548184716220598E-2</v>
      </c>
      <c r="Q6659" s="65">
        <f t="shared" si="108"/>
        <v>3.55481847162206E-2</v>
      </c>
      <c r="R6659" s="66">
        <v>1</v>
      </c>
      <c r="S6659" s="13">
        <v>0</v>
      </c>
      <c r="T6659" s="39">
        <v>1</v>
      </c>
      <c r="U6659" s="38">
        <v>0</v>
      </c>
      <c r="V6659" s="42">
        <v>0.116340607757717</v>
      </c>
      <c r="W6659" s="42">
        <v>4.0519999999999998E-4</v>
      </c>
    </row>
    <row r="6660" spans="13:23" x14ac:dyDescent="0.3">
      <c r="M6660" s="17">
        <f>IF(ISBLANK(Demand!H6660),"",Demand!H6660)</f>
        <v>5</v>
      </c>
      <c r="N6660" s="17">
        <f>IF(ISBLANK(Demand!I6660),"",Demand!I6660)</f>
        <v>6656</v>
      </c>
      <c r="O6660" s="17">
        <f>IF(ISBLANK(Demand!J6660),"",Demand!J6660)</f>
        <v>110.93333333333334</v>
      </c>
      <c r="P6660" s="64">
        <v>3.2548184716220598E-2</v>
      </c>
      <c r="Q6660" s="65">
        <f t="shared" si="108"/>
        <v>3.55481847162206E-2</v>
      </c>
      <c r="R6660" s="66">
        <v>1</v>
      </c>
      <c r="S6660" s="13">
        <v>0</v>
      </c>
      <c r="T6660" s="39">
        <v>1</v>
      </c>
      <c r="U6660" s="38">
        <v>0</v>
      </c>
      <c r="V6660" s="42">
        <v>0.116340607757717</v>
      </c>
      <c r="W6660" s="42">
        <v>4.0519999999999998E-4</v>
      </c>
    </row>
    <row r="6661" spans="13:23" x14ac:dyDescent="0.3">
      <c r="M6661" s="17">
        <f>IF(ISBLANK(Demand!H6661),"",Demand!H6661)</f>
        <v>5</v>
      </c>
      <c r="N6661" s="17">
        <f>IF(ISBLANK(Demand!I6661),"",Demand!I6661)</f>
        <v>6657</v>
      </c>
      <c r="O6661" s="17">
        <f>IF(ISBLANK(Demand!J6661),"",Demand!J6661)</f>
        <v>110.95</v>
      </c>
      <c r="P6661" s="64">
        <v>3.2548184716220598E-2</v>
      </c>
      <c r="Q6661" s="65">
        <f t="shared" si="108"/>
        <v>3.55481847162206E-2</v>
      </c>
      <c r="R6661" s="66">
        <v>1</v>
      </c>
      <c r="S6661" s="13">
        <v>0</v>
      </c>
      <c r="T6661" s="39">
        <v>1</v>
      </c>
      <c r="U6661" s="38">
        <v>0</v>
      </c>
      <c r="V6661" s="42">
        <v>0.116340607757717</v>
      </c>
      <c r="W6661" s="42">
        <v>4.0519999999999998E-4</v>
      </c>
    </row>
    <row r="6662" spans="13:23" x14ac:dyDescent="0.3">
      <c r="M6662" s="17">
        <f>IF(ISBLANK(Demand!H6662),"",Demand!H6662)</f>
        <v>5</v>
      </c>
      <c r="N6662" s="17">
        <f>IF(ISBLANK(Demand!I6662),"",Demand!I6662)</f>
        <v>6658</v>
      </c>
      <c r="O6662" s="17">
        <f>IF(ISBLANK(Demand!J6662),"",Demand!J6662)</f>
        <v>110.96666666666667</v>
      </c>
      <c r="P6662" s="64">
        <v>3.2548184716220598E-2</v>
      </c>
      <c r="Q6662" s="65">
        <f t="shared" si="108"/>
        <v>3.55481847162206E-2</v>
      </c>
      <c r="R6662" s="66">
        <v>1</v>
      </c>
      <c r="S6662" s="13">
        <v>0</v>
      </c>
      <c r="T6662" s="39">
        <v>1</v>
      </c>
      <c r="U6662" s="38">
        <v>0</v>
      </c>
      <c r="V6662" s="42">
        <v>0.116340607757717</v>
      </c>
      <c r="W6662" s="42">
        <v>4.0519999999999998E-4</v>
      </c>
    </row>
    <row r="6663" spans="13:23" x14ac:dyDescent="0.3">
      <c r="M6663" s="17">
        <f>IF(ISBLANK(Demand!H6663),"",Demand!H6663)</f>
        <v>5</v>
      </c>
      <c r="N6663" s="17">
        <f>IF(ISBLANK(Demand!I6663),"",Demand!I6663)</f>
        <v>6659</v>
      </c>
      <c r="O6663" s="17">
        <f>IF(ISBLANK(Demand!J6663),"",Demand!J6663)</f>
        <v>110.98333333333333</v>
      </c>
      <c r="P6663" s="64">
        <v>3.2548184716220598E-2</v>
      </c>
      <c r="Q6663" s="65">
        <f t="shared" si="108"/>
        <v>3.55481847162206E-2</v>
      </c>
      <c r="R6663" s="66">
        <v>1</v>
      </c>
      <c r="S6663" s="13">
        <v>0</v>
      </c>
      <c r="T6663" s="39">
        <v>1</v>
      </c>
      <c r="U6663" s="38">
        <v>0</v>
      </c>
      <c r="V6663" s="42">
        <v>0.116340607757717</v>
      </c>
      <c r="W6663" s="42">
        <v>4.0519999999999998E-4</v>
      </c>
    </row>
    <row r="6664" spans="13:23" x14ac:dyDescent="0.3">
      <c r="M6664" s="17">
        <f>IF(ISBLANK(Demand!H6664),"",Demand!H6664)</f>
        <v>5</v>
      </c>
      <c r="N6664" s="17">
        <f>IF(ISBLANK(Demand!I6664),"",Demand!I6664)</f>
        <v>6660</v>
      </c>
      <c r="O6664" s="17">
        <f>IF(ISBLANK(Demand!J6664),"",Demand!J6664)</f>
        <v>111</v>
      </c>
      <c r="P6664" s="64">
        <v>3.2548184716220598E-2</v>
      </c>
      <c r="Q6664" s="65">
        <f t="shared" si="108"/>
        <v>3.55481847162206E-2</v>
      </c>
      <c r="R6664" s="66">
        <v>1</v>
      </c>
      <c r="S6664" s="13">
        <v>0</v>
      </c>
      <c r="T6664" s="39">
        <v>1</v>
      </c>
      <c r="U6664" s="38">
        <v>0</v>
      </c>
      <c r="V6664" s="42">
        <v>0.116340607757717</v>
      </c>
      <c r="W6664" s="42">
        <v>4.0519999999999998E-4</v>
      </c>
    </row>
    <row r="6665" spans="13:23" x14ac:dyDescent="0.3">
      <c r="M6665" s="17">
        <f>IF(ISBLANK(Demand!H6665),"",Demand!H6665)</f>
        <v>5</v>
      </c>
      <c r="N6665" s="17">
        <f>IF(ISBLANK(Demand!I6665),"",Demand!I6665)</f>
        <v>6661</v>
      </c>
      <c r="O6665" s="17">
        <f>IF(ISBLANK(Demand!J6665),"",Demand!J6665)</f>
        <v>111.01666666666667</v>
      </c>
      <c r="P6665" s="64">
        <v>3.2548184716220598E-2</v>
      </c>
      <c r="Q6665" s="65">
        <f t="shared" si="108"/>
        <v>3.55481847162206E-2</v>
      </c>
      <c r="R6665" s="66">
        <v>1</v>
      </c>
      <c r="S6665" s="13">
        <v>0</v>
      </c>
      <c r="T6665" s="39">
        <v>1</v>
      </c>
      <c r="U6665" s="38">
        <v>0</v>
      </c>
      <c r="V6665" s="42">
        <v>0.116340607757717</v>
      </c>
      <c r="W6665" s="42">
        <v>4.0519999999999998E-4</v>
      </c>
    </row>
    <row r="6666" spans="13:23" x14ac:dyDescent="0.3">
      <c r="M6666" s="17">
        <f>IF(ISBLANK(Demand!H6666),"",Demand!H6666)</f>
        <v>5</v>
      </c>
      <c r="N6666" s="17">
        <f>IF(ISBLANK(Demand!I6666),"",Demand!I6666)</f>
        <v>6662</v>
      </c>
      <c r="O6666" s="17">
        <f>IF(ISBLANK(Demand!J6666),"",Demand!J6666)</f>
        <v>111.03333333333333</v>
      </c>
      <c r="P6666" s="64">
        <v>3.2548184716220598E-2</v>
      </c>
      <c r="Q6666" s="65">
        <f t="shared" si="108"/>
        <v>3.55481847162206E-2</v>
      </c>
      <c r="R6666" s="66">
        <v>1</v>
      </c>
      <c r="S6666" s="13">
        <v>0</v>
      </c>
      <c r="T6666" s="39">
        <v>1</v>
      </c>
      <c r="U6666" s="38">
        <v>0</v>
      </c>
      <c r="V6666" s="42">
        <v>0.116340607757717</v>
      </c>
      <c r="W6666" s="42">
        <v>4.0519999999999998E-4</v>
      </c>
    </row>
    <row r="6667" spans="13:23" x14ac:dyDescent="0.3">
      <c r="M6667" s="17">
        <f>IF(ISBLANK(Demand!H6667),"",Demand!H6667)</f>
        <v>5</v>
      </c>
      <c r="N6667" s="17">
        <f>IF(ISBLANK(Demand!I6667),"",Demand!I6667)</f>
        <v>6663</v>
      </c>
      <c r="O6667" s="17">
        <f>IF(ISBLANK(Demand!J6667),"",Demand!J6667)</f>
        <v>111.05</v>
      </c>
      <c r="P6667" s="64">
        <v>3.2548184716220598E-2</v>
      </c>
      <c r="Q6667" s="65">
        <f t="shared" si="108"/>
        <v>3.55481847162206E-2</v>
      </c>
      <c r="R6667" s="66">
        <v>1</v>
      </c>
      <c r="S6667" s="13">
        <v>0</v>
      </c>
      <c r="T6667" s="39">
        <v>1</v>
      </c>
      <c r="U6667" s="38">
        <v>0</v>
      </c>
      <c r="V6667" s="42">
        <v>0.116340607757717</v>
      </c>
      <c r="W6667" s="42">
        <v>4.0519999999999998E-4</v>
      </c>
    </row>
    <row r="6668" spans="13:23" x14ac:dyDescent="0.3">
      <c r="M6668" s="17">
        <f>IF(ISBLANK(Demand!H6668),"",Demand!H6668)</f>
        <v>5</v>
      </c>
      <c r="N6668" s="17">
        <f>IF(ISBLANK(Demand!I6668),"",Demand!I6668)</f>
        <v>6664</v>
      </c>
      <c r="O6668" s="17">
        <f>IF(ISBLANK(Demand!J6668),"",Demand!J6668)</f>
        <v>111.06666666666666</v>
      </c>
      <c r="P6668" s="64">
        <v>3.2548184716220598E-2</v>
      </c>
      <c r="Q6668" s="65">
        <f t="shared" si="108"/>
        <v>3.55481847162206E-2</v>
      </c>
      <c r="R6668" s="66">
        <v>1</v>
      </c>
      <c r="S6668" s="13">
        <v>0</v>
      </c>
      <c r="T6668" s="39">
        <v>1</v>
      </c>
      <c r="U6668" s="38">
        <v>0</v>
      </c>
      <c r="V6668" s="42">
        <v>0.116340607757717</v>
      </c>
      <c r="W6668" s="42">
        <v>4.0519999999999998E-4</v>
      </c>
    </row>
    <row r="6669" spans="13:23" x14ac:dyDescent="0.3">
      <c r="M6669" s="17">
        <f>IF(ISBLANK(Demand!H6669),"",Demand!H6669)</f>
        <v>5</v>
      </c>
      <c r="N6669" s="17">
        <f>IF(ISBLANK(Demand!I6669),"",Demand!I6669)</f>
        <v>6665</v>
      </c>
      <c r="O6669" s="17">
        <f>IF(ISBLANK(Demand!J6669),"",Demand!J6669)</f>
        <v>111.08333333333333</v>
      </c>
      <c r="P6669" s="64">
        <v>3.2548184716220598E-2</v>
      </c>
      <c r="Q6669" s="65">
        <f t="shared" si="108"/>
        <v>3.55481847162206E-2</v>
      </c>
      <c r="R6669" s="66">
        <v>1</v>
      </c>
      <c r="S6669" s="13">
        <v>0</v>
      </c>
      <c r="T6669" s="39">
        <v>1</v>
      </c>
      <c r="U6669" s="38">
        <v>0</v>
      </c>
      <c r="V6669" s="42">
        <v>0.116340607757717</v>
      </c>
      <c r="W6669" s="42">
        <v>4.0519999999999998E-4</v>
      </c>
    </row>
    <row r="6670" spans="13:23" x14ac:dyDescent="0.3">
      <c r="M6670" s="17">
        <f>IF(ISBLANK(Demand!H6670),"",Demand!H6670)</f>
        <v>5</v>
      </c>
      <c r="N6670" s="17">
        <f>IF(ISBLANK(Demand!I6670),"",Demand!I6670)</f>
        <v>6666</v>
      </c>
      <c r="O6670" s="17">
        <f>IF(ISBLANK(Demand!J6670),"",Demand!J6670)</f>
        <v>111.1</v>
      </c>
      <c r="P6670" s="64">
        <v>3.2548184716220598E-2</v>
      </c>
      <c r="Q6670" s="65">
        <f t="shared" si="108"/>
        <v>3.55481847162206E-2</v>
      </c>
      <c r="R6670" s="66">
        <v>1</v>
      </c>
      <c r="S6670" s="13">
        <v>0</v>
      </c>
      <c r="T6670" s="39">
        <v>1</v>
      </c>
      <c r="U6670" s="38">
        <v>0</v>
      </c>
      <c r="V6670" s="42">
        <v>0.116340607757717</v>
      </c>
      <c r="W6670" s="42">
        <v>4.0519999999999998E-4</v>
      </c>
    </row>
    <row r="6671" spans="13:23" x14ac:dyDescent="0.3">
      <c r="M6671" s="17">
        <f>IF(ISBLANK(Demand!H6671),"",Demand!H6671)</f>
        <v>5</v>
      </c>
      <c r="N6671" s="17">
        <f>IF(ISBLANK(Demand!I6671),"",Demand!I6671)</f>
        <v>6667</v>
      </c>
      <c r="O6671" s="17">
        <f>IF(ISBLANK(Demand!J6671),"",Demand!J6671)</f>
        <v>111.11666666666666</v>
      </c>
      <c r="P6671" s="64">
        <v>3.2548184716220598E-2</v>
      </c>
      <c r="Q6671" s="65">
        <f t="shared" si="108"/>
        <v>3.55481847162206E-2</v>
      </c>
      <c r="R6671" s="66">
        <v>1</v>
      </c>
      <c r="S6671" s="13">
        <v>0</v>
      </c>
      <c r="T6671" s="39">
        <v>1</v>
      </c>
      <c r="U6671" s="38">
        <v>0</v>
      </c>
      <c r="V6671" s="42">
        <v>0.116340607757717</v>
      </c>
      <c r="W6671" s="42">
        <v>4.0519999999999998E-4</v>
      </c>
    </row>
    <row r="6672" spans="13:23" x14ac:dyDescent="0.3">
      <c r="M6672" s="17">
        <f>IF(ISBLANK(Demand!H6672),"",Demand!H6672)</f>
        <v>5</v>
      </c>
      <c r="N6672" s="17">
        <f>IF(ISBLANK(Demand!I6672),"",Demand!I6672)</f>
        <v>6668</v>
      </c>
      <c r="O6672" s="17">
        <f>IF(ISBLANK(Demand!J6672),"",Demand!J6672)</f>
        <v>111.13333333333333</v>
      </c>
      <c r="P6672" s="64">
        <v>3.2548184716220598E-2</v>
      </c>
      <c r="Q6672" s="65">
        <f t="shared" si="108"/>
        <v>3.55481847162206E-2</v>
      </c>
      <c r="R6672" s="66">
        <v>1</v>
      </c>
      <c r="S6672" s="13">
        <v>0</v>
      </c>
      <c r="T6672" s="39">
        <v>1</v>
      </c>
      <c r="U6672" s="38">
        <v>0</v>
      </c>
      <c r="V6672" s="42">
        <v>0.116340607757717</v>
      </c>
      <c r="W6672" s="42">
        <v>4.0519999999999998E-4</v>
      </c>
    </row>
    <row r="6673" spans="13:23" x14ac:dyDescent="0.3">
      <c r="M6673" s="17">
        <f>IF(ISBLANK(Demand!H6673),"",Demand!H6673)</f>
        <v>5</v>
      </c>
      <c r="N6673" s="17">
        <f>IF(ISBLANK(Demand!I6673),"",Demand!I6673)</f>
        <v>6669</v>
      </c>
      <c r="O6673" s="17">
        <f>IF(ISBLANK(Demand!J6673),"",Demand!J6673)</f>
        <v>111.14999999999999</v>
      </c>
      <c r="P6673" s="64">
        <v>3.2548184716220598E-2</v>
      </c>
      <c r="Q6673" s="65">
        <f t="shared" si="108"/>
        <v>3.55481847162206E-2</v>
      </c>
      <c r="R6673" s="66">
        <v>1</v>
      </c>
      <c r="S6673" s="13">
        <v>0</v>
      </c>
      <c r="T6673" s="39">
        <v>1</v>
      </c>
      <c r="U6673" s="38">
        <v>0</v>
      </c>
      <c r="V6673" s="42">
        <v>0.116340607757717</v>
      </c>
      <c r="W6673" s="42">
        <v>4.0519999999999998E-4</v>
      </c>
    </row>
    <row r="6674" spans="13:23" x14ac:dyDescent="0.3">
      <c r="M6674" s="17">
        <f>IF(ISBLANK(Demand!H6674),"",Demand!H6674)</f>
        <v>5</v>
      </c>
      <c r="N6674" s="17">
        <f>IF(ISBLANK(Demand!I6674),"",Demand!I6674)</f>
        <v>6670</v>
      </c>
      <c r="O6674" s="17">
        <f>IF(ISBLANK(Demand!J6674),"",Demand!J6674)</f>
        <v>111.16666666666667</v>
      </c>
      <c r="P6674" s="64">
        <v>3.2548184716220598E-2</v>
      </c>
      <c r="Q6674" s="65">
        <f t="shared" si="108"/>
        <v>3.55481847162206E-2</v>
      </c>
      <c r="R6674" s="66">
        <v>1</v>
      </c>
      <c r="S6674" s="13">
        <v>0</v>
      </c>
      <c r="T6674" s="39">
        <v>1</v>
      </c>
      <c r="U6674" s="38">
        <v>0</v>
      </c>
      <c r="V6674" s="42">
        <v>0.116340607757717</v>
      </c>
      <c r="W6674" s="42">
        <v>4.0519999999999998E-4</v>
      </c>
    </row>
    <row r="6675" spans="13:23" x14ac:dyDescent="0.3">
      <c r="M6675" s="17">
        <f>IF(ISBLANK(Demand!H6675),"",Demand!H6675)</f>
        <v>5</v>
      </c>
      <c r="N6675" s="17">
        <f>IF(ISBLANK(Demand!I6675),"",Demand!I6675)</f>
        <v>6671</v>
      </c>
      <c r="O6675" s="17">
        <f>IF(ISBLANK(Demand!J6675),"",Demand!J6675)</f>
        <v>111.18333333333334</v>
      </c>
      <c r="P6675" s="64">
        <v>3.2548184716220598E-2</v>
      </c>
      <c r="Q6675" s="65">
        <f t="shared" si="108"/>
        <v>3.55481847162206E-2</v>
      </c>
      <c r="R6675" s="66">
        <v>1</v>
      </c>
      <c r="S6675" s="13">
        <v>0</v>
      </c>
      <c r="T6675" s="39">
        <v>1</v>
      </c>
      <c r="U6675" s="38">
        <v>0</v>
      </c>
      <c r="V6675" s="42">
        <v>0.116340607757717</v>
      </c>
      <c r="W6675" s="42">
        <v>4.0519999999999998E-4</v>
      </c>
    </row>
    <row r="6676" spans="13:23" x14ac:dyDescent="0.3">
      <c r="M6676" s="17">
        <f>IF(ISBLANK(Demand!H6676),"",Demand!H6676)</f>
        <v>5</v>
      </c>
      <c r="N6676" s="17">
        <f>IF(ISBLANK(Demand!I6676),"",Demand!I6676)</f>
        <v>6672</v>
      </c>
      <c r="O6676" s="17">
        <f>IF(ISBLANK(Demand!J6676),"",Demand!J6676)</f>
        <v>111.2</v>
      </c>
      <c r="P6676" s="64">
        <v>3.2548184716220598E-2</v>
      </c>
      <c r="Q6676" s="65">
        <f t="shared" si="108"/>
        <v>3.55481847162206E-2</v>
      </c>
      <c r="R6676" s="66">
        <v>1</v>
      </c>
      <c r="S6676" s="13">
        <v>0</v>
      </c>
      <c r="T6676" s="39">
        <v>1</v>
      </c>
      <c r="U6676" s="38">
        <v>0</v>
      </c>
      <c r="V6676" s="42">
        <v>0.116340607757717</v>
      </c>
      <c r="W6676" s="42">
        <v>4.0519999999999998E-4</v>
      </c>
    </row>
    <row r="6677" spans="13:23" x14ac:dyDescent="0.3">
      <c r="M6677" s="17">
        <f>IF(ISBLANK(Demand!H6677),"",Demand!H6677)</f>
        <v>5</v>
      </c>
      <c r="N6677" s="17">
        <f>IF(ISBLANK(Demand!I6677),"",Demand!I6677)</f>
        <v>6673</v>
      </c>
      <c r="O6677" s="17">
        <f>IF(ISBLANK(Demand!J6677),"",Demand!J6677)</f>
        <v>111.21666666666667</v>
      </c>
      <c r="P6677" s="64">
        <v>3.2548184716220598E-2</v>
      </c>
      <c r="Q6677" s="65">
        <f t="shared" si="108"/>
        <v>3.55481847162206E-2</v>
      </c>
      <c r="R6677" s="66">
        <v>1</v>
      </c>
      <c r="S6677" s="13">
        <v>0</v>
      </c>
      <c r="T6677" s="39">
        <v>1</v>
      </c>
      <c r="U6677" s="38">
        <v>0</v>
      </c>
      <c r="V6677" s="42">
        <v>0.116340607757717</v>
      </c>
      <c r="W6677" s="42">
        <v>4.0519999999999998E-4</v>
      </c>
    </row>
    <row r="6678" spans="13:23" x14ac:dyDescent="0.3">
      <c r="M6678" s="17">
        <f>IF(ISBLANK(Demand!H6678),"",Demand!H6678)</f>
        <v>5</v>
      </c>
      <c r="N6678" s="17">
        <f>IF(ISBLANK(Demand!I6678),"",Demand!I6678)</f>
        <v>6674</v>
      </c>
      <c r="O6678" s="17">
        <f>IF(ISBLANK(Demand!J6678),"",Demand!J6678)</f>
        <v>111.23333333333333</v>
      </c>
      <c r="P6678" s="64">
        <v>3.2548184716220598E-2</v>
      </c>
      <c r="Q6678" s="65">
        <f t="shared" si="108"/>
        <v>3.55481847162206E-2</v>
      </c>
      <c r="R6678" s="66">
        <v>1</v>
      </c>
      <c r="S6678" s="13">
        <v>0</v>
      </c>
      <c r="T6678" s="39">
        <v>1</v>
      </c>
      <c r="U6678" s="38">
        <v>0</v>
      </c>
      <c r="V6678" s="42">
        <v>0.116340607757717</v>
      </c>
      <c r="W6678" s="42">
        <v>4.0519999999999998E-4</v>
      </c>
    </row>
    <row r="6679" spans="13:23" x14ac:dyDescent="0.3">
      <c r="M6679" s="17">
        <f>IF(ISBLANK(Demand!H6679),"",Demand!H6679)</f>
        <v>5</v>
      </c>
      <c r="N6679" s="17">
        <f>IF(ISBLANK(Demand!I6679),"",Demand!I6679)</f>
        <v>6675</v>
      </c>
      <c r="O6679" s="17">
        <f>IF(ISBLANK(Demand!J6679),"",Demand!J6679)</f>
        <v>111.25</v>
      </c>
      <c r="P6679" s="64">
        <v>3.2548184716220598E-2</v>
      </c>
      <c r="Q6679" s="65">
        <f t="shared" si="108"/>
        <v>3.55481847162206E-2</v>
      </c>
      <c r="R6679" s="66">
        <v>1</v>
      </c>
      <c r="S6679" s="13">
        <v>0</v>
      </c>
      <c r="T6679" s="39">
        <v>1</v>
      </c>
      <c r="U6679" s="38">
        <v>0</v>
      </c>
      <c r="V6679" s="42">
        <v>0.116340607757717</v>
      </c>
      <c r="W6679" s="42">
        <v>4.0519999999999998E-4</v>
      </c>
    </row>
    <row r="6680" spans="13:23" x14ac:dyDescent="0.3">
      <c r="M6680" s="17">
        <f>IF(ISBLANK(Demand!H6680),"",Demand!H6680)</f>
        <v>5</v>
      </c>
      <c r="N6680" s="17">
        <f>IF(ISBLANK(Demand!I6680),"",Demand!I6680)</f>
        <v>6676</v>
      </c>
      <c r="O6680" s="17">
        <f>IF(ISBLANK(Demand!J6680),"",Demand!J6680)</f>
        <v>111.26666666666667</v>
      </c>
      <c r="P6680" s="64">
        <v>3.2548184716220598E-2</v>
      </c>
      <c r="Q6680" s="65">
        <f t="shared" si="108"/>
        <v>3.55481847162206E-2</v>
      </c>
      <c r="R6680" s="66">
        <v>1</v>
      </c>
      <c r="S6680" s="13">
        <v>0</v>
      </c>
      <c r="T6680" s="39">
        <v>1</v>
      </c>
      <c r="U6680" s="38">
        <v>0</v>
      </c>
      <c r="V6680" s="42">
        <v>0.116340607757717</v>
      </c>
      <c r="W6680" s="42">
        <v>4.0519999999999998E-4</v>
      </c>
    </row>
    <row r="6681" spans="13:23" x14ac:dyDescent="0.3">
      <c r="M6681" s="17">
        <f>IF(ISBLANK(Demand!H6681),"",Demand!H6681)</f>
        <v>5</v>
      </c>
      <c r="N6681" s="17">
        <f>IF(ISBLANK(Demand!I6681),"",Demand!I6681)</f>
        <v>6677</v>
      </c>
      <c r="O6681" s="17">
        <f>IF(ISBLANK(Demand!J6681),"",Demand!J6681)</f>
        <v>111.28333333333333</v>
      </c>
      <c r="P6681" s="64">
        <v>3.2548184716220598E-2</v>
      </c>
      <c r="Q6681" s="65">
        <f t="shared" si="108"/>
        <v>3.55481847162206E-2</v>
      </c>
      <c r="R6681" s="66">
        <v>1</v>
      </c>
      <c r="S6681" s="13">
        <v>0</v>
      </c>
      <c r="T6681" s="39">
        <v>1</v>
      </c>
      <c r="U6681" s="38">
        <v>0</v>
      </c>
      <c r="V6681" s="42">
        <v>0.116340607757717</v>
      </c>
      <c r="W6681" s="42">
        <v>4.0519999999999998E-4</v>
      </c>
    </row>
    <row r="6682" spans="13:23" x14ac:dyDescent="0.3">
      <c r="M6682" s="17">
        <f>IF(ISBLANK(Demand!H6682),"",Demand!H6682)</f>
        <v>5</v>
      </c>
      <c r="N6682" s="17">
        <f>IF(ISBLANK(Demand!I6682),"",Demand!I6682)</f>
        <v>6678</v>
      </c>
      <c r="O6682" s="17">
        <f>IF(ISBLANK(Demand!J6682),"",Demand!J6682)</f>
        <v>111.3</v>
      </c>
      <c r="P6682" s="64">
        <v>3.2548184716220598E-2</v>
      </c>
      <c r="Q6682" s="65">
        <f t="shared" si="108"/>
        <v>3.55481847162206E-2</v>
      </c>
      <c r="R6682" s="66">
        <v>1</v>
      </c>
      <c r="S6682" s="13">
        <v>0</v>
      </c>
      <c r="T6682" s="39">
        <v>1</v>
      </c>
      <c r="U6682" s="38">
        <v>0</v>
      </c>
      <c r="V6682" s="42">
        <v>0.116340607757717</v>
      </c>
      <c r="W6682" s="42">
        <v>4.0519999999999998E-4</v>
      </c>
    </row>
    <row r="6683" spans="13:23" x14ac:dyDescent="0.3">
      <c r="M6683" s="17">
        <f>IF(ISBLANK(Demand!H6683),"",Demand!H6683)</f>
        <v>5</v>
      </c>
      <c r="N6683" s="17">
        <f>IF(ISBLANK(Demand!I6683),"",Demand!I6683)</f>
        <v>6679</v>
      </c>
      <c r="O6683" s="17">
        <f>IF(ISBLANK(Demand!J6683),"",Demand!J6683)</f>
        <v>111.31666666666666</v>
      </c>
      <c r="P6683" s="64">
        <v>3.2548184716220598E-2</v>
      </c>
      <c r="Q6683" s="65">
        <f t="shared" si="108"/>
        <v>3.55481847162206E-2</v>
      </c>
      <c r="R6683" s="66">
        <v>1</v>
      </c>
      <c r="S6683" s="13">
        <v>0</v>
      </c>
      <c r="T6683" s="39">
        <v>1</v>
      </c>
      <c r="U6683" s="38">
        <v>0</v>
      </c>
      <c r="V6683" s="42">
        <v>0.116340607757717</v>
      </c>
      <c r="W6683" s="42">
        <v>4.0519999999999998E-4</v>
      </c>
    </row>
    <row r="6684" spans="13:23" x14ac:dyDescent="0.3">
      <c r="M6684" s="17">
        <f>IF(ISBLANK(Demand!H6684),"",Demand!H6684)</f>
        <v>5</v>
      </c>
      <c r="N6684" s="17">
        <f>IF(ISBLANK(Demand!I6684),"",Demand!I6684)</f>
        <v>6680</v>
      </c>
      <c r="O6684" s="17">
        <f>IF(ISBLANK(Demand!J6684),"",Demand!J6684)</f>
        <v>111.33333333333333</v>
      </c>
      <c r="P6684" s="64">
        <v>3.2548184716220598E-2</v>
      </c>
      <c r="Q6684" s="65">
        <f t="shared" si="108"/>
        <v>3.55481847162206E-2</v>
      </c>
      <c r="R6684" s="66">
        <v>1</v>
      </c>
      <c r="S6684" s="13">
        <v>0</v>
      </c>
      <c r="T6684" s="39">
        <v>1</v>
      </c>
      <c r="U6684" s="38">
        <v>0</v>
      </c>
      <c r="V6684" s="42">
        <v>0.116340607757717</v>
      </c>
      <c r="W6684" s="42">
        <v>4.0519999999999998E-4</v>
      </c>
    </row>
    <row r="6685" spans="13:23" x14ac:dyDescent="0.3">
      <c r="M6685" s="17">
        <f>IF(ISBLANK(Demand!H6685),"",Demand!H6685)</f>
        <v>5</v>
      </c>
      <c r="N6685" s="17">
        <f>IF(ISBLANK(Demand!I6685),"",Demand!I6685)</f>
        <v>6681</v>
      </c>
      <c r="O6685" s="17">
        <f>IF(ISBLANK(Demand!J6685),"",Demand!J6685)</f>
        <v>111.35</v>
      </c>
      <c r="P6685" s="64">
        <v>3.2548184716220598E-2</v>
      </c>
      <c r="Q6685" s="65">
        <f t="shared" si="108"/>
        <v>3.55481847162206E-2</v>
      </c>
      <c r="R6685" s="66">
        <v>1</v>
      </c>
      <c r="S6685" s="13">
        <v>0</v>
      </c>
      <c r="T6685" s="39">
        <v>1</v>
      </c>
      <c r="U6685" s="38">
        <v>0</v>
      </c>
      <c r="V6685" s="42">
        <v>0.116340607757717</v>
      </c>
      <c r="W6685" s="42">
        <v>4.0519999999999998E-4</v>
      </c>
    </row>
    <row r="6686" spans="13:23" x14ac:dyDescent="0.3">
      <c r="M6686" s="17">
        <f>IF(ISBLANK(Demand!H6686),"",Demand!H6686)</f>
        <v>5</v>
      </c>
      <c r="N6686" s="17">
        <f>IF(ISBLANK(Demand!I6686),"",Demand!I6686)</f>
        <v>6682</v>
      </c>
      <c r="O6686" s="17">
        <f>IF(ISBLANK(Demand!J6686),"",Demand!J6686)</f>
        <v>111.36666666666666</v>
      </c>
      <c r="P6686" s="64">
        <v>3.2548184716220598E-2</v>
      </c>
      <c r="Q6686" s="65">
        <f t="shared" si="108"/>
        <v>3.55481847162206E-2</v>
      </c>
      <c r="R6686" s="66">
        <v>1</v>
      </c>
      <c r="S6686" s="13">
        <v>0</v>
      </c>
      <c r="T6686" s="39">
        <v>1</v>
      </c>
      <c r="U6686" s="38">
        <v>0</v>
      </c>
      <c r="V6686" s="42">
        <v>0.116340607757717</v>
      </c>
      <c r="W6686" s="42">
        <v>4.0519999999999998E-4</v>
      </c>
    </row>
    <row r="6687" spans="13:23" x14ac:dyDescent="0.3">
      <c r="M6687" s="17">
        <f>IF(ISBLANK(Demand!H6687),"",Demand!H6687)</f>
        <v>5</v>
      </c>
      <c r="N6687" s="17">
        <f>IF(ISBLANK(Demand!I6687),"",Demand!I6687)</f>
        <v>6683</v>
      </c>
      <c r="O6687" s="17">
        <f>IF(ISBLANK(Demand!J6687),"",Demand!J6687)</f>
        <v>111.38333333333333</v>
      </c>
      <c r="P6687" s="64">
        <v>3.2548184716220598E-2</v>
      </c>
      <c r="Q6687" s="65">
        <f t="shared" si="108"/>
        <v>3.55481847162206E-2</v>
      </c>
      <c r="R6687" s="66">
        <v>1</v>
      </c>
      <c r="S6687" s="13">
        <v>0</v>
      </c>
      <c r="T6687" s="39">
        <v>1</v>
      </c>
      <c r="U6687" s="38">
        <v>0</v>
      </c>
      <c r="V6687" s="42">
        <v>0.116340607757717</v>
      </c>
      <c r="W6687" s="42">
        <v>4.0519999999999998E-4</v>
      </c>
    </row>
    <row r="6688" spans="13:23" x14ac:dyDescent="0.3">
      <c r="M6688" s="17">
        <f>IF(ISBLANK(Demand!H6688),"",Demand!H6688)</f>
        <v>5</v>
      </c>
      <c r="N6688" s="17">
        <f>IF(ISBLANK(Demand!I6688),"",Demand!I6688)</f>
        <v>6684</v>
      </c>
      <c r="O6688" s="17">
        <f>IF(ISBLANK(Demand!J6688),"",Demand!J6688)</f>
        <v>111.39999999999999</v>
      </c>
      <c r="P6688" s="64">
        <v>3.2548184716220598E-2</v>
      </c>
      <c r="Q6688" s="65">
        <f t="shared" si="108"/>
        <v>3.55481847162206E-2</v>
      </c>
      <c r="R6688" s="66">
        <v>1</v>
      </c>
      <c r="S6688" s="13">
        <v>0</v>
      </c>
      <c r="T6688" s="39">
        <v>1</v>
      </c>
      <c r="U6688" s="38">
        <v>0</v>
      </c>
      <c r="V6688" s="42">
        <v>0.116340607757717</v>
      </c>
      <c r="W6688" s="42">
        <v>4.0519999999999998E-4</v>
      </c>
    </row>
    <row r="6689" spans="13:23" x14ac:dyDescent="0.3">
      <c r="M6689" s="17">
        <f>IF(ISBLANK(Demand!H6689),"",Demand!H6689)</f>
        <v>5</v>
      </c>
      <c r="N6689" s="17">
        <f>IF(ISBLANK(Demand!I6689),"",Demand!I6689)</f>
        <v>6685</v>
      </c>
      <c r="O6689" s="17">
        <f>IF(ISBLANK(Demand!J6689),"",Demand!J6689)</f>
        <v>111.41666666666667</v>
      </c>
      <c r="P6689" s="64">
        <v>3.2548184716220598E-2</v>
      </c>
      <c r="Q6689" s="65">
        <f t="shared" si="108"/>
        <v>3.55481847162206E-2</v>
      </c>
      <c r="R6689" s="66">
        <v>1</v>
      </c>
      <c r="S6689" s="13">
        <v>0</v>
      </c>
      <c r="T6689" s="39">
        <v>1</v>
      </c>
      <c r="U6689" s="38">
        <v>0</v>
      </c>
      <c r="V6689" s="42">
        <v>0.116340607757717</v>
      </c>
      <c r="W6689" s="42">
        <v>4.0519999999999998E-4</v>
      </c>
    </row>
    <row r="6690" spans="13:23" x14ac:dyDescent="0.3">
      <c r="M6690" s="17">
        <f>IF(ISBLANK(Demand!H6690),"",Demand!H6690)</f>
        <v>5</v>
      </c>
      <c r="N6690" s="17">
        <f>IF(ISBLANK(Demand!I6690),"",Demand!I6690)</f>
        <v>6686</v>
      </c>
      <c r="O6690" s="17">
        <f>IF(ISBLANK(Demand!J6690),"",Demand!J6690)</f>
        <v>111.43333333333334</v>
      </c>
      <c r="P6690" s="64">
        <v>3.2548184716220598E-2</v>
      </c>
      <c r="Q6690" s="65">
        <f t="shared" si="108"/>
        <v>3.55481847162206E-2</v>
      </c>
      <c r="R6690" s="66">
        <v>1</v>
      </c>
      <c r="S6690" s="13">
        <v>0</v>
      </c>
      <c r="T6690" s="39">
        <v>1</v>
      </c>
      <c r="U6690" s="38">
        <v>0</v>
      </c>
      <c r="V6690" s="42">
        <v>0.116340607757717</v>
      </c>
      <c r="W6690" s="42">
        <v>4.0519999999999998E-4</v>
      </c>
    </row>
    <row r="6691" spans="13:23" x14ac:dyDescent="0.3">
      <c r="M6691" s="17">
        <f>IF(ISBLANK(Demand!H6691),"",Demand!H6691)</f>
        <v>5</v>
      </c>
      <c r="N6691" s="17">
        <f>IF(ISBLANK(Demand!I6691),"",Demand!I6691)</f>
        <v>6687</v>
      </c>
      <c r="O6691" s="17">
        <f>IF(ISBLANK(Demand!J6691),"",Demand!J6691)</f>
        <v>111.45</v>
      </c>
      <c r="P6691" s="64">
        <v>3.2548184716220598E-2</v>
      </c>
      <c r="Q6691" s="65">
        <f t="shared" si="108"/>
        <v>3.55481847162206E-2</v>
      </c>
      <c r="R6691" s="66">
        <v>1</v>
      </c>
      <c r="S6691" s="13">
        <v>0</v>
      </c>
      <c r="T6691" s="39">
        <v>1</v>
      </c>
      <c r="U6691" s="38">
        <v>0</v>
      </c>
      <c r="V6691" s="42">
        <v>0.116340607757717</v>
      </c>
      <c r="W6691" s="42">
        <v>4.0519999999999998E-4</v>
      </c>
    </row>
    <row r="6692" spans="13:23" x14ac:dyDescent="0.3">
      <c r="M6692" s="17">
        <f>IF(ISBLANK(Demand!H6692),"",Demand!H6692)</f>
        <v>5</v>
      </c>
      <c r="N6692" s="17">
        <f>IF(ISBLANK(Demand!I6692),"",Demand!I6692)</f>
        <v>6688</v>
      </c>
      <c r="O6692" s="17">
        <f>IF(ISBLANK(Demand!J6692),"",Demand!J6692)</f>
        <v>111.46666666666667</v>
      </c>
      <c r="P6692" s="64">
        <v>3.2548184716220598E-2</v>
      </c>
      <c r="Q6692" s="65">
        <f t="shared" si="108"/>
        <v>3.55481847162206E-2</v>
      </c>
      <c r="R6692" s="66">
        <v>1</v>
      </c>
      <c r="S6692" s="13">
        <v>0</v>
      </c>
      <c r="T6692" s="39">
        <v>1</v>
      </c>
      <c r="U6692" s="38">
        <v>0</v>
      </c>
      <c r="V6692" s="42">
        <v>0.116340607757717</v>
      </c>
      <c r="W6692" s="42">
        <v>4.0519999999999998E-4</v>
      </c>
    </row>
    <row r="6693" spans="13:23" x14ac:dyDescent="0.3">
      <c r="M6693" s="17">
        <f>IF(ISBLANK(Demand!H6693),"",Demand!H6693)</f>
        <v>5</v>
      </c>
      <c r="N6693" s="17">
        <f>IF(ISBLANK(Demand!I6693),"",Demand!I6693)</f>
        <v>6689</v>
      </c>
      <c r="O6693" s="17">
        <f>IF(ISBLANK(Demand!J6693),"",Demand!J6693)</f>
        <v>111.48333333333333</v>
      </c>
      <c r="P6693" s="64">
        <v>3.2548184716220598E-2</v>
      </c>
      <c r="Q6693" s="65">
        <f t="shared" si="108"/>
        <v>3.55481847162206E-2</v>
      </c>
      <c r="R6693" s="66">
        <v>1</v>
      </c>
      <c r="S6693" s="13">
        <v>0</v>
      </c>
      <c r="T6693" s="39">
        <v>1</v>
      </c>
      <c r="U6693" s="38">
        <v>0</v>
      </c>
      <c r="V6693" s="42">
        <v>0.116340607757717</v>
      </c>
      <c r="W6693" s="42">
        <v>4.0519999999999998E-4</v>
      </c>
    </row>
    <row r="6694" spans="13:23" x14ac:dyDescent="0.3">
      <c r="M6694" s="17">
        <f>IF(ISBLANK(Demand!H6694),"",Demand!H6694)</f>
        <v>5</v>
      </c>
      <c r="N6694" s="17">
        <f>IF(ISBLANK(Demand!I6694),"",Demand!I6694)</f>
        <v>6690</v>
      </c>
      <c r="O6694" s="17">
        <f>IF(ISBLANK(Demand!J6694),"",Demand!J6694)</f>
        <v>111.5</v>
      </c>
      <c r="P6694" s="64">
        <v>3.2548184716220598E-2</v>
      </c>
      <c r="Q6694" s="65">
        <f t="shared" ref="Q6694:Q6757" si="109">P6694+0.003</f>
        <v>3.55481847162206E-2</v>
      </c>
      <c r="R6694" s="66">
        <v>1</v>
      </c>
      <c r="S6694" s="13">
        <v>0</v>
      </c>
      <c r="T6694" s="39">
        <v>1</v>
      </c>
      <c r="U6694" s="38">
        <v>0</v>
      </c>
      <c r="V6694" s="42">
        <v>0.116340607757717</v>
      </c>
      <c r="W6694" s="42">
        <v>4.0519999999999998E-4</v>
      </c>
    </row>
    <row r="6695" spans="13:23" x14ac:dyDescent="0.3">
      <c r="M6695" s="17">
        <f>IF(ISBLANK(Demand!H6695),"",Demand!H6695)</f>
        <v>5</v>
      </c>
      <c r="N6695" s="17">
        <f>IF(ISBLANK(Demand!I6695),"",Demand!I6695)</f>
        <v>6691</v>
      </c>
      <c r="O6695" s="17">
        <f>IF(ISBLANK(Demand!J6695),"",Demand!J6695)</f>
        <v>111.51666666666667</v>
      </c>
      <c r="P6695" s="64">
        <v>3.2548184716220598E-2</v>
      </c>
      <c r="Q6695" s="65">
        <f t="shared" si="109"/>
        <v>3.55481847162206E-2</v>
      </c>
      <c r="R6695" s="66">
        <v>1</v>
      </c>
      <c r="S6695" s="13">
        <v>0</v>
      </c>
      <c r="T6695" s="39">
        <v>1</v>
      </c>
      <c r="U6695" s="38">
        <v>0</v>
      </c>
      <c r="V6695" s="42">
        <v>0.116340607757717</v>
      </c>
      <c r="W6695" s="42">
        <v>4.0519999999999998E-4</v>
      </c>
    </row>
    <row r="6696" spans="13:23" x14ac:dyDescent="0.3">
      <c r="M6696" s="17">
        <f>IF(ISBLANK(Demand!H6696),"",Demand!H6696)</f>
        <v>5</v>
      </c>
      <c r="N6696" s="17">
        <f>IF(ISBLANK(Demand!I6696),"",Demand!I6696)</f>
        <v>6692</v>
      </c>
      <c r="O6696" s="17">
        <f>IF(ISBLANK(Demand!J6696),"",Demand!J6696)</f>
        <v>111.53333333333333</v>
      </c>
      <c r="P6696" s="64">
        <v>3.2548184716220598E-2</v>
      </c>
      <c r="Q6696" s="65">
        <f t="shared" si="109"/>
        <v>3.55481847162206E-2</v>
      </c>
      <c r="R6696" s="66">
        <v>1</v>
      </c>
      <c r="S6696" s="13">
        <v>0</v>
      </c>
      <c r="T6696" s="39">
        <v>1</v>
      </c>
      <c r="U6696" s="38">
        <v>0</v>
      </c>
      <c r="V6696" s="42">
        <v>0.116340607757717</v>
      </c>
      <c r="W6696" s="42">
        <v>4.0519999999999998E-4</v>
      </c>
    </row>
    <row r="6697" spans="13:23" x14ac:dyDescent="0.3">
      <c r="M6697" s="17">
        <f>IF(ISBLANK(Demand!H6697),"",Demand!H6697)</f>
        <v>5</v>
      </c>
      <c r="N6697" s="17">
        <f>IF(ISBLANK(Demand!I6697),"",Demand!I6697)</f>
        <v>6693</v>
      </c>
      <c r="O6697" s="17">
        <f>IF(ISBLANK(Demand!J6697),"",Demand!J6697)</f>
        <v>111.55</v>
      </c>
      <c r="P6697" s="64">
        <v>3.2548184716220598E-2</v>
      </c>
      <c r="Q6697" s="65">
        <f t="shared" si="109"/>
        <v>3.55481847162206E-2</v>
      </c>
      <c r="R6697" s="66">
        <v>1</v>
      </c>
      <c r="S6697" s="13">
        <v>0</v>
      </c>
      <c r="T6697" s="39">
        <v>1</v>
      </c>
      <c r="U6697" s="38">
        <v>0</v>
      </c>
      <c r="V6697" s="42">
        <v>0.116340607757717</v>
      </c>
      <c r="W6697" s="42">
        <v>4.0519999999999998E-4</v>
      </c>
    </row>
    <row r="6698" spans="13:23" x14ac:dyDescent="0.3">
      <c r="M6698" s="17">
        <f>IF(ISBLANK(Demand!H6698),"",Demand!H6698)</f>
        <v>5</v>
      </c>
      <c r="N6698" s="17">
        <f>IF(ISBLANK(Demand!I6698),"",Demand!I6698)</f>
        <v>6694</v>
      </c>
      <c r="O6698" s="17">
        <f>IF(ISBLANK(Demand!J6698),"",Demand!J6698)</f>
        <v>111.56666666666666</v>
      </c>
      <c r="P6698" s="64">
        <v>3.2548184716220598E-2</v>
      </c>
      <c r="Q6698" s="65">
        <f t="shared" si="109"/>
        <v>3.55481847162206E-2</v>
      </c>
      <c r="R6698" s="66">
        <v>1</v>
      </c>
      <c r="S6698" s="13">
        <v>0</v>
      </c>
      <c r="T6698" s="39">
        <v>1</v>
      </c>
      <c r="U6698" s="38">
        <v>0</v>
      </c>
      <c r="V6698" s="42">
        <v>0.116340607757717</v>
      </c>
      <c r="W6698" s="42">
        <v>4.0519999999999998E-4</v>
      </c>
    </row>
    <row r="6699" spans="13:23" x14ac:dyDescent="0.3">
      <c r="M6699" s="17">
        <f>IF(ISBLANK(Demand!H6699),"",Demand!H6699)</f>
        <v>5</v>
      </c>
      <c r="N6699" s="17">
        <f>IF(ISBLANK(Demand!I6699),"",Demand!I6699)</f>
        <v>6695</v>
      </c>
      <c r="O6699" s="17">
        <f>IF(ISBLANK(Demand!J6699),"",Demand!J6699)</f>
        <v>111.58333333333333</v>
      </c>
      <c r="P6699" s="64">
        <v>3.2548184716220598E-2</v>
      </c>
      <c r="Q6699" s="65">
        <f t="shared" si="109"/>
        <v>3.55481847162206E-2</v>
      </c>
      <c r="R6699" s="66">
        <v>1</v>
      </c>
      <c r="S6699" s="13">
        <v>0</v>
      </c>
      <c r="T6699" s="39">
        <v>1</v>
      </c>
      <c r="U6699" s="38">
        <v>0</v>
      </c>
      <c r="V6699" s="42">
        <v>0.116340607757717</v>
      </c>
      <c r="W6699" s="42">
        <v>4.0519999999999998E-4</v>
      </c>
    </row>
    <row r="6700" spans="13:23" x14ac:dyDescent="0.3">
      <c r="M6700" s="17">
        <f>IF(ISBLANK(Demand!H6700),"",Demand!H6700)</f>
        <v>5</v>
      </c>
      <c r="N6700" s="17">
        <f>IF(ISBLANK(Demand!I6700),"",Demand!I6700)</f>
        <v>6696</v>
      </c>
      <c r="O6700" s="17">
        <f>IF(ISBLANK(Demand!J6700),"",Demand!J6700)</f>
        <v>111.6</v>
      </c>
      <c r="P6700" s="64">
        <v>3.2548184716220598E-2</v>
      </c>
      <c r="Q6700" s="65">
        <f t="shared" si="109"/>
        <v>3.55481847162206E-2</v>
      </c>
      <c r="R6700" s="66">
        <v>1</v>
      </c>
      <c r="S6700" s="13">
        <v>0</v>
      </c>
      <c r="T6700" s="39">
        <v>1</v>
      </c>
      <c r="U6700" s="38">
        <v>0</v>
      </c>
      <c r="V6700" s="42">
        <v>0.116340607757717</v>
      </c>
      <c r="W6700" s="42">
        <v>4.0519999999999998E-4</v>
      </c>
    </row>
    <row r="6701" spans="13:23" x14ac:dyDescent="0.3">
      <c r="M6701" s="17">
        <f>IF(ISBLANK(Demand!H6701),"",Demand!H6701)</f>
        <v>5</v>
      </c>
      <c r="N6701" s="17">
        <f>IF(ISBLANK(Demand!I6701),"",Demand!I6701)</f>
        <v>6697</v>
      </c>
      <c r="O6701" s="17">
        <f>IF(ISBLANK(Demand!J6701),"",Demand!J6701)</f>
        <v>111.61666666666666</v>
      </c>
      <c r="P6701" s="64">
        <v>3.2548184716220598E-2</v>
      </c>
      <c r="Q6701" s="65">
        <f t="shared" si="109"/>
        <v>3.55481847162206E-2</v>
      </c>
      <c r="R6701" s="66">
        <v>1</v>
      </c>
      <c r="S6701" s="13">
        <v>0</v>
      </c>
      <c r="T6701" s="39">
        <v>1</v>
      </c>
      <c r="U6701" s="38">
        <v>0</v>
      </c>
      <c r="V6701" s="42">
        <v>0.116340607757717</v>
      </c>
      <c r="W6701" s="42">
        <v>4.0519999999999998E-4</v>
      </c>
    </row>
    <row r="6702" spans="13:23" x14ac:dyDescent="0.3">
      <c r="M6702" s="17">
        <f>IF(ISBLANK(Demand!H6702),"",Demand!H6702)</f>
        <v>5</v>
      </c>
      <c r="N6702" s="17">
        <f>IF(ISBLANK(Demand!I6702),"",Demand!I6702)</f>
        <v>6698</v>
      </c>
      <c r="O6702" s="17">
        <f>IF(ISBLANK(Demand!J6702),"",Demand!J6702)</f>
        <v>111.63333333333333</v>
      </c>
      <c r="P6702" s="64">
        <v>3.2548184716220598E-2</v>
      </c>
      <c r="Q6702" s="65">
        <f t="shared" si="109"/>
        <v>3.55481847162206E-2</v>
      </c>
      <c r="R6702" s="66">
        <v>1</v>
      </c>
      <c r="S6702" s="13">
        <v>0</v>
      </c>
      <c r="T6702" s="39">
        <v>1</v>
      </c>
      <c r="U6702" s="38">
        <v>0</v>
      </c>
      <c r="V6702" s="42">
        <v>0.116340607757717</v>
      </c>
      <c r="W6702" s="42">
        <v>4.0519999999999998E-4</v>
      </c>
    </row>
    <row r="6703" spans="13:23" x14ac:dyDescent="0.3">
      <c r="M6703" s="17">
        <f>IF(ISBLANK(Demand!H6703),"",Demand!H6703)</f>
        <v>5</v>
      </c>
      <c r="N6703" s="17">
        <f>IF(ISBLANK(Demand!I6703),"",Demand!I6703)</f>
        <v>6699</v>
      </c>
      <c r="O6703" s="17">
        <f>IF(ISBLANK(Demand!J6703),"",Demand!J6703)</f>
        <v>111.64999999999999</v>
      </c>
      <c r="P6703" s="64">
        <v>3.2548184716220598E-2</v>
      </c>
      <c r="Q6703" s="65">
        <f t="shared" si="109"/>
        <v>3.55481847162206E-2</v>
      </c>
      <c r="R6703" s="66">
        <v>1</v>
      </c>
      <c r="S6703" s="13">
        <v>0</v>
      </c>
      <c r="T6703" s="39">
        <v>1</v>
      </c>
      <c r="U6703" s="38">
        <v>0</v>
      </c>
      <c r="V6703" s="42">
        <v>0.116340607757717</v>
      </c>
      <c r="W6703" s="42">
        <v>4.0519999999999998E-4</v>
      </c>
    </row>
    <row r="6704" spans="13:23" x14ac:dyDescent="0.3">
      <c r="M6704" s="17">
        <f>IF(ISBLANK(Demand!H6704),"",Demand!H6704)</f>
        <v>5</v>
      </c>
      <c r="N6704" s="17">
        <f>IF(ISBLANK(Demand!I6704),"",Demand!I6704)</f>
        <v>6700</v>
      </c>
      <c r="O6704" s="17">
        <f>IF(ISBLANK(Demand!J6704),"",Demand!J6704)</f>
        <v>111.66666666666667</v>
      </c>
      <c r="P6704" s="64">
        <v>3.2548184716220598E-2</v>
      </c>
      <c r="Q6704" s="65">
        <f t="shared" si="109"/>
        <v>3.55481847162206E-2</v>
      </c>
      <c r="R6704" s="66">
        <v>1</v>
      </c>
      <c r="S6704" s="13">
        <v>0</v>
      </c>
      <c r="T6704" s="39">
        <v>1</v>
      </c>
      <c r="U6704" s="38">
        <v>0</v>
      </c>
      <c r="V6704" s="42">
        <v>0.116340607757717</v>
      </c>
      <c r="W6704" s="42">
        <v>4.0519999999999998E-4</v>
      </c>
    </row>
    <row r="6705" spans="13:23" x14ac:dyDescent="0.3">
      <c r="M6705" s="17">
        <f>IF(ISBLANK(Demand!H6705),"",Demand!H6705)</f>
        <v>5</v>
      </c>
      <c r="N6705" s="17">
        <f>IF(ISBLANK(Demand!I6705),"",Demand!I6705)</f>
        <v>6701</v>
      </c>
      <c r="O6705" s="17">
        <f>IF(ISBLANK(Demand!J6705),"",Demand!J6705)</f>
        <v>111.68333333333334</v>
      </c>
      <c r="P6705" s="64">
        <v>3.2548184716220598E-2</v>
      </c>
      <c r="Q6705" s="65">
        <f t="shared" si="109"/>
        <v>3.55481847162206E-2</v>
      </c>
      <c r="R6705" s="66">
        <v>1</v>
      </c>
      <c r="S6705" s="13">
        <v>0</v>
      </c>
      <c r="T6705" s="39">
        <v>1</v>
      </c>
      <c r="U6705" s="38">
        <v>0</v>
      </c>
      <c r="V6705" s="42">
        <v>0.116340607757717</v>
      </c>
      <c r="W6705" s="42">
        <v>4.0519999999999998E-4</v>
      </c>
    </row>
    <row r="6706" spans="13:23" x14ac:dyDescent="0.3">
      <c r="M6706" s="17">
        <f>IF(ISBLANK(Demand!H6706),"",Demand!H6706)</f>
        <v>5</v>
      </c>
      <c r="N6706" s="17">
        <f>IF(ISBLANK(Demand!I6706),"",Demand!I6706)</f>
        <v>6702</v>
      </c>
      <c r="O6706" s="17">
        <f>IF(ISBLANK(Demand!J6706),"",Demand!J6706)</f>
        <v>111.7</v>
      </c>
      <c r="P6706" s="64">
        <v>3.2548184716220598E-2</v>
      </c>
      <c r="Q6706" s="65">
        <f t="shared" si="109"/>
        <v>3.55481847162206E-2</v>
      </c>
      <c r="R6706" s="66">
        <v>1</v>
      </c>
      <c r="S6706" s="13">
        <v>0</v>
      </c>
      <c r="T6706" s="39">
        <v>1</v>
      </c>
      <c r="U6706" s="38">
        <v>0</v>
      </c>
      <c r="V6706" s="42">
        <v>0.116340607757717</v>
      </c>
      <c r="W6706" s="42">
        <v>4.0519999999999998E-4</v>
      </c>
    </row>
    <row r="6707" spans="13:23" x14ac:dyDescent="0.3">
      <c r="M6707" s="17">
        <f>IF(ISBLANK(Demand!H6707),"",Demand!H6707)</f>
        <v>5</v>
      </c>
      <c r="N6707" s="17">
        <f>IF(ISBLANK(Demand!I6707),"",Demand!I6707)</f>
        <v>6703</v>
      </c>
      <c r="O6707" s="17">
        <f>IF(ISBLANK(Demand!J6707),"",Demand!J6707)</f>
        <v>111.71666666666667</v>
      </c>
      <c r="P6707" s="64">
        <v>3.2548184716220598E-2</v>
      </c>
      <c r="Q6707" s="65">
        <f t="shared" si="109"/>
        <v>3.55481847162206E-2</v>
      </c>
      <c r="R6707" s="66">
        <v>1</v>
      </c>
      <c r="S6707" s="13">
        <v>0</v>
      </c>
      <c r="T6707" s="39">
        <v>1</v>
      </c>
      <c r="U6707" s="38">
        <v>0</v>
      </c>
      <c r="V6707" s="42">
        <v>0.116340607757717</v>
      </c>
      <c r="W6707" s="42">
        <v>4.0519999999999998E-4</v>
      </c>
    </row>
    <row r="6708" spans="13:23" x14ac:dyDescent="0.3">
      <c r="M6708" s="17">
        <f>IF(ISBLANK(Demand!H6708),"",Demand!H6708)</f>
        <v>5</v>
      </c>
      <c r="N6708" s="17">
        <f>IF(ISBLANK(Demand!I6708),"",Demand!I6708)</f>
        <v>6704</v>
      </c>
      <c r="O6708" s="17">
        <f>IF(ISBLANK(Demand!J6708),"",Demand!J6708)</f>
        <v>111.73333333333333</v>
      </c>
      <c r="P6708" s="64">
        <v>3.2548184716220598E-2</v>
      </c>
      <c r="Q6708" s="65">
        <f t="shared" si="109"/>
        <v>3.55481847162206E-2</v>
      </c>
      <c r="R6708" s="66">
        <v>1</v>
      </c>
      <c r="S6708" s="13">
        <v>0</v>
      </c>
      <c r="T6708" s="39">
        <v>1</v>
      </c>
      <c r="U6708" s="38">
        <v>0</v>
      </c>
      <c r="V6708" s="42">
        <v>0.116340607757717</v>
      </c>
      <c r="W6708" s="42">
        <v>4.0519999999999998E-4</v>
      </c>
    </row>
    <row r="6709" spans="13:23" x14ac:dyDescent="0.3">
      <c r="M6709" s="17">
        <f>IF(ISBLANK(Demand!H6709),"",Demand!H6709)</f>
        <v>5</v>
      </c>
      <c r="N6709" s="17">
        <f>IF(ISBLANK(Demand!I6709),"",Demand!I6709)</f>
        <v>6705</v>
      </c>
      <c r="O6709" s="17">
        <f>IF(ISBLANK(Demand!J6709),"",Demand!J6709)</f>
        <v>111.75</v>
      </c>
      <c r="P6709" s="64">
        <v>3.2548184716220598E-2</v>
      </c>
      <c r="Q6709" s="65">
        <f t="shared" si="109"/>
        <v>3.55481847162206E-2</v>
      </c>
      <c r="R6709" s="66">
        <v>1</v>
      </c>
      <c r="S6709" s="13">
        <v>0</v>
      </c>
      <c r="T6709" s="39">
        <v>1</v>
      </c>
      <c r="U6709" s="38">
        <v>0</v>
      </c>
      <c r="V6709" s="42">
        <v>0.116340607757717</v>
      </c>
      <c r="W6709" s="42">
        <v>4.0519999999999998E-4</v>
      </c>
    </row>
    <row r="6710" spans="13:23" x14ac:dyDescent="0.3">
      <c r="M6710" s="17">
        <f>IF(ISBLANK(Demand!H6710),"",Demand!H6710)</f>
        <v>5</v>
      </c>
      <c r="N6710" s="17">
        <f>IF(ISBLANK(Demand!I6710),"",Demand!I6710)</f>
        <v>6706</v>
      </c>
      <c r="O6710" s="17">
        <f>IF(ISBLANK(Demand!J6710),"",Demand!J6710)</f>
        <v>111.76666666666667</v>
      </c>
      <c r="P6710" s="64">
        <v>3.2548184716220598E-2</v>
      </c>
      <c r="Q6710" s="65">
        <f t="shared" si="109"/>
        <v>3.55481847162206E-2</v>
      </c>
      <c r="R6710" s="66">
        <v>1</v>
      </c>
      <c r="S6710" s="13">
        <v>0</v>
      </c>
      <c r="T6710" s="39">
        <v>1</v>
      </c>
      <c r="U6710" s="38">
        <v>0</v>
      </c>
      <c r="V6710" s="42">
        <v>0.116340607757717</v>
      </c>
      <c r="W6710" s="42">
        <v>4.0519999999999998E-4</v>
      </c>
    </row>
    <row r="6711" spans="13:23" x14ac:dyDescent="0.3">
      <c r="M6711" s="17">
        <f>IF(ISBLANK(Demand!H6711),"",Demand!H6711)</f>
        <v>5</v>
      </c>
      <c r="N6711" s="17">
        <f>IF(ISBLANK(Demand!I6711),"",Demand!I6711)</f>
        <v>6707</v>
      </c>
      <c r="O6711" s="17">
        <f>IF(ISBLANK(Demand!J6711),"",Demand!J6711)</f>
        <v>111.78333333333333</v>
      </c>
      <c r="P6711" s="64">
        <v>3.2548184716220598E-2</v>
      </c>
      <c r="Q6711" s="65">
        <f t="shared" si="109"/>
        <v>3.55481847162206E-2</v>
      </c>
      <c r="R6711" s="66">
        <v>1</v>
      </c>
      <c r="S6711" s="13">
        <v>0</v>
      </c>
      <c r="T6711" s="39">
        <v>1</v>
      </c>
      <c r="U6711" s="38">
        <v>0</v>
      </c>
      <c r="V6711" s="42">
        <v>0.116340607757717</v>
      </c>
      <c r="W6711" s="42">
        <v>4.0519999999999998E-4</v>
      </c>
    </row>
    <row r="6712" spans="13:23" x14ac:dyDescent="0.3">
      <c r="M6712" s="17">
        <f>IF(ISBLANK(Demand!H6712),"",Demand!H6712)</f>
        <v>5</v>
      </c>
      <c r="N6712" s="17">
        <f>IF(ISBLANK(Demand!I6712),"",Demand!I6712)</f>
        <v>6708</v>
      </c>
      <c r="O6712" s="17">
        <f>IF(ISBLANK(Demand!J6712),"",Demand!J6712)</f>
        <v>111.8</v>
      </c>
      <c r="P6712" s="64">
        <v>3.2548184716220598E-2</v>
      </c>
      <c r="Q6712" s="65">
        <f t="shared" si="109"/>
        <v>3.55481847162206E-2</v>
      </c>
      <c r="R6712" s="66">
        <v>1</v>
      </c>
      <c r="S6712" s="13">
        <v>0</v>
      </c>
      <c r="T6712" s="39">
        <v>1</v>
      </c>
      <c r="U6712" s="38">
        <v>0</v>
      </c>
      <c r="V6712" s="42">
        <v>0.116340607757717</v>
      </c>
      <c r="W6712" s="42">
        <v>4.0519999999999998E-4</v>
      </c>
    </row>
    <row r="6713" spans="13:23" x14ac:dyDescent="0.3">
      <c r="M6713" s="17">
        <f>IF(ISBLANK(Demand!H6713),"",Demand!H6713)</f>
        <v>5</v>
      </c>
      <c r="N6713" s="17">
        <f>IF(ISBLANK(Demand!I6713),"",Demand!I6713)</f>
        <v>6709</v>
      </c>
      <c r="O6713" s="17">
        <f>IF(ISBLANK(Demand!J6713),"",Demand!J6713)</f>
        <v>111.81666666666666</v>
      </c>
      <c r="P6713" s="64">
        <v>3.2548184716220598E-2</v>
      </c>
      <c r="Q6713" s="65">
        <f t="shared" si="109"/>
        <v>3.55481847162206E-2</v>
      </c>
      <c r="R6713" s="66">
        <v>1</v>
      </c>
      <c r="S6713" s="13">
        <v>0</v>
      </c>
      <c r="T6713" s="39">
        <v>1</v>
      </c>
      <c r="U6713" s="38">
        <v>0</v>
      </c>
      <c r="V6713" s="42">
        <v>0.116340607757717</v>
      </c>
      <c r="W6713" s="42">
        <v>4.0519999999999998E-4</v>
      </c>
    </row>
    <row r="6714" spans="13:23" x14ac:dyDescent="0.3">
      <c r="M6714" s="17">
        <f>IF(ISBLANK(Demand!H6714),"",Demand!H6714)</f>
        <v>5</v>
      </c>
      <c r="N6714" s="17">
        <f>IF(ISBLANK(Demand!I6714),"",Demand!I6714)</f>
        <v>6710</v>
      </c>
      <c r="O6714" s="17">
        <f>IF(ISBLANK(Demand!J6714),"",Demand!J6714)</f>
        <v>111.83333333333333</v>
      </c>
      <c r="P6714" s="64">
        <v>3.2548184716220598E-2</v>
      </c>
      <c r="Q6714" s="65">
        <f t="shared" si="109"/>
        <v>3.55481847162206E-2</v>
      </c>
      <c r="R6714" s="66">
        <v>1</v>
      </c>
      <c r="S6714" s="13">
        <v>0</v>
      </c>
      <c r="T6714" s="39">
        <v>1</v>
      </c>
      <c r="U6714" s="38">
        <v>0</v>
      </c>
      <c r="V6714" s="42">
        <v>0.116340607757717</v>
      </c>
      <c r="W6714" s="42">
        <v>4.0519999999999998E-4</v>
      </c>
    </row>
    <row r="6715" spans="13:23" x14ac:dyDescent="0.3">
      <c r="M6715" s="17">
        <f>IF(ISBLANK(Demand!H6715),"",Demand!H6715)</f>
        <v>5</v>
      </c>
      <c r="N6715" s="17">
        <f>IF(ISBLANK(Demand!I6715),"",Demand!I6715)</f>
        <v>6711</v>
      </c>
      <c r="O6715" s="17">
        <f>IF(ISBLANK(Demand!J6715),"",Demand!J6715)</f>
        <v>111.85</v>
      </c>
      <c r="P6715" s="64">
        <v>3.2548184716220598E-2</v>
      </c>
      <c r="Q6715" s="65">
        <f t="shared" si="109"/>
        <v>3.55481847162206E-2</v>
      </c>
      <c r="R6715" s="66">
        <v>1</v>
      </c>
      <c r="S6715" s="13">
        <v>0</v>
      </c>
      <c r="T6715" s="39">
        <v>1</v>
      </c>
      <c r="U6715" s="38">
        <v>0</v>
      </c>
      <c r="V6715" s="42">
        <v>0.116340607757717</v>
      </c>
      <c r="W6715" s="42">
        <v>4.0519999999999998E-4</v>
      </c>
    </row>
    <row r="6716" spans="13:23" x14ac:dyDescent="0.3">
      <c r="M6716" s="17">
        <f>IF(ISBLANK(Demand!H6716),"",Demand!H6716)</f>
        <v>5</v>
      </c>
      <c r="N6716" s="17">
        <f>IF(ISBLANK(Demand!I6716),"",Demand!I6716)</f>
        <v>6712</v>
      </c>
      <c r="O6716" s="17">
        <f>IF(ISBLANK(Demand!J6716),"",Demand!J6716)</f>
        <v>111.86666666666666</v>
      </c>
      <c r="P6716" s="64">
        <v>3.2548184716220598E-2</v>
      </c>
      <c r="Q6716" s="65">
        <f t="shared" si="109"/>
        <v>3.55481847162206E-2</v>
      </c>
      <c r="R6716" s="66">
        <v>1</v>
      </c>
      <c r="S6716" s="13">
        <v>0</v>
      </c>
      <c r="T6716" s="39">
        <v>1</v>
      </c>
      <c r="U6716" s="38">
        <v>0</v>
      </c>
      <c r="V6716" s="42">
        <v>0.116340607757717</v>
      </c>
      <c r="W6716" s="42">
        <v>4.0519999999999998E-4</v>
      </c>
    </row>
    <row r="6717" spans="13:23" x14ac:dyDescent="0.3">
      <c r="M6717" s="17">
        <f>IF(ISBLANK(Demand!H6717),"",Demand!H6717)</f>
        <v>5</v>
      </c>
      <c r="N6717" s="17">
        <f>IF(ISBLANK(Demand!I6717),"",Demand!I6717)</f>
        <v>6713</v>
      </c>
      <c r="O6717" s="17">
        <f>IF(ISBLANK(Demand!J6717),"",Demand!J6717)</f>
        <v>111.88333333333333</v>
      </c>
      <c r="P6717" s="64">
        <v>3.2548184716220598E-2</v>
      </c>
      <c r="Q6717" s="65">
        <f t="shared" si="109"/>
        <v>3.55481847162206E-2</v>
      </c>
      <c r="R6717" s="66">
        <v>1</v>
      </c>
      <c r="S6717" s="13">
        <v>0</v>
      </c>
      <c r="T6717" s="39">
        <v>1</v>
      </c>
      <c r="U6717" s="38">
        <v>0</v>
      </c>
      <c r="V6717" s="42">
        <v>0.116340607757717</v>
      </c>
      <c r="W6717" s="42">
        <v>4.0519999999999998E-4</v>
      </c>
    </row>
    <row r="6718" spans="13:23" x14ac:dyDescent="0.3">
      <c r="M6718" s="17">
        <f>IF(ISBLANK(Demand!H6718),"",Demand!H6718)</f>
        <v>5</v>
      </c>
      <c r="N6718" s="17">
        <f>IF(ISBLANK(Demand!I6718),"",Demand!I6718)</f>
        <v>6714</v>
      </c>
      <c r="O6718" s="17">
        <f>IF(ISBLANK(Demand!J6718),"",Demand!J6718)</f>
        <v>111.89999999999999</v>
      </c>
      <c r="P6718" s="64">
        <v>3.2548184716220598E-2</v>
      </c>
      <c r="Q6718" s="65">
        <f t="shared" si="109"/>
        <v>3.55481847162206E-2</v>
      </c>
      <c r="R6718" s="66">
        <v>1</v>
      </c>
      <c r="S6718" s="13">
        <v>0</v>
      </c>
      <c r="T6718" s="39">
        <v>1</v>
      </c>
      <c r="U6718" s="38">
        <v>0</v>
      </c>
      <c r="V6718" s="42">
        <v>0.116340607757717</v>
      </c>
      <c r="W6718" s="42">
        <v>4.0519999999999998E-4</v>
      </c>
    </row>
    <row r="6719" spans="13:23" x14ac:dyDescent="0.3">
      <c r="M6719" s="17">
        <f>IF(ISBLANK(Demand!H6719),"",Demand!H6719)</f>
        <v>5</v>
      </c>
      <c r="N6719" s="17">
        <f>IF(ISBLANK(Demand!I6719),"",Demand!I6719)</f>
        <v>6715</v>
      </c>
      <c r="O6719" s="17">
        <f>IF(ISBLANK(Demand!J6719),"",Demand!J6719)</f>
        <v>111.91666666666667</v>
      </c>
      <c r="P6719" s="64">
        <v>3.2548184716220598E-2</v>
      </c>
      <c r="Q6719" s="65">
        <f t="shared" si="109"/>
        <v>3.55481847162206E-2</v>
      </c>
      <c r="R6719" s="66">
        <v>1</v>
      </c>
      <c r="S6719" s="13">
        <v>0</v>
      </c>
      <c r="T6719" s="39">
        <v>1</v>
      </c>
      <c r="U6719" s="38">
        <v>0</v>
      </c>
      <c r="V6719" s="42">
        <v>0.116340607757717</v>
      </c>
      <c r="W6719" s="42">
        <v>4.0519999999999998E-4</v>
      </c>
    </row>
    <row r="6720" spans="13:23" x14ac:dyDescent="0.3">
      <c r="M6720" s="17">
        <f>IF(ISBLANK(Demand!H6720),"",Demand!H6720)</f>
        <v>5</v>
      </c>
      <c r="N6720" s="17">
        <f>IF(ISBLANK(Demand!I6720),"",Demand!I6720)</f>
        <v>6716</v>
      </c>
      <c r="O6720" s="17">
        <f>IF(ISBLANK(Demand!J6720),"",Demand!J6720)</f>
        <v>111.93333333333334</v>
      </c>
      <c r="P6720" s="64">
        <v>3.2548184716220598E-2</v>
      </c>
      <c r="Q6720" s="65">
        <f t="shared" si="109"/>
        <v>3.55481847162206E-2</v>
      </c>
      <c r="R6720" s="66">
        <v>1</v>
      </c>
      <c r="S6720" s="13">
        <v>0</v>
      </c>
      <c r="T6720" s="39">
        <v>1</v>
      </c>
      <c r="U6720" s="38">
        <v>0</v>
      </c>
      <c r="V6720" s="42">
        <v>0.116340607757717</v>
      </c>
      <c r="W6720" s="42">
        <v>4.0519999999999998E-4</v>
      </c>
    </row>
    <row r="6721" spans="13:23" x14ac:dyDescent="0.3">
      <c r="M6721" s="17">
        <f>IF(ISBLANK(Demand!H6721),"",Demand!H6721)</f>
        <v>5</v>
      </c>
      <c r="N6721" s="17">
        <f>IF(ISBLANK(Demand!I6721),"",Demand!I6721)</f>
        <v>6717</v>
      </c>
      <c r="O6721" s="17">
        <f>IF(ISBLANK(Demand!J6721),"",Demand!J6721)</f>
        <v>111.95</v>
      </c>
      <c r="P6721" s="64">
        <v>3.2548184716220598E-2</v>
      </c>
      <c r="Q6721" s="65">
        <f t="shared" si="109"/>
        <v>3.55481847162206E-2</v>
      </c>
      <c r="R6721" s="66">
        <v>1</v>
      </c>
      <c r="S6721" s="13">
        <v>0</v>
      </c>
      <c r="T6721" s="39">
        <v>1</v>
      </c>
      <c r="U6721" s="38">
        <v>0</v>
      </c>
      <c r="V6721" s="42">
        <v>0.116340607757717</v>
      </c>
      <c r="W6721" s="42">
        <v>4.0519999999999998E-4</v>
      </c>
    </row>
    <row r="6722" spans="13:23" x14ac:dyDescent="0.3">
      <c r="M6722" s="17">
        <f>IF(ISBLANK(Demand!H6722),"",Demand!H6722)</f>
        <v>5</v>
      </c>
      <c r="N6722" s="17">
        <f>IF(ISBLANK(Demand!I6722),"",Demand!I6722)</f>
        <v>6718</v>
      </c>
      <c r="O6722" s="17">
        <f>IF(ISBLANK(Demand!J6722),"",Demand!J6722)</f>
        <v>111.96666666666667</v>
      </c>
      <c r="P6722" s="64">
        <v>3.2548184716220598E-2</v>
      </c>
      <c r="Q6722" s="65">
        <f t="shared" si="109"/>
        <v>3.55481847162206E-2</v>
      </c>
      <c r="R6722" s="66">
        <v>1</v>
      </c>
      <c r="S6722" s="13">
        <v>0</v>
      </c>
      <c r="T6722" s="39">
        <v>1</v>
      </c>
      <c r="U6722" s="38">
        <v>0</v>
      </c>
      <c r="V6722" s="42">
        <v>0.116340607757717</v>
      </c>
      <c r="W6722" s="42">
        <v>4.0519999999999998E-4</v>
      </c>
    </row>
    <row r="6723" spans="13:23" x14ac:dyDescent="0.3">
      <c r="M6723" s="17">
        <f>IF(ISBLANK(Demand!H6723),"",Demand!H6723)</f>
        <v>5</v>
      </c>
      <c r="N6723" s="17">
        <f>IF(ISBLANK(Demand!I6723),"",Demand!I6723)</f>
        <v>6719</v>
      </c>
      <c r="O6723" s="17">
        <f>IF(ISBLANK(Demand!J6723),"",Demand!J6723)</f>
        <v>111.98333333333333</v>
      </c>
      <c r="P6723" s="64">
        <v>3.2548184716220598E-2</v>
      </c>
      <c r="Q6723" s="65">
        <f t="shared" si="109"/>
        <v>3.55481847162206E-2</v>
      </c>
      <c r="R6723" s="66">
        <v>1</v>
      </c>
      <c r="S6723" s="13">
        <v>0</v>
      </c>
      <c r="T6723" s="39">
        <v>1</v>
      </c>
      <c r="U6723" s="38">
        <v>0</v>
      </c>
      <c r="V6723" s="42">
        <v>0.116340607757717</v>
      </c>
      <c r="W6723" s="42">
        <v>4.0519999999999998E-4</v>
      </c>
    </row>
    <row r="6724" spans="13:23" x14ac:dyDescent="0.3">
      <c r="M6724" s="17">
        <f>IF(ISBLANK(Demand!H6724),"",Demand!H6724)</f>
        <v>5</v>
      </c>
      <c r="N6724" s="17">
        <f>IF(ISBLANK(Demand!I6724),"",Demand!I6724)</f>
        <v>6720</v>
      </c>
      <c r="O6724" s="17">
        <f>IF(ISBLANK(Demand!J6724),"",Demand!J6724)</f>
        <v>112</v>
      </c>
      <c r="P6724" s="64">
        <v>3.2548184716220598E-2</v>
      </c>
      <c r="Q6724" s="65">
        <f t="shared" si="109"/>
        <v>3.55481847162206E-2</v>
      </c>
      <c r="R6724" s="66">
        <v>1</v>
      </c>
      <c r="S6724" s="13">
        <v>0</v>
      </c>
      <c r="T6724" s="39">
        <v>1</v>
      </c>
      <c r="U6724" s="38">
        <v>0</v>
      </c>
      <c r="V6724" s="42">
        <v>0.116340607757717</v>
      </c>
      <c r="W6724" s="42">
        <v>4.0519999999999998E-4</v>
      </c>
    </row>
    <row r="6725" spans="13:23" x14ac:dyDescent="0.3">
      <c r="M6725" s="17">
        <f>IF(ISBLANK(Demand!H6725),"",Demand!H6725)</f>
        <v>5</v>
      </c>
      <c r="N6725" s="17">
        <f>IF(ISBLANK(Demand!I6725),"",Demand!I6725)</f>
        <v>6721</v>
      </c>
      <c r="O6725" s="17">
        <f>IF(ISBLANK(Demand!J6725),"",Demand!J6725)</f>
        <v>112.01666666666667</v>
      </c>
      <c r="P6725" s="64">
        <v>3.2548184716220598E-2</v>
      </c>
      <c r="Q6725" s="65">
        <f t="shared" si="109"/>
        <v>3.55481847162206E-2</v>
      </c>
      <c r="R6725" s="66">
        <v>1</v>
      </c>
      <c r="S6725" s="13">
        <v>0</v>
      </c>
      <c r="T6725" s="39">
        <v>1</v>
      </c>
      <c r="U6725" s="38">
        <v>0</v>
      </c>
      <c r="V6725" s="42">
        <v>0.116340607757717</v>
      </c>
      <c r="W6725" s="42">
        <v>4.0519999999999998E-4</v>
      </c>
    </row>
    <row r="6726" spans="13:23" x14ac:dyDescent="0.3">
      <c r="M6726" s="17">
        <f>IF(ISBLANK(Demand!H6726),"",Demand!H6726)</f>
        <v>5</v>
      </c>
      <c r="N6726" s="17">
        <f>IF(ISBLANK(Demand!I6726),"",Demand!I6726)</f>
        <v>6722</v>
      </c>
      <c r="O6726" s="17">
        <f>IF(ISBLANK(Demand!J6726),"",Demand!J6726)</f>
        <v>112.03333333333333</v>
      </c>
      <c r="P6726" s="64">
        <v>3.2548184716220598E-2</v>
      </c>
      <c r="Q6726" s="65">
        <f t="shared" si="109"/>
        <v>3.55481847162206E-2</v>
      </c>
      <c r="R6726" s="66">
        <v>1</v>
      </c>
      <c r="S6726" s="13">
        <v>0</v>
      </c>
      <c r="T6726" s="39">
        <v>1</v>
      </c>
      <c r="U6726" s="38">
        <v>0</v>
      </c>
      <c r="V6726" s="42">
        <v>0.116340607757717</v>
      </c>
      <c r="W6726" s="42">
        <v>4.0519999999999998E-4</v>
      </c>
    </row>
    <row r="6727" spans="13:23" x14ac:dyDescent="0.3">
      <c r="M6727" s="17">
        <f>IF(ISBLANK(Demand!H6727),"",Demand!H6727)</f>
        <v>5</v>
      </c>
      <c r="N6727" s="17">
        <f>IF(ISBLANK(Demand!I6727),"",Demand!I6727)</f>
        <v>6723</v>
      </c>
      <c r="O6727" s="17">
        <f>IF(ISBLANK(Demand!J6727),"",Demand!J6727)</f>
        <v>112.05</v>
      </c>
      <c r="P6727" s="64">
        <v>3.2548184716220598E-2</v>
      </c>
      <c r="Q6727" s="65">
        <f t="shared" si="109"/>
        <v>3.55481847162206E-2</v>
      </c>
      <c r="R6727" s="66">
        <v>1</v>
      </c>
      <c r="S6727" s="13">
        <v>0</v>
      </c>
      <c r="T6727" s="39">
        <v>1</v>
      </c>
      <c r="U6727" s="38">
        <v>0</v>
      </c>
      <c r="V6727" s="42">
        <v>0.116340607757717</v>
      </c>
      <c r="W6727" s="42">
        <v>4.0519999999999998E-4</v>
      </c>
    </row>
    <row r="6728" spans="13:23" x14ac:dyDescent="0.3">
      <c r="M6728" s="17">
        <f>IF(ISBLANK(Demand!H6728),"",Demand!H6728)</f>
        <v>5</v>
      </c>
      <c r="N6728" s="17">
        <f>IF(ISBLANK(Demand!I6728),"",Demand!I6728)</f>
        <v>6724</v>
      </c>
      <c r="O6728" s="17">
        <f>IF(ISBLANK(Demand!J6728),"",Demand!J6728)</f>
        <v>112.06666666666666</v>
      </c>
      <c r="P6728" s="64">
        <v>3.2548184716220598E-2</v>
      </c>
      <c r="Q6728" s="65">
        <f t="shared" si="109"/>
        <v>3.55481847162206E-2</v>
      </c>
      <c r="R6728" s="66">
        <v>1</v>
      </c>
      <c r="S6728" s="13">
        <v>0</v>
      </c>
      <c r="T6728" s="39">
        <v>1</v>
      </c>
      <c r="U6728" s="38">
        <v>0</v>
      </c>
      <c r="V6728" s="42">
        <v>0.116340607757717</v>
      </c>
      <c r="W6728" s="42">
        <v>4.0519999999999998E-4</v>
      </c>
    </row>
    <row r="6729" spans="13:23" x14ac:dyDescent="0.3">
      <c r="M6729" s="17">
        <f>IF(ISBLANK(Demand!H6729),"",Demand!H6729)</f>
        <v>5</v>
      </c>
      <c r="N6729" s="17">
        <f>IF(ISBLANK(Demand!I6729),"",Demand!I6729)</f>
        <v>6725</v>
      </c>
      <c r="O6729" s="17">
        <f>IF(ISBLANK(Demand!J6729),"",Demand!J6729)</f>
        <v>112.08333333333333</v>
      </c>
      <c r="P6729" s="64">
        <v>3.2548184716220598E-2</v>
      </c>
      <c r="Q6729" s="65">
        <f t="shared" si="109"/>
        <v>3.55481847162206E-2</v>
      </c>
      <c r="R6729" s="66">
        <v>1</v>
      </c>
      <c r="S6729" s="13">
        <v>0</v>
      </c>
      <c r="T6729" s="39">
        <v>1</v>
      </c>
      <c r="U6729" s="38">
        <v>0</v>
      </c>
      <c r="V6729" s="42">
        <v>0.116340607757717</v>
      </c>
      <c r="W6729" s="42">
        <v>4.0519999999999998E-4</v>
      </c>
    </row>
    <row r="6730" spans="13:23" x14ac:dyDescent="0.3">
      <c r="M6730" s="17">
        <f>IF(ISBLANK(Demand!H6730),"",Demand!H6730)</f>
        <v>5</v>
      </c>
      <c r="N6730" s="17">
        <f>IF(ISBLANK(Demand!I6730),"",Demand!I6730)</f>
        <v>6726</v>
      </c>
      <c r="O6730" s="17">
        <f>IF(ISBLANK(Demand!J6730),"",Demand!J6730)</f>
        <v>112.1</v>
      </c>
      <c r="P6730" s="64">
        <v>3.2548184716220598E-2</v>
      </c>
      <c r="Q6730" s="65">
        <f t="shared" si="109"/>
        <v>3.55481847162206E-2</v>
      </c>
      <c r="R6730" s="66">
        <v>1</v>
      </c>
      <c r="S6730" s="13">
        <v>0</v>
      </c>
      <c r="T6730" s="39">
        <v>1</v>
      </c>
      <c r="U6730" s="38">
        <v>0</v>
      </c>
      <c r="V6730" s="42">
        <v>0.116340607757717</v>
      </c>
      <c r="W6730" s="42">
        <v>4.0519999999999998E-4</v>
      </c>
    </row>
    <row r="6731" spans="13:23" x14ac:dyDescent="0.3">
      <c r="M6731" s="17">
        <f>IF(ISBLANK(Demand!H6731),"",Demand!H6731)</f>
        <v>5</v>
      </c>
      <c r="N6731" s="17">
        <f>IF(ISBLANK(Demand!I6731),"",Demand!I6731)</f>
        <v>6727</v>
      </c>
      <c r="O6731" s="17">
        <f>IF(ISBLANK(Demand!J6731),"",Demand!J6731)</f>
        <v>112.11666666666666</v>
      </c>
      <c r="P6731" s="64">
        <v>3.2548184716220598E-2</v>
      </c>
      <c r="Q6731" s="65">
        <f t="shared" si="109"/>
        <v>3.55481847162206E-2</v>
      </c>
      <c r="R6731" s="66">
        <v>1</v>
      </c>
      <c r="S6731" s="13">
        <v>0</v>
      </c>
      <c r="T6731" s="39">
        <v>1</v>
      </c>
      <c r="U6731" s="38">
        <v>0</v>
      </c>
      <c r="V6731" s="42">
        <v>0.116340607757717</v>
      </c>
      <c r="W6731" s="42">
        <v>4.0519999999999998E-4</v>
      </c>
    </row>
    <row r="6732" spans="13:23" x14ac:dyDescent="0.3">
      <c r="M6732" s="17">
        <f>IF(ISBLANK(Demand!H6732),"",Demand!H6732)</f>
        <v>5</v>
      </c>
      <c r="N6732" s="17">
        <f>IF(ISBLANK(Demand!I6732),"",Demand!I6732)</f>
        <v>6728</v>
      </c>
      <c r="O6732" s="17">
        <f>IF(ISBLANK(Demand!J6732),"",Demand!J6732)</f>
        <v>112.13333333333333</v>
      </c>
      <c r="P6732" s="64">
        <v>3.2548184716220598E-2</v>
      </c>
      <c r="Q6732" s="65">
        <f t="shared" si="109"/>
        <v>3.55481847162206E-2</v>
      </c>
      <c r="R6732" s="66">
        <v>1</v>
      </c>
      <c r="S6732" s="13">
        <v>0</v>
      </c>
      <c r="T6732" s="39">
        <v>1</v>
      </c>
      <c r="U6732" s="38">
        <v>0</v>
      </c>
      <c r="V6732" s="42">
        <v>0.116340607757717</v>
      </c>
      <c r="W6732" s="42">
        <v>4.0519999999999998E-4</v>
      </c>
    </row>
    <row r="6733" spans="13:23" x14ac:dyDescent="0.3">
      <c r="M6733" s="17">
        <f>IF(ISBLANK(Demand!H6733),"",Demand!H6733)</f>
        <v>5</v>
      </c>
      <c r="N6733" s="17">
        <f>IF(ISBLANK(Demand!I6733),"",Demand!I6733)</f>
        <v>6729</v>
      </c>
      <c r="O6733" s="17">
        <f>IF(ISBLANK(Demand!J6733),"",Demand!J6733)</f>
        <v>112.14999999999999</v>
      </c>
      <c r="P6733" s="64">
        <v>3.2548184716220598E-2</v>
      </c>
      <c r="Q6733" s="65">
        <f t="shared" si="109"/>
        <v>3.55481847162206E-2</v>
      </c>
      <c r="R6733" s="66">
        <v>1</v>
      </c>
      <c r="S6733" s="13">
        <v>0</v>
      </c>
      <c r="T6733" s="39">
        <v>1</v>
      </c>
      <c r="U6733" s="38">
        <v>0</v>
      </c>
      <c r="V6733" s="42">
        <v>0.116340607757717</v>
      </c>
      <c r="W6733" s="42">
        <v>4.0519999999999998E-4</v>
      </c>
    </row>
    <row r="6734" spans="13:23" x14ac:dyDescent="0.3">
      <c r="M6734" s="17">
        <f>IF(ISBLANK(Demand!H6734),"",Demand!H6734)</f>
        <v>5</v>
      </c>
      <c r="N6734" s="17">
        <f>IF(ISBLANK(Demand!I6734),"",Demand!I6734)</f>
        <v>6730</v>
      </c>
      <c r="O6734" s="17">
        <f>IF(ISBLANK(Demand!J6734),"",Demand!J6734)</f>
        <v>112.16666666666667</v>
      </c>
      <c r="P6734" s="64">
        <v>3.2548184716220598E-2</v>
      </c>
      <c r="Q6734" s="65">
        <f t="shared" si="109"/>
        <v>3.55481847162206E-2</v>
      </c>
      <c r="R6734" s="66">
        <v>1</v>
      </c>
      <c r="S6734" s="13">
        <v>0</v>
      </c>
      <c r="T6734" s="39">
        <v>1</v>
      </c>
      <c r="U6734" s="38">
        <v>0</v>
      </c>
      <c r="V6734" s="42">
        <v>0.116340607757717</v>
      </c>
      <c r="W6734" s="42">
        <v>4.0519999999999998E-4</v>
      </c>
    </row>
    <row r="6735" spans="13:23" x14ac:dyDescent="0.3">
      <c r="M6735" s="17">
        <f>IF(ISBLANK(Demand!H6735),"",Demand!H6735)</f>
        <v>5</v>
      </c>
      <c r="N6735" s="17">
        <f>IF(ISBLANK(Demand!I6735),"",Demand!I6735)</f>
        <v>6731</v>
      </c>
      <c r="O6735" s="17">
        <f>IF(ISBLANK(Demand!J6735),"",Demand!J6735)</f>
        <v>112.18333333333334</v>
      </c>
      <c r="P6735" s="64">
        <v>3.2548184716220598E-2</v>
      </c>
      <c r="Q6735" s="65">
        <f t="shared" si="109"/>
        <v>3.55481847162206E-2</v>
      </c>
      <c r="R6735" s="66">
        <v>1</v>
      </c>
      <c r="S6735" s="13">
        <v>0</v>
      </c>
      <c r="T6735" s="39">
        <v>1</v>
      </c>
      <c r="U6735" s="38">
        <v>0</v>
      </c>
      <c r="V6735" s="42">
        <v>0.116340607757717</v>
      </c>
      <c r="W6735" s="42">
        <v>4.0519999999999998E-4</v>
      </c>
    </row>
    <row r="6736" spans="13:23" x14ac:dyDescent="0.3">
      <c r="M6736" s="17">
        <f>IF(ISBLANK(Demand!H6736),"",Demand!H6736)</f>
        <v>5</v>
      </c>
      <c r="N6736" s="17">
        <f>IF(ISBLANK(Demand!I6736),"",Demand!I6736)</f>
        <v>6732</v>
      </c>
      <c r="O6736" s="17">
        <f>IF(ISBLANK(Demand!J6736),"",Demand!J6736)</f>
        <v>112.2</v>
      </c>
      <c r="P6736" s="64">
        <v>3.2548184716220598E-2</v>
      </c>
      <c r="Q6736" s="65">
        <f t="shared" si="109"/>
        <v>3.55481847162206E-2</v>
      </c>
      <c r="R6736" s="66">
        <v>1</v>
      </c>
      <c r="S6736" s="13">
        <v>0</v>
      </c>
      <c r="T6736" s="39">
        <v>1</v>
      </c>
      <c r="U6736" s="38">
        <v>0</v>
      </c>
      <c r="V6736" s="42">
        <v>0.116340607757717</v>
      </c>
      <c r="W6736" s="42">
        <v>4.0519999999999998E-4</v>
      </c>
    </row>
    <row r="6737" spans="13:23" x14ac:dyDescent="0.3">
      <c r="M6737" s="17">
        <f>IF(ISBLANK(Demand!H6737),"",Demand!H6737)</f>
        <v>5</v>
      </c>
      <c r="N6737" s="17">
        <f>IF(ISBLANK(Demand!I6737),"",Demand!I6737)</f>
        <v>6733</v>
      </c>
      <c r="O6737" s="17">
        <f>IF(ISBLANK(Demand!J6737),"",Demand!J6737)</f>
        <v>112.21666666666667</v>
      </c>
      <c r="P6737" s="64">
        <v>3.2548184716220598E-2</v>
      </c>
      <c r="Q6737" s="65">
        <f t="shared" si="109"/>
        <v>3.55481847162206E-2</v>
      </c>
      <c r="R6737" s="66">
        <v>1</v>
      </c>
      <c r="S6737" s="13">
        <v>0</v>
      </c>
      <c r="T6737" s="39">
        <v>1</v>
      </c>
      <c r="U6737" s="38">
        <v>0</v>
      </c>
      <c r="V6737" s="42">
        <v>0.116340607757717</v>
      </c>
      <c r="W6737" s="42">
        <v>4.0519999999999998E-4</v>
      </c>
    </row>
    <row r="6738" spans="13:23" x14ac:dyDescent="0.3">
      <c r="M6738" s="17">
        <f>IF(ISBLANK(Demand!H6738),"",Demand!H6738)</f>
        <v>5</v>
      </c>
      <c r="N6738" s="17">
        <f>IF(ISBLANK(Demand!I6738),"",Demand!I6738)</f>
        <v>6734</v>
      </c>
      <c r="O6738" s="17">
        <f>IF(ISBLANK(Demand!J6738),"",Demand!J6738)</f>
        <v>112.23333333333333</v>
      </c>
      <c r="P6738" s="64">
        <v>3.2548184716220598E-2</v>
      </c>
      <c r="Q6738" s="65">
        <f t="shared" si="109"/>
        <v>3.55481847162206E-2</v>
      </c>
      <c r="R6738" s="66">
        <v>1</v>
      </c>
      <c r="S6738" s="13">
        <v>0</v>
      </c>
      <c r="T6738" s="39">
        <v>1</v>
      </c>
      <c r="U6738" s="38">
        <v>0</v>
      </c>
      <c r="V6738" s="42">
        <v>0.116340607757717</v>
      </c>
      <c r="W6738" s="42">
        <v>4.0519999999999998E-4</v>
      </c>
    </row>
    <row r="6739" spans="13:23" x14ac:dyDescent="0.3">
      <c r="M6739" s="17">
        <f>IF(ISBLANK(Demand!H6739),"",Demand!H6739)</f>
        <v>5</v>
      </c>
      <c r="N6739" s="17">
        <f>IF(ISBLANK(Demand!I6739),"",Demand!I6739)</f>
        <v>6735</v>
      </c>
      <c r="O6739" s="17">
        <f>IF(ISBLANK(Demand!J6739),"",Demand!J6739)</f>
        <v>112.25</v>
      </c>
      <c r="P6739" s="64">
        <v>3.2548184716220598E-2</v>
      </c>
      <c r="Q6739" s="65">
        <f t="shared" si="109"/>
        <v>3.55481847162206E-2</v>
      </c>
      <c r="R6739" s="66">
        <v>1</v>
      </c>
      <c r="S6739" s="13">
        <v>0</v>
      </c>
      <c r="T6739" s="39">
        <v>1</v>
      </c>
      <c r="U6739" s="38">
        <v>0</v>
      </c>
      <c r="V6739" s="42">
        <v>0.116340607757717</v>
      </c>
      <c r="W6739" s="42">
        <v>4.0519999999999998E-4</v>
      </c>
    </row>
    <row r="6740" spans="13:23" x14ac:dyDescent="0.3">
      <c r="M6740" s="17">
        <f>IF(ISBLANK(Demand!H6740),"",Demand!H6740)</f>
        <v>5</v>
      </c>
      <c r="N6740" s="17">
        <f>IF(ISBLANK(Demand!I6740),"",Demand!I6740)</f>
        <v>6736</v>
      </c>
      <c r="O6740" s="17">
        <f>IF(ISBLANK(Demand!J6740),"",Demand!J6740)</f>
        <v>112.26666666666667</v>
      </c>
      <c r="P6740" s="64">
        <v>3.2548184716220598E-2</v>
      </c>
      <c r="Q6740" s="65">
        <f t="shared" si="109"/>
        <v>3.55481847162206E-2</v>
      </c>
      <c r="R6740" s="66">
        <v>1</v>
      </c>
      <c r="S6740" s="13">
        <v>0</v>
      </c>
      <c r="T6740" s="39">
        <v>1</v>
      </c>
      <c r="U6740" s="38">
        <v>0</v>
      </c>
      <c r="V6740" s="42">
        <v>0.116340607757717</v>
      </c>
      <c r="W6740" s="42">
        <v>4.0519999999999998E-4</v>
      </c>
    </row>
    <row r="6741" spans="13:23" x14ac:dyDescent="0.3">
      <c r="M6741" s="17">
        <f>IF(ISBLANK(Demand!H6741),"",Demand!H6741)</f>
        <v>5</v>
      </c>
      <c r="N6741" s="17">
        <f>IF(ISBLANK(Demand!I6741),"",Demand!I6741)</f>
        <v>6737</v>
      </c>
      <c r="O6741" s="17">
        <f>IF(ISBLANK(Demand!J6741),"",Demand!J6741)</f>
        <v>112.28333333333333</v>
      </c>
      <c r="P6741" s="64">
        <v>3.2548184716220598E-2</v>
      </c>
      <c r="Q6741" s="65">
        <f t="shared" si="109"/>
        <v>3.55481847162206E-2</v>
      </c>
      <c r="R6741" s="66">
        <v>1</v>
      </c>
      <c r="S6741" s="13">
        <v>0</v>
      </c>
      <c r="T6741" s="39">
        <v>1</v>
      </c>
      <c r="U6741" s="38">
        <v>0</v>
      </c>
      <c r="V6741" s="42">
        <v>0.116340607757717</v>
      </c>
      <c r="W6741" s="42">
        <v>4.0519999999999998E-4</v>
      </c>
    </row>
    <row r="6742" spans="13:23" x14ac:dyDescent="0.3">
      <c r="M6742" s="17">
        <f>IF(ISBLANK(Demand!H6742),"",Demand!H6742)</f>
        <v>5</v>
      </c>
      <c r="N6742" s="17">
        <f>IF(ISBLANK(Demand!I6742),"",Demand!I6742)</f>
        <v>6738</v>
      </c>
      <c r="O6742" s="17">
        <f>IF(ISBLANK(Demand!J6742),"",Demand!J6742)</f>
        <v>112.3</v>
      </c>
      <c r="P6742" s="64">
        <v>3.2548184716220598E-2</v>
      </c>
      <c r="Q6742" s="65">
        <f t="shared" si="109"/>
        <v>3.55481847162206E-2</v>
      </c>
      <c r="R6742" s="66">
        <v>1</v>
      </c>
      <c r="S6742" s="13">
        <v>0</v>
      </c>
      <c r="T6742" s="39">
        <v>1</v>
      </c>
      <c r="U6742" s="38">
        <v>0</v>
      </c>
      <c r="V6742" s="42">
        <v>0.116340607757717</v>
      </c>
      <c r="W6742" s="42">
        <v>4.0519999999999998E-4</v>
      </c>
    </row>
    <row r="6743" spans="13:23" x14ac:dyDescent="0.3">
      <c r="M6743" s="17">
        <f>IF(ISBLANK(Demand!H6743),"",Demand!H6743)</f>
        <v>5</v>
      </c>
      <c r="N6743" s="17">
        <f>IF(ISBLANK(Demand!I6743),"",Demand!I6743)</f>
        <v>6739</v>
      </c>
      <c r="O6743" s="17">
        <f>IF(ISBLANK(Demand!J6743),"",Demand!J6743)</f>
        <v>112.31666666666666</v>
      </c>
      <c r="P6743" s="64">
        <v>3.2548184716220598E-2</v>
      </c>
      <c r="Q6743" s="65">
        <f t="shared" si="109"/>
        <v>3.55481847162206E-2</v>
      </c>
      <c r="R6743" s="66">
        <v>1</v>
      </c>
      <c r="S6743" s="13">
        <v>0</v>
      </c>
      <c r="T6743" s="39">
        <v>1</v>
      </c>
      <c r="U6743" s="38">
        <v>0</v>
      </c>
      <c r="V6743" s="42">
        <v>0.116340607757717</v>
      </c>
      <c r="W6743" s="42">
        <v>4.0519999999999998E-4</v>
      </c>
    </row>
    <row r="6744" spans="13:23" x14ac:dyDescent="0.3">
      <c r="M6744" s="17">
        <f>IF(ISBLANK(Demand!H6744),"",Demand!H6744)</f>
        <v>5</v>
      </c>
      <c r="N6744" s="17">
        <f>IF(ISBLANK(Demand!I6744),"",Demand!I6744)</f>
        <v>6740</v>
      </c>
      <c r="O6744" s="17">
        <f>IF(ISBLANK(Demand!J6744),"",Demand!J6744)</f>
        <v>112.33333333333333</v>
      </c>
      <c r="P6744" s="64">
        <v>3.2548184716220598E-2</v>
      </c>
      <c r="Q6744" s="65">
        <f t="shared" si="109"/>
        <v>3.55481847162206E-2</v>
      </c>
      <c r="R6744" s="66">
        <v>1</v>
      </c>
      <c r="S6744" s="13">
        <v>0</v>
      </c>
      <c r="T6744" s="39">
        <v>1</v>
      </c>
      <c r="U6744" s="38">
        <v>0</v>
      </c>
      <c r="V6744" s="42">
        <v>0.116340607757717</v>
      </c>
      <c r="W6744" s="42">
        <v>4.0519999999999998E-4</v>
      </c>
    </row>
    <row r="6745" spans="13:23" x14ac:dyDescent="0.3">
      <c r="M6745" s="17">
        <f>IF(ISBLANK(Demand!H6745),"",Demand!H6745)</f>
        <v>5</v>
      </c>
      <c r="N6745" s="17">
        <f>IF(ISBLANK(Demand!I6745),"",Demand!I6745)</f>
        <v>6741</v>
      </c>
      <c r="O6745" s="17">
        <f>IF(ISBLANK(Demand!J6745),"",Demand!J6745)</f>
        <v>112.35</v>
      </c>
      <c r="P6745" s="64">
        <v>3.2548184716220598E-2</v>
      </c>
      <c r="Q6745" s="65">
        <f t="shared" si="109"/>
        <v>3.55481847162206E-2</v>
      </c>
      <c r="R6745" s="66">
        <v>1</v>
      </c>
      <c r="S6745" s="13">
        <v>0</v>
      </c>
      <c r="T6745" s="39">
        <v>1</v>
      </c>
      <c r="U6745" s="38">
        <v>0</v>
      </c>
      <c r="V6745" s="42">
        <v>0.116340607757717</v>
      </c>
      <c r="W6745" s="42">
        <v>4.0519999999999998E-4</v>
      </c>
    </row>
    <row r="6746" spans="13:23" x14ac:dyDescent="0.3">
      <c r="M6746" s="17">
        <f>IF(ISBLANK(Demand!H6746),"",Demand!H6746)</f>
        <v>5</v>
      </c>
      <c r="N6746" s="17">
        <f>IF(ISBLANK(Demand!I6746),"",Demand!I6746)</f>
        <v>6742</v>
      </c>
      <c r="O6746" s="17">
        <f>IF(ISBLANK(Demand!J6746),"",Demand!J6746)</f>
        <v>112.36666666666666</v>
      </c>
      <c r="P6746" s="64">
        <v>3.2548184716220598E-2</v>
      </c>
      <c r="Q6746" s="65">
        <f t="shared" si="109"/>
        <v>3.55481847162206E-2</v>
      </c>
      <c r="R6746" s="66">
        <v>1</v>
      </c>
      <c r="S6746" s="13">
        <v>0</v>
      </c>
      <c r="T6746" s="39">
        <v>1</v>
      </c>
      <c r="U6746" s="38">
        <v>0</v>
      </c>
      <c r="V6746" s="42">
        <v>0.116340607757717</v>
      </c>
      <c r="W6746" s="42">
        <v>4.0519999999999998E-4</v>
      </c>
    </row>
    <row r="6747" spans="13:23" x14ac:dyDescent="0.3">
      <c r="M6747" s="17">
        <f>IF(ISBLANK(Demand!H6747),"",Demand!H6747)</f>
        <v>5</v>
      </c>
      <c r="N6747" s="17">
        <f>IF(ISBLANK(Demand!I6747),"",Demand!I6747)</f>
        <v>6743</v>
      </c>
      <c r="O6747" s="17">
        <f>IF(ISBLANK(Demand!J6747),"",Demand!J6747)</f>
        <v>112.38333333333333</v>
      </c>
      <c r="P6747" s="64">
        <v>3.2548184716220598E-2</v>
      </c>
      <c r="Q6747" s="65">
        <f t="shared" si="109"/>
        <v>3.55481847162206E-2</v>
      </c>
      <c r="R6747" s="66">
        <v>1</v>
      </c>
      <c r="S6747" s="13">
        <v>0</v>
      </c>
      <c r="T6747" s="39">
        <v>1</v>
      </c>
      <c r="U6747" s="38">
        <v>0</v>
      </c>
      <c r="V6747" s="42">
        <v>0.116340607757717</v>
      </c>
      <c r="W6747" s="42">
        <v>4.0519999999999998E-4</v>
      </c>
    </row>
    <row r="6748" spans="13:23" x14ac:dyDescent="0.3">
      <c r="M6748" s="17">
        <f>IF(ISBLANK(Demand!H6748),"",Demand!H6748)</f>
        <v>5</v>
      </c>
      <c r="N6748" s="17">
        <f>IF(ISBLANK(Demand!I6748),"",Demand!I6748)</f>
        <v>6744</v>
      </c>
      <c r="O6748" s="17">
        <f>IF(ISBLANK(Demand!J6748),"",Demand!J6748)</f>
        <v>112.39999999999999</v>
      </c>
      <c r="P6748" s="64">
        <v>3.2548184716220598E-2</v>
      </c>
      <c r="Q6748" s="65">
        <f t="shared" si="109"/>
        <v>3.55481847162206E-2</v>
      </c>
      <c r="R6748" s="66">
        <v>1</v>
      </c>
      <c r="S6748" s="13">
        <v>0</v>
      </c>
      <c r="T6748" s="39">
        <v>1</v>
      </c>
      <c r="U6748" s="38">
        <v>0</v>
      </c>
      <c r="V6748" s="42">
        <v>0.116340607757717</v>
      </c>
      <c r="W6748" s="42">
        <v>4.0519999999999998E-4</v>
      </c>
    </row>
    <row r="6749" spans="13:23" x14ac:dyDescent="0.3">
      <c r="M6749" s="17">
        <f>IF(ISBLANK(Demand!H6749),"",Demand!H6749)</f>
        <v>5</v>
      </c>
      <c r="N6749" s="17">
        <f>IF(ISBLANK(Demand!I6749),"",Demand!I6749)</f>
        <v>6745</v>
      </c>
      <c r="O6749" s="17">
        <f>IF(ISBLANK(Demand!J6749),"",Demand!J6749)</f>
        <v>112.41666666666667</v>
      </c>
      <c r="P6749" s="64">
        <v>3.2548184716220598E-2</v>
      </c>
      <c r="Q6749" s="65">
        <f t="shared" si="109"/>
        <v>3.55481847162206E-2</v>
      </c>
      <c r="R6749" s="66">
        <v>1</v>
      </c>
      <c r="S6749" s="13">
        <v>0</v>
      </c>
      <c r="T6749" s="39">
        <v>1</v>
      </c>
      <c r="U6749" s="38">
        <v>0</v>
      </c>
      <c r="V6749" s="42">
        <v>0.116340607757717</v>
      </c>
      <c r="W6749" s="42">
        <v>4.0519999999999998E-4</v>
      </c>
    </row>
    <row r="6750" spans="13:23" x14ac:dyDescent="0.3">
      <c r="M6750" s="17">
        <f>IF(ISBLANK(Demand!H6750),"",Demand!H6750)</f>
        <v>5</v>
      </c>
      <c r="N6750" s="17">
        <f>IF(ISBLANK(Demand!I6750),"",Demand!I6750)</f>
        <v>6746</v>
      </c>
      <c r="O6750" s="17">
        <f>IF(ISBLANK(Demand!J6750),"",Demand!J6750)</f>
        <v>112.43333333333334</v>
      </c>
      <c r="P6750" s="64">
        <v>3.2548184716220598E-2</v>
      </c>
      <c r="Q6750" s="65">
        <f t="shared" si="109"/>
        <v>3.55481847162206E-2</v>
      </c>
      <c r="R6750" s="66">
        <v>1</v>
      </c>
      <c r="S6750" s="13">
        <v>0</v>
      </c>
      <c r="T6750" s="39">
        <v>1</v>
      </c>
      <c r="U6750" s="38">
        <v>0</v>
      </c>
      <c r="V6750" s="42">
        <v>0.116340607757717</v>
      </c>
      <c r="W6750" s="42">
        <v>4.0519999999999998E-4</v>
      </c>
    </row>
    <row r="6751" spans="13:23" x14ac:dyDescent="0.3">
      <c r="M6751" s="17">
        <f>IF(ISBLANK(Demand!H6751),"",Demand!H6751)</f>
        <v>5</v>
      </c>
      <c r="N6751" s="17">
        <f>IF(ISBLANK(Demand!I6751),"",Demand!I6751)</f>
        <v>6747</v>
      </c>
      <c r="O6751" s="17">
        <f>IF(ISBLANK(Demand!J6751),"",Demand!J6751)</f>
        <v>112.45</v>
      </c>
      <c r="P6751" s="64">
        <v>3.2548184716220598E-2</v>
      </c>
      <c r="Q6751" s="65">
        <f t="shared" si="109"/>
        <v>3.55481847162206E-2</v>
      </c>
      <c r="R6751" s="66">
        <v>1</v>
      </c>
      <c r="S6751" s="13">
        <v>0</v>
      </c>
      <c r="T6751" s="39">
        <v>1</v>
      </c>
      <c r="U6751" s="38">
        <v>0</v>
      </c>
      <c r="V6751" s="42">
        <v>0.116340607757717</v>
      </c>
      <c r="W6751" s="42">
        <v>4.0519999999999998E-4</v>
      </c>
    </row>
    <row r="6752" spans="13:23" x14ac:dyDescent="0.3">
      <c r="M6752" s="17">
        <f>IF(ISBLANK(Demand!H6752),"",Demand!H6752)</f>
        <v>5</v>
      </c>
      <c r="N6752" s="17">
        <f>IF(ISBLANK(Demand!I6752),"",Demand!I6752)</f>
        <v>6748</v>
      </c>
      <c r="O6752" s="17">
        <f>IF(ISBLANK(Demand!J6752),"",Demand!J6752)</f>
        <v>112.46666666666667</v>
      </c>
      <c r="P6752" s="64">
        <v>3.2548184716220598E-2</v>
      </c>
      <c r="Q6752" s="65">
        <f t="shared" si="109"/>
        <v>3.55481847162206E-2</v>
      </c>
      <c r="R6752" s="66">
        <v>1</v>
      </c>
      <c r="S6752" s="13">
        <v>0</v>
      </c>
      <c r="T6752" s="39">
        <v>1</v>
      </c>
      <c r="U6752" s="38">
        <v>0</v>
      </c>
      <c r="V6752" s="42">
        <v>0.116340607757717</v>
      </c>
      <c r="W6752" s="42">
        <v>4.0519999999999998E-4</v>
      </c>
    </row>
    <row r="6753" spans="13:23" x14ac:dyDescent="0.3">
      <c r="M6753" s="17">
        <f>IF(ISBLANK(Demand!H6753),"",Demand!H6753)</f>
        <v>5</v>
      </c>
      <c r="N6753" s="17">
        <f>IF(ISBLANK(Demand!I6753),"",Demand!I6753)</f>
        <v>6749</v>
      </c>
      <c r="O6753" s="17">
        <f>IF(ISBLANK(Demand!J6753),"",Demand!J6753)</f>
        <v>112.48333333333333</v>
      </c>
      <c r="P6753" s="64">
        <v>3.2548184716220598E-2</v>
      </c>
      <c r="Q6753" s="65">
        <f t="shared" si="109"/>
        <v>3.55481847162206E-2</v>
      </c>
      <c r="R6753" s="66">
        <v>1</v>
      </c>
      <c r="S6753" s="13">
        <v>0</v>
      </c>
      <c r="T6753" s="39">
        <v>1</v>
      </c>
      <c r="U6753" s="38">
        <v>0</v>
      </c>
      <c r="V6753" s="42">
        <v>0.116340607757717</v>
      </c>
      <c r="W6753" s="42">
        <v>4.0519999999999998E-4</v>
      </c>
    </row>
    <row r="6754" spans="13:23" x14ac:dyDescent="0.3">
      <c r="M6754" s="17">
        <f>IF(ISBLANK(Demand!H6754),"",Demand!H6754)</f>
        <v>5</v>
      </c>
      <c r="N6754" s="17">
        <f>IF(ISBLANK(Demand!I6754),"",Demand!I6754)</f>
        <v>6750</v>
      </c>
      <c r="O6754" s="17">
        <f>IF(ISBLANK(Demand!J6754),"",Demand!J6754)</f>
        <v>112.5</v>
      </c>
      <c r="P6754" s="64">
        <v>3.2548184716220598E-2</v>
      </c>
      <c r="Q6754" s="65">
        <f t="shared" si="109"/>
        <v>3.55481847162206E-2</v>
      </c>
      <c r="R6754" s="66">
        <v>1</v>
      </c>
      <c r="S6754" s="13">
        <v>0</v>
      </c>
      <c r="T6754" s="39">
        <v>1</v>
      </c>
      <c r="U6754" s="38">
        <v>0</v>
      </c>
      <c r="V6754" s="42">
        <v>0.116340607757717</v>
      </c>
      <c r="W6754" s="42">
        <v>4.0519999999999998E-4</v>
      </c>
    </row>
    <row r="6755" spans="13:23" x14ac:dyDescent="0.3">
      <c r="M6755" s="17">
        <f>IF(ISBLANK(Demand!H6755),"",Demand!H6755)</f>
        <v>5</v>
      </c>
      <c r="N6755" s="17">
        <f>IF(ISBLANK(Demand!I6755),"",Demand!I6755)</f>
        <v>6751</v>
      </c>
      <c r="O6755" s="17">
        <f>IF(ISBLANK(Demand!J6755),"",Demand!J6755)</f>
        <v>112.51666666666667</v>
      </c>
      <c r="P6755" s="64">
        <v>3.2548184716220598E-2</v>
      </c>
      <c r="Q6755" s="65">
        <f t="shared" si="109"/>
        <v>3.55481847162206E-2</v>
      </c>
      <c r="R6755" s="66">
        <v>1</v>
      </c>
      <c r="S6755" s="13">
        <v>0</v>
      </c>
      <c r="T6755" s="39">
        <v>1</v>
      </c>
      <c r="U6755" s="38">
        <v>0</v>
      </c>
      <c r="V6755" s="42">
        <v>0.116340607757717</v>
      </c>
      <c r="W6755" s="42">
        <v>4.0519999999999998E-4</v>
      </c>
    </row>
    <row r="6756" spans="13:23" x14ac:dyDescent="0.3">
      <c r="M6756" s="17">
        <f>IF(ISBLANK(Demand!H6756),"",Demand!H6756)</f>
        <v>5</v>
      </c>
      <c r="N6756" s="17">
        <f>IF(ISBLANK(Demand!I6756),"",Demand!I6756)</f>
        <v>6752</v>
      </c>
      <c r="O6756" s="17">
        <f>IF(ISBLANK(Demand!J6756),"",Demand!J6756)</f>
        <v>112.53333333333333</v>
      </c>
      <c r="P6756" s="64">
        <v>3.2548184716220598E-2</v>
      </c>
      <c r="Q6756" s="65">
        <f t="shared" si="109"/>
        <v>3.55481847162206E-2</v>
      </c>
      <c r="R6756" s="66">
        <v>1</v>
      </c>
      <c r="S6756" s="13">
        <v>0</v>
      </c>
      <c r="T6756" s="39">
        <v>1</v>
      </c>
      <c r="U6756" s="38">
        <v>0</v>
      </c>
      <c r="V6756" s="42">
        <v>0.116340607757717</v>
      </c>
      <c r="W6756" s="42">
        <v>4.0519999999999998E-4</v>
      </c>
    </row>
    <row r="6757" spans="13:23" x14ac:dyDescent="0.3">
      <c r="M6757" s="17">
        <f>IF(ISBLANK(Demand!H6757),"",Demand!H6757)</f>
        <v>5</v>
      </c>
      <c r="N6757" s="17">
        <f>IF(ISBLANK(Demand!I6757),"",Demand!I6757)</f>
        <v>6753</v>
      </c>
      <c r="O6757" s="17">
        <f>IF(ISBLANK(Demand!J6757),"",Demand!J6757)</f>
        <v>112.55</v>
      </c>
      <c r="P6757" s="64">
        <v>3.2548184716220598E-2</v>
      </c>
      <c r="Q6757" s="65">
        <f t="shared" si="109"/>
        <v>3.55481847162206E-2</v>
      </c>
      <c r="R6757" s="66">
        <v>1</v>
      </c>
      <c r="S6757" s="13">
        <v>0</v>
      </c>
      <c r="T6757" s="39">
        <v>1</v>
      </c>
      <c r="U6757" s="38">
        <v>0</v>
      </c>
      <c r="V6757" s="42">
        <v>0.116340607757717</v>
      </c>
      <c r="W6757" s="42">
        <v>4.0519999999999998E-4</v>
      </c>
    </row>
    <row r="6758" spans="13:23" x14ac:dyDescent="0.3">
      <c r="M6758" s="17">
        <f>IF(ISBLANK(Demand!H6758),"",Demand!H6758)</f>
        <v>5</v>
      </c>
      <c r="N6758" s="17">
        <f>IF(ISBLANK(Demand!I6758),"",Demand!I6758)</f>
        <v>6754</v>
      </c>
      <c r="O6758" s="17">
        <f>IF(ISBLANK(Demand!J6758),"",Demand!J6758)</f>
        <v>112.56666666666666</v>
      </c>
      <c r="P6758" s="64">
        <v>3.2548184716220598E-2</v>
      </c>
      <c r="Q6758" s="65">
        <f t="shared" ref="Q6758:Q6821" si="110">P6758+0.003</f>
        <v>3.55481847162206E-2</v>
      </c>
      <c r="R6758" s="66">
        <v>1</v>
      </c>
      <c r="S6758" s="13">
        <v>0</v>
      </c>
      <c r="T6758" s="39">
        <v>1</v>
      </c>
      <c r="U6758" s="38">
        <v>0</v>
      </c>
      <c r="V6758" s="42">
        <v>0.116340607757717</v>
      </c>
      <c r="W6758" s="42">
        <v>4.0519999999999998E-4</v>
      </c>
    </row>
    <row r="6759" spans="13:23" x14ac:dyDescent="0.3">
      <c r="M6759" s="17">
        <f>IF(ISBLANK(Demand!H6759),"",Demand!H6759)</f>
        <v>5</v>
      </c>
      <c r="N6759" s="17">
        <f>IF(ISBLANK(Demand!I6759),"",Demand!I6759)</f>
        <v>6755</v>
      </c>
      <c r="O6759" s="17">
        <f>IF(ISBLANK(Demand!J6759),"",Demand!J6759)</f>
        <v>112.58333333333333</v>
      </c>
      <c r="P6759" s="64">
        <v>3.2548184716220598E-2</v>
      </c>
      <c r="Q6759" s="65">
        <f t="shared" si="110"/>
        <v>3.55481847162206E-2</v>
      </c>
      <c r="R6759" s="66">
        <v>1</v>
      </c>
      <c r="S6759" s="13">
        <v>0</v>
      </c>
      <c r="T6759" s="39">
        <v>1</v>
      </c>
      <c r="U6759" s="38">
        <v>0</v>
      </c>
      <c r="V6759" s="42">
        <v>0.116340607757717</v>
      </c>
      <c r="W6759" s="42">
        <v>4.0519999999999998E-4</v>
      </c>
    </row>
    <row r="6760" spans="13:23" x14ac:dyDescent="0.3">
      <c r="M6760" s="17">
        <f>IF(ISBLANK(Demand!H6760),"",Demand!H6760)</f>
        <v>5</v>
      </c>
      <c r="N6760" s="17">
        <f>IF(ISBLANK(Demand!I6760),"",Demand!I6760)</f>
        <v>6756</v>
      </c>
      <c r="O6760" s="17">
        <f>IF(ISBLANK(Demand!J6760),"",Demand!J6760)</f>
        <v>112.6</v>
      </c>
      <c r="P6760" s="64">
        <v>3.2548184716220598E-2</v>
      </c>
      <c r="Q6760" s="65">
        <f t="shared" si="110"/>
        <v>3.55481847162206E-2</v>
      </c>
      <c r="R6760" s="66">
        <v>1</v>
      </c>
      <c r="S6760" s="13">
        <v>0</v>
      </c>
      <c r="T6760" s="39">
        <v>1</v>
      </c>
      <c r="U6760" s="38">
        <v>0</v>
      </c>
      <c r="V6760" s="42">
        <v>0.116340607757717</v>
      </c>
      <c r="W6760" s="42">
        <v>4.0519999999999998E-4</v>
      </c>
    </row>
    <row r="6761" spans="13:23" x14ac:dyDescent="0.3">
      <c r="M6761" s="17">
        <f>IF(ISBLANK(Demand!H6761),"",Demand!H6761)</f>
        <v>5</v>
      </c>
      <c r="N6761" s="17">
        <f>IF(ISBLANK(Demand!I6761),"",Demand!I6761)</f>
        <v>6757</v>
      </c>
      <c r="O6761" s="17">
        <f>IF(ISBLANK(Demand!J6761),"",Demand!J6761)</f>
        <v>112.61666666666666</v>
      </c>
      <c r="P6761" s="64">
        <v>3.2548184716220598E-2</v>
      </c>
      <c r="Q6761" s="65">
        <f t="shared" si="110"/>
        <v>3.55481847162206E-2</v>
      </c>
      <c r="R6761" s="66">
        <v>1</v>
      </c>
      <c r="S6761" s="13">
        <v>0</v>
      </c>
      <c r="T6761" s="39">
        <v>1</v>
      </c>
      <c r="U6761" s="38">
        <v>0</v>
      </c>
      <c r="V6761" s="42">
        <v>0.116340607757717</v>
      </c>
      <c r="W6761" s="42">
        <v>4.0519999999999998E-4</v>
      </c>
    </row>
    <row r="6762" spans="13:23" x14ac:dyDescent="0.3">
      <c r="M6762" s="17">
        <f>IF(ISBLANK(Demand!H6762),"",Demand!H6762)</f>
        <v>5</v>
      </c>
      <c r="N6762" s="17">
        <f>IF(ISBLANK(Demand!I6762),"",Demand!I6762)</f>
        <v>6758</v>
      </c>
      <c r="O6762" s="17">
        <f>IF(ISBLANK(Demand!J6762),"",Demand!J6762)</f>
        <v>112.63333333333333</v>
      </c>
      <c r="P6762" s="64">
        <v>3.2548184716220598E-2</v>
      </c>
      <c r="Q6762" s="65">
        <f t="shared" si="110"/>
        <v>3.55481847162206E-2</v>
      </c>
      <c r="R6762" s="66">
        <v>1</v>
      </c>
      <c r="S6762" s="13">
        <v>0</v>
      </c>
      <c r="T6762" s="39">
        <v>1</v>
      </c>
      <c r="U6762" s="38">
        <v>0</v>
      </c>
      <c r="V6762" s="42">
        <v>0.116340607757717</v>
      </c>
      <c r="W6762" s="42">
        <v>4.0519999999999998E-4</v>
      </c>
    </row>
    <row r="6763" spans="13:23" x14ac:dyDescent="0.3">
      <c r="M6763" s="17">
        <f>IF(ISBLANK(Demand!H6763),"",Demand!H6763)</f>
        <v>5</v>
      </c>
      <c r="N6763" s="17">
        <f>IF(ISBLANK(Demand!I6763),"",Demand!I6763)</f>
        <v>6759</v>
      </c>
      <c r="O6763" s="17">
        <f>IF(ISBLANK(Demand!J6763),"",Demand!J6763)</f>
        <v>112.64999999999999</v>
      </c>
      <c r="P6763" s="64">
        <v>3.2548184716220598E-2</v>
      </c>
      <c r="Q6763" s="65">
        <f t="shared" si="110"/>
        <v>3.55481847162206E-2</v>
      </c>
      <c r="R6763" s="66">
        <v>1</v>
      </c>
      <c r="S6763" s="13">
        <v>0</v>
      </c>
      <c r="T6763" s="39">
        <v>1</v>
      </c>
      <c r="U6763" s="38">
        <v>0</v>
      </c>
      <c r="V6763" s="42">
        <v>0.116340607757717</v>
      </c>
      <c r="W6763" s="42">
        <v>4.0519999999999998E-4</v>
      </c>
    </row>
    <row r="6764" spans="13:23" x14ac:dyDescent="0.3">
      <c r="M6764" s="17">
        <f>IF(ISBLANK(Demand!H6764),"",Demand!H6764)</f>
        <v>5</v>
      </c>
      <c r="N6764" s="17">
        <f>IF(ISBLANK(Demand!I6764),"",Demand!I6764)</f>
        <v>6760</v>
      </c>
      <c r="O6764" s="17">
        <f>IF(ISBLANK(Demand!J6764),"",Demand!J6764)</f>
        <v>112.66666666666667</v>
      </c>
      <c r="P6764" s="64">
        <v>3.2548184716220598E-2</v>
      </c>
      <c r="Q6764" s="65">
        <f t="shared" si="110"/>
        <v>3.55481847162206E-2</v>
      </c>
      <c r="R6764" s="66">
        <v>1</v>
      </c>
      <c r="S6764" s="13">
        <v>0</v>
      </c>
      <c r="T6764" s="39">
        <v>1</v>
      </c>
      <c r="U6764" s="38">
        <v>0</v>
      </c>
      <c r="V6764" s="42">
        <v>0.116340607757717</v>
      </c>
      <c r="W6764" s="42">
        <v>4.0519999999999998E-4</v>
      </c>
    </row>
    <row r="6765" spans="13:23" x14ac:dyDescent="0.3">
      <c r="M6765" s="17">
        <f>IF(ISBLANK(Demand!H6765),"",Demand!H6765)</f>
        <v>5</v>
      </c>
      <c r="N6765" s="17">
        <f>IF(ISBLANK(Demand!I6765),"",Demand!I6765)</f>
        <v>6761</v>
      </c>
      <c r="O6765" s="17">
        <f>IF(ISBLANK(Demand!J6765),"",Demand!J6765)</f>
        <v>112.68333333333334</v>
      </c>
      <c r="P6765" s="64">
        <v>3.2548184716220598E-2</v>
      </c>
      <c r="Q6765" s="65">
        <f t="shared" si="110"/>
        <v>3.55481847162206E-2</v>
      </c>
      <c r="R6765" s="66">
        <v>1</v>
      </c>
      <c r="S6765" s="13">
        <v>0</v>
      </c>
      <c r="T6765" s="39">
        <v>1</v>
      </c>
      <c r="U6765" s="38">
        <v>0</v>
      </c>
      <c r="V6765" s="42">
        <v>0.116340607757717</v>
      </c>
      <c r="W6765" s="42">
        <v>4.0519999999999998E-4</v>
      </c>
    </row>
    <row r="6766" spans="13:23" x14ac:dyDescent="0.3">
      <c r="M6766" s="17">
        <f>IF(ISBLANK(Demand!H6766),"",Demand!H6766)</f>
        <v>5</v>
      </c>
      <c r="N6766" s="17">
        <f>IF(ISBLANK(Demand!I6766),"",Demand!I6766)</f>
        <v>6762</v>
      </c>
      <c r="O6766" s="17">
        <f>IF(ISBLANK(Demand!J6766),"",Demand!J6766)</f>
        <v>112.7</v>
      </c>
      <c r="P6766" s="64">
        <v>3.2548184716220598E-2</v>
      </c>
      <c r="Q6766" s="65">
        <f t="shared" si="110"/>
        <v>3.55481847162206E-2</v>
      </c>
      <c r="R6766" s="66">
        <v>1</v>
      </c>
      <c r="S6766" s="13">
        <v>0</v>
      </c>
      <c r="T6766" s="39">
        <v>1</v>
      </c>
      <c r="U6766" s="38">
        <v>0</v>
      </c>
      <c r="V6766" s="42">
        <v>0.116340607757717</v>
      </c>
      <c r="W6766" s="42">
        <v>4.0519999999999998E-4</v>
      </c>
    </row>
    <row r="6767" spans="13:23" x14ac:dyDescent="0.3">
      <c r="M6767" s="17">
        <f>IF(ISBLANK(Demand!H6767),"",Demand!H6767)</f>
        <v>5</v>
      </c>
      <c r="N6767" s="17">
        <f>IF(ISBLANK(Demand!I6767),"",Demand!I6767)</f>
        <v>6763</v>
      </c>
      <c r="O6767" s="17">
        <f>IF(ISBLANK(Demand!J6767),"",Demand!J6767)</f>
        <v>112.71666666666667</v>
      </c>
      <c r="P6767" s="64">
        <v>3.2548184716220598E-2</v>
      </c>
      <c r="Q6767" s="65">
        <f t="shared" si="110"/>
        <v>3.55481847162206E-2</v>
      </c>
      <c r="R6767" s="66">
        <v>1</v>
      </c>
      <c r="S6767" s="13">
        <v>0</v>
      </c>
      <c r="T6767" s="39">
        <v>1</v>
      </c>
      <c r="U6767" s="38">
        <v>0</v>
      </c>
      <c r="V6767" s="42">
        <v>0.116340607757717</v>
      </c>
      <c r="W6767" s="42">
        <v>4.0519999999999998E-4</v>
      </c>
    </row>
    <row r="6768" spans="13:23" x14ac:dyDescent="0.3">
      <c r="M6768" s="17">
        <f>IF(ISBLANK(Demand!H6768),"",Demand!H6768)</f>
        <v>5</v>
      </c>
      <c r="N6768" s="17">
        <f>IF(ISBLANK(Demand!I6768),"",Demand!I6768)</f>
        <v>6764</v>
      </c>
      <c r="O6768" s="17">
        <f>IF(ISBLANK(Demand!J6768),"",Demand!J6768)</f>
        <v>112.73333333333333</v>
      </c>
      <c r="P6768" s="64">
        <v>3.2548184716220598E-2</v>
      </c>
      <c r="Q6768" s="65">
        <f t="shared" si="110"/>
        <v>3.55481847162206E-2</v>
      </c>
      <c r="R6768" s="66">
        <v>1</v>
      </c>
      <c r="S6768" s="13">
        <v>0</v>
      </c>
      <c r="T6768" s="39">
        <v>1</v>
      </c>
      <c r="U6768" s="38">
        <v>0</v>
      </c>
      <c r="V6768" s="42">
        <v>0.116340607757717</v>
      </c>
      <c r="W6768" s="42">
        <v>4.0519999999999998E-4</v>
      </c>
    </row>
    <row r="6769" spans="13:23" x14ac:dyDescent="0.3">
      <c r="M6769" s="17">
        <f>IF(ISBLANK(Demand!H6769),"",Demand!H6769)</f>
        <v>5</v>
      </c>
      <c r="N6769" s="17">
        <f>IF(ISBLANK(Demand!I6769),"",Demand!I6769)</f>
        <v>6765</v>
      </c>
      <c r="O6769" s="17">
        <f>IF(ISBLANK(Demand!J6769),"",Demand!J6769)</f>
        <v>112.75</v>
      </c>
      <c r="P6769" s="64">
        <v>3.2548184716220598E-2</v>
      </c>
      <c r="Q6769" s="65">
        <f t="shared" si="110"/>
        <v>3.55481847162206E-2</v>
      </c>
      <c r="R6769" s="66">
        <v>1</v>
      </c>
      <c r="S6769" s="13">
        <v>0</v>
      </c>
      <c r="T6769" s="39">
        <v>1</v>
      </c>
      <c r="U6769" s="38">
        <v>0</v>
      </c>
      <c r="V6769" s="42">
        <v>0.116340607757717</v>
      </c>
      <c r="W6769" s="42">
        <v>4.0519999999999998E-4</v>
      </c>
    </row>
    <row r="6770" spans="13:23" x14ac:dyDescent="0.3">
      <c r="M6770" s="17">
        <f>IF(ISBLANK(Demand!H6770),"",Demand!H6770)</f>
        <v>5</v>
      </c>
      <c r="N6770" s="17">
        <f>IF(ISBLANK(Demand!I6770),"",Demand!I6770)</f>
        <v>6766</v>
      </c>
      <c r="O6770" s="17">
        <f>IF(ISBLANK(Demand!J6770),"",Demand!J6770)</f>
        <v>112.76666666666667</v>
      </c>
      <c r="P6770" s="64">
        <v>3.2548184716220598E-2</v>
      </c>
      <c r="Q6770" s="65">
        <f t="shared" si="110"/>
        <v>3.55481847162206E-2</v>
      </c>
      <c r="R6770" s="66">
        <v>1</v>
      </c>
      <c r="S6770" s="13">
        <v>0</v>
      </c>
      <c r="T6770" s="39">
        <v>1</v>
      </c>
      <c r="U6770" s="38">
        <v>0</v>
      </c>
      <c r="V6770" s="42">
        <v>0.116340607757717</v>
      </c>
      <c r="W6770" s="42">
        <v>4.0519999999999998E-4</v>
      </c>
    </row>
    <row r="6771" spans="13:23" x14ac:dyDescent="0.3">
      <c r="M6771" s="17">
        <f>IF(ISBLANK(Demand!H6771),"",Demand!H6771)</f>
        <v>5</v>
      </c>
      <c r="N6771" s="17">
        <f>IF(ISBLANK(Demand!I6771),"",Demand!I6771)</f>
        <v>6767</v>
      </c>
      <c r="O6771" s="17">
        <f>IF(ISBLANK(Demand!J6771),"",Demand!J6771)</f>
        <v>112.78333333333333</v>
      </c>
      <c r="P6771" s="64">
        <v>3.2548184716220598E-2</v>
      </c>
      <c r="Q6771" s="65">
        <f t="shared" si="110"/>
        <v>3.55481847162206E-2</v>
      </c>
      <c r="R6771" s="66">
        <v>1</v>
      </c>
      <c r="S6771" s="13">
        <v>0</v>
      </c>
      <c r="T6771" s="39">
        <v>1</v>
      </c>
      <c r="U6771" s="38">
        <v>0</v>
      </c>
      <c r="V6771" s="42">
        <v>0.116340607757717</v>
      </c>
      <c r="W6771" s="42">
        <v>4.0519999999999998E-4</v>
      </c>
    </row>
    <row r="6772" spans="13:23" x14ac:dyDescent="0.3">
      <c r="M6772" s="17">
        <f>IF(ISBLANK(Demand!H6772),"",Demand!H6772)</f>
        <v>5</v>
      </c>
      <c r="N6772" s="17">
        <f>IF(ISBLANK(Demand!I6772),"",Demand!I6772)</f>
        <v>6768</v>
      </c>
      <c r="O6772" s="17">
        <f>IF(ISBLANK(Demand!J6772),"",Demand!J6772)</f>
        <v>112.8</v>
      </c>
      <c r="P6772" s="64">
        <v>3.2548184716220598E-2</v>
      </c>
      <c r="Q6772" s="65">
        <f t="shared" si="110"/>
        <v>3.55481847162206E-2</v>
      </c>
      <c r="R6772" s="66">
        <v>1</v>
      </c>
      <c r="S6772" s="13">
        <v>0</v>
      </c>
      <c r="T6772" s="39">
        <v>1</v>
      </c>
      <c r="U6772" s="38">
        <v>0</v>
      </c>
      <c r="V6772" s="42">
        <v>0.116340607757717</v>
      </c>
      <c r="W6772" s="42">
        <v>4.0519999999999998E-4</v>
      </c>
    </row>
    <row r="6773" spans="13:23" x14ac:dyDescent="0.3">
      <c r="M6773" s="17">
        <f>IF(ISBLANK(Demand!H6773),"",Demand!H6773)</f>
        <v>5</v>
      </c>
      <c r="N6773" s="17">
        <f>IF(ISBLANK(Demand!I6773),"",Demand!I6773)</f>
        <v>6769</v>
      </c>
      <c r="O6773" s="17">
        <f>IF(ISBLANK(Demand!J6773),"",Demand!J6773)</f>
        <v>112.81666666666666</v>
      </c>
      <c r="P6773" s="64">
        <v>3.2548184716220598E-2</v>
      </c>
      <c r="Q6773" s="65">
        <f t="shared" si="110"/>
        <v>3.55481847162206E-2</v>
      </c>
      <c r="R6773" s="66">
        <v>1</v>
      </c>
      <c r="S6773" s="13">
        <v>0</v>
      </c>
      <c r="T6773" s="39">
        <v>1</v>
      </c>
      <c r="U6773" s="38">
        <v>0</v>
      </c>
      <c r="V6773" s="42">
        <v>0.116340607757717</v>
      </c>
      <c r="W6773" s="42">
        <v>4.0519999999999998E-4</v>
      </c>
    </row>
    <row r="6774" spans="13:23" x14ac:dyDescent="0.3">
      <c r="M6774" s="17">
        <f>IF(ISBLANK(Demand!H6774),"",Demand!H6774)</f>
        <v>5</v>
      </c>
      <c r="N6774" s="17">
        <f>IF(ISBLANK(Demand!I6774),"",Demand!I6774)</f>
        <v>6770</v>
      </c>
      <c r="O6774" s="17">
        <f>IF(ISBLANK(Demand!J6774),"",Demand!J6774)</f>
        <v>112.83333333333333</v>
      </c>
      <c r="P6774" s="64">
        <v>3.2548184716220598E-2</v>
      </c>
      <c r="Q6774" s="65">
        <f t="shared" si="110"/>
        <v>3.55481847162206E-2</v>
      </c>
      <c r="R6774" s="66">
        <v>1</v>
      </c>
      <c r="S6774" s="13">
        <v>0</v>
      </c>
      <c r="T6774" s="39">
        <v>1</v>
      </c>
      <c r="U6774" s="38">
        <v>0</v>
      </c>
      <c r="V6774" s="42">
        <v>0.116340607757717</v>
      </c>
      <c r="W6774" s="42">
        <v>4.0519999999999998E-4</v>
      </c>
    </row>
    <row r="6775" spans="13:23" x14ac:dyDescent="0.3">
      <c r="M6775" s="17">
        <f>IF(ISBLANK(Demand!H6775),"",Demand!H6775)</f>
        <v>5</v>
      </c>
      <c r="N6775" s="17">
        <f>IF(ISBLANK(Demand!I6775),"",Demand!I6775)</f>
        <v>6771</v>
      </c>
      <c r="O6775" s="17">
        <f>IF(ISBLANK(Demand!J6775),"",Demand!J6775)</f>
        <v>112.85</v>
      </c>
      <c r="P6775" s="64">
        <v>3.2548184716220598E-2</v>
      </c>
      <c r="Q6775" s="65">
        <f t="shared" si="110"/>
        <v>3.55481847162206E-2</v>
      </c>
      <c r="R6775" s="66">
        <v>1</v>
      </c>
      <c r="S6775" s="13">
        <v>0</v>
      </c>
      <c r="T6775" s="39">
        <v>1</v>
      </c>
      <c r="U6775" s="38">
        <v>0</v>
      </c>
      <c r="V6775" s="42">
        <v>0.116340607757717</v>
      </c>
      <c r="W6775" s="42">
        <v>4.0519999999999998E-4</v>
      </c>
    </row>
    <row r="6776" spans="13:23" x14ac:dyDescent="0.3">
      <c r="M6776" s="17">
        <f>IF(ISBLANK(Demand!H6776),"",Demand!H6776)</f>
        <v>5</v>
      </c>
      <c r="N6776" s="17">
        <f>IF(ISBLANK(Demand!I6776),"",Demand!I6776)</f>
        <v>6772</v>
      </c>
      <c r="O6776" s="17">
        <f>IF(ISBLANK(Demand!J6776),"",Demand!J6776)</f>
        <v>112.86666666666666</v>
      </c>
      <c r="P6776" s="64">
        <v>3.2548184716220598E-2</v>
      </c>
      <c r="Q6776" s="65">
        <f t="shared" si="110"/>
        <v>3.55481847162206E-2</v>
      </c>
      <c r="R6776" s="66">
        <v>1</v>
      </c>
      <c r="S6776" s="13">
        <v>0</v>
      </c>
      <c r="T6776" s="39">
        <v>1</v>
      </c>
      <c r="U6776" s="38">
        <v>0</v>
      </c>
      <c r="V6776" s="42">
        <v>0.116340607757717</v>
      </c>
      <c r="W6776" s="42">
        <v>4.0519999999999998E-4</v>
      </c>
    </row>
    <row r="6777" spans="13:23" x14ac:dyDescent="0.3">
      <c r="M6777" s="17">
        <f>IF(ISBLANK(Demand!H6777),"",Demand!H6777)</f>
        <v>5</v>
      </c>
      <c r="N6777" s="17">
        <f>IF(ISBLANK(Demand!I6777),"",Demand!I6777)</f>
        <v>6773</v>
      </c>
      <c r="O6777" s="17">
        <f>IF(ISBLANK(Demand!J6777),"",Demand!J6777)</f>
        <v>112.88333333333333</v>
      </c>
      <c r="P6777" s="64">
        <v>3.2548184716220598E-2</v>
      </c>
      <c r="Q6777" s="65">
        <f t="shared" si="110"/>
        <v>3.55481847162206E-2</v>
      </c>
      <c r="R6777" s="66">
        <v>1</v>
      </c>
      <c r="S6777" s="13">
        <v>0</v>
      </c>
      <c r="T6777" s="39">
        <v>1</v>
      </c>
      <c r="U6777" s="38">
        <v>0</v>
      </c>
      <c r="V6777" s="42">
        <v>0.116340607757717</v>
      </c>
      <c r="W6777" s="42">
        <v>4.0519999999999998E-4</v>
      </c>
    </row>
    <row r="6778" spans="13:23" x14ac:dyDescent="0.3">
      <c r="M6778" s="17">
        <f>IF(ISBLANK(Demand!H6778),"",Demand!H6778)</f>
        <v>5</v>
      </c>
      <c r="N6778" s="17">
        <f>IF(ISBLANK(Demand!I6778),"",Demand!I6778)</f>
        <v>6774</v>
      </c>
      <c r="O6778" s="17">
        <f>IF(ISBLANK(Demand!J6778),"",Demand!J6778)</f>
        <v>112.89999999999999</v>
      </c>
      <c r="P6778" s="64">
        <v>3.2548184716220598E-2</v>
      </c>
      <c r="Q6778" s="65">
        <f t="shared" si="110"/>
        <v>3.55481847162206E-2</v>
      </c>
      <c r="R6778" s="66">
        <v>1</v>
      </c>
      <c r="S6778" s="13">
        <v>0</v>
      </c>
      <c r="T6778" s="39">
        <v>1</v>
      </c>
      <c r="U6778" s="38">
        <v>0</v>
      </c>
      <c r="V6778" s="42">
        <v>0.116340607757717</v>
      </c>
      <c r="W6778" s="42">
        <v>4.0519999999999998E-4</v>
      </c>
    </row>
    <row r="6779" spans="13:23" x14ac:dyDescent="0.3">
      <c r="M6779" s="17">
        <f>IF(ISBLANK(Demand!H6779),"",Demand!H6779)</f>
        <v>5</v>
      </c>
      <c r="N6779" s="17">
        <f>IF(ISBLANK(Demand!I6779),"",Demand!I6779)</f>
        <v>6775</v>
      </c>
      <c r="O6779" s="17">
        <f>IF(ISBLANK(Demand!J6779),"",Demand!J6779)</f>
        <v>112.91666666666667</v>
      </c>
      <c r="P6779" s="64">
        <v>3.2548184716220598E-2</v>
      </c>
      <c r="Q6779" s="65">
        <f t="shared" si="110"/>
        <v>3.55481847162206E-2</v>
      </c>
      <c r="R6779" s="66">
        <v>1</v>
      </c>
      <c r="S6779" s="13">
        <v>0</v>
      </c>
      <c r="T6779" s="39">
        <v>1</v>
      </c>
      <c r="U6779" s="38">
        <v>0</v>
      </c>
      <c r="V6779" s="42">
        <v>0.116340607757717</v>
      </c>
      <c r="W6779" s="42">
        <v>4.0519999999999998E-4</v>
      </c>
    </row>
    <row r="6780" spans="13:23" x14ac:dyDescent="0.3">
      <c r="M6780" s="17">
        <f>IF(ISBLANK(Demand!H6780),"",Demand!H6780)</f>
        <v>5</v>
      </c>
      <c r="N6780" s="17">
        <f>IF(ISBLANK(Demand!I6780),"",Demand!I6780)</f>
        <v>6776</v>
      </c>
      <c r="O6780" s="17">
        <f>IF(ISBLANK(Demand!J6780),"",Demand!J6780)</f>
        <v>112.93333333333334</v>
      </c>
      <c r="P6780" s="64">
        <v>3.2548184716220598E-2</v>
      </c>
      <c r="Q6780" s="65">
        <f t="shared" si="110"/>
        <v>3.55481847162206E-2</v>
      </c>
      <c r="R6780" s="66">
        <v>1</v>
      </c>
      <c r="S6780" s="13">
        <v>0</v>
      </c>
      <c r="T6780" s="39">
        <v>1</v>
      </c>
      <c r="U6780" s="38">
        <v>0</v>
      </c>
      <c r="V6780" s="42">
        <v>0.116340607757717</v>
      </c>
      <c r="W6780" s="42">
        <v>4.0519999999999998E-4</v>
      </c>
    </row>
    <row r="6781" spans="13:23" x14ac:dyDescent="0.3">
      <c r="M6781" s="17">
        <f>IF(ISBLANK(Demand!H6781),"",Demand!H6781)</f>
        <v>5</v>
      </c>
      <c r="N6781" s="17">
        <f>IF(ISBLANK(Demand!I6781),"",Demand!I6781)</f>
        <v>6777</v>
      </c>
      <c r="O6781" s="17">
        <f>IF(ISBLANK(Demand!J6781),"",Demand!J6781)</f>
        <v>112.95</v>
      </c>
      <c r="P6781" s="64">
        <v>3.2548184716220598E-2</v>
      </c>
      <c r="Q6781" s="65">
        <f t="shared" si="110"/>
        <v>3.55481847162206E-2</v>
      </c>
      <c r="R6781" s="66">
        <v>1</v>
      </c>
      <c r="S6781" s="13">
        <v>0</v>
      </c>
      <c r="T6781" s="39">
        <v>1</v>
      </c>
      <c r="U6781" s="38">
        <v>0</v>
      </c>
      <c r="V6781" s="42">
        <v>0.116340607757717</v>
      </c>
      <c r="W6781" s="42">
        <v>4.0519999999999998E-4</v>
      </c>
    </row>
    <row r="6782" spans="13:23" x14ac:dyDescent="0.3">
      <c r="M6782" s="17">
        <f>IF(ISBLANK(Demand!H6782),"",Demand!H6782)</f>
        <v>5</v>
      </c>
      <c r="N6782" s="17">
        <f>IF(ISBLANK(Demand!I6782),"",Demand!I6782)</f>
        <v>6778</v>
      </c>
      <c r="O6782" s="17">
        <f>IF(ISBLANK(Demand!J6782),"",Demand!J6782)</f>
        <v>112.96666666666667</v>
      </c>
      <c r="P6782" s="64">
        <v>3.2548184716220598E-2</v>
      </c>
      <c r="Q6782" s="65">
        <f t="shared" si="110"/>
        <v>3.55481847162206E-2</v>
      </c>
      <c r="R6782" s="66">
        <v>1</v>
      </c>
      <c r="S6782" s="13">
        <v>0</v>
      </c>
      <c r="T6782" s="39">
        <v>1</v>
      </c>
      <c r="U6782" s="38">
        <v>0</v>
      </c>
      <c r="V6782" s="42">
        <v>0.116340607757717</v>
      </c>
      <c r="W6782" s="42">
        <v>4.0519999999999998E-4</v>
      </c>
    </row>
    <row r="6783" spans="13:23" x14ac:dyDescent="0.3">
      <c r="M6783" s="17">
        <f>IF(ISBLANK(Demand!H6783),"",Demand!H6783)</f>
        <v>5</v>
      </c>
      <c r="N6783" s="17">
        <f>IF(ISBLANK(Demand!I6783),"",Demand!I6783)</f>
        <v>6779</v>
      </c>
      <c r="O6783" s="17">
        <f>IF(ISBLANK(Demand!J6783),"",Demand!J6783)</f>
        <v>112.98333333333333</v>
      </c>
      <c r="P6783" s="64">
        <v>3.2548184716220598E-2</v>
      </c>
      <c r="Q6783" s="65">
        <f t="shared" si="110"/>
        <v>3.55481847162206E-2</v>
      </c>
      <c r="R6783" s="66">
        <v>1</v>
      </c>
      <c r="S6783" s="13">
        <v>0</v>
      </c>
      <c r="T6783" s="39">
        <v>1</v>
      </c>
      <c r="U6783" s="38">
        <v>0</v>
      </c>
      <c r="V6783" s="42">
        <v>0.116340607757717</v>
      </c>
      <c r="W6783" s="42">
        <v>4.0519999999999998E-4</v>
      </c>
    </row>
    <row r="6784" spans="13:23" x14ac:dyDescent="0.3">
      <c r="M6784" s="17">
        <f>IF(ISBLANK(Demand!H6784),"",Demand!H6784)</f>
        <v>5</v>
      </c>
      <c r="N6784" s="17">
        <f>IF(ISBLANK(Demand!I6784),"",Demand!I6784)</f>
        <v>6780</v>
      </c>
      <c r="O6784" s="17">
        <f>IF(ISBLANK(Demand!J6784),"",Demand!J6784)</f>
        <v>113</v>
      </c>
      <c r="P6784" s="64">
        <v>3.2548184716220598E-2</v>
      </c>
      <c r="Q6784" s="65">
        <f t="shared" si="110"/>
        <v>3.55481847162206E-2</v>
      </c>
      <c r="R6784" s="66">
        <v>1</v>
      </c>
      <c r="S6784" s="13">
        <v>0</v>
      </c>
      <c r="T6784" s="39">
        <v>1</v>
      </c>
      <c r="U6784" s="38">
        <v>0</v>
      </c>
      <c r="V6784" s="42">
        <v>0.116340607757717</v>
      </c>
      <c r="W6784" s="42">
        <v>4.0519999999999998E-4</v>
      </c>
    </row>
    <row r="6785" spans="13:23" x14ac:dyDescent="0.3">
      <c r="M6785" s="17">
        <f>IF(ISBLANK(Demand!H6785),"",Demand!H6785)</f>
        <v>5</v>
      </c>
      <c r="N6785" s="17">
        <f>IF(ISBLANK(Demand!I6785),"",Demand!I6785)</f>
        <v>6781</v>
      </c>
      <c r="O6785" s="17">
        <f>IF(ISBLANK(Demand!J6785),"",Demand!J6785)</f>
        <v>113.01666666666667</v>
      </c>
      <c r="P6785" s="64">
        <v>3.2548184716220598E-2</v>
      </c>
      <c r="Q6785" s="65">
        <f t="shared" si="110"/>
        <v>3.55481847162206E-2</v>
      </c>
      <c r="R6785" s="66">
        <v>1</v>
      </c>
      <c r="S6785" s="13">
        <v>0</v>
      </c>
      <c r="T6785" s="39">
        <v>1</v>
      </c>
      <c r="U6785" s="38">
        <v>0</v>
      </c>
      <c r="V6785" s="42">
        <v>0.116340607757717</v>
      </c>
      <c r="W6785" s="42">
        <v>4.0519999999999998E-4</v>
      </c>
    </row>
    <row r="6786" spans="13:23" x14ac:dyDescent="0.3">
      <c r="M6786" s="17">
        <f>IF(ISBLANK(Demand!H6786),"",Demand!H6786)</f>
        <v>5</v>
      </c>
      <c r="N6786" s="17">
        <f>IF(ISBLANK(Demand!I6786),"",Demand!I6786)</f>
        <v>6782</v>
      </c>
      <c r="O6786" s="17">
        <f>IF(ISBLANK(Demand!J6786),"",Demand!J6786)</f>
        <v>113.03333333333333</v>
      </c>
      <c r="P6786" s="64">
        <v>3.2548184716220598E-2</v>
      </c>
      <c r="Q6786" s="65">
        <f t="shared" si="110"/>
        <v>3.55481847162206E-2</v>
      </c>
      <c r="R6786" s="66">
        <v>1</v>
      </c>
      <c r="S6786" s="13">
        <v>0</v>
      </c>
      <c r="T6786" s="39">
        <v>1</v>
      </c>
      <c r="U6786" s="38">
        <v>0</v>
      </c>
      <c r="V6786" s="42">
        <v>0.116340607757717</v>
      </c>
      <c r="W6786" s="42">
        <v>4.0519999999999998E-4</v>
      </c>
    </row>
    <row r="6787" spans="13:23" x14ac:dyDescent="0.3">
      <c r="M6787" s="17">
        <f>IF(ISBLANK(Demand!H6787),"",Demand!H6787)</f>
        <v>5</v>
      </c>
      <c r="N6787" s="17">
        <f>IF(ISBLANK(Demand!I6787),"",Demand!I6787)</f>
        <v>6783</v>
      </c>
      <c r="O6787" s="17">
        <f>IF(ISBLANK(Demand!J6787),"",Demand!J6787)</f>
        <v>113.05</v>
      </c>
      <c r="P6787" s="64">
        <v>3.2548184716220598E-2</v>
      </c>
      <c r="Q6787" s="65">
        <f t="shared" si="110"/>
        <v>3.55481847162206E-2</v>
      </c>
      <c r="R6787" s="66">
        <v>1</v>
      </c>
      <c r="S6787" s="13">
        <v>0</v>
      </c>
      <c r="T6787" s="39">
        <v>1</v>
      </c>
      <c r="U6787" s="38">
        <v>0</v>
      </c>
      <c r="V6787" s="42">
        <v>0.116340607757717</v>
      </c>
      <c r="W6787" s="42">
        <v>4.0519999999999998E-4</v>
      </c>
    </row>
    <row r="6788" spans="13:23" x14ac:dyDescent="0.3">
      <c r="M6788" s="17">
        <f>IF(ISBLANK(Demand!H6788),"",Demand!H6788)</f>
        <v>5</v>
      </c>
      <c r="N6788" s="17">
        <f>IF(ISBLANK(Demand!I6788),"",Demand!I6788)</f>
        <v>6784</v>
      </c>
      <c r="O6788" s="17">
        <f>IF(ISBLANK(Demand!J6788),"",Demand!J6788)</f>
        <v>113.06666666666666</v>
      </c>
      <c r="P6788" s="64">
        <v>3.2548184716220598E-2</v>
      </c>
      <c r="Q6788" s="65">
        <f t="shared" si="110"/>
        <v>3.55481847162206E-2</v>
      </c>
      <c r="R6788" s="66">
        <v>1</v>
      </c>
      <c r="S6788" s="13">
        <v>0</v>
      </c>
      <c r="T6788" s="39">
        <v>1</v>
      </c>
      <c r="U6788" s="38">
        <v>0</v>
      </c>
      <c r="V6788" s="42">
        <v>0.116340607757717</v>
      </c>
      <c r="W6788" s="42">
        <v>4.0519999999999998E-4</v>
      </c>
    </row>
    <row r="6789" spans="13:23" x14ac:dyDescent="0.3">
      <c r="M6789" s="17">
        <f>IF(ISBLANK(Demand!H6789),"",Demand!H6789)</f>
        <v>5</v>
      </c>
      <c r="N6789" s="17">
        <f>IF(ISBLANK(Demand!I6789),"",Demand!I6789)</f>
        <v>6785</v>
      </c>
      <c r="O6789" s="17">
        <f>IF(ISBLANK(Demand!J6789),"",Demand!J6789)</f>
        <v>113.08333333333333</v>
      </c>
      <c r="P6789" s="64">
        <v>3.2548184716220598E-2</v>
      </c>
      <c r="Q6789" s="65">
        <f t="shared" si="110"/>
        <v>3.55481847162206E-2</v>
      </c>
      <c r="R6789" s="66">
        <v>1</v>
      </c>
      <c r="S6789" s="13">
        <v>0</v>
      </c>
      <c r="T6789" s="39">
        <v>1</v>
      </c>
      <c r="U6789" s="38">
        <v>0</v>
      </c>
      <c r="V6789" s="42">
        <v>0.116340607757717</v>
      </c>
      <c r="W6789" s="42">
        <v>4.0519999999999998E-4</v>
      </c>
    </row>
    <row r="6790" spans="13:23" x14ac:dyDescent="0.3">
      <c r="M6790" s="17">
        <f>IF(ISBLANK(Demand!H6790),"",Demand!H6790)</f>
        <v>5</v>
      </c>
      <c r="N6790" s="17">
        <f>IF(ISBLANK(Demand!I6790),"",Demand!I6790)</f>
        <v>6786</v>
      </c>
      <c r="O6790" s="17">
        <f>IF(ISBLANK(Demand!J6790),"",Demand!J6790)</f>
        <v>113.1</v>
      </c>
      <c r="P6790" s="64">
        <v>3.2548184716220598E-2</v>
      </c>
      <c r="Q6790" s="65">
        <f t="shared" si="110"/>
        <v>3.55481847162206E-2</v>
      </c>
      <c r="R6790" s="66">
        <v>1</v>
      </c>
      <c r="S6790" s="13">
        <v>0</v>
      </c>
      <c r="T6790" s="39">
        <v>1</v>
      </c>
      <c r="U6790" s="38">
        <v>0</v>
      </c>
      <c r="V6790" s="42">
        <v>0.116340607757717</v>
      </c>
      <c r="W6790" s="42">
        <v>4.0519999999999998E-4</v>
      </c>
    </row>
    <row r="6791" spans="13:23" x14ac:dyDescent="0.3">
      <c r="M6791" s="17">
        <f>IF(ISBLANK(Demand!H6791),"",Demand!H6791)</f>
        <v>5</v>
      </c>
      <c r="N6791" s="17">
        <f>IF(ISBLANK(Demand!I6791),"",Demand!I6791)</f>
        <v>6787</v>
      </c>
      <c r="O6791" s="17">
        <f>IF(ISBLANK(Demand!J6791),"",Demand!J6791)</f>
        <v>113.11666666666666</v>
      </c>
      <c r="P6791" s="64">
        <v>3.2548184716220598E-2</v>
      </c>
      <c r="Q6791" s="65">
        <f t="shared" si="110"/>
        <v>3.55481847162206E-2</v>
      </c>
      <c r="R6791" s="66">
        <v>1</v>
      </c>
      <c r="S6791" s="13">
        <v>0</v>
      </c>
      <c r="T6791" s="39">
        <v>1</v>
      </c>
      <c r="U6791" s="38">
        <v>0</v>
      </c>
      <c r="V6791" s="42">
        <v>0.116340607757717</v>
      </c>
      <c r="W6791" s="42">
        <v>4.0519999999999998E-4</v>
      </c>
    </row>
    <row r="6792" spans="13:23" x14ac:dyDescent="0.3">
      <c r="M6792" s="17">
        <f>IF(ISBLANK(Demand!H6792),"",Demand!H6792)</f>
        <v>5</v>
      </c>
      <c r="N6792" s="17">
        <f>IF(ISBLANK(Demand!I6792),"",Demand!I6792)</f>
        <v>6788</v>
      </c>
      <c r="O6792" s="17">
        <f>IF(ISBLANK(Demand!J6792),"",Demand!J6792)</f>
        <v>113.13333333333333</v>
      </c>
      <c r="P6792" s="64">
        <v>3.2548184716220598E-2</v>
      </c>
      <c r="Q6792" s="65">
        <f t="shared" si="110"/>
        <v>3.55481847162206E-2</v>
      </c>
      <c r="R6792" s="66">
        <v>1</v>
      </c>
      <c r="S6792" s="13">
        <v>0</v>
      </c>
      <c r="T6792" s="39">
        <v>1</v>
      </c>
      <c r="U6792" s="38">
        <v>0</v>
      </c>
      <c r="V6792" s="42">
        <v>0.116340607757717</v>
      </c>
      <c r="W6792" s="42">
        <v>4.0519999999999998E-4</v>
      </c>
    </row>
    <row r="6793" spans="13:23" x14ac:dyDescent="0.3">
      <c r="M6793" s="17">
        <f>IF(ISBLANK(Demand!H6793),"",Demand!H6793)</f>
        <v>5</v>
      </c>
      <c r="N6793" s="17">
        <f>IF(ISBLANK(Demand!I6793),"",Demand!I6793)</f>
        <v>6789</v>
      </c>
      <c r="O6793" s="17">
        <f>IF(ISBLANK(Demand!J6793),"",Demand!J6793)</f>
        <v>113.14999999999999</v>
      </c>
      <c r="P6793" s="64">
        <v>3.2548184716220598E-2</v>
      </c>
      <c r="Q6793" s="65">
        <f t="shared" si="110"/>
        <v>3.55481847162206E-2</v>
      </c>
      <c r="R6793" s="66">
        <v>1</v>
      </c>
      <c r="S6793" s="13">
        <v>0</v>
      </c>
      <c r="T6793" s="39">
        <v>1</v>
      </c>
      <c r="U6793" s="38">
        <v>0</v>
      </c>
      <c r="V6793" s="42">
        <v>0.116340607757717</v>
      </c>
      <c r="W6793" s="42">
        <v>4.0519999999999998E-4</v>
      </c>
    </row>
    <row r="6794" spans="13:23" x14ac:dyDescent="0.3">
      <c r="M6794" s="17">
        <f>IF(ISBLANK(Demand!H6794),"",Demand!H6794)</f>
        <v>5</v>
      </c>
      <c r="N6794" s="17">
        <f>IF(ISBLANK(Demand!I6794),"",Demand!I6794)</f>
        <v>6790</v>
      </c>
      <c r="O6794" s="17">
        <f>IF(ISBLANK(Demand!J6794),"",Demand!J6794)</f>
        <v>113.16666666666667</v>
      </c>
      <c r="P6794" s="64">
        <v>3.2548184716220598E-2</v>
      </c>
      <c r="Q6794" s="65">
        <f t="shared" si="110"/>
        <v>3.55481847162206E-2</v>
      </c>
      <c r="R6794" s="66">
        <v>1</v>
      </c>
      <c r="S6794" s="13">
        <v>0</v>
      </c>
      <c r="T6794" s="39">
        <v>1</v>
      </c>
      <c r="U6794" s="38">
        <v>0</v>
      </c>
      <c r="V6794" s="42">
        <v>0.116340607757717</v>
      </c>
      <c r="W6794" s="42">
        <v>4.0519999999999998E-4</v>
      </c>
    </row>
    <row r="6795" spans="13:23" x14ac:dyDescent="0.3">
      <c r="M6795" s="17">
        <f>IF(ISBLANK(Demand!H6795),"",Demand!H6795)</f>
        <v>5</v>
      </c>
      <c r="N6795" s="17">
        <f>IF(ISBLANK(Demand!I6795),"",Demand!I6795)</f>
        <v>6791</v>
      </c>
      <c r="O6795" s="17">
        <f>IF(ISBLANK(Demand!J6795),"",Demand!J6795)</f>
        <v>113.18333333333334</v>
      </c>
      <c r="P6795" s="64">
        <v>3.2548184716220598E-2</v>
      </c>
      <c r="Q6795" s="65">
        <f t="shared" si="110"/>
        <v>3.55481847162206E-2</v>
      </c>
      <c r="R6795" s="66">
        <v>1</v>
      </c>
      <c r="S6795" s="13">
        <v>0</v>
      </c>
      <c r="T6795" s="39">
        <v>1</v>
      </c>
      <c r="U6795" s="38">
        <v>0</v>
      </c>
      <c r="V6795" s="42">
        <v>0.116340607757717</v>
      </c>
      <c r="W6795" s="42">
        <v>4.0519999999999998E-4</v>
      </c>
    </row>
    <row r="6796" spans="13:23" x14ac:dyDescent="0.3">
      <c r="M6796" s="17">
        <f>IF(ISBLANK(Demand!H6796),"",Demand!H6796)</f>
        <v>5</v>
      </c>
      <c r="N6796" s="17">
        <f>IF(ISBLANK(Demand!I6796),"",Demand!I6796)</f>
        <v>6792</v>
      </c>
      <c r="O6796" s="17">
        <f>IF(ISBLANK(Demand!J6796),"",Demand!J6796)</f>
        <v>113.2</v>
      </c>
      <c r="P6796" s="64">
        <v>3.2548184716220598E-2</v>
      </c>
      <c r="Q6796" s="65">
        <f t="shared" si="110"/>
        <v>3.55481847162206E-2</v>
      </c>
      <c r="R6796" s="66">
        <v>1</v>
      </c>
      <c r="S6796" s="13">
        <v>0</v>
      </c>
      <c r="T6796" s="39">
        <v>1</v>
      </c>
      <c r="U6796" s="38">
        <v>0</v>
      </c>
      <c r="V6796" s="42">
        <v>0.116340607757717</v>
      </c>
      <c r="W6796" s="42">
        <v>4.0519999999999998E-4</v>
      </c>
    </row>
    <row r="6797" spans="13:23" x14ac:dyDescent="0.3">
      <c r="M6797" s="17">
        <f>IF(ISBLANK(Demand!H6797),"",Demand!H6797)</f>
        <v>5</v>
      </c>
      <c r="N6797" s="17">
        <f>IF(ISBLANK(Demand!I6797),"",Demand!I6797)</f>
        <v>6793</v>
      </c>
      <c r="O6797" s="17">
        <f>IF(ISBLANK(Demand!J6797),"",Demand!J6797)</f>
        <v>113.21666666666667</v>
      </c>
      <c r="P6797" s="64">
        <v>3.2548184716220598E-2</v>
      </c>
      <c r="Q6797" s="65">
        <f t="shared" si="110"/>
        <v>3.55481847162206E-2</v>
      </c>
      <c r="R6797" s="66">
        <v>1</v>
      </c>
      <c r="S6797" s="13">
        <v>0</v>
      </c>
      <c r="T6797" s="39">
        <v>1</v>
      </c>
      <c r="U6797" s="38">
        <v>0</v>
      </c>
      <c r="V6797" s="42">
        <v>0.116340607757717</v>
      </c>
      <c r="W6797" s="42">
        <v>4.0519999999999998E-4</v>
      </c>
    </row>
    <row r="6798" spans="13:23" x14ac:dyDescent="0.3">
      <c r="M6798" s="17">
        <f>IF(ISBLANK(Demand!H6798),"",Demand!H6798)</f>
        <v>5</v>
      </c>
      <c r="N6798" s="17">
        <f>IF(ISBLANK(Demand!I6798),"",Demand!I6798)</f>
        <v>6794</v>
      </c>
      <c r="O6798" s="17">
        <f>IF(ISBLANK(Demand!J6798),"",Demand!J6798)</f>
        <v>113.23333333333333</v>
      </c>
      <c r="P6798" s="64">
        <v>3.2548184716220598E-2</v>
      </c>
      <c r="Q6798" s="65">
        <f t="shared" si="110"/>
        <v>3.55481847162206E-2</v>
      </c>
      <c r="R6798" s="66">
        <v>1</v>
      </c>
      <c r="S6798" s="13">
        <v>0</v>
      </c>
      <c r="T6798" s="39">
        <v>1</v>
      </c>
      <c r="U6798" s="38">
        <v>0</v>
      </c>
      <c r="V6798" s="42">
        <v>0.116340607757717</v>
      </c>
      <c r="W6798" s="42">
        <v>4.0519999999999998E-4</v>
      </c>
    </row>
    <row r="6799" spans="13:23" x14ac:dyDescent="0.3">
      <c r="M6799" s="17">
        <f>IF(ISBLANK(Demand!H6799),"",Demand!H6799)</f>
        <v>5</v>
      </c>
      <c r="N6799" s="17">
        <f>IF(ISBLANK(Demand!I6799),"",Demand!I6799)</f>
        <v>6795</v>
      </c>
      <c r="O6799" s="17">
        <f>IF(ISBLANK(Demand!J6799),"",Demand!J6799)</f>
        <v>113.25</v>
      </c>
      <c r="P6799" s="64">
        <v>3.2548184716220598E-2</v>
      </c>
      <c r="Q6799" s="65">
        <f t="shared" si="110"/>
        <v>3.55481847162206E-2</v>
      </c>
      <c r="R6799" s="66">
        <v>1</v>
      </c>
      <c r="S6799" s="13">
        <v>0</v>
      </c>
      <c r="T6799" s="39">
        <v>1</v>
      </c>
      <c r="U6799" s="38">
        <v>0</v>
      </c>
      <c r="V6799" s="42">
        <v>0.116340607757717</v>
      </c>
      <c r="W6799" s="42">
        <v>4.0519999999999998E-4</v>
      </c>
    </row>
    <row r="6800" spans="13:23" x14ac:dyDescent="0.3">
      <c r="M6800" s="17">
        <f>IF(ISBLANK(Demand!H6800),"",Demand!H6800)</f>
        <v>5</v>
      </c>
      <c r="N6800" s="17">
        <f>IF(ISBLANK(Demand!I6800),"",Demand!I6800)</f>
        <v>6796</v>
      </c>
      <c r="O6800" s="17">
        <f>IF(ISBLANK(Demand!J6800),"",Demand!J6800)</f>
        <v>113.26666666666667</v>
      </c>
      <c r="P6800" s="64">
        <v>3.2548184716220598E-2</v>
      </c>
      <c r="Q6800" s="65">
        <f t="shared" si="110"/>
        <v>3.55481847162206E-2</v>
      </c>
      <c r="R6800" s="66">
        <v>1</v>
      </c>
      <c r="S6800" s="13">
        <v>0</v>
      </c>
      <c r="T6800" s="39">
        <v>1</v>
      </c>
      <c r="U6800" s="38">
        <v>0</v>
      </c>
      <c r="V6800" s="42">
        <v>0.116340607757717</v>
      </c>
      <c r="W6800" s="42">
        <v>4.0519999999999998E-4</v>
      </c>
    </row>
    <row r="6801" spans="13:23" x14ac:dyDescent="0.3">
      <c r="M6801" s="17">
        <f>IF(ISBLANK(Demand!H6801),"",Demand!H6801)</f>
        <v>5</v>
      </c>
      <c r="N6801" s="17">
        <f>IF(ISBLANK(Demand!I6801),"",Demand!I6801)</f>
        <v>6797</v>
      </c>
      <c r="O6801" s="17">
        <f>IF(ISBLANK(Demand!J6801),"",Demand!J6801)</f>
        <v>113.28333333333333</v>
      </c>
      <c r="P6801" s="64">
        <v>3.2548184716220598E-2</v>
      </c>
      <c r="Q6801" s="65">
        <f t="shared" si="110"/>
        <v>3.55481847162206E-2</v>
      </c>
      <c r="R6801" s="66">
        <v>1</v>
      </c>
      <c r="S6801" s="13">
        <v>0</v>
      </c>
      <c r="T6801" s="39">
        <v>1</v>
      </c>
      <c r="U6801" s="38">
        <v>0</v>
      </c>
      <c r="V6801" s="42">
        <v>0.116340607757717</v>
      </c>
      <c r="W6801" s="42">
        <v>4.0519999999999998E-4</v>
      </c>
    </row>
    <row r="6802" spans="13:23" x14ac:dyDescent="0.3">
      <c r="M6802" s="17">
        <f>IF(ISBLANK(Demand!H6802),"",Demand!H6802)</f>
        <v>5</v>
      </c>
      <c r="N6802" s="17">
        <f>IF(ISBLANK(Demand!I6802),"",Demand!I6802)</f>
        <v>6798</v>
      </c>
      <c r="O6802" s="17">
        <f>IF(ISBLANK(Demand!J6802),"",Demand!J6802)</f>
        <v>113.3</v>
      </c>
      <c r="P6802" s="64">
        <v>3.2548184716220598E-2</v>
      </c>
      <c r="Q6802" s="65">
        <f t="shared" si="110"/>
        <v>3.55481847162206E-2</v>
      </c>
      <c r="R6802" s="66">
        <v>1</v>
      </c>
      <c r="S6802" s="13">
        <v>0</v>
      </c>
      <c r="T6802" s="39">
        <v>1</v>
      </c>
      <c r="U6802" s="38">
        <v>0</v>
      </c>
      <c r="V6802" s="42">
        <v>0.116340607757717</v>
      </c>
      <c r="W6802" s="42">
        <v>4.0519999999999998E-4</v>
      </c>
    </row>
    <row r="6803" spans="13:23" x14ac:dyDescent="0.3">
      <c r="M6803" s="17">
        <f>IF(ISBLANK(Demand!H6803),"",Demand!H6803)</f>
        <v>5</v>
      </c>
      <c r="N6803" s="17">
        <f>IF(ISBLANK(Demand!I6803),"",Demand!I6803)</f>
        <v>6799</v>
      </c>
      <c r="O6803" s="17">
        <f>IF(ISBLANK(Demand!J6803),"",Demand!J6803)</f>
        <v>113.31666666666666</v>
      </c>
      <c r="P6803" s="64">
        <v>3.2548184716220598E-2</v>
      </c>
      <c r="Q6803" s="65">
        <f t="shared" si="110"/>
        <v>3.55481847162206E-2</v>
      </c>
      <c r="R6803" s="66">
        <v>1</v>
      </c>
      <c r="S6803" s="13">
        <v>0</v>
      </c>
      <c r="T6803" s="39">
        <v>1</v>
      </c>
      <c r="U6803" s="38">
        <v>0</v>
      </c>
      <c r="V6803" s="42">
        <v>0.116340607757717</v>
      </c>
      <c r="W6803" s="42">
        <v>4.0519999999999998E-4</v>
      </c>
    </row>
    <row r="6804" spans="13:23" x14ac:dyDescent="0.3">
      <c r="M6804" s="17">
        <f>IF(ISBLANK(Demand!H6804),"",Demand!H6804)</f>
        <v>5</v>
      </c>
      <c r="N6804" s="17">
        <f>IF(ISBLANK(Demand!I6804),"",Demand!I6804)</f>
        <v>6800</v>
      </c>
      <c r="O6804" s="17">
        <f>IF(ISBLANK(Demand!J6804),"",Demand!J6804)</f>
        <v>113.33333333333333</v>
      </c>
      <c r="P6804" s="64">
        <v>3.2548184716220598E-2</v>
      </c>
      <c r="Q6804" s="65">
        <f t="shared" si="110"/>
        <v>3.55481847162206E-2</v>
      </c>
      <c r="R6804" s="66">
        <v>1</v>
      </c>
      <c r="S6804" s="13">
        <v>0</v>
      </c>
      <c r="T6804" s="39">
        <v>1</v>
      </c>
      <c r="U6804" s="38">
        <v>0</v>
      </c>
      <c r="V6804" s="42">
        <v>0.116340607757717</v>
      </c>
      <c r="W6804" s="42">
        <v>4.0519999999999998E-4</v>
      </c>
    </row>
    <row r="6805" spans="13:23" x14ac:dyDescent="0.3">
      <c r="M6805" s="17">
        <f>IF(ISBLANK(Demand!H6805),"",Demand!H6805)</f>
        <v>5</v>
      </c>
      <c r="N6805" s="17">
        <f>IF(ISBLANK(Demand!I6805),"",Demand!I6805)</f>
        <v>6801</v>
      </c>
      <c r="O6805" s="17">
        <f>IF(ISBLANK(Demand!J6805),"",Demand!J6805)</f>
        <v>113.35</v>
      </c>
      <c r="P6805" s="64">
        <v>3.2548184716220598E-2</v>
      </c>
      <c r="Q6805" s="65">
        <f t="shared" si="110"/>
        <v>3.55481847162206E-2</v>
      </c>
      <c r="R6805" s="66">
        <v>1</v>
      </c>
      <c r="S6805" s="13">
        <v>0</v>
      </c>
      <c r="T6805" s="39">
        <v>1</v>
      </c>
      <c r="U6805" s="38">
        <v>0</v>
      </c>
      <c r="V6805" s="42">
        <v>0.116340607757717</v>
      </c>
      <c r="W6805" s="42">
        <v>4.0519999999999998E-4</v>
      </c>
    </row>
    <row r="6806" spans="13:23" x14ac:dyDescent="0.3">
      <c r="M6806" s="17">
        <f>IF(ISBLANK(Demand!H6806),"",Demand!H6806)</f>
        <v>5</v>
      </c>
      <c r="N6806" s="17">
        <f>IF(ISBLANK(Demand!I6806),"",Demand!I6806)</f>
        <v>6802</v>
      </c>
      <c r="O6806" s="17">
        <f>IF(ISBLANK(Demand!J6806),"",Demand!J6806)</f>
        <v>113.36666666666666</v>
      </c>
      <c r="P6806" s="64">
        <v>3.2548184716220598E-2</v>
      </c>
      <c r="Q6806" s="65">
        <f t="shared" si="110"/>
        <v>3.55481847162206E-2</v>
      </c>
      <c r="R6806" s="66">
        <v>1</v>
      </c>
      <c r="S6806" s="13">
        <v>0</v>
      </c>
      <c r="T6806" s="39">
        <v>1</v>
      </c>
      <c r="U6806" s="38">
        <v>0</v>
      </c>
      <c r="V6806" s="42">
        <v>0.116340607757717</v>
      </c>
      <c r="W6806" s="42">
        <v>4.0519999999999998E-4</v>
      </c>
    </row>
    <row r="6807" spans="13:23" x14ac:dyDescent="0.3">
      <c r="M6807" s="17">
        <f>IF(ISBLANK(Demand!H6807),"",Demand!H6807)</f>
        <v>5</v>
      </c>
      <c r="N6807" s="17">
        <f>IF(ISBLANK(Demand!I6807),"",Demand!I6807)</f>
        <v>6803</v>
      </c>
      <c r="O6807" s="17">
        <f>IF(ISBLANK(Demand!J6807),"",Demand!J6807)</f>
        <v>113.38333333333333</v>
      </c>
      <c r="P6807" s="64">
        <v>3.2548184716220598E-2</v>
      </c>
      <c r="Q6807" s="65">
        <f t="shared" si="110"/>
        <v>3.55481847162206E-2</v>
      </c>
      <c r="R6807" s="66">
        <v>1</v>
      </c>
      <c r="S6807" s="13">
        <v>0</v>
      </c>
      <c r="T6807" s="39">
        <v>1</v>
      </c>
      <c r="U6807" s="38">
        <v>0</v>
      </c>
      <c r="V6807" s="42">
        <v>0.116340607757717</v>
      </c>
      <c r="W6807" s="42">
        <v>4.0519999999999998E-4</v>
      </c>
    </row>
    <row r="6808" spans="13:23" x14ac:dyDescent="0.3">
      <c r="M6808" s="17">
        <f>IF(ISBLANK(Demand!H6808),"",Demand!H6808)</f>
        <v>5</v>
      </c>
      <c r="N6808" s="17">
        <f>IF(ISBLANK(Demand!I6808),"",Demand!I6808)</f>
        <v>6804</v>
      </c>
      <c r="O6808" s="17">
        <f>IF(ISBLANK(Demand!J6808),"",Demand!J6808)</f>
        <v>113.39999999999999</v>
      </c>
      <c r="P6808" s="64">
        <v>3.2548184716220598E-2</v>
      </c>
      <c r="Q6808" s="65">
        <f t="shared" si="110"/>
        <v>3.55481847162206E-2</v>
      </c>
      <c r="R6808" s="66">
        <v>1</v>
      </c>
      <c r="S6808" s="13">
        <v>0</v>
      </c>
      <c r="T6808" s="39">
        <v>1</v>
      </c>
      <c r="U6808" s="38">
        <v>0</v>
      </c>
      <c r="V6808" s="42">
        <v>0.116340607757717</v>
      </c>
      <c r="W6808" s="42">
        <v>4.0519999999999998E-4</v>
      </c>
    </row>
    <row r="6809" spans="13:23" x14ac:dyDescent="0.3">
      <c r="M6809" s="17">
        <f>IF(ISBLANK(Demand!H6809),"",Demand!H6809)</f>
        <v>5</v>
      </c>
      <c r="N6809" s="17">
        <f>IF(ISBLANK(Demand!I6809),"",Demand!I6809)</f>
        <v>6805</v>
      </c>
      <c r="O6809" s="17">
        <f>IF(ISBLANK(Demand!J6809),"",Demand!J6809)</f>
        <v>113.41666666666667</v>
      </c>
      <c r="P6809" s="64">
        <v>3.2548184716220598E-2</v>
      </c>
      <c r="Q6809" s="65">
        <f t="shared" si="110"/>
        <v>3.55481847162206E-2</v>
      </c>
      <c r="R6809" s="66">
        <v>1</v>
      </c>
      <c r="S6809" s="13">
        <v>0</v>
      </c>
      <c r="T6809" s="39">
        <v>1</v>
      </c>
      <c r="U6809" s="38">
        <v>0</v>
      </c>
      <c r="V6809" s="42">
        <v>0.116340607757717</v>
      </c>
      <c r="W6809" s="42">
        <v>4.0519999999999998E-4</v>
      </c>
    </row>
    <row r="6810" spans="13:23" x14ac:dyDescent="0.3">
      <c r="M6810" s="17">
        <f>IF(ISBLANK(Demand!H6810),"",Demand!H6810)</f>
        <v>5</v>
      </c>
      <c r="N6810" s="17">
        <f>IF(ISBLANK(Demand!I6810),"",Demand!I6810)</f>
        <v>6806</v>
      </c>
      <c r="O6810" s="17">
        <f>IF(ISBLANK(Demand!J6810),"",Demand!J6810)</f>
        <v>113.43333333333334</v>
      </c>
      <c r="P6810" s="64">
        <v>3.2548184716220598E-2</v>
      </c>
      <c r="Q6810" s="65">
        <f t="shared" si="110"/>
        <v>3.55481847162206E-2</v>
      </c>
      <c r="R6810" s="66">
        <v>1</v>
      </c>
      <c r="S6810" s="13">
        <v>0</v>
      </c>
      <c r="T6810" s="39">
        <v>1</v>
      </c>
      <c r="U6810" s="38">
        <v>0</v>
      </c>
      <c r="V6810" s="42">
        <v>0.116340607757717</v>
      </c>
      <c r="W6810" s="42">
        <v>4.0519999999999998E-4</v>
      </c>
    </row>
    <row r="6811" spans="13:23" x14ac:dyDescent="0.3">
      <c r="M6811" s="17">
        <f>IF(ISBLANK(Demand!H6811),"",Demand!H6811)</f>
        <v>5</v>
      </c>
      <c r="N6811" s="17">
        <f>IF(ISBLANK(Demand!I6811),"",Demand!I6811)</f>
        <v>6807</v>
      </c>
      <c r="O6811" s="17">
        <f>IF(ISBLANK(Demand!J6811),"",Demand!J6811)</f>
        <v>113.45</v>
      </c>
      <c r="P6811" s="64">
        <v>3.2548184716220598E-2</v>
      </c>
      <c r="Q6811" s="65">
        <f t="shared" si="110"/>
        <v>3.55481847162206E-2</v>
      </c>
      <c r="R6811" s="66">
        <v>1</v>
      </c>
      <c r="S6811" s="13">
        <v>0</v>
      </c>
      <c r="T6811" s="39">
        <v>1</v>
      </c>
      <c r="U6811" s="38">
        <v>0</v>
      </c>
      <c r="V6811" s="42">
        <v>0.116340607757717</v>
      </c>
      <c r="W6811" s="42">
        <v>4.0519999999999998E-4</v>
      </c>
    </row>
    <row r="6812" spans="13:23" x14ac:dyDescent="0.3">
      <c r="M6812" s="17">
        <f>IF(ISBLANK(Demand!H6812),"",Demand!H6812)</f>
        <v>5</v>
      </c>
      <c r="N6812" s="17">
        <f>IF(ISBLANK(Demand!I6812),"",Demand!I6812)</f>
        <v>6808</v>
      </c>
      <c r="O6812" s="17">
        <f>IF(ISBLANK(Demand!J6812),"",Demand!J6812)</f>
        <v>113.46666666666667</v>
      </c>
      <c r="P6812" s="64">
        <v>3.2548184716220598E-2</v>
      </c>
      <c r="Q6812" s="65">
        <f t="shared" si="110"/>
        <v>3.55481847162206E-2</v>
      </c>
      <c r="R6812" s="66">
        <v>1</v>
      </c>
      <c r="S6812" s="13">
        <v>0</v>
      </c>
      <c r="T6812" s="39">
        <v>1</v>
      </c>
      <c r="U6812" s="38">
        <v>0</v>
      </c>
      <c r="V6812" s="42">
        <v>0.116340607757717</v>
      </c>
      <c r="W6812" s="42">
        <v>4.0519999999999998E-4</v>
      </c>
    </row>
    <row r="6813" spans="13:23" x14ac:dyDescent="0.3">
      <c r="M6813" s="17">
        <f>IF(ISBLANK(Demand!H6813),"",Demand!H6813)</f>
        <v>5</v>
      </c>
      <c r="N6813" s="17">
        <f>IF(ISBLANK(Demand!I6813),"",Demand!I6813)</f>
        <v>6809</v>
      </c>
      <c r="O6813" s="17">
        <f>IF(ISBLANK(Demand!J6813),"",Demand!J6813)</f>
        <v>113.48333333333333</v>
      </c>
      <c r="P6813" s="64">
        <v>3.2548184716220598E-2</v>
      </c>
      <c r="Q6813" s="65">
        <f t="shared" si="110"/>
        <v>3.55481847162206E-2</v>
      </c>
      <c r="R6813" s="66">
        <v>1</v>
      </c>
      <c r="S6813" s="13">
        <v>0</v>
      </c>
      <c r="T6813" s="39">
        <v>1</v>
      </c>
      <c r="U6813" s="38">
        <v>0</v>
      </c>
      <c r="V6813" s="42">
        <v>0.116340607757717</v>
      </c>
      <c r="W6813" s="42">
        <v>4.0519999999999998E-4</v>
      </c>
    </row>
    <row r="6814" spans="13:23" x14ac:dyDescent="0.3">
      <c r="M6814" s="17">
        <f>IF(ISBLANK(Demand!H6814),"",Demand!H6814)</f>
        <v>5</v>
      </c>
      <c r="N6814" s="17">
        <f>IF(ISBLANK(Demand!I6814),"",Demand!I6814)</f>
        <v>6810</v>
      </c>
      <c r="O6814" s="17">
        <f>IF(ISBLANK(Demand!J6814),"",Demand!J6814)</f>
        <v>113.5</v>
      </c>
      <c r="P6814" s="64">
        <v>3.2548184716220598E-2</v>
      </c>
      <c r="Q6814" s="65">
        <f t="shared" si="110"/>
        <v>3.55481847162206E-2</v>
      </c>
      <c r="R6814" s="66">
        <v>1</v>
      </c>
      <c r="S6814" s="13">
        <v>0</v>
      </c>
      <c r="T6814" s="39">
        <v>1</v>
      </c>
      <c r="U6814" s="38">
        <v>0</v>
      </c>
      <c r="V6814" s="42">
        <v>0.116340607757717</v>
      </c>
      <c r="W6814" s="42">
        <v>4.0519999999999998E-4</v>
      </c>
    </row>
    <row r="6815" spans="13:23" x14ac:dyDescent="0.3">
      <c r="M6815" s="17">
        <f>IF(ISBLANK(Demand!H6815),"",Demand!H6815)</f>
        <v>5</v>
      </c>
      <c r="N6815" s="17">
        <f>IF(ISBLANK(Demand!I6815),"",Demand!I6815)</f>
        <v>6811</v>
      </c>
      <c r="O6815" s="17">
        <f>IF(ISBLANK(Demand!J6815),"",Demand!J6815)</f>
        <v>113.51666666666667</v>
      </c>
      <c r="P6815" s="64">
        <v>3.2548184716220598E-2</v>
      </c>
      <c r="Q6815" s="65">
        <f t="shared" si="110"/>
        <v>3.55481847162206E-2</v>
      </c>
      <c r="R6815" s="66">
        <v>1</v>
      </c>
      <c r="S6815" s="13">
        <v>0</v>
      </c>
      <c r="T6815" s="39">
        <v>1</v>
      </c>
      <c r="U6815" s="38">
        <v>0</v>
      </c>
      <c r="V6815" s="42">
        <v>0.116340607757717</v>
      </c>
      <c r="W6815" s="42">
        <v>4.0519999999999998E-4</v>
      </c>
    </row>
    <row r="6816" spans="13:23" x14ac:dyDescent="0.3">
      <c r="M6816" s="17">
        <f>IF(ISBLANK(Demand!H6816),"",Demand!H6816)</f>
        <v>5</v>
      </c>
      <c r="N6816" s="17">
        <f>IF(ISBLANK(Demand!I6816),"",Demand!I6816)</f>
        <v>6812</v>
      </c>
      <c r="O6816" s="17">
        <f>IF(ISBLANK(Demand!J6816),"",Demand!J6816)</f>
        <v>113.53333333333333</v>
      </c>
      <c r="P6816" s="64">
        <v>3.2548184716220598E-2</v>
      </c>
      <c r="Q6816" s="65">
        <f t="shared" si="110"/>
        <v>3.55481847162206E-2</v>
      </c>
      <c r="R6816" s="66">
        <v>1</v>
      </c>
      <c r="S6816" s="13">
        <v>0</v>
      </c>
      <c r="T6816" s="39">
        <v>1</v>
      </c>
      <c r="U6816" s="38">
        <v>0</v>
      </c>
      <c r="V6816" s="42">
        <v>0.116340607757717</v>
      </c>
      <c r="W6816" s="42">
        <v>4.0519999999999998E-4</v>
      </c>
    </row>
    <row r="6817" spans="13:23" x14ac:dyDescent="0.3">
      <c r="M6817" s="17">
        <f>IF(ISBLANK(Demand!H6817),"",Demand!H6817)</f>
        <v>5</v>
      </c>
      <c r="N6817" s="17">
        <f>IF(ISBLANK(Demand!I6817),"",Demand!I6817)</f>
        <v>6813</v>
      </c>
      <c r="O6817" s="17">
        <f>IF(ISBLANK(Demand!J6817),"",Demand!J6817)</f>
        <v>113.55</v>
      </c>
      <c r="P6817" s="64">
        <v>3.2548184716220598E-2</v>
      </c>
      <c r="Q6817" s="65">
        <f t="shared" si="110"/>
        <v>3.55481847162206E-2</v>
      </c>
      <c r="R6817" s="66">
        <v>1</v>
      </c>
      <c r="S6817" s="13">
        <v>0</v>
      </c>
      <c r="T6817" s="39">
        <v>1</v>
      </c>
      <c r="U6817" s="38">
        <v>0</v>
      </c>
      <c r="V6817" s="42">
        <v>0.116340607757717</v>
      </c>
      <c r="W6817" s="42">
        <v>4.0519999999999998E-4</v>
      </c>
    </row>
    <row r="6818" spans="13:23" x14ac:dyDescent="0.3">
      <c r="M6818" s="17">
        <f>IF(ISBLANK(Demand!H6818),"",Demand!H6818)</f>
        <v>5</v>
      </c>
      <c r="N6818" s="17">
        <f>IF(ISBLANK(Demand!I6818),"",Demand!I6818)</f>
        <v>6814</v>
      </c>
      <c r="O6818" s="17">
        <f>IF(ISBLANK(Demand!J6818),"",Demand!J6818)</f>
        <v>113.56666666666666</v>
      </c>
      <c r="P6818" s="64">
        <v>3.2548184716220598E-2</v>
      </c>
      <c r="Q6818" s="65">
        <f t="shared" si="110"/>
        <v>3.55481847162206E-2</v>
      </c>
      <c r="R6818" s="66">
        <v>1</v>
      </c>
      <c r="S6818" s="13">
        <v>0</v>
      </c>
      <c r="T6818" s="39">
        <v>1</v>
      </c>
      <c r="U6818" s="38">
        <v>0</v>
      </c>
      <c r="V6818" s="42">
        <v>0.116340607757717</v>
      </c>
      <c r="W6818" s="42">
        <v>4.0519999999999998E-4</v>
      </c>
    </row>
    <row r="6819" spans="13:23" x14ac:dyDescent="0.3">
      <c r="M6819" s="17">
        <f>IF(ISBLANK(Demand!H6819),"",Demand!H6819)</f>
        <v>5</v>
      </c>
      <c r="N6819" s="17">
        <f>IF(ISBLANK(Demand!I6819),"",Demand!I6819)</f>
        <v>6815</v>
      </c>
      <c r="O6819" s="17">
        <f>IF(ISBLANK(Demand!J6819),"",Demand!J6819)</f>
        <v>113.58333333333333</v>
      </c>
      <c r="P6819" s="64">
        <v>3.2548184716220598E-2</v>
      </c>
      <c r="Q6819" s="65">
        <f t="shared" si="110"/>
        <v>3.55481847162206E-2</v>
      </c>
      <c r="R6819" s="66">
        <v>1</v>
      </c>
      <c r="S6819" s="13">
        <v>0</v>
      </c>
      <c r="T6819" s="39">
        <v>1</v>
      </c>
      <c r="U6819" s="38">
        <v>0</v>
      </c>
      <c r="V6819" s="42">
        <v>0.116340607757717</v>
      </c>
      <c r="W6819" s="42">
        <v>4.0519999999999998E-4</v>
      </c>
    </row>
    <row r="6820" spans="13:23" x14ac:dyDescent="0.3">
      <c r="M6820" s="17">
        <f>IF(ISBLANK(Demand!H6820),"",Demand!H6820)</f>
        <v>5</v>
      </c>
      <c r="N6820" s="17">
        <f>IF(ISBLANK(Demand!I6820),"",Demand!I6820)</f>
        <v>6816</v>
      </c>
      <c r="O6820" s="17">
        <f>IF(ISBLANK(Demand!J6820),"",Demand!J6820)</f>
        <v>113.6</v>
      </c>
      <c r="P6820" s="64">
        <v>3.2548184716220598E-2</v>
      </c>
      <c r="Q6820" s="65">
        <f t="shared" si="110"/>
        <v>3.55481847162206E-2</v>
      </c>
      <c r="R6820" s="66">
        <v>1</v>
      </c>
      <c r="S6820" s="13">
        <v>0</v>
      </c>
      <c r="T6820" s="39">
        <v>1</v>
      </c>
      <c r="U6820" s="38">
        <v>0</v>
      </c>
      <c r="V6820" s="42">
        <v>0.116340607757717</v>
      </c>
      <c r="W6820" s="42">
        <v>4.0519999999999998E-4</v>
      </c>
    </row>
    <row r="6821" spans="13:23" x14ac:dyDescent="0.3">
      <c r="M6821" s="17">
        <f>IF(ISBLANK(Demand!H6821),"",Demand!H6821)</f>
        <v>5</v>
      </c>
      <c r="N6821" s="17">
        <f>IF(ISBLANK(Demand!I6821),"",Demand!I6821)</f>
        <v>6817</v>
      </c>
      <c r="O6821" s="17">
        <f>IF(ISBLANK(Demand!J6821),"",Demand!J6821)</f>
        <v>113.61666666666666</v>
      </c>
      <c r="P6821" s="64">
        <v>3.2548184716220598E-2</v>
      </c>
      <c r="Q6821" s="65">
        <f t="shared" si="110"/>
        <v>3.55481847162206E-2</v>
      </c>
      <c r="R6821" s="66">
        <v>1</v>
      </c>
      <c r="S6821" s="13">
        <v>0</v>
      </c>
      <c r="T6821" s="39">
        <v>1</v>
      </c>
      <c r="U6821" s="38">
        <v>0</v>
      </c>
      <c r="V6821" s="42">
        <v>0.116340607757717</v>
      </c>
      <c r="W6821" s="42">
        <v>4.0519999999999998E-4</v>
      </c>
    </row>
    <row r="6822" spans="13:23" x14ac:dyDescent="0.3">
      <c r="M6822" s="17">
        <f>IF(ISBLANK(Demand!H6822),"",Demand!H6822)</f>
        <v>5</v>
      </c>
      <c r="N6822" s="17">
        <f>IF(ISBLANK(Demand!I6822),"",Demand!I6822)</f>
        <v>6818</v>
      </c>
      <c r="O6822" s="17">
        <f>IF(ISBLANK(Demand!J6822),"",Demand!J6822)</f>
        <v>113.63333333333333</v>
      </c>
      <c r="P6822" s="64">
        <v>3.2548184716220598E-2</v>
      </c>
      <c r="Q6822" s="65">
        <f t="shared" ref="Q6822:Q6885" si="111">P6822+0.003</f>
        <v>3.55481847162206E-2</v>
      </c>
      <c r="R6822" s="66">
        <v>1</v>
      </c>
      <c r="S6822" s="13">
        <v>0</v>
      </c>
      <c r="T6822" s="39">
        <v>1</v>
      </c>
      <c r="U6822" s="38">
        <v>0</v>
      </c>
      <c r="V6822" s="42">
        <v>0.116340607757717</v>
      </c>
      <c r="W6822" s="42">
        <v>4.0519999999999998E-4</v>
      </c>
    </row>
    <row r="6823" spans="13:23" x14ac:dyDescent="0.3">
      <c r="M6823" s="17">
        <f>IF(ISBLANK(Demand!H6823),"",Demand!H6823)</f>
        <v>5</v>
      </c>
      <c r="N6823" s="17">
        <f>IF(ISBLANK(Demand!I6823),"",Demand!I6823)</f>
        <v>6819</v>
      </c>
      <c r="O6823" s="17">
        <f>IF(ISBLANK(Demand!J6823),"",Demand!J6823)</f>
        <v>113.64999999999999</v>
      </c>
      <c r="P6823" s="64">
        <v>3.2548184716220598E-2</v>
      </c>
      <c r="Q6823" s="65">
        <f t="shared" si="111"/>
        <v>3.55481847162206E-2</v>
      </c>
      <c r="R6823" s="66">
        <v>1</v>
      </c>
      <c r="S6823" s="13">
        <v>0</v>
      </c>
      <c r="T6823" s="39">
        <v>1</v>
      </c>
      <c r="U6823" s="38">
        <v>0</v>
      </c>
      <c r="V6823" s="42">
        <v>0.116340607757717</v>
      </c>
      <c r="W6823" s="42">
        <v>4.0519999999999998E-4</v>
      </c>
    </row>
    <row r="6824" spans="13:23" x14ac:dyDescent="0.3">
      <c r="M6824" s="17">
        <f>IF(ISBLANK(Demand!H6824),"",Demand!H6824)</f>
        <v>5</v>
      </c>
      <c r="N6824" s="17">
        <f>IF(ISBLANK(Demand!I6824),"",Demand!I6824)</f>
        <v>6820</v>
      </c>
      <c r="O6824" s="17">
        <f>IF(ISBLANK(Demand!J6824),"",Demand!J6824)</f>
        <v>113.66666666666667</v>
      </c>
      <c r="P6824" s="64">
        <v>3.2548184716220598E-2</v>
      </c>
      <c r="Q6824" s="65">
        <f t="shared" si="111"/>
        <v>3.55481847162206E-2</v>
      </c>
      <c r="R6824" s="66">
        <v>1</v>
      </c>
      <c r="S6824" s="13">
        <v>0</v>
      </c>
      <c r="T6824" s="39">
        <v>1</v>
      </c>
      <c r="U6824" s="38">
        <v>0</v>
      </c>
      <c r="V6824" s="42">
        <v>0.116340607757717</v>
      </c>
      <c r="W6824" s="42">
        <v>4.0519999999999998E-4</v>
      </c>
    </row>
    <row r="6825" spans="13:23" x14ac:dyDescent="0.3">
      <c r="M6825" s="17">
        <f>IF(ISBLANK(Demand!H6825),"",Demand!H6825)</f>
        <v>5</v>
      </c>
      <c r="N6825" s="17">
        <f>IF(ISBLANK(Demand!I6825),"",Demand!I6825)</f>
        <v>6821</v>
      </c>
      <c r="O6825" s="17">
        <f>IF(ISBLANK(Demand!J6825),"",Demand!J6825)</f>
        <v>113.68333333333334</v>
      </c>
      <c r="P6825" s="64">
        <v>3.2548184716220598E-2</v>
      </c>
      <c r="Q6825" s="65">
        <f t="shared" si="111"/>
        <v>3.55481847162206E-2</v>
      </c>
      <c r="R6825" s="66">
        <v>1</v>
      </c>
      <c r="S6825" s="13">
        <v>0</v>
      </c>
      <c r="T6825" s="39">
        <v>1</v>
      </c>
      <c r="U6825" s="38">
        <v>0</v>
      </c>
      <c r="V6825" s="42">
        <v>0.116340607757717</v>
      </c>
      <c r="W6825" s="42">
        <v>4.0519999999999998E-4</v>
      </c>
    </row>
    <row r="6826" spans="13:23" x14ac:dyDescent="0.3">
      <c r="M6826" s="17">
        <f>IF(ISBLANK(Demand!H6826),"",Demand!H6826)</f>
        <v>5</v>
      </c>
      <c r="N6826" s="17">
        <f>IF(ISBLANK(Demand!I6826),"",Demand!I6826)</f>
        <v>6822</v>
      </c>
      <c r="O6826" s="17">
        <f>IF(ISBLANK(Demand!J6826),"",Demand!J6826)</f>
        <v>113.7</v>
      </c>
      <c r="P6826" s="64">
        <v>3.2548184716220598E-2</v>
      </c>
      <c r="Q6826" s="65">
        <f t="shared" si="111"/>
        <v>3.55481847162206E-2</v>
      </c>
      <c r="R6826" s="66">
        <v>1</v>
      </c>
      <c r="S6826" s="13">
        <v>0</v>
      </c>
      <c r="T6826" s="39">
        <v>1</v>
      </c>
      <c r="U6826" s="38">
        <v>0</v>
      </c>
      <c r="V6826" s="42">
        <v>0.116340607757717</v>
      </c>
      <c r="W6826" s="42">
        <v>4.0519999999999998E-4</v>
      </c>
    </row>
    <row r="6827" spans="13:23" x14ac:dyDescent="0.3">
      <c r="M6827" s="17">
        <f>IF(ISBLANK(Demand!H6827),"",Demand!H6827)</f>
        <v>5</v>
      </c>
      <c r="N6827" s="17">
        <f>IF(ISBLANK(Demand!I6827),"",Demand!I6827)</f>
        <v>6823</v>
      </c>
      <c r="O6827" s="17">
        <f>IF(ISBLANK(Demand!J6827),"",Demand!J6827)</f>
        <v>113.71666666666667</v>
      </c>
      <c r="P6827" s="64">
        <v>3.2548184716220598E-2</v>
      </c>
      <c r="Q6827" s="65">
        <f t="shared" si="111"/>
        <v>3.55481847162206E-2</v>
      </c>
      <c r="R6827" s="66">
        <v>1</v>
      </c>
      <c r="S6827" s="13">
        <v>0</v>
      </c>
      <c r="T6827" s="39">
        <v>1</v>
      </c>
      <c r="U6827" s="38">
        <v>0</v>
      </c>
      <c r="V6827" s="42">
        <v>0.116340607757717</v>
      </c>
      <c r="W6827" s="42">
        <v>4.0519999999999998E-4</v>
      </c>
    </row>
    <row r="6828" spans="13:23" x14ac:dyDescent="0.3">
      <c r="M6828" s="17">
        <f>IF(ISBLANK(Demand!H6828),"",Demand!H6828)</f>
        <v>5</v>
      </c>
      <c r="N6828" s="17">
        <f>IF(ISBLANK(Demand!I6828),"",Demand!I6828)</f>
        <v>6824</v>
      </c>
      <c r="O6828" s="17">
        <f>IF(ISBLANK(Demand!J6828),"",Demand!J6828)</f>
        <v>113.73333333333333</v>
      </c>
      <c r="P6828" s="64">
        <v>3.2548184716220598E-2</v>
      </c>
      <c r="Q6828" s="65">
        <f t="shared" si="111"/>
        <v>3.55481847162206E-2</v>
      </c>
      <c r="R6828" s="66">
        <v>1</v>
      </c>
      <c r="S6828" s="13">
        <v>0</v>
      </c>
      <c r="T6828" s="39">
        <v>1</v>
      </c>
      <c r="U6828" s="38">
        <v>0</v>
      </c>
      <c r="V6828" s="42">
        <v>0.116340607757717</v>
      </c>
      <c r="W6828" s="42">
        <v>4.0519999999999998E-4</v>
      </c>
    </row>
    <row r="6829" spans="13:23" x14ac:dyDescent="0.3">
      <c r="M6829" s="17">
        <f>IF(ISBLANK(Demand!H6829),"",Demand!H6829)</f>
        <v>5</v>
      </c>
      <c r="N6829" s="17">
        <f>IF(ISBLANK(Demand!I6829),"",Demand!I6829)</f>
        <v>6825</v>
      </c>
      <c r="O6829" s="17">
        <f>IF(ISBLANK(Demand!J6829),"",Demand!J6829)</f>
        <v>113.75</v>
      </c>
      <c r="P6829" s="64">
        <v>3.2548184716220598E-2</v>
      </c>
      <c r="Q6829" s="65">
        <f t="shared" si="111"/>
        <v>3.55481847162206E-2</v>
      </c>
      <c r="R6829" s="66">
        <v>1</v>
      </c>
      <c r="S6829" s="13">
        <v>0</v>
      </c>
      <c r="T6829" s="39">
        <v>1</v>
      </c>
      <c r="U6829" s="38">
        <v>0</v>
      </c>
      <c r="V6829" s="42">
        <v>0.116340607757717</v>
      </c>
      <c r="W6829" s="42">
        <v>4.0519999999999998E-4</v>
      </c>
    </row>
    <row r="6830" spans="13:23" x14ac:dyDescent="0.3">
      <c r="M6830" s="17">
        <f>IF(ISBLANK(Demand!H6830),"",Demand!H6830)</f>
        <v>5</v>
      </c>
      <c r="N6830" s="17">
        <f>IF(ISBLANK(Demand!I6830),"",Demand!I6830)</f>
        <v>6826</v>
      </c>
      <c r="O6830" s="17">
        <f>IF(ISBLANK(Demand!J6830),"",Demand!J6830)</f>
        <v>113.76666666666667</v>
      </c>
      <c r="P6830" s="64">
        <v>3.2548184716220598E-2</v>
      </c>
      <c r="Q6830" s="65">
        <f t="shared" si="111"/>
        <v>3.55481847162206E-2</v>
      </c>
      <c r="R6830" s="66">
        <v>1</v>
      </c>
      <c r="S6830" s="13">
        <v>0</v>
      </c>
      <c r="T6830" s="39">
        <v>1</v>
      </c>
      <c r="U6830" s="38">
        <v>0</v>
      </c>
      <c r="V6830" s="42">
        <v>0.116340607757717</v>
      </c>
      <c r="W6830" s="42">
        <v>4.0519999999999998E-4</v>
      </c>
    </row>
    <row r="6831" spans="13:23" x14ac:dyDescent="0.3">
      <c r="M6831" s="17">
        <f>IF(ISBLANK(Demand!H6831),"",Demand!H6831)</f>
        <v>5</v>
      </c>
      <c r="N6831" s="17">
        <f>IF(ISBLANK(Demand!I6831),"",Demand!I6831)</f>
        <v>6827</v>
      </c>
      <c r="O6831" s="17">
        <f>IF(ISBLANK(Demand!J6831),"",Demand!J6831)</f>
        <v>113.78333333333333</v>
      </c>
      <c r="P6831" s="64">
        <v>3.2548184716220598E-2</v>
      </c>
      <c r="Q6831" s="65">
        <f t="shared" si="111"/>
        <v>3.55481847162206E-2</v>
      </c>
      <c r="R6831" s="66">
        <v>1</v>
      </c>
      <c r="S6831" s="13">
        <v>0</v>
      </c>
      <c r="T6831" s="39">
        <v>1</v>
      </c>
      <c r="U6831" s="38">
        <v>0</v>
      </c>
      <c r="V6831" s="42">
        <v>0.116340607757717</v>
      </c>
      <c r="W6831" s="42">
        <v>4.0519999999999998E-4</v>
      </c>
    </row>
    <row r="6832" spans="13:23" x14ac:dyDescent="0.3">
      <c r="M6832" s="17">
        <f>IF(ISBLANK(Demand!H6832),"",Demand!H6832)</f>
        <v>5</v>
      </c>
      <c r="N6832" s="17">
        <f>IF(ISBLANK(Demand!I6832),"",Demand!I6832)</f>
        <v>6828</v>
      </c>
      <c r="O6832" s="17">
        <f>IF(ISBLANK(Demand!J6832),"",Demand!J6832)</f>
        <v>113.8</v>
      </c>
      <c r="P6832" s="64">
        <v>3.2548184716220598E-2</v>
      </c>
      <c r="Q6832" s="65">
        <f t="shared" si="111"/>
        <v>3.55481847162206E-2</v>
      </c>
      <c r="R6832" s="66">
        <v>1</v>
      </c>
      <c r="S6832" s="13">
        <v>0</v>
      </c>
      <c r="T6832" s="39">
        <v>1</v>
      </c>
      <c r="U6832" s="38">
        <v>0</v>
      </c>
      <c r="V6832" s="42">
        <v>0.116340607757717</v>
      </c>
      <c r="W6832" s="42">
        <v>4.0519999999999998E-4</v>
      </c>
    </row>
    <row r="6833" spans="13:23" x14ac:dyDescent="0.3">
      <c r="M6833" s="17">
        <f>IF(ISBLANK(Demand!H6833),"",Demand!H6833)</f>
        <v>5</v>
      </c>
      <c r="N6833" s="17">
        <f>IF(ISBLANK(Demand!I6833),"",Demand!I6833)</f>
        <v>6829</v>
      </c>
      <c r="O6833" s="17">
        <f>IF(ISBLANK(Demand!J6833),"",Demand!J6833)</f>
        <v>113.81666666666666</v>
      </c>
      <c r="P6833" s="64">
        <v>3.2548184716220598E-2</v>
      </c>
      <c r="Q6833" s="65">
        <f t="shared" si="111"/>
        <v>3.55481847162206E-2</v>
      </c>
      <c r="R6833" s="66">
        <v>1</v>
      </c>
      <c r="S6833" s="13">
        <v>0</v>
      </c>
      <c r="T6833" s="39">
        <v>1</v>
      </c>
      <c r="U6833" s="38">
        <v>0</v>
      </c>
      <c r="V6833" s="42">
        <v>0.116340607757717</v>
      </c>
      <c r="W6833" s="42">
        <v>4.0519999999999998E-4</v>
      </c>
    </row>
    <row r="6834" spans="13:23" x14ac:dyDescent="0.3">
      <c r="M6834" s="17">
        <f>IF(ISBLANK(Demand!H6834),"",Demand!H6834)</f>
        <v>5</v>
      </c>
      <c r="N6834" s="17">
        <f>IF(ISBLANK(Demand!I6834),"",Demand!I6834)</f>
        <v>6830</v>
      </c>
      <c r="O6834" s="17">
        <f>IF(ISBLANK(Demand!J6834),"",Demand!J6834)</f>
        <v>113.83333333333333</v>
      </c>
      <c r="P6834" s="64">
        <v>3.2548184716220598E-2</v>
      </c>
      <c r="Q6834" s="65">
        <f t="shared" si="111"/>
        <v>3.55481847162206E-2</v>
      </c>
      <c r="R6834" s="66">
        <v>1</v>
      </c>
      <c r="S6834" s="13">
        <v>0</v>
      </c>
      <c r="T6834" s="39">
        <v>1</v>
      </c>
      <c r="U6834" s="38">
        <v>0</v>
      </c>
      <c r="V6834" s="42">
        <v>0.116340607757717</v>
      </c>
      <c r="W6834" s="42">
        <v>4.0519999999999998E-4</v>
      </c>
    </row>
    <row r="6835" spans="13:23" x14ac:dyDescent="0.3">
      <c r="M6835" s="17">
        <f>IF(ISBLANK(Demand!H6835),"",Demand!H6835)</f>
        <v>5</v>
      </c>
      <c r="N6835" s="17">
        <f>IF(ISBLANK(Demand!I6835),"",Demand!I6835)</f>
        <v>6831</v>
      </c>
      <c r="O6835" s="17">
        <f>IF(ISBLANK(Demand!J6835),"",Demand!J6835)</f>
        <v>113.85</v>
      </c>
      <c r="P6835" s="64">
        <v>3.2548184716220598E-2</v>
      </c>
      <c r="Q6835" s="65">
        <f t="shared" si="111"/>
        <v>3.55481847162206E-2</v>
      </c>
      <c r="R6835" s="66">
        <v>1</v>
      </c>
      <c r="S6835" s="13">
        <v>0</v>
      </c>
      <c r="T6835" s="39">
        <v>1</v>
      </c>
      <c r="U6835" s="38">
        <v>0</v>
      </c>
      <c r="V6835" s="42">
        <v>0.116340607757717</v>
      </c>
      <c r="W6835" s="42">
        <v>4.0519999999999998E-4</v>
      </c>
    </row>
    <row r="6836" spans="13:23" x14ac:dyDescent="0.3">
      <c r="M6836" s="17">
        <f>IF(ISBLANK(Demand!H6836),"",Demand!H6836)</f>
        <v>5</v>
      </c>
      <c r="N6836" s="17">
        <f>IF(ISBLANK(Demand!I6836),"",Demand!I6836)</f>
        <v>6832</v>
      </c>
      <c r="O6836" s="17">
        <f>IF(ISBLANK(Demand!J6836),"",Demand!J6836)</f>
        <v>113.86666666666666</v>
      </c>
      <c r="P6836" s="64">
        <v>3.2548184716220598E-2</v>
      </c>
      <c r="Q6836" s="65">
        <f t="shared" si="111"/>
        <v>3.55481847162206E-2</v>
      </c>
      <c r="R6836" s="66">
        <v>1</v>
      </c>
      <c r="S6836" s="13">
        <v>0</v>
      </c>
      <c r="T6836" s="39">
        <v>1</v>
      </c>
      <c r="U6836" s="38">
        <v>0</v>
      </c>
      <c r="V6836" s="42">
        <v>0.116340607757717</v>
      </c>
      <c r="W6836" s="42">
        <v>4.0519999999999998E-4</v>
      </c>
    </row>
    <row r="6837" spans="13:23" x14ac:dyDescent="0.3">
      <c r="M6837" s="17">
        <f>IF(ISBLANK(Demand!H6837),"",Demand!H6837)</f>
        <v>5</v>
      </c>
      <c r="N6837" s="17">
        <f>IF(ISBLANK(Demand!I6837),"",Demand!I6837)</f>
        <v>6833</v>
      </c>
      <c r="O6837" s="17">
        <f>IF(ISBLANK(Demand!J6837),"",Demand!J6837)</f>
        <v>113.88333333333333</v>
      </c>
      <c r="P6837" s="64">
        <v>3.2548184716220598E-2</v>
      </c>
      <c r="Q6837" s="65">
        <f t="shared" si="111"/>
        <v>3.55481847162206E-2</v>
      </c>
      <c r="R6837" s="66">
        <v>1</v>
      </c>
      <c r="S6837" s="13">
        <v>0</v>
      </c>
      <c r="T6837" s="39">
        <v>1</v>
      </c>
      <c r="U6837" s="38">
        <v>0</v>
      </c>
      <c r="V6837" s="42">
        <v>0.116340607757717</v>
      </c>
      <c r="W6837" s="42">
        <v>4.0519999999999998E-4</v>
      </c>
    </row>
    <row r="6838" spans="13:23" x14ac:dyDescent="0.3">
      <c r="M6838" s="17">
        <f>IF(ISBLANK(Demand!H6838),"",Demand!H6838)</f>
        <v>5</v>
      </c>
      <c r="N6838" s="17">
        <f>IF(ISBLANK(Demand!I6838),"",Demand!I6838)</f>
        <v>6834</v>
      </c>
      <c r="O6838" s="17">
        <f>IF(ISBLANK(Demand!J6838),"",Demand!J6838)</f>
        <v>113.89999999999999</v>
      </c>
      <c r="P6838" s="64">
        <v>3.2548184716220598E-2</v>
      </c>
      <c r="Q6838" s="65">
        <f t="shared" si="111"/>
        <v>3.55481847162206E-2</v>
      </c>
      <c r="R6838" s="66">
        <v>1</v>
      </c>
      <c r="S6838" s="13">
        <v>0</v>
      </c>
      <c r="T6838" s="39">
        <v>1</v>
      </c>
      <c r="U6838" s="38">
        <v>0</v>
      </c>
      <c r="V6838" s="42">
        <v>0.116340607757717</v>
      </c>
      <c r="W6838" s="42">
        <v>4.0519999999999998E-4</v>
      </c>
    </row>
    <row r="6839" spans="13:23" x14ac:dyDescent="0.3">
      <c r="M6839" s="17">
        <f>IF(ISBLANK(Demand!H6839),"",Demand!H6839)</f>
        <v>5</v>
      </c>
      <c r="N6839" s="17">
        <f>IF(ISBLANK(Demand!I6839),"",Demand!I6839)</f>
        <v>6835</v>
      </c>
      <c r="O6839" s="17">
        <f>IF(ISBLANK(Demand!J6839),"",Demand!J6839)</f>
        <v>113.91666666666667</v>
      </c>
      <c r="P6839" s="64">
        <v>3.2548184716220598E-2</v>
      </c>
      <c r="Q6839" s="65">
        <f t="shared" si="111"/>
        <v>3.55481847162206E-2</v>
      </c>
      <c r="R6839" s="66">
        <v>1</v>
      </c>
      <c r="S6839" s="13">
        <v>0</v>
      </c>
      <c r="T6839" s="39">
        <v>1</v>
      </c>
      <c r="U6839" s="38">
        <v>0</v>
      </c>
      <c r="V6839" s="42">
        <v>0.116340607757717</v>
      </c>
      <c r="W6839" s="42">
        <v>4.0519999999999998E-4</v>
      </c>
    </row>
    <row r="6840" spans="13:23" x14ac:dyDescent="0.3">
      <c r="M6840" s="17">
        <f>IF(ISBLANK(Demand!H6840),"",Demand!H6840)</f>
        <v>5</v>
      </c>
      <c r="N6840" s="17">
        <f>IF(ISBLANK(Demand!I6840),"",Demand!I6840)</f>
        <v>6836</v>
      </c>
      <c r="O6840" s="17">
        <f>IF(ISBLANK(Demand!J6840),"",Demand!J6840)</f>
        <v>113.93333333333334</v>
      </c>
      <c r="P6840" s="64">
        <v>3.2548184716220598E-2</v>
      </c>
      <c r="Q6840" s="65">
        <f t="shared" si="111"/>
        <v>3.55481847162206E-2</v>
      </c>
      <c r="R6840" s="66">
        <v>1</v>
      </c>
      <c r="S6840" s="13">
        <v>0</v>
      </c>
      <c r="T6840" s="39">
        <v>1</v>
      </c>
      <c r="U6840" s="38">
        <v>0</v>
      </c>
      <c r="V6840" s="42">
        <v>0.116340607757717</v>
      </c>
      <c r="W6840" s="42">
        <v>4.0519999999999998E-4</v>
      </c>
    </row>
    <row r="6841" spans="13:23" x14ac:dyDescent="0.3">
      <c r="M6841" s="17">
        <f>IF(ISBLANK(Demand!H6841),"",Demand!H6841)</f>
        <v>5</v>
      </c>
      <c r="N6841" s="17">
        <f>IF(ISBLANK(Demand!I6841),"",Demand!I6841)</f>
        <v>6837</v>
      </c>
      <c r="O6841" s="17">
        <f>IF(ISBLANK(Demand!J6841),"",Demand!J6841)</f>
        <v>113.95</v>
      </c>
      <c r="P6841" s="64">
        <v>3.2548184716220598E-2</v>
      </c>
      <c r="Q6841" s="65">
        <f t="shared" si="111"/>
        <v>3.55481847162206E-2</v>
      </c>
      <c r="R6841" s="66">
        <v>1</v>
      </c>
      <c r="S6841" s="13">
        <v>0</v>
      </c>
      <c r="T6841" s="39">
        <v>1</v>
      </c>
      <c r="U6841" s="38">
        <v>0</v>
      </c>
      <c r="V6841" s="42">
        <v>0.116340607757717</v>
      </c>
      <c r="W6841" s="42">
        <v>4.0519999999999998E-4</v>
      </c>
    </row>
    <row r="6842" spans="13:23" x14ac:dyDescent="0.3">
      <c r="M6842" s="17">
        <f>IF(ISBLANK(Demand!H6842),"",Demand!H6842)</f>
        <v>5</v>
      </c>
      <c r="N6842" s="17">
        <f>IF(ISBLANK(Demand!I6842),"",Demand!I6842)</f>
        <v>6838</v>
      </c>
      <c r="O6842" s="17">
        <f>IF(ISBLANK(Demand!J6842),"",Demand!J6842)</f>
        <v>113.96666666666667</v>
      </c>
      <c r="P6842" s="64">
        <v>3.2548184716220598E-2</v>
      </c>
      <c r="Q6842" s="65">
        <f t="shared" si="111"/>
        <v>3.55481847162206E-2</v>
      </c>
      <c r="R6842" s="66">
        <v>1</v>
      </c>
      <c r="S6842" s="13">
        <v>0</v>
      </c>
      <c r="T6842" s="39">
        <v>1</v>
      </c>
      <c r="U6842" s="38">
        <v>0</v>
      </c>
      <c r="V6842" s="42">
        <v>0.116340607757717</v>
      </c>
      <c r="W6842" s="42">
        <v>4.0519999999999998E-4</v>
      </c>
    </row>
    <row r="6843" spans="13:23" x14ac:dyDescent="0.3">
      <c r="M6843" s="17">
        <f>IF(ISBLANK(Demand!H6843),"",Demand!H6843)</f>
        <v>5</v>
      </c>
      <c r="N6843" s="17">
        <f>IF(ISBLANK(Demand!I6843),"",Demand!I6843)</f>
        <v>6839</v>
      </c>
      <c r="O6843" s="17">
        <f>IF(ISBLANK(Demand!J6843),"",Demand!J6843)</f>
        <v>113.98333333333333</v>
      </c>
      <c r="P6843" s="64">
        <v>3.2548184716220598E-2</v>
      </c>
      <c r="Q6843" s="65">
        <f t="shared" si="111"/>
        <v>3.55481847162206E-2</v>
      </c>
      <c r="R6843" s="66">
        <v>1</v>
      </c>
      <c r="S6843" s="13">
        <v>0</v>
      </c>
      <c r="T6843" s="39">
        <v>1</v>
      </c>
      <c r="U6843" s="38">
        <v>0</v>
      </c>
      <c r="V6843" s="42">
        <v>0.116340607757717</v>
      </c>
      <c r="W6843" s="42">
        <v>4.0519999999999998E-4</v>
      </c>
    </row>
    <row r="6844" spans="13:23" x14ac:dyDescent="0.3">
      <c r="M6844" s="17">
        <f>IF(ISBLANK(Demand!H6844),"",Demand!H6844)</f>
        <v>5</v>
      </c>
      <c r="N6844" s="17">
        <f>IF(ISBLANK(Demand!I6844),"",Demand!I6844)</f>
        <v>6840</v>
      </c>
      <c r="O6844" s="17">
        <f>IF(ISBLANK(Demand!J6844),"",Demand!J6844)</f>
        <v>114</v>
      </c>
      <c r="P6844" s="64">
        <v>3.2548184716220598E-2</v>
      </c>
      <c r="Q6844" s="65">
        <f t="shared" si="111"/>
        <v>3.55481847162206E-2</v>
      </c>
      <c r="R6844" s="66">
        <v>1</v>
      </c>
      <c r="S6844" s="13">
        <v>0</v>
      </c>
      <c r="T6844" s="39">
        <v>1</v>
      </c>
      <c r="U6844" s="38">
        <v>0</v>
      </c>
      <c r="V6844" s="42">
        <v>0.116340607757717</v>
      </c>
      <c r="W6844" s="42">
        <v>4.0519999999999998E-4</v>
      </c>
    </row>
    <row r="6845" spans="13:23" x14ac:dyDescent="0.3">
      <c r="M6845" s="17">
        <f>IF(ISBLANK(Demand!H6845),"",Demand!H6845)</f>
        <v>5</v>
      </c>
      <c r="N6845" s="17">
        <f>IF(ISBLANK(Demand!I6845),"",Demand!I6845)</f>
        <v>6841</v>
      </c>
      <c r="O6845" s="17">
        <f>IF(ISBLANK(Demand!J6845),"",Demand!J6845)</f>
        <v>114.01666666666667</v>
      </c>
      <c r="P6845" s="64">
        <v>3.2548184716220598E-2</v>
      </c>
      <c r="Q6845" s="65">
        <f t="shared" si="111"/>
        <v>3.55481847162206E-2</v>
      </c>
      <c r="R6845" s="66">
        <v>1</v>
      </c>
      <c r="S6845" s="13">
        <v>0</v>
      </c>
      <c r="T6845" s="39">
        <v>1</v>
      </c>
      <c r="U6845" s="38">
        <v>0</v>
      </c>
      <c r="V6845" s="42">
        <v>0.116340607757717</v>
      </c>
      <c r="W6845" s="42">
        <v>4.0519999999999998E-4</v>
      </c>
    </row>
    <row r="6846" spans="13:23" x14ac:dyDescent="0.3">
      <c r="M6846" s="17">
        <f>IF(ISBLANK(Demand!H6846),"",Demand!H6846)</f>
        <v>5</v>
      </c>
      <c r="N6846" s="17">
        <f>IF(ISBLANK(Demand!I6846),"",Demand!I6846)</f>
        <v>6842</v>
      </c>
      <c r="O6846" s="17">
        <f>IF(ISBLANK(Demand!J6846),"",Demand!J6846)</f>
        <v>114.03333333333333</v>
      </c>
      <c r="P6846" s="64">
        <v>3.2548184716220598E-2</v>
      </c>
      <c r="Q6846" s="65">
        <f t="shared" si="111"/>
        <v>3.55481847162206E-2</v>
      </c>
      <c r="R6846" s="66">
        <v>1</v>
      </c>
      <c r="S6846" s="13">
        <v>0</v>
      </c>
      <c r="T6846" s="39">
        <v>1</v>
      </c>
      <c r="U6846" s="38">
        <v>0</v>
      </c>
      <c r="V6846" s="42">
        <v>0.116340607757717</v>
      </c>
      <c r="W6846" s="42">
        <v>4.0519999999999998E-4</v>
      </c>
    </row>
    <row r="6847" spans="13:23" x14ac:dyDescent="0.3">
      <c r="M6847" s="17">
        <f>IF(ISBLANK(Demand!H6847),"",Demand!H6847)</f>
        <v>5</v>
      </c>
      <c r="N6847" s="17">
        <f>IF(ISBLANK(Demand!I6847),"",Demand!I6847)</f>
        <v>6843</v>
      </c>
      <c r="O6847" s="17">
        <f>IF(ISBLANK(Demand!J6847),"",Demand!J6847)</f>
        <v>114.05</v>
      </c>
      <c r="P6847" s="64">
        <v>3.2548184716220598E-2</v>
      </c>
      <c r="Q6847" s="65">
        <f t="shared" si="111"/>
        <v>3.55481847162206E-2</v>
      </c>
      <c r="R6847" s="66">
        <v>1</v>
      </c>
      <c r="S6847" s="13">
        <v>0</v>
      </c>
      <c r="T6847" s="39">
        <v>1</v>
      </c>
      <c r="U6847" s="38">
        <v>0</v>
      </c>
      <c r="V6847" s="42">
        <v>0.116340607757717</v>
      </c>
      <c r="W6847" s="42">
        <v>4.0519999999999998E-4</v>
      </c>
    </row>
    <row r="6848" spans="13:23" x14ac:dyDescent="0.3">
      <c r="M6848" s="17">
        <f>IF(ISBLANK(Demand!H6848),"",Demand!H6848)</f>
        <v>5</v>
      </c>
      <c r="N6848" s="17">
        <f>IF(ISBLANK(Demand!I6848),"",Demand!I6848)</f>
        <v>6844</v>
      </c>
      <c r="O6848" s="17">
        <f>IF(ISBLANK(Demand!J6848),"",Demand!J6848)</f>
        <v>114.06666666666666</v>
      </c>
      <c r="P6848" s="64">
        <v>3.2548184716220598E-2</v>
      </c>
      <c r="Q6848" s="65">
        <f t="shared" si="111"/>
        <v>3.55481847162206E-2</v>
      </c>
      <c r="R6848" s="66">
        <v>1</v>
      </c>
      <c r="S6848" s="13">
        <v>0</v>
      </c>
      <c r="T6848" s="39">
        <v>1</v>
      </c>
      <c r="U6848" s="38">
        <v>0</v>
      </c>
      <c r="V6848" s="42">
        <v>0.116340607757717</v>
      </c>
      <c r="W6848" s="42">
        <v>4.0519999999999998E-4</v>
      </c>
    </row>
    <row r="6849" spans="13:23" x14ac:dyDescent="0.3">
      <c r="M6849" s="17">
        <f>IF(ISBLANK(Demand!H6849),"",Demand!H6849)</f>
        <v>5</v>
      </c>
      <c r="N6849" s="17">
        <f>IF(ISBLANK(Demand!I6849),"",Demand!I6849)</f>
        <v>6845</v>
      </c>
      <c r="O6849" s="17">
        <f>IF(ISBLANK(Demand!J6849),"",Demand!J6849)</f>
        <v>114.08333333333333</v>
      </c>
      <c r="P6849" s="64">
        <v>3.2548184716220598E-2</v>
      </c>
      <c r="Q6849" s="65">
        <f t="shared" si="111"/>
        <v>3.55481847162206E-2</v>
      </c>
      <c r="R6849" s="66">
        <v>1</v>
      </c>
      <c r="S6849" s="13">
        <v>0</v>
      </c>
      <c r="T6849" s="39">
        <v>1</v>
      </c>
      <c r="U6849" s="38">
        <v>0</v>
      </c>
      <c r="V6849" s="42">
        <v>0.116340607757717</v>
      </c>
      <c r="W6849" s="42">
        <v>4.0519999999999998E-4</v>
      </c>
    </row>
    <row r="6850" spans="13:23" x14ac:dyDescent="0.3">
      <c r="M6850" s="17">
        <f>IF(ISBLANK(Demand!H6850),"",Demand!H6850)</f>
        <v>5</v>
      </c>
      <c r="N6850" s="17">
        <f>IF(ISBLANK(Demand!I6850),"",Demand!I6850)</f>
        <v>6846</v>
      </c>
      <c r="O6850" s="17">
        <f>IF(ISBLANK(Demand!J6850),"",Demand!J6850)</f>
        <v>114.1</v>
      </c>
      <c r="P6850" s="64">
        <v>3.2548184716220598E-2</v>
      </c>
      <c r="Q6850" s="65">
        <f t="shared" si="111"/>
        <v>3.55481847162206E-2</v>
      </c>
      <c r="R6850" s="66">
        <v>1</v>
      </c>
      <c r="S6850" s="13">
        <v>0</v>
      </c>
      <c r="T6850" s="39">
        <v>1</v>
      </c>
      <c r="U6850" s="38">
        <v>0</v>
      </c>
      <c r="V6850" s="42">
        <v>0.116340607757717</v>
      </c>
      <c r="W6850" s="42">
        <v>4.0519999999999998E-4</v>
      </c>
    </row>
    <row r="6851" spans="13:23" x14ac:dyDescent="0.3">
      <c r="M6851" s="17">
        <f>IF(ISBLANK(Demand!H6851),"",Demand!H6851)</f>
        <v>5</v>
      </c>
      <c r="N6851" s="17">
        <f>IF(ISBLANK(Demand!I6851),"",Demand!I6851)</f>
        <v>6847</v>
      </c>
      <c r="O6851" s="17">
        <f>IF(ISBLANK(Demand!J6851),"",Demand!J6851)</f>
        <v>114.11666666666666</v>
      </c>
      <c r="P6851" s="64">
        <v>3.2548184716220598E-2</v>
      </c>
      <c r="Q6851" s="65">
        <f t="shared" si="111"/>
        <v>3.55481847162206E-2</v>
      </c>
      <c r="R6851" s="66">
        <v>1</v>
      </c>
      <c r="S6851" s="13">
        <v>0</v>
      </c>
      <c r="T6851" s="39">
        <v>1</v>
      </c>
      <c r="U6851" s="38">
        <v>0</v>
      </c>
      <c r="V6851" s="42">
        <v>0.116340607757717</v>
      </c>
      <c r="W6851" s="42">
        <v>4.0519999999999998E-4</v>
      </c>
    </row>
    <row r="6852" spans="13:23" x14ac:dyDescent="0.3">
      <c r="M6852" s="17">
        <f>IF(ISBLANK(Demand!H6852),"",Demand!H6852)</f>
        <v>5</v>
      </c>
      <c r="N6852" s="17">
        <f>IF(ISBLANK(Demand!I6852),"",Demand!I6852)</f>
        <v>6848</v>
      </c>
      <c r="O6852" s="17">
        <f>IF(ISBLANK(Demand!J6852),"",Demand!J6852)</f>
        <v>114.13333333333333</v>
      </c>
      <c r="P6852" s="64">
        <v>3.2548184716220598E-2</v>
      </c>
      <c r="Q6852" s="65">
        <f t="shared" si="111"/>
        <v>3.55481847162206E-2</v>
      </c>
      <c r="R6852" s="66">
        <v>1</v>
      </c>
      <c r="S6852" s="13">
        <v>0</v>
      </c>
      <c r="T6852" s="39">
        <v>1</v>
      </c>
      <c r="U6852" s="38">
        <v>0</v>
      </c>
      <c r="V6852" s="42">
        <v>0.116340607757717</v>
      </c>
      <c r="W6852" s="42">
        <v>4.0519999999999998E-4</v>
      </c>
    </row>
    <row r="6853" spans="13:23" x14ac:dyDescent="0.3">
      <c r="M6853" s="17">
        <f>IF(ISBLANK(Demand!H6853),"",Demand!H6853)</f>
        <v>5</v>
      </c>
      <c r="N6853" s="17">
        <f>IF(ISBLANK(Demand!I6853),"",Demand!I6853)</f>
        <v>6849</v>
      </c>
      <c r="O6853" s="17">
        <f>IF(ISBLANK(Demand!J6853),"",Demand!J6853)</f>
        <v>114.14999999999999</v>
      </c>
      <c r="P6853" s="64">
        <v>3.2548184716220598E-2</v>
      </c>
      <c r="Q6853" s="65">
        <f t="shared" si="111"/>
        <v>3.55481847162206E-2</v>
      </c>
      <c r="R6853" s="66">
        <v>1</v>
      </c>
      <c r="S6853" s="13">
        <v>0</v>
      </c>
      <c r="T6853" s="39">
        <v>1</v>
      </c>
      <c r="U6853" s="38">
        <v>0</v>
      </c>
      <c r="V6853" s="42">
        <v>0.116340607757717</v>
      </c>
      <c r="W6853" s="42">
        <v>4.0519999999999998E-4</v>
      </c>
    </row>
    <row r="6854" spans="13:23" x14ac:dyDescent="0.3">
      <c r="M6854" s="17">
        <f>IF(ISBLANK(Demand!H6854),"",Demand!H6854)</f>
        <v>5</v>
      </c>
      <c r="N6854" s="17">
        <f>IF(ISBLANK(Demand!I6854),"",Demand!I6854)</f>
        <v>6850</v>
      </c>
      <c r="O6854" s="17">
        <f>IF(ISBLANK(Demand!J6854),"",Demand!J6854)</f>
        <v>114.16666666666667</v>
      </c>
      <c r="P6854" s="64">
        <v>3.2548184716220598E-2</v>
      </c>
      <c r="Q6854" s="65">
        <f t="shared" si="111"/>
        <v>3.55481847162206E-2</v>
      </c>
      <c r="R6854" s="66">
        <v>1</v>
      </c>
      <c r="S6854" s="13">
        <v>0</v>
      </c>
      <c r="T6854" s="39">
        <v>1</v>
      </c>
      <c r="U6854" s="38">
        <v>0</v>
      </c>
      <c r="V6854" s="42">
        <v>0.116340607757717</v>
      </c>
      <c r="W6854" s="42">
        <v>4.0519999999999998E-4</v>
      </c>
    </row>
    <row r="6855" spans="13:23" x14ac:dyDescent="0.3">
      <c r="M6855" s="17">
        <f>IF(ISBLANK(Demand!H6855),"",Demand!H6855)</f>
        <v>5</v>
      </c>
      <c r="N6855" s="17">
        <f>IF(ISBLANK(Demand!I6855),"",Demand!I6855)</f>
        <v>6851</v>
      </c>
      <c r="O6855" s="17">
        <f>IF(ISBLANK(Demand!J6855),"",Demand!J6855)</f>
        <v>114.18333333333334</v>
      </c>
      <c r="P6855" s="64">
        <v>3.2548184716220598E-2</v>
      </c>
      <c r="Q6855" s="65">
        <f t="shared" si="111"/>
        <v>3.55481847162206E-2</v>
      </c>
      <c r="R6855" s="66">
        <v>1</v>
      </c>
      <c r="S6855" s="13">
        <v>0</v>
      </c>
      <c r="T6855" s="39">
        <v>1</v>
      </c>
      <c r="U6855" s="38">
        <v>0</v>
      </c>
      <c r="V6855" s="42">
        <v>0.116340607757717</v>
      </c>
      <c r="W6855" s="42">
        <v>4.0519999999999998E-4</v>
      </c>
    </row>
    <row r="6856" spans="13:23" x14ac:dyDescent="0.3">
      <c r="M6856" s="17">
        <f>IF(ISBLANK(Demand!H6856),"",Demand!H6856)</f>
        <v>5</v>
      </c>
      <c r="N6856" s="17">
        <f>IF(ISBLANK(Demand!I6856),"",Demand!I6856)</f>
        <v>6852</v>
      </c>
      <c r="O6856" s="17">
        <f>IF(ISBLANK(Demand!J6856),"",Demand!J6856)</f>
        <v>114.2</v>
      </c>
      <c r="P6856" s="64">
        <v>3.2548184716220598E-2</v>
      </c>
      <c r="Q6856" s="65">
        <f t="shared" si="111"/>
        <v>3.55481847162206E-2</v>
      </c>
      <c r="R6856" s="66">
        <v>1</v>
      </c>
      <c r="S6856" s="13">
        <v>0</v>
      </c>
      <c r="T6856" s="39">
        <v>1</v>
      </c>
      <c r="U6856" s="38">
        <v>0</v>
      </c>
      <c r="V6856" s="42">
        <v>0.116340607757717</v>
      </c>
      <c r="W6856" s="42">
        <v>4.0519999999999998E-4</v>
      </c>
    </row>
    <row r="6857" spans="13:23" x14ac:dyDescent="0.3">
      <c r="M6857" s="17">
        <f>IF(ISBLANK(Demand!H6857),"",Demand!H6857)</f>
        <v>5</v>
      </c>
      <c r="N6857" s="17">
        <f>IF(ISBLANK(Demand!I6857),"",Demand!I6857)</f>
        <v>6853</v>
      </c>
      <c r="O6857" s="17">
        <f>IF(ISBLANK(Demand!J6857),"",Demand!J6857)</f>
        <v>114.21666666666667</v>
      </c>
      <c r="P6857" s="64">
        <v>3.2548184716220598E-2</v>
      </c>
      <c r="Q6857" s="65">
        <f t="shared" si="111"/>
        <v>3.55481847162206E-2</v>
      </c>
      <c r="R6857" s="66">
        <v>1</v>
      </c>
      <c r="S6857" s="13">
        <v>0</v>
      </c>
      <c r="T6857" s="39">
        <v>1</v>
      </c>
      <c r="U6857" s="38">
        <v>0</v>
      </c>
      <c r="V6857" s="42">
        <v>0.116340607757717</v>
      </c>
      <c r="W6857" s="42">
        <v>4.0519999999999998E-4</v>
      </c>
    </row>
    <row r="6858" spans="13:23" x14ac:dyDescent="0.3">
      <c r="M6858" s="17">
        <f>IF(ISBLANK(Demand!H6858),"",Demand!H6858)</f>
        <v>5</v>
      </c>
      <c r="N6858" s="17">
        <f>IF(ISBLANK(Demand!I6858),"",Demand!I6858)</f>
        <v>6854</v>
      </c>
      <c r="O6858" s="17">
        <f>IF(ISBLANK(Demand!J6858),"",Demand!J6858)</f>
        <v>114.23333333333333</v>
      </c>
      <c r="P6858" s="64">
        <v>3.2548184716220598E-2</v>
      </c>
      <c r="Q6858" s="65">
        <f t="shared" si="111"/>
        <v>3.55481847162206E-2</v>
      </c>
      <c r="R6858" s="66">
        <v>1</v>
      </c>
      <c r="S6858" s="13">
        <v>0</v>
      </c>
      <c r="T6858" s="39">
        <v>1</v>
      </c>
      <c r="U6858" s="38">
        <v>0</v>
      </c>
      <c r="V6858" s="42">
        <v>0.116340607757717</v>
      </c>
      <c r="W6858" s="42">
        <v>4.0519999999999998E-4</v>
      </c>
    </row>
    <row r="6859" spans="13:23" x14ac:dyDescent="0.3">
      <c r="M6859" s="17">
        <f>IF(ISBLANK(Demand!H6859),"",Demand!H6859)</f>
        <v>5</v>
      </c>
      <c r="N6859" s="17">
        <f>IF(ISBLANK(Demand!I6859),"",Demand!I6859)</f>
        <v>6855</v>
      </c>
      <c r="O6859" s="17">
        <f>IF(ISBLANK(Demand!J6859),"",Demand!J6859)</f>
        <v>114.25</v>
      </c>
      <c r="P6859" s="64">
        <v>3.2548184716220598E-2</v>
      </c>
      <c r="Q6859" s="65">
        <f t="shared" si="111"/>
        <v>3.55481847162206E-2</v>
      </c>
      <c r="R6859" s="66">
        <v>1</v>
      </c>
      <c r="S6859" s="13">
        <v>0</v>
      </c>
      <c r="T6859" s="39">
        <v>1</v>
      </c>
      <c r="U6859" s="38">
        <v>0</v>
      </c>
      <c r="V6859" s="42">
        <v>0.116340607757717</v>
      </c>
      <c r="W6859" s="42">
        <v>4.0519999999999998E-4</v>
      </c>
    </row>
    <row r="6860" spans="13:23" x14ac:dyDescent="0.3">
      <c r="M6860" s="17">
        <f>IF(ISBLANK(Demand!H6860),"",Demand!H6860)</f>
        <v>5</v>
      </c>
      <c r="N6860" s="17">
        <f>IF(ISBLANK(Demand!I6860),"",Demand!I6860)</f>
        <v>6856</v>
      </c>
      <c r="O6860" s="17">
        <f>IF(ISBLANK(Demand!J6860),"",Demand!J6860)</f>
        <v>114.26666666666667</v>
      </c>
      <c r="P6860" s="64">
        <v>3.2548184716220598E-2</v>
      </c>
      <c r="Q6860" s="65">
        <f t="shared" si="111"/>
        <v>3.55481847162206E-2</v>
      </c>
      <c r="R6860" s="66">
        <v>1</v>
      </c>
      <c r="S6860" s="13">
        <v>0</v>
      </c>
      <c r="T6860" s="39">
        <v>1</v>
      </c>
      <c r="U6860" s="38">
        <v>0</v>
      </c>
      <c r="V6860" s="42">
        <v>0.116340607757717</v>
      </c>
      <c r="W6860" s="42">
        <v>4.0519999999999998E-4</v>
      </c>
    </row>
    <row r="6861" spans="13:23" x14ac:dyDescent="0.3">
      <c r="M6861" s="17">
        <f>IF(ISBLANK(Demand!H6861),"",Demand!H6861)</f>
        <v>5</v>
      </c>
      <c r="N6861" s="17">
        <f>IF(ISBLANK(Demand!I6861),"",Demand!I6861)</f>
        <v>6857</v>
      </c>
      <c r="O6861" s="17">
        <f>IF(ISBLANK(Demand!J6861),"",Demand!J6861)</f>
        <v>114.28333333333333</v>
      </c>
      <c r="P6861" s="64">
        <v>3.2548184716220598E-2</v>
      </c>
      <c r="Q6861" s="65">
        <f t="shared" si="111"/>
        <v>3.55481847162206E-2</v>
      </c>
      <c r="R6861" s="66">
        <v>1</v>
      </c>
      <c r="S6861" s="13">
        <v>0</v>
      </c>
      <c r="T6861" s="39">
        <v>1</v>
      </c>
      <c r="U6861" s="38">
        <v>0</v>
      </c>
      <c r="V6861" s="42">
        <v>0.116340607757717</v>
      </c>
      <c r="W6861" s="42">
        <v>4.0519999999999998E-4</v>
      </c>
    </row>
    <row r="6862" spans="13:23" x14ac:dyDescent="0.3">
      <c r="M6862" s="17">
        <f>IF(ISBLANK(Demand!H6862),"",Demand!H6862)</f>
        <v>5</v>
      </c>
      <c r="N6862" s="17">
        <f>IF(ISBLANK(Demand!I6862),"",Demand!I6862)</f>
        <v>6858</v>
      </c>
      <c r="O6862" s="17">
        <f>IF(ISBLANK(Demand!J6862),"",Demand!J6862)</f>
        <v>114.3</v>
      </c>
      <c r="P6862" s="64">
        <v>3.2548184716220598E-2</v>
      </c>
      <c r="Q6862" s="65">
        <f t="shared" si="111"/>
        <v>3.55481847162206E-2</v>
      </c>
      <c r="R6862" s="66">
        <v>1</v>
      </c>
      <c r="S6862" s="13">
        <v>0</v>
      </c>
      <c r="T6862" s="39">
        <v>1</v>
      </c>
      <c r="U6862" s="38">
        <v>0</v>
      </c>
      <c r="V6862" s="42">
        <v>0.116340607757717</v>
      </c>
      <c r="W6862" s="42">
        <v>4.0519999999999998E-4</v>
      </c>
    </row>
    <row r="6863" spans="13:23" x14ac:dyDescent="0.3">
      <c r="M6863" s="17">
        <f>IF(ISBLANK(Demand!H6863),"",Demand!H6863)</f>
        <v>5</v>
      </c>
      <c r="N6863" s="17">
        <f>IF(ISBLANK(Demand!I6863),"",Demand!I6863)</f>
        <v>6859</v>
      </c>
      <c r="O6863" s="17">
        <f>IF(ISBLANK(Demand!J6863),"",Demand!J6863)</f>
        <v>114.31666666666666</v>
      </c>
      <c r="P6863" s="64">
        <v>3.2548184716220598E-2</v>
      </c>
      <c r="Q6863" s="65">
        <f t="shared" si="111"/>
        <v>3.55481847162206E-2</v>
      </c>
      <c r="R6863" s="66">
        <v>1</v>
      </c>
      <c r="S6863" s="13">
        <v>0</v>
      </c>
      <c r="T6863" s="39">
        <v>1</v>
      </c>
      <c r="U6863" s="38">
        <v>0</v>
      </c>
      <c r="V6863" s="42">
        <v>0.116340607757717</v>
      </c>
      <c r="W6863" s="42">
        <v>4.0519999999999998E-4</v>
      </c>
    </row>
    <row r="6864" spans="13:23" x14ac:dyDescent="0.3">
      <c r="M6864" s="17">
        <f>IF(ISBLANK(Demand!H6864),"",Demand!H6864)</f>
        <v>5</v>
      </c>
      <c r="N6864" s="17">
        <f>IF(ISBLANK(Demand!I6864),"",Demand!I6864)</f>
        <v>6860</v>
      </c>
      <c r="O6864" s="17">
        <f>IF(ISBLANK(Demand!J6864),"",Demand!J6864)</f>
        <v>114.33333333333333</v>
      </c>
      <c r="P6864" s="64">
        <v>3.2548184716220598E-2</v>
      </c>
      <c r="Q6864" s="65">
        <f t="shared" si="111"/>
        <v>3.55481847162206E-2</v>
      </c>
      <c r="R6864" s="66">
        <v>1</v>
      </c>
      <c r="S6864" s="13">
        <v>0</v>
      </c>
      <c r="T6864" s="39">
        <v>1</v>
      </c>
      <c r="U6864" s="38">
        <v>0</v>
      </c>
      <c r="V6864" s="42">
        <v>0.116340607757717</v>
      </c>
      <c r="W6864" s="42">
        <v>4.0519999999999998E-4</v>
      </c>
    </row>
    <row r="6865" spans="13:23" x14ac:dyDescent="0.3">
      <c r="M6865" s="17">
        <f>IF(ISBLANK(Demand!H6865),"",Demand!H6865)</f>
        <v>5</v>
      </c>
      <c r="N6865" s="17">
        <f>IF(ISBLANK(Demand!I6865),"",Demand!I6865)</f>
        <v>6861</v>
      </c>
      <c r="O6865" s="17">
        <f>IF(ISBLANK(Demand!J6865),"",Demand!J6865)</f>
        <v>114.35</v>
      </c>
      <c r="P6865" s="64">
        <v>3.2548184716220598E-2</v>
      </c>
      <c r="Q6865" s="65">
        <f t="shared" si="111"/>
        <v>3.55481847162206E-2</v>
      </c>
      <c r="R6865" s="66">
        <v>1</v>
      </c>
      <c r="S6865" s="13">
        <v>0</v>
      </c>
      <c r="T6865" s="39">
        <v>1</v>
      </c>
      <c r="U6865" s="38">
        <v>0</v>
      </c>
      <c r="V6865" s="42">
        <v>0.116340607757717</v>
      </c>
      <c r="W6865" s="42">
        <v>4.0519999999999998E-4</v>
      </c>
    </row>
    <row r="6866" spans="13:23" x14ac:dyDescent="0.3">
      <c r="M6866" s="17">
        <f>IF(ISBLANK(Demand!H6866),"",Demand!H6866)</f>
        <v>5</v>
      </c>
      <c r="N6866" s="17">
        <f>IF(ISBLANK(Demand!I6866),"",Demand!I6866)</f>
        <v>6862</v>
      </c>
      <c r="O6866" s="17">
        <f>IF(ISBLANK(Demand!J6866),"",Demand!J6866)</f>
        <v>114.36666666666666</v>
      </c>
      <c r="P6866" s="64">
        <v>3.2548184716220598E-2</v>
      </c>
      <c r="Q6866" s="65">
        <f t="shared" si="111"/>
        <v>3.55481847162206E-2</v>
      </c>
      <c r="R6866" s="66">
        <v>1</v>
      </c>
      <c r="S6866" s="13">
        <v>0</v>
      </c>
      <c r="T6866" s="39">
        <v>1</v>
      </c>
      <c r="U6866" s="38">
        <v>0</v>
      </c>
      <c r="V6866" s="42">
        <v>0.116340607757717</v>
      </c>
      <c r="W6866" s="42">
        <v>4.0519999999999998E-4</v>
      </c>
    </row>
    <row r="6867" spans="13:23" x14ac:dyDescent="0.3">
      <c r="M6867" s="17">
        <f>IF(ISBLANK(Demand!H6867),"",Demand!H6867)</f>
        <v>5</v>
      </c>
      <c r="N6867" s="17">
        <f>IF(ISBLANK(Demand!I6867),"",Demand!I6867)</f>
        <v>6863</v>
      </c>
      <c r="O6867" s="17">
        <f>IF(ISBLANK(Demand!J6867),"",Demand!J6867)</f>
        <v>114.38333333333333</v>
      </c>
      <c r="P6867" s="64">
        <v>3.2548184716220598E-2</v>
      </c>
      <c r="Q6867" s="65">
        <f t="shared" si="111"/>
        <v>3.55481847162206E-2</v>
      </c>
      <c r="R6867" s="66">
        <v>1</v>
      </c>
      <c r="S6867" s="13">
        <v>0</v>
      </c>
      <c r="T6867" s="39">
        <v>1</v>
      </c>
      <c r="U6867" s="38">
        <v>0</v>
      </c>
      <c r="V6867" s="42">
        <v>0.116340607757717</v>
      </c>
      <c r="W6867" s="42">
        <v>4.0519999999999998E-4</v>
      </c>
    </row>
    <row r="6868" spans="13:23" x14ac:dyDescent="0.3">
      <c r="M6868" s="17">
        <f>IF(ISBLANK(Demand!H6868),"",Demand!H6868)</f>
        <v>5</v>
      </c>
      <c r="N6868" s="17">
        <f>IF(ISBLANK(Demand!I6868),"",Demand!I6868)</f>
        <v>6864</v>
      </c>
      <c r="O6868" s="17">
        <f>IF(ISBLANK(Demand!J6868),"",Demand!J6868)</f>
        <v>114.39999999999999</v>
      </c>
      <c r="P6868" s="64">
        <v>3.2548184716220598E-2</v>
      </c>
      <c r="Q6868" s="65">
        <f t="shared" si="111"/>
        <v>3.55481847162206E-2</v>
      </c>
      <c r="R6868" s="66">
        <v>1</v>
      </c>
      <c r="S6868" s="13">
        <v>0</v>
      </c>
      <c r="T6868" s="39">
        <v>1</v>
      </c>
      <c r="U6868" s="38">
        <v>0</v>
      </c>
      <c r="V6868" s="42">
        <v>0.116340607757717</v>
      </c>
      <c r="W6868" s="42">
        <v>4.0519999999999998E-4</v>
      </c>
    </row>
    <row r="6869" spans="13:23" x14ac:dyDescent="0.3">
      <c r="M6869" s="17">
        <f>IF(ISBLANK(Demand!H6869),"",Demand!H6869)</f>
        <v>5</v>
      </c>
      <c r="N6869" s="17">
        <f>IF(ISBLANK(Demand!I6869),"",Demand!I6869)</f>
        <v>6865</v>
      </c>
      <c r="O6869" s="17">
        <f>IF(ISBLANK(Demand!J6869),"",Demand!J6869)</f>
        <v>114.41666666666667</v>
      </c>
      <c r="P6869" s="64">
        <v>3.2548184716220598E-2</v>
      </c>
      <c r="Q6869" s="65">
        <f t="shared" si="111"/>
        <v>3.55481847162206E-2</v>
      </c>
      <c r="R6869" s="66">
        <v>1</v>
      </c>
      <c r="S6869" s="13">
        <v>0</v>
      </c>
      <c r="T6869" s="39">
        <v>1</v>
      </c>
      <c r="U6869" s="38">
        <v>0</v>
      </c>
      <c r="V6869" s="42">
        <v>0.116340607757717</v>
      </c>
      <c r="W6869" s="42">
        <v>4.0519999999999998E-4</v>
      </c>
    </row>
    <row r="6870" spans="13:23" x14ac:dyDescent="0.3">
      <c r="M6870" s="17">
        <f>IF(ISBLANK(Demand!H6870),"",Demand!H6870)</f>
        <v>5</v>
      </c>
      <c r="N6870" s="17">
        <f>IF(ISBLANK(Demand!I6870),"",Demand!I6870)</f>
        <v>6866</v>
      </c>
      <c r="O6870" s="17">
        <f>IF(ISBLANK(Demand!J6870),"",Demand!J6870)</f>
        <v>114.43333333333334</v>
      </c>
      <c r="P6870" s="64">
        <v>3.2548184716220598E-2</v>
      </c>
      <c r="Q6870" s="65">
        <f t="shared" si="111"/>
        <v>3.55481847162206E-2</v>
      </c>
      <c r="R6870" s="66">
        <v>1</v>
      </c>
      <c r="S6870" s="13">
        <v>0</v>
      </c>
      <c r="T6870" s="39">
        <v>1</v>
      </c>
      <c r="U6870" s="38">
        <v>0</v>
      </c>
      <c r="V6870" s="42">
        <v>0.116340607757717</v>
      </c>
      <c r="W6870" s="42">
        <v>4.0519999999999998E-4</v>
      </c>
    </row>
    <row r="6871" spans="13:23" x14ac:dyDescent="0.3">
      <c r="M6871" s="17">
        <f>IF(ISBLANK(Demand!H6871),"",Demand!H6871)</f>
        <v>5</v>
      </c>
      <c r="N6871" s="17">
        <f>IF(ISBLANK(Demand!I6871),"",Demand!I6871)</f>
        <v>6867</v>
      </c>
      <c r="O6871" s="17">
        <f>IF(ISBLANK(Demand!J6871),"",Demand!J6871)</f>
        <v>114.45</v>
      </c>
      <c r="P6871" s="64">
        <v>3.2548184716220598E-2</v>
      </c>
      <c r="Q6871" s="65">
        <f t="shared" si="111"/>
        <v>3.55481847162206E-2</v>
      </c>
      <c r="R6871" s="66">
        <v>1</v>
      </c>
      <c r="S6871" s="13">
        <v>0</v>
      </c>
      <c r="T6871" s="39">
        <v>1</v>
      </c>
      <c r="U6871" s="38">
        <v>0</v>
      </c>
      <c r="V6871" s="42">
        <v>0.116340607757717</v>
      </c>
      <c r="W6871" s="42">
        <v>4.0519999999999998E-4</v>
      </c>
    </row>
    <row r="6872" spans="13:23" x14ac:dyDescent="0.3">
      <c r="M6872" s="17">
        <f>IF(ISBLANK(Demand!H6872),"",Demand!H6872)</f>
        <v>5</v>
      </c>
      <c r="N6872" s="17">
        <f>IF(ISBLANK(Demand!I6872),"",Demand!I6872)</f>
        <v>6868</v>
      </c>
      <c r="O6872" s="17">
        <f>IF(ISBLANK(Demand!J6872),"",Demand!J6872)</f>
        <v>114.46666666666667</v>
      </c>
      <c r="P6872" s="64">
        <v>3.2548184716220598E-2</v>
      </c>
      <c r="Q6872" s="65">
        <f t="shared" si="111"/>
        <v>3.55481847162206E-2</v>
      </c>
      <c r="R6872" s="66">
        <v>1</v>
      </c>
      <c r="S6872" s="13">
        <v>0</v>
      </c>
      <c r="T6872" s="39">
        <v>1</v>
      </c>
      <c r="U6872" s="38">
        <v>0</v>
      </c>
      <c r="V6872" s="42">
        <v>0.116340607757717</v>
      </c>
      <c r="W6872" s="42">
        <v>4.0519999999999998E-4</v>
      </c>
    </row>
    <row r="6873" spans="13:23" x14ac:dyDescent="0.3">
      <c r="M6873" s="17">
        <f>IF(ISBLANK(Demand!H6873),"",Demand!H6873)</f>
        <v>5</v>
      </c>
      <c r="N6873" s="17">
        <f>IF(ISBLANK(Demand!I6873),"",Demand!I6873)</f>
        <v>6869</v>
      </c>
      <c r="O6873" s="17">
        <f>IF(ISBLANK(Demand!J6873),"",Demand!J6873)</f>
        <v>114.48333333333333</v>
      </c>
      <c r="P6873" s="64">
        <v>3.2548184716220598E-2</v>
      </c>
      <c r="Q6873" s="65">
        <f t="shared" si="111"/>
        <v>3.55481847162206E-2</v>
      </c>
      <c r="R6873" s="66">
        <v>1</v>
      </c>
      <c r="S6873" s="13">
        <v>0</v>
      </c>
      <c r="T6873" s="39">
        <v>1</v>
      </c>
      <c r="U6873" s="38">
        <v>0</v>
      </c>
      <c r="V6873" s="42">
        <v>0.116340607757717</v>
      </c>
      <c r="W6873" s="42">
        <v>4.0519999999999998E-4</v>
      </c>
    </row>
    <row r="6874" spans="13:23" x14ac:dyDescent="0.3">
      <c r="M6874" s="17">
        <f>IF(ISBLANK(Demand!H6874),"",Demand!H6874)</f>
        <v>5</v>
      </c>
      <c r="N6874" s="17">
        <f>IF(ISBLANK(Demand!I6874),"",Demand!I6874)</f>
        <v>6870</v>
      </c>
      <c r="O6874" s="17">
        <f>IF(ISBLANK(Demand!J6874),"",Demand!J6874)</f>
        <v>114.5</v>
      </c>
      <c r="P6874" s="64">
        <v>3.2548184716220598E-2</v>
      </c>
      <c r="Q6874" s="65">
        <f t="shared" si="111"/>
        <v>3.55481847162206E-2</v>
      </c>
      <c r="R6874" s="66">
        <v>1</v>
      </c>
      <c r="S6874" s="13">
        <v>0</v>
      </c>
      <c r="T6874" s="39">
        <v>1</v>
      </c>
      <c r="U6874" s="38">
        <v>0</v>
      </c>
      <c r="V6874" s="42">
        <v>0.116340607757717</v>
      </c>
      <c r="W6874" s="42">
        <v>4.0519999999999998E-4</v>
      </c>
    </row>
    <row r="6875" spans="13:23" x14ac:dyDescent="0.3">
      <c r="M6875" s="17">
        <f>IF(ISBLANK(Demand!H6875),"",Demand!H6875)</f>
        <v>5</v>
      </c>
      <c r="N6875" s="17">
        <f>IF(ISBLANK(Demand!I6875),"",Demand!I6875)</f>
        <v>6871</v>
      </c>
      <c r="O6875" s="17">
        <f>IF(ISBLANK(Demand!J6875),"",Demand!J6875)</f>
        <v>114.51666666666667</v>
      </c>
      <c r="P6875" s="64">
        <v>3.2548184716220598E-2</v>
      </c>
      <c r="Q6875" s="65">
        <f t="shared" si="111"/>
        <v>3.55481847162206E-2</v>
      </c>
      <c r="R6875" s="66">
        <v>1</v>
      </c>
      <c r="S6875" s="13">
        <v>0</v>
      </c>
      <c r="T6875" s="39">
        <v>1</v>
      </c>
      <c r="U6875" s="38">
        <v>0</v>
      </c>
      <c r="V6875" s="42">
        <v>0.116340607757717</v>
      </c>
      <c r="W6875" s="42">
        <v>4.0519999999999998E-4</v>
      </c>
    </row>
    <row r="6876" spans="13:23" x14ac:dyDescent="0.3">
      <c r="M6876" s="17">
        <f>IF(ISBLANK(Demand!H6876),"",Demand!H6876)</f>
        <v>5</v>
      </c>
      <c r="N6876" s="17">
        <f>IF(ISBLANK(Demand!I6876),"",Demand!I6876)</f>
        <v>6872</v>
      </c>
      <c r="O6876" s="17">
        <f>IF(ISBLANK(Demand!J6876),"",Demand!J6876)</f>
        <v>114.53333333333333</v>
      </c>
      <c r="P6876" s="64">
        <v>3.2548184716220598E-2</v>
      </c>
      <c r="Q6876" s="65">
        <f t="shared" si="111"/>
        <v>3.55481847162206E-2</v>
      </c>
      <c r="R6876" s="66">
        <v>1</v>
      </c>
      <c r="S6876" s="13">
        <v>0</v>
      </c>
      <c r="T6876" s="39">
        <v>1</v>
      </c>
      <c r="U6876" s="38">
        <v>0</v>
      </c>
      <c r="V6876" s="42">
        <v>0.116340607757717</v>
      </c>
      <c r="W6876" s="42">
        <v>4.0519999999999998E-4</v>
      </c>
    </row>
    <row r="6877" spans="13:23" x14ac:dyDescent="0.3">
      <c r="M6877" s="17">
        <f>IF(ISBLANK(Demand!H6877),"",Demand!H6877)</f>
        <v>5</v>
      </c>
      <c r="N6877" s="17">
        <f>IF(ISBLANK(Demand!I6877),"",Demand!I6877)</f>
        <v>6873</v>
      </c>
      <c r="O6877" s="17">
        <f>IF(ISBLANK(Demand!J6877),"",Demand!J6877)</f>
        <v>114.55</v>
      </c>
      <c r="P6877" s="64">
        <v>3.2548184716220598E-2</v>
      </c>
      <c r="Q6877" s="65">
        <f t="shared" si="111"/>
        <v>3.55481847162206E-2</v>
      </c>
      <c r="R6877" s="66">
        <v>1</v>
      </c>
      <c r="S6877" s="13">
        <v>0</v>
      </c>
      <c r="T6877" s="39">
        <v>1</v>
      </c>
      <c r="U6877" s="38">
        <v>0</v>
      </c>
      <c r="V6877" s="42">
        <v>0.116340607757717</v>
      </c>
      <c r="W6877" s="42">
        <v>4.0519999999999998E-4</v>
      </c>
    </row>
    <row r="6878" spans="13:23" x14ac:dyDescent="0.3">
      <c r="M6878" s="17">
        <f>IF(ISBLANK(Demand!H6878),"",Demand!H6878)</f>
        <v>5</v>
      </c>
      <c r="N6878" s="17">
        <f>IF(ISBLANK(Demand!I6878),"",Demand!I6878)</f>
        <v>6874</v>
      </c>
      <c r="O6878" s="17">
        <f>IF(ISBLANK(Demand!J6878),"",Demand!J6878)</f>
        <v>114.56666666666666</v>
      </c>
      <c r="P6878" s="64">
        <v>3.2548184716220598E-2</v>
      </c>
      <c r="Q6878" s="65">
        <f t="shared" si="111"/>
        <v>3.55481847162206E-2</v>
      </c>
      <c r="R6878" s="66">
        <v>1</v>
      </c>
      <c r="S6878" s="13">
        <v>0</v>
      </c>
      <c r="T6878" s="39">
        <v>1</v>
      </c>
      <c r="U6878" s="38">
        <v>0</v>
      </c>
      <c r="V6878" s="42">
        <v>0.116340607757717</v>
      </c>
      <c r="W6878" s="42">
        <v>4.0519999999999998E-4</v>
      </c>
    </row>
    <row r="6879" spans="13:23" x14ac:dyDescent="0.3">
      <c r="M6879" s="17">
        <f>IF(ISBLANK(Demand!H6879),"",Demand!H6879)</f>
        <v>5</v>
      </c>
      <c r="N6879" s="17">
        <f>IF(ISBLANK(Demand!I6879),"",Demand!I6879)</f>
        <v>6875</v>
      </c>
      <c r="O6879" s="17">
        <f>IF(ISBLANK(Demand!J6879),"",Demand!J6879)</f>
        <v>114.58333333333333</v>
      </c>
      <c r="P6879" s="64">
        <v>3.2548184716220598E-2</v>
      </c>
      <c r="Q6879" s="65">
        <f t="shared" si="111"/>
        <v>3.55481847162206E-2</v>
      </c>
      <c r="R6879" s="66">
        <v>1</v>
      </c>
      <c r="S6879" s="13">
        <v>0</v>
      </c>
      <c r="T6879" s="39">
        <v>1</v>
      </c>
      <c r="U6879" s="38">
        <v>0</v>
      </c>
      <c r="V6879" s="42">
        <v>0.116340607757717</v>
      </c>
      <c r="W6879" s="42">
        <v>4.0519999999999998E-4</v>
      </c>
    </row>
    <row r="6880" spans="13:23" x14ac:dyDescent="0.3">
      <c r="M6880" s="17">
        <f>IF(ISBLANK(Demand!H6880),"",Demand!H6880)</f>
        <v>5</v>
      </c>
      <c r="N6880" s="17">
        <f>IF(ISBLANK(Demand!I6880),"",Demand!I6880)</f>
        <v>6876</v>
      </c>
      <c r="O6880" s="17">
        <f>IF(ISBLANK(Demand!J6880),"",Demand!J6880)</f>
        <v>114.6</v>
      </c>
      <c r="P6880" s="64">
        <v>3.2548184716220598E-2</v>
      </c>
      <c r="Q6880" s="65">
        <f t="shared" si="111"/>
        <v>3.55481847162206E-2</v>
      </c>
      <c r="R6880" s="66">
        <v>1</v>
      </c>
      <c r="S6880" s="13">
        <v>0</v>
      </c>
      <c r="T6880" s="39">
        <v>1</v>
      </c>
      <c r="U6880" s="38">
        <v>0</v>
      </c>
      <c r="V6880" s="42">
        <v>0.116340607757717</v>
      </c>
      <c r="W6880" s="42">
        <v>4.0519999999999998E-4</v>
      </c>
    </row>
    <row r="6881" spans="13:23" x14ac:dyDescent="0.3">
      <c r="M6881" s="17">
        <f>IF(ISBLANK(Demand!H6881),"",Demand!H6881)</f>
        <v>5</v>
      </c>
      <c r="N6881" s="17">
        <f>IF(ISBLANK(Demand!I6881),"",Demand!I6881)</f>
        <v>6877</v>
      </c>
      <c r="O6881" s="17">
        <f>IF(ISBLANK(Demand!J6881),"",Demand!J6881)</f>
        <v>114.61666666666666</v>
      </c>
      <c r="P6881" s="64">
        <v>3.2548184716220598E-2</v>
      </c>
      <c r="Q6881" s="65">
        <f t="shared" si="111"/>
        <v>3.55481847162206E-2</v>
      </c>
      <c r="R6881" s="66">
        <v>1</v>
      </c>
      <c r="S6881" s="13">
        <v>0</v>
      </c>
      <c r="T6881" s="39">
        <v>1</v>
      </c>
      <c r="U6881" s="38">
        <v>0</v>
      </c>
      <c r="V6881" s="42">
        <v>0.116340607757717</v>
      </c>
      <c r="W6881" s="42">
        <v>4.0519999999999998E-4</v>
      </c>
    </row>
    <row r="6882" spans="13:23" x14ac:dyDescent="0.3">
      <c r="M6882" s="17">
        <f>IF(ISBLANK(Demand!H6882),"",Demand!H6882)</f>
        <v>5</v>
      </c>
      <c r="N6882" s="17">
        <f>IF(ISBLANK(Demand!I6882),"",Demand!I6882)</f>
        <v>6878</v>
      </c>
      <c r="O6882" s="17">
        <f>IF(ISBLANK(Demand!J6882),"",Demand!J6882)</f>
        <v>114.63333333333333</v>
      </c>
      <c r="P6882" s="64">
        <v>3.2548184716220598E-2</v>
      </c>
      <c r="Q6882" s="65">
        <f t="shared" si="111"/>
        <v>3.55481847162206E-2</v>
      </c>
      <c r="R6882" s="66">
        <v>1</v>
      </c>
      <c r="S6882" s="13">
        <v>0</v>
      </c>
      <c r="T6882" s="39">
        <v>1</v>
      </c>
      <c r="U6882" s="38">
        <v>0</v>
      </c>
      <c r="V6882" s="42">
        <v>0.116340607757717</v>
      </c>
      <c r="W6882" s="42">
        <v>4.0519999999999998E-4</v>
      </c>
    </row>
    <row r="6883" spans="13:23" x14ac:dyDescent="0.3">
      <c r="M6883" s="17">
        <f>IF(ISBLANK(Demand!H6883),"",Demand!H6883)</f>
        <v>5</v>
      </c>
      <c r="N6883" s="17">
        <f>IF(ISBLANK(Demand!I6883),"",Demand!I6883)</f>
        <v>6879</v>
      </c>
      <c r="O6883" s="17">
        <f>IF(ISBLANK(Demand!J6883),"",Demand!J6883)</f>
        <v>114.64999999999999</v>
      </c>
      <c r="P6883" s="64">
        <v>3.2548184716220598E-2</v>
      </c>
      <c r="Q6883" s="65">
        <f t="shared" si="111"/>
        <v>3.55481847162206E-2</v>
      </c>
      <c r="R6883" s="66">
        <v>1</v>
      </c>
      <c r="S6883" s="13">
        <v>0</v>
      </c>
      <c r="T6883" s="39">
        <v>1</v>
      </c>
      <c r="U6883" s="38">
        <v>0</v>
      </c>
      <c r="V6883" s="42">
        <v>0.116340607757717</v>
      </c>
      <c r="W6883" s="42">
        <v>4.0519999999999998E-4</v>
      </c>
    </row>
    <row r="6884" spans="13:23" x14ac:dyDescent="0.3">
      <c r="M6884" s="17">
        <f>IF(ISBLANK(Demand!H6884),"",Demand!H6884)</f>
        <v>5</v>
      </c>
      <c r="N6884" s="17">
        <f>IF(ISBLANK(Demand!I6884),"",Demand!I6884)</f>
        <v>6880</v>
      </c>
      <c r="O6884" s="17">
        <f>IF(ISBLANK(Demand!J6884),"",Demand!J6884)</f>
        <v>114.66666666666667</v>
      </c>
      <c r="P6884" s="64">
        <v>3.2548184716220598E-2</v>
      </c>
      <c r="Q6884" s="65">
        <f t="shared" si="111"/>
        <v>3.55481847162206E-2</v>
      </c>
      <c r="R6884" s="66">
        <v>1</v>
      </c>
      <c r="S6884" s="13">
        <v>0</v>
      </c>
      <c r="T6884" s="39">
        <v>1</v>
      </c>
      <c r="U6884" s="38">
        <v>0</v>
      </c>
      <c r="V6884" s="42">
        <v>0.116340607757717</v>
      </c>
      <c r="W6884" s="42">
        <v>4.0519999999999998E-4</v>
      </c>
    </row>
    <row r="6885" spans="13:23" x14ac:dyDescent="0.3">
      <c r="M6885" s="17">
        <f>IF(ISBLANK(Demand!H6885),"",Demand!H6885)</f>
        <v>5</v>
      </c>
      <c r="N6885" s="17">
        <f>IF(ISBLANK(Demand!I6885),"",Demand!I6885)</f>
        <v>6881</v>
      </c>
      <c r="O6885" s="17">
        <f>IF(ISBLANK(Demand!J6885),"",Demand!J6885)</f>
        <v>114.68333333333334</v>
      </c>
      <c r="P6885" s="64">
        <v>3.2548184716220598E-2</v>
      </c>
      <c r="Q6885" s="65">
        <f t="shared" si="111"/>
        <v>3.55481847162206E-2</v>
      </c>
      <c r="R6885" s="66">
        <v>1</v>
      </c>
      <c r="S6885" s="13">
        <v>0</v>
      </c>
      <c r="T6885" s="39">
        <v>1</v>
      </c>
      <c r="U6885" s="38">
        <v>0</v>
      </c>
      <c r="V6885" s="42">
        <v>0.116340607757717</v>
      </c>
      <c r="W6885" s="42">
        <v>4.0519999999999998E-4</v>
      </c>
    </row>
    <row r="6886" spans="13:23" x14ac:dyDescent="0.3">
      <c r="M6886" s="17">
        <f>IF(ISBLANK(Demand!H6886),"",Demand!H6886)</f>
        <v>5</v>
      </c>
      <c r="N6886" s="17">
        <f>IF(ISBLANK(Demand!I6886),"",Demand!I6886)</f>
        <v>6882</v>
      </c>
      <c r="O6886" s="17">
        <f>IF(ISBLANK(Demand!J6886),"",Demand!J6886)</f>
        <v>114.7</v>
      </c>
      <c r="P6886" s="64">
        <v>3.2548184716220598E-2</v>
      </c>
      <c r="Q6886" s="65">
        <f t="shared" ref="Q6886:Q6949" si="112">P6886+0.003</f>
        <v>3.55481847162206E-2</v>
      </c>
      <c r="R6886" s="66">
        <v>1</v>
      </c>
      <c r="S6886" s="13">
        <v>0</v>
      </c>
      <c r="T6886" s="39">
        <v>1</v>
      </c>
      <c r="U6886" s="38">
        <v>0</v>
      </c>
      <c r="V6886" s="42">
        <v>0.116340607757717</v>
      </c>
      <c r="W6886" s="42">
        <v>4.0519999999999998E-4</v>
      </c>
    </row>
    <row r="6887" spans="13:23" x14ac:dyDescent="0.3">
      <c r="M6887" s="17">
        <f>IF(ISBLANK(Demand!H6887),"",Demand!H6887)</f>
        <v>5</v>
      </c>
      <c r="N6887" s="17">
        <f>IF(ISBLANK(Demand!I6887),"",Demand!I6887)</f>
        <v>6883</v>
      </c>
      <c r="O6887" s="17">
        <f>IF(ISBLANK(Demand!J6887),"",Demand!J6887)</f>
        <v>114.71666666666667</v>
      </c>
      <c r="P6887" s="64">
        <v>3.2548184716220598E-2</v>
      </c>
      <c r="Q6887" s="65">
        <f t="shared" si="112"/>
        <v>3.55481847162206E-2</v>
      </c>
      <c r="R6887" s="66">
        <v>1</v>
      </c>
      <c r="S6887" s="13">
        <v>0</v>
      </c>
      <c r="T6887" s="39">
        <v>1</v>
      </c>
      <c r="U6887" s="38">
        <v>0</v>
      </c>
      <c r="V6887" s="42">
        <v>0.116340607757717</v>
      </c>
      <c r="W6887" s="42">
        <v>4.0519999999999998E-4</v>
      </c>
    </row>
    <row r="6888" spans="13:23" x14ac:dyDescent="0.3">
      <c r="M6888" s="17">
        <f>IF(ISBLANK(Demand!H6888),"",Demand!H6888)</f>
        <v>5</v>
      </c>
      <c r="N6888" s="17">
        <f>IF(ISBLANK(Demand!I6888),"",Demand!I6888)</f>
        <v>6884</v>
      </c>
      <c r="O6888" s="17">
        <f>IF(ISBLANK(Demand!J6888),"",Demand!J6888)</f>
        <v>114.73333333333333</v>
      </c>
      <c r="P6888" s="64">
        <v>3.2548184716220598E-2</v>
      </c>
      <c r="Q6888" s="65">
        <f t="shared" si="112"/>
        <v>3.55481847162206E-2</v>
      </c>
      <c r="R6888" s="66">
        <v>1</v>
      </c>
      <c r="S6888" s="13">
        <v>0</v>
      </c>
      <c r="T6888" s="39">
        <v>1</v>
      </c>
      <c r="U6888" s="38">
        <v>0</v>
      </c>
      <c r="V6888" s="42">
        <v>0.116340607757717</v>
      </c>
      <c r="W6888" s="42">
        <v>4.0519999999999998E-4</v>
      </c>
    </row>
    <row r="6889" spans="13:23" x14ac:dyDescent="0.3">
      <c r="M6889" s="17">
        <f>IF(ISBLANK(Demand!H6889),"",Demand!H6889)</f>
        <v>5</v>
      </c>
      <c r="N6889" s="17">
        <f>IF(ISBLANK(Demand!I6889),"",Demand!I6889)</f>
        <v>6885</v>
      </c>
      <c r="O6889" s="17">
        <f>IF(ISBLANK(Demand!J6889),"",Demand!J6889)</f>
        <v>114.75</v>
      </c>
      <c r="P6889" s="64">
        <v>3.2548184716220598E-2</v>
      </c>
      <c r="Q6889" s="65">
        <f t="shared" si="112"/>
        <v>3.55481847162206E-2</v>
      </c>
      <c r="R6889" s="66">
        <v>1</v>
      </c>
      <c r="S6889" s="13">
        <v>0</v>
      </c>
      <c r="T6889" s="39">
        <v>1</v>
      </c>
      <c r="U6889" s="38">
        <v>0</v>
      </c>
      <c r="V6889" s="42">
        <v>0.116340607757717</v>
      </c>
      <c r="W6889" s="42">
        <v>4.0519999999999998E-4</v>
      </c>
    </row>
    <row r="6890" spans="13:23" x14ac:dyDescent="0.3">
      <c r="M6890" s="17">
        <f>IF(ISBLANK(Demand!H6890),"",Demand!H6890)</f>
        <v>5</v>
      </c>
      <c r="N6890" s="17">
        <f>IF(ISBLANK(Demand!I6890),"",Demand!I6890)</f>
        <v>6886</v>
      </c>
      <c r="O6890" s="17">
        <f>IF(ISBLANK(Demand!J6890),"",Demand!J6890)</f>
        <v>114.76666666666667</v>
      </c>
      <c r="P6890" s="64">
        <v>3.2548184716220598E-2</v>
      </c>
      <c r="Q6890" s="65">
        <f t="shared" si="112"/>
        <v>3.55481847162206E-2</v>
      </c>
      <c r="R6890" s="66">
        <v>1</v>
      </c>
      <c r="S6890" s="13">
        <v>0</v>
      </c>
      <c r="T6890" s="39">
        <v>1</v>
      </c>
      <c r="U6890" s="38">
        <v>0</v>
      </c>
      <c r="V6890" s="42">
        <v>0.116340607757717</v>
      </c>
      <c r="W6890" s="42">
        <v>4.0519999999999998E-4</v>
      </c>
    </row>
    <row r="6891" spans="13:23" x14ac:dyDescent="0.3">
      <c r="M6891" s="17">
        <f>IF(ISBLANK(Demand!H6891),"",Demand!H6891)</f>
        <v>5</v>
      </c>
      <c r="N6891" s="17">
        <f>IF(ISBLANK(Demand!I6891),"",Demand!I6891)</f>
        <v>6887</v>
      </c>
      <c r="O6891" s="17">
        <f>IF(ISBLANK(Demand!J6891),"",Demand!J6891)</f>
        <v>114.78333333333333</v>
      </c>
      <c r="P6891" s="64">
        <v>3.2548184716220598E-2</v>
      </c>
      <c r="Q6891" s="65">
        <f t="shared" si="112"/>
        <v>3.55481847162206E-2</v>
      </c>
      <c r="R6891" s="66">
        <v>1</v>
      </c>
      <c r="S6891" s="13">
        <v>0</v>
      </c>
      <c r="T6891" s="39">
        <v>1</v>
      </c>
      <c r="U6891" s="38">
        <v>0</v>
      </c>
      <c r="V6891" s="42">
        <v>0.116340607757717</v>
      </c>
      <c r="W6891" s="42">
        <v>4.0519999999999998E-4</v>
      </c>
    </row>
    <row r="6892" spans="13:23" x14ac:dyDescent="0.3">
      <c r="M6892" s="17">
        <f>IF(ISBLANK(Demand!H6892),"",Demand!H6892)</f>
        <v>5</v>
      </c>
      <c r="N6892" s="17">
        <f>IF(ISBLANK(Demand!I6892),"",Demand!I6892)</f>
        <v>6888</v>
      </c>
      <c r="O6892" s="17">
        <f>IF(ISBLANK(Demand!J6892),"",Demand!J6892)</f>
        <v>114.8</v>
      </c>
      <c r="P6892" s="64">
        <v>3.2548184716220598E-2</v>
      </c>
      <c r="Q6892" s="65">
        <f t="shared" si="112"/>
        <v>3.55481847162206E-2</v>
      </c>
      <c r="R6892" s="66">
        <v>1</v>
      </c>
      <c r="S6892" s="13">
        <v>0</v>
      </c>
      <c r="T6892" s="39">
        <v>1</v>
      </c>
      <c r="U6892" s="38">
        <v>0</v>
      </c>
      <c r="V6892" s="42">
        <v>0.116340607757717</v>
      </c>
      <c r="W6892" s="42">
        <v>4.0519999999999998E-4</v>
      </c>
    </row>
    <row r="6893" spans="13:23" x14ac:dyDescent="0.3">
      <c r="M6893" s="17">
        <f>IF(ISBLANK(Demand!H6893),"",Demand!H6893)</f>
        <v>5</v>
      </c>
      <c r="N6893" s="17">
        <f>IF(ISBLANK(Demand!I6893),"",Demand!I6893)</f>
        <v>6889</v>
      </c>
      <c r="O6893" s="17">
        <f>IF(ISBLANK(Demand!J6893),"",Demand!J6893)</f>
        <v>114.81666666666666</v>
      </c>
      <c r="P6893" s="64">
        <v>3.2548184716220598E-2</v>
      </c>
      <c r="Q6893" s="65">
        <f t="shared" si="112"/>
        <v>3.55481847162206E-2</v>
      </c>
      <c r="R6893" s="66">
        <v>1</v>
      </c>
      <c r="S6893" s="13">
        <v>0</v>
      </c>
      <c r="T6893" s="39">
        <v>1</v>
      </c>
      <c r="U6893" s="38">
        <v>0</v>
      </c>
      <c r="V6893" s="42">
        <v>0.116340607757717</v>
      </c>
      <c r="W6893" s="42">
        <v>4.0519999999999998E-4</v>
      </c>
    </row>
    <row r="6894" spans="13:23" x14ac:dyDescent="0.3">
      <c r="M6894" s="17">
        <f>IF(ISBLANK(Demand!H6894),"",Demand!H6894)</f>
        <v>5</v>
      </c>
      <c r="N6894" s="17">
        <f>IF(ISBLANK(Demand!I6894),"",Demand!I6894)</f>
        <v>6890</v>
      </c>
      <c r="O6894" s="17">
        <f>IF(ISBLANK(Demand!J6894),"",Demand!J6894)</f>
        <v>114.83333333333333</v>
      </c>
      <c r="P6894" s="64">
        <v>3.2548184716220598E-2</v>
      </c>
      <c r="Q6894" s="65">
        <f t="shared" si="112"/>
        <v>3.55481847162206E-2</v>
      </c>
      <c r="R6894" s="66">
        <v>1</v>
      </c>
      <c r="S6894" s="13">
        <v>0</v>
      </c>
      <c r="T6894" s="39">
        <v>1</v>
      </c>
      <c r="U6894" s="38">
        <v>0</v>
      </c>
      <c r="V6894" s="42">
        <v>0.116340607757717</v>
      </c>
      <c r="W6894" s="42">
        <v>4.0519999999999998E-4</v>
      </c>
    </row>
    <row r="6895" spans="13:23" x14ac:dyDescent="0.3">
      <c r="M6895" s="17">
        <f>IF(ISBLANK(Demand!H6895),"",Demand!H6895)</f>
        <v>5</v>
      </c>
      <c r="N6895" s="17">
        <f>IF(ISBLANK(Demand!I6895),"",Demand!I6895)</f>
        <v>6891</v>
      </c>
      <c r="O6895" s="17">
        <f>IF(ISBLANK(Demand!J6895),"",Demand!J6895)</f>
        <v>114.85</v>
      </c>
      <c r="P6895" s="64">
        <v>3.2548184716220598E-2</v>
      </c>
      <c r="Q6895" s="65">
        <f t="shared" si="112"/>
        <v>3.55481847162206E-2</v>
      </c>
      <c r="R6895" s="66">
        <v>1</v>
      </c>
      <c r="S6895" s="13">
        <v>0</v>
      </c>
      <c r="T6895" s="39">
        <v>1</v>
      </c>
      <c r="U6895" s="38">
        <v>0</v>
      </c>
      <c r="V6895" s="42">
        <v>0.116340607757717</v>
      </c>
      <c r="W6895" s="42">
        <v>4.0519999999999998E-4</v>
      </c>
    </row>
    <row r="6896" spans="13:23" x14ac:dyDescent="0.3">
      <c r="M6896" s="17">
        <f>IF(ISBLANK(Demand!H6896),"",Demand!H6896)</f>
        <v>5</v>
      </c>
      <c r="N6896" s="17">
        <f>IF(ISBLANK(Demand!I6896),"",Demand!I6896)</f>
        <v>6892</v>
      </c>
      <c r="O6896" s="17">
        <f>IF(ISBLANK(Demand!J6896),"",Demand!J6896)</f>
        <v>114.86666666666666</v>
      </c>
      <c r="P6896" s="64">
        <v>3.2548184716220598E-2</v>
      </c>
      <c r="Q6896" s="65">
        <f t="shared" si="112"/>
        <v>3.55481847162206E-2</v>
      </c>
      <c r="R6896" s="66">
        <v>1</v>
      </c>
      <c r="S6896" s="13">
        <v>0</v>
      </c>
      <c r="T6896" s="39">
        <v>1</v>
      </c>
      <c r="U6896" s="38">
        <v>0</v>
      </c>
      <c r="V6896" s="42">
        <v>0.116340607757717</v>
      </c>
      <c r="W6896" s="42">
        <v>4.0519999999999998E-4</v>
      </c>
    </row>
    <row r="6897" spans="13:23" x14ac:dyDescent="0.3">
      <c r="M6897" s="17">
        <f>IF(ISBLANK(Demand!H6897),"",Demand!H6897)</f>
        <v>5</v>
      </c>
      <c r="N6897" s="17">
        <f>IF(ISBLANK(Demand!I6897),"",Demand!I6897)</f>
        <v>6893</v>
      </c>
      <c r="O6897" s="17">
        <f>IF(ISBLANK(Demand!J6897),"",Demand!J6897)</f>
        <v>114.88333333333333</v>
      </c>
      <c r="P6897" s="64">
        <v>3.2548184716220598E-2</v>
      </c>
      <c r="Q6897" s="65">
        <f t="shared" si="112"/>
        <v>3.55481847162206E-2</v>
      </c>
      <c r="R6897" s="66">
        <v>1</v>
      </c>
      <c r="S6897" s="13">
        <v>0</v>
      </c>
      <c r="T6897" s="39">
        <v>1</v>
      </c>
      <c r="U6897" s="38">
        <v>0</v>
      </c>
      <c r="V6897" s="42">
        <v>0.116340607757717</v>
      </c>
      <c r="W6897" s="42">
        <v>4.0519999999999998E-4</v>
      </c>
    </row>
    <row r="6898" spans="13:23" x14ac:dyDescent="0.3">
      <c r="M6898" s="17">
        <f>IF(ISBLANK(Demand!H6898),"",Demand!H6898)</f>
        <v>5</v>
      </c>
      <c r="N6898" s="17">
        <f>IF(ISBLANK(Demand!I6898),"",Demand!I6898)</f>
        <v>6894</v>
      </c>
      <c r="O6898" s="17">
        <f>IF(ISBLANK(Demand!J6898),"",Demand!J6898)</f>
        <v>114.89999999999999</v>
      </c>
      <c r="P6898" s="64">
        <v>3.2548184716220598E-2</v>
      </c>
      <c r="Q6898" s="65">
        <f t="shared" si="112"/>
        <v>3.55481847162206E-2</v>
      </c>
      <c r="R6898" s="66">
        <v>1</v>
      </c>
      <c r="S6898" s="13">
        <v>0</v>
      </c>
      <c r="T6898" s="39">
        <v>1</v>
      </c>
      <c r="U6898" s="38">
        <v>0</v>
      </c>
      <c r="V6898" s="42">
        <v>0.116340607757717</v>
      </c>
      <c r="W6898" s="42">
        <v>4.0519999999999998E-4</v>
      </c>
    </row>
    <row r="6899" spans="13:23" x14ac:dyDescent="0.3">
      <c r="M6899" s="17">
        <f>IF(ISBLANK(Demand!H6899),"",Demand!H6899)</f>
        <v>5</v>
      </c>
      <c r="N6899" s="17">
        <f>IF(ISBLANK(Demand!I6899),"",Demand!I6899)</f>
        <v>6895</v>
      </c>
      <c r="O6899" s="17">
        <f>IF(ISBLANK(Demand!J6899),"",Demand!J6899)</f>
        <v>114.91666666666667</v>
      </c>
      <c r="P6899" s="64">
        <v>3.2548184716220598E-2</v>
      </c>
      <c r="Q6899" s="65">
        <f t="shared" si="112"/>
        <v>3.55481847162206E-2</v>
      </c>
      <c r="R6899" s="66">
        <v>1</v>
      </c>
      <c r="S6899" s="13">
        <v>0</v>
      </c>
      <c r="T6899" s="39">
        <v>1</v>
      </c>
      <c r="U6899" s="38">
        <v>0</v>
      </c>
      <c r="V6899" s="42">
        <v>0.116340607757717</v>
      </c>
      <c r="W6899" s="42">
        <v>4.0519999999999998E-4</v>
      </c>
    </row>
    <row r="6900" spans="13:23" x14ac:dyDescent="0.3">
      <c r="M6900" s="17">
        <f>IF(ISBLANK(Demand!H6900),"",Demand!H6900)</f>
        <v>5</v>
      </c>
      <c r="N6900" s="17">
        <f>IF(ISBLANK(Demand!I6900),"",Demand!I6900)</f>
        <v>6896</v>
      </c>
      <c r="O6900" s="17">
        <f>IF(ISBLANK(Demand!J6900),"",Demand!J6900)</f>
        <v>114.93333333333334</v>
      </c>
      <c r="P6900" s="64">
        <v>3.2548184716220598E-2</v>
      </c>
      <c r="Q6900" s="65">
        <f t="shared" si="112"/>
        <v>3.55481847162206E-2</v>
      </c>
      <c r="R6900" s="66">
        <v>1</v>
      </c>
      <c r="S6900" s="13">
        <v>0</v>
      </c>
      <c r="T6900" s="39">
        <v>1</v>
      </c>
      <c r="U6900" s="38">
        <v>0</v>
      </c>
      <c r="V6900" s="42">
        <v>0.116340607757717</v>
      </c>
      <c r="W6900" s="42">
        <v>4.0519999999999998E-4</v>
      </c>
    </row>
    <row r="6901" spans="13:23" x14ac:dyDescent="0.3">
      <c r="M6901" s="17">
        <f>IF(ISBLANK(Demand!H6901),"",Demand!H6901)</f>
        <v>5</v>
      </c>
      <c r="N6901" s="17">
        <f>IF(ISBLANK(Demand!I6901),"",Demand!I6901)</f>
        <v>6897</v>
      </c>
      <c r="O6901" s="17">
        <f>IF(ISBLANK(Demand!J6901),"",Demand!J6901)</f>
        <v>114.95</v>
      </c>
      <c r="P6901" s="64">
        <v>3.2548184716220598E-2</v>
      </c>
      <c r="Q6901" s="65">
        <f t="shared" si="112"/>
        <v>3.55481847162206E-2</v>
      </c>
      <c r="R6901" s="66">
        <v>1</v>
      </c>
      <c r="S6901" s="13">
        <v>0</v>
      </c>
      <c r="T6901" s="39">
        <v>1</v>
      </c>
      <c r="U6901" s="38">
        <v>0</v>
      </c>
      <c r="V6901" s="42">
        <v>0.116340607757717</v>
      </c>
      <c r="W6901" s="42">
        <v>4.0519999999999998E-4</v>
      </c>
    </row>
    <row r="6902" spans="13:23" x14ac:dyDescent="0.3">
      <c r="M6902" s="17">
        <f>IF(ISBLANK(Demand!H6902),"",Demand!H6902)</f>
        <v>5</v>
      </c>
      <c r="N6902" s="17">
        <f>IF(ISBLANK(Demand!I6902),"",Demand!I6902)</f>
        <v>6898</v>
      </c>
      <c r="O6902" s="17">
        <f>IF(ISBLANK(Demand!J6902),"",Demand!J6902)</f>
        <v>114.96666666666667</v>
      </c>
      <c r="P6902" s="64">
        <v>3.2548184716220598E-2</v>
      </c>
      <c r="Q6902" s="65">
        <f t="shared" si="112"/>
        <v>3.55481847162206E-2</v>
      </c>
      <c r="R6902" s="66">
        <v>1</v>
      </c>
      <c r="S6902" s="13">
        <v>0</v>
      </c>
      <c r="T6902" s="39">
        <v>1</v>
      </c>
      <c r="U6902" s="38">
        <v>0</v>
      </c>
      <c r="V6902" s="42">
        <v>0.116340607757717</v>
      </c>
      <c r="W6902" s="42">
        <v>4.0519999999999998E-4</v>
      </c>
    </row>
    <row r="6903" spans="13:23" x14ac:dyDescent="0.3">
      <c r="M6903" s="17">
        <f>IF(ISBLANK(Demand!H6903),"",Demand!H6903)</f>
        <v>5</v>
      </c>
      <c r="N6903" s="17">
        <f>IF(ISBLANK(Demand!I6903),"",Demand!I6903)</f>
        <v>6899</v>
      </c>
      <c r="O6903" s="17">
        <f>IF(ISBLANK(Demand!J6903),"",Demand!J6903)</f>
        <v>114.98333333333333</v>
      </c>
      <c r="P6903" s="64">
        <v>3.2548184716220598E-2</v>
      </c>
      <c r="Q6903" s="65">
        <f t="shared" si="112"/>
        <v>3.55481847162206E-2</v>
      </c>
      <c r="R6903" s="66">
        <v>1</v>
      </c>
      <c r="S6903" s="13">
        <v>0</v>
      </c>
      <c r="T6903" s="39">
        <v>1</v>
      </c>
      <c r="U6903" s="38">
        <v>0</v>
      </c>
      <c r="V6903" s="42">
        <v>0.116340607757717</v>
      </c>
      <c r="W6903" s="42">
        <v>4.0519999999999998E-4</v>
      </c>
    </row>
    <row r="6904" spans="13:23" x14ac:dyDescent="0.3">
      <c r="M6904" s="17">
        <f>IF(ISBLANK(Demand!H6904),"",Demand!H6904)</f>
        <v>5</v>
      </c>
      <c r="N6904" s="17">
        <f>IF(ISBLANK(Demand!I6904),"",Demand!I6904)</f>
        <v>6900</v>
      </c>
      <c r="O6904" s="17">
        <f>IF(ISBLANK(Demand!J6904),"",Demand!J6904)</f>
        <v>115</v>
      </c>
      <c r="P6904" s="64">
        <v>3.2548184716220598E-2</v>
      </c>
      <c r="Q6904" s="65">
        <f t="shared" si="112"/>
        <v>3.55481847162206E-2</v>
      </c>
      <c r="R6904" s="66">
        <v>1</v>
      </c>
      <c r="S6904" s="13">
        <v>0</v>
      </c>
      <c r="T6904" s="39">
        <v>1</v>
      </c>
      <c r="U6904" s="38">
        <v>0</v>
      </c>
      <c r="V6904" s="42">
        <v>0.116340607757717</v>
      </c>
      <c r="W6904" s="42">
        <v>4.0519999999999998E-4</v>
      </c>
    </row>
    <row r="6905" spans="13:23" x14ac:dyDescent="0.3">
      <c r="M6905" s="17">
        <f>IF(ISBLANK(Demand!H6905),"",Demand!H6905)</f>
        <v>5</v>
      </c>
      <c r="N6905" s="17">
        <f>IF(ISBLANK(Demand!I6905),"",Demand!I6905)</f>
        <v>6901</v>
      </c>
      <c r="O6905" s="17">
        <f>IF(ISBLANK(Demand!J6905),"",Demand!J6905)</f>
        <v>115.01666666666667</v>
      </c>
      <c r="P6905" s="64">
        <v>3.2548184716220598E-2</v>
      </c>
      <c r="Q6905" s="65">
        <f t="shared" si="112"/>
        <v>3.55481847162206E-2</v>
      </c>
      <c r="R6905" s="66">
        <v>1</v>
      </c>
      <c r="S6905" s="13">
        <v>0</v>
      </c>
      <c r="T6905" s="39">
        <v>1</v>
      </c>
      <c r="U6905" s="38">
        <v>0</v>
      </c>
      <c r="V6905" s="42">
        <v>0.116340607757717</v>
      </c>
      <c r="W6905" s="42">
        <v>4.0519999999999998E-4</v>
      </c>
    </row>
    <row r="6906" spans="13:23" x14ac:dyDescent="0.3">
      <c r="M6906" s="17">
        <f>IF(ISBLANK(Demand!H6906),"",Demand!H6906)</f>
        <v>5</v>
      </c>
      <c r="N6906" s="17">
        <f>IF(ISBLANK(Demand!I6906),"",Demand!I6906)</f>
        <v>6902</v>
      </c>
      <c r="O6906" s="17">
        <f>IF(ISBLANK(Demand!J6906),"",Demand!J6906)</f>
        <v>115.03333333333333</v>
      </c>
      <c r="P6906" s="64">
        <v>3.2548184716220598E-2</v>
      </c>
      <c r="Q6906" s="65">
        <f t="shared" si="112"/>
        <v>3.55481847162206E-2</v>
      </c>
      <c r="R6906" s="66">
        <v>1</v>
      </c>
      <c r="S6906" s="13">
        <v>0</v>
      </c>
      <c r="T6906" s="39">
        <v>1</v>
      </c>
      <c r="U6906" s="38">
        <v>0</v>
      </c>
      <c r="V6906" s="42">
        <v>0.116340607757717</v>
      </c>
      <c r="W6906" s="42">
        <v>4.0519999999999998E-4</v>
      </c>
    </row>
    <row r="6907" spans="13:23" x14ac:dyDescent="0.3">
      <c r="M6907" s="17">
        <f>IF(ISBLANK(Demand!H6907),"",Demand!H6907)</f>
        <v>5</v>
      </c>
      <c r="N6907" s="17">
        <f>IF(ISBLANK(Demand!I6907),"",Demand!I6907)</f>
        <v>6903</v>
      </c>
      <c r="O6907" s="17">
        <f>IF(ISBLANK(Demand!J6907),"",Demand!J6907)</f>
        <v>115.05</v>
      </c>
      <c r="P6907" s="64">
        <v>3.2548184716220598E-2</v>
      </c>
      <c r="Q6907" s="65">
        <f t="shared" si="112"/>
        <v>3.55481847162206E-2</v>
      </c>
      <c r="R6907" s="66">
        <v>1</v>
      </c>
      <c r="S6907" s="13">
        <v>0</v>
      </c>
      <c r="T6907" s="39">
        <v>1</v>
      </c>
      <c r="U6907" s="38">
        <v>0</v>
      </c>
      <c r="V6907" s="42">
        <v>0.116340607757717</v>
      </c>
      <c r="W6907" s="42">
        <v>4.0519999999999998E-4</v>
      </c>
    </row>
    <row r="6908" spans="13:23" x14ac:dyDescent="0.3">
      <c r="M6908" s="17">
        <f>IF(ISBLANK(Demand!H6908),"",Demand!H6908)</f>
        <v>5</v>
      </c>
      <c r="N6908" s="17">
        <f>IF(ISBLANK(Demand!I6908),"",Demand!I6908)</f>
        <v>6904</v>
      </c>
      <c r="O6908" s="17">
        <f>IF(ISBLANK(Demand!J6908),"",Demand!J6908)</f>
        <v>115.06666666666666</v>
      </c>
      <c r="P6908" s="64">
        <v>3.2548184716220598E-2</v>
      </c>
      <c r="Q6908" s="65">
        <f t="shared" si="112"/>
        <v>3.55481847162206E-2</v>
      </c>
      <c r="R6908" s="66">
        <v>1</v>
      </c>
      <c r="S6908" s="13">
        <v>0</v>
      </c>
      <c r="T6908" s="39">
        <v>1</v>
      </c>
      <c r="U6908" s="38">
        <v>0</v>
      </c>
      <c r="V6908" s="42">
        <v>0.116340607757717</v>
      </c>
      <c r="W6908" s="42">
        <v>4.0519999999999998E-4</v>
      </c>
    </row>
    <row r="6909" spans="13:23" x14ac:dyDescent="0.3">
      <c r="M6909" s="17">
        <f>IF(ISBLANK(Demand!H6909),"",Demand!H6909)</f>
        <v>5</v>
      </c>
      <c r="N6909" s="17">
        <f>IF(ISBLANK(Demand!I6909),"",Demand!I6909)</f>
        <v>6905</v>
      </c>
      <c r="O6909" s="17">
        <f>IF(ISBLANK(Demand!J6909),"",Demand!J6909)</f>
        <v>115.08333333333333</v>
      </c>
      <c r="P6909" s="64">
        <v>3.2548184716220598E-2</v>
      </c>
      <c r="Q6909" s="65">
        <f t="shared" si="112"/>
        <v>3.55481847162206E-2</v>
      </c>
      <c r="R6909" s="66">
        <v>1</v>
      </c>
      <c r="S6909" s="13">
        <v>0</v>
      </c>
      <c r="T6909" s="39">
        <v>1</v>
      </c>
      <c r="U6909" s="38">
        <v>0</v>
      </c>
      <c r="V6909" s="42">
        <v>0.116340607757717</v>
      </c>
      <c r="W6909" s="42">
        <v>4.0519999999999998E-4</v>
      </c>
    </row>
    <row r="6910" spans="13:23" x14ac:dyDescent="0.3">
      <c r="M6910" s="17">
        <f>IF(ISBLANK(Demand!H6910),"",Demand!H6910)</f>
        <v>5</v>
      </c>
      <c r="N6910" s="17">
        <f>IF(ISBLANK(Demand!I6910),"",Demand!I6910)</f>
        <v>6906</v>
      </c>
      <c r="O6910" s="17">
        <f>IF(ISBLANK(Demand!J6910),"",Demand!J6910)</f>
        <v>115.1</v>
      </c>
      <c r="P6910" s="64">
        <v>3.2548184716220598E-2</v>
      </c>
      <c r="Q6910" s="65">
        <f t="shared" si="112"/>
        <v>3.55481847162206E-2</v>
      </c>
      <c r="R6910" s="66">
        <v>1</v>
      </c>
      <c r="S6910" s="13">
        <v>0</v>
      </c>
      <c r="T6910" s="39">
        <v>1</v>
      </c>
      <c r="U6910" s="38">
        <v>0</v>
      </c>
      <c r="V6910" s="42">
        <v>0.116340607757717</v>
      </c>
      <c r="W6910" s="42">
        <v>4.0519999999999998E-4</v>
      </c>
    </row>
    <row r="6911" spans="13:23" x14ac:dyDescent="0.3">
      <c r="M6911" s="17">
        <f>IF(ISBLANK(Demand!H6911),"",Demand!H6911)</f>
        <v>5</v>
      </c>
      <c r="N6911" s="17">
        <f>IF(ISBLANK(Demand!I6911),"",Demand!I6911)</f>
        <v>6907</v>
      </c>
      <c r="O6911" s="17">
        <f>IF(ISBLANK(Demand!J6911),"",Demand!J6911)</f>
        <v>115.11666666666666</v>
      </c>
      <c r="P6911" s="64">
        <v>3.2548184716220598E-2</v>
      </c>
      <c r="Q6911" s="65">
        <f t="shared" si="112"/>
        <v>3.55481847162206E-2</v>
      </c>
      <c r="R6911" s="66">
        <v>1</v>
      </c>
      <c r="S6911" s="13">
        <v>0</v>
      </c>
      <c r="T6911" s="39">
        <v>1</v>
      </c>
      <c r="U6911" s="38">
        <v>0</v>
      </c>
      <c r="V6911" s="42">
        <v>0.116340607757717</v>
      </c>
      <c r="W6911" s="42">
        <v>4.0519999999999998E-4</v>
      </c>
    </row>
    <row r="6912" spans="13:23" x14ac:dyDescent="0.3">
      <c r="M6912" s="17">
        <f>IF(ISBLANK(Demand!H6912),"",Demand!H6912)</f>
        <v>5</v>
      </c>
      <c r="N6912" s="17">
        <f>IF(ISBLANK(Demand!I6912),"",Demand!I6912)</f>
        <v>6908</v>
      </c>
      <c r="O6912" s="17">
        <f>IF(ISBLANK(Demand!J6912),"",Demand!J6912)</f>
        <v>115.13333333333333</v>
      </c>
      <c r="P6912" s="64">
        <v>3.2548184716220598E-2</v>
      </c>
      <c r="Q6912" s="65">
        <f t="shared" si="112"/>
        <v>3.55481847162206E-2</v>
      </c>
      <c r="R6912" s="66">
        <v>1</v>
      </c>
      <c r="S6912" s="13">
        <v>0</v>
      </c>
      <c r="T6912" s="39">
        <v>1</v>
      </c>
      <c r="U6912" s="38">
        <v>0</v>
      </c>
      <c r="V6912" s="42">
        <v>0.116340607757717</v>
      </c>
      <c r="W6912" s="42">
        <v>4.0519999999999998E-4</v>
      </c>
    </row>
    <row r="6913" spans="13:23" x14ac:dyDescent="0.3">
      <c r="M6913" s="17">
        <f>IF(ISBLANK(Demand!H6913),"",Demand!H6913)</f>
        <v>5</v>
      </c>
      <c r="N6913" s="17">
        <f>IF(ISBLANK(Demand!I6913),"",Demand!I6913)</f>
        <v>6909</v>
      </c>
      <c r="O6913" s="17">
        <f>IF(ISBLANK(Demand!J6913),"",Demand!J6913)</f>
        <v>115.14999999999999</v>
      </c>
      <c r="P6913" s="64">
        <v>3.2548184716220598E-2</v>
      </c>
      <c r="Q6913" s="65">
        <f t="shared" si="112"/>
        <v>3.55481847162206E-2</v>
      </c>
      <c r="R6913" s="66">
        <v>1</v>
      </c>
      <c r="S6913" s="13">
        <v>0</v>
      </c>
      <c r="T6913" s="39">
        <v>1</v>
      </c>
      <c r="U6913" s="38">
        <v>0</v>
      </c>
      <c r="V6913" s="42">
        <v>0.116340607757717</v>
      </c>
      <c r="W6913" s="42">
        <v>4.0519999999999998E-4</v>
      </c>
    </row>
    <row r="6914" spans="13:23" x14ac:dyDescent="0.3">
      <c r="M6914" s="17">
        <f>IF(ISBLANK(Demand!H6914),"",Demand!H6914)</f>
        <v>5</v>
      </c>
      <c r="N6914" s="17">
        <f>IF(ISBLANK(Demand!I6914),"",Demand!I6914)</f>
        <v>6910</v>
      </c>
      <c r="O6914" s="17">
        <f>IF(ISBLANK(Demand!J6914),"",Demand!J6914)</f>
        <v>115.16666666666667</v>
      </c>
      <c r="P6914" s="64">
        <v>3.2548184716220598E-2</v>
      </c>
      <c r="Q6914" s="65">
        <f t="shared" si="112"/>
        <v>3.55481847162206E-2</v>
      </c>
      <c r="R6914" s="66">
        <v>1</v>
      </c>
      <c r="S6914" s="13">
        <v>0</v>
      </c>
      <c r="T6914" s="39">
        <v>1</v>
      </c>
      <c r="U6914" s="38">
        <v>0</v>
      </c>
      <c r="V6914" s="42">
        <v>0.116340607757717</v>
      </c>
      <c r="W6914" s="42">
        <v>4.0519999999999998E-4</v>
      </c>
    </row>
    <row r="6915" spans="13:23" x14ac:dyDescent="0.3">
      <c r="M6915" s="17">
        <f>IF(ISBLANK(Demand!H6915),"",Demand!H6915)</f>
        <v>5</v>
      </c>
      <c r="N6915" s="17">
        <f>IF(ISBLANK(Demand!I6915),"",Demand!I6915)</f>
        <v>6911</v>
      </c>
      <c r="O6915" s="17">
        <f>IF(ISBLANK(Demand!J6915),"",Demand!J6915)</f>
        <v>115.18333333333334</v>
      </c>
      <c r="P6915" s="64">
        <v>3.2548184716220598E-2</v>
      </c>
      <c r="Q6915" s="65">
        <f t="shared" si="112"/>
        <v>3.55481847162206E-2</v>
      </c>
      <c r="R6915" s="66">
        <v>1</v>
      </c>
      <c r="S6915" s="13">
        <v>0</v>
      </c>
      <c r="T6915" s="39">
        <v>1</v>
      </c>
      <c r="U6915" s="38">
        <v>0</v>
      </c>
      <c r="V6915" s="42">
        <v>0.116340607757717</v>
      </c>
      <c r="W6915" s="42">
        <v>4.0519999999999998E-4</v>
      </c>
    </row>
    <row r="6916" spans="13:23" x14ac:dyDescent="0.3">
      <c r="M6916" s="17">
        <f>IF(ISBLANK(Demand!H6916),"",Demand!H6916)</f>
        <v>5</v>
      </c>
      <c r="N6916" s="17">
        <f>IF(ISBLANK(Demand!I6916),"",Demand!I6916)</f>
        <v>6912</v>
      </c>
      <c r="O6916" s="17">
        <f>IF(ISBLANK(Demand!J6916),"",Demand!J6916)</f>
        <v>115.2</v>
      </c>
      <c r="P6916" s="64">
        <v>3.2548184716220598E-2</v>
      </c>
      <c r="Q6916" s="65">
        <f t="shared" si="112"/>
        <v>3.55481847162206E-2</v>
      </c>
      <c r="R6916" s="66">
        <v>1</v>
      </c>
      <c r="S6916" s="13">
        <v>0</v>
      </c>
      <c r="T6916" s="39">
        <v>1</v>
      </c>
      <c r="U6916" s="38">
        <v>0</v>
      </c>
      <c r="V6916" s="42">
        <v>0.116340607757717</v>
      </c>
      <c r="W6916" s="42">
        <v>4.0519999999999998E-4</v>
      </c>
    </row>
    <row r="6917" spans="13:23" x14ac:dyDescent="0.3">
      <c r="M6917" s="17">
        <f>IF(ISBLANK(Demand!H6917),"",Demand!H6917)</f>
        <v>5</v>
      </c>
      <c r="N6917" s="17">
        <f>IF(ISBLANK(Demand!I6917),"",Demand!I6917)</f>
        <v>6913</v>
      </c>
      <c r="O6917" s="17">
        <f>IF(ISBLANK(Demand!J6917),"",Demand!J6917)</f>
        <v>115.21666666666667</v>
      </c>
      <c r="P6917" s="64">
        <v>3.2548184716220598E-2</v>
      </c>
      <c r="Q6917" s="65">
        <f t="shared" si="112"/>
        <v>3.55481847162206E-2</v>
      </c>
      <c r="R6917" s="66">
        <v>1</v>
      </c>
      <c r="S6917" s="13">
        <v>0</v>
      </c>
      <c r="T6917" s="39">
        <v>1</v>
      </c>
      <c r="U6917" s="38">
        <v>0</v>
      </c>
      <c r="V6917" s="42">
        <v>0.116340607757717</v>
      </c>
      <c r="W6917" s="42">
        <v>4.0519999999999998E-4</v>
      </c>
    </row>
    <row r="6918" spans="13:23" x14ac:dyDescent="0.3">
      <c r="M6918" s="17">
        <f>IF(ISBLANK(Demand!H6918),"",Demand!H6918)</f>
        <v>5</v>
      </c>
      <c r="N6918" s="17">
        <f>IF(ISBLANK(Demand!I6918),"",Demand!I6918)</f>
        <v>6914</v>
      </c>
      <c r="O6918" s="17">
        <f>IF(ISBLANK(Demand!J6918),"",Demand!J6918)</f>
        <v>115.23333333333333</v>
      </c>
      <c r="P6918" s="64">
        <v>3.2548184716220598E-2</v>
      </c>
      <c r="Q6918" s="65">
        <f t="shared" si="112"/>
        <v>3.55481847162206E-2</v>
      </c>
      <c r="R6918" s="66">
        <v>1</v>
      </c>
      <c r="S6918" s="13">
        <v>0</v>
      </c>
      <c r="T6918" s="39">
        <v>1</v>
      </c>
      <c r="U6918" s="38">
        <v>0</v>
      </c>
      <c r="V6918" s="42">
        <v>0.116340607757717</v>
      </c>
      <c r="W6918" s="42">
        <v>4.0519999999999998E-4</v>
      </c>
    </row>
    <row r="6919" spans="13:23" x14ac:dyDescent="0.3">
      <c r="M6919" s="17">
        <f>IF(ISBLANK(Demand!H6919),"",Demand!H6919)</f>
        <v>5</v>
      </c>
      <c r="N6919" s="17">
        <f>IF(ISBLANK(Demand!I6919),"",Demand!I6919)</f>
        <v>6915</v>
      </c>
      <c r="O6919" s="17">
        <f>IF(ISBLANK(Demand!J6919),"",Demand!J6919)</f>
        <v>115.25</v>
      </c>
      <c r="P6919" s="64">
        <v>3.2548184716220598E-2</v>
      </c>
      <c r="Q6919" s="65">
        <f t="shared" si="112"/>
        <v>3.55481847162206E-2</v>
      </c>
      <c r="R6919" s="66">
        <v>1</v>
      </c>
      <c r="S6919" s="13">
        <v>0</v>
      </c>
      <c r="T6919" s="39">
        <v>1</v>
      </c>
      <c r="U6919" s="38">
        <v>0</v>
      </c>
      <c r="V6919" s="42">
        <v>0.116340607757717</v>
      </c>
      <c r="W6919" s="42">
        <v>4.0519999999999998E-4</v>
      </c>
    </row>
    <row r="6920" spans="13:23" x14ac:dyDescent="0.3">
      <c r="M6920" s="17">
        <f>IF(ISBLANK(Demand!H6920),"",Demand!H6920)</f>
        <v>5</v>
      </c>
      <c r="N6920" s="17">
        <f>IF(ISBLANK(Demand!I6920),"",Demand!I6920)</f>
        <v>6916</v>
      </c>
      <c r="O6920" s="17">
        <f>IF(ISBLANK(Demand!J6920),"",Demand!J6920)</f>
        <v>115.26666666666667</v>
      </c>
      <c r="P6920" s="64">
        <v>3.2548184716220598E-2</v>
      </c>
      <c r="Q6920" s="65">
        <f t="shared" si="112"/>
        <v>3.55481847162206E-2</v>
      </c>
      <c r="R6920" s="66">
        <v>1</v>
      </c>
      <c r="S6920" s="13">
        <v>0</v>
      </c>
      <c r="T6920" s="39">
        <v>1</v>
      </c>
      <c r="U6920" s="38">
        <v>0</v>
      </c>
      <c r="V6920" s="42">
        <v>0.116340607757717</v>
      </c>
      <c r="W6920" s="42">
        <v>4.0519999999999998E-4</v>
      </c>
    </row>
    <row r="6921" spans="13:23" x14ac:dyDescent="0.3">
      <c r="M6921" s="17">
        <f>IF(ISBLANK(Demand!H6921),"",Demand!H6921)</f>
        <v>5</v>
      </c>
      <c r="N6921" s="17">
        <f>IF(ISBLANK(Demand!I6921),"",Demand!I6921)</f>
        <v>6917</v>
      </c>
      <c r="O6921" s="17">
        <f>IF(ISBLANK(Demand!J6921),"",Demand!J6921)</f>
        <v>115.28333333333333</v>
      </c>
      <c r="P6921" s="64">
        <v>3.2548184716220598E-2</v>
      </c>
      <c r="Q6921" s="65">
        <f t="shared" si="112"/>
        <v>3.55481847162206E-2</v>
      </c>
      <c r="R6921" s="66">
        <v>1</v>
      </c>
      <c r="S6921" s="13">
        <v>0</v>
      </c>
      <c r="T6921" s="39">
        <v>1</v>
      </c>
      <c r="U6921" s="38">
        <v>0</v>
      </c>
      <c r="V6921" s="42">
        <v>0.116340607757717</v>
      </c>
      <c r="W6921" s="42">
        <v>4.0519999999999998E-4</v>
      </c>
    </row>
    <row r="6922" spans="13:23" x14ac:dyDescent="0.3">
      <c r="M6922" s="17">
        <f>IF(ISBLANK(Demand!H6922),"",Demand!H6922)</f>
        <v>5</v>
      </c>
      <c r="N6922" s="17">
        <f>IF(ISBLANK(Demand!I6922),"",Demand!I6922)</f>
        <v>6918</v>
      </c>
      <c r="O6922" s="17">
        <f>IF(ISBLANK(Demand!J6922),"",Demand!J6922)</f>
        <v>115.3</v>
      </c>
      <c r="P6922" s="64">
        <v>3.2548184716220598E-2</v>
      </c>
      <c r="Q6922" s="65">
        <f t="shared" si="112"/>
        <v>3.55481847162206E-2</v>
      </c>
      <c r="R6922" s="66">
        <v>1</v>
      </c>
      <c r="S6922" s="13">
        <v>0</v>
      </c>
      <c r="T6922" s="39">
        <v>1</v>
      </c>
      <c r="U6922" s="38">
        <v>0</v>
      </c>
      <c r="V6922" s="42">
        <v>0.116340607757717</v>
      </c>
      <c r="W6922" s="42">
        <v>4.0519999999999998E-4</v>
      </c>
    </row>
    <row r="6923" spans="13:23" x14ac:dyDescent="0.3">
      <c r="M6923" s="17">
        <f>IF(ISBLANK(Demand!H6923),"",Demand!H6923)</f>
        <v>5</v>
      </c>
      <c r="N6923" s="17">
        <f>IF(ISBLANK(Demand!I6923),"",Demand!I6923)</f>
        <v>6919</v>
      </c>
      <c r="O6923" s="17">
        <f>IF(ISBLANK(Demand!J6923),"",Demand!J6923)</f>
        <v>115.31666666666666</v>
      </c>
      <c r="P6923" s="64">
        <v>3.2548184716220598E-2</v>
      </c>
      <c r="Q6923" s="65">
        <f t="shared" si="112"/>
        <v>3.55481847162206E-2</v>
      </c>
      <c r="R6923" s="66">
        <v>1</v>
      </c>
      <c r="S6923" s="13">
        <v>0</v>
      </c>
      <c r="T6923" s="39">
        <v>1</v>
      </c>
      <c r="U6923" s="38">
        <v>0</v>
      </c>
      <c r="V6923" s="42">
        <v>0.116340607757717</v>
      </c>
      <c r="W6923" s="42">
        <v>4.0519999999999998E-4</v>
      </c>
    </row>
    <row r="6924" spans="13:23" x14ac:dyDescent="0.3">
      <c r="M6924" s="17">
        <f>IF(ISBLANK(Demand!H6924),"",Demand!H6924)</f>
        <v>5</v>
      </c>
      <c r="N6924" s="17">
        <f>IF(ISBLANK(Demand!I6924),"",Demand!I6924)</f>
        <v>6920</v>
      </c>
      <c r="O6924" s="17">
        <f>IF(ISBLANK(Demand!J6924),"",Demand!J6924)</f>
        <v>115.33333333333333</v>
      </c>
      <c r="P6924" s="64">
        <v>3.2548184716220598E-2</v>
      </c>
      <c r="Q6924" s="65">
        <f t="shared" si="112"/>
        <v>3.55481847162206E-2</v>
      </c>
      <c r="R6924" s="66">
        <v>1</v>
      </c>
      <c r="S6924" s="13">
        <v>0</v>
      </c>
      <c r="T6924" s="39">
        <v>1</v>
      </c>
      <c r="U6924" s="38">
        <v>0</v>
      </c>
      <c r="V6924" s="42">
        <v>0.116340607757717</v>
      </c>
      <c r="W6924" s="42">
        <v>4.0519999999999998E-4</v>
      </c>
    </row>
    <row r="6925" spans="13:23" x14ac:dyDescent="0.3">
      <c r="M6925" s="17">
        <f>IF(ISBLANK(Demand!H6925),"",Demand!H6925)</f>
        <v>5</v>
      </c>
      <c r="N6925" s="17">
        <f>IF(ISBLANK(Demand!I6925),"",Demand!I6925)</f>
        <v>6921</v>
      </c>
      <c r="O6925" s="17">
        <f>IF(ISBLANK(Demand!J6925),"",Demand!J6925)</f>
        <v>115.35</v>
      </c>
      <c r="P6925" s="64">
        <v>3.2548184716220598E-2</v>
      </c>
      <c r="Q6925" s="65">
        <f t="shared" si="112"/>
        <v>3.55481847162206E-2</v>
      </c>
      <c r="R6925" s="66">
        <v>1</v>
      </c>
      <c r="S6925" s="13">
        <v>0</v>
      </c>
      <c r="T6925" s="39">
        <v>1</v>
      </c>
      <c r="U6925" s="38">
        <v>0</v>
      </c>
      <c r="V6925" s="42">
        <v>0.116340607757717</v>
      </c>
      <c r="W6925" s="42">
        <v>4.0519999999999998E-4</v>
      </c>
    </row>
    <row r="6926" spans="13:23" x14ac:dyDescent="0.3">
      <c r="M6926" s="17">
        <f>IF(ISBLANK(Demand!H6926),"",Demand!H6926)</f>
        <v>5</v>
      </c>
      <c r="N6926" s="17">
        <f>IF(ISBLANK(Demand!I6926),"",Demand!I6926)</f>
        <v>6922</v>
      </c>
      <c r="O6926" s="17">
        <f>IF(ISBLANK(Demand!J6926),"",Demand!J6926)</f>
        <v>115.36666666666666</v>
      </c>
      <c r="P6926" s="64">
        <v>3.2548184716220598E-2</v>
      </c>
      <c r="Q6926" s="65">
        <f t="shared" si="112"/>
        <v>3.55481847162206E-2</v>
      </c>
      <c r="R6926" s="66">
        <v>1</v>
      </c>
      <c r="S6926" s="13">
        <v>0</v>
      </c>
      <c r="T6926" s="39">
        <v>1</v>
      </c>
      <c r="U6926" s="38">
        <v>0</v>
      </c>
      <c r="V6926" s="42">
        <v>0.116340607757717</v>
      </c>
      <c r="W6926" s="42">
        <v>4.0519999999999998E-4</v>
      </c>
    </row>
    <row r="6927" spans="13:23" x14ac:dyDescent="0.3">
      <c r="M6927" s="17">
        <f>IF(ISBLANK(Demand!H6927),"",Demand!H6927)</f>
        <v>5</v>
      </c>
      <c r="N6927" s="17">
        <f>IF(ISBLANK(Demand!I6927),"",Demand!I6927)</f>
        <v>6923</v>
      </c>
      <c r="O6927" s="17">
        <f>IF(ISBLANK(Demand!J6927),"",Demand!J6927)</f>
        <v>115.38333333333333</v>
      </c>
      <c r="P6927" s="64">
        <v>3.2548184716220598E-2</v>
      </c>
      <c r="Q6927" s="65">
        <f t="shared" si="112"/>
        <v>3.55481847162206E-2</v>
      </c>
      <c r="R6927" s="66">
        <v>1</v>
      </c>
      <c r="S6927" s="13">
        <v>0</v>
      </c>
      <c r="T6927" s="39">
        <v>1</v>
      </c>
      <c r="U6927" s="38">
        <v>0</v>
      </c>
      <c r="V6927" s="42">
        <v>0.116340607757717</v>
      </c>
      <c r="W6927" s="42">
        <v>4.0519999999999998E-4</v>
      </c>
    </row>
    <row r="6928" spans="13:23" x14ac:dyDescent="0.3">
      <c r="M6928" s="17">
        <f>IF(ISBLANK(Demand!H6928),"",Demand!H6928)</f>
        <v>5</v>
      </c>
      <c r="N6928" s="17">
        <f>IF(ISBLANK(Demand!I6928),"",Demand!I6928)</f>
        <v>6924</v>
      </c>
      <c r="O6928" s="17">
        <f>IF(ISBLANK(Demand!J6928),"",Demand!J6928)</f>
        <v>115.39999999999999</v>
      </c>
      <c r="P6928" s="64">
        <v>3.2548184716220598E-2</v>
      </c>
      <c r="Q6928" s="65">
        <f t="shared" si="112"/>
        <v>3.55481847162206E-2</v>
      </c>
      <c r="R6928" s="66">
        <v>1</v>
      </c>
      <c r="S6928" s="13">
        <v>0</v>
      </c>
      <c r="T6928" s="39">
        <v>1</v>
      </c>
      <c r="U6928" s="38">
        <v>0</v>
      </c>
      <c r="V6928" s="42">
        <v>0.116340607757717</v>
      </c>
      <c r="W6928" s="42">
        <v>4.0519999999999998E-4</v>
      </c>
    </row>
    <row r="6929" spans="13:23" x14ac:dyDescent="0.3">
      <c r="M6929" s="17">
        <f>IF(ISBLANK(Demand!H6929),"",Demand!H6929)</f>
        <v>5</v>
      </c>
      <c r="N6929" s="17">
        <f>IF(ISBLANK(Demand!I6929),"",Demand!I6929)</f>
        <v>6925</v>
      </c>
      <c r="O6929" s="17">
        <f>IF(ISBLANK(Demand!J6929),"",Demand!J6929)</f>
        <v>115.41666666666667</v>
      </c>
      <c r="P6929" s="64">
        <v>3.2548184716220598E-2</v>
      </c>
      <c r="Q6929" s="65">
        <f t="shared" si="112"/>
        <v>3.55481847162206E-2</v>
      </c>
      <c r="R6929" s="66">
        <v>1</v>
      </c>
      <c r="S6929" s="13">
        <v>0</v>
      </c>
      <c r="T6929" s="39">
        <v>1</v>
      </c>
      <c r="U6929" s="38">
        <v>0</v>
      </c>
      <c r="V6929" s="42">
        <v>0.116340607757717</v>
      </c>
      <c r="W6929" s="42">
        <v>4.0519999999999998E-4</v>
      </c>
    </row>
    <row r="6930" spans="13:23" x14ac:dyDescent="0.3">
      <c r="M6930" s="17">
        <f>IF(ISBLANK(Demand!H6930),"",Demand!H6930)</f>
        <v>5</v>
      </c>
      <c r="N6930" s="17">
        <f>IF(ISBLANK(Demand!I6930),"",Demand!I6930)</f>
        <v>6926</v>
      </c>
      <c r="O6930" s="17">
        <f>IF(ISBLANK(Demand!J6930),"",Demand!J6930)</f>
        <v>115.43333333333334</v>
      </c>
      <c r="P6930" s="64">
        <v>3.2548184716220598E-2</v>
      </c>
      <c r="Q6930" s="65">
        <f t="shared" si="112"/>
        <v>3.55481847162206E-2</v>
      </c>
      <c r="R6930" s="66">
        <v>1</v>
      </c>
      <c r="S6930" s="13">
        <v>0</v>
      </c>
      <c r="T6930" s="39">
        <v>1</v>
      </c>
      <c r="U6930" s="38">
        <v>0</v>
      </c>
      <c r="V6930" s="42">
        <v>0.116340607757717</v>
      </c>
      <c r="W6930" s="42">
        <v>4.0519999999999998E-4</v>
      </c>
    </row>
    <row r="6931" spans="13:23" x14ac:dyDescent="0.3">
      <c r="M6931" s="17">
        <f>IF(ISBLANK(Demand!H6931),"",Demand!H6931)</f>
        <v>5</v>
      </c>
      <c r="N6931" s="17">
        <f>IF(ISBLANK(Demand!I6931),"",Demand!I6931)</f>
        <v>6927</v>
      </c>
      <c r="O6931" s="17">
        <f>IF(ISBLANK(Demand!J6931),"",Demand!J6931)</f>
        <v>115.45</v>
      </c>
      <c r="P6931" s="64">
        <v>3.2548184716220598E-2</v>
      </c>
      <c r="Q6931" s="65">
        <f t="shared" si="112"/>
        <v>3.55481847162206E-2</v>
      </c>
      <c r="R6931" s="66">
        <v>1</v>
      </c>
      <c r="S6931" s="13">
        <v>0</v>
      </c>
      <c r="T6931" s="39">
        <v>1</v>
      </c>
      <c r="U6931" s="38">
        <v>0</v>
      </c>
      <c r="V6931" s="42">
        <v>0.116340607757717</v>
      </c>
      <c r="W6931" s="42">
        <v>4.0519999999999998E-4</v>
      </c>
    </row>
    <row r="6932" spans="13:23" x14ac:dyDescent="0.3">
      <c r="M6932" s="17">
        <f>IF(ISBLANK(Demand!H6932),"",Demand!H6932)</f>
        <v>5</v>
      </c>
      <c r="N6932" s="17">
        <f>IF(ISBLANK(Demand!I6932),"",Demand!I6932)</f>
        <v>6928</v>
      </c>
      <c r="O6932" s="17">
        <f>IF(ISBLANK(Demand!J6932),"",Demand!J6932)</f>
        <v>115.46666666666667</v>
      </c>
      <c r="P6932" s="64">
        <v>3.2548184716220598E-2</v>
      </c>
      <c r="Q6932" s="65">
        <f t="shared" si="112"/>
        <v>3.55481847162206E-2</v>
      </c>
      <c r="R6932" s="66">
        <v>1</v>
      </c>
      <c r="S6932" s="13">
        <v>0</v>
      </c>
      <c r="T6932" s="39">
        <v>1</v>
      </c>
      <c r="U6932" s="38">
        <v>0</v>
      </c>
      <c r="V6932" s="42">
        <v>0.116340607757717</v>
      </c>
      <c r="W6932" s="42">
        <v>4.0519999999999998E-4</v>
      </c>
    </row>
    <row r="6933" spans="13:23" x14ac:dyDescent="0.3">
      <c r="M6933" s="17">
        <f>IF(ISBLANK(Demand!H6933),"",Demand!H6933)</f>
        <v>5</v>
      </c>
      <c r="N6933" s="17">
        <f>IF(ISBLANK(Demand!I6933),"",Demand!I6933)</f>
        <v>6929</v>
      </c>
      <c r="O6933" s="17">
        <f>IF(ISBLANK(Demand!J6933),"",Demand!J6933)</f>
        <v>115.48333333333333</v>
      </c>
      <c r="P6933" s="64">
        <v>3.2548184716220598E-2</v>
      </c>
      <c r="Q6933" s="65">
        <f t="shared" si="112"/>
        <v>3.55481847162206E-2</v>
      </c>
      <c r="R6933" s="66">
        <v>1</v>
      </c>
      <c r="S6933" s="13">
        <v>0</v>
      </c>
      <c r="T6933" s="39">
        <v>1</v>
      </c>
      <c r="U6933" s="38">
        <v>0</v>
      </c>
      <c r="V6933" s="42">
        <v>0.116340607757717</v>
      </c>
      <c r="W6933" s="42">
        <v>4.0519999999999998E-4</v>
      </c>
    </row>
    <row r="6934" spans="13:23" x14ac:dyDescent="0.3">
      <c r="M6934" s="17">
        <f>IF(ISBLANK(Demand!H6934),"",Demand!H6934)</f>
        <v>5</v>
      </c>
      <c r="N6934" s="17">
        <f>IF(ISBLANK(Demand!I6934),"",Demand!I6934)</f>
        <v>6930</v>
      </c>
      <c r="O6934" s="17">
        <f>IF(ISBLANK(Demand!J6934),"",Demand!J6934)</f>
        <v>115.5</v>
      </c>
      <c r="P6934" s="64">
        <v>3.2548184716220598E-2</v>
      </c>
      <c r="Q6934" s="65">
        <f t="shared" si="112"/>
        <v>3.55481847162206E-2</v>
      </c>
      <c r="R6934" s="66">
        <v>1</v>
      </c>
      <c r="S6934" s="13">
        <v>0</v>
      </c>
      <c r="T6934" s="39">
        <v>1</v>
      </c>
      <c r="U6934" s="38">
        <v>0</v>
      </c>
      <c r="V6934" s="42">
        <v>0.116340607757717</v>
      </c>
      <c r="W6934" s="42">
        <v>4.0519999999999998E-4</v>
      </c>
    </row>
    <row r="6935" spans="13:23" x14ac:dyDescent="0.3">
      <c r="M6935" s="17">
        <f>IF(ISBLANK(Demand!H6935),"",Demand!H6935)</f>
        <v>5</v>
      </c>
      <c r="N6935" s="17">
        <f>IF(ISBLANK(Demand!I6935),"",Demand!I6935)</f>
        <v>6931</v>
      </c>
      <c r="O6935" s="17">
        <f>IF(ISBLANK(Demand!J6935),"",Demand!J6935)</f>
        <v>115.51666666666667</v>
      </c>
      <c r="P6935" s="64">
        <v>3.2548184716220598E-2</v>
      </c>
      <c r="Q6935" s="65">
        <f t="shared" si="112"/>
        <v>3.55481847162206E-2</v>
      </c>
      <c r="R6935" s="66">
        <v>1</v>
      </c>
      <c r="S6935" s="13">
        <v>0</v>
      </c>
      <c r="T6935" s="39">
        <v>1</v>
      </c>
      <c r="U6935" s="38">
        <v>0</v>
      </c>
      <c r="V6935" s="42">
        <v>0.116340607757717</v>
      </c>
      <c r="W6935" s="42">
        <v>4.0519999999999998E-4</v>
      </c>
    </row>
    <row r="6936" spans="13:23" x14ac:dyDescent="0.3">
      <c r="M6936" s="17">
        <f>IF(ISBLANK(Demand!H6936),"",Demand!H6936)</f>
        <v>5</v>
      </c>
      <c r="N6936" s="17">
        <f>IF(ISBLANK(Demand!I6936),"",Demand!I6936)</f>
        <v>6932</v>
      </c>
      <c r="O6936" s="17">
        <f>IF(ISBLANK(Demand!J6936),"",Demand!J6936)</f>
        <v>115.53333333333333</v>
      </c>
      <c r="P6936" s="64">
        <v>3.2548184716220598E-2</v>
      </c>
      <c r="Q6936" s="65">
        <f t="shared" si="112"/>
        <v>3.55481847162206E-2</v>
      </c>
      <c r="R6936" s="66">
        <v>1</v>
      </c>
      <c r="S6936" s="13">
        <v>0</v>
      </c>
      <c r="T6936" s="39">
        <v>1</v>
      </c>
      <c r="U6936" s="38">
        <v>0</v>
      </c>
      <c r="V6936" s="42">
        <v>0.116340607757717</v>
      </c>
      <c r="W6936" s="42">
        <v>4.0519999999999998E-4</v>
      </c>
    </row>
    <row r="6937" spans="13:23" x14ac:dyDescent="0.3">
      <c r="M6937" s="17">
        <f>IF(ISBLANK(Demand!H6937),"",Demand!H6937)</f>
        <v>5</v>
      </c>
      <c r="N6937" s="17">
        <f>IF(ISBLANK(Demand!I6937),"",Demand!I6937)</f>
        <v>6933</v>
      </c>
      <c r="O6937" s="17">
        <f>IF(ISBLANK(Demand!J6937),"",Demand!J6937)</f>
        <v>115.55</v>
      </c>
      <c r="P6937" s="64">
        <v>3.2548184716220598E-2</v>
      </c>
      <c r="Q6937" s="65">
        <f t="shared" si="112"/>
        <v>3.55481847162206E-2</v>
      </c>
      <c r="R6937" s="66">
        <v>1</v>
      </c>
      <c r="S6937" s="13">
        <v>0</v>
      </c>
      <c r="T6937" s="39">
        <v>1</v>
      </c>
      <c r="U6937" s="38">
        <v>0</v>
      </c>
      <c r="V6937" s="42">
        <v>0.116340607757717</v>
      </c>
      <c r="W6937" s="42">
        <v>4.0519999999999998E-4</v>
      </c>
    </row>
    <row r="6938" spans="13:23" x14ac:dyDescent="0.3">
      <c r="M6938" s="17">
        <f>IF(ISBLANK(Demand!H6938),"",Demand!H6938)</f>
        <v>5</v>
      </c>
      <c r="N6938" s="17">
        <f>IF(ISBLANK(Demand!I6938),"",Demand!I6938)</f>
        <v>6934</v>
      </c>
      <c r="O6938" s="17">
        <f>IF(ISBLANK(Demand!J6938),"",Demand!J6938)</f>
        <v>115.56666666666666</v>
      </c>
      <c r="P6938" s="64">
        <v>3.2548184716220598E-2</v>
      </c>
      <c r="Q6938" s="65">
        <f t="shared" si="112"/>
        <v>3.55481847162206E-2</v>
      </c>
      <c r="R6938" s="66">
        <v>1</v>
      </c>
      <c r="S6938" s="13">
        <v>0</v>
      </c>
      <c r="T6938" s="39">
        <v>1</v>
      </c>
      <c r="U6938" s="38">
        <v>0</v>
      </c>
      <c r="V6938" s="42">
        <v>0.116340607757717</v>
      </c>
      <c r="W6938" s="42">
        <v>4.0519999999999998E-4</v>
      </c>
    </row>
    <row r="6939" spans="13:23" x14ac:dyDescent="0.3">
      <c r="M6939" s="17">
        <f>IF(ISBLANK(Demand!H6939),"",Demand!H6939)</f>
        <v>5</v>
      </c>
      <c r="N6939" s="17">
        <f>IF(ISBLANK(Demand!I6939),"",Demand!I6939)</f>
        <v>6935</v>
      </c>
      <c r="O6939" s="17">
        <f>IF(ISBLANK(Demand!J6939),"",Demand!J6939)</f>
        <v>115.58333333333333</v>
      </c>
      <c r="P6939" s="64">
        <v>3.2548184716220598E-2</v>
      </c>
      <c r="Q6939" s="65">
        <f t="shared" si="112"/>
        <v>3.55481847162206E-2</v>
      </c>
      <c r="R6939" s="66">
        <v>1</v>
      </c>
      <c r="S6939" s="13">
        <v>0</v>
      </c>
      <c r="T6939" s="39">
        <v>1</v>
      </c>
      <c r="U6939" s="38">
        <v>0</v>
      </c>
      <c r="V6939" s="42">
        <v>0.116340607757717</v>
      </c>
      <c r="W6939" s="42">
        <v>4.0519999999999998E-4</v>
      </c>
    </row>
    <row r="6940" spans="13:23" x14ac:dyDescent="0.3">
      <c r="M6940" s="17">
        <f>IF(ISBLANK(Demand!H6940),"",Demand!H6940)</f>
        <v>5</v>
      </c>
      <c r="N6940" s="17">
        <f>IF(ISBLANK(Demand!I6940),"",Demand!I6940)</f>
        <v>6936</v>
      </c>
      <c r="O6940" s="17">
        <f>IF(ISBLANK(Demand!J6940),"",Demand!J6940)</f>
        <v>115.6</v>
      </c>
      <c r="P6940" s="64">
        <v>3.2548184716220598E-2</v>
      </c>
      <c r="Q6940" s="65">
        <f t="shared" si="112"/>
        <v>3.55481847162206E-2</v>
      </c>
      <c r="R6940" s="66">
        <v>1</v>
      </c>
      <c r="S6940" s="13">
        <v>0</v>
      </c>
      <c r="T6940" s="39">
        <v>1</v>
      </c>
      <c r="U6940" s="38">
        <v>0</v>
      </c>
      <c r="V6940" s="42">
        <v>0.116340607757717</v>
      </c>
      <c r="W6940" s="42">
        <v>4.0519999999999998E-4</v>
      </c>
    </row>
    <row r="6941" spans="13:23" x14ac:dyDescent="0.3">
      <c r="M6941" s="17">
        <f>IF(ISBLANK(Demand!H6941),"",Demand!H6941)</f>
        <v>5</v>
      </c>
      <c r="N6941" s="17">
        <f>IF(ISBLANK(Demand!I6941),"",Demand!I6941)</f>
        <v>6937</v>
      </c>
      <c r="O6941" s="17">
        <f>IF(ISBLANK(Demand!J6941),"",Demand!J6941)</f>
        <v>115.61666666666666</v>
      </c>
      <c r="P6941" s="64">
        <v>3.2548184716220598E-2</v>
      </c>
      <c r="Q6941" s="65">
        <f t="shared" si="112"/>
        <v>3.55481847162206E-2</v>
      </c>
      <c r="R6941" s="66">
        <v>1</v>
      </c>
      <c r="S6941" s="13">
        <v>0</v>
      </c>
      <c r="T6941" s="39">
        <v>1</v>
      </c>
      <c r="U6941" s="38">
        <v>0</v>
      </c>
      <c r="V6941" s="42">
        <v>0.116340607757717</v>
      </c>
      <c r="W6941" s="42">
        <v>4.0519999999999998E-4</v>
      </c>
    </row>
    <row r="6942" spans="13:23" x14ac:dyDescent="0.3">
      <c r="M6942" s="17">
        <f>IF(ISBLANK(Demand!H6942),"",Demand!H6942)</f>
        <v>5</v>
      </c>
      <c r="N6942" s="17">
        <f>IF(ISBLANK(Demand!I6942),"",Demand!I6942)</f>
        <v>6938</v>
      </c>
      <c r="O6942" s="17">
        <f>IF(ISBLANK(Demand!J6942),"",Demand!J6942)</f>
        <v>115.63333333333333</v>
      </c>
      <c r="P6942" s="64">
        <v>3.2548184716220598E-2</v>
      </c>
      <c r="Q6942" s="65">
        <f t="shared" si="112"/>
        <v>3.55481847162206E-2</v>
      </c>
      <c r="R6942" s="66">
        <v>1</v>
      </c>
      <c r="S6942" s="13">
        <v>0</v>
      </c>
      <c r="T6942" s="39">
        <v>1</v>
      </c>
      <c r="U6942" s="38">
        <v>0</v>
      </c>
      <c r="V6942" s="42">
        <v>0.116340607757717</v>
      </c>
      <c r="W6942" s="42">
        <v>4.0519999999999998E-4</v>
      </c>
    </row>
    <row r="6943" spans="13:23" x14ac:dyDescent="0.3">
      <c r="M6943" s="17">
        <f>IF(ISBLANK(Demand!H6943),"",Demand!H6943)</f>
        <v>5</v>
      </c>
      <c r="N6943" s="17">
        <f>IF(ISBLANK(Demand!I6943),"",Demand!I6943)</f>
        <v>6939</v>
      </c>
      <c r="O6943" s="17">
        <f>IF(ISBLANK(Demand!J6943),"",Demand!J6943)</f>
        <v>115.64999999999999</v>
      </c>
      <c r="P6943" s="64">
        <v>3.2548184716220598E-2</v>
      </c>
      <c r="Q6943" s="65">
        <f t="shared" si="112"/>
        <v>3.55481847162206E-2</v>
      </c>
      <c r="R6943" s="66">
        <v>1</v>
      </c>
      <c r="S6943" s="13">
        <v>0</v>
      </c>
      <c r="T6943" s="39">
        <v>1</v>
      </c>
      <c r="U6943" s="38">
        <v>0</v>
      </c>
      <c r="V6943" s="42">
        <v>0.116340607757717</v>
      </c>
      <c r="W6943" s="42">
        <v>4.0519999999999998E-4</v>
      </c>
    </row>
    <row r="6944" spans="13:23" x14ac:dyDescent="0.3">
      <c r="M6944" s="17">
        <f>IF(ISBLANK(Demand!H6944),"",Demand!H6944)</f>
        <v>5</v>
      </c>
      <c r="N6944" s="17">
        <f>IF(ISBLANK(Demand!I6944),"",Demand!I6944)</f>
        <v>6940</v>
      </c>
      <c r="O6944" s="17">
        <f>IF(ISBLANK(Demand!J6944),"",Demand!J6944)</f>
        <v>115.66666666666667</v>
      </c>
      <c r="P6944" s="64">
        <v>3.2548184716220598E-2</v>
      </c>
      <c r="Q6944" s="65">
        <f t="shared" si="112"/>
        <v>3.55481847162206E-2</v>
      </c>
      <c r="R6944" s="66">
        <v>1</v>
      </c>
      <c r="S6944" s="13">
        <v>0</v>
      </c>
      <c r="T6944" s="39">
        <v>1</v>
      </c>
      <c r="U6944" s="38">
        <v>0</v>
      </c>
      <c r="V6944" s="42">
        <v>0.116340607757717</v>
      </c>
      <c r="W6944" s="42">
        <v>4.0519999999999998E-4</v>
      </c>
    </row>
    <row r="6945" spans="13:23" x14ac:dyDescent="0.3">
      <c r="M6945" s="17">
        <f>IF(ISBLANK(Demand!H6945),"",Demand!H6945)</f>
        <v>5</v>
      </c>
      <c r="N6945" s="17">
        <f>IF(ISBLANK(Demand!I6945),"",Demand!I6945)</f>
        <v>6941</v>
      </c>
      <c r="O6945" s="17">
        <f>IF(ISBLANK(Demand!J6945),"",Demand!J6945)</f>
        <v>115.68333333333334</v>
      </c>
      <c r="P6945" s="64">
        <v>3.2548184716220598E-2</v>
      </c>
      <c r="Q6945" s="65">
        <f t="shared" si="112"/>
        <v>3.55481847162206E-2</v>
      </c>
      <c r="R6945" s="66">
        <v>1</v>
      </c>
      <c r="S6945" s="13">
        <v>0</v>
      </c>
      <c r="T6945" s="39">
        <v>1</v>
      </c>
      <c r="U6945" s="38">
        <v>0</v>
      </c>
      <c r="V6945" s="42">
        <v>0.116340607757717</v>
      </c>
      <c r="W6945" s="42">
        <v>4.0519999999999998E-4</v>
      </c>
    </row>
    <row r="6946" spans="13:23" x14ac:dyDescent="0.3">
      <c r="M6946" s="17">
        <f>IF(ISBLANK(Demand!H6946),"",Demand!H6946)</f>
        <v>5</v>
      </c>
      <c r="N6946" s="17">
        <f>IF(ISBLANK(Demand!I6946),"",Demand!I6946)</f>
        <v>6942</v>
      </c>
      <c r="O6946" s="17">
        <f>IF(ISBLANK(Demand!J6946),"",Demand!J6946)</f>
        <v>115.7</v>
      </c>
      <c r="P6946" s="64">
        <v>3.2548184716220598E-2</v>
      </c>
      <c r="Q6946" s="65">
        <f t="shared" si="112"/>
        <v>3.55481847162206E-2</v>
      </c>
      <c r="R6946" s="66">
        <v>1</v>
      </c>
      <c r="S6946" s="13">
        <v>0</v>
      </c>
      <c r="T6946" s="39">
        <v>1</v>
      </c>
      <c r="U6946" s="38">
        <v>0</v>
      </c>
      <c r="V6946" s="42">
        <v>0.116340607757717</v>
      </c>
      <c r="W6946" s="42">
        <v>4.0519999999999998E-4</v>
      </c>
    </row>
    <row r="6947" spans="13:23" x14ac:dyDescent="0.3">
      <c r="M6947" s="17">
        <f>IF(ISBLANK(Demand!H6947),"",Demand!H6947)</f>
        <v>5</v>
      </c>
      <c r="N6947" s="17">
        <f>IF(ISBLANK(Demand!I6947),"",Demand!I6947)</f>
        <v>6943</v>
      </c>
      <c r="O6947" s="17">
        <f>IF(ISBLANK(Demand!J6947),"",Demand!J6947)</f>
        <v>115.71666666666667</v>
      </c>
      <c r="P6947" s="64">
        <v>3.2548184716220598E-2</v>
      </c>
      <c r="Q6947" s="65">
        <f t="shared" si="112"/>
        <v>3.55481847162206E-2</v>
      </c>
      <c r="R6947" s="66">
        <v>1</v>
      </c>
      <c r="S6947" s="13">
        <v>0</v>
      </c>
      <c r="T6947" s="39">
        <v>1</v>
      </c>
      <c r="U6947" s="38">
        <v>0</v>
      </c>
      <c r="V6947" s="42">
        <v>0.116340607757717</v>
      </c>
      <c r="W6947" s="42">
        <v>4.0519999999999998E-4</v>
      </c>
    </row>
    <row r="6948" spans="13:23" x14ac:dyDescent="0.3">
      <c r="M6948" s="17">
        <f>IF(ISBLANK(Demand!H6948),"",Demand!H6948)</f>
        <v>5</v>
      </c>
      <c r="N6948" s="17">
        <f>IF(ISBLANK(Demand!I6948),"",Demand!I6948)</f>
        <v>6944</v>
      </c>
      <c r="O6948" s="17">
        <f>IF(ISBLANK(Demand!J6948),"",Demand!J6948)</f>
        <v>115.73333333333333</v>
      </c>
      <c r="P6948" s="64">
        <v>3.2548184716220598E-2</v>
      </c>
      <c r="Q6948" s="65">
        <f t="shared" si="112"/>
        <v>3.55481847162206E-2</v>
      </c>
      <c r="R6948" s="66">
        <v>1</v>
      </c>
      <c r="S6948" s="13">
        <v>0</v>
      </c>
      <c r="T6948" s="39">
        <v>1</v>
      </c>
      <c r="U6948" s="38">
        <v>0</v>
      </c>
      <c r="V6948" s="42">
        <v>0.116340607757717</v>
      </c>
      <c r="W6948" s="42">
        <v>4.0519999999999998E-4</v>
      </c>
    </row>
    <row r="6949" spans="13:23" x14ac:dyDescent="0.3">
      <c r="M6949" s="17">
        <f>IF(ISBLANK(Demand!H6949),"",Demand!H6949)</f>
        <v>5</v>
      </c>
      <c r="N6949" s="17">
        <f>IF(ISBLANK(Demand!I6949),"",Demand!I6949)</f>
        <v>6945</v>
      </c>
      <c r="O6949" s="17">
        <f>IF(ISBLANK(Demand!J6949),"",Demand!J6949)</f>
        <v>115.75</v>
      </c>
      <c r="P6949" s="64">
        <v>3.2548184716220598E-2</v>
      </c>
      <c r="Q6949" s="65">
        <f t="shared" si="112"/>
        <v>3.55481847162206E-2</v>
      </c>
      <c r="R6949" s="66">
        <v>1</v>
      </c>
      <c r="S6949" s="13">
        <v>0</v>
      </c>
      <c r="T6949" s="39">
        <v>1</v>
      </c>
      <c r="U6949" s="38">
        <v>0</v>
      </c>
      <c r="V6949" s="42">
        <v>0.116340607757717</v>
      </c>
      <c r="W6949" s="42">
        <v>4.0519999999999998E-4</v>
      </c>
    </row>
    <row r="6950" spans="13:23" x14ac:dyDescent="0.3">
      <c r="M6950" s="17">
        <f>IF(ISBLANK(Demand!H6950),"",Demand!H6950)</f>
        <v>5</v>
      </c>
      <c r="N6950" s="17">
        <f>IF(ISBLANK(Demand!I6950),"",Demand!I6950)</f>
        <v>6946</v>
      </c>
      <c r="O6950" s="17">
        <f>IF(ISBLANK(Demand!J6950),"",Demand!J6950)</f>
        <v>115.76666666666667</v>
      </c>
      <c r="P6950" s="64">
        <v>3.2548184716220598E-2</v>
      </c>
      <c r="Q6950" s="65">
        <f t="shared" ref="Q6950:Q7013" si="113">P6950+0.003</f>
        <v>3.55481847162206E-2</v>
      </c>
      <c r="R6950" s="66">
        <v>1</v>
      </c>
      <c r="S6950" s="13">
        <v>0</v>
      </c>
      <c r="T6950" s="39">
        <v>1</v>
      </c>
      <c r="U6950" s="38">
        <v>0</v>
      </c>
      <c r="V6950" s="42">
        <v>0.116340607757717</v>
      </c>
      <c r="W6950" s="42">
        <v>4.0519999999999998E-4</v>
      </c>
    </row>
    <row r="6951" spans="13:23" x14ac:dyDescent="0.3">
      <c r="M6951" s="17">
        <f>IF(ISBLANK(Demand!H6951),"",Demand!H6951)</f>
        <v>5</v>
      </c>
      <c r="N6951" s="17">
        <f>IF(ISBLANK(Demand!I6951),"",Demand!I6951)</f>
        <v>6947</v>
      </c>
      <c r="O6951" s="17">
        <f>IF(ISBLANK(Demand!J6951),"",Demand!J6951)</f>
        <v>115.78333333333333</v>
      </c>
      <c r="P6951" s="64">
        <v>3.2548184716220598E-2</v>
      </c>
      <c r="Q6951" s="65">
        <f t="shared" si="113"/>
        <v>3.55481847162206E-2</v>
      </c>
      <c r="R6951" s="66">
        <v>1</v>
      </c>
      <c r="S6951" s="13">
        <v>0</v>
      </c>
      <c r="T6951" s="39">
        <v>1</v>
      </c>
      <c r="U6951" s="38">
        <v>0</v>
      </c>
      <c r="V6951" s="42">
        <v>0.116340607757717</v>
      </c>
      <c r="W6951" s="42">
        <v>4.0519999999999998E-4</v>
      </c>
    </row>
    <row r="6952" spans="13:23" x14ac:dyDescent="0.3">
      <c r="M6952" s="17">
        <f>IF(ISBLANK(Demand!H6952),"",Demand!H6952)</f>
        <v>5</v>
      </c>
      <c r="N6952" s="17">
        <f>IF(ISBLANK(Demand!I6952),"",Demand!I6952)</f>
        <v>6948</v>
      </c>
      <c r="O6952" s="17">
        <f>IF(ISBLANK(Demand!J6952),"",Demand!J6952)</f>
        <v>115.8</v>
      </c>
      <c r="P6952" s="64">
        <v>3.2548184716220598E-2</v>
      </c>
      <c r="Q6952" s="65">
        <f t="shared" si="113"/>
        <v>3.55481847162206E-2</v>
      </c>
      <c r="R6952" s="66">
        <v>1</v>
      </c>
      <c r="S6952" s="13">
        <v>0</v>
      </c>
      <c r="T6952" s="39">
        <v>1</v>
      </c>
      <c r="U6952" s="38">
        <v>0</v>
      </c>
      <c r="V6952" s="42">
        <v>0.116340607757717</v>
      </c>
      <c r="W6952" s="42">
        <v>4.0519999999999998E-4</v>
      </c>
    </row>
    <row r="6953" spans="13:23" x14ac:dyDescent="0.3">
      <c r="M6953" s="17">
        <f>IF(ISBLANK(Demand!H6953),"",Demand!H6953)</f>
        <v>5</v>
      </c>
      <c r="N6953" s="17">
        <f>IF(ISBLANK(Demand!I6953),"",Demand!I6953)</f>
        <v>6949</v>
      </c>
      <c r="O6953" s="17">
        <f>IF(ISBLANK(Demand!J6953),"",Demand!J6953)</f>
        <v>115.81666666666666</v>
      </c>
      <c r="P6953" s="64">
        <v>3.2548184716220598E-2</v>
      </c>
      <c r="Q6953" s="65">
        <f t="shared" si="113"/>
        <v>3.55481847162206E-2</v>
      </c>
      <c r="R6953" s="66">
        <v>1</v>
      </c>
      <c r="S6953" s="13">
        <v>0</v>
      </c>
      <c r="T6953" s="39">
        <v>1</v>
      </c>
      <c r="U6953" s="38">
        <v>0</v>
      </c>
      <c r="V6953" s="42">
        <v>0.116340607757717</v>
      </c>
      <c r="W6953" s="42">
        <v>4.0519999999999998E-4</v>
      </c>
    </row>
    <row r="6954" spans="13:23" x14ac:dyDescent="0.3">
      <c r="M6954" s="17">
        <f>IF(ISBLANK(Demand!H6954),"",Demand!H6954)</f>
        <v>5</v>
      </c>
      <c r="N6954" s="17">
        <f>IF(ISBLANK(Demand!I6954),"",Demand!I6954)</f>
        <v>6950</v>
      </c>
      <c r="O6954" s="17">
        <f>IF(ISBLANK(Demand!J6954),"",Demand!J6954)</f>
        <v>115.83333333333333</v>
      </c>
      <c r="P6954" s="64">
        <v>3.2548184716220598E-2</v>
      </c>
      <c r="Q6954" s="65">
        <f t="shared" si="113"/>
        <v>3.55481847162206E-2</v>
      </c>
      <c r="R6954" s="66">
        <v>1</v>
      </c>
      <c r="S6954" s="13">
        <v>0</v>
      </c>
      <c r="T6954" s="39">
        <v>1</v>
      </c>
      <c r="U6954" s="38">
        <v>0</v>
      </c>
      <c r="V6954" s="42">
        <v>0.116340607757717</v>
      </c>
      <c r="W6954" s="42">
        <v>4.0519999999999998E-4</v>
      </c>
    </row>
    <row r="6955" spans="13:23" x14ac:dyDescent="0.3">
      <c r="M6955" s="17">
        <f>IF(ISBLANK(Demand!H6955),"",Demand!H6955)</f>
        <v>5</v>
      </c>
      <c r="N6955" s="17">
        <f>IF(ISBLANK(Demand!I6955),"",Demand!I6955)</f>
        <v>6951</v>
      </c>
      <c r="O6955" s="17">
        <f>IF(ISBLANK(Demand!J6955),"",Demand!J6955)</f>
        <v>115.85</v>
      </c>
      <c r="P6955" s="64">
        <v>3.2548184716220598E-2</v>
      </c>
      <c r="Q6955" s="65">
        <f t="shared" si="113"/>
        <v>3.55481847162206E-2</v>
      </c>
      <c r="R6955" s="66">
        <v>1</v>
      </c>
      <c r="S6955" s="13">
        <v>0</v>
      </c>
      <c r="T6955" s="39">
        <v>1</v>
      </c>
      <c r="U6955" s="38">
        <v>0</v>
      </c>
      <c r="V6955" s="42">
        <v>0.116340607757717</v>
      </c>
      <c r="W6955" s="42">
        <v>4.0519999999999998E-4</v>
      </c>
    </row>
    <row r="6956" spans="13:23" x14ac:dyDescent="0.3">
      <c r="M6956" s="17">
        <f>IF(ISBLANK(Demand!H6956),"",Demand!H6956)</f>
        <v>5</v>
      </c>
      <c r="N6956" s="17">
        <f>IF(ISBLANK(Demand!I6956),"",Demand!I6956)</f>
        <v>6952</v>
      </c>
      <c r="O6956" s="17">
        <f>IF(ISBLANK(Demand!J6956),"",Demand!J6956)</f>
        <v>115.86666666666666</v>
      </c>
      <c r="P6956" s="64">
        <v>3.2548184716220598E-2</v>
      </c>
      <c r="Q6956" s="65">
        <f t="shared" si="113"/>
        <v>3.55481847162206E-2</v>
      </c>
      <c r="R6956" s="66">
        <v>1</v>
      </c>
      <c r="S6956" s="13">
        <v>0</v>
      </c>
      <c r="T6956" s="39">
        <v>1</v>
      </c>
      <c r="U6956" s="38">
        <v>0</v>
      </c>
      <c r="V6956" s="42">
        <v>0.116340607757717</v>
      </c>
      <c r="W6956" s="42">
        <v>4.0519999999999998E-4</v>
      </c>
    </row>
    <row r="6957" spans="13:23" x14ac:dyDescent="0.3">
      <c r="M6957" s="17">
        <f>IF(ISBLANK(Demand!H6957),"",Demand!H6957)</f>
        <v>5</v>
      </c>
      <c r="N6957" s="17">
        <f>IF(ISBLANK(Demand!I6957),"",Demand!I6957)</f>
        <v>6953</v>
      </c>
      <c r="O6957" s="17">
        <f>IF(ISBLANK(Demand!J6957),"",Demand!J6957)</f>
        <v>115.88333333333333</v>
      </c>
      <c r="P6957" s="64">
        <v>3.2548184716220598E-2</v>
      </c>
      <c r="Q6957" s="65">
        <f t="shared" si="113"/>
        <v>3.55481847162206E-2</v>
      </c>
      <c r="R6957" s="66">
        <v>1</v>
      </c>
      <c r="S6957" s="13">
        <v>0</v>
      </c>
      <c r="T6957" s="39">
        <v>1</v>
      </c>
      <c r="U6957" s="38">
        <v>0</v>
      </c>
      <c r="V6957" s="42">
        <v>0.116340607757717</v>
      </c>
      <c r="W6957" s="42">
        <v>4.0519999999999998E-4</v>
      </c>
    </row>
    <row r="6958" spans="13:23" x14ac:dyDescent="0.3">
      <c r="M6958" s="17">
        <f>IF(ISBLANK(Demand!H6958),"",Demand!H6958)</f>
        <v>5</v>
      </c>
      <c r="N6958" s="17">
        <f>IF(ISBLANK(Demand!I6958),"",Demand!I6958)</f>
        <v>6954</v>
      </c>
      <c r="O6958" s="17">
        <f>IF(ISBLANK(Demand!J6958),"",Demand!J6958)</f>
        <v>115.89999999999999</v>
      </c>
      <c r="P6958" s="64">
        <v>3.2548184716220598E-2</v>
      </c>
      <c r="Q6958" s="65">
        <f t="shared" si="113"/>
        <v>3.55481847162206E-2</v>
      </c>
      <c r="R6958" s="66">
        <v>1</v>
      </c>
      <c r="S6958" s="13">
        <v>0</v>
      </c>
      <c r="T6958" s="39">
        <v>1</v>
      </c>
      <c r="U6958" s="38">
        <v>0</v>
      </c>
      <c r="V6958" s="42">
        <v>0.116340607757717</v>
      </c>
      <c r="W6958" s="42">
        <v>4.0519999999999998E-4</v>
      </c>
    </row>
    <row r="6959" spans="13:23" x14ac:dyDescent="0.3">
      <c r="M6959" s="17">
        <f>IF(ISBLANK(Demand!H6959),"",Demand!H6959)</f>
        <v>5</v>
      </c>
      <c r="N6959" s="17">
        <f>IF(ISBLANK(Demand!I6959),"",Demand!I6959)</f>
        <v>6955</v>
      </c>
      <c r="O6959" s="17">
        <f>IF(ISBLANK(Demand!J6959),"",Demand!J6959)</f>
        <v>115.91666666666667</v>
      </c>
      <c r="P6959" s="64">
        <v>3.2548184716220598E-2</v>
      </c>
      <c r="Q6959" s="65">
        <f t="shared" si="113"/>
        <v>3.55481847162206E-2</v>
      </c>
      <c r="R6959" s="66">
        <v>1</v>
      </c>
      <c r="S6959" s="13">
        <v>0</v>
      </c>
      <c r="T6959" s="39">
        <v>1</v>
      </c>
      <c r="U6959" s="38">
        <v>0</v>
      </c>
      <c r="V6959" s="42">
        <v>0.116340607757717</v>
      </c>
      <c r="W6959" s="42">
        <v>4.0519999999999998E-4</v>
      </c>
    </row>
    <row r="6960" spans="13:23" x14ac:dyDescent="0.3">
      <c r="M6960" s="17">
        <f>IF(ISBLANK(Demand!H6960),"",Demand!H6960)</f>
        <v>5</v>
      </c>
      <c r="N6960" s="17">
        <f>IF(ISBLANK(Demand!I6960),"",Demand!I6960)</f>
        <v>6956</v>
      </c>
      <c r="O6960" s="17">
        <f>IF(ISBLANK(Demand!J6960),"",Demand!J6960)</f>
        <v>115.93333333333334</v>
      </c>
      <c r="P6960" s="64">
        <v>3.2548184716220598E-2</v>
      </c>
      <c r="Q6960" s="65">
        <f t="shared" si="113"/>
        <v>3.55481847162206E-2</v>
      </c>
      <c r="R6960" s="66">
        <v>1</v>
      </c>
      <c r="S6960" s="13">
        <v>0</v>
      </c>
      <c r="T6960" s="39">
        <v>1</v>
      </c>
      <c r="U6960" s="38">
        <v>0</v>
      </c>
      <c r="V6960" s="42">
        <v>0.116340607757717</v>
      </c>
      <c r="W6960" s="42">
        <v>4.0519999999999998E-4</v>
      </c>
    </row>
    <row r="6961" spans="13:23" x14ac:dyDescent="0.3">
      <c r="M6961" s="17">
        <f>IF(ISBLANK(Demand!H6961),"",Demand!H6961)</f>
        <v>5</v>
      </c>
      <c r="N6961" s="17">
        <f>IF(ISBLANK(Demand!I6961),"",Demand!I6961)</f>
        <v>6957</v>
      </c>
      <c r="O6961" s="17">
        <f>IF(ISBLANK(Demand!J6961),"",Demand!J6961)</f>
        <v>115.95</v>
      </c>
      <c r="P6961" s="64">
        <v>3.2548184716220598E-2</v>
      </c>
      <c r="Q6961" s="65">
        <f t="shared" si="113"/>
        <v>3.55481847162206E-2</v>
      </c>
      <c r="R6961" s="66">
        <v>1</v>
      </c>
      <c r="S6961" s="13">
        <v>0</v>
      </c>
      <c r="T6961" s="39">
        <v>1</v>
      </c>
      <c r="U6961" s="38">
        <v>0</v>
      </c>
      <c r="V6961" s="42">
        <v>0.116340607757717</v>
      </c>
      <c r="W6961" s="42">
        <v>4.0519999999999998E-4</v>
      </c>
    </row>
    <row r="6962" spans="13:23" x14ac:dyDescent="0.3">
      <c r="M6962" s="17">
        <f>IF(ISBLANK(Demand!H6962),"",Demand!H6962)</f>
        <v>5</v>
      </c>
      <c r="N6962" s="17">
        <f>IF(ISBLANK(Demand!I6962),"",Demand!I6962)</f>
        <v>6958</v>
      </c>
      <c r="O6962" s="17">
        <f>IF(ISBLANK(Demand!J6962),"",Demand!J6962)</f>
        <v>115.96666666666667</v>
      </c>
      <c r="P6962" s="64">
        <v>3.2548184716220598E-2</v>
      </c>
      <c r="Q6962" s="65">
        <f t="shared" si="113"/>
        <v>3.55481847162206E-2</v>
      </c>
      <c r="R6962" s="66">
        <v>1</v>
      </c>
      <c r="S6962" s="13">
        <v>0</v>
      </c>
      <c r="T6962" s="39">
        <v>1</v>
      </c>
      <c r="U6962" s="38">
        <v>0</v>
      </c>
      <c r="V6962" s="42">
        <v>0.116340607757717</v>
      </c>
      <c r="W6962" s="42">
        <v>4.0519999999999998E-4</v>
      </c>
    </row>
    <row r="6963" spans="13:23" x14ac:dyDescent="0.3">
      <c r="M6963" s="17">
        <f>IF(ISBLANK(Demand!H6963),"",Demand!H6963)</f>
        <v>5</v>
      </c>
      <c r="N6963" s="17">
        <f>IF(ISBLANK(Demand!I6963),"",Demand!I6963)</f>
        <v>6959</v>
      </c>
      <c r="O6963" s="17">
        <f>IF(ISBLANK(Demand!J6963),"",Demand!J6963)</f>
        <v>115.98333333333333</v>
      </c>
      <c r="P6963" s="64">
        <v>3.2548184716220598E-2</v>
      </c>
      <c r="Q6963" s="65">
        <f t="shared" si="113"/>
        <v>3.55481847162206E-2</v>
      </c>
      <c r="R6963" s="66">
        <v>1</v>
      </c>
      <c r="S6963" s="13">
        <v>0</v>
      </c>
      <c r="T6963" s="39">
        <v>1</v>
      </c>
      <c r="U6963" s="38">
        <v>0</v>
      </c>
      <c r="V6963" s="42">
        <v>0.116340607757717</v>
      </c>
      <c r="W6963" s="42">
        <v>4.0519999999999998E-4</v>
      </c>
    </row>
    <row r="6964" spans="13:23" x14ac:dyDescent="0.3">
      <c r="M6964" s="17">
        <f>IF(ISBLANK(Demand!H6964),"",Demand!H6964)</f>
        <v>5</v>
      </c>
      <c r="N6964" s="17">
        <f>IF(ISBLANK(Demand!I6964),"",Demand!I6964)</f>
        <v>6960</v>
      </c>
      <c r="O6964" s="17">
        <f>IF(ISBLANK(Demand!J6964),"",Demand!J6964)</f>
        <v>116</v>
      </c>
      <c r="P6964" s="64">
        <v>3.2548184716220598E-2</v>
      </c>
      <c r="Q6964" s="65">
        <f t="shared" si="113"/>
        <v>3.55481847162206E-2</v>
      </c>
      <c r="R6964" s="66">
        <v>1</v>
      </c>
      <c r="S6964" s="13">
        <v>0</v>
      </c>
      <c r="T6964" s="39">
        <v>1</v>
      </c>
      <c r="U6964" s="38">
        <v>0</v>
      </c>
      <c r="V6964" s="42">
        <v>0.116340607757717</v>
      </c>
      <c r="W6964" s="42">
        <v>4.0519999999999998E-4</v>
      </c>
    </row>
    <row r="6965" spans="13:23" x14ac:dyDescent="0.3">
      <c r="M6965" s="17">
        <f>IF(ISBLANK(Demand!H6965),"",Demand!H6965)</f>
        <v>5</v>
      </c>
      <c r="N6965" s="17">
        <f>IF(ISBLANK(Demand!I6965),"",Demand!I6965)</f>
        <v>6961</v>
      </c>
      <c r="O6965" s="17">
        <f>IF(ISBLANK(Demand!J6965),"",Demand!J6965)</f>
        <v>116.01666666666667</v>
      </c>
      <c r="P6965" s="64">
        <v>3.2548184716220598E-2</v>
      </c>
      <c r="Q6965" s="65">
        <f t="shared" si="113"/>
        <v>3.55481847162206E-2</v>
      </c>
      <c r="R6965" s="66">
        <v>1</v>
      </c>
      <c r="S6965" s="13">
        <v>0</v>
      </c>
      <c r="T6965" s="39">
        <v>1</v>
      </c>
      <c r="U6965" s="38">
        <v>0</v>
      </c>
      <c r="V6965" s="42">
        <v>0.116340607757717</v>
      </c>
      <c r="W6965" s="42">
        <v>4.0519999999999998E-4</v>
      </c>
    </row>
    <row r="6966" spans="13:23" x14ac:dyDescent="0.3">
      <c r="M6966" s="17">
        <f>IF(ISBLANK(Demand!H6966),"",Demand!H6966)</f>
        <v>5</v>
      </c>
      <c r="N6966" s="17">
        <f>IF(ISBLANK(Demand!I6966),"",Demand!I6966)</f>
        <v>6962</v>
      </c>
      <c r="O6966" s="17">
        <f>IF(ISBLANK(Demand!J6966),"",Demand!J6966)</f>
        <v>116.03333333333333</v>
      </c>
      <c r="P6966" s="64">
        <v>3.2548184716220598E-2</v>
      </c>
      <c r="Q6966" s="65">
        <f t="shared" si="113"/>
        <v>3.55481847162206E-2</v>
      </c>
      <c r="R6966" s="66">
        <v>1</v>
      </c>
      <c r="S6966" s="13">
        <v>0</v>
      </c>
      <c r="T6966" s="39">
        <v>1</v>
      </c>
      <c r="U6966" s="38">
        <v>0</v>
      </c>
      <c r="V6966" s="42">
        <v>0.116340607757717</v>
      </c>
      <c r="W6966" s="42">
        <v>4.0519999999999998E-4</v>
      </c>
    </row>
    <row r="6967" spans="13:23" x14ac:dyDescent="0.3">
      <c r="M6967" s="17">
        <f>IF(ISBLANK(Demand!H6967),"",Demand!H6967)</f>
        <v>5</v>
      </c>
      <c r="N6967" s="17">
        <f>IF(ISBLANK(Demand!I6967),"",Demand!I6967)</f>
        <v>6963</v>
      </c>
      <c r="O6967" s="17">
        <f>IF(ISBLANK(Demand!J6967),"",Demand!J6967)</f>
        <v>116.05</v>
      </c>
      <c r="P6967" s="64">
        <v>3.2548184716220598E-2</v>
      </c>
      <c r="Q6967" s="65">
        <f t="shared" si="113"/>
        <v>3.55481847162206E-2</v>
      </c>
      <c r="R6967" s="66">
        <v>1</v>
      </c>
      <c r="S6967" s="13">
        <v>0</v>
      </c>
      <c r="T6967" s="39">
        <v>1</v>
      </c>
      <c r="U6967" s="38">
        <v>0</v>
      </c>
      <c r="V6967" s="42">
        <v>0.116340607757717</v>
      </c>
      <c r="W6967" s="42">
        <v>4.0519999999999998E-4</v>
      </c>
    </row>
    <row r="6968" spans="13:23" x14ac:dyDescent="0.3">
      <c r="M6968" s="17">
        <f>IF(ISBLANK(Demand!H6968),"",Demand!H6968)</f>
        <v>5</v>
      </c>
      <c r="N6968" s="17">
        <f>IF(ISBLANK(Demand!I6968),"",Demand!I6968)</f>
        <v>6964</v>
      </c>
      <c r="O6968" s="17">
        <f>IF(ISBLANK(Demand!J6968),"",Demand!J6968)</f>
        <v>116.06666666666666</v>
      </c>
      <c r="P6968" s="64">
        <v>3.2548184716220598E-2</v>
      </c>
      <c r="Q6968" s="65">
        <f t="shared" si="113"/>
        <v>3.55481847162206E-2</v>
      </c>
      <c r="R6968" s="66">
        <v>1</v>
      </c>
      <c r="S6968" s="13">
        <v>0</v>
      </c>
      <c r="T6968" s="39">
        <v>1</v>
      </c>
      <c r="U6968" s="38">
        <v>0</v>
      </c>
      <c r="V6968" s="42">
        <v>0.116340607757717</v>
      </c>
      <c r="W6968" s="42">
        <v>4.0519999999999998E-4</v>
      </c>
    </row>
    <row r="6969" spans="13:23" x14ac:dyDescent="0.3">
      <c r="M6969" s="17">
        <f>IF(ISBLANK(Demand!H6969),"",Demand!H6969)</f>
        <v>5</v>
      </c>
      <c r="N6969" s="17">
        <f>IF(ISBLANK(Demand!I6969),"",Demand!I6969)</f>
        <v>6965</v>
      </c>
      <c r="O6969" s="17">
        <f>IF(ISBLANK(Demand!J6969),"",Demand!J6969)</f>
        <v>116.08333333333333</v>
      </c>
      <c r="P6969" s="64">
        <v>3.2548184716220598E-2</v>
      </c>
      <c r="Q6969" s="65">
        <f t="shared" si="113"/>
        <v>3.55481847162206E-2</v>
      </c>
      <c r="R6969" s="66">
        <v>1</v>
      </c>
      <c r="S6969" s="13">
        <v>0</v>
      </c>
      <c r="T6969" s="39">
        <v>1</v>
      </c>
      <c r="U6969" s="38">
        <v>0</v>
      </c>
      <c r="V6969" s="42">
        <v>0.116340607757717</v>
      </c>
      <c r="W6969" s="42">
        <v>4.0519999999999998E-4</v>
      </c>
    </row>
    <row r="6970" spans="13:23" x14ac:dyDescent="0.3">
      <c r="M6970" s="17">
        <f>IF(ISBLANK(Demand!H6970),"",Demand!H6970)</f>
        <v>5</v>
      </c>
      <c r="N6970" s="17">
        <f>IF(ISBLANK(Demand!I6970),"",Demand!I6970)</f>
        <v>6966</v>
      </c>
      <c r="O6970" s="17">
        <f>IF(ISBLANK(Demand!J6970),"",Demand!J6970)</f>
        <v>116.1</v>
      </c>
      <c r="P6970" s="64">
        <v>3.2548184716220598E-2</v>
      </c>
      <c r="Q6970" s="65">
        <f t="shared" si="113"/>
        <v>3.55481847162206E-2</v>
      </c>
      <c r="R6970" s="66">
        <v>1</v>
      </c>
      <c r="S6970" s="13">
        <v>0</v>
      </c>
      <c r="T6970" s="39">
        <v>1</v>
      </c>
      <c r="U6970" s="38">
        <v>0</v>
      </c>
      <c r="V6970" s="42">
        <v>0.116340607757717</v>
      </c>
      <c r="W6970" s="42">
        <v>4.0519999999999998E-4</v>
      </c>
    </row>
    <row r="6971" spans="13:23" x14ac:dyDescent="0.3">
      <c r="M6971" s="17">
        <f>IF(ISBLANK(Demand!H6971),"",Demand!H6971)</f>
        <v>5</v>
      </c>
      <c r="N6971" s="17">
        <f>IF(ISBLANK(Demand!I6971),"",Demand!I6971)</f>
        <v>6967</v>
      </c>
      <c r="O6971" s="17">
        <f>IF(ISBLANK(Demand!J6971),"",Demand!J6971)</f>
        <v>116.11666666666666</v>
      </c>
      <c r="P6971" s="64">
        <v>3.2548184716220598E-2</v>
      </c>
      <c r="Q6971" s="65">
        <f t="shared" si="113"/>
        <v>3.55481847162206E-2</v>
      </c>
      <c r="R6971" s="66">
        <v>1</v>
      </c>
      <c r="S6971" s="13">
        <v>0</v>
      </c>
      <c r="T6971" s="39">
        <v>1</v>
      </c>
      <c r="U6971" s="38">
        <v>0</v>
      </c>
      <c r="V6971" s="42">
        <v>0.116340607757717</v>
      </c>
      <c r="W6971" s="42">
        <v>4.0519999999999998E-4</v>
      </c>
    </row>
    <row r="6972" spans="13:23" x14ac:dyDescent="0.3">
      <c r="M6972" s="17">
        <f>IF(ISBLANK(Demand!H6972),"",Demand!H6972)</f>
        <v>5</v>
      </c>
      <c r="N6972" s="17">
        <f>IF(ISBLANK(Demand!I6972),"",Demand!I6972)</f>
        <v>6968</v>
      </c>
      <c r="O6972" s="17">
        <f>IF(ISBLANK(Demand!J6972),"",Demand!J6972)</f>
        <v>116.13333333333333</v>
      </c>
      <c r="P6972" s="64">
        <v>3.2548184716220598E-2</v>
      </c>
      <c r="Q6972" s="65">
        <f t="shared" si="113"/>
        <v>3.55481847162206E-2</v>
      </c>
      <c r="R6972" s="66">
        <v>1</v>
      </c>
      <c r="S6972" s="13">
        <v>0</v>
      </c>
      <c r="T6972" s="39">
        <v>1</v>
      </c>
      <c r="U6972" s="38">
        <v>0</v>
      </c>
      <c r="V6972" s="42">
        <v>0.116340607757717</v>
      </c>
      <c r="W6972" s="42">
        <v>4.0519999999999998E-4</v>
      </c>
    </row>
    <row r="6973" spans="13:23" x14ac:dyDescent="0.3">
      <c r="M6973" s="17">
        <f>IF(ISBLANK(Demand!H6973),"",Demand!H6973)</f>
        <v>5</v>
      </c>
      <c r="N6973" s="17">
        <f>IF(ISBLANK(Demand!I6973),"",Demand!I6973)</f>
        <v>6969</v>
      </c>
      <c r="O6973" s="17">
        <f>IF(ISBLANK(Demand!J6973),"",Demand!J6973)</f>
        <v>116.14999999999999</v>
      </c>
      <c r="P6973" s="64">
        <v>3.2548184716220598E-2</v>
      </c>
      <c r="Q6973" s="65">
        <f t="shared" si="113"/>
        <v>3.55481847162206E-2</v>
      </c>
      <c r="R6973" s="66">
        <v>1</v>
      </c>
      <c r="S6973" s="13">
        <v>0</v>
      </c>
      <c r="T6973" s="39">
        <v>1</v>
      </c>
      <c r="U6973" s="38">
        <v>0</v>
      </c>
      <c r="V6973" s="42">
        <v>0.116340607757717</v>
      </c>
      <c r="W6973" s="42">
        <v>4.0519999999999998E-4</v>
      </c>
    </row>
    <row r="6974" spans="13:23" x14ac:dyDescent="0.3">
      <c r="M6974" s="17">
        <f>IF(ISBLANK(Demand!H6974),"",Demand!H6974)</f>
        <v>5</v>
      </c>
      <c r="N6974" s="17">
        <f>IF(ISBLANK(Demand!I6974),"",Demand!I6974)</f>
        <v>6970</v>
      </c>
      <c r="O6974" s="17">
        <f>IF(ISBLANK(Demand!J6974),"",Demand!J6974)</f>
        <v>116.16666666666667</v>
      </c>
      <c r="P6974" s="64">
        <v>3.2548184716220598E-2</v>
      </c>
      <c r="Q6974" s="65">
        <f t="shared" si="113"/>
        <v>3.55481847162206E-2</v>
      </c>
      <c r="R6974" s="66">
        <v>1</v>
      </c>
      <c r="S6974" s="13">
        <v>0</v>
      </c>
      <c r="T6974" s="39">
        <v>1</v>
      </c>
      <c r="U6974" s="38">
        <v>0</v>
      </c>
      <c r="V6974" s="42">
        <v>0.116340607757717</v>
      </c>
      <c r="W6974" s="42">
        <v>4.0519999999999998E-4</v>
      </c>
    </row>
    <row r="6975" spans="13:23" x14ac:dyDescent="0.3">
      <c r="M6975" s="17">
        <f>IF(ISBLANK(Demand!H6975),"",Demand!H6975)</f>
        <v>5</v>
      </c>
      <c r="N6975" s="17">
        <f>IF(ISBLANK(Demand!I6975),"",Demand!I6975)</f>
        <v>6971</v>
      </c>
      <c r="O6975" s="17">
        <f>IF(ISBLANK(Demand!J6975),"",Demand!J6975)</f>
        <v>116.18333333333334</v>
      </c>
      <c r="P6975" s="64">
        <v>3.2548184716220598E-2</v>
      </c>
      <c r="Q6975" s="65">
        <f t="shared" si="113"/>
        <v>3.55481847162206E-2</v>
      </c>
      <c r="R6975" s="66">
        <v>1</v>
      </c>
      <c r="S6975" s="13">
        <v>0</v>
      </c>
      <c r="T6975" s="39">
        <v>1</v>
      </c>
      <c r="U6975" s="38">
        <v>0</v>
      </c>
      <c r="V6975" s="42">
        <v>0.116340607757717</v>
      </c>
      <c r="W6975" s="42">
        <v>4.0519999999999998E-4</v>
      </c>
    </row>
    <row r="6976" spans="13:23" x14ac:dyDescent="0.3">
      <c r="M6976" s="17">
        <f>IF(ISBLANK(Demand!H6976),"",Demand!H6976)</f>
        <v>5</v>
      </c>
      <c r="N6976" s="17">
        <f>IF(ISBLANK(Demand!I6976),"",Demand!I6976)</f>
        <v>6972</v>
      </c>
      <c r="O6976" s="17">
        <f>IF(ISBLANK(Demand!J6976),"",Demand!J6976)</f>
        <v>116.2</v>
      </c>
      <c r="P6976" s="64">
        <v>3.2548184716220598E-2</v>
      </c>
      <c r="Q6976" s="65">
        <f t="shared" si="113"/>
        <v>3.55481847162206E-2</v>
      </c>
      <c r="R6976" s="66">
        <v>1</v>
      </c>
      <c r="S6976" s="13">
        <v>0</v>
      </c>
      <c r="T6976" s="39">
        <v>1</v>
      </c>
      <c r="U6976" s="38">
        <v>0</v>
      </c>
      <c r="V6976" s="42">
        <v>0.116340607757717</v>
      </c>
      <c r="W6976" s="42">
        <v>4.0519999999999998E-4</v>
      </c>
    </row>
    <row r="6977" spans="13:23" x14ac:dyDescent="0.3">
      <c r="M6977" s="17">
        <f>IF(ISBLANK(Demand!H6977),"",Demand!H6977)</f>
        <v>5</v>
      </c>
      <c r="N6977" s="17">
        <f>IF(ISBLANK(Demand!I6977),"",Demand!I6977)</f>
        <v>6973</v>
      </c>
      <c r="O6977" s="17">
        <f>IF(ISBLANK(Demand!J6977),"",Demand!J6977)</f>
        <v>116.21666666666667</v>
      </c>
      <c r="P6977" s="64">
        <v>3.2548184716220598E-2</v>
      </c>
      <c r="Q6977" s="65">
        <f t="shared" si="113"/>
        <v>3.55481847162206E-2</v>
      </c>
      <c r="R6977" s="66">
        <v>1</v>
      </c>
      <c r="S6977" s="13">
        <v>0</v>
      </c>
      <c r="T6977" s="39">
        <v>1</v>
      </c>
      <c r="U6977" s="38">
        <v>0</v>
      </c>
      <c r="V6977" s="42">
        <v>0.116340607757717</v>
      </c>
      <c r="W6977" s="42">
        <v>4.0519999999999998E-4</v>
      </c>
    </row>
    <row r="6978" spans="13:23" x14ac:dyDescent="0.3">
      <c r="M6978" s="17">
        <f>IF(ISBLANK(Demand!H6978),"",Demand!H6978)</f>
        <v>5</v>
      </c>
      <c r="N6978" s="17">
        <f>IF(ISBLANK(Demand!I6978),"",Demand!I6978)</f>
        <v>6974</v>
      </c>
      <c r="O6978" s="17">
        <f>IF(ISBLANK(Demand!J6978),"",Demand!J6978)</f>
        <v>116.23333333333333</v>
      </c>
      <c r="P6978" s="64">
        <v>3.2548184716220598E-2</v>
      </c>
      <c r="Q6978" s="65">
        <f t="shared" si="113"/>
        <v>3.55481847162206E-2</v>
      </c>
      <c r="R6978" s="66">
        <v>1</v>
      </c>
      <c r="S6978" s="13">
        <v>0</v>
      </c>
      <c r="T6978" s="39">
        <v>1</v>
      </c>
      <c r="U6978" s="38">
        <v>0</v>
      </c>
      <c r="V6978" s="42">
        <v>0.116340607757717</v>
      </c>
      <c r="W6978" s="42">
        <v>4.0519999999999998E-4</v>
      </c>
    </row>
    <row r="6979" spans="13:23" x14ac:dyDescent="0.3">
      <c r="M6979" s="17">
        <f>IF(ISBLANK(Demand!H6979),"",Demand!H6979)</f>
        <v>5</v>
      </c>
      <c r="N6979" s="17">
        <f>IF(ISBLANK(Demand!I6979),"",Demand!I6979)</f>
        <v>6975</v>
      </c>
      <c r="O6979" s="17">
        <f>IF(ISBLANK(Demand!J6979),"",Demand!J6979)</f>
        <v>116.25</v>
      </c>
      <c r="P6979" s="64">
        <v>3.2548184716220598E-2</v>
      </c>
      <c r="Q6979" s="65">
        <f t="shared" si="113"/>
        <v>3.55481847162206E-2</v>
      </c>
      <c r="R6979" s="66">
        <v>1</v>
      </c>
      <c r="S6979" s="13">
        <v>0</v>
      </c>
      <c r="T6979" s="39">
        <v>1</v>
      </c>
      <c r="U6979" s="38">
        <v>0</v>
      </c>
      <c r="V6979" s="42">
        <v>0.116340607757717</v>
      </c>
      <c r="W6979" s="42">
        <v>4.0519999999999998E-4</v>
      </c>
    </row>
    <row r="6980" spans="13:23" x14ac:dyDescent="0.3">
      <c r="M6980" s="17">
        <f>IF(ISBLANK(Demand!H6980),"",Demand!H6980)</f>
        <v>5</v>
      </c>
      <c r="N6980" s="17">
        <f>IF(ISBLANK(Demand!I6980),"",Demand!I6980)</f>
        <v>6976</v>
      </c>
      <c r="O6980" s="17">
        <f>IF(ISBLANK(Demand!J6980),"",Demand!J6980)</f>
        <v>116.26666666666667</v>
      </c>
      <c r="P6980" s="64">
        <v>3.2548184716220598E-2</v>
      </c>
      <c r="Q6980" s="65">
        <f t="shared" si="113"/>
        <v>3.55481847162206E-2</v>
      </c>
      <c r="R6980" s="66">
        <v>1</v>
      </c>
      <c r="S6980" s="13">
        <v>0</v>
      </c>
      <c r="T6980" s="39">
        <v>1</v>
      </c>
      <c r="U6980" s="38">
        <v>0</v>
      </c>
      <c r="V6980" s="42">
        <v>0.116340607757717</v>
      </c>
      <c r="W6980" s="42">
        <v>4.0519999999999998E-4</v>
      </c>
    </row>
    <row r="6981" spans="13:23" x14ac:dyDescent="0.3">
      <c r="M6981" s="17">
        <f>IF(ISBLANK(Demand!H6981),"",Demand!H6981)</f>
        <v>5</v>
      </c>
      <c r="N6981" s="17">
        <f>IF(ISBLANK(Demand!I6981),"",Demand!I6981)</f>
        <v>6977</v>
      </c>
      <c r="O6981" s="17">
        <f>IF(ISBLANK(Demand!J6981),"",Demand!J6981)</f>
        <v>116.28333333333333</v>
      </c>
      <c r="P6981" s="64">
        <v>3.2548184716220598E-2</v>
      </c>
      <c r="Q6981" s="65">
        <f t="shared" si="113"/>
        <v>3.55481847162206E-2</v>
      </c>
      <c r="R6981" s="66">
        <v>1</v>
      </c>
      <c r="S6981" s="13">
        <v>0</v>
      </c>
      <c r="T6981" s="39">
        <v>1</v>
      </c>
      <c r="U6981" s="38">
        <v>0</v>
      </c>
      <c r="V6981" s="42">
        <v>0.116340607757717</v>
      </c>
      <c r="W6981" s="42">
        <v>4.0519999999999998E-4</v>
      </c>
    </row>
    <row r="6982" spans="13:23" x14ac:dyDescent="0.3">
      <c r="M6982" s="17">
        <f>IF(ISBLANK(Demand!H6982),"",Demand!H6982)</f>
        <v>5</v>
      </c>
      <c r="N6982" s="17">
        <f>IF(ISBLANK(Demand!I6982),"",Demand!I6982)</f>
        <v>6978</v>
      </c>
      <c r="O6982" s="17">
        <f>IF(ISBLANK(Demand!J6982),"",Demand!J6982)</f>
        <v>116.3</v>
      </c>
      <c r="P6982" s="64">
        <v>3.2548184716220598E-2</v>
      </c>
      <c r="Q6982" s="65">
        <f t="shared" si="113"/>
        <v>3.55481847162206E-2</v>
      </c>
      <c r="R6982" s="66">
        <v>1</v>
      </c>
      <c r="S6982" s="13">
        <v>0</v>
      </c>
      <c r="T6982" s="39">
        <v>1</v>
      </c>
      <c r="U6982" s="38">
        <v>0</v>
      </c>
      <c r="V6982" s="42">
        <v>0.116340607757717</v>
      </c>
      <c r="W6982" s="42">
        <v>4.0519999999999998E-4</v>
      </c>
    </row>
    <row r="6983" spans="13:23" x14ac:dyDescent="0.3">
      <c r="M6983" s="17">
        <f>IF(ISBLANK(Demand!H6983),"",Demand!H6983)</f>
        <v>5</v>
      </c>
      <c r="N6983" s="17">
        <f>IF(ISBLANK(Demand!I6983),"",Demand!I6983)</f>
        <v>6979</v>
      </c>
      <c r="O6983" s="17">
        <f>IF(ISBLANK(Demand!J6983),"",Demand!J6983)</f>
        <v>116.31666666666666</v>
      </c>
      <c r="P6983" s="64">
        <v>3.2548184716220598E-2</v>
      </c>
      <c r="Q6983" s="65">
        <f t="shared" si="113"/>
        <v>3.55481847162206E-2</v>
      </c>
      <c r="R6983" s="66">
        <v>1</v>
      </c>
      <c r="S6983" s="13">
        <v>0</v>
      </c>
      <c r="T6983" s="39">
        <v>1</v>
      </c>
      <c r="U6983" s="38">
        <v>0</v>
      </c>
      <c r="V6983" s="42">
        <v>0.116340607757717</v>
      </c>
      <c r="W6983" s="42">
        <v>4.0519999999999998E-4</v>
      </c>
    </row>
    <row r="6984" spans="13:23" x14ac:dyDescent="0.3">
      <c r="M6984" s="17">
        <f>IF(ISBLANK(Demand!H6984),"",Demand!H6984)</f>
        <v>5</v>
      </c>
      <c r="N6984" s="17">
        <f>IF(ISBLANK(Demand!I6984),"",Demand!I6984)</f>
        <v>6980</v>
      </c>
      <c r="O6984" s="17">
        <f>IF(ISBLANK(Demand!J6984),"",Demand!J6984)</f>
        <v>116.33333333333333</v>
      </c>
      <c r="P6984" s="64">
        <v>3.2548184716220598E-2</v>
      </c>
      <c r="Q6984" s="65">
        <f t="shared" si="113"/>
        <v>3.55481847162206E-2</v>
      </c>
      <c r="R6984" s="66">
        <v>1</v>
      </c>
      <c r="S6984" s="13">
        <v>0</v>
      </c>
      <c r="T6984" s="39">
        <v>1</v>
      </c>
      <c r="U6984" s="38">
        <v>0</v>
      </c>
      <c r="V6984" s="42">
        <v>0.116340607757717</v>
      </c>
      <c r="W6984" s="42">
        <v>4.0519999999999998E-4</v>
      </c>
    </row>
    <row r="6985" spans="13:23" x14ac:dyDescent="0.3">
      <c r="M6985" s="17">
        <f>IF(ISBLANK(Demand!H6985),"",Demand!H6985)</f>
        <v>5</v>
      </c>
      <c r="N6985" s="17">
        <f>IF(ISBLANK(Demand!I6985),"",Demand!I6985)</f>
        <v>6981</v>
      </c>
      <c r="O6985" s="17">
        <f>IF(ISBLANK(Demand!J6985),"",Demand!J6985)</f>
        <v>116.35</v>
      </c>
      <c r="P6985" s="64">
        <v>3.2548184716220598E-2</v>
      </c>
      <c r="Q6985" s="65">
        <f t="shared" si="113"/>
        <v>3.55481847162206E-2</v>
      </c>
      <c r="R6985" s="66">
        <v>1</v>
      </c>
      <c r="S6985" s="13">
        <v>0</v>
      </c>
      <c r="T6985" s="39">
        <v>1</v>
      </c>
      <c r="U6985" s="38">
        <v>0</v>
      </c>
      <c r="V6985" s="42">
        <v>0.116340607757717</v>
      </c>
      <c r="W6985" s="42">
        <v>4.0519999999999998E-4</v>
      </c>
    </row>
    <row r="6986" spans="13:23" x14ac:dyDescent="0.3">
      <c r="M6986" s="17">
        <f>IF(ISBLANK(Demand!H6986),"",Demand!H6986)</f>
        <v>5</v>
      </c>
      <c r="N6986" s="17">
        <f>IF(ISBLANK(Demand!I6986),"",Demand!I6986)</f>
        <v>6982</v>
      </c>
      <c r="O6986" s="17">
        <f>IF(ISBLANK(Demand!J6986),"",Demand!J6986)</f>
        <v>116.36666666666666</v>
      </c>
      <c r="P6986" s="64">
        <v>3.2548184716220598E-2</v>
      </c>
      <c r="Q6986" s="65">
        <f t="shared" si="113"/>
        <v>3.55481847162206E-2</v>
      </c>
      <c r="R6986" s="66">
        <v>1</v>
      </c>
      <c r="S6986" s="13">
        <v>0</v>
      </c>
      <c r="T6986" s="39">
        <v>1</v>
      </c>
      <c r="U6986" s="38">
        <v>0</v>
      </c>
      <c r="V6986" s="42">
        <v>0.116340607757717</v>
      </c>
      <c r="W6986" s="42">
        <v>4.0519999999999998E-4</v>
      </c>
    </row>
    <row r="6987" spans="13:23" x14ac:dyDescent="0.3">
      <c r="M6987" s="17">
        <f>IF(ISBLANK(Demand!H6987),"",Demand!H6987)</f>
        <v>5</v>
      </c>
      <c r="N6987" s="17">
        <f>IF(ISBLANK(Demand!I6987),"",Demand!I6987)</f>
        <v>6983</v>
      </c>
      <c r="O6987" s="17">
        <f>IF(ISBLANK(Demand!J6987),"",Demand!J6987)</f>
        <v>116.38333333333333</v>
      </c>
      <c r="P6987" s="64">
        <v>3.2548184716220598E-2</v>
      </c>
      <c r="Q6987" s="65">
        <f t="shared" si="113"/>
        <v>3.55481847162206E-2</v>
      </c>
      <c r="R6987" s="66">
        <v>1</v>
      </c>
      <c r="S6987" s="13">
        <v>0</v>
      </c>
      <c r="T6987" s="39">
        <v>1</v>
      </c>
      <c r="U6987" s="38">
        <v>0</v>
      </c>
      <c r="V6987" s="42">
        <v>0.116340607757717</v>
      </c>
      <c r="W6987" s="42">
        <v>4.0519999999999998E-4</v>
      </c>
    </row>
    <row r="6988" spans="13:23" x14ac:dyDescent="0.3">
      <c r="M6988" s="17">
        <f>IF(ISBLANK(Demand!H6988),"",Demand!H6988)</f>
        <v>5</v>
      </c>
      <c r="N6988" s="17">
        <f>IF(ISBLANK(Demand!I6988),"",Demand!I6988)</f>
        <v>6984</v>
      </c>
      <c r="O6988" s="17">
        <f>IF(ISBLANK(Demand!J6988),"",Demand!J6988)</f>
        <v>116.39999999999999</v>
      </c>
      <c r="P6988" s="64">
        <v>3.2548184716220598E-2</v>
      </c>
      <c r="Q6988" s="65">
        <f t="shared" si="113"/>
        <v>3.55481847162206E-2</v>
      </c>
      <c r="R6988" s="66">
        <v>1</v>
      </c>
      <c r="S6988" s="13">
        <v>0</v>
      </c>
      <c r="T6988" s="39">
        <v>1</v>
      </c>
      <c r="U6988" s="38">
        <v>0</v>
      </c>
      <c r="V6988" s="42">
        <v>0.116340607757717</v>
      </c>
      <c r="W6988" s="42">
        <v>4.0519999999999998E-4</v>
      </c>
    </row>
    <row r="6989" spans="13:23" x14ac:dyDescent="0.3">
      <c r="M6989" s="17">
        <f>IF(ISBLANK(Demand!H6989),"",Demand!H6989)</f>
        <v>5</v>
      </c>
      <c r="N6989" s="17">
        <f>IF(ISBLANK(Demand!I6989),"",Demand!I6989)</f>
        <v>6985</v>
      </c>
      <c r="O6989" s="17">
        <f>IF(ISBLANK(Demand!J6989),"",Demand!J6989)</f>
        <v>116.41666666666667</v>
      </c>
      <c r="P6989" s="64">
        <v>3.2548184716220598E-2</v>
      </c>
      <c r="Q6989" s="65">
        <f t="shared" si="113"/>
        <v>3.55481847162206E-2</v>
      </c>
      <c r="R6989" s="66">
        <v>1</v>
      </c>
      <c r="S6989" s="13">
        <v>0</v>
      </c>
      <c r="T6989" s="39">
        <v>1</v>
      </c>
      <c r="U6989" s="38">
        <v>0</v>
      </c>
      <c r="V6989" s="42">
        <v>0.116340607757717</v>
      </c>
      <c r="W6989" s="42">
        <v>4.0519999999999998E-4</v>
      </c>
    </row>
    <row r="6990" spans="13:23" x14ac:dyDescent="0.3">
      <c r="M6990" s="17">
        <f>IF(ISBLANK(Demand!H6990),"",Demand!H6990)</f>
        <v>5</v>
      </c>
      <c r="N6990" s="17">
        <f>IF(ISBLANK(Demand!I6990),"",Demand!I6990)</f>
        <v>6986</v>
      </c>
      <c r="O6990" s="17">
        <f>IF(ISBLANK(Demand!J6990),"",Demand!J6990)</f>
        <v>116.43333333333334</v>
      </c>
      <c r="P6990" s="64">
        <v>3.2548184716220598E-2</v>
      </c>
      <c r="Q6990" s="65">
        <f t="shared" si="113"/>
        <v>3.55481847162206E-2</v>
      </c>
      <c r="R6990" s="66">
        <v>1</v>
      </c>
      <c r="S6990" s="13">
        <v>0</v>
      </c>
      <c r="T6990" s="39">
        <v>1</v>
      </c>
      <c r="U6990" s="38">
        <v>0</v>
      </c>
      <c r="V6990" s="42">
        <v>0.116340607757717</v>
      </c>
      <c r="W6990" s="42">
        <v>4.0519999999999998E-4</v>
      </c>
    </row>
    <row r="6991" spans="13:23" x14ac:dyDescent="0.3">
      <c r="M6991" s="17">
        <f>IF(ISBLANK(Demand!H6991),"",Demand!H6991)</f>
        <v>5</v>
      </c>
      <c r="N6991" s="17">
        <f>IF(ISBLANK(Demand!I6991),"",Demand!I6991)</f>
        <v>6987</v>
      </c>
      <c r="O6991" s="17">
        <f>IF(ISBLANK(Demand!J6991),"",Demand!J6991)</f>
        <v>116.45</v>
      </c>
      <c r="P6991" s="64">
        <v>3.2548184716220598E-2</v>
      </c>
      <c r="Q6991" s="65">
        <f t="shared" si="113"/>
        <v>3.55481847162206E-2</v>
      </c>
      <c r="R6991" s="66">
        <v>1</v>
      </c>
      <c r="S6991" s="13">
        <v>0</v>
      </c>
      <c r="T6991" s="39">
        <v>1</v>
      </c>
      <c r="U6991" s="38">
        <v>0</v>
      </c>
      <c r="V6991" s="42">
        <v>0.116340607757717</v>
      </c>
      <c r="W6991" s="42">
        <v>4.0519999999999998E-4</v>
      </c>
    </row>
    <row r="6992" spans="13:23" x14ac:dyDescent="0.3">
      <c r="M6992" s="17">
        <f>IF(ISBLANK(Demand!H6992),"",Demand!H6992)</f>
        <v>5</v>
      </c>
      <c r="N6992" s="17">
        <f>IF(ISBLANK(Demand!I6992),"",Demand!I6992)</f>
        <v>6988</v>
      </c>
      <c r="O6992" s="17">
        <f>IF(ISBLANK(Demand!J6992),"",Demand!J6992)</f>
        <v>116.46666666666667</v>
      </c>
      <c r="P6992" s="64">
        <v>3.2548184716220598E-2</v>
      </c>
      <c r="Q6992" s="65">
        <f t="shared" si="113"/>
        <v>3.55481847162206E-2</v>
      </c>
      <c r="R6992" s="66">
        <v>1</v>
      </c>
      <c r="S6992" s="13">
        <v>0</v>
      </c>
      <c r="T6992" s="39">
        <v>1</v>
      </c>
      <c r="U6992" s="38">
        <v>0</v>
      </c>
      <c r="V6992" s="42">
        <v>0.116340607757717</v>
      </c>
      <c r="W6992" s="42">
        <v>4.0519999999999998E-4</v>
      </c>
    </row>
    <row r="6993" spans="13:23" x14ac:dyDescent="0.3">
      <c r="M6993" s="17">
        <f>IF(ISBLANK(Demand!H6993),"",Demand!H6993)</f>
        <v>5</v>
      </c>
      <c r="N6993" s="17">
        <f>IF(ISBLANK(Demand!I6993),"",Demand!I6993)</f>
        <v>6989</v>
      </c>
      <c r="O6993" s="17">
        <f>IF(ISBLANK(Demand!J6993),"",Demand!J6993)</f>
        <v>116.48333333333333</v>
      </c>
      <c r="P6993" s="64">
        <v>3.2548184716220598E-2</v>
      </c>
      <c r="Q6993" s="65">
        <f t="shared" si="113"/>
        <v>3.55481847162206E-2</v>
      </c>
      <c r="R6993" s="66">
        <v>1</v>
      </c>
      <c r="S6993" s="13">
        <v>0</v>
      </c>
      <c r="T6993" s="39">
        <v>1</v>
      </c>
      <c r="U6993" s="38">
        <v>0</v>
      </c>
      <c r="V6993" s="42">
        <v>0.116340607757717</v>
      </c>
      <c r="W6993" s="42">
        <v>4.0519999999999998E-4</v>
      </c>
    </row>
    <row r="6994" spans="13:23" x14ac:dyDescent="0.3">
      <c r="M6994" s="17">
        <f>IF(ISBLANK(Demand!H6994),"",Demand!H6994)</f>
        <v>5</v>
      </c>
      <c r="N6994" s="17">
        <f>IF(ISBLANK(Demand!I6994),"",Demand!I6994)</f>
        <v>6990</v>
      </c>
      <c r="O6994" s="17">
        <f>IF(ISBLANK(Demand!J6994),"",Demand!J6994)</f>
        <v>116.5</v>
      </c>
      <c r="P6994" s="64">
        <v>3.2548184716220598E-2</v>
      </c>
      <c r="Q6994" s="65">
        <f t="shared" si="113"/>
        <v>3.55481847162206E-2</v>
      </c>
      <c r="R6994" s="66">
        <v>1</v>
      </c>
      <c r="S6994" s="13">
        <v>0</v>
      </c>
      <c r="T6994" s="39">
        <v>1</v>
      </c>
      <c r="U6994" s="38">
        <v>0</v>
      </c>
      <c r="V6994" s="42">
        <v>0.116340607757717</v>
      </c>
      <c r="W6994" s="42">
        <v>4.0519999999999998E-4</v>
      </c>
    </row>
    <row r="6995" spans="13:23" x14ac:dyDescent="0.3">
      <c r="M6995" s="17">
        <f>IF(ISBLANK(Demand!H6995),"",Demand!H6995)</f>
        <v>5</v>
      </c>
      <c r="N6995" s="17">
        <f>IF(ISBLANK(Demand!I6995),"",Demand!I6995)</f>
        <v>6991</v>
      </c>
      <c r="O6995" s="17">
        <f>IF(ISBLANK(Demand!J6995),"",Demand!J6995)</f>
        <v>116.51666666666667</v>
      </c>
      <c r="P6995" s="64">
        <v>3.2548184716220598E-2</v>
      </c>
      <c r="Q6995" s="65">
        <f t="shared" si="113"/>
        <v>3.55481847162206E-2</v>
      </c>
      <c r="R6995" s="66">
        <v>1</v>
      </c>
      <c r="S6995" s="13">
        <v>0</v>
      </c>
      <c r="T6995" s="39">
        <v>1</v>
      </c>
      <c r="U6995" s="38">
        <v>0</v>
      </c>
      <c r="V6995" s="42">
        <v>0.116340607757717</v>
      </c>
      <c r="W6995" s="42">
        <v>4.0519999999999998E-4</v>
      </c>
    </row>
    <row r="6996" spans="13:23" x14ac:dyDescent="0.3">
      <c r="M6996" s="17">
        <f>IF(ISBLANK(Demand!H6996),"",Demand!H6996)</f>
        <v>5</v>
      </c>
      <c r="N6996" s="17">
        <f>IF(ISBLANK(Demand!I6996),"",Demand!I6996)</f>
        <v>6992</v>
      </c>
      <c r="O6996" s="17">
        <f>IF(ISBLANK(Demand!J6996),"",Demand!J6996)</f>
        <v>116.53333333333333</v>
      </c>
      <c r="P6996" s="64">
        <v>3.2548184716220598E-2</v>
      </c>
      <c r="Q6996" s="65">
        <f t="shared" si="113"/>
        <v>3.55481847162206E-2</v>
      </c>
      <c r="R6996" s="66">
        <v>1</v>
      </c>
      <c r="S6996" s="13">
        <v>0</v>
      </c>
      <c r="T6996" s="39">
        <v>1</v>
      </c>
      <c r="U6996" s="38">
        <v>0</v>
      </c>
      <c r="V6996" s="42">
        <v>0.116340607757717</v>
      </c>
      <c r="W6996" s="42">
        <v>4.0519999999999998E-4</v>
      </c>
    </row>
    <row r="6997" spans="13:23" x14ac:dyDescent="0.3">
      <c r="M6997" s="17">
        <f>IF(ISBLANK(Demand!H6997),"",Demand!H6997)</f>
        <v>5</v>
      </c>
      <c r="N6997" s="17">
        <f>IF(ISBLANK(Demand!I6997),"",Demand!I6997)</f>
        <v>6993</v>
      </c>
      <c r="O6997" s="17">
        <f>IF(ISBLANK(Demand!J6997),"",Demand!J6997)</f>
        <v>116.55</v>
      </c>
      <c r="P6997" s="64">
        <v>3.2548184716220598E-2</v>
      </c>
      <c r="Q6997" s="65">
        <f t="shared" si="113"/>
        <v>3.55481847162206E-2</v>
      </c>
      <c r="R6997" s="66">
        <v>1</v>
      </c>
      <c r="S6997" s="13">
        <v>0</v>
      </c>
      <c r="T6997" s="39">
        <v>1</v>
      </c>
      <c r="U6997" s="38">
        <v>0</v>
      </c>
      <c r="V6997" s="42">
        <v>0.116340607757717</v>
      </c>
      <c r="W6997" s="42">
        <v>4.0519999999999998E-4</v>
      </c>
    </row>
    <row r="6998" spans="13:23" x14ac:dyDescent="0.3">
      <c r="M6998" s="17">
        <f>IF(ISBLANK(Demand!H6998),"",Demand!H6998)</f>
        <v>5</v>
      </c>
      <c r="N6998" s="17">
        <f>IF(ISBLANK(Demand!I6998),"",Demand!I6998)</f>
        <v>6994</v>
      </c>
      <c r="O6998" s="17">
        <f>IF(ISBLANK(Demand!J6998),"",Demand!J6998)</f>
        <v>116.56666666666666</v>
      </c>
      <c r="P6998" s="64">
        <v>3.2548184716220598E-2</v>
      </c>
      <c r="Q6998" s="65">
        <f t="shared" si="113"/>
        <v>3.55481847162206E-2</v>
      </c>
      <c r="R6998" s="66">
        <v>1</v>
      </c>
      <c r="S6998" s="13">
        <v>0</v>
      </c>
      <c r="T6998" s="39">
        <v>1</v>
      </c>
      <c r="U6998" s="38">
        <v>0</v>
      </c>
      <c r="V6998" s="42">
        <v>0.116340607757717</v>
      </c>
      <c r="W6998" s="42">
        <v>4.0519999999999998E-4</v>
      </c>
    </row>
    <row r="6999" spans="13:23" x14ac:dyDescent="0.3">
      <c r="M6999" s="17">
        <f>IF(ISBLANK(Demand!H6999),"",Demand!H6999)</f>
        <v>5</v>
      </c>
      <c r="N6999" s="17">
        <f>IF(ISBLANK(Demand!I6999),"",Demand!I6999)</f>
        <v>6995</v>
      </c>
      <c r="O6999" s="17">
        <f>IF(ISBLANK(Demand!J6999),"",Demand!J6999)</f>
        <v>116.58333333333333</v>
      </c>
      <c r="P6999" s="64">
        <v>3.2548184716220598E-2</v>
      </c>
      <c r="Q6999" s="65">
        <f t="shared" si="113"/>
        <v>3.55481847162206E-2</v>
      </c>
      <c r="R6999" s="66">
        <v>1</v>
      </c>
      <c r="S6999" s="13">
        <v>0</v>
      </c>
      <c r="T6999" s="39">
        <v>1</v>
      </c>
      <c r="U6999" s="38">
        <v>0</v>
      </c>
      <c r="V6999" s="42">
        <v>0.116340607757717</v>
      </c>
      <c r="W6999" s="42">
        <v>4.0519999999999998E-4</v>
      </c>
    </row>
    <row r="7000" spans="13:23" x14ac:dyDescent="0.3">
      <c r="M7000" s="17">
        <f>IF(ISBLANK(Demand!H7000),"",Demand!H7000)</f>
        <v>5</v>
      </c>
      <c r="N7000" s="17">
        <f>IF(ISBLANK(Demand!I7000),"",Demand!I7000)</f>
        <v>6996</v>
      </c>
      <c r="O7000" s="17">
        <f>IF(ISBLANK(Demand!J7000),"",Demand!J7000)</f>
        <v>116.6</v>
      </c>
      <c r="P7000" s="64">
        <v>3.2548184716220598E-2</v>
      </c>
      <c r="Q7000" s="65">
        <f t="shared" si="113"/>
        <v>3.55481847162206E-2</v>
      </c>
      <c r="R7000" s="66">
        <v>1</v>
      </c>
      <c r="S7000" s="13">
        <v>0</v>
      </c>
      <c r="T7000" s="39">
        <v>1</v>
      </c>
      <c r="U7000" s="38">
        <v>0</v>
      </c>
      <c r="V7000" s="42">
        <v>0.116340607757717</v>
      </c>
      <c r="W7000" s="42">
        <v>4.0519999999999998E-4</v>
      </c>
    </row>
    <row r="7001" spans="13:23" x14ac:dyDescent="0.3">
      <c r="M7001" s="17">
        <f>IF(ISBLANK(Demand!H7001),"",Demand!H7001)</f>
        <v>5</v>
      </c>
      <c r="N7001" s="17">
        <f>IF(ISBLANK(Demand!I7001),"",Demand!I7001)</f>
        <v>6997</v>
      </c>
      <c r="O7001" s="17">
        <f>IF(ISBLANK(Demand!J7001),"",Demand!J7001)</f>
        <v>116.61666666666666</v>
      </c>
      <c r="P7001" s="64">
        <v>3.2548184716220598E-2</v>
      </c>
      <c r="Q7001" s="65">
        <f t="shared" si="113"/>
        <v>3.55481847162206E-2</v>
      </c>
      <c r="R7001" s="66">
        <v>1</v>
      </c>
      <c r="S7001" s="13">
        <v>0</v>
      </c>
      <c r="T7001" s="39">
        <v>1</v>
      </c>
      <c r="U7001" s="38">
        <v>0</v>
      </c>
      <c r="V7001" s="42">
        <v>0.116340607757717</v>
      </c>
      <c r="W7001" s="42">
        <v>4.0519999999999998E-4</v>
      </c>
    </row>
    <row r="7002" spans="13:23" x14ac:dyDescent="0.3">
      <c r="M7002" s="17">
        <f>IF(ISBLANK(Demand!H7002),"",Demand!H7002)</f>
        <v>5</v>
      </c>
      <c r="N7002" s="17">
        <f>IF(ISBLANK(Demand!I7002),"",Demand!I7002)</f>
        <v>6998</v>
      </c>
      <c r="O7002" s="17">
        <f>IF(ISBLANK(Demand!J7002),"",Demand!J7002)</f>
        <v>116.63333333333333</v>
      </c>
      <c r="P7002" s="64">
        <v>3.2548184716220598E-2</v>
      </c>
      <c r="Q7002" s="65">
        <f t="shared" si="113"/>
        <v>3.55481847162206E-2</v>
      </c>
      <c r="R7002" s="66">
        <v>1</v>
      </c>
      <c r="S7002" s="13">
        <v>0</v>
      </c>
      <c r="T7002" s="39">
        <v>1</v>
      </c>
      <c r="U7002" s="38">
        <v>0</v>
      </c>
      <c r="V7002" s="42">
        <v>0.116340607757717</v>
      </c>
      <c r="W7002" s="42">
        <v>4.0519999999999998E-4</v>
      </c>
    </row>
    <row r="7003" spans="13:23" x14ac:dyDescent="0.3">
      <c r="M7003" s="17">
        <f>IF(ISBLANK(Demand!H7003),"",Demand!H7003)</f>
        <v>5</v>
      </c>
      <c r="N7003" s="17">
        <f>IF(ISBLANK(Demand!I7003),"",Demand!I7003)</f>
        <v>6999</v>
      </c>
      <c r="O7003" s="17">
        <f>IF(ISBLANK(Demand!J7003),"",Demand!J7003)</f>
        <v>116.64999999999999</v>
      </c>
      <c r="P7003" s="64">
        <v>3.2548184716220598E-2</v>
      </c>
      <c r="Q7003" s="65">
        <f t="shared" si="113"/>
        <v>3.55481847162206E-2</v>
      </c>
      <c r="R7003" s="66">
        <v>1</v>
      </c>
      <c r="S7003" s="13">
        <v>0</v>
      </c>
      <c r="T7003" s="39">
        <v>1</v>
      </c>
      <c r="U7003" s="38">
        <v>0</v>
      </c>
      <c r="V7003" s="42">
        <v>0.116340607757717</v>
      </c>
      <c r="W7003" s="42">
        <v>4.0519999999999998E-4</v>
      </c>
    </row>
    <row r="7004" spans="13:23" x14ac:dyDescent="0.3">
      <c r="M7004" s="17">
        <f>IF(ISBLANK(Demand!H7004),"",Demand!H7004)</f>
        <v>5</v>
      </c>
      <c r="N7004" s="17">
        <f>IF(ISBLANK(Demand!I7004),"",Demand!I7004)</f>
        <v>7000</v>
      </c>
      <c r="O7004" s="17">
        <f>IF(ISBLANK(Demand!J7004),"",Demand!J7004)</f>
        <v>116.66666666666667</v>
      </c>
      <c r="P7004" s="64">
        <v>3.2548184716220598E-2</v>
      </c>
      <c r="Q7004" s="65">
        <f t="shared" si="113"/>
        <v>3.55481847162206E-2</v>
      </c>
      <c r="R7004" s="66">
        <v>1</v>
      </c>
      <c r="S7004" s="13">
        <v>0</v>
      </c>
      <c r="T7004" s="39">
        <v>1</v>
      </c>
      <c r="U7004" s="38">
        <v>0</v>
      </c>
      <c r="V7004" s="42">
        <v>0.116340607757717</v>
      </c>
      <c r="W7004" s="42">
        <v>4.0519999999999998E-4</v>
      </c>
    </row>
    <row r="7005" spans="13:23" x14ac:dyDescent="0.3">
      <c r="M7005" s="17">
        <f>IF(ISBLANK(Demand!H7005),"",Demand!H7005)</f>
        <v>5</v>
      </c>
      <c r="N7005" s="17">
        <f>IF(ISBLANK(Demand!I7005),"",Demand!I7005)</f>
        <v>7001</v>
      </c>
      <c r="O7005" s="17">
        <f>IF(ISBLANK(Demand!J7005),"",Demand!J7005)</f>
        <v>116.68333333333334</v>
      </c>
      <c r="P7005" s="64">
        <v>3.2548184716220598E-2</v>
      </c>
      <c r="Q7005" s="65">
        <f t="shared" si="113"/>
        <v>3.55481847162206E-2</v>
      </c>
      <c r="R7005" s="66">
        <v>1</v>
      </c>
      <c r="S7005" s="13">
        <v>0</v>
      </c>
      <c r="T7005" s="39">
        <v>1</v>
      </c>
      <c r="U7005" s="38">
        <v>0</v>
      </c>
      <c r="V7005" s="42">
        <v>0.116340607757717</v>
      </c>
      <c r="W7005" s="42">
        <v>4.0519999999999998E-4</v>
      </c>
    </row>
    <row r="7006" spans="13:23" x14ac:dyDescent="0.3">
      <c r="M7006" s="17">
        <f>IF(ISBLANK(Demand!H7006),"",Demand!H7006)</f>
        <v>5</v>
      </c>
      <c r="N7006" s="17">
        <f>IF(ISBLANK(Demand!I7006),"",Demand!I7006)</f>
        <v>7002</v>
      </c>
      <c r="O7006" s="17">
        <f>IF(ISBLANK(Demand!J7006),"",Demand!J7006)</f>
        <v>116.7</v>
      </c>
      <c r="P7006" s="64">
        <v>3.2548184716220598E-2</v>
      </c>
      <c r="Q7006" s="65">
        <f t="shared" si="113"/>
        <v>3.55481847162206E-2</v>
      </c>
      <c r="R7006" s="66">
        <v>1</v>
      </c>
      <c r="S7006" s="13">
        <v>0</v>
      </c>
      <c r="T7006" s="39">
        <v>1</v>
      </c>
      <c r="U7006" s="38">
        <v>0</v>
      </c>
      <c r="V7006" s="42">
        <v>0.116340607757717</v>
      </c>
      <c r="W7006" s="42">
        <v>4.0519999999999998E-4</v>
      </c>
    </row>
    <row r="7007" spans="13:23" x14ac:dyDescent="0.3">
      <c r="M7007" s="17">
        <f>IF(ISBLANK(Demand!H7007),"",Demand!H7007)</f>
        <v>5</v>
      </c>
      <c r="N7007" s="17">
        <f>IF(ISBLANK(Demand!I7007),"",Demand!I7007)</f>
        <v>7003</v>
      </c>
      <c r="O7007" s="17">
        <f>IF(ISBLANK(Demand!J7007),"",Demand!J7007)</f>
        <v>116.71666666666667</v>
      </c>
      <c r="P7007" s="64">
        <v>3.2548184716220598E-2</v>
      </c>
      <c r="Q7007" s="65">
        <f t="shared" si="113"/>
        <v>3.55481847162206E-2</v>
      </c>
      <c r="R7007" s="66">
        <v>1</v>
      </c>
      <c r="S7007" s="13">
        <v>0</v>
      </c>
      <c r="T7007" s="39">
        <v>1</v>
      </c>
      <c r="U7007" s="38">
        <v>0</v>
      </c>
      <c r="V7007" s="42">
        <v>0.116340607757717</v>
      </c>
      <c r="W7007" s="42">
        <v>4.0519999999999998E-4</v>
      </c>
    </row>
    <row r="7008" spans="13:23" x14ac:dyDescent="0.3">
      <c r="M7008" s="17">
        <f>IF(ISBLANK(Demand!H7008),"",Demand!H7008)</f>
        <v>5</v>
      </c>
      <c r="N7008" s="17">
        <f>IF(ISBLANK(Demand!I7008),"",Demand!I7008)</f>
        <v>7004</v>
      </c>
      <c r="O7008" s="17">
        <f>IF(ISBLANK(Demand!J7008),"",Demand!J7008)</f>
        <v>116.73333333333333</v>
      </c>
      <c r="P7008" s="64">
        <v>3.2548184716220598E-2</v>
      </c>
      <c r="Q7008" s="65">
        <f t="shared" si="113"/>
        <v>3.55481847162206E-2</v>
      </c>
      <c r="R7008" s="66">
        <v>1</v>
      </c>
      <c r="S7008" s="13">
        <v>0</v>
      </c>
      <c r="T7008" s="39">
        <v>1</v>
      </c>
      <c r="U7008" s="38">
        <v>0</v>
      </c>
      <c r="V7008" s="42">
        <v>0.116340607757717</v>
      </c>
      <c r="W7008" s="42">
        <v>4.0519999999999998E-4</v>
      </c>
    </row>
    <row r="7009" spans="13:23" x14ac:dyDescent="0.3">
      <c r="M7009" s="17">
        <f>IF(ISBLANK(Demand!H7009),"",Demand!H7009)</f>
        <v>5</v>
      </c>
      <c r="N7009" s="17">
        <f>IF(ISBLANK(Demand!I7009),"",Demand!I7009)</f>
        <v>7005</v>
      </c>
      <c r="O7009" s="17">
        <f>IF(ISBLANK(Demand!J7009),"",Demand!J7009)</f>
        <v>116.75</v>
      </c>
      <c r="P7009" s="64">
        <v>3.2548184716220598E-2</v>
      </c>
      <c r="Q7009" s="65">
        <f t="shared" si="113"/>
        <v>3.55481847162206E-2</v>
      </c>
      <c r="R7009" s="66">
        <v>1</v>
      </c>
      <c r="S7009" s="13">
        <v>0</v>
      </c>
      <c r="T7009" s="39">
        <v>1</v>
      </c>
      <c r="U7009" s="38">
        <v>0</v>
      </c>
      <c r="V7009" s="42">
        <v>0.116340607757717</v>
      </c>
      <c r="W7009" s="42">
        <v>4.0519999999999998E-4</v>
      </c>
    </row>
    <row r="7010" spans="13:23" x14ac:dyDescent="0.3">
      <c r="M7010" s="17">
        <f>IF(ISBLANK(Demand!H7010),"",Demand!H7010)</f>
        <v>5</v>
      </c>
      <c r="N7010" s="17">
        <f>IF(ISBLANK(Demand!I7010),"",Demand!I7010)</f>
        <v>7006</v>
      </c>
      <c r="O7010" s="17">
        <f>IF(ISBLANK(Demand!J7010),"",Demand!J7010)</f>
        <v>116.76666666666667</v>
      </c>
      <c r="P7010" s="64">
        <v>3.2548184716220598E-2</v>
      </c>
      <c r="Q7010" s="65">
        <f t="shared" si="113"/>
        <v>3.55481847162206E-2</v>
      </c>
      <c r="R7010" s="66">
        <v>1</v>
      </c>
      <c r="S7010" s="13">
        <v>0</v>
      </c>
      <c r="T7010" s="39">
        <v>1</v>
      </c>
      <c r="U7010" s="38">
        <v>0</v>
      </c>
      <c r="V7010" s="42">
        <v>0.116340607757717</v>
      </c>
      <c r="W7010" s="42">
        <v>4.0519999999999998E-4</v>
      </c>
    </row>
    <row r="7011" spans="13:23" x14ac:dyDescent="0.3">
      <c r="M7011" s="17">
        <f>IF(ISBLANK(Demand!H7011),"",Demand!H7011)</f>
        <v>5</v>
      </c>
      <c r="N7011" s="17">
        <f>IF(ISBLANK(Demand!I7011),"",Demand!I7011)</f>
        <v>7007</v>
      </c>
      <c r="O7011" s="17">
        <f>IF(ISBLANK(Demand!J7011),"",Demand!J7011)</f>
        <v>116.78333333333333</v>
      </c>
      <c r="P7011" s="64">
        <v>3.2548184716220598E-2</v>
      </c>
      <c r="Q7011" s="65">
        <f t="shared" si="113"/>
        <v>3.55481847162206E-2</v>
      </c>
      <c r="R7011" s="66">
        <v>1</v>
      </c>
      <c r="S7011" s="13">
        <v>0</v>
      </c>
      <c r="T7011" s="39">
        <v>1</v>
      </c>
      <c r="U7011" s="38">
        <v>0</v>
      </c>
      <c r="V7011" s="42">
        <v>0.116340607757717</v>
      </c>
      <c r="W7011" s="42">
        <v>4.0519999999999998E-4</v>
      </c>
    </row>
    <row r="7012" spans="13:23" x14ac:dyDescent="0.3">
      <c r="M7012" s="17">
        <f>IF(ISBLANK(Demand!H7012),"",Demand!H7012)</f>
        <v>5</v>
      </c>
      <c r="N7012" s="17">
        <f>IF(ISBLANK(Demand!I7012),"",Demand!I7012)</f>
        <v>7008</v>
      </c>
      <c r="O7012" s="17">
        <f>IF(ISBLANK(Demand!J7012),"",Demand!J7012)</f>
        <v>116.8</v>
      </c>
      <c r="P7012" s="64">
        <v>3.2548184716220598E-2</v>
      </c>
      <c r="Q7012" s="65">
        <f t="shared" si="113"/>
        <v>3.55481847162206E-2</v>
      </c>
      <c r="R7012" s="66">
        <v>1</v>
      </c>
      <c r="S7012" s="13">
        <v>0</v>
      </c>
      <c r="T7012" s="39">
        <v>1</v>
      </c>
      <c r="U7012" s="38">
        <v>0</v>
      </c>
      <c r="V7012" s="42">
        <v>0.116340607757717</v>
      </c>
      <c r="W7012" s="42">
        <v>4.0519999999999998E-4</v>
      </c>
    </row>
    <row r="7013" spans="13:23" x14ac:dyDescent="0.3">
      <c r="M7013" s="17">
        <f>IF(ISBLANK(Demand!H7013),"",Demand!H7013)</f>
        <v>5</v>
      </c>
      <c r="N7013" s="17">
        <f>IF(ISBLANK(Demand!I7013),"",Demand!I7013)</f>
        <v>7009</v>
      </c>
      <c r="O7013" s="17">
        <f>IF(ISBLANK(Demand!J7013),"",Demand!J7013)</f>
        <v>116.81666666666666</v>
      </c>
      <c r="P7013" s="64">
        <v>3.2548184716220598E-2</v>
      </c>
      <c r="Q7013" s="65">
        <f t="shared" si="113"/>
        <v>3.55481847162206E-2</v>
      </c>
      <c r="R7013" s="66">
        <v>1</v>
      </c>
      <c r="S7013" s="13">
        <v>0</v>
      </c>
      <c r="T7013" s="39">
        <v>1</v>
      </c>
      <c r="U7013" s="38">
        <v>0</v>
      </c>
      <c r="V7013" s="42">
        <v>0.116340607757717</v>
      </c>
      <c r="W7013" s="42">
        <v>4.0519999999999998E-4</v>
      </c>
    </row>
    <row r="7014" spans="13:23" x14ac:dyDescent="0.3">
      <c r="M7014" s="17">
        <f>IF(ISBLANK(Demand!H7014),"",Demand!H7014)</f>
        <v>5</v>
      </c>
      <c r="N7014" s="17">
        <f>IF(ISBLANK(Demand!I7014),"",Demand!I7014)</f>
        <v>7010</v>
      </c>
      <c r="O7014" s="17">
        <f>IF(ISBLANK(Demand!J7014),"",Demand!J7014)</f>
        <v>116.83333333333333</v>
      </c>
      <c r="P7014" s="64">
        <v>3.2548184716220598E-2</v>
      </c>
      <c r="Q7014" s="65">
        <f t="shared" ref="Q7014:Q7077" si="114">P7014+0.003</f>
        <v>3.55481847162206E-2</v>
      </c>
      <c r="R7014" s="66">
        <v>1</v>
      </c>
      <c r="S7014" s="13">
        <v>0</v>
      </c>
      <c r="T7014" s="39">
        <v>1</v>
      </c>
      <c r="U7014" s="38">
        <v>0</v>
      </c>
      <c r="V7014" s="42">
        <v>0.116340607757717</v>
      </c>
      <c r="W7014" s="42">
        <v>4.0519999999999998E-4</v>
      </c>
    </row>
    <row r="7015" spans="13:23" x14ac:dyDescent="0.3">
      <c r="M7015" s="17">
        <f>IF(ISBLANK(Demand!H7015),"",Demand!H7015)</f>
        <v>5</v>
      </c>
      <c r="N7015" s="17">
        <f>IF(ISBLANK(Demand!I7015),"",Demand!I7015)</f>
        <v>7011</v>
      </c>
      <c r="O7015" s="17">
        <f>IF(ISBLANK(Demand!J7015),"",Demand!J7015)</f>
        <v>116.85</v>
      </c>
      <c r="P7015" s="64">
        <v>3.2548184716220598E-2</v>
      </c>
      <c r="Q7015" s="65">
        <f t="shared" si="114"/>
        <v>3.55481847162206E-2</v>
      </c>
      <c r="R7015" s="66">
        <v>1</v>
      </c>
      <c r="S7015" s="13">
        <v>0</v>
      </c>
      <c r="T7015" s="39">
        <v>1</v>
      </c>
      <c r="U7015" s="38">
        <v>0</v>
      </c>
      <c r="V7015" s="42">
        <v>0.116340607757717</v>
      </c>
      <c r="W7015" s="42">
        <v>4.0519999999999998E-4</v>
      </c>
    </row>
    <row r="7016" spans="13:23" x14ac:dyDescent="0.3">
      <c r="M7016" s="17">
        <f>IF(ISBLANK(Demand!H7016),"",Demand!H7016)</f>
        <v>5</v>
      </c>
      <c r="N7016" s="17">
        <f>IF(ISBLANK(Demand!I7016),"",Demand!I7016)</f>
        <v>7012</v>
      </c>
      <c r="O7016" s="17">
        <f>IF(ISBLANK(Demand!J7016),"",Demand!J7016)</f>
        <v>116.86666666666666</v>
      </c>
      <c r="P7016" s="64">
        <v>3.2548184716220598E-2</v>
      </c>
      <c r="Q7016" s="65">
        <f t="shared" si="114"/>
        <v>3.55481847162206E-2</v>
      </c>
      <c r="R7016" s="66">
        <v>1</v>
      </c>
      <c r="S7016" s="13">
        <v>0</v>
      </c>
      <c r="T7016" s="39">
        <v>1</v>
      </c>
      <c r="U7016" s="38">
        <v>0</v>
      </c>
      <c r="V7016" s="42">
        <v>0.116340607757717</v>
      </c>
      <c r="W7016" s="42">
        <v>4.0519999999999998E-4</v>
      </c>
    </row>
    <row r="7017" spans="13:23" x14ac:dyDescent="0.3">
      <c r="M7017" s="17">
        <f>IF(ISBLANK(Demand!H7017),"",Demand!H7017)</f>
        <v>5</v>
      </c>
      <c r="N7017" s="17">
        <f>IF(ISBLANK(Demand!I7017),"",Demand!I7017)</f>
        <v>7013</v>
      </c>
      <c r="O7017" s="17">
        <f>IF(ISBLANK(Demand!J7017),"",Demand!J7017)</f>
        <v>116.88333333333333</v>
      </c>
      <c r="P7017" s="64">
        <v>3.2548184716220598E-2</v>
      </c>
      <c r="Q7017" s="65">
        <f t="shared" si="114"/>
        <v>3.55481847162206E-2</v>
      </c>
      <c r="R7017" s="66">
        <v>1</v>
      </c>
      <c r="S7017" s="13">
        <v>0</v>
      </c>
      <c r="T7017" s="39">
        <v>1</v>
      </c>
      <c r="U7017" s="38">
        <v>0</v>
      </c>
      <c r="V7017" s="42">
        <v>0.116340607757717</v>
      </c>
      <c r="W7017" s="42">
        <v>4.0519999999999998E-4</v>
      </c>
    </row>
    <row r="7018" spans="13:23" x14ac:dyDescent="0.3">
      <c r="M7018" s="17">
        <f>IF(ISBLANK(Demand!H7018),"",Demand!H7018)</f>
        <v>5</v>
      </c>
      <c r="N7018" s="17">
        <f>IF(ISBLANK(Demand!I7018),"",Demand!I7018)</f>
        <v>7014</v>
      </c>
      <c r="O7018" s="17">
        <f>IF(ISBLANK(Demand!J7018),"",Demand!J7018)</f>
        <v>116.89999999999999</v>
      </c>
      <c r="P7018" s="64">
        <v>3.2548184716220598E-2</v>
      </c>
      <c r="Q7018" s="65">
        <f t="shared" si="114"/>
        <v>3.55481847162206E-2</v>
      </c>
      <c r="R7018" s="66">
        <v>1</v>
      </c>
      <c r="S7018" s="13">
        <v>0</v>
      </c>
      <c r="T7018" s="39">
        <v>1</v>
      </c>
      <c r="U7018" s="38">
        <v>0</v>
      </c>
      <c r="V7018" s="42">
        <v>0.116340607757717</v>
      </c>
      <c r="W7018" s="42">
        <v>4.0519999999999998E-4</v>
      </c>
    </row>
    <row r="7019" spans="13:23" x14ac:dyDescent="0.3">
      <c r="M7019" s="17">
        <f>IF(ISBLANK(Demand!H7019),"",Demand!H7019)</f>
        <v>5</v>
      </c>
      <c r="N7019" s="17">
        <f>IF(ISBLANK(Demand!I7019),"",Demand!I7019)</f>
        <v>7015</v>
      </c>
      <c r="O7019" s="17">
        <f>IF(ISBLANK(Demand!J7019),"",Demand!J7019)</f>
        <v>116.91666666666667</v>
      </c>
      <c r="P7019" s="64">
        <v>3.2548184716220598E-2</v>
      </c>
      <c r="Q7019" s="65">
        <f t="shared" si="114"/>
        <v>3.55481847162206E-2</v>
      </c>
      <c r="R7019" s="66">
        <v>1</v>
      </c>
      <c r="S7019" s="13">
        <v>0</v>
      </c>
      <c r="T7019" s="39">
        <v>1</v>
      </c>
      <c r="U7019" s="38">
        <v>0</v>
      </c>
      <c r="V7019" s="42">
        <v>0.116340607757717</v>
      </c>
      <c r="W7019" s="42">
        <v>4.0519999999999998E-4</v>
      </c>
    </row>
    <row r="7020" spans="13:23" x14ac:dyDescent="0.3">
      <c r="M7020" s="17">
        <f>IF(ISBLANK(Demand!H7020),"",Demand!H7020)</f>
        <v>5</v>
      </c>
      <c r="N7020" s="17">
        <f>IF(ISBLANK(Demand!I7020),"",Demand!I7020)</f>
        <v>7016</v>
      </c>
      <c r="O7020" s="17">
        <f>IF(ISBLANK(Demand!J7020),"",Demand!J7020)</f>
        <v>116.93333333333334</v>
      </c>
      <c r="P7020" s="64">
        <v>3.2548184716220598E-2</v>
      </c>
      <c r="Q7020" s="65">
        <f t="shared" si="114"/>
        <v>3.55481847162206E-2</v>
      </c>
      <c r="R7020" s="66">
        <v>1</v>
      </c>
      <c r="S7020" s="13">
        <v>0</v>
      </c>
      <c r="T7020" s="39">
        <v>1</v>
      </c>
      <c r="U7020" s="38">
        <v>0</v>
      </c>
      <c r="V7020" s="42">
        <v>0.116340607757717</v>
      </c>
      <c r="W7020" s="42">
        <v>4.0519999999999998E-4</v>
      </c>
    </row>
    <row r="7021" spans="13:23" x14ac:dyDescent="0.3">
      <c r="M7021" s="17">
        <f>IF(ISBLANK(Demand!H7021),"",Demand!H7021)</f>
        <v>5</v>
      </c>
      <c r="N7021" s="17">
        <f>IF(ISBLANK(Demand!I7021),"",Demand!I7021)</f>
        <v>7017</v>
      </c>
      <c r="O7021" s="17">
        <f>IF(ISBLANK(Demand!J7021),"",Demand!J7021)</f>
        <v>116.95</v>
      </c>
      <c r="P7021" s="64">
        <v>3.2548184716220598E-2</v>
      </c>
      <c r="Q7021" s="65">
        <f t="shared" si="114"/>
        <v>3.55481847162206E-2</v>
      </c>
      <c r="R7021" s="66">
        <v>1</v>
      </c>
      <c r="S7021" s="13">
        <v>0</v>
      </c>
      <c r="T7021" s="39">
        <v>1</v>
      </c>
      <c r="U7021" s="38">
        <v>0</v>
      </c>
      <c r="V7021" s="42">
        <v>0.116340607757717</v>
      </c>
      <c r="W7021" s="42">
        <v>4.0519999999999998E-4</v>
      </c>
    </row>
    <row r="7022" spans="13:23" x14ac:dyDescent="0.3">
      <c r="M7022" s="17">
        <f>IF(ISBLANK(Demand!H7022),"",Demand!H7022)</f>
        <v>5</v>
      </c>
      <c r="N7022" s="17">
        <f>IF(ISBLANK(Demand!I7022),"",Demand!I7022)</f>
        <v>7018</v>
      </c>
      <c r="O7022" s="17">
        <f>IF(ISBLANK(Demand!J7022),"",Demand!J7022)</f>
        <v>116.96666666666667</v>
      </c>
      <c r="P7022" s="64">
        <v>3.2548184716220598E-2</v>
      </c>
      <c r="Q7022" s="65">
        <f t="shared" si="114"/>
        <v>3.55481847162206E-2</v>
      </c>
      <c r="R7022" s="66">
        <v>1</v>
      </c>
      <c r="S7022" s="13">
        <v>0</v>
      </c>
      <c r="T7022" s="39">
        <v>1</v>
      </c>
      <c r="U7022" s="38">
        <v>0</v>
      </c>
      <c r="V7022" s="42">
        <v>0.116340607757717</v>
      </c>
      <c r="W7022" s="42">
        <v>4.0519999999999998E-4</v>
      </c>
    </row>
    <row r="7023" spans="13:23" x14ac:dyDescent="0.3">
      <c r="M7023" s="17">
        <f>IF(ISBLANK(Demand!H7023),"",Demand!H7023)</f>
        <v>5</v>
      </c>
      <c r="N7023" s="17">
        <f>IF(ISBLANK(Demand!I7023),"",Demand!I7023)</f>
        <v>7019</v>
      </c>
      <c r="O7023" s="17">
        <f>IF(ISBLANK(Demand!J7023),"",Demand!J7023)</f>
        <v>116.98333333333333</v>
      </c>
      <c r="P7023" s="64">
        <v>3.2548184716220598E-2</v>
      </c>
      <c r="Q7023" s="65">
        <f t="shared" si="114"/>
        <v>3.55481847162206E-2</v>
      </c>
      <c r="R7023" s="66">
        <v>1</v>
      </c>
      <c r="S7023" s="13">
        <v>0</v>
      </c>
      <c r="T7023" s="39">
        <v>1</v>
      </c>
      <c r="U7023" s="38">
        <v>0</v>
      </c>
      <c r="V7023" s="42">
        <v>0.116340607757717</v>
      </c>
      <c r="W7023" s="42">
        <v>4.0519999999999998E-4</v>
      </c>
    </row>
    <row r="7024" spans="13:23" x14ac:dyDescent="0.3">
      <c r="M7024" s="17">
        <f>IF(ISBLANK(Demand!H7024),"",Demand!H7024)</f>
        <v>5</v>
      </c>
      <c r="N7024" s="17">
        <f>IF(ISBLANK(Demand!I7024),"",Demand!I7024)</f>
        <v>7020</v>
      </c>
      <c r="O7024" s="17">
        <f>IF(ISBLANK(Demand!J7024),"",Demand!J7024)</f>
        <v>117</v>
      </c>
      <c r="P7024" s="64">
        <v>3.2548184716220598E-2</v>
      </c>
      <c r="Q7024" s="65">
        <f t="shared" si="114"/>
        <v>3.55481847162206E-2</v>
      </c>
      <c r="R7024" s="66">
        <v>1</v>
      </c>
      <c r="S7024" s="13">
        <v>0</v>
      </c>
      <c r="T7024" s="39">
        <v>1</v>
      </c>
      <c r="U7024" s="38">
        <v>0</v>
      </c>
      <c r="V7024" s="42">
        <v>0.116340607757717</v>
      </c>
      <c r="W7024" s="42">
        <v>4.0519999999999998E-4</v>
      </c>
    </row>
    <row r="7025" spans="13:23" x14ac:dyDescent="0.3">
      <c r="M7025" s="17">
        <f>IF(ISBLANK(Demand!H7025),"",Demand!H7025)</f>
        <v>5</v>
      </c>
      <c r="N7025" s="17">
        <f>IF(ISBLANK(Demand!I7025),"",Demand!I7025)</f>
        <v>7021</v>
      </c>
      <c r="O7025" s="17">
        <f>IF(ISBLANK(Demand!J7025),"",Demand!J7025)</f>
        <v>117.01666666666667</v>
      </c>
      <c r="P7025" s="64">
        <v>3.2548184716220598E-2</v>
      </c>
      <c r="Q7025" s="65">
        <f t="shared" si="114"/>
        <v>3.55481847162206E-2</v>
      </c>
      <c r="R7025" s="66">
        <v>1</v>
      </c>
      <c r="S7025" s="13">
        <v>0</v>
      </c>
      <c r="T7025" s="39">
        <v>1</v>
      </c>
      <c r="U7025" s="38">
        <v>0</v>
      </c>
      <c r="V7025" s="42">
        <v>0.116340607757717</v>
      </c>
      <c r="W7025" s="42">
        <v>4.0519999999999998E-4</v>
      </c>
    </row>
    <row r="7026" spans="13:23" x14ac:dyDescent="0.3">
      <c r="M7026" s="17">
        <f>IF(ISBLANK(Demand!H7026),"",Demand!H7026)</f>
        <v>5</v>
      </c>
      <c r="N7026" s="17">
        <f>IF(ISBLANK(Demand!I7026),"",Demand!I7026)</f>
        <v>7022</v>
      </c>
      <c r="O7026" s="17">
        <f>IF(ISBLANK(Demand!J7026),"",Demand!J7026)</f>
        <v>117.03333333333333</v>
      </c>
      <c r="P7026" s="64">
        <v>3.2548184716220598E-2</v>
      </c>
      <c r="Q7026" s="65">
        <f t="shared" si="114"/>
        <v>3.55481847162206E-2</v>
      </c>
      <c r="R7026" s="66">
        <v>1</v>
      </c>
      <c r="S7026" s="13">
        <v>0</v>
      </c>
      <c r="T7026" s="39">
        <v>1</v>
      </c>
      <c r="U7026" s="38">
        <v>0</v>
      </c>
      <c r="V7026" s="42">
        <v>0.116340607757717</v>
      </c>
      <c r="W7026" s="42">
        <v>4.0519999999999998E-4</v>
      </c>
    </row>
    <row r="7027" spans="13:23" x14ac:dyDescent="0.3">
      <c r="M7027" s="17">
        <f>IF(ISBLANK(Demand!H7027),"",Demand!H7027)</f>
        <v>5</v>
      </c>
      <c r="N7027" s="17">
        <f>IF(ISBLANK(Demand!I7027),"",Demand!I7027)</f>
        <v>7023</v>
      </c>
      <c r="O7027" s="17">
        <f>IF(ISBLANK(Demand!J7027),"",Demand!J7027)</f>
        <v>117.05</v>
      </c>
      <c r="P7027" s="64">
        <v>3.2548184716220598E-2</v>
      </c>
      <c r="Q7027" s="65">
        <f t="shared" si="114"/>
        <v>3.55481847162206E-2</v>
      </c>
      <c r="R7027" s="66">
        <v>1</v>
      </c>
      <c r="S7027" s="13">
        <v>0</v>
      </c>
      <c r="T7027" s="39">
        <v>1</v>
      </c>
      <c r="U7027" s="38">
        <v>0</v>
      </c>
      <c r="V7027" s="42">
        <v>0.116340607757717</v>
      </c>
      <c r="W7027" s="42">
        <v>4.0519999999999998E-4</v>
      </c>
    </row>
    <row r="7028" spans="13:23" x14ac:dyDescent="0.3">
      <c r="M7028" s="17">
        <f>IF(ISBLANK(Demand!H7028),"",Demand!H7028)</f>
        <v>5</v>
      </c>
      <c r="N7028" s="17">
        <f>IF(ISBLANK(Demand!I7028),"",Demand!I7028)</f>
        <v>7024</v>
      </c>
      <c r="O7028" s="17">
        <f>IF(ISBLANK(Demand!J7028),"",Demand!J7028)</f>
        <v>117.06666666666666</v>
      </c>
      <c r="P7028" s="64">
        <v>3.2548184716220598E-2</v>
      </c>
      <c r="Q7028" s="65">
        <f t="shared" si="114"/>
        <v>3.55481847162206E-2</v>
      </c>
      <c r="R7028" s="66">
        <v>1</v>
      </c>
      <c r="S7028" s="13">
        <v>0</v>
      </c>
      <c r="T7028" s="39">
        <v>1</v>
      </c>
      <c r="U7028" s="38">
        <v>0</v>
      </c>
      <c r="V7028" s="42">
        <v>0.116340607757717</v>
      </c>
      <c r="W7028" s="42">
        <v>4.0519999999999998E-4</v>
      </c>
    </row>
    <row r="7029" spans="13:23" x14ac:dyDescent="0.3">
      <c r="M7029" s="17">
        <f>IF(ISBLANK(Demand!H7029),"",Demand!H7029)</f>
        <v>5</v>
      </c>
      <c r="N7029" s="17">
        <f>IF(ISBLANK(Demand!I7029),"",Demand!I7029)</f>
        <v>7025</v>
      </c>
      <c r="O7029" s="17">
        <f>IF(ISBLANK(Demand!J7029),"",Demand!J7029)</f>
        <v>117.08333333333333</v>
      </c>
      <c r="P7029" s="64">
        <v>3.2548184716220598E-2</v>
      </c>
      <c r="Q7029" s="65">
        <f t="shared" si="114"/>
        <v>3.55481847162206E-2</v>
      </c>
      <c r="R7029" s="66">
        <v>1</v>
      </c>
      <c r="S7029" s="13">
        <v>0</v>
      </c>
      <c r="T7029" s="39">
        <v>1</v>
      </c>
      <c r="U7029" s="38">
        <v>0</v>
      </c>
      <c r="V7029" s="42">
        <v>0.116340607757717</v>
      </c>
      <c r="W7029" s="42">
        <v>4.0519999999999998E-4</v>
      </c>
    </row>
    <row r="7030" spans="13:23" x14ac:dyDescent="0.3">
      <c r="M7030" s="17">
        <f>IF(ISBLANK(Demand!H7030),"",Demand!H7030)</f>
        <v>5</v>
      </c>
      <c r="N7030" s="17">
        <f>IF(ISBLANK(Demand!I7030),"",Demand!I7030)</f>
        <v>7026</v>
      </c>
      <c r="O7030" s="17">
        <f>IF(ISBLANK(Demand!J7030),"",Demand!J7030)</f>
        <v>117.1</v>
      </c>
      <c r="P7030" s="64">
        <v>3.2548184716220598E-2</v>
      </c>
      <c r="Q7030" s="65">
        <f t="shared" si="114"/>
        <v>3.55481847162206E-2</v>
      </c>
      <c r="R7030" s="66">
        <v>1</v>
      </c>
      <c r="S7030" s="13">
        <v>0</v>
      </c>
      <c r="T7030" s="39">
        <v>1</v>
      </c>
      <c r="U7030" s="38">
        <v>0</v>
      </c>
      <c r="V7030" s="42">
        <v>0.116340607757717</v>
      </c>
      <c r="W7030" s="42">
        <v>4.0519999999999998E-4</v>
      </c>
    </row>
    <row r="7031" spans="13:23" x14ac:dyDescent="0.3">
      <c r="M7031" s="17">
        <f>IF(ISBLANK(Demand!H7031),"",Demand!H7031)</f>
        <v>5</v>
      </c>
      <c r="N7031" s="17">
        <f>IF(ISBLANK(Demand!I7031),"",Demand!I7031)</f>
        <v>7027</v>
      </c>
      <c r="O7031" s="17">
        <f>IF(ISBLANK(Demand!J7031),"",Demand!J7031)</f>
        <v>117.11666666666666</v>
      </c>
      <c r="P7031" s="64">
        <v>3.2548184716220598E-2</v>
      </c>
      <c r="Q7031" s="65">
        <f t="shared" si="114"/>
        <v>3.55481847162206E-2</v>
      </c>
      <c r="R7031" s="66">
        <v>1</v>
      </c>
      <c r="S7031" s="13">
        <v>0</v>
      </c>
      <c r="T7031" s="39">
        <v>1</v>
      </c>
      <c r="U7031" s="38">
        <v>0</v>
      </c>
      <c r="V7031" s="42">
        <v>0.116340607757717</v>
      </c>
      <c r="W7031" s="42">
        <v>4.0519999999999998E-4</v>
      </c>
    </row>
    <row r="7032" spans="13:23" x14ac:dyDescent="0.3">
      <c r="M7032" s="17">
        <f>IF(ISBLANK(Demand!H7032),"",Demand!H7032)</f>
        <v>5</v>
      </c>
      <c r="N7032" s="17">
        <f>IF(ISBLANK(Demand!I7032),"",Demand!I7032)</f>
        <v>7028</v>
      </c>
      <c r="O7032" s="17">
        <f>IF(ISBLANK(Demand!J7032),"",Demand!J7032)</f>
        <v>117.13333333333333</v>
      </c>
      <c r="P7032" s="64">
        <v>3.2548184716220598E-2</v>
      </c>
      <c r="Q7032" s="65">
        <f t="shared" si="114"/>
        <v>3.55481847162206E-2</v>
      </c>
      <c r="R7032" s="66">
        <v>1</v>
      </c>
      <c r="S7032" s="13">
        <v>0</v>
      </c>
      <c r="T7032" s="39">
        <v>1</v>
      </c>
      <c r="U7032" s="38">
        <v>0</v>
      </c>
      <c r="V7032" s="42">
        <v>0.116340607757717</v>
      </c>
      <c r="W7032" s="42">
        <v>4.0519999999999998E-4</v>
      </c>
    </row>
    <row r="7033" spans="13:23" x14ac:dyDescent="0.3">
      <c r="M7033" s="17">
        <f>IF(ISBLANK(Demand!H7033),"",Demand!H7033)</f>
        <v>5</v>
      </c>
      <c r="N7033" s="17">
        <f>IF(ISBLANK(Demand!I7033),"",Demand!I7033)</f>
        <v>7029</v>
      </c>
      <c r="O7033" s="17">
        <f>IF(ISBLANK(Demand!J7033),"",Demand!J7033)</f>
        <v>117.14999999999999</v>
      </c>
      <c r="P7033" s="64">
        <v>3.2548184716220598E-2</v>
      </c>
      <c r="Q7033" s="65">
        <f t="shared" si="114"/>
        <v>3.55481847162206E-2</v>
      </c>
      <c r="R7033" s="66">
        <v>1</v>
      </c>
      <c r="S7033" s="13">
        <v>0</v>
      </c>
      <c r="T7033" s="39">
        <v>1</v>
      </c>
      <c r="U7033" s="38">
        <v>0</v>
      </c>
      <c r="V7033" s="42">
        <v>0.116340607757717</v>
      </c>
      <c r="W7033" s="42">
        <v>4.0519999999999998E-4</v>
      </c>
    </row>
    <row r="7034" spans="13:23" x14ac:dyDescent="0.3">
      <c r="M7034" s="17">
        <f>IF(ISBLANK(Demand!H7034),"",Demand!H7034)</f>
        <v>5</v>
      </c>
      <c r="N7034" s="17">
        <f>IF(ISBLANK(Demand!I7034),"",Demand!I7034)</f>
        <v>7030</v>
      </c>
      <c r="O7034" s="17">
        <f>IF(ISBLANK(Demand!J7034),"",Demand!J7034)</f>
        <v>117.16666666666667</v>
      </c>
      <c r="P7034" s="64">
        <v>3.2548184716220598E-2</v>
      </c>
      <c r="Q7034" s="65">
        <f t="shared" si="114"/>
        <v>3.55481847162206E-2</v>
      </c>
      <c r="R7034" s="66">
        <v>1</v>
      </c>
      <c r="S7034" s="13">
        <v>0</v>
      </c>
      <c r="T7034" s="39">
        <v>1</v>
      </c>
      <c r="U7034" s="38">
        <v>0</v>
      </c>
      <c r="V7034" s="42">
        <v>0.116340607757717</v>
      </c>
      <c r="W7034" s="42">
        <v>4.0519999999999998E-4</v>
      </c>
    </row>
    <row r="7035" spans="13:23" x14ac:dyDescent="0.3">
      <c r="M7035" s="17">
        <f>IF(ISBLANK(Demand!H7035),"",Demand!H7035)</f>
        <v>5</v>
      </c>
      <c r="N7035" s="17">
        <f>IF(ISBLANK(Demand!I7035),"",Demand!I7035)</f>
        <v>7031</v>
      </c>
      <c r="O7035" s="17">
        <f>IF(ISBLANK(Demand!J7035),"",Demand!J7035)</f>
        <v>117.18333333333334</v>
      </c>
      <c r="P7035" s="64">
        <v>3.2548184716220598E-2</v>
      </c>
      <c r="Q7035" s="65">
        <f t="shared" si="114"/>
        <v>3.55481847162206E-2</v>
      </c>
      <c r="R7035" s="66">
        <v>1</v>
      </c>
      <c r="S7035" s="13">
        <v>0</v>
      </c>
      <c r="T7035" s="39">
        <v>1</v>
      </c>
      <c r="U7035" s="38">
        <v>0</v>
      </c>
      <c r="V7035" s="42">
        <v>0.116340607757717</v>
      </c>
      <c r="W7035" s="42">
        <v>4.0519999999999998E-4</v>
      </c>
    </row>
    <row r="7036" spans="13:23" x14ac:dyDescent="0.3">
      <c r="M7036" s="17">
        <f>IF(ISBLANK(Demand!H7036),"",Demand!H7036)</f>
        <v>5</v>
      </c>
      <c r="N7036" s="17">
        <f>IF(ISBLANK(Demand!I7036),"",Demand!I7036)</f>
        <v>7032</v>
      </c>
      <c r="O7036" s="17">
        <f>IF(ISBLANK(Demand!J7036),"",Demand!J7036)</f>
        <v>117.2</v>
      </c>
      <c r="P7036" s="64">
        <v>3.2548184716220598E-2</v>
      </c>
      <c r="Q7036" s="65">
        <f t="shared" si="114"/>
        <v>3.55481847162206E-2</v>
      </c>
      <c r="R7036" s="66">
        <v>1</v>
      </c>
      <c r="S7036" s="13">
        <v>0</v>
      </c>
      <c r="T7036" s="39">
        <v>1</v>
      </c>
      <c r="U7036" s="38">
        <v>0</v>
      </c>
      <c r="V7036" s="42">
        <v>0.116340607757717</v>
      </c>
      <c r="W7036" s="42">
        <v>4.0519999999999998E-4</v>
      </c>
    </row>
    <row r="7037" spans="13:23" x14ac:dyDescent="0.3">
      <c r="M7037" s="17">
        <f>IF(ISBLANK(Demand!H7037),"",Demand!H7037)</f>
        <v>5</v>
      </c>
      <c r="N7037" s="17">
        <f>IF(ISBLANK(Demand!I7037),"",Demand!I7037)</f>
        <v>7033</v>
      </c>
      <c r="O7037" s="17">
        <f>IF(ISBLANK(Demand!J7037),"",Demand!J7037)</f>
        <v>117.21666666666667</v>
      </c>
      <c r="P7037" s="64">
        <v>3.2548184716220598E-2</v>
      </c>
      <c r="Q7037" s="65">
        <f t="shared" si="114"/>
        <v>3.55481847162206E-2</v>
      </c>
      <c r="R7037" s="66">
        <v>1</v>
      </c>
      <c r="S7037" s="13">
        <v>0</v>
      </c>
      <c r="T7037" s="39">
        <v>1</v>
      </c>
      <c r="U7037" s="38">
        <v>0</v>
      </c>
      <c r="V7037" s="42">
        <v>0.116340607757717</v>
      </c>
      <c r="W7037" s="42">
        <v>4.0519999999999998E-4</v>
      </c>
    </row>
    <row r="7038" spans="13:23" x14ac:dyDescent="0.3">
      <c r="M7038" s="17">
        <f>IF(ISBLANK(Demand!H7038),"",Demand!H7038)</f>
        <v>5</v>
      </c>
      <c r="N7038" s="17">
        <f>IF(ISBLANK(Demand!I7038),"",Demand!I7038)</f>
        <v>7034</v>
      </c>
      <c r="O7038" s="17">
        <f>IF(ISBLANK(Demand!J7038),"",Demand!J7038)</f>
        <v>117.23333333333333</v>
      </c>
      <c r="P7038" s="64">
        <v>3.2548184716220598E-2</v>
      </c>
      <c r="Q7038" s="65">
        <f t="shared" si="114"/>
        <v>3.55481847162206E-2</v>
      </c>
      <c r="R7038" s="66">
        <v>1</v>
      </c>
      <c r="S7038" s="13">
        <v>0</v>
      </c>
      <c r="T7038" s="39">
        <v>1</v>
      </c>
      <c r="U7038" s="38">
        <v>0</v>
      </c>
      <c r="V7038" s="42">
        <v>0.116340607757717</v>
      </c>
      <c r="W7038" s="42">
        <v>4.0519999999999998E-4</v>
      </c>
    </row>
    <row r="7039" spans="13:23" x14ac:dyDescent="0.3">
      <c r="M7039" s="17">
        <f>IF(ISBLANK(Demand!H7039),"",Demand!H7039)</f>
        <v>5</v>
      </c>
      <c r="N7039" s="17">
        <f>IF(ISBLANK(Demand!I7039),"",Demand!I7039)</f>
        <v>7035</v>
      </c>
      <c r="O7039" s="17">
        <f>IF(ISBLANK(Demand!J7039),"",Demand!J7039)</f>
        <v>117.25</v>
      </c>
      <c r="P7039" s="64">
        <v>3.2548184716220598E-2</v>
      </c>
      <c r="Q7039" s="65">
        <f t="shared" si="114"/>
        <v>3.55481847162206E-2</v>
      </c>
      <c r="R7039" s="66">
        <v>1</v>
      </c>
      <c r="S7039" s="13">
        <v>0</v>
      </c>
      <c r="T7039" s="39">
        <v>1</v>
      </c>
      <c r="U7039" s="38">
        <v>0</v>
      </c>
      <c r="V7039" s="42">
        <v>0.116340607757717</v>
      </c>
      <c r="W7039" s="42">
        <v>4.0519999999999998E-4</v>
      </c>
    </row>
    <row r="7040" spans="13:23" x14ac:dyDescent="0.3">
      <c r="M7040" s="17">
        <f>IF(ISBLANK(Demand!H7040),"",Demand!H7040)</f>
        <v>5</v>
      </c>
      <c r="N7040" s="17">
        <f>IF(ISBLANK(Demand!I7040),"",Demand!I7040)</f>
        <v>7036</v>
      </c>
      <c r="O7040" s="17">
        <f>IF(ISBLANK(Demand!J7040),"",Demand!J7040)</f>
        <v>117.26666666666667</v>
      </c>
      <c r="P7040" s="64">
        <v>3.2548184716220598E-2</v>
      </c>
      <c r="Q7040" s="65">
        <f t="shared" si="114"/>
        <v>3.55481847162206E-2</v>
      </c>
      <c r="R7040" s="66">
        <v>1</v>
      </c>
      <c r="S7040" s="13">
        <v>0</v>
      </c>
      <c r="T7040" s="39">
        <v>1</v>
      </c>
      <c r="U7040" s="38">
        <v>0</v>
      </c>
      <c r="V7040" s="42">
        <v>0.116340607757717</v>
      </c>
      <c r="W7040" s="42">
        <v>4.0519999999999998E-4</v>
      </c>
    </row>
    <row r="7041" spans="13:23" x14ac:dyDescent="0.3">
      <c r="M7041" s="17">
        <f>IF(ISBLANK(Demand!H7041),"",Demand!H7041)</f>
        <v>5</v>
      </c>
      <c r="N7041" s="17">
        <f>IF(ISBLANK(Demand!I7041),"",Demand!I7041)</f>
        <v>7037</v>
      </c>
      <c r="O7041" s="17">
        <f>IF(ISBLANK(Demand!J7041),"",Demand!J7041)</f>
        <v>117.28333333333333</v>
      </c>
      <c r="P7041" s="64">
        <v>3.2548184716220598E-2</v>
      </c>
      <c r="Q7041" s="65">
        <f t="shared" si="114"/>
        <v>3.55481847162206E-2</v>
      </c>
      <c r="R7041" s="66">
        <v>1</v>
      </c>
      <c r="S7041" s="13">
        <v>0</v>
      </c>
      <c r="T7041" s="39">
        <v>1</v>
      </c>
      <c r="U7041" s="38">
        <v>0</v>
      </c>
      <c r="V7041" s="42">
        <v>0.116340607757717</v>
      </c>
      <c r="W7041" s="42">
        <v>4.0519999999999998E-4</v>
      </c>
    </row>
    <row r="7042" spans="13:23" x14ac:dyDescent="0.3">
      <c r="M7042" s="17">
        <f>IF(ISBLANK(Demand!H7042),"",Demand!H7042)</f>
        <v>5</v>
      </c>
      <c r="N7042" s="17">
        <f>IF(ISBLANK(Demand!I7042),"",Demand!I7042)</f>
        <v>7038</v>
      </c>
      <c r="O7042" s="17">
        <f>IF(ISBLANK(Demand!J7042),"",Demand!J7042)</f>
        <v>117.3</v>
      </c>
      <c r="P7042" s="64">
        <v>3.2548184716220598E-2</v>
      </c>
      <c r="Q7042" s="65">
        <f t="shared" si="114"/>
        <v>3.55481847162206E-2</v>
      </c>
      <c r="R7042" s="66">
        <v>1</v>
      </c>
      <c r="S7042" s="13">
        <v>0</v>
      </c>
      <c r="T7042" s="39">
        <v>1</v>
      </c>
      <c r="U7042" s="38">
        <v>0</v>
      </c>
      <c r="V7042" s="42">
        <v>0.116340607757717</v>
      </c>
      <c r="W7042" s="42">
        <v>4.0519999999999998E-4</v>
      </c>
    </row>
    <row r="7043" spans="13:23" x14ac:dyDescent="0.3">
      <c r="M7043" s="17">
        <f>IF(ISBLANK(Demand!H7043),"",Demand!H7043)</f>
        <v>5</v>
      </c>
      <c r="N7043" s="17">
        <f>IF(ISBLANK(Demand!I7043),"",Demand!I7043)</f>
        <v>7039</v>
      </c>
      <c r="O7043" s="17">
        <f>IF(ISBLANK(Demand!J7043),"",Demand!J7043)</f>
        <v>117.31666666666666</v>
      </c>
      <c r="P7043" s="64">
        <v>3.2548184716220598E-2</v>
      </c>
      <c r="Q7043" s="65">
        <f t="shared" si="114"/>
        <v>3.55481847162206E-2</v>
      </c>
      <c r="R7043" s="66">
        <v>1</v>
      </c>
      <c r="S7043" s="13">
        <v>0</v>
      </c>
      <c r="T7043" s="39">
        <v>1</v>
      </c>
      <c r="U7043" s="38">
        <v>0</v>
      </c>
      <c r="V7043" s="42">
        <v>0.116340607757717</v>
      </c>
      <c r="W7043" s="42">
        <v>4.0519999999999998E-4</v>
      </c>
    </row>
    <row r="7044" spans="13:23" x14ac:dyDescent="0.3">
      <c r="M7044" s="17">
        <f>IF(ISBLANK(Demand!H7044),"",Demand!H7044)</f>
        <v>5</v>
      </c>
      <c r="N7044" s="17">
        <f>IF(ISBLANK(Demand!I7044),"",Demand!I7044)</f>
        <v>7040</v>
      </c>
      <c r="O7044" s="17">
        <f>IF(ISBLANK(Demand!J7044),"",Demand!J7044)</f>
        <v>117.33333333333333</v>
      </c>
      <c r="P7044" s="64">
        <v>3.2548184716220598E-2</v>
      </c>
      <c r="Q7044" s="65">
        <f t="shared" si="114"/>
        <v>3.55481847162206E-2</v>
      </c>
      <c r="R7044" s="66">
        <v>1</v>
      </c>
      <c r="S7044" s="13">
        <v>0</v>
      </c>
      <c r="T7044" s="39">
        <v>1</v>
      </c>
      <c r="U7044" s="38">
        <v>0</v>
      </c>
      <c r="V7044" s="42">
        <v>0.116340607757717</v>
      </c>
      <c r="W7044" s="42">
        <v>4.0519999999999998E-4</v>
      </c>
    </row>
    <row r="7045" spans="13:23" x14ac:dyDescent="0.3">
      <c r="M7045" s="17">
        <f>IF(ISBLANK(Demand!H7045),"",Demand!H7045)</f>
        <v>5</v>
      </c>
      <c r="N7045" s="17">
        <f>IF(ISBLANK(Demand!I7045),"",Demand!I7045)</f>
        <v>7041</v>
      </c>
      <c r="O7045" s="17">
        <f>IF(ISBLANK(Demand!J7045),"",Demand!J7045)</f>
        <v>117.35</v>
      </c>
      <c r="P7045" s="64">
        <v>3.2548184716220598E-2</v>
      </c>
      <c r="Q7045" s="65">
        <f t="shared" si="114"/>
        <v>3.55481847162206E-2</v>
      </c>
      <c r="R7045" s="66">
        <v>1</v>
      </c>
      <c r="S7045" s="13">
        <v>0</v>
      </c>
      <c r="T7045" s="39">
        <v>1</v>
      </c>
      <c r="U7045" s="38">
        <v>0</v>
      </c>
      <c r="V7045" s="42">
        <v>0.116340607757717</v>
      </c>
      <c r="W7045" s="42">
        <v>4.0519999999999998E-4</v>
      </c>
    </row>
    <row r="7046" spans="13:23" x14ac:dyDescent="0.3">
      <c r="M7046" s="17">
        <f>IF(ISBLANK(Demand!H7046),"",Demand!H7046)</f>
        <v>5</v>
      </c>
      <c r="N7046" s="17">
        <f>IF(ISBLANK(Demand!I7046),"",Demand!I7046)</f>
        <v>7042</v>
      </c>
      <c r="O7046" s="17">
        <f>IF(ISBLANK(Demand!J7046),"",Demand!J7046)</f>
        <v>117.36666666666666</v>
      </c>
      <c r="P7046" s="64">
        <v>3.2548184716220598E-2</v>
      </c>
      <c r="Q7046" s="65">
        <f t="shared" si="114"/>
        <v>3.55481847162206E-2</v>
      </c>
      <c r="R7046" s="66">
        <v>1</v>
      </c>
      <c r="S7046" s="13">
        <v>0</v>
      </c>
      <c r="T7046" s="39">
        <v>1</v>
      </c>
      <c r="U7046" s="38">
        <v>0</v>
      </c>
      <c r="V7046" s="42">
        <v>0.116340607757717</v>
      </c>
      <c r="W7046" s="42">
        <v>4.0519999999999998E-4</v>
      </c>
    </row>
    <row r="7047" spans="13:23" x14ac:dyDescent="0.3">
      <c r="M7047" s="17">
        <f>IF(ISBLANK(Demand!H7047),"",Demand!H7047)</f>
        <v>5</v>
      </c>
      <c r="N7047" s="17">
        <f>IF(ISBLANK(Demand!I7047),"",Demand!I7047)</f>
        <v>7043</v>
      </c>
      <c r="O7047" s="17">
        <f>IF(ISBLANK(Demand!J7047),"",Demand!J7047)</f>
        <v>117.38333333333333</v>
      </c>
      <c r="P7047" s="64">
        <v>3.2548184716220598E-2</v>
      </c>
      <c r="Q7047" s="65">
        <f t="shared" si="114"/>
        <v>3.55481847162206E-2</v>
      </c>
      <c r="R7047" s="66">
        <v>1</v>
      </c>
      <c r="S7047" s="13">
        <v>0</v>
      </c>
      <c r="T7047" s="39">
        <v>1</v>
      </c>
      <c r="U7047" s="38">
        <v>0</v>
      </c>
      <c r="V7047" s="42">
        <v>0.116340607757717</v>
      </c>
      <c r="W7047" s="42">
        <v>4.0519999999999998E-4</v>
      </c>
    </row>
    <row r="7048" spans="13:23" x14ac:dyDescent="0.3">
      <c r="M7048" s="17">
        <f>IF(ISBLANK(Demand!H7048),"",Demand!H7048)</f>
        <v>5</v>
      </c>
      <c r="N7048" s="17">
        <f>IF(ISBLANK(Demand!I7048),"",Demand!I7048)</f>
        <v>7044</v>
      </c>
      <c r="O7048" s="17">
        <f>IF(ISBLANK(Demand!J7048),"",Demand!J7048)</f>
        <v>117.39999999999999</v>
      </c>
      <c r="P7048" s="64">
        <v>3.2548184716220598E-2</v>
      </c>
      <c r="Q7048" s="65">
        <f t="shared" si="114"/>
        <v>3.55481847162206E-2</v>
      </c>
      <c r="R7048" s="66">
        <v>1</v>
      </c>
      <c r="S7048" s="13">
        <v>0</v>
      </c>
      <c r="T7048" s="39">
        <v>1</v>
      </c>
      <c r="U7048" s="38">
        <v>0</v>
      </c>
      <c r="V7048" s="42">
        <v>0.116340607757717</v>
      </c>
      <c r="W7048" s="42">
        <v>4.0519999999999998E-4</v>
      </c>
    </row>
    <row r="7049" spans="13:23" x14ac:dyDescent="0.3">
      <c r="M7049" s="17">
        <f>IF(ISBLANK(Demand!H7049),"",Demand!H7049)</f>
        <v>5</v>
      </c>
      <c r="N7049" s="17">
        <f>IF(ISBLANK(Demand!I7049),"",Demand!I7049)</f>
        <v>7045</v>
      </c>
      <c r="O7049" s="17">
        <f>IF(ISBLANK(Demand!J7049),"",Demand!J7049)</f>
        <v>117.41666666666667</v>
      </c>
      <c r="P7049" s="64">
        <v>3.2548184716220598E-2</v>
      </c>
      <c r="Q7049" s="65">
        <f t="shared" si="114"/>
        <v>3.55481847162206E-2</v>
      </c>
      <c r="R7049" s="66">
        <v>1</v>
      </c>
      <c r="S7049" s="13">
        <v>0</v>
      </c>
      <c r="T7049" s="39">
        <v>1</v>
      </c>
      <c r="U7049" s="38">
        <v>0</v>
      </c>
      <c r="V7049" s="42">
        <v>0.116340607757717</v>
      </c>
      <c r="W7049" s="42">
        <v>4.0519999999999998E-4</v>
      </c>
    </row>
    <row r="7050" spans="13:23" x14ac:dyDescent="0.3">
      <c r="M7050" s="17">
        <f>IF(ISBLANK(Demand!H7050),"",Demand!H7050)</f>
        <v>5</v>
      </c>
      <c r="N7050" s="17">
        <f>IF(ISBLANK(Demand!I7050),"",Demand!I7050)</f>
        <v>7046</v>
      </c>
      <c r="O7050" s="17">
        <f>IF(ISBLANK(Demand!J7050),"",Demand!J7050)</f>
        <v>117.43333333333334</v>
      </c>
      <c r="P7050" s="64">
        <v>3.2548184716220598E-2</v>
      </c>
      <c r="Q7050" s="65">
        <f t="shared" si="114"/>
        <v>3.55481847162206E-2</v>
      </c>
      <c r="R7050" s="66">
        <v>1</v>
      </c>
      <c r="S7050" s="13">
        <v>0</v>
      </c>
      <c r="T7050" s="39">
        <v>1</v>
      </c>
      <c r="U7050" s="38">
        <v>0</v>
      </c>
      <c r="V7050" s="42">
        <v>0.116340607757717</v>
      </c>
      <c r="W7050" s="42">
        <v>4.0519999999999998E-4</v>
      </c>
    </row>
    <row r="7051" spans="13:23" x14ac:dyDescent="0.3">
      <c r="M7051" s="17">
        <f>IF(ISBLANK(Demand!H7051),"",Demand!H7051)</f>
        <v>5</v>
      </c>
      <c r="N7051" s="17">
        <f>IF(ISBLANK(Demand!I7051),"",Demand!I7051)</f>
        <v>7047</v>
      </c>
      <c r="O7051" s="17">
        <f>IF(ISBLANK(Demand!J7051),"",Demand!J7051)</f>
        <v>117.45</v>
      </c>
      <c r="P7051" s="64">
        <v>3.2548184716220598E-2</v>
      </c>
      <c r="Q7051" s="65">
        <f t="shared" si="114"/>
        <v>3.55481847162206E-2</v>
      </c>
      <c r="R7051" s="66">
        <v>1</v>
      </c>
      <c r="S7051" s="13">
        <v>0</v>
      </c>
      <c r="T7051" s="39">
        <v>1</v>
      </c>
      <c r="U7051" s="38">
        <v>0</v>
      </c>
      <c r="V7051" s="42">
        <v>0.116340607757717</v>
      </c>
      <c r="W7051" s="42">
        <v>4.0519999999999998E-4</v>
      </c>
    </row>
    <row r="7052" spans="13:23" x14ac:dyDescent="0.3">
      <c r="M7052" s="17">
        <f>IF(ISBLANK(Demand!H7052),"",Demand!H7052)</f>
        <v>5</v>
      </c>
      <c r="N7052" s="17">
        <f>IF(ISBLANK(Demand!I7052),"",Demand!I7052)</f>
        <v>7048</v>
      </c>
      <c r="O7052" s="17">
        <f>IF(ISBLANK(Demand!J7052),"",Demand!J7052)</f>
        <v>117.46666666666667</v>
      </c>
      <c r="P7052" s="64">
        <v>3.2548184716220598E-2</v>
      </c>
      <c r="Q7052" s="65">
        <f t="shared" si="114"/>
        <v>3.55481847162206E-2</v>
      </c>
      <c r="R7052" s="66">
        <v>1</v>
      </c>
      <c r="S7052" s="13">
        <v>0</v>
      </c>
      <c r="T7052" s="39">
        <v>1</v>
      </c>
      <c r="U7052" s="38">
        <v>0</v>
      </c>
      <c r="V7052" s="42">
        <v>0.116340607757717</v>
      </c>
      <c r="W7052" s="42">
        <v>4.0519999999999998E-4</v>
      </c>
    </row>
    <row r="7053" spans="13:23" x14ac:dyDescent="0.3">
      <c r="M7053" s="17">
        <f>IF(ISBLANK(Demand!H7053),"",Demand!H7053)</f>
        <v>5</v>
      </c>
      <c r="N7053" s="17">
        <f>IF(ISBLANK(Demand!I7053),"",Demand!I7053)</f>
        <v>7049</v>
      </c>
      <c r="O7053" s="17">
        <f>IF(ISBLANK(Demand!J7053),"",Demand!J7053)</f>
        <v>117.48333333333333</v>
      </c>
      <c r="P7053" s="64">
        <v>3.2548184716220598E-2</v>
      </c>
      <c r="Q7053" s="65">
        <f t="shared" si="114"/>
        <v>3.55481847162206E-2</v>
      </c>
      <c r="R7053" s="66">
        <v>1</v>
      </c>
      <c r="S7053" s="13">
        <v>0</v>
      </c>
      <c r="T7053" s="39">
        <v>1</v>
      </c>
      <c r="U7053" s="38">
        <v>0</v>
      </c>
      <c r="V7053" s="42">
        <v>0.116340607757717</v>
      </c>
      <c r="W7053" s="42">
        <v>4.0519999999999998E-4</v>
      </c>
    </row>
    <row r="7054" spans="13:23" x14ac:dyDescent="0.3">
      <c r="M7054" s="17">
        <f>IF(ISBLANK(Demand!H7054),"",Demand!H7054)</f>
        <v>5</v>
      </c>
      <c r="N7054" s="17">
        <f>IF(ISBLANK(Demand!I7054),"",Demand!I7054)</f>
        <v>7050</v>
      </c>
      <c r="O7054" s="17">
        <f>IF(ISBLANK(Demand!J7054),"",Demand!J7054)</f>
        <v>117.5</v>
      </c>
      <c r="P7054" s="64">
        <v>3.2548184716220598E-2</v>
      </c>
      <c r="Q7054" s="65">
        <f t="shared" si="114"/>
        <v>3.55481847162206E-2</v>
      </c>
      <c r="R7054" s="66">
        <v>1</v>
      </c>
      <c r="S7054" s="13">
        <v>0</v>
      </c>
      <c r="T7054" s="39">
        <v>1</v>
      </c>
      <c r="U7054" s="38">
        <v>0</v>
      </c>
      <c r="V7054" s="42">
        <v>0.116340607757717</v>
      </c>
      <c r="W7054" s="42">
        <v>4.0519999999999998E-4</v>
      </c>
    </row>
    <row r="7055" spans="13:23" x14ac:dyDescent="0.3">
      <c r="M7055" s="17">
        <f>IF(ISBLANK(Demand!H7055),"",Demand!H7055)</f>
        <v>5</v>
      </c>
      <c r="N7055" s="17">
        <f>IF(ISBLANK(Demand!I7055),"",Demand!I7055)</f>
        <v>7051</v>
      </c>
      <c r="O7055" s="17">
        <f>IF(ISBLANK(Demand!J7055),"",Demand!J7055)</f>
        <v>117.51666666666667</v>
      </c>
      <c r="P7055" s="64">
        <v>3.2548184716220598E-2</v>
      </c>
      <c r="Q7055" s="65">
        <f t="shared" si="114"/>
        <v>3.55481847162206E-2</v>
      </c>
      <c r="R7055" s="66">
        <v>1</v>
      </c>
      <c r="S7055" s="13">
        <v>0</v>
      </c>
      <c r="T7055" s="39">
        <v>1</v>
      </c>
      <c r="U7055" s="38">
        <v>0</v>
      </c>
      <c r="V7055" s="42">
        <v>0.116340607757717</v>
      </c>
      <c r="W7055" s="42">
        <v>4.0519999999999998E-4</v>
      </c>
    </row>
    <row r="7056" spans="13:23" x14ac:dyDescent="0.3">
      <c r="M7056" s="17">
        <f>IF(ISBLANK(Demand!H7056),"",Demand!H7056)</f>
        <v>5</v>
      </c>
      <c r="N7056" s="17">
        <f>IF(ISBLANK(Demand!I7056),"",Demand!I7056)</f>
        <v>7052</v>
      </c>
      <c r="O7056" s="17">
        <f>IF(ISBLANK(Demand!J7056),"",Demand!J7056)</f>
        <v>117.53333333333333</v>
      </c>
      <c r="P7056" s="64">
        <v>3.2548184716220598E-2</v>
      </c>
      <c r="Q7056" s="65">
        <f t="shared" si="114"/>
        <v>3.55481847162206E-2</v>
      </c>
      <c r="R7056" s="66">
        <v>1</v>
      </c>
      <c r="S7056" s="13">
        <v>0</v>
      </c>
      <c r="T7056" s="39">
        <v>1</v>
      </c>
      <c r="U7056" s="38">
        <v>0</v>
      </c>
      <c r="V7056" s="42">
        <v>0.116340607757717</v>
      </c>
      <c r="W7056" s="42">
        <v>4.0519999999999998E-4</v>
      </c>
    </row>
    <row r="7057" spans="13:23" x14ac:dyDescent="0.3">
      <c r="M7057" s="17">
        <f>IF(ISBLANK(Demand!H7057),"",Demand!H7057)</f>
        <v>5</v>
      </c>
      <c r="N7057" s="17">
        <f>IF(ISBLANK(Demand!I7057),"",Demand!I7057)</f>
        <v>7053</v>
      </c>
      <c r="O7057" s="17">
        <f>IF(ISBLANK(Demand!J7057),"",Demand!J7057)</f>
        <v>117.55</v>
      </c>
      <c r="P7057" s="64">
        <v>3.2548184716220598E-2</v>
      </c>
      <c r="Q7057" s="65">
        <f t="shared" si="114"/>
        <v>3.55481847162206E-2</v>
      </c>
      <c r="R7057" s="66">
        <v>1</v>
      </c>
      <c r="S7057" s="13">
        <v>0</v>
      </c>
      <c r="T7057" s="39">
        <v>1</v>
      </c>
      <c r="U7057" s="38">
        <v>0</v>
      </c>
      <c r="V7057" s="42">
        <v>0.116340607757717</v>
      </c>
      <c r="W7057" s="42">
        <v>4.0519999999999998E-4</v>
      </c>
    </row>
    <row r="7058" spans="13:23" x14ac:dyDescent="0.3">
      <c r="M7058" s="17">
        <f>IF(ISBLANK(Demand!H7058),"",Demand!H7058)</f>
        <v>5</v>
      </c>
      <c r="N7058" s="17">
        <f>IF(ISBLANK(Demand!I7058),"",Demand!I7058)</f>
        <v>7054</v>
      </c>
      <c r="O7058" s="17">
        <f>IF(ISBLANK(Demand!J7058),"",Demand!J7058)</f>
        <v>117.56666666666666</v>
      </c>
      <c r="P7058" s="64">
        <v>3.2548184716220598E-2</v>
      </c>
      <c r="Q7058" s="65">
        <f t="shared" si="114"/>
        <v>3.55481847162206E-2</v>
      </c>
      <c r="R7058" s="66">
        <v>1</v>
      </c>
      <c r="S7058" s="13">
        <v>0</v>
      </c>
      <c r="T7058" s="39">
        <v>1</v>
      </c>
      <c r="U7058" s="38">
        <v>0</v>
      </c>
      <c r="V7058" s="42">
        <v>0.116340607757717</v>
      </c>
      <c r="W7058" s="42">
        <v>4.0519999999999998E-4</v>
      </c>
    </row>
    <row r="7059" spans="13:23" x14ac:dyDescent="0.3">
      <c r="M7059" s="17">
        <f>IF(ISBLANK(Demand!H7059),"",Demand!H7059)</f>
        <v>5</v>
      </c>
      <c r="N7059" s="17">
        <f>IF(ISBLANK(Demand!I7059),"",Demand!I7059)</f>
        <v>7055</v>
      </c>
      <c r="O7059" s="17">
        <f>IF(ISBLANK(Demand!J7059),"",Demand!J7059)</f>
        <v>117.58333333333333</v>
      </c>
      <c r="P7059" s="64">
        <v>3.2548184716220598E-2</v>
      </c>
      <c r="Q7059" s="65">
        <f t="shared" si="114"/>
        <v>3.55481847162206E-2</v>
      </c>
      <c r="R7059" s="66">
        <v>1</v>
      </c>
      <c r="S7059" s="13">
        <v>0</v>
      </c>
      <c r="T7059" s="39">
        <v>1</v>
      </c>
      <c r="U7059" s="38">
        <v>0</v>
      </c>
      <c r="V7059" s="42">
        <v>0.116340607757717</v>
      </c>
      <c r="W7059" s="42">
        <v>4.0519999999999998E-4</v>
      </c>
    </row>
    <row r="7060" spans="13:23" x14ac:dyDescent="0.3">
      <c r="M7060" s="17">
        <f>IF(ISBLANK(Demand!H7060),"",Demand!H7060)</f>
        <v>5</v>
      </c>
      <c r="N7060" s="17">
        <f>IF(ISBLANK(Demand!I7060),"",Demand!I7060)</f>
        <v>7056</v>
      </c>
      <c r="O7060" s="17">
        <f>IF(ISBLANK(Demand!J7060),"",Demand!J7060)</f>
        <v>117.6</v>
      </c>
      <c r="P7060" s="64">
        <v>3.2548184716220598E-2</v>
      </c>
      <c r="Q7060" s="65">
        <f t="shared" si="114"/>
        <v>3.55481847162206E-2</v>
      </c>
      <c r="R7060" s="66">
        <v>1</v>
      </c>
      <c r="S7060" s="13">
        <v>0</v>
      </c>
      <c r="T7060" s="39">
        <v>1</v>
      </c>
      <c r="U7060" s="38">
        <v>0</v>
      </c>
      <c r="V7060" s="42">
        <v>0.116340607757717</v>
      </c>
      <c r="W7060" s="42">
        <v>4.0519999999999998E-4</v>
      </c>
    </row>
    <row r="7061" spans="13:23" x14ac:dyDescent="0.3">
      <c r="M7061" s="17">
        <f>IF(ISBLANK(Demand!H7061),"",Demand!H7061)</f>
        <v>5</v>
      </c>
      <c r="N7061" s="17">
        <f>IF(ISBLANK(Demand!I7061),"",Demand!I7061)</f>
        <v>7057</v>
      </c>
      <c r="O7061" s="17">
        <f>IF(ISBLANK(Demand!J7061),"",Demand!J7061)</f>
        <v>117.61666666666666</v>
      </c>
      <c r="P7061" s="64">
        <v>3.2548184716220598E-2</v>
      </c>
      <c r="Q7061" s="65">
        <f t="shared" si="114"/>
        <v>3.55481847162206E-2</v>
      </c>
      <c r="R7061" s="66">
        <v>1</v>
      </c>
      <c r="S7061" s="13">
        <v>0</v>
      </c>
      <c r="T7061" s="39">
        <v>1</v>
      </c>
      <c r="U7061" s="38">
        <v>0</v>
      </c>
      <c r="V7061" s="42">
        <v>0.116340607757717</v>
      </c>
      <c r="W7061" s="42">
        <v>4.0519999999999998E-4</v>
      </c>
    </row>
    <row r="7062" spans="13:23" x14ac:dyDescent="0.3">
      <c r="M7062" s="17">
        <f>IF(ISBLANK(Demand!H7062),"",Demand!H7062)</f>
        <v>5</v>
      </c>
      <c r="N7062" s="17">
        <f>IF(ISBLANK(Demand!I7062),"",Demand!I7062)</f>
        <v>7058</v>
      </c>
      <c r="O7062" s="17">
        <f>IF(ISBLANK(Demand!J7062),"",Demand!J7062)</f>
        <v>117.63333333333333</v>
      </c>
      <c r="P7062" s="64">
        <v>3.2548184716220598E-2</v>
      </c>
      <c r="Q7062" s="65">
        <f t="shared" si="114"/>
        <v>3.55481847162206E-2</v>
      </c>
      <c r="R7062" s="66">
        <v>1</v>
      </c>
      <c r="S7062" s="13">
        <v>0</v>
      </c>
      <c r="T7062" s="39">
        <v>1</v>
      </c>
      <c r="U7062" s="38">
        <v>0</v>
      </c>
      <c r="V7062" s="42">
        <v>0.116340607757717</v>
      </c>
      <c r="W7062" s="42">
        <v>4.0519999999999998E-4</v>
      </c>
    </row>
    <row r="7063" spans="13:23" x14ac:dyDescent="0.3">
      <c r="M7063" s="17">
        <f>IF(ISBLANK(Demand!H7063),"",Demand!H7063)</f>
        <v>5</v>
      </c>
      <c r="N7063" s="17">
        <f>IF(ISBLANK(Demand!I7063),"",Demand!I7063)</f>
        <v>7059</v>
      </c>
      <c r="O7063" s="17">
        <f>IF(ISBLANK(Demand!J7063),"",Demand!J7063)</f>
        <v>117.64999999999999</v>
      </c>
      <c r="P7063" s="64">
        <v>3.2548184716220598E-2</v>
      </c>
      <c r="Q7063" s="65">
        <f t="shared" si="114"/>
        <v>3.55481847162206E-2</v>
      </c>
      <c r="R7063" s="66">
        <v>1</v>
      </c>
      <c r="S7063" s="13">
        <v>0</v>
      </c>
      <c r="T7063" s="39">
        <v>1</v>
      </c>
      <c r="U7063" s="38">
        <v>0</v>
      </c>
      <c r="V7063" s="42">
        <v>0.116340607757717</v>
      </c>
      <c r="W7063" s="42">
        <v>4.0519999999999998E-4</v>
      </c>
    </row>
    <row r="7064" spans="13:23" x14ac:dyDescent="0.3">
      <c r="M7064" s="17">
        <f>IF(ISBLANK(Demand!H7064),"",Demand!H7064)</f>
        <v>5</v>
      </c>
      <c r="N7064" s="17">
        <f>IF(ISBLANK(Demand!I7064),"",Demand!I7064)</f>
        <v>7060</v>
      </c>
      <c r="O7064" s="17">
        <f>IF(ISBLANK(Demand!J7064),"",Demand!J7064)</f>
        <v>117.66666666666667</v>
      </c>
      <c r="P7064" s="64">
        <v>3.2548184716220598E-2</v>
      </c>
      <c r="Q7064" s="65">
        <f t="shared" si="114"/>
        <v>3.55481847162206E-2</v>
      </c>
      <c r="R7064" s="66">
        <v>1</v>
      </c>
      <c r="S7064" s="13">
        <v>0</v>
      </c>
      <c r="T7064" s="39">
        <v>1</v>
      </c>
      <c r="U7064" s="38">
        <v>0</v>
      </c>
      <c r="V7064" s="42">
        <v>0.116340607757717</v>
      </c>
      <c r="W7064" s="42">
        <v>4.0519999999999998E-4</v>
      </c>
    </row>
    <row r="7065" spans="13:23" x14ac:dyDescent="0.3">
      <c r="M7065" s="17">
        <f>IF(ISBLANK(Demand!H7065),"",Demand!H7065)</f>
        <v>5</v>
      </c>
      <c r="N7065" s="17">
        <f>IF(ISBLANK(Demand!I7065),"",Demand!I7065)</f>
        <v>7061</v>
      </c>
      <c r="O7065" s="17">
        <f>IF(ISBLANK(Demand!J7065),"",Demand!J7065)</f>
        <v>117.68333333333334</v>
      </c>
      <c r="P7065" s="64">
        <v>3.2548184716220598E-2</v>
      </c>
      <c r="Q7065" s="65">
        <f t="shared" si="114"/>
        <v>3.55481847162206E-2</v>
      </c>
      <c r="R7065" s="66">
        <v>1</v>
      </c>
      <c r="S7065" s="13">
        <v>0</v>
      </c>
      <c r="T7065" s="39">
        <v>1</v>
      </c>
      <c r="U7065" s="38">
        <v>0</v>
      </c>
      <c r="V7065" s="42">
        <v>0.116340607757717</v>
      </c>
      <c r="W7065" s="42">
        <v>4.0519999999999998E-4</v>
      </c>
    </row>
    <row r="7066" spans="13:23" x14ac:dyDescent="0.3">
      <c r="M7066" s="17">
        <f>IF(ISBLANK(Demand!H7066),"",Demand!H7066)</f>
        <v>5</v>
      </c>
      <c r="N7066" s="17">
        <f>IF(ISBLANK(Demand!I7066),"",Demand!I7066)</f>
        <v>7062</v>
      </c>
      <c r="O7066" s="17">
        <f>IF(ISBLANK(Demand!J7066),"",Demand!J7066)</f>
        <v>117.7</v>
      </c>
      <c r="P7066" s="64">
        <v>3.2548184716220598E-2</v>
      </c>
      <c r="Q7066" s="65">
        <f t="shared" si="114"/>
        <v>3.55481847162206E-2</v>
      </c>
      <c r="R7066" s="66">
        <v>1</v>
      </c>
      <c r="S7066" s="13">
        <v>0</v>
      </c>
      <c r="T7066" s="39">
        <v>1</v>
      </c>
      <c r="U7066" s="38">
        <v>0</v>
      </c>
      <c r="V7066" s="42">
        <v>0.116340607757717</v>
      </c>
      <c r="W7066" s="42">
        <v>4.0519999999999998E-4</v>
      </c>
    </row>
    <row r="7067" spans="13:23" x14ac:dyDescent="0.3">
      <c r="M7067" s="17">
        <f>IF(ISBLANK(Demand!H7067),"",Demand!H7067)</f>
        <v>5</v>
      </c>
      <c r="N7067" s="17">
        <f>IF(ISBLANK(Demand!I7067),"",Demand!I7067)</f>
        <v>7063</v>
      </c>
      <c r="O7067" s="17">
        <f>IF(ISBLANK(Demand!J7067),"",Demand!J7067)</f>
        <v>117.71666666666667</v>
      </c>
      <c r="P7067" s="64">
        <v>3.2548184716220598E-2</v>
      </c>
      <c r="Q7067" s="65">
        <f t="shared" si="114"/>
        <v>3.55481847162206E-2</v>
      </c>
      <c r="R7067" s="66">
        <v>1</v>
      </c>
      <c r="S7067" s="13">
        <v>0</v>
      </c>
      <c r="T7067" s="39">
        <v>1</v>
      </c>
      <c r="U7067" s="38">
        <v>0</v>
      </c>
      <c r="V7067" s="42">
        <v>0.116340607757717</v>
      </c>
      <c r="W7067" s="42">
        <v>4.0519999999999998E-4</v>
      </c>
    </row>
    <row r="7068" spans="13:23" x14ac:dyDescent="0.3">
      <c r="M7068" s="17">
        <f>IF(ISBLANK(Demand!H7068),"",Demand!H7068)</f>
        <v>5</v>
      </c>
      <c r="N7068" s="17">
        <f>IF(ISBLANK(Demand!I7068),"",Demand!I7068)</f>
        <v>7064</v>
      </c>
      <c r="O7068" s="17">
        <f>IF(ISBLANK(Demand!J7068),"",Demand!J7068)</f>
        <v>117.73333333333333</v>
      </c>
      <c r="P7068" s="64">
        <v>3.2548184716220598E-2</v>
      </c>
      <c r="Q7068" s="65">
        <f t="shared" si="114"/>
        <v>3.55481847162206E-2</v>
      </c>
      <c r="R7068" s="66">
        <v>1</v>
      </c>
      <c r="S7068" s="13">
        <v>0</v>
      </c>
      <c r="T7068" s="39">
        <v>1</v>
      </c>
      <c r="U7068" s="38">
        <v>0</v>
      </c>
      <c r="V7068" s="42">
        <v>0.116340607757717</v>
      </c>
      <c r="W7068" s="42">
        <v>4.0519999999999998E-4</v>
      </c>
    </row>
    <row r="7069" spans="13:23" x14ac:dyDescent="0.3">
      <c r="M7069" s="17">
        <f>IF(ISBLANK(Demand!H7069),"",Demand!H7069)</f>
        <v>5</v>
      </c>
      <c r="N7069" s="17">
        <f>IF(ISBLANK(Demand!I7069),"",Demand!I7069)</f>
        <v>7065</v>
      </c>
      <c r="O7069" s="17">
        <f>IF(ISBLANK(Demand!J7069),"",Demand!J7069)</f>
        <v>117.75</v>
      </c>
      <c r="P7069" s="64">
        <v>3.2548184716220598E-2</v>
      </c>
      <c r="Q7069" s="65">
        <f t="shared" si="114"/>
        <v>3.55481847162206E-2</v>
      </c>
      <c r="R7069" s="66">
        <v>1</v>
      </c>
      <c r="S7069" s="13">
        <v>0</v>
      </c>
      <c r="T7069" s="39">
        <v>1</v>
      </c>
      <c r="U7069" s="38">
        <v>0</v>
      </c>
      <c r="V7069" s="42">
        <v>0.116340607757717</v>
      </c>
      <c r="W7069" s="42">
        <v>4.0519999999999998E-4</v>
      </c>
    </row>
    <row r="7070" spans="13:23" x14ac:dyDescent="0.3">
      <c r="M7070" s="17">
        <f>IF(ISBLANK(Demand!H7070),"",Demand!H7070)</f>
        <v>5</v>
      </c>
      <c r="N7070" s="17">
        <f>IF(ISBLANK(Demand!I7070),"",Demand!I7070)</f>
        <v>7066</v>
      </c>
      <c r="O7070" s="17">
        <f>IF(ISBLANK(Demand!J7070),"",Demand!J7070)</f>
        <v>117.76666666666667</v>
      </c>
      <c r="P7070" s="64">
        <v>3.2548184716220598E-2</v>
      </c>
      <c r="Q7070" s="65">
        <f t="shared" si="114"/>
        <v>3.55481847162206E-2</v>
      </c>
      <c r="R7070" s="66">
        <v>1</v>
      </c>
      <c r="S7070" s="13">
        <v>0</v>
      </c>
      <c r="T7070" s="39">
        <v>1</v>
      </c>
      <c r="U7070" s="38">
        <v>0</v>
      </c>
      <c r="V7070" s="42">
        <v>0.116340607757717</v>
      </c>
      <c r="W7070" s="42">
        <v>4.0519999999999998E-4</v>
      </c>
    </row>
    <row r="7071" spans="13:23" x14ac:dyDescent="0.3">
      <c r="M7071" s="17">
        <f>IF(ISBLANK(Demand!H7071),"",Demand!H7071)</f>
        <v>5</v>
      </c>
      <c r="N7071" s="17">
        <f>IF(ISBLANK(Demand!I7071),"",Demand!I7071)</f>
        <v>7067</v>
      </c>
      <c r="O7071" s="17">
        <f>IF(ISBLANK(Demand!J7071),"",Demand!J7071)</f>
        <v>117.78333333333333</v>
      </c>
      <c r="P7071" s="64">
        <v>3.2548184716220598E-2</v>
      </c>
      <c r="Q7071" s="65">
        <f t="shared" si="114"/>
        <v>3.55481847162206E-2</v>
      </c>
      <c r="R7071" s="66">
        <v>1</v>
      </c>
      <c r="S7071" s="13">
        <v>0</v>
      </c>
      <c r="T7071" s="39">
        <v>1</v>
      </c>
      <c r="U7071" s="38">
        <v>0</v>
      </c>
      <c r="V7071" s="42">
        <v>0.116340607757717</v>
      </c>
      <c r="W7071" s="42">
        <v>4.0519999999999998E-4</v>
      </c>
    </row>
    <row r="7072" spans="13:23" x14ac:dyDescent="0.3">
      <c r="M7072" s="17">
        <f>IF(ISBLANK(Demand!H7072),"",Demand!H7072)</f>
        <v>5</v>
      </c>
      <c r="N7072" s="17">
        <f>IF(ISBLANK(Demand!I7072),"",Demand!I7072)</f>
        <v>7068</v>
      </c>
      <c r="O7072" s="17">
        <f>IF(ISBLANK(Demand!J7072),"",Demand!J7072)</f>
        <v>117.8</v>
      </c>
      <c r="P7072" s="64">
        <v>3.2548184716220598E-2</v>
      </c>
      <c r="Q7072" s="65">
        <f t="shared" si="114"/>
        <v>3.55481847162206E-2</v>
      </c>
      <c r="R7072" s="66">
        <v>1</v>
      </c>
      <c r="S7072" s="13">
        <v>0</v>
      </c>
      <c r="T7072" s="39">
        <v>1</v>
      </c>
      <c r="U7072" s="38">
        <v>0</v>
      </c>
      <c r="V7072" s="42">
        <v>0.116340607757717</v>
      </c>
      <c r="W7072" s="42">
        <v>4.0519999999999998E-4</v>
      </c>
    </row>
    <row r="7073" spans="13:23" x14ac:dyDescent="0.3">
      <c r="M7073" s="17">
        <f>IF(ISBLANK(Demand!H7073),"",Demand!H7073)</f>
        <v>5</v>
      </c>
      <c r="N7073" s="17">
        <f>IF(ISBLANK(Demand!I7073),"",Demand!I7073)</f>
        <v>7069</v>
      </c>
      <c r="O7073" s="17">
        <f>IF(ISBLANK(Demand!J7073),"",Demand!J7073)</f>
        <v>117.81666666666666</v>
      </c>
      <c r="P7073" s="64">
        <v>3.2548184716220598E-2</v>
      </c>
      <c r="Q7073" s="65">
        <f t="shared" si="114"/>
        <v>3.55481847162206E-2</v>
      </c>
      <c r="R7073" s="66">
        <v>1</v>
      </c>
      <c r="S7073" s="13">
        <v>0</v>
      </c>
      <c r="T7073" s="39">
        <v>1</v>
      </c>
      <c r="U7073" s="38">
        <v>0</v>
      </c>
      <c r="V7073" s="42">
        <v>0.116340607757717</v>
      </c>
      <c r="W7073" s="42">
        <v>4.0519999999999998E-4</v>
      </c>
    </row>
    <row r="7074" spans="13:23" x14ac:dyDescent="0.3">
      <c r="M7074" s="17">
        <f>IF(ISBLANK(Demand!H7074),"",Demand!H7074)</f>
        <v>5</v>
      </c>
      <c r="N7074" s="17">
        <f>IF(ISBLANK(Demand!I7074),"",Demand!I7074)</f>
        <v>7070</v>
      </c>
      <c r="O7074" s="17">
        <f>IF(ISBLANK(Demand!J7074),"",Demand!J7074)</f>
        <v>117.83333333333333</v>
      </c>
      <c r="P7074" s="64">
        <v>3.2548184716220598E-2</v>
      </c>
      <c r="Q7074" s="65">
        <f t="shared" si="114"/>
        <v>3.55481847162206E-2</v>
      </c>
      <c r="R7074" s="66">
        <v>1</v>
      </c>
      <c r="S7074" s="13">
        <v>0</v>
      </c>
      <c r="T7074" s="39">
        <v>1</v>
      </c>
      <c r="U7074" s="38">
        <v>0</v>
      </c>
      <c r="V7074" s="42">
        <v>0.116340607757717</v>
      </c>
      <c r="W7074" s="42">
        <v>4.0519999999999998E-4</v>
      </c>
    </row>
    <row r="7075" spans="13:23" x14ac:dyDescent="0.3">
      <c r="M7075" s="17">
        <f>IF(ISBLANK(Demand!H7075),"",Demand!H7075)</f>
        <v>5</v>
      </c>
      <c r="N7075" s="17">
        <f>IF(ISBLANK(Demand!I7075),"",Demand!I7075)</f>
        <v>7071</v>
      </c>
      <c r="O7075" s="17">
        <f>IF(ISBLANK(Demand!J7075),"",Demand!J7075)</f>
        <v>117.85</v>
      </c>
      <c r="P7075" s="64">
        <v>3.2548184716220598E-2</v>
      </c>
      <c r="Q7075" s="65">
        <f t="shared" si="114"/>
        <v>3.55481847162206E-2</v>
      </c>
      <c r="R7075" s="66">
        <v>1</v>
      </c>
      <c r="S7075" s="13">
        <v>0</v>
      </c>
      <c r="T7075" s="39">
        <v>1</v>
      </c>
      <c r="U7075" s="38">
        <v>0</v>
      </c>
      <c r="V7075" s="42">
        <v>0.116340607757717</v>
      </c>
      <c r="W7075" s="42">
        <v>4.0519999999999998E-4</v>
      </c>
    </row>
    <row r="7076" spans="13:23" x14ac:dyDescent="0.3">
      <c r="M7076" s="17">
        <f>IF(ISBLANK(Demand!H7076),"",Demand!H7076)</f>
        <v>5</v>
      </c>
      <c r="N7076" s="17">
        <f>IF(ISBLANK(Demand!I7076),"",Demand!I7076)</f>
        <v>7072</v>
      </c>
      <c r="O7076" s="17">
        <f>IF(ISBLANK(Demand!J7076),"",Demand!J7076)</f>
        <v>117.86666666666666</v>
      </c>
      <c r="P7076" s="64">
        <v>3.2548184716220598E-2</v>
      </c>
      <c r="Q7076" s="65">
        <f t="shared" si="114"/>
        <v>3.55481847162206E-2</v>
      </c>
      <c r="R7076" s="66">
        <v>1</v>
      </c>
      <c r="S7076" s="13">
        <v>0</v>
      </c>
      <c r="T7076" s="39">
        <v>1</v>
      </c>
      <c r="U7076" s="38">
        <v>0</v>
      </c>
      <c r="V7076" s="42">
        <v>0.116340607757717</v>
      </c>
      <c r="W7076" s="42">
        <v>4.0519999999999998E-4</v>
      </c>
    </row>
    <row r="7077" spans="13:23" x14ac:dyDescent="0.3">
      <c r="M7077" s="17">
        <f>IF(ISBLANK(Demand!H7077),"",Demand!H7077)</f>
        <v>5</v>
      </c>
      <c r="N7077" s="17">
        <f>IF(ISBLANK(Demand!I7077),"",Demand!I7077)</f>
        <v>7073</v>
      </c>
      <c r="O7077" s="17">
        <f>IF(ISBLANK(Demand!J7077),"",Demand!J7077)</f>
        <v>117.88333333333333</v>
      </c>
      <c r="P7077" s="64">
        <v>3.2548184716220598E-2</v>
      </c>
      <c r="Q7077" s="65">
        <f t="shared" si="114"/>
        <v>3.55481847162206E-2</v>
      </c>
      <c r="R7077" s="66">
        <v>1</v>
      </c>
      <c r="S7077" s="13">
        <v>0</v>
      </c>
      <c r="T7077" s="39">
        <v>1</v>
      </c>
      <c r="U7077" s="38">
        <v>0</v>
      </c>
      <c r="V7077" s="42">
        <v>0.116340607757717</v>
      </c>
      <c r="W7077" s="42">
        <v>4.0519999999999998E-4</v>
      </c>
    </row>
    <row r="7078" spans="13:23" x14ac:dyDescent="0.3">
      <c r="M7078" s="17">
        <f>IF(ISBLANK(Demand!H7078),"",Demand!H7078)</f>
        <v>5</v>
      </c>
      <c r="N7078" s="17">
        <f>IF(ISBLANK(Demand!I7078),"",Demand!I7078)</f>
        <v>7074</v>
      </c>
      <c r="O7078" s="17">
        <f>IF(ISBLANK(Demand!J7078),"",Demand!J7078)</f>
        <v>117.89999999999999</v>
      </c>
      <c r="P7078" s="64">
        <v>3.2548184716220598E-2</v>
      </c>
      <c r="Q7078" s="65">
        <f t="shared" ref="Q7078:Q7141" si="115">P7078+0.003</f>
        <v>3.55481847162206E-2</v>
      </c>
      <c r="R7078" s="66">
        <v>1</v>
      </c>
      <c r="S7078" s="13">
        <v>0</v>
      </c>
      <c r="T7078" s="39">
        <v>1</v>
      </c>
      <c r="U7078" s="38">
        <v>0</v>
      </c>
      <c r="V7078" s="42">
        <v>0.116340607757717</v>
      </c>
      <c r="W7078" s="42">
        <v>4.0519999999999998E-4</v>
      </c>
    </row>
    <row r="7079" spans="13:23" x14ac:dyDescent="0.3">
      <c r="M7079" s="17">
        <f>IF(ISBLANK(Demand!H7079),"",Demand!H7079)</f>
        <v>5</v>
      </c>
      <c r="N7079" s="17">
        <f>IF(ISBLANK(Demand!I7079),"",Demand!I7079)</f>
        <v>7075</v>
      </c>
      <c r="O7079" s="17">
        <f>IF(ISBLANK(Demand!J7079),"",Demand!J7079)</f>
        <v>117.91666666666667</v>
      </c>
      <c r="P7079" s="64">
        <v>3.2548184716220598E-2</v>
      </c>
      <c r="Q7079" s="65">
        <f t="shared" si="115"/>
        <v>3.55481847162206E-2</v>
      </c>
      <c r="R7079" s="66">
        <v>1</v>
      </c>
      <c r="S7079" s="13">
        <v>0</v>
      </c>
      <c r="T7079" s="39">
        <v>1</v>
      </c>
      <c r="U7079" s="38">
        <v>0</v>
      </c>
      <c r="V7079" s="42">
        <v>0.116340607757717</v>
      </c>
      <c r="W7079" s="42">
        <v>4.0519999999999998E-4</v>
      </c>
    </row>
    <row r="7080" spans="13:23" x14ac:dyDescent="0.3">
      <c r="M7080" s="17">
        <f>IF(ISBLANK(Demand!H7080),"",Demand!H7080)</f>
        <v>5</v>
      </c>
      <c r="N7080" s="17">
        <f>IF(ISBLANK(Demand!I7080),"",Demand!I7080)</f>
        <v>7076</v>
      </c>
      <c r="O7080" s="17">
        <f>IF(ISBLANK(Demand!J7080),"",Demand!J7080)</f>
        <v>117.93333333333334</v>
      </c>
      <c r="P7080" s="64">
        <v>3.2548184716220598E-2</v>
      </c>
      <c r="Q7080" s="65">
        <f t="shared" si="115"/>
        <v>3.55481847162206E-2</v>
      </c>
      <c r="R7080" s="66">
        <v>1</v>
      </c>
      <c r="S7080" s="13">
        <v>0</v>
      </c>
      <c r="T7080" s="39">
        <v>1</v>
      </c>
      <c r="U7080" s="38">
        <v>0</v>
      </c>
      <c r="V7080" s="42">
        <v>0.116340607757717</v>
      </c>
      <c r="W7080" s="42">
        <v>4.0519999999999998E-4</v>
      </c>
    </row>
    <row r="7081" spans="13:23" x14ac:dyDescent="0.3">
      <c r="M7081" s="17">
        <f>IF(ISBLANK(Demand!H7081),"",Demand!H7081)</f>
        <v>5</v>
      </c>
      <c r="N7081" s="17">
        <f>IF(ISBLANK(Demand!I7081),"",Demand!I7081)</f>
        <v>7077</v>
      </c>
      <c r="O7081" s="17">
        <f>IF(ISBLANK(Demand!J7081),"",Demand!J7081)</f>
        <v>117.95</v>
      </c>
      <c r="P7081" s="64">
        <v>3.2548184716220598E-2</v>
      </c>
      <c r="Q7081" s="65">
        <f t="shared" si="115"/>
        <v>3.55481847162206E-2</v>
      </c>
      <c r="R7081" s="66">
        <v>1</v>
      </c>
      <c r="S7081" s="13">
        <v>0</v>
      </c>
      <c r="T7081" s="39">
        <v>1</v>
      </c>
      <c r="U7081" s="38">
        <v>0</v>
      </c>
      <c r="V7081" s="42">
        <v>0.116340607757717</v>
      </c>
      <c r="W7081" s="42">
        <v>4.0519999999999998E-4</v>
      </c>
    </row>
    <row r="7082" spans="13:23" x14ac:dyDescent="0.3">
      <c r="M7082" s="17">
        <f>IF(ISBLANK(Demand!H7082),"",Demand!H7082)</f>
        <v>5</v>
      </c>
      <c r="N7082" s="17">
        <f>IF(ISBLANK(Demand!I7082),"",Demand!I7082)</f>
        <v>7078</v>
      </c>
      <c r="O7082" s="17">
        <f>IF(ISBLANK(Demand!J7082),"",Demand!J7082)</f>
        <v>117.96666666666667</v>
      </c>
      <c r="P7082" s="64">
        <v>3.2548184716220598E-2</v>
      </c>
      <c r="Q7082" s="65">
        <f t="shared" si="115"/>
        <v>3.55481847162206E-2</v>
      </c>
      <c r="R7082" s="66">
        <v>1</v>
      </c>
      <c r="S7082" s="13">
        <v>0</v>
      </c>
      <c r="T7082" s="39">
        <v>1</v>
      </c>
      <c r="U7082" s="38">
        <v>0</v>
      </c>
      <c r="V7082" s="42">
        <v>0.116340607757717</v>
      </c>
      <c r="W7082" s="42">
        <v>4.0519999999999998E-4</v>
      </c>
    </row>
    <row r="7083" spans="13:23" x14ac:dyDescent="0.3">
      <c r="M7083" s="17">
        <f>IF(ISBLANK(Demand!H7083),"",Demand!H7083)</f>
        <v>5</v>
      </c>
      <c r="N7083" s="17">
        <f>IF(ISBLANK(Demand!I7083),"",Demand!I7083)</f>
        <v>7079</v>
      </c>
      <c r="O7083" s="17">
        <f>IF(ISBLANK(Demand!J7083),"",Demand!J7083)</f>
        <v>117.98333333333333</v>
      </c>
      <c r="P7083" s="64">
        <v>3.2548184716220598E-2</v>
      </c>
      <c r="Q7083" s="65">
        <f t="shared" si="115"/>
        <v>3.55481847162206E-2</v>
      </c>
      <c r="R7083" s="66">
        <v>1</v>
      </c>
      <c r="S7083" s="13">
        <v>0</v>
      </c>
      <c r="T7083" s="39">
        <v>1</v>
      </c>
      <c r="U7083" s="38">
        <v>0</v>
      </c>
      <c r="V7083" s="42">
        <v>0.116340607757717</v>
      </c>
      <c r="W7083" s="42">
        <v>4.0519999999999998E-4</v>
      </c>
    </row>
    <row r="7084" spans="13:23" x14ac:dyDescent="0.3">
      <c r="M7084" s="17">
        <f>IF(ISBLANK(Demand!H7084),"",Demand!H7084)</f>
        <v>5</v>
      </c>
      <c r="N7084" s="17">
        <f>IF(ISBLANK(Demand!I7084),"",Demand!I7084)</f>
        <v>7080</v>
      </c>
      <c r="O7084" s="17">
        <f>IF(ISBLANK(Demand!J7084),"",Demand!J7084)</f>
        <v>118</v>
      </c>
      <c r="P7084" s="64">
        <v>3.2548184716220598E-2</v>
      </c>
      <c r="Q7084" s="65">
        <f t="shared" si="115"/>
        <v>3.55481847162206E-2</v>
      </c>
      <c r="R7084" s="66">
        <v>1</v>
      </c>
      <c r="S7084" s="13">
        <v>0</v>
      </c>
      <c r="T7084" s="39">
        <v>1</v>
      </c>
      <c r="U7084" s="38">
        <v>0</v>
      </c>
      <c r="V7084" s="42">
        <v>0.116340607757717</v>
      </c>
      <c r="W7084" s="42">
        <v>4.0519999999999998E-4</v>
      </c>
    </row>
    <row r="7085" spans="13:23" x14ac:dyDescent="0.3">
      <c r="M7085" s="17">
        <f>IF(ISBLANK(Demand!H7085),"",Demand!H7085)</f>
        <v>5</v>
      </c>
      <c r="N7085" s="17">
        <f>IF(ISBLANK(Demand!I7085),"",Demand!I7085)</f>
        <v>7081</v>
      </c>
      <c r="O7085" s="17">
        <f>IF(ISBLANK(Demand!J7085),"",Demand!J7085)</f>
        <v>118.01666666666667</v>
      </c>
      <c r="P7085" s="64">
        <v>3.2548184716220598E-2</v>
      </c>
      <c r="Q7085" s="65">
        <f t="shared" si="115"/>
        <v>3.55481847162206E-2</v>
      </c>
      <c r="R7085" s="66">
        <v>1</v>
      </c>
      <c r="S7085" s="13">
        <v>0</v>
      </c>
      <c r="T7085" s="39">
        <v>1</v>
      </c>
      <c r="U7085" s="38">
        <v>0</v>
      </c>
      <c r="V7085" s="42">
        <v>0.116340607757717</v>
      </c>
      <c r="W7085" s="42">
        <v>4.0519999999999998E-4</v>
      </c>
    </row>
    <row r="7086" spans="13:23" x14ac:dyDescent="0.3">
      <c r="M7086" s="17">
        <f>IF(ISBLANK(Demand!H7086),"",Demand!H7086)</f>
        <v>5</v>
      </c>
      <c r="N7086" s="17">
        <f>IF(ISBLANK(Demand!I7086),"",Demand!I7086)</f>
        <v>7082</v>
      </c>
      <c r="O7086" s="17">
        <f>IF(ISBLANK(Demand!J7086),"",Demand!J7086)</f>
        <v>118.03333333333333</v>
      </c>
      <c r="P7086" s="64">
        <v>3.2548184716220598E-2</v>
      </c>
      <c r="Q7086" s="65">
        <f t="shared" si="115"/>
        <v>3.55481847162206E-2</v>
      </c>
      <c r="R7086" s="66">
        <v>1</v>
      </c>
      <c r="S7086" s="13">
        <v>0</v>
      </c>
      <c r="T7086" s="39">
        <v>1</v>
      </c>
      <c r="U7086" s="38">
        <v>0</v>
      </c>
      <c r="V7086" s="42">
        <v>0.116340607757717</v>
      </c>
      <c r="W7086" s="42">
        <v>4.0519999999999998E-4</v>
      </c>
    </row>
    <row r="7087" spans="13:23" x14ac:dyDescent="0.3">
      <c r="M7087" s="17">
        <f>IF(ISBLANK(Demand!H7087),"",Demand!H7087)</f>
        <v>5</v>
      </c>
      <c r="N7087" s="17">
        <f>IF(ISBLANK(Demand!I7087),"",Demand!I7087)</f>
        <v>7083</v>
      </c>
      <c r="O7087" s="17">
        <f>IF(ISBLANK(Demand!J7087),"",Demand!J7087)</f>
        <v>118.05</v>
      </c>
      <c r="P7087" s="64">
        <v>3.2548184716220598E-2</v>
      </c>
      <c r="Q7087" s="65">
        <f t="shared" si="115"/>
        <v>3.55481847162206E-2</v>
      </c>
      <c r="R7087" s="66">
        <v>1</v>
      </c>
      <c r="S7087" s="13">
        <v>0</v>
      </c>
      <c r="T7087" s="39">
        <v>1</v>
      </c>
      <c r="U7087" s="38">
        <v>0</v>
      </c>
      <c r="V7087" s="42">
        <v>0.116340607757717</v>
      </c>
      <c r="W7087" s="42">
        <v>4.0519999999999998E-4</v>
      </c>
    </row>
    <row r="7088" spans="13:23" x14ac:dyDescent="0.3">
      <c r="M7088" s="17">
        <f>IF(ISBLANK(Demand!H7088),"",Demand!H7088)</f>
        <v>5</v>
      </c>
      <c r="N7088" s="17">
        <f>IF(ISBLANK(Demand!I7088),"",Demand!I7088)</f>
        <v>7084</v>
      </c>
      <c r="O7088" s="17">
        <f>IF(ISBLANK(Demand!J7088),"",Demand!J7088)</f>
        <v>118.06666666666666</v>
      </c>
      <c r="P7088" s="64">
        <v>3.2548184716220598E-2</v>
      </c>
      <c r="Q7088" s="65">
        <f t="shared" si="115"/>
        <v>3.55481847162206E-2</v>
      </c>
      <c r="R7088" s="66">
        <v>1</v>
      </c>
      <c r="S7088" s="13">
        <v>0</v>
      </c>
      <c r="T7088" s="39">
        <v>1</v>
      </c>
      <c r="U7088" s="38">
        <v>0</v>
      </c>
      <c r="V7088" s="42">
        <v>0.116340607757717</v>
      </c>
      <c r="W7088" s="42">
        <v>4.0519999999999998E-4</v>
      </c>
    </row>
    <row r="7089" spans="13:23" x14ac:dyDescent="0.3">
      <c r="M7089" s="17">
        <f>IF(ISBLANK(Demand!H7089),"",Demand!H7089)</f>
        <v>5</v>
      </c>
      <c r="N7089" s="17">
        <f>IF(ISBLANK(Demand!I7089),"",Demand!I7089)</f>
        <v>7085</v>
      </c>
      <c r="O7089" s="17">
        <f>IF(ISBLANK(Demand!J7089),"",Demand!J7089)</f>
        <v>118.08333333333333</v>
      </c>
      <c r="P7089" s="64">
        <v>3.2548184716220598E-2</v>
      </c>
      <c r="Q7089" s="65">
        <f t="shared" si="115"/>
        <v>3.55481847162206E-2</v>
      </c>
      <c r="R7089" s="66">
        <v>1</v>
      </c>
      <c r="S7089" s="13">
        <v>0</v>
      </c>
      <c r="T7089" s="39">
        <v>1</v>
      </c>
      <c r="U7089" s="38">
        <v>0</v>
      </c>
      <c r="V7089" s="42">
        <v>0.116340607757717</v>
      </c>
      <c r="W7089" s="42">
        <v>4.0519999999999998E-4</v>
      </c>
    </row>
    <row r="7090" spans="13:23" x14ac:dyDescent="0.3">
      <c r="M7090" s="17">
        <f>IF(ISBLANK(Demand!H7090),"",Demand!H7090)</f>
        <v>5</v>
      </c>
      <c r="N7090" s="17">
        <f>IF(ISBLANK(Demand!I7090),"",Demand!I7090)</f>
        <v>7086</v>
      </c>
      <c r="O7090" s="17">
        <f>IF(ISBLANK(Demand!J7090),"",Demand!J7090)</f>
        <v>118.1</v>
      </c>
      <c r="P7090" s="64">
        <v>3.2548184716220598E-2</v>
      </c>
      <c r="Q7090" s="65">
        <f t="shared" si="115"/>
        <v>3.55481847162206E-2</v>
      </c>
      <c r="R7090" s="66">
        <v>1</v>
      </c>
      <c r="S7090" s="13">
        <v>0</v>
      </c>
      <c r="T7090" s="39">
        <v>1</v>
      </c>
      <c r="U7090" s="38">
        <v>0</v>
      </c>
      <c r="V7090" s="42">
        <v>0.116340607757717</v>
      </c>
      <c r="W7090" s="42">
        <v>4.0519999999999998E-4</v>
      </c>
    </row>
    <row r="7091" spans="13:23" x14ac:dyDescent="0.3">
      <c r="M7091" s="17">
        <f>IF(ISBLANK(Demand!H7091),"",Demand!H7091)</f>
        <v>5</v>
      </c>
      <c r="N7091" s="17">
        <f>IF(ISBLANK(Demand!I7091),"",Demand!I7091)</f>
        <v>7087</v>
      </c>
      <c r="O7091" s="17">
        <f>IF(ISBLANK(Demand!J7091),"",Demand!J7091)</f>
        <v>118.11666666666666</v>
      </c>
      <c r="P7091" s="64">
        <v>3.2548184716220598E-2</v>
      </c>
      <c r="Q7091" s="65">
        <f t="shared" si="115"/>
        <v>3.55481847162206E-2</v>
      </c>
      <c r="R7091" s="66">
        <v>1</v>
      </c>
      <c r="S7091" s="13">
        <v>0</v>
      </c>
      <c r="T7091" s="39">
        <v>1</v>
      </c>
      <c r="U7091" s="38">
        <v>0</v>
      </c>
      <c r="V7091" s="42">
        <v>0.116340607757717</v>
      </c>
      <c r="W7091" s="42">
        <v>4.0519999999999998E-4</v>
      </c>
    </row>
    <row r="7092" spans="13:23" x14ac:dyDescent="0.3">
      <c r="M7092" s="17">
        <f>IF(ISBLANK(Demand!H7092),"",Demand!H7092)</f>
        <v>5</v>
      </c>
      <c r="N7092" s="17">
        <f>IF(ISBLANK(Demand!I7092),"",Demand!I7092)</f>
        <v>7088</v>
      </c>
      <c r="O7092" s="17">
        <f>IF(ISBLANK(Demand!J7092),"",Demand!J7092)</f>
        <v>118.13333333333333</v>
      </c>
      <c r="P7092" s="64">
        <v>3.2548184716220598E-2</v>
      </c>
      <c r="Q7092" s="65">
        <f t="shared" si="115"/>
        <v>3.55481847162206E-2</v>
      </c>
      <c r="R7092" s="66">
        <v>1</v>
      </c>
      <c r="S7092" s="13">
        <v>0</v>
      </c>
      <c r="T7092" s="39">
        <v>1</v>
      </c>
      <c r="U7092" s="38">
        <v>0</v>
      </c>
      <c r="V7092" s="42">
        <v>0.116340607757717</v>
      </c>
      <c r="W7092" s="42">
        <v>4.0519999999999998E-4</v>
      </c>
    </row>
    <row r="7093" spans="13:23" x14ac:dyDescent="0.3">
      <c r="M7093" s="17">
        <f>IF(ISBLANK(Demand!H7093),"",Demand!H7093)</f>
        <v>5</v>
      </c>
      <c r="N7093" s="17">
        <f>IF(ISBLANK(Demand!I7093),"",Demand!I7093)</f>
        <v>7089</v>
      </c>
      <c r="O7093" s="17">
        <f>IF(ISBLANK(Demand!J7093),"",Demand!J7093)</f>
        <v>118.14999999999999</v>
      </c>
      <c r="P7093" s="64">
        <v>3.2548184716220598E-2</v>
      </c>
      <c r="Q7093" s="65">
        <f t="shared" si="115"/>
        <v>3.55481847162206E-2</v>
      </c>
      <c r="R7093" s="66">
        <v>1</v>
      </c>
      <c r="S7093" s="13">
        <v>0</v>
      </c>
      <c r="T7093" s="39">
        <v>1</v>
      </c>
      <c r="U7093" s="38">
        <v>0</v>
      </c>
      <c r="V7093" s="42">
        <v>0.116340607757717</v>
      </c>
      <c r="W7093" s="42">
        <v>4.0519999999999998E-4</v>
      </c>
    </row>
    <row r="7094" spans="13:23" x14ac:dyDescent="0.3">
      <c r="M7094" s="17">
        <f>IF(ISBLANK(Demand!H7094),"",Demand!H7094)</f>
        <v>5</v>
      </c>
      <c r="N7094" s="17">
        <f>IF(ISBLANK(Demand!I7094),"",Demand!I7094)</f>
        <v>7090</v>
      </c>
      <c r="O7094" s="17">
        <f>IF(ISBLANK(Demand!J7094),"",Demand!J7094)</f>
        <v>118.16666666666667</v>
      </c>
      <c r="P7094" s="64">
        <v>3.2548184716220598E-2</v>
      </c>
      <c r="Q7094" s="65">
        <f t="shared" si="115"/>
        <v>3.55481847162206E-2</v>
      </c>
      <c r="R7094" s="66">
        <v>1</v>
      </c>
      <c r="S7094" s="13">
        <v>0</v>
      </c>
      <c r="T7094" s="39">
        <v>1</v>
      </c>
      <c r="U7094" s="38">
        <v>0</v>
      </c>
      <c r="V7094" s="42">
        <v>0.116340607757717</v>
      </c>
      <c r="W7094" s="42">
        <v>4.0519999999999998E-4</v>
      </c>
    </row>
    <row r="7095" spans="13:23" x14ac:dyDescent="0.3">
      <c r="M7095" s="17">
        <f>IF(ISBLANK(Demand!H7095),"",Demand!H7095)</f>
        <v>5</v>
      </c>
      <c r="N7095" s="17">
        <f>IF(ISBLANK(Demand!I7095),"",Demand!I7095)</f>
        <v>7091</v>
      </c>
      <c r="O7095" s="17">
        <f>IF(ISBLANK(Demand!J7095),"",Demand!J7095)</f>
        <v>118.18333333333334</v>
      </c>
      <c r="P7095" s="64">
        <v>3.2548184716220598E-2</v>
      </c>
      <c r="Q7095" s="65">
        <f t="shared" si="115"/>
        <v>3.55481847162206E-2</v>
      </c>
      <c r="R7095" s="66">
        <v>1</v>
      </c>
      <c r="S7095" s="13">
        <v>0</v>
      </c>
      <c r="T7095" s="39">
        <v>1</v>
      </c>
      <c r="U7095" s="38">
        <v>0</v>
      </c>
      <c r="V7095" s="42">
        <v>0.116340607757717</v>
      </c>
      <c r="W7095" s="42">
        <v>4.0519999999999998E-4</v>
      </c>
    </row>
    <row r="7096" spans="13:23" x14ac:dyDescent="0.3">
      <c r="M7096" s="17">
        <f>IF(ISBLANK(Demand!H7096),"",Demand!H7096)</f>
        <v>5</v>
      </c>
      <c r="N7096" s="17">
        <f>IF(ISBLANK(Demand!I7096),"",Demand!I7096)</f>
        <v>7092</v>
      </c>
      <c r="O7096" s="17">
        <f>IF(ISBLANK(Demand!J7096),"",Demand!J7096)</f>
        <v>118.2</v>
      </c>
      <c r="P7096" s="64">
        <v>3.2548184716220598E-2</v>
      </c>
      <c r="Q7096" s="65">
        <f t="shared" si="115"/>
        <v>3.55481847162206E-2</v>
      </c>
      <c r="R7096" s="66">
        <v>1</v>
      </c>
      <c r="S7096" s="13">
        <v>0</v>
      </c>
      <c r="T7096" s="39">
        <v>1</v>
      </c>
      <c r="U7096" s="38">
        <v>0</v>
      </c>
      <c r="V7096" s="42">
        <v>0.116340607757717</v>
      </c>
      <c r="W7096" s="42">
        <v>4.0519999999999998E-4</v>
      </c>
    </row>
    <row r="7097" spans="13:23" x14ac:dyDescent="0.3">
      <c r="M7097" s="17">
        <f>IF(ISBLANK(Demand!H7097),"",Demand!H7097)</f>
        <v>5</v>
      </c>
      <c r="N7097" s="17">
        <f>IF(ISBLANK(Demand!I7097),"",Demand!I7097)</f>
        <v>7093</v>
      </c>
      <c r="O7097" s="17">
        <f>IF(ISBLANK(Demand!J7097),"",Demand!J7097)</f>
        <v>118.21666666666667</v>
      </c>
      <c r="P7097" s="64">
        <v>3.2548184716220598E-2</v>
      </c>
      <c r="Q7097" s="65">
        <f t="shared" si="115"/>
        <v>3.55481847162206E-2</v>
      </c>
      <c r="R7097" s="66">
        <v>1</v>
      </c>
      <c r="S7097" s="13">
        <v>0</v>
      </c>
      <c r="T7097" s="39">
        <v>1</v>
      </c>
      <c r="U7097" s="38">
        <v>0</v>
      </c>
      <c r="V7097" s="42">
        <v>0.116340607757717</v>
      </c>
      <c r="W7097" s="42">
        <v>4.0519999999999998E-4</v>
      </c>
    </row>
    <row r="7098" spans="13:23" x14ac:dyDescent="0.3">
      <c r="M7098" s="17">
        <f>IF(ISBLANK(Demand!H7098),"",Demand!H7098)</f>
        <v>5</v>
      </c>
      <c r="N7098" s="17">
        <f>IF(ISBLANK(Demand!I7098),"",Demand!I7098)</f>
        <v>7094</v>
      </c>
      <c r="O7098" s="17">
        <f>IF(ISBLANK(Demand!J7098),"",Demand!J7098)</f>
        <v>118.23333333333333</v>
      </c>
      <c r="P7098" s="64">
        <v>3.2548184716220598E-2</v>
      </c>
      <c r="Q7098" s="65">
        <f t="shared" si="115"/>
        <v>3.55481847162206E-2</v>
      </c>
      <c r="R7098" s="66">
        <v>1</v>
      </c>
      <c r="S7098" s="13">
        <v>0</v>
      </c>
      <c r="T7098" s="39">
        <v>1</v>
      </c>
      <c r="U7098" s="38">
        <v>0</v>
      </c>
      <c r="V7098" s="42">
        <v>0.116340607757717</v>
      </c>
      <c r="W7098" s="42">
        <v>4.0519999999999998E-4</v>
      </c>
    </row>
    <row r="7099" spans="13:23" x14ac:dyDescent="0.3">
      <c r="M7099" s="17">
        <f>IF(ISBLANK(Demand!H7099),"",Demand!H7099)</f>
        <v>5</v>
      </c>
      <c r="N7099" s="17">
        <f>IF(ISBLANK(Demand!I7099),"",Demand!I7099)</f>
        <v>7095</v>
      </c>
      <c r="O7099" s="17">
        <f>IF(ISBLANK(Demand!J7099),"",Demand!J7099)</f>
        <v>118.25</v>
      </c>
      <c r="P7099" s="64">
        <v>3.2548184716220598E-2</v>
      </c>
      <c r="Q7099" s="65">
        <f t="shared" si="115"/>
        <v>3.55481847162206E-2</v>
      </c>
      <c r="R7099" s="66">
        <v>1</v>
      </c>
      <c r="S7099" s="13">
        <v>0</v>
      </c>
      <c r="T7099" s="39">
        <v>1</v>
      </c>
      <c r="U7099" s="38">
        <v>0</v>
      </c>
      <c r="V7099" s="42">
        <v>0.116340607757717</v>
      </c>
      <c r="W7099" s="42">
        <v>4.0519999999999998E-4</v>
      </c>
    </row>
    <row r="7100" spans="13:23" x14ac:dyDescent="0.3">
      <c r="M7100" s="17">
        <f>IF(ISBLANK(Demand!H7100),"",Demand!H7100)</f>
        <v>5</v>
      </c>
      <c r="N7100" s="17">
        <f>IF(ISBLANK(Demand!I7100),"",Demand!I7100)</f>
        <v>7096</v>
      </c>
      <c r="O7100" s="17">
        <f>IF(ISBLANK(Demand!J7100),"",Demand!J7100)</f>
        <v>118.26666666666667</v>
      </c>
      <c r="P7100" s="64">
        <v>3.2548184716220598E-2</v>
      </c>
      <c r="Q7100" s="65">
        <f t="shared" si="115"/>
        <v>3.55481847162206E-2</v>
      </c>
      <c r="R7100" s="66">
        <v>1</v>
      </c>
      <c r="S7100" s="13">
        <v>0</v>
      </c>
      <c r="T7100" s="39">
        <v>1</v>
      </c>
      <c r="U7100" s="38">
        <v>0</v>
      </c>
      <c r="V7100" s="42">
        <v>0.116340607757717</v>
      </c>
      <c r="W7100" s="42">
        <v>4.0519999999999998E-4</v>
      </c>
    </row>
    <row r="7101" spans="13:23" x14ac:dyDescent="0.3">
      <c r="M7101" s="17">
        <f>IF(ISBLANK(Demand!H7101),"",Demand!H7101)</f>
        <v>5</v>
      </c>
      <c r="N7101" s="17">
        <f>IF(ISBLANK(Demand!I7101),"",Demand!I7101)</f>
        <v>7097</v>
      </c>
      <c r="O7101" s="17">
        <f>IF(ISBLANK(Demand!J7101),"",Demand!J7101)</f>
        <v>118.28333333333333</v>
      </c>
      <c r="P7101" s="64">
        <v>3.2548184716220598E-2</v>
      </c>
      <c r="Q7101" s="65">
        <f t="shared" si="115"/>
        <v>3.55481847162206E-2</v>
      </c>
      <c r="R7101" s="66">
        <v>1</v>
      </c>
      <c r="S7101" s="13">
        <v>0</v>
      </c>
      <c r="T7101" s="39">
        <v>1</v>
      </c>
      <c r="U7101" s="38">
        <v>0</v>
      </c>
      <c r="V7101" s="42">
        <v>0.116340607757717</v>
      </c>
      <c r="W7101" s="42">
        <v>4.0519999999999998E-4</v>
      </c>
    </row>
    <row r="7102" spans="13:23" x14ac:dyDescent="0.3">
      <c r="M7102" s="17">
        <f>IF(ISBLANK(Demand!H7102),"",Demand!H7102)</f>
        <v>5</v>
      </c>
      <c r="N7102" s="17">
        <f>IF(ISBLANK(Demand!I7102),"",Demand!I7102)</f>
        <v>7098</v>
      </c>
      <c r="O7102" s="17">
        <f>IF(ISBLANK(Demand!J7102),"",Demand!J7102)</f>
        <v>118.3</v>
      </c>
      <c r="P7102" s="64">
        <v>3.2548184716220598E-2</v>
      </c>
      <c r="Q7102" s="65">
        <f t="shared" si="115"/>
        <v>3.55481847162206E-2</v>
      </c>
      <c r="R7102" s="66">
        <v>1</v>
      </c>
      <c r="S7102" s="13">
        <v>0</v>
      </c>
      <c r="T7102" s="39">
        <v>1</v>
      </c>
      <c r="U7102" s="38">
        <v>0</v>
      </c>
      <c r="V7102" s="42">
        <v>0.116340607757717</v>
      </c>
      <c r="W7102" s="42">
        <v>4.0519999999999998E-4</v>
      </c>
    </row>
    <row r="7103" spans="13:23" x14ac:dyDescent="0.3">
      <c r="M7103" s="17">
        <f>IF(ISBLANK(Demand!H7103),"",Demand!H7103)</f>
        <v>5</v>
      </c>
      <c r="N7103" s="17">
        <f>IF(ISBLANK(Demand!I7103),"",Demand!I7103)</f>
        <v>7099</v>
      </c>
      <c r="O7103" s="17">
        <f>IF(ISBLANK(Demand!J7103),"",Demand!J7103)</f>
        <v>118.31666666666666</v>
      </c>
      <c r="P7103" s="64">
        <v>3.2548184716220598E-2</v>
      </c>
      <c r="Q7103" s="65">
        <f t="shared" si="115"/>
        <v>3.55481847162206E-2</v>
      </c>
      <c r="R7103" s="66">
        <v>1</v>
      </c>
      <c r="S7103" s="13">
        <v>0</v>
      </c>
      <c r="T7103" s="39">
        <v>1</v>
      </c>
      <c r="U7103" s="38">
        <v>0</v>
      </c>
      <c r="V7103" s="42">
        <v>0.116340607757717</v>
      </c>
      <c r="W7103" s="42">
        <v>4.0519999999999998E-4</v>
      </c>
    </row>
    <row r="7104" spans="13:23" x14ac:dyDescent="0.3">
      <c r="M7104" s="17">
        <f>IF(ISBLANK(Demand!H7104),"",Demand!H7104)</f>
        <v>5</v>
      </c>
      <c r="N7104" s="17">
        <f>IF(ISBLANK(Demand!I7104),"",Demand!I7104)</f>
        <v>7100</v>
      </c>
      <c r="O7104" s="17">
        <f>IF(ISBLANK(Demand!J7104),"",Demand!J7104)</f>
        <v>118.33333333333333</v>
      </c>
      <c r="P7104" s="64">
        <v>3.2548184716220598E-2</v>
      </c>
      <c r="Q7104" s="65">
        <f t="shared" si="115"/>
        <v>3.55481847162206E-2</v>
      </c>
      <c r="R7104" s="66">
        <v>1</v>
      </c>
      <c r="S7104" s="13">
        <v>0</v>
      </c>
      <c r="T7104" s="39">
        <v>1</v>
      </c>
      <c r="U7104" s="38">
        <v>0</v>
      </c>
      <c r="V7104" s="42">
        <v>0.116340607757717</v>
      </c>
      <c r="W7104" s="42">
        <v>4.0519999999999998E-4</v>
      </c>
    </row>
    <row r="7105" spans="13:23" x14ac:dyDescent="0.3">
      <c r="M7105" s="17">
        <f>IF(ISBLANK(Demand!H7105),"",Demand!H7105)</f>
        <v>5</v>
      </c>
      <c r="N7105" s="17">
        <f>IF(ISBLANK(Demand!I7105),"",Demand!I7105)</f>
        <v>7101</v>
      </c>
      <c r="O7105" s="17">
        <f>IF(ISBLANK(Demand!J7105),"",Demand!J7105)</f>
        <v>118.35</v>
      </c>
      <c r="P7105" s="64">
        <v>3.2548184716220598E-2</v>
      </c>
      <c r="Q7105" s="65">
        <f t="shared" si="115"/>
        <v>3.55481847162206E-2</v>
      </c>
      <c r="R7105" s="66">
        <v>1</v>
      </c>
      <c r="S7105" s="13">
        <v>0</v>
      </c>
      <c r="T7105" s="39">
        <v>1</v>
      </c>
      <c r="U7105" s="38">
        <v>0</v>
      </c>
      <c r="V7105" s="42">
        <v>0.116340607757717</v>
      </c>
      <c r="W7105" s="42">
        <v>4.0519999999999998E-4</v>
      </c>
    </row>
    <row r="7106" spans="13:23" x14ac:dyDescent="0.3">
      <c r="M7106" s="17">
        <f>IF(ISBLANK(Demand!H7106),"",Demand!H7106)</f>
        <v>5</v>
      </c>
      <c r="N7106" s="17">
        <f>IF(ISBLANK(Demand!I7106),"",Demand!I7106)</f>
        <v>7102</v>
      </c>
      <c r="O7106" s="17">
        <f>IF(ISBLANK(Demand!J7106),"",Demand!J7106)</f>
        <v>118.36666666666666</v>
      </c>
      <c r="P7106" s="64">
        <v>3.2548184716220598E-2</v>
      </c>
      <c r="Q7106" s="65">
        <f t="shared" si="115"/>
        <v>3.55481847162206E-2</v>
      </c>
      <c r="R7106" s="66">
        <v>1</v>
      </c>
      <c r="S7106" s="13">
        <v>0</v>
      </c>
      <c r="T7106" s="39">
        <v>1</v>
      </c>
      <c r="U7106" s="38">
        <v>0</v>
      </c>
      <c r="V7106" s="42">
        <v>0.116340607757717</v>
      </c>
      <c r="W7106" s="42">
        <v>4.0519999999999998E-4</v>
      </c>
    </row>
    <row r="7107" spans="13:23" x14ac:dyDescent="0.3">
      <c r="M7107" s="17">
        <f>IF(ISBLANK(Demand!H7107),"",Demand!H7107)</f>
        <v>5</v>
      </c>
      <c r="N7107" s="17">
        <f>IF(ISBLANK(Demand!I7107),"",Demand!I7107)</f>
        <v>7103</v>
      </c>
      <c r="O7107" s="17">
        <f>IF(ISBLANK(Demand!J7107),"",Demand!J7107)</f>
        <v>118.38333333333333</v>
      </c>
      <c r="P7107" s="64">
        <v>3.2548184716220598E-2</v>
      </c>
      <c r="Q7107" s="65">
        <f t="shared" si="115"/>
        <v>3.55481847162206E-2</v>
      </c>
      <c r="R7107" s="66">
        <v>1</v>
      </c>
      <c r="S7107" s="13">
        <v>0</v>
      </c>
      <c r="T7107" s="39">
        <v>1</v>
      </c>
      <c r="U7107" s="38">
        <v>0</v>
      </c>
      <c r="V7107" s="42">
        <v>0.116340607757717</v>
      </c>
      <c r="W7107" s="42">
        <v>4.0519999999999998E-4</v>
      </c>
    </row>
    <row r="7108" spans="13:23" x14ac:dyDescent="0.3">
      <c r="M7108" s="17">
        <f>IF(ISBLANK(Demand!H7108),"",Demand!H7108)</f>
        <v>5</v>
      </c>
      <c r="N7108" s="17">
        <f>IF(ISBLANK(Demand!I7108),"",Demand!I7108)</f>
        <v>7104</v>
      </c>
      <c r="O7108" s="17">
        <f>IF(ISBLANK(Demand!J7108),"",Demand!J7108)</f>
        <v>118.39999999999999</v>
      </c>
      <c r="P7108" s="64">
        <v>3.2548184716220598E-2</v>
      </c>
      <c r="Q7108" s="65">
        <f t="shared" si="115"/>
        <v>3.55481847162206E-2</v>
      </c>
      <c r="R7108" s="66">
        <v>1</v>
      </c>
      <c r="S7108" s="13">
        <v>0</v>
      </c>
      <c r="T7108" s="39">
        <v>1</v>
      </c>
      <c r="U7108" s="38">
        <v>0</v>
      </c>
      <c r="V7108" s="42">
        <v>0.116340607757717</v>
      </c>
      <c r="W7108" s="42">
        <v>4.0519999999999998E-4</v>
      </c>
    </row>
    <row r="7109" spans="13:23" x14ac:dyDescent="0.3">
      <c r="M7109" s="17">
        <f>IF(ISBLANK(Demand!H7109),"",Demand!H7109)</f>
        <v>5</v>
      </c>
      <c r="N7109" s="17">
        <f>IF(ISBLANK(Demand!I7109),"",Demand!I7109)</f>
        <v>7105</v>
      </c>
      <c r="O7109" s="17">
        <f>IF(ISBLANK(Demand!J7109),"",Demand!J7109)</f>
        <v>118.41666666666667</v>
      </c>
      <c r="P7109" s="64">
        <v>3.2548184716220598E-2</v>
      </c>
      <c r="Q7109" s="65">
        <f t="shared" si="115"/>
        <v>3.55481847162206E-2</v>
      </c>
      <c r="R7109" s="66">
        <v>1</v>
      </c>
      <c r="S7109" s="13">
        <v>0</v>
      </c>
      <c r="T7109" s="39">
        <v>1</v>
      </c>
      <c r="U7109" s="38">
        <v>0</v>
      </c>
      <c r="V7109" s="42">
        <v>0.116340607757717</v>
      </c>
      <c r="W7109" s="42">
        <v>4.0519999999999998E-4</v>
      </c>
    </row>
    <row r="7110" spans="13:23" x14ac:dyDescent="0.3">
      <c r="M7110" s="17">
        <f>IF(ISBLANK(Demand!H7110),"",Demand!H7110)</f>
        <v>5</v>
      </c>
      <c r="N7110" s="17">
        <f>IF(ISBLANK(Demand!I7110),"",Demand!I7110)</f>
        <v>7106</v>
      </c>
      <c r="O7110" s="17">
        <f>IF(ISBLANK(Demand!J7110),"",Demand!J7110)</f>
        <v>118.43333333333334</v>
      </c>
      <c r="P7110" s="64">
        <v>3.2548184716220598E-2</v>
      </c>
      <c r="Q7110" s="65">
        <f t="shared" si="115"/>
        <v>3.55481847162206E-2</v>
      </c>
      <c r="R7110" s="66">
        <v>1</v>
      </c>
      <c r="S7110" s="13">
        <v>0</v>
      </c>
      <c r="T7110" s="39">
        <v>1</v>
      </c>
      <c r="U7110" s="38">
        <v>0</v>
      </c>
      <c r="V7110" s="42">
        <v>0.116340607757717</v>
      </c>
      <c r="W7110" s="42">
        <v>4.0519999999999998E-4</v>
      </c>
    </row>
    <row r="7111" spans="13:23" x14ac:dyDescent="0.3">
      <c r="M7111" s="17">
        <f>IF(ISBLANK(Demand!H7111),"",Demand!H7111)</f>
        <v>5</v>
      </c>
      <c r="N7111" s="17">
        <f>IF(ISBLANK(Demand!I7111),"",Demand!I7111)</f>
        <v>7107</v>
      </c>
      <c r="O7111" s="17">
        <f>IF(ISBLANK(Demand!J7111),"",Demand!J7111)</f>
        <v>118.45</v>
      </c>
      <c r="P7111" s="64">
        <v>3.2548184716220598E-2</v>
      </c>
      <c r="Q7111" s="65">
        <f t="shared" si="115"/>
        <v>3.55481847162206E-2</v>
      </c>
      <c r="R7111" s="66">
        <v>1</v>
      </c>
      <c r="S7111" s="13">
        <v>0</v>
      </c>
      <c r="T7111" s="39">
        <v>1</v>
      </c>
      <c r="U7111" s="38">
        <v>0</v>
      </c>
      <c r="V7111" s="42">
        <v>0.116340607757717</v>
      </c>
      <c r="W7111" s="42">
        <v>4.0519999999999998E-4</v>
      </c>
    </row>
    <row r="7112" spans="13:23" x14ac:dyDescent="0.3">
      <c r="M7112" s="17">
        <f>IF(ISBLANK(Demand!H7112),"",Demand!H7112)</f>
        <v>5</v>
      </c>
      <c r="N7112" s="17">
        <f>IF(ISBLANK(Demand!I7112),"",Demand!I7112)</f>
        <v>7108</v>
      </c>
      <c r="O7112" s="17">
        <f>IF(ISBLANK(Demand!J7112),"",Demand!J7112)</f>
        <v>118.46666666666667</v>
      </c>
      <c r="P7112" s="64">
        <v>3.2548184716220598E-2</v>
      </c>
      <c r="Q7112" s="65">
        <f t="shared" si="115"/>
        <v>3.55481847162206E-2</v>
      </c>
      <c r="R7112" s="66">
        <v>1</v>
      </c>
      <c r="S7112" s="13">
        <v>0</v>
      </c>
      <c r="T7112" s="39">
        <v>1</v>
      </c>
      <c r="U7112" s="38">
        <v>0</v>
      </c>
      <c r="V7112" s="42">
        <v>0.116340607757717</v>
      </c>
      <c r="W7112" s="42">
        <v>4.0519999999999998E-4</v>
      </c>
    </row>
    <row r="7113" spans="13:23" x14ac:dyDescent="0.3">
      <c r="M7113" s="17">
        <f>IF(ISBLANK(Demand!H7113),"",Demand!H7113)</f>
        <v>5</v>
      </c>
      <c r="N7113" s="17">
        <f>IF(ISBLANK(Demand!I7113),"",Demand!I7113)</f>
        <v>7109</v>
      </c>
      <c r="O7113" s="17">
        <f>IF(ISBLANK(Demand!J7113),"",Demand!J7113)</f>
        <v>118.48333333333333</v>
      </c>
      <c r="P7113" s="64">
        <v>3.2548184716220598E-2</v>
      </c>
      <c r="Q7113" s="65">
        <f t="shared" si="115"/>
        <v>3.55481847162206E-2</v>
      </c>
      <c r="R7113" s="66">
        <v>1</v>
      </c>
      <c r="S7113" s="13">
        <v>0</v>
      </c>
      <c r="T7113" s="39">
        <v>1</v>
      </c>
      <c r="U7113" s="38">
        <v>0</v>
      </c>
      <c r="V7113" s="42">
        <v>0.116340607757717</v>
      </c>
      <c r="W7113" s="42">
        <v>4.0519999999999998E-4</v>
      </c>
    </row>
    <row r="7114" spans="13:23" x14ac:dyDescent="0.3">
      <c r="M7114" s="17">
        <f>IF(ISBLANK(Demand!H7114),"",Demand!H7114)</f>
        <v>5</v>
      </c>
      <c r="N7114" s="17">
        <f>IF(ISBLANK(Demand!I7114),"",Demand!I7114)</f>
        <v>7110</v>
      </c>
      <c r="O7114" s="17">
        <f>IF(ISBLANK(Demand!J7114),"",Demand!J7114)</f>
        <v>118.5</v>
      </c>
      <c r="P7114" s="64">
        <v>3.2548184716220598E-2</v>
      </c>
      <c r="Q7114" s="65">
        <f t="shared" si="115"/>
        <v>3.55481847162206E-2</v>
      </c>
      <c r="R7114" s="66">
        <v>1</v>
      </c>
      <c r="S7114" s="13">
        <v>0</v>
      </c>
      <c r="T7114" s="39">
        <v>1</v>
      </c>
      <c r="U7114" s="38">
        <v>0</v>
      </c>
      <c r="V7114" s="42">
        <v>0.116340607757717</v>
      </c>
      <c r="W7114" s="42">
        <v>4.0519999999999998E-4</v>
      </c>
    </row>
    <row r="7115" spans="13:23" x14ac:dyDescent="0.3">
      <c r="M7115" s="17">
        <f>IF(ISBLANK(Demand!H7115),"",Demand!H7115)</f>
        <v>5</v>
      </c>
      <c r="N7115" s="17">
        <f>IF(ISBLANK(Demand!I7115),"",Demand!I7115)</f>
        <v>7111</v>
      </c>
      <c r="O7115" s="17">
        <f>IF(ISBLANK(Demand!J7115),"",Demand!J7115)</f>
        <v>118.51666666666667</v>
      </c>
      <c r="P7115" s="64">
        <v>3.2548184716220598E-2</v>
      </c>
      <c r="Q7115" s="65">
        <f t="shared" si="115"/>
        <v>3.55481847162206E-2</v>
      </c>
      <c r="R7115" s="66">
        <v>1</v>
      </c>
      <c r="S7115" s="13">
        <v>0</v>
      </c>
      <c r="T7115" s="39">
        <v>1</v>
      </c>
      <c r="U7115" s="38">
        <v>0</v>
      </c>
      <c r="V7115" s="42">
        <v>0.116340607757717</v>
      </c>
      <c r="W7115" s="42">
        <v>4.0519999999999998E-4</v>
      </c>
    </row>
    <row r="7116" spans="13:23" x14ac:dyDescent="0.3">
      <c r="M7116" s="17">
        <f>IF(ISBLANK(Demand!H7116),"",Demand!H7116)</f>
        <v>5</v>
      </c>
      <c r="N7116" s="17">
        <f>IF(ISBLANK(Demand!I7116),"",Demand!I7116)</f>
        <v>7112</v>
      </c>
      <c r="O7116" s="17">
        <f>IF(ISBLANK(Demand!J7116),"",Demand!J7116)</f>
        <v>118.53333333333333</v>
      </c>
      <c r="P7116" s="64">
        <v>3.2548184716220598E-2</v>
      </c>
      <c r="Q7116" s="65">
        <f t="shared" si="115"/>
        <v>3.55481847162206E-2</v>
      </c>
      <c r="R7116" s="66">
        <v>1</v>
      </c>
      <c r="S7116" s="13">
        <v>0</v>
      </c>
      <c r="T7116" s="39">
        <v>1</v>
      </c>
      <c r="U7116" s="38">
        <v>0</v>
      </c>
      <c r="V7116" s="42">
        <v>0.116340607757717</v>
      </c>
      <c r="W7116" s="42">
        <v>4.0519999999999998E-4</v>
      </c>
    </row>
    <row r="7117" spans="13:23" x14ac:dyDescent="0.3">
      <c r="M7117" s="17">
        <f>IF(ISBLANK(Demand!H7117),"",Demand!H7117)</f>
        <v>5</v>
      </c>
      <c r="N7117" s="17">
        <f>IF(ISBLANK(Demand!I7117),"",Demand!I7117)</f>
        <v>7113</v>
      </c>
      <c r="O7117" s="17">
        <f>IF(ISBLANK(Demand!J7117),"",Demand!J7117)</f>
        <v>118.55</v>
      </c>
      <c r="P7117" s="64">
        <v>3.2548184716220598E-2</v>
      </c>
      <c r="Q7117" s="65">
        <f t="shared" si="115"/>
        <v>3.55481847162206E-2</v>
      </c>
      <c r="R7117" s="66">
        <v>1</v>
      </c>
      <c r="S7117" s="13">
        <v>0</v>
      </c>
      <c r="T7117" s="39">
        <v>1</v>
      </c>
      <c r="U7117" s="38">
        <v>0</v>
      </c>
      <c r="V7117" s="42">
        <v>0.116340607757717</v>
      </c>
      <c r="W7117" s="42">
        <v>4.0519999999999998E-4</v>
      </c>
    </row>
    <row r="7118" spans="13:23" x14ac:dyDescent="0.3">
      <c r="M7118" s="17">
        <f>IF(ISBLANK(Demand!H7118),"",Demand!H7118)</f>
        <v>5</v>
      </c>
      <c r="N7118" s="17">
        <f>IF(ISBLANK(Demand!I7118),"",Demand!I7118)</f>
        <v>7114</v>
      </c>
      <c r="O7118" s="17">
        <f>IF(ISBLANK(Demand!J7118),"",Demand!J7118)</f>
        <v>118.56666666666666</v>
      </c>
      <c r="P7118" s="64">
        <v>3.2548184716220598E-2</v>
      </c>
      <c r="Q7118" s="65">
        <f t="shared" si="115"/>
        <v>3.55481847162206E-2</v>
      </c>
      <c r="R7118" s="66">
        <v>1</v>
      </c>
      <c r="S7118" s="13">
        <v>0</v>
      </c>
      <c r="T7118" s="39">
        <v>1</v>
      </c>
      <c r="U7118" s="38">
        <v>0</v>
      </c>
      <c r="V7118" s="42">
        <v>0.116340607757717</v>
      </c>
      <c r="W7118" s="42">
        <v>4.0519999999999998E-4</v>
      </c>
    </row>
    <row r="7119" spans="13:23" x14ac:dyDescent="0.3">
      <c r="M7119" s="17">
        <f>IF(ISBLANK(Demand!H7119),"",Demand!H7119)</f>
        <v>5</v>
      </c>
      <c r="N7119" s="17">
        <f>IF(ISBLANK(Demand!I7119),"",Demand!I7119)</f>
        <v>7115</v>
      </c>
      <c r="O7119" s="17">
        <f>IF(ISBLANK(Demand!J7119),"",Demand!J7119)</f>
        <v>118.58333333333333</v>
      </c>
      <c r="P7119" s="64">
        <v>3.2548184716220598E-2</v>
      </c>
      <c r="Q7119" s="65">
        <f t="shared" si="115"/>
        <v>3.55481847162206E-2</v>
      </c>
      <c r="R7119" s="66">
        <v>1</v>
      </c>
      <c r="S7119" s="13">
        <v>0</v>
      </c>
      <c r="T7119" s="39">
        <v>1</v>
      </c>
      <c r="U7119" s="38">
        <v>0</v>
      </c>
      <c r="V7119" s="42">
        <v>0.116340607757717</v>
      </c>
      <c r="W7119" s="42">
        <v>4.0519999999999998E-4</v>
      </c>
    </row>
    <row r="7120" spans="13:23" x14ac:dyDescent="0.3">
      <c r="M7120" s="17">
        <f>IF(ISBLANK(Demand!H7120),"",Demand!H7120)</f>
        <v>5</v>
      </c>
      <c r="N7120" s="17">
        <f>IF(ISBLANK(Demand!I7120),"",Demand!I7120)</f>
        <v>7116</v>
      </c>
      <c r="O7120" s="17">
        <f>IF(ISBLANK(Demand!J7120),"",Demand!J7120)</f>
        <v>118.6</v>
      </c>
      <c r="P7120" s="64">
        <v>3.2548184716220598E-2</v>
      </c>
      <c r="Q7120" s="65">
        <f t="shared" si="115"/>
        <v>3.55481847162206E-2</v>
      </c>
      <c r="R7120" s="66">
        <v>1</v>
      </c>
      <c r="S7120" s="13">
        <v>0</v>
      </c>
      <c r="T7120" s="39">
        <v>1</v>
      </c>
      <c r="U7120" s="38">
        <v>0</v>
      </c>
      <c r="V7120" s="42">
        <v>0.116340607757717</v>
      </c>
      <c r="W7120" s="42">
        <v>4.0519999999999998E-4</v>
      </c>
    </row>
    <row r="7121" spans="13:23" x14ac:dyDescent="0.3">
      <c r="M7121" s="17">
        <f>IF(ISBLANK(Demand!H7121),"",Demand!H7121)</f>
        <v>5</v>
      </c>
      <c r="N7121" s="17">
        <f>IF(ISBLANK(Demand!I7121),"",Demand!I7121)</f>
        <v>7117</v>
      </c>
      <c r="O7121" s="17">
        <f>IF(ISBLANK(Demand!J7121),"",Demand!J7121)</f>
        <v>118.61666666666666</v>
      </c>
      <c r="P7121" s="64">
        <v>3.2548184716220598E-2</v>
      </c>
      <c r="Q7121" s="65">
        <f t="shared" si="115"/>
        <v>3.55481847162206E-2</v>
      </c>
      <c r="R7121" s="66">
        <v>1</v>
      </c>
      <c r="S7121" s="13">
        <v>0</v>
      </c>
      <c r="T7121" s="39">
        <v>1</v>
      </c>
      <c r="U7121" s="38">
        <v>0</v>
      </c>
      <c r="V7121" s="42">
        <v>0.116340607757717</v>
      </c>
      <c r="W7121" s="42">
        <v>4.0519999999999998E-4</v>
      </c>
    </row>
    <row r="7122" spans="13:23" x14ac:dyDescent="0.3">
      <c r="M7122" s="17">
        <f>IF(ISBLANK(Demand!H7122),"",Demand!H7122)</f>
        <v>5</v>
      </c>
      <c r="N7122" s="17">
        <f>IF(ISBLANK(Demand!I7122),"",Demand!I7122)</f>
        <v>7118</v>
      </c>
      <c r="O7122" s="17">
        <f>IF(ISBLANK(Demand!J7122),"",Demand!J7122)</f>
        <v>118.63333333333333</v>
      </c>
      <c r="P7122" s="64">
        <v>3.2548184716220598E-2</v>
      </c>
      <c r="Q7122" s="65">
        <f t="shared" si="115"/>
        <v>3.55481847162206E-2</v>
      </c>
      <c r="R7122" s="66">
        <v>1</v>
      </c>
      <c r="S7122" s="13">
        <v>0</v>
      </c>
      <c r="T7122" s="39">
        <v>1</v>
      </c>
      <c r="U7122" s="38">
        <v>0</v>
      </c>
      <c r="V7122" s="42">
        <v>0.116340607757717</v>
      </c>
      <c r="W7122" s="42">
        <v>4.0519999999999998E-4</v>
      </c>
    </row>
    <row r="7123" spans="13:23" x14ac:dyDescent="0.3">
      <c r="M7123" s="17">
        <f>IF(ISBLANK(Demand!H7123),"",Demand!H7123)</f>
        <v>5</v>
      </c>
      <c r="N7123" s="17">
        <f>IF(ISBLANK(Demand!I7123),"",Demand!I7123)</f>
        <v>7119</v>
      </c>
      <c r="O7123" s="17">
        <f>IF(ISBLANK(Demand!J7123),"",Demand!J7123)</f>
        <v>118.64999999999999</v>
      </c>
      <c r="P7123" s="64">
        <v>3.2548184716220598E-2</v>
      </c>
      <c r="Q7123" s="65">
        <f t="shared" si="115"/>
        <v>3.55481847162206E-2</v>
      </c>
      <c r="R7123" s="66">
        <v>1</v>
      </c>
      <c r="S7123" s="13">
        <v>0</v>
      </c>
      <c r="T7123" s="39">
        <v>1</v>
      </c>
      <c r="U7123" s="38">
        <v>0</v>
      </c>
      <c r="V7123" s="42">
        <v>0.116340607757717</v>
      </c>
      <c r="W7123" s="42">
        <v>4.0519999999999998E-4</v>
      </c>
    </row>
    <row r="7124" spans="13:23" x14ac:dyDescent="0.3">
      <c r="M7124" s="17">
        <f>IF(ISBLANK(Demand!H7124),"",Demand!H7124)</f>
        <v>5</v>
      </c>
      <c r="N7124" s="17">
        <f>IF(ISBLANK(Demand!I7124),"",Demand!I7124)</f>
        <v>7120</v>
      </c>
      <c r="O7124" s="17">
        <f>IF(ISBLANK(Demand!J7124),"",Demand!J7124)</f>
        <v>118.66666666666667</v>
      </c>
      <c r="P7124" s="64">
        <v>3.2548184716220598E-2</v>
      </c>
      <c r="Q7124" s="65">
        <f t="shared" si="115"/>
        <v>3.55481847162206E-2</v>
      </c>
      <c r="R7124" s="66">
        <v>1</v>
      </c>
      <c r="S7124" s="13">
        <v>0</v>
      </c>
      <c r="T7124" s="39">
        <v>1</v>
      </c>
      <c r="U7124" s="38">
        <v>0</v>
      </c>
      <c r="V7124" s="42">
        <v>0.116340607757717</v>
      </c>
      <c r="W7124" s="42">
        <v>4.0519999999999998E-4</v>
      </c>
    </row>
    <row r="7125" spans="13:23" x14ac:dyDescent="0.3">
      <c r="M7125" s="17">
        <f>IF(ISBLANK(Demand!H7125),"",Demand!H7125)</f>
        <v>5</v>
      </c>
      <c r="N7125" s="17">
        <f>IF(ISBLANK(Demand!I7125),"",Demand!I7125)</f>
        <v>7121</v>
      </c>
      <c r="O7125" s="17">
        <f>IF(ISBLANK(Demand!J7125),"",Demand!J7125)</f>
        <v>118.68333333333334</v>
      </c>
      <c r="P7125" s="64">
        <v>3.2548184716220598E-2</v>
      </c>
      <c r="Q7125" s="65">
        <f t="shared" si="115"/>
        <v>3.55481847162206E-2</v>
      </c>
      <c r="R7125" s="66">
        <v>1</v>
      </c>
      <c r="S7125" s="13">
        <v>0</v>
      </c>
      <c r="T7125" s="39">
        <v>1</v>
      </c>
      <c r="U7125" s="38">
        <v>0</v>
      </c>
      <c r="V7125" s="42">
        <v>0.116340607757717</v>
      </c>
      <c r="W7125" s="42">
        <v>4.0519999999999998E-4</v>
      </c>
    </row>
    <row r="7126" spans="13:23" x14ac:dyDescent="0.3">
      <c r="M7126" s="17">
        <f>IF(ISBLANK(Demand!H7126),"",Demand!H7126)</f>
        <v>5</v>
      </c>
      <c r="N7126" s="17">
        <f>IF(ISBLANK(Demand!I7126),"",Demand!I7126)</f>
        <v>7122</v>
      </c>
      <c r="O7126" s="17">
        <f>IF(ISBLANK(Demand!J7126),"",Demand!J7126)</f>
        <v>118.7</v>
      </c>
      <c r="P7126" s="64">
        <v>3.2548184716220598E-2</v>
      </c>
      <c r="Q7126" s="65">
        <f t="shared" si="115"/>
        <v>3.55481847162206E-2</v>
      </c>
      <c r="R7126" s="66">
        <v>1</v>
      </c>
      <c r="S7126" s="13">
        <v>0</v>
      </c>
      <c r="T7126" s="39">
        <v>1</v>
      </c>
      <c r="U7126" s="38">
        <v>0</v>
      </c>
      <c r="V7126" s="42">
        <v>0.116340607757717</v>
      </c>
      <c r="W7126" s="42">
        <v>4.0519999999999998E-4</v>
      </c>
    </row>
    <row r="7127" spans="13:23" x14ac:dyDescent="0.3">
      <c r="M7127" s="17">
        <f>IF(ISBLANK(Demand!H7127),"",Demand!H7127)</f>
        <v>5</v>
      </c>
      <c r="N7127" s="17">
        <f>IF(ISBLANK(Demand!I7127),"",Demand!I7127)</f>
        <v>7123</v>
      </c>
      <c r="O7127" s="17">
        <f>IF(ISBLANK(Demand!J7127),"",Demand!J7127)</f>
        <v>118.71666666666667</v>
      </c>
      <c r="P7127" s="64">
        <v>3.2548184716220598E-2</v>
      </c>
      <c r="Q7127" s="65">
        <f t="shared" si="115"/>
        <v>3.55481847162206E-2</v>
      </c>
      <c r="R7127" s="66">
        <v>1</v>
      </c>
      <c r="S7127" s="13">
        <v>0</v>
      </c>
      <c r="T7127" s="39">
        <v>1</v>
      </c>
      <c r="U7127" s="38">
        <v>0</v>
      </c>
      <c r="V7127" s="42">
        <v>0.116340607757717</v>
      </c>
      <c r="W7127" s="42">
        <v>4.0519999999999998E-4</v>
      </c>
    </row>
    <row r="7128" spans="13:23" x14ac:dyDescent="0.3">
      <c r="M7128" s="17">
        <f>IF(ISBLANK(Demand!H7128),"",Demand!H7128)</f>
        <v>5</v>
      </c>
      <c r="N7128" s="17">
        <f>IF(ISBLANK(Demand!I7128),"",Demand!I7128)</f>
        <v>7124</v>
      </c>
      <c r="O7128" s="17">
        <f>IF(ISBLANK(Demand!J7128),"",Demand!J7128)</f>
        <v>118.73333333333333</v>
      </c>
      <c r="P7128" s="64">
        <v>3.2548184716220598E-2</v>
      </c>
      <c r="Q7128" s="65">
        <f t="shared" si="115"/>
        <v>3.55481847162206E-2</v>
      </c>
      <c r="R7128" s="66">
        <v>1</v>
      </c>
      <c r="S7128" s="13">
        <v>0</v>
      </c>
      <c r="T7128" s="39">
        <v>1</v>
      </c>
      <c r="U7128" s="38">
        <v>0</v>
      </c>
      <c r="V7128" s="42">
        <v>0.116340607757717</v>
      </c>
      <c r="W7128" s="42">
        <v>4.0519999999999998E-4</v>
      </c>
    </row>
    <row r="7129" spans="13:23" x14ac:dyDescent="0.3">
      <c r="M7129" s="17">
        <f>IF(ISBLANK(Demand!H7129),"",Demand!H7129)</f>
        <v>5</v>
      </c>
      <c r="N7129" s="17">
        <f>IF(ISBLANK(Demand!I7129),"",Demand!I7129)</f>
        <v>7125</v>
      </c>
      <c r="O7129" s="17">
        <f>IF(ISBLANK(Demand!J7129),"",Demand!J7129)</f>
        <v>118.75</v>
      </c>
      <c r="P7129" s="64">
        <v>3.2548184716220598E-2</v>
      </c>
      <c r="Q7129" s="65">
        <f t="shared" si="115"/>
        <v>3.55481847162206E-2</v>
      </c>
      <c r="R7129" s="66">
        <v>1</v>
      </c>
      <c r="S7129" s="13">
        <v>0</v>
      </c>
      <c r="T7129" s="39">
        <v>1</v>
      </c>
      <c r="U7129" s="38">
        <v>0</v>
      </c>
      <c r="V7129" s="42">
        <v>0.116340607757717</v>
      </c>
      <c r="W7129" s="42">
        <v>4.0519999999999998E-4</v>
      </c>
    </row>
    <row r="7130" spans="13:23" x14ac:dyDescent="0.3">
      <c r="M7130" s="17">
        <f>IF(ISBLANK(Demand!H7130),"",Demand!H7130)</f>
        <v>5</v>
      </c>
      <c r="N7130" s="17">
        <f>IF(ISBLANK(Demand!I7130),"",Demand!I7130)</f>
        <v>7126</v>
      </c>
      <c r="O7130" s="17">
        <f>IF(ISBLANK(Demand!J7130),"",Demand!J7130)</f>
        <v>118.76666666666667</v>
      </c>
      <c r="P7130" s="64">
        <v>3.2548184716220598E-2</v>
      </c>
      <c r="Q7130" s="65">
        <f t="shared" si="115"/>
        <v>3.55481847162206E-2</v>
      </c>
      <c r="R7130" s="66">
        <v>1</v>
      </c>
      <c r="S7130" s="13">
        <v>0</v>
      </c>
      <c r="T7130" s="39">
        <v>1</v>
      </c>
      <c r="U7130" s="38">
        <v>0</v>
      </c>
      <c r="V7130" s="42">
        <v>0.116340607757717</v>
      </c>
      <c r="W7130" s="42">
        <v>4.0519999999999998E-4</v>
      </c>
    </row>
    <row r="7131" spans="13:23" x14ac:dyDescent="0.3">
      <c r="M7131" s="17">
        <f>IF(ISBLANK(Demand!H7131),"",Demand!H7131)</f>
        <v>5</v>
      </c>
      <c r="N7131" s="17">
        <f>IF(ISBLANK(Demand!I7131),"",Demand!I7131)</f>
        <v>7127</v>
      </c>
      <c r="O7131" s="17">
        <f>IF(ISBLANK(Demand!J7131),"",Demand!J7131)</f>
        <v>118.78333333333333</v>
      </c>
      <c r="P7131" s="64">
        <v>3.2548184716220598E-2</v>
      </c>
      <c r="Q7131" s="65">
        <f t="shared" si="115"/>
        <v>3.55481847162206E-2</v>
      </c>
      <c r="R7131" s="66">
        <v>1</v>
      </c>
      <c r="S7131" s="13">
        <v>0</v>
      </c>
      <c r="T7131" s="39">
        <v>1</v>
      </c>
      <c r="U7131" s="38">
        <v>0</v>
      </c>
      <c r="V7131" s="42">
        <v>0.116340607757717</v>
      </c>
      <c r="W7131" s="42">
        <v>4.0519999999999998E-4</v>
      </c>
    </row>
    <row r="7132" spans="13:23" x14ac:dyDescent="0.3">
      <c r="M7132" s="17">
        <f>IF(ISBLANK(Demand!H7132),"",Demand!H7132)</f>
        <v>5</v>
      </c>
      <c r="N7132" s="17">
        <f>IF(ISBLANK(Demand!I7132),"",Demand!I7132)</f>
        <v>7128</v>
      </c>
      <c r="O7132" s="17">
        <f>IF(ISBLANK(Demand!J7132),"",Demand!J7132)</f>
        <v>118.8</v>
      </c>
      <c r="P7132" s="64">
        <v>3.2548184716220598E-2</v>
      </c>
      <c r="Q7132" s="65">
        <f t="shared" si="115"/>
        <v>3.55481847162206E-2</v>
      </c>
      <c r="R7132" s="66">
        <v>1</v>
      </c>
      <c r="S7132" s="13">
        <v>0</v>
      </c>
      <c r="T7132" s="39">
        <v>1</v>
      </c>
      <c r="U7132" s="38">
        <v>0</v>
      </c>
      <c r="V7132" s="42">
        <v>0.116340607757717</v>
      </c>
      <c r="W7132" s="42">
        <v>4.0519999999999998E-4</v>
      </c>
    </row>
    <row r="7133" spans="13:23" x14ac:dyDescent="0.3">
      <c r="M7133" s="17">
        <f>IF(ISBLANK(Demand!H7133),"",Demand!H7133)</f>
        <v>5</v>
      </c>
      <c r="N7133" s="17">
        <f>IF(ISBLANK(Demand!I7133),"",Demand!I7133)</f>
        <v>7129</v>
      </c>
      <c r="O7133" s="17">
        <f>IF(ISBLANK(Demand!J7133),"",Demand!J7133)</f>
        <v>118.81666666666666</v>
      </c>
      <c r="P7133" s="64">
        <v>3.2548184716220598E-2</v>
      </c>
      <c r="Q7133" s="65">
        <f t="shared" si="115"/>
        <v>3.55481847162206E-2</v>
      </c>
      <c r="R7133" s="66">
        <v>1</v>
      </c>
      <c r="S7133" s="13">
        <v>0</v>
      </c>
      <c r="T7133" s="39">
        <v>1</v>
      </c>
      <c r="U7133" s="38">
        <v>0</v>
      </c>
      <c r="V7133" s="42">
        <v>0.116340607757717</v>
      </c>
      <c r="W7133" s="42">
        <v>4.0519999999999998E-4</v>
      </c>
    </row>
    <row r="7134" spans="13:23" x14ac:dyDescent="0.3">
      <c r="M7134" s="17">
        <f>IF(ISBLANK(Demand!H7134),"",Demand!H7134)</f>
        <v>5</v>
      </c>
      <c r="N7134" s="17">
        <f>IF(ISBLANK(Demand!I7134),"",Demand!I7134)</f>
        <v>7130</v>
      </c>
      <c r="O7134" s="17">
        <f>IF(ISBLANK(Demand!J7134),"",Demand!J7134)</f>
        <v>118.83333333333333</v>
      </c>
      <c r="P7134" s="64">
        <v>3.2548184716220598E-2</v>
      </c>
      <c r="Q7134" s="65">
        <f t="shared" si="115"/>
        <v>3.55481847162206E-2</v>
      </c>
      <c r="R7134" s="66">
        <v>1</v>
      </c>
      <c r="S7134" s="13">
        <v>0</v>
      </c>
      <c r="T7134" s="39">
        <v>1</v>
      </c>
      <c r="U7134" s="38">
        <v>0</v>
      </c>
      <c r="V7134" s="42">
        <v>0.116340607757717</v>
      </c>
      <c r="W7134" s="42">
        <v>4.0519999999999998E-4</v>
      </c>
    </row>
    <row r="7135" spans="13:23" x14ac:dyDescent="0.3">
      <c r="M7135" s="17">
        <f>IF(ISBLANK(Demand!H7135),"",Demand!H7135)</f>
        <v>5</v>
      </c>
      <c r="N7135" s="17">
        <f>IF(ISBLANK(Demand!I7135),"",Demand!I7135)</f>
        <v>7131</v>
      </c>
      <c r="O7135" s="17">
        <f>IF(ISBLANK(Demand!J7135),"",Demand!J7135)</f>
        <v>118.85</v>
      </c>
      <c r="P7135" s="64">
        <v>3.2548184716220598E-2</v>
      </c>
      <c r="Q7135" s="65">
        <f t="shared" si="115"/>
        <v>3.55481847162206E-2</v>
      </c>
      <c r="R7135" s="66">
        <v>1</v>
      </c>
      <c r="S7135" s="13">
        <v>0</v>
      </c>
      <c r="T7135" s="39">
        <v>1</v>
      </c>
      <c r="U7135" s="38">
        <v>0</v>
      </c>
      <c r="V7135" s="42">
        <v>0.116340607757717</v>
      </c>
      <c r="W7135" s="42">
        <v>4.0519999999999998E-4</v>
      </c>
    </row>
    <row r="7136" spans="13:23" x14ac:dyDescent="0.3">
      <c r="M7136" s="17">
        <f>IF(ISBLANK(Demand!H7136),"",Demand!H7136)</f>
        <v>5</v>
      </c>
      <c r="N7136" s="17">
        <f>IF(ISBLANK(Demand!I7136),"",Demand!I7136)</f>
        <v>7132</v>
      </c>
      <c r="O7136" s="17">
        <f>IF(ISBLANK(Demand!J7136),"",Demand!J7136)</f>
        <v>118.86666666666666</v>
      </c>
      <c r="P7136" s="64">
        <v>3.2548184716220598E-2</v>
      </c>
      <c r="Q7136" s="65">
        <f t="shared" si="115"/>
        <v>3.55481847162206E-2</v>
      </c>
      <c r="R7136" s="66">
        <v>1</v>
      </c>
      <c r="S7136" s="13">
        <v>0</v>
      </c>
      <c r="T7136" s="39">
        <v>1</v>
      </c>
      <c r="U7136" s="38">
        <v>0</v>
      </c>
      <c r="V7136" s="42">
        <v>0.116340607757717</v>
      </c>
      <c r="W7136" s="42">
        <v>4.0519999999999998E-4</v>
      </c>
    </row>
    <row r="7137" spans="13:23" x14ac:dyDescent="0.3">
      <c r="M7137" s="17">
        <f>IF(ISBLANK(Demand!H7137),"",Demand!H7137)</f>
        <v>5</v>
      </c>
      <c r="N7137" s="17">
        <f>IF(ISBLANK(Demand!I7137),"",Demand!I7137)</f>
        <v>7133</v>
      </c>
      <c r="O7137" s="17">
        <f>IF(ISBLANK(Demand!J7137),"",Demand!J7137)</f>
        <v>118.88333333333333</v>
      </c>
      <c r="P7137" s="64">
        <v>3.2548184716220598E-2</v>
      </c>
      <c r="Q7137" s="65">
        <f t="shared" si="115"/>
        <v>3.55481847162206E-2</v>
      </c>
      <c r="R7137" s="66">
        <v>1</v>
      </c>
      <c r="S7137" s="13">
        <v>0</v>
      </c>
      <c r="T7137" s="39">
        <v>1</v>
      </c>
      <c r="U7137" s="38">
        <v>0</v>
      </c>
      <c r="V7137" s="42">
        <v>0.116340607757717</v>
      </c>
      <c r="W7137" s="42">
        <v>4.0519999999999998E-4</v>
      </c>
    </row>
    <row r="7138" spans="13:23" x14ac:dyDescent="0.3">
      <c r="M7138" s="17">
        <f>IF(ISBLANK(Demand!H7138),"",Demand!H7138)</f>
        <v>5</v>
      </c>
      <c r="N7138" s="17">
        <f>IF(ISBLANK(Demand!I7138),"",Demand!I7138)</f>
        <v>7134</v>
      </c>
      <c r="O7138" s="17">
        <f>IF(ISBLANK(Demand!J7138),"",Demand!J7138)</f>
        <v>118.89999999999999</v>
      </c>
      <c r="P7138" s="64">
        <v>3.2548184716220598E-2</v>
      </c>
      <c r="Q7138" s="65">
        <f t="shared" si="115"/>
        <v>3.55481847162206E-2</v>
      </c>
      <c r="R7138" s="66">
        <v>1</v>
      </c>
      <c r="S7138" s="13">
        <v>0</v>
      </c>
      <c r="T7138" s="39">
        <v>1</v>
      </c>
      <c r="U7138" s="38">
        <v>0</v>
      </c>
      <c r="V7138" s="42">
        <v>0.116340607757717</v>
      </c>
      <c r="W7138" s="42">
        <v>4.0519999999999998E-4</v>
      </c>
    </row>
    <row r="7139" spans="13:23" x14ac:dyDescent="0.3">
      <c r="M7139" s="17">
        <f>IF(ISBLANK(Demand!H7139),"",Demand!H7139)</f>
        <v>5</v>
      </c>
      <c r="N7139" s="17">
        <f>IF(ISBLANK(Demand!I7139),"",Demand!I7139)</f>
        <v>7135</v>
      </c>
      <c r="O7139" s="17">
        <f>IF(ISBLANK(Demand!J7139),"",Demand!J7139)</f>
        <v>118.91666666666667</v>
      </c>
      <c r="P7139" s="64">
        <v>3.2548184716220598E-2</v>
      </c>
      <c r="Q7139" s="65">
        <f t="shared" si="115"/>
        <v>3.55481847162206E-2</v>
      </c>
      <c r="R7139" s="66">
        <v>1</v>
      </c>
      <c r="S7139" s="13">
        <v>0</v>
      </c>
      <c r="T7139" s="39">
        <v>1</v>
      </c>
      <c r="U7139" s="38">
        <v>0</v>
      </c>
      <c r="V7139" s="42">
        <v>0.116340607757717</v>
      </c>
      <c r="W7139" s="42">
        <v>4.0519999999999998E-4</v>
      </c>
    </row>
    <row r="7140" spans="13:23" x14ac:dyDescent="0.3">
      <c r="M7140" s="17">
        <f>IF(ISBLANK(Demand!H7140),"",Demand!H7140)</f>
        <v>5</v>
      </c>
      <c r="N7140" s="17">
        <f>IF(ISBLANK(Demand!I7140),"",Demand!I7140)</f>
        <v>7136</v>
      </c>
      <c r="O7140" s="17">
        <f>IF(ISBLANK(Demand!J7140),"",Demand!J7140)</f>
        <v>118.93333333333334</v>
      </c>
      <c r="P7140" s="64">
        <v>3.2548184716220598E-2</v>
      </c>
      <c r="Q7140" s="65">
        <f t="shared" si="115"/>
        <v>3.55481847162206E-2</v>
      </c>
      <c r="R7140" s="66">
        <v>1</v>
      </c>
      <c r="S7140" s="13">
        <v>0</v>
      </c>
      <c r="T7140" s="39">
        <v>1</v>
      </c>
      <c r="U7140" s="38">
        <v>0</v>
      </c>
      <c r="V7140" s="42">
        <v>0.116340607757717</v>
      </c>
      <c r="W7140" s="42">
        <v>4.0519999999999998E-4</v>
      </c>
    </row>
    <row r="7141" spans="13:23" x14ac:dyDescent="0.3">
      <c r="M7141" s="17">
        <f>IF(ISBLANK(Demand!H7141),"",Demand!H7141)</f>
        <v>5</v>
      </c>
      <c r="N7141" s="17">
        <f>IF(ISBLANK(Demand!I7141),"",Demand!I7141)</f>
        <v>7137</v>
      </c>
      <c r="O7141" s="17">
        <f>IF(ISBLANK(Demand!J7141),"",Demand!J7141)</f>
        <v>118.95</v>
      </c>
      <c r="P7141" s="64">
        <v>3.2548184716220598E-2</v>
      </c>
      <c r="Q7141" s="65">
        <f t="shared" si="115"/>
        <v>3.55481847162206E-2</v>
      </c>
      <c r="R7141" s="66">
        <v>1</v>
      </c>
      <c r="S7141" s="13">
        <v>0</v>
      </c>
      <c r="T7141" s="39">
        <v>1</v>
      </c>
      <c r="U7141" s="38">
        <v>0</v>
      </c>
      <c r="V7141" s="42">
        <v>0.116340607757717</v>
      </c>
      <c r="W7141" s="42">
        <v>4.0519999999999998E-4</v>
      </c>
    </row>
    <row r="7142" spans="13:23" x14ac:dyDescent="0.3">
      <c r="M7142" s="17">
        <f>IF(ISBLANK(Demand!H7142),"",Demand!H7142)</f>
        <v>5</v>
      </c>
      <c r="N7142" s="17">
        <f>IF(ISBLANK(Demand!I7142),"",Demand!I7142)</f>
        <v>7138</v>
      </c>
      <c r="O7142" s="17">
        <f>IF(ISBLANK(Demand!J7142),"",Demand!J7142)</f>
        <v>118.96666666666667</v>
      </c>
      <c r="P7142" s="64">
        <v>3.2548184716220598E-2</v>
      </c>
      <c r="Q7142" s="65">
        <f t="shared" ref="Q7142:Q7205" si="116">P7142+0.003</f>
        <v>3.55481847162206E-2</v>
      </c>
      <c r="R7142" s="66">
        <v>1</v>
      </c>
      <c r="S7142" s="13">
        <v>0</v>
      </c>
      <c r="T7142" s="39">
        <v>1</v>
      </c>
      <c r="U7142" s="38">
        <v>0</v>
      </c>
      <c r="V7142" s="42">
        <v>0.116340607757717</v>
      </c>
      <c r="W7142" s="42">
        <v>4.0519999999999998E-4</v>
      </c>
    </row>
    <row r="7143" spans="13:23" x14ac:dyDescent="0.3">
      <c r="M7143" s="17">
        <f>IF(ISBLANK(Demand!H7143),"",Demand!H7143)</f>
        <v>5</v>
      </c>
      <c r="N7143" s="17">
        <f>IF(ISBLANK(Demand!I7143),"",Demand!I7143)</f>
        <v>7139</v>
      </c>
      <c r="O7143" s="17">
        <f>IF(ISBLANK(Demand!J7143),"",Demand!J7143)</f>
        <v>118.98333333333333</v>
      </c>
      <c r="P7143" s="64">
        <v>3.2548184716220598E-2</v>
      </c>
      <c r="Q7143" s="65">
        <f t="shared" si="116"/>
        <v>3.55481847162206E-2</v>
      </c>
      <c r="R7143" s="66">
        <v>1</v>
      </c>
      <c r="S7143" s="13">
        <v>0</v>
      </c>
      <c r="T7143" s="39">
        <v>1</v>
      </c>
      <c r="U7143" s="38">
        <v>0</v>
      </c>
      <c r="V7143" s="42">
        <v>0.116340607757717</v>
      </c>
      <c r="W7143" s="42">
        <v>4.0519999999999998E-4</v>
      </c>
    </row>
    <row r="7144" spans="13:23" x14ac:dyDescent="0.3">
      <c r="M7144" s="17">
        <f>IF(ISBLANK(Demand!H7144),"",Demand!H7144)</f>
        <v>5</v>
      </c>
      <c r="N7144" s="17">
        <f>IF(ISBLANK(Demand!I7144),"",Demand!I7144)</f>
        <v>7140</v>
      </c>
      <c r="O7144" s="17">
        <f>IF(ISBLANK(Demand!J7144),"",Demand!J7144)</f>
        <v>119</v>
      </c>
      <c r="P7144" s="64">
        <v>3.2548184716220598E-2</v>
      </c>
      <c r="Q7144" s="65">
        <f t="shared" si="116"/>
        <v>3.55481847162206E-2</v>
      </c>
      <c r="R7144" s="66">
        <v>1</v>
      </c>
      <c r="S7144" s="13">
        <v>0</v>
      </c>
      <c r="T7144" s="39">
        <v>1</v>
      </c>
      <c r="U7144" s="38">
        <v>0</v>
      </c>
      <c r="V7144" s="42">
        <v>0.116340607757717</v>
      </c>
      <c r="W7144" s="42">
        <v>4.0519999999999998E-4</v>
      </c>
    </row>
    <row r="7145" spans="13:23" x14ac:dyDescent="0.3">
      <c r="M7145" s="17">
        <f>IF(ISBLANK(Demand!H7145),"",Demand!H7145)</f>
        <v>5</v>
      </c>
      <c r="N7145" s="17">
        <f>IF(ISBLANK(Demand!I7145),"",Demand!I7145)</f>
        <v>7141</v>
      </c>
      <c r="O7145" s="17">
        <f>IF(ISBLANK(Demand!J7145),"",Demand!J7145)</f>
        <v>119.01666666666667</v>
      </c>
      <c r="P7145" s="64">
        <v>3.2548184716220598E-2</v>
      </c>
      <c r="Q7145" s="65">
        <f t="shared" si="116"/>
        <v>3.55481847162206E-2</v>
      </c>
      <c r="R7145" s="66">
        <v>1</v>
      </c>
      <c r="S7145" s="13">
        <v>0</v>
      </c>
      <c r="T7145" s="39">
        <v>1</v>
      </c>
      <c r="U7145" s="38">
        <v>0</v>
      </c>
      <c r="V7145" s="42">
        <v>0.116340607757717</v>
      </c>
      <c r="W7145" s="42">
        <v>4.0519999999999998E-4</v>
      </c>
    </row>
    <row r="7146" spans="13:23" x14ac:dyDescent="0.3">
      <c r="M7146" s="17">
        <f>IF(ISBLANK(Demand!H7146),"",Demand!H7146)</f>
        <v>5</v>
      </c>
      <c r="N7146" s="17">
        <f>IF(ISBLANK(Demand!I7146),"",Demand!I7146)</f>
        <v>7142</v>
      </c>
      <c r="O7146" s="17">
        <f>IF(ISBLANK(Demand!J7146),"",Demand!J7146)</f>
        <v>119.03333333333333</v>
      </c>
      <c r="P7146" s="64">
        <v>3.2548184716220598E-2</v>
      </c>
      <c r="Q7146" s="65">
        <f t="shared" si="116"/>
        <v>3.55481847162206E-2</v>
      </c>
      <c r="R7146" s="66">
        <v>1</v>
      </c>
      <c r="S7146" s="13">
        <v>0</v>
      </c>
      <c r="T7146" s="39">
        <v>1</v>
      </c>
      <c r="U7146" s="38">
        <v>0</v>
      </c>
      <c r="V7146" s="42">
        <v>0.116340607757717</v>
      </c>
      <c r="W7146" s="42">
        <v>4.0519999999999998E-4</v>
      </c>
    </row>
    <row r="7147" spans="13:23" x14ac:dyDescent="0.3">
      <c r="M7147" s="17">
        <f>IF(ISBLANK(Demand!H7147),"",Demand!H7147)</f>
        <v>5</v>
      </c>
      <c r="N7147" s="17">
        <f>IF(ISBLANK(Demand!I7147),"",Demand!I7147)</f>
        <v>7143</v>
      </c>
      <c r="O7147" s="17">
        <f>IF(ISBLANK(Demand!J7147),"",Demand!J7147)</f>
        <v>119.05</v>
      </c>
      <c r="P7147" s="64">
        <v>3.2548184716220598E-2</v>
      </c>
      <c r="Q7147" s="65">
        <f t="shared" si="116"/>
        <v>3.55481847162206E-2</v>
      </c>
      <c r="R7147" s="66">
        <v>1</v>
      </c>
      <c r="S7147" s="13">
        <v>0</v>
      </c>
      <c r="T7147" s="39">
        <v>1</v>
      </c>
      <c r="U7147" s="38">
        <v>0</v>
      </c>
      <c r="V7147" s="42">
        <v>0.116340607757717</v>
      </c>
      <c r="W7147" s="42">
        <v>4.0519999999999998E-4</v>
      </c>
    </row>
    <row r="7148" spans="13:23" x14ac:dyDescent="0.3">
      <c r="M7148" s="17">
        <f>IF(ISBLANK(Demand!H7148),"",Demand!H7148)</f>
        <v>5</v>
      </c>
      <c r="N7148" s="17">
        <f>IF(ISBLANK(Demand!I7148),"",Demand!I7148)</f>
        <v>7144</v>
      </c>
      <c r="O7148" s="17">
        <f>IF(ISBLANK(Demand!J7148),"",Demand!J7148)</f>
        <v>119.06666666666666</v>
      </c>
      <c r="P7148" s="64">
        <v>3.2548184716220598E-2</v>
      </c>
      <c r="Q7148" s="65">
        <f t="shared" si="116"/>
        <v>3.55481847162206E-2</v>
      </c>
      <c r="R7148" s="66">
        <v>1</v>
      </c>
      <c r="S7148" s="13">
        <v>0</v>
      </c>
      <c r="T7148" s="39">
        <v>1</v>
      </c>
      <c r="U7148" s="38">
        <v>0</v>
      </c>
      <c r="V7148" s="42">
        <v>0.116340607757717</v>
      </c>
      <c r="W7148" s="42">
        <v>4.0519999999999998E-4</v>
      </c>
    </row>
    <row r="7149" spans="13:23" x14ac:dyDescent="0.3">
      <c r="M7149" s="17">
        <f>IF(ISBLANK(Demand!H7149),"",Demand!H7149)</f>
        <v>5</v>
      </c>
      <c r="N7149" s="17">
        <f>IF(ISBLANK(Demand!I7149),"",Demand!I7149)</f>
        <v>7145</v>
      </c>
      <c r="O7149" s="17">
        <f>IF(ISBLANK(Demand!J7149),"",Demand!J7149)</f>
        <v>119.08333333333333</v>
      </c>
      <c r="P7149" s="64">
        <v>3.2548184716220598E-2</v>
      </c>
      <c r="Q7149" s="65">
        <f t="shared" si="116"/>
        <v>3.55481847162206E-2</v>
      </c>
      <c r="R7149" s="66">
        <v>1</v>
      </c>
      <c r="S7149" s="13">
        <v>0</v>
      </c>
      <c r="T7149" s="39">
        <v>1</v>
      </c>
      <c r="U7149" s="38">
        <v>0</v>
      </c>
      <c r="V7149" s="42">
        <v>0.116340607757717</v>
      </c>
      <c r="W7149" s="42">
        <v>4.0519999999999998E-4</v>
      </c>
    </row>
    <row r="7150" spans="13:23" x14ac:dyDescent="0.3">
      <c r="M7150" s="17">
        <f>IF(ISBLANK(Demand!H7150),"",Demand!H7150)</f>
        <v>5</v>
      </c>
      <c r="N7150" s="17">
        <f>IF(ISBLANK(Demand!I7150),"",Demand!I7150)</f>
        <v>7146</v>
      </c>
      <c r="O7150" s="17">
        <f>IF(ISBLANK(Demand!J7150),"",Demand!J7150)</f>
        <v>119.1</v>
      </c>
      <c r="P7150" s="64">
        <v>3.2548184716220598E-2</v>
      </c>
      <c r="Q7150" s="65">
        <f t="shared" si="116"/>
        <v>3.55481847162206E-2</v>
      </c>
      <c r="R7150" s="66">
        <v>1</v>
      </c>
      <c r="S7150" s="13">
        <v>0</v>
      </c>
      <c r="T7150" s="39">
        <v>1</v>
      </c>
      <c r="U7150" s="38">
        <v>0</v>
      </c>
      <c r="V7150" s="42">
        <v>0.116340607757717</v>
      </c>
      <c r="W7150" s="42">
        <v>4.0519999999999998E-4</v>
      </c>
    </row>
    <row r="7151" spans="13:23" x14ac:dyDescent="0.3">
      <c r="M7151" s="17">
        <f>IF(ISBLANK(Demand!H7151),"",Demand!H7151)</f>
        <v>5</v>
      </c>
      <c r="N7151" s="17">
        <f>IF(ISBLANK(Demand!I7151),"",Demand!I7151)</f>
        <v>7147</v>
      </c>
      <c r="O7151" s="17">
        <f>IF(ISBLANK(Demand!J7151),"",Demand!J7151)</f>
        <v>119.11666666666666</v>
      </c>
      <c r="P7151" s="64">
        <v>3.2548184716220598E-2</v>
      </c>
      <c r="Q7151" s="65">
        <f t="shared" si="116"/>
        <v>3.55481847162206E-2</v>
      </c>
      <c r="R7151" s="66">
        <v>1</v>
      </c>
      <c r="S7151" s="13">
        <v>0</v>
      </c>
      <c r="T7151" s="39">
        <v>1</v>
      </c>
      <c r="U7151" s="38">
        <v>0</v>
      </c>
      <c r="V7151" s="42">
        <v>0.116340607757717</v>
      </c>
      <c r="W7151" s="42">
        <v>4.0519999999999998E-4</v>
      </c>
    </row>
    <row r="7152" spans="13:23" x14ac:dyDescent="0.3">
      <c r="M7152" s="17">
        <f>IF(ISBLANK(Demand!H7152),"",Demand!H7152)</f>
        <v>5</v>
      </c>
      <c r="N7152" s="17">
        <f>IF(ISBLANK(Demand!I7152),"",Demand!I7152)</f>
        <v>7148</v>
      </c>
      <c r="O7152" s="17">
        <f>IF(ISBLANK(Demand!J7152),"",Demand!J7152)</f>
        <v>119.13333333333333</v>
      </c>
      <c r="P7152" s="64">
        <v>3.2548184716220598E-2</v>
      </c>
      <c r="Q7152" s="65">
        <f t="shared" si="116"/>
        <v>3.55481847162206E-2</v>
      </c>
      <c r="R7152" s="66">
        <v>1</v>
      </c>
      <c r="S7152" s="13">
        <v>0</v>
      </c>
      <c r="T7152" s="39">
        <v>1</v>
      </c>
      <c r="U7152" s="38">
        <v>0</v>
      </c>
      <c r="V7152" s="42">
        <v>0.116340607757717</v>
      </c>
      <c r="W7152" s="42">
        <v>4.0519999999999998E-4</v>
      </c>
    </row>
    <row r="7153" spans="13:23" x14ac:dyDescent="0.3">
      <c r="M7153" s="17">
        <f>IF(ISBLANK(Demand!H7153),"",Demand!H7153)</f>
        <v>5</v>
      </c>
      <c r="N7153" s="17">
        <f>IF(ISBLANK(Demand!I7153),"",Demand!I7153)</f>
        <v>7149</v>
      </c>
      <c r="O7153" s="17">
        <f>IF(ISBLANK(Demand!J7153),"",Demand!J7153)</f>
        <v>119.14999999999999</v>
      </c>
      <c r="P7153" s="64">
        <v>3.2548184716220598E-2</v>
      </c>
      <c r="Q7153" s="65">
        <f t="shared" si="116"/>
        <v>3.55481847162206E-2</v>
      </c>
      <c r="R7153" s="66">
        <v>1</v>
      </c>
      <c r="S7153" s="13">
        <v>0</v>
      </c>
      <c r="T7153" s="39">
        <v>1</v>
      </c>
      <c r="U7153" s="38">
        <v>0</v>
      </c>
      <c r="V7153" s="42">
        <v>0.116340607757717</v>
      </c>
      <c r="W7153" s="42">
        <v>4.0519999999999998E-4</v>
      </c>
    </row>
    <row r="7154" spans="13:23" x14ac:dyDescent="0.3">
      <c r="M7154" s="17">
        <f>IF(ISBLANK(Demand!H7154),"",Demand!H7154)</f>
        <v>5</v>
      </c>
      <c r="N7154" s="17">
        <f>IF(ISBLANK(Demand!I7154),"",Demand!I7154)</f>
        <v>7150</v>
      </c>
      <c r="O7154" s="17">
        <f>IF(ISBLANK(Demand!J7154),"",Demand!J7154)</f>
        <v>119.16666666666667</v>
      </c>
      <c r="P7154" s="64">
        <v>3.2548184716220598E-2</v>
      </c>
      <c r="Q7154" s="65">
        <f t="shared" si="116"/>
        <v>3.55481847162206E-2</v>
      </c>
      <c r="R7154" s="66">
        <v>1</v>
      </c>
      <c r="S7154" s="13">
        <v>0</v>
      </c>
      <c r="T7154" s="39">
        <v>1</v>
      </c>
      <c r="U7154" s="38">
        <v>0</v>
      </c>
      <c r="V7154" s="42">
        <v>0.116340607757717</v>
      </c>
      <c r="W7154" s="42">
        <v>4.0519999999999998E-4</v>
      </c>
    </row>
    <row r="7155" spans="13:23" x14ac:dyDescent="0.3">
      <c r="M7155" s="17">
        <f>IF(ISBLANK(Demand!H7155),"",Demand!H7155)</f>
        <v>5</v>
      </c>
      <c r="N7155" s="17">
        <f>IF(ISBLANK(Demand!I7155),"",Demand!I7155)</f>
        <v>7151</v>
      </c>
      <c r="O7155" s="17">
        <f>IF(ISBLANK(Demand!J7155),"",Demand!J7155)</f>
        <v>119.18333333333334</v>
      </c>
      <c r="P7155" s="64">
        <v>3.2548184716220598E-2</v>
      </c>
      <c r="Q7155" s="65">
        <f t="shared" si="116"/>
        <v>3.55481847162206E-2</v>
      </c>
      <c r="R7155" s="66">
        <v>1</v>
      </c>
      <c r="S7155" s="13">
        <v>0</v>
      </c>
      <c r="T7155" s="39">
        <v>1</v>
      </c>
      <c r="U7155" s="38">
        <v>0</v>
      </c>
      <c r="V7155" s="42">
        <v>0.116340607757717</v>
      </c>
      <c r="W7155" s="42">
        <v>4.0519999999999998E-4</v>
      </c>
    </row>
    <row r="7156" spans="13:23" x14ac:dyDescent="0.3">
      <c r="M7156" s="17">
        <f>IF(ISBLANK(Demand!H7156),"",Demand!H7156)</f>
        <v>5</v>
      </c>
      <c r="N7156" s="17">
        <f>IF(ISBLANK(Demand!I7156),"",Demand!I7156)</f>
        <v>7152</v>
      </c>
      <c r="O7156" s="17">
        <f>IF(ISBLANK(Demand!J7156),"",Demand!J7156)</f>
        <v>119.2</v>
      </c>
      <c r="P7156" s="64">
        <v>3.2548184716220598E-2</v>
      </c>
      <c r="Q7156" s="65">
        <f t="shared" si="116"/>
        <v>3.55481847162206E-2</v>
      </c>
      <c r="R7156" s="66">
        <v>1</v>
      </c>
      <c r="S7156" s="13">
        <v>0</v>
      </c>
      <c r="T7156" s="39">
        <v>1</v>
      </c>
      <c r="U7156" s="38">
        <v>0</v>
      </c>
      <c r="V7156" s="42">
        <v>0.116340607757717</v>
      </c>
      <c r="W7156" s="42">
        <v>4.0519999999999998E-4</v>
      </c>
    </row>
    <row r="7157" spans="13:23" x14ac:dyDescent="0.3">
      <c r="M7157" s="17">
        <f>IF(ISBLANK(Demand!H7157),"",Demand!H7157)</f>
        <v>5</v>
      </c>
      <c r="N7157" s="17">
        <f>IF(ISBLANK(Demand!I7157),"",Demand!I7157)</f>
        <v>7153</v>
      </c>
      <c r="O7157" s="17">
        <f>IF(ISBLANK(Demand!J7157),"",Demand!J7157)</f>
        <v>119.21666666666667</v>
      </c>
      <c r="P7157" s="64">
        <v>3.2548184716220598E-2</v>
      </c>
      <c r="Q7157" s="65">
        <f t="shared" si="116"/>
        <v>3.55481847162206E-2</v>
      </c>
      <c r="R7157" s="66">
        <v>1</v>
      </c>
      <c r="S7157" s="13">
        <v>0</v>
      </c>
      <c r="T7157" s="39">
        <v>1</v>
      </c>
      <c r="U7157" s="38">
        <v>0</v>
      </c>
      <c r="V7157" s="42">
        <v>0.116340607757717</v>
      </c>
      <c r="W7157" s="42">
        <v>4.0519999999999998E-4</v>
      </c>
    </row>
    <row r="7158" spans="13:23" x14ac:dyDescent="0.3">
      <c r="M7158" s="17">
        <f>IF(ISBLANK(Demand!H7158),"",Demand!H7158)</f>
        <v>5</v>
      </c>
      <c r="N7158" s="17">
        <f>IF(ISBLANK(Demand!I7158),"",Demand!I7158)</f>
        <v>7154</v>
      </c>
      <c r="O7158" s="17">
        <f>IF(ISBLANK(Demand!J7158),"",Demand!J7158)</f>
        <v>119.23333333333333</v>
      </c>
      <c r="P7158" s="64">
        <v>3.2548184716220598E-2</v>
      </c>
      <c r="Q7158" s="65">
        <f t="shared" si="116"/>
        <v>3.55481847162206E-2</v>
      </c>
      <c r="R7158" s="66">
        <v>1</v>
      </c>
      <c r="S7158" s="13">
        <v>0</v>
      </c>
      <c r="T7158" s="39">
        <v>1</v>
      </c>
      <c r="U7158" s="38">
        <v>0</v>
      </c>
      <c r="V7158" s="42">
        <v>0.116340607757717</v>
      </c>
      <c r="W7158" s="42">
        <v>4.0519999999999998E-4</v>
      </c>
    </row>
    <row r="7159" spans="13:23" x14ac:dyDescent="0.3">
      <c r="M7159" s="17">
        <f>IF(ISBLANK(Demand!H7159),"",Demand!H7159)</f>
        <v>5</v>
      </c>
      <c r="N7159" s="17">
        <f>IF(ISBLANK(Demand!I7159),"",Demand!I7159)</f>
        <v>7155</v>
      </c>
      <c r="O7159" s="17">
        <f>IF(ISBLANK(Demand!J7159),"",Demand!J7159)</f>
        <v>119.25</v>
      </c>
      <c r="P7159" s="64">
        <v>3.2548184716220598E-2</v>
      </c>
      <c r="Q7159" s="65">
        <f t="shared" si="116"/>
        <v>3.55481847162206E-2</v>
      </c>
      <c r="R7159" s="66">
        <v>1</v>
      </c>
      <c r="S7159" s="13">
        <v>0</v>
      </c>
      <c r="T7159" s="39">
        <v>1</v>
      </c>
      <c r="U7159" s="38">
        <v>0</v>
      </c>
      <c r="V7159" s="42">
        <v>0.116340607757717</v>
      </c>
      <c r="W7159" s="42">
        <v>4.0519999999999998E-4</v>
      </c>
    </row>
    <row r="7160" spans="13:23" x14ac:dyDescent="0.3">
      <c r="M7160" s="17">
        <f>IF(ISBLANK(Demand!H7160),"",Demand!H7160)</f>
        <v>5</v>
      </c>
      <c r="N7160" s="17">
        <f>IF(ISBLANK(Demand!I7160),"",Demand!I7160)</f>
        <v>7156</v>
      </c>
      <c r="O7160" s="17">
        <f>IF(ISBLANK(Demand!J7160),"",Demand!J7160)</f>
        <v>119.26666666666667</v>
      </c>
      <c r="P7160" s="64">
        <v>3.2548184716220598E-2</v>
      </c>
      <c r="Q7160" s="65">
        <f t="shared" si="116"/>
        <v>3.55481847162206E-2</v>
      </c>
      <c r="R7160" s="66">
        <v>1</v>
      </c>
      <c r="S7160" s="13">
        <v>0</v>
      </c>
      <c r="T7160" s="39">
        <v>1</v>
      </c>
      <c r="U7160" s="38">
        <v>0</v>
      </c>
      <c r="V7160" s="42">
        <v>0.116340607757717</v>
      </c>
      <c r="W7160" s="42">
        <v>4.0519999999999998E-4</v>
      </c>
    </row>
    <row r="7161" spans="13:23" x14ac:dyDescent="0.3">
      <c r="M7161" s="17">
        <f>IF(ISBLANK(Demand!H7161),"",Demand!H7161)</f>
        <v>5</v>
      </c>
      <c r="N7161" s="17">
        <f>IF(ISBLANK(Demand!I7161),"",Demand!I7161)</f>
        <v>7157</v>
      </c>
      <c r="O7161" s="17">
        <f>IF(ISBLANK(Demand!J7161),"",Demand!J7161)</f>
        <v>119.28333333333333</v>
      </c>
      <c r="P7161" s="64">
        <v>3.2548184716220598E-2</v>
      </c>
      <c r="Q7161" s="65">
        <f t="shared" si="116"/>
        <v>3.55481847162206E-2</v>
      </c>
      <c r="R7161" s="66">
        <v>1</v>
      </c>
      <c r="S7161" s="13">
        <v>0</v>
      </c>
      <c r="T7161" s="39">
        <v>1</v>
      </c>
      <c r="U7161" s="38">
        <v>0</v>
      </c>
      <c r="V7161" s="42">
        <v>0.116340607757717</v>
      </c>
      <c r="W7161" s="42">
        <v>4.0519999999999998E-4</v>
      </c>
    </row>
    <row r="7162" spans="13:23" x14ac:dyDescent="0.3">
      <c r="M7162" s="17">
        <f>IF(ISBLANK(Demand!H7162),"",Demand!H7162)</f>
        <v>5</v>
      </c>
      <c r="N7162" s="17">
        <f>IF(ISBLANK(Demand!I7162),"",Demand!I7162)</f>
        <v>7158</v>
      </c>
      <c r="O7162" s="17">
        <f>IF(ISBLANK(Demand!J7162),"",Demand!J7162)</f>
        <v>119.3</v>
      </c>
      <c r="P7162" s="64">
        <v>3.2548184716220598E-2</v>
      </c>
      <c r="Q7162" s="65">
        <f t="shared" si="116"/>
        <v>3.55481847162206E-2</v>
      </c>
      <c r="R7162" s="66">
        <v>1</v>
      </c>
      <c r="S7162" s="13">
        <v>0</v>
      </c>
      <c r="T7162" s="39">
        <v>1</v>
      </c>
      <c r="U7162" s="38">
        <v>0</v>
      </c>
      <c r="V7162" s="42">
        <v>0.116340607757717</v>
      </c>
      <c r="W7162" s="42">
        <v>4.0519999999999998E-4</v>
      </c>
    </row>
    <row r="7163" spans="13:23" x14ac:dyDescent="0.3">
      <c r="M7163" s="17">
        <f>IF(ISBLANK(Demand!H7163),"",Demand!H7163)</f>
        <v>5</v>
      </c>
      <c r="N7163" s="17">
        <f>IF(ISBLANK(Demand!I7163),"",Demand!I7163)</f>
        <v>7159</v>
      </c>
      <c r="O7163" s="17">
        <f>IF(ISBLANK(Demand!J7163),"",Demand!J7163)</f>
        <v>119.31666666666666</v>
      </c>
      <c r="P7163" s="64">
        <v>3.2548184716220598E-2</v>
      </c>
      <c r="Q7163" s="65">
        <f t="shared" si="116"/>
        <v>3.55481847162206E-2</v>
      </c>
      <c r="R7163" s="66">
        <v>1</v>
      </c>
      <c r="S7163" s="13">
        <v>0</v>
      </c>
      <c r="T7163" s="39">
        <v>1</v>
      </c>
      <c r="U7163" s="38">
        <v>0</v>
      </c>
      <c r="V7163" s="42">
        <v>0.116340607757717</v>
      </c>
      <c r="W7163" s="42">
        <v>4.0519999999999998E-4</v>
      </c>
    </row>
    <row r="7164" spans="13:23" x14ac:dyDescent="0.3">
      <c r="M7164" s="17">
        <f>IF(ISBLANK(Demand!H7164),"",Demand!H7164)</f>
        <v>5</v>
      </c>
      <c r="N7164" s="17">
        <f>IF(ISBLANK(Demand!I7164),"",Demand!I7164)</f>
        <v>7160</v>
      </c>
      <c r="O7164" s="17">
        <f>IF(ISBLANK(Demand!J7164),"",Demand!J7164)</f>
        <v>119.33333333333333</v>
      </c>
      <c r="P7164" s="64">
        <v>3.2548184716220598E-2</v>
      </c>
      <c r="Q7164" s="65">
        <f t="shared" si="116"/>
        <v>3.55481847162206E-2</v>
      </c>
      <c r="R7164" s="66">
        <v>1</v>
      </c>
      <c r="S7164" s="13">
        <v>0</v>
      </c>
      <c r="T7164" s="39">
        <v>1</v>
      </c>
      <c r="U7164" s="38">
        <v>0</v>
      </c>
      <c r="V7164" s="42">
        <v>0.116340607757717</v>
      </c>
      <c r="W7164" s="42">
        <v>4.0519999999999998E-4</v>
      </c>
    </row>
    <row r="7165" spans="13:23" x14ac:dyDescent="0.3">
      <c r="M7165" s="17">
        <f>IF(ISBLANK(Demand!H7165),"",Demand!H7165)</f>
        <v>5</v>
      </c>
      <c r="N7165" s="17">
        <f>IF(ISBLANK(Demand!I7165),"",Demand!I7165)</f>
        <v>7161</v>
      </c>
      <c r="O7165" s="17">
        <f>IF(ISBLANK(Demand!J7165),"",Demand!J7165)</f>
        <v>119.35</v>
      </c>
      <c r="P7165" s="64">
        <v>3.2548184716220598E-2</v>
      </c>
      <c r="Q7165" s="65">
        <f t="shared" si="116"/>
        <v>3.55481847162206E-2</v>
      </c>
      <c r="R7165" s="66">
        <v>1</v>
      </c>
      <c r="S7165" s="13">
        <v>0</v>
      </c>
      <c r="T7165" s="39">
        <v>1</v>
      </c>
      <c r="U7165" s="38">
        <v>0</v>
      </c>
      <c r="V7165" s="42">
        <v>0.116340607757717</v>
      </c>
      <c r="W7165" s="42">
        <v>4.0519999999999998E-4</v>
      </c>
    </row>
    <row r="7166" spans="13:23" x14ac:dyDescent="0.3">
      <c r="M7166" s="17">
        <f>IF(ISBLANK(Demand!H7166),"",Demand!H7166)</f>
        <v>5</v>
      </c>
      <c r="N7166" s="17">
        <f>IF(ISBLANK(Demand!I7166),"",Demand!I7166)</f>
        <v>7162</v>
      </c>
      <c r="O7166" s="17">
        <f>IF(ISBLANK(Demand!J7166),"",Demand!J7166)</f>
        <v>119.36666666666666</v>
      </c>
      <c r="P7166" s="64">
        <v>3.2548184716220598E-2</v>
      </c>
      <c r="Q7166" s="65">
        <f t="shared" si="116"/>
        <v>3.55481847162206E-2</v>
      </c>
      <c r="R7166" s="66">
        <v>1</v>
      </c>
      <c r="S7166" s="13">
        <v>0</v>
      </c>
      <c r="T7166" s="39">
        <v>1</v>
      </c>
      <c r="U7166" s="38">
        <v>0</v>
      </c>
      <c r="V7166" s="42">
        <v>0.116340607757717</v>
      </c>
      <c r="W7166" s="42">
        <v>4.0519999999999998E-4</v>
      </c>
    </row>
    <row r="7167" spans="13:23" x14ac:dyDescent="0.3">
      <c r="M7167" s="17">
        <f>IF(ISBLANK(Demand!H7167),"",Demand!H7167)</f>
        <v>5</v>
      </c>
      <c r="N7167" s="17">
        <f>IF(ISBLANK(Demand!I7167),"",Demand!I7167)</f>
        <v>7163</v>
      </c>
      <c r="O7167" s="17">
        <f>IF(ISBLANK(Demand!J7167),"",Demand!J7167)</f>
        <v>119.38333333333333</v>
      </c>
      <c r="P7167" s="64">
        <v>3.2548184716220598E-2</v>
      </c>
      <c r="Q7167" s="65">
        <f t="shared" si="116"/>
        <v>3.55481847162206E-2</v>
      </c>
      <c r="R7167" s="66">
        <v>1</v>
      </c>
      <c r="S7167" s="13">
        <v>0</v>
      </c>
      <c r="T7167" s="39">
        <v>1</v>
      </c>
      <c r="U7167" s="38">
        <v>0</v>
      </c>
      <c r="V7167" s="42">
        <v>0.116340607757717</v>
      </c>
      <c r="W7167" s="42">
        <v>4.0519999999999998E-4</v>
      </c>
    </row>
    <row r="7168" spans="13:23" x14ac:dyDescent="0.3">
      <c r="M7168" s="17">
        <f>IF(ISBLANK(Demand!H7168),"",Demand!H7168)</f>
        <v>5</v>
      </c>
      <c r="N7168" s="17">
        <f>IF(ISBLANK(Demand!I7168),"",Demand!I7168)</f>
        <v>7164</v>
      </c>
      <c r="O7168" s="17">
        <f>IF(ISBLANK(Demand!J7168),"",Demand!J7168)</f>
        <v>119.39999999999999</v>
      </c>
      <c r="P7168" s="64">
        <v>3.2548184716220598E-2</v>
      </c>
      <c r="Q7168" s="65">
        <f t="shared" si="116"/>
        <v>3.55481847162206E-2</v>
      </c>
      <c r="R7168" s="66">
        <v>1</v>
      </c>
      <c r="S7168" s="13">
        <v>0</v>
      </c>
      <c r="T7168" s="39">
        <v>1</v>
      </c>
      <c r="U7168" s="38">
        <v>0</v>
      </c>
      <c r="V7168" s="42">
        <v>0.116340607757717</v>
      </c>
      <c r="W7168" s="42">
        <v>4.0519999999999998E-4</v>
      </c>
    </row>
    <row r="7169" spans="13:23" x14ac:dyDescent="0.3">
      <c r="M7169" s="17">
        <f>IF(ISBLANK(Demand!H7169),"",Demand!H7169)</f>
        <v>5</v>
      </c>
      <c r="N7169" s="17">
        <f>IF(ISBLANK(Demand!I7169),"",Demand!I7169)</f>
        <v>7165</v>
      </c>
      <c r="O7169" s="17">
        <f>IF(ISBLANK(Demand!J7169),"",Demand!J7169)</f>
        <v>119.41666666666667</v>
      </c>
      <c r="P7169" s="64">
        <v>3.2548184716220598E-2</v>
      </c>
      <c r="Q7169" s="65">
        <f t="shared" si="116"/>
        <v>3.55481847162206E-2</v>
      </c>
      <c r="R7169" s="66">
        <v>1</v>
      </c>
      <c r="S7169" s="13">
        <v>0</v>
      </c>
      <c r="T7169" s="39">
        <v>1</v>
      </c>
      <c r="U7169" s="38">
        <v>0</v>
      </c>
      <c r="V7169" s="42">
        <v>0.116340607757717</v>
      </c>
      <c r="W7169" s="42">
        <v>4.0519999999999998E-4</v>
      </c>
    </row>
    <row r="7170" spans="13:23" x14ac:dyDescent="0.3">
      <c r="M7170" s="17">
        <f>IF(ISBLANK(Demand!H7170),"",Demand!H7170)</f>
        <v>5</v>
      </c>
      <c r="N7170" s="17">
        <f>IF(ISBLANK(Demand!I7170),"",Demand!I7170)</f>
        <v>7166</v>
      </c>
      <c r="O7170" s="17">
        <f>IF(ISBLANK(Demand!J7170),"",Demand!J7170)</f>
        <v>119.43333333333334</v>
      </c>
      <c r="P7170" s="64">
        <v>3.2548184716220598E-2</v>
      </c>
      <c r="Q7170" s="65">
        <f t="shared" si="116"/>
        <v>3.55481847162206E-2</v>
      </c>
      <c r="R7170" s="66">
        <v>1</v>
      </c>
      <c r="S7170" s="13">
        <v>0</v>
      </c>
      <c r="T7170" s="39">
        <v>1</v>
      </c>
      <c r="U7170" s="38">
        <v>0</v>
      </c>
      <c r="V7170" s="42">
        <v>0.116340607757717</v>
      </c>
      <c r="W7170" s="42">
        <v>4.0519999999999998E-4</v>
      </c>
    </row>
    <row r="7171" spans="13:23" x14ac:dyDescent="0.3">
      <c r="M7171" s="17">
        <f>IF(ISBLANK(Demand!H7171),"",Demand!H7171)</f>
        <v>5</v>
      </c>
      <c r="N7171" s="17">
        <f>IF(ISBLANK(Demand!I7171),"",Demand!I7171)</f>
        <v>7167</v>
      </c>
      <c r="O7171" s="17">
        <f>IF(ISBLANK(Demand!J7171),"",Demand!J7171)</f>
        <v>119.45</v>
      </c>
      <c r="P7171" s="64">
        <v>3.2548184716220598E-2</v>
      </c>
      <c r="Q7171" s="65">
        <f t="shared" si="116"/>
        <v>3.55481847162206E-2</v>
      </c>
      <c r="R7171" s="66">
        <v>1</v>
      </c>
      <c r="S7171" s="13">
        <v>0</v>
      </c>
      <c r="T7171" s="39">
        <v>1</v>
      </c>
      <c r="U7171" s="38">
        <v>0</v>
      </c>
      <c r="V7171" s="42">
        <v>0.116340607757717</v>
      </c>
      <c r="W7171" s="42">
        <v>4.0519999999999998E-4</v>
      </c>
    </row>
    <row r="7172" spans="13:23" x14ac:dyDescent="0.3">
      <c r="M7172" s="17">
        <f>IF(ISBLANK(Demand!H7172),"",Demand!H7172)</f>
        <v>5</v>
      </c>
      <c r="N7172" s="17">
        <f>IF(ISBLANK(Demand!I7172),"",Demand!I7172)</f>
        <v>7168</v>
      </c>
      <c r="O7172" s="17">
        <f>IF(ISBLANK(Demand!J7172),"",Demand!J7172)</f>
        <v>119.46666666666667</v>
      </c>
      <c r="P7172" s="64">
        <v>3.2548184716220598E-2</v>
      </c>
      <c r="Q7172" s="65">
        <f t="shared" si="116"/>
        <v>3.55481847162206E-2</v>
      </c>
      <c r="R7172" s="66">
        <v>1</v>
      </c>
      <c r="S7172" s="13">
        <v>0</v>
      </c>
      <c r="T7172" s="39">
        <v>1</v>
      </c>
      <c r="U7172" s="38">
        <v>0</v>
      </c>
      <c r="V7172" s="42">
        <v>0.116340607757717</v>
      </c>
      <c r="W7172" s="42">
        <v>4.0519999999999998E-4</v>
      </c>
    </row>
    <row r="7173" spans="13:23" x14ac:dyDescent="0.3">
      <c r="M7173" s="17">
        <f>IF(ISBLANK(Demand!H7173),"",Demand!H7173)</f>
        <v>5</v>
      </c>
      <c r="N7173" s="17">
        <f>IF(ISBLANK(Demand!I7173),"",Demand!I7173)</f>
        <v>7169</v>
      </c>
      <c r="O7173" s="17">
        <f>IF(ISBLANK(Demand!J7173),"",Demand!J7173)</f>
        <v>119.48333333333333</v>
      </c>
      <c r="P7173" s="64">
        <v>3.2548184716220598E-2</v>
      </c>
      <c r="Q7173" s="65">
        <f t="shared" si="116"/>
        <v>3.55481847162206E-2</v>
      </c>
      <c r="R7173" s="66">
        <v>1</v>
      </c>
      <c r="S7173" s="13">
        <v>0</v>
      </c>
      <c r="T7173" s="39">
        <v>1</v>
      </c>
      <c r="U7173" s="38">
        <v>0</v>
      </c>
      <c r="V7173" s="42">
        <v>0.116340607757717</v>
      </c>
      <c r="W7173" s="42">
        <v>4.0519999999999998E-4</v>
      </c>
    </row>
    <row r="7174" spans="13:23" x14ac:dyDescent="0.3">
      <c r="M7174" s="17">
        <f>IF(ISBLANK(Demand!H7174),"",Demand!H7174)</f>
        <v>5</v>
      </c>
      <c r="N7174" s="17">
        <f>IF(ISBLANK(Demand!I7174),"",Demand!I7174)</f>
        <v>7170</v>
      </c>
      <c r="O7174" s="17">
        <f>IF(ISBLANK(Demand!J7174),"",Demand!J7174)</f>
        <v>119.5</v>
      </c>
      <c r="P7174" s="64">
        <v>3.2548184716220598E-2</v>
      </c>
      <c r="Q7174" s="65">
        <f t="shared" si="116"/>
        <v>3.55481847162206E-2</v>
      </c>
      <c r="R7174" s="66">
        <v>1</v>
      </c>
      <c r="S7174" s="13">
        <v>0</v>
      </c>
      <c r="T7174" s="39">
        <v>1</v>
      </c>
      <c r="U7174" s="38">
        <v>0</v>
      </c>
      <c r="V7174" s="42">
        <v>0.116340607757717</v>
      </c>
      <c r="W7174" s="42">
        <v>4.0519999999999998E-4</v>
      </c>
    </row>
    <row r="7175" spans="13:23" x14ac:dyDescent="0.3">
      <c r="M7175" s="17">
        <f>IF(ISBLANK(Demand!H7175),"",Demand!H7175)</f>
        <v>5</v>
      </c>
      <c r="N7175" s="17">
        <f>IF(ISBLANK(Demand!I7175),"",Demand!I7175)</f>
        <v>7171</v>
      </c>
      <c r="O7175" s="17">
        <f>IF(ISBLANK(Demand!J7175),"",Demand!J7175)</f>
        <v>119.51666666666667</v>
      </c>
      <c r="P7175" s="64">
        <v>3.2548184716220598E-2</v>
      </c>
      <c r="Q7175" s="65">
        <f t="shared" si="116"/>
        <v>3.55481847162206E-2</v>
      </c>
      <c r="R7175" s="66">
        <v>1</v>
      </c>
      <c r="S7175" s="13">
        <v>0</v>
      </c>
      <c r="T7175" s="39">
        <v>1</v>
      </c>
      <c r="U7175" s="38">
        <v>0</v>
      </c>
      <c r="V7175" s="42">
        <v>0.116340607757717</v>
      </c>
      <c r="W7175" s="42">
        <v>4.0519999999999998E-4</v>
      </c>
    </row>
    <row r="7176" spans="13:23" x14ac:dyDescent="0.3">
      <c r="M7176" s="17">
        <f>IF(ISBLANK(Demand!H7176),"",Demand!H7176)</f>
        <v>5</v>
      </c>
      <c r="N7176" s="17">
        <f>IF(ISBLANK(Demand!I7176),"",Demand!I7176)</f>
        <v>7172</v>
      </c>
      <c r="O7176" s="17">
        <f>IF(ISBLANK(Demand!J7176),"",Demand!J7176)</f>
        <v>119.53333333333333</v>
      </c>
      <c r="P7176" s="64">
        <v>3.2548184716220598E-2</v>
      </c>
      <c r="Q7176" s="65">
        <f t="shared" si="116"/>
        <v>3.55481847162206E-2</v>
      </c>
      <c r="R7176" s="66">
        <v>1</v>
      </c>
      <c r="S7176" s="13">
        <v>0</v>
      </c>
      <c r="T7176" s="39">
        <v>1</v>
      </c>
      <c r="U7176" s="38">
        <v>0</v>
      </c>
      <c r="V7176" s="42">
        <v>0.116340607757717</v>
      </c>
      <c r="W7176" s="42">
        <v>4.0519999999999998E-4</v>
      </c>
    </row>
    <row r="7177" spans="13:23" x14ac:dyDescent="0.3">
      <c r="M7177" s="17">
        <f>IF(ISBLANK(Demand!H7177),"",Demand!H7177)</f>
        <v>5</v>
      </c>
      <c r="N7177" s="17">
        <f>IF(ISBLANK(Demand!I7177),"",Demand!I7177)</f>
        <v>7173</v>
      </c>
      <c r="O7177" s="17">
        <f>IF(ISBLANK(Demand!J7177),"",Demand!J7177)</f>
        <v>119.55</v>
      </c>
      <c r="P7177" s="64">
        <v>3.2548184716220598E-2</v>
      </c>
      <c r="Q7177" s="65">
        <f t="shared" si="116"/>
        <v>3.55481847162206E-2</v>
      </c>
      <c r="R7177" s="66">
        <v>1</v>
      </c>
      <c r="S7177" s="13">
        <v>0</v>
      </c>
      <c r="T7177" s="39">
        <v>1</v>
      </c>
      <c r="U7177" s="38">
        <v>0</v>
      </c>
      <c r="V7177" s="42">
        <v>0.116340607757717</v>
      </c>
      <c r="W7177" s="42">
        <v>4.0519999999999998E-4</v>
      </c>
    </row>
    <row r="7178" spans="13:23" x14ac:dyDescent="0.3">
      <c r="M7178" s="17">
        <f>IF(ISBLANK(Demand!H7178),"",Demand!H7178)</f>
        <v>5</v>
      </c>
      <c r="N7178" s="17">
        <f>IF(ISBLANK(Demand!I7178),"",Demand!I7178)</f>
        <v>7174</v>
      </c>
      <c r="O7178" s="17">
        <f>IF(ISBLANK(Demand!J7178),"",Demand!J7178)</f>
        <v>119.56666666666666</v>
      </c>
      <c r="P7178" s="64">
        <v>3.2548184716220598E-2</v>
      </c>
      <c r="Q7178" s="65">
        <f t="shared" si="116"/>
        <v>3.55481847162206E-2</v>
      </c>
      <c r="R7178" s="66">
        <v>1</v>
      </c>
      <c r="S7178" s="13">
        <v>0</v>
      </c>
      <c r="T7178" s="39">
        <v>1</v>
      </c>
      <c r="U7178" s="38">
        <v>0</v>
      </c>
      <c r="V7178" s="42">
        <v>0.116340607757717</v>
      </c>
      <c r="W7178" s="42">
        <v>4.0519999999999998E-4</v>
      </c>
    </row>
    <row r="7179" spans="13:23" x14ac:dyDescent="0.3">
      <c r="M7179" s="17">
        <f>IF(ISBLANK(Demand!H7179),"",Demand!H7179)</f>
        <v>5</v>
      </c>
      <c r="N7179" s="17">
        <f>IF(ISBLANK(Demand!I7179),"",Demand!I7179)</f>
        <v>7175</v>
      </c>
      <c r="O7179" s="17">
        <f>IF(ISBLANK(Demand!J7179),"",Demand!J7179)</f>
        <v>119.58333333333333</v>
      </c>
      <c r="P7179" s="64">
        <v>3.2548184716220598E-2</v>
      </c>
      <c r="Q7179" s="65">
        <f t="shared" si="116"/>
        <v>3.55481847162206E-2</v>
      </c>
      <c r="R7179" s="66">
        <v>1</v>
      </c>
      <c r="S7179" s="13">
        <v>0</v>
      </c>
      <c r="T7179" s="39">
        <v>1</v>
      </c>
      <c r="U7179" s="38">
        <v>0</v>
      </c>
      <c r="V7179" s="42">
        <v>0.116340607757717</v>
      </c>
      <c r="W7179" s="42">
        <v>4.0519999999999998E-4</v>
      </c>
    </row>
    <row r="7180" spans="13:23" x14ac:dyDescent="0.3">
      <c r="M7180" s="17">
        <f>IF(ISBLANK(Demand!H7180),"",Demand!H7180)</f>
        <v>5</v>
      </c>
      <c r="N7180" s="17">
        <f>IF(ISBLANK(Demand!I7180),"",Demand!I7180)</f>
        <v>7176</v>
      </c>
      <c r="O7180" s="17">
        <f>IF(ISBLANK(Demand!J7180),"",Demand!J7180)</f>
        <v>119.6</v>
      </c>
      <c r="P7180" s="64">
        <v>3.2548184716220598E-2</v>
      </c>
      <c r="Q7180" s="65">
        <f t="shared" si="116"/>
        <v>3.55481847162206E-2</v>
      </c>
      <c r="R7180" s="66">
        <v>1</v>
      </c>
      <c r="S7180" s="13">
        <v>0</v>
      </c>
      <c r="T7180" s="39">
        <v>1</v>
      </c>
      <c r="U7180" s="38">
        <v>0</v>
      </c>
      <c r="V7180" s="42">
        <v>0.116340607757717</v>
      </c>
      <c r="W7180" s="42">
        <v>4.0519999999999998E-4</v>
      </c>
    </row>
    <row r="7181" spans="13:23" x14ac:dyDescent="0.3">
      <c r="M7181" s="17">
        <f>IF(ISBLANK(Demand!H7181),"",Demand!H7181)</f>
        <v>5</v>
      </c>
      <c r="N7181" s="17">
        <f>IF(ISBLANK(Demand!I7181),"",Demand!I7181)</f>
        <v>7177</v>
      </c>
      <c r="O7181" s="17">
        <f>IF(ISBLANK(Demand!J7181),"",Demand!J7181)</f>
        <v>119.61666666666666</v>
      </c>
      <c r="P7181" s="64">
        <v>3.2548184716220598E-2</v>
      </c>
      <c r="Q7181" s="65">
        <f t="shared" si="116"/>
        <v>3.55481847162206E-2</v>
      </c>
      <c r="R7181" s="66">
        <v>1</v>
      </c>
      <c r="S7181" s="13">
        <v>0</v>
      </c>
      <c r="T7181" s="39">
        <v>1</v>
      </c>
      <c r="U7181" s="38">
        <v>0</v>
      </c>
      <c r="V7181" s="42">
        <v>0.116340607757717</v>
      </c>
      <c r="W7181" s="42">
        <v>4.0519999999999998E-4</v>
      </c>
    </row>
    <row r="7182" spans="13:23" x14ac:dyDescent="0.3">
      <c r="M7182" s="17">
        <f>IF(ISBLANK(Demand!H7182),"",Demand!H7182)</f>
        <v>5</v>
      </c>
      <c r="N7182" s="17">
        <f>IF(ISBLANK(Demand!I7182),"",Demand!I7182)</f>
        <v>7178</v>
      </c>
      <c r="O7182" s="17">
        <f>IF(ISBLANK(Demand!J7182),"",Demand!J7182)</f>
        <v>119.63333333333333</v>
      </c>
      <c r="P7182" s="64">
        <v>3.2548184716220598E-2</v>
      </c>
      <c r="Q7182" s="65">
        <f t="shared" si="116"/>
        <v>3.55481847162206E-2</v>
      </c>
      <c r="R7182" s="66">
        <v>1</v>
      </c>
      <c r="S7182" s="13">
        <v>0</v>
      </c>
      <c r="T7182" s="39">
        <v>1</v>
      </c>
      <c r="U7182" s="38">
        <v>0</v>
      </c>
      <c r="V7182" s="42">
        <v>0.116340607757717</v>
      </c>
      <c r="W7182" s="42">
        <v>4.0519999999999998E-4</v>
      </c>
    </row>
    <row r="7183" spans="13:23" x14ac:dyDescent="0.3">
      <c r="M7183" s="17">
        <f>IF(ISBLANK(Demand!H7183),"",Demand!H7183)</f>
        <v>5</v>
      </c>
      <c r="N7183" s="17">
        <f>IF(ISBLANK(Demand!I7183),"",Demand!I7183)</f>
        <v>7179</v>
      </c>
      <c r="O7183" s="17">
        <f>IF(ISBLANK(Demand!J7183),"",Demand!J7183)</f>
        <v>119.64999999999999</v>
      </c>
      <c r="P7183" s="64">
        <v>3.2548184716220598E-2</v>
      </c>
      <c r="Q7183" s="65">
        <f t="shared" si="116"/>
        <v>3.55481847162206E-2</v>
      </c>
      <c r="R7183" s="66">
        <v>1</v>
      </c>
      <c r="S7183" s="13">
        <v>0</v>
      </c>
      <c r="T7183" s="39">
        <v>1</v>
      </c>
      <c r="U7183" s="38">
        <v>0</v>
      </c>
      <c r="V7183" s="42">
        <v>0.116340607757717</v>
      </c>
      <c r="W7183" s="42">
        <v>4.0519999999999998E-4</v>
      </c>
    </row>
    <row r="7184" spans="13:23" x14ac:dyDescent="0.3">
      <c r="M7184" s="17">
        <f>IF(ISBLANK(Demand!H7184),"",Demand!H7184)</f>
        <v>5</v>
      </c>
      <c r="N7184" s="17">
        <f>IF(ISBLANK(Demand!I7184),"",Demand!I7184)</f>
        <v>7180</v>
      </c>
      <c r="O7184" s="17">
        <f>IF(ISBLANK(Demand!J7184),"",Demand!J7184)</f>
        <v>119.66666666666667</v>
      </c>
      <c r="P7184" s="64">
        <v>3.2548184716220598E-2</v>
      </c>
      <c r="Q7184" s="65">
        <f t="shared" si="116"/>
        <v>3.55481847162206E-2</v>
      </c>
      <c r="R7184" s="66">
        <v>1</v>
      </c>
      <c r="S7184" s="13">
        <v>0</v>
      </c>
      <c r="T7184" s="39">
        <v>1</v>
      </c>
      <c r="U7184" s="38">
        <v>0</v>
      </c>
      <c r="V7184" s="42">
        <v>0.116340607757717</v>
      </c>
      <c r="W7184" s="42">
        <v>4.0519999999999998E-4</v>
      </c>
    </row>
    <row r="7185" spans="13:23" x14ac:dyDescent="0.3">
      <c r="M7185" s="17">
        <f>IF(ISBLANK(Demand!H7185),"",Demand!H7185)</f>
        <v>5</v>
      </c>
      <c r="N7185" s="17">
        <f>IF(ISBLANK(Demand!I7185),"",Demand!I7185)</f>
        <v>7181</v>
      </c>
      <c r="O7185" s="17">
        <f>IF(ISBLANK(Demand!J7185),"",Demand!J7185)</f>
        <v>119.68333333333334</v>
      </c>
      <c r="P7185" s="64">
        <v>3.2548184716220598E-2</v>
      </c>
      <c r="Q7185" s="65">
        <f t="shared" si="116"/>
        <v>3.55481847162206E-2</v>
      </c>
      <c r="R7185" s="66">
        <v>1</v>
      </c>
      <c r="S7185" s="13">
        <v>0</v>
      </c>
      <c r="T7185" s="39">
        <v>1</v>
      </c>
      <c r="U7185" s="38">
        <v>0</v>
      </c>
      <c r="V7185" s="42">
        <v>0.116340607757717</v>
      </c>
      <c r="W7185" s="42">
        <v>4.0519999999999998E-4</v>
      </c>
    </row>
    <row r="7186" spans="13:23" x14ac:dyDescent="0.3">
      <c r="M7186" s="17">
        <f>IF(ISBLANK(Demand!H7186),"",Demand!H7186)</f>
        <v>5</v>
      </c>
      <c r="N7186" s="17">
        <f>IF(ISBLANK(Demand!I7186),"",Demand!I7186)</f>
        <v>7182</v>
      </c>
      <c r="O7186" s="17">
        <f>IF(ISBLANK(Demand!J7186),"",Demand!J7186)</f>
        <v>119.7</v>
      </c>
      <c r="P7186" s="64">
        <v>3.2548184716220598E-2</v>
      </c>
      <c r="Q7186" s="65">
        <f t="shared" si="116"/>
        <v>3.55481847162206E-2</v>
      </c>
      <c r="R7186" s="66">
        <v>1</v>
      </c>
      <c r="S7186" s="13">
        <v>0</v>
      </c>
      <c r="T7186" s="39">
        <v>1</v>
      </c>
      <c r="U7186" s="38">
        <v>0</v>
      </c>
      <c r="V7186" s="42">
        <v>0.116340607757717</v>
      </c>
      <c r="W7186" s="42">
        <v>4.0519999999999998E-4</v>
      </c>
    </row>
    <row r="7187" spans="13:23" x14ac:dyDescent="0.3">
      <c r="M7187" s="17">
        <f>IF(ISBLANK(Demand!H7187),"",Demand!H7187)</f>
        <v>5</v>
      </c>
      <c r="N7187" s="17">
        <f>IF(ISBLANK(Demand!I7187),"",Demand!I7187)</f>
        <v>7183</v>
      </c>
      <c r="O7187" s="17">
        <f>IF(ISBLANK(Demand!J7187),"",Demand!J7187)</f>
        <v>119.71666666666667</v>
      </c>
      <c r="P7187" s="64">
        <v>3.2548184716220598E-2</v>
      </c>
      <c r="Q7187" s="65">
        <f t="shared" si="116"/>
        <v>3.55481847162206E-2</v>
      </c>
      <c r="R7187" s="66">
        <v>1</v>
      </c>
      <c r="S7187" s="13">
        <v>0</v>
      </c>
      <c r="T7187" s="39">
        <v>1</v>
      </c>
      <c r="U7187" s="38">
        <v>0</v>
      </c>
      <c r="V7187" s="42">
        <v>0.116340607757717</v>
      </c>
      <c r="W7187" s="42">
        <v>4.0519999999999998E-4</v>
      </c>
    </row>
    <row r="7188" spans="13:23" x14ac:dyDescent="0.3">
      <c r="M7188" s="17">
        <f>IF(ISBLANK(Demand!H7188),"",Demand!H7188)</f>
        <v>5</v>
      </c>
      <c r="N7188" s="17">
        <f>IF(ISBLANK(Demand!I7188),"",Demand!I7188)</f>
        <v>7184</v>
      </c>
      <c r="O7188" s="17">
        <f>IF(ISBLANK(Demand!J7188),"",Demand!J7188)</f>
        <v>119.73333333333333</v>
      </c>
      <c r="P7188" s="64">
        <v>3.2548184716220598E-2</v>
      </c>
      <c r="Q7188" s="65">
        <f t="shared" si="116"/>
        <v>3.55481847162206E-2</v>
      </c>
      <c r="R7188" s="66">
        <v>1</v>
      </c>
      <c r="S7188" s="13">
        <v>0</v>
      </c>
      <c r="T7188" s="39">
        <v>1</v>
      </c>
      <c r="U7188" s="38">
        <v>0</v>
      </c>
      <c r="V7188" s="42">
        <v>0.116340607757717</v>
      </c>
      <c r="W7188" s="42">
        <v>4.0519999999999998E-4</v>
      </c>
    </row>
    <row r="7189" spans="13:23" x14ac:dyDescent="0.3">
      <c r="M7189" s="17">
        <f>IF(ISBLANK(Demand!H7189),"",Demand!H7189)</f>
        <v>5</v>
      </c>
      <c r="N7189" s="17">
        <f>IF(ISBLANK(Demand!I7189),"",Demand!I7189)</f>
        <v>7185</v>
      </c>
      <c r="O7189" s="17">
        <f>IF(ISBLANK(Demand!J7189),"",Demand!J7189)</f>
        <v>119.75</v>
      </c>
      <c r="P7189" s="64">
        <v>3.2548184716220598E-2</v>
      </c>
      <c r="Q7189" s="65">
        <f t="shared" si="116"/>
        <v>3.55481847162206E-2</v>
      </c>
      <c r="R7189" s="66">
        <v>1</v>
      </c>
      <c r="S7189" s="13">
        <v>0</v>
      </c>
      <c r="T7189" s="39">
        <v>1</v>
      </c>
      <c r="U7189" s="38">
        <v>0</v>
      </c>
      <c r="V7189" s="42">
        <v>0.116340607757717</v>
      </c>
      <c r="W7189" s="42">
        <v>4.0519999999999998E-4</v>
      </c>
    </row>
    <row r="7190" spans="13:23" x14ac:dyDescent="0.3">
      <c r="M7190" s="17">
        <f>IF(ISBLANK(Demand!H7190),"",Demand!H7190)</f>
        <v>5</v>
      </c>
      <c r="N7190" s="17">
        <f>IF(ISBLANK(Demand!I7190),"",Demand!I7190)</f>
        <v>7186</v>
      </c>
      <c r="O7190" s="17">
        <f>IF(ISBLANK(Demand!J7190),"",Demand!J7190)</f>
        <v>119.76666666666667</v>
      </c>
      <c r="P7190" s="64">
        <v>3.2548184716220598E-2</v>
      </c>
      <c r="Q7190" s="65">
        <f t="shared" si="116"/>
        <v>3.55481847162206E-2</v>
      </c>
      <c r="R7190" s="66">
        <v>1</v>
      </c>
      <c r="S7190" s="13">
        <v>0</v>
      </c>
      <c r="T7190" s="39">
        <v>1</v>
      </c>
      <c r="U7190" s="38">
        <v>0</v>
      </c>
      <c r="V7190" s="42">
        <v>0.116340607757717</v>
      </c>
      <c r="W7190" s="42">
        <v>4.0519999999999998E-4</v>
      </c>
    </row>
    <row r="7191" spans="13:23" x14ac:dyDescent="0.3">
      <c r="M7191" s="17">
        <f>IF(ISBLANK(Demand!H7191),"",Demand!H7191)</f>
        <v>5</v>
      </c>
      <c r="N7191" s="17">
        <f>IF(ISBLANK(Demand!I7191),"",Demand!I7191)</f>
        <v>7187</v>
      </c>
      <c r="O7191" s="17">
        <f>IF(ISBLANK(Demand!J7191),"",Demand!J7191)</f>
        <v>119.78333333333333</v>
      </c>
      <c r="P7191" s="64">
        <v>3.2548184716220598E-2</v>
      </c>
      <c r="Q7191" s="65">
        <f t="shared" si="116"/>
        <v>3.55481847162206E-2</v>
      </c>
      <c r="R7191" s="66">
        <v>1</v>
      </c>
      <c r="S7191" s="13">
        <v>0</v>
      </c>
      <c r="T7191" s="39">
        <v>1</v>
      </c>
      <c r="U7191" s="38">
        <v>0</v>
      </c>
      <c r="V7191" s="42">
        <v>0.116340607757717</v>
      </c>
      <c r="W7191" s="42">
        <v>4.0519999999999998E-4</v>
      </c>
    </row>
    <row r="7192" spans="13:23" x14ac:dyDescent="0.3">
      <c r="M7192" s="17">
        <f>IF(ISBLANK(Demand!H7192),"",Demand!H7192)</f>
        <v>5</v>
      </c>
      <c r="N7192" s="17">
        <f>IF(ISBLANK(Demand!I7192),"",Demand!I7192)</f>
        <v>7188</v>
      </c>
      <c r="O7192" s="17">
        <f>IF(ISBLANK(Demand!J7192),"",Demand!J7192)</f>
        <v>119.8</v>
      </c>
      <c r="P7192" s="64">
        <v>3.2548184716220598E-2</v>
      </c>
      <c r="Q7192" s="65">
        <f t="shared" si="116"/>
        <v>3.55481847162206E-2</v>
      </c>
      <c r="R7192" s="66">
        <v>1</v>
      </c>
      <c r="S7192" s="13">
        <v>0</v>
      </c>
      <c r="T7192" s="39">
        <v>1</v>
      </c>
      <c r="U7192" s="38">
        <v>0</v>
      </c>
      <c r="V7192" s="42">
        <v>0.116340607757717</v>
      </c>
      <c r="W7192" s="42">
        <v>4.0519999999999998E-4</v>
      </c>
    </row>
    <row r="7193" spans="13:23" x14ac:dyDescent="0.3">
      <c r="M7193" s="17">
        <f>IF(ISBLANK(Demand!H7193),"",Demand!H7193)</f>
        <v>5</v>
      </c>
      <c r="N7193" s="17">
        <f>IF(ISBLANK(Demand!I7193),"",Demand!I7193)</f>
        <v>7189</v>
      </c>
      <c r="O7193" s="17">
        <f>IF(ISBLANK(Demand!J7193),"",Demand!J7193)</f>
        <v>119.81666666666666</v>
      </c>
      <c r="P7193" s="64">
        <v>3.2548184716220598E-2</v>
      </c>
      <c r="Q7193" s="65">
        <f t="shared" si="116"/>
        <v>3.55481847162206E-2</v>
      </c>
      <c r="R7193" s="66">
        <v>1</v>
      </c>
      <c r="S7193" s="13">
        <v>0</v>
      </c>
      <c r="T7193" s="39">
        <v>1</v>
      </c>
      <c r="U7193" s="38">
        <v>0</v>
      </c>
      <c r="V7193" s="42">
        <v>0.116340607757717</v>
      </c>
      <c r="W7193" s="42">
        <v>4.0519999999999998E-4</v>
      </c>
    </row>
    <row r="7194" spans="13:23" x14ac:dyDescent="0.3">
      <c r="M7194" s="17">
        <f>IF(ISBLANK(Demand!H7194),"",Demand!H7194)</f>
        <v>5</v>
      </c>
      <c r="N7194" s="17">
        <f>IF(ISBLANK(Demand!I7194),"",Demand!I7194)</f>
        <v>7190</v>
      </c>
      <c r="O7194" s="17">
        <f>IF(ISBLANK(Demand!J7194),"",Demand!J7194)</f>
        <v>119.83333333333333</v>
      </c>
      <c r="P7194" s="64">
        <v>3.2548184716220598E-2</v>
      </c>
      <c r="Q7194" s="65">
        <f t="shared" si="116"/>
        <v>3.55481847162206E-2</v>
      </c>
      <c r="R7194" s="66">
        <v>1</v>
      </c>
      <c r="S7194" s="13">
        <v>0</v>
      </c>
      <c r="T7194" s="39">
        <v>1</v>
      </c>
      <c r="U7194" s="38">
        <v>0</v>
      </c>
      <c r="V7194" s="42">
        <v>0.116340607757717</v>
      </c>
      <c r="W7194" s="42">
        <v>4.0519999999999998E-4</v>
      </c>
    </row>
    <row r="7195" spans="13:23" x14ac:dyDescent="0.3">
      <c r="M7195" s="17">
        <f>IF(ISBLANK(Demand!H7195),"",Demand!H7195)</f>
        <v>5</v>
      </c>
      <c r="N7195" s="17">
        <f>IF(ISBLANK(Demand!I7195),"",Demand!I7195)</f>
        <v>7191</v>
      </c>
      <c r="O7195" s="17">
        <f>IF(ISBLANK(Demand!J7195),"",Demand!J7195)</f>
        <v>119.85</v>
      </c>
      <c r="P7195" s="64">
        <v>3.2548184716220598E-2</v>
      </c>
      <c r="Q7195" s="65">
        <f t="shared" si="116"/>
        <v>3.55481847162206E-2</v>
      </c>
      <c r="R7195" s="66">
        <v>1</v>
      </c>
      <c r="S7195" s="13">
        <v>0</v>
      </c>
      <c r="T7195" s="39">
        <v>1</v>
      </c>
      <c r="U7195" s="38">
        <v>0</v>
      </c>
      <c r="V7195" s="42">
        <v>0.116340607757717</v>
      </c>
      <c r="W7195" s="42">
        <v>4.0519999999999998E-4</v>
      </c>
    </row>
    <row r="7196" spans="13:23" x14ac:dyDescent="0.3">
      <c r="M7196" s="17">
        <f>IF(ISBLANK(Demand!H7196),"",Demand!H7196)</f>
        <v>5</v>
      </c>
      <c r="N7196" s="17">
        <f>IF(ISBLANK(Demand!I7196),"",Demand!I7196)</f>
        <v>7192</v>
      </c>
      <c r="O7196" s="17">
        <f>IF(ISBLANK(Demand!J7196),"",Demand!J7196)</f>
        <v>119.86666666666666</v>
      </c>
      <c r="P7196" s="64">
        <v>3.2548184716220598E-2</v>
      </c>
      <c r="Q7196" s="65">
        <f t="shared" si="116"/>
        <v>3.55481847162206E-2</v>
      </c>
      <c r="R7196" s="66">
        <v>1</v>
      </c>
      <c r="S7196" s="13">
        <v>0</v>
      </c>
      <c r="T7196" s="39">
        <v>1</v>
      </c>
      <c r="U7196" s="38">
        <v>0</v>
      </c>
      <c r="V7196" s="42">
        <v>0.116340607757717</v>
      </c>
      <c r="W7196" s="42">
        <v>4.0519999999999998E-4</v>
      </c>
    </row>
    <row r="7197" spans="13:23" x14ac:dyDescent="0.3">
      <c r="M7197" s="17">
        <f>IF(ISBLANK(Demand!H7197),"",Demand!H7197)</f>
        <v>5</v>
      </c>
      <c r="N7197" s="17">
        <f>IF(ISBLANK(Demand!I7197),"",Demand!I7197)</f>
        <v>7193</v>
      </c>
      <c r="O7197" s="17">
        <f>IF(ISBLANK(Demand!J7197),"",Demand!J7197)</f>
        <v>119.88333333333333</v>
      </c>
      <c r="P7197" s="64">
        <v>3.2548184716220598E-2</v>
      </c>
      <c r="Q7197" s="65">
        <f t="shared" si="116"/>
        <v>3.55481847162206E-2</v>
      </c>
      <c r="R7197" s="66">
        <v>1</v>
      </c>
      <c r="S7197" s="13">
        <v>0</v>
      </c>
      <c r="T7197" s="39">
        <v>1</v>
      </c>
      <c r="U7197" s="38">
        <v>0</v>
      </c>
      <c r="V7197" s="42">
        <v>0.116340607757717</v>
      </c>
      <c r="W7197" s="42">
        <v>4.0519999999999998E-4</v>
      </c>
    </row>
    <row r="7198" spans="13:23" x14ac:dyDescent="0.3">
      <c r="M7198" s="17">
        <f>IF(ISBLANK(Demand!H7198),"",Demand!H7198)</f>
        <v>5</v>
      </c>
      <c r="N7198" s="17">
        <f>IF(ISBLANK(Demand!I7198),"",Demand!I7198)</f>
        <v>7194</v>
      </c>
      <c r="O7198" s="17">
        <f>IF(ISBLANK(Demand!J7198),"",Demand!J7198)</f>
        <v>119.89999999999999</v>
      </c>
      <c r="P7198" s="64">
        <v>3.2548184716220598E-2</v>
      </c>
      <c r="Q7198" s="65">
        <f t="shared" si="116"/>
        <v>3.55481847162206E-2</v>
      </c>
      <c r="R7198" s="66">
        <v>1</v>
      </c>
      <c r="S7198" s="13">
        <v>0</v>
      </c>
      <c r="T7198" s="39">
        <v>1</v>
      </c>
      <c r="U7198" s="38">
        <v>0</v>
      </c>
      <c r="V7198" s="42">
        <v>0.116340607757717</v>
      </c>
      <c r="W7198" s="42">
        <v>4.0519999999999998E-4</v>
      </c>
    </row>
    <row r="7199" spans="13:23" x14ac:dyDescent="0.3">
      <c r="M7199" s="17">
        <f>IF(ISBLANK(Demand!H7199),"",Demand!H7199)</f>
        <v>5</v>
      </c>
      <c r="N7199" s="17">
        <f>IF(ISBLANK(Demand!I7199),"",Demand!I7199)</f>
        <v>7195</v>
      </c>
      <c r="O7199" s="17">
        <f>IF(ISBLANK(Demand!J7199),"",Demand!J7199)</f>
        <v>119.91666666666667</v>
      </c>
      <c r="P7199" s="64">
        <v>3.2548184716220598E-2</v>
      </c>
      <c r="Q7199" s="65">
        <f t="shared" si="116"/>
        <v>3.55481847162206E-2</v>
      </c>
      <c r="R7199" s="66">
        <v>1</v>
      </c>
      <c r="S7199" s="13">
        <v>0</v>
      </c>
      <c r="T7199" s="39">
        <v>1</v>
      </c>
      <c r="U7199" s="38">
        <v>0</v>
      </c>
      <c r="V7199" s="42">
        <v>0.116340607757717</v>
      </c>
      <c r="W7199" s="42">
        <v>4.0519999999999998E-4</v>
      </c>
    </row>
    <row r="7200" spans="13:23" x14ac:dyDescent="0.3">
      <c r="M7200" s="17">
        <f>IF(ISBLANK(Demand!H7200),"",Demand!H7200)</f>
        <v>5</v>
      </c>
      <c r="N7200" s="17">
        <f>IF(ISBLANK(Demand!I7200),"",Demand!I7200)</f>
        <v>7196</v>
      </c>
      <c r="O7200" s="17">
        <f>IF(ISBLANK(Demand!J7200),"",Demand!J7200)</f>
        <v>119.93333333333334</v>
      </c>
      <c r="P7200" s="64">
        <v>3.2548184716220598E-2</v>
      </c>
      <c r="Q7200" s="65">
        <f t="shared" si="116"/>
        <v>3.55481847162206E-2</v>
      </c>
      <c r="R7200" s="66">
        <v>1</v>
      </c>
      <c r="S7200" s="13">
        <v>0</v>
      </c>
      <c r="T7200" s="39">
        <v>1</v>
      </c>
      <c r="U7200" s="38">
        <v>0</v>
      </c>
      <c r="V7200" s="42">
        <v>0.116340607757717</v>
      </c>
      <c r="W7200" s="42">
        <v>4.0519999999999998E-4</v>
      </c>
    </row>
    <row r="7201" spans="13:23" x14ac:dyDescent="0.3">
      <c r="M7201" s="17">
        <f>IF(ISBLANK(Demand!H7201),"",Demand!H7201)</f>
        <v>5</v>
      </c>
      <c r="N7201" s="17">
        <f>IF(ISBLANK(Demand!I7201),"",Demand!I7201)</f>
        <v>7197</v>
      </c>
      <c r="O7201" s="17">
        <f>IF(ISBLANK(Demand!J7201),"",Demand!J7201)</f>
        <v>119.95</v>
      </c>
      <c r="P7201" s="64">
        <v>3.2548184716220598E-2</v>
      </c>
      <c r="Q7201" s="65">
        <f t="shared" si="116"/>
        <v>3.55481847162206E-2</v>
      </c>
      <c r="R7201" s="66">
        <v>1</v>
      </c>
      <c r="S7201" s="13">
        <v>0</v>
      </c>
      <c r="T7201" s="39">
        <v>1</v>
      </c>
      <c r="U7201" s="38">
        <v>0</v>
      </c>
      <c r="V7201" s="42">
        <v>0.116340607757717</v>
      </c>
      <c r="W7201" s="42">
        <v>4.0519999999999998E-4</v>
      </c>
    </row>
    <row r="7202" spans="13:23" x14ac:dyDescent="0.3">
      <c r="M7202" s="17">
        <f>IF(ISBLANK(Demand!H7202),"",Demand!H7202)</f>
        <v>5</v>
      </c>
      <c r="N7202" s="17">
        <f>IF(ISBLANK(Demand!I7202),"",Demand!I7202)</f>
        <v>7198</v>
      </c>
      <c r="O7202" s="17">
        <f>IF(ISBLANK(Demand!J7202),"",Demand!J7202)</f>
        <v>119.96666666666667</v>
      </c>
      <c r="P7202" s="64">
        <v>3.2548184716220598E-2</v>
      </c>
      <c r="Q7202" s="65">
        <f t="shared" si="116"/>
        <v>3.55481847162206E-2</v>
      </c>
      <c r="R7202" s="66">
        <v>1</v>
      </c>
      <c r="S7202" s="13">
        <v>0</v>
      </c>
      <c r="T7202" s="39">
        <v>1</v>
      </c>
      <c r="U7202" s="38">
        <v>0</v>
      </c>
      <c r="V7202" s="42">
        <v>0.116340607757717</v>
      </c>
      <c r="W7202" s="42">
        <v>4.0519999999999998E-4</v>
      </c>
    </row>
    <row r="7203" spans="13:23" x14ac:dyDescent="0.3">
      <c r="M7203" s="17">
        <f>IF(ISBLANK(Demand!H7203),"",Demand!H7203)</f>
        <v>5</v>
      </c>
      <c r="N7203" s="17">
        <f>IF(ISBLANK(Demand!I7203),"",Demand!I7203)</f>
        <v>7199</v>
      </c>
      <c r="O7203" s="17">
        <f>IF(ISBLANK(Demand!J7203),"",Demand!J7203)</f>
        <v>119.98333333333333</v>
      </c>
      <c r="P7203" s="64">
        <v>3.2548184716220598E-2</v>
      </c>
      <c r="Q7203" s="65">
        <f t="shared" si="116"/>
        <v>3.55481847162206E-2</v>
      </c>
      <c r="R7203" s="66">
        <v>1</v>
      </c>
      <c r="S7203" s="13">
        <v>0</v>
      </c>
      <c r="T7203" s="39">
        <v>1</v>
      </c>
      <c r="U7203" s="38">
        <v>0</v>
      </c>
      <c r="V7203" s="42">
        <v>0.116340607757717</v>
      </c>
      <c r="W7203" s="42">
        <v>4.0519999999999998E-4</v>
      </c>
    </row>
    <row r="7204" spans="13:23" x14ac:dyDescent="0.3">
      <c r="M7204" s="17">
        <f>IF(ISBLANK(Demand!H7204),"",Demand!H7204)</f>
        <v>5</v>
      </c>
      <c r="N7204" s="17">
        <f>IF(ISBLANK(Demand!I7204),"",Demand!I7204)</f>
        <v>7200</v>
      </c>
      <c r="O7204" s="17">
        <f>IF(ISBLANK(Demand!J7204),"",Demand!J7204)</f>
        <v>120</v>
      </c>
      <c r="P7204" s="64">
        <v>3.2548184716220598E-2</v>
      </c>
      <c r="Q7204" s="65">
        <f t="shared" si="116"/>
        <v>3.55481847162206E-2</v>
      </c>
      <c r="R7204" s="66">
        <v>1</v>
      </c>
      <c r="S7204" s="13">
        <v>0</v>
      </c>
      <c r="T7204" s="39">
        <v>1</v>
      </c>
      <c r="U7204" s="38">
        <v>0</v>
      </c>
      <c r="V7204" s="42">
        <v>0.116340607757717</v>
      </c>
      <c r="W7204" s="42">
        <v>4.0519999999999998E-4</v>
      </c>
    </row>
    <row r="7205" spans="13:23" x14ac:dyDescent="0.3">
      <c r="M7205" s="17">
        <f>IF(ISBLANK(Demand!H7205),"",Demand!H7205)</f>
        <v>6</v>
      </c>
      <c r="N7205" s="17">
        <f>IF(ISBLANK(Demand!I7205),"",Demand!I7205)</f>
        <v>7201</v>
      </c>
      <c r="O7205" s="17">
        <f>IF(ISBLANK(Demand!J7205),"",Demand!J7205)</f>
        <v>120.01666666666667</v>
      </c>
      <c r="P7205" s="64">
        <v>3.2548184716220598E-2</v>
      </c>
      <c r="Q7205" s="65">
        <f t="shared" si="116"/>
        <v>3.55481847162206E-2</v>
      </c>
      <c r="R7205" s="66">
        <v>1</v>
      </c>
      <c r="S7205" s="13">
        <v>0</v>
      </c>
      <c r="T7205" s="39">
        <v>1</v>
      </c>
      <c r="U7205" s="38">
        <v>0</v>
      </c>
      <c r="V7205" s="42">
        <v>0.116340607757717</v>
      </c>
      <c r="W7205" s="42">
        <v>4.0519999999999998E-4</v>
      </c>
    </row>
    <row r="7206" spans="13:23" x14ac:dyDescent="0.3">
      <c r="M7206" s="17">
        <f>IF(ISBLANK(Demand!H7206),"",Demand!H7206)</f>
        <v>6</v>
      </c>
      <c r="N7206" s="17">
        <f>IF(ISBLANK(Demand!I7206),"",Demand!I7206)</f>
        <v>7202</v>
      </c>
      <c r="O7206" s="17">
        <f>IF(ISBLANK(Demand!J7206),"",Demand!J7206)</f>
        <v>120.03333333333333</v>
      </c>
      <c r="P7206" s="64">
        <v>3.2548184716220598E-2</v>
      </c>
      <c r="Q7206" s="65">
        <f t="shared" ref="Q7206:Q7269" si="117">P7206+0.003</f>
        <v>3.55481847162206E-2</v>
      </c>
      <c r="R7206" s="66">
        <v>1</v>
      </c>
      <c r="S7206" s="13">
        <v>0</v>
      </c>
      <c r="T7206" s="39">
        <v>1</v>
      </c>
      <c r="U7206" s="38">
        <v>0</v>
      </c>
      <c r="V7206" s="42">
        <v>0.116340607757717</v>
      </c>
      <c r="W7206" s="42">
        <v>4.0519999999999998E-4</v>
      </c>
    </row>
    <row r="7207" spans="13:23" x14ac:dyDescent="0.3">
      <c r="M7207" s="17">
        <f>IF(ISBLANK(Demand!H7207),"",Demand!H7207)</f>
        <v>6</v>
      </c>
      <c r="N7207" s="17">
        <f>IF(ISBLANK(Demand!I7207),"",Demand!I7207)</f>
        <v>7203</v>
      </c>
      <c r="O7207" s="17">
        <f>IF(ISBLANK(Demand!J7207),"",Demand!J7207)</f>
        <v>120.05</v>
      </c>
      <c r="P7207" s="64">
        <v>3.2548184716220598E-2</v>
      </c>
      <c r="Q7207" s="65">
        <f t="shared" si="117"/>
        <v>3.55481847162206E-2</v>
      </c>
      <c r="R7207" s="66">
        <v>1</v>
      </c>
      <c r="S7207" s="13">
        <v>0</v>
      </c>
      <c r="T7207" s="39">
        <v>1</v>
      </c>
      <c r="U7207" s="38">
        <v>0</v>
      </c>
      <c r="V7207" s="42">
        <v>0.116340607757717</v>
      </c>
      <c r="W7207" s="42">
        <v>4.0519999999999998E-4</v>
      </c>
    </row>
    <row r="7208" spans="13:23" x14ac:dyDescent="0.3">
      <c r="M7208" s="17">
        <f>IF(ISBLANK(Demand!H7208),"",Demand!H7208)</f>
        <v>6</v>
      </c>
      <c r="N7208" s="17">
        <f>IF(ISBLANK(Demand!I7208),"",Demand!I7208)</f>
        <v>7204</v>
      </c>
      <c r="O7208" s="17">
        <f>IF(ISBLANK(Demand!J7208),"",Demand!J7208)</f>
        <v>120.06666666666666</v>
      </c>
      <c r="P7208" s="64">
        <v>3.2548184716220598E-2</v>
      </c>
      <c r="Q7208" s="65">
        <f t="shared" si="117"/>
        <v>3.55481847162206E-2</v>
      </c>
      <c r="R7208" s="66">
        <v>1</v>
      </c>
      <c r="S7208" s="13">
        <v>0</v>
      </c>
      <c r="T7208" s="39">
        <v>1</v>
      </c>
      <c r="U7208" s="38">
        <v>0</v>
      </c>
      <c r="V7208" s="42">
        <v>0.116340607757717</v>
      </c>
      <c r="W7208" s="42">
        <v>4.0519999999999998E-4</v>
      </c>
    </row>
    <row r="7209" spans="13:23" x14ac:dyDescent="0.3">
      <c r="M7209" s="17">
        <f>IF(ISBLANK(Demand!H7209),"",Demand!H7209)</f>
        <v>6</v>
      </c>
      <c r="N7209" s="17">
        <f>IF(ISBLANK(Demand!I7209),"",Demand!I7209)</f>
        <v>7205</v>
      </c>
      <c r="O7209" s="17">
        <f>IF(ISBLANK(Demand!J7209),"",Demand!J7209)</f>
        <v>120.08333333333333</v>
      </c>
      <c r="P7209" s="64">
        <v>3.2548184716220598E-2</v>
      </c>
      <c r="Q7209" s="65">
        <f t="shared" si="117"/>
        <v>3.55481847162206E-2</v>
      </c>
      <c r="R7209" s="66">
        <v>1</v>
      </c>
      <c r="S7209" s="13">
        <v>0</v>
      </c>
      <c r="T7209" s="39">
        <v>1</v>
      </c>
      <c r="U7209" s="38">
        <v>0</v>
      </c>
      <c r="V7209" s="42">
        <v>0.116340607757717</v>
      </c>
      <c r="W7209" s="42">
        <v>4.0519999999999998E-4</v>
      </c>
    </row>
    <row r="7210" spans="13:23" x14ac:dyDescent="0.3">
      <c r="M7210" s="17">
        <f>IF(ISBLANK(Demand!H7210),"",Demand!H7210)</f>
        <v>6</v>
      </c>
      <c r="N7210" s="17">
        <f>IF(ISBLANK(Demand!I7210),"",Demand!I7210)</f>
        <v>7206</v>
      </c>
      <c r="O7210" s="17">
        <f>IF(ISBLANK(Demand!J7210),"",Demand!J7210)</f>
        <v>120.1</v>
      </c>
      <c r="P7210" s="64">
        <v>3.2548184716220598E-2</v>
      </c>
      <c r="Q7210" s="65">
        <f t="shared" si="117"/>
        <v>3.55481847162206E-2</v>
      </c>
      <c r="R7210" s="66">
        <v>1</v>
      </c>
      <c r="S7210" s="13">
        <v>0</v>
      </c>
      <c r="T7210" s="39">
        <v>1</v>
      </c>
      <c r="U7210" s="38">
        <v>0</v>
      </c>
      <c r="V7210" s="42">
        <v>0.116340607757717</v>
      </c>
      <c r="W7210" s="42">
        <v>4.0519999999999998E-4</v>
      </c>
    </row>
    <row r="7211" spans="13:23" x14ac:dyDescent="0.3">
      <c r="M7211" s="17">
        <f>IF(ISBLANK(Demand!H7211),"",Demand!H7211)</f>
        <v>6</v>
      </c>
      <c r="N7211" s="17">
        <f>IF(ISBLANK(Demand!I7211),"",Demand!I7211)</f>
        <v>7207</v>
      </c>
      <c r="O7211" s="17">
        <f>IF(ISBLANK(Demand!J7211),"",Demand!J7211)</f>
        <v>120.11666666666666</v>
      </c>
      <c r="P7211" s="64">
        <v>3.2548184716220598E-2</v>
      </c>
      <c r="Q7211" s="65">
        <f t="shared" si="117"/>
        <v>3.55481847162206E-2</v>
      </c>
      <c r="R7211" s="66">
        <v>1</v>
      </c>
      <c r="S7211" s="13">
        <v>0</v>
      </c>
      <c r="T7211" s="39">
        <v>1</v>
      </c>
      <c r="U7211" s="38">
        <v>0</v>
      </c>
      <c r="V7211" s="42">
        <v>0.116340607757717</v>
      </c>
      <c r="W7211" s="42">
        <v>4.0519999999999998E-4</v>
      </c>
    </row>
    <row r="7212" spans="13:23" x14ac:dyDescent="0.3">
      <c r="M7212" s="17">
        <f>IF(ISBLANK(Demand!H7212),"",Demand!H7212)</f>
        <v>6</v>
      </c>
      <c r="N7212" s="17">
        <f>IF(ISBLANK(Demand!I7212),"",Demand!I7212)</f>
        <v>7208</v>
      </c>
      <c r="O7212" s="17">
        <f>IF(ISBLANK(Demand!J7212),"",Demand!J7212)</f>
        <v>120.13333333333333</v>
      </c>
      <c r="P7212" s="64">
        <v>3.2548184716220598E-2</v>
      </c>
      <c r="Q7212" s="65">
        <f t="shared" si="117"/>
        <v>3.55481847162206E-2</v>
      </c>
      <c r="R7212" s="66">
        <v>1</v>
      </c>
      <c r="S7212" s="13">
        <v>0</v>
      </c>
      <c r="T7212" s="39">
        <v>1</v>
      </c>
      <c r="U7212" s="38">
        <v>0</v>
      </c>
      <c r="V7212" s="42">
        <v>0.116340607757717</v>
      </c>
      <c r="W7212" s="42">
        <v>4.0519999999999998E-4</v>
      </c>
    </row>
    <row r="7213" spans="13:23" x14ac:dyDescent="0.3">
      <c r="M7213" s="17">
        <f>IF(ISBLANK(Demand!H7213),"",Demand!H7213)</f>
        <v>6</v>
      </c>
      <c r="N7213" s="17">
        <f>IF(ISBLANK(Demand!I7213),"",Demand!I7213)</f>
        <v>7209</v>
      </c>
      <c r="O7213" s="17">
        <f>IF(ISBLANK(Demand!J7213),"",Demand!J7213)</f>
        <v>120.14999999999999</v>
      </c>
      <c r="P7213" s="64">
        <v>3.2548184716220598E-2</v>
      </c>
      <c r="Q7213" s="65">
        <f t="shared" si="117"/>
        <v>3.55481847162206E-2</v>
      </c>
      <c r="R7213" s="66">
        <v>1</v>
      </c>
      <c r="S7213" s="13">
        <v>0</v>
      </c>
      <c r="T7213" s="39">
        <v>1</v>
      </c>
      <c r="U7213" s="38">
        <v>0</v>
      </c>
      <c r="V7213" s="42">
        <v>0.116340607757717</v>
      </c>
      <c r="W7213" s="42">
        <v>4.0519999999999998E-4</v>
      </c>
    </row>
    <row r="7214" spans="13:23" x14ac:dyDescent="0.3">
      <c r="M7214" s="17">
        <f>IF(ISBLANK(Demand!H7214),"",Demand!H7214)</f>
        <v>6</v>
      </c>
      <c r="N7214" s="17">
        <f>IF(ISBLANK(Demand!I7214),"",Demand!I7214)</f>
        <v>7210</v>
      </c>
      <c r="O7214" s="17">
        <f>IF(ISBLANK(Demand!J7214),"",Demand!J7214)</f>
        <v>120.16666666666667</v>
      </c>
      <c r="P7214" s="64">
        <v>3.2548184716220598E-2</v>
      </c>
      <c r="Q7214" s="65">
        <f t="shared" si="117"/>
        <v>3.55481847162206E-2</v>
      </c>
      <c r="R7214" s="66">
        <v>1</v>
      </c>
      <c r="S7214" s="13">
        <v>0</v>
      </c>
      <c r="T7214" s="39">
        <v>1</v>
      </c>
      <c r="U7214" s="38">
        <v>0</v>
      </c>
      <c r="V7214" s="42">
        <v>0.116340607757717</v>
      </c>
      <c r="W7214" s="42">
        <v>4.0519999999999998E-4</v>
      </c>
    </row>
    <row r="7215" spans="13:23" x14ac:dyDescent="0.3">
      <c r="M7215" s="17">
        <f>IF(ISBLANK(Demand!H7215),"",Demand!H7215)</f>
        <v>6</v>
      </c>
      <c r="N7215" s="17">
        <f>IF(ISBLANK(Demand!I7215),"",Demand!I7215)</f>
        <v>7211</v>
      </c>
      <c r="O7215" s="17">
        <f>IF(ISBLANK(Demand!J7215),"",Demand!J7215)</f>
        <v>120.18333333333334</v>
      </c>
      <c r="P7215" s="64">
        <v>3.2548184716220598E-2</v>
      </c>
      <c r="Q7215" s="65">
        <f t="shared" si="117"/>
        <v>3.55481847162206E-2</v>
      </c>
      <c r="R7215" s="66">
        <v>1</v>
      </c>
      <c r="S7215" s="13">
        <v>0</v>
      </c>
      <c r="T7215" s="39">
        <v>1</v>
      </c>
      <c r="U7215" s="38">
        <v>0</v>
      </c>
      <c r="V7215" s="42">
        <v>0.116340607757717</v>
      </c>
      <c r="W7215" s="42">
        <v>4.0519999999999998E-4</v>
      </c>
    </row>
    <row r="7216" spans="13:23" x14ac:dyDescent="0.3">
      <c r="M7216" s="17">
        <f>IF(ISBLANK(Demand!H7216),"",Demand!H7216)</f>
        <v>6</v>
      </c>
      <c r="N7216" s="17">
        <f>IF(ISBLANK(Demand!I7216),"",Demand!I7216)</f>
        <v>7212</v>
      </c>
      <c r="O7216" s="17">
        <f>IF(ISBLANK(Demand!J7216),"",Demand!J7216)</f>
        <v>120.2</v>
      </c>
      <c r="P7216" s="64">
        <v>3.2548184716220598E-2</v>
      </c>
      <c r="Q7216" s="65">
        <f t="shared" si="117"/>
        <v>3.55481847162206E-2</v>
      </c>
      <c r="R7216" s="66">
        <v>1</v>
      </c>
      <c r="S7216" s="13">
        <v>0</v>
      </c>
      <c r="T7216" s="39">
        <v>1</v>
      </c>
      <c r="U7216" s="38">
        <v>0</v>
      </c>
      <c r="V7216" s="42">
        <v>0.116340607757717</v>
      </c>
      <c r="W7216" s="42">
        <v>4.0519999999999998E-4</v>
      </c>
    </row>
    <row r="7217" spans="13:23" x14ac:dyDescent="0.3">
      <c r="M7217" s="17">
        <f>IF(ISBLANK(Demand!H7217),"",Demand!H7217)</f>
        <v>6</v>
      </c>
      <c r="N7217" s="17">
        <f>IF(ISBLANK(Demand!I7217),"",Demand!I7217)</f>
        <v>7213</v>
      </c>
      <c r="O7217" s="17">
        <f>IF(ISBLANK(Demand!J7217),"",Demand!J7217)</f>
        <v>120.21666666666667</v>
      </c>
      <c r="P7217" s="64">
        <v>3.2548184716220598E-2</v>
      </c>
      <c r="Q7217" s="65">
        <f t="shared" si="117"/>
        <v>3.55481847162206E-2</v>
      </c>
      <c r="R7217" s="66">
        <v>1</v>
      </c>
      <c r="S7217" s="13">
        <v>0</v>
      </c>
      <c r="T7217" s="39">
        <v>1</v>
      </c>
      <c r="U7217" s="38">
        <v>0</v>
      </c>
      <c r="V7217" s="42">
        <v>0.116340607757717</v>
      </c>
      <c r="W7217" s="42">
        <v>4.0519999999999998E-4</v>
      </c>
    </row>
    <row r="7218" spans="13:23" x14ac:dyDescent="0.3">
      <c r="M7218" s="17">
        <f>IF(ISBLANK(Demand!H7218),"",Demand!H7218)</f>
        <v>6</v>
      </c>
      <c r="N7218" s="17">
        <f>IF(ISBLANK(Demand!I7218),"",Demand!I7218)</f>
        <v>7214</v>
      </c>
      <c r="O7218" s="17">
        <f>IF(ISBLANK(Demand!J7218),"",Demand!J7218)</f>
        <v>120.23333333333333</v>
      </c>
      <c r="P7218" s="64">
        <v>3.2548184716220598E-2</v>
      </c>
      <c r="Q7218" s="65">
        <f t="shared" si="117"/>
        <v>3.55481847162206E-2</v>
      </c>
      <c r="R7218" s="66">
        <v>1</v>
      </c>
      <c r="S7218" s="13">
        <v>0</v>
      </c>
      <c r="T7218" s="39">
        <v>1</v>
      </c>
      <c r="U7218" s="38">
        <v>0</v>
      </c>
      <c r="V7218" s="42">
        <v>0.116340607757717</v>
      </c>
      <c r="W7218" s="42">
        <v>4.0519999999999998E-4</v>
      </c>
    </row>
    <row r="7219" spans="13:23" x14ac:dyDescent="0.3">
      <c r="M7219" s="17">
        <f>IF(ISBLANK(Demand!H7219),"",Demand!H7219)</f>
        <v>6</v>
      </c>
      <c r="N7219" s="17">
        <f>IF(ISBLANK(Demand!I7219),"",Demand!I7219)</f>
        <v>7215</v>
      </c>
      <c r="O7219" s="17">
        <f>IF(ISBLANK(Demand!J7219),"",Demand!J7219)</f>
        <v>120.25</v>
      </c>
      <c r="P7219" s="64">
        <v>3.2548184716220598E-2</v>
      </c>
      <c r="Q7219" s="65">
        <f t="shared" si="117"/>
        <v>3.55481847162206E-2</v>
      </c>
      <c r="R7219" s="66">
        <v>1</v>
      </c>
      <c r="S7219" s="13">
        <v>0</v>
      </c>
      <c r="T7219" s="39">
        <v>1</v>
      </c>
      <c r="U7219" s="38">
        <v>0</v>
      </c>
      <c r="V7219" s="42">
        <v>0.116340607757717</v>
      </c>
      <c r="W7219" s="42">
        <v>4.0519999999999998E-4</v>
      </c>
    </row>
    <row r="7220" spans="13:23" x14ac:dyDescent="0.3">
      <c r="M7220" s="17">
        <f>IF(ISBLANK(Demand!H7220),"",Demand!H7220)</f>
        <v>6</v>
      </c>
      <c r="N7220" s="17">
        <f>IF(ISBLANK(Demand!I7220),"",Demand!I7220)</f>
        <v>7216</v>
      </c>
      <c r="O7220" s="17">
        <f>IF(ISBLANK(Demand!J7220),"",Demand!J7220)</f>
        <v>120.26666666666667</v>
      </c>
      <c r="P7220" s="64">
        <v>3.2548184716220598E-2</v>
      </c>
      <c r="Q7220" s="65">
        <f t="shared" si="117"/>
        <v>3.55481847162206E-2</v>
      </c>
      <c r="R7220" s="66">
        <v>1</v>
      </c>
      <c r="S7220" s="13">
        <v>0</v>
      </c>
      <c r="T7220" s="39">
        <v>1</v>
      </c>
      <c r="U7220" s="38">
        <v>0</v>
      </c>
      <c r="V7220" s="42">
        <v>0.116340607757717</v>
      </c>
      <c r="W7220" s="42">
        <v>4.0519999999999998E-4</v>
      </c>
    </row>
    <row r="7221" spans="13:23" x14ac:dyDescent="0.3">
      <c r="M7221" s="17">
        <f>IF(ISBLANK(Demand!H7221),"",Demand!H7221)</f>
        <v>6</v>
      </c>
      <c r="N7221" s="17">
        <f>IF(ISBLANK(Demand!I7221),"",Demand!I7221)</f>
        <v>7217</v>
      </c>
      <c r="O7221" s="17">
        <f>IF(ISBLANK(Demand!J7221),"",Demand!J7221)</f>
        <v>120.28333333333333</v>
      </c>
      <c r="P7221" s="64">
        <v>3.2548184716220598E-2</v>
      </c>
      <c r="Q7221" s="65">
        <f t="shared" si="117"/>
        <v>3.55481847162206E-2</v>
      </c>
      <c r="R7221" s="66">
        <v>1</v>
      </c>
      <c r="S7221" s="13">
        <v>0</v>
      </c>
      <c r="T7221" s="39">
        <v>1</v>
      </c>
      <c r="U7221" s="38">
        <v>0</v>
      </c>
      <c r="V7221" s="42">
        <v>0.116340607757717</v>
      </c>
      <c r="W7221" s="42">
        <v>4.0519999999999998E-4</v>
      </c>
    </row>
    <row r="7222" spans="13:23" x14ac:dyDescent="0.3">
      <c r="M7222" s="17">
        <f>IF(ISBLANK(Demand!H7222),"",Demand!H7222)</f>
        <v>6</v>
      </c>
      <c r="N7222" s="17">
        <f>IF(ISBLANK(Demand!I7222),"",Demand!I7222)</f>
        <v>7218</v>
      </c>
      <c r="O7222" s="17">
        <f>IF(ISBLANK(Demand!J7222),"",Demand!J7222)</f>
        <v>120.3</v>
      </c>
      <c r="P7222" s="64">
        <v>3.2548184716220598E-2</v>
      </c>
      <c r="Q7222" s="65">
        <f t="shared" si="117"/>
        <v>3.55481847162206E-2</v>
      </c>
      <c r="R7222" s="66">
        <v>1</v>
      </c>
      <c r="S7222" s="13">
        <v>0</v>
      </c>
      <c r="T7222" s="39">
        <v>1</v>
      </c>
      <c r="U7222" s="38">
        <v>0</v>
      </c>
      <c r="V7222" s="42">
        <v>0.116340607757717</v>
      </c>
      <c r="W7222" s="42">
        <v>4.0519999999999998E-4</v>
      </c>
    </row>
    <row r="7223" spans="13:23" x14ac:dyDescent="0.3">
      <c r="M7223" s="17">
        <f>IF(ISBLANK(Demand!H7223),"",Demand!H7223)</f>
        <v>6</v>
      </c>
      <c r="N7223" s="17">
        <f>IF(ISBLANK(Demand!I7223),"",Demand!I7223)</f>
        <v>7219</v>
      </c>
      <c r="O7223" s="17">
        <f>IF(ISBLANK(Demand!J7223),"",Demand!J7223)</f>
        <v>120.31666666666666</v>
      </c>
      <c r="P7223" s="64">
        <v>3.2548184716220598E-2</v>
      </c>
      <c r="Q7223" s="65">
        <f t="shared" si="117"/>
        <v>3.55481847162206E-2</v>
      </c>
      <c r="R7223" s="66">
        <v>1</v>
      </c>
      <c r="S7223" s="13">
        <v>0</v>
      </c>
      <c r="T7223" s="39">
        <v>1</v>
      </c>
      <c r="U7223" s="38">
        <v>0</v>
      </c>
      <c r="V7223" s="42">
        <v>0.116340607757717</v>
      </c>
      <c r="W7223" s="42">
        <v>4.0519999999999998E-4</v>
      </c>
    </row>
    <row r="7224" spans="13:23" x14ac:dyDescent="0.3">
      <c r="M7224" s="17">
        <f>IF(ISBLANK(Demand!H7224),"",Demand!H7224)</f>
        <v>6</v>
      </c>
      <c r="N7224" s="17">
        <f>IF(ISBLANK(Demand!I7224),"",Demand!I7224)</f>
        <v>7220</v>
      </c>
      <c r="O7224" s="17">
        <f>IF(ISBLANK(Demand!J7224),"",Demand!J7224)</f>
        <v>120.33333333333333</v>
      </c>
      <c r="P7224" s="64">
        <v>3.2548184716220598E-2</v>
      </c>
      <c r="Q7224" s="65">
        <f t="shared" si="117"/>
        <v>3.55481847162206E-2</v>
      </c>
      <c r="R7224" s="66">
        <v>1</v>
      </c>
      <c r="S7224" s="13">
        <v>0</v>
      </c>
      <c r="T7224" s="39">
        <v>1</v>
      </c>
      <c r="U7224" s="38">
        <v>0</v>
      </c>
      <c r="V7224" s="42">
        <v>0.116340607757717</v>
      </c>
      <c r="W7224" s="42">
        <v>4.0519999999999998E-4</v>
      </c>
    </row>
    <row r="7225" spans="13:23" x14ac:dyDescent="0.3">
      <c r="M7225" s="17">
        <f>IF(ISBLANK(Demand!H7225),"",Demand!H7225)</f>
        <v>6</v>
      </c>
      <c r="N7225" s="17">
        <f>IF(ISBLANK(Demand!I7225),"",Demand!I7225)</f>
        <v>7221</v>
      </c>
      <c r="O7225" s="17">
        <f>IF(ISBLANK(Demand!J7225),"",Demand!J7225)</f>
        <v>120.35</v>
      </c>
      <c r="P7225" s="64">
        <v>3.2548184716220598E-2</v>
      </c>
      <c r="Q7225" s="65">
        <f t="shared" si="117"/>
        <v>3.55481847162206E-2</v>
      </c>
      <c r="R7225" s="66">
        <v>1</v>
      </c>
      <c r="S7225" s="13">
        <v>0</v>
      </c>
      <c r="T7225" s="39">
        <v>1</v>
      </c>
      <c r="U7225" s="38">
        <v>0</v>
      </c>
      <c r="V7225" s="42">
        <v>0.116340607757717</v>
      </c>
      <c r="W7225" s="42">
        <v>4.0519999999999998E-4</v>
      </c>
    </row>
    <row r="7226" spans="13:23" x14ac:dyDescent="0.3">
      <c r="M7226" s="17">
        <f>IF(ISBLANK(Demand!H7226),"",Demand!H7226)</f>
        <v>6</v>
      </c>
      <c r="N7226" s="17">
        <f>IF(ISBLANK(Demand!I7226),"",Demand!I7226)</f>
        <v>7222</v>
      </c>
      <c r="O7226" s="17">
        <f>IF(ISBLANK(Demand!J7226),"",Demand!J7226)</f>
        <v>120.36666666666666</v>
      </c>
      <c r="P7226" s="64">
        <v>3.2548184716220598E-2</v>
      </c>
      <c r="Q7226" s="65">
        <f t="shared" si="117"/>
        <v>3.55481847162206E-2</v>
      </c>
      <c r="R7226" s="66">
        <v>1</v>
      </c>
      <c r="S7226" s="13">
        <v>0</v>
      </c>
      <c r="T7226" s="39">
        <v>1</v>
      </c>
      <c r="U7226" s="38">
        <v>0</v>
      </c>
      <c r="V7226" s="42">
        <v>0.116340607757717</v>
      </c>
      <c r="W7226" s="42">
        <v>4.0519999999999998E-4</v>
      </c>
    </row>
    <row r="7227" spans="13:23" x14ac:dyDescent="0.3">
      <c r="M7227" s="17">
        <f>IF(ISBLANK(Demand!H7227),"",Demand!H7227)</f>
        <v>6</v>
      </c>
      <c r="N7227" s="17">
        <f>IF(ISBLANK(Demand!I7227),"",Demand!I7227)</f>
        <v>7223</v>
      </c>
      <c r="O7227" s="17">
        <f>IF(ISBLANK(Demand!J7227),"",Demand!J7227)</f>
        <v>120.38333333333333</v>
      </c>
      <c r="P7227" s="64">
        <v>3.2548184716220598E-2</v>
      </c>
      <c r="Q7227" s="65">
        <f t="shared" si="117"/>
        <v>3.55481847162206E-2</v>
      </c>
      <c r="R7227" s="66">
        <v>1</v>
      </c>
      <c r="S7227" s="13">
        <v>0</v>
      </c>
      <c r="T7227" s="39">
        <v>1</v>
      </c>
      <c r="U7227" s="38">
        <v>0</v>
      </c>
      <c r="V7227" s="42">
        <v>0.116340607757717</v>
      </c>
      <c r="W7227" s="42">
        <v>4.0519999999999998E-4</v>
      </c>
    </row>
    <row r="7228" spans="13:23" x14ac:dyDescent="0.3">
      <c r="M7228" s="17">
        <f>IF(ISBLANK(Demand!H7228),"",Demand!H7228)</f>
        <v>6</v>
      </c>
      <c r="N7228" s="17">
        <f>IF(ISBLANK(Demand!I7228),"",Demand!I7228)</f>
        <v>7224</v>
      </c>
      <c r="O7228" s="17">
        <f>IF(ISBLANK(Demand!J7228),"",Demand!J7228)</f>
        <v>120.39999999999999</v>
      </c>
      <c r="P7228" s="64">
        <v>3.2548184716220598E-2</v>
      </c>
      <c r="Q7228" s="65">
        <f t="shared" si="117"/>
        <v>3.55481847162206E-2</v>
      </c>
      <c r="R7228" s="66">
        <v>1</v>
      </c>
      <c r="S7228" s="13">
        <v>0</v>
      </c>
      <c r="T7228" s="39">
        <v>1</v>
      </c>
      <c r="U7228" s="38">
        <v>0</v>
      </c>
      <c r="V7228" s="42">
        <v>0.116340607757717</v>
      </c>
      <c r="W7228" s="42">
        <v>4.0519999999999998E-4</v>
      </c>
    </row>
    <row r="7229" spans="13:23" x14ac:dyDescent="0.3">
      <c r="M7229" s="17">
        <f>IF(ISBLANK(Demand!H7229),"",Demand!H7229)</f>
        <v>6</v>
      </c>
      <c r="N7229" s="17">
        <f>IF(ISBLANK(Demand!I7229),"",Demand!I7229)</f>
        <v>7225</v>
      </c>
      <c r="O7229" s="17">
        <f>IF(ISBLANK(Demand!J7229),"",Demand!J7229)</f>
        <v>120.41666666666667</v>
      </c>
      <c r="P7229" s="64">
        <v>3.2548184716220598E-2</v>
      </c>
      <c r="Q7229" s="65">
        <f t="shared" si="117"/>
        <v>3.55481847162206E-2</v>
      </c>
      <c r="R7229" s="66">
        <v>1</v>
      </c>
      <c r="S7229" s="13">
        <v>0</v>
      </c>
      <c r="T7229" s="39">
        <v>1</v>
      </c>
      <c r="U7229" s="38">
        <v>0</v>
      </c>
      <c r="V7229" s="42">
        <v>0.116340607757717</v>
      </c>
      <c r="W7229" s="42">
        <v>4.0519999999999998E-4</v>
      </c>
    </row>
    <row r="7230" spans="13:23" x14ac:dyDescent="0.3">
      <c r="M7230" s="17">
        <f>IF(ISBLANK(Demand!H7230),"",Demand!H7230)</f>
        <v>6</v>
      </c>
      <c r="N7230" s="17">
        <f>IF(ISBLANK(Demand!I7230),"",Demand!I7230)</f>
        <v>7226</v>
      </c>
      <c r="O7230" s="17">
        <f>IF(ISBLANK(Demand!J7230),"",Demand!J7230)</f>
        <v>120.43333333333334</v>
      </c>
      <c r="P7230" s="64">
        <v>3.2548184716220598E-2</v>
      </c>
      <c r="Q7230" s="65">
        <f t="shared" si="117"/>
        <v>3.55481847162206E-2</v>
      </c>
      <c r="R7230" s="66">
        <v>1</v>
      </c>
      <c r="S7230" s="13">
        <v>0</v>
      </c>
      <c r="T7230" s="39">
        <v>1</v>
      </c>
      <c r="U7230" s="38">
        <v>0</v>
      </c>
      <c r="V7230" s="42">
        <v>0.116340607757717</v>
      </c>
      <c r="W7230" s="42">
        <v>4.0519999999999998E-4</v>
      </c>
    </row>
    <row r="7231" spans="13:23" x14ac:dyDescent="0.3">
      <c r="M7231" s="17">
        <f>IF(ISBLANK(Demand!H7231),"",Demand!H7231)</f>
        <v>6</v>
      </c>
      <c r="N7231" s="17">
        <f>IF(ISBLANK(Demand!I7231),"",Demand!I7231)</f>
        <v>7227</v>
      </c>
      <c r="O7231" s="17">
        <f>IF(ISBLANK(Demand!J7231),"",Demand!J7231)</f>
        <v>120.45</v>
      </c>
      <c r="P7231" s="64">
        <v>3.2548184716220598E-2</v>
      </c>
      <c r="Q7231" s="65">
        <f t="shared" si="117"/>
        <v>3.55481847162206E-2</v>
      </c>
      <c r="R7231" s="66">
        <v>1</v>
      </c>
      <c r="S7231" s="13">
        <v>0</v>
      </c>
      <c r="T7231" s="39">
        <v>1</v>
      </c>
      <c r="U7231" s="38">
        <v>0</v>
      </c>
      <c r="V7231" s="42">
        <v>0.116340607757717</v>
      </c>
      <c r="W7231" s="42">
        <v>4.0519999999999998E-4</v>
      </c>
    </row>
    <row r="7232" spans="13:23" x14ac:dyDescent="0.3">
      <c r="M7232" s="17">
        <f>IF(ISBLANK(Demand!H7232),"",Demand!H7232)</f>
        <v>6</v>
      </c>
      <c r="N7232" s="17">
        <f>IF(ISBLANK(Demand!I7232),"",Demand!I7232)</f>
        <v>7228</v>
      </c>
      <c r="O7232" s="17">
        <f>IF(ISBLANK(Demand!J7232),"",Demand!J7232)</f>
        <v>120.46666666666667</v>
      </c>
      <c r="P7232" s="64">
        <v>3.2548184716220598E-2</v>
      </c>
      <c r="Q7232" s="65">
        <f t="shared" si="117"/>
        <v>3.55481847162206E-2</v>
      </c>
      <c r="R7232" s="66">
        <v>1</v>
      </c>
      <c r="S7232" s="13">
        <v>0</v>
      </c>
      <c r="T7232" s="39">
        <v>1</v>
      </c>
      <c r="U7232" s="38">
        <v>0</v>
      </c>
      <c r="V7232" s="42">
        <v>0.116340607757717</v>
      </c>
      <c r="W7232" s="42">
        <v>4.0519999999999998E-4</v>
      </c>
    </row>
    <row r="7233" spans="13:23" x14ac:dyDescent="0.3">
      <c r="M7233" s="17">
        <f>IF(ISBLANK(Demand!H7233),"",Demand!H7233)</f>
        <v>6</v>
      </c>
      <c r="N7233" s="17">
        <f>IF(ISBLANK(Demand!I7233),"",Demand!I7233)</f>
        <v>7229</v>
      </c>
      <c r="O7233" s="17">
        <f>IF(ISBLANK(Demand!J7233),"",Demand!J7233)</f>
        <v>120.48333333333333</v>
      </c>
      <c r="P7233" s="64">
        <v>3.2548184716220598E-2</v>
      </c>
      <c r="Q7233" s="65">
        <f t="shared" si="117"/>
        <v>3.55481847162206E-2</v>
      </c>
      <c r="R7233" s="66">
        <v>1</v>
      </c>
      <c r="S7233" s="13">
        <v>0</v>
      </c>
      <c r="T7233" s="39">
        <v>1</v>
      </c>
      <c r="U7233" s="38">
        <v>0</v>
      </c>
      <c r="V7233" s="42">
        <v>0.116340607757717</v>
      </c>
      <c r="W7233" s="42">
        <v>4.0519999999999998E-4</v>
      </c>
    </row>
    <row r="7234" spans="13:23" x14ac:dyDescent="0.3">
      <c r="M7234" s="17">
        <f>IF(ISBLANK(Demand!H7234),"",Demand!H7234)</f>
        <v>6</v>
      </c>
      <c r="N7234" s="17">
        <f>IF(ISBLANK(Demand!I7234),"",Demand!I7234)</f>
        <v>7230</v>
      </c>
      <c r="O7234" s="17">
        <f>IF(ISBLANK(Demand!J7234),"",Demand!J7234)</f>
        <v>120.5</v>
      </c>
      <c r="P7234" s="64">
        <v>3.2548184716220598E-2</v>
      </c>
      <c r="Q7234" s="65">
        <f t="shared" si="117"/>
        <v>3.55481847162206E-2</v>
      </c>
      <c r="R7234" s="66">
        <v>1</v>
      </c>
      <c r="S7234" s="13">
        <v>0</v>
      </c>
      <c r="T7234" s="39">
        <v>1</v>
      </c>
      <c r="U7234" s="38">
        <v>0</v>
      </c>
      <c r="V7234" s="42">
        <v>0.116340607757717</v>
      </c>
      <c r="W7234" s="42">
        <v>4.0519999999999998E-4</v>
      </c>
    </row>
    <row r="7235" spans="13:23" x14ac:dyDescent="0.3">
      <c r="M7235" s="17">
        <f>IF(ISBLANK(Demand!H7235),"",Demand!H7235)</f>
        <v>6</v>
      </c>
      <c r="N7235" s="17">
        <f>IF(ISBLANK(Demand!I7235),"",Demand!I7235)</f>
        <v>7231</v>
      </c>
      <c r="O7235" s="17">
        <f>IF(ISBLANK(Demand!J7235),"",Demand!J7235)</f>
        <v>120.51666666666667</v>
      </c>
      <c r="P7235" s="64">
        <v>3.2548184716220598E-2</v>
      </c>
      <c r="Q7235" s="65">
        <f t="shared" si="117"/>
        <v>3.55481847162206E-2</v>
      </c>
      <c r="R7235" s="66">
        <v>1</v>
      </c>
      <c r="S7235" s="13">
        <v>0</v>
      </c>
      <c r="T7235" s="39">
        <v>1</v>
      </c>
      <c r="U7235" s="38">
        <v>0</v>
      </c>
      <c r="V7235" s="42">
        <v>0.116340607757717</v>
      </c>
      <c r="W7235" s="42">
        <v>4.0519999999999998E-4</v>
      </c>
    </row>
    <row r="7236" spans="13:23" x14ac:dyDescent="0.3">
      <c r="M7236" s="17">
        <f>IF(ISBLANK(Demand!H7236),"",Demand!H7236)</f>
        <v>6</v>
      </c>
      <c r="N7236" s="17">
        <f>IF(ISBLANK(Demand!I7236),"",Demand!I7236)</f>
        <v>7232</v>
      </c>
      <c r="O7236" s="17">
        <f>IF(ISBLANK(Demand!J7236),"",Demand!J7236)</f>
        <v>120.53333333333333</v>
      </c>
      <c r="P7236" s="64">
        <v>3.2548184716220598E-2</v>
      </c>
      <c r="Q7236" s="65">
        <f t="shared" si="117"/>
        <v>3.55481847162206E-2</v>
      </c>
      <c r="R7236" s="66">
        <v>1</v>
      </c>
      <c r="S7236" s="13">
        <v>0</v>
      </c>
      <c r="T7236" s="39">
        <v>1</v>
      </c>
      <c r="U7236" s="38">
        <v>0</v>
      </c>
      <c r="V7236" s="42">
        <v>0.116340607757717</v>
      </c>
      <c r="W7236" s="42">
        <v>4.0519999999999998E-4</v>
      </c>
    </row>
    <row r="7237" spans="13:23" x14ac:dyDescent="0.3">
      <c r="M7237" s="17">
        <f>IF(ISBLANK(Demand!H7237),"",Demand!H7237)</f>
        <v>6</v>
      </c>
      <c r="N7237" s="17">
        <f>IF(ISBLANK(Demand!I7237),"",Demand!I7237)</f>
        <v>7233</v>
      </c>
      <c r="O7237" s="17">
        <f>IF(ISBLANK(Demand!J7237),"",Demand!J7237)</f>
        <v>120.55</v>
      </c>
      <c r="P7237" s="64">
        <v>3.2548184716220598E-2</v>
      </c>
      <c r="Q7237" s="65">
        <f t="shared" si="117"/>
        <v>3.55481847162206E-2</v>
      </c>
      <c r="R7237" s="66">
        <v>1</v>
      </c>
      <c r="S7237" s="13">
        <v>0</v>
      </c>
      <c r="T7237" s="39">
        <v>1</v>
      </c>
      <c r="U7237" s="38">
        <v>0</v>
      </c>
      <c r="V7237" s="42">
        <v>0.116340607757717</v>
      </c>
      <c r="W7237" s="42">
        <v>4.0519999999999998E-4</v>
      </c>
    </row>
    <row r="7238" spans="13:23" x14ac:dyDescent="0.3">
      <c r="M7238" s="17">
        <f>IF(ISBLANK(Demand!H7238),"",Demand!H7238)</f>
        <v>6</v>
      </c>
      <c r="N7238" s="17">
        <f>IF(ISBLANK(Demand!I7238),"",Demand!I7238)</f>
        <v>7234</v>
      </c>
      <c r="O7238" s="17">
        <f>IF(ISBLANK(Demand!J7238),"",Demand!J7238)</f>
        <v>120.56666666666666</v>
      </c>
      <c r="P7238" s="64">
        <v>3.2548184716220598E-2</v>
      </c>
      <c r="Q7238" s="65">
        <f t="shared" si="117"/>
        <v>3.55481847162206E-2</v>
      </c>
      <c r="R7238" s="66">
        <v>1</v>
      </c>
      <c r="S7238" s="13">
        <v>0</v>
      </c>
      <c r="T7238" s="39">
        <v>1</v>
      </c>
      <c r="U7238" s="38">
        <v>0</v>
      </c>
      <c r="V7238" s="42">
        <v>0.116340607757717</v>
      </c>
      <c r="W7238" s="42">
        <v>4.0519999999999998E-4</v>
      </c>
    </row>
    <row r="7239" spans="13:23" x14ac:dyDescent="0.3">
      <c r="M7239" s="17">
        <f>IF(ISBLANK(Demand!H7239),"",Demand!H7239)</f>
        <v>6</v>
      </c>
      <c r="N7239" s="17">
        <f>IF(ISBLANK(Demand!I7239),"",Demand!I7239)</f>
        <v>7235</v>
      </c>
      <c r="O7239" s="17">
        <f>IF(ISBLANK(Demand!J7239),"",Demand!J7239)</f>
        <v>120.58333333333333</v>
      </c>
      <c r="P7239" s="64">
        <v>3.2548184716220598E-2</v>
      </c>
      <c r="Q7239" s="65">
        <f t="shared" si="117"/>
        <v>3.55481847162206E-2</v>
      </c>
      <c r="R7239" s="66">
        <v>1</v>
      </c>
      <c r="S7239" s="13">
        <v>0</v>
      </c>
      <c r="T7239" s="39">
        <v>1</v>
      </c>
      <c r="U7239" s="38">
        <v>0</v>
      </c>
      <c r="V7239" s="42">
        <v>0.116340607757717</v>
      </c>
      <c r="W7239" s="42">
        <v>4.0519999999999998E-4</v>
      </c>
    </row>
    <row r="7240" spans="13:23" x14ac:dyDescent="0.3">
      <c r="M7240" s="17">
        <f>IF(ISBLANK(Demand!H7240),"",Demand!H7240)</f>
        <v>6</v>
      </c>
      <c r="N7240" s="17">
        <f>IF(ISBLANK(Demand!I7240),"",Demand!I7240)</f>
        <v>7236</v>
      </c>
      <c r="O7240" s="17">
        <f>IF(ISBLANK(Demand!J7240),"",Demand!J7240)</f>
        <v>120.6</v>
      </c>
      <c r="P7240" s="64">
        <v>3.2548184716220598E-2</v>
      </c>
      <c r="Q7240" s="65">
        <f t="shared" si="117"/>
        <v>3.55481847162206E-2</v>
      </c>
      <c r="R7240" s="66">
        <v>1</v>
      </c>
      <c r="S7240" s="13">
        <v>0</v>
      </c>
      <c r="T7240" s="39">
        <v>1</v>
      </c>
      <c r="U7240" s="38">
        <v>0</v>
      </c>
      <c r="V7240" s="42">
        <v>0.116340607757717</v>
      </c>
      <c r="W7240" s="42">
        <v>4.0519999999999998E-4</v>
      </c>
    </row>
    <row r="7241" spans="13:23" x14ac:dyDescent="0.3">
      <c r="M7241" s="17">
        <f>IF(ISBLANK(Demand!H7241),"",Demand!H7241)</f>
        <v>6</v>
      </c>
      <c r="N7241" s="17">
        <f>IF(ISBLANK(Demand!I7241),"",Demand!I7241)</f>
        <v>7237</v>
      </c>
      <c r="O7241" s="17">
        <f>IF(ISBLANK(Demand!J7241),"",Demand!J7241)</f>
        <v>120.61666666666666</v>
      </c>
      <c r="P7241" s="64">
        <v>3.2548184716220598E-2</v>
      </c>
      <c r="Q7241" s="65">
        <f t="shared" si="117"/>
        <v>3.55481847162206E-2</v>
      </c>
      <c r="R7241" s="66">
        <v>1</v>
      </c>
      <c r="S7241" s="13">
        <v>0</v>
      </c>
      <c r="T7241" s="39">
        <v>1</v>
      </c>
      <c r="U7241" s="38">
        <v>0</v>
      </c>
      <c r="V7241" s="42">
        <v>0.116340607757717</v>
      </c>
      <c r="W7241" s="42">
        <v>4.0519999999999998E-4</v>
      </c>
    </row>
    <row r="7242" spans="13:23" x14ac:dyDescent="0.3">
      <c r="M7242" s="17">
        <f>IF(ISBLANK(Demand!H7242),"",Demand!H7242)</f>
        <v>6</v>
      </c>
      <c r="N7242" s="17">
        <f>IF(ISBLANK(Demand!I7242),"",Demand!I7242)</f>
        <v>7238</v>
      </c>
      <c r="O7242" s="17">
        <f>IF(ISBLANK(Demand!J7242),"",Demand!J7242)</f>
        <v>120.63333333333333</v>
      </c>
      <c r="P7242" s="64">
        <v>3.2548184716220598E-2</v>
      </c>
      <c r="Q7242" s="65">
        <f t="shared" si="117"/>
        <v>3.55481847162206E-2</v>
      </c>
      <c r="R7242" s="66">
        <v>1</v>
      </c>
      <c r="S7242" s="13">
        <v>0</v>
      </c>
      <c r="T7242" s="39">
        <v>1</v>
      </c>
      <c r="U7242" s="38">
        <v>0</v>
      </c>
      <c r="V7242" s="42">
        <v>0.116340607757717</v>
      </c>
      <c r="W7242" s="42">
        <v>4.0519999999999998E-4</v>
      </c>
    </row>
    <row r="7243" spans="13:23" x14ac:dyDescent="0.3">
      <c r="M7243" s="17">
        <f>IF(ISBLANK(Demand!H7243),"",Demand!H7243)</f>
        <v>6</v>
      </c>
      <c r="N7243" s="17">
        <f>IF(ISBLANK(Demand!I7243),"",Demand!I7243)</f>
        <v>7239</v>
      </c>
      <c r="O7243" s="17">
        <f>IF(ISBLANK(Demand!J7243),"",Demand!J7243)</f>
        <v>120.64999999999999</v>
      </c>
      <c r="P7243" s="64">
        <v>3.2548184716220598E-2</v>
      </c>
      <c r="Q7243" s="65">
        <f t="shared" si="117"/>
        <v>3.55481847162206E-2</v>
      </c>
      <c r="R7243" s="66">
        <v>1</v>
      </c>
      <c r="S7243" s="13">
        <v>0</v>
      </c>
      <c r="T7243" s="39">
        <v>1</v>
      </c>
      <c r="U7243" s="38">
        <v>0</v>
      </c>
      <c r="V7243" s="42">
        <v>0.116340607757717</v>
      </c>
      <c r="W7243" s="42">
        <v>4.0519999999999998E-4</v>
      </c>
    </row>
    <row r="7244" spans="13:23" x14ac:dyDescent="0.3">
      <c r="M7244" s="17">
        <f>IF(ISBLANK(Demand!H7244),"",Demand!H7244)</f>
        <v>6</v>
      </c>
      <c r="N7244" s="17">
        <f>IF(ISBLANK(Demand!I7244),"",Demand!I7244)</f>
        <v>7240</v>
      </c>
      <c r="O7244" s="17">
        <f>IF(ISBLANK(Demand!J7244),"",Demand!J7244)</f>
        <v>120.66666666666667</v>
      </c>
      <c r="P7244" s="64">
        <v>3.2548184716220598E-2</v>
      </c>
      <c r="Q7244" s="65">
        <f t="shared" si="117"/>
        <v>3.55481847162206E-2</v>
      </c>
      <c r="R7244" s="66">
        <v>1</v>
      </c>
      <c r="S7244" s="13">
        <v>0</v>
      </c>
      <c r="T7244" s="39">
        <v>1</v>
      </c>
      <c r="U7244" s="38">
        <v>0</v>
      </c>
      <c r="V7244" s="42">
        <v>0.116340607757717</v>
      </c>
      <c r="W7244" s="42">
        <v>4.0519999999999998E-4</v>
      </c>
    </row>
    <row r="7245" spans="13:23" x14ac:dyDescent="0.3">
      <c r="M7245" s="17">
        <f>IF(ISBLANK(Demand!H7245),"",Demand!H7245)</f>
        <v>6</v>
      </c>
      <c r="N7245" s="17">
        <f>IF(ISBLANK(Demand!I7245),"",Demand!I7245)</f>
        <v>7241</v>
      </c>
      <c r="O7245" s="17">
        <f>IF(ISBLANK(Demand!J7245),"",Demand!J7245)</f>
        <v>120.68333333333334</v>
      </c>
      <c r="P7245" s="64">
        <v>3.2548184716220598E-2</v>
      </c>
      <c r="Q7245" s="65">
        <f t="shared" si="117"/>
        <v>3.55481847162206E-2</v>
      </c>
      <c r="R7245" s="66">
        <v>1</v>
      </c>
      <c r="S7245" s="13">
        <v>0</v>
      </c>
      <c r="T7245" s="39">
        <v>1</v>
      </c>
      <c r="U7245" s="38">
        <v>0</v>
      </c>
      <c r="V7245" s="42">
        <v>0.116340607757717</v>
      </c>
      <c r="W7245" s="42">
        <v>4.0519999999999998E-4</v>
      </c>
    </row>
    <row r="7246" spans="13:23" x14ac:dyDescent="0.3">
      <c r="M7246" s="17">
        <f>IF(ISBLANK(Demand!H7246),"",Demand!H7246)</f>
        <v>6</v>
      </c>
      <c r="N7246" s="17">
        <f>IF(ISBLANK(Demand!I7246),"",Demand!I7246)</f>
        <v>7242</v>
      </c>
      <c r="O7246" s="17">
        <f>IF(ISBLANK(Demand!J7246),"",Demand!J7246)</f>
        <v>120.7</v>
      </c>
      <c r="P7246" s="64">
        <v>3.2548184716220598E-2</v>
      </c>
      <c r="Q7246" s="65">
        <f t="shared" si="117"/>
        <v>3.55481847162206E-2</v>
      </c>
      <c r="R7246" s="66">
        <v>1</v>
      </c>
      <c r="S7246" s="13">
        <v>0</v>
      </c>
      <c r="T7246" s="39">
        <v>1</v>
      </c>
      <c r="U7246" s="38">
        <v>0</v>
      </c>
      <c r="V7246" s="42">
        <v>0.116340607757717</v>
      </c>
      <c r="W7246" s="42">
        <v>4.0519999999999998E-4</v>
      </c>
    </row>
    <row r="7247" spans="13:23" x14ac:dyDescent="0.3">
      <c r="M7247" s="17">
        <f>IF(ISBLANK(Demand!H7247),"",Demand!H7247)</f>
        <v>6</v>
      </c>
      <c r="N7247" s="17">
        <f>IF(ISBLANK(Demand!I7247),"",Demand!I7247)</f>
        <v>7243</v>
      </c>
      <c r="O7247" s="17">
        <f>IF(ISBLANK(Demand!J7247),"",Demand!J7247)</f>
        <v>120.71666666666667</v>
      </c>
      <c r="P7247" s="64">
        <v>3.2548184716220598E-2</v>
      </c>
      <c r="Q7247" s="65">
        <f t="shared" si="117"/>
        <v>3.55481847162206E-2</v>
      </c>
      <c r="R7247" s="66">
        <v>1</v>
      </c>
      <c r="S7247" s="13">
        <v>0</v>
      </c>
      <c r="T7247" s="39">
        <v>1</v>
      </c>
      <c r="U7247" s="38">
        <v>0</v>
      </c>
      <c r="V7247" s="42">
        <v>0.116340607757717</v>
      </c>
      <c r="W7247" s="42">
        <v>4.0519999999999998E-4</v>
      </c>
    </row>
    <row r="7248" spans="13:23" x14ac:dyDescent="0.3">
      <c r="M7248" s="17">
        <f>IF(ISBLANK(Demand!H7248),"",Demand!H7248)</f>
        <v>6</v>
      </c>
      <c r="N7248" s="17">
        <f>IF(ISBLANK(Demand!I7248),"",Demand!I7248)</f>
        <v>7244</v>
      </c>
      <c r="O7248" s="17">
        <f>IF(ISBLANK(Demand!J7248),"",Demand!J7248)</f>
        <v>120.73333333333333</v>
      </c>
      <c r="P7248" s="64">
        <v>3.2548184716220598E-2</v>
      </c>
      <c r="Q7248" s="65">
        <f t="shared" si="117"/>
        <v>3.55481847162206E-2</v>
      </c>
      <c r="R7248" s="66">
        <v>1</v>
      </c>
      <c r="S7248" s="13">
        <v>0</v>
      </c>
      <c r="T7248" s="39">
        <v>1</v>
      </c>
      <c r="U7248" s="38">
        <v>0</v>
      </c>
      <c r="V7248" s="42">
        <v>0.116340607757717</v>
      </c>
      <c r="W7248" s="42">
        <v>4.0519999999999998E-4</v>
      </c>
    </row>
    <row r="7249" spans="13:23" x14ac:dyDescent="0.3">
      <c r="M7249" s="17">
        <f>IF(ISBLANK(Demand!H7249),"",Demand!H7249)</f>
        <v>6</v>
      </c>
      <c r="N7249" s="17">
        <f>IF(ISBLANK(Demand!I7249),"",Demand!I7249)</f>
        <v>7245</v>
      </c>
      <c r="O7249" s="17">
        <f>IF(ISBLANK(Demand!J7249),"",Demand!J7249)</f>
        <v>120.75</v>
      </c>
      <c r="P7249" s="64">
        <v>3.2548184716220598E-2</v>
      </c>
      <c r="Q7249" s="65">
        <f t="shared" si="117"/>
        <v>3.55481847162206E-2</v>
      </c>
      <c r="R7249" s="66">
        <v>1</v>
      </c>
      <c r="S7249" s="13">
        <v>0</v>
      </c>
      <c r="T7249" s="39">
        <v>1</v>
      </c>
      <c r="U7249" s="38">
        <v>0</v>
      </c>
      <c r="V7249" s="42">
        <v>0.116340607757717</v>
      </c>
      <c r="W7249" s="42">
        <v>4.0519999999999998E-4</v>
      </c>
    </row>
    <row r="7250" spans="13:23" x14ac:dyDescent="0.3">
      <c r="M7250" s="17">
        <f>IF(ISBLANK(Demand!H7250),"",Demand!H7250)</f>
        <v>6</v>
      </c>
      <c r="N7250" s="17">
        <f>IF(ISBLANK(Demand!I7250),"",Demand!I7250)</f>
        <v>7246</v>
      </c>
      <c r="O7250" s="17">
        <f>IF(ISBLANK(Demand!J7250),"",Demand!J7250)</f>
        <v>120.76666666666667</v>
      </c>
      <c r="P7250" s="64">
        <v>3.2548184716220598E-2</v>
      </c>
      <c r="Q7250" s="65">
        <f t="shared" si="117"/>
        <v>3.55481847162206E-2</v>
      </c>
      <c r="R7250" s="66">
        <v>1</v>
      </c>
      <c r="S7250" s="13">
        <v>0</v>
      </c>
      <c r="T7250" s="39">
        <v>1</v>
      </c>
      <c r="U7250" s="38">
        <v>0</v>
      </c>
      <c r="V7250" s="42">
        <v>0.116340607757717</v>
      </c>
      <c r="W7250" s="42">
        <v>4.0519999999999998E-4</v>
      </c>
    </row>
    <row r="7251" spans="13:23" x14ac:dyDescent="0.3">
      <c r="M7251" s="17">
        <f>IF(ISBLANK(Demand!H7251),"",Demand!H7251)</f>
        <v>6</v>
      </c>
      <c r="N7251" s="17">
        <f>IF(ISBLANK(Demand!I7251),"",Demand!I7251)</f>
        <v>7247</v>
      </c>
      <c r="O7251" s="17">
        <f>IF(ISBLANK(Demand!J7251),"",Demand!J7251)</f>
        <v>120.78333333333333</v>
      </c>
      <c r="P7251" s="64">
        <v>3.2548184716220598E-2</v>
      </c>
      <c r="Q7251" s="65">
        <f t="shared" si="117"/>
        <v>3.55481847162206E-2</v>
      </c>
      <c r="R7251" s="66">
        <v>1</v>
      </c>
      <c r="S7251" s="13">
        <v>0</v>
      </c>
      <c r="T7251" s="39">
        <v>1</v>
      </c>
      <c r="U7251" s="38">
        <v>0</v>
      </c>
      <c r="V7251" s="42">
        <v>0.116340607757717</v>
      </c>
      <c r="W7251" s="42">
        <v>4.0519999999999998E-4</v>
      </c>
    </row>
    <row r="7252" spans="13:23" x14ac:dyDescent="0.3">
      <c r="M7252" s="17">
        <f>IF(ISBLANK(Demand!H7252),"",Demand!H7252)</f>
        <v>6</v>
      </c>
      <c r="N7252" s="17">
        <f>IF(ISBLANK(Demand!I7252),"",Demand!I7252)</f>
        <v>7248</v>
      </c>
      <c r="O7252" s="17">
        <f>IF(ISBLANK(Demand!J7252),"",Demand!J7252)</f>
        <v>120.8</v>
      </c>
      <c r="P7252" s="64">
        <v>3.2548184716220598E-2</v>
      </c>
      <c r="Q7252" s="65">
        <f t="shared" si="117"/>
        <v>3.55481847162206E-2</v>
      </c>
      <c r="R7252" s="66">
        <v>1</v>
      </c>
      <c r="S7252" s="13">
        <v>0</v>
      </c>
      <c r="T7252" s="39">
        <v>1</v>
      </c>
      <c r="U7252" s="38">
        <v>0</v>
      </c>
      <c r="V7252" s="42">
        <v>0.116340607757717</v>
      </c>
      <c r="W7252" s="42">
        <v>4.0519999999999998E-4</v>
      </c>
    </row>
    <row r="7253" spans="13:23" x14ac:dyDescent="0.3">
      <c r="M7253" s="17">
        <f>IF(ISBLANK(Demand!H7253),"",Demand!H7253)</f>
        <v>6</v>
      </c>
      <c r="N7253" s="17">
        <f>IF(ISBLANK(Demand!I7253),"",Demand!I7253)</f>
        <v>7249</v>
      </c>
      <c r="O7253" s="17">
        <f>IF(ISBLANK(Demand!J7253),"",Demand!J7253)</f>
        <v>120.81666666666666</v>
      </c>
      <c r="P7253" s="64">
        <v>3.2548184716220598E-2</v>
      </c>
      <c r="Q7253" s="65">
        <f t="shared" si="117"/>
        <v>3.55481847162206E-2</v>
      </c>
      <c r="R7253" s="66">
        <v>1</v>
      </c>
      <c r="S7253" s="13">
        <v>0</v>
      </c>
      <c r="T7253" s="39">
        <v>1</v>
      </c>
      <c r="U7253" s="38">
        <v>0</v>
      </c>
      <c r="V7253" s="42">
        <v>0.116340607757717</v>
      </c>
      <c r="W7253" s="42">
        <v>4.0519999999999998E-4</v>
      </c>
    </row>
    <row r="7254" spans="13:23" x14ac:dyDescent="0.3">
      <c r="M7254" s="17">
        <f>IF(ISBLANK(Demand!H7254),"",Demand!H7254)</f>
        <v>6</v>
      </c>
      <c r="N7254" s="17">
        <f>IF(ISBLANK(Demand!I7254),"",Demand!I7254)</f>
        <v>7250</v>
      </c>
      <c r="O7254" s="17">
        <f>IF(ISBLANK(Demand!J7254),"",Demand!J7254)</f>
        <v>120.83333333333333</v>
      </c>
      <c r="P7254" s="64">
        <v>3.2548184716220598E-2</v>
      </c>
      <c r="Q7254" s="65">
        <f t="shared" si="117"/>
        <v>3.55481847162206E-2</v>
      </c>
      <c r="R7254" s="66">
        <v>1</v>
      </c>
      <c r="S7254" s="13">
        <v>0</v>
      </c>
      <c r="T7254" s="39">
        <v>1</v>
      </c>
      <c r="U7254" s="38">
        <v>0</v>
      </c>
      <c r="V7254" s="42">
        <v>0.116340607757717</v>
      </c>
      <c r="W7254" s="42">
        <v>4.0519999999999998E-4</v>
      </c>
    </row>
    <row r="7255" spans="13:23" x14ac:dyDescent="0.3">
      <c r="M7255" s="17">
        <f>IF(ISBLANK(Demand!H7255),"",Demand!H7255)</f>
        <v>6</v>
      </c>
      <c r="N7255" s="17">
        <f>IF(ISBLANK(Demand!I7255),"",Demand!I7255)</f>
        <v>7251</v>
      </c>
      <c r="O7255" s="17">
        <f>IF(ISBLANK(Demand!J7255),"",Demand!J7255)</f>
        <v>120.85</v>
      </c>
      <c r="P7255" s="64">
        <v>3.2548184716220598E-2</v>
      </c>
      <c r="Q7255" s="65">
        <f t="shared" si="117"/>
        <v>3.55481847162206E-2</v>
      </c>
      <c r="R7255" s="66">
        <v>1</v>
      </c>
      <c r="S7255" s="13">
        <v>0</v>
      </c>
      <c r="T7255" s="39">
        <v>1</v>
      </c>
      <c r="U7255" s="38">
        <v>0</v>
      </c>
      <c r="V7255" s="42">
        <v>0.116340607757717</v>
      </c>
      <c r="W7255" s="42">
        <v>4.0519999999999998E-4</v>
      </c>
    </row>
    <row r="7256" spans="13:23" x14ac:dyDescent="0.3">
      <c r="M7256" s="17">
        <f>IF(ISBLANK(Demand!H7256),"",Demand!H7256)</f>
        <v>6</v>
      </c>
      <c r="N7256" s="17">
        <f>IF(ISBLANK(Demand!I7256),"",Demand!I7256)</f>
        <v>7252</v>
      </c>
      <c r="O7256" s="17">
        <f>IF(ISBLANK(Demand!J7256),"",Demand!J7256)</f>
        <v>120.86666666666666</v>
      </c>
      <c r="P7256" s="64">
        <v>3.2548184716220598E-2</v>
      </c>
      <c r="Q7256" s="65">
        <f t="shared" si="117"/>
        <v>3.55481847162206E-2</v>
      </c>
      <c r="R7256" s="66">
        <v>1</v>
      </c>
      <c r="S7256" s="13">
        <v>0</v>
      </c>
      <c r="T7256" s="39">
        <v>1</v>
      </c>
      <c r="U7256" s="38">
        <v>0</v>
      </c>
      <c r="V7256" s="42">
        <v>0.116340607757717</v>
      </c>
      <c r="W7256" s="42">
        <v>4.0519999999999998E-4</v>
      </c>
    </row>
    <row r="7257" spans="13:23" x14ac:dyDescent="0.3">
      <c r="M7257" s="17">
        <f>IF(ISBLANK(Demand!H7257),"",Demand!H7257)</f>
        <v>6</v>
      </c>
      <c r="N7257" s="17">
        <f>IF(ISBLANK(Demand!I7257),"",Demand!I7257)</f>
        <v>7253</v>
      </c>
      <c r="O7257" s="17">
        <f>IF(ISBLANK(Demand!J7257),"",Demand!J7257)</f>
        <v>120.88333333333333</v>
      </c>
      <c r="P7257" s="64">
        <v>3.2548184716220598E-2</v>
      </c>
      <c r="Q7257" s="65">
        <f t="shared" si="117"/>
        <v>3.55481847162206E-2</v>
      </c>
      <c r="R7257" s="66">
        <v>1</v>
      </c>
      <c r="S7257" s="13">
        <v>0</v>
      </c>
      <c r="T7257" s="39">
        <v>1</v>
      </c>
      <c r="U7257" s="38">
        <v>0</v>
      </c>
      <c r="V7257" s="42">
        <v>0.116340607757717</v>
      </c>
      <c r="W7257" s="42">
        <v>4.0519999999999998E-4</v>
      </c>
    </row>
    <row r="7258" spans="13:23" x14ac:dyDescent="0.3">
      <c r="M7258" s="17">
        <f>IF(ISBLANK(Demand!H7258),"",Demand!H7258)</f>
        <v>6</v>
      </c>
      <c r="N7258" s="17">
        <f>IF(ISBLANK(Demand!I7258),"",Demand!I7258)</f>
        <v>7254</v>
      </c>
      <c r="O7258" s="17">
        <f>IF(ISBLANK(Demand!J7258),"",Demand!J7258)</f>
        <v>120.89999999999999</v>
      </c>
      <c r="P7258" s="64">
        <v>3.2548184716220598E-2</v>
      </c>
      <c r="Q7258" s="65">
        <f t="shared" si="117"/>
        <v>3.55481847162206E-2</v>
      </c>
      <c r="R7258" s="66">
        <v>1</v>
      </c>
      <c r="S7258" s="13">
        <v>0</v>
      </c>
      <c r="T7258" s="39">
        <v>1</v>
      </c>
      <c r="U7258" s="38">
        <v>0</v>
      </c>
      <c r="V7258" s="42">
        <v>0.116340607757717</v>
      </c>
      <c r="W7258" s="42">
        <v>4.0519999999999998E-4</v>
      </c>
    </row>
    <row r="7259" spans="13:23" x14ac:dyDescent="0.3">
      <c r="M7259" s="17">
        <f>IF(ISBLANK(Demand!H7259),"",Demand!H7259)</f>
        <v>6</v>
      </c>
      <c r="N7259" s="17">
        <f>IF(ISBLANK(Demand!I7259),"",Demand!I7259)</f>
        <v>7255</v>
      </c>
      <c r="O7259" s="17">
        <f>IF(ISBLANK(Demand!J7259),"",Demand!J7259)</f>
        <v>120.91666666666667</v>
      </c>
      <c r="P7259" s="64">
        <v>3.2548184716220598E-2</v>
      </c>
      <c r="Q7259" s="65">
        <f t="shared" si="117"/>
        <v>3.55481847162206E-2</v>
      </c>
      <c r="R7259" s="66">
        <v>1</v>
      </c>
      <c r="S7259" s="13">
        <v>0</v>
      </c>
      <c r="T7259" s="39">
        <v>1</v>
      </c>
      <c r="U7259" s="38">
        <v>0</v>
      </c>
      <c r="V7259" s="42">
        <v>0.116340607757717</v>
      </c>
      <c r="W7259" s="42">
        <v>4.0519999999999998E-4</v>
      </c>
    </row>
    <row r="7260" spans="13:23" x14ac:dyDescent="0.3">
      <c r="M7260" s="17">
        <f>IF(ISBLANK(Demand!H7260),"",Demand!H7260)</f>
        <v>6</v>
      </c>
      <c r="N7260" s="17">
        <f>IF(ISBLANK(Demand!I7260),"",Demand!I7260)</f>
        <v>7256</v>
      </c>
      <c r="O7260" s="17">
        <f>IF(ISBLANK(Demand!J7260),"",Demand!J7260)</f>
        <v>120.93333333333334</v>
      </c>
      <c r="P7260" s="64">
        <v>3.2548184716220598E-2</v>
      </c>
      <c r="Q7260" s="65">
        <f t="shared" si="117"/>
        <v>3.55481847162206E-2</v>
      </c>
      <c r="R7260" s="66">
        <v>1</v>
      </c>
      <c r="S7260" s="13">
        <v>0</v>
      </c>
      <c r="T7260" s="39">
        <v>1</v>
      </c>
      <c r="U7260" s="38">
        <v>0</v>
      </c>
      <c r="V7260" s="42">
        <v>0.116340607757717</v>
      </c>
      <c r="W7260" s="42">
        <v>4.0519999999999998E-4</v>
      </c>
    </row>
    <row r="7261" spans="13:23" x14ac:dyDescent="0.3">
      <c r="M7261" s="17">
        <f>IF(ISBLANK(Demand!H7261),"",Demand!H7261)</f>
        <v>6</v>
      </c>
      <c r="N7261" s="17">
        <f>IF(ISBLANK(Demand!I7261),"",Demand!I7261)</f>
        <v>7257</v>
      </c>
      <c r="O7261" s="17">
        <f>IF(ISBLANK(Demand!J7261),"",Demand!J7261)</f>
        <v>120.95</v>
      </c>
      <c r="P7261" s="64">
        <v>3.2548184716220598E-2</v>
      </c>
      <c r="Q7261" s="65">
        <f t="shared" si="117"/>
        <v>3.55481847162206E-2</v>
      </c>
      <c r="R7261" s="66">
        <v>1</v>
      </c>
      <c r="S7261" s="13">
        <v>0</v>
      </c>
      <c r="T7261" s="39">
        <v>1</v>
      </c>
      <c r="U7261" s="38">
        <v>0</v>
      </c>
      <c r="V7261" s="42">
        <v>0.116340607757717</v>
      </c>
      <c r="W7261" s="42">
        <v>4.0519999999999998E-4</v>
      </c>
    </row>
    <row r="7262" spans="13:23" x14ac:dyDescent="0.3">
      <c r="M7262" s="17">
        <f>IF(ISBLANK(Demand!H7262),"",Demand!H7262)</f>
        <v>6</v>
      </c>
      <c r="N7262" s="17">
        <f>IF(ISBLANK(Demand!I7262),"",Demand!I7262)</f>
        <v>7258</v>
      </c>
      <c r="O7262" s="17">
        <f>IF(ISBLANK(Demand!J7262),"",Demand!J7262)</f>
        <v>120.96666666666667</v>
      </c>
      <c r="P7262" s="64">
        <v>3.2548184716220598E-2</v>
      </c>
      <c r="Q7262" s="65">
        <f t="shared" si="117"/>
        <v>3.55481847162206E-2</v>
      </c>
      <c r="R7262" s="66">
        <v>1</v>
      </c>
      <c r="S7262" s="13">
        <v>0</v>
      </c>
      <c r="T7262" s="39">
        <v>1</v>
      </c>
      <c r="U7262" s="38">
        <v>0</v>
      </c>
      <c r="V7262" s="42">
        <v>0.116340607757717</v>
      </c>
      <c r="W7262" s="42">
        <v>4.0519999999999998E-4</v>
      </c>
    </row>
    <row r="7263" spans="13:23" x14ac:dyDescent="0.3">
      <c r="M7263" s="17">
        <f>IF(ISBLANK(Demand!H7263),"",Demand!H7263)</f>
        <v>6</v>
      </c>
      <c r="N7263" s="17">
        <f>IF(ISBLANK(Demand!I7263),"",Demand!I7263)</f>
        <v>7259</v>
      </c>
      <c r="O7263" s="17">
        <f>IF(ISBLANK(Demand!J7263),"",Demand!J7263)</f>
        <v>120.98333333333333</v>
      </c>
      <c r="P7263" s="64">
        <v>3.2548184716220598E-2</v>
      </c>
      <c r="Q7263" s="65">
        <f t="shared" si="117"/>
        <v>3.55481847162206E-2</v>
      </c>
      <c r="R7263" s="66">
        <v>1</v>
      </c>
      <c r="S7263" s="13">
        <v>0</v>
      </c>
      <c r="T7263" s="39">
        <v>1</v>
      </c>
      <c r="U7263" s="38">
        <v>0</v>
      </c>
      <c r="V7263" s="42">
        <v>0.116340607757717</v>
      </c>
      <c r="W7263" s="42">
        <v>4.0519999999999998E-4</v>
      </c>
    </row>
    <row r="7264" spans="13:23" x14ac:dyDescent="0.3">
      <c r="M7264" s="17">
        <f>IF(ISBLANK(Demand!H7264),"",Demand!H7264)</f>
        <v>6</v>
      </c>
      <c r="N7264" s="17">
        <f>IF(ISBLANK(Demand!I7264),"",Demand!I7264)</f>
        <v>7260</v>
      </c>
      <c r="O7264" s="17">
        <f>IF(ISBLANK(Demand!J7264),"",Demand!J7264)</f>
        <v>121</v>
      </c>
      <c r="P7264" s="64">
        <v>3.2548184716220598E-2</v>
      </c>
      <c r="Q7264" s="65">
        <f t="shared" si="117"/>
        <v>3.55481847162206E-2</v>
      </c>
      <c r="R7264" s="66">
        <v>1</v>
      </c>
      <c r="S7264" s="13">
        <v>0</v>
      </c>
      <c r="T7264" s="39">
        <v>1</v>
      </c>
      <c r="U7264" s="38">
        <v>0</v>
      </c>
      <c r="V7264" s="42">
        <v>0.116340607757717</v>
      </c>
      <c r="W7264" s="42">
        <v>4.0519999999999998E-4</v>
      </c>
    </row>
    <row r="7265" spans="13:23" x14ac:dyDescent="0.3">
      <c r="M7265" s="17">
        <f>IF(ISBLANK(Demand!H7265),"",Demand!H7265)</f>
        <v>6</v>
      </c>
      <c r="N7265" s="17">
        <f>IF(ISBLANK(Demand!I7265),"",Demand!I7265)</f>
        <v>7261</v>
      </c>
      <c r="O7265" s="17">
        <f>IF(ISBLANK(Demand!J7265),"",Demand!J7265)</f>
        <v>121.01666666666667</v>
      </c>
      <c r="P7265" s="64">
        <v>3.2548184716220598E-2</v>
      </c>
      <c r="Q7265" s="65">
        <f t="shared" si="117"/>
        <v>3.55481847162206E-2</v>
      </c>
      <c r="R7265" s="66">
        <v>1</v>
      </c>
      <c r="S7265" s="13">
        <v>0</v>
      </c>
      <c r="T7265" s="39">
        <v>1</v>
      </c>
      <c r="U7265" s="38">
        <v>0</v>
      </c>
      <c r="V7265" s="42">
        <v>0.116340607757717</v>
      </c>
      <c r="W7265" s="42">
        <v>4.0519999999999998E-4</v>
      </c>
    </row>
    <row r="7266" spans="13:23" x14ac:dyDescent="0.3">
      <c r="M7266" s="17">
        <f>IF(ISBLANK(Demand!H7266),"",Demand!H7266)</f>
        <v>6</v>
      </c>
      <c r="N7266" s="17">
        <f>IF(ISBLANK(Demand!I7266),"",Demand!I7266)</f>
        <v>7262</v>
      </c>
      <c r="O7266" s="17">
        <f>IF(ISBLANK(Demand!J7266),"",Demand!J7266)</f>
        <v>121.03333333333333</v>
      </c>
      <c r="P7266" s="64">
        <v>3.2548184716220598E-2</v>
      </c>
      <c r="Q7266" s="65">
        <f t="shared" si="117"/>
        <v>3.55481847162206E-2</v>
      </c>
      <c r="R7266" s="66">
        <v>1</v>
      </c>
      <c r="S7266" s="13">
        <v>0</v>
      </c>
      <c r="T7266" s="39">
        <v>1</v>
      </c>
      <c r="U7266" s="38">
        <v>0</v>
      </c>
      <c r="V7266" s="42">
        <v>0.116340607757717</v>
      </c>
      <c r="W7266" s="42">
        <v>4.0519999999999998E-4</v>
      </c>
    </row>
    <row r="7267" spans="13:23" x14ac:dyDescent="0.3">
      <c r="M7267" s="17">
        <f>IF(ISBLANK(Demand!H7267),"",Demand!H7267)</f>
        <v>6</v>
      </c>
      <c r="N7267" s="17">
        <f>IF(ISBLANK(Demand!I7267),"",Demand!I7267)</f>
        <v>7263</v>
      </c>
      <c r="O7267" s="17">
        <f>IF(ISBLANK(Demand!J7267),"",Demand!J7267)</f>
        <v>121.05</v>
      </c>
      <c r="P7267" s="64">
        <v>3.2548184716220598E-2</v>
      </c>
      <c r="Q7267" s="65">
        <f t="shared" si="117"/>
        <v>3.55481847162206E-2</v>
      </c>
      <c r="R7267" s="66">
        <v>1</v>
      </c>
      <c r="S7267" s="13">
        <v>0</v>
      </c>
      <c r="T7267" s="39">
        <v>1</v>
      </c>
      <c r="U7267" s="38">
        <v>0</v>
      </c>
      <c r="V7267" s="42">
        <v>0.116340607757717</v>
      </c>
      <c r="W7267" s="42">
        <v>4.0519999999999998E-4</v>
      </c>
    </row>
    <row r="7268" spans="13:23" x14ac:dyDescent="0.3">
      <c r="M7268" s="17">
        <f>IF(ISBLANK(Demand!H7268),"",Demand!H7268)</f>
        <v>6</v>
      </c>
      <c r="N7268" s="17">
        <f>IF(ISBLANK(Demand!I7268),"",Demand!I7268)</f>
        <v>7264</v>
      </c>
      <c r="O7268" s="17">
        <f>IF(ISBLANK(Demand!J7268),"",Demand!J7268)</f>
        <v>121.06666666666666</v>
      </c>
      <c r="P7268" s="64">
        <v>3.2548184716220598E-2</v>
      </c>
      <c r="Q7268" s="65">
        <f t="shared" si="117"/>
        <v>3.55481847162206E-2</v>
      </c>
      <c r="R7268" s="66">
        <v>1</v>
      </c>
      <c r="S7268" s="13">
        <v>0</v>
      </c>
      <c r="T7268" s="39">
        <v>1</v>
      </c>
      <c r="U7268" s="38">
        <v>0</v>
      </c>
      <c r="V7268" s="42">
        <v>0.116340607757717</v>
      </c>
      <c r="W7268" s="42">
        <v>4.0519999999999998E-4</v>
      </c>
    </row>
    <row r="7269" spans="13:23" x14ac:dyDescent="0.3">
      <c r="M7269" s="17">
        <f>IF(ISBLANK(Demand!H7269),"",Demand!H7269)</f>
        <v>6</v>
      </c>
      <c r="N7269" s="17">
        <f>IF(ISBLANK(Demand!I7269),"",Demand!I7269)</f>
        <v>7265</v>
      </c>
      <c r="O7269" s="17">
        <f>IF(ISBLANK(Demand!J7269),"",Demand!J7269)</f>
        <v>121.08333333333333</v>
      </c>
      <c r="P7269" s="64">
        <v>3.2548184716220598E-2</v>
      </c>
      <c r="Q7269" s="65">
        <f t="shared" si="117"/>
        <v>3.55481847162206E-2</v>
      </c>
      <c r="R7269" s="66">
        <v>1</v>
      </c>
      <c r="S7269" s="13">
        <v>0</v>
      </c>
      <c r="T7269" s="39">
        <v>1</v>
      </c>
      <c r="U7269" s="38">
        <v>0</v>
      </c>
      <c r="V7269" s="42">
        <v>0.116340607757717</v>
      </c>
      <c r="W7269" s="42">
        <v>4.0519999999999998E-4</v>
      </c>
    </row>
    <row r="7270" spans="13:23" x14ac:dyDescent="0.3">
      <c r="M7270" s="17">
        <f>IF(ISBLANK(Demand!H7270),"",Demand!H7270)</f>
        <v>6</v>
      </c>
      <c r="N7270" s="17">
        <f>IF(ISBLANK(Demand!I7270),"",Demand!I7270)</f>
        <v>7266</v>
      </c>
      <c r="O7270" s="17">
        <f>IF(ISBLANK(Demand!J7270),"",Demand!J7270)</f>
        <v>121.1</v>
      </c>
      <c r="P7270" s="64">
        <v>3.2548184716220598E-2</v>
      </c>
      <c r="Q7270" s="65">
        <f t="shared" ref="Q7270:Q7333" si="118">P7270+0.003</f>
        <v>3.55481847162206E-2</v>
      </c>
      <c r="R7270" s="66">
        <v>1</v>
      </c>
      <c r="S7270" s="13">
        <v>0</v>
      </c>
      <c r="T7270" s="39">
        <v>1</v>
      </c>
      <c r="U7270" s="38">
        <v>0</v>
      </c>
      <c r="V7270" s="42">
        <v>0.116340607757717</v>
      </c>
      <c r="W7270" s="42">
        <v>4.0519999999999998E-4</v>
      </c>
    </row>
    <row r="7271" spans="13:23" x14ac:dyDescent="0.3">
      <c r="M7271" s="17">
        <f>IF(ISBLANK(Demand!H7271),"",Demand!H7271)</f>
        <v>6</v>
      </c>
      <c r="N7271" s="17">
        <f>IF(ISBLANK(Demand!I7271),"",Demand!I7271)</f>
        <v>7267</v>
      </c>
      <c r="O7271" s="17">
        <f>IF(ISBLANK(Demand!J7271),"",Demand!J7271)</f>
        <v>121.11666666666666</v>
      </c>
      <c r="P7271" s="64">
        <v>3.2548184716220598E-2</v>
      </c>
      <c r="Q7271" s="65">
        <f t="shared" si="118"/>
        <v>3.55481847162206E-2</v>
      </c>
      <c r="R7271" s="66">
        <v>1</v>
      </c>
      <c r="S7271" s="13">
        <v>0</v>
      </c>
      <c r="T7271" s="39">
        <v>1</v>
      </c>
      <c r="U7271" s="38">
        <v>0</v>
      </c>
      <c r="V7271" s="42">
        <v>0.116340607757717</v>
      </c>
      <c r="W7271" s="42">
        <v>4.0519999999999998E-4</v>
      </c>
    </row>
    <row r="7272" spans="13:23" x14ac:dyDescent="0.3">
      <c r="M7272" s="17">
        <f>IF(ISBLANK(Demand!H7272),"",Demand!H7272)</f>
        <v>6</v>
      </c>
      <c r="N7272" s="17">
        <f>IF(ISBLANK(Demand!I7272),"",Demand!I7272)</f>
        <v>7268</v>
      </c>
      <c r="O7272" s="17">
        <f>IF(ISBLANK(Demand!J7272),"",Demand!J7272)</f>
        <v>121.13333333333333</v>
      </c>
      <c r="P7272" s="64">
        <v>3.2548184716220598E-2</v>
      </c>
      <c r="Q7272" s="65">
        <f t="shared" si="118"/>
        <v>3.55481847162206E-2</v>
      </c>
      <c r="R7272" s="66">
        <v>1</v>
      </c>
      <c r="S7272" s="13">
        <v>0</v>
      </c>
      <c r="T7272" s="39">
        <v>1</v>
      </c>
      <c r="U7272" s="38">
        <v>0</v>
      </c>
      <c r="V7272" s="42">
        <v>0.116340607757717</v>
      </c>
      <c r="W7272" s="42">
        <v>4.0519999999999998E-4</v>
      </c>
    </row>
    <row r="7273" spans="13:23" x14ac:dyDescent="0.3">
      <c r="M7273" s="17">
        <f>IF(ISBLANK(Demand!H7273),"",Demand!H7273)</f>
        <v>6</v>
      </c>
      <c r="N7273" s="17">
        <f>IF(ISBLANK(Demand!I7273),"",Demand!I7273)</f>
        <v>7269</v>
      </c>
      <c r="O7273" s="17">
        <f>IF(ISBLANK(Demand!J7273),"",Demand!J7273)</f>
        <v>121.14999999999999</v>
      </c>
      <c r="P7273" s="64">
        <v>3.2548184716220598E-2</v>
      </c>
      <c r="Q7273" s="65">
        <f t="shared" si="118"/>
        <v>3.55481847162206E-2</v>
      </c>
      <c r="R7273" s="66">
        <v>1</v>
      </c>
      <c r="S7273" s="13">
        <v>0</v>
      </c>
      <c r="T7273" s="39">
        <v>1</v>
      </c>
      <c r="U7273" s="38">
        <v>0</v>
      </c>
      <c r="V7273" s="42">
        <v>0.116340607757717</v>
      </c>
      <c r="W7273" s="42">
        <v>4.0519999999999998E-4</v>
      </c>
    </row>
    <row r="7274" spans="13:23" x14ac:dyDescent="0.3">
      <c r="M7274" s="17">
        <f>IF(ISBLANK(Demand!H7274),"",Demand!H7274)</f>
        <v>6</v>
      </c>
      <c r="N7274" s="17">
        <f>IF(ISBLANK(Demand!I7274),"",Demand!I7274)</f>
        <v>7270</v>
      </c>
      <c r="O7274" s="17">
        <f>IF(ISBLANK(Demand!J7274),"",Demand!J7274)</f>
        <v>121.16666666666667</v>
      </c>
      <c r="P7274" s="64">
        <v>3.2548184716220598E-2</v>
      </c>
      <c r="Q7274" s="65">
        <f t="shared" si="118"/>
        <v>3.55481847162206E-2</v>
      </c>
      <c r="R7274" s="66">
        <v>1</v>
      </c>
      <c r="S7274" s="13">
        <v>0</v>
      </c>
      <c r="T7274" s="39">
        <v>1</v>
      </c>
      <c r="U7274" s="38">
        <v>0</v>
      </c>
      <c r="V7274" s="42">
        <v>0.116340607757717</v>
      </c>
      <c r="W7274" s="42">
        <v>4.0519999999999998E-4</v>
      </c>
    </row>
    <row r="7275" spans="13:23" x14ac:dyDescent="0.3">
      <c r="M7275" s="17">
        <f>IF(ISBLANK(Demand!H7275),"",Demand!H7275)</f>
        <v>6</v>
      </c>
      <c r="N7275" s="17">
        <f>IF(ISBLANK(Demand!I7275),"",Demand!I7275)</f>
        <v>7271</v>
      </c>
      <c r="O7275" s="17">
        <f>IF(ISBLANK(Demand!J7275),"",Demand!J7275)</f>
        <v>121.18333333333334</v>
      </c>
      <c r="P7275" s="64">
        <v>3.2548184716220598E-2</v>
      </c>
      <c r="Q7275" s="65">
        <f t="shared" si="118"/>
        <v>3.55481847162206E-2</v>
      </c>
      <c r="R7275" s="66">
        <v>1</v>
      </c>
      <c r="S7275" s="13">
        <v>0</v>
      </c>
      <c r="T7275" s="39">
        <v>1</v>
      </c>
      <c r="U7275" s="38">
        <v>0</v>
      </c>
      <c r="V7275" s="42">
        <v>0.116340607757717</v>
      </c>
      <c r="W7275" s="42">
        <v>4.0519999999999998E-4</v>
      </c>
    </row>
    <row r="7276" spans="13:23" x14ac:dyDescent="0.3">
      <c r="M7276" s="17">
        <f>IF(ISBLANK(Demand!H7276),"",Demand!H7276)</f>
        <v>6</v>
      </c>
      <c r="N7276" s="17">
        <f>IF(ISBLANK(Demand!I7276),"",Demand!I7276)</f>
        <v>7272</v>
      </c>
      <c r="O7276" s="17">
        <f>IF(ISBLANK(Demand!J7276),"",Demand!J7276)</f>
        <v>121.2</v>
      </c>
      <c r="P7276" s="64">
        <v>3.2548184716220598E-2</v>
      </c>
      <c r="Q7276" s="65">
        <f t="shared" si="118"/>
        <v>3.55481847162206E-2</v>
      </c>
      <c r="R7276" s="66">
        <v>1</v>
      </c>
      <c r="S7276" s="13">
        <v>0</v>
      </c>
      <c r="T7276" s="39">
        <v>1</v>
      </c>
      <c r="U7276" s="38">
        <v>0</v>
      </c>
      <c r="V7276" s="42">
        <v>0.116340607757717</v>
      </c>
      <c r="W7276" s="42">
        <v>4.0519999999999998E-4</v>
      </c>
    </row>
    <row r="7277" spans="13:23" x14ac:dyDescent="0.3">
      <c r="M7277" s="17">
        <f>IF(ISBLANK(Demand!H7277),"",Demand!H7277)</f>
        <v>6</v>
      </c>
      <c r="N7277" s="17">
        <f>IF(ISBLANK(Demand!I7277),"",Demand!I7277)</f>
        <v>7273</v>
      </c>
      <c r="O7277" s="17">
        <f>IF(ISBLANK(Demand!J7277),"",Demand!J7277)</f>
        <v>121.21666666666667</v>
      </c>
      <c r="P7277" s="64">
        <v>3.2548184716220598E-2</v>
      </c>
      <c r="Q7277" s="65">
        <f t="shared" si="118"/>
        <v>3.55481847162206E-2</v>
      </c>
      <c r="R7277" s="66">
        <v>1</v>
      </c>
      <c r="S7277" s="13">
        <v>0</v>
      </c>
      <c r="T7277" s="39">
        <v>1</v>
      </c>
      <c r="U7277" s="38">
        <v>0</v>
      </c>
      <c r="V7277" s="42">
        <v>0.116340607757717</v>
      </c>
      <c r="W7277" s="42">
        <v>4.0519999999999998E-4</v>
      </c>
    </row>
    <row r="7278" spans="13:23" x14ac:dyDescent="0.3">
      <c r="M7278" s="17">
        <f>IF(ISBLANK(Demand!H7278),"",Demand!H7278)</f>
        <v>6</v>
      </c>
      <c r="N7278" s="17">
        <f>IF(ISBLANK(Demand!I7278),"",Demand!I7278)</f>
        <v>7274</v>
      </c>
      <c r="O7278" s="17">
        <f>IF(ISBLANK(Demand!J7278),"",Demand!J7278)</f>
        <v>121.23333333333333</v>
      </c>
      <c r="P7278" s="64">
        <v>3.2548184716220598E-2</v>
      </c>
      <c r="Q7278" s="65">
        <f t="shared" si="118"/>
        <v>3.55481847162206E-2</v>
      </c>
      <c r="R7278" s="66">
        <v>1</v>
      </c>
      <c r="S7278" s="13">
        <v>0</v>
      </c>
      <c r="T7278" s="39">
        <v>1</v>
      </c>
      <c r="U7278" s="38">
        <v>0</v>
      </c>
      <c r="V7278" s="42">
        <v>0.116340607757717</v>
      </c>
      <c r="W7278" s="42">
        <v>4.0519999999999998E-4</v>
      </c>
    </row>
    <row r="7279" spans="13:23" x14ac:dyDescent="0.3">
      <c r="M7279" s="17">
        <f>IF(ISBLANK(Demand!H7279),"",Demand!H7279)</f>
        <v>6</v>
      </c>
      <c r="N7279" s="17">
        <f>IF(ISBLANK(Demand!I7279),"",Demand!I7279)</f>
        <v>7275</v>
      </c>
      <c r="O7279" s="17">
        <f>IF(ISBLANK(Demand!J7279),"",Demand!J7279)</f>
        <v>121.25</v>
      </c>
      <c r="P7279" s="64">
        <v>3.2548184716220598E-2</v>
      </c>
      <c r="Q7279" s="65">
        <f t="shared" si="118"/>
        <v>3.55481847162206E-2</v>
      </c>
      <c r="R7279" s="66">
        <v>1</v>
      </c>
      <c r="S7279" s="13">
        <v>0</v>
      </c>
      <c r="T7279" s="39">
        <v>1</v>
      </c>
      <c r="U7279" s="38">
        <v>0</v>
      </c>
      <c r="V7279" s="42">
        <v>0.116340607757717</v>
      </c>
      <c r="W7279" s="42">
        <v>4.0519999999999998E-4</v>
      </c>
    </row>
    <row r="7280" spans="13:23" x14ac:dyDescent="0.3">
      <c r="M7280" s="17">
        <f>IF(ISBLANK(Demand!H7280),"",Demand!H7280)</f>
        <v>6</v>
      </c>
      <c r="N7280" s="17">
        <f>IF(ISBLANK(Demand!I7280),"",Demand!I7280)</f>
        <v>7276</v>
      </c>
      <c r="O7280" s="17">
        <f>IF(ISBLANK(Demand!J7280),"",Demand!J7280)</f>
        <v>121.26666666666667</v>
      </c>
      <c r="P7280" s="64">
        <v>3.2548184716220598E-2</v>
      </c>
      <c r="Q7280" s="65">
        <f t="shared" si="118"/>
        <v>3.55481847162206E-2</v>
      </c>
      <c r="R7280" s="66">
        <v>1</v>
      </c>
      <c r="S7280" s="13">
        <v>0</v>
      </c>
      <c r="T7280" s="39">
        <v>1</v>
      </c>
      <c r="U7280" s="38">
        <v>0</v>
      </c>
      <c r="V7280" s="42">
        <v>0.116340607757717</v>
      </c>
      <c r="W7280" s="42">
        <v>4.0519999999999998E-4</v>
      </c>
    </row>
    <row r="7281" spans="13:23" x14ac:dyDescent="0.3">
      <c r="M7281" s="17">
        <f>IF(ISBLANK(Demand!H7281),"",Demand!H7281)</f>
        <v>6</v>
      </c>
      <c r="N7281" s="17">
        <f>IF(ISBLANK(Demand!I7281),"",Demand!I7281)</f>
        <v>7277</v>
      </c>
      <c r="O7281" s="17">
        <f>IF(ISBLANK(Demand!J7281),"",Demand!J7281)</f>
        <v>121.28333333333333</v>
      </c>
      <c r="P7281" s="64">
        <v>3.2548184716220598E-2</v>
      </c>
      <c r="Q7281" s="65">
        <f t="shared" si="118"/>
        <v>3.55481847162206E-2</v>
      </c>
      <c r="R7281" s="66">
        <v>1</v>
      </c>
      <c r="S7281" s="13">
        <v>0</v>
      </c>
      <c r="T7281" s="39">
        <v>1</v>
      </c>
      <c r="U7281" s="38">
        <v>0</v>
      </c>
      <c r="V7281" s="42">
        <v>0.116340607757717</v>
      </c>
      <c r="W7281" s="42">
        <v>4.0519999999999998E-4</v>
      </c>
    </row>
    <row r="7282" spans="13:23" x14ac:dyDescent="0.3">
      <c r="M7282" s="17">
        <f>IF(ISBLANK(Demand!H7282),"",Demand!H7282)</f>
        <v>6</v>
      </c>
      <c r="N7282" s="17">
        <f>IF(ISBLANK(Demand!I7282),"",Demand!I7282)</f>
        <v>7278</v>
      </c>
      <c r="O7282" s="17">
        <f>IF(ISBLANK(Demand!J7282),"",Demand!J7282)</f>
        <v>121.3</v>
      </c>
      <c r="P7282" s="64">
        <v>3.2548184716220598E-2</v>
      </c>
      <c r="Q7282" s="65">
        <f t="shared" si="118"/>
        <v>3.55481847162206E-2</v>
      </c>
      <c r="R7282" s="66">
        <v>1</v>
      </c>
      <c r="S7282" s="13">
        <v>0</v>
      </c>
      <c r="T7282" s="39">
        <v>1</v>
      </c>
      <c r="U7282" s="38">
        <v>0</v>
      </c>
      <c r="V7282" s="42">
        <v>0.116340607757717</v>
      </c>
      <c r="W7282" s="42">
        <v>4.0519999999999998E-4</v>
      </c>
    </row>
    <row r="7283" spans="13:23" x14ac:dyDescent="0.3">
      <c r="M7283" s="17">
        <f>IF(ISBLANK(Demand!H7283),"",Demand!H7283)</f>
        <v>6</v>
      </c>
      <c r="N7283" s="17">
        <f>IF(ISBLANK(Demand!I7283),"",Demand!I7283)</f>
        <v>7279</v>
      </c>
      <c r="O7283" s="17">
        <f>IF(ISBLANK(Demand!J7283),"",Demand!J7283)</f>
        <v>121.31666666666666</v>
      </c>
      <c r="P7283" s="64">
        <v>3.2548184716220598E-2</v>
      </c>
      <c r="Q7283" s="65">
        <f t="shared" si="118"/>
        <v>3.55481847162206E-2</v>
      </c>
      <c r="R7283" s="66">
        <v>1</v>
      </c>
      <c r="S7283" s="13">
        <v>0</v>
      </c>
      <c r="T7283" s="39">
        <v>1</v>
      </c>
      <c r="U7283" s="38">
        <v>0</v>
      </c>
      <c r="V7283" s="42">
        <v>0.116340607757717</v>
      </c>
      <c r="W7283" s="42">
        <v>4.0519999999999998E-4</v>
      </c>
    </row>
    <row r="7284" spans="13:23" x14ac:dyDescent="0.3">
      <c r="M7284" s="17">
        <f>IF(ISBLANK(Demand!H7284),"",Demand!H7284)</f>
        <v>6</v>
      </c>
      <c r="N7284" s="17">
        <f>IF(ISBLANK(Demand!I7284),"",Demand!I7284)</f>
        <v>7280</v>
      </c>
      <c r="O7284" s="17">
        <f>IF(ISBLANK(Demand!J7284),"",Demand!J7284)</f>
        <v>121.33333333333333</v>
      </c>
      <c r="P7284" s="64">
        <v>3.2548184716220598E-2</v>
      </c>
      <c r="Q7284" s="65">
        <f t="shared" si="118"/>
        <v>3.55481847162206E-2</v>
      </c>
      <c r="R7284" s="66">
        <v>1</v>
      </c>
      <c r="S7284" s="13">
        <v>0</v>
      </c>
      <c r="T7284" s="39">
        <v>1</v>
      </c>
      <c r="U7284" s="38">
        <v>0</v>
      </c>
      <c r="V7284" s="42">
        <v>0.116340607757717</v>
      </c>
      <c r="W7284" s="42">
        <v>4.0519999999999998E-4</v>
      </c>
    </row>
    <row r="7285" spans="13:23" x14ac:dyDescent="0.3">
      <c r="M7285" s="17">
        <f>IF(ISBLANK(Demand!H7285),"",Demand!H7285)</f>
        <v>6</v>
      </c>
      <c r="N7285" s="17">
        <f>IF(ISBLANK(Demand!I7285),"",Demand!I7285)</f>
        <v>7281</v>
      </c>
      <c r="O7285" s="17">
        <f>IF(ISBLANK(Demand!J7285),"",Demand!J7285)</f>
        <v>121.35</v>
      </c>
      <c r="P7285" s="64">
        <v>3.2548184716220598E-2</v>
      </c>
      <c r="Q7285" s="65">
        <f t="shared" si="118"/>
        <v>3.55481847162206E-2</v>
      </c>
      <c r="R7285" s="66">
        <v>1</v>
      </c>
      <c r="S7285" s="13">
        <v>0</v>
      </c>
      <c r="T7285" s="39">
        <v>1</v>
      </c>
      <c r="U7285" s="38">
        <v>0</v>
      </c>
      <c r="V7285" s="42">
        <v>0.116340607757717</v>
      </c>
      <c r="W7285" s="42">
        <v>4.0519999999999998E-4</v>
      </c>
    </row>
    <row r="7286" spans="13:23" x14ac:dyDescent="0.3">
      <c r="M7286" s="17">
        <f>IF(ISBLANK(Demand!H7286),"",Demand!H7286)</f>
        <v>6</v>
      </c>
      <c r="N7286" s="17">
        <f>IF(ISBLANK(Demand!I7286),"",Demand!I7286)</f>
        <v>7282</v>
      </c>
      <c r="O7286" s="17">
        <f>IF(ISBLANK(Demand!J7286),"",Demand!J7286)</f>
        <v>121.36666666666666</v>
      </c>
      <c r="P7286" s="64">
        <v>3.2548184716220598E-2</v>
      </c>
      <c r="Q7286" s="65">
        <f t="shared" si="118"/>
        <v>3.55481847162206E-2</v>
      </c>
      <c r="R7286" s="66">
        <v>1</v>
      </c>
      <c r="S7286" s="13">
        <v>0</v>
      </c>
      <c r="T7286" s="39">
        <v>1</v>
      </c>
      <c r="U7286" s="38">
        <v>0</v>
      </c>
      <c r="V7286" s="42">
        <v>0.116340607757717</v>
      </c>
      <c r="W7286" s="42">
        <v>4.0519999999999998E-4</v>
      </c>
    </row>
    <row r="7287" spans="13:23" x14ac:dyDescent="0.3">
      <c r="M7287" s="17">
        <f>IF(ISBLANK(Demand!H7287),"",Demand!H7287)</f>
        <v>6</v>
      </c>
      <c r="N7287" s="17">
        <f>IF(ISBLANK(Demand!I7287),"",Demand!I7287)</f>
        <v>7283</v>
      </c>
      <c r="O7287" s="17">
        <f>IF(ISBLANK(Demand!J7287),"",Demand!J7287)</f>
        <v>121.38333333333333</v>
      </c>
      <c r="P7287" s="64">
        <v>3.2548184716220598E-2</v>
      </c>
      <c r="Q7287" s="65">
        <f t="shared" si="118"/>
        <v>3.55481847162206E-2</v>
      </c>
      <c r="R7287" s="66">
        <v>1</v>
      </c>
      <c r="S7287" s="13">
        <v>0</v>
      </c>
      <c r="T7287" s="39">
        <v>1</v>
      </c>
      <c r="U7287" s="38">
        <v>0</v>
      </c>
      <c r="V7287" s="42">
        <v>0.116340607757717</v>
      </c>
      <c r="W7287" s="42">
        <v>4.0519999999999998E-4</v>
      </c>
    </row>
    <row r="7288" spans="13:23" x14ac:dyDescent="0.3">
      <c r="M7288" s="17">
        <f>IF(ISBLANK(Demand!H7288),"",Demand!H7288)</f>
        <v>6</v>
      </c>
      <c r="N7288" s="17">
        <f>IF(ISBLANK(Demand!I7288),"",Demand!I7288)</f>
        <v>7284</v>
      </c>
      <c r="O7288" s="17">
        <f>IF(ISBLANK(Demand!J7288),"",Demand!J7288)</f>
        <v>121.39999999999999</v>
      </c>
      <c r="P7288" s="64">
        <v>3.2548184716220598E-2</v>
      </c>
      <c r="Q7288" s="65">
        <f t="shared" si="118"/>
        <v>3.55481847162206E-2</v>
      </c>
      <c r="R7288" s="66">
        <v>1</v>
      </c>
      <c r="S7288" s="13">
        <v>0</v>
      </c>
      <c r="T7288" s="39">
        <v>1</v>
      </c>
      <c r="U7288" s="38">
        <v>0</v>
      </c>
      <c r="V7288" s="42">
        <v>0.116340607757717</v>
      </c>
      <c r="W7288" s="42">
        <v>4.0519999999999998E-4</v>
      </c>
    </row>
    <row r="7289" spans="13:23" x14ac:dyDescent="0.3">
      <c r="M7289" s="17">
        <f>IF(ISBLANK(Demand!H7289),"",Demand!H7289)</f>
        <v>6</v>
      </c>
      <c r="N7289" s="17">
        <f>IF(ISBLANK(Demand!I7289),"",Demand!I7289)</f>
        <v>7285</v>
      </c>
      <c r="O7289" s="17">
        <f>IF(ISBLANK(Demand!J7289),"",Demand!J7289)</f>
        <v>121.41666666666667</v>
      </c>
      <c r="P7289" s="64">
        <v>3.2548184716220598E-2</v>
      </c>
      <c r="Q7289" s="65">
        <f t="shared" si="118"/>
        <v>3.55481847162206E-2</v>
      </c>
      <c r="R7289" s="66">
        <v>1</v>
      </c>
      <c r="S7289" s="13">
        <v>0</v>
      </c>
      <c r="T7289" s="39">
        <v>1</v>
      </c>
      <c r="U7289" s="38">
        <v>0</v>
      </c>
      <c r="V7289" s="42">
        <v>0.116340607757717</v>
      </c>
      <c r="W7289" s="42">
        <v>4.0519999999999998E-4</v>
      </c>
    </row>
    <row r="7290" spans="13:23" x14ac:dyDescent="0.3">
      <c r="M7290" s="17">
        <f>IF(ISBLANK(Demand!H7290),"",Demand!H7290)</f>
        <v>6</v>
      </c>
      <c r="N7290" s="17">
        <f>IF(ISBLANK(Demand!I7290),"",Demand!I7290)</f>
        <v>7286</v>
      </c>
      <c r="O7290" s="17">
        <f>IF(ISBLANK(Demand!J7290),"",Demand!J7290)</f>
        <v>121.43333333333334</v>
      </c>
      <c r="P7290" s="64">
        <v>3.2548184716220598E-2</v>
      </c>
      <c r="Q7290" s="65">
        <f t="shared" si="118"/>
        <v>3.55481847162206E-2</v>
      </c>
      <c r="R7290" s="66">
        <v>1</v>
      </c>
      <c r="S7290" s="13">
        <v>0</v>
      </c>
      <c r="T7290" s="39">
        <v>1</v>
      </c>
      <c r="U7290" s="38">
        <v>0</v>
      </c>
      <c r="V7290" s="42">
        <v>0.116340607757717</v>
      </c>
      <c r="W7290" s="42">
        <v>4.0519999999999998E-4</v>
      </c>
    </row>
    <row r="7291" spans="13:23" x14ac:dyDescent="0.3">
      <c r="M7291" s="17">
        <f>IF(ISBLANK(Demand!H7291),"",Demand!H7291)</f>
        <v>6</v>
      </c>
      <c r="N7291" s="17">
        <f>IF(ISBLANK(Demand!I7291),"",Demand!I7291)</f>
        <v>7287</v>
      </c>
      <c r="O7291" s="17">
        <f>IF(ISBLANK(Demand!J7291),"",Demand!J7291)</f>
        <v>121.45</v>
      </c>
      <c r="P7291" s="64">
        <v>3.2548184716220598E-2</v>
      </c>
      <c r="Q7291" s="65">
        <f t="shared" si="118"/>
        <v>3.55481847162206E-2</v>
      </c>
      <c r="R7291" s="66">
        <v>1</v>
      </c>
      <c r="S7291" s="13">
        <v>0</v>
      </c>
      <c r="T7291" s="39">
        <v>1</v>
      </c>
      <c r="U7291" s="38">
        <v>0</v>
      </c>
      <c r="V7291" s="42">
        <v>0.116340607757717</v>
      </c>
      <c r="W7291" s="42">
        <v>4.0519999999999998E-4</v>
      </c>
    </row>
    <row r="7292" spans="13:23" x14ac:dyDescent="0.3">
      <c r="M7292" s="17">
        <f>IF(ISBLANK(Demand!H7292),"",Demand!H7292)</f>
        <v>6</v>
      </c>
      <c r="N7292" s="17">
        <f>IF(ISBLANK(Demand!I7292),"",Demand!I7292)</f>
        <v>7288</v>
      </c>
      <c r="O7292" s="17">
        <f>IF(ISBLANK(Demand!J7292),"",Demand!J7292)</f>
        <v>121.46666666666667</v>
      </c>
      <c r="P7292" s="64">
        <v>3.2548184716220598E-2</v>
      </c>
      <c r="Q7292" s="65">
        <f t="shared" si="118"/>
        <v>3.55481847162206E-2</v>
      </c>
      <c r="R7292" s="66">
        <v>1</v>
      </c>
      <c r="S7292" s="13">
        <v>0</v>
      </c>
      <c r="T7292" s="39">
        <v>1</v>
      </c>
      <c r="U7292" s="38">
        <v>0</v>
      </c>
      <c r="V7292" s="42">
        <v>0.116340607757717</v>
      </c>
      <c r="W7292" s="42">
        <v>4.0519999999999998E-4</v>
      </c>
    </row>
    <row r="7293" spans="13:23" x14ac:dyDescent="0.3">
      <c r="M7293" s="17">
        <f>IF(ISBLANK(Demand!H7293),"",Demand!H7293)</f>
        <v>6</v>
      </c>
      <c r="N7293" s="17">
        <f>IF(ISBLANK(Demand!I7293),"",Demand!I7293)</f>
        <v>7289</v>
      </c>
      <c r="O7293" s="17">
        <f>IF(ISBLANK(Demand!J7293),"",Demand!J7293)</f>
        <v>121.48333333333333</v>
      </c>
      <c r="P7293" s="64">
        <v>3.2548184716220598E-2</v>
      </c>
      <c r="Q7293" s="65">
        <f t="shared" si="118"/>
        <v>3.55481847162206E-2</v>
      </c>
      <c r="R7293" s="66">
        <v>1</v>
      </c>
      <c r="S7293" s="13">
        <v>0</v>
      </c>
      <c r="T7293" s="39">
        <v>1</v>
      </c>
      <c r="U7293" s="38">
        <v>0</v>
      </c>
      <c r="V7293" s="42">
        <v>0.116340607757717</v>
      </c>
      <c r="W7293" s="42">
        <v>4.0519999999999998E-4</v>
      </c>
    </row>
    <row r="7294" spans="13:23" x14ac:dyDescent="0.3">
      <c r="M7294" s="17">
        <f>IF(ISBLANK(Demand!H7294),"",Demand!H7294)</f>
        <v>6</v>
      </c>
      <c r="N7294" s="17">
        <f>IF(ISBLANK(Demand!I7294),"",Demand!I7294)</f>
        <v>7290</v>
      </c>
      <c r="O7294" s="17">
        <f>IF(ISBLANK(Demand!J7294),"",Demand!J7294)</f>
        <v>121.5</v>
      </c>
      <c r="P7294" s="64">
        <v>3.2548184716220598E-2</v>
      </c>
      <c r="Q7294" s="65">
        <f t="shared" si="118"/>
        <v>3.55481847162206E-2</v>
      </c>
      <c r="R7294" s="66">
        <v>1</v>
      </c>
      <c r="S7294" s="13">
        <v>0</v>
      </c>
      <c r="T7294" s="39">
        <v>1</v>
      </c>
      <c r="U7294" s="38">
        <v>0</v>
      </c>
      <c r="V7294" s="42">
        <v>0.116340607757717</v>
      </c>
      <c r="W7294" s="42">
        <v>4.0519999999999998E-4</v>
      </c>
    </row>
    <row r="7295" spans="13:23" x14ac:dyDescent="0.3">
      <c r="M7295" s="17">
        <f>IF(ISBLANK(Demand!H7295),"",Demand!H7295)</f>
        <v>6</v>
      </c>
      <c r="N7295" s="17">
        <f>IF(ISBLANK(Demand!I7295),"",Demand!I7295)</f>
        <v>7291</v>
      </c>
      <c r="O7295" s="17">
        <f>IF(ISBLANK(Demand!J7295),"",Demand!J7295)</f>
        <v>121.51666666666667</v>
      </c>
      <c r="P7295" s="64">
        <v>3.2548184716220598E-2</v>
      </c>
      <c r="Q7295" s="65">
        <f t="shared" si="118"/>
        <v>3.55481847162206E-2</v>
      </c>
      <c r="R7295" s="66">
        <v>1</v>
      </c>
      <c r="S7295" s="13">
        <v>0</v>
      </c>
      <c r="T7295" s="39">
        <v>1</v>
      </c>
      <c r="U7295" s="38">
        <v>0</v>
      </c>
      <c r="V7295" s="42">
        <v>0.116340607757717</v>
      </c>
      <c r="W7295" s="42">
        <v>4.0519999999999998E-4</v>
      </c>
    </row>
    <row r="7296" spans="13:23" x14ac:dyDescent="0.3">
      <c r="M7296" s="17">
        <f>IF(ISBLANK(Demand!H7296),"",Demand!H7296)</f>
        <v>6</v>
      </c>
      <c r="N7296" s="17">
        <f>IF(ISBLANK(Demand!I7296),"",Demand!I7296)</f>
        <v>7292</v>
      </c>
      <c r="O7296" s="17">
        <f>IF(ISBLANK(Demand!J7296),"",Demand!J7296)</f>
        <v>121.53333333333333</v>
      </c>
      <c r="P7296" s="64">
        <v>3.2548184716220598E-2</v>
      </c>
      <c r="Q7296" s="65">
        <f t="shared" si="118"/>
        <v>3.55481847162206E-2</v>
      </c>
      <c r="R7296" s="66">
        <v>1</v>
      </c>
      <c r="S7296" s="13">
        <v>0</v>
      </c>
      <c r="T7296" s="39">
        <v>1</v>
      </c>
      <c r="U7296" s="38">
        <v>0</v>
      </c>
      <c r="V7296" s="42">
        <v>0.116340607757717</v>
      </c>
      <c r="W7296" s="42">
        <v>4.0519999999999998E-4</v>
      </c>
    </row>
    <row r="7297" spans="13:23" x14ac:dyDescent="0.3">
      <c r="M7297" s="17">
        <f>IF(ISBLANK(Demand!H7297),"",Demand!H7297)</f>
        <v>6</v>
      </c>
      <c r="N7297" s="17">
        <f>IF(ISBLANK(Demand!I7297),"",Demand!I7297)</f>
        <v>7293</v>
      </c>
      <c r="O7297" s="17">
        <f>IF(ISBLANK(Demand!J7297),"",Demand!J7297)</f>
        <v>121.55</v>
      </c>
      <c r="P7297" s="64">
        <v>3.2548184716220598E-2</v>
      </c>
      <c r="Q7297" s="65">
        <f t="shared" si="118"/>
        <v>3.55481847162206E-2</v>
      </c>
      <c r="R7297" s="66">
        <v>1</v>
      </c>
      <c r="S7297" s="13">
        <v>0</v>
      </c>
      <c r="T7297" s="39">
        <v>1</v>
      </c>
      <c r="U7297" s="38">
        <v>0</v>
      </c>
      <c r="V7297" s="42">
        <v>0.116340607757717</v>
      </c>
      <c r="W7297" s="42">
        <v>4.0519999999999998E-4</v>
      </c>
    </row>
    <row r="7298" spans="13:23" x14ac:dyDescent="0.3">
      <c r="M7298" s="17">
        <f>IF(ISBLANK(Demand!H7298),"",Demand!H7298)</f>
        <v>6</v>
      </c>
      <c r="N7298" s="17">
        <f>IF(ISBLANK(Demand!I7298),"",Demand!I7298)</f>
        <v>7294</v>
      </c>
      <c r="O7298" s="17">
        <f>IF(ISBLANK(Demand!J7298),"",Demand!J7298)</f>
        <v>121.56666666666666</v>
      </c>
      <c r="P7298" s="64">
        <v>3.2548184716220598E-2</v>
      </c>
      <c r="Q7298" s="65">
        <f t="shared" si="118"/>
        <v>3.55481847162206E-2</v>
      </c>
      <c r="R7298" s="66">
        <v>1</v>
      </c>
      <c r="S7298" s="13">
        <v>0</v>
      </c>
      <c r="T7298" s="39">
        <v>1</v>
      </c>
      <c r="U7298" s="38">
        <v>0</v>
      </c>
      <c r="V7298" s="42">
        <v>0.116340607757717</v>
      </c>
      <c r="W7298" s="42">
        <v>4.0519999999999998E-4</v>
      </c>
    </row>
    <row r="7299" spans="13:23" x14ac:dyDescent="0.3">
      <c r="M7299" s="17">
        <f>IF(ISBLANK(Demand!H7299),"",Demand!H7299)</f>
        <v>6</v>
      </c>
      <c r="N7299" s="17">
        <f>IF(ISBLANK(Demand!I7299),"",Demand!I7299)</f>
        <v>7295</v>
      </c>
      <c r="O7299" s="17">
        <f>IF(ISBLANK(Demand!J7299),"",Demand!J7299)</f>
        <v>121.58333333333333</v>
      </c>
      <c r="P7299" s="64">
        <v>3.2548184716220598E-2</v>
      </c>
      <c r="Q7299" s="65">
        <f t="shared" si="118"/>
        <v>3.55481847162206E-2</v>
      </c>
      <c r="R7299" s="66">
        <v>1</v>
      </c>
      <c r="S7299" s="13">
        <v>0</v>
      </c>
      <c r="T7299" s="39">
        <v>1</v>
      </c>
      <c r="U7299" s="38">
        <v>0</v>
      </c>
      <c r="V7299" s="42">
        <v>0.116340607757717</v>
      </c>
      <c r="W7299" s="42">
        <v>4.0519999999999998E-4</v>
      </c>
    </row>
    <row r="7300" spans="13:23" x14ac:dyDescent="0.3">
      <c r="M7300" s="17">
        <f>IF(ISBLANK(Demand!H7300),"",Demand!H7300)</f>
        <v>6</v>
      </c>
      <c r="N7300" s="17">
        <f>IF(ISBLANK(Demand!I7300),"",Demand!I7300)</f>
        <v>7296</v>
      </c>
      <c r="O7300" s="17">
        <f>IF(ISBLANK(Demand!J7300),"",Demand!J7300)</f>
        <v>121.6</v>
      </c>
      <c r="P7300" s="64">
        <v>3.2548184716220598E-2</v>
      </c>
      <c r="Q7300" s="65">
        <f t="shared" si="118"/>
        <v>3.55481847162206E-2</v>
      </c>
      <c r="R7300" s="66">
        <v>1</v>
      </c>
      <c r="S7300" s="13">
        <v>0</v>
      </c>
      <c r="T7300" s="39">
        <v>1</v>
      </c>
      <c r="U7300" s="38">
        <v>0</v>
      </c>
      <c r="V7300" s="42">
        <v>0.116340607757717</v>
      </c>
      <c r="W7300" s="42">
        <v>4.0519999999999998E-4</v>
      </c>
    </row>
    <row r="7301" spans="13:23" x14ac:dyDescent="0.3">
      <c r="M7301" s="17">
        <f>IF(ISBLANK(Demand!H7301),"",Demand!H7301)</f>
        <v>6</v>
      </c>
      <c r="N7301" s="17">
        <f>IF(ISBLANK(Demand!I7301),"",Demand!I7301)</f>
        <v>7297</v>
      </c>
      <c r="O7301" s="17">
        <f>IF(ISBLANK(Demand!J7301),"",Demand!J7301)</f>
        <v>121.61666666666666</v>
      </c>
      <c r="P7301" s="64">
        <v>3.2548184716220598E-2</v>
      </c>
      <c r="Q7301" s="65">
        <f t="shared" si="118"/>
        <v>3.55481847162206E-2</v>
      </c>
      <c r="R7301" s="66">
        <v>1</v>
      </c>
      <c r="S7301" s="13">
        <v>0</v>
      </c>
      <c r="T7301" s="39">
        <v>1</v>
      </c>
      <c r="U7301" s="38">
        <v>0</v>
      </c>
      <c r="V7301" s="42">
        <v>0.116340607757717</v>
      </c>
      <c r="W7301" s="42">
        <v>4.0519999999999998E-4</v>
      </c>
    </row>
    <row r="7302" spans="13:23" x14ac:dyDescent="0.3">
      <c r="M7302" s="17">
        <f>IF(ISBLANK(Demand!H7302),"",Demand!H7302)</f>
        <v>6</v>
      </c>
      <c r="N7302" s="17">
        <f>IF(ISBLANK(Demand!I7302),"",Demand!I7302)</f>
        <v>7298</v>
      </c>
      <c r="O7302" s="17">
        <f>IF(ISBLANK(Demand!J7302),"",Demand!J7302)</f>
        <v>121.63333333333333</v>
      </c>
      <c r="P7302" s="64">
        <v>3.2548184716220598E-2</v>
      </c>
      <c r="Q7302" s="65">
        <f t="shared" si="118"/>
        <v>3.55481847162206E-2</v>
      </c>
      <c r="R7302" s="66">
        <v>1</v>
      </c>
      <c r="S7302" s="13">
        <v>0</v>
      </c>
      <c r="T7302" s="39">
        <v>1</v>
      </c>
      <c r="U7302" s="38">
        <v>0</v>
      </c>
      <c r="V7302" s="42">
        <v>0.116340607757717</v>
      </c>
      <c r="W7302" s="42">
        <v>4.0519999999999998E-4</v>
      </c>
    </row>
    <row r="7303" spans="13:23" x14ac:dyDescent="0.3">
      <c r="M7303" s="17">
        <f>IF(ISBLANK(Demand!H7303),"",Demand!H7303)</f>
        <v>6</v>
      </c>
      <c r="N7303" s="17">
        <f>IF(ISBLANK(Demand!I7303),"",Demand!I7303)</f>
        <v>7299</v>
      </c>
      <c r="O7303" s="17">
        <f>IF(ISBLANK(Demand!J7303),"",Demand!J7303)</f>
        <v>121.64999999999999</v>
      </c>
      <c r="P7303" s="64">
        <v>3.2548184716220598E-2</v>
      </c>
      <c r="Q7303" s="65">
        <f t="shared" si="118"/>
        <v>3.55481847162206E-2</v>
      </c>
      <c r="R7303" s="66">
        <v>1</v>
      </c>
      <c r="S7303" s="13">
        <v>0</v>
      </c>
      <c r="T7303" s="39">
        <v>1</v>
      </c>
      <c r="U7303" s="38">
        <v>0</v>
      </c>
      <c r="V7303" s="42">
        <v>0.116340607757717</v>
      </c>
      <c r="W7303" s="42">
        <v>4.0519999999999998E-4</v>
      </c>
    </row>
    <row r="7304" spans="13:23" x14ac:dyDescent="0.3">
      <c r="M7304" s="17">
        <f>IF(ISBLANK(Demand!H7304),"",Demand!H7304)</f>
        <v>6</v>
      </c>
      <c r="N7304" s="17">
        <f>IF(ISBLANK(Demand!I7304),"",Demand!I7304)</f>
        <v>7300</v>
      </c>
      <c r="O7304" s="17">
        <f>IF(ISBLANK(Demand!J7304),"",Demand!J7304)</f>
        <v>121.66666666666667</v>
      </c>
      <c r="P7304" s="64">
        <v>3.2548184716220598E-2</v>
      </c>
      <c r="Q7304" s="65">
        <f t="shared" si="118"/>
        <v>3.55481847162206E-2</v>
      </c>
      <c r="R7304" s="66">
        <v>1</v>
      </c>
      <c r="S7304" s="13">
        <v>0</v>
      </c>
      <c r="T7304" s="39">
        <v>1</v>
      </c>
      <c r="U7304" s="38">
        <v>0</v>
      </c>
      <c r="V7304" s="42">
        <v>0.116340607757717</v>
      </c>
      <c r="W7304" s="42">
        <v>4.0519999999999998E-4</v>
      </c>
    </row>
    <row r="7305" spans="13:23" x14ac:dyDescent="0.3">
      <c r="M7305" s="17">
        <f>IF(ISBLANK(Demand!H7305),"",Demand!H7305)</f>
        <v>6</v>
      </c>
      <c r="N7305" s="17">
        <f>IF(ISBLANK(Demand!I7305),"",Demand!I7305)</f>
        <v>7301</v>
      </c>
      <c r="O7305" s="17">
        <f>IF(ISBLANK(Demand!J7305),"",Demand!J7305)</f>
        <v>121.68333333333334</v>
      </c>
      <c r="P7305" s="64">
        <v>3.2548184716220598E-2</v>
      </c>
      <c r="Q7305" s="65">
        <f t="shared" si="118"/>
        <v>3.55481847162206E-2</v>
      </c>
      <c r="R7305" s="66">
        <v>1</v>
      </c>
      <c r="S7305" s="13">
        <v>0</v>
      </c>
      <c r="T7305" s="39">
        <v>1</v>
      </c>
      <c r="U7305" s="38">
        <v>0</v>
      </c>
      <c r="V7305" s="42">
        <v>0.116340607757717</v>
      </c>
      <c r="W7305" s="42">
        <v>4.0519999999999998E-4</v>
      </c>
    </row>
    <row r="7306" spans="13:23" x14ac:dyDescent="0.3">
      <c r="M7306" s="17">
        <f>IF(ISBLANK(Demand!H7306),"",Demand!H7306)</f>
        <v>6</v>
      </c>
      <c r="N7306" s="17">
        <f>IF(ISBLANK(Demand!I7306),"",Demand!I7306)</f>
        <v>7302</v>
      </c>
      <c r="O7306" s="17">
        <f>IF(ISBLANK(Demand!J7306),"",Demand!J7306)</f>
        <v>121.7</v>
      </c>
      <c r="P7306" s="64">
        <v>3.2548184716220598E-2</v>
      </c>
      <c r="Q7306" s="65">
        <f t="shared" si="118"/>
        <v>3.55481847162206E-2</v>
      </c>
      <c r="R7306" s="66">
        <v>1</v>
      </c>
      <c r="S7306" s="13">
        <v>0</v>
      </c>
      <c r="T7306" s="39">
        <v>1</v>
      </c>
      <c r="U7306" s="38">
        <v>0</v>
      </c>
      <c r="V7306" s="42">
        <v>0.116340607757717</v>
      </c>
      <c r="W7306" s="42">
        <v>4.0519999999999998E-4</v>
      </c>
    </row>
    <row r="7307" spans="13:23" x14ac:dyDescent="0.3">
      <c r="M7307" s="17">
        <f>IF(ISBLANK(Demand!H7307),"",Demand!H7307)</f>
        <v>6</v>
      </c>
      <c r="N7307" s="17">
        <f>IF(ISBLANK(Demand!I7307),"",Demand!I7307)</f>
        <v>7303</v>
      </c>
      <c r="O7307" s="17">
        <f>IF(ISBLANK(Demand!J7307),"",Demand!J7307)</f>
        <v>121.71666666666667</v>
      </c>
      <c r="P7307" s="64">
        <v>3.2548184716220598E-2</v>
      </c>
      <c r="Q7307" s="65">
        <f t="shared" si="118"/>
        <v>3.55481847162206E-2</v>
      </c>
      <c r="R7307" s="66">
        <v>1</v>
      </c>
      <c r="S7307" s="13">
        <v>0</v>
      </c>
      <c r="T7307" s="39">
        <v>1</v>
      </c>
      <c r="U7307" s="38">
        <v>0</v>
      </c>
      <c r="V7307" s="42">
        <v>0.116340607757717</v>
      </c>
      <c r="W7307" s="42">
        <v>4.0519999999999998E-4</v>
      </c>
    </row>
    <row r="7308" spans="13:23" x14ac:dyDescent="0.3">
      <c r="M7308" s="17">
        <f>IF(ISBLANK(Demand!H7308),"",Demand!H7308)</f>
        <v>6</v>
      </c>
      <c r="N7308" s="17">
        <f>IF(ISBLANK(Demand!I7308),"",Demand!I7308)</f>
        <v>7304</v>
      </c>
      <c r="O7308" s="17">
        <f>IF(ISBLANK(Demand!J7308),"",Demand!J7308)</f>
        <v>121.73333333333333</v>
      </c>
      <c r="P7308" s="64">
        <v>3.2548184716220598E-2</v>
      </c>
      <c r="Q7308" s="65">
        <f t="shared" si="118"/>
        <v>3.55481847162206E-2</v>
      </c>
      <c r="R7308" s="66">
        <v>1</v>
      </c>
      <c r="S7308" s="13">
        <v>0</v>
      </c>
      <c r="T7308" s="39">
        <v>1</v>
      </c>
      <c r="U7308" s="38">
        <v>0</v>
      </c>
      <c r="V7308" s="42">
        <v>0.116340607757717</v>
      </c>
      <c r="W7308" s="42">
        <v>4.0519999999999998E-4</v>
      </c>
    </row>
    <row r="7309" spans="13:23" x14ac:dyDescent="0.3">
      <c r="M7309" s="17">
        <f>IF(ISBLANK(Demand!H7309),"",Demand!H7309)</f>
        <v>6</v>
      </c>
      <c r="N7309" s="17">
        <f>IF(ISBLANK(Demand!I7309),"",Demand!I7309)</f>
        <v>7305</v>
      </c>
      <c r="O7309" s="17">
        <f>IF(ISBLANK(Demand!J7309),"",Demand!J7309)</f>
        <v>121.75</v>
      </c>
      <c r="P7309" s="64">
        <v>3.2548184716220598E-2</v>
      </c>
      <c r="Q7309" s="65">
        <f t="shared" si="118"/>
        <v>3.55481847162206E-2</v>
      </c>
      <c r="R7309" s="66">
        <v>1</v>
      </c>
      <c r="S7309" s="13">
        <v>0</v>
      </c>
      <c r="T7309" s="39">
        <v>1</v>
      </c>
      <c r="U7309" s="38">
        <v>0</v>
      </c>
      <c r="V7309" s="42">
        <v>0.116340607757717</v>
      </c>
      <c r="W7309" s="42">
        <v>4.0519999999999998E-4</v>
      </c>
    </row>
    <row r="7310" spans="13:23" x14ac:dyDescent="0.3">
      <c r="M7310" s="17">
        <f>IF(ISBLANK(Demand!H7310),"",Demand!H7310)</f>
        <v>6</v>
      </c>
      <c r="N7310" s="17">
        <f>IF(ISBLANK(Demand!I7310),"",Demand!I7310)</f>
        <v>7306</v>
      </c>
      <c r="O7310" s="17">
        <f>IF(ISBLANK(Demand!J7310),"",Demand!J7310)</f>
        <v>121.76666666666667</v>
      </c>
      <c r="P7310" s="64">
        <v>3.2548184716220598E-2</v>
      </c>
      <c r="Q7310" s="65">
        <f t="shared" si="118"/>
        <v>3.55481847162206E-2</v>
      </c>
      <c r="R7310" s="66">
        <v>1</v>
      </c>
      <c r="S7310" s="13">
        <v>0</v>
      </c>
      <c r="T7310" s="39">
        <v>1</v>
      </c>
      <c r="U7310" s="38">
        <v>0</v>
      </c>
      <c r="V7310" s="42">
        <v>0.116340607757717</v>
      </c>
      <c r="W7310" s="42">
        <v>4.0519999999999998E-4</v>
      </c>
    </row>
    <row r="7311" spans="13:23" x14ac:dyDescent="0.3">
      <c r="M7311" s="17">
        <f>IF(ISBLANK(Demand!H7311),"",Demand!H7311)</f>
        <v>6</v>
      </c>
      <c r="N7311" s="17">
        <f>IF(ISBLANK(Demand!I7311),"",Demand!I7311)</f>
        <v>7307</v>
      </c>
      <c r="O7311" s="17">
        <f>IF(ISBLANK(Demand!J7311),"",Demand!J7311)</f>
        <v>121.78333333333333</v>
      </c>
      <c r="P7311" s="64">
        <v>3.2548184716220598E-2</v>
      </c>
      <c r="Q7311" s="65">
        <f t="shared" si="118"/>
        <v>3.55481847162206E-2</v>
      </c>
      <c r="R7311" s="66">
        <v>1</v>
      </c>
      <c r="S7311" s="13">
        <v>0</v>
      </c>
      <c r="T7311" s="39">
        <v>1</v>
      </c>
      <c r="U7311" s="38">
        <v>0</v>
      </c>
      <c r="V7311" s="42">
        <v>0.116340607757717</v>
      </c>
      <c r="W7311" s="42">
        <v>4.0519999999999998E-4</v>
      </c>
    </row>
    <row r="7312" spans="13:23" x14ac:dyDescent="0.3">
      <c r="M7312" s="17">
        <f>IF(ISBLANK(Demand!H7312),"",Demand!H7312)</f>
        <v>6</v>
      </c>
      <c r="N7312" s="17">
        <f>IF(ISBLANK(Demand!I7312),"",Demand!I7312)</f>
        <v>7308</v>
      </c>
      <c r="O7312" s="17">
        <f>IF(ISBLANK(Demand!J7312),"",Demand!J7312)</f>
        <v>121.8</v>
      </c>
      <c r="P7312" s="64">
        <v>3.2548184716220598E-2</v>
      </c>
      <c r="Q7312" s="65">
        <f t="shared" si="118"/>
        <v>3.55481847162206E-2</v>
      </c>
      <c r="R7312" s="66">
        <v>1</v>
      </c>
      <c r="S7312" s="13">
        <v>0</v>
      </c>
      <c r="T7312" s="39">
        <v>1</v>
      </c>
      <c r="U7312" s="38">
        <v>0</v>
      </c>
      <c r="V7312" s="42">
        <v>0.116340607757717</v>
      </c>
      <c r="W7312" s="42">
        <v>4.0519999999999998E-4</v>
      </c>
    </row>
    <row r="7313" spans="13:23" x14ac:dyDescent="0.3">
      <c r="M7313" s="17">
        <f>IF(ISBLANK(Demand!H7313),"",Demand!H7313)</f>
        <v>6</v>
      </c>
      <c r="N7313" s="17">
        <f>IF(ISBLANK(Demand!I7313),"",Demand!I7313)</f>
        <v>7309</v>
      </c>
      <c r="O7313" s="17">
        <f>IF(ISBLANK(Demand!J7313),"",Demand!J7313)</f>
        <v>121.81666666666666</v>
      </c>
      <c r="P7313" s="64">
        <v>3.2548184716220598E-2</v>
      </c>
      <c r="Q7313" s="65">
        <f t="shared" si="118"/>
        <v>3.55481847162206E-2</v>
      </c>
      <c r="R7313" s="66">
        <v>1</v>
      </c>
      <c r="S7313" s="13">
        <v>0</v>
      </c>
      <c r="T7313" s="39">
        <v>1</v>
      </c>
      <c r="U7313" s="38">
        <v>0</v>
      </c>
      <c r="V7313" s="42">
        <v>0.116340607757717</v>
      </c>
      <c r="W7313" s="42">
        <v>4.0519999999999998E-4</v>
      </c>
    </row>
    <row r="7314" spans="13:23" x14ac:dyDescent="0.3">
      <c r="M7314" s="17">
        <f>IF(ISBLANK(Demand!H7314),"",Demand!H7314)</f>
        <v>6</v>
      </c>
      <c r="N7314" s="17">
        <f>IF(ISBLANK(Demand!I7314),"",Demand!I7314)</f>
        <v>7310</v>
      </c>
      <c r="O7314" s="17">
        <f>IF(ISBLANK(Demand!J7314),"",Demand!J7314)</f>
        <v>121.83333333333333</v>
      </c>
      <c r="P7314" s="64">
        <v>3.2548184716220598E-2</v>
      </c>
      <c r="Q7314" s="65">
        <f t="shared" si="118"/>
        <v>3.55481847162206E-2</v>
      </c>
      <c r="R7314" s="66">
        <v>1</v>
      </c>
      <c r="S7314" s="13">
        <v>0</v>
      </c>
      <c r="T7314" s="39">
        <v>1</v>
      </c>
      <c r="U7314" s="38">
        <v>0</v>
      </c>
      <c r="V7314" s="42">
        <v>0.116340607757717</v>
      </c>
      <c r="W7314" s="42">
        <v>4.0519999999999998E-4</v>
      </c>
    </row>
    <row r="7315" spans="13:23" x14ac:dyDescent="0.3">
      <c r="M7315" s="17">
        <f>IF(ISBLANK(Demand!H7315),"",Demand!H7315)</f>
        <v>6</v>
      </c>
      <c r="N7315" s="17">
        <f>IF(ISBLANK(Demand!I7315),"",Demand!I7315)</f>
        <v>7311</v>
      </c>
      <c r="O7315" s="17">
        <f>IF(ISBLANK(Demand!J7315),"",Demand!J7315)</f>
        <v>121.85</v>
      </c>
      <c r="P7315" s="64">
        <v>3.2548184716220598E-2</v>
      </c>
      <c r="Q7315" s="65">
        <f t="shared" si="118"/>
        <v>3.55481847162206E-2</v>
      </c>
      <c r="R7315" s="66">
        <v>1</v>
      </c>
      <c r="S7315" s="13">
        <v>0</v>
      </c>
      <c r="T7315" s="39">
        <v>1</v>
      </c>
      <c r="U7315" s="38">
        <v>0</v>
      </c>
      <c r="V7315" s="42">
        <v>0.116340607757717</v>
      </c>
      <c r="W7315" s="42">
        <v>4.0519999999999998E-4</v>
      </c>
    </row>
    <row r="7316" spans="13:23" x14ac:dyDescent="0.3">
      <c r="M7316" s="17">
        <f>IF(ISBLANK(Demand!H7316),"",Demand!H7316)</f>
        <v>6</v>
      </c>
      <c r="N7316" s="17">
        <f>IF(ISBLANK(Demand!I7316),"",Demand!I7316)</f>
        <v>7312</v>
      </c>
      <c r="O7316" s="17">
        <f>IF(ISBLANK(Demand!J7316),"",Demand!J7316)</f>
        <v>121.86666666666666</v>
      </c>
      <c r="P7316" s="64">
        <v>3.2548184716220598E-2</v>
      </c>
      <c r="Q7316" s="65">
        <f t="shared" si="118"/>
        <v>3.55481847162206E-2</v>
      </c>
      <c r="R7316" s="66">
        <v>1</v>
      </c>
      <c r="S7316" s="13">
        <v>0</v>
      </c>
      <c r="T7316" s="39">
        <v>1</v>
      </c>
      <c r="U7316" s="38">
        <v>0</v>
      </c>
      <c r="V7316" s="42">
        <v>0.116340607757717</v>
      </c>
      <c r="W7316" s="42">
        <v>4.0519999999999998E-4</v>
      </c>
    </row>
    <row r="7317" spans="13:23" x14ac:dyDescent="0.3">
      <c r="M7317" s="17">
        <f>IF(ISBLANK(Demand!H7317),"",Demand!H7317)</f>
        <v>6</v>
      </c>
      <c r="N7317" s="17">
        <f>IF(ISBLANK(Demand!I7317),"",Demand!I7317)</f>
        <v>7313</v>
      </c>
      <c r="O7317" s="17">
        <f>IF(ISBLANK(Demand!J7317),"",Demand!J7317)</f>
        <v>121.88333333333333</v>
      </c>
      <c r="P7317" s="64">
        <v>3.2548184716220598E-2</v>
      </c>
      <c r="Q7317" s="65">
        <f t="shared" si="118"/>
        <v>3.55481847162206E-2</v>
      </c>
      <c r="R7317" s="66">
        <v>1</v>
      </c>
      <c r="S7317" s="13">
        <v>0</v>
      </c>
      <c r="T7317" s="39">
        <v>1</v>
      </c>
      <c r="U7317" s="38">
        <v>0</v>
      </c>
      <c r="V7317" s="42">
        <v>0.116340607757717</v>
      </c>
      <c r="W7317" s="42">
        <v>4.0519999999999998E-4</v>
      </c>
    </row>
    <row r="7318" spans="13:23" x14ac:dyDescent="0.3">
      <c r="M7318" s="17">
        <f>IF(ISBLANK(Demand!H7318),"",Demand!H7318)</f>
        <v>6</v>
      </c>
      <c r="N7318" s="17">
        <f>IF(ISBLANK(Demand!I7318),"",Demand!I7318)</f>
        <v>7314</v>
      </c>
      <c r="O7318" s="17">
        <f>IF(ISBLANK(Demand!J7318),"",Demand!J7318)</f>
        <v>121.89999999999999</v>
      </c>
      <c r="P7318" s="64">
        <v>3.2548184716220598E-2</v>
      </c>
      <c r="Q7318" s="65">
        <f t="shared" si="118"/>
        <v>3.55481847162206E-2</v>
      </c>
      <c r="R7318" s="66">
        <v>1</v>
      </c>
      <c r="S7318" s="13">
        <v>0</v>
      </c>
      <c r="T7318" s="39">
        <v>1</v>
      </c>
      <c r="U7318" s="38">
        <v>0</v>
      </c>
      <c r="V7318" s="42">
        <v>0.116340607757717</v>
      </c>
      <c r="W7318" s="42">
        <v>4.0519999999999998E-4</v>
      </c>
    </row>
    <row r="7319" spans="13:23" x14ac:dyDescent="0.3">
      <c r="M7319" s="17">
        <f>IF(ISBLANK(Demand!H7319),"",Demand!H7319)</f>
        <v>6</v>
      </c>
      <c r="N7319" s="17">
        <f>IF(ISBLANK(Demand!I7319),"",Demand!I7319)</f>
        <v>7315</v>
      </c>
      <c r="O7319" s="17">
        <f>IF(ISBLANK(Demand!J7319),"",Demand!J7319)</f>
        <v>121.91666666666667</v>
      </c>
      <c r="P7319" s="64">
        <v>3.2548184716220598E-2</v>
      </c>
      <c r="Q7319" s="65">
        <f t="shared" si="118"/>
        <v>3.55481847162206E-2</v>
      </c>
      <c r="R7319" s="66">
        <v>1</v>
      </c>
      <c r="S7319" s="13">
        <v>0</v>
      </c>
      <c r="T7319" s="39">
        <v>1</v>
      </c>
      <c r="U7319" s="38">
        <v>0</v>
      </c>
      <c r="V7319" s="42">
        <v>0.116340607757717</v>
      </c>
      <c r="W7319" s="42">
        <v>4.0519999999999998E-4</v>
      </c>
    </row>
    <row r="7320" spans="13:23" x14ac:dyDescent="0.3">
      <c r="M7320" s="17">
        <f>IF(ISBLANK(Demand!H7320),"",Demand!H7320)</f>
        <v>6</v>
      </c>
      <c r="N7320" s="17">
        <f>IF(ISBLANK(Demand!I7320),"",Demand!I7320)</f>
        <v>7316</v>
      </c>
      <c r="O7320" s="17">
        <f>IF(ISBLANK(Demand!J7320),"",Demand!J7320)</f>
        <v>121.93333333333334</v>
      </c>
      <c r="P7320" s="64">
        <v>3.2548184716220598E-2</v>
      </c>
      <c r="Q7320" s="65">
        <f t="shared" si="118"/>
        <v>3.55481847162206E-2</v>
      </c>
      <c r="R7320" s="66">
        <v>1</v>
      </c>
      <c r="S7320" s="13">
        <v>0</v>
      </c>
      <c r="T7320" s="39">
        <v>1</v>
      </c>
      <c r="U7320" s="38">
        <v>0</v>
      </c>
      <c r="V7320" s="42">
        <v>0.116340607757717</v>
      </c>
      <c r="W7320" s="42">
        <v>4.0519999999999998E-4</v>
      </c>
    </row>
    <row r="7321" spans="13:23" x14ac:dyDescent="0.3">
      <c r="M7321" s="17">
        <f>IF(ISBLANK(Demand!H7321),"",Demand!H7321)</f>
        <v>6</v>
      </c>
      <c r="N7321" s="17">
        <f>IF(ISBLANK(Demand!I7321),"",Demand!I7321)</f>
        <v>7317</v>
      </c>
      <c r="O7321" s="17">
        <f>IF(ISBLANK(Demand!J7321),"",Demand!J7321)</f>
        <v>121.95</v>
      </c>
      <c r="P7321" s="64">
        <v>3.2548184716220598E-2</v>
      </c>
      <c r="Q7321" s="65">
        <f t="shared" si="118"/>
        <v>3.55481847162206E-2</v>
      </c>
      <c r="R7321" s="66">
        <v>1</v>
      </c>
      <c r="S7321" s="13">
        <v>0</v>
      </c>
      <c r="T7321" s="39">
        <v>1</v>
      </c>
      <c r="U7321" s="38">
        <v>0</v>
      </c>
      <c r="V7321" s="42">
        <v>0.116340607757717</v>
      </c>
      <c r="W7321" s="42">
        <v>4.0519999999999998E-4</v>
      </c>
    </row>
    <row r="7322" spans="13:23" x14ac:dyDescent="0.3">
      <c r="M7322" s="17">
        <f>IF(ISBLANK(Demand!H7322),"",Demand!H7322)</f>
        <v>6</v>
      </c>
      <c r="N7322" s="17">
        <f>IF(ISBLANK(Demand!I7322),"",Demand!I7322)</f>
        <v>7318</v>
      </c>
      <c r="O7322" s="17">
        <f>IF(ISBLANK(Demand!J7322),"",Demand!J7322)</f>
        <v>121.96666666666667</v>
      </c>
      <c r="P7322" s="64">
        <v>3.2548184716220598E-2</v>
      </c>
      <c r="Q7322" s="65">
        <f t="shared" si="118"/>
        <v>3.55481847162206E-2</v>
      </c>
      <c r="R7322" s="66">
        <v>1</v>
      </c>
      <c r="S7322" s="13">
        <v>0</v>
      </c>
      <c r="T7322" s="39">
        <v>1</v>
      </c>
      <c r="U7322" s="38">
        <v>0</v>
      </c>
      <c r="V7322" s="42">
        <v>0.116340607757717</v>
      </c>
      <c r="W7322" s="42">
        <v>4.0519999999999998E-4</v>
      </c>
    </row>
    <row r="7323" spans="13:23" x14ac:dyDescent="0.3">
      <c r="M7323" s="17">
        <f>IF(ISBLANK(Demand!H7323),"",Demand!H7323)</f>
        <v>6</v>
      </c>
      <c r="N7323" s="17">
        <f>IF(ISBLANK(Demand!I7323),"",Demand!I7323)</f>
        <v>7319</v>
      </c>
      <c r="O7323" s="17">
        <f>IF(ISBLANK(Demand!J7323),"",Demand!J7323)</f>
        <v>121.98333333333333</v>
      </c>
      <c r="P7323" s="64">
        <v>3.2548184716220598E-2</v>
      </c>
      <c r="Q7323" s="65">
        <f t="shared" si="118"/>
        <v>3.55481847162206E-2</v>
      </c>
      <c r="R7323" s="66">
        <v>1</v>
      </c>
      <c r="S7323" s="13">
        <v>0</v>
      </c>
      <c r="T7323" s="39">
        <v>1</v>
      </c>
      <c r="U7323" s="38">
        <v>0</v>
      </c>
      <c r="V7323" s="42">
        <v>0.116340607757717</v>
      </c>
      <c r="W7323" s="42">
        <v>4.0519999999999998E-4</v>
      </c>
    </row>
    <row r="7324" spans="13:23" x14ac:dyDescent="0.3">
      <c r="M7324" s="17">
        <f>IF(ISBLANK(Demand!H7324),"",Demand!H7324)</f>
        <v>6</v>
      </c>
      <c r="N7324" s="17">
        <f>IF(ISBLANK(Demand!I7324),"",Demand!I7324)</f>
        <v>7320</v>
      </c>
      <c r="O7324" s="17">
        <f>IF(ISBLANK(Demand!J7324),"",Demand!J7324)</f>
        <v>122</v>
      </c>
      <c r="P7324" s="64">
        <v>3.2548184716220598E-2</v>
      </c>
      <c r="Q7324" s="65">
        <f t="shared" si="118"/>
        <v>3.55481847162206E-2</v>
      </c>
      <c r="R7324" s="66">
        <v>1</v>
      </c>
      <c r="S7324" s="13">
        <v>0</v>
      </c>
      <c r="T7324" s="39">
        <v>1</v>
      </c>
      <c r="U7324" s="38">
        <v>0</v>
      </c>
      <c r="V7324" s="42">
        <v>0.116340607757717</v>
      </c>
      <c r="W7324" s="42">
        <v>4.0519999999999998E-4</v>
      </c>
    </row>
    <row r="7325" spans="13:23" x14ac:dyDescent="0.3">
      <c r="M7325" s="17">
        <f>IF(ISBLANK(Demand!H7325),"",Demand!H7325)</f>
        <v>6</v>
      </c>
      <c r="N7325" s="17">
        <f>IF(ISBLANK(Demand!I7325),"",Demand!I7325)</f>
        <v>7321</v>
      </c>
      <c r="O7325" s="17">
        <f>IF(ISBLANK(Demand!J7325),"",Demand!J7325)</f>
        <v>122.01666666666667</v>
      </c>
      <c r="P7325" s="64">
        <v>3.2548184716220598E-2</v>
      </c>
      <c r="Q7325" s="65">
        <f t="shared" si="118"/>
        <v>3.55481847162206E-2</v>
      </c>
      <c r="R7325" s="66">
        <v>1</v>
      </c>
      <c r="S7325" s="13">
        <v>0</v>
      </c>
      <c r="T7325" s="39">
        <v>1</v>
      </c>
      <c r="U7325" s="38">
        <v>0</v>
      </c>
      <c r="V7325" s="42">
        <v>0.116340607757717</v>
      </c>
      <c r="W7325" s="42">
        <v>4.0519999999999998E-4</v>
      </c>
    </row>
    <row r="7326" spans="13:23" x14ac:dyDescent="0.3">
      <c r="M7326" s="17">
        <f>IF(ISBLANK(Demand!H7326),"",Demand!H7326)</f>
        <v>6</v>
      </c>
      <c r="N7326" s="17">
        <f>IF(ISBLANK(Demand!I7326),"",Demand!I7326)</f>
        <v>7322</v>
      </c>
      <c r="O7326" s="17">
        <f>IF(ISBLANK(Demand!J7326),"",Demand!J7326)</f>
        <v>122.03333333333333</v>
      </c>
      <c r="P7326" s="64">
        <v>3.2548184716220598E-2</v>
      </c>
      <c r="Q7326" s="65">
        <f t="shared" si="118"/>
        <v>3.55481847162206E-2</v>
      </c>
      <c r="R7326" s="66">
        <v>1</v>
      </c>
      <c r="S7326" s="13">
        <v>0</v>
      </c>
      <c r="T7326" s="39">
        <v>1</v>
      </c>
      <c r="U7326" s="38">
        <v>0</v>
      </c>
      <c r="V7326" s="42">
        <v>0.116340607757717</v>
      </c>
      <c r="W7326" s="42">
        <v>4.0519999999999998E-4</v>
      </c>
    </row>
    <row r="7327" spans="13:23" x14ac:dyDescent="0.3">
      <c r="M7327" s="17">
        <f>IF(ISBLANK(Demand!H7327),"",Demand!H7327)</f>
        <v>6</v>
      </c>
      <c r="N7327" s="17">
        <f>IF(ISBLANK(Demand!I7327),"",Demand!I7327)</f>
        <v>7323</v>
      </c>
      <c r="O7327" s="17">
        <f>IF(ISBLANK(Demand!J7327),"",Demand!J7327)</f>
        <v>122.05</v>
      </c>
      <c r="P7327" s="64">
        <v>3.2548184716220598E-2</v>
      </c>
      <c r="Q7327" s="65">
        <f t="shared" si="118"/>
        <v>3.55481847162206E-2</v>
      </c>
      <c r="R7327" s="66">
        <v>1</v>
      </c>
      <c r="S7327" s="13">
        <v>0</v>
      </c>
      <c r="T7327" s="39">
        <v>1</v>
      </c>
      <c r="U7327" s="38">
        <v>0</v>
      </c>
      <c r="V7327" s="42">
        <v>0.116340607757717</v>
      </c>
      <c r="W7327" s="42">
        <v>4.0519999999999998E-4</v>
      </c>
    </row>
    <row r="7328" spans="13:23" x14ac:dyDescent="0.3">
      <c r="M7328" s="17">
        <f>IF(ISBLANK(Demand!H7328),"",Demand!H7328)</f>
        <v>6</v>
      </c>
      <c r="N7328" s="17">
        <f>IF(ISBLANK(Demand!I7328),"",Demand!I7328)</f>
        <v>7324</v>
      </c>
      <c r="O7328" s="17">
        <f>IF(ISBLANK(Demand!J7328),"",Demand!J7328)</f>
        <v>122.06666666666666</v>
      </c>
      <c r="P7328" s="64">
        <v>3.2548184716220598E-2</v>
      </c>
      <c r="Q7328" s="65">
        <f t="shared" si="118"/>
        <v>3.55481847162206E-2</v>
      </c>
      <c r="R7328" s="66">
        <v>1</v>
      </c>
      <c r="S7328" s="13">
        <v>0</v>
      </c>
      <c r="T7328" s="39">
        <v>1</v>
      </c>
      <c r="U7328" s="38">
        <v>0</v>
      </c>
      <c r="V7328" s="42">
        <v>0.116340607757717</v>
      </c>
      <c r="W7328" s="42">
        <v>4.0519999999999998E-4</v>
      </c>
    </row>
    <row r="7329" spans="13:23" x14ac:dyDescent="0.3">
      <c r="M7329" s="17">
        <f>IF(ISBLANK(Demand!H7329),"",Demand!H7329)</f>
        <v>6</v>
      </c>
      <c r="N7329" s="17">
        <f>IF(ISBLANK(Demand!I7329),"",Demand!I7329)</f>
        <v>7325</v>
      </c>
      <c r="O7329" s="17">
        <f>IF(ISBLANK(Demand!J7329),"",Demand!J7329)</f>
        <v>122.08333333333333</v>
      </c>
      <c r="P7329" s="64">
        <v>3.2548184716220598E-2</v>
      </c>
      <c r="Q7329" s="65">
        <f t="shared" si="118"/>
        <v>3.55481847162206E-2</v>
      </c>
      <c r="R7329" s="66">
        <v>1</v>
      </c>
      <c r="S7329" s="13">
        <v>0</v>
      </c>
      <c r="T7329" s="39">
        <v>1</v>
      </c>
      <c r="U7329" s="38">
        <v>0</v>
      </c>
      <c r="V7329" s="42">
        <v>0.116340607757717</v>
      </c>
      <c r="W7329" s="42">
        <v>4.0519999999999998E-4</v>
      </c>
    </row>
    <row r="7330" spans="13:23" x14ac:dyDescent="0.3">
      <c r="M7330" s="17">
        <f>IF(ISBLANK(Demand!H7330),"",Demand!H7330)</f>
        <v>6</v>
      </c>
      <c r="N7330" s="17">
        <f>IF(ISBLANK(Demand!I7330),"",Demand!I7330)</f>
        <v>7326</v>
      </c>
      <c r="O7330" s="17">
        <f>IF(ISBLANK(Demand!J7330),"",Demand!J7330)</f>
        <v>122.1</v>
      </c>
      <c r="P7330" s="64">
        <v>3.2548184716220598E-2</v>
      </c>
      <c r="Q7330" s="65">
        <f t="shared" si="118"/>
        <v>3.55481847162206E-2</v>
      </c>
      <c r="R7330" s="66">
        <v>1</v>
      </c>
      <c r="S7330" s="13">
        <v>0</v>
      </c>
      <c r="T7330" s="39">
        <v>1</v>
      </c>
      <c r="U7330" s="38">
        <v>0</v>
      </c>
      <c r="V7330" s="42">
        <v>0.116340607757717</v>
      </c>
      <c r="W7330" s="42">
        <v>4.0519999999999998E-4</v>
      </c>
    </row>
    <row r="7331" spans="13:23" x14ac:dyDescent="0.3">
      <c r="M7331" s="17">
        <f>IF(ISBLANK(Demand!H7331),"",Demand!H7331)</f>
        <v>6</v>
      </c>
      <c r="N7331" s="17">
        <f>IF(ISBLANK(Demand!I7331),"",Demand!I7331)</f>
        <v>7327</v>
      </c>
      <c r="O7331" s="17">
        <f>IF(ISBLANK(Demand!J7331),"",Demand!J7331)</f>
        <v>122.11666666666666</v>
      </c>
      <c r="P7331" s="64">
        <v>3.2548184716220598E-2</v>
      </c>
      <c r="Q7331" s="65">
        <f t="shared" si="118"/>
        <v>3.55481847162206E-2</v>
      </c>
      <c r="R7331" s="66">
        <v>1</v>
      </c>
      <c r="S7331" s="13">
        <v>0</v>
      </c>
      <c r="T7331" s="39">
        <v>1</v>
      </c>
      <c r="U7331" s="38">
        <v>0</v>
      </c>
      <c r="V7331" s="42">
        <v>0.116340607757717</v>
      </c>
      <c r="W7331" s="42">
        <v>4.0519999999999998E-4</v>
      </c>
    </row>
    <row r="7332" spans="13:23" x14ac:dyDescent="0.3">
      <c r="M7332" s="17">
        <f>IF(ISBLANK(Demand!H7332),"",Demand!H7332)</f>
        <v>6</v>
      </c>
      <c r="N7332" s="17">
        <f>IF(ISBLANK(Demand!I7332),"",Demand!I7332)</f>
        <v>7328</v>
      </c>
      <c r="O7332" s="17">
        <f>IF(ISBLANK(Demand!J7332),"",Demand!J7332)</f>
        <v>122.13333333333333</v>
      </c>
      <c r="P7332" s="64">
        <v>3.2548184716220598E-2</v>
      </c>
      <c r="Q7332" s="65">
        <f t="shared" si="118"/>
        <v>3.55481847162206E-2</v>
      </c>
      <c r="R7332" s="66">
        <v>1</v>
      </c>
      <c r="S7332" s="13">
        <v>0</v>
      </c>
      <c r="T7332" s="39">
        <v>1</v>
      </c>
      <c r="U7332" s="38">
        <v>0</v>
      </c>
      <c r="V7332" s="42">
        <v>0.116340607757717</v>
      </c>
      <c r="W7332" s="42">
        <v>4.0519999999999998E-4</v>
      </c>
    </row>
    <row r="7333" spans="13:23" x14ac:dyDescent="0.3">
      <c r="M7333" s="17">
        <f>IF(ISBLANK(Demand!H7333),"",Demand!H7333)</f>
        <v>6</v>
      </c>
      <c r="N7333" s="17">
        <f>IF(ISBLANK(Demand!I7333),"",Demand!I7333)</f>
        <v>7329</v>
      </c>
      <c r="O7333" s="17">
        <f>IF(ISBLANK(Demand!J7333),"",Demand!J7333)</f>
        <v>122.14999999999999</v>
      </c>
      <c r="P7333" s="64">
        <v>3.2548184716220598E-2</v>
      </c>
      <c r="Q7333" s="65">
        <f t="shared" si="118"/>
        <v>3.55481847162206E-2</v>
      </c>
      <c r="R7333" s="66">
        <v>1</v>
      </c>
      <c r="S7333" s="13">
        <v>0</v>
      </c>
      <c r="T7333" s="39">
        <v>1</v>
      </c>
      <c r="U7333" s="38">
        <v>0</v>
      </c>
      <c r="V7333" s="42">
        <v>0.116340607757717</v>
      </c>
      <c r="W7333" s="42">
        <v>4.0519999999999998E-4</v>
      </c>
    </row>
    <row r="7334" spans="13:23" x14ac:dyDescent="0.3">
      <c r="M7334" s="17">
        <f>IF(ISBLANK(Demand!H7334),"",Demand!H7334)</f>
        <v>6</v>
      </c>
      <c r="N7334" s="17">
        <f>IF(ISBLANK(Demand!I7334),"",Demand!I7334)</f>
        <v>7330</v>
      </c>
      <c r="O7334" s="17">
        <f>IF(ISBLANK(Demand!J7334),"",Demand!J7334)</f>
        <v>122.16666666666667</v>
      </c>
      <c r="P7334" s="64">
        <v>3.2548184716220598E-2</v>
      </c>
      <c r="Q7334" s="65">
        <f t="shared" ref="Q7334:Q7397" si="119">P7334+0.003</f>
        <v>3.55481847162206E-2</v>
      </c>
      <c r="R7334" s="66">
        <v>1</v>
      </c>
      <c r="S7334" s="13">
        <v>0</v>
      </c>
      <c r="T7334" s="39">
        <v>1</v>
      </c>
      <c r="U7334" s="38">
        <v>0</v>
      </c>
      <c r="V7334" s="42">
        <v>0.116340607757717</v>
      </c>
      <c r="W7334" s="42">
        <v>4.0519999999999998E-4</v>
      </c>
    </row>
    <row r="7335" spans="13:23" x14ac:dyDescent="0.3">
      <c r="M7335" s="17">
        <f>IF(ISBLANK(Demand!H7335),"",Demand!H7335)</f>
        <v>6</v>
      </c>
      <c r="N7335" s="17">
        <f>IF(ISBLANK(Demand!I7335),"",Demand!I7335)</f>
        <v>7331</v>
      </c>
      <c r="O7335" s="17">
        <f>IF(ISBLANK(Demand!J7335),"",Demand!J7335)</f>
        <v>122.18333333333334</v>
      </c>
      <c r="P7335" s="64">
        <v>3.2548184716220598E-2</v>
      </c>
      <c r="Q7335" s="65">
        <f t="shared" si="119"/>
        <v>3.55481847162206E-2</v>
      </c>
      <c r="R7335" s="66">
        <v>1</v>
      </c>
      <c r="S7335" s="13">
        <v>0</v>
      </c>
      <c r="T7335" s="39">
        <v>1</v>
      </c>
      <c r="U7335" s="38">
        <v>0</v>
      </c>
      <c r="V7335" s="42">
        <v>0.116340607757717</v>
      </c>
      <c r="W7335" s="42">
        <v>4.0519999999999998E-4</v>
      </c>
    </row>
    <row r="7336" spans="13:23" x14ac:dyDescent="0.3">
      <c r="M7336" s="17">
        <f>IF(ISBLANK(Demand!H7336),"",Demand!H7336)</f>
        <v>6</v>
      </c>
      <c r="N7336" s="17">
        <f>IF(ISBLANK(Demand!I7336),"",Demand!I7336)</f>
        <v>7332</v>
      </c>
      <c r="O7336" s="17">
        <f>IF(ISBLANK(Demand!J7336),"",Demand!J7336)</f>
        <v>122.2</v>
      </c>
      <c r="P7336" s="64">
        <v>3.2548184716220598E-2</v>
      </c>
      <c r="Q7336" s="65">
        <f t="shared" si="119"/>
        <v>3.55481847162206E-2</v>
      </c>
      <c r="R7336" s="66">
        <v>1</v>
      </c>
      <c r="S7336" s="13">
        <v>0</v>
      </c>
      <c r="T7336" s="39">
        <v>1</v>
      </c>
      <c r="U7336" s="38">
        <v>0</v>
      </c>
      <c r="V7336" s="42">
        <v>0.116340607757717</v>
      </c>
      <c r="W7336" s="42">
        <v>4.0519999999999998E-4</v>
      </c>
    </row>
    <row r="7337" spans="13:23" x14ac:dyDescent="0.3">
      <c r="M7337" s="17">
        <f>IF(ISBLANK(Demand!H7337),"",Demand!H7337)</f>
        <v>6</v>
      </c>
      <c r="N7337" s="17">
        <f>IF(ISBLANK(Demand!I7337),"",Demand!I7337)</f>
        <v>7333</v>
      </c>
      <c r="O7337" s="17">
        <f>IF(ISBLANK(Demand!J7337),"",Demand!J7337)</f>
        <v>122.21666666666667</v>
      </c>
      <c r="P7337" s="64">
        <v>3.2548184716220598E-2</v>
      </c>
      <c r="Q7337" s="65">
        <f t="shared" si="119"/>
        <v>3.55481847162206E-2</v>
      </c>
      <c r="R7337" s="66">
        <v>1</v>
      </c>
      <c r="S7337" s="13">
        <v>0</v>
      </c>
      <c r="T7337" s="39">
        <v>1</v>
      </c>
      <c r="U7337" s="38">
        <v>0</v>
      </c>
      <c r="V7337" s="42">
        <v>0.116340607757717</v>
      </c>
      <c r="W7337" s="42">
        <v>4.0519999999999998E-4</v>
      </c>
    </row>
    <row r="7338" spans="13:23" x14ac:dyDescent="0.3">
      <c r="M7338" s="17">
        <f>IF(ISBLANK(Demand!H7338),"",Demand!H7338)</f>
        <v>6</v>
      </c>
      <c r="N7338" s="17">
        <f>IF(ISBLANK(Demand!I7338),"",Demand!I7338)</f>
        <v>7334</v>
      </c>
      <c r="O7338" s="17">
        <f>IF(ISBLANK(Demand!J7338),"",Demand!J7338)</f>
        <v>122.23333333333333</v>
      </c>
      <c r="P7338" s="64">
        <v>3.2548184716220598E-2</v>
      </c>
      <c r="Q7338" s="65">
        <f t="shared" si="119"/>
        <v>3.55481847162206E-2</v>
      </c>
      <c r="R7338" s="66">
        <v>1</v>
      </c>
      <c r="S7338" s="13">
        <v>0</v>
      </c>
      <c r="T7338" s="39">
        <v>1</v>
      </c>
      <c r="U7338" s="38">
        <v>0</v>
      </c>
      <c r="V7338" s="42">
        <v>0.116340607757717</v>
      </c>
      <c r="W7338" s="42">
        <v>4.0519999999999998E-4</v>
      </c>
    </row>
    <row r="7339" spans="13:23" x14ac:dyDescent="0.3">
      <c r="M7339" s="17">
        <f>IF(ISBLANK(Demand!H7339),"",Demand!H7339)</f>
        <v>6</v>
      </c>
      <c r="N7339" s="17">
        <f>IF(ISBLANK(Demand!I7339),"",Demand!I7339)</f>
        <v>7335</v>
      </c>
      <c r="O7339" s="17">
        <f>IF(ISBLANK(Demand!J7339),"",Demand!J7339)</f>
        <v>122.25</v>
      </c>
      <c r="P7339" s="64">
        <v>3.2548184716220598E-2</v>
      </c>
      <c r="Q7339" s="65">
        <f t="shared" si="119"/>
        <v>3.55481847162206E-2</v>
      </c>
      <c r="R7339" s="66">
        <v>1</v>
      </c>
      <c r="S7339" s="13">
        <v>0</v>
      </c>
      <c r="T7339" s="39">
        <v>1</v>
      </c>
      <c r="U7339" s="38">
        <v>0</v>
      </c>
      <c r="V7339" s="42">
        <v>0.116340607757717</v>
      </c>
      <c r="W7339" s="42">
        <v>4.0519999999999998E-4</v>
      </c>
    </row>
    <row r="7340" spans="13:23" x14ac:dyDescent="0.3">
      <c r="M7340" s="17">
        <f>IF(ISBLANK(Demand!H7340),"",Demand!H7340)</f>
        <v>6</v>
      </c>
      <c r="N7340" s="17">
        <f>IF(ISBLANK(Demand!I7340),"",Demand!I7340)</f>
        <v>7336</v>
      </c>
      <c r="O7340" s="17">
        <f>IF(ISBLANK(Demand!J7340),"",Demand!J7340)</f>
        <v>122.26666666666667</v>
      </c>
      <c r="P7340" s="64">
        <v>3.2548184716220598E-2</v>
      </c>
      <c r="Q7340" s="65">
        <f t="shared" si="119"/>
        <v>3.55481847162206E-2</v>
      </c>
      <c r="R7340" s="66">
        <v>1</v>
      </c>
      <c r="S7340" s="13">
        <v>0</v>
      </c>
      <c r="T7340" s="39">
        <v>1</v>
      </c>
      <c r="U7340" s="38">
        <v>0</v>
      </c>
      <c r="V7340" s="42">
        <v>0.116340607757717</v>
      </c>
      <c r="W7340" s="42">
        <v>4.0519999999999998E-4</v>
      </c>
    </row>
    <row r="7341" spans="13:23" x14ac:dyDescent="0.3">
      <c r="M7341" s="17">
        <f>IF(ISBLANK(Demand!H7341),"",Demand!H7341)</f>
        <v>6</v>
      </c>
      <c r="N7341" s="17">
        <f>IF(ISBLANK(Demand!I7341),"",Demand!I7341)</f>
        <v>7337</v>
      </c>
      <c r="O7341" s="17">
        <f>IF(ISBLANK(Demand!J7341),"",Demand!J7341)</f>
        <v>122.28333333333333</v>
      </c>
      <c r="P7341" s="64">
        <v>3.2548184716220598E-2</v>
      </c>
      <c r="Q7341" s="65">
        <f t="shared" si="119"/>
        <v>3.55481847162206E-2</v>
      </c>
      <c r="R7341" s="66">
        <v>1</v>
      </c>
      <c r="S7341" s="13">
        <v>0</v>
      </c>
      <c r="T7341" s="39">
        <v>1</v>
      </c>
      <c r="U7341" s="38">
        <v>0</v>
      </c>
      <c r="V7341" s="42">
        <v>0.116340607757717</v>
      </c>
      <c r="W7341" s="42">
        <v>4.0519999999999998E-4</v>
      </c>
    </row>
    <row r="7342" spans="13:23" x14ac:dyDescent="0.3">
      <c r="M7342" s="17">
        <f>IF(ISBLANK(Demand!H7342),"",Demand!H7342)</f>
        <v>6</v>
      </c>
      <c r="N7342" s="17">
        <f>IF(ISBLANK(Demand!I7342),"",Demand!I7342)</f>
        <v>7338</v>
      </c>
      <c r="O7342" s="17">
        <f>IF(ISBLANK(Demand!J7342),"",Demand!J7342)</f>
        <v>122.3</v>
      </c>
      <c r="P7342" s="64">
        <v>3.2548184716220598E-2</v>
      </c>
      <c r="Q7342" s="65">
        <f t="shared" si="119"/>
        <v>3.55481847162206E-2</v>
      </c>
      <c r="R7342" s="66">
        <v>1</v>
      </c>
      <c r="S7342" s="13">
        <v>0</v>
      </c>
      <c r="T7342" s="39">
        <v>1</v>
      </c>
      <c r="U7342" s="38">
        <v>0</v>
      </c>
      <c r="V7342" s="42">
        <v>0.116340607757717</v>
      </c>
      <c r="W7342" s="42">
        <v>4.0519999999999998E-4</v>
      </c>
    </row>
    <row r="7343" spans="13:23" x14ac:dyDescent="0.3">
      <c r="M7343" s="17">
        <f>IF(ISBLANK(Demand!H7343),"",Demand!H7343)</f>
        <v>6</v>
      </c>
      <c r="N7343" s="17">
        <f>IF(ISBLANK(Demand!I7343),"",Demand!I7343)</f>
        <v>7339</v>
      </c>
      <c r="O7343" s="17">
        <f>IF(ISBLANK(Demand!J7343),"",Demand!J7343)</f>
        <v>122.31666666666666</v>
      </c>
      <c r="P7343" s="64">
        <v>3.2548184716220598E-2</v>
      </c>
      <c r="Q7343" s="65">
        <f t="shared" si="119"/>
        <v>3.55481847162206E-2</v>
      </c>
      <c r="R7343" s="66">
        <v>1</v>
      </c>
      <c r="S7343" s="13">
        <v>0</v>
      </c>
      <c r="T7343" s="39">
        <v>1</v>
      </c>
      <c r="U7343" s="38">
        <v>0</v>
      </c>
      <c r="V7343" s="42">
        <v>0.116340607757717</v>
      </c>
      <c r="W7343" s="42">
        <v>4.0519999999999998E-4</v>
      </c>
    </row>
    <row r="7344" spans="13:23" x14ac:dyDescent="0.3">
      <c r="M7344" s="17">
        <f>IF(ISBLANK(Demand!H7344),"",Demand!H7344)</f>
        <v>6</v>
      </c>
      <c r="N7344" s="17">
        <f>IF(ISBLANK(Demand!I7344),"",Demand!I7344)</f>
        <v>7340</v>
      </c>
      <c r="O7344" s="17">
        <f>IF(ISBLANK(Demand!J7344),"",Demand!J7344)</f>
        <v>122.33333333333333</v>
      </c>
      <c r="P7344" s="64">
        <v>3.2548184716220598E-2</v>
      </c>
      <c r="Q7344" s="65">
        <f t="shared" si="119"/>
        <v>3.55481847162206E-2</v>
      </c>
      <c r="R7344" s="66">
        <v>1</v>
      </c>
      <c r="S7344" s="13">
        <v>0</v>
      </c>
      <c r="T7344" s="39">
        <v>1</v>
      </c>
      <c r="U7344" s="38">
        <v>0</v>
      </c>
      <c r="V7344" s="42">
        <v>0.116340607757717</v>
      </c>
      <c r="W7344" s="42">
        <v>4.0519999999999998E-4</v>
      </c>
    </row>
    <row r="7345" spans="13:23" x14ac:dyDescent="0.3">
      <c r="M7345" s="17">
        <f>IF(ISBLANK(Demand!H7345),"",Demand!H7345)</f>
        <v>6</v>
      </c>
      <c r="N7345" s="17">
        <f>IF(ISBLANK(Demand!I7345),"",Demand!I7345)</f>
        <v>7341</v>
      </c>
      <c r="O7345" s="17">
        <f>IF(ISBLANK(Demand!J7345),"",Demand!J7345)</f>
        <v>122.35</v>
      </c>
      <c r="P7345" s="64">
        <v>3.2548184716220598E-2</v>
      </c>
      <c r="Q7345" s="65">
        <f t="shared" si="119"/>
        <v>3.55481847162206E-2</v>
      </c>
      <c r="R7345" s="66">
        <v>1</v>
      </c>
      <c r="S7345" s="13">
        <v>0</v>
      </c>
      <c r="T7345" s="39">
        <v>1</v>
      </c>
      <c r="U7345" s="38">
        <v>0</v>
      </c>
      <c r="V7345" s="42">
        <v>0.116340607757717</v>
      </c>
      <c r="W7345" s="42">
        <v>4.0519999999999998E-4</v>
      </c>
    </row>
    <row r="7346" spans="13:23" x14ac:dyDescent="0.3">
      <c r="M7346" s="17">
        <f>IF(ISBLANK(Demand!H7346),"",Demand!H7346)</f>
        <v>6</v>
      </c>
      <c r="N7346" s="17">
        <f>IF(ISBLANK(Demand!I7346),"",Demand!I7346)</f>
        <v>7342</v>
      </c>
      <c r="O7346" s="17">
        <f>IF(ISBLANK(Demand!J7346),"",Demand!J7346)</f>
        <v>122.36666666666666</v>
      </c>
      <c r="P7346" s="64">
        <v>3.2548184716220598E-2</v>
      </c>
      <c r="Q7346" s="65">
        <f t="shared" si="119"/>
        <v>3.55481847162206E-2</v>
      </c>
      <c r="R7346" s="66">
        <v>1</v>
      </c>
      <c r="S7346" s="13">
        <v>0</v>
      </c>
      <c r="T7346" s="39">
        <v>1</v>
      </c>
      <c r="U7346" s="38">
        <v>0</v>
      </c>
      <c r="V7346" s="42">
        <v>0.116340607757717</v>
      </c>
      <c r="W7346" s="42">
        <v>4.0519999999999998E-4</v>
      </c>
    </row>
    <row r="7347" spans="13:23" x14ac:dyDescent="0.3">
      <c r="M7347" s="17">
        <f>IF(ISBLANK(Demand!H7347),"",Demand!H7347)</f>
        <v>6</v>
      </c>
      <c r="N7347" s="17">
        <f>IF(ISBLANK(Demand!I7347),"",Demand!I7347)</f>
        <v>7343</v>
      </c>
      <c r="O7347" s="17">
        <f>IF(ISBLANK(Demand!J7347),"",Demand!J7347)</f>
        <v>122.38333333333333</v>
      </c>
      <c r="P7347" s="64">
        <v>3.2548184716220598E-2</v>
      </c>
      <c r="Q7347" s="65">
        <f t="shared" si="119"/>
        <v>3.55481847162206E-2</v>
      </c>
      <c r="R7347" s="66">
        <v>1</v>
      </c>
      <c r="S7347" s="13">
        <v>0</v>
      </c>
      <c r="T7347" s="39">
        <v>1</v>
      </c>
      <c r="U7347" s="38">
        <v>0</v>
      </c>
      <c r="V7347" s="42">
        <v>0.116340607757717</v>
      </c>
      <c r="W7347" s="42">
        <v>4.0519999999999998E-4</v>
      </c>
    </row>
    <row r="7348" spans="13:23" x14ac:dyDescent="0.3">
      <c r="M7348" s="17">
        <f>IF(ISBLANK(Demand!H7348),"",Demand!H7348)</f>
        <v>6</v>
      </c>
      <c r="N7348" s="17">
        <f>IF(ISBLANK(Demand!I7348),"",Demand!I7348)</f>
        <v>7344</v>
      </c>
      <c r="O7348" s="17">
        <f>IF(ISBLANK(Demand!J7348),"",Demand!J7348)</f>
        <v>122.39999999999999</v>
      </c>
      <c r="P7348" s="64">
        <v>3.2548184716220598E-2</v>
      </c>
      <c r="Q7348" s="65">
        <f t="shared" si="119"/>
        <v>3.55481847162206E-2</v>
      </c>
      <c r="R7348" s="66">
        <v>1</v>
      </c>
      <c r="S7348" s="13">
        <v>0</v>
      </c>
      <c r="T7348" s="39">
        <v>1</v>
      </c>
      <c r="U7348" s="38">
        <v>0</v>
      </c>
      <c r="V7348" s="42">
        <v>0.116340607757717</v>
      </c>
      <c r="W7348" s="42">
        <v>4.0519999999999998E-4</v>
      </c>
    </row>
    <row r="7349" spans="13:23" x14ac:dyDescent="0.3">
      <c r="M7349" s="17">
        <f>IF(ISBLANK(Demand!H7349),"",Demand!H7349)</f>
        <v>6</v>
      </c>
      <c r="N7349" s="17">
        <f>IF(ISBLANK(Demand!I7349),"",Demand!I7349)</f>
        <v>7345</v>
      </c>
      <c r="O7349" s="17">
        <f>IF(ISBLANK(Demand!J7349),"",Demand!J7349)</f>
        <v>122.41666666666667</v>
      </c>
      <c r="P7349" s="64">
        <v>3.2548184716220598E-2</v>
      </c>
      <c r="Q7349" s="65">
        <f t="shared" si="119"/>
        <v>3.55481847162206E-2</v>
      </c>
      <c r="R7349" s="66">
        <v>1</v>
      </c>
      <c r="S7349" s="13">
        <v>0</v>
      </c>
      <c r="T7349" s="39">
        <v>1</v>
      </c>
      <c r="U7349" s="38">
        <v>0</v>
      </c>
      <c r="V7349" s="42">
        <v>0.116340607757717</v>
      </c>
      <c r="W7349" s="42">
        <v>4.0519999999999998E-4</v>
      </c>
    </row>
    <row r="7350" spans="13:23" x14ac:dyDescent="0.3">
      <c r="M7350" s="17">
        <f>IF(ISBLANK(Demand!H7350),"",Demand!H7350)</f>
        <v>6</v>
      </c>
      <c r="N7350" s="17">
        <f>IF(ISBLANK(Demand!I7350),"",Demand!I7350)</f>
        <v>7346</v>
      </c>
      <c r="O7350" s="17">
        <f>IF(ISBLANK(Demand!J7350),"",Demand!J7350)</f>
        <v>122.43333333333334</v>
      </c>
      <c r="P7350" s="64">
        <v>3.2548184716220598E-2</v>
      </c>
      <c r="Q7350" s="65">
        <f t="shared" si="119"/>
        <v>3.55481847162206E-2</v>
      </c>
      <c r="R7350" s="66">
        <v>1</v>
      </c>
      <c r="S7350" s="13">
        <v>0</v>
      </c>
      <c r="T7350" s="39">
        <v>1</v>
      </c>
      <c r="U7350" s="38">
        <v>0</v>
      </c>
      <c r="V7350" s="42">
        <v>0.116340607757717</v>
      </c>
      <c r="W7350" s="42">
        <v>4.0519999999999998E-4</v>
      </c>
    </row>
    <row r="7351" spans="13:23" x14ac:dyDescent="0.3">
      <c r="M7351" s="17">
        <f>IF(ISBLANK(Demand!H7351),"",Demand!H7351)</f>
        <v>6</v>
      </c>
      <c r="N7351" s="17">
        <f>IF(ISBLANK(Demand!I7351),"",Demand!I7351)</f>
        <v>7347</v>
      </c>
      <c r="O7351" s="17">
        <f>IF(ISBLANK(Demand!J7351),"",Demand!J7351)</f>
        <v>122.45</v>
      </c>
      <c r="P7351" s="64">
        <v>3.2548184716220598E-2</v>
      </c>
      <c r="Q7351" s="65">
        <f t="shared" si="119"/>
        <v>3.55481847162206E-2</v>
      </c>
      <c r="R7351" s="66">
        <v>1</v>
      </c>
      <c r="S7351" s="13">
        <v>0</v>
      </c>
      <c r="T7351" s="39">
        <v>1</v>
      </c>
      <c r="U7351" s="38">
        <v>0</v>
      </c>
      <c r="V7351" s="42">
        <v>0.116340607757717</v>
      </c>
      <c r="W7351" s="42">
        <v>4.0519999999999998E-4</v>
      </c>
    </row>
    <row r="7352" spans="13:23" x14ac:dyDescent="0.3">
      <c r="M7352" s="17">
        <f>IF(ISBLANK(Demand!H7352),"",Demand!H7352)</f>
        <v>6</v>
      </c>
      <c r="N7352" s="17">
        <f>IF(ISBLANK(Demand!I7352),"",Demand!I7352)</f>
        <v>7348</v>
      </c>
      <c r="O7352" s="17">
        <f>IF(ISBLANK(Demand!J7352),"",Demand!J7352)</f>
        <v>122.46666666666667</v>
      </c>
      <c r="P7352" s="64">
        <v>3.2548184716220598E-2</v>
      </c>
      <c r="Q7352" s="65">
        <f t="shared" si="119"/>
        <v>3.55481847162206E-2</v>
      </c>
      <c r="R7352" s="66">
        <v>1</v>
      </c>
      <c r="S7352" s="13">
        <v>0</v>
      </c>
      <c r="T7352" s="39">
        <v>1</v>
      </c>
      <c r="U7352" s="38">
        <v>0</v>
      </c>
      <c r="V7352" s="42">
        <v>0.116340607757717</v>
      </c>
      <c r="W7352" s="42">
        <v>4.0519999999999998E-4</v>
      </c>
    </row>
    <row r="7353" spans="13:23" x14ac:dyDescent="0.3">
      <c r="M7353" s="17">
        <f>IF(ISBLANK(Demand!H7353),"",Demand!H7353)</f>
        <v>6</v>
      </c>
      <c r="N7353" s="17">
        <f>IF(ISBLANK(Demand!I7353),"",Demand!I7353)</f>
        <v>7349</v>
      </c>
      <c r="O7353" s="17">
        <f>IF(ISBLANK(Demand!J7353),"",Demand!J7353)</f>
        <v>122.48333333333333</v>
      </c>
      <c r="P7353" s="64">
        <v>3.2548184716220598E-2</v>
      </c>
      <c r="Q7353" s="65">
        <f t="shared" si="119"/>
        <v>3.55481847162206E-2</v>
      </c>
      <c r="R7353" s="66">
        <v>1</v>
      </c>
      <c r="S7353" s="13">
        <v>0</v>
      </c>
      <c r="T7353" s="39">
        <v>1</v>
      </c>
      <c r="U7353" s="38">
        <v>0</v>
      </c>
      <c r="V7353" s="42">
        <v>0.116340607757717</v>
      </c>
      <c r="W7353" s="42">
        <v>4.0519999999999998E-4</v>
      </c>
    </row>
    <row r="7354" spans="13:23" x14ac:dyDescent="0.3">
      <c r="M7354" s="17">
        <f>IF(ISBLANK(Demand!H7354),"",Demand!H7354)</f>
        <v>6</v>
      </c>
      <c r="N7354" s="17">
        <f>IF(ISBLANK(Demand!I7354),"",Demand!I7354)</f>
        <v>7350</v>
      </c>
      <c r="O7354" s="17">
        <f>IF(ISBLANK(Demand!J7354),"",Demand!J7354)</f>
        <v>122.5</v>
      </c>
      <c r="P7354" s="64">
        <v>3.2548184716220598E-2</v>
      </c>
      <c r="Q7354" s="65">
        <f t="shared" si="119"/>
        <v>3.55481847162206E-2</v>
      </c>
      <c r="R7354" s="66">
        <v>1</v>
      </c>
      <c r="S7354" s="13">
        <v>0</v>
      </c>
      <c r="T7354" s="39">
        <v>1</v>
      </c>
      <c r="U7354" s="38">
        <v>0</v>
      </c>
      <c r="V7354" s="42">
        <v>0.116340607757717</v>
      </c>
      <c r="W7354" s="42">
        <v>4.0519999999999998E-4</v>
      </c>
    </row>
    <row r="7355" spans="13:23" x14ac:dyDescent="0.3">
      <c r="M7355" s="17">
        <f>IF(ISBLANK(Demand!H7355),"",Demand!H7355)</f>
        <v>6</v>
      </c>
      <c r="N7355" s="17">
        <f>IF(ISBLANK(Demand!I7355),"",Demand!I7355)</f>
        <v>7351</v>
      </c>
      <c r="O7355" s="17">
        <f>IF(ISBLANK(Demand!J7355),"",Demand!J7355)</f>
        <v>122.51666666666667</v>
      </c>
      <c r="P7355" s="64">
        <v>3.2548184716220598E-2</v>
      </c>
      <c r="Q7355" s="65">
        <f t="shared" si="119"/>
        <v>3.55481847162206E-2</v>
      </c>
      <c r="R7355" s="66">
        <v>1</v>
      </c>
      <c r="S7355" s="13">
        <v>0</v>
      </c>
      <c r="T7355" s="39">
        <v>1</v>
      </c>
      <c r="U7355" s="38">
        <v>0</v>
      </c>
      <c r="V7355" s="42">
        <v>0.116340607757717</v>
      </c>
      <c r="W7355" s="42">
        <v>4.0519999999999998E-4</v>
      </c>
    </row>
    <row r="7356" spans="13:23" x14ac:dyDescent="0.3">
      <c r="M7356" s="17">
        <f>IF(ISBLANK(Demand!H7356),"",Demand!H7356)</f>
        <v>6</v>
      </c>
      <c r="N7356" s="17">
        <f>IF(ISBLANK(Demand!I7356),"",Demand!I7356)</f>
        <v>7352</v>
      </c>
      <c r="O7356" s="17">
        <f>IF(ISBLANK(Demand!J7356),"",Demand!J7356)</f>
        <v>122.53333333333333</v>
      </c>
      <c r="P7356" s="64">
        <v>3.2548184716220598E-2</v>
      </c>
      <c r="Q7356" s="65">
        <f t="shared" si="119"/>
        <v>3.55481847162206E-2</v>
      </c>
      <c r="R7356" s="66">
        <v>1</v>
      </c>
      <c r="S7356" s="13">
        <v>0</v>
      </c>
      <c r="T7356" s="39">
        <v>1</v>
      </c>
      <c r="U7356" s="38">
        <v>0</v>
      </c>
      <c r="V7356" s="42">
        <v>0.116340607757717</v>
      </c>
      <c r="W7356" s="42">
        <v>4.0519999999999998E-4</v>
      </c>
    </row>
    <row r="7357" spans="13:23" x14ac:dyDescent="0.3">
      <c r="M7357" s="17">
        <f>IF(ISBLANK(Demand!H7357),"",Demand!H7357)</f>
        <v>6</v>
      </c>
      <c r="N7357" s="17">
        <f>IF(ISBLANK(Demand!I7357),"",Demand!I7357)</f>
        <v>7353</v>
      </c>
      <c r="O7357" s="17">
        <f>IF(ISBLANK(Demand!J7357),"",Demand!J7357)</f>
        <v>122.55</v>
      </c>
      <c r="P7357" s="64">
        <v>3.2548184716220598E-2</v>
      </c>
      <c r="Q7357" s="65">
        <f t="shared" si="119"/>
        <v>3.55481847162206E-2</v>
      </c>
      <c r="R7357" s="66">
        <v>1</v>
      </c>
      <c r="S7357" s="13">
        <v>0</v>
      </c>
      <c r="T7357" s="39">
        <v>1</v>
      </c>
      <c r="U7357" s="38">
        <v>0</v>
      </c>
      <c r="V7357" s="42">
        <v>0.116340607757717</v>
      </c>
      <c r="W7357" s="42">
        <v>4.0519999999999998E-4</v>
      </c>
    </row>
    <row r="7358" spans="13:23" x14ac:dyDescent="0.3">
      <c r="M7358" s="17">
        <f>IF(ISBLANK(Demand!H7358),"",Demand!H7358)</f>
        <v>6</v>
      </c>
      <c r="N7358" s="17">
        <f>IF(ISBLANK(Demand!I7358),"",Demand!I7358)</f>
        <v>7354</v>
      </c>
      <c r="O7358" s="17">
        <f>IF(ISBLANK(Demand!J7358),"",Demand!J7358)</f>
        <v>122.56666666666666</v>
      </c>
      <c r="P7358" s="64">
        <v>3.2548184716220598E-2</v>
      </c>
      <c r="Q7358" s="65">
        <f t="shared" si="119"/>
        <v>3.55481847162206E-2</v>
      </c>
      <c r="R7358" s="66">
        <v>1</v>
      </c>
      <c r="S7358" s="13">
        <v>0</v>
      </c>
      <c r="T7358" s="39">
        <v>1</v>
      </c>
      <c r="U7358" s="38">
        <v>0</v>
      </c>
      <c r="V7358" s="42">
        <v>0.116340607757717</v>
      </c>
      <c r="W7358" s="42">
        <v>4.0519999999999998E-4</v>
      </c>
    </row>
    <row r="7359" spans="13:23" x14ac:dyDescent="0.3">
      <c r="M7359" s="17">
        <f>IF(ISBLANK(Demand!H7359),"",Demand!H7359)</f>
        <v>6</v>
      </c>
      <c r="N7359" s="17">
        <f>IF(ISBLANK(Demand!I7359),"",Demand!I7359)</f>
        <v>7355</v>
      </c>
      <c r="O7359" s="17">
        <f>IF(ISBLANK(Demand!J7359),"",Demand!J7359)</f>
        <v>122.58333333333333</v>
      </c>
      <c r="P7359" s="64">
        <v>3.2548184716220598E-2</v>
      </c>
      <c r="Q7359" s="65">
        <f t="shared" si="119"/>
        <v>3.55481847162206E-2</v>
      </c>
      <c r="R7359" s="66">
        <v>1</v>
      </c>
      <c r="S7359" s="13">
        <v>0</v>
      </c>
      <c r="T7359" s="39">
        <v>1</v>
      </c>
      <c r="U7359" s="38">
        <v>0</v>
      </c>
      <c r="V7359" s="42">
        <v>0.116340607757717</v>
      </c>
      <c r="W7359" s="42">
        <v>4.0519999999999998E-4</v>
      </c>
    </row>
    <row r="7360" spans="13:23" x14ac:dyDescent="0.3">
      <c r="M7360" s="17">
        <f>IF(ISBLANK(Demand!H7360),"",Demand!H7360)</f>
        <v>6</v>
      </c>
      <c r="N7360" s="17">
        <f>IF(ISBLANK(Demand!I7360),"",Demand!I7360)</f>
        <v>7356</v>
      </c>
      <c r="O7360" s="17">
        <f>IF(ISBLANK(Demand!J7360),"",Demand!J7360)</f>
        <v>122.6</v>
      </c>
      <c r="P7360" s="64">
        <v>3.2548184716220598E-2</v>
      </c>
      <c r="Q7360" s="65">
        <f t="shared" si="119"/>
        <v>3.55481847162206E-2</v>
      </c>
      <c r="R7360" s="66">
        <v>1</v>
      </c>
      <c r="S7360" s="13">
        <v>0</v>
      </c>
      <c r="T7360" s="39">
        <v>1</v>
      </c>
      <c r="U7360" s="38">
        <v>0</v>
      </c>
      <c r="V7360" s="42">
        <v>0.116340607757717</v>
      </c>
      <c r="W7360" s="42">
        <v>4.0519999999999998E-4</v>
      </c>
    </row>
    <row r="7361" spans="13:23" x14ac:dyDescent="0.3">
      <c r="M7361" s="17">
        <f>IF(ISBLANK(Demand!H7361),"",Demand!H7361)</f>
        <v>6</v>
      </c>
      <c r="N7361" s="17">
        <f>IF(ISBLANK(Demand!I7361),"",Demand!I7361)</f>
        <v>7357</v>
      </c>
      <c r="O7361" s="17">
        <f>IF(ISBLANK(Demand!J7361),"",Demand!J7361)</f>
        <v>122.61666666666666</v>
      </c>
      <c r="P7361" s="64">
        <v>3.2548184716220598E-2</v>
      </c>
      <c r="Q7361" s="65">
        <f t="shared" si="119"/>
        <v>3.55481847162206E-2</v>
      </c>
      <c r="R7361" s="66">
        <v>1</v>
      </c>
      <c r="S7361" s="13">
        <v>0</v>
      </c>
      <c r="T7361" s="39">
        <v>1</v>
      </c>
      <c r="U7361" s="38">
        <v>0</v>
      </c>
      <c r="V7361" s="42">
        <v>0.116340607757717</v>
      </c>
      <c r="W7361" s="42">
        <v>4.0519999999999998E-4</v>
      </c>
    </row>
    <row r="7362" spans="13:23" x14ac:dyDescent="0.3">
      <c r="M7362" s="17">
        <f>IF(ISBLANK(Demand!H7362),"",Demand!H7362)</f>
        <v>6</v>
      </c>
      <c r="N7362" s="17">
        <f>IF(ISBLANK(Demand!I7362),"",Demand!I7362)</f>
        <v>7358</v>
      </c>
      <c r="O7362" s="17">
        <f>IF(ISBLANK(Demand!J7362),"",Demand!J7362)</f>
        <v>122.63333333333333</v>
      </c>
      <c r="P7362" s="64">
        <v>3.2548184716220598E-2</v>
      </c>
      <c r="Q7362" s="65">
        <f t="shared" si="119"/>
        <v>3.55481847162206E-2</v>
      </c>
      <c r="R7362" s="66">
        <v>1</v>
      </c>
      <c r="S7362" s="13">
        <v>0</v>
      </c>
      <c r="T7362" s="39">
        <v>1</v>
      </c>
      <c r="U7362" s="38">
        <v>0</v>
      </c>
      <c r="V7362" s="42">
        <v>0.116340607757717</v>
      </c>
      <c r="W7362" s="42">
        <v>4.0519999999999998E-4</v>
      </c>
    </row>
    <row r="7363" spans="13:23" x14ac:dyDescent="0.3">
      <c r="M7363" s="17">
        <f>IF(ISBLANK(Demand!H7363),"",Demand!H7363)</f>
        <v>6</v>
      </c>
      <c r="N7363" s="17">
        <f>IF(ISBLANK(Demand!I7363),"",Demand!I7363)</f>
        <v>7359</v>
      </c>
      <c r="O7363" s="17">
        <f>IF(ISBLANK(Demand!J7363),"",Demand!J7363)</f>
        <v>122.64999999999999</v>
      </c>
      <c r="P7363" s="64">
        <v>3.2548184716220598E-2</v>
      </c>
      <c r="Q7363" s="65">
        <f t="shared" si="119"/>
        <v>3.55481847162206E-2</v>
      </c>
      <c r="R7363" s="66">
        <v>1</v>
      </c>
      <c r="S7363" s="13">
        <v>0</v>
      </c>
      <c r="T7363" s="39">
        <v>1</v>
      </c>
      <c r="U7363" s="38">
        <v>0</v>
      </c>
      <c r="V7363" s="42">
        <v>0.116340607757717</v>
      </c>
      <c r="W7363" s="42">
        <v>4.0519999999999998E-4</v>
      </c>
    </row>
    <row r="7364" spans="13:23" x14ac:dyDescent="0.3">
      <c r="M7364" s="17">
        <f>IF(ISBLANK(Demand!H7364),"",Demand!H7364)</f>
        <v>6</v>
      </c>
      <c r="N7364" s="17">
        <f>IF(ISBLANK(Demand!I7364),"",Demand!I7364)</f>
        <v>7360</v>
      </c>
      <c r="O7364" s="17">
        <f>IF(ISBLANK(Demand!J7364),"",Demand!J7364)</f>
        <v>122.66666666666667</v>
      </c>
      <c r="P7364" s="64">
        <v>3.2548184716220598E-2</v>
      </c>
      <c r="Q7364" s="65">
        <f t="shared" si="119"/>
        <v>3.55481847162206E-2</v>
      </c>
      <c r="R7364" s="66">
        <v>1</v>
      </c>
      <c r="S7364" s="13">
        <v>0</v>
      </c>
      <c r="T7364" s="39">
        <v>1</v>
      </c>
      <c r="U7364" s="38">
        <v>0</v>
      </c>
      <c r="V7364" s="42">
        <v>0.116340607757717</v>
      </c>
      <c r="W7364" s="42">
        <v>4.0519999999999998E-4</v>
      </c>
    </row>
    <row r="7365" spans="13:23" x14ac:dyDescent="0.3">
      <c r="M7365" s="17">
        <f>IF(ISBLANK(Demand!H7365),"",Demand!H7365)</f>
        <v>6</v>
      </c>
      <c r="N7365" s="17">
        <f>IF(ISBLANK(Demand!I7365),"",Demand!I7365)</f>
        <v>7361</v>
      </c>
      <c r="O7365" s="17">
        <f>IF(ISBLANK(Demand!J7365),"",Demand!J7365)</f>
        <v>122.68333333333334</v>
      </c>
      <c r="P7365" s="64">
        <v>3.2548184716220598E-2</v>
      </c>
      <c r="Q7365" s="65">
        <f t="shared" si="119"/>
        <v>3.55481847162206E-2</v>
      </c>
      <c r="R7365" s="66">
        <v>1</v>
      </c>
      <c r="S7365" s="13">
        <v>0</v>
      </c>
      <c r="T7365" s="39">
        <v>1</v>
      </c>
      <c r="U7365" s="38">
        <v>0</v>
      </c>
      <c r="V7365" s="42">
        <v>0.116340607757717</v>
      </c>
      <c r="W7365" s="42">
        <v>4.0519999999999998E-4</v>
      </c>
    </row>
    <row r="7366" spans="13:23" x14ac:dyDescent="0.3">
      <c r="M7366" s="17">
        <f>IF(ISBLANK(Demand!H7366),"",Demand!H7366)</f>
        <v>6</v>
      </c>
      <c r="N7366" s="17">
        <f>IF(ISBLANK(Demand!I7366),"",Demand!I7366)</f>
        <v>7362</v>
      </c>
      <c r="O7366" s="17">
        <f>IF(ISBLANK(Demand!J7366),"",Demand!J7366)</f>
        <v>122.7</v>
      </c>
      <c r="P7366" s="64">
        <v>3.2548184716220598E-2</v>
      </c>
      <c r="Q7366" s="65">
        <f t="shared" si="119"/>
        <v>3.55481847162206E-2</v>
      </c>
      <c r="R7366" s="66">
        <v>1</v>
      </c>
      <c r="S7366" s="13">
        <v>0</v>
      </c>
      <c r="T7366" s="39">
        <v>1</v>
      </c>
      <c r="U7366" s="38">
        <v>0</v>
      </c>
      <c r="V7366" s="42">
        <v>0.116340607757717</v>
      </c>
      <c r="W7366" s="42">
        <v>4.0519999999999998E-4</v>
      </c>
    </row>
    <row r="7367" spans="13:23" x14ac:dyDescent="0.3">
      <c r="M7367" s="17">
        <f>IF(ISBLANK(Demand!H7367),"",Demand!H7367)</f>
        <v>6</v>
      </c>
      <c r="N7367" s="17">
        <f>IF(ISBLANK(Demand!I7367),"",Demand!I7367)</f>
        <v>7363</v>
      </c>
      <c r="O7367" s="17">
        <f>IF(ISBLANK(Demand!J7367),"",Demand!J7367)</f>
        <v>122.71666666666667</v>
      </c>
      <c r="P7367" s="64">
        <v>3.2548184716220598E-2</v>
      </c>
      <c r="Q7367" s="65">
        <f t="shared" si="119"/>
        <v>3.55481847162206E-2</v>
      </c>
      <c r="R7367" s="66">
        <v>1</v>
      </c>
      <c r="S7367" s="13">
        <v>0</v>
      </c>
      <c r="T7367" s="39">
        <v>1</v>
      </c>
      <c r="U7367" s="38">
        <v>0</v>
      </c>
      <c r="V7367" s="42">
        <v>0.116340607757717</v>
      </c>
      <c r="W7367" s="42">
        <v>4.0519999999999998E-4</v>
      </c>
    </row>
    <row r="7368" spans="13:23" x14ac:dyDescent="0.3">
      <c r="M7368" s="17">
        <f>IF(ISBLANK(Demand!H7368),"",Demand!H7368)</f>
        <v>6</v>
      </c>
      <c r="N7368" s="17">
        <f>IF(ISBLANK(Demand!I7368),"",Demand!I7368)</f>
        <v>7364</v>
      </c>
      <c r="O7368" s="17">
        <f>IF(ISBLANK(Demand!J7368),"",Demand!J7368)</f>
        <v>122.73333333333333</v>
      </c>
      <c r="P7368" s="64">
        <v>3.2548184716220598E-2</v>
      </c>
      <c r="Q7368" s="65">
        <f t="shared" si="119"/>
        <v>3.55481847162206E-2</v>
      </c>
      <c r="R7368" s="66">
        <v>1</v>
      </c>
      <c r="S7368" s="13">
        <v>0</v>
      </c>
      <c r="T7368" s="39">
        <v>1</v>
      </c>
      <c r="U7368" s="38">
        <v>0</v>
      </c>
      <c r="V7368" s="42">
        <v>0.116340607757717</v>
      </c>
      <c r="W7368" s="42">
        <v>4.0519999999999998E-4</v>
      </c>
    </row>
    <row r="7369" spans="13:23" x14ac:dyDescent="0.3">
      <c r="M7369" s="17">
        <f>IF(ISBLANK(Demand!H7369),"",Demand!H7369)</f>
        <v>6</v>
      </c>
      <c r="N7369" s="17">
        <f>IF(ISBLANK(Demand!I7369),"",Demand!I7369)</f>
        <v>7365</v>
      </c>
      <c r="O7369" s="17">
        <f>IF(ISBLANK(Demand!J7369),"",Demand!J7369)</f>
        <v>122.75</v>
      </c>
      <c r="P7369" s="64">
        <v>3.2548184716220598E-2</v>
      </c>
      <c r="Q7369" s="65">
        <f t="shared" si="119"/>
        <v>3.55481847162206E-2</v>
      </c>
      <c r="R7369" s="66">
        <v>1</v>
      </c>
      <c r="S7369" s="13">
        <v>0</v>
      </c>
      <c r="T7369" s="39">
        <v>1</v>
      </c>
      <c r="U7369" s="38">
        <v>0</v>
      </c>
      <c r="V7369" s="42">
        <v>0.116340607757717</v>
      </c>
      <c r="W7369" s="42">
        <v>4.0519999999999998E-4</v>
      </c>
    </row>
    <row r="7370" spans="13:23" x14ac:dyDescent="0.3">
      <c r="M7370" s="17">
        <f>IF(ISBLANK(Demand!H7370),"",Demand!H7370)</f>
        <v>6</v>
      </c>
      <c r="N7370" s="17">
        <f>IF(ISBLANK(Demand!I7370),"",Demand!I7370)</f>
        <v>7366</v>
      </c>
      <c r="O7370" s="17">
        <f>IF(ISBLANK(Demand!J7370),"",Demand!J7370)</f>
        <v>122.76666666666667</v>
      </c>
      <c r="P7370" s="64">
        <v>3.2548184716220598E-2</v>
      </c>
      <c r="Q7370" s="65">
        <f t="shared" si="119"/>
        <v>3.55481847162206E-2</v>
      </c>
      <c r="R7370" s="66">
        <v>1</v>
      </c>
      <c r="S7370" s="13">
        <v>0</v>
      </c>
      <c r="T7370" s="39">
        <v>1</v>
      </c>
      <c r="U7370" s="38">
        <v>0</v>
      </c>
      <c r="V7370" s="42">
        <v>0.116340607757717</v>
      </c>
      <c r="W7370" s="42">
        <v>4.0519999999999998E-4</v>
      </c>
    </row>
    <row r="7371" spans="13:23" x14ac:dyDescent="0.3">
      <c r="M7371" s="17">
        <f>IF(ISBLANK(Demand!H7371),"",Demand!H7371)</f>
        <v>6</v>
      </c>
      <c r="N7371" s="17">
        <f>IF(ISBLANK(Demand!I7371),"",Demand!I7371)</f>
        <v>7367</v>
      </c>
      <c r="O7371" s="17">
        <f>IF(ISBLANK(Demand!J7371),"",Demand!J7371)</f>
        <v>122.78333333333333</v>
      </c>
      <c r="P7371" s="64">
        <v>3.2548184716220598E-2</v>
      </c>
      <c r="Q7371" s="65">
        <f t="shared" si="119"/>
        <v>3.55481847162206E-2</v>
      </c>
      <c r="R7371" s="66">
        <v>1</v>
      </c>
      <c r="S7371" s="13">
        <v>0</v>
      </c>
      <c r="T7371" s="39">
        <v>1</v>
      </c>
      <c r="U7371" s="38">
        <v>0</v>
      </c>
      <c r="V7371" s="42">
        <v>0.116340607757717</v>
      </c>
      <c r="W7371" s="42">
        <v>4.0519999999999998E-4</v>
      </c>
    </row>
    <row r="7372" spans="13:23" x14ac:dyDescent="0.3">
      <c r="M7372" s="17">
        <f>IF(ISBLANK(Demand!H7372),"",Demand!H7372)</f>
        <v>6</v>
      </c>
      <c r="N7372" s="17">
        <f>IF(ISBLANK(Demand!I7372),"",Demand!I7372)</f>
        <v>7368</v>
      </c>
      <c r="O7372" s="17">
        <f>IF(ISBLANK(Demand!J7372),"",Demand!J7372)</f>
        <v>122.8</v>
      </c>
      <c r="P7372" s="64">
        <v>3.2548184716220598E-2</v>
      </c>
      <c r="Q7372" s="65">
        <f t="shared" si="119"/>
        <v>3.55481847162206E-2</v>
      </c>
      <c r="R7372" s="66">
        <v>1</v>
      </c>
      <c r="S7372" s="13">
        <v>0</v>
      </c>
      <c r="T7372" s="39">
        <v>1</v>
      </c>
      <c r="U7372" s="38">
        <v>0</v>
      </c>
      <c r="V7372" s="42">
        <v>0.116340607757717</v>
      </c>
      <c r="W7372" s="42">
        <v>4.0519999999999998E-4</v>
      </c>
    </row>
    <row r="7373" spans="13:23" x14ac:dyDescent="0.3">
      <c r="M7373" s="17">
        <f>IF(ISBLANK(Demand!H7373),"",Demand!H7373)</f>
        <v>6</v>
      </c>
      <c r="N7373" s="17">
        <f>IF(ISBLANK(Demand!I7373),"",Demand!I7373)</f>
        <v>7369</v>
      </c>
      <c r="O7373" s="17">
        <f>IF(ISBLANK(Demand!J7373),"",Demand!J7373)</f>
        <v>122.81666666666666</v>
      </c>
      <c r="P7373" s="64">
        <v>3.2548184716220598E-2</v>
      </c>
      <c r="Q7373" s="65">
        <f t="shared" si="119"/>
        <v>3.55481847162206E-2</v>
      </c>
      <c r="R7373" s="66">
        <v>1</v>
      </c>
      <c r="S7373" s="13">
        <v>0</v>
      </c>
      <c r="T7373" s="39">
        <v>1</v>
      </c>
      <c r="U7373" s="38">
        <v>0</v>
      </c>
      <c r="V7373" s="42">
        <v>0.116340607757717</v>
      </c>
      <c r="W7373" s="42">
        <v>4.0519999999999998E-4</v>
      </c>
    </row>
    <row r="7374" spans="13:23" x14ac:dyDescent="0.3">
      <c r="M7374" s="17">
        <f>IF(ISBLANK(Demand!H7374),"",Demand!H7374)</f>
        <v>6</v>
      </c>
      <c r="N7374" s="17">
        <f>IF(ISBLANK(Demand!I7374),"",Demand!I7374)</f>
        <v>7370</v>
      </c>
      <c r="O7374" s="17">
        <f>IF(ISBLANK(Demand!J7374),"",Demand!J7374)</f>
        <v>122.83333333333333</v>
      </c>
      <c r="P7374" s="64">
        <v>3.2548184716220598E-2</v>
      </c>
      <c r="Q7374" s="65">
        <f t="shared" si="119"/>
        <v>3.55481847162206E-2</v>
      </c>
      <c r="R7374" s="66">
        <v>1</v>
      </c>
      <c r="S7374" s="13">
        <v>0</v>
      </c>
      <c r="T7374" s="39">
        <v>1</v>
      </c>
      <c r="U7374" s="38">
        <v>0</v>
      </c>
      <c r="V7374" s="42">
        <v>0.116340607757717</v>
      </c>
      <c r="W7374" s="42">
        <v>4.0519999999999998E-4</v>
      </c>
    </row>
    <row r="7375" spans="13:23" x14ac:dyDescent="0.3">
      <c r="M7375" s="17">
        <f>IF(ISBLANK(Demand!H7375),"",Demand!H7375)</f>
        <v>6</v>
      </c>
      <c r="N7375" s="17">
        <f>IF(ISBLANK(Demand!I7375),"",Demand!I7375)</f>
        <v>7371</v>
      </c>
      <c r="O7375" s="17">
        <f>IF(ISBLANK(Demand!J7375),"",Demand!J7375)</f>
        <v>122.85</v>
      </c>
      <c r="P7375" s="64">
        <v>3.2548184716220598E-2</v>
      </c>
      <c r="Q7375" s="65">
        <f t="shared" si="119"/>
        <v>3.55481847162206E-2</v>
      </c>
      <c r="R7375" s="66">
        <v>1</v>
      </c>
      <c r="S7375" s="13">
        <v>0</v>
      </c>
      <c r="T7375" s="39">
        <v>1</v>
      </c>
      <c r="U7375" s="38">
        <v>0</v>
      </c>
      <c r="V7375" s="42">
        <v>0.116340607757717</v>
      </c>
      <c r="W7375" s="42">
        <v>4.0519999999999998E-4</v>
      </c>
    </row>
    <row r="7376" spans="13:23" x14ac:dyDescent="0.3">
      <c r="M7376" s="17">
        <f>IF(ISBLANK(Demand!H7376),"",Demand!H7376)</f>
        <v>6</v>
      </c>
      <c r="N7376" s="17">
        <f>IF(ISBLANK(Demand!I7376),"",Demand!I7376)</f>
        <v>7372</v>
      </c>
      <c r="O7376" s="17">
        <f>IF(ISBLANK(Demand!J7376),"",Demand!J7376)</f>
        <v>122.86666666666666</v>
      </c>
      <c r="P7376" s="64">
        <v>3.2548184716220598E-2</v>
      </c>
      <c r="Q7376" s="65">
        <f t="shared" si="119"/>
        <v>3.55481847162206E-2</v>
      </c>
      <c r="R7376" s="66">
        <v>1</v>
      </c>
      <c r="S7376" s="13">
        <v>0</v>
      </c>
      <c r="T7376" s="39">
        <v>1</v>
      </c>
      <c r="U7376" s="38">
        <v>0</v>
      </c>
      <c r="V7376" s="42">
        <v>0.116340607757717</v>
      </c>
      <c r="W7376" s="42">
        <v>4.0519999999999998E-4</v>
      </c>
    </row>
    <row r="7377" spans="13:23" x14ac:dyDescent="0.3">
      <c r="M7377" s="17">
        <f>IF(ISBLANK(Demand!H7377),"",Demand!H7377)</f>
        <v>6</v>
      </c>
      <c r="N7377" s="17">
        <f>IF(ISBLANK(Demand!I7377),"",Demand!I7377)</f>
        <v>7373</v>
      </c>
      <c r="O7377" s="17">
        <f>IF(ISBLANK(Demand!J7377),"",Demand!J7377)</f>
        <v>122.88333333333333</v>
      </c>
      <c r="P7377" s="64">
        <v>3.2548184716220598E-2</v>
      </c>
      <c r="Q7377" s="65">
        <f t="shared" si="119"/>
        <v>3.55481847162206E-2</v>
      </c>
      <c r="R7377" s="66">
        <v>1</v>
      </c>
      <c r="S7377" s="13">
        <v>0</v>
      </c>
      <c r="T7377" s="39">
        <v>1</v>
      </c>
      <c r="U7377" s="38">
        <v>0</v>
      </c>
      <c r="V7377" s="42">
        <v>0.116340607757717</v>
      </c>
      <c r="W7377" s="42">
        <v>4.0519999999999998E-4</v>
      </c>
    </row>
    <row r="7378" spans="13:23" x14ac:dyDescent="0.3">
      <c r="M7378" s="17">
        <f>IF(ISBLANK(Demand!H7378),"",Demand!H7378)</f>
        <v>6</v>
      </c>
      <c r="N7378" s="17">
        <f>IF(ISBLANK(Demand!I7378),"",Demand!I7378)</f>
        <v>7374</v>
      </c>
      <c r="O7378" s="17">
        <f>IF(ISBLANK(Demand!J7378),"",Demand!J7378)</f>
        <v>122.89999999999999</v>
      </c>
      <c r="P7378" s="64">
        <v>3.2548184716220598E-2</v>
      </c>
      <c r="Q7378" s="65">
        <f t="shared" si="119"/>
        <v>3.55481847162206E-2</v>
      </c>
      <c r="R7378" s="66">
        <v>1</v>
      </c>
      <c r="S7378" s="13">
        <v>0</v>
      </c>
      <c r="T7378" s="39">
        <v>1</v>
      </c>
      <c r="U7378" s="38">
        <v>0</v>
      </c>
      <c r="V7378" s="42">
        <v>0.116340607757717</v>
      </c>
      <c r="W7378" s="42">
        <v>4.0519999999999998E-4</v>
      </c>
    </row>
    <row r="7379" spans="13:23" x14ac:dyDescent="0.3">
      <c r="M7379" s="17">
        <f>IF(ISBLANK(Demand!H7379),"",Demand!H7379)</f>
        <v>6</v>
      </c>
      <c r="N7379" s="17">
        <f>IF(ISBLANK(Demand!I7379),"",Demand!I7379)</f>
        <v>7375</v>
      </c>
      <c r="O7379" s="17">
        <f>IF(ISBLANK(Demand!J7379),"",Demand!J7379)</f>
        <v>122.91666666666667</v>
      </c>
      <c r="P7379" s="64">
        <v>3.2548184716220598E-2</v>
      </c>
      <c r="Q7379" s="65">
        <f t="shared" si="119"/>
        <v>3.55481847162206E-2</v>
      </c>
      <c r="R7379" s="66">
        <v>1</v>
      </c>
      <c r="S7379" s="13">
        <v>0</v>
      </c>
      <c r="T7379" s="39">
        <v>1</v>
      </c>
      <c r="U7379" s="38">
        <v>0</v>
      </c>
      <c r="V7379" s="42">
        <v>0.116340607757717</v>
      </c>
      <c r="W7379" s="42">
        <v>4.0519999999999998E-4</v>
      </c>
    </row>
    <row r="7380" spans="13:23" x14ac:dyDescent="0.3">
      <c r="M7380" s="17">
        <f>IF(ISBLANK(Demand!H7380),"",Demand!H7380)</f>
        <v>6</v>
      </c>
      <c r="N7380" s="17">
        <f>IF(ISBLANK(Demand!I7380),"",Demand!I7380)</f>
        <v>7376</v>
      </c>
      <c r="O7380" s="17">
        <f>IF(ISBLANK(Demand!J7380),"",Demand!J7380)</f>
        <v>122.93333333333334</v>
      </c>
      <c r="P7380" s="64">
        <v>3.2548184716220598E-2</v>
      </c>
      <c r="Q7380" s="65">
        <f t="shared" si="119"/>
        <v>3.55481847162206E-2</v>
      </c>
      <c r="R7380" s="66">
        <v>1</v>
      </c>
      <c r="S7380" s="13">
        <v>0</v>
      </c>
      <c r="T7380" s="39">
        <v>1</v>
      </c>
      <c r="U7380" s="38">
        <v>0</v>
      </c>
      <c r="V7380" s="42">
        <v>0.116340607757717</v>
      </c>
      <c r="W7380" s="42">
        <v>4.0519999999999998E-4</v>
      </c>
    </row>
    <row r="7381" spans="13:23" x14ac:dyDescent="0.3">
      <c r="M7381" s="17">
        <f>IF(ISBLANK(Demand!H7381),"",Demand!H7381)</f>
        <v>6</v>
      </c>
      <c r="N7381" s="17">
        <f>IF(ISBLANK(Demand!I7381),"",Demand!I7381)</f>
        <v>7377</v>
      </c>
      <c r="O7381" s="17">
        <f>IF(ISBLANK(Demand!J7381),"",Demand!J7381)</f>
        <v>122.95</v>
      </c>
      <c r="P7381" s="64">
        <v>3.2548184716220598E-2</v>
      </c>
      <c r="Q7381" s="65">
        <f t="shared" si="119"/>
        <v>3.55481847162206E-2</v>
      </c>
      <c r="R7381" s="66">
        <v>1</v>
      </c>
      <c r="S7381" s="13">
        <v>0</v>
      </c>
      <c r="T7381" s="39">
        <v>1</v>
      </c>
      <c r="U7381" s="38">
        <v>0</v>
      </c>
      <c r="V7381" s="42">
        <v>0.116340607757717</v>
      </c>
      <c r="W7381" s="42">
        <v>4.0519999999999998E-4</v>
      </c>
    </row>
    <row r="7382" spans="13:23" x14ac:dyDescent="0.3">
      <c r="M7382" s="17">
        <f>IF(ISBLANK(Demand!H7382),"",Demand!H7382)</f>
        <v>6</v>
      </c>
      <c r="N7382" s="17">
        <f>IF(ISBLANK(Demand!I7382),"",Demand!I7382)</f>
        <v>7378</v>
      </c>
      <c r="O7382" s="17">
        <f>IF(ISBLANK(Demand!J7382),"",Demand!J7382)</f>
        <v>122.96666666666667</v>
      </c>
      <c r="P7382" s="64">
        <v>3.2548184716220598E-2</v>
      </c>
      <c r="Q7382" s="65">
        <f t="shared" si="119"/>
        <v>3.55481847162206E-2</v>
      </c>
      <c r="R7382" s="66">
        <v>1</v>
      </c>
      <c r="S7382" s="13">
        <v>0</v>
      </c>
      <c r="T7382" s="39">
        <v>1</v>
      </c>
      <c r="U7382" s="38">
        <v>0</v>
      </c>
      <c r="V7382" s="42">
        <v>0.116340607757717</v>
      </c>
      <c r="W7382" s="42">
        <v>4.0519999999999998E-4</v>
      </c>
    </row>
    <row r="7383" spans="13:23" x14ac:dyDescent="0.3">
      <c r="M7383" s="17">
        <f>IF(ISBLANK(Demand!H7383),"",Demand!H7383)</f>
        <v>6</v>
      </c>
      <c r="N7383" s="17">
        <f>IF(ISBLANK(Demand!I7383),"",Demand!I7383)</f>
        <v>7379</v>
      </c>
      <c r="O7383" s="17">
        <f>IF(ISBLANK(Demand!J7383),"",Demand!J7383)</f>
        <v>122.98333333333333</v>
      </c>
      <c r="P7383" s="64">
        <v>3.2548184716220598E-2</v>
      </c>
      <c r="Q7383" s="65">
        <f t="shared" si="119"/>
        <v>3.55481847162206E-2</v>
      </c>
      <c r="R7383" s="66">
        <v>1</v>
      </c>
      <c r="S7383" s="13">
        <v>0</v>
      </c>
      <c r="T7383" s="39">
        <v>1</v>
      </c>
      <c r="U7383" s="38">
        <v>0</v>
      </c>
      <c r="V7383" s="42">
        <v>0.116340607757717</v>
      </c>
      <c r="W7383" s="42">
        <v>4.0519999999999998E-4</v>
      </c>
    </row>
    <row r="7384" spans="13:23" x14ac:dyDescent="0.3">
      <c r="M7384" s="17">
        <f>IF(ISBLANK(Demand!H7384),"",Demand!H7384)</f>
        <v>6</v>
      </c>
      <c r="N7384" s="17">
        <f>IF(ISBLANK(Demand!I7384),"",Demand!I7384)</f>
        <v>7380</v>
      </c>
      <c r="O7384" s="17">
        <f>IF(ISBLANK(Demand!J7384),"",Demand!J7384)</f>
        <v>123</v>
      </c>
      <c r="P7384" s="64">
        <v>3.2548184716220598E-2</v>
      </c>
      <c r="Q7384" s="65">
        <f t="shared" si="119"/>
        <v>3.55481847162206E-2</v>
      </c>
      <c r="R7384" s="66">
        <v>1</v>
      </c>
      <c r="S7384" s="13">
        <v>0</v>
      </c>
      <c r="T7384" s="39">
        <v>1</v>
      </c>
      <c r="U7384" s="38">
        <v>0</v>
      </c>
      <c r="V7384" s="42">
        <v>0.116340607757717</v>
      </c>
      <c r="W7384" s="42">
        <v>4.0519999999999998E-4</v>
      </c>
    </row>
    <row r="7385" spans="13:23" x14ac:dyDescent="0.3">
      <c r="M7385" s="17">
        <f>IF(ISBLANK(Demand!H7385),"",Demand!H7385)</f>
        <v>6</v>
      </c>
      <c r="N7385" s="17">
        <f>IF(ISBLANK(Demand!I7385),"",Demand!I7385)</f>
        <v>7381</v>
      </c>
      <c r="O7385" s="17">
        <f>IF(ISBLANK(Demand!J7385),"",Demand!J7385)</f>
        <v>123.01666666666667</v>
      </c>
      <c r="P7385" s="64">
        <v>3.2548184716220598E-2</v>
      </c>
      <c r="Q7385" s="65">
        <f t="shared" si="119"/>
        <v>3.55481847162206E-2</v>
      </c>
      <c r="R7385" s="66">
        <v>1</v>
      </c>
      <c r="S7385" s="13">
        <v>0</v>
      </c>
      <c r="T7385" s="39">
        <v>1</v>
      </c>
      <c r="U7385" s="38">
        <v>0</v>
      </c>
      <c r="V7385" s="42">
        <v>0.116340607757717</v>
      </c>
      <c r="W7385" s="42">
        <v>4.0519999999999998E-4</v>
      </c>
    </row>
    <row r="7386" spans="13:23" x14ac:dyDescent="0.3">
      <c r="M7386" s="17">
        <f>IF(ISBLANK(Demand!H7386),"",Demand!H7386)</f>
        <v>6</v>
      </c>
      <c r="N7386" s="17">
        <f>IF(ISBLANK(Demand!I7386),"",Demand!I7386)</f>
        <v>7382</v>
      </c>
      <c r="O7386" s="17">
        <f>IF(ISBLANK(Demand!J7386),"",Demand!J7386)</f>
        <v>123.03333333333333</v>
      </c>
      <c r="P7386" s="64">
        <v>3.2548184716220598E-2</v>
      </c>
      <c r="Q7386" s="65">
        <f t="shared" si="119"/>
        <v>3.55481847162206E-2</v>
      </c>
      <c r="R7386" s="66">
        <v>1</v>
      </c>
      <c r="S7386" s="13">
        <v>0</v>
      </c>
      <c r="T7386" s="39">
        <v>1</v>
      </c>
      <c r="U7386" s="38">
        <v>0</v>
      </c>
      <c r="V7386" s="42">
        <v>0.116340607757717</v>
      </c>
      <c r="W7386" s="42">
        <v>4.0519999999999998E-4</v>
      </c>
    </row>
    <row r="7387" spans="13:23" x14ac:dyDescent="0.3">
      <c r="M7387" s="17">
        <f>IF(ISBLANK(Demand!H7387),"",Demand!H7387)</f>
        <v>6</v>
      </c>
      <c r="N7387" s="17">
        <f>IF(ISBLANK(Demand!I7387),"",Demand!I7387)</f>
        <v>7383</v>
      </c>
      <c r="O7387" s="17">
        <f>IF(ISBLANK(Demand!J7387),"",Demand!J7387)</f>
        <v>123.05</v>
      </c>
      <c r="P7387" s="64">
        <v>3.2548184716220598E-2</v>
      </c>
      <c r="Q7387" s="65">
        <f t="shared" si="119"/>
        <v>3.55481847162206E-2</v>
      </c>
      <c r="R7387" s="66">
        <v>1</v>
      </c>
      <c r="S7387" s="13">
        <v>0</v>
      </c>
      <c r="T7387" s="39">
        <v>1</v>
      </c>
      <c r="U7387" s="38">
        <v>0</v>
      </c>
      <c r="V7387" s="42">
        <v>0.116340607757717</v>
      </c>
      <c r="W7387" s="42">
        <v>4.0519999999999998E-4</v>
      </c>
    </row>
    <row r="7388" spans="13:23" x14ac:dyDescent="0.3">
      <c r="M7388" s="17">
        <f>IF(ISBLANK(Demand!H7388),"",Demand!H7388)</f>
        <v>6</v>
      </c>
      <c r="N7388" s="17">
        <f>IF(ISBLANK(Demand!I7388),"",Demand!I7388)</f>
        <v>7384</v>
      </c>
      <c r="O7388" s="17">
        <f>IF(ISBLANK(Demand!J7388),"",Demand!J7388)</f>
        <v>123.06666666666666</v>
      </c>
      <c r="P7388" s="64">
        <v>3.2548184716220598E-2</v>
      </c>
      <c r="Q7388" s="65">
        <f t="shared" si="119"/>
        <v>3.55481847162206E-2</v>
      </c>
      <c r="R7388" s="66">
        <v>1</v>
      </c>
      <c r="S7388" s="13">
        <v>0</v>
      </c>
      <c r="T7388" s="39">
        <v>1</v>
      </c>
      <c r="U7388" s="38">
        <v>0</v>
      </c>
      <c r="V7388" s="42">
        <v>0.116340607757717</v>
      </c>
      <c r="W7388" s="42">
        <v>4.0519999999999998E-4</v>
      </c>
    </row>
    <row r="7389" spans="13:23" x14ac:dyDescent="0.3">
      <c r="M7389" s="17">
        <f>IF(ISBLANK(Demand!H7389),"",Demand!H7389)</f>
        <v>6</v>
      </c>
      <c r="N7389" s="17">
        <f>IF(ISBLANK(Demand!I7389),"",Demand!I7389)</f>
        <v>7385</v>
      </c>
      <c r="O7389" s="17">
        <f>IF(ISBLANK(Demand!J7389),"",Demand!J7389)</f>
        <v>123.08333333333333</v>
      </c>
      <c r="P7389" s="64">
        <v>3.2548184716220598E-2</v>
      </c>
      <c r="Q7389" s="65">
        <f t="shared" si="119"/>
        <v>3.55481847162206E-2</v>
      </c>
      <c r="R7389" s="66">
        <v>1</v>
      </c>
      <c r="S7389" s="13">
        <v>0</v>
      </c>
      <c r="T7389" s="39">
        <v>1</v>
      </c>
      <c r="U7389" s="38">
        <v>0</v>
      </c>
      <c r="V7389" s="42">
        <v>0.116340607757717</v>
      </c>
      <c r="W7389" s="42">
        <v>4.0519999999999998E-4</v>
      </c>
    </row>
    <row r="7390" spans="13:23" x14ac:dyDescent="0.3">
      <c r="M7390" s="17">
        <f>IF(ISBLANK(Demand!H7390),"",Demand!H7390)</f>
        <v>6</v>
      </c>
      <c r="N7390" s="17">
        <f>IF(ISBLANK(Demand!I7390),"",Demand!I7390)</f>
        <v>7386</v>
      </c>
      <c r="O7390" s="17">
        <f>IF(ISBLANK(Demand!J7390),"",Demand!J7390)</f>
        <v>123.1</v>
      </c>
      <c r="P7390" s="64">
        <v>3.2548184716220598E-2</v>
      </c>
      <c r="Q7390" s="65">
        <f t="shared" si="119"/>
        <v>3.55481847162206E-2</v>
      </c>
      <c r="R7390" s="66">
        <v>1</v>
      </c>
      <c r="S7390" s="13">
        <v>0</v>
      </c>
      <c r="T7390" s="39">
        <v>1</v>
      </c>
      <c r="U7390" s="38">
        <v>0</v>
      </c>
      <c r="V7390" s="42">
        <v>0.116340607757717</v>
      </c>
      <c r="W7390" s="42">
        <v>4.0519999999999998E-4</v>
      </c>
    </row>
    <row r="7391" spans="13:23" x14ac:dyDescent="0.3">
      <c r="M7391" s="17">
        <f>IF(ISBLANK(Demand!H7391),"",Demand!H7391)</f>
        <v>6</v>
      </c>
      <c r="N7391" s="17">
        <f>IF(ISBLANK(Demand!I7391),"",Demand!I7391)</f>
        <v>7387</v>
      </c>
      <c r="O7391" s="17">
        <f>IF(ISBLANK(Demand!J7391),"",Demand!J7391)</f>
        <v>123.11666666666666</v>
      </c>
      <c r="P7391" s="64">
        <v>3.2548184716220598E-2</v>
      </c>
      <c r="Q7391" s="65">
        <f t="shared" si="119"/>
        <v>3.55481847162206E-2</v>
      </c>
      <c r="R7391" s="66">
        <v>1</v>
      </c>
      <c r="S7391" s="13">
        <v>0</v>
      </c>
      <c r="T7391" s="39">
        <v>1</v>
      </c>
      <c r="U7391" s="38">
        <v>0</v>
      </c>
      <c r="V7391" s="42">
        <v>0.116340607757717</v>
      </c>
      <c r="W7391" s="42">
        <v>4.0519999999999998E-4</v>
      </c>
    </row>
    <row r="7392" spans="13:23" x14ac:dyDescent="0.3">
      <c r="M7392" s="17">
        <f>IF(ISBLANK(Demand!H7392),"",Demand!H7392)</f>
        <v>6</v>
      </c>
      <c r="N7392" s="17">
        <f>IF(ISBLANK(Demand!I7392),"",Demand!I7392)</f>
        <v>7388</v>
      </c>
      <c r="O7392" s="17">
        <f>IF(ISBLANK(Demand!J7392),"",Demand!J7392)</f>
        <v>123.13333333333333</v>
      </c>
      <c r="P7392" s="64">
        <v>3.2548184716220598E-2</v>
      </c>
      <c r="Q7392" s="65">
        <f t="shared" si="119"/>
        <v>3.55481847162206E-2</v>
      </c>
      <c r="R7392" s="66">
        <v>1</v>
      </c>
      <c r="S7392" s="13">
        <v>0</v>
      </c>
      <c r="T7392" s="39">
        <v>1</v>
      </c>
      <c r="U7392" s="38">
        <v>0</v>
      </c>
      <c r="V7392" s="42">
        <v>0.116340607757717</v>
      </c>
      <c r="W7392" s="42">
        <v>4.0519999999999998E-4</v>
      </c>
    </row>
    <row r="7393" spans="13:23" x14ac:dyDescent="0.3">
      <c r="M7393" s="17">
        <f>IF(ISBLANK(Demand!H7393),"",Demand!H7393)</f>
        <v>6</v>
      </c>
      <c r="N7393" s="17">
        <f>IF(ISBLANK(Demand!I7393),"",Demand!I7393)</f>
        <v>7389</v>
      </c>
      <c r="O7393" s="17">
        <f>IF(ISBLANK(Demand!J7393),"",Demand!J7393)</f>
        <v>123.14999999999999</v>
      </c>
      <c r="P7393" s="64">
        <v>3.2548184716220598E-2</v>
      </c>
      <c r="Q7393" s="65">
        <f t="shared" si="119"/>
        <v>3.55481847162206E-2</v>
      </c>
      <c r="R7393" s="66">
        <v>1</v>
      </c>
      <c r="S7393" s="13">
        <v>0</v>
      </c>
      <c r="T7393" s="39">
        <v>1</v>
      </c>
      <c r="U7393" s="38">
        <v>0</v>
      </c>
      <c r="V7393" s="42">
        <v>0.116340607757717</v>
      </c>
      <c r="W7393" s="42">
        <v>4.0519999999999998E-4</v>
      </c>
    </row>
    <row r="7394" spans="13:23" x14ac:dyDescent="0.3">
      <c r="M7394" s="17">
        <f>IF(ISBLANK(Demand!H7394),"",Demand!H7394)</f>
        <v>6</v>
      </c>
      <c r="N7394" s="17">
        <f>IF(ISBLANK(Demand!I7394),"",Demand!I7394)</f>
        <v>7390</v>
      </c>
      <c r="O7394" s="17">
        <f>IF(ISBLANK(Demand!J7394),"",Demand!J7394)</f>
        <v>123.16666666666667</v>
      </c>
      <c r="P7394" s="64">
        <v>3.2548184716220598E-2</v>
      </c>
      <c r="Q7394" s="65">
        <f t="shared" si="119"/>
        <v>3.55481847162206E-2</v>
      </c>
      <c r="R7394" s="66">
        <v>1</v>
      </c>
      <c r="S7394" s="13">
        <v>0</v>
      </c>
      <c r="T7394" s="39">
        <v>1</v>
      </c>
      <c r="U7394" s="38">
        <v>0</v>
      </c>
      <c r="V7394" s="42">
        <v>0.116340607757717</v>
      </c>
      <c r="W7394" s="42">
        <v>4.0519999999999998E-4</v>
      </c>
    </row>
    <row r="7395" spans="13:23" x14ac:dyDescent="0.3">
      <c r="M7395" s="17">
        <f>IF(ISBLANK(Demand!H7395),"",Demand!H7395)</f>
        <v>6</v>
      </c>
      <c r="N7395" s="17">
        <f>IF(ISBLANK(Demand!I7395),"",Demand!I7395)</f>
        <v>7391</v>
      </c>
      <c r="O7395" s="17">
        <f>IF(ISBLANK(Demand!J7395),"",Demand!J7395)</f>
        <v>123.18333333333334</v>
      </c>
      <c r="P7395" s="64">
        <v>3.2548184716220598E-2</v>
      </c>
      <c r="Q7395" s="65">
        <f t="shared" si="119"/>
        <v>3.55481847162206E-2</v>
      </c>
      <c r="R7395" s="66">
        <v>1</v>
      </c>
      <c r="S7395" s="13">
        <v>0</v>
      </c>
      <c r="T7395" s="39">
        <v>1</v>
      </c>
      <c r="U7395" s="38">
        <v>0</v>
      </c>
      <c r="V7395" s="42">
        <v>0.116340607757717</v>
      </c>
      <c r="W7395" s="42">
        <v>4.0519999999999998E-4</v>
      </c>
    </row>
    <row r="7396" spans="13:23" x14ac:dyDescent="0.3">
      <c r="M7396" s="17">
        <f>IF(ISBLANK(Demand!H7396),"",Demand!H7396)</f>
        <v>6</v>
      </c>
      <c r="N7396" s="17">
        <f>IF(ISBLANK(Demand!I7396),"",Demand!I7396)</f>
        <v>7392</v>
      </c>
      <c r="O7396" s="17">
        <f>IF(ISBLANK(Demand!J7396),"",Demand!J7396)</f>
        <v>123.2</v>
      </c>
      <c r="P7396" s="64">
        <v>3.2548184716220598E-2</v>
      </c>
      <c r="Q7396" s="65">
        <f t="shared" si="119"/>
        <v>3.55481847162206E-2</v>
      </c>
      <c r="R7396" s="66">
        <v>1</v>
      </c>
      <c r="S7396" s="13">
        <v>0</v>
      </c>
      <c r="T7396" s="39">
        <v>1</v>
      </c>
      <c r="U7396" s="38">
        <v>0</v>
      </c>
      <c r="V7396" s="42">
        <v>0.116340607757717</v>
      </c>
      <c r="W7396" s="42">
        <v>4.0519999999999998E-4</v>
      </c>
    </row>
    <row r="7397" spans="13:23" x14ac:dyDescent="0.3">
      <c r="M7397" s="17">
        <f>IF(ISBLANK(Demand!H7397),"",Demand!H7397)</f>
        <v>6</v>
      </c>
      <c r="N7397" s="17">
        <f>IF(ISBLANK(Demand!I7397),"",Demand!I7397)</f>
        <v>7393</v>
      </c>
      <c r="O7397" s="17">
        <f>IF(ISBLANK(Demand!J7397),"",Demand!J7397)</f>
        <v>123.21666666666667</v>
      </c>
      <c r="P7397" s="64">
        <v>3.2548184716220598E-2</v>
      </c>
      <c r="Q7397" s="65">
        <f t="shared" si="119"/>
        <v>3.55481847162206E-2</v>
      </c>
      <c r="R7397" s="66">
        <v>1</v>
      </c>
      <c r="S7397" s="13">
        <v>0</v>
      </c>
      <c r="T7397" s="39">
        <v>1</v>
      </c>
      <c r="U7397" s="38">
        <v>0</v>
      </c>
      <c r="V7397" s="42">
        <v>0.116340607757717</v>
      </c>
      <c r="W7397" s="42">
        <v>4.0519999999999998E-4</v>
      </c>
    </row>
    <row r="7398" spans="13:23" x14ac:dyDescent="0.3">
      <c r="M7398" s="17">
        <f>IF(ISBLANK(Demand!H7398),"",Demand!H7398)</f>
        <v>6</v>
      </c>
      <c r="N7398" s="17">
        <f>IF(ISBLANK(Demand!I7398),"",Demand!I7398)</f>
        <v>7394</v>
      </c>
      <c r="O7398" s="17">
        <f>IF(ISBLANK(Demand!J7398),"",Demand!J7398)</f>
        <v>123.23333333333333</v>
      </c>
      <c r="P7398" s="64">
        <v>3.2548184716220598E-2</v>
      </c>
      <c r="Q7398" s="65">
        <f t="shared" ref="Q7398:Q7461" si="120">P7398+0.003</f>
        <v>3.55481847162206E-2</v>
      </c>
      <c r="R7398" s="66">
        <v>1</v>
      </c>
      <c r="S7398" s="13">
        <v>0</v>
      </c>
      <c r="T7398" s="39">
        <v>1</v>
      </c>
      <c r="U7398" s="38">
        <v>0</v>
      </c>
      <c r="V7398" s="42">
        <v>0.116340607757717</v>
      </c>
      <c r="W7398" s="42">
        <v>4.0519999999999998E-4</v>
      </c>
    </row>
    <row r="7399" spans="13:23" x14ac:dyDescent="0.3">
      <c r="M7399" s="17">
        <f>IF(ISBLANK(Demand!H7399),"",Demand!H7399)</f>
        <v>6</v>
      </c>
      <c r="N7399" s="17">
        <f>IF(ISBLANK(Demand!I7399),"",Demand!I7399)</f>
        <v>7395</v>
      </c>
      <c r="O7399" s="17">
        <f>IF(ISBLANK(Demand!J7399),"",Demand!J7399)</f>
        <v>123.25</v>
      </c>
      <c r="P7399" s="64">
        <v>3.2548184716220598E-2</v>
      </c>
      <c r="Q7399" s="65">
        <f t="shared" si="120"/>
        <v>3.55481847162206E-2</v>
      </c>
      <c r="R7399" s="66">
        <v>1</v>
      </c>
      <c r="S7399" s="13">
        <v>0</v>
      </c>
      <c r="T7399" s="39">
        <v>1</v>
      </c>
      <c r="U7399" s="38">
        <v>0</v>
      </c>
      <c r="V7399" s="42">
        <v>0.116340607757717</v>
      </c>
      <c r="W7399" s="42">
        <v>4.0519999999999998E-4</v>
      </c>
    </row>
    <row r="7400" spans="13:23" x14ac:dyDescent="0.3">
      <c r="M7400" s="17">
        <f>IF(ISBLANK(Demand!H7400),"",Demand!H7400)</f>
        <v>6</v>
      </c>
      <c r="N7400" s="17">
        <f>IF(ISBLANK(Demand!I7400),"",Demand!I7400)</f>
        <v>7396</v>
      </c>
      <c r="O7400" s="17">
        <f>IF(ISBLANK(Demand!J7400),"",Demand!J7400)</f>
        <v>123.26666666666667</v>
      </c>
      <c r="P7400" s="64">
        <v>3.2548184716220598E-2</v>
      </c>
      <c r="Q7400" s="65">
        <f t="shared" si="120"/>
        <v>3.55481847162206E-2</v>
      </c>
      <c r="R7400" s="66">
        <v>1</v>
      </c>
      <c r="S7400" s="13">
        <v>0</v>
      </c>
      <c r="T7400" s="39">
        <v>1</v>
      </c>
      <c r="U7400" s="38">
        <v>0</v>
      </c>
      <c r="V7400" s="42">
        <v>0.116340607757717</v>
      </c>
      <c r="W7400" s="42">
        <v>4.0519999999999998E-4</v>
      </c>
    </row>
    <row r="7401" spans="13:23" x14ac:dyDescent="0.3">
      <c r="M7401" s="17">
        <f>IF(ISBLANK(Demand!H7401),"",Demand!H7401)</f>
        <v>6</v>
      </c>
      <c r="N7401" s="17">
        <f>IF(ISBLANK(Demand!I7401),"",Demand!I7401)</f>
        <v>7397</v>
      </c>
      <c r="O7401" s="17">
        <f>IF(ISBLANK(Demand!J7401),"",Demand!J7401)</f>
        <v>123.28333333333333</v>
      </c>
      <c r="P7401" s="64">
        <v>3.2548184716220598E-2</v>
      </c>
      <c r="Q7401" s="65">
        <f t="shared" si="120"/>
        <v>3.55481847162206E-2</v>
      </c>
      <c r="R7401" s="66">
        <v>1</v>
      </c>
      <c r="S7401" s="13">
        <v>0</v>
      </c>
      <c r="T7401" s="39">
        <v>1</v>
      </c>
      <c r="U7401" s="38">
        <v>0</v>
      </c>
      <c r="V7401" s="42">
        <v>0.116340607757717</v>
      </c>
      <c r="W7401" s="42">
        <v>4.0519999999999998E-4</v>
      </c>
    </row>
    <row r="7402" spans="13:23" x14ac:dyDescent="0.3">
      <c r="M7402" s="17">
        <f>IF(ISBLANK(Demand!H7402),"",Demand!H7402)</f>
        <v>6</v>
      </c>
      <c r="N7402" s="17">
        <f>IF(ISBLANK(Demand!I7402),"",Demand!I7402)</f>
        <v>7398</v>
      </c>
      <c r="O7402" s="17">
        <f>IF(ISBLANK(Demand!J7402),"",Demand!J7402)</f>
        <v>123.3</v>
      </c>
      <c r="P7402" s="64">
        <v>3.2548184716220598E-2</v>
      </c>
      <c r="Q7402" s="65">
        <f t="shared" si="120"/>
        <v>3.55481847162206E-2</v>
      </c>
      <c r="R7402" s="66">
        <v>1</v>
      </c>
      <c r="S7402" s="13">
        <v>0</v>
      </c>
      <c r="T7402" s="39">
        <v>1</v>
      </c>
      <c r="U7402" s="38">
        <v>0</v>
      </c>
      <c r="V7402" s="42">
        <v>0.116340607757717</v>
      </c>
      <c r="W7402" s="42">
        <v>4.0519999999999998E-4</v>
      </c>
    </row>
    <row r="7403" spans="13:23" x14ac:dyDescent="0.3">
      <c r="M7403" s="17">
        <f>IF(ISBLANK(Demand!H7403),"",Demand!H7403)</f>
        <v>6</v>
      </c>
      <c r="N7403" s="17">
        <f>IF(ISBLANK(Demand!I7403),"",Demand!I7403)</f>
        <v>7399</v>
      </c>
      <c r="O7403" s="17">
        <f>IF(ISBLANK(Demand!J7403),"",Demand!J7403)</f>
        <v>123.31666666666666</v>
      </c>
      <c r="P7403" s="64">
        <v>3.2548184716220598E-2</v>
      </c>
      <c r="Q7403" s="65">
        <f t="shared" si="120"/>
        <v>3.55481847162206E-2</v>
      </c>
      <c r="R7403" s="66">
        <v>1</v>
      </c>
      <c r="S7403" s="13">
        <v>0</v>
      </c>
      <c r="T7403" s="39">
        <v>1</v>
      </c>
      <c r="U7403" s="38">
        <v>0</v>
      </c>
      <c r="V7403" s="42">
        <v>0.116340607757717</v>
      </c>
      <c r="W7403" s="42">
        <v>4.0519999999999998E-4</v>
      </c>
    </row>
    <row r="7404" spans="13:23" x14ac:dyDescent="0.3">
      <c r="M7404" s="17">
        <f>IF(ISBLANK(Demand!H7404),"",Demand!H7404)</f>
        <v>6</v>
      </c>
      <c r="N7404" s="17">
        <f>IF(ISBLANK(Demand!I7404),"",Demand!I7404)</f>
        <v>7400</v>
      </c>
      <c r="O7404" s="17">
        <f>IF(ISBLANK(Demand!J7404),"",Demand!J7404)</f>
        <v>123.33333333333333</v>
      </c>
      <c r="P7404" s="64">
        <v>3.2548184716220598E-2</v>
      </c>
      <c r="Q7404" s="65">
        <f t="shared" si="120"/>
        <v>3.55481847162206E-2</v>
      </c>
      <c r="R7404" s="66">
        <v>1</v>
      </c>
      <c r="S7404" s="13">
        <v>0</v>
      </c>
      <c r="T7404" s="39">
        <v>1</v>
      </c>
      <c r="U7404" s="38">
        <v>0</v>
      </c>
      <c r="V7404" s="42">
        <v>0.116340607757717</v>
      </c>
      <c r="W7404" s="42">
        <v>4.0519999999999998E-4</v>
      </c>
    </row>
    <row r="7405" spans="13:23" x14ac:dyDescent="0.3">
      <c r="M7405" s="17">
        <f>IF(ISBLANK(Demand!H7405),"",Demand!H7405)</f>
        <v>6</v>
      </c>
      <c r="N7405" s="17">
        <f>IF(ISBLANK(Demand!I7405),"",Demand!I7405)</f>
        <v>7401</v>
      </c>
      <c r="O7405" s="17">
        <f>IF(ISBLANK(Demand!J7405),"",Demand!J7405)</f>
        <v>123.35</v>
      </c>
      <c r="P7405" s="64">
        <v>3.2548184716220598E-2</v>
      </c>
      <c r="Q7405" s="65">
        <f t="shared" si="120"/>
        <v>3.55481847162206E-2</v>
      </c>
      <c r="R7405" s="66">
        <v>1</v>
      </c>
      <c r="S7405" s="13">
        <v>0</v>
      </c>
      <c r="T7405" s="39">
        <v>1</v>
      </c>
      <c r="U7405" s="38">
        <v>0</v>
      </c>
      <c r="V7405" s="42">
        <v>0.116340607757717</v>
      </c>
      <c r="W7405" s="42">
        <v>4.0519999999999998E-4</v>
      </c>
    </row>
    <row r="7406" spans="13:23" x14ac:dyDescent="0.3">
      <c r="M7406" s="17">
        <f>IF(ISBLANK(Demand!H7406),"",Demand!H7406)</f>
        <v>6</v>
      </c>
      <c r="N7406" s="17">
        <f>IF(ISBLANK(Demand!I7406),"",Demand!I7406)</f>
        <v>7402</v>
      </c>
      <c r="O7406" s="17">
        <f>IF(ISBLANK(Demand!J7406),"",Demand!J7406)</f>
        <v>123.36666666666666</v>
      </c>
      <c r="P7406" s="64">
        <v>3.2548184716220598E-2</v>
      </c>
      <c r="Q7406" s="65">
        <f t="shared" si="120"/>
        <v>3.55481847162206E-2</v>
      </c>
      <c r="R7406" s="66">
        <v>1</v>
      </c>
      <c r="S7406" s="13">
        <v>0</v>
      </c>
      <c r="T7406" s="39">
        <v>1</v>
      </c>
      <c r="U7406" s="38">
        <v>0</v>
      </c>
      <c r="V7406" s="42">
        <v>0.116340607757717</v>
      </c>
      <c r="W7406" s="42">
        <v>4.0519999999999998E-4</v>
      </c>
    </row>
    <row r="7407" spans="13:23" x14ac:dyDescent="0.3">
      <c r="M7407" s="17">
        <f>IF(ISBLANK(Demand!H7407),"",Demand!H7407)</f>
        <v>6</v>
      </c>
      <c r="N7407" s="17">
        <f>IF(ISBLANK(Demand!I7407),"",Demand!I7407)</f>
        <v>7403</v>
      </c>
      <c r="O7407" s="17">
        <f>IF(ISBLANK(Demand!J7407),"",Demand!J7407)</f>
        <v>123.38333333333333</v>
      </c>
      <c r="P7407" s="64">
        <v>3.2548184716220598E-2</v>
      </c>
      <c r="Q7407" s="65">
        <f t="shared" si="120"/>
        <v>3.55481847162206E-2</v>
      </c>
      <c r="R7407" s="66">
        <v>1</v>
      </c>
      <c r="S7407" s="13">
        <v>0</v>
      </c>
      <c r="T7407" s="39">
        <v>1</v>
      </c>
      <c r="U7407" s="38">
        <v>0</v>
      </c>
      <c r="V7407" s="42">
        <v>0.116340607757717</v>
      </c>
      <c r="W7407" s="42">
        <v>4.0519999999999998E-4</v>
      </c>
    </row>
    <row r="7408" spans="13:23" x14ac:dyDescent="0.3">
      <c r="M7408" s="17">
        <f>IF(ISBLANK(Demand!H7408),"",Demand!H7408)</f>
        <v>6</v>
      </c>
      <c r="N7408" s="17">
        <f>IF(ISBLANK(Demand!I7408),"",Demand!I7408)</f>
        <v>7404</v>
      </c>
      <c r="O7408" s="17">
        <f>IF(ISBLANK(Demand!J7408),"",Demand!J7408)</f>
        <v>123.39999999999999</v>
      </c>
      <c r="P7408" s="64">
        <v>3.2548184716220598E-2</v>
      </c>
      <c r="Q7408" s="65">
        <f t="shared" si="120"/>
        <v>3.55481847162206E-2</v>
      </c>
      <c r="R7408" s="66">
        <v>1</v>
      </c>
      <c r="S7408" s="13">
        <v>0</v>
      </c>
      <c r="T7408" s="39">
        <v>1</v>
      </c>
      <c r="U7408" s="38">
        <v>0</v>
      </c>
      <c r="V7408" s="42">
        <v>0.116340607757717</v>
      </c>
      <c r="W7408" s="42">
        <v>4.0519999999999998E-4</v>
      </c>
    </row>
    <row r="7409" spans="13:23" x14ac:dyDescent="0.3">
      <c r="M7409" s="17">
        <f>IF(ISBLANK(Demand!H7409),"",Demand!H7409)</f>
        <v>6</v>
      </c>
      <c r="N7409" s="17">
        <f>IF(ISBLANK(Demand!I7409),"",Demand!I7409)</f>
        <v>7405</v>
      </c>
      <c r="O7409" s="17">
        <f>IF(ISBLANK(Demand!J7409),"",Demand!J7409)</f>
        <v>123.41666666666667</v>
      </c>
      <c r="P7409" s="64">
        <v>3.2548184716220598E-2</v>
      </c>
      <c r="Q7409" s="65">
        <f t="shared" si="120"/>
        <v>3.55481847162206E-2</v>
      </c>
      <c r="R7409" s="66">
        <v>1</v>
      </c>
      <c r="S7409" s="13">
        <v>0</v>
      </c>
      <c r="T7409" s="39">
        <v>1</v>
      </c>
      <c r="U7409" s="38">
        <v>0</v>
      </c>
      <c r="V7409" s="42">
        <v>0.116340607757717</v>
      </c>
      <c r="W7409" s="42">
        <v>4.0519999999999998E-4</v>
      </c>
    </row>
    <row r="7410" spans="13:23" x14ac:dyDescent="0.3">
      <c r="M7410" s="17">
        <f>IF(ISBLANK(Demand!H7410),"",Demand!H7410)</f>
        <v>6</v>
      </c>
      <c r="N7410" s="17">
        <f>IF(ISBLANK(Demand!I7410),"",Demand!I7410)</f>
        <v>7406</v>
      </c>
      <c r="O7410" s="17">
        <f>IF(ISBLANK(Demand!J7410),"",Demand!J7410)</f>
        <v>123.43333333333334</v>
      </c>
      <c r="P7410" s="64">
        <v>3.2548184716220598E-2</v>
      </c>
      <c r="Q7410" s="65">
        <f t="shared" si="120"/>
        <v>3.55481847162206E-2</v>
      </c>
      <c r="R7410" s="66">
        <v>1</v>
      </c>
      <c r="S7410" s="13">
        <v>0</v>
      </c>
      <c r="T7410" s="39">
        <v>1</v>
      </c>
      <c r="U7410" s="38">
        <v>0</v>
      </c>
      <c r="V7410" s="42">
        <v>0.116340607757717</v>
      </c>
      <c r="W7410" s="42">
        <v>4.0519999999999998E-4</v>
      </c>
    </row>
    <row r="7411" spans="13:23" x14ac:dyDescent="0.3">
      <c r="M7411" s="17">
        <f>IF(ISBLANK(Demand!H7411),"",Demand!H7411)</f>
        <v>6</v>
      </c>
      <c r="N7411" s="17">
        <f>IF(ISBLANK(Demand!I7411),"",Demand!I7411)</f>
        <v>7407</v>
      </c>
      <c r="O7411" s="17">
        <f>IF(ISBLANK(Demand!J7411),"",Demand!J7411)</f>
        <v>123.45</v>
      </c>
      <c r="P7411" s="64">
        <v>3.2548184716220598E-2</v>
      </c>
      <c r="Q7411" s="65">
        <f t="shared" si="120"/>
        <v>3.55481847162206E-2</v>
      </c>
      <c r="R7411" s="66">
        <v>1</v>
      </c>
      <c r="S7411" s="13">
        <v>0</v>
      </c>
      <c r="T7411" s="39">
        <v>1</v>
      </c>
      <c r="U7411" s="38">
        <v>0</v>
      </c>
      <c r="V7411" s="42">
        <v>0.116340607757717</v>
      </c>
      <c r="W7411" s="42">
        <v>4.0519999999999998E-4</v>
      </c>
    </row>
    <row r="7412" spans="13:23" x14ac:dyDescent="0.3">
      <c r="M7412" s="17">
        <f>IF(ISBLANK(Demand!H7412),"",Demand!H7412)</f>
        <v>6</v>
      </c>
      <c r="N7412" s="17">
        <f>IF(ISBLANK(Demand!I7412),"",Demand!I7412)</f>
        <v>7408</v>
      </c>
      <c r="O7412" s="17">
        <f>IF(ISBLANK(Demand!J7412),"",Demand!J7412)</f>
        <v>123.46666666666667</v>
      </c>
      <c r="P7412" s="64">
        <v>3.2548184716220598E-2</v>
      </c>
      <c r="Q7412" s="65">
        <f t="shared" si="120"/>
        <v>3.55481847162206E-2</v>
      </c>
      <c r="R7412" s="66">
        <v>1</v>
      </c>
      <c r="S7412" s="13">
        <v>0</v>
      </c>
      <c r="T7412" s="39">
        <v>1</v>
      </c>
      <c r="U7412" s="38">
        <v>0</v>
      </c>
      <c r="V7412" s="42">
        <v>0.116340607757717</v>
      </c>
      <c r="W7412" s="42">
        <v>4.0519999999999998E-4</v>
      </c>
    </row>
    <row r="7413" spans="13:23" x14ac:dyDescent="0.3">
      <c r="M7413" s="17">
        <f>IF(ISBLANK(Demand!H7413),"",Demand!H7413)</f>
        <v>6</v>
      </c>
      <c r="N7413" s="17">
        <f>IF(ISBLANK(Demand!I7413),"",Demand!I7413)</f>
        <v>7409</v>
      </c>
      <c r="O7413" s="17">
        <f>IF(ISBLANK(Demand!J7413),"",Demand!J7413)</f>
        <v>123.48333333333333</v>
      </c>
      <c r="P7413" s="64">
        <v>3.2548184716220598E-2</v>
      </c>
      <c r="Q7413" s="65">
        <f t="shared" si="120"/>
        <v>3.55481847162206E-2</v>
      </c>
      <c r="R7413" s="66">
        <v>1</v>
      </c>
      <c r="S7413" s="13">
        <v>0</v>
      </c>
      <c r="T7413" s="39">
        <v>1</v>
      </c>
      <c r="U7413" s="38">
        <v>0</v>
      </c>
      <c r="V7413" s="42">
        <v>0.116340607757717</v>
      </c>
      <c r="W7413" s="42">
        <v>4.0519999999999998E-4</v>
      </c>
    </row>
    <row r="7414" spans="13:23" x14ac:dyDescent="0.3">
      <c r="M7414" s="17">
        <f>IF(ISBLANK(Demand!H7414),"",Demand!H7414)</f>
        <v>6</v>
      </c>
      <c r="N7414" s="17">
        <f>IF(ISBLANK(Demand!I7414),"",Demand!I7414)</f>
        <v>7410</v>
      </c>
      <c r="O7414" s="17">
        <f>IF(ISBLANK(Demand!J7414),"",Demand!J7414)</f>
        <v>123.5</v>
      </c>
      <c r="P7414" s="64">
        <v>3.2548184716220598E-2</v>
      </c>
      <c r="Q7414" s="65">
        <f t="shared" si="120"/>
        <v>3.55481847162206E-2</v>
      </c>
      <c r="R7414" s="66">
        <v>1</v>
      </c>
      <c r="S7414" s="13">
        <v>0</v>
      </c>
      <c r="T7414" s="39">
        <v>1</v>
      </c>
      <c r="U7414" s="38">
        <v>0</v>
      </c>
      <c r="V7414" s="42">
        <v>0.116340607757717</v>
      </c>
      <c r="W7414" s="42">
        <v>4.0519999999999998E-4</v>
      </c>
    </row>
    <row r="7415" spans="13:23" x14ac:dyDescent="0.3">
      <c r="M7415" s="17">
        <f>IF(ISBLANK(Demand!H7415),"",Demand!H7415)</f>
        <v>6</v>
      </c>
      <c r="N7415" s="17">
        <f>IF(ISBLANK(Demand!I7415),"",Demand!I7415)</f>
        <v>7411</v>
      </c>
      <c r="O7415" s="17">
        <f>IF(ISBLANK(Demand!J7415),"",Demand!J7415)</f>
        <v>123.51666666666667</v>
      </c>
      <c r="P7415" s="64">
        <v>3.2548184716220598E-2</v>
      </c>
      <c r="Q7415" s="65">
        <f t="shared" si="120"/>
        <v>3.55481847162206E-2</v>
      </c>
      <c r="R7415" s="66">
        <v>1</v>
      </c>
      <c r="S7415" s="13">
        <v>0</v>
      </c>
      <c r="T7415" s="39">
        <v>1</v>
      </c>
      <c r="U7415" s="38">
        <v>0</v>
      </c>
      <c r="V7415" s="42">
        <v>0.116340607757717</v>
      </c>
      <c r="W7415" s="42">
        <v>4.0519999999999998E-4</v>
      </c>
    </row>
    <row r="7416" spans="13:23" x14ac:dyDescent="0.3">
      <c r="M7416" s="17">
        <f>IF(ISBLANK(Demand!H7416),"",Demand!H7416)</f>
        <v>6</v>
      </c>
      <c r="N7416" s="17">
        <f>IF(ISBLANK(Demand!I7416),"",Demand!I7416)</f>
        <v>7412</v>
      </c>
      <c r="O7416" s="17">
        <f>IF(ISBLANK(Demand!J7416),"",Demand!J7416)</f>
        <v>123.53333333333333</v>
      </c>
      <c r="P7416" s="64">
        <v>3.2548184716220598E-2</v>
      </c>
      <c r="Q7416" s="65">
        <f t="shared" si="120"/>
        <v>3.55481847162206E-2</v>
      </c>
      <c r="R7416" s="66">
        <v>1</v>
      </c>
      <c r="S7416" s="13">
        <v>0</v>
      </c>
      <c r="T7416" s="39">
        <v>1</v>
      </c>
      <c r="U7416" s="38">
        <v>0</v>
      </c>
      <c r="V7416" s="42">
        <v>0.116340607757717</v>
      </c>
      <c r="W7416" s="42">
        <v>4.0519999999999998E-4</v>
      </c>
    </row>
    <row r="7417" spans="13:23" x14ac:dyDescent="0.3">
      <c r="M7417" s="17">
        <f>IF(ISBLANK(Demand!H7417),"",Demand!H7417)</f>
        <v>6</v>
      </c>
      <c r="N7417" s="17">
        <f>IF(ISBLANK(Demand!I7417),"",Demand!I7417)</f>
        <v>7413</v>
      </c>
      <c r="O7417" s="17">
        <f>IF(ISBLANK(Demand!J7417),"",Demand!J7417)</f>
        <v>123.55</v>
      </c>
      <c r="P7417" s="64">
        <v>3.2548184716220598E-2</v>
      </c>
      <c r="Q7417" s="65">
        <f t="shared" si="120"/>
        <v>3.55481847162206E-2</v>
      </c>
      <c r="R7417" s="66">
        <v>1</v>
      </c>
      <c r="S7417" s="13">
        <v>0</v>
      </c>
      <c r="T7417" s="39">
        <v>1</v>
      </c>
      <c r="U7417" s="38">
        <v>0</v>
      </c>
      <c r="V7417" s="42">
        <v>0.116340607757717</v>
      </c>
      <c r="W7417" s="42">
        <v>4.0519999999999998E-4</v>
      </c>
    </row>
    <row r="7418" spans="13:23" x14ac:dyDescent="0.3">
      <c r="M7418" s="17">
        <f>IF(ISBLANK(Demand!H7418),"",Demand!H7418)</f>
        <v>6</v>
      </c>
      <c r="N7418" s="17">
        <f>IF(ISBLANK(Demand!I7418),"",Demand!I7418)</f>
        <v>7414</v>
      </c>
      <c r="O7418" s="17">
        <f>IF(ISBLANK(Demand!J7418),"",Demand!J7418)</f>
        <v>123.56666666666666</v>
      </c>
      <c r="P7418" s="64">
        <v>3.2548184716220598E-2</v>
      </c>
      <c r="Q7418" s="65">
        <f t="shared" si="120"/>
        <v>3.55481847162206E-2</v>
      </c>
      <c r="R7418" s="66">
        <v>1</v>
      </c>
      <c r="S7418" s="13">
        <v>0</v>
      </c>
      <c r="T7418" s="39">
        <v>1</v>
      </c>
      <c r="U7418" s="38">
        <v>0</v>
      </c>
      <c r="V7418" s="42">
        <v>0.116340607757717</v>
      </c>
      <c r="W7418" s="42">
        <v>4.0519999999999998E-4</v>
      </c>
    </row>
    <row r="7419" spans="13:23" x14ac:dyDescent="0.3">
      <c r="M7419" s="17">
        <f>IF(ISBLANK(Demand!H7419),"",Demand!H7419)</f>
        <v>6</v>
      </c>
      <c r="N7419" s="17">
        <f>IF(ISBLANK(Demand!I7419),"",Demand!I7419)</f>
        <v>7415</v>
      </c>
      <c r="O7419" s="17">
        <f>IF(ISBLANK(Demand!J7419),"",Demand!J7419)</f>
        <v>123.58333333333333</v>
      </c>
      <c r="P7419" s="64">
        <v>3.2548184716220598E-2</v>
      </c>
      <c r="Q7419" s="65">
        <f t="shared" si="120"/>
        <v>3.55481847162206E-2</v>
      </c>
      <c r="R7419" s="66">
        <v>1</v>
      </c>
      <c r="S7419" s="13">
        <v>0</v>
      </c>
      <c r="T7419" s="39">
        <v>1</v>
      </c>
      <c r="U7419" s="38">
        <v>0</v>
      </c>
      <c r="V7419" s="42">
        <v>0.116340607757717</v>
      </c>
      <c r="W7419" s="42">
        <v>4.0519999999999998E-4</v>
      </c>
    </row>
    <row r="7420" spans="13:23" x14ac:dyDescent="0.3">
      <c r="M7420" s="17">
        <f>IF(ISBLANK(Demand!H7420),"",Demand!H7420)</f>
        <v>6</v>
      </c>
      <c r="N7420" s="17">
        <f>IF(ISBLANK(Demand!I7420),"",Demand!I7420)</f>
        <v>7416</v>
      </c>
      <c r="O7420" s="17">
        <f>IF(ISBLANK(Demand!J7420),"",Demand!J7420)</f>
        <v>123.6</v>
      </c>
      <c r="P7420" s="64">
        <v>3.2548184716220598E-2</v>
      </c>
      <c r="Q7420" s="65">
        <f t="shared" si="120"/>
        <v>3.55481847162206E-2</v>
      </c>
      <c r="R7420" s="66">
        <v>1</v>
      </c>
      <c r="S7420" s="13">
        <v>0</v>
      </c>
      <c r="T7420" s="39">
        <v>1</v>
      </c>
      <c r="U7420" s="38">
        <v>0</v>
      </c>
      <c r="V7420" s="42">
        <v>0.116340607757717</v>
      </c>
      <c r="W7420" s="42">
        <v>4.0519999999999998E-4</v>
      </c>
    </row>
    <row r="7421" spans="13:23" x14ac:dyDescent="0.3">
      <c r="M7421" s="17">
        <f>IF(ISBLANK(Demand!H7421),"",Demand!H7421)</f>
        <v>6</v>
      </c>
      <c r="N7421" s="17">
        <f>IF(ISBLANK(Demand!I7421),"",Demand!I7421)</f>
        <v>7417</v>
      </c>
      <c r="O7421" s="17">
        <f>IF(ISBLANK(Demand!J7421),"",Demand!J7421)</f>
        <v>123.61666666666666</v>
      </c>
      <c r="P7421" s="64">
        <v>3.2548184716220598E-2</v>
      </c>
      <c r="Q7421" s="65">
        <f t="shared" si="120"/>
        <v>3.55481847162206E-2</v>
      </c>
      <c r="R7421" s="66">
        <v>1</v>
      </c>
      <c r="S7421" s="13">
        <v>0</v>
      </c>
      <c r="T7421" s="39">
        <v>1</v>
      </c>
      <c r="U7421" s="38">
        <v>0</v>
      </c>
      <c r="V7421" s="42">
        <v>0.116340607757717</v>
      </c>
      <c r="W7421" s="42">
        <v>4.0519999999999998E-4</v>
      </c>
    </row>
    <row r="7422" spans="13:23" x14ac:dyDescent="0.3">
      <c r="M7422" s="17">
        <f>IF(ISBLANK(Demand!H7422),"",Demand!H7422)</f>
        <v>6</v>
      </c>
      <c r="N7422" s="17">
        <f>IF(ISBLANK(Demand!I7422),"",Demand!I7422)</f>
        <v>7418</v>
      </c>
      <c r="O7422" s="17">
        <f>IF(ISBLANK(Demand!J7422),"",Demand!J7422)</f>
        <v>123.63333333333333</v>
      </c>
      <c r="P7422" s="64">
        <v>3.2548184716220598E-2</v>
      </c>
      <c r="Q7422" s="65">
        <f t="shared" si="120"/>
        <v>3.55481847162206E-2</v>
      </c>
      <c r="R7422" s="66">
        <v>1</v>
      </c>
      <c r="S7422" s="13">
        <v>0</v>
      </c>
      <c r="T7422" s="39">
        <v>1</v>
      </c>
      <c r="U7422" s="38">
        <v>0</v>
      </c>
      <c r="V7422" s="42">
        <v>0.116340607757717</v>
      </c>
      <c r="W7422" s="42">
        <v>4.0519999999999998E-4</v>
      </c>
    </row>
    <row r="7423" spans="13:23" x14ac:dyDescent="0.3">
      <c r="M7423" s="17">
        <f>IF(ISBLANK(Demand!H7423),"",Demand!H7423)</f>
        <v>6</v>
      </c>
      <c r="N7423" s="17">
        <f>IF(ISBLANK(Demand!I7423),"",Demand!I7423)</f>
        <v>7419</v>
      </c>
      <c r="O7423" s="17">
        <f>IF(ISBLANK(Demand!J7423),"",Demand!J7423)</f>
        <v>123.64999999999999</v>
      </c>
      <c r="P7423" s="64">
        <v>3.2548184716220598E-2</v>
      </c>
      <c r="Q7423" s="65">
        <f t="shared" si="120"/>
        <v>3.55481847162206E-2</v>
      </c>
      <c r="R7423" s="66">
        <v>1</v>
      </c>
      <c r="S7423" s="13">
        <v>0</v>
      </c>
      <c r="T7423" s="39">
        <v>1</v>
      </c>
      <c r="U7423" s="38">
        <v>0</v>
      </c>
      <c r="V7423" s="42">
        <v>0.116340607757717</v>
      </c>
      <c r="W7423" s="42">
        <v>4.0519999999999998E-4</v>
      </c>
    </row>
    <row r="7424" spans="13:23" x14ac:dyDescent="0.3">
      <c r="M7424" s="17">
        <f>IF(ISBLANK(Demand!H7424),"",Demand!H7424)</f>
        <v>6</v>
      </c>
      <c r="N7424" s="17">
        <f>IF(ISBLANK(Demand!I7424),"",Demand!I7424)</f>
        <v>7420</v>
      </c>
      <c r="O7424" s="17">
        <f>IF(ISBLANK(Demand!J7424),"",Demand!J7424)</f>
        <v>123.66666666666667</v>
      </c>
      <c r="P7424" s="64">
        <v>3.2548184716220598E-2</v>
      </c>
      <c r="Q7424" s="65">
        <f t="shared" si="120"/>
        <v>3.55481847162206E-2</v>
      </c>
      <c r="R7424" s="66">
        <v>1</v>
      </c>
      <c r="S7424" s="13">
        <v>0</v>
      </c>
      <c r="T7424" s="39">
        <v>1</v>
      </c>
      <c r="U7424" s="38">
        <v>0</v>
      </c>
      <c r="V7424" s="42">
        <v>0.116340607757717</v>
      </c>
      <c r="W7424" s="42">
        <v>4.0519999999999998E-4</v>
      </c>
    </row>
    <row r="7425" spans="13:23" x14ac:dyDescent="0.3">
      <c r="M7425" s="17">
        <f>IF(ISBLANK(Demand!H7425),"",Demand!H7425)</f>
        <v>6</v>
      </c>
      <c r="N7425" s="17">
        <f>IF(ISBLANK(Demand!I7425),"",Demand!I7425)</f>
        <v>7421</v>
      </c>
      <c r="O7425" s="17">
        <f>IF(ISBLANK(Demand!J7425),"",Demand!J7425)</f>
        <v>123.68333333333334</v>
      </c>
      <c r="P7425" s="64">
        <v>3.2548184716220598E-2</v>
      </c>
      <c r="Q7425" s="65">
        <f t="shared" si="120"/>
        <v>3.55481847162206E-2</v>
      </c>
      <c r="R7425" s="66">
        <v>1</v>
      </c>
      <c r="S7425" s="13">
        <v>0</v>
      </c>
      <c r="T7425" s="39">
        <v>1</v>
      </c>
      <c r="U7425" s="38">
        <v>0</v>
      </c>
      <c r="V7425" s="42">
        <v>0.116340607757717</v>
      </c>
      <c r="W7425" s="42">
        <v>4.0519999999999998E-4</v>
      </c>
    </row>
    <row r="7426" spans="13:23" x14ac:dyDescent="0.3">
      <c r="M7426" s="17">
        <f>IF(ISBLANK(Demand!H7426),"",Demand!H7426)</f>
        <v>6</v>
      </c>
      <c r="N7426" s="17">
        <f>IF(ISBLANK(Demand!I7426),"",Demand!I7426)</f>
        <v>7422</v>
      </c>
      <c r="O7426" s="17">
        <f>IF(ISBLANK(Demand!J7426),"",Demand!J7426)</f>
        <v>123.7</v>
      </c>
      <c r="P7426" s="64">
        <v>3.2548184716220598E-2</v>
      </c>
      <c r="Q7426" s="65">
        <f t="shared" si="120"/>
        <v>3.55481847162206E-2</v>
      </c>
      <c r="R7426" s="66">
        <v>1</v>
      </c>
      <c r="S7426" s="13">
        <v>0</v>
      </c>
      <c r="T7426" s="39">
        <v>1</v>
      </c>
      <c r="U7426" s="38">
        <v>0</v>
      </c>
      <c r="V7426" s="42">
        <v>0.116340607757717</v>
      </c>
      <c r="W7426" s="42">
        <v>4.0519999999999998E-4</v>
      </c>
    </row>
    <row r="7427" spans="13:23" x14ac:dyDescent="0.3">
      <c r="M7427" s="17">
        <f>IF(ISBLANK(Demand!H7427),"",Demand!H7427)</f>
        <v>6</v>
      </c>
      <c r="N7427" s="17">
        <f>IF(ISBLANK(Demand!I7427),"",Demand!I7427)</f>
        <v>7423</v>
      </c>
      <c r="O7427" s="17">
        <f>IF(ISBLANK(Demand!J7427),"",Demand!J7427)</f>
        <v>123.71666666666667</v>
      </c>
      <c r="P7427" s="64">
        <v>3.2548184716220598E-2</v>
      </c>
      <c r="Q7427" s="65">
        <f t="shared" si="120"/>
        <v>3.55481847162206E-2</v>
      </c>
      <c r="R7427" s="66">
        <v>1</v>
      </c>
      <c r="S7427" s="13">
        <v>0</v>
      </c>
      <c r="T7427" s="39">
        <v>1</v>
      </c>
      <c r="U7427" s="38">
        <v>0</v>
      </c>
      <c r="V7427" s="42">
        <v>0.116340607757717</v>
      </c>
      <c r="W7427" s="42">
        <v>4.0519999999999998E-4</v>
      </c>
    </row>
    <row r="7428" spans="13:23" x14ac:dyDescent="0.3">
      <c r="M7428" s="17">
        <f>IF(ISBLANK(Demand!H7428),"",Demand!H7428)</f>
        <v>6</v>
      </c>
      <c r="N7428" s="17">
        <f>IF(ISBLANK(Demand!I7428),"",Demand!I7428)</f>
        <v>7424</v>
      </c>
      <c r="O7428" s="17">
        <f>IF(ISBLANK(Demand!J7428),"",Demand!J7428)</f>
        <v>123.73333333333333</v>
      </c>
      <c r="P7428" s="64">
        <v>3.2548184716220598E-2</v>
      </c>
      <c r="Q7428" s="65">
        <f t="shared" si="120"/>
        <v>3.55481847162206E-2</v>
      </c>
      <c r="R7428" s="66">
        <v>1</v>
      </c>
      <c r="S7428" s="13">
        <v>0</v>
      </c>
      <c r="T7428" s="39">
        <v>1</v>
      </c>
      <c r="U7428" s="38">
        <v>0</v>
      </c>
      <c r="V7428" s="42">
        <v>0.116340607757717</v>
      </c>
      <c r="W7428" s="42">
        <v>4.0519999999999998E-4</v>
      </c>
    </row>
    <row r="7429" spans="13:23" x14ac:dyDescent="0.3">
      <c r="M7429" s="17">
        <f>IF(ISBLANK(Demand!H7429),"",Demand!H7429)</f>
        <v>6</v>
      </c>
      <c r="N7429" s="17">
        <f>IF(ISBLANK(Demand!I7429),"",Demand!I7429)</f>
        <v>7425</v>
      </c>
      <c r="O7429" s="17">
        <f>IF(ISBLANK(Demand!J7429),"",Demand!J7429)</f>
        <v>123.75</v>
      </c>
      <c r="P7429" s="64">
        <v>3.2548184716220598E-2</v>
      </c>
      <c r="Q7429" s="65">
        <f t="shared" si="120"/>
        <v>3.55481847162206E-2</v>
      </c>
      <c r="R7429" s="66">
        <v>1</v>
      </c>
      <c r="S7429" s="13">
        <v>0</v>
      </c>
      <c r="T7429" s="39">
        <v>1</v>
      </c>
      <c r="U7429" s="38">
        <v>0</v>
      </c>
      <c r="V7429" s="42">
        <v>0.116340607757717</v>
      </c>
      <c r="W7429" s="42">
        <v>4.0519999999999998E-4</v>
      </c>
    </row>
    <row r="7430" spans="13:23" x14ac:dyDescent="0.3">
      <c r="M7430" s="17">
        <f>IF(ISBLANK(Demand!H7430),"",Demand!H7430)</f>
        <v>6</v>
      </c>
      <c r="N7430" s="17">
        <f>IF(ISBLANK(Demand!I7430),"",Demand!I7430)</f>
        <v>7426</v>
      </c>
      <c r="O7430" s="17">
        <f>IF(ISBLANK(Demand!J7430),"",Demand!J7430)</f>
        <v>123.76666666666667</v>
      </c>
      <c r="P7430" s="64">
        <v>3.2548184716220598E-2</v>
      </c>
      <c r="Q7430" s="65">
        <f t="shared" si="120"/>
        <v>3.55481847162206E-2</v>
      </c>
      <c r="R7430" s="66">
        <v>1</v>
      </c>
      <c r="S7430" s="13">
        <v>0</v>
      </c>
      <c r="T7430" s="39">
        <v>1</v>
      </c>
      <c r="U7430" s="38">
        <v>0</v>
      </c>
      <c r="V7430" s="42">
        <v>0.116340607757717</v>
      </c>
      <c r="W7430" s="42">
        <v>4.0519999999999998E-4</v>
      </c>
    </row>
    <row r="7431" spans="13:23" x14ac:dyDescent="0.3">
      <c r="M7431" s="17">
        <f>IF(ISBLANK(Demand!H7431),"",Demand!H7431)</f>
        <v>6</v>
      </c>
      <c r="N7431" s="17">
        <f>IF(ISBLANK(Demand!I7431),"",Demand!I7431)</f>
        <v>7427</v>
      </c>
      <c r="O7431" s="17">
        <f>IF(ISBLANK(Demand!J7431),"",Demand!J7431)</f>
        <v>123.78333333333333</v>
      </c>
      <c r="P7431" s="64">
        <v>3.2548184716220598E-2</v>
      </c>
      <c r="Q7431" s="65">
        <f t="shared" si="120"/>
        <v>3.55481847162206E-2</v>
      </c>
      <c r="R7431" s="66">
        <v>1</v>
      </c>
      <c r="S7431" s="13">
        <v>0</v>
      </c>
      <c r="T7431" s="39">
        <v>1</v>
      </c>
      <c r="U7431" s="38">
        <v>0</v>
      </c>
      <c r="V7431" s="42">
        <v>0.116340607757717</v>
      </c>
      <c r="W7431" s="42">
        <v>4.0519999999999998E-4</v>
      </c>
    </row>
    <row r="7432" spans="13:23" x14ac:dyDescent="0.3">
      <c r="M7432" s="17">
        <f>IF(ISBLANK(Demand!H7432),"",Demand!H7432)</f>
        <v>6</v>
      </c>
      <c r="N7432" s="17">
        <f>IF(ISBLANK(Demand!I7432),"",Demand!I7432)</f>
        <v>7428</v>
      </c>
      <c r="O7432" s="17">
        <f>IF(ISBLANK(Demand!J7432),"",Demand!J7432)</f>
        <v>123.8</v>
      </c>
      <c r="P7432" s="64">
        <v>3.2548184716220598E-2</v>
      </c>
      <c r="Q7432" s="65">
        <f t="shared" si="120"/>
        <v>3.55481847162206E-2</v>
      </c>
      <c r="R7432" s="66">
        <v>1</v>
      </c>
      <c r="S7432" s="13">
        <v>0</v>
      </c>
      <c r="T7432" s="39">
        <v>1</v>
      </c>
      <c r="U7432" s="38">
        <v>0</v>
      </c>
      <c r="V7432" s="42">
        <v>0.116340607757717</v>
      </c>
      <c r="W7432" s="42">
        <v>4.0519999999999998E-4</v>
      </c>
    </row>
    <row r="7433" spans="13:23" x14ac:dyDescent="0.3">
      <c r="M7433" s="17">
        <f>IF(ISBLANK(Demand!H7433),"",Demand!H7433)</f>
        <v>6</v>
      </c>
      <c r="N7433" s="17">
        <f>IF(ISBLANK(Demand!I7433),"",Demand!I7433)</f>
        <v>7429</v>
      </c>
      <c r="O7433" s="17">
        <f>IF(ISBLANK(Demand!J7433),"",Demand!J7433)</f>
        <v>123.81666666666666</v>
      </c>
      <c r="P7433" s="64">
        <v>3.2548184716220598E-2</v>
      </c>
      <c r="Q7433" s="65">
        <f t="shared" si="120"/>
        <v>3.55481847162206E-2</v>
      </c>
      <c r="R7433" s="66">
        <v>1</v>
      </c>
      <c r="S7433" s="13">
        <v>0</v>
      </c>
      <c r="T7433" s="39">
        <v>1</v>
      </c>
      <c r="U7433" s="38">
        <v>0</v>
      </c>
      <c r="V7433" s="42">
        <v>0.116340607757717</v>
      </c>
      <c r="W7433" s="42">
        <v>4.0519999999999998E-4</v>
      </c>
    </row>
    <row r="7434" spans="13:23" x14ac:dyDescent="0.3">
      <c r="M7434" s="17">
        <f>IF(ISBLANK(Demand!H7434),"",Demand!H7434)</f>
        <v>6</v>
      </c>
      <c r="N7434" s="17">
        <f>IF(ISBLANK(Demand!I7434),"",Demand!I7434)</f>
        <v>7430</v>
      </c>
      <c r="O7434" s="17">
        <f>IF(ISBLANK(Demand!J7434),"",Demand!J7434)</f>
        <v>123.83333333333333</v>
      </c>
      <c r="P7434" s="64">
        <v>3.2548184716220598E-2</v>
      </c>
      <c r="Q7434" s="65">
        <f t="shared" si="120"/>
        <v>3.55481847162206E-2</v>
      </c>
      <c r="R7434" s="66">
        <v>1</v>
      </c>
      <c r="S7434" s="13">
        <v>0</v>
      </c>
      <c r="T7434" s="39">
        <v>1</v>
      </c>
      <c r="U7434" s="38">
        <v>0</v>
      </c>
      <c r="V7434" s="42">
        <v>0.116340607757717</v>
      </c>
      <c r="W7434" s="42">
        <v>4.0519999999999998E-4</v>
      </c>
    </row>
    <row r="7435" spans="13:23" x14ac:dyDescent="0.3">
      <c r="M7435" s="17">
        <f>IF(ISBLANK(Demand!H7435),"",Demand!H7435)</f>
        <v>6</v>
      </c>
      <c r="N7435" s="17">
        <f>IF(ISBLANK(Demand!I7435),"",Demand!I7435)</f>
        <v>7431</v>
      </c>
      <c r="O7435" s="17">
        <f>IF(ISBLANK(Demand!J7435),"",Demand!J7435)</f>
        <v>123.85</v>
      </c>
      <c r="P7435" s="64">
        <v>3.2548184716220598E-2</v>
      </c>
      <c r="Q7435" s="65">
        <f t="shared" si="120"/>
        <v>3.55481847162206E-2</v>
      </c>
      <c r="R7435" s="66">
        <v>1</v>
      </c>
      <c r="S7435" s="13">
        <v>0</v>
      </c>
      <c r="T7435" s="39">
        <v>1</v>
      </c>
      <c r="U7435" s="38">
        <v>0</v>
      </c>
      <c r="V7435" s="42">
        <v>0.116340607757717</v>
      </c>
      <c r="W7435" s="42">
        <v>4.0519999999999998E-4</v>
      </c>
    </row>
    <row r="7436" spans="13:23" x14ac:dyDescent="0.3">
      <c r="M7436" s="17">
        <f>IF(ISBLANK(Demand!H7436),"",Demand!H7436)</f>
        <v>6</v>
      </c>
      <c r="N7436" s="17">
        <f>IF(ISBLANK(Demand!I7436),"",Demand!I7436)</f>
        <v>7432</v>
      </c>
      <c r="O7436" s="17">
        <f>IF(ISBLANK(Demand!J7436),"",Demand!J7436)</f>
        <v>123.86666666666666</v>
      </c>
      <c r="P7436" s="64">
        <v>3.2548184716220598E-2</v>
      </c>
      <c r="Q7436" s="65">
        <f t="shared" si="120"/>
        <v>3.55481847162206E-2</v>
      </c>
      <c r="R7436" s="66">
        <v>1</v>
      </c>
      <c r="S7436" s="13">
        <v>0</v>
      </c>
      <c r="T7436" s="39">
        <v>1</v>
      </c>
      <c r="U7436" s="38">
        <v>0</v>
      </c>
      <c r="V7436" s="42">
        <v>0.116340607757717</v>
      </c>
      <c r="W7436" s="42">
        <v>4.0519999999999998E-4</v>
      </c>
    </row>
    <row r="7437" spans="13:23" x14ac:dyDescent="0.3">
      <c r="M7437" s="17">
        <f>IF(ISBLANK(Demand!H7437),"",Demand!H7437)</f>
        <v>6</v>
      </c>
      <c r="N7437" s="17">
        <f>IF(ISBLANK(Demand!I7437),"",Demand!I7437)</f>
        <v>7433</v>
      </c>
      <c r="O7437" s="17">
        <f>IF(ISBLANK(Demand!J7437),"",Demand!J7437)</f>
        <v>123.88333333333333</v>
      </c>
      <c r="P7437" s="64">
        <v>3.2548184716220598E-2</v>
      </c>
      <c r="Q7437" s="65">
        <f t="shared" si="120"/>
        <v>3.55481847162206E-2</v>
      </c>
      <c r="R7437" s="66">
        <v>1</v>
      </c>
      <c r="S7437" s="13">
        <v>0</v>
      </c>
      <c r="T7437" s="39">
        <v>1</v>
      </c>
      <c r="U7437" s="38">
        <v>0</v>
      </c>
      <c r="V7437" s="42">
        <v>0.116340607757717</v>
      </c>
      <c r="W7437" s="42">
        <v>4.0519999999999998E-4</v>
      </c>
    </row>
    <row r="7438" spans="13:23" x14ac:dyDescent="0.3">
      <c r="M7438" s="17">
        <f>IF(ISBLANK(Demand!H7438),"",Demand!H7438)</f>
        <v>6</v>
      </c>
      <c r="N7438" s="17">
        <f>IF(ISBLANK(Demand!I7438),"",Demand!I7438)</f>
        <v>7434</v>
      </c>
      <c r="O7438" s="17">
        <f>IF(ISBLANK(Demand!J7438),"",Demand!J7438)</f>
        <v>123.89999999999999</v>
      </c>
      <c r="P7438" s="64">
        <v>3.2548184716220598E-2</v>
      </c>
      <c r="Q7438" s="65">
        <f t="shared" si="120"/>
        <v>3.55481847162206E-2</v>
      </c>
      <c r="R7438" s="66">
        <v>1</v>
      </c>
      <c r="S7438" s="13">
        <v>0</v>
      </c>
      <c r="T7438" s="39">
        <v>1</v>
      </c>
      <c r="U7438" s="38">
        <v>0</v>
      </c>
      <c r="V7438" s="42">
        <v>0.116340607757717</v>
      </c>
      <c r="W7438" s="42">
        <v>4.0519999999999998E-4</v>
      </c>
    </row>
    <row r="7439" spans="13:23" x14ac:dyDescent="0.3">
      <c r="M7439" s="17">
        <f>IF(ISBLANK(Demand!H7439),"",Demand!H7439)</f>
        <v>6</v>
      </c>
      <c r="N7439" s="17">
        <f>IF(ISBLANK(Demand!I7439),"",Demand!I7439)</f>
        <v>7435</v>
      </c>
      <c r="O7439" s="17">
        <f>IF(ISBLANK(Demand!J7439),"",Demand!J7439)</f>
        <v>123.91666666666667</v>
      </c>
      <c r="P7439" s="64">
        <v>3.2548184716220598E-2</v>
      </c>
      <c r="Q7439" s="65">
        <f t="shared" si="120"/>
        <v>3.55481847162206E-2</v>
      </c>
      <c r="R7439" s="66">
        <v>1</v>
      </c>
      <c r="S7439" s="13">
        <v>0</v>
      </c>
      <c r="T7439" s="39">
        <v>1</v>
      </c>
      <c r="U7439" s="38">
        <v>0</v>
      </c>
      <c r="V7439" s="42">
        <v>0.116340607757717</v>
      </c>
      <c r="W7439" s="42">
        <v>4.0519999999999998E-4</v>
      </c>
    </row>
    <row r="7440" spans="13:23" x14ac:dyDescent="0.3">
      <c r="M7440" s="17">
        <f>IF(ISBLANK(Demand!H7440),"",Demand!H7440)</f>
        <v>6</v>
      </c>
      <c r="N7440" s="17">
        <f>IF(ISBLANK(Demand!I7440),"",Demand!I7440)</f>
        <v>7436</v>
      </c>
      <c r="O7440" s="17">
        <f>IF(ISBLANK(Demand!J7440),"",Demand!J7440)</f>
        <v>123.93333333333334</v>
      </c>
      <c r="P7440" s="64">
        <v>3.2548184716220598E-2</v>
      </c>
      <c r="Q7440" s="65">
        <f t="shared" si="120"/>
        <v>3.55481847162206E-2</v>
      </c>
      <c r="R7440" s="66">
        <v>1</v>
      </c>
      <c r="S7440" s="13">
        <v>0</v>
      </c>
      <c r="T7440" s="39">
        <v>1</v>
      </c>
      <c r="U7440" s="38">
        <v>0</v>
      </c>
      <c r="V7440" s="42">
        <v>0.116340607757717</v>
      </c>
      <c r="W7440" s="42">
        <v>4.0519999999999998E-4</v>
      </c>
    </row>
    <row r="7441" spans="13:23" x14ac:dyDescent="0.3">
      <c r="M7441" s="17">
        <f>IF(ISBLANK(Demand!H7441),"",Demand!H7441)</f>
        <v>6</v>
      </c>
      <c r="N7441" s="17">
        <f>IF(ISBLANK(Demand!I7441),"",Demand!I7441)</f>
        <v>7437</v>
      </c>
      <c r="O7441" s="17">
        <f>IF(ISBLANK(Demand!J7441),"",Demand!J7441)</f>
        <v>123.95</v>
      </c>
      <c r="P7441" s="64">
        <v>3.2548184716220598E-2</v>
      </c>
      <c r="Q7441" s="65">
        <f t="shared" si="120"/>
        <v>3.55481847162206E-2</v>
      </c>
      <c r="R7441" s="66">
        <v>1</v>
      </c>
      <c r="S7441" s="13">
        <v>0</v>
      </c>
      <c r="T7441" s="39">
        <v>1</v>
      </c>
      <c r="U7441" s="38">
        <v>0</v>
      </c>
      <c r="V7441" s="42">
        <v>0.116340607757717</v>
      </c>
      <c r="W7441" s="42">
        <v>4.0519999999999998E-4</v>
      </c>
    </row>
    <row r="7442" spans="13:23" x14ac:dyDescent="0.3">
      <c r="M7442" s="17">
        <f>IF(ISBLANK(Demand!H7442),"",Demand!H7442)</f>
        <v>6</v>
      </c>
      <c r="N7442" s="17">
        <f>IF(ISBLANK(Demand!I7442),"",Demand!I7442)</f>
        <v>7438</v>
      </c>
      <c r="O7442" s="17">
        <f>IF(ISBLANK(Demand!J7442),"",Demand!J7442)</f>
        <v>123.96666666666667</v>
      </c>
      <c r="P7442" s="64">
        <v>3.2548184716220598E-2</v>
      </c>
      <c r="Q7442" s="65">
        <f t="shared" si="120"/>
        <v>3.55481847162206E-2</v>
      </c>
      <c r="R7442" s="66">
        <v>1</v>
      </c>
      <c r="S7442" s="13">
        <v>0</v>
      </c>
      <c r="T7442" s="39">
        <v>1</v>
      </c>
      <c r="U7442" s="38">
        <v>0</v>
      </c>
      <c r="V7442" s="42">
        <v>0.116340607757717</v>
      </c>
      <c r="W7442" s="42">
        <v>4.0519999999999998E-4</v>
      </c>
    </row>
    <row r="7443" spans="13:23" x14ac:dyDescent="0.3">
      <c r="M7443" s="17">
        <f>IF(ISBLANK(Demand!H7443),"",Demand!H7443)</f>
        <v>6</v>
      </c>
      <c r="N7443" s="17">
        <f>IF(ISBLANK(Demand!I7443),"",Demand!I7443)</f>
        <v>7439</v>
      </c>
      <c r="O7443" s="17">
        <f>IF(ISBLANK(Demand!J7443),"",Demand!J7443)</f>
        <v>123.98333333333333</v>
      </c>
      <c r="P7443" s="64">
        <v>3.2548184716220598E-2</v>
      </c>
      <c r="Q7443" s="65">
        <f t="shared" si="120"/>
        <v>3.55481847162206E-2</v>
      </c>
      <c r="R7443" s="66">
        <v>1</v>
      </c>
      <c r="S7443" s="13">
        <v>0</v>
      </c>
      <c r="T7443" s="39">
        <v>1</v>
      </c>
      <c r="U7443" s="38">
        <v>0</v>
      </c>
      <c r="V7443" s="42">
        <v>0.116340607757717</v>
      </c>
      <c r="W7443" s="42">
        <v>4.0519999999999998E-4</v>
      </c>
    </row>
    <row r="7444" spans="13:23" x14ac:dyDescent="0.3">
      <c r="M7444" s="17">
        <f>IF(ISBLANK(Demand!H7444),"",Demand!H7444)</f>
        <v>6</v>
      </c>
      <c r="N7444" s="17">
        <f>IF(ISBLANK(Demand!I7444),"",Demand!I7444)</f>
        <v>7440</v>
      </c>
      <c r="O7444" s="17">
        <f>IF(ISBLANK(Demand!J7444),"",Demand!J7444)</f>
        <v>124</v>
      </c>
      <c r="P7444" s="64">
        <v>3.2548184716220598E-2</v>
      </c>
      <c r="Q7444" s="65">
        <f t="shared" si="120"/>
        <v>3.55481847162206E-2</v>
      </c>
      <c r="R7444" s="66">
        <v>1</v>
      </c>
      <c r="S7444" s="13">
        <v>0</v>
      </c>
      <c r="T7444" s="39">
        <v>1</v>
      </c>
      <c r="U7444" s="38">
        <v>0</v>
      </c>
      <c r="V7444" s="42">
        <v>0.116340607757717</v>
      </c>
      <c r="W7444" s="42">
        <v>4.0519999999999998E-4</v>
      </c>
    </row>
    <row r="7445" spans="13:23" x14ac:dyDescent="0.3">
      <c r="M7445" s="17">
        <f>IF(ISBLANK(Demand!H7445),"",Demand!H7445)</f>
        <v>6</v>
      </c>
      <c r="N7445" s="17">
        <f>IF(ISBLANK(Demand!I7445),"",Demand!I7445)</f>
        <v>7441</v>
      </c>
      <c r="O7445" s="17">
        <f>IF(ISBLANK(Demand!J7445),"",Demand!J7445)</f>
        <v>124.01666666666667</v>
      </c>
      <c r="P7445" s="64">
        <v>3.2548184716220598E-2</v>
      </c>
      <c r="Q7445" s="65">
        <f t="shared" si="120"/>
        <v>3.55481847162206E-2</v>
      </c>
      <c r="R7445" s="66">
        <v>1</v>
      </c>
      <c r="S7445" s="13">
        <v>0</v>
      </c>
      <c r="T7445" s="39">
        <v>1</v>
      </c>
      <c r="U7445" s="38">
        <v>0</v>
      </c>
      <c r="V7445" s="42">
        <v>0.116340607757717</v>
      </c>
      <c r="W7445" s="42">
        <v>4.0519999999999998E-4</v>
      </c>
    </row>
    <row r="7446" spans="13:23" x14ac:dyDescent="0.3">
      <c r="M7446" s="17">
        <f>IF(ISBLANK(Demand!H7446),"",Demand!H7446)</f>
        <v>6</v>
      </c>
      <c r="N7446" s="17">
        <f>IF(ISBLANK(Demand!I7446),"",Demand!I7446)</f>
        <v>7442</v>
      </c>
      <c r="O7446" s="17">
        <f>IF(ISBLANK(Demand!J7446),"",Demand!J7446)</f>
        <v>124.03333333333333</v>
      </c>
      <c r="P7446" s="64">
        <v>3.2548184716220598E-2</v>
      </c>
      <c r="Q7446" s="65">
        <f t="shared" si="120"/>
        <v>3.55481847162206E-2</v>
      </c>
      <c r="R7446" s="66">
        <v>1</v>
      </c>
      <c r="S7446" s="13">
        <v>0</v>
      </c>
      <c r="T7446" s="39">
        <v>1</v>
      </c>
      <c r="U7446" s="38">
        <v>0</v>
      </c>
      <c r="V7446" s="42">
        <v>0.116340607757717</v>
      </c>
      <c r="W7446" s="42">
        <v>4.0519999999999998E-4</v>
      </c>
    </row>
    <row r="7447" spans="13:23" x14ac:dyDescent="0.3">
      <c r="M7447" s="17">
        <f>IF(ISBLANK(Demand!H7447),"",Demand!H7447)</f>
        <v>6</v>
      </c>
      <c r="N7447" s="17">
        <f>IF(ISBLANK(Demand!I7447),"",Demand!I7447)</f>
        <v>7443</v>
      </c>
      <c r="O7447" s="17">
        <f>IF(ISBLANK(Demand!J7447),"",Demand!J7447)</f>
        <v>124.05</v>
      </c>
      <c r="P7447" s="64">
        <v>3.2548184716220598E-2</v>
      </c>
      <c r="Q7447" s="65">
        <f t="shared" si="120"/>
        <v>3.55481847162206E-2</v>
      </c>
      <c r="R7447" s="66">
        <v>1</v>
      </c>
      <c r="S7447" s="13">
        <v>0</v>
      </c>
      <c r="T7447" s="39">
        <v>1</v>
      </c>
      <c r="U7447" s="38">
        <v>0</v>
      </c>
      <c r="V7447" s="42">
        <v>0.116340607757717</v>
      </c>
      <c r="W7447" s="42">
        <v>4.0519999999999998E-4</v>
      </c>
    </row>
    <row r="7448" spans="13:23" x14ac:dyDescent="0.3">
      <c r="M7448" s="17">
        <f>IF(ISBLANK(Demand!H7448),"",Demand!H7448)</f>
        <v>6</v>
      </c>
      <c r="N7448" s="17">
        <f>IF(ISBLANK(Demand!I7448),"",Demand!I7448)</f>
        <v>7444</v>
      </c>
      <c r="O7448" s="17">
        <f>IF(ISBLANK(Demand!J7448),"",Demand!J7448)</f>
        <v>124.06666666666666</v>
      </c>
      <c r="P7448" s="64">
        <v>3.2548184716220598E-2</v>
      </c>
      <c r="Q7448" s="65">
        <f t="shared" si="120"/>
        <v>3.55481847162206E-2</v>
      </c>
      <c r="R7448" s="66">
        <v>1</v>
      </c>
      <c r="S7448" s="13">
        <v>0</v>
      </c>
      <c r="T7448" s="39">
        <v>1</v>
      </c>
      <c r="U7448" s="38">
        <v>0</v>
      </c>
      <c r="V7448" s="42">
        <v>0.116340607757717</v>
      </c>
      <c r="W7448" s="42">
        <v>4.0519999999999998E-4</v>
      </c>
    </row>
    <row r="7449" spans="13:23" x14ac:dyDescent="0.3">
      <c r="M7449" s="17">
        <f>IF(ISBLANK(Demand!H7449),"",Demand!H7449)</f>
        <v>6</v>
      </c>
      <c r="N7449" s="17">
        <f>IF(ISBLANK(Demand!I7449),"",Demand!I7449)</f>
        <v>7445</v>
      </c>
      <c r="O7449" s="17">
        <f>IF(ISBLANK(Demand!J7449),"",Demand!J7449)</f>
        <v>124.08333333333333</v>
      </c>
      <c r="P7449" s="64">
        <v>3.2548184716220598E-2</v>
      </c>
      <c r="Q7449" s="65">
        <f t="shared" si="120"/>
        <v>3.55481847162206E-2</v>
      </c>
      <c r="R7449" s="66">
        <v>1</v>
      </c>
      <c r="S7449" s="13">
        <v>0</v>
      </c>
      <c r="T7449" s="39">
        <v>1</v>
      </c>
      <c r="U7449" s="38">
        <v>0</v>
      </c>
      <c r="V7449" s="42">
        <v>0.116340607757717</v>
      </c>
      <c r="W7449" s="42">
        <v>4.0519999999999998E-4</v>
      </c>
    </row>
    <row r="7450" spans="13:23" x14ac:dyDescent="0.3">
      <c r="M7450" s="17">
        <f>IF(ISBLANK(Demand!H7450),"",Demand!H7450)</f>
        <v>6</v>
      </c>
      <c r="N7450" s="17">
        <f>IF(ISBLANK(Demand!I7450),"",Demand!I7450)</f>
        <v>7446</v>
      </c>
      <c r="O7450" s="17">
        <f>IF(ISBLANK(Demand!J7450),"",Demand!J7450)</f>
        <v>124.1</v>
      </c>
      <c r="P7450" s="64">
        <v>3.2548184716220598E-2</v>
      </c>
      <c r="Q7450" s="65">
        <f t="shared" si="120"/>
        <v>3.55481847162206E-2</v>
      </c>
      <c r="R7450" s="66">
        <v>1</v>
      </c>
      <c r="S7450" s="13">
        <v>0</v>
      </c>
      <c r="T7450" s="39">
        <v>1</v>
      </c>
      <c r="U7450" s="38">
        <v>0</v>
      </c>
      <c r="V7450" s="42">
        <v>0.116340607757717</v>
      </c>
      <c r="W7450" s="42">
        <v>4.0519999999999998E-4</v>
      </c>
    </row>
    <row r="7451" spans="13:23" x14ac:dyDescent="0.3">
      <c r="M7451" s="17">
        <f>IF(ISBLANK(Demand!H7451),"",Demand!H7451)</f>
        <v>6</v>
      </c>
      <c r="N7451" s="17">
        <f>IF(ISBLANK(Demand!I7451),"",Demand!I7451)</f>
        <v>7447</v>
      </c>
      <c r="O7451" s="17">
        <f>IF(ISBLANK(Demand!J7451),"",Demand!J7451)</f>
        <v>124.11666666666666</v>
      </c>
      <c r="P7451" s="64">
        <v>3.2548184716220598E-2</v>
      </c>
      <c r="Q7451" s="65">
        <f t="shared" si="120"/>
        <v>3.55481847162206E-2</v>
      </c>
      <c r="R7451" s="66">
        <v>1</v>
      </c>
      <c r="S7451" s="13">
        <v>0</v>
      </c>
      <c r="T7451" s="39">
        <v>1</v>
      </c>
      <c r="U7451" s="38">
        <v>0</v>
      </c>
      <c r="V7451" s="42">
        <v>0.116340607757717</v>
      </c>
      <c r="W7451" s="42">
        <v>4.0519999999999998E-4</v>
      </c>
    </row>
    <row r="7452" spans="13:23" x14ac:dyDescent="0.3">
      <c r="M7452" s="17">
        <f>IF(ISBLANK(Demand!H7452),"",Demand!H7452)</f>
        <v>6</v>
      </c>
      <c r="N7452" s="17">
        <f>IF(ISBLANK(Demand!I7452),"",Demand!I7452)</f>
        <v>7448</v>
      </c>
      <c r="O7452" s="17">
        <f>IF(ISBLANK(Demand!J7452),"",Demand!J7452)</f>
        <v>124.13333333333333</v>
      </c>
      <c r="P7452" s="64">
        <v>3.2548184716220598E-2</v>
      </c>
      <c r="Q7452" s="65">
        <f t="shared" si="120"/>
        <v>3.55481847162206E-2</v>
      </c>
      <c r="R7452" s="66">
        <v>1</v>
      </c>
      <c r="S7452" s="13">
        <v>0</v>
      </c>
      <c r="T7452" s="39">
        <v>1</v>
      </c>
      <c r="U7452" s="38">
        <v>0</v>
      </c>
      <c r="V7452" s="42">
        <v>0.116340607757717</v>
      </c>
      <c r="W7452" s="42">
        <v>4.0519999999999998E-4</v>
      </c>
    </row>
    <row r="7453" spans="13:23" x14ac:dyDescent="0.3">
      <c r="M7453" s="17">
        <f>IF(ISBLANK(Demand!H7453),"",Demand!H7453)</f>
        <v>6</v>
      </c>
      <c r="N7453" s="17">
        <f>IF(ISBLANK(Demand!I7453),"",Demand!I7453)</f>
        <v>7449</v>
      </c>
      <c r="O7453" s="17">
        <f>IF(ISBLANK(Demand!J7453),"",Demand!J7453)</f>
        <v>124.14999999999999</v>
      </c>
      <c r="P7453" s="64">
        <v>3.2548184716220598E-2</v>
      </c>
      <c r="Q7453" s="65">
        <f t="shared" si="120"/>
        <v>3.55481847162206E-2</v>
      </c>
      <c r="R7453" s="66">
        <v>1</v>
      </c>
      <c r="S7453" s="13">
        <v>0</v>
      </c>
      <c r="T7453" s="39">
        <v>1</v>
      </c>
      <c r="U7453" s="38">
        <v>0</v>
      </c>
      <c r="V7453" s="42">
        <v>0.116340607757717</v>
      </c>
      <c r="W7453" s="42">
        <v>4.0519999999999998E-4</v>
      </c>
    </row>
    <row r="7454" spans="13:23" x14ac:dyDescent="0.3">
      <c r="M7454" s="17">
        <f>IF(ISBLANK(Demand!H7454),"",Demand!H7454)</f>
        <v>6</v>
      </c>
      <c r="N7454" s="17">
        <f>IF(ISBLANK(Demand!I7454),"",Demand!I7454)</f>
        <v>7450</v>
      </c>
      <c r="O7454" s="17">
        <f>IF(ISBLANK(Demand!J7454),"",Demand!J7454)</f>
        <v>124.16666666666667</v>
      </c>
      <c r="P7454" s="64">
        <v>3.2548184716220598E-2</v>
      </c>
      <c r="Q7454" s="65">
        <f t="shared" si="120"/>
        <v>3.55481847162206E-2</v>
      </c>
      <c r="R7454" s="66">
        <v>1</v>
      </c>
      <c r="S7454" s="13">
        <v>0</v>
      </c>
      <c r="T7454" s="39">
        <v>1</v>
      </c>
      <c r="U7454" s="38">
        <v>0</v>
      </c>
      <c r="V7454" s="42">
        <v>0.116340607757717</v>
      </c>
      <c r="W7454" s="42">
        <v>4.0519999999999998E-4</v>
      </c>
    </row>
    <row r="7455" spans="13:23" x14ac:dyDescent="0.3">
      <c r="M7455" s="17">
        <f>IF(ISBLANK(Demand!H7455),"",Demand!H7455)</f>
        <v>6</v>
      </c>
      <c r="N7455" s="17">
        <f>IF(ISBLANK(Demand!I7455),"",Demand!I7455)</f>
        <v>7451</v>
      </c>
      <c r="O7455" s="17">
        <f>IF(ISBLANK(Demand!J7455),"",Demand!J7455)</f>
        <v>124.18333333333334</v>
      </c>
      <c r="P7455" s="64">
        <v>3.2548184716220598E-2</v>
      </c>
      <c r="Q7455" s="65">
        <f t="shared" si="120"/>
        <v>3.55481847162206E-2</v>
      </c>
      <c r="R7455" s="66">
        <v>1</v>
      </c>
      <c r="S7455" s="13">
        <v>0</v>
      </c>
      <c r="T7455" s="39">
        <v>1</v>
      </c>
      <c r="U7455" s="38">
        <v>0</v>
      </c>
      <c r="V7455" s="42">
        <v>0.116340607757717</v>
      </c>
      <c r="W7455" s="42">
        <v>4.0519999999999998E-4</v>
      </c>
    </row>
    <row r="7456" spans="13:23" x14ac:dyDescent="0.3">
      <c r="M7456" s="17">
        <f>IF(ISBLANK(Demand!H7456),"",Demand!H7456)</f>
        <v>6</v>
      </c>
      <c r="N7456" s="17">
        <f>IF(ISBLANK(Demand!I7456),"",Demand!I7456)</f>
        <v>7452</v>
      </c>
      <c r="O7456" s="17">
        <f>IF(ISBLANK(Demand!J7456),"",Demand!J7456)</f>
        <v>124.2</v>
      </c>
      <c r="P7456" s="64">
        <v>3.2548184716220598E-2</v>
      </c>
      <c r="Q7456" s="65">
        <f t="shared" si="120"/>
        <v>3.55481847162206E-2</v>
      </c>
      <c r="R7456" s="66">
        <v>1</v>
      </c>
      <c r="S7456" s="13">
        <v>0</v>
      </c>
      <c r="T7456" s="39">
        <v>1</v>
      </c>
      <c r="U7456" s="38">
        <v>0</v>
      </c>
      <c r="V7456" s="42">
        <v>0.116340607757717</v>
      </c>
      <c r="W7456" s="42">
        <v>4.0519999999999998E-4</v>
      </c>
    </row>
    <row r="7457" spans="13:23" x14ac:dyDescent="0.3">
      <c r="M7457" s="17">
        <f>IF(ISBLANK(Demand!H7457),"",Demand!H7457)</f>
        <v>6</v>
      </c>
      <c r="N7457" s="17">
        <f>IF(ISBLANK(Demand!I7457),"",Demand!I7457)</f>
        <v>7453</v>
      </c>
      <c r="O7457" s="17">
        <f>IF(ISBLANK(Demand!J7457),"",Demand!J7457)</f>
        <v>124.21666666666667</v>
      </c>
      <c r="P7457" s="64">
        <v>3.2548184716220598E-2</v>
      </c>
      <c r="Q7457" s="65">
        <f t="shared" si="120"/>
        <v>3.55481847162206E-2</v>
      </c>
      <c r="R7457" s="66">
        <v>1</v>
      </c>
      <c r="S7457" s="13">
        <v>0</v>
      </c>
      <c r="T7457" s="39">
        <v>1</v>
      </c>
      <c r="U7457" s="38">
        <v>0</v>
      </c>
      <c r="V7457" s="42">
        <v>0.116340607757717</v>
      </c>
      <c r="W7457" s="42">
        <v>4.0519999999999998E-4</v>
      </c>
    </row>
    <row r="7458" spans="13:23" x14ac:dyDescent="0.3">
      <c r="M7458" s="17">
        <f>IF(ISBLANK(Demand!H7458),"",Demand!H7458)</f>
        <v>6</v>
      </c>
      <c r="N7458" s="17">
        <f>IF(ISBLANK(Demand!I7458),"",Demand!I7458)</f>
        <v>7454</v>
      </c>
      <c r="O7458" s="17">
        <f>IF(ISBLANK(Demand!J7458),"",Demand!J7458)</f>
        <v>124.23333333333333</v>
      </c>
      <c r="P7458" s="64">
        <v>3.2548184716220598E-2</v>
      </c>
      <c r="Q7458" s="65">
        <f t="shared" si="120"/>
        <v>3.55481847162206E-2</v>
      </c>
      <c r="R7458" s="66">
        <v>1</v>
      </c>
      <c r="S7458" s="13">
        <v>0</v>
      </c>
      <c r="T7458" s="39">
        <v>1</v>
      </c>
      <c r="U7458" s="38">
        <v>0</v>
      </c>
      <c r="V7458" s="42">
        <v>0.116340607757717</v>
      </c>
      <c r="W7458" s="42">
        <v>4.0519999999999998E-4</v>
      </c>
    </row>
    <row r="7459" spans="13:23" x14ac:dyDescent="0.3">
      <c r="M7459" s="17">
        <f>IF(ISBLANK(Demand!H7459),"",Demand!H7459)</f>
        <v>6</v>
      </c>
      <c r="N7459" s="17">
        <f>IF(ISBLANK(Demand!I7459),"",Demand!I7459)</f>
        <v>7455</v>
      </c>
      <c r="O7459" s="17">
        <f>IF(ISBLANK(Demand!J7459),"",Demand!J7459)</f>
        <v>124.25</v>
      </c>
      <c r="P7459" s="64">
        <v>3.2548184716220598E-2</v>
      </c>
      <c r="Q7459" s="65">
        <f t="shared" si="120"/>
        <v>3.55481847162206E-2</v>
      </c>
      <c r="R7459" s="66">
        <v>1</v>
      </c>
      <c r="S7459" s="13">
        <v>0</v>
      </c>
      <c r="T7459" s="39">
        <v>1</v>
      </c>
      <c r="U7459" s="38">
        <v>0</v>
      </c>
      <c r="V7459" s="42">
        <v>0.116340607757717</v>
      </c>
      <c r="W7459" s="42">
        <v>4.0519999999999998E-4</v>
      </c>
    </row>
    <row r="7460" spans="13:23" x14ac:dyDescent="0.3">
      <c r="M7460" s="17">
        <f>IF(ISBLANK(Demand!H7460),"",Demand!H7460)</f>
        <v>6</v>
      </c>
      <c r="N7460" s="17">
        <f>IF(ISBLANK(Demand!I7460),"",Demand!I7460)</f>
        <v>7456</v>
      </c>
      <c r="O7460" s="17">
        <f>IF(ISBLANK(Demand!J7460),"",Demand!J7460)</f>
        <v>124.26666666666667</v>
      </c>
      <c r="P7460" s="64">
        <v>3.2548184716220598E-2</v>
      </c>
      <c r="Q7460" s="65">
        <f t="shared" si="120"/>
        <v>3.55481847162206E-2</v>
      </c>
      <c r="R7460" s="66">
        <v>1</v>
      </c>
      <c r="S7460" s="13">
        <v>0</v>
      </c>
      <c r="T7460" s="39">
        <v>1</v>
      </c>
      <c r="U7460" s="38">
        <v>0</v>
      </c>
      <c r="V7460" s="42">
        <v>0.116340607757717</v>
      </c>
      <c r="W7460" s="42">
        <v>4.0519999999999998E-4</v>
      </c>
    </row>
    <row r="7461" spans="13:23" x14ac:dyDescent="0.3">
      <c r="M7461" s="17">
        <f>IF(ISBLANK(Demand!H7461),"",Demand!H7461)</f>
        <v>6</v>
      </c>
      <c r="N7461" s="17">
        <f>IF(ISBLANK(Demand!I7461),"",Demand!I7461)</f>
        <v>7457</v>
      </c>
      <c r="O7461" s="17">
        <f>IF(ISBLANK(Demand!J7461),"",Demand!J7461)</f>
        <v>124.28333333333333</v>
      </c>
      <c r="P7461" s="64">
        <v>3.2548184716220598E-2</v>
      </c>
      <c r="Q7461" s="65">
        <f t="shared" si="120"/>
        <v>3.55481847162206E-2</v>
      </c>
      <c r="R7461" s="66">
        <v>1</v>
      </c>
      <c r="S7461" s="13">
        <v>0</v>
      </c>
      <c r="T7461" s="39">
        <v>1</v>
      </c>
      <c r="U7461" s="38">
        <v>0</v>
      </c>
      <c r="V7461" s="42">
        <v>0.116340607757717</v>
      </c>
      <c r="W7461" s="42">
        <v>4.0519999999999998E-4</v>
      </c>
    </row>
    <row r="7462" spans="13:23" x14ac:dyDescent="0.3">
      <c r="M7462" s="17">
        <f>IF(ISBLANK(Demand!H7462),"",Demand!H7462)</f>
        <v>6</v>
      </c>
      <c r="N7462" s="17">
        <f>IF(ISBLANK(Demand!I7462),"",Demand!I7462)</f>
        <v>7458</v>
      </c>
      <c r="O7462" s="17">
        <f>IF(ISBLANK(Demand!J7462),"",Demand!J7462)</f>
        <v>124.3</v>
      </c>
      <c r="P7462" s="64">
        <v>3.2548184716220598E-2</v>
      </c>
      <c r="Q7462" s="65">
        <f t="shared" ref="Q7462:Q7525" si="121">P7462+0.003</f>
        <v>3.55481847162206E-2</v>
      </c>
      <c r="R7462" s="66">
        <v>1</v>
      </c>
      <c r="S7462" s="13">
        <v>0</v>
      </c>
      <c r="T7462" s="39">
        <v>1</v>
      </c>
      <c r="U7462" s="38">
        <v>0</v>
      </c>
      <c r="V7462" s="42">
        <v>0.116340607757717</v>
      </c>
      <c r="W7462" s="42">
        <v>4.0519999999999998E-4</v>
      </c>
    </row>
    <row r="7463" spans="13:23" x14ac:dyDescent="0.3">
      <c r="M7463" s="17">
        <f>IF(ISBLANK(Demand!H7463),"",Demand!H7463)</f>
        <v>6</v>
      </c>
      <c r="N7463" s="17">
        <f>IF(ISBLANK(Demand!I7463),"",Demand!I7463)</f>
        <v>7459</v>
      </c>
      <c r="O7463" s="17">
        <f>IF(ISBLANK(Demand!J7463),"",Demand!J7463)</f>
        <v>124.31666666666666</v>
      </c>
      <c r="P7463" s="64">
        <v>3.2548184716220598E-2</v>
      </c>
      <c r="Q7463" s="65">
        <f t="shared" si="121"/>
        <v>3.55481847162206E-2</v>
      </c>
      <c r="R7463" s="66">
        <v>1</v>
      </c>
      <c r="S7463" s="13">
        <v>0</v>
      </c>
      <c r="T7463" s="39">
        <v>1</v>
      </c>
      <c r="U7463" s="38">
        <v>0</v>
      </c>
      <c r="V7463" s="42">
        <v>0.116340607757717</v>
      </c>
      <c r="W7463" s="42">
        <v>4.0519999999999998E-4</v>
      </c>
    </row>
    <row r="7464" spans="13:23" x14ac:dyDescent="0.3">
      <c r="M7464" s="17">
        <f>IF(ISBLANK(Demand!H7464),"",Demand!H7464)</f>
        <v>6</v>
      </c>
      <c r="N7464" s="17">
        <f>IF(ISBLANK(Demand!I7464),"",Demand!I7464)</f>
        <v>7460</v>
      </c>
      <c r="O7464" s="17">
        <f>IF(ISBLANK(Demand!J7464),"",Demand!J7464)</f>
        <v>124.33333333333333</v>
      </c>
      <c r="P7464" s="64">
        <v>3.2548184716220598E-2</v>
      </c>
      <c r="Q7464" s="65">
        <f t="shared" si="121"/>
        <v>3.55481847162206E-2</v>
      </c>
      <c r="R7464" s="66">
        <v>1</v>
      </c>
      <c r="S7464" s="13">
        <v>0</v>
      </c>
      <c r="T7464" s="39">
        <v>1</v>
      </c>
      <c r="U7464" s="38">
        <v>0</v>
      </c>
      <c r="V7464" s="42">
        <v>0.116340607757717</v>
      </c>
      <c r="W7464" s="42">
        <v>4.0519999999999998E-4</v>
      </c>
    </row>
    <row r="7465" spans="13:23" x14ac:dyDescent="0.3">
      <c r="M7465" s="17">
        <f>IF(ISBLANK(Demand!H7465),"",Demand!H7465)</f>
        <v>6</v>
      </c>
      <c r="N7465" s="17">
        <f>IF(ISBLANK(Demand!I7465),"",Demand!I7465)</f>
        <v>7461</v>
      </c>
      <c r="O7465" s="17">
        <f>IF(ISBLANK(Demand!J7465),"",Demand!J7465)</f>
        <v>124.35</v>
      </c>
      <c r="P7465" s="64">
        <v>3.2548184716220598E-2</v>
      </c>
      <c r="Q7465" s="65">
        <f t="shared" si="121"/>
        <v>3.55481847162206E-2</v>
      </c>
      <c r="R7465" s="66">
        <v>1</v>
      </c>
      <c r="S7465" s="13">
        <v>0</v>
      </c>
      <c r="T7465" s="39">
        <v>1</v>
      </c>
      <c r="U7465" s="38">
        <v>0</v>
      </c>
      <c r="V7465" s="42">
        <v>0.116340607757717</v>
      </c>
      <c r="W7465" s="42">
        <v>4.0519999999999998E-4</v>
      </c>
    </row>
    <row r="7466" spans="13:23" x14ac:dyDescent="0.3">
      <c r="M7466" s="17">
        <f>IF(ISBLANK(Demand!H7466),"",Demand!H7466)</f>
        <v>6</v>
      </c>
      <c r="N7466" s="17">
        <f>IF(ISBLANK(Demand!I7466),"",Demand!I7466)</f>
        <v>7462</v>
      </c>
      <c r="O7466" s="17">
        <f>IF(ISBLANK(Demand!J7466),"",Demand!J7466)</f>
        <v>124.36666666666666</v>
      </c>
      <c r="P7466" s="64">
        <v>3.2548184716220598E-2</v>
      </c>
      <c r="Q7466" s="65">
        <f t="shared" si="121"/>
        <v>3.55481847162206E-2</v>
      </c>
      <c r="R7466" s="66">
        <v>1</v>
      </c>
      <c r="S7466" s="13">
        <v>0</v>
      </c>
      <c r="T7466" s="39">
        <v>1</v>
      </c>
      <c r="U7466" s="38">
        <v>0</v>
      </c>
      <c r="V7466" s="42">
        <v>0.116340607757717</v>
      </c>
      <c r="W7466" s="42">
        <v>4.0519999999999998E-4</v>
      </c>
    </row>
    <row r="7467" spans="13:23" x14ac:dyDescent="0.3">
      <c r="M7467" s="17">
        <f>IF(ISBLANK(Demand!H7467),"",Demand!H7467)</f>
        <v>6</v>
      </c>
      <c r="N7467" s="17">
        <f>IF(ISBLANK(Demand!I7467),"",Demand!I7467)</f>
        <v>7463</v>
      </c>
      <c r="O7467" s="17">
        <f>IF(ISBLANK(Demand!J7467),"",Demand!J7467)</f>
        <v>124.38333333333333</v>
      </c>
      <c r="P7467" s="64">
        <v>3.2548184716220598E-2</v>
      </c>
      <c r="Q7467" s="65">
        <f t="shared" si="121"/>
        <v>3.55481847162206E-2</v>
      </c>
      <c r="R7467" s="66">
        <v>1</v>
      </c>
      <c r="S7467" s="13">
        <v>0</v>
      </c>
      <c r="T7467" s="39">
        <v>1</v>
      </c>
      <c r="U7467" s="38">
        <v>0</v>
      </c>
      <c r="V7467" s="42">
        <v>0.116340607757717</v>
      </c>
      <c r="W7467" s="42">
        <v>4.0519999999999998E-4</v>
      </c>
    </row>
    <row r="7468" spans="13:23" x14ac:dyDescent="0.3">
      <c r="M7468" s="17">
        <f>IF(ISBLANK(Demand!H7468),"",Demand!H7468)</f>
        <v>6</v>
      </c>
      <c r="N7468" s="17">
        <f>IF(ISBLANK(Demand!I7468),"",Demand!I7468)</f>
        <v>7464</v>
      </c>
      <c r="O7468" s="17">
        <f>IF(ISBLANK(Demand!J7468),"",Demand!J7468)</f>
        <v>124.39999999999999</v>
      </c>
      <c r="P7468" s="64">
        <v>3.2548184716220598E-2</v>
      </c>
      <c r="Q7468" s="65">
        <f t="shared" si="121"/>
        <v>3.55481847162206E-2</v>
      </c>
      <c r="R7468" s="66">
        <v>1</v>
      </c>
      <c r="S7468" s="13">
        <v>0</v>
      </c>
      <c r="T7468" s="39">
        <v>1</v>
      </c>
      <c r="U7468" s="38">
        <v>0</v>
      </c>
      <c r="V7468" s="42">
        <v>0.116340607757717</v>
      </c>
      <c r="W7468" s="42">
        <v>4.0519999999999998E-4</v>
      </c>
    </row>
    <row r="7469" spans="13:23" x14ac:dyDescent="0.3">
      <c r="M7469" s="17">
        <f>IF(ISBLANK(Demand!H7469),"",Demand!H7469)</f>
        <v>6</v>
      </c>
      <c r="N7469" s="17">
        <f>IF(ISBLANK(Demand!I7469),"",Demand!I7469)</f>
        <v>7465</v>
      </c>
      <c r="O7469" s="17">
        <f>IF(ISBLANK(Demand!J7469),"",Demand!J7469)</f>
        <v>124.41666666666667</v>
      </c>
      <c r="P7469" s="64">
        <v>3.2548184716220598E-2</v>
      </c>
      <c r="Q7469" s="65">
        <f t="shared" si="121"/>
        <v>3.55481847162206E-2</v>
      </c>
      <c r="R7469" s="66">
        <v>1</v>
      </c>
      <c r="S7469" s="13">
        <v>0</v>
      </c>
      <c r="T7469" s="39">
        <v>1</v>
      </c>
      <c r="U7469" s="38">
        <v>0</v>
      </c>
      <c r="V7469" s="42">
        <v>0.116340607757717</v>
      </c>
      <c r="W7469" s="42">
        <v>4.0519999999999998E-4</v>
      </c>
    </row>
    <row r="7470" spans="13:23" x14ac:dyDescent="0.3">
      <c r="M7470" s="17">
        <f>IF(ISBLANK(Demand!H7470),"",Demand!H7470)</f>
        <v>6</v>
      </c>
      <c r="N7470" s="17">
        <f>IF(ISBLANK(Demand!I7470),"",Demand!I7470)</f>
        <v>7466</v>
      </c>
      <c r="O7470" s="17">
        <f>IF(ISBLANK(Demand!J7470),"",Demand!J7470)</f>
        <v>124.43333333333334</v>
      </c>
      <c r="P7470" s="64">
        <v>3.2548184716220598E-2</v>
      </c>
      <c r="Q7470" s="65">
        <f t="shared" si="121"/>
        <v>3.55481847162206E-2</v>
      </c>
      <c r="R7470" s="66">
        <v>1</v>
      </c>
      <c r="S7470" s="13">
        <v>0</v>
      </c>
      <c r="T7470" s="39">
        <v>1</v>
      </c>
      <c r="U7470" s="38">
        <v>0</v>
      </c>
      <c r="V7470" s="42">
        <v>0.116340607757717</v>
      </c>
      <c r="W7470" s="42">
        <v>4.0519999999999998E-4</v>
      </c>
    </row>
    <row r="7471" spans="13:23" x14ac:dyDescent="0.3">
      <c r="M7471" s="17">
        <f>IF(ISBLANK(Demand!H7471),"",Demand!H7471)</f>
        <v>6</v>
      </c>
      <c r="N7471" s="17">
        <f>IF(ISBLANK(Demand!I7471),"",Demand!I7471)</f>
        <v>7467</v>
      </c>
      <c r="O7471" s="17">
        <f>IF(ISBLANK(Demand!J7471),"",Demand!J7471)</f>
        <v>124.45</v>
      </c>
      <c r="P7471" s="64">
        <v>3.2548184716220598E-2</v>
      </c>
      <c r="Q7471" s="65">
        <f t="shared" si="121"/>
        <v>3.55481847162206E-2</v>
      </c>
      <c r="R7471" s="66">
        <v>1</v>
      </c>
      <c r="S7471" s="13">
        <v>0</v>
      </c>
      <c r="T7471" s="39">
        <v>1</v>
      </c>
      <c r="U7471" s="38">
        <v>0</v>
      </c>
      <c r="V7471" s="42">
        <v>0.116340607757717</v>
      </c>
      <c r="W7471" s="42">
        <v>4.0519999999999998E-4</v>
      </c>
    </row>
    <row r="7472" spans="13:23" x14ac:dyDescent="0.3">
      <c r="M7472" s="17">
        <f>IF(ISBLANK(Demand!H7472),"",Demand!H7472)</f>
        <v>6</v>
      </c>
      <c r="N7472" s="17">
        <f>IF(ISBLANK(Demand!I7472),"",Demand!I7472)</f>
        <v>7468</v>
      </c>
      <c r="O7472" s="17">
        <f>IF(ISBLANK(Demand!J7472),"",Demand!J7472)</f>
        <v>124.46666666666667</v>
      </c>
      <c r="P7472" s="64">
        <v>3.2548184716220598E-2</v>
      </c>
      <c r="Q7472" s="65">
        <f t="shared" si="121"/>
        <v>3.55481847162206E-2</v>
      </c>
      <c r="R7472" s="66">
        <v>1</v>
      </c>
      <c r="S7472" s="13">
        <v>0</v>
      </c>
      <c r="T7472" s="39">
        <v>1</v>
      </c>
      <c r="U7472" s="38">
        <v>0</v>
      </c>
      <c r="V7472" s="42">
        <v>0.116340607757717</v>
      </c>
      <c r="W7472" s="42">
        <v>4.0519999999999998E-4</v>
      </c>
    </row>
    <row r="7473" spans="13:23" x14ac:dyDescent="0.3">
      <c r="M7473" s="17">
        <f>IF(ISBLANK(Demand!H7473),"",Demand!H7473)</f>
        <v>6</v>
      </c>
      <c r="N7473" s="17">
        <f>IF(ISBLANK(Demand!I7473),"",Demand!I7473)</f>
        <v>7469</v>
      </c>
      <c r="O7473" s="17">
        <f>IF(ISBLANK(Demand!J7473),"",Demand!J7473)</f>
        <v>124.48333333333333</v>
      </c>
      <c r="P7473" s="64">
        <v>3.2548184716220598E-2</v>
      </c>
      <c r="Q7473" s="65">
        <f t="shared" si="121"/>
        <v>3.55481847162206E-2</v>
      </c>
      <c r="R7473" s="66">
        <v>1</v>
      </c>
      <c r="S7473" s="13">
        <v>0</v>
      </c>
      <c r="T7473" s="39">
        <v>1</v>
      </c>
      <c r="U7473" s="38">
        <v>0</v>
      </c>
      <c r="V7473" s="42">
        <v>0.116340607757717</v>
      </c>
      <c r="W7473" s="42">
        <v>4.0519999999999998E-4</v>
      </c>
    </row>
    <row r="7474" spans="13:23" x14ac:dyDescent="0.3">
      <c r="M7474" s="17">
        <f>IF(ISBLANK(Demand!H7474),"",Demand!H7474)</f>
        <v>6</v>
      </c>
      <c r="N7474" s="17">
        <f>IF(ISBLANK(Demand!I7474),"",Demand!I7474)</f>
        <v>7470</v>
      </c>
      <c r="O7474" s="17">
        <f>IF(ISBLANK(Demand!J7474),"",Demand!J7474)</f>
        <v>124.5</v>
      </c>
      <c r="P7474" s="64">
        <v>3.2548184716220598E-2</v>
      </c>
      <c r="Q7474" s="65">
        <f t="shared" si="121"/>
        <v>3.55481847162206E-2</v>
      </c>
      <c r="R7474" s="66">
        <v>1</v>
      </c>
      <c r="S7474" s="13">
        <v>0</v>
      </c>
      <c r="T7474" s="39">
        <v>1</v>
      </c>
      <c r="U7474" s="38">
        <v>0</v>
      </c>
      <c r="V7474" s="42">
        <v>0.116340607757717</v>
      </c>
      <c r="W7474" s="42">
        <v>4.0519999999999998E-4</v>
      </c>
    </row>
    <row r="7475" spans="13:23" x14ac:dyDescent="0.3">
      <c r="M7475" s="17">
        <f>IF(ISBLANK(Demand!H7475),"",Demand!H7475)</f>
        <v>6</v>
      </c>
      <c r="N7475" s="17">
        <f>IF(ISBLANK(Demand!I7475),"",Demand!I7475)</f>
        <v>7471</v>
      </c>
      <c r="O7475" s="17">
        <f>IF(ISBLANK(Demand!J7475),"",Demand!J7475)</f>
        <v>124.51666666666667</v>
      </c>
      <c r="P7475" s="64">
        <v>3.2548184716220598E-2</v>
      </c>
      <c r="Q7475" s="65">
        <f t="shared" si="121"/>
        <v>3.55481847162206E-2</v>
      </c>
      <c r="R7475" s="66">
        <v>1</v>
      </c>
      <c r="S7475" s="13">
        <v>0</v>
      </c>
      <c r="T7475" s="39">
        <v>1</v>
      </c>
      <c r="U7475" s="38">
        <v>0</v>
      </c>
      <c r="V7475" s="42">
        <v>0.116340607757717</v>
      </c>
      <c r="W7475" s="42">
        <v>4.0519999999999998E-4</v>
      </c>
    </row>
    <row r="7476" spans="13:23" x14ac:dyDescent="0.3">
      <c r="M7476" s="17">
        <f>IF(ISBLANK(Demand!H7476),"",Demand!H7476)</f>
        <v>6</v>
      </c>
      <c r="N7476" s="17">
        <f>IF(ISBLANK(Demand!I7476),"",Demand!I7476)</f>
        <v>7472</v>
      </c>
      <c r="O7476" s="17">
        <f>IF(ISBLANK(Demand!J7476),"",Demand!J7476)</f>
        <v>124.53333333333333</v>
      </c>
      <c r="P7476" s="64">
        <v>3.2548184716220598E-2</v>
      </c>
      <c r="Q7476" s="65">
        <f t="shared" si="121"/>
        <v>3.55481847162206E-2</v>
      </c>
      <c r="R7476" s="66">
        <v>1</v>
      </c>
      <c r="S7476" s="13">
        <v>0</v>
      </c>
      <c r="T7476" s="39">
        <v>1</v>
      </c>
      <c r="U7476" s="38">
        <v>0</v>
      </c>
      <c r="V7476" s="42">
        <v>0.116340607757717</v>
      </c>
      <c r="W7476" s="42">
        <v>4.0519999999999998E-4</v>
      </c>
    </row>
    <row r="7477" spans="13:23" x14ac:dyDescent="0.3">
      <c r="M7477" s="17">
        <f>IF(ISBLANK(Demand!H7477),"",Demand!H7477)</f>
        <v>6</v>
      </c>
      <c r="N7477" s="17">
        <f>IF(ISBLANK(Demand!I7477),"",Demand!I7477)</f>
        <v>7473</v>
      </c>
      <c r="O7477" s="17">
        <f>IF(ISBLANK(Demand!J7477),"",Demand!J7477)</f>
        <v>124.55</v>
      </c>
      <c r="P7477" s="64">
        <v>3.2548184716220598E-2</v>
      </c>
      <c r="Q7477" s="65">
        <f t="shared" si="121"/>
        <v>3.55481847162206E-2</v>
      </c>
      <c r="R7477" s="66">
        <v>1</v>
      </c>
      <c r="S7477" s="13">
        <v>0</v>
      </c>
      <c r="T7477" s="39">
        <v>1</v>
      </c>
      <c r="U7477" s="38">
        <v>0</v>
      </c>
      <c r="V7477" s="42">
        <v>0.116340607757717</v>
      </c>
      <c r="W7477" s="42">
        <v>4.0519999999999998E-4</v>
      </c>
    </row>
    <row r="7478" spans="13:23" x14ac:dyDescent="0.3">
      <c r="M7478" s="17">
        <f>IF(ISBLANK(Demand!H7478),"",Demand!H7478)</f>
        <v>6</v>
      </c>
      <c r="N7478" s="17">
        <f>IF(ISBLANK(Demand!I7478),"",Demand!I7478)</f>
        <v>7474</v>
      </c>
      <c r="O7478" s="17">
        <f>IF(ISBLANK(Demand!J7478),"",Demand!J7478)</f>
        <v>124.56666666666666</v>
      </c>
      <c r="P7478" s="64">
        <v>3.2548184716220598E-2</v>
      </c>
      <c r="Q7478" s="65">
        <f t="shared" si="121"/>
        <v>3.55481847162206E-2</v>
      </c>
      <c r="R7478" s="66">
        <v>1</v>
      </c>
      <c r="S7478" s="13">
        <v>0</v>
      </c>
      <c r="T7478" s="39">
        <v>1</v>
      </c>
      <c r="U7478" s="38">
        <v>0</v>
      </c>
      <c r="V7478" s="42">
        <v>0.116340607757717</v>
      </c>
      <c r="W7478" s="42">
        <v>4.0519999999999998E-4</v>
      </c>
    </row>
    <row r="7479" spans="13:23" x14ac:dyDescent="0.3">
      <c r="M7479" s="17">
        <f>IF(ISBLANK(Demand!H7479),"",Demand!H7479)</f>
        <v>6</v>
      </c>
      <c r="N7479" s="17">
        <f>IF(ISBLANK(Demand!I7479),"",Demand!I7479)</f>
        <v>7475</v>
      </c>
      <c r="O7479" s="17">
        <f>IF(ISBLANK(Demand!J7479),"",Demand!J7479)</f>
        <v>124.58333333333333</v>
      </c>
      <c r="P7479" s="64">
        <v>3.2548184716220598E-2</v>
      </c>
      <c r="Q7479" s="65">
        <f t="shared" si="121"/>
        <v>3.55481847162206E-2</v>
      </c>
      <c r="R7479" s="66">
        <v>1</v>
      </c>
      <c r="S7479" s="13">
        <v>0</v>
      </c>
      <c r="T7479" s="39">
        <v>1</v>
      </c>
      <c r="U7479" s="38">
        <v>0</v>
      </c>
      <c r="V7479" s="42">
        <v>0.116340607757717</v>
      </c>
      <c r="W7479" s="42">
        <v>4.0519999999999998E-4</v>
      </c>
    </row>
    <row r="7480" spans="13:23" x14ac:dyDescent="0.3">
      <c r="M7480" s="17">
        <f>IF(ISBLANK(Demand!H7480),"",Demand!H7480)</f>
        <v>6</v>
      </c>
      <c r="N7480" s="17">
        <f>IF(ISBLANK(Demand!I7480),"",Demand!I7480)</f>
        <v>7476</v>
      </c>
      <c r="O7480" s="17">
        <f>IF(ISBLANK(Demand!J7480),"",Demand!J7480)</f>
        <v>124.6</v>
      </c>
      <c r="P7480" s="64">
        <v>3.2548184716220598E-2</v>
      </c>
      <c r="Q7480" s="65">
        <f t="shared" si="121"/>
        <v>3.55481847162206E-2</v>
      </c>
      <c r="R7480" s="66">
        <v>1</v>
      </c>
      <c r="S7480" s="13">
        <v>0</v>
      </c>
      <c r="T7480" s="39">
        <v>1</v>
      </c>
      <c r="U7480" s="38">
        <v>0</v>
      </c>
      <c r="V7480" s="42">
        <v>0.116340607757717</v>
      </c>
      <c r="W7480" s="42">
        <v>4.0519999999999998E-4</v>
      </c>
    </row>
    <row r="7481" spans="13:23" x14ac:dyDescent="0.3">
      <c r="M7481" s="17">
        <f>IF(ISBLANK(Demand!H7481),"",Demand!H7481)</f>
        <v>6</v>
      </c>
      <c r="N7481" s="17">
        <f>IF(ISBLANK(Demand!I7481),"",Demand!I7481)</f>
        <v>7477</v>
      </c>
      <c r="O7481" s="17">
        <f>IF(ISBLANK(Demand!J7481),"",Demand!J7481)</f>
        <v>124.61666666666666</v>
      </c>
      <c r="P7481" s="64">
        <v>3.2548184716220598E-2</v>
      </c>
      <c r="Q7481" s="65">
        <f t="shared" si="121"/>
        <v>3.55481847162206E-2</v>
      </c>
      <c r="R7481" s="66">
        <v>1</v>
      </c>
      <c r="S7481" s="13">
        <v>0</v>
      </c>
      <c r="T7481" s="39">
        <v>1</v>
      </c>
      <c r="U7481" s="38">
        <v>0</v>
      </c>
      <c r="V7481" s="42">
        <v>0.116340607757717</v>
      </c>
      <c r="W7481" s="42">
        <v>4.0519999999999998E-4</v>
      </c>
    </row>
    <row r="7482" spans="13:23" x14ac:dyDescent="0.3">
      <c r="M7482" s="17">
        <f>IF(ISBLANK(Demand!H7482),"",Demand!H7482)</f>
        <v>6</v>
      </c>
      <c r="N7482" s="17">
        <f>IF(ISBLANK(Demand!I7482),"",Demand!I7482)</f>
        <v>7478</v>
      </c>
      <c r="O7482" s="17">
        <f>IF(ISBLANK(Demand!J7482),"",Demand!J7482)</f>
        <v>124.63333333333333</v>
      </c>
      <c r="P7482" s="64">
        <v>3.2548184716220598E-2</v>
      </c>
      <c r="Q7482" s="65">
        <f t="shared" si="121"/>
        <v>3.55481847162206E-2</v>
      </c>
      <c r="R7482" s="66">
        <v>1</v>
      </c>
      <c r="S7482" s="13">
        <v>0</v>
      </c>
      <c r="T7482" s="39">
        <v>1</v>
      </c>
      <c r="U7482" s="38">
        <v>0</v>
      </c>
      <c r="V7482" s="42">
        <v>0.116340607757717</v>
      </c>
      <c r="W7482" s="42">
        <v>4.0519999999999998E-4</v>
      </c>
    </row>
    <row r="7483" spans="13:23" x14ac:dyDescent="0.3">
      <c r="M7483" s="17">
        <f>IF(ISBLANK(Demand!H7483),"",Demand!H7483)</f>
        <v>6</v>
      </c>
      <c r="N7483" s="17">
        <f>IF(ISBLANK(Demand!I7483),"",Demand!I7483)</f>
        <v>7479</v>
      </c>
      <c r="O7483" s="17">
        <f>IF(ISBLANK(Demand!J7483),"",Demand!J7483)</f>
        <v>124.64999999999999</v>
      </c>
      <c r="P7483" s="64">
        <v>3.2548184716220598E-2</v>
      </c>
      <c r="Q7483" s="65">
        <f t="shared" si="121"/>
        <v>3.55481847162206E-2</v>
      </c>
      <c r="R7483" s="66">
        <v>1</v>
      </c>
      <c r="S7483" s="13">
        <v>0</v>
      </c>
      <c r="T7483" s="39">
        <v>1</v>
      </c>
      <c r="U7483" s="38">
        <v>0</v>
      </c>
      <c r="V7483" s="42">
        <v>0.116340607757717</v>
      </c>
      <c r="W7483" s="42">
        <v>4.0519999999999998E-4</v>
      </c>
    </row>
    <row r="7484" spans="13:23" x14ac:dyDescent="0.3">
      <c r="M7484" s="17">
        <f>IF(ISBLANK(Demand!H7484),"",Demand!H7484)</f>
        <v>6</v>
      </c>
      <c r="N7484" s="17">
        <f>IF(ISBLANK(Demand!I7484),"",Demand!I7484)</f>
        <v>7480</v>
      </c>
      <c r="O7484" s="17">
        <f>IF(ISBLANK(Demand!J7484),"",Demand!J7484)</f>
        <v>124.66666666666667</v>
      </c>
      <c r="P7484" s="64">
        <v>3.2548184716220598E-2</v>
      </c>
      <c r="Q7484" s="65">
        <f t="shared" si="121"/>
        <v>3.55481847162206E-2</v>
      </c>
      <c r="R7484" s="66">
        <v>1</v>
      </c>
      <c r="S7484" s="13">
        <v>0</v>
      </c>
      <c r="T7484" s="39">
        <v>1</v>
      </c>
      <c r="U7484" s="38">
        <v>0</v>
      </c>
      <c r="V7484" s="42">
        <v>0.116340607757717</v>
      </c>
      <c r="W7484" s="42">
        <v>4.0519999999999998E-4</v>
      </c>
    </row>
    <row r="7485" spans="13:23" x14ac:dyDescent="0.3">
      <c r="M7485" s="17">
        <f>IF(ISBLANK(Demand!H7485),"",Demand!H7485)</f>
        <v>6</v>
      </c>
      <c r="N7485" s="17">
        <f>IF(ISBLANK(Demand!I7485),"",Demand!I7485)</f>
        <v>7481</v>
      </c>
      <c r="O7485" s="17">
        <f>IF(ISBLANK(Demand!J7485),"",Demand!J7485)</f>
        <v>124.68333333333334</v>
      </c>
      <c r="P7485" s="64">
        <v>3.2548184716220598E-2</v>
      </c>
      <c r="Q7485" s="65">
        <f t="shared" si="121"/>
        <v>3.55481847162206E-2</v>
      </c>
      <c r="R7485" s="66">
        <v>1</v>
      </c>
      <c r="S7485" s="13">
        <v>0</v>
      </c>
      <c r="T7485" s="39">
        <v>1</v>
      </c>
      <c r="U7485" s="38">
        <v>0</v>
      </c>
      <c r="V7485" s="42">
        <v>0.116340607757717</v>
      </c>
      <c r="W7485" s="42">
        <v>4.0519999999999998E-4</v>
      </c>
    </row>
    <row r="7486" spans="13:23" x14ac:dyDescent="0.3">
      <c r="M7486" s="17">
        <f>IF(ISBLANK(Demand!H7486),"",Demand!H7486)</f>
        <v>6</v>
      </c>
      <c r="N7486" s="17">
        <f>IF(ISBLANK(Demand!I7486),"",Demand!I7486)</f>
        <v>7482</v>
      </c>
      <c r="O7486" s="17">
        <f>IF(ISBLANK(Demand!J7486),"",Demand!J7486)</f>
        <v>124.7</v>
      </c>
      <c r="P7486" s="64">
        <v>3.2548184716220598E-2</v>
      </c>
      <c r="Q7486" s="65">
        <f t="shared" si="121"/>
        <v>3.55481847162206E-2</v>
      </c>
      <c r="R7486" s="66">
        <v>1</v>
      </c>
      <c r="S7486" s="13">
        <v>0</v>
      </c>
      <c r="T7486" s="39">
        <v>1</v>
      </c>
      <c r="U7486" s="38">
        <v>0</v>
      </c>
      <c r="V7486" s="42">
        <v>0.116340607757717</v>
      </c>
      <c r="W7486" s="42">
        <v>4.0519999999999998E-4</v>
      </c>
    </row>
    <row r="7487" spans="13:23" x14ac:dyDescent="0.3">
      <c r="M7487" s="17">
        <f>IF(ISBLANK(Demand!H7487),"",Demand!H7487)</f>
        <v>6</v>
      </c>
      <c r="N7487" s="17">
        <f>IF(ISBLANK(Demand!I7487),"",Demand!I7487)</f>
        <v>7483</v>
      </c>
      <c r="O7487" s="17">
        <f>IF(ISBLANK(Demand!J7487),"",Demand!J7487)</f>
        <v>124.71666666666667</v>
      </c>
      <c r="P7487" s="64">
        <v>3.2548184716220598E-2</v>
      </c>
      <c r="Q7487" s="65">
        <f t="shared" si="121"/>
        <v>3.55481847162206E-2</v>
      </c>
      <c r="R7487" s="66">
        <v>1</v>
      </c>
      <c r="S7487" s="13">
        <v>0</v>
      </c>
      <c r="T7487" s="39">
        <v>1</v>
      </c>
      <c r="U7487" s="38">
        <v>0</v>
      </c>
      <c r="V7487" s="42">
        <v>0.116340607757717</v>
      </c>
      <c r="W7487" s="42">
        <v>4.0519999999999998E-4</v>
      </c>
    </row>
    <row r="7488" spans="13:23" x14ac:dyDescent="0.3">
      <c r="M7488" s="17">
        <f>IF(ISBLANK(Demand!H7488),"",Demand!H7488)</f>
        <v>6</v>
      </c>
      <c r="N7488" s="17">
        <f>IF(ISBLANK(Demand!I7488),"",Demand!I7488)</f>
        <v>7484</v>
      </c>
      <c r="O7488" s="17">
        <f>IF(ISBLANK(Demand!J7488),"",Demand!J7488)</f>
        <v>124.73333333333333</v>
      </c>
      <c r="P7488" s="64">
        <v>3.2548184716220598E-2</v>
      </c>
      <c r="Q7488" s="65">
        <f t="shared" si="121"/>
        <v>3.55481847162206E-2</v>
      </c>
      <c r="R7488" s="66">
        <v>1</v>
      </c>
      <c r="S7488" s="13">
        <v>0</v>
      </c>
      <c r="T7488" s="39">
        <v>1</v>
      </c>
      <c r="U7488" s="38">
        <v>0</v>
      </c>
      <c r="V7488" s="42">
        <v>0.116340607757717</v>
      </c>
      <c r="W7488" s="42">
        <v>4.0519999999999998E-4</v>
      </c>
    </row>
    <row r="7489" spans="13:23" x14ac:dyDescent="0.3">
      <c r="M7489" s="17">
        <f>IF(ISBLANK(Demand!H7489),"",Demand!H7489)</f>
        <v>6</v>
      </c>
      <c r="N7489" s="17">
        <f>IF(ISBLANK(Demand!I7489),"",Demand!I7489)</f>
        <v>7485</v>
      </c>
      <c r="O7489" s="17">
        <f>IF(ISBLANK(Demand!J7489),"",Demand!J7489)</f>
        <v>124.75</v>
      </c>
      <c r="P7489" s="64">
        <v>3.2548184716220598E-2</v>
      </c>
      <c r="Q7489" s="65">
        <f t="shared" si="121"/>
        <v>3.55481847162206E-2</v>
      </c>
      <c r="R7489" s="66">
        <v>1</v>
      </c>
      <c r="S7489" s="13">
        <v>0</v>
      </c>
      <c r="T7489" s="39">
        <v>1</v>
      </c>
      <c r="U7489" s="38">
        <v>0</v>
      </c>
      <c r="V7489" s="42">
        <v>0.116340607757717</v>
      </c>
      <c r="W7489" s="42">
        <v>4.0519999999999998E-4</v>
      </c>
    </row>
    <row r="7490" spans="13:23" x14ac:dyDescent="0.3">
      <c r="M7490" s="17">
        <f>IF(ISBLANK(Demand!H7490),"",Demand!H7490)</f>
        <v>6</v>
      </c>
      <c r="N7490" s="17">
        <f>IF(ISBLANK(Demand!I7490),"",Demand!I7490)</f>
        <v>7486</v>
      </c>
      <c r="O7490" s="17">
        <f>IF(ISBLANK(Demand!J7490),"",Demand!J7490)</f>
        <v>124.76666666666667</v>
      </c>
      <c r="P7490" s="64">
        <v>3.2548184716220598E-2</v>
      </c>
      <c r="Q7490" s="65">
        <f t="shared" si="121"/>
        <v>3.55481847162206E-2</v>
      </c>
      <c r="R7490" s="66">
        <v>1</v>
      </c>
      <c r="S7490" s="13">
        <v>0</v>
      </c>
      <c r="T7490" s="39">
        <v>1</v>
      </c>
      <c r="U7490" s="38">
        <v>0</v>
      </c>
      <c r="V7490" s="42">
        <v>0.116340607757717</v>
      </c>
      <c r="W7490" s="42">
        <v>4.0519999999999998E-4</v>
      </c>
    </row>
    <row r="7491" spans="13:23" x14ac:dyDescent="0.3">
      <c r="M7491" s="17">
        <f>IF(ISBLANK(Demand!H7491),"",Demand!H7491)</f>
        <v>6</v>
      </c>
      <c r="N7491" s="17">
        <f>IF(ISBLANK(Demand!I7491),"",Demand!I7491)</f>
        <v>7487</v>
      </c>
      <c r="O7491" s="17">
        <f>IF(ISBLANK(Demand!J7491),"",Demand!J7491)</f>
        <v>124.78333333333333</v>
      </c>
      <c r="P7491" s="64">
        <v>3.2548184716220598E-2</v>
      </c>
      <c r="Q7491" s="65">
        <f t="shared" si="121"/>
        <v>3.55481847162206E-2</v>
      </c>
      <c r="R7491" s="66">
        <v>1</v>
      </c>
      <c r="S7491" s="13">
        <v>0</v>
      </c>
      <c r="T7491" s="39">
        <v>1</v>
      </c>
      <c r="U7491" s="38">
        <v>0</v>
      </c>
      <c r="V7491" s="42">
        <v>0.116340607757717</v>
      </c>
      <c r="W7491" s="42">
        <v>4.0519999999999998E-4</v>
      </c>
    </row>
    <row r="7492" spans="13:23" x14ac:dyDescent="0.3">
      <c r="M7492" s="17">
        <f>IF(ISBLANK(Demand!H7492),"",Demand!H7492)</f>
        <v>6</v>
      </c>
      <c r="N7492" s="17">
        <f>IF(ISBLANK(Demand!I7492),"",Demand!I7492)</f>
        <v>7488</v>
      </c>
      <c r="O7492" s="17">
        <f>IF(ISBLANK(Demand!J7492),"",Demand!J7492)</f>
        <v>124.8</v>
      </c>
      <c r="P7492" s="64">
        <v>3.2548184716220598E-2</v>
      </c>
      <c r="Q7492" s="65">
        <f t="shared" si="121"/>
        <v>3.55481847162206E-2</v>
      </c>
      <c r="R7492" s="66">
        <v>1</v>
      </c>
      <c r="S7492" s="13">
        <v>0</v>
      </c>
      <c r="T7492" s="39">
        <v>1</v>
      </c>
      <c r="U7492" s="38">
        <v>0</v>
      </c>
      <c r="V7492" s="42">
        <v>0.116340607757717</v>
      </c>
      <c r="W7492" s="42">
        <v>4.0519999999999998E-4</v>
      </c>
    </row>
    <row r="7493" spans="13:23" x14ac:dyDescent="0.3">
      <c r="M7493" s="17">
        <f>IF(ISBLANK(Demand!H7493),"",Demand!H7493)</f>
        <v>6</v>
      </c>
      <c r="N7493" s="17">
        <f>IF(ISBLANK(Demand!I7493),"",Demand!I7493)</f>
        <v>7489</v>
      </c>
      <c r="O7493" s="17">
        <f>IF(ISBLANK(Demand!J7493),"",Demand!J7493)</f>
        <v>124.81666666666666</v>
      </c>
      <c r="P7493" s="64">
        <v>3.2548184716220598E-2</v>
      </c>
      <c r="Q7493" s="65">
        <f t="shared" si="121"/>
        <v>3.55481847162206E-2</v>
      </c>
      <c r="R7493" s="66">
        <v>1</v>
      </c>
      <c r="S7493" s="13">
        <v>0</v>
      </c>
      <c r="T7493" s="39">
        <v>1</v>
      </c>
      <c r="U7493" s="38">
        <v>0</v>
      </c>
      <c r="V7493" s="42">
        <v>0.116340607757717</v>
      </c>
      <c r="W7493" s="42">
        <v>4.0519999999999998E-4</v>
      </c>
    </row>
    <row r="7494" spans="13:23" x14ac:dyDescent="0.3">
      <c r="M7494" s="17">
        <f>IF(ISBLANK(Demand!H7494),"",Demand!H7494)</f>
        <v>6</v>
      </c>
      <c r="N7494" s="17">
        <f>IF(ISBLANK(Demand!I7494),"",Demand!I7494)</f>
        <v>7490</v>
      </c>
      <c r="O7494" s="17">
        <f>IF(ISBLANK(Demand!J7494),"",Demand!J7494)</f>
        <v>124.83333333333333</v>
      </c>
      <c r="P7494" s="64">
        <v>3.2548184716220598E-2</v>
      </c>
      <c r="Q7494" s="65">
        <f t="shared" si="121"/>
        <v>3.55481847162206E-2</v>
      </c>
      <c r="R7494" s="66">
        <v>1</v>
      </c>
      <c r="S7494" s="13">
        <v>0</v>
      </c>
      <c r="T7494" s="39">
        <v>1</v>
      </c>
      <c r="U7494" s="38">
        <v>0</v>
      </c>
      <c r="V7494" s="42">
        <v>0.116340607757717</v>
      </c>
      <c r="W7494" s="42">
        <v>4.0519999999999998E-4</v>
      </c>
    </row>
    <row r="7495" spans="13:23" x14ac:dyDescent="0.3">
      <c r="M7495" s="17">
        <f>IF(ISBLANK(Demand!H7495),"",Demand!H7495)</f>
        <v>6</v>
      </c>
      <c r="N7495" s="17">
        <f>IF(ISBLANK(Demand!I7495),"",Demand!I7495)</f>
        <v>7491</v>
      </c>
      <c r="O7495" s="17">
        <f>IF(ISBLANK(Demand!J7495),"",Demand!J7495)</f>
        <v>124.85</v>
      </c>
      <c r="P7495" s="64">
        <v>3.2548184716220598E-2</v>
      </c>
      <c r="Q7495" s="65">
        <f t="shared" si="121"/>
        <v>3.55481847162206E-2</v>
      </c>
      <c r="R7495" s="66">
        <v>1</v>
      </c>
      <c r="S7495" s="13">
        <v>0</v>
      </c>
      <c r="T7495" s="39">
        <v>1</v>
      </c>
      <c r="U7495" s="38">
        <v>0</v>
      </c>
      <c r="V7495" s="42">
        <v>0.116340607757717</v>
      </c>
      <c r="W7495" s="42">
        <v>4.0519999999999998E-4</v>
      </c>
    </row>
    <row r="7496" spans="13:23" x14ac:dyDescent="0.3">
      <c r="M7496" s="17">
        <f>IF(ISBLANK(Demand!H7496),"",Demand!H7496)</f>
        <v>6</v>
      </c>
      <c r="N7496" s="17">
        <f>IF(ISBLANK(Demand!I7496),"",Demand!I7496)</f>
        <v>7492</v>
      </c>
      <c r="O7496" s="17">
        <f>IF(ISBLANK(Demand!J7496),"",Demand!J7496)</f>
        <v>124.86666666666666</v>
      </c>
      <c r="P7496" s="64">
        <v>3.2548184716220598E-2</v>
      </c>
      <c r="Q7496" s="65">
        <f t="shared" si="121"/>
        <v>3.55481847162206E-2</v>
      </c>
      <c r="R7496" s="66">
        <v>1</v>
      </c>
      <c r="S7496" s="13">
        <v>0</v>
      </c>
      <c r="T7496" s="39">
        <v>1</v>
      </c>
      <c r="U7496" s="38">
        <v>0</v>
      </c>
      <c r="V7496" s="42">
        <v>0.116340607757717</v>
      </c>
      <c r="W7496" s="42">
        <v>4.0519999999999998E-4</v>
      </c>
    </row>
    <row r="7497" spans="13:23" x14ac:dyDescent="0.3">
      <c r="M7497" s="17">
        <f>IF(ISBLANK(Demand!H7497),"",Demand!H7497)</f>
        <v>6</v>
      </c>
      <c r="N7497" s="17">
        <f>IF(ISBLANK(Demand!I7497),"",Demand!I7497)</f>
        <v>7493</v>
      </c>
      <c r="O7497" s="17">
        <f>IF(ISBLANK(Demand!J7497),"",Demand!J7497)</f>
        <v>124.88333333333333</v>
      </c>
      <c r="P7497" s="64">
        <v>3.2548184716220598E-2</v>
      </c>
      <c r="Q7497" s="65">
        <f t="shared" si="121"/>
        <v>3.55481847162206E-2</v>
      </c>
      <c r="R7497" s="66">
        <v>1</v>
      </c>
      <c r="S7497" s="13">
        <v>0</v>
      </c>
      <c r="T7497" s="39">
        <v>1</v>
      </c>
      <c r="U7497" s="38">
        <v>0</v>
      </c>
      <c r="V7497" s="42">
        <v>0.116340607757717</v>
      </c>
      <c r="W7497" s="42">
        <v>4.0519999999999998E-4</v>
      </c>
    </row>
    <row r="7498" spans="13:23" x14ac:dyDescent="0.3">
      <c r="M7498" s="17">
        <f>IF(ISBLANK(Demand!H7498),"",Demand!H7498)</f>
        <v>6</v>
      </c>
      <c r="N7498" s="17">
        <f>IF(ISBLANK(Demand!I7498),"",Demand!I7498)</f>
        <v>7494</v>
      </c>
      <c r="O7498" s="17">
        <f>IF(ISBLANK(Demand!J7498),"",Demand!J7498)</f>
        <v>124.89999999999999</v>
      </c>
      <c r="P7498" s="64">
        <v>3.2548184716220598E-2</v>
      </c>
      <c r="Q7498" s="65">
        <f t="shared" si="121"/>
        <v>3.55481847162206E-2</v>
      </c>
      <c r="R7498" s="66">
        <v>1</v>
      </c>
      <c r="S7498" s="13">
        <v>0</v>
      </c>
      <c r="T7498" s="39">
        <v>1</v>
      </c>
      <c r="U7498" s="38">
        <v>0</v>
      </c>
      <c r="V7498" s="42">
        <v>0.116340607757717</v>
      </c>
      <c r="W7498" s="42">
        <v>4.0519999999999998E-4</v>
      </c>
    </row>
    <row r="7499" spans="13:23" x14ac:dyDescent="0.3">
      <c r="M7499" s="17">
        <f>IF(ISBLANK(Demand!H7499),"",Demand!H7499)</f>
        <v>6</v>
      </c>
      <c r="N7499" s="17">
        <f>IF(ISBLANK(Demand!I7499),"",Demand!I7499)</f>
        <v>7495</v>
      </c>
      <c r="O7499" s="17">
        <f>IF(ISBLANK(Demand!J7499),"",Demand!J7499)</f>
        <v>124.91666666666667</v>
      </c>
      <c r="P7499" s="64">
        <v>3.2548184716220598E-2</v>
      </c>
      <c r="Q7499" s="65">
        <f t="shared" si="121"/>
        <v>3.55481847162206E-2</v>
      </c>
      <c r="R7499" s="66">
        <v>1</v>
      </c>
      <c r="S7499" s="13">
        <v>0</v>
      </c>
      <c r="T7499" s="39">
        <v>1</v>
      </c>
      <c r="U7499" s="38">
        <v>0</v>
      </c>
      <c r="V7499" s="42">
        <v>0.116340607757717</v>
      </c>
      <c r="W7499" s="42">
        <v>4.0519999999999998E-4</v>
      </c>
    </row>
    <row r="7500" spans="13:23" x14ac:dyDescent="0.3">
      <c r="M7500" s="17">
        <f>IF(ISBLANK(Demand!H7500),"",Demand!H7500)</f>
        <v>6</v>
      </c>
      <c r="N7500" s="17">
        <f>IF(ISBLANK(Demand!I7500),"",Demand!I7500)</f>
        <v>7496</v>
      </c>
      <c r="O7500" s="17">
        <f>IF(ISBLANK(Demand!J7500),"",Demand!J7500)</f>
        <v>124.93333333333334</v>
      </c>
      <c r="P7500" s="64">
        <v>3.2548184716220598E-2</v>
      </c>
      <c r="Q7500" s="65">
        <f t="shared" si="121"/>
        <v>3.55481847162206E-2</v>
      </c>
      <c r="R7500" s="66">
        <v>1</v>
      </c>
      <c r="S7500" s="13">
        <v>0</v>
      </c>
      <c r="T7500" s="39">
        <v>1</v>
      </c>
      <c r="U7500" s="38">
        <v>0</v>
      </c>
      <c r="V7500" s="42">
        <v>0.116340607757717</v>
      </c>
      <c r="W7500" s="42">
        <v>4.0519999999999998E-4</v>
      </c>
    </row>
    <row r="7501" spans="13:23" x14ac:dyDescent="0.3">
      <c r="M7501" s="17">
        <f>IF(ISBLANK(Demand!H7501),"",Demand!H7501)</f>
        <v>6</v>
      </c>
      <c r="N7501" s="17">
        <f>IF(ISBLANK(Demand!I7501),"",Demand!I7501)</f>
        <v>7497</v>
      </c>
      <c r="O7501" s="17">
        <f>IF(ISBLANK(Demand!J7501),"",Demand!J7501)</f>
        <v>124.95</v>
      </c>
      <c r="P7501" s="64">
        <v>3.2548184716220598E-2</v>
      </c>
      <c r="Q7501" s="65">
        <f t="shared" si="121"/>
        <v>3.55481847162206E-2</v>
      </c>
      <c r="R7501" s="66">
        <v>1</v>
      </c>
      <c r="S7501" s="13">
        <v>0</v>
      </c>
      <c r="T7501" s="39">
        <v>1</v>
      </c>
      <c r="U7501" s="38">
        <v>0</v>
      </c>
      <c r="V7501" s="42">
        <v>0.116340607757717</v>
      </c>
      <c r="W7501" s="42">
        <v>4.0519999999999998E-4</v>
      </c>
    </row>
    <row r="7502" spans="13:23" x14ac:dyDescent="0.3">
      <c r="M7502" s="17">
        <f>IF(ISBLANK(Demand!H7502),"",Demand!H7502)</f>
        <v>6</v>
      </c>
      <c r="N7502" s="17">
        <f>IF(ISBLANK(Demand!I7502),"",Demand!I7502)</f>
        <v>7498</v>
      </c>
      <c r="O7502" s="17">
        <f>IF(ISBLANK(Demand!J7502),"",Demand!J7502)</f>
        <v>124.96666666666667</v>
      </c>
      <c r="P7502" s="64">
        <v>3.2548184716220598E-2</v>
      </c>
      <c r="Q7502" s="65">
        <f t="shared" si="121"/>
        <v>3.55481847162206E-2</v>
      </c>
      <c r="R7502" s="66">
        <v>1</v>
      </c>
      <c r="S7502" s="13">
        <v>0</v>
      </c>
      <c r="T7502" s="39">
        <v>1</v>
      </c>
      <c r="U7502" s="38">
        <v>0</v>
      </c>
      <c r="V7502" s="42">
        <v>0.116340607757717</v>
      </c>
      <c r="W7502" s="42">
        <v>4.0519999999999998E-4</v>
      </c>
    </row>
    <row r="7503" spans="13:23" x14ac:dyDescent="0.3">
      <c r="M7503" s="17">
        <f>IF(ISBLANK(Demand!H7503),"",Demand!H7503)</f>
        <v>6</v>
      </c>
      <c r="N7503" s="17">
        <f>IF(ISBLANK(Demand!I7503),"",Demand!I7503)</f>
        <v>7499</v>
      </c>
      <c r="O7503" s="17">
        <f>IF(ISBLANK(Demand!J7503),"",Demand!J7503)</f>
        <v>124.98333333333333</v>
      </c>
      <c r="P7503" s="64">
        <v>3.2548184716220598E-2</v>
      </c>
      <c r="Q7503" s="65">
        <f t="shared" si="121"/>
        <v>3.55481847162206E-2</v>
      </c>
      <c r="R7503" s="66">
        <v>1</v>
      </c>
      <c r="S7503" s="13">
        <v>0</v>
      </c>
      <c r="T7503" s="39">
        <v>1</v>
      </c>
      <c r="U7503" s="38">
        <v>0</v>
      </c>
      <c r="V7503" s="42">
        <v>0.116340607757717</v>
      </c>
      <c r="W7503" s="42">
        <v>4.0519999999999998E-4</v>
      </c>
    </row>
    <row r="7504" spans="13:23" x14ac:dyDescent="0.3">
      <c r="M7504" s="17">
        <f>IF(ISBLANK(Demand!H7504),"",Demand!H7504)</f>
        <v>6</v>
      </c>
      <c r="N7504" s="17">
        <f>IF(ISBLANK(Demand!I7504),"",Demand!I7504)</f>
        <v>7500</v>
      </c>
      <c r="O7504" s="17">
        <f>IF(ISBLANK(Demand!J7504),"",Demand!J7504)</f>
        <v>125</v>
      </c>
      <c r="P7504" s="64">
        <v>3.2548184716220598E-2</v>
      </c>
      <c r="Q7504" s="65">
        <f t="shared" si="121"/>
        <v>3.55481847162206E-2</v>
      </c>
      <c r="R7504" s="66">
        <v>1</v>
      </c>
      <c r="S7504" s="13">
        <v>0</v>
      </c>
      <c r="T7504" s="39">
        <v>1</v>
      </c>
      <c r="U7504" s="38">
        <v>0</v>
      </c>
      <c r="V7504" s="42">
        <v>0.116340607757717</v>
      </c>
      <c r="W7504" s="42">
        <v>4.0519999999999998E-4</v>
      </c>
    </row>
    <row r="7505" spans="13:23" x14ac:dyDescent="0.3">
      <c r="M7505" s="17">
        <f>IF(ISBLANK(Demand!H7505),"",Demand!H7505)</f>
        <v>6</v>
      </c>
      <c r="N7505" s="17">
        <f>IF(ISBLANK(Demand!I7505),"",Demand!I7505)</f>
        <v>7501</v>
      </c>
      <c r="O7505" s="17">
        <f>IF(ISBLANK(Demand!J7505),"",Demand!J7505)</f>
        <v>125.01666666666667</v>
      </c>
      <c r="P7505" s="64">
        <v>3.2548184716220598E-2</v>
      </c>
      <c r="Q7505" s="65">
        <f t="shared" si="121"/>
        <v>3.55481847162206E-2</v>
      </c>
      <c r="R7505" s="66">
        <v>1</v>
      </c>
      <c r="S7505" s="13">
        <v>0</v>
      </c>
      <c r="T7505" s="39">
        <v>1</v>
      </c>
      <c r="U7505" s="38">
        <v>0</v>
      </c>
      <c r="V7505" s="42">
        <v>0.116340607757717</v>
      </c>
      <c r="W7505" s="42">
        <v>4.0519999999999998E-4</v>
      </c>
    </row>
    <row r="7506" spans="13:23" x14ac:dyDescent="0.3">
      <c r="M7506" s="17">
        <f>IF(ISBLANK(Demand!H7506),"",Demand!H7506)</f>
        <v>6</v>
      </c>
      <c r="N7506" s="17">
        <f>IF(ISBLANK(Demand!I7506),"",Demand!I7506)</f>
        <v>7502</v>
      </c>
      <c r="O7506" s="17">
        <f>IF(ISBLANK(Demand!J7506),"",Demand!J7506)</f>
        <v>125.03333333333333</v>
      </c>
      <c r="P7506" s="64">
        <v>3.2548184716220598E-2</v>
      </c>
      <c r="Q7506" s="65">
        <f t="shared" si="121"/>
        <v>3.55481847162206E-2</v>
      </c>
      <c r="R7506" s="66">
        <v>1</v>
      </c>
      <c r="S7506" s="13">
        <v>0</v>
      </c>
      <c r="T7506" s="39">
        <v>1</v>
      </c>
      <c r="U7506" s="38">
        <v>0</v>
      </c>
      <c r="V7506" s="42">
        <v>0.116340607757717</v>
      </c>
      <c r="W7506" s="42">
        <v>4.0519999999999998E-4</v>
      </c>
    </row>
    <row r="7507" spans="13:23" x14ac:dyDescent="0.3">
      <c r="M7507" s="17">
        <f>IF(ISBLANK(Demand!H7507),"",Demand!H7507)</f>
        <v>6</v>
      </c>
      <c r="N7507" s="17">
        <f>IF(ISBLANK(Demand!I7507),"",Demand!I7507)</f>
        <v>7503</v>
      </c>
      <c r="O7507" s="17">
        <f>IF(ISBLANK(Demand!J7507),"",Demand!J7507)</f>
        <v>125.05</v>
      </c>
      <c r="P7507" s="64">
        <v>3.2548184716220598E-2</v>
      </c>
      <c r="Q7507" s="65">
        <f t="shared" si="121"/>
        <v>3.55481847162206E-2</v>
      </c>
      <c r="R7507" s="66">
        <v>1</v>
      </c>
      <c r="S7507" s="13">
        <v>0</v>
      </c>
      <c r="T7507" s="39">
        <v>1</v>
      </c>
      <c r="U7507" s="38">
        <v>0</v>
      </c>
      <c r="V7507" s="42">
        <v>0.116340607757717</v>
      </c>
      <c r="W7507" s="42">
        <v>4.0519999999999998E-4</v>
      </c>
    </row>
    <row r="7508" spans="13:23" x14ac:dyDescent="0.3">
      <c r="M7508" s="17">
        <f>IF(ISBLANK(Demand!H7508),"",Demand!H7508)</f>
        <v>6</v>
      </c>
      <c r="N7508" s="17">
        <f>IF(ISBLANK(Demand!I7508),"",Demand!I7508)</f>
        <v>7504</v>
      </c>
      <c r="O7508" s="17">
        <f>IF(ISBLANK(Demand!J7508),"",Demand!J7508)</f>
        <v>125.06666666666666</v>
      </c>
      <c r="P7508" s="64">
        <v>3.2548184716220598E-2</v>
      </c>
      <c r="Q7508" s="65">
        <f t="shared" si="121"/>
        <v>3.55481847162206E-2</v>
      </c>
      <c r="R7508" s="66">
        <v>1</v>
      </c>
      <c r="S7508" s="13">
        <v>0</v>
      </c>
      <c r="T7508" s="39">
        <v>1</v>
      </c>
      <c r="U7508" s="38">
        <v>0</v>
      </c>
      <c r="V7508" s="42">
        <v>0.116340607757717</v>
      </c>
      <c r="W7508" s="42">
        <v>4.0519999999999998E-4</v>
      </c>
    </row>
    <row r="7509" spans="13:23" x14ac:dyDescent="0.3">
      <c r="M7509" s="17">
        <f>IF(ISBLANK(Demand!H7509),"",Demand!H7509)</f>
        <v>6</v>
      </c>
      <c r="N7509" s="17">
        <f>IF(ISBLANK(Demand!I7509),"",Demand!I7509)</f>
        <v>7505</v>
      </c>
      <c r="O7509" s="17">
        <f>IF(ISBLANK(Demand!J7509),"",Demand!J7509)</f>
        <v>125.08333333333333</v>
      </c>
      <c r="P7509" s="64">
        <v>3.2548184716220598E-2</v>
      </c>
      <c r="Q7509" s="65">
        <f t="shared" si="121"/>
        <v>3.55481847162206E-2</v>
      </c>
      <c r="R7509" s="66">
        <v>1</v>
      </c>
      <c r="S7509" s="13">
        <v>0</v>
      </c>
      <c r="T7509" s="39">
        <v>1</v>
      </c>
      <c r="U7509" s="38">
        <v>0</v>
      </c>
      <c r="V7509" s="42">
        <v>0.116340607757717</v>
      </c>
      <c r="W7509" s="42">
        <v>4.0519999999999998E-4</v>
      </c>
    </row>
    <row r="7510" spans="13:23" x14ac:dyDescent="0.3">
      <c r="M7510" s="17">
        <f>IF(ISBLANK(Demand!H7510),"",Demand!H7510)</f>
        <v>6</v>
      </c>
      <c r="N7510" s="17">
        <f>IF(ISBLANK(Demand!I7510),"",Demand!I7510)</f>
        <v>7506</v>
      </c>
      <c r="O7510" s="17">
        <f>IF(ISBLANK(Demand!J7510),"",Demand!J7510)</f>
        <v>125.1</v>
      </c>
      <c r="P7510" s="64">
        <v>3.2548184716220598E-2</v>
      </c>
      <c r="Q7510" s="65">
        <f t="shared" si="121"/>
        <v>3.55481847162206E-2</v>
      </c>
      <c r="R7510" s="66">
        <v>1</v>
      </c>
      <c r="S7510" s="13">
        <v>0</v>
      </c>
      <c r="T7510" s="39">
        <v>1</v>
      </c>
      <c r="U7510" s="38">
        <v>0</v>
      </c>
      <c r="V7510" s="42">
        <v>0.116340607757717</v>
      </c>
      <c r="W7510" s="42">
        <v>4.0519999999999998E-4</v>
      </c>
    </row>
    <row r="7511" spans="13:23" x14ac:dyDescent="0.3">
      <c r="M7511" s="17">
        <f>IF(ISBLANK(Demand!H7511),"",Demand!H7511)</f>
        <v>6</v>
      </c>
      <c r="N7511" s="17">
        <f>IF(ISBLANK(Demand!I7511),"",Demand!I7511)</f>
        <v>7507</v>
      </c>
      <c r="O7511" s="17">
        <f>IF(ISBLANK(Demand!J7511),"",Demand!J7511)</f>
        <v>125.11666666666666</v>
      </c>
      <c r="P7511" s="64">
        <v>3.2548184716220598E-2</v>
      </c>
      <c r="Q7511" s="65">
        <f t="shared" si="121"/>
        <v>3.55481847162206E-2</v>
      </c>
      <c r="R7511" s="66">
        <v>1</v>
      </c>
      <c r="S7511" s="13">
        <v>0</v>
      </c>
      <c r="T7511" s="39">
        <v>1</v>
      </c>
      <c r="U7511" s="38">
        <v>0</v>
      </c>
      <c r="V7511" s="42">
        <v>0.116340607757717</v>
      </c>
      <c r="W7511" s="42">
        <v>4.0519999999999998E-4</v>
      </c>
    </row>
    <row r="7512" spans="13:23" x14ac:dyDescent="0.3">
      <c r="M7512" s="17">
        <f>IF(ISBLANK(Demand!H7512),"",Demand!H7512)</f>
        <v>6</v>
      </c>
      <c r="N7512" s="17">
        <f>IF(ISBLANK(Demand!I7512),"",Demand!I7512)</f>
        <v>7508</v>
      </c>
      <c r="O7512" s="17">
        <f>IF(ISBLANK(Demand!J7512),"",Demand!J7512)</f>
        <v>125.13333333333333</v>
      </c>
      <c r="P7512" s="64">
        <v>3.2548184716220598E-2</v>
      </c>
      <c r="Q7512" s="65">
        <f t="shared" si="121"/>
        <v>3.55481847162206E-2</v>
      </c>
      <c r="R7512" s="66">
        <v>1</v>
      </c>
      <c r="S7512" s="13">
        <v>0</v>
      </c>
      <c r="T7512" s="39">
        <v>1</v>
      </c>
      <c r="U7512" s="38">
        <v>0</v>
      </c>
      <c r="V7512" s="42">
        <v>0.116340607757717</v>
      </c>
      <c r="W7512" s="42">
        <v>4.0519999999999998E-4</v>
      </c>
    </row>
    <row r="7513" spans="13:23" x14ac:dyDescent="0.3">
      <c r="M7513" s="17">
        <f>IF(ISBLANK(Demand!H7513),"",Demand!H7513)</f>
        <v>6</v>
      </c>
      <c r="N7513" s="17">
        <f>IF(ISBLANK(Demand!I7513),"",Demand!I7513)</f>
        <v>7509</v>
      </c>
      <c r="O7513" s="17">
        <f>IF(ISBLANK(Demand!J7513),"",Demand!J7513)</f>
        <v>125.14999999999999</v>
      </c>
      <c r="P7513" s="64">
        <v>3.2548184716220598E-2</v>
      </c>
      <c r="Q7513" s="65">
        <f t="shared" si="121"/>
        <v>3.55481847162206E-2</v>
      </c>
      <c r="R7513" s="66">
        <v>1</v>
      </c>
      <c r="S7513" s="13">
        <v>0</v>
      </c>
      <c r="T7513" s="39">
        <v>1</v>
      </c>
      <c r="U7513" s="38">
        <v>0</v>
      </c>
      <c r="V7513" s="42">
        <v>0.116340607757717</v>
      </c>
      <c r="W7513" s="42">
        <v>4.0519999999999998E-4</v>
      </c>
    </row>
    <row r="7514" spans="13:23" x14ac:dyDescent="0.3">
      <c r="M7514" s="17">
        <f>IF(ISBLANK(Demand!H7514),"",Demand!H7514)</f>
        <v>6</v>
      </c>
      <c r="N7514" s="17">
        <f>IF(ISBLANK(Demand!I7514),"",Demand!I7514)</f>
        <v>7510</v>
      </c>
      <c r="O7514" s="17">
        <f>IF(ISBLANK(Demand!J7514),"",Demand!J7514)</f>
        <v>125.16666666666667</v>
      </c>
      <c r="P7514" s="64">
        <v>3.2548184716220598E-2</v>
      </c>
      <c r="Q7514" s="65">
        <f t="shared" si="121"/>
        <v>3.55481847162206E-2</v>
      </c>
      <c r="R7514" s="66">
        <v>1</v>
      </c>
      <c r="S7514" s="13">
        <v>0</v>
      </c>
      <c r="T7514" s="39">
        <v>1</v>
      </c>
      <c r="U7514" s="38">
        <v>0</v>
      </c>
      <c r="V7514" s="42">
        <v>0.116340607757717</v>
      </c>
      <c r="W7514" s="42">
        <v>4.0519999999999998E-4</v>
      </c>
    </row>
    <row r="7515" spans="13:23" x14ac:dyDescent="0.3">
      <c r="M7515" s="17">
        <f>IF(ISBLANK(Demand!H7515),"",Demand!H7515)</f>
        <v>6</v>
      </c>
      <c r="N7515" s="17">
        <f>IF(ISBLANK(Demand!I7515),"",Demand!I7515)</f>
        <v>7511</v>
      </c>
      <c r="O7515" s="17">
        <f>IF(ISBLANK(Demand!J7515),"",Demand!J7515)</f>
        <v>125.18333333333334</v>
      </c>
      <c r="P7515" s="64">
        <v>3.2548184716220598E-2</v>
      </c>
      <c r="Q7515" s="65">
        <f t="shared" si="121"/>
        <v>3.55481847162206E-2</v>
      </c>
      <c r="R7515" s="66">
        <v>1</v>
      </c>
      <c r="S7515" s="13">
        <v>0</v>
      </c>
      <c r="T7515" s="39">
        <v>1</v>
      </c>
      <c r="U7515" s="38">
        <v>0</v>
      </c>
      <c r="V7515" s="42">
        <v>0.116340607757717</v>
      </c>
      <c r="W7515" s="42">
        <v>4.0519999999999998E-4</v>
      </c>
    </row>
    <row r="7516" spans="13:23" x14ac:dyDescent="0.3">
      <c r="M7516" s="17">
        <f>IF(ISBLANK(Demand!H7516),"",Demand!H7516)</f>
        <v>6</v>
      </c>
      <c r="N7516" s="17">
        <f>IF(ISBLANK(Demand!I7516),"",Demand!I7516)</f>
        <v>7512</v>
      </c>
      <c r="O7516" s="17">
        <f>IF(ISBLANK(Demand!J7516),"",Demand!J7516)</f>
        <v>125.2</v>
      </c>
      <c r="P7516" s="64">
        <v>3.2548184716220598E-2</v>
      </c>
      <c r="Q7516" s="65">
        <f t="shared" si="121"/>
        <v>3.55481847162206E-2</v>
      </c>
      <c r="R7516" s="66">
        <v>1</v>
      </c>
      <c r="S7516" s="13">
        <v>0</v>
      </c>
      <c r="T7516" s="39">
        <v>1</v>
      </c>
      <c r="U7516" s="38">
        <v>0</v>
      </c>
      <c r="V7516" s="42">
        <v>0.116340607757717</v>
      </c>
      <c r="W7516" s="42">
        <v>4.0519999999999998E-4</v>
      </c>
    </row>
    <row r="7517" spans="13:23" x14ac:dyDescent="0.3">
      <c r="M7517" s="17">
        <f>IF(ISBLANK(Demand!H7517),"",Demand!H7517)</f>
        <v>6</v>
      </c>
      <c r="N7517" s="17">
        <f>IF(ISBLANK(Demand!I7517),"",Demand!I7517)</f>
        <v>7513</v>
      </c>
      <c r="O7517" s="17">
        <f>IF(ISBLANK(Demand!J7517),"",Demand!J7517)</f>
        <v>125.21666666666667</v>
      </c>
      <c r="P7517" s="64">
        <v>3.2548184716220598E-2</v>
      </c>
      <c r="Q7517" s="65">
        <f t="shared" si="121"/>
        <v>3.55481847162206E-2</v>
      </c>
      <c r="R7517" s="66">
        <v>1</v>
      </c>
      <c r="S7517" s="13">
        <v>0</v>
      </c>
      <c r="T7517" s="39">
        <v>1</v>
      </c>
      <c r="U7517" s="38">
        <v>0</v>
      </c>
      <c r="V7517" s="42">
        <v>0.116340607757717</v>
      </c>
      <c r="W7517" s="42">
        <v>4.0519999999999998E-4</v>
      </c>
    </row>
    <row r="7518" spans="13:23" x14ac:dyDescent="0.3">
      <c r="M7518" s="17">
        <f>IF(ISBLANK(Demand!H7518),"",Demand!H7518)</f>
        <v>6</v>
      </c>
      <c r="N7518" s="17">
        <f>IF(ISBLANK(Demand!I7518),"",Demand!I7518)</f>
        <v>7514</v>
      </c>
      <c r="O7518" s="17">
        <f>IF(ISBLANK(Demand!J7518),"",Demand!J7518)</f>
        <v>125.23333333333333</v>
      </c>
      <c r="P7518" s="64">
        <v>3.2548184716220598E-2</v>
      </c>
      <c r="Q7518" s="65">
        <f t="shared" si="121"/>
        <v>3.55481847162206E-2</v>
      </c>
      <c r="R7518" s="66">
        <v>1</v>
      </c>
      <c r="S7518" s="13">
        <v>0</v>
      </c>
      <c r="T7518" s="39">
        <v>1</v>
      </c>
      <c r="U7518" s="38">
        <v>0</v>
      </c>
      <c r="V7518" s="42">
        <v>0.116340607757717</v>
      </c>
      <c r="W7518" s="42">
        <v>4.0519999999999998E-4</v>
      </c>
    </row>
    <row r="7519" spans="13:23" x14ac:dyDescent="0.3">
      <c r="M7519" s="17">
        <f>IF(ISBLANK(Demand!H7519),"",Demand!H7519)</f>
        <v>6</v>
      </c>
      <c r="N7519" s="17">
        <f>IF(ISBLANK(Demand!I7519),"",Demand!I7519)</f>
        <v>7515</v>
      </c>
      <c r="O7519" s="17">
        <f>IF(ISBLANK(Demand!J7519),"",Demand!J7519)</f>
        <v>125.25</v>
      </c>
      <c r="P7519" s="64">
        <v>3.2548184716220598E-2</v>
      </c>
      <c r="Q7519" s="65">
        <f t="shared" si="121"/>
        <v>3.55481847162206E-2</v>
      </c>
      <c r="R7519" s="66">
        <v>1</v>
      </c>
      <c r="S7519" s="13">
        <v>0</v>
      </c>
      <c r="T7519" s="39">
        <v>1</v>
      </c>
      <c r="U7519" s="38">
        <v>0</v>
      </c>
      <c r="V7519" s="42">
        <v>0.116340607757717</v>
      </c>
      <c r="W7519" s="42">
        <v>4.0519999999999998E-4</v>
      </c>
    </row>
    <row r="7520" spans="13:23" x14ac:dyDescent="0.3">
      <c r="M7520" s="17">
        <f>IF(ISBLANK(Demand!H7520),"",Demand!H7520)</f>
        <v>6</v>
      </c>
      <c r="N7520" s="17">
        <f>IF(ISBLANK(Demand!I7520),"",Demand!I7520)</f>
        <v>7516</v>
      </c>
      <c r="O7520" s="17">
        <f>IF(ISBLANK(Demand!J7520),"",Demand!J7520)</f>
        <v>125.26666666666667</v>
      </c>
      <c r="P7520" s="64">
        <v>3.2548184716220598E-2</v>
      </c>
      <c r="Q7520" s="65">
        <f t="shared" si="121"/>
        <v>3.55481847162206E-2</v>
      </c>
      <c r="R7520" s="66">
        <v>1</v>
      </c>
      <c r="S7520" s="13">
        <v>0</v>
      </c>
      <c r="T7520" s="39">
        <v>1</v>
      </c>
      <c r="U7520" s="38">
        <v>0</v>
      </c>
      <c r="V7520" s="42">
        <v>0.116340607757717</v>
      </c>
      <c r="W7520" s="42">
        <v>4.0519999999999998E-4</v>
      </c>
    </row>
    <row r="7521" spans="13:23" x14ac:dyDescent="0.3">
      <c r="M7521" s="17">
        <f>IF(ISBLANK(Demand!H7521),"",Demand!H7521)</f>
        <v>6</v>
      </c>
      <c r="N7521" s="17">
        <f>IF(ISBLANK(Demand!I7521),"",Demand!I7521)</f>
        <v>7517</v>
      </c>
      <c r="O7521" s="17">
        <f>IF(ISBLANK(Demand!J7521),"",Demand!J7521)</f>
        <v>125.28333333333333</v>
      </c>
      <c r="P7521" s="64">
        <v>3.2548184716220598E-2</v>
      </c>
      <c r="Q7521" s="65">
        <f t="shared" si="121"/>
        <v>3.55481847162206E-2</v>
      </c>
      <c r="R7521" s="66">
        <v>1</v>
      </c>
      <c r="S7521" s="13">
        <v>0</v>
      </c>
      <c r="T7521" s="39">
        <v>1</v>
      </c>
      <c r="U7521" s="38">
        <v>0</v>
      </c>
      <c r="V7521" s="42">
        <v>0.116340607757717</v>
      </c>
      <c r="W7521" s="42">
        <v>4.0519999999999998E-4</v>
      </c>
    </row>
    <row r="7522" spans="13:23" x14ac:dyDescent="0.3">
      <c r="M7522" s="17">
        <f>IF(ISBLANK(Demand!H7522),"",Demand!H7522)</f>
        <v>6</v>
      </c>
      <c r="N7522" s="17">
        <f>IF(ISBLANK(Demand!I7522),"",Demand!I7522)</f>
        <v>7518</v>
      </c>
      <c r="O7522" s="17">
        <f>IF(ISBLANK(Demand!J7522),"",Demand!J7522)</f>
        <v>125.3</v>
      </c>
      <c r="P7522" s="64">
        <v>3.2548184716220598E-2</v>
      </c>
      <c r="Q7522" s="65">
        <f t="shared" si="121"/>
        <v>3.55481847162206E-2</v>
      </c>
      <c r="R7522" s="66">
        <v>1</v>
      </c>
      <c r="S7522" s="13">
        <v>0</v>
      </c>
      <c r="T7522" s="39">
        <v>1</v>
      </c>
      <c r="U7522" s="38">
        <v>0</v>
      </c>
      <c r="V7522" s="42">
        <v>0.116340607757717</v>
      </c>
      <c r="W7522" s="42">
        <v>4.0519999999999998E-4</v>
      </c>
    </row>
    <row r="7523" spans="13:23" x14ac:dyDescent="0.3">
      <c r="M7523" s="17">
        <f>IF(ISBLANK(Demand!H7523),"",Demand!H7523)</f>
        <v>6</v>
      </c>
      <c r="N7523" s="17">
        <f>IF(ISBLANK(Demand!I7523),"",Demand!I7523)</f>
        <v>7519</v>
      </c>
      <c r="O7523" s="17">
        <f>IF(ISBLANK(Demand!J7523),"",Demand!J7523)</f>
        <v>125.31666666666666</v>
      </c>
      <c r="P7523" s="64">
        <v>3.2548184716220598E-2</v>
      </c>
      <c r="Q7523" s="65">
        <f t="shared" si="121"/>
        <v>3.55481847162206E-2</v>
      </c>
      <c r="R7523" s="66">
        <v>1</v>
      </c>
      <c r="S7523" s="13">
        <v>0</v>
      </c>
      <c r="T7523" s="39">
        <v>1</v>
      </c>
      <c r="U7523" s="38">
        <v>0</v>
      </c>
      <c r="V7523" s="42">
        <v>0.116340607757717</v>
      </c>
      <c r="W7523" s="42">
        <v>4.0519999999999998E-4</v>
      </c>
    </row>
    <row r="7524" spans="13:23" x14ac:dyDescent="0.3">
      <c r="M7524" s="17">
        <f>IF(ISBLANK(Demand!H7524),"",Demand!H7524)</f>
        <v>6</v>
      </c>
      <c r="N7524" s="17">
        <f>IF(ISBLANK(Demand!I7524),"",Demand!I7524)</f>
        <v>7520</v>
      </c>
      <c r="O7524" s="17">
        <f>IF(ISBLANK(Demand!J7524),"",Demand!J7524)</f>
        <v>125.33333333333333</v>
      </c>
      <c r="P7524" s="64">
        <v>3.2548184716220598E-2</v>
      </c>
      <c r="Q7524" s="65">
        <f t="shared" si="121"/>
        <v>3.55481847162206E-2</v>
      </c>
      <c r="R7524" s="66">
        <v>1</v>
      </c>
      <c r="S7524" s="13">
        <v>0</v>
      </c>
      <c r="T7524" s="39">
        <v>1</v>
      </c>
      <c r="U7524" s="38">
        <v>0</v>
      </c>
      <c r="V7524" s="42">
        <v>0.116340607757717</v>
      </c>
      <c r="W7524" s="42">
        <v>4.0519999999999998E-4</v>
      </c>
    </row>
    <row r="7525" spans="13:23" x14ac:dyDescent="0.3">
      <c r="M7525" s="17">
        <f>IF(ISBLANK(Demand!H7525),"",Demand!H7525)</f>
        <v>6</v>
      </c>
      <c r="N7525" s="17">
        <f>IF(ISBLANK(Demand!I7525),"",Demand!I7525)</f>
        <v>7521</v>
      </c>
      <c r="O7525" s="17">
        <f>IF(ISBLANK(Demand!J7525),"",Demand!J7525)</f>
        <v>125.35</v>
      </c>
      <c r="P7525" s="64">
        <v>3.2548184716220598E-2</v>
      </c>
      <c r="Q7525" s="65">
        <f t="shared" si="121"/>
        <v>3.55481847162206E-2</v>
      </c>
      <c r="R7525" s="66">
        <v>1</v>
      </c>
      <c r="S7525" s="13">
        <v>0</v>
      </c>
      <c r="T7525" s="39">
        <v>1</v>
      </c>
      <c r="U7525" s="38">
        <v>0</v>
      </c>
      <c r="V7525" s="42">
        <v>0.116340607757717</v>
      </c>
      <c r="W7525" s="42">
        <v>4.0519999999999998E-4</v>
      </c>
    </row>
    <row r="7526" spans="13:23" x14ac:dyDescent="0.3">
      <c r="M7526" s="17">
        <f>IF(ISBLANK(Demand!H7526),"",Demand!H7526)</f>
        <v>6</v>
      </c>
      <c r="N7526" s="17">
        <f>IF(ISBLANK(Demand!I7526),"",Demand!I7526)</f>
        <v>7522</v>
      </c>
      <c r="O7526" s="17">
        <f>IF(ISBLANK(Demand!J7526),"",Demand!J7526)</f>
        <v>125.36666666666666</v>
      </c>
      <c r="P7526" s="64">
        <v>3.2548184716220598E-2</v>
      </c>
      <c r="Q7526" s="65">
        <f t="shared" ref="Q7526:Q7589" si="122">P7526+0.003</f>
        <v>3.55481847162206E-2</v>
      </c>
      <c r="R7526" s="66">
        <v>1</v>
      </c>
      <c r="S7526" s="13">
        <v>0</v>
      </c>
      <c r="T7526" s="39">
        <v>1</v>
      </c>
      <c r="U7526" s="38">
        <v>0</v>
      </c>
      <c r="V7526" s="42">
        <v>0.116340607757717</v>
      </c>
      <c r="W7526" s="42">
        <v>4.0519999999999998E-4</v>
      </c>
    </row>
    <row r="7527" spans="13:23" x14ac:dyDescent="0.3">
      <c r="M7527" s="17">
        <f>IF(ISBLANK(Demand!H7527),"",Demand!H7527)</f>
        <v>6</v>
      </c>
      <c r="N7527" s="17">
        <f>IF(ISBLANK(Demand!I7527),"",Demand!I7527)</f>
        <v>7523</v>
      </c>
      <c r="O7527" s="17">
        <f>IF(ISBLANK(Demand!J7527),"",Demand!J7527)</f>
        <v>125.38333333333333</v>
      </c>
      <c r="P7527" s="64">
        <v>3.2548184716220598E-2</v>
      </c>
      <c r="Q7527" s="65">
        <f t="shared" si="122"/>
        <v>3.55481847162206E-2</v>
      </c>
      <c r="R7527" s="66">
        <v>1</v>
      </c>
      <c r="S7527" s="13">
        <v>0</v>
      </c>
      <c r="T7527" s="39">
        <v>1</v>
      </c>
      <c r="U7527" s="38">
        <v>0</v>
      </c>
      <c r="V7527" s="42">
        <v>0.116340607757717</v>
      </c>
      <c r="W7527" s="42">
        <v>4.0519999999999998E-4</v>
      </c>
    </row>
    <row r="7528" spans="13:23" x14ac:dyDescent="0.3">
      <c r="M7528" s="17">
        <f>IF(ISBLANK(Demand!H7528),"",Demand!H7528)</f>
        <v>6</v>
      </c>
      <c r="N7528" s="17">
        <f>IF(ISBLANK(Demand!I7528),"",Demand!I7528)</f>
        <v>7524</v>
      </c>
      <c r="O7528" s="17">
        <f>IF(ISBLANK(Demand!J7528),"",Demand!J7528)</f>
        <v>125.39999999999999</v>
      </c>
      <c r="P7528" s="64">
        <v>3.2548184716220598E-2</v>
      </c>
      <c r="Q7528" s="65">
        <f t="shared" si="122"/>
        <v>3.55481847162206E-2</v>
      </c>
      <c r="R7528" s="66">
        <v>1</v>
      </c>
      <c r="S7528" s="13">
        <v>0</v>
      </c>
      <c r="T7528" s="39">
        <v>1</v>
      </c>
      <c r="U7528" s="38">
        <v>0</v>
      </c>
      <c r="V7528" s="42">
        <v>0.116340607757717</v>
      </c>
      <c r="W7528" s="42">
        <v>4.0519999999999998E-4</v>
      </c>
    </row>
    <row r="7529" spans="13:23" x14ac:dyDescent="0.3">
      <c r="M7529" s="17">
        <f>IF(ISBLANK(Demand!H7529),"",Demand!H7529)</f>
        <v>6</v>
      </c>
      <c r="N7529" s="17">
        <f>IF(ISBLANK(Demand!I7529),"",Demand!I7529)</f>
        <v>7525</v>
      </c>
      <c r="O7529" s="17">
        <f>IF(ISBLANK(Demand!J7529),"",Demand!J7529)</f>
        <v>125.41666666666667</v>
      </c>
      <c r="P7529" s="64">
        <v>3.2548184716220598E-2</v>
      </c>
      <c r="Q7529" s="65">
        <f t="shared" si="122"/>
        <v>3.55481847162206E-2</v>
      </c>
      <c r="R7529" s="66">
        <v>1</v>
      </c>
      <c r="S7529" s="13">
        <v>0</v>
      </c>
      <c r="T7529" s="39">
        <v>1</v>
      </c>
      <c r="U7529" s="38">
        <v>0</v>
      </c>
      <c r="V7529" s="42">
        <v>0.116340607757717</v>
      </c>
      <c r="W7529" s="42">
        <v>4.0519999999999998E-4</v>
      </c>
    </row>
    <row r="7530" spans="13:23" x14ac:dyDescent="0.3">
      <c r="M7530" s="17">
        <f>IF(ISBLANK(Demand!H7530),"",Demand!H7530)</f>
        <v>6</v>
      </c>
      <c r="N7530" s="17">
        <f>IF(ISBLANK(Demand!I7530),"",Demand!I7530)</f>
        <v>7526</v>
      </c>
      <c r="O7530" s="17">
        <f>IF(ISBLANK(Demand!J7530),"",Demand!J7530)</f>
        <v>125.43333333333334</v>
      </c>
      <c r="P7530" s="64">
        <v>3.2548184716220598E-2</v>
      </c>
      <c r="Q7530" s="65">
        <f t="shared" si="122"/>
        <v>3.55481847162206E-2</v>
      </c>
      <c r="R7530" s="66">
        <v>1</v>
      </c>
      <c r="S7530" s="13">
        <v>0</v>
      </c>
      <c r="T7530" s="39">
        <v>1</v>
      </c>
      <c r="U7530" s="38">
        <v>0</v>
      </c>
      <c r="V7530" s="42">
        <v>0.116340607757717</v>
      </c>
      <c r="W7530" s="42">
        <v>4.0519999999999998E-4</v>
      </c>
    </row>
    <row r="7531" spans="13:23" x14ac:dyDescent="0.3">
      <c r="M7531" s="17">
        <f>IF(ISBLANK(Demand!H7531),"",Demand!H7531)</f>
        <v>6</v>
      </c>
      <c r="N7531" s="17">
        <f>IF(ISBLANK(Demand!I7531),"",Demand!I7531)</f>
        <v>7527</v>
      </c>
      <c r="O7531" s="17">
        <f>IF(ISBLANK(Demand!J7531),"",Demand!J7531)</f>
        <v>125.45</v>
      </c>
      <c r="P7531" s="64">
        <v>3.2548184716220598E-2</v>
      </c>
      <c r="Q7531" s="65">
        <f t="shared" si="122"/>
        <v>3.55481847162206E-2</v>
      </c>
      <c r="R7531" s="66">
        <v>1</v>
      </c>
      <c r="S7531" s="13">
        <v>0</v>
      </c>
      <c r="T7531" s="39">
        <v>1</v>
      </c>
      <c r="U7531" s="38">
        <v>0</v>
      </c>
      <c r="V7531" s="42">
        <v>0.116340607757717</v>
      </c>
      <c r="W7531" s="42">
        <v>4.0519999999999998E-4</v>
      </c>
    </row>
    <row r="7532" spans="13:23" x14ac:dyDescent="0.3">
      <c r="M7532" s="17">
        <f>IF(ISBLANK(Demand!H7532),"",Demand!H7532)</f>
        <v>6</v>
      </c>
      <c r="N7532" s="17">
        <f>IF(ISBLANK(Demand!I7532),"",Demand!I7532)</f>
        <v>7528</v>
      </c>
      <c r="O7532" s="17">
        <f>IF(ISBLANK(Demand!J7532),"",Demand!J7532)</f>
        <v>125.46666666666667</v>
      </c>
      <c r="P7532" s="64">
        <v>3.2548184716220598E-2</v>
      </c>
      <c r="Q7532" s="65">
        <f t="shared" si="122"/>
        <v>3.55481847162206E-2</v>
      </c>
      <c r="R7532" s="66">
        <v>1</v>
      </c>
      <c r="S7532" s="13">
        <v>0</v>
      </c>
      <c r="T7532" s="39">
        <v>1</v>
      </c>
      <c r="U7532" s="38">
        <v>0</v>
      </c>
      <c r="V7532" s="42">
        <v>0.116340607757717</v>
      </c>
      <c r="W7532" s="42">
        <v>4.0519999999999998E-4</v>
      </c>
    </row>
    <row r="7533" spans="13:23" x14ac:dyDescent="0.3">
      <c r="M7533" s="17">
        <f>IF(ISBLANK(Demand!H7533),"",Demand!H7533)</f>
        <v>6</v>
      </c>
      <c r="N7533" s="17">
        <f>IF(ISBLANK(Demand!I7533),"",Demand!I7533)</f>
        <v>7529</v>
      </c>
      <c r="O7533" s="17">
        <f>IF(ISBLANK(Demand!J7533),"",Demand!J7533)</f>
        <v>125.48333333333333</v>
      </c>
      <c r="P7533" s="64">
        <v>3.2548184716220598E-2</v>
      </c>
      <c r="Q7533" s="65">
        <f t="shared" si="122"/>
        <v>3.55481847162206E-2</v>
      </c>
      <c r="R7533" s="66">
        <v>1</v>
      </c>
      <c r="S7533" s="13">
        <v>0</v>
      </c>
      <c r="T7533" s="39">
        <v>1</v>
      </c>
      <c r="U7533" s="38">
        <v>0</v>
      </c>
      <c r="V7533" s="42">
        <v>0.116340607757717</v>
      </c>
      <c r="W7533" s="42">
        <v>4.0519999999999998E-4</v>
      </c>
    </row>
    <row r="7534" spans="13:23" x14ac:dyDescent="0.3">
      <c r="M7534" s="17">
        <f>IF(ISBLANK(Demand!H7534),"",Demand!H7534)</f>
        <v>6</v>
      </c>
      <c r="N7534" s="17">
        <f>IF(ISBLANK(Demand!I7534),"",Demand!I7534)</f>
        <v>7530</v>
      </c>
      <c r="O7534" s="17">
        <f>IF(ISBLANK(Demand!J7534),"",Demand!J7534)</f>
        <v>125.5</v>
      </c>
      <c r="P7534" s="64">
        <v>3.2548184716220598E-2</v>
      </c>
      <c r="Q7534" s="65">
        <f t="shared" si="122"/>
        <v>3.55481847162206E-2</v>
      </c>
      <c r="R7534" s="66">
        <v>1</v>
      </c>
      <c r="S7534" s="13">
        <v>0</v>
      </c>
      <c r="T7534" s="39">
        <v>1</v>
      </c>
      <c r="U7534" s="38">
        <v>0</v>
      </c>
      <c r="V7534" s="42">
        <v>0.116340607757717</v>
      </c>
      <c r="W7534" s="42">
        <v>4.0519999999999998E-4</v>
      </c>
    </row>
    <row r="7535" spans="13:23" x14ac:dyDescent="0.3">
      <c r="M7535" s="17">
        <f>IF(ISBLANK(Demand!H7535),"",Demand!H7535)</f>
        <v>6</v>
      </c>
      <c r="N7535" s="17">
        <f>IF(ISBLANK(Demand!I7535),"",Demand!I7535)</f>
        <v>7531</v>
      </c>
      <c r="O7535" s="17">
        <f>IF(ISBLANK(Demand!J7535),"",Demand!J7535)</f>
        <v>125.51666666666667</v>
      </c>
      <c r="P7535" s="64">
        <v>3.2548184716220598E-2</v>
      </c>
      <c r="Q7535" s="65">
        <f t="shared" si="122"/>
        <v>3.55481847162206E-2</v>
      </c>
      <c r="R7535" s="66">
        <v>1</v>
      </c>
      <c r="S7535" s="13">
        <v>0</v>
      </c>
      <c r="T7535" s="39">
        <v>1</v>
      </c>
      <c r="U7535" s="38">
        <v>0</v>
      </c>
      <c r="V7535" s="42">
        <v>0.116340607757717</v>
      </c>
      <c r="W7535" s="42">
        <v>4.0519999999999998E-4</v>
      </c>
    </row>
    <row r="7536" spans="13:23" x14ac:dyDescent="0.3">
      <c r="M7536" s="17">
        <f>IF(ISBLANK(Demand!H7536),"",Demand!H7536)</f>
        <v>6</v>
      </c>
      <c r="N7536" s="17">
        <f>IF(ISBLANK(Demand!I7536),"",Demand!I7536)</f>
        <v>7532</v>
      </c>
      <c r="O7536" s="17">
        <f>IF(ISBLANK(Demand!J7536),"",Demand!J7536)</f>
        <v>125.53333333333333</v>
      </c>
      <c r="P7536" s="64">
        <v>3.2548184716220598E-2</v>
      </c>
      <c r="Q7536" s="65">
        <f t="shared" si="122"/>
        <v>3.55481847162206E-2</v>
      </c>
      <c r="R7536" s="66">
        <v>1</v>
      </c>
      <c r="S7536" s="13">
        <v>0</v>
      </c>
      <c r="T7536" s="39">
        <v>1</v>
      </c>
      <c r="U7536" s="38">
        <v>0</v>
      </c>
      <c r="V7536" s="42">
        <v>0.116340607757717</v>
      </c>
      <c r="W7536" s="42">
        <v>4.0519999999999998E-4</v>
      </c>
    </row>
    <row r="7537" spans="13:23" x14ac:dyDescent="0.3">
      <c r="M7537" s="17">
        <f>IF(ISBLANK(Demand!H7537),"",Demand!H7537)</f>
        <v>6</v>
      </c>
      <c r="N7537" s="17">
        <f>IF(ISBLANK(Demand!I7537),"",Demand!I7537)</f>
        <v>7533</v>
      </c>
      <c r="O7537" s="17">
        <f>IF(ISBLANK(Demand!J7537),"",Demand!J7537)</f>
        <v>125.55</v>
      </c>
      <c r="P7537" s="64">
        <v>3.2548184716220598E-2</v>
      </c>
      <c r="Q7537" s="65">
        <f t="shared" si="122"/>
        <v>3.55481847162206E-2</v>
      </c>
      <c r="R7537" s="66">
        <v>1</v>
      </c>
      <c r="S7537" s="13">
        <v>0</v>
      </c>
      <c r="T7537" s="39">
        <v>1</v>
      </c>
      <c r="U7537" s="38">
        <v>0</v>
      </c>
      <c r="V7537" s="42">
        <v>0.116340607757717</v>
      </c>
      <c r="W7537" s="42">
        <v>4.0519999999999998E-4</v>
      </c>
    </row>
    <row r="7538" spans="13:23" x14ac:dyDescent="0.3">
      <c r="M7538" s="17">
        <f>IF(ISBLANK(Demand!H7538),"",Demand!H7538)</f>
        <v>6</v>
      </c>
      <c r="N7538" s="17">
        <f>IF(ISBLANK(Demand!I7538),"",Demand!I7538)</f>
        <v>7534</v>
      </c>
      <c r="O7538" s="17">
        <f>IF(ISBLANK(Demand!J7538),"",Demand!J7538)</f>
        <v>125.56666666666666</v>
      </c>
      <c r="P7538" s="64">
        <v>3.2548184716220598E-2</v>
      </c>
      <c r="Q7538" s="65">
        <f t="shared" si="122"/>
        <v>3.55481847162206E-2</v>
      </c>
      <c r="R7538" s="66">
        <v>1</v>
      </c>
      <c r="S7538" s="13">
        <v>0</v>
      </c>
      <c r="T7538" s="39">
        <v>1</v>
      </c>
      <c r="U7538" s="38">
        <v>0</v>
      </c>
      <c r="V7538" s="42">
        <v>0.116340607757717</v>
      </c>
      <c r="W7538" s="42">
        <v>4.0519999999999998E-4</v>
      </c>
    </row>
    <row r="7539" spans="13:23" x14ac:dyDescent="0.3">
      <c r="M7539" s="17">
        <f>IF(ISBLANK(Demand!H7539),"",Demand!H7539)</f>
        <v>6</v>
      </c>
      <c r="N7539" s="17">
        <f>IF(ISBLANK(Demand!I7539),"",Demand!I7539)</f>
        <v>7535</v>
      </c>
      <c r="O7539" s="17">
        <f>IF(ISBLANK(Demand!J7539),"",Demand!J7539)</f>
        <v>125.58333333333333</v>
      </c>
      <c r="P7539" s="64">
        <v>3.2548184716220598E-2</v>
      </c>
      <c r="Q7539" s="65">
        <f t="shared" si="122"/>
        <v>3.55481847162206E-2</v>
      </c>
      <c r="R7539" s="66">
        <v>1</v>
      </c>
      <c r="S7539" s="13">
        <v>0</v>
      </c>
      <c r="T7539" s="39">
        <v>1</v>
      </c>
      <c r="U7539" s="38">
        <v>0</v>
      </c>
      <c r="V7539" s="42">
        <v>0.116340607757717</v>
      </c>
      <c r="W7539" s="42">
        <v>4.0519999999999998E-4</v>
      </c>
    </row>
    <row r="7540" spans="13:23" x14ac:dyDescent="0.3">
      <c r="M7540" s="17">
        <f>IF(ISBLANK(Demand!H7540),"",Demand!H7540)</f>
        <v>6</v>
      </c>
      <c r="N7540" s="17">
        <f>IF(ISBLANK(Demand!I7540),"",Demand!I7540)</f>
        <v>7536</v>
      </c>
      <c r="O7540" s="17">
        <f>IF(ISBLANK(Demand!J7540),"",Demand!J7540)</f>
        <v>125.6</v>
      </c>
      <c r="P7540" s="64">
        <v>3.2548184716220598E-2</v>
      </c>
      <c r="Q7540" s="65">
        <f t="shared" si="122"/>
        <v>3.55481847162206E-2</v>
      </c>
      <c r="R7540" s="66">
        <v>1</v>
      </c>
      <c r="S7540" s="13">
        <v>0</v>
      </c>
      <c r="T7540" s="39">
        <v>1</v>
      </c>
      <c r="U7540" s="38">
        <v>0</v>
      </c>
      <c r="V7540" s="42">
        <v>0.116340607757717</v>
      </c>
      <c r="W7540" s="42">
        <v>4.0519999999999998E-4</v>
      </c>
    </row>
    <row r="7541" spans="13:23" x14ac:dyDescent="0.3">
      <c r="M7541" s="17">
        <f>IF(ISBLANK(Demand!H7541),"",Demand!H7541)</f>
        <v>6</v>
      </c>
      <c r="N7541" s="17">
        <f>IF(ISBLANK(Demand!I7541),"",Demand!I7541)</f>
        <v>7537</v>
      </c>
      <c r="O7541" s="17">
        <f>IF(ISBLANK(Demand!J7541),"",Demand!J7541)</f>
        <v>125.61666666666666</v>
      </c>
      <c r="P7541" s="64">
        <v>3.2548184716220598E-2</v>
      </c>
      <c r="Q7541" s="65">
        <f t="shared" si="122"/>
        <v>3.55481847162206E-2</v>
      </c>
      <c r="R7541" s="66">
        <v>1</v>
      </c>
      <c r="S7541" s="13">
        <v>0</v>
      </c>
      <c r="T7541" s="39">
        <v>1</v>
      </c>
      <c r="U7541" s="38">
        <v>0</v>
      </c>
      <c r="V7541" s="42">
        <v>0.116340607757717</v>
      </c>
      <c r="W7541" s="42">
        <v>4.0519999999999998E-4</v>
      </c>
    </row>
    <row r="7542" spans="13:23" x14ac:dyDescent="0.3">
      <c r="M7542" s="17">
        <f>IF(ISBLANK(Demand!H7542),"",Demand!H7542)</f>
        <v>6</v>
      </c>
      <c r="N7542" s="17">
        <f>IF(ISBLANK(Demand!I7542),"",Demand!I7542)</f>
        <v>7538</v>
      </c>
      <c r="O7542" s="17">
        <f>IF(ISBLANK(Demand!J7542),"",Demand!J7542)</f>
        <v>125.63333333333333</v>
      </c>
      <c r="P7542" s="64">
        <v>3.2548184716220598E-2</v>
      </c>
      <c r="Q7542" s="65">
        <f t="shared" si="122"/>
        <v>3.55481847162206E-2</v>
      </c>
      <c r="R7542" s="66">
        <v>1</v>
      </c>
      <c r="S7542" s="13">
        <v>0</v>
      </c>
      <c r="T7542" s="39">
        <v>1</v>
      </c>
      <c r="U7542" s="38">
        <v>0</v>
      </c>
      <c r="V7542" s="42">
        <v>0.116340607757717</v>
      </c>
      <c r="W7542" s="42">
        <v>4.0519999999999998E-4</v>
      </c>
    </row>
    <row r="7543" spans="13:23" x14ac:dyDescent="0.3">
      <c r="M7543" s="17">
        <f>IF(ISBLANK(Demand!H7543),"",Demand!H7543)</f>
        <v>6</v>
      </c>
      <c r="N7543" s="17">
        <f>IF(ISBLANK(Demand!I7543),"",Demand!I7543)</f>
        <v>7539</v>
      </c>
      <c r="O7543" s="17">
        <f>IF(ISBLANK(Demand!J7543),"",Demand!J7543)</f>
        <v>125.64999999999999</v>
      </c>
      <c r="P7543" s="64">
        <v>3.2548184716220598E-2</v>
      </c>
      <c r="Q7543" s="65">
        <f t="shared" si="122"/>
        <v>3.55481847162206E-2</v>
      </c>
      <c r="R7543" s="66">
        <v>1</v>
      </c>
      <c r="S7543" s="13">
        <v>0</v>
      </c>
      <c r="T7543" s="39">
        <v>1</v>
      </c>
      <c r="U7543" s="38">
        <v>0</v>
      </c>
      <c r="V7543" s="42">
        <v>0.116340607757717</v>
      </c>
      <c r="W7543" s="42">
        <v>4.0519999999999998E-4</v>
      </c>
    </row>
    <row r="7544" spans="13:23" x14ac:dyDescent="0.3">
      <c r="M7544" s="17">
        <f>IF(ISBLANK(Demand!H7544),"",Demand!H7544)</f>
        <v>6</v>
      </c>
      <c r="N7544" s="17">
        <f>IF(ISBLANK(Demand!I7544),"",Demand!I7544)</f>
        <v>7540</v>
      </c>
      <c r="O7544" s="17">
        <f>IF(ISBLANK(Demand!J7544),"",Demand!J7544)</f>
        <v>125.66666666666667</v>
      </c>
      <c r="P7544" s="64">
        <v>3.2548184716220598E-2</v>
      </c>
      <c r="Q7544" s="65">
        <f t="shared" si="122"/>
        <v>3.55481847162206E-2</v>
      </c>
      <c r="R7544" s="66">
        <v>1</v>
      </c>
      <c r="S7544" s="13">
        <v>0</v>
      </c>
      <c r="T7544" s="39">
        <v>1</v>
      </c>
      <c r="U7544" s="38">
        <v>0</v>
      </c>
      <c r="V7544" s="42">
        <v>0.116340607757717</v>
      </c>
      <c r="W7544" s="42">
        <v>4.0519999999999998E-4</v>
      </c>
    </row>
    <row r="7545" spans="13:23" x14ac:dyDescent="0.3">
      <c r="M7545" s="17">
        <f>IF(ISBLANK(Demand!H7545),"",Demand!H7545)</f>
        <v>6</v>
      </c>
      <c r="N7545" s="17">
        <f>IF(ISBLANK(Demand!I7545),"",Demand!I7545)</f>
        <v>7541</v>
      </c>
      <c r="O7545" s="17">
        <f>IF(ISBLANK(Demand!J7545),"",Demand!J7545)</f>
        <v>125.68333333333334</v>
      </c>
      <c r="P7545" s="64">
        <v>3.2548184716220598E-2</v>
      </c>
      <c r="Q7545" s="65">
        <f t="shared" si="122"/>
        <v>3.55481847162206E-2</v>
      </c>
      <c r="R7545" s="66">
        <v>1</v>
      </c>
      <c r="S7545" s="13">
        <v>0</v>
      </c>
      <c r="T7545" s="39">
        <v>1</v>
      </c>
      <c r="U7545" s="38">
        <v>0</v>
      </c>
      <c r="V7545" s="42">
        <v>0.116340607757717</v>
      </c>
      <c r="W7545" s="42">
        <v>4.0519999999999998E-4</v>
      </c>
    </row>
    <row r="7546" spans="13:23" x14ac:dyDescent="0.3">
      <c r="M7546" s="17">
        <f>IF(ISBLANK(Demand!H7546),"",Demand!H7546)</f>
        <v>6</v>
      </c>
      <c r="N7546" s="17">
        <f>IF(ISBLANK(Demand!I7546),"",Demand!I7546)</f>
        <v>7542</v>
      </c>
      <c r="O7546" s="17">
        <f>IF(ISBLANK(Demand!J7546),"",Demand!J7546)</f>
        <v>125.7</v>
      </c>
      <c r="P7546" s="64">
        <v>3.2548184716220598E-2</v>
      </c>
      <c r="Q7546" s="65">
        <f t="shared" si="122"/>
        <v>3.55481847162206E-2</v>
      </c>
      <c r="R7546" s="66">
        <v>1</v>
      </c>
      <c r="S7546" s="13">
        <v>0</v>
      </c>
      <c r="T7546" s="39">
        <v>1</v>
      </c>
      <c r="U7546" s="38">
        <v>0</v>
      </c>
      <c r="V7546" s="42">
        <v>0.116340607757717</v>
      </c>
      <c r="W7546" s="42">
        <v>4.0519999999999998E-4</v>
      </c>
    </row>
    <row r="7547" spans="13:23" x14ac:dyDescent="0.3">
      <c r="M7547" s="17">
        <f>IF(ISBLANK(Demand!H7547),"",Demand!H7547)</f>
        <v>6</v>
      </c>
      <c r="N7547" s="17">
        <f>IF(ISBLANK(Demand!I7547),"",Demand!I7547)</f>
        <v>7543</v>
      </c>
      <c r="O7547" s="17">
        <f>IF(ISBLANK(Demand!J7547),"",Demand!J7547)</f>
        <v>125.71666666666667</v>
      </c>
      <c r="P7547" s="64">
        <v>3.2548184716220598E-2</v>
      </c>
      <c r="Q7547" s="65">
        <f t="shared" si="122"/>
        <v>3.55481847162206E-2</v>
      </c>
      <c r="R7547" s="66">
        <v>1</v>
      </c>
      <c r="S7547" s="13">
        <v>0</v>
      </c>
      <c r="T7547" s="39">
        <v>1</v>
      </c>
      <c r="U7547" s="38">
        <v>0</v>
      </c>
      <c r="V7547" s="42">
        <v>0.116340607757717</v>
      </c>
      <c r="W7547" s="42">
        <v>4.0519999999999998E-4</v>
      </c>
    </row>
    <row r="7548" spans="13:23" x14ac:dyDescent="0.3">
      <c r="M7548" s="17">
        <f>IF(ISBLANK(Demand!H7548),"",Demand!H7548)</f>
        <v>6</v>
      </c>
      <c r="N7548" s="17">
        <f>IF(ISBLANK(Demand!I7548),"",Demand!I7548)</f>
        <v>7544</v>
      </c>
      <c r="O7548" s="17">
        <f>IF(ISBLANK(Demand!J7548),"",Demand!J7548)</f>
        <v>125.73333333333333</v>
      </c>
      <c r="P7548" s="64">
        <v>3.2548184716220598E-2</v>
      </c>
      <c r="Q7548" s="65">
        <f t="shared" si="122"/>
        <v>3.55481847162206E-2</v>
      </c>
      <c r="R7548" s="66">
        <v>1</v>
      </c>
      <c r="S7548" s="13">
        <v>0</v>
      </c>
      <c r="T7548" s="39">
        <v>1</v>
      </c>
      <c r="U7548" s="38">
        <v>0</v>
      </c>
      <c r="V7548" s="42">
        <v>0.116340607757717</v>
      </c>
      <c r="W7548" s="42">
        <v>4.0519999999999998E-4</v>
      </c>
    </row>
    <row r="7549" spans="13:23" x14ac:dyDescent="0.3">
      <c r="M7549" s="17">
        <f>IF(ISBLANK(Demand!H7549),"",Demand!H7549)</f>
        <v>6</v>
      </c>
      <c r="N7549" s="17">
        <f>IF(ISBLANK(Demand!I7549),"",Demand!I7549)</f>
        <v>7545</v>
      </c>
      <c r="O7549" s="17">
        <f>IF(ISBLANK(Demand!J7549),"",Demand!J7549)</f>
        <v>125.75</v>
      </c>
      <c r="P7549" s="64">
        <v>3.2548184716220598E-2</v>
      </c>
      <c r="Q7549" s="65">
        <f t="shared" si="122"/>
        <v>3.55481847162206E-2</v>
      </c>
      <c r="R7549" s="66">
        <v>1</v>
      </c>
      <c r="S7549" s="13">
        <v>0</v>
      </c>
      <c r="T7549" s="39">
        <v>1</v>
      </c>
      <c r="U7549" s="38">
        <v>0</v>
      </c>
      <c r="V7549" s="42">
        <v>0.116340607757717</v>
      </c>
      <c r="W7549" s="42">
        <v>4.0519999999999998E-4</v>
      </c>
    </row>
    <row r="7550" spans="13:23" x14ac:dyDescent="0.3">
      <c r="M7550" s="17">
        <f>IF(ISBLANK(Demand!H7550),"",Demand!H7550)</f>
        <v>6</v>
      </c>
      <c r="N7550" s="17">
        <f>IF(ISBLANK(Demand!I7550),"",Demand!I7550)</f>
        <v>7546</v>
      </c>
      <c r="O7550" s="17">
        <f>IF(ISBLANK(Demand!J7550),"",Demand!J7550)</f>
        <v>125.76666666666667</v>
      </c>
      <c r="P7550" s="64">
        <v>3.2548184716220598E-2</v>
      </c>
      <c r="Q7550" s="65">
        <f t="shared" si="122"/>
        <v>3.55481847162206E-2</v>
      </c>
      <c r="R7550" s="66">
        <v>1</v>
      </c>
      <c r="S7550" s="13">
        <v>0</v>
      </c>
      <c r="T7550" s="39">
        <v>1</v>
      </c>
      <c r="U7550" s="38">
        <v>0</v>
      </c>
      <c r="V7550" s="42">
        <v>0.116340607757717</v>
      </c>
      <c r="W7550" s="42">
        <v>4.0519999999999998E-4</v>
      </c>
    </row>
    <row r="7551" spans="13:23" x14ac:dyDescent="0.3">
      <c r="M7551" s="17">
        <f>IF(ISBLANK(Demand!H7551),"",Demand!H7551)</f>
        <v>6</v>
      </c>
      <c r="N7551" s="17">
        <f>IF(ISBLANK(Demand!I7551),"",Demand!I7551)</f>
        <v>7547</v>
      </c>
      <c r="O7551" s="17">
        <f>IF(ISBLANK(Demand!J7551),"",Demand!J7551)</f>
        <v>125.78333333333333</v>
      </c>
      <c r="P7551" s="64">
        <v>3.2548184716220598E-2</v>
      </c>
      <c r="Q7551" s="65">
        <f t="shared" si="122"/>
        <v>3.55481847162206E-2</v>
      </c>
      <c r="R7551" s="66">
        <v>1</v>
      </c>
      <c r="S7551" s="13">
        <v>0</v>
      </c>
      <c r="T7551" s="39">
        <v>1</v>
      </c>
      <c r="U7551" s="38">
        <v>0</v>
      </c>
      <c r="V7551" s="42">
        <v>0.116340607757717</v>
      </c>
      <c r="W7551" s="42">
        <v>4.0519999999999998E-4</v>
      </c>
    </row>
    <row r="7552" spans="13:23" x14ac:dyDescent="0.3">
      <c r="M7552" s="17">
        <f>IF(ISBLANK(Demand!H7552),"",Demand!H7552)</f>
        <v>6</v>
      </c>
      <c r="N7552" s="17">
        <f>IF(ISBLANK(Demand!I7552),"",Demand!I7552)</f>
        <v>7548</v>
      </c>
      <c r="O7552" s="17">
        <f>IF(ISBLANK(Demand!J7552),"",Demand!J7552)</f>
        <v>125.8</v>
      </c>
      <c r="P7552" s="64">
        <v>3.2548184716220598E-2</v>
      </c>
      <c r="Q7552" s="65">
        <f t="shared" si="122"/>
        <v>3.55481847162206E-2</v>
      </c>
      <c r="R7552" s="66">
        <v>1</v>
      </c>
      <c r="S7552" s="13">
        <v>0</v>
      </c>
      <c r="T7552" s="39">
        <v>1</v>
      </c>
      <c r="U7552" s="38">
        <v>0</v>
      </c>
      <c r="V7552" s="42">
        <v>0.116340607757717</v>
      </c>
      <c r="W7552" s="42">
        <v>4.0519999999999998E-4</v>
      </c>
    </row>
    <row r="7553" spans="13:23" x14ac:dyDescent="0.3">
      <c r="M7553" s="17">
        <f>IF(ISBLANK(Demand!H7553),"",Demand!H7553)</f>
        <v>6</v>
      </c>
      <c r="N7553" s="17">
        <f>IF(ISBLANK(Demand!I7553),"",Demand!I7553)</f>
        <v>7549</v>
      </c>
      <c r="O7553" s="17">
        <f>IF(ISBLANK(Demand!J7553),"",Demand!J7553)</f>
        <v>125.81666666666666</v>
      </c>
      <c r="P7553" s="64">
        <v>3.2548184716220598E-2</v>
      </c>
      <c r="Q7553" s="65">
        <f t="shared" si="122"/>
        <v>3.55481847162206E-2</v>
      </c>
      <c r="R7553" s="66">
        <v>1</v>
      </c>
      <c r="S7553" s="13">
        <v>0</v>
      </c>
      <c r="T7553" s="39">
        <v>1</v>
      </c>
      <c r="U7553" s="38">
        <v>0</v>
      </c>
      <c r="V7553" s="42">
        <v>0.116340607757717</v>
      </c>
      <c r="W7553" s="42">
        <v>4.0519999999999998E-4</v>
      </c>
    </row>
    <row r="7554" spans="13:23" x14ac:dyDescent="0.3">
      <c r="M7554" s="17">
        <f>IF(ISBLANK(Demand!H7554),"",Demand!H7554)</f>
        <v>6</v>
      </c>
      <c r="N7554" s="17">
        <f>IF(ISBLANK(Demand!I7554),"",Demand!I7554)</f>
        <v>7550</v>
      </c>
      <c r="O7554" s="17">
        <f>IF(ISBLANK(Demand!J7554),"",Demand!J7554)</f>
        <v>125.83333333333333</v>
      </c>
      <c r="P7554" s="64">
        <v>3.2548184716220598E-2</v>
      </c>
      <c r="Q7554" s="65">
        <f t="shared" si="122"/>
        <v>3.55481847162206E-2</v>
      </c>
      <c r="R7554" s="66">
        <v>1</v>
      </c>
      <c r="S7554" s="13">
        <v>0</v>
      </c>
      <c r="T7554" s="39">
        <v>1</v>
      </c>
      <c r="U7554" s="38">
        <v>0</v>
      </c>
      <c r="V7554" s="42">
        <v>0.116340607757717</v>
      </c>
      <c r="W7554" s="42">
        <v>4.0519999999999998E-4</v>
      </c>
    </row>
    <row r="7555" spans="13:23" x14ac:dyDescent="0.3">
      <c r="M7555" s="17">
        <f>IF(ISBLANK(Demand!H7555),"",Demand!H7555)</f>
        <v>6</v>
      </c>
      <c r="N7555" s="17">
        <f>IF(ISBLANK(Demand!I7555),"",Demand!I7555)</f>
        <v>7551</v>
      </c>
      <c r="O7555" s="17">
        <f>IF(ISBLANK(Demand!J7555),"",Demand!J7555)</f>
        <v>125.85</v>
      </c>
      <c r="P7555" s="64">
        <v>3.2548184716220598E-2</v>
      </c>
      <c r="Q7555" s="65">
        <f t="shared" si="122"/>
        <v>3.55481847162206E-2</v>
      </c>
      <c r="R7555" s="66">
        <v>1</v>
      </c>
      <c r="S7555" s="13">
        <v>0</v>
      </c>
      <c r="T7555" s="39">
        <v>1</v>
      </c>
      <c r="U7555" s="38">
        <v>0</v>
      </c>
      <c r="V7555" s="42">
        <v>0.116340607757717</v>
      </c>
      <c r="W7555" s="42">
        <v>4.0519999999999998E-4</v>
      </c>
    </row>
    <row r="7556" spans="13:23" x14ac:dyDescent="0.3">
      <c r="M7556" s="17">
        <f>IF(ISBLANK(Demand!H7556),"",Demand!H7556)</f>
        <v>6</v>
      </c>
      <c r="N7556" s="17">
        <f>IF(ISBLANK(Demand!I7556),"",Demand!I7556)</f>
        <v>7552</v>
      </c>
      <c r="O7556" s="17">
        <f>IF(ISBLANK(Demand!J7556),"",Demand!J7556)</f>
        <v>125.86666666666666</v>
      </c>
      <c r="P7556" s="64">
        <v>3.2548184716220598E-2</v>
      </c>
      <c r="Q7556" s="65">
        <f t="shared" si="122"/>
        <v>3.55481847162206E-2</v>
      </c>
      <c r="R7556" s="66">
        <v>1</v>
      </c>
      <c r="S7556" s="13">
        <v>0</v>
      </c>
      <c r="T7556" s="39">
        <v>1</v>
      </c>
      <c r="U7556" s="38">
        <v>0</v>
      </c>
      <c r="V7556" s="42">
        <v>0.116340607757717</v>
      </c>
      <c r="W7556" s="42">
        <v>4.0519999999999998E-4</v>
      </c>
    </row>
    <row r="7557" spans="13:23" x14ac:dyDescent="0.3">
      <c r="M7557" s="17">
        <f>IF(ISBLANK(Demand!H7557),"",Demand!H7557)</f>
        <v>6</v>
      </c>
      <c r="N7557" s="17">
        <f>IF(ISBLANK(Demand!I7557),"",Demand!I7557)</f>
        <v>7553</v>
      </c>
      <c r="O7557" s="17">
        <f>IF(ISBLANK(Demand!J7557),"",Demand!J7557)</f>
        <v>125.88333333333333</v>
      </c>
      <c r="P7557" s="64">
        <v>3.2548184716220598E-2</v>
      </c>
      <c r="Q7557" s="65">
        <f t="shared" si="122"/>
        <v>3.55481847162206E-2</v>
      </c>
      <c r="R7557" s="66">
        <v>1</v>
      </c>
      <c r="S7557" s="13">
        <v>0</v>
      </c>
      <c r="T7557" s="39">
        <v>1</v>
      </c>
      <c r="U7557" s="38">
        <v>0</v>
      </c>
      <c r="V7557" s="42">
        <v>0.116340607757717</v>
      </c>
      <c r="W7557" s="42">
        <v>4.0519999999999998E-4</v>
      </c>
    </row>
    <row r="7558" spans="13:23" x14ac:dyDescent="0.3">
      <c r="M7558" s="17">
        <f>IF(ISBLANK(Demand!H7558),"",Demand!H7558)</f>
        <v>6</v>
      </c>
      <c r="N7558" s="17">
        <f>IF(ISBLANK(Demand!I7558),"",Demand!I7558)</f>
        <v>7554</v>
      </c>
      <c r="O7558" s="17">
        <f>IF(ISBLANK(Demand!J7558),"",Demand!J7558)</f>
        <v>125.89999999999999</v>
      </c>
      <c r="P7558" s="64">
        <v>3.2548184716220598E-2</v>
      </c>
      <c r="Q7558" s="65">
        <f t="shared" si="122"/>
        <v>3.55481847162206E-2</v>
      </c>
      <c r="R7558" s="66">
        <v>1</v>
      </c>
      <c r="S7558" s="13">
        <v>0</v>
      </c>
      <c r="T7558" s="39">
        <v>1</v>
      </c>
      <c r="U7558" s="38">
        <v>0</v>
      </c>
      <c r="V7558" s="42">
        <v>0.116340607757717</v>
      </c>
      <c r="W7558" s="42">
        <v>4.0519999999999998E-4</v>
      </c>
    </row>
    <row r="7559" spans="13:23" x14ac:dyDescent="0.3">
      <c r="M7559" s="17">
        <f>IF(ISBLANK(Demand!H7559),"",Demand!H7559)</f>
        <v>6</v>
      </c>
      <c r="N7559" s="17">
        <f>IF(ISBLANK(Demand!I7559),"",Demand!I7559)</f>
        <v>7555</v>
      </c>
      <c r="O7559" s="17">
        <f>IF(ISBLANK(Demand!J7559),"",Demand!J7559)</f>
        <v>125.91666666666667</v>
      </c>
      <c r="P7559" s="64">
        <v>3.2548184716220598E-2</v>
      </c>
      <c r="Q7559" s="65">
        <f t="shared" si="122"/>
        <v>3.55481847162206E-2</v>
      </c>
      <c r="R7559" s="66">
        <v>1</v>
      </c>
      <c r="S7559" s="13">
        <v>0</v>
      </c>
      <c r="T7559" s="39">
        <v>1</v>
      </c>
      <c r="U7559" s="38">
        <v>0</v>
      </c>
      <c r="V7559" s="42">
        <v>0.116340607757717</v>
      </c>
      <c r="W7559" s="42">
        <v>4.0519999999999998E-4</v>
      </c>
    </row>
    <row r="7560" spans="13:23" x14ac:dyDescent="0.3">
      <c r="M7560" s="17">
        <f>IF(ISBLANK(Demand!H7560),"",Demand!H7560)</f>
        <v>6</v>
      </c>
      <c r="N7560" s="17">
        <f>IF(ISBLANK(Demand!I7560),"",Demand!I7560)</f>
        <v>7556</v>
      </c>
      <c r="O7560" s="17">
        <f>IF(ISBLANK(Demand!J7560),"",Demand!J7560)</f>
        <v>125.93333333333334</v>
      </c>
      <c r="P7560" s="64">
        <v>3.2548184716220598E-2</v>
      </c>
      <c r="Q7560" s="65">
        <f t="shared" si="122"/>
        <v>3.55481847162206E-2</v>
      </c>
      <c r="R7560" s="66">
        <v>1</v>
      </c>
      <c r="S7560" s="13">
        <v>0</v>
      </c>
      <c r="T7560" s="39">
        <v>1</v>
      </c>
      <c r="U7560" s="38">
        <v>0</v>
      </c>
      <c r="V7560" s="42">
        <v>0.116340607757717</v>
      </c>
      <c r="W7560" s="42">
        <v>4.0519999999999998E-4</v>
      </c>
    </row>
    <row r="7561" spans="13:23" x14ac:dyDescent="0.3">
      <c r="M7561" s="17">
        <f>IF(ISBLANK(Demand!H7561),"",Demand!H7561)</f>
        <v>6</v>
      </c>
      <c r="N7561" s="17">
        <f>IF(ISBLANK(Demand!I7561),"",Demand!I7561)</f>
        <v>7557</v>
      </c>
      <c r="O7561" s="17">
        <f>IF(ISBLANK(Demand!J7561),"",Demand!J7561)</f>
        <v>125.95</v>
      </c>
      <c r="P7561" s="64">
        <v>3.2548184716220598E-2</v>
      </c>
      <c r="Q7561" s="65">
        <f t="shared" si="122"/>
        <v>3.55481847162206E-2</v>
      </c>
      <c r="R7561" s="66">
        <v>1</v>
      </c>
      <c r="S7561" s="13">
        <v>0</v>
      </c>
      <c r="T7561" s="39">
        <v>1</v>
      </c>
      <c r="U7561" s="38">
        <v>0</v>
      </c>
      <c r="V7561" s="42">
        <v>0.116340607757717</v>
      </c>
      <c r="W7561" s="42">
        <v>4.0519999999999998E-4</v>
      </c>
    </row>
    <row r="7562" spans="13:23" x14ac:dyDescent="0.3">
      <c r="M7562" s="17">
        <f>IF(ISBLANK(Demand!H7562),"",Demand!H7562)</f>
        <v>6</v>
      </c>
      <c r="N7562" s="17">
        <f>IF(ISBLANK(Demand!I7562),"",Demand!I7562)</f>
        <v>7558</v>
      </c>
      <c r="O7562" s="17">
        <f>IF(ISBLANK(Demand!J7562),"",Demand!J7562)</f>
        <v>125.96666666666667</v>
      </c>
      <c r="P7562" s="64">
        <v>3.2548184716220598E-2</v>
      </c>
      <c r="Q7562" s="65">
        <f t="shared" si="122"/>
        <v>3.55481847162206E-2</v>
      </c>
      <c r="R7562" s="66">
        <v>1</v>
      </c>
      <c r="S7562" s="13">
        <v>0</v>
      </c>
      <c r="T7562" s="39">
        <v>1</v>
      </c>
      <c r="U7562" s="38">
        <v>0</v>
      </c>
      <c r="V7562" s="42">
        <v>0.116340607757717</v>
      </c>
      <c r="W7562" s="42">
        <v>4.0519999999999998E-4</v>
      </c>
    </row>
    <row r="7563" spans="13:23" x14ac:dyDescent="0.3">
      <c r="M7563" s="17">
        <f>IF(ISBLANK(Demand!H7563),"",Demand!H7563)</f>
        <v>6</v>
      </c>
      <c r="N7563" s="17">
        <f>IF(ISBLANK(Demand!I7563),"",Demand!I7563)</f>
        <v>7559</v>
      </c>
      <c r="O7563" s="17">
        <f>IF(ISBLANK(Demand!J7563),"",Demand!J7563)</f>
        <v>125.98333333333333</v>
      </c>
      <c r="P7563" s="64">
        <v>3.2548184716220598E-2</v>
      </c>
      <c r="Q7563" s="65">
        <f t="shared" si="122"/>
        <v>3.55481847162206E-2</v>
      </c>
      <c r="R7563" s="66">
        <v>1</v>
      </c>
      <c r="S7563" s="13">
        <v>0</v>
      </c>
      <c r="T7563" s="39">
        <v>1</v>
      </c>
      <c r="U7563" s="38">
        <v>0</v>
      </c>
      <c r="V7563" s="42">
        <v>0.116340607757717</v>
      </c>
      <c r="W7563" s="42">
        <v>4.0519999999999998E-4</v>
      </c>
    </row>
    <row r="7564" spans="13:23" x14ac:dyDescent="0.3">
      <c r="M7564" s="17">
        <f>IF(ISBLANK(Demand!H7564),"",Demand!H7564)</f>
        <v>6</v>
      </c>
      <c r="N7564" s="17">
        <f>IF(ISBLANK(Demand!I7564),"",Demand!I7564)</f>
        <v>7560</v>
      </c>
      <c r="O7564" s="17">
        <f>IF(ISBLANK(Demand!J7564),"",Demand!J7564)</f>
        <v>126</v>
      </c>
      <c r="P7564" s="64">
        <v>3.2548184716220598E-2</v>
      </c>
      <c r="Q7564" s="65">
        <f t="shared" si="122"/>
        <v>3.55481847162206E-2</v>
      </c>
      <c r="R7564" s="66">
        <v>1</v>
      </c>
      <c r="S7564" s="13">
        <v>0</v>
      </c>
      <c r="T7564" s="39">
        <v>1</v>
      </c>
      <c r="U7564" s="38">
        <v>0</v>
      </c>
      <c r="V7564" s="42">
        <v>0.116340607757717</v>
      </c>
      <c r="W7564" s="42">
        <v>4.0519999999999998E-4</v>
      </c>
    </row>
    <row r="7565" spans="13:23" x14ac:dyDescent="0.3">
      <c r="M7565" s="17">
        <f>IF(ISBLANK(Demand!H7565),"",Demand!H7565)</f>
        <v>6</v>
      </c>
      <c r="N7565" s="17">
        <f>IF(ISBLANK(Demand!I7565),"",Demand!I7565)</f>
        <v>7561</v>
      </c>
      <c r="O7565" s="17">
        <f>IF(ISBLANK(Demand!J7565),"",Demand!J7565)</f>
        <v>126.01666666666667</v>
      </c>
      <c r="P7565" s="64">
        <v>3.2548184716220598E-2</v>
      </c>
      <c r="Q7565" s="65">
        <f t="shared" si="122"/>
        <v>3.55481847162206E-2</v>
      </c>
      <c r="R7565" s="66">
        <v>1</v>
      </c>
      <c r="S7565" s="13">
        <v>0</v>
      </c>
      <c r="T7565" s="39">
        <v>1</v>
      </c>
      <c r="U7565" s="38">
        <v>0</v>
      </c>
      <c r="V7565" s="42">
        <v>0.116340607757717</v>
      </c>
      <c r="W7565" s="42">
        <v>4.0519999999999998E-4</v>
      </c>
    </row>
    <row r="7566" spans="13:23" x14ac:dyDescent="0.3">
      <c r="M7566" s="17">
        <f>IF(ISBLANK(Demand!H7566),"",Demand!H7566)</f>
        <v>6</v>
      </c>
      <c r="N7566" s="17">
        <f>IF(ISBLANK(Demand!I7566),"",Demand!I7566)</f>
        <v>7562</v>
      </c>
      <c r="O7566" s="17">
        <f>IF(ISBLANK(Demand!J7566),"",Demand!J7566)</f>
        <v>126.03333333333333</v>
      </c>
      <c r="P7566" s="64">
        <v>3.2548184716220598E-2</v>
      </c>
      <c r="Q7566" s="65">
        <f t="shared" si="122"/>
        <v>3.55481847162206E-2</v>
      </c>
      <c r="R7566" s="66">
        <v>1</v>
      </c>
      <c r="S7566" s="13">
        <v>0</v>
      </c>
      <c r="T7566" s="39">
        <v>1</v>
      </c>
      <c r="U7566" s="38">
        <v>0</v>
      </c>
      <c r="V7566" s="42">
        <v>0.116340607757717</v>
      </c>
      <c r="W7566" s="42">
        <v>4.0519999999999998E-4</v>
      </c>
    </row>
    <row r="7567" spans="13:23" x14ac:dyDescent="0.3">
      <c r="M7567" s="17">
        <f>IF(ISBLANK(Demand!H7567),"",Demand!H7567)</f>
        <v>6</v>
      </c>
      <c r="N7567" s="17">
        <f>IF(ISBLANK(Demand!I7567),"",Demand!I7567)</f>
        <v>7563</v>
      </c>
      <c r="O7567" s="17">
        <f>IF(ISBLANK(Demand!J7567),"",Demand!J7567)</f>
        <v>126.05</v>
      </c>
      <c r="P7567" s="64">
        <v>3.2548184716220598E-2</v>
      </c>
      <c r="Q7567" s="65">
        <f t="shared" si="122"/>
        <v>3.55481847162206E-2</v>
      </c>
      <c r="R7567" s="66">
        <v>1</v>
      </c>
      <c r="S7567" s="13">
        <v>0</v>
      </c>
      <c r="T7567" s="39">
        <v>1</v>
      </c>
      <c r="U7567" s="38">
        <v>0</v>
      </c>
      <c r="V7567" s="42">
        <v>0.116340607757717</v>
      </c>
      <c r="W7567" s="42">
        <v>4.0519999999999998E-4</v>
      </c>
    </row>
    <row r="7568" spans="13:23" x14ac:dyDescent="0.3">
      <c r="M7568" s="17">
        <f>IF(ISBLANK(Demand!H7568),"",Demand!H7568)</f>
        <v>6</v>
      </c>
      <c r="N7568" s="17">
        <f>IF(ISBLANK(Demand!I7568),"",Demand!I7568)</f>
        <v>7564</v>
      </c>
      <c r="O7568" s="17">
        <f>IF(ISBLANK(Demand!J7568),"",Demand!J7568)</f>
        <v>126.06666666666666</v>
      </c>
      <c r="P7568" s="64">
        <v>3.2548184716220598E-2</v>
      </c>
      <c r="Q7568" s="65">
        <f t="shared" si="122"/>
        <v>3.55481847162206E-2</v>
      </c>
      <c r="R7568" s="66">
        <v>1</v>
      </c>
      <c r="S7568" s="13">
        <v>0</v>
      </c>
      <c r="T7568" s="39">
        <v>1</v>
      </c>
      <c r="U7568" s="38">
        <v>0</v>
      </c>
      <c r="V7568" s="42">
        <v>0.116340607757717</v>
      </c>
      <c r="W7568" s="42">
        <v>4.0519999999999998E-4</v>
      </c>
    </row>
    <row r="7569" spans="13:23" x14ac:dyDescent="0.3">
      <c r="M7569" s="17">
        <f>IF(ISBLANK(Demand!H7569),"",Demand!H7569)</f>
        <v>6</v>
      </c>
      <c r="N7569" s="17">
        <f>IF(ISBLANK(Demand!I7569),"",Demand!I7569)</f>
        <v>7565</v>
      </c>
      <c r="O7569" s="17">
        <f>IF(ISBLANK(Demand!J7569),"",Demand!J7569)</f>
        <v>126.08333333333333</v>
      </c>
      <c r="P7569" s="64">
        <v>3.2548184716220598E-2</v>
      </c>
      <c r="Q7569" s="65">
        <f t="shared" si="122"/>
        <v>3.55481847162206E-2</v>
      </c>
      <c r="R7569" s="66">
        <v>1</v>
      </c>
      <c r="S7569" s="13">
        <v>0</v>
      </c>
      <c r="T7569" s="39">
        <v>1</v>
      </c>
      <c r="U7569" s="38">
        <v>0</v>
      </c>
      <c r="V7569" s="42">
        <v>0.116340607757717</v>
      </c>
      <c r="W7569" s="42">
        <v>4.0519999999999998E-4</v>
      </c>
    </row>
    <row r="7570" spans="13:23" x14ac:dyDescent="0.3">
      <c r="M7570" s="17">
        <f>IF(ISBLANK(Demand!H7570),"",Demand!H7570)</f>
        <v>6</v>
      </c>
      <c r="N7570" s="17">
        <f>IF(ISBLANK(Demand!I7570),"",Demand!I7570)</f>
        <v>7566</v>
      </c>
      <c r="O7570" s="17">
        <f>IF(ISBLANK(Demand!J7570),"",Demand!J7570)</f>
        <v>126.1</v>
      </c>
      <c r="P7570" s="64">
        <v>3.2548184716220598E-2</v>
      </c>
      <c r="Q7570" s="65">
        <f t="shared" si="122"/>
        <v>3.55481847162206E-2</v>
      </c>
      <c r="R7570" s="66">
        <v>1</v>
      </c>
      <c r="S7570" s="13">
        <v>0</v>
      </c>
      <c r="T7570" s="39">
        <v>1</v>
      </c>
      <c r="U7570" s="38">
        <v>0</v>
      </c>
      <c r="V7570" s="42">
        <v>0.116340607757717</v>
      </c>
      <c r="W7570" s="42">
        <v>4.0519999999999998E-4</v>
      </c>
    </row>
    <row r="7571" spans="13:23" x14ac:dyDescent="0.3">
      <c r="M7571" s="17">
        <f>IF(ISBLANK(Demand!H7571),"",Demand!H7571)</f>
        <v>6</v>
      </c>
      <c r="N7571" s="17">
        <f>IF(ISBLANK(Demand!I7571),"",Demand!I7571)</f>
        <v>7567</v>
      </c>
      <c r="O7571" s="17">
        <f>IF(ISBLANK(Demand!J7571),"",Demand!J7571)</f>
        <v>126.11666666666666</v>
      </c>
      <c r="P7571" s="64">
        <v>3.2548184716220598E-2</v>
      </c>
      <c r="Q7571" s="65">
        <f t="shared" si="122"/>
        <v>3.55481847162206E-2</v>
      </c>
      <c r="R7571" s="66">
        <v>1</v>
      </c>
      <c r="S7571" s="13">
        <v>0</v>
      </c>
      <c r="T7571" s="39">
        <v>1</v>
      </c>
      <c r="U7571" s="38">
        <v>0</v>
      </c>
      <c r="V7571" s="42">
        <v>0.116340607757717</v>
      </c>
      <c r="W7571" s="42">
        <v>4.0519999999999998E-4</v>
      </c>
    </row>
    <row r="7572" spans="13:23" x14ac:dyDescent="0.3">
      <c r="M7572" s="17">
        <f>IF(ISBLANK(Demand!H7572),"",Demand!H7572)</f>
        <v>6</v>
      </c>
      <c r="N7572" s="17">
        <f>IF(ISBLANK(Demand!I7572),"",Demand!I7572)</f>
        <v>7568</v>
      </c>
      <c r="O7572" s="17">
        <f>IF(ISBLANK(Demand!J7572),"",Demand!J7572)</f>
        <v>126.13333333333333</v>
      </c>
      <c r="P7572" s="64">
        <v>3.2548184716220598E-2</v>
      </c>
      <c r="Q7572" s="65">
        <f t="shared" si="122"/>
        <v>3.55481847162206E-2</v>
      </c>
      <c r="R7572" s="66">
        <v>1</v>
      </c>
      <c r="S7572" s="13">
        <v>0</v>
      </c>
      <c r="T7572" s="39">
        <v>1</v>
      </c>
      <c r="U7572" s="38">
        <v>0</v>
      </c>
      <c r="V7572" s="42">
        <v>0.116340607757717</v>
      </c>
      <c r="W7572" s="42">
        <v>4.0519999999999998E-4</v>
      </c>
    </row>
    <row r="7573" spans="13:23" x14ac:dyDescent="0.3">
      <c r="M7573" s="17">
        <f>IF(ISBLANK(Demand!H7573),"",Demand!H7573)</f>
        <v>6</v>
      </c>
      <c r="N7573" s="17">
        <f>IF(ISBLANK(Demand!I7573),"",Demand!I7573)</f>
        <v>7569</v>
      </c>
      <c r="O7573" s="17">
        <f>IF(ISBLANK(Demand!J7573),"",Demand!J7573)</f>
        <v>126.14999999999999</v>
      </c>
      <c r="P7573" s="64">
        <v>3.2548184716220598E-2</v>
      </c>
      <c r="Q7573" s="65">
        <f t="shared" si="122"/>
        <v>3.55481847162206E-2</v>
      </c>
      <c r="R7573" s="66">
        <v>1</v>
      </c>
      <c r="S7573" s="13">
        <v>0</v>
      </c>
      <c r="T7573" s="39">
        <v>1</v>
      </c>
      <c r="U7573" s="38">
        <v>0</v>
      </c>
      <c r="V7573" s="42">
        <v>0.116340607757717</v>
      </c>
      <c r="W7573" s="42">
        <v>4.0519999999999998E-4</v>
      </c>
    </row>
    <row r="7574" spans="13:23" x14ac:dyDescent="0.3">
      <c r="M7574" s="17">
        <f>IF(ISBLANK(Demand!H7574),"",Demand!H7574)</f>
        <v>6</v>
      </c>
      <c r="N7574" s="17">
        <f>IF(ISBLANK(Demand!I7574),"",Demand!I7574)</f>
        <v>7570</v>
      </c>
      <c r="O7574" s="17">
        <f>IF(ISBLANK(Demand!J7574),"",Demand!J7574)</f>
        <v>126.16666666666667</v>
      </c>
      <c r="P7574" s="64">
        <v>3.2548184716220598E-2</v>
      </c>
      <c r="Q7574" s="65">
        <f t="shared" si="122"/>
        <v>3.55481847162206E-2</v>
      </c>
      <c r="R7574" s="66">
        <v>1</v>
      </c>
      <c r="S7574" s="13">
        <v>0</v>
      </c>
      <c r="T7574" s="39">
        <v>1</v>
      </c>
      <c r="U7574" s="38">
        <v>0</v>
      </c>
      <c r="V7574" s="42">
        <v>0.116340607757717</v>
      </c>
      <c r="W7574" s="42">
        <v>4.0519999999999998E-4</v>
      </c>
    </row>
    <row r="7575" spans="13:23" x14ac:dyDescent="0.3">
      <c r="M7575" s="17">
        <f>IF(ISBLANK(Demand!H7575),"",Demand!H7575)</f>
        <v>6</v>
      </c>
      <c r="N7575" s="17">
        <f>IF(ISBLANK(Demand!I7575),"",Demand!I7575)</f>
        <v>7571</v>
      </c>
      <c r="O7575" s="17">
        <f>IF(ISBLANK(Demand!J7575),"",Demand!J7575)</f>
        <v>126.18333333333334</v>
      </c>
      <c r="P7575" s="64">
        <v>3.2548184716220598E-2</v>
      </c>
      <c r="Q7575" s="65">
        <f t="shared" si="122"/>
        <v>3.55481847162206E-2</v>
      </c>
      <c r="R7575" s="66">
        <v>1</v>
      </c>
      <c r="S7575" s="13">
        <v>0</v>
      </c>
      <c r="T7575" s="39">
        <v>1</v>
      </c>
      <c r="U7575" s="38">
        <v>0</v>
      </c>
      <c r="V7575" s="42">
        <v>0.116340607757717</v>
      </c>
      <c r="W7575" s="42">
        <v>4.0519999999999998E-4</v>
      </c>
    </row>
    <row r="7576" spans="13:23" x14ac:dyDescent="0.3">
      <c r="M7576" s="17">
        <f>IF(ISBLANK(Demand!H7576),"",Demand!H7576)</f>
        <v>6</v>
      </c>
      <c r="N7576" s="17">
        <f>IF(ISBLANK(Demand!I7576),"",Demand!I7576)</f>
        <v>7572</v>
      </c>
      <c r="O7576" s="17">
        <f>IF(ISBLANK(Demand!J7576),"",Demand!J7576)</f>
        <v>126.2</v>
      </c>
      <c r="P7576" s="64">
        <v>3.2548184716220598E-2</v>
      </c>
      <c r="Q7576" s="65">
        <f t="shared" si="122"/>
        <v>3.55481847162206E-2</v>
      </c>
      <c r="R7576" s="66">
        <v>1</v>
      </c>
      <c r="S7576" s="13">
        <v>0</v>
      </c>
      <c r="T7576" s="39">
        <v>1</v>
      </c>
      <c r="U7576" s="38">
        <v>0</v>
      </c>
      <c r="V7576" s="42">
        <v>0.116340607757717</v>
      </c>
      <c r="W7576" s="42">
        <v>4.0519999999999998E-4</v>
      </c>
    </row>
    <row r="7577" spans="13:23" x14ac:dyDescent="0.3">
      <c r="M7577" s="17">
        <f>IF(ISBLANK(Demand!H7577),"",Demand!H7577)</f>
        <v>6</v>
      </c>
      <c r="N7577" s="17">
        <f>IF(ISBLANK(Demand!I7577),"",Demand!I7577)</f>
        <v>7573</v>
      </c>
      <c r="O7577" s="17">
        <f>IF(ISBLANK(Demand!J7577),"",Demand!J7577)</f>
        <v>126.21666666666667</v>
      </c>
      <c r="P7577" s="64">
        <v>3.2548184716220598E-2</v>
      </c>
      <c r="Q7577" s="65">
        <f t="shared" si="122"/>
        <v>3.55481847162206E-2</v>
      </c>
      <c r="R7577" s="66">
        <v>1</v>
      </c>
      <c r="S7577" s="13">
        <v>0</v>
      </c>
      <c r="T7577" s="39">
        <v>1</v>
      </c>
      <c r="U7577" s="38">
        <v>0</v>
      </c>
      <c r="V7577" s="42">
        <v>0.116340607757717</v>
      </c>
      <c r="W7577" s="42">
        <v>4.0519999999999998E-4</v>
      </c>
    </row>
    <row r="7578" spans="13:23" x14ac:dyDescent="0.3">
      <c r="M7578" s="17">
        <f>IF(ISBLANK(Demand!H7578),"",Demand!H7578)</f>
        <v>6</v>
      </c>
      <c r="N7578" s="17">
        <f>IF(ISBLANK(Demand!I7578),"",Demand!I7578)</f>
        <v>7574</v>
      </c>
      <c r="O7578" s="17">
        <f>IF(ISBLANK(Demand!J7578),"",Demand!J7578)</f>
        <v>126.23333333333333</v>
      </c>
      <c r="P7578" s="64">
        <v>3.2548184716220598E-2</v>
      </c>
      <c r="Q7578" s="65">
        <f t="shared" si="122"/>
        <v>3.55481847162206E-2</v>
      </c>
      <c r="R7578" s="66">
        <v>1</v>
      </c>
      <c r="S7578" s="13">
        <v>0</v>
      </c>
      <c r="T7578" s="39">
        <v>1</v>
      </c>
      <c r="U7578" s="38">
        <v>0</v>
      </c>
      <c r="V7578" s="42">
        <v>0.116340607757717</v>
      </c>
      <c r="W7578" s="42">
        <v>4.0519999999999998E-4</v>
      </c>
    </row>
    <row r="7579" spans="13:23" x14ac:dyDescent="0.3">
      <c r="M7579" s="17">
        <f>IF(ISBLANK(Demand!H7579),"",Demand!H7579)</f>
        <v>6</v>
      </c>
      <c r="N7579" s="17">
        <f>IF(ISBLANK(Demand!I7579),"",Demand!I7579)</f>
        <v>7575</v>
      </c>
      <c r="O7579" s="17">
        <f>IF(ISBLANK(Demand!J7579),"",Demand!J7579)</f>
        <v>126.25</v>
      </c>
      <c r="P7579" s="64">
        <v>3.2548184716220598E-2</v>
      </c>
      <c r="Q7579" s="65">
        <f t="shared" si="122"/>
        <v>3.55481847162206E-2</v>
      </c>
      <c r="R7579" s="66">
        <v>1</v>
      </c>
      <c r="S7579" s="13">
        <v>0</v>
      </c>
      <c r="T7579" s="39">
        <v>1</v>
      </c>
      <c r="U7579" s="38">
        <v>0</v>
      </c>
      <c r="V7579" s="42">
        <v>0.116340607757717</v>
      </c>
      <c r="W7579" s="42">
        <v>4.0519999999999998E-4</v>
      </c>
    </row>
    <row r="7580" spans="13:23" x14ac:dyDescent="0.3">
      <c r="M7580" s="17">
        <f>IF(ISBLANK(Demand!H7580),"",Demand!H7580)</f>
        <v>6</v>
      </c>
      <c r="N7580" s="17">
        <f>IF(ISBLANK(Demand!I7580),"",Demand!I7580)</f>
        <v>7576</v>
      </c>
      <c r="O7580" s="17">
        <f>IF(ISBLANK(Demand!J7580),"",Demand!J7580)</f>
        <v>126.26666666666667</v>
      </c>
      <c r="P7580" s="64">
        <v>3.2548184716220598E-2</v>
      </c>
      <c r="Q7580" s="65">
        <f t="shared" si="122"/>
        <v>3.55481847162206E-2</v>
      </c>
      <c r="R7580" s="66">
        <v>1</v>
      </c>
      <c r="S7580" s="13">
        <v>0</v>
      </c>
      <c r="T7580" s="39">
        <v>1</v>
      </c>
      <c r="U7580" s="38">
        <v>0</v>
      </c>
      <c r="V7580" s="42">
        <v>0.116340607757717</v>
      </c>
      <c r="W7580" s="42">
        <v>4.0519999999999998E-4</v>
      </c>
    </row>
    <row r="7581" spans="13:23" x14ac:dyDescent="0.3">
      <c r="M7581" s="17">
        <f>IF(ISBLANK(Demand!H7581),"",Demand!H7581)</f>
        <v>6</v>
      </c>
      <c r="N7581" s="17">
        <f>IF(ISBLANK(Demand!I7581),"",Demand!I7581)</f>
        <v>7577</v>
      </c>
      <c r="O7581" s="17">
        <f>IF(ISBLANK(Demand!J7581),"",Demand!J7581)</f>
        <v>126.28333333333333</v>
      </c>
      <c r="P7581" s="64">
        <v>3.2548184716220598E-2</v>
      </c>
      <c r="Q7581" s="65">
        <f t="shared" si="122"/>
        <v>3.55481847162206E-2</v>
      </c>
      <c r="R7581" s="66">
        <v>1</v>
      </c>
      <c r="S7581" s="13">
        <v>0</v>
      </c>
      <c r="T7581" s="39">
        <v>1</v>
      </c>
      <c r="U7581" s="38">
        <v>0</v>
      </c>
      <c r="V7581" s="42">
        <v>0.116340607757717</v>
      </c>
      <c r="W7581" s="42">
        <v>4.0519999999999998E-4</v>
      </c>
    </row>
    <row r="7582" spans="13:23" x14ac:dyDescent="0.3">
      <c r="M7582" s="17">
        <f>IF(ISBLANK(Demand!H7582),"",Demand!H7582)</f>
        <v>6</v>
      </c>
      <c r="N7582" s="17">
        <f>IF(ISBLANK(Demand!I7582),"",Demand!I7582)</f>
        <v>7578</v>
      </c>
      <c r="O7582" s="17">
        <f>IF(ISBLANK(Demand!J7582),"",Demand!J7582)</f>
        <v>126.3</v>
      </c>
      <c r="P7582" s="64">
        <v>3.2548184716220598E-2</v>
      </c>
      <c r="Q7582" s="65">
        <f t="shared" si="122"/>
        <v>3.55481847162206E-2</v>
      </c>
      <c r="R7582" s="66">
        <v>1</v>
      </c>
      <c r="S7582" s="13">
        <v>0</v>
      </c>
      <c r="T7582" s="39">
        <v>1</v>
      </c>
      <c r="U7582" s="38">
        <v>0</v>
      </c>
      <c r="V7582" s="42">
        <v>0.116340607757717</v>
      </c>
      <c r="W7582" s="42">
        <v>4.0519999999999998E-4</v>
      </c>
    </row>
    <row r="7583" spans="13:23" x14ac:dyDescent="0.3">
      <c r="M7583" s="17">
        <f>IF(ISBLANK(Demand!H7583),"",Demand!H7583)</f>
        <v>6</v>
      </c>
      <c r="N7583" s="17">
        <f>IF(ISBLANK(Demand!I7583),"",Demand!I7583)</f>
        <v>7579</v>
      </c>
      <c r="O7583" s="17">
        <f>IF(ISBLANK(Demand!J7583),"",Demand!J7583)</f>
        <v>126.31666666666666</v>
      </c>
      <c r="P7583" s="64">
        <v>3.2548184716220598E-2</v>
      </c>
      <c r="Q7583" s="65">
        <f t="shared" si="122"/>
        <v>3.55481847162206E-2</v>
      </c>
      <c r="R7583" s="66">
        <v>1</v>
      </c>
      <c r="S7583" s="13">
        <v>0</v>
      </c>
      <c r="T7583" s="39">
        <v>1</v>
      </c>
      <c r="U7583" s="38">
        <v>0</v>
      </c>
      <c r="V7583" s="42">
        <v>0.116340607757717</v>
      </c>
      <c r="W7583" s="42">
        <v>4.0519999999999998E-4</v>
      </c>
    </row>
    <row r="7584" spans="13:23" x14ac:dyDescent="0.3">
      <c r="M7584" s="17">
        <f>IF(ISBLANK(Demand!H7584),"",Demand!H7584)</f>
        <v>6</v>
      </c>
      <c r="N7584" s="17">
        <f>IF(ISBLANK(Demand!I7584),"",Demand!I7584)</f>
        <v>7580</v>
      </c>
      <c r="O7584" s="17">
        <f>IF(ISBLANK(Demand!J7584),"",Demand!J7584)</f>
        <v>126.33333333333333</v>
      </c>
      <c r="P7584" s="64">
        <v>3.2548184716220598E-2</v>
      </c>
      <c r="Q7584" s="65">
        <f t="shared" si="122"/>
        <v>3.55481847162206E-2</v>
      </c>
      <c r="R7584" s="66">
        <v>1</v>
      </c>
      <c r="S7584" s="13">
        <v>0</v>
      </c>
      <c r="T7584" s="39">
        <v>1</v>
      </c>
      <c r="U7584" s="38">
        <v>0</v>
      </c>
      <c r="V7584" s="42">
        <v>0.116340607757717</v>
      </c>
      <c r="W7584" s="42">
        <v>4.0519999999999998E-4</v>
      </c>
    </row>
    <row r="7585" spans="13:23" x14ac:dyDescent="0.3">
      <c r="M7585" s="17">
        <f>IF(ISBLANK(Demand!H7585),"",Demand!H7585)</f>
        <v>6</v>
      </c>
      <c r="N7585" s="17">
        <f>IF(ISBLANK(Demand!I7585),"",Demand!I7585)</f>
        <v>7581</v>
      </c>
      <c r="O7585" s="17">
        <f>IF(ISBLANK(Demand!J7585),"",Demand!J7585)</f>
        <v>126.35</v>
      </c>
      <c r="P7585" s="64">
        <v>3.2548184716220598E-2</v>
      </c>
      <c r="Q7585" s="65">
        <f t="shared" si="122"/>
        <v>3.55481847162206E-2</v>
      </c>
      <c r="R7585" s="66">
        <v>1</v>
      </c>
      <c r="S7585" s="13">
        <v>0</v>
      </c>
      <c r="T7585" s="39">
        <v>1</v>
      </c>
      <c r="U7585" s="38">
        <v>0</v>
      </c>
      <c r="V7585" s="42">
        <v>0.116340607757717</v>
      </c>
      <c r="W7585" s="42">
        <v>4.0519999999999998E-4</v>
      </c>
    </row>
    <row r="7586" spans="13:23" x14ac:dyDescent="0.3">
      <c r="M7586" s="17">
        <f>IF(ISBLANK(Demand!H7586),"",Demand!H7586)</f>
        <v>6</v>
      </c>
      <c r="N7586" s="17">
        <f>IF(ISBLANK(Demand!I7586),"",Demand!I7586)</f>
        <v>7582</v>
      </c>
      <c r="O7586" s="17">
        <f>IF(ISBLANK(Demand!J7586),"",Demand!J7586)</f>
        <v>126.36666666666666</v>
      </c>
      <c r="P7586" s="64">
        <v>3.2548184716220598E-2</v>
      </c>
      <c r="Q7586" s="65">
        <f t="shared" si="122"/>
        <v>3.55481847162206E-2</v>
      </c>
      <c r="R7586" s="66">
        <v>1</v>
      </c>
      <c r="S7586" s="13">
        <v>0</v>
      </c>
      <c r="T7586" s="39">
        <v>1</v>
      </c>
      <c r="U7586" s="38">
        <v>0</v>
      </c>
      <c r="V7586" s="42">
        <v>0.116340607757717</v>
      </c>
      <c r="W7586" s="42">
        <v>4.0519999999999998E-4</v>
      </c>
    </row>
    <row r="7587" spans="13:23" x14ac:dyDescent="0.3">
      <c r="M7587" s="17">
        <f>IF(ISBLANK(Demand!H7587),"",Demand!H7587)</f>
        <v>6</v>
      </c>
      <c r="N7587" s="17">
        <f>IF(ISBLANK(Demand!I7587),"",Demand!I7587)</f>
        <v>7583</v>
      </c>
      <c r="O7587" s="17">
        <f>IF(ISBLANK(Demand!J7587),"",Demand!J7587)</f>
        <v>126.38333333333333</v>
      </c>
      <c r="P7587" s="64">
        <v>3.2548184716220598E-2</v>
      </c>
      <c r="Q7587" s="65">
        <f t="shared" si="122"/>
        <v>3.55481847162206E-2</v>
      </c>
      <c r="R7587" s="66">
        <v>1</v>
      </c>
      <c r="S7587" s="13">
        <v>0</v>
      </c>
      <c r="T7587" s="39">
        <v>1</v>
      </c>
      <c r="U7587" s="38">
        <v>0</v>
      </c>
      <c r="V7587" s="42">
        <v>0.116340607757717</v>
      </c>
      <c r="W7587" s="42">
        <v>4.0519999999999998E-4</v>
      </c>
    </row>
    <row r="7588" spans="13:23" x14ac:dyDescent="0.3">
      <c r="M7588" s="17">
        <f>IF(ISBLANK(Demand!H7588),"",Demand!H7588)</f>
        <v>6</v>
      </c>
      <c r="N7588" s="17">
        <f>IF(ISBLANK(Demand!I7588),"",Demand!I7588)</f>
        <v>7584</v>
      </c>
      <c r="O7588" s="17">
        <f>IF(ISBLANK(Demand!J7588),"",Demand!J7588)</f>
        <v>126.39999999999999</v>
      </c>
      <c r="P7588" s="64">
        <v>3.2548184716220598E-2</v>
      </c>
      <c r="Q7588" s="65">
        <f t="shared" si="122"/>
        <v>3.55481847162206E-2</v>
      </c>
      <c r="R7588" s="66">
        <v>1</v>
      </c>
      <c r="S7588" s="13">
        <v>0</v>
      </c>
      <c r="T7588" s="39">
        <v>1</v>
      </c>
      <c r="U7588" s="38">
        <v>0</v>
      </c>
      <c r="V7588" s="42">
        <v>0.116340607757717</v>
      </c>
      <c r="W7588" s="42">
        <v>4.0519999999999998E-4</v>
      </c>
    </row>
    <row r="7589" spans="13:23" x14ac:dyDescent="0.3">
      <c r="M7589" s="17">
        <f>IF(ISBLANK(Demand!H7589),"",Demand!H7589)</f>
        <v>6</v>
      </c>
      <c r="N7589" s="17">
        <f>IF(ISBLANK(Demand!I7589),"",Demand!I7589)</f>
        <v>7585</v>
      </c>
      <c r="O7589" s="17">
        <f>IF(ISBLANK(Demand!J7589),"",Demand!J7589)</f>
        <v>126.41666666666667</v>
      </c>
      <c r="P7589" s="64">
        <v>3.2548184716220598E-2</v>
      </c>
      <c r="Q7589" s="65">
        <f t="shared" si="122"/>
        <v>3.55481847162206E-2</v>
      </c>
      <c r="R7589" s="66">
        <v>1</v>
      </c>
      <c r="S7589" s="13">
        <v>0</v>
      </c>
      <c r="T7589" s="39">
        <v>1</v>
      </c>
      <c r="U7589" s="38">
        <v>0</v>
      </c>
      <c r="V7589" s="42">
        <v>0.116340607757717</v>
      </c>
      <c r="W7589" s="42">
        <v>4.0519999999999998E-4</v>
      </c>
    </row>
    <row r="7590" spans="13:23" x14ac:dyDescent="0.3">
      <c r="M7590" s="17">
        <f>IF(ISBLANK(Demand!H7590),"",Demand!H7590)</f>
        <v>6</v>
      </c>
      <c r="N7590" s="17">
        <f>IF(ISBLANK(Demand!I7590),"",Demand!I7590)</f>
        <v>7586</v>
      </c>
      <c r="O7590" s="17">
        <f>IF(ISBLANK(Demand!J7590),"",Demand!J7590)</f>
        <v>126.43333333333334</v>
      </c>
      <c r="P7590" s="64">
        <v>3.2548184716220598E-2</v>
      </c>
      <c r="Q7590" s="65">
        <f t="shared" ref="Q7590:Q7653" si="123">P7590+0.003</f>
        <v>3.55481847162206E-2</v>
      </c>
      <c r="R7590" s="66">
        <v>1</v>
      </c>
      <c r="S7590" s="13">
        <v>0</v>
      </c>
      <c r="T7590" s="39">
        <v>1</v>
      </c>
      <c r="U7590" s="38">
        <v>0</v>
      </c>
      <c r="V7590" s="42">
        <v>0.116340607757717</v>
      </c>
      <c r="W7590" s="42">
        <v>4.0519999999999998E-4</v>
      </c>
    </row>
    <row r="7591" spans="13:23" x14ac:dyDescent="0.3">
      <c r="M7591" s="17">
        <f>IF(ISBLANK(Demand!H7591),"",Demand!H7591)</f>
        <v>6</v>
      </c>
      <c r="N7591" s="17">
        <f>IF(ISBLANK(Demand!I7591),"",Demand!I7591)</f>
        <v>7587</v>
      </c>
      <c r="O7591" s="17">
        <f>IF(ISBLANK(Demand!J7591),"",Demand!J7591)</f>
        <v>126.45</v>
      </c>
      <c r="P7591" s="64">
        <v>3.2548184716220598E-2</v>
      </c>
      <c r="Q7591" s="65">
        <f t="shared" si="123"/>
        <v>3.55481847162206E-2</v>
      </c>
      <c r="R7591" s="66">
        <v>1</v>
      </c>
      <c r="S7591" s="13">
        <v>0</v>
      </c>
      <c r="T7591" s="39">
        <v>1</v>
      </c>
      <c r="U7591" s="38">
        <v>0</v>
      </c>
      <c r="V7591" s="42">
        <v>0.116340607757717</v>
      </c>
      <c r="W7591" s="42">
        <v>4.0519999999999998E-4</v>
      </c>
    </row>
    <row r="7592" spans="13:23" x14ac:dyDescent="0.3">
      <c r="M7592" s="17">
        <f>IF(ISBLANK(Demand!H7592),"",Demand!H7592)</f>
        <v>6</v>
      </c>
      <c r="N7592" s="17">
        <f>IF(ISBLANK(Demand!I7592),"",Demand!I7592)</f>
        <v>7588</v>
      </c>
      <c r="O7592" s="17">
        <f>IF(ISBLANK(Demand!J7592),"",Demand!J7592)</f>
        <v>126.46666666666667</v>
      </c>
      <c r="P7592" s="64">
        <v>3.2548184716220598E-2</v>
      </c>
      <c r="Q7592" s="65">
        <f t="shared" si="123"/>
        <v>3.55481847162206E-2</v>
      </c>
      <c r="R7592" s="66">
        <v>1</v>
      </c>
      <c r="S7592" s="13">
        <v>0</v>
      </c>
      <c r="T7592" s="39">
        <v>1</v>
      </c>
      <c r="U7592" s="38">
        <v>0</v>
      </c>
      <c r="V7592" s="42">
        <v>0.116340607757717</v>
      </c>
      <c r="W7592" s="42">
        <v>4.0519999999999998E-4</v>
      </c>
    </row>
    <row r="7593" spans="13:23" x14ac:dyDescent="0.3">
      <c r="M7593" s="17">
        <f>IF(ISBLANK(Demand!H7593),"",Demand!H7593)</f>
        <v>6</v>
      </c>
      <c r="N7593" s="17">
        <f>IF(ISBLANK(Demand!I7593),"",Demand!I7593)</f>
        <v>7589</v>
      </c>
      <c r="O7593" s="17">
        <f>IF(ISBLANK(Demand!J7593),"",Demand!J7593)</f>
        <v>126.48333333333333</v>
      </c>
      <c r="P7593" s="64">
        <v>3.2548184716220598E-2</v>
      </c>
      <c r="Q7593" s="65">
        <f t="shared" si="123"/>
        <v>3.55481847162206E-2</v>
      </c>
      <c r="R7593" s="66">
        <v>1</v>
      </c>
      <c r="S7593" s="13">
        <v>0</v>
      </c>
      <c r="T7593" s="39">
        <v>1</v>
      </c>
      <c r="U7593" s="38">
        <v>0</v>
      </c>
      <c r="V7593" s="42">
        <v>0.116340607757717</v>
      </c>
      <c r="W7593" s="42">
        <v>4.0519999999999998E-4</v>
      </c>
    </row>
    <row r="7594" spans="13:23" x14ac:dyDescent="0.3">
      <c r="M7594" s="17">
        <f>IF(ISBLANK(Demand!H7594),"",Demand!H7594)</f>
        <v>6</v>
      </c>
      <c r="N7594" s="17">
        <f>IF(ISBLANK(Demand!I7594),"",Demand!I7594)</f>
        <v>7590</v>
      </c>
      <c r="O7594" s="17">
        <f>IF(ISBLANK(Demand!J7594),"",Demand!J7594)</f>
        <v>126.5</v>
      </c>
      <c r="P7594" s="64">
        <v>3.2548184716220598E-2</v>
      </c>
      <c r="Q7594" s="65">
        <f t="shared" si="123"/>
        <v>3.55481847162206E-2</v>
      </c>
      <c r="R7594" s="66">
        <v>1</v>
      </c>
      <c r="S7594" s="13">
        <v>0</v>
      </c>
      <c r="T7594" s="39">
        <v>1</v>
      </c>
      <c r="U7594" s="38">
        <v>0</v>
      </c>
      <c r="V7594" s="42">
        <v>0.116340607757717</v>
      </c>
      <c r="W7594" s="42">
        <v>4.0519999999999998E-4</v>
      </c>
    </row>
    <row r="7595" spans="13:23" x14ac:dyDescent="0.3">
      <c r="M7595" s="17">
        <f>IF(ISBLANK(Demand!H7595),"",Demand!H7595)</f>
        <v>6</v>
      </c>
      <c r="N7595" s="17">
        <f>IF(ISBLANK(Demand!I7595),"",Demand!I7595)</f>
        <v>7591</v>
      </c>
      <c r="O7595" s="17">
        <f>IF(ISBLANK(Demand!J7595),"",Demand!J7595)</f>
        <v>126.51666666666667</v>
      </c>
      <c r="P7595" s="64">
        <v>3.2548184716220598E-2</v>
      </c>
      <c r="Q7595" s="65">
        <f t="shared" si="123"/>
        <v>3.55481847162206E-2</v>
      </c>
      <c r="R7595" s="66">
        <v>1</v>
      </c>
      <c r="S7595" s="13">
        <v>0</v>
      </c>
      <c r="T7595" s="39">
        <v>1</v>
      </c>
      <c r="U7595" s="38">
        <v>0</v>
      </c>
      <c r="V7595" s="42">
        <v>0.116340607757717</v>
      </c>
      <c r="W7595" s="42">
        <v>4.0519999999999998E-4</v>
      </c>
    </row>
    <row r="7596" spans="13:23" x14ac:dyDescent="0.3">
      <c r="M7596" s="17">
        <f>IF(ISBLANK(Demand!H7596),"",Demand!H7596)</f>
        <v>6</v>
      </c>
      <c r="N7596" s="17">
        <f>IF(ISBLANK(Demand!I7596),"",Demand!I7596)</f>
        <v>7592</v>
      </c>
      <c r="O7596" s="17">
        <f>IF(ISBLANK(Demand!J7596),"",Demand!J7596)</f>
        <v>126.53333333333333</v>
      </c>
      <c r="P7596" s="64">
        <v>3.2548184716220598E-2</v>
      </c>
      <c r="Q7596" s="65">
        <f t="shared" si="123"/>
        <v>3.55481847162206E-2</v>
      </c>
      <c r="R7596" s="66">
        <v>1</v>
      </c>
      <c r="S7596" s="13">
        <v>0</v>
      </c>
      <c r="T7596" s="39">
        <v>1</v>
      </c>
      <c r="U7596" s="38">
        <v>0</v>
      </c>
      <c r="V7596" s="42">
        <v>0.116340607757717</v>
      </c>
      <c r="W7596" s="42">
        <v>4.0519999999999998E-4</v>
      </c>
    </row>
    <row r="7597" spans="13:23" x14ac:dyDescent="0.3">
      <c r="M7597" s="17">
        <f>IF(ISBLANK(Demand!H7597),"",Demand!H7597)</f>
        <v>6</v>
      </c>
      <c r="N7597" s="17">
        <f>IF(ISBLANK(Demand!I7597),"",Demand!I7597)</f>
        <v>7593</v>
      </c>
      <c r="O7597" s="17">
        <f>IF(ISBLANK(Demand!J7597),"",Demand!J7597)</f>
        <v>126.55</v>
      </c>
      <c r="P7597" s="64">
        <v>3.2548184716220598E-2</v>
      </c>
      <c r="Q7597" s="65">
        <f t="shared" si="123"/>
        <v>3.55481847162206E-2</v>
      </c>
      <c r="R7597" s="66">
        <v>1</v>
      </c>
      <c r="S7597" s="13">
        <v>0</v>
      </c>
      <c r="T7597" s="39">
        <v>1</v>
      </c>
      <c r="U7597" s="38">
        <v>0</v>
      </c>
      <c r="V7597" s="42">
        <v>0.116340607757717</v>
      </c>
      <c r="W7597" s="42">
        <v>4.0519999999999998E-4</v>
      </c>
    </row>
    <row r="7598" spans="13:23" x14ac:dyDescent="0.3">
      <c r="M7598" s="17">
        <f>IF(ISBLANK(Demand!H7598),"",Demand!H7598)</f>
        <v>6</v>
      </c>
      <c r="N7598" s="17">
        <f>IF(ISBLANK(Demand!I7598),"",Demand!I7598)</f>
        <v>7594</v>
      </c>
      <c r="O7598" s="17">
        <f>IF(ISBLANK(Demand!J7598),"",Demand!J7598)</f>
        <v>126.56666666666666</v>
      </c>
      <c r="P7598" s="64">
        <v>3.2548184716220598E-2</v>
      </c>
      <c r="Q7598" s="65">
        <f t="shared" si="123"/>
        <v>3.55481847162206E-2</v>
      </c>
      <c r="R7598" s="66">
        <v>1</v>
      </c>
      <c r="S7598" s="13">
        <v>0</v>
      </c>
      <c r="T7598" s="39">
        <v>1</v>
      </c>
      <c r="U7598" s="38">
        <v>0</v>
      </c>
      <c r="V7598" s="42">
        <v>0.116340607757717</v>
      </c>
      <c r="W7598" s="42">
        <v>4.0519999999999998E-4</v>
      </c>
    </row>
    <row r="7599" spans="13:23" x14ac:dyDescent="0.3">
      <c r="M7599" s="17">
        <f>IF(ISBLANK(Demand!H7599),"",Demand!H7599)</f>
        <v>6</v>
      </c>
      <c r="N7599" s="17">
        <f>IF(ISBLANK(Demand!I7599),"",Demand!I7599)</f>
        <v>7595</v>
      </c>
      <c r="O7599" s="17">
        <f>IF(ISBLANK(Demand!J7599),"",Demand!J7599)</f>
        <v>126.58333333333333</v>
      </c>
      <c r="P7599" s="64">
        <v>3.2548184716220598E-2</v>
      </c>
      <c r="Q7599" s="65">
        <f t="shared" si="123"/>
        <v>3.55481847162206E-2</v>
      </c>
      <c r="R7599" s="66">
        <v>1</v>
      </c>
      <c r="S7599" s="13">
        <v>0</v>
      </c>
      <c r="T7599" s="39">
        <v>1</v>
      </c>
      <c r="U7599" s="38">
        <v>0</v>
      </c>
      <c r="V7599" s="42">
        <v>0.116340607757717</v>
      </c>
      <c r="W7599" s="42">
        <v>4.0519999999999998E-4</v>
      </c>
    </row>
    <row r="7600" spans="13:23" x14ac:dyDescent="0.3">
      <c r="M7600" s="17">
        <f>IF(ISBLANK(Demand!H7600),"",Demand!H7600)</f>
        <v>6</v>
      </c>
      <c r="N7600" s="17">
        <f>IF(ISBLANK(Demand!I7600),"",Demand!I7600)</f>
        <v>7596</v>
      </c>
      <c r="O7600" s="17">
        <f>IF(ISBLANK(Demand!J7600),"",Demand!J7600)</f>
        <v>126.6</v>
      </c>
      <c r="P7600" s="64">
        <v>3.2548184716220598E-2</v>
      </c>
      <c r="Q7600" s="65">
        <f t="shared" si="123"/>
        <v>3.55481847162206E-2</v>
      </c>
      <c r="R7600" s="66">
        <v>1</v>
      </c>
      <c r="S7600" s="13">
        <v>0</v>
      </c>
      <c r="T7600" s="39">
        <v>1</v>
      </c>
      <c r="U7600" s="38">
        <v>0</v>
      </c>
      <c r="V7600" s="42">
        <v>0.116340607757717</v>
      </c>
      <c r="W7600" s="42">
        <v>4.0519999999999998E-4</v>
      </c>
    </row>
    <row r="7601" spans="13:23" x14ac:dyDescent="0.3">
      <c r="M7601" s="17">
        <f>IF(ISBLANK(Demand!H7601),"",Demand!H7601)</f>
        <v>6</v>
      </c>
      <c r="N7601" s="17">
        <f>IF(ISBLANK(Demand!I7601),"",Demand!I7601)</f>
        <v>7597</v>
      </c>
      <c r="O7601" s="17">
        <f>IF(ISBLANK(Demand!J7601),"",Demand!J7601)</f>
        <v>126.61666666666666</v>
      </c>
      <c r="P7601" s="64">
        <v>3.2548184716220598E-2</v>
      </c>
      <c r="Q7601" s="65">
        <f t="shared" si="123"/>
        <v>3.55481847162206E-2</v>
      </c>
      <c r="R7601" s="66">
        <v>1</v>
      </c>
      <c r="S7601" s="13">
        <v>0</v>
      </c>
      <c r="T7601" s="39">
        <v>1</v>
      </c>
      <c r="U7601" s="38">
        <v>0</v>
      </c>
      <c r="V7601" s="42">
        <v>0.116340607757717</v>
      </c>
      <c r="W7601" s="42">
        <v>4.0519999999999998E-4</v>
      </c>
    </row>
    <row r="7602" spans="13:23" x14ac:dyDescent="0.3">
      <c r="M7602" s="17">
        <f>IF(ISBLANK(Demand!H7602),"",Demand!H7602)</f>
        <v>6</v>
      </c>
      <c r="N7602" s="17">
        <f>IF(ISBLANK(Demand!I7602),"",Demand!I7602)</f>
        <v>7598</v>
      </c>
      <c r="O7602" s="17">
        <f>IF(ISBLANK(Demand!J7602),"",Demand!J7602)</f>
        <v>126.63333333333333</v>
      </c>
      <c r="P7602" s="64">
        <v>3.2548184716220598E-2</v>
      </c>
      <c r="Q7602" s="65">
        <f t="shared" si="123"/>
        <v>3.55481847162206E-2</v>
      </c>
      <c r="R7602" s="66">
        <v>1</v>
      </c>
      <c r="S7602" s="13">
        <v>0</v>
      </c>
      <c r="T7602" s="39">
        <v>1</v>
      </c>
      <c r="U7602" s="38">
        <v>0</v>
      </c>
      <c r="V7602" s="42">
        <v>0.116340607757717</v>
      </c>
      <c r="W7602" s="42">
        <v>4.0519999999999998E-4</v>
      </c>
    </row>
    <row r="7603" spans="13:23" x14ac:dyDescent="0.3">
      <c r="M7603" s="17">
        <f>IF(ISBLANK(Demand!H7603),"",Demand!H7603)</f>
        <v>6</v>
      </c>
      <c r="N7603" s="17">
        <f>IF(ISBLANK(Demand!I7603),"",Demand!I7603)</f>
        <v>7599</v>
      </c>
      <c r="O7603" s="17">
        <f>IF(ISBLANK(Demand!J7603),"",Demand!J7603)</f>
        <v>126.64999999999999</v>
      </c>
      <c r="P7603" s="64">
        <v>3.2548184716220598E-2</v>
      </c>
      <c r="Q7603" s="65">
        <f t="shared" si="123"/>
        <v>3.55481847162206E-2</v>
      </c>
      <c r="R7603" s="66">
        <v>1</v>
      </c>
      <c r="S7603" s="13">
        <v>0</v>
      </c>
      <c r="T7603" s="39">
        <v>1</v>
      </c>
      <c r="U7603" s="38">
        <v>0</v>
      </c>
      <c r="V7603" s="42">
        <v>0.116340607757717</v>
      </c>
      <c r="W7603" s="42">
        <v>4.0519999999999998E-4</v>
      </c>
    </row>
    <row r="7604" spans="13:23" x14ac:dyDescent="0.3">
      <c r="M7604" s="17">
        <f>IF(ISBLANK(Demand!H7604),"",Demand!H7604)</f>
        <v>6</v>
      </c>
      <c r="N7604" s="17">
        <f>IF(ISBLANK(Demand!I7604),"",Demand!I7604)</f>
        <v>7600</v>
      </c>
      <c r="O7604" s="17">
        <f>IF(ISBLANK(Demand!J7604),"",Demand!J7604)</f>
        <v>126.66666666666667</v>
      </c>
      <c r="P7604" s="64">
        <v>3.2548184716220598E-2</v>
      </c>
      <c r="Q7604" s="65">
        <f t="shared" si="123"/>
        <v>3.55481847162206E-2</v>
      </c>
      <c r="R7604" s="66">
        <v>1</v>
      </c>
      <c r="S7604" s="13">
        <v>0</v>
      </c>
      <c r="T7604" s="39">
        <v>1</v>
      </c>
      <c r="U7604" s="38">
        <v>0</v>
      </c>
      <c r="V7604" s="42">
        <v>0.116340607757717</v>
      </c>
      <c r="W7604" s="42">
        <v>4.0519999999999998E-4</v>
      </c>
    </row>
    <row r="7605" spans="13:23" x14ac:dyDescent="0.3">
      <c r="M7605" s="17">
        <f>IF(ISBLANK(Demand!H7605),"",Demand!H7605)</f>
        <v>6</v>
      </c>
      <c r="N7605" s="17">
        <f>IF(ISBLANK(Demand!I7605),"",Demand!I7605)</f>
        <v>7601</v>
      </c>
      <c r="O7605" s="17">
        <f>IF(ISBLANK(Demand!J7605),"",Demand!J7605)</f>
        <v>126.68333333333334</v>
      </c>
      <c r="P7605" s="64">
        <v>3.2548184716220598E-2</v>
      </c>
      <c r="Q7605" s="65">
        <f t="shared" si="123"/>
        <v>3.55481847162206E-2</v>
      </c>
      <c r="R7605" s="66">
        <v>1</v>
      </c>
      <c r="S7605" s="13">
        <v>0</v>
      </c>
      <c r="T7605" s="39">
        <v>1</v>
      </c>
      <c r="U7605" s="38">
        <v>0</v>
      </c>
      <c r="V7605" s="42">
        <v>0.116340607757717</v>
      </c>
      <c r="W7605" s="42">
        <v>4.0519999999999998E-4</v>
      </c>
    </row>
    <row r="7606" spans="13:23" x14ac:dyDescent="0.3">
      <c r="M7606" s="17">
        <f>IF(ISBLANK(Demand!H7606),"",Demand!H7606)</f>
        <v>6</v>
      </c>
      <c r="N7606" s="17">
        <f>IF(ISBLANK(Demand!I7606),"",Demand!I7606)</f>
        <v>7602</v>
      </c>
      <c r="O7606" s="17">
        <f>IF(ISBLANK(Demand!J7606),"",Demand!J7606)</f>
        <v>126.7</v>
      </c>
      <c r="P7606" s="64">
        <v>3.2548184716220598E-2</v>
      </c>
      <c r="Q7606" s="65">
        <f t="shared" si="123"/>
        <v>3.55481847162206E-2</v>
      </c>
      <c r="R7606" s="66">
        <v>1</v>
      </c>
      <c r="S7606" s="13">
        <v>0</v>
      </c>
      <c r="T7606" s="39">
        <v>1</v>
      </c>
      <c r="U7606" s="38">
        <v>0</v>
      </c>
      <c r="V7606" s="42">
        <v>0.116340607757717</v>
      </c>
      <c r="W7606" s="42">
        <v>4.0519999999999998E-4</v>
      </c>
    </row>
    <row r="7607" spans="13:23" x14ac:dyDescent="0.3">
      <c r="M7607" s="17">
        <f>IF(ISBLANK(Demand!H7607),"",Demand!H7607)</f>
        <v>6</v>
      </c>
      <c r="N7607" s="17">
        <f>IF(ISBLANK(Demand!I7607),"",Demand!I7607)</f>
        <v>7603</v>
      </c>
      <c r="O7607" s="17">
        <f>IF(ISBLANK(Demand!J7607),"",Demand!J7607)</f>
        <v>126.71666666666667</v>
      </c>
      <c r="P7607" s="64">
        <v>3.2548184716220598E-2</v>
      </c>
      <c r="Q7607" s="65">
        <f t="shared" si="123"/>
        <v>3.55481847162206E-2</v>
      </c>
      <c r="R7607" s="66">
        <v>1</v>
      </c>
      <c r="S7607" s="13">
        <v>0</v>
      </c>
      <c r="T7607" s="39">
        <v>1</v>
      </c>
      <c r="U7607" s="38">
        <v>0</v>
      </c>
      <c r="V7607" s="42">
        <v>0.116340607757717</v>
      </c>
      <c r="W7607" s="42">
        <v>4.0519999999999998E-4</v>
      </c>
    </row>
    <row r="7608" spans="13:23" x14ac:dyDescent="0.3">
      <c r="M7608" s="17">
        <f>IF(ISBLANK(Demand!H7608),"",Demand!H7608)</f>
        <v>6</v>
      </c>
      <c r="N7608" s="17">
        <f>IF(ISBLANK(Demand!I7608),"",Demand!I7608)</f>
        <v>7604</v>
      </c>
      <c r="O7608" s="17">
        <f>IF(ISBLANK(Demand!J7608),"",Demand!J7608)</f>
        <v>126.73333333333333</v>
      </c>
      <c r="P7608" s="64">
        <v>3.2548184716220598E-2</v>
      </c>
      <c r="Q7608" s="65">
        <f t="shared" si="123"/>
        <v>3.55481847162206E-2</v>
      </c>
      <c r="R7608" s="66">
        <v>1</v>
      </c>
      <c r="S7608" s="13">
        <v>0</v>
      </c>
      <c r="T7608" s="39">
        <v>1</v>
      </c>
      <c r="U7608" s="38">
        <v>0</v>
      </c>
      <c r="V7608" s="42">
        <v>0.116340607757717</v>
      </c>
      <c r="W7608" s="42">
        <v>4.0519999999999998E-4</v>
      </c>
    </row>
    <row r="7609" spans="13:23" x14ac:dyDescent="0.3">
      <c r="M7609" s="17">
        <f>IF(ISBLANK(Demand!H7609),"",Demand!H7609)</f>
        <v>6</v>
      </c>
      <c r="N7609" s="17">
        <f>IF(ISBLANK(Demand!I7609),"",Demand!I7609)</f>
        <v>7605</v>
      </c>
      <c r="O7609" s="17">
        <f>IF(ISBLANK(Demand!J7609),"",Demand!J7609)</f>
        <v>126.75</v>
      </c>
      <c r="P7609" s="64">
        <v>3.2548184716220598E-2</v>
      </c>
      <c r="Q7609" s="65">
        <f t="shared" si="123"/>
        <v>3.55481847162206E-2</v>
      </c>
      <c r="R7609" s="66">
        <v>1</v>
      </c>
      <c r="S7609" s="13">
        <v>0</v>
      </c>
      <c r="T7609" s="39">
        <v>1</v>
      </c>
      <c r="U7609" s="38">
        <v>0</v>
      </c>
      <c r="V7609" s="42">
        <v>0.116340607757717</v>
      </c>
      <c r="W7609" s="42">
        <v>4.0519999999999998E-4</v>
      </c>
    </row>
    <row r="7610" spans="13:23" x14ac:dyDescent="0.3">
      <c r="M7610" s="17">
        <f>IF(ISBLANK(Demand!H7610),"",Demand!H7610)</f>
        <v>6</v>
      </c>
      <c r="N7610" s="17">
        <f>IF(ISBLANK(Demand!I7610),"",Demand!I7610)</f>
        <v>7606</v>
      </c>
      <c r="O7610" s="17">
        <f>IF(ISBLANK(Demand!J7610),"",Demand!J7610)</f>
        <v>126.76666666666667</v>
      </c>
      <c r="P7610" s="64">
        <v>3.2548184716220598E-2</v>
      </c>
      <c r="Q7610" s="65">
        <f t="shared" si="123"/>
        <v>3.55481847162206E-2</v>
      </c>
      <c r="R7610" s="66">
        <v>1</v>
      </c>
      <c r="S7610" s="13">
        <v>0</v>
      </c>
      <c r="T7610" s="39">
        <v>1</v>
      </c>
      <c r="U7610" s="38">
        <v>0</v>
      </c>
      <c r="V7610" s="42">
        <v>0.116340607757717</v>
      </c>
      <c r="W7610" s="42">
        <v>4.0519999999999998E-4</v>
      </c>
    </row>
    <row r="7611" spans="13:23" x14ac:dyDescent="0.3">
      <c r="M7611" s="17">
        <f>IF(ISBLANK(Demand!H7611),"",Demand!H7611)</f>
        <v>6</v>
      </c>
      <c r="N7611" s="17">
        <f>IF(ISBLANK(Demand!I7611),"",Demand!I7611)</f>
        <v>7607</v>
      </c>
      <c r="O7611" s="17">
        <f>IF(ISBLANK(Demand!J7611),"",Demand!J7611)</f>
        <v>126.78333333333333</v>
      </c>
      <c r="P7611" s="64">
        <v>3.2548184716220598E-2</v>
      </c>
      <c r="Q7611" s="65">
        <f t="shared" si="123"/>
        <v>3.55481847162206E-2</v>
      </c>
      <c r="R7611" s="66">
        <v>1</v>
      </c>
      <c r="S7611" s="13">
        <v>0</v>
      </c>
      <c r="T7611" s="39">
        <v>1</v>
      </c>
      <c r="U7611" s="38">
        <v>0</v>
      </c>
      <c r="V7611" s="42">
        <v>0.116340607757717</v>
      </c>
      <c r="W7611" s="42">
        <v>4.0519999999999998E-4</v>
      </c>
    </row>
    <row r="7612" spans="13:23" x14ac:dyDescent="0.3">
      <c r="M7612" s="17">
        <f>IF(ISBLANK(Demand!H7612),"",Demand!H7612)</f>
        <v>6</v>
      </c>
      <c r="N7612" s="17">
        <f>IF(ISBLANK(Demand!I7612),"",Demand!I7612)</f>
        <v>7608</v>
      </c>
      <c r="O7612" s="17">
        <f>IF(ISBLANK(Demand!J7612),"",Demand!J7612)</f>
        <v>126.8</v>
      </c>
      <c r="P7612" s="64">
        <v>3.2548184716220598E-2</v>
      </c>
      <c r="Q7612" s="65">
        <f t="shared" si="123"/>
        <v>3.55481847162206E-2</v>
      </c>
      <c r="R7612" s="66">
        <v>1</v>
      </c>
      <c r="S7612" s="13">
        <v>0</v>
      </c>
      <c r="T7612" s="39">
        <v>1</v>
      </c>
      <c r="U7612" s="38">
        <v>0</v>
      </c>
      <c r="V7612" s="42">
        <v>0.116340607757717</v>
      </c>
      <c r="W7612" s="42">
        <v>4.0519999999999998E-4</v>
      </c>
    </row>
    <row r="7613" spans="13:23" x14ac:dyDescent="0.3">
      <c r="M7613" s="17">
        <f>IF(ISBLANK(Demand!H7613),"",Demand!H7613)</f>
        <v>6</v>
      </c>
      <c r="N7613" s="17">
        <f>IF(ISBLANK(Demand!I7613),"",Demand!I7613)</f>
        <v>7609</v>
      </c>
      <c r="O7613" s="17">
        <f>IF(ISBLANK(Demand!J7613),"",Demand!J7613)</f>
        <v>126.81666666666666</v>
      </c>
      <c r="P7613" s="64">
        <v>3.2548184716220598E-2</v>
      </c>
      <c r="Q7613" s="65">
        <f t="shared" si="123"/>
        <v>3.55481847162206E-2</v>
      </c>
      <c r="R7613" s="66">
        <v>1</v>
      </c>
      <c r="S7613" s="13">
        <v>0</v>
      </c>
      <c r="T7613" s="39">
        <v>1</v>
      </c>
      <c r="U7613" s="38">
        <v>0</v>
      </c>
      <c r="V7613" s="42">
        <v>0.116340607757717</v>
      </c>
      <c r="W7613" s="42">
        <v>4.0519999999999998E-4</v>
      </c>
    </row>
    <row r="7614" spans="13:23" x14ac:dyDescent="0.3">
      <c r="M7614" s="17">
        <f>IF(ISBLANK(Demand!H7614),"",Demand!H7614)</f>
        <v>6</v>
      </c>
      <c r="N7614" s="17">
        <f>IF(ISBLANK(Demand!I7614),"",Demand!I7614)</f>
        <v>7610</v>
      </c>
      <c r="O7614" s="17">
        <f>IF(ISBLANK(Demand!J7614),"",Demand!J7614)</f>
        <v>126.83333333333333</v>
      </c>
      <c r="P7614" s="64">
        <v>3.2548184716220598E-2</v>
      </c>
      <c r="Q7614" s="65">
        <f t="shared" si="123"/>
        <v>3.55481847162206E-2</v>
      </c>
      <c r="R7614" s="66">
        <v>1</v>
      </c>
      <c r="S7614" s="13">
        <v>0</v>
      </c>
      <c r="T7614" s="39">
        <v>1</v>
      </c>
      <c r="U7614" s="38">
        <v>0</v>
      </c>
      <c r="V7614" s="42">
        <v>0.116340607757717</v>
      </c>
      <c r="W7614" s="42">
        <v>4.0519999999999998E-4</v>
      </c>
    </row>
    <row r="7615" spans="13:23" x14ac:dyDescent="0.3">
      <c r="M7615" s="17">
        <f>IF(ISBLANK(Demand!H7615),"",Demand!H7615)</f>
        <v>6</v>
      </c>
      <c r="N7615" s="17">
        <f>IF(ISBLANK(Demand!I7615),"",Demand!I7615)</f>
        <v>7611</v>
      </c>
      <c r="O7615" s="17">
        <f>IF(ISBLANK(Demand!J7615),"",Demand!J7615)</f>
        <v>126.85</v>
      </c>
      <c r="P7615" s="64">
        <v>3.2548184716220598E-2</v>
      </c>
      <c r="Q7615" s="65">
        <f t="shared" si="123"/>
        <v>3.55481847162206E-2</v>
      </c>
      <c r="R7615" s="66">
        <v>1</v>
      </c>
      <c r="S7615" s="13">
        <v>0</v>
      </c>
      <c r="T7615" s="39">
        <v>1</v>
      </c>
      <c r="U7615" s="38">
        <v>0</v>
      </c>
      <c r="V7615" s="42">
        <v>0.116340607757717</v>
      </c>
      <c r="W7615" s="42">
        <v>4.0519999999999998E-4</v>
      </c>
    </row>
    <row r="7616" spans="13:23" x14ac:dyDescent="0.3">
      <c r="M7616" s="17">
        <f>IF(ISBLANK(Demand!H7616),"",Demand!H7616)</f>
        <v>6</v>
      </c>
      <c r="N7616" s="17">
        <f>IF(ISBLANK(Demand!I7616),"",Demand!I7616)</f>
        <v>7612</v>
      </c>
      <c r="O7616" s="17">
        <f>IF(ISBLANK(Demand!J7616),"",Demand!J7616)</f>
        <v>126.86666666666666</v>
      </c>
      <c r="P7616" s="64">
        <v>3.2548184716220598E-2</v>
      </c>
      <c r="Q7616" s="65">
        <f t="shared" si="123"/>
        <v>3.55481847162206E-2</v>
      </c>
      <c r="R7616" s="66">
        <v>1</v>
      </c>
      <c r="S7616" s="13">
        <v>0</v>
      </c>
      <c r="T7616" s="39">
        <v>1</v>
      </c>
      <c r="U7616" s="38">
        <v>0</v>
      </c>
      <c r="V7616" s="42">
        <v>0.116340607757717</v>
      </c>
      <c r="W7616" s="42">
        <v>4.0519999999999998E-4</v>
      </c>
    </row>
    <row r="7617" spans="13:23" x14ac:dyDescent="0.3">
      <c r="M7617" s="17">
        <f>IF(ISBLANK(Demand!H7617),"",Demand!H7617)</f>
        <v>6</v>
      </c>
      <c r="N7617" s="17">
        <f>IF(ISBLANK(Demand!I7617),"",Demand!I7617)</f>
        <v>7613</v>
      </c>
      <c r="O7617" s="17">
        <f>IF(ISBLANK(Demand!J7617),"",Demand!J7617)</f>
        <v>126.88333333333333</v>
      </c>
      <c r="P7617" s="64">
        <v>3.2548184716220598E-2</v>
      </c>
      <c r="Q7617" s="65">
        <f t="shared" si="123"/>
        <v>3.55481847162206E-2</v>
      </c>
      <c r="R7617" s="66">
        <v>1</v>
      </c>
      <c r="S7617" s="13">
        <v>0</v>
      </c>
      <c r="T7617" s="39">
        <v>1</v>
      </c>
      <c r="U7617" s="38">
        <v>0</v>
      </c>
      <c r="V7617" s="42">
        <v>0.116340607757717</v>
      </c>
      <c r="W7617" s="42">
        <v>4.0519999999999998E-4</v>
      </c>
    </row>
    <row r="7618" spans="13:23" x14ac:dyDescent="0.3">
      <c r="M7618" s="17">
        <f>IF(ISBLANK(Demand!H7618),"",Demand!H7618)</f>
        <v>6</v>
      </c>
      <c r="N7618" s="17">
        <f>IF(ISBLANK(Demand!I7618),"",Demand!I7618)</f>
        <v>7614</v>
      </c>
      <c r="O7618" s="17">
        <f>IF(ISBLANK(Demand!J7618),"",Demand!J7618)</f>
        <v>126.89999999999999</v>
      </c>
      <c r="P7618" s="64">
        <v>3.2548184716220598E-2</v>
      </c>
      <c r="Q7618" s="65">
        <f t="shared" si="123"/>
        <v>3.55481847162206E-2</v>
      </c>
      <c r="R7618" s="66">
        <v>1</v>
      </c>
      <c r="S7618" s="13">
        <v>0</v>
      </c>
      <c r="T7618" s="39">
        <v>1</v>
      </c>
      <c r="U7618" s="38">
        <v>0</v>
      </c>
      <c r="V7618" s="42">
        <v>0.116340607757717</v>
      </c>
      <c r="W7618" s="42">
        <v>4.0519999999999998E-4</v>
      </c>
    </row>
    <row r="7619" spans="13:23" x14ac:dyDescent="0.3">
      <c r="M7619" s="17">
        <f>IF(ISBLANK(Demand!H7619),"",Demand!H7619)</f>
        <v>6</v>
      </c>
      <c r="N7619" s="17">
        <f>IF(ISBLANK(Demand!I7619),"",Demand!I7619)</f>
        <v>7615</v>
      </c>
      <c r="O7619" s="17">
        <f>IF(ISBLANK(Demand!J7619),"",Demand!J7619)</f>
        <v>126.91666666666667</v>
      </c>
      <c r="P7619" s="64">
        <v>3.2548184716220598E-2</v>
      </c>
      <c r="Q7619" s="65">
        <f t="shared" si="123"/>
        <v>3.55481847162206E-2</v>
      </c>
      <c r="R7619" s="66">
        <v>1</v>
      </c>
      <c r="S7619" s="13">
        <v>0</v>
      </c>
      <c r="T7619" s="39">
        <v>1</v>
      </c>
      <c r="U7619" s="38">
        <v>0</v>
      </c>
      <c r="V7619" s="42">
        <v>0.116340607757717</v>
      </c>
      <c r="W7619" s="42">
        <v>4.0519999999999998E-4</v>
      </c>
    </row>
    <row r="7620" spans="13:23" x14ac:dyDescent="0.3">
      <c r="M7620" s="17">
        <f>IF(ISBLANK(Demand!H7620),"",Demand!H7620)</f>
        <v>6</v>
      </c>
      <c r="N7620" s="17">
        <f>IF(ISBLANK(Demand!I7620),"",Demand!I7620)</f>
        <v>7616</v>
      </c>
      <c r="O7620" s="17">
        <f>IF(ISBLANK(Demand!J7620),"",Demand!J7620)</f>
        <v>126.93333333333334</v>
      </c>
      <c r="P7620" s="64">
        <v>3.2548184716220598E-2</v>
      </c>
      <c r="Q7620" s="65">
        <f t="shared" si="123"/>
        <v>3.55481847162206E-2</v>
      </c>
      <c r="R7620" s="66">
        <v>1</v>
      </c>
      <c r="S7620" s="13">
        <v>0</v>
      </c>
      <c r="T7620" s="39">
        <v>1</v>
      </c>
      <c r="U7620" s="38">
        <v>0</v>
      </c>
      <c r="V7620" s="42">
        <v>0.116340607757717</v>
      </c>
      <c r="W7620" s="42">
        <v>4.0519999999999998E-4</v>
      </c>
    </row>
    <row r="7621" spans="13:23" x14ac:dyDescent="0.3">
      <c r="M7621" s="17">
        <f>IF(ISBLANK(Demand!H7621),"",Demand!H7621)</f>
        <v>6</v>
      </c>
      <c r="N7621" s="17">
        <f>IF(ISBLANK(Demand!I7621),"",Demand!I7621)</f>
        <v>7617</v>
      </c>
      <c r="O7621" s="17">
        <f>IF(ISBLANK(Demand!J7621),"",Demand!J7621)</f>
        <v>126.95</v>
      </c>
      <c r="P7621" s="64">
        <v>3.2548184716220598E-2</v>
      </c>
      <c r="Q7621" s="65">
        <f t="shared" si="123"/>
        <v>3.55481847162206E-2</v>
      </c>
      <c r="R7621" s="66">
        <v>1</v>
      </c>
      <c r="S7621" s="13">
        <v>0</v>
      </c>
      <c r="T7621" s="39">
        <v>1</v>
      </c>
      <c r="U7621" s="38">
        <v>0</v>
      </c>
      <c r="V7621" s="42">
        <v>0.116340607757717</v>
      </c>
      <c r="W7621" s="42">
        <v>4.0519999999999998E-4</v>
      </c>
    </row>
    <row r="7622" spans="13:23" x14ac:dyDescent="0.3">
      <c r="M7622" s="17">
        <f>IF(ISBLANK(Demand!H7622),"",Demand!H7622)</f>
        <v>6</v>
      </c>
      <c r="N7622" s="17">
        <f>IF(ISBLANK(Demand!I7622),"",Demand!I7622)</f>
        <v>7618</v>
      </c>
      <c r="O7622" s="17">
        <f>IF(ISBLANK(Demand!J7622),"",Demand!J7622)</f>
        <v>126.96666666666667</v>
      </c>
      <c r="P7622" s="64">
        <v>3.2548184716220598E-2</v>
      </c>
      <c r="Q7622" s="65">
        <f t="shared" si="123"/>
        <v>3.55481847162206E-2</v>
      </c>
      <c r="R7622" s="66">
        <v>1</v>
      </c>
      <c r="S7622" s="13">
        <v>0</v>
      </c>
      <c r="T7622" s="39">
        <v>1</v>
      </c>
      <c r="U7622" s="38">
        <v>0</v>
      </c>
      <c r="V7622" s="42">
        <v>0.116340607757717</v>
      </c>
      <c r="W7622" s="42">
        <v>4.0519999999999998E-4</v>
      </c>
    </row>
    <row r="7623" spans="13:23" x14ac:dyDescent="0.3">
      <c r="M7623" s="17">
        <f>IF(ISBLANK(Demand!H7623),"",Demand!H7623)</f>
        <v>6</v>
      </c>
      <c r="N7623" s="17">
        <f>IF(ISBLANK(Demand!I7623),"",Demand!I7623)</f>
        <v>7619</v>
      </c>
      <c r="O7623" s="17">
        <f>IF(ISBLANK(Demand!J7623),"",Demand!J7623)</f>
        <v>126.98333333333333</v>
      </c>
      <c r="P7623" s="64">
        <v>3.2548184716220598E-2</v>
      </c>
      <c r="Q7623" s="65">
        <f t="shared" si="123"/>
        <v>3.55481847162206E-2</v>
      </c>
      <c r="R7623" s="66">
        <v>1</v>
      </c>
      <c r="S7623" s="13">
        <v>0</v>
      </c>
      <c r="T7623" s="39">
        <v>1</v>
      </c>
      <c r="U7623" s="38">
        <v>0</v>
      </c>
      <c r="V7623" s="42">
        <v>0.116340607757717</v>
      </c>
      <c r="W7623" s="42">
        <v>4.0519999999999998E-4</v>
      </c>
    </row>
    <row r="7624" spans="13:23" x14ac:dyDescent="0.3">
      <c r="M7624" s="17">
        <f>IF(ISBLANK(Demand!H7624),"",Demand!H7624)</f>
        <v>6</v>
      </c>
      <c r="N7624" s="17">
        <f>IF(ISBLANK(Demand!I7624),"",Demand!I7624)</f>
        <v>7620</v>
      </c>
      <c r="O7624" s="17">
        <f>IF(ISBLANK(Demand!J7624),"",Demand!J7624)</f>
        <v>127</v>
      </c>
      <c r="P7624" s="64">
        <v>3.2548184716220598E-2</v>
      </c>
      <c r="Q7624" s="65">
        <f t="shared" si="123"/>
        <v>3.55481847162206E-2</v>
      </c>
      <c r="R7624" s="66">
        <v>1</v>
      </c>
      <c r="S7624" s="13">
        <v>0</v>
      </c>
      <c r="T7624" s="39">
        <v>1</v>
      </c>
      <c r="U7624" s="38">
        <v>0</v>
      </c>
      <c r="V7624" s="42">
        <v>0.116340607757717</v>
      </c>
      <c r="W7624" s="42">
        <v>4.0519999999999998E-4</v>
      </c>
    </row>
    <row r="7625" spans="13:23" x14ac:dyDescent="0.3">
      <c r="M7625" s="17">
        <f>IF(ISBLANK(Demand!H7625),"",Demand!H7625)</f>
        <v>6</v>
      </c>
      <c r="N7625" s="17">
        <f>IF(ISBLANK(Demand!I7625),"",Demand!I7625)</f>
        <v>7621</v>
      </c>
      <c r="O7625" s="17">
        <f>IF(ISBLANK(Demand!J7625),"",Demand!J7625)</f>
        <v>127.01666666666667</v>
      </c>
      <c r="P7625" s="64">
        <v>3.2548184716220598E-2</v>
      </c>
      <c r="Q7625" s="65">
        <f t="shared" si="123"/>
        <v>3.55481847162206E-2</v>
      </c>
      <c r="R7625" s="66">
        <v>1</v>
      </c>
      <c r="S7625" s="13">
        <v>0</v>
      </c>
      <c r="T7625" s="39">
        <v>1</v>
      </c>
      <c r="U7625" s="38">
        <v>0</v>
      </c>
      <c r="V7625" s="42">
        <v>0.116340607757717</v>
      </c>
      <c r="W7625" s="42">
        <v>4.0519999999999998E-4</v>
      </c>
    </row>
    <row r="7626" spans="13:23" x14ac:dyDescent="0.3">
      <c r="M7626" s="17">
        <f>IF(ISBLANK(Demand!H7626),"",Demand!H7626)</f>
        <v>6</v>
      </c>
      <c r="N7626" s="17">
        <f>IF(ISBLANK(Demand!I7626),"",Demand!I7626)</f>
        <v>7622</v>
      </c>
      <c r="O7626" s="17">
        <f>IF(ISBLANK(Demand!J7626),"",Demand!J7626)</f>
        <v>127.03333333333333</v>
      </c>
      <c r="P7626" s="64">
        <v>3.2548184716220598E-2</v>
      </c>
      <c r="Q7626" s="65">
        <f t="shared" si="123"/>
        <v>3.55481847162206E-2</v>
      </c>
      <c r="R7626" s="66">
        <v>1</v>
      </c>
      <c r="S7626" s="13">
        <v>0</v>
      </c>
      <c r="T7626" s="39">
        <v>1</v>
      </c>
      <c r="U7626" s="38">
        <v>0</v>
      </c>
      <c r="V7626" s="42">
        <v>0.116340607757717</v>
      </c>
      <c r="W7626" s="42">
        <v>4.0519999999999998E-4</v>
      </c>
    </row>
    <row r="7627" spans="13:23" x14ac:dyDescent="0.3">
      <c r="M7627" s="17">
        <f>IF(ISBLANK(Demand!H7627),"",Demand!H7627)</f>
        <v>6</v>
      </c>
      <c r="N7627" s="17">
        <f>IF(ISBLANK(Demand!I7627),"",Demand!I7627)</f>
        <v>7623</v>
      </c>
      <c r="O7627" s="17">
        <f>IF(ISBLANK(Demand!J7627),"",Demand!J7627)</f>
        <v>127.05</v>
      </c>
      <c r="P7627" s="64">
        <v>3.2548184716220598E-2</v>
      </c>
      <c r="Q7627" s="65">
        <f t="shared" si="123"/>
        <v>3.55481847162206E-2</v>
      </c>
      <c r="R7627" s="66">
        <v>1</v>
      </c>
      <c r="S7627" s="13">
        <v>0</v>
      </c>
      <c r="T7627" s="39">
        <v>1</v>
      </c>
      <c r="U7627" s="38">
        <v>0</v>
      </c>
      <c r="V7627" s="42">
        <v>0.116340607757717</v>
      </c>
      <c r="W7627" s="42">
        <v>4.0519999999999998E-4</v>
      </c>
    </row>
    <row r="7628" spans="13:23" x14ac:dyDescent="0.3">
      <c r="M7628" s="17">
        <f>IF(ISBLANK(Demand!H7628),"",Demand!H7628)</f>
        <v>6</v>
      </c>
      <c r="N7628" s="17">
        <f>IF(ISBLANK(Demand!I7628),"",Demand!I7628)</f>
        <v>7624</v>
      </c>
      <c r="O7628" s="17">
        <f>IF(ISBLANK(Demand!J7628),"",Demand!J7628)</f>
        <v>127.06666666666666</v>
      </c>
      <c r="P7628" s="64">
        <v>3.2548184716220598E-2</v>
      </c>
      <c r="Q7628" s="65">
        <f t="shared" si="123"/>
        <v>3.55481847162206E-2</v>
      </c>
      <c r="R7628" s="66">
        <v>1</v>
      </c>
      <c r="S7628" s="13">
        <v>0</v>
      </c>
      <c r="T7628" s="39">
        <v>1</v>
      </c>
      <c r="U7628" s="38">
        <v>0</v>
      </c>
      <c r="V7628" s="42">
        <v>0.116340607757717</v>
      </c>
      <c r="W7628" s="42">
        <v>4.0519999999999998E-4</v>
      </c>
    </row>
    <row r="7629" spans="13:23" x14ac:dyDescent="0.3">
      <c r="M7629" s="17">
        <f>IF(ISBLANK(Demand!H7629),"",Demand!H7629)</f>
        <v>6</v>
      </c>
      <c r="N7629" s="17">
        <f>IF(ISBLANK(Demand!I7629),"",Demand!I7629)</f>
        <v>7625</v>
      </c>
      <c r="O7629" s="17">
        <f>IF(ISBLANK(Demand!J7629),"",Demand!J7629)</f>
        <v>127.08333333333333</v>
      </c>
      <c r="P7629" s="64">
        <v>3.2548184716220598E-2</v>
      </c>
      <c r="Q7629" s="65">
        <f t="shared" si="123"/>
        <v>3.55481847162206E-2</v>
      </c>
      <c r="R7629" s="66">
        <v>1</v>
      </c>
      <c r="S7629" s="13">
        <v>0</v>
      </c>
      <c r="T7629" s="39">
        <v>1</v>
      </c>
      <c r="U7629" s="38">
        <v>0</v>
      </c>
      <c r="V7629" s="42">
        <v>0.116340607757717</v>
      </c>
      <c r="W7629" s="42">
        <v>4.0519999999999998E-4</v>
      </c>
    </row>
    <row r="7630" spans="13:23" x14ac:dyDescent="0.3">
      <c r="M7630" s="17">
        <f>IF(ISBLANK(Demand!H7630),"",Demand!H7630)</f>
        <v>6</v>
      </c>
      <c r="N7630" s="17">
        <f>IF(ISBLANK(Demand!I7630),"",Demand!I7630)</f>
        <v>7626</v>
      </c>
      <c r="O7630" s="17">
        <f>IF(ISBLANK(Demand!J7630),"",Demand!J7630)</f>
        <v>127.1</v>
      </c>
      <c r="P7630" s="64">
        <v>3.2548184716220598E-2</v>
      </c>
      <c r="Q7630" s="65">
        <f t="shared" si="123"/>
        <v>3.55481847162206E-2</v>
      </c>
      <c r="R7630" s="66">
        <v>1</v>
      </c>
      <c r="S7630" s="13">
        <v>0</v>
      </c>
      <c r="T7630" s="39">
        <v>1</v>
      </c>
      <c r="U7630" s="38">
        <v>0</v>
      </c>
      <c r="V7630" s="42">
        <v>0.116340607757717</v>
      </c>
      <c r="W7630" s="42">
        <v>4.0519999999999998E-4</v>
      </c>
    </row>
    <row r="7631" spans="13:23" x14ac:dyDescent="0.3">
      <c r="M7631" s="17">
        <f>IF(ISBLANK(Demand!H7631),"",Demand!H7631)</f>
        <v>6</v>
      </c>
      <c r="N7631" s="17">
        <f>IF(ISBLANK(Demand!I7631),"",Demand!I7631)</f>
        <v>7627</v>
      </c>
      <c r="O7631" s="17">
        <f>IF(ISBLANK(Demand!J7631),"",Demand!J7631)</f>
        <v>127.11666666666666</v>
      </c>
      <c r="P7631" s="64">
        <v>3.2548184716220598E-2</v>
      </c>
      <c r="Q7631" s="65">
        <f t="shared" si="123"/>
        <v>3.55481847162206E-2</v>
      </c>
      <c r="R7631" s="66">
        <v>1</v>
      </c>
      <c r="S7631" s="13">
        <v>0</v>
      </c>
      <c r="T7631" s="39">
        <v>1</v>
      </c>
      <c r="U7631" s="38">
        <v>0</v>
      </c>
      <c r="V7631" s="42">
        <v>0.116340607757717</v>
      </c>
      <c r="W7631" s="42">
        <v>4.0519999999999998E-4</v>
      </c>
    </row>
    <row r="7632" spans="13:23" x14ac:dyDescent="0.3">
      <c r="M7632" s="17">
        <f>IF(ISBLANK(Demand!H7632),"",Demand!H7632)</f>
        <v>6</v>
      </c>
      <c r="N7632" s="17">
        <f>IF(ISBLANK(Demand!I7632),"",Demand!I7632)</f>
        <v>7628</v>
      </c>
      <c r="O7632" s="17">
        <f>IF(ISBLANK(Demand!J7632),"",Demand!J7632)</f>
        <v>127.13333333333333</v>
      </c>
      <c r="P7632" s="64">
        <v>3.2548184716220598E-2</v>
      </c>
      <c r="Q7632" s="65">
        <f t="shared" si="123"/>
        <v>3.55481847162206E-2</v>
      </c>
      <c r="R7632" s="66">
        <v>1</v>
      </c>
      <c r="S7632" s="13">
        <v>0</v>
      </c>
      <c r="T7632" s="39">
        <v>1</v>
      </c>
      <c r="U7632" s="38">
        <v>0</v>
      </c>
      <c r="V7632" s="42">
        <v>0.116340607757717</v>
      </c>
      <c r="W7632" s="42">
        <v>4.0519999999999998E-4</v>
      </c>
    </row>
    <row r="7633" spans="13:23" x14ac:dyDescent="0.3">
      <c r="M7633" s="17">
        <f>IF(ISBLANK(Demand!H7633),"",Demand!H7633)</f>
        <v>6</v>
      </c>
      <c r="N7633" s="17">
        <f>IF(ISBLANK(Demand!I7633),"",Demand!I7633)</f>
        <v>7629</v>
      </c>
      <c r="O7633" s="17">
        <f>IF(ISBLANK(Demand!J7633),"",Demand!J7633)</f>
        <v>127.14999999999999</v>
      </c>
      <c r="P7633" s="64">
        <v>3.2548184716220598E-2</v>
      </c>
      <c r="Q7633" s="65">
        <f t="shared" si="123"/>
        <v>3.55481847162206E-2</v>
      </c>
      <c r="R7633" s="66">
        <v>1</v>
      </c>
      <c r="S7633" s="13">
        <v>0</v>
      </c>
      <c r="T7633" s="39">
        <v>1</v>
      </c>
      <c r="U7633" s="38">
        <v>0</v>
      </c>
      <c r="V7633" s="42">
        <v>0.116340607757717</v>
      </c>
      <c r="W7633" s="42">
        <v>4.0519999999999998E-4</v>
      </c>
    </row>
    <row r="7634" spans="13:23" x14ac:dyDescent="0.3">
      <c r="M7634" s="17">
        <f>IF(ISBLANK(Demand!H7634),"",Demand!H7634)</f>
        <v>6</v>
      </c>
      <c r="N7634" s="17">
        <f>IF(ISBLANK(Demand!I7634),"",Demand!I7634)</f>
        <v>7630</v>
      </c>
      <c r="O7634" s="17">
        <f>IF(ISBLANK(Demand!J7634),"",Demand!J7634)</f>
        <v>127.16666666666667</v>
      </c>
      <c r="P7634" s="64">
        <v>3.2548184716220598E-2</v>
      </c>
      <c r="Q7634" s="65">
        <f t="shared" si="123"/>
        <v>3.55481847162206E-2</v>
      </c>
      <c r="R7634" s="66">
        <v>1</v>
      </c>
      <c r="S7634" s="13">
        <v>0</v>
      </c>
      <c r="T7634" s="39">
        <v>1</v>
      </c>
      <c r="U7634" s="38">
        <v>0</v>
      </c>
      <c r="V7634" s="42">
        <v>0.116340607757717</v>
      </c>
      <c r="W7634" s="42">
        <v>4.0519999999999998E-4</v>
      </c>
    </row>
    <row r="7635" spans="13:23" x14ac:dyDescent="0.3">
      <c r="M7635" s="17">
        <f>IF(ISBLANK(Demand!H7635),"",Demand!H7635)</f>
        <v>6</v>
      </c>
      <c r="N7635" s="17">
        <f>IF(ISBLANK(Demand!I7635),"",Demand!I7635)</f>
        <v>7631</v>
      </c>
      <c r="O7635" s="17">
        <f>IF(ISBLANK(Demand!J7635),"",Demand!J7635)</f>
        <v>127.18333333333334</v>
      </c>
      <c r="P7635" s="64">
        <v>3.2548184716220598E-2</v>
      </c>
      <c r="Q7635" s="65">
        <f t="shared" si="123"/>
        <v>3.55481847162206E-2</v>
      </c>
      <c r="R7635" s="66">
        <v>1</v>
      </c>
      <c r="S7635" s="13">
        <v>0</v>
      </c>
      <c r="T7635" s="39">
        <v>1</v>
      </c>
      <c r="U7635" s="38">
        <v>0</v>
      </c>
      <c r="V7635" s="42">
        <v>0.116340607757717</v>
      </c>
      <c r="W7635" s="42">
        <v>4.0519999999999998E-4</v>
      </c>
    </row>
    <row r="7636" spans="13:23" x14ac:dyDescent="0.3">
      <c r="M7636" s="17">
        <f>IF(ISBLANK(Demand!H7636),"",Demand!H7636)</f>
        <v>6</v>
      </c>
      <c r="N7636" s="17">
        <f>IF(ISBLANK(Demand!I7636),"",Demand!I7636)</f>
        <v>7632</v>
      </c>
      <c r="O7636" s="17">
        <f>IF(ISBLANK(Demand!J7636),"",Demand!J7636)</f>
        <v>127.2</v>
      </c>
      <c r="P7636" s="64">
        <v>3.2548184716220598E-2</v>
      </c>
      <c r="Q7636" s="65">
        <f t="shared" si="123"/>
        <v>3.55481847162206E-2</v>
      </c>
      <c r="R7636" s="66">
        <v>1</v>
      </c>
      <c r="S7636" s="13">
        <v>0</v>
      </c>
      <c r="T7636" s="39">
        <v>1</v>
      </c>
      <c r="U7636" s="38">
        <v>0</v>
      </c>
      <c r="V7636" s="42">
        <v>0.116340607757717</v>
      </c>
      <c r="W7636" s="42">
        <v>4.0519999999999998E-4</v>
      </c>
    </row>
    <row r="7637" spans="13:23" x14ac:dyDescent="0.3">
      <c r="M7637" s="17">
        <f>IF(ISBLANK(Demand!H7637),"",Demand!H7637)</f>
        <v>6</v>
      </c>
      <c r="N7637" s="17">
        <f>IF(ISBLANK(Demand!I7637),"",Demand!I7637)</f>
        <v>7633</v>
      </c>
      <c r="O7637" s="17">
        <f>IF(ISBLANK(Demand!J7637),"",Demand!J7637)</f>
        <v>127.21666666666667</v>
      </c>
      <c r="P7637" s="64">
        <v>3.2548184716220598E-2</v>
      </c>
      <c r="Q7637" s="65">
        <f t="shared" si="123"/>
        <v>3.55481847162206E-2</v>
      </c>
      <c r="R7637" s="66">
        <v>1</v>
      </c>
      <c r="S7637" s="13">
        <v>0</v>
      </c>
      <c r="T7637" s="39">
        <v>1</v>
      </c>
      <c r="U7637" s="38">
        <v>0</v>
      </c>
      <c r="V7637" s="42">
        <v>0.116340607757717</v>
      </c>
      <c r="W7637" s="42">
        <v>4.0519999999999998E-4</v>
      </c>
    </row>
    <row r="7638" spans="13:23" x14ac:dyDescent="0.3">
      <c r="M7638" s="17">
        <f>IF(ISBLANK(Demand!H7638),"",Demand!H7638)</f>
        <v>6</v>
      </c>
      <c r="N7638" s="17">
        <f>IF(ISBLANK(Demand!I7638),"",Demand!I7638)</f>
        <v>7634</v>
      </c>
      <c r="O7638" s="17">
        <f>IF(ISBLANK(Demand!J7638),"",Demand!J7638)</f>
        <v>127.23333333333333</v>
      </c>
      <c r="P7638" s="64">
        <v>3.2548184716220598E-2</v>
      </c>
      <c r="Q7638" s="65">
        <f t="shared" si="123"/>
        <v>3.55481847162206E-2</v>
      </c>
      <c r="R7638" s="66">
        <v>1</v>
      </c>
      <c r="S7638" s="13">
        <v>0</v>
      </c>
      <c r="T7638" s="39">
        <v>1</v>
      </c>
      <c r="U7638" s="38">
        <v>0</v>
      </c>
      <c r="V7638" s="42">
        <v>0.116340607757717</v>
      </c>
      <c r="W7638" s="42">
        <v>4.0519999999999998E-4</v>
      </c>
    </row>
    <row r="7639" spans="13:23" x14ac:dyDescent="0.3">
      <c r="M7639" s="17">
        <f>IF(ISBLANK(Demand!H7639),"",Demand!H7639)</f>
        <v>6</v>
      </c>
      <c r="N7639" s="17">
        <f>IF(ISBLANK(Demand!I7639),"",Demand!I7639)</f>
        <v>7635</v>
      </c>
      <c r="O7639" s="17">
        <f>IF(ISBLANK(Demand!J7639),"",Demand!J7639)</f>
        <v>127.25</v>
      </c>
      <c r="P7639" s="64">
        <v>3.2548184716220598E-2</v>
      </c>
      <c r="Q7639" s="65">
        <f t="shared" si="123"/>
        <v>3.55481847162206E-2</v>
      </c>
      <c r="R7639" s="66">
        <v>1</v>
      </c>
      <c r="S7639" s="13">
        <v>0</v>
      </c>
      <c r="T7639" s="39">
        <v>1</v>
      </c>
      <c r="U7639" s="38">
        <v>0</v>
      </c>
      <c r="V7639" s="42">
        <v>0.116340607757717</v>
      </c>
      <c r="W7639" s="42">
        <v>4.0519999999999998E-4</v>
      </c>
    </row>
    <row r="7640" spans="13:23" x14ac:dyDescent="0.3">
      <c r="M7640" s="17">
        <f>IF(ISBLANK(Demand!H7640),"",Demand!H7640)</f>
        <v>6</v>
      </c>
      <c r="N7640" s="17">
        <f>IF(ISBLANK(Demand!I7640),"",Demand!I7640)</f>
        <v>7636</v>
      </c>
      <c r="O7640" s="17">
        <f>IF(ISBLANK(Demand!J7640),"",Demand!J7640)</f>
        <v>127.26666666666667</v>
      </c>
      <c r="P7640" s="64">
        <v>3.2548184716220598E-2</v>
      </c>
      <c r="Q7640" s="65">
        <f t="shared" si="123"/>
        <v>3.55481847162206E-2</v>
      </c>
      <c r="R7640" s="66">
        <v>1</v>
      </c>
      <c r="S7640" s="13">
        <v>0</v>
      </c>
      <c r="T7640" s="39">
        <v>1</v>
      </c>
      <c r="U7640" s="38">
        <v>0</v>
      </c>
      <c r="V7640" s="42">
        <v>0.116340607757717</v>
      </c>
      <c r="W7640" s="42">
        <v>4.0519999999999998E-4</v>
      </c>
    </row>
    <row r="7641" spans="13:23" x14ac:dyDescent="0.3">
      <c r="M7641" s="17">
        <f>IF(ISBLANK(Demand!H7641),"",Demand!H7641)</f>
        <v>6</v>
      </c>
      <c r="N7641" s="17">
        <f>IF(ISBLANK(Demand!I7641),"",Demand!I7641)</f>
        <v>7637</v>
      </c>
      <c r="O7641" s="17">
        <f>IF(ISBLANK(Demand!J7641),"",Demand!J7641)</f>
        <v>127.28333333333333</v>
      </c>
      <c r="P7641" s="64">
        <v>3.2548184716220598E-2</v>
      </c>
      <c r="Q7641" s="65">
        <f t="shared" si="123"/>
        <v>3.55481847162206E-2</v>
      </c>
      <c r="R7641" s="66">
        <v>1</v>
      </c>
      <c r="S7641" s="13">
        <v>0</v>
      </c>
      <c r="T7641" s="39">
        <v>1</v>
      </c>
      <c r="U7641" s="38">
        <v>0</v>
      </c>
      <c r="V7641" s="42">
        <v>0.116340607757717</v>
      </c>
      <c r="W7641" s="42">
        <v>4.0519999999999998E-4</v>
      </c>
    </row>
    <row r="7642" spans="13:23" x14ac:dyDescent="0.3">
      <c r="M7642" s="17">
        <f>IF(ISBLANK(Demand!H7642),"",Demand!H7642)</f>
        <v>6</v>
      </c>
      <c r="N7642" s="17">
        <f>IF(ISBLANK(Demand!I7642),"",Demand!I7642)</f>
        <v>7638</v>
      </c>
      <c r="O7642" s="17">
        <f>IF(ISBLANK(Demand!J7642),"",Demand!J7642)</f>
        <v>127.3</v>
      </c>
      <c r="P7642" s="64">
        <v>3.2548184716220598E-2</v>
      </c>
      <c r="Q7642" s="65">
        <f t="shared" si="123"/>
        <v>3.55481847162206E-2</v>
      </c>
      <c r="R7642" s="66">
        <v>1</v>
      </c>
      <c r="S7642" s="13">
        <v>0</v>
      </c>
      <c r="T7642" s="39">
        <v>1</v>
      </c>
      <c r="U7642" s="38">
        <v>0</v>
      </c>
      <c r="V7642" s="42">
        <v>0.116340607757717</v>
      </c>
      <c r="W7642" s="42">
        <v>4.0519999999999998E-4</v>
      </c>
    </row>
    <row r="7643" spans="13:23" x14ac:dyDescent="0.3">
      <c r="M7643" s="17">
        <f>IF(ISBLANK(Demand!H7643),"",Demand!H7643)</f>
        <v>6</v>
      </c>
      <c r="N7643" s="17">
        <f>IF(ISBLANK(Demand!I7643),"",Demand!I7643)</f>
        <v>7639</v>
      </c>
      <c r="O7643" s="17">
        <f>IF(ISBLANK(Demand!J7643),"",Demand!J7643)</f>
        <v>127.31666666666666</v>
      </c>
      <c r="P7643" s="64">
        <v>3.2548184716220598E-2</v>
      </c>
      <c r="Q7643" s="65">
        <f t="shared" si="123"/>
        <v>3.55481847162206E-2</v>
      </c>
      <c r="R7643" s="66">
        <v>1</v>
      </c>
      <c r="S7643" s="13">
        <v>0</v>
      </c>
      <c r="T7643" s="39">
        <v>1</v>
      </c>
      <c r="U7643" s="38">
        <v>0</v>
      </c>
      <c r="V7643" s="42">
        <v>0.116340607757717</v>
      </c>
      <c r="W7643" s="42">
        <v>4.0519999999999998E-4</v>
      </c>
    </row>
    <row r="7644" spans="13:23" x14ac:dyDescent="0.3">
      <c r="M7644" s="17">
        <f>IF(ISBLANK(Demand!H7644),"",Demand!H7644)</f>
        <v>6</v>
      </c>
      <c r="N7644" s="17">
        <f>IF(ISBLANK(Demand!I7644),"",Demand!I7644)</f>
        <v>7640</v>
      </c>
      <c r="O7644" s="17">
        <f>IF(ISBLANK(Demand!J7644),"",Demand!J7644)</f>
        <v>127.33333333333333</v>
      </c>
      <c r="P7644" s="64">
        <v>3.2548184716220598E-2</v>
      </c>
      <c r="Q7644" s="65">
        <f t="shared" si="123"/>
        <v>3.55481847162206E-2</v>
      </c>
      <c r="R7644" s="66">
        <v>1</v>
      </c>
      <c r="S7644" s="13">
        <v>0</v>
      </c>
      <c r="T7644" s="39">
        <v>1</v>
      </c>
      <c r="U7644" s="38">
        <v>0</v>
      </c>
      <c r="V7644" s="42">
        <v>0.116340607757717</v>
      </c>
      <c r="W7644" s="42">
        <v>4.0519999999999998E-4</v>
      </c>
    </row>
    <row r="7645" spans="13:23" x14ac:dyDescent="0.3">
      <c r="M7645" s="17">
        <f>IF(ISBLANK(Demand!H7645),"",Demand!H7645)</f>
        <v>6</v>
      </c>
      <c r="N7645" s="17">
        <f>IF(ISBLANK(Demand!I7645),"",Demand!I7645)</f>
        <v>7641</v>
      </c>
      <c r="O7645" s="17">
        <f>IF(ISBLANK(Demand!J7645),"",Demand!J7645)</f>
        <v>127.35</v>
      </c>
      <c r="P7645" s="64">
        <v>3.2548184716220598E-2</v>
      </c>
      <c r="Q7645" s="65">
        <f t="shared" si="123"/>
        <v>3.55481847162206E-2</v>
      </c>
      <c r="R7645" s="66">
        <v>1</v>
      </c>
      <c r="S7645" s="13">
        <v>0</v>
      </c>
      <c r="T7645" s="39">
        <v>1</v>
      </c>
      <c r="U7645" s="38">
        <v>0</v>
      </c>
      <c r="V7645" s="42">
        <v>0.116340607757717</v>
      </c>
      <c r="W7645" s="42">
        <v>4.0519999999999998E-4</v>
      </c>
    </row>
    <row r="7646" spans="13:23" x14ac:dyDescent="0.3">
      <c r="M7646" s="17">
        <f>IF(ISBLANK(Demand!H7646),"",Demand!H7646)</f>
        <v>6</v>
      </c>
      <c r="N7646" s="17">
        <f>IF(ISBLANK(Demand!I7646),"",Demand!I7646)</f>
        <v>7642</v>
      </c>
      <c r="O7646" s="17">
        <f>IF(ISBLANK(Demand!J7646),"",Demand!J7646)</f>
        <v>127.36666666666666</v>
      </c>
      <c r="P7646" s="64">
        <v>3.2548184716220598E-2</v>
      </c>
      <c r="Q7646" s="65">
        <f t="shared" si="123"/>
        <v>3.55481847162206E-2</v>
      </c>
      <c r="R7646" s="66">
        <v>1</v>
      </c>
      <c r="S7646" s="13">
        <v>0</v>
      </c>
      <c r="T7646" s="39">
        <v>1</v>
      </c>
      <c r="U7646" s="38">
        <v>0</v>
      </c>
      <c r="V7646" s="42">
        <v>0.116340607757717</v>
      </c>
      <c r="W7646" s="42">
        <v>4.0519999999999998E-4</v>
      </c>
    </row>
    <row r="7647" spans="13:23" x14ac:dyDescent="0.3">
      <c r="M7647" s="17">
        <f>IF(ISBLANK(Demand!H7647),"",Demand!H7647)</f>
        <v>6</v>
      </c>
      <c r="N7647" s="17">
        <f>IF(ISBLANK(Demand!I7647),"",Demand!I7647)</f>
        <v>7643</v>
      </c>
      <c r="O7647" s="17">
        <f>IF(ISBLANK(Demand!J7647),"",Demand!J7647)</f>
        <v>127.38333333333333</v>
      </c>
      <c r="P7647" s="64">
        <v>3.2548184716220598E-2</v>
      </c>
      <c r="Q7647" s="65">
        <f t="shared" si="123"/>
        <v>3.55481847162206E-2</v>
      </c>
      <c r="R7647" s="66">
        <v>1</v>
      </c>
      <c r="S7647" s="13">
        <v>0</v>
      </c>
      <c r="T7647" s="39">
        <v>1</v>
      </c>
      <c r="U7647" s="38">
        <v>0</v>
      </c>
      <c r="V7647" s="42">
        <v>0.116340607757717</v>
      </c>
      <c r="W7647" s="42">
        <v>4.0519999999999998E-4</v>
      </c>
    </row>
    <row r="7648" spans="13:23" x14ac:dyDescent="0.3">
      <c r="M7648" s="17">
        <f>IF(ISBLANK(Demand!H7648),"",Demand!H7648)</f>
        <v>6</v>
      </c>
      <c r="N7648" s="17">
        <f>IF(ISBLANK(Demand!I7648),"",Demand!I7648)</f>
        <v>7644</v>
      </c>
      <c r="O7648" s="17">
        <f>IF(ISBLANK(Demand!J7648),"",Demand!J7648)</f>
        <v>127.39999999999999</v>
      </c>
      <c r="P7648" s="64">
        <v>3.2548184716220598E-2</v>
      </c>
      <c r="Q7648" s="65">
        <f t="shared" si="123"/>
        <v>3.55481847162206E-2</v>
      </c>
      <c r="R7648" s="66">
        <v>1</v>
      </c>
      <c r="S7648" s="13">
        <v>0</v>
      </c>
      <c r="T7648" s="39">
        <v>1</v>
      </c>
      <c r="U7648" s="38">
        <v>0</v>
      </c>
      <c r="V7648" s="42">
        <v>0.116340607757717</v>
      </c>
      <c r="W7648" s="42">
        <v>4.0519999999999998E-4</v>
      </c>
    </row>
    <row r="7649" spans="13:23" x14ac:dyDescent="0.3">
      <c r="M7649" s="17">
        <f>IF(ISBLANK(Demand!H7649),"",Demand!H7649)</f>
        <v>6</v>
      </c>
      <c r="N7649" s="17">
        <f>IF(ISBLANK(Demand!I7649),"",Demand!I7649)</f>
        <v>7645</v>
      </c>
      <c r="O7649" s="17">
        <f>IF(ISBLANK(Demand!J7649),"",Demand!J7649)</f>
        <v>127.41666666666667</v>
      </c>
      <c r="P7649" s="64">
        <v>3.2548184716220598E-2</v>
      </c>
      <c r="Q7649" s="65">
        <f t="shared" si="123"/>
        <v>3.55481847162206E-2</v>
      </c>
      <c r="R7649" s="66">
        <v>1</v>
      </c>
      <c r="S7649" s="13">
        <v>0</v>
      </c>
      <c r="T7649" s="39">
        <v>1</v>
      </c>
      <c r="U7649" s="38">
        <v>0</v>
      </c>
      <c r="V7649" s="42">
        <v>0.116340607757717</v>
      </c>
      <c r="W7649" s="42">
        <v>4.0519999999999998E-4</v>
      </c>
    </row>
    <row r="7650" spans="13:23" x14ac:dyDescent="0.3">
      <c r="M7650" s="17">
        <f>IF(ISBLANK(Demand!H7650),"",Demand!H7650)</f>
        <v>6</v>
      </c>
      <c r="N7650" s="17">
        <f>IF(ISBLANK(Demand!I7650),"",Demand!I7650)</f>
        <v>7646</v>
      </c>
      <c r="O7650" s="17">
        <f>IF(ISBLANK(Demand!J7650),"",Demand!J7650)</f>
        <v>127.43333333333334</v>
      </c>
      <c r="P7650" s="64">
        <v>3.2548184716220598E-2</v>
      </c>
      <c r="Q7650" s="65">
        <f t="shared" si="123"/>
        <v>3.55481847162206E-2</v>
      </c>
      <c r="R7650" s="66">
        <v>1</v>
      </c>
      <c r="S7650" s="13">
        <v>0</v>
      </c>
      <c r="T7650" s="39">
        <v>1</v>
      </c>
      <c r="U7650" s="38">
        <v>0</v>
      </c>
      <c r="V7650" s="42">
        <v>0.116340607757717</v>
      </c>
      <c r="W7650" s="42">
        <v>4.0519999999999998E-4</v>
      </c>
    </row>
    <row r="7651" spans="13:23" x14ac:dyDescent="0.3">
      <c r="M7651" s="17">
        <f>IF(ISBLANK(Demand!H7651),"",Demand!H7651)</f>
        <v>6</v>
      </c>
      <c r="N7651" s="17">
        <f>IF(ISBLANK(Demand!I7651),"",Demand!I7651)</f>
        <v>7647</v>
      </c>
      <c r="O7651" s="17">
        <f>IF(ISBLANK(Demand!J7651),"",Demand!J7651)</f>
        <v>127.45</v>
      </c>
      <c r="P7651" s="64">
        <v>3.2548184716220598E-2</v>
      </c>
      <c r="Q7651" s="65">
        <f t="shared" si="123"/>
        <v>3.55481847162206E-2</v>
      </c>
      <c r="R7651" s="66">
        <v>1</v>
      </c>
      <c r="S7651" s="13">
        <v>0</v>
      </c>
      <c r="T7651" s="39">
        <v>1</v>
      </c>
      <c r="U7651" s="38">
        <v>0</v>
      </c>
      <c r="V7651" s="42">
        <v>0.116340607757717</v>
      </c>
      <c r="W7651" s="42">
        <v>4.0519999999999998E-4</v>
      </c>
    </row>
    <row r="7652" spans="13:23" x14ac:dyDescent="0.3">
      <c r="M7652" s="17">
        <f>IF(ISBLANK(Demand!H7652),"",Demand!H7652)</f>
        <v>6</v>
      </c>
      <c r="N7652" s="17">
        <f>IF(ISBLANK(Demand!I7652),"",Demand!I7652)</f>
        <v>7648</v>
      </c>
      <c r="O7652" s="17">
        <f>IF(ISBLANK(Demand!J7652),"",Demand!J7652)</f>
        <v>127.46666666666667</v>
      </c>
      <c r="P7652" s="64">
        <v>3.2548184716220598E-2</v>
      </c>
      <c r="Q7652" s="65">
        <f t="shared" si="123"/>
        <v>3.55481847162206E-2</v>
      </c>
      <c r="R7652" s="66">
        <v>1</v>
      </c>
      <c r="S7652" s="13">
        <v>0</v>
      </c>
      <c r="T7652" s="39">
        <v>1</v>
      </c>
      <c r="U7652" s="38">
        <v>0</v>
      </c>
      <c r="V7652" s="42">
        <v>0.116340607757717</v>
      </c>
      <c r="W7652" s="42">
        <v>4.0519999999999998E-4</v>
      </c>
    </row>
    <row r="7653" spans="13:23" x14ac:dyDescent="0.3">
      <c r="M7653" s="17">
        <f>IF(ISBLANK(Demand!H7653),"",Demand!H7653)</f>
        <v>6</v>
      </c>
      <c r="N7653" s="17">
        <f>IF(ISBLANK(Demand!I7653),"",Demand!I7653)</f>
        <v>7649</v>
      </c>
      <c r="O7653" s="17">
        <f>IF(ISBLANK(Demand!J7653),"",Demand!J7653)</f>
        <v>127.48333333333333</v>
      </c>
      <c r="P7653" s="64">
        <v>3.2548184716220598E-2</v>
      </c>
      <c r="Q7653" s="65">
        <f t="shared" si="123"/>
        <v>3.55481847162206E-2</v>
      </c>
      <c r="R7653" s="66">
        <v>1</v>
      </c>
      <c r="S7653" s="13">
        <v>0</v>
      </c>
      <c r="T7653" s="39">
        <v>1</v>
      </c>
      <c r="U7653" s="38">
        <v>0</v>
      </c>
      <c r="V7653" s="42">
        <v>0.116340607757717</v>
      </c>
      <c r="W7653" s="42">
        <v>4.0519999999999998E-4</v>
      </c>
    </row>
    <row r="7654" spans="13:23" x14ac:dyDescent="0.3">
      <c r="M7654" s="17">
        <f>IF(ISBLANK(Demand!H7654),"",Demand!H7654)</f>
        <v>6</v>
      </c>
      <c r="N7654" s="17">
        <f>IF(ISBLANK(Demand!I7654),"",Demand!I7654)</f>
        <v>7650</v>
      </c>
      <c r="O7654" s="17">
        <f>IF(ISBLANK(Demand!J7654),"",Demand!J7654)</f>
        <v>127.5</v>
      </c>
      <c r="P7654" s="64">
        <v>3.2548184716220598E-2</v>
      </c>
      <c r="Q7654" s="65">
        <f t="shared" ref="Q7654:Q7717" si="124">P7654+0.003</f>
        <v>3.55481847162206E-2</v>
      </c>
      <c r="R7654" s="66">
        <v>1</v>
      </c>
      <c r="S7654" s="13">
        <v>0</v>
      </c>
      <c r="T7654" s="39">
        <v>1</v>
      </c>
      <c r="U7654" s="38">
        <v>0</v>
      </c>
      <c r="V7654" s="42">
        <v>0.116340607757717</v>
      </c>
      <c r="W7654" s="42">
        <v>4.0519999999999998E-4</v>
      </c>
    </row>
    <row r="7655" spans="13:23" x14ac:dyDescent="0.3">
      <c r="M7655" s="17">
        <f>IF(ISBLANK(Demand!H7655),"",Demand!H7655)</f>
        <v>6</v>
      </c>
      <c r="N7655" s="17">
        <f>IF(ISBLANK(Demand!I7655),"",Demand!I7655)</f>
        <v>7651</v>
      </c>
      <c r="O7655" s="17">
        <f>IF(ISBLANK(Demand!J7655),"",Demand!J7655)</f>
        <v>127.51666666666667</v>
      </c>
      <c r="P7655" s="64">
        <v>3.2548184716220598E-2</v>
      </c>
      <c r="Q7655" s="65">
        <f t="shared" si="124"/>
        <v>3.55481847162206E-2</v>
      </c>
      <c r="R7655" s="66">
        <v>1</v>
      </c>
      <c r="S7655" s="13">
        <v>0</v>
      </c>
      <c r="T7655" s="39">
        <v>1</v>
      </c>
      <c r="U7655" s="38">
        <v>0</v>
      </c>
      <c r="V7655" s="42">
        <v>0.116340607757717</v>
      </c>
      <c r="W7655" s="42">
        <v>4.0519999999999998E-4</v>
      </c>
    </row>
    <row r="7656" spans="13:23" x14ac:dyDescent="0.3">
      <c r="M7656" s="17">
        <f>IF(ISBLANK(Demand!H7656),"",Demand!H7656)</f>
        <v>6</v>
      </c>
      <c r="N7656" s="17">
        <f>IF(ISBLANK(Demand!I7656),"",Demand!I7656)</f>
        <v>7652</v>
      </c>
      <c r="O7656" s="17">
        <f>IF(ISBLANK(Demand!J7656),"",Demand!J7656)</f>
        <v>127.53333333333333</v>
      </c>
      <c r="P7656" s="64">
        <v>3.2548184716220598E-2</v>
      </c>
      <c r="Q7656" s="65">
        <f t="shared" si="124"/>
        <v>3.55481847162206E-2</v>
      </c>
      <c r="R7656" s="66">
        <v>1</v>
      </c>
      <c r="S7656" s="13">
        <v>0</v>
      </c>
      <c r="T7656" s="39">
        <v>1</v>
      </c>
      <c r="U7656" s="38">
        <v>0</v>
      </c>
      <c r="V7656" s="42">
        <v>0.116340607757717</v>
      </c>
      <c r="W7656" s="42">
        <v>4.0519999999999998E-4</v>
      </c>
    </row>
    <row r="7657" spans="13:23" x14ac:dyDescent="0.3">
      <c r="M7657" s="17">
        <f>IF(ISBLANK(Demand!H7657),"",Demand!H7657)</f>
        <v>6</v>
      </c>
      <c r="N7657" s="17">
        <f>IF(ISBLANK(Demand!I7657),"",Demand!I7657)</f>
        <v>7653</v>
      </c>
      <c r="O7657" s="17">
        <f>IF(ISBLANK(Demand!J7657),"",Demand!J7657)</f>
        <v>127.55</v>
      </c>
      <c r="P7657" s="64">
        <v>3.2548184716220598E-2</v>
      </c>
      <c r="Q7657" s="65">
        <f t="shared" si="124"/>
        <v>3.55481847162206E-2</v>
      </c>
      <c r="R7657" s="66">
        <v>1</v>
      </c>
      <c r="S7657" s="13">
        <v>0</v>
      </c>
      <c r="T7657" s="39">
        <v>1</v>
      </c>
      <c r="U7657" s="38">
        <v>0</v>
      </c>
      <c r="V7657" s="42">
        <v>0.116340607757717</v>
      </c>
      <c r="W7657" s="42">
        <v>4.0519999999999998E-4</v>
      </c>
    </row>
    <row r="7658" spans="13:23" x14ac:dyDescent="0.3">
      <c r="M7658" s="17">
        <f>IF(ISBLANK(Demand!H7658),"",Demand!H7658)</f>
        <v>6</v>
      </c>
      <c r="N7658" s="17">
        <f>IF(ISBLANK(Demand!I7658),"",Demand!I7658)</f>
        <v>7654</v>
      </c>
      <c r="O7658" s="17">
        <f>IF(ISBLANK(Demand!J7658),"",Demand!J7658)</f>
        <v>127.56666666666666</v>
      </c>
      <c r="P7658" s="64">
        <v>3.2548184716220598E-2</v>
      </c>
      <c r="Q7658" s="65">
        <f t="shared" si="124"/>
        <v>3.55481847162206E-2</v>
      </c>
      <c r="R7658" s="66">
        <v>1</v>
      </c>
      <c r="S7658" s="13">
        <v>0</v>
      </c>
      <c r="T7658" s="39">
        <v>1</v>
      </c>
      <c r="U7658" s="38">
        <v>0</v>
      </c>
      <c r="V7658" s="42">
        <v>0.116340607757717</v>
      </c>
      <c r="W7658" s="42">
        <v>4.0519999999999998E-4</v>
      </c>
    </row>
    <row r="7659" spans="13:23" x14ac:dyDescent="0.3">
      <c r="M7659" s="17">
        <f>IF(ISBLANK(Demand!H7659),"",Demand!H7659)</f>
        <v>6</v>
      </c>
      <c r="N7659" s="17">
        <f>IF(ISBLANK(Demand!I7659),"",Demand!I7659)</f>
        <v>7655</v>
      </c>
      <c r="O7659" s="17">
        <f>IF(ISBLANK(Demand!J7659),"",Demand!J7659)</f>
        <v>127.58333333333333</v>
      </c>
      <c r="P7659" s="64">
        <v>3.2548184716220598E-2</v>
      </c>
      <c r="Q7659" s="65">
        <f t="shared" si="124"/>
        <v>3.55481847162206E-2</v>
      </c>
      <c r="R7659" s="66">
        <v>1</v>
      </c>
      <c r="S7659" s="13">
        <v>0</v>
      </c>
      <c r="T7659" s="39">
        <v>1</v>
      </c>
      <c r="U7659" s="38">
        <v>0</v>
      </c>
      <c r="V7659" s="42">
        <v>0.116340607757717</v>
      </c>
      <c r="W7659" s="42">
        <v>4.0519999999999998E-4</v>
      </c>
    </row>
    <row r="7660" spans="13:23" x14ac:dyDescent="0.3">
      <c r="M7660" s="17">
        <f>IF(ISBLANK(Demand!H7660),"",Demand!H7660)</f>
        <v>6</v>
      </c>
      <c r="N7660" s="17">
        <f>IF(ISBLANK(Demand!I7660),"",Demand!I7660)</f>
        <v>7656</v>
      </c>
      <c r="O7660" s="17">
        <f>IF(ISBLANK(Demand!J7660),"",Demand!J7660)</f>
        <v>127.6</v>
      </c>
      <c r="P7660" s="64">
        <v>3.2548184716220598E-2</v>
      </c>
      <c r="Q7660" s="65">
        <f t="shared" si="124"/>
        <v>3.55481847162206E-2</v>
      </c>
      <c r="R7660" s="66">
        <v>1</v>
      </c>
      <c r="S7660" s="13">
        <v>0</v>
      </c>
      <c r="T7660" s="39">
        <v>1</v>
      </c>
      <c r="U7660" s="38">
        <v>0</v>
      </c>
      <c r="V7660" s="42">
        <v>0.116340607757717</v>
      </c>
      <c r="W7660" s="42">
        <v>4.0519999999999998E-4</v>
      </c>
    </row>
    <row r="7661" spans="13:23" x14ac:dyDescent="0.3">
      <c r="M7661" s="17">
        <f>IF(ISBLANK(Demand!H7661),"",Demand!H7661)</f>
        <v>6</v>
      </c>
      <c r="N7661" s="17">
        <f>IF(ISBLANK(Demand!I7661),"",Demand!I7661)</f>
        <v>7657</v>
      </c>
      <c r="O7661" s="17">
        <f>IF(ISBLANK(Demand!J7661),"",Demand!J7661)</f>
        <v>127.61666666666666</v>
      </c>
      <c r="P7661" s="64">
        <v>3.2548184716220598E-2</v>
      </c>
      <c r="Q7661" s="65">
        <f t="shared" si="124"/>
        <v>3.55481847162206E-2</v>
      </c>
      <c r="R7661" s="66">
        <v>1</v>
      </c>
      <c r="S7661" s="13">
        <v>0</v>
      </c>
      <c r="T7661" s="39">
        <v>1</v>
      </c>
      <c r="U7661" s="38">
        <v>0</v>
      </c>
      <c r="V7661" s="42">
        <v>0.116340607757717</v>
      </c>
      <c r="W7661" s="42">
        <v>4.0519999999999998E-4</v>
      </c>
    </row>
    <row r="7662" spans="13:23" x14ac:dyDescent="0.3">
      <c r="M7662" s="17">
        <f>IF(ISBLANK(Demand!H7662),"",Demand!H7662)</f>
        <v>6</v>
      </c>
      <c r="N7662" s="17">
        <f>IF(ISBLANK(Demand!I7662),"",Demand!I7662)</f>
        <v>7658</v>
      </c>
      <c r="O7662" s="17">
        <f>IF(ISBLANK(Demand!J7662),"",Demand!J7662)</f>
        <v>127.63333333333333</v>
      </c>
      <c r="P7662" s="64">
        <v>3.2548184716220598E-2</v>
      </c>
      <c r="Q7662" s="65">
        <f t="shared" si="124"/>
        <v>3.55481847162206E-2</v>
      </c>
      <c r="R7662" s="66">
        <v>1</v>
      </c>
      <c r="S7662" s="13">
        <v>0</v>
      </c>
      <c r="T7662" s="39">
        <v>1</v>
      </c>
      <c r="U7662" s="38">
        <v>0</v>
      </c>
      <c r="V7662" s="42">
        <v>0.116340607757717</v>
      </c>
      <c r="W7662" s="42">
        <v>4.0519999999999998E-4</v>
      </c>
    </row>
    <row r="7663" spans="13:23" x14ac:dyDescent="0.3">
      <c r="M7663" s="17">
        <f>IF(ISBLANK(Demand!H7663),"",Demand!H7663)</f>
        <v>6</v>
      </c>
      <c r="N7663" s="17">
        <f>IF(ISBLANK(Demand!I7663),"",Demand!I7663)</f>
        <v>7659</v>
      </c>
      <c r="O7663" s="17">
        <f>IF(ISBLANK(Demand!J7663),"",Demand!J7663)</f>
        <v>127.64999999999999</v>
      </c>
      <c r="P7663" s="64">
        <v>3.2548184716220598E-2</v>
      </c>
      <c r="Q7663" s="65">
        <f t="shared" si="124"/>
        <v>3.55481847162206E-2</v>
      </c>
      <c r="R7663" s="66">
        <v>1</v>
      </c>
      <c r="S7663" s="13">
        <v>0</v>
      </c>
      <c r="T7663" s="39">
        <v>1</v>
      </c>
      <c r="U7663" s="38">
        <v>0</v>
      </c>
      <c r="V7663" s="42">
        <v>0.116340607757717</v>
      </c>
      <c r="W7663" s="42">
        <v>4.0519999999999998E-4</v>
      </c>
    </row>
    <row r="7664" spans="13:23" x14ac:dyDescent="0.3">
      <c r="M7664" s="17">
        <f>IF(ISBLANK(Demand!H7664),"",Demand!H7664)</f>
        <v>6</v>
      </c>
      <c r="N7664" s="17">
        <f>IF(ISBLANK(Demand!I7664),"",Demand!I7664)</f>
        <v>7660</v>
      </c>
      <c r="O7664" s="17">
        <f>IF(ISBLANK(Demand!J7664),"",Demand!J7664)</f>
        <v>127.66666666666667</v>
      </c>
      <c r="P7664" s="64">
        <v>3.2548184716220598E-2</v>
      </c>
      <c r="Q7664" s="65">
        <f t="shared" si="124"/>
        <v>3.55481847162206E-2</v>
      </c>
      <c r="R7664" s="66">
        <v>1</v>
      </c>
      <c r="S7664" s="13">
        <v>0</v>
      </c>
      <c r="T7664" s="39">
        <v>1</v>
      </c>
      <c r="U7664" s="38">
        <v>0</v>
      </c>
      <c r="V7664" s="42">
        <v>0.116340607757717</v>
      </c>
      <c r="W7664" s="42">
        <v>4.0519999999999998E-4</v>
      </c>
    </row>
    <row r="7665" spans="13:23" x14ac:dyDescent="0.3">
      <c r="M7665" s="17">
        <f>IF(ISBLANK(Demand!H7665),"",Demand!H7665)</f>
        <v>6</v>
      </c>
      <c r="N7665" s="17">
        <f>IF(ISBLANK(Demand!I7665),"",Demand!I7665)</f>
        <v>7661</v>
      </c>
      <c r="O7665" s="17">
        <f>IF(ISBLANK(Demand!J7665),"",Demand!J7665)</f>
        <v>127.68333333333334</v>
      </c>
      <c r="P7665" s="64">
        <v>3.2548184716220598E-2</v>
      </c>
      <c r="Q7665" s="65">
        <f t="shared" si="124"/>
        <v>3.55481847162206E-2</v>
      </c>
      <c r="R7665" s="66">
        <v>1</v>
      </c>
      <c r="S7665" s="13">
        <v>0</v>
      </c>
      <c r="T7665" s="39">
        <v>1</v>
      </c>
      <c r="U7665" s="38">
        <v>0</v>
      </c>
      <c r="V7665" s="42">
        <v>0.116340607757717</v>
      </c>
      <c r="W7665" s="42">
        <v>4.0519999999999998E-4</v>
      </c>
    </row>
    <row r="7666" spans="13:23" x14ac:dyDescent="0.3">
      <c r="M7666" s="17">
        <f>IF(ISBLANK(Demand!H7666),"",Demand!H7666)</f>
        <v>6</v>
      </c>
      <c r="N7666" s="17">
        <f>IF(ISBLANK(Demand!I7666),"",Demand!I7666)</f>
        <v>7662</v>
      </c>
      <c r="O7666" s="17">
        <f>IF(ISBLANK(Demand!J7666),"",Demand!J7666)</f>
        <v>127.7</v>
      </c>
      <c r="P7666" s="64">
        <v>3.2548184716220598E-2</v>
      </c>
      <c r="Q7666" s="65">
        <f t="shared" si="124"/>
        <v>3.55481847162206E-2</v>
      </c>
      <c r="R7666" s="66">
        <v>1</v>
      </c>
      <c r="S7666" s="13">
        <v>0</v>
      </c>
      <c r="T7666" s="39">
        <v>1</v>
      </c>
      <c r="U7666" s="38">
        <v>0</v>
      </c>
      <c r="V7666" s="42">
        <v>0.116340607757717</v>
      </c>
      <c r="W7666" s="42">
        <v>4.0519999999999998E-4</v>
      </c>
    </row>
    <row r="7667" spans="13:23" x14ac:dyDescent="0.3">
      <c r="M7667" s="17">
        <f>IF(ISBLANK(Demand!H7667),"",Demand!H7667)</f>
        <v>6</v>
      </c>
      <c r="N7667" s="17">
        <f>IF(ISBLANK(Demand!I7667),"",Demand!I7667)</f>
        <v>7663</v>
      </c>
      <c r="O7667" s="17">
        <f>IF(ISBLANK(Demand!J7667),"",Demand!J7667)</f>
        <v>127.71666666666667</v>
      </c>
      <c r="P7667" s="64">
        <v>3.2548184716220598E-2</v>
      </c>
      <c r="Q7667" s="65">
        <f t="shared" si="124"/>
        <v>3.55481847162206E-2</v>
      </c>
      <c r="R7667" s="66">
        <v>1</v>
      </c>
      <c r="S7667" s="13">
        <v>0</v>
      </c>
      <c r="T7667" s="39">
        <v>1</v>
      </c>
      <c r="U7667" s="38">
        <v>0</v>
      </c>
      <c r="V7667" s="42">
        <v>0.116340607757717</v>
      </c>
      <c r="W7667" s="42">
        <v>4.0519999999999998E-4</v>
      </c>
    </row>
    <row r="7668" spans="13:23" x14ac:dyDescent="0.3">
      <c r="M7668" s="17">
        <f>IF(ISBLANK(Demand!H7668),"",Demand!H7668)</f>
        <v>6</v>
      </c>
      <c r="N7668" s="17">
        <f>IF(ISBLANK(Demand!I7668),"",Demand!I7668)</f>
        <v>7664</v>
      </c>
      <c r="O7668" s="17">
        <f>IF(ISBLANK(Demand!J7668),"",Demand!J7668)</f>
        <v>127.73333333333333</v>
      </c>
      <c r="P7668" s="64">
        <v>3.2548184716220598E-2</v>
      </c>
      <c r="Q7668" s="65">
        <f t="shared" si="124"/>
        <v>3.55481847162206E-2</v>
      </c>
      <c r="R7668" s="66">
        <v>1</v>
      </c>
      <c r="S7668" s="13">
        <v>0</v>
      </c>
      <c r="T7668" s="39">
        <v>1</v>
      </c>
      <c r="U7668" s="38">
        <v>0</v>
      </c>
      <c r="V7668" s="42">
        <v>0.116340607757717</v>
      </c>
      <c r="W7668" s="42">
        <v>4.0519999999999998E-4</v>
      </c>
    </row>
    <row r="7669" spans="13:23" x14ac:dyDescent="0.3">
      <c r="M7669" s="17">
        <f>IF(ISBLANK(Demand!H7669),"",Demand!H7669)</f>
        <v>6</v>
      </c>
      <c r="N7669" s="17">
        <f>IF(ISBLANK(Demand!I7669),"",Demand!I7669)</f>
        <v>7665</v>
      </c>
      <c r="O7669" s="17">
        <f>IF(ISBLANK(Demand!J7669),"",Demand!J7669)</f>
        <v>127.75</v>
      </c>
      <c r="P7669" s="64">
        <v>3.2548184716220598E-2</v>
      </c>
      <c r="Q7669" s="65">
        <f t="shared" si="124"/>
        <v>3.55481847162206E-2</v>
      </c>
      <c r="R7669" s="66">
        <v>1</v>
      </c>
      <c r="S7669" s="13">
        <v>0</v>
      </c>
      <c r="T7669" s="39">
        <v>1</v>
      </c>
      <c r="U7669" s="38">
        <v>0</v>
      </c>
      <c r="V7669" s="42">
        <v>0.116340607757717</v>
      </c>
      <c r="W7669" s="42">
        <v>4.0519999999999998E-4</v>
      </c>
    </row>
    <row r="7670" spans="13:23" x14ac:dyDescent="0.3">
      <c r="M7670" s="17">
        <f>IF(ISBLANK(Demand!H7670),"",Demand!H7670)</f>
        <v>6</v>
      </c>
      <c r="N7670" s="17">
        <f>IF(ISBLANK(Demand!I7670),"",Demand!I7670)</f>
        <v>7666</v>
      </c>
      <c r="O7670" s="17">
        <f>IF(ISBLANK(Demand!J7670),"",Demand!J7670)</f>
        <v>127.76666666666667</v>
      </c>
      <c r="P7670" s="64">
        <v>3.2548184716220598E-2</v>
      </c>
      <c r="Q7670" s="65">
        <f t="shared" si="124"/>
        <v>3.55481847162206E-2</v>
      </c>
      <c r="R7670" s="66">
        <v>1</v>
      </c>
      <c r="S7670" s="13">
        <v>0</v>
      </c>
      <c r="T7670" s="39">
        <v>1</v>
      </c>
      <c r="U7670" s="38">
        <v>0</v>
      </c>
      <c r="V7670" s="42">
        <v>0.116340607757717</v>
      </c>
      <c r="W7670" s="42">
        <v>4.0519999999999998E-4</v>
      </c>
    </row>
    <row r="7671" spans="13:23" x14ac:dyDescent="0.3">
      <c r="M7671" s="17">
        <f>IF(ISBLANK(Demand!H7671),"",Demand!H7671)</f>
        <v>6</v>
      </c>
      <c r="N7671" s="17">
        <f>IF(ISBLANK(Demand!I7671),"",Demand!I7671)</f>
        <v>7667</v>
      </c>
      <c r="O7671" s="17">
        <f>IF(ISBLANK(Demand!J7671),"",Demand!J7671)</f>
        <v>127.78333333333333</v>
      </c>
      <c r="P7671" s="64">
        <v>3.2548184716220598E-2</v>
      </c>
      <c r="Q7671" s="65">
        <f t="shared" si="124"/>
        <v>3.55481847162206E-2</v>
      </c>
      <c r="R7671" s="66">
        <v>1</v>
      </c>
      <c r="S7671" s="13">
        <v>0</v>
      </c>
      <c r="T7671" s="39">
        <v>1</v>
      </c>
      <c r="U7671" s="38">
        <v>0</v>
      </c>
      <c r="V7671" s="42">
        <v>0.116340607757717</v>
      </c>
      <c r="W7671" s="42">
        <v>4.0519999999999998E-4</v>
      </c>
    </row>
    <row r="7672" spans="13:23" x14ac:dyDescent="0.3">
      <c r="M7672" s="17">
        <f>IF(ISBLANK(Demand!H7672),"",Demand!H7672)</f>
        <v>6</v>
      </c>
      <c r="N7672" s="17">
        <f>IF(ISBLANK(Demand!I7672),"",Demand!I7672)</f>
        <v>7668</v>
      </c>
      <c r="O7672" s="17">
        <f>IF(ISBLANK(Demand!J7672),"",Demand!J7672)</f>
        <v>127.8</v>
      </c>
      <c r="P7672" s="64">
        <v>3.2548184716220598E-2</v>
      </c>
      <c r="Q7672" s="65">
        <f t="shared" si="124"/>
        <v>3.55481847162206E-2</v>
      </c>
      <c r="R7672" s="66">
        <v>1</v>
      </c>
      <c r="S7672" s="13">
        <v>0</v>
      </c>
      <c r="T7672" s="39">
        <v>1</v>
      </c>
      <c r="U7672" s="38">
        <v>0</v>
      </c>
      <c r="V7672" s="42">
        <v>0.116340607757717</v>
      </c>
      <c r="W7672" s="42">
        <v>4.0519999999999998E-4</v>
      </c>
    </row>
    <row r="7673" spans="13:23" x14ac:dyDescent="0.3">
      <c r="M7673" s="17">
        <f>IF(ISBLANK(Demand!H7673),"",Demand!H7673)</f>
        <v>6</v>
      </c>
      <c r="N7673" s="17">
        <f>IF(ISBLANK(Demand!I7673),"",Demand!I7673)</f>
        <v>7669</v>
      </c>
      <c r="O7673" s="17">
        <f>IF(ISBLANK(Demand!J7673),"",Demand!J7673)</f>
        <v>127.81666666666666</v>
      </c>
      <c r="P7673" s="64">
        <v>3.2548184716220598E-2</v>
      </c>
      <c r="Q7673" s="65">
        <f t="shared" si="124"/>
        <v>3.55481847162206E-2</v>
      </c>
      <c r="R7673" s="66">
        <v>1</v>
      </c>
      <c r="S7673" s="13">
        <v>0</v>
      </c>
      <c r="T7673" s="39">
        <v>1</v>
      </c>
      <c r="U7673" s="38">
        <v>0</v>
      </c>
      <c r="V7673" s="42">
        <v>0.116340607757717</v>
      </c>
      <c r="W7673" s="42">
        <v>4.0519999999999998E-4</v>
      </c>
    </row>
    <row r="7674" spans="13:23" x14ac:dyDescent="0.3">
      <c r="M7674" s="17">
        <f>IF(ISBLANK(Demand!H7674),"",Demand!H7674)</f>
        <v>6</v>
      </c>
      <c r="N7674" s="17">
        <f>IF(ISBLANK(Demand!I7674),"",Demand!I7674)</f>
        <v>7670</v>
      </c>
      <c r="O7674" s="17">
        <f>IF(ISBLANK(Demand!J7674),"",Demand!J7674)</f>
        <v>127.83333333333333</v>
      </c>
      <c r="P7674" s="64">
        <v>3.2548184716220598E-2</v>
      </c>
      <c r="Q7674" s="65">
        <f t="shared" si="124"/>
        <v>3.55481847162206E-2</v>
      </c>
      <c r="R7674" s="66">
        <v>1</v>
      </c>
      <c r="S7674" s="13">
        <v>0</v>
      </c>
      <c r="T7674" s="39">
        <v>1</v>
      </c>
      <c r="U7674" s="38">
        <v>0</v>
      </c>
      <c r="V7674" s="42">
        <v>0.116340607757717</v>
      </c>
      <c r="W7674" s="42">
        <v>4.0519999999999998E-4</v>
      </c>
    </row>
    <row r="7675" spans="13:23" x14ac:dyDescent="0.3">
      <c r="M7675" s="17">
        <f>IF(ISBLANK(Demand!H7675),"",Demand!H7675)</f>
        <v>6</v>
      </c>
      <c r="N7675" s="17">
        <f>IF(ISBLANK(Demand!I7675),"",Demand!I7675)</f>
        <v>7671</v>
      </c>
      <c r="O7675" s="17">
        <f>IF(ISBLANK(Demand!J7675),"",Demand!J7675)</f>
        <v>127.85</v>
      </c>
      <c r="P7675" s="64">
        <v>3.2548184716220598E-2</v>
      </c>
      <c r="Q7675" s="65">
        <f t="shared" si="124"/>
        <v>3.55481847162206E-2</v>
      </c>
      <c r="R7675" s="66">
        <v>1</v>
      </c>
      <c r="S7675" s="13">
        <v>0</v>
      </c>
      <c r="T7675" s="39">
        <v>1</v>
      </c>
      <c r="U7675" s="38">
        <v>0</v>
      </c>
      <c r="V7675" s="42">
        <v>0.116340607757717</v>
      </c>
      <c r="W7675" s="42">
        <v>4.0519999999999998E-4</v>
      </c>
    </row>
    <row r="7676" spans="13:23" x14ac:dyDescent="0.3">
      <c r="M7676" s="17">
        <f>IF(ISBLANK(Demand!H7676),"",Demand!H7676)</f>
        <v>6</v>
      </c>
      <c r="N7676" s="17">
        <f>IF(ISBLANK(Demand!I7676),"",Demand!I7676)</f>
        <v>7672</v>
      </c>
      <c r="O7676" s="17">
        <f>IF(ISBLANK(Demand!J7676),"",Demand!J7676)</f>
        <v>127.86666666666666</v>
      </c>
      <c r="P7676" s="64">
        <v>3.2548184716220598E-2</v>
      </c>
      <c r="Q7676" s="65">
        <f t="shared" si="124"/>
        <v>3.55481847162206E-2</v>
      </c>
      <c r="R7676" s="66">
        <v>1</v>
      </c>
      <c r="S7676" s="13">
        <v>0</v>
      </c>
      <c r="T7676" s="39">
        <v>1</v>
      </c>
      <c r="U7676" s="38">
        <v>0</v>
      </c>
      <c r="V7676" s="42">
        <v>0.116340607757717</v>
      </c>
      <c r="W7676" s="42">
        <v>4.0519999999999998E-4</v>
      </c>
    </row>
    <row r="7677" spans="13:23" x14ac:dyDescent="0.3">
      <c r="M7677" s="17">
        <f>IF(ISBLANK(Demand!H7677),"",Demand!H7677)</f>
        <v>6</v>
      </c>
      <c r="N7677" s="17">
        <f>IF(ISBLANK(Demand!I7677),"",Demand!I7677)</f>
        <v>7673</v>
      </c>
      <c r="O7677" s="17">
        <f>IF(ISBLANK(Demand!J7677),"",Demand!J7677)</f>
        <v>127.88333333333333</v>
      </c>
      <c r="P7677" s="64">
        <v>3.2548184716220598E-2</v>
      </c>
      <c r="Q7677" s="65">
        <f t="shared" si="124"/>
        <v>3.55481847162206E-2</v>
      </c>
      <c r="R7677" s="66">
        <v>1</v>
      </c>
      <c r="S7677" s="13">
        <v>0</v>
      </c>
      <c r="T7677" s="39">
        <v>1</v>
      </c>
      <c r="U7677" s="38">
        <v>0</v>
      </c>
      <c r="V7677" s="42">
        <v>0.116340607757717</v>
      </c>
      <c r="W7677" s="42">
        <v>4.0519999999999998E-4</v>
      </c>
    </row>
    <row r="7678" spans="13:23" x14ac:dyDescent="0.3">
      <c r="M7678" s="17">
        <f>IF(ISBLANK(Demand!H7678),"",Demand!H7678)</f>
        <v>6</v>
      </c>
      <c r="N7678" s="17">
        <f>IF(ISBLANK(Demand!I7678),"",Demand!I7678)</f>
        <v>7674</v>
      </c>
      <c r="O7678" s="17">
        <f>IF(ISBLANK(Demand!J7678),"",Demand!J7678)</f>
        <v>127.89999999999999</v>
      </c>
      <c r="P7678" s="64">
        <v>3.2548184716220598E-2</v>
      </c>
      <c r="Q7678" s="65">
        <f t="shared" si="124"/>
        <v>3.55481847162206E-2</v>
      </c>
      <c r="R7678" s="66">
        <v>1</v>
      </c>
      <c r="S7678" s="13">
        <v>0</v>
      </c>
      <c r="T7678" s="39">
        <v>1</v>
      </c>
      <c r="U7678" s="38">
        <v>0</v>
      </c>
      <c r="V7678" s="42">
        <v>0.116340607757717</v>
      </c>
      <c r="W7678" s="42">
        <v>4.0519999999999998E-4</v>
      </c>
    </row>
    <row r="7679" spans="13:23" x14ac:dyDescent="0.3">
      <c r="M7679" s="17">
        <f>IF(ISBLANK(Demand!H7679),"",Demand!H7679)</f>
        <v>6</v>
      </c>
      <c r="N7679" s="17">
        <f>IF(ISBLANK(Demand!I7679),"",Demand!I7679)</f>
        <v>7675</v>
      </c>
      <c r="O7679" s="17">
        <f>IF(ISBLANK(Demand!J7679),"",Demand!J7679)</f>
        <v>127.91666666666667</v>
      </c>
      <c r="P7679" s="64">
        <v>3.2548184716220598E-2</v>
      </c>
      <c r="Q7679" s="65">
        <f t="shared" si="124"/>
        <v>3.55481847162206E-2</v>
      </c>
      <c r="R7679" s="66">
        <v>1</v>
      </c>
      <c r="S7679" s="13">
        <v>0</v>
      </c>
      <c r="T7679" s="39">
        <v>1</v>
      </c>
      <c r="U7679" s="38">
        <v>0</v>
      </c>
      <c r="V7679" s="42">
        <v>0.116340607757717</v>
      </c>
      <c r="W7679" s="42">
        <v>4.0519999999999998E-4</v>
      </c>
    </row>
    <row r="7680" spans="13:23" x14ac:dyDescent="0.3">
      <c r="M7680" s="17">
        <f>IF(ISBLANK(Demand!H7680),"",Demand!H7680)</f>
        <v>6</v>
      </c>
      <c r="N7680" s="17">
        <f>IF(ISBLANK(Demand!I7680),"",Demand!I7680)</f>
        <v>7676</v>
      </c>
      <c r="O7680" s="17">
        <f>IF(ISBLANK(Demand!J7680),"",Demand!J7680)</f>
        <v>127.93333333333334</v>
      </c>
      <c r="P7680" s="64">
        <v>3.2548184716220598E-2</v>
      </c>
      <c r="Q7680" s="65">
        <f t="shared" si="124"/>
        <v>3.55481847162206E-2</v>
      </c>
      <c r="R7680" s="66">
        <v>1</v>
      </c>
      <c r="S7680" s="13">
        <v>0</v>
      </c>
      <c r="T7680" s="39">
        <v>1</v>
      </c>
      <c r="U7680" s="38">
        <v>0</v>
      </c>
      <c r="V7680" s="42">
        <v>0.116340607757717</v>
      </c>
      <c r="W7680" s="42">
        <v>4.0519999999999998E-4</v>
      </c>
    </row>
    <row r="7681" spans="13:23" x14ac:dyDescent="0.3">
      <c r="M7681" s="17">
        <f>IF(ISBLANK(Demand!H7681),"",Demand!H7681)</f>
        <v>6</v>
      </c>
      <c r="N7681" s="17">
        <f>IF(ISBLANK(Demand!I7681),"",Demand!I7681)</f>
        <v>7677</v>
      </c>
      <c r="O7681" s="17">
        <f>IF(ISBLANK(Demand!J7681),"",Demand!J7681)</f>
        <v>127.95</v>
      </c>
      <c r="P7681" s="64">
        <v>3.2548184716220598E-2</v>
      </c>
      <c r="Q7681" s="65">
        <f t="shared" si="124"/>
        <v>3.55481847162206E-2</v>
      </c>
      <c r="R7681" s="66">
        <v>1</v>
      </c>
      <c r="S7681" s="13">
        <v>0</v>
      </c>
      <c r="T7681" s="39">
        <v>1</v>
      </c>
      <c r="U7681" s="38">
        <v>0</v>
      </c>
      <c r="V7681" s="42">
        <v>0.116340607757717</v>
      </c>
      <c r="W7681" s="42">
        <v>4.0519999999999998E-4</v>
      </c>
    </row>
    <row r="7682" spans="13:23" x14ac:dyDescent="0.3">
      <c r="M7682" s="17">
        <f>IF(ISBLANK(Demand!H7682),"",Demand!H7682)</f>
        <v>6</v>
      </c>
      <c r="N7682" s="17">
        <f>IF(ISBLANK(Demand!I7682),"",Demand!I7682)</f>
        <v>7678</v>
      </c>
      <c r="O7682" s="17">
        <f>IF(ISBLANK(Demand!J7682),"",Demand!J7682)</f>
        <v>127.96666666666667</v>
      </c>
      <c r="P7682" s="64">
        <v>3.2548184716220598E-2</v>
      </c>
      <c r="Q7682" s="65">
        <f t="shared" si="124"/>
        <v>3.55481847162206E-2</v>
      </c>
      <c r="R7682" s="66">
        <v>1</v>
      </c>
      <c r="S7682" s="13">
        <v>0</v>
      </c>
      <c r="T7682" s="39">
        <v>1</v>
      </c>
      <c r="U7682" s="38">
        <v>0</v>
      </c>
      <c r="V7682" s="42">
        <v>0.116340607757717</v>
      </c>
      <c r="W7682" s="42">
        <v>4.0519999999999998E-4</v>
      </c>
    </row>
    <row r="7683" spans="13:23" x14ac:dyDescent="0.3">
      <c r="M7683" s="17">
        <f>IF(ISBLANK(Demand!H7683),"",Demand!H7683)</f>
        <v>6</v>
      </c>
      <c r="N7683" s="17">
        <f>IF(ISBLANK(Demand!I7683),"",Demand!I7683)</f>
        <v>7679</v>
      </c>
      <c r="O7683" s="17">
        <f>IF(ISBLANK(Demand!J7683),"",Demand!J7683)</f>
        <v>127.98333333333333</v>
      </c>
      <c r="P7683" s="64">
        <v>3.2548184716220598E-2</v>
      </c>
      <c r="Q7683" s="65">
        <f t="shared" si="124"/>
        <v>3.55481847162206E-2</v>
      </c>
      <c r="R7683" s="66">
        <v>1</v>
      </c>
      <c r="S7683" s="13">
        <v>0</v>
      </c>
      <c r="T7683" s="39">
        <v>1</v>
      </c>
      <c r="U7683" s="38">
        <v>0</v>
      </c>
      <c r="V7683" s="42">
        <v>0.116340607757717</v>
      </c>
      <c r="W7683" s="42">
        <v>4.0519999999999998E-4</v>
      </c>
    </row>
    <row r="7684" spans="13:23" x14ac:dyDescent="0.3">
      <c r="M7684" s="17">
        <f>IF(ISBLANK(Demand!H7684),"",Demand!H7684)</f>
        <v>6</v>
      </c>
      <c r="N7684" s="17">
        <f>IF(ISBLANK(Demand!I7684),"",Demand!I7684)</f>
        <v>7680</v>
      </c>
      <c r="O7684" s="17">
        <f>IF(ISBLANK(Demand!J7684),"",Demand!J7684)</f>
        <v>128</v>
      </c>
      <c r="P7684" s="64">
        <v>3.2548184716220598E-2</v>
      </c>
      <c r="Q7684" s="65">
        <f t="shared" si="124"/>
        <v>3.55481847162206E-2</v>
      </c>
      <c r="R7684" s="66">
        <v>1</v>
      </c>
      <c r="S7684" s="13">
        <v>0</v>
      </c>
      <c r="T7684" s="39">
        <v>1</v>
      </c>
      <c r="U7684" s="38">
        <v>0</v>
      </c>
      <c r="V7684" s="42">
        <v>0.116340607757717</v>
      </c>
      <c r="W7684" s="42">
        <v>4.0519999999999998E-4</v>
      </c>
    </row>
    <row r="7685" spans="13:23" x14ac:dyDescent="0.3">
      <c r="M7685" s="17">
        <f>IF(ISBLANK(Demand!H7685),"",Demand!H7685)</f>
        <v>6</v>
      </c>
      <c r="N7685" s="17">
        <f>IF(ISBLANK(Demand!I7685),"",Demand!I7685)</f>
        <v>7681</v>
      </c>
      <c r="O7685" s="17">
        <f>IF(ISBLANK(Demand!J7685),"",Demand!J7685)</f>
        <v>128.01666666666665</v>
      </c>
      <c r="P7685" s="64">
        <v>3.2548184716220598E-2</v>
      </c>
      <c r="Q7685" s="65">
        <f t="shared" si="124"/>
        <v>3.55481847162206E-2</v>
      </c>
      <c r="R7685" s="66">
        <v>1</v>
      </c>
      <c r="S7685" s="13">
        <v>0</v>
      </c>
      <c r="T7685" s="39">
        <v>1</v>
      </c>
      <c r="U7685" s="38">
        <v>0</v>
      </c>
      <c r="V7685" s="42">
        <v>0.116340607757717</v>
      </c>
      <c r="W7685" s="42">
        <v>4.0519999999999998E-4</v>
      </c>
    </row>
    <row r="7686" spans="13:23" x14ac:dyDescent="0.3">
      <c r="M7686" s="17">
        <f>IF(ISBLANK(Demand!H7686),"",Demand!H7686)</f>
        <v>6</v>
      </c>
      <c r="N7686" s="17">
        <f>IF(ISBLANK(Demand!I7686),"",Demand!I7686)</f>
        <v>7682</v>
      </c>
      <c r="O7686" s="17">
        <f>IF(ISBLANK(Demand!J7686),"",Demand!J7686)</f>
        <v>128.03333333333333</v>
      </c>
      <c r="P7686" s="64">
        <v>3.2548184716220598E-2</v>
      </c>
      <c r="Q7686" s="65">
        <f t="shared" si="124"/>
        <v>3.55481847162206E-2</v>
      </c>
      <c r="R7686" s="66">
        <v>1</v>
      </c>
      <c r="S7686" s="13">
        <v>0</v>
      </c>
      <c r="T7686" s="39">
        <v>1</v>
      </c>
      <c r="U7686" s="38">
        <v>0</v>
      </c>
      <c r="V7686" s="42">
        <v>0.116340607757717</v>
      </c>
      <c r="W7686" s="42">
        <v>4.0519999999999998E-4</v>
      </c>
    </row>
    <row r="7687" spans="13:23" x14ac:dyDescent="0.3">
      <c r="M7687" s="17">
        <f>IF(ISBLANK(Demand!H7687),"",Demand!H7687)</f>
        <v>6</v>
      </c>
      <c r="N7687" s="17">
        <f>IF(ISBLANK(Demand!I7687),"",Demand!I7687)</f>
        <v>7683</v>
      </c>
      <c r="O7687" s="17">
        <f>IF(ISBLANK(Demand!J7687),"",Demand!J7687)</f>
        <v>128.05000000000001</v>
      </c>
      <c r="P7687" s="64">
        <v>3.2548184716220598E-2</v>
      </c>
      <c r="Q7687" s="65">
        <f t="shared" si="124"/>
        <v>3.55481847162206E-2</v>
      </c>
      <c r="R7687" s="66">
        <v>1</v>
      </c>
      <c r="S7687" s="13">
        <v>0</v>
      </c>
      <c r="T7687" s="39">
        <v>1</v>
      </c>
      <c r="U7687" s="38">
        <v>0</v>
      </c>
      <c r="V7687" s="42">
        <v>0.116340607757717</v>
      </c>
      <c r="W7687" s="42">
        <v>4.0519999999999998E-4</v>
      </c>
    </row>
    <row r="7688" spans="13:23" x14ac:dyDescent="0.3">
      <c r="M7688" s="17">
        <f>IF(ISBLANK(Demand!H7688),"",Demand!H7688)</f>
        <v>6</v>
      </c>
      <c r="N7688" s="17">
        <f>IF(ISBLANK(Demand!I7688),"",Demand!I7688)</f>
        <v>7684</v>
      </c>
      <c r="O7688" s="17">
        <f>IF(ISBLANK(Demand!J7688),"",Demand!J7688)</f>
        <v>128.06666666666666</v>
      </c>
      <c r="P7688" s="64">
        <v>3.2548184716220598E-2</v>
      </c>
      <c r="Q7688" s="65">
        <f t="shared" si="124"/>
        <v>3.55481847162206E-2</v>
      </c>
      <c r="R7688" s="66">
        <v>1</v>
      </c>
      <c r="S7688" s="13">
        <v>0</v>
      </c>
      <c r="T7688" s="39">
        <v>1</v>
      </c>
      <c r="U7688" s="38">
        <v>0</v>
      </c>
      <c r="V7688" s="42">
        <v>0.116340607757717</v>
      </c>
      <c r="W7688" s="42">
        <v>4.0519999999999998E-4</v>
      </c>
    </row>
    <row r="7689" spans="13:23" x14ac:dyDescent="0.3">
      <c r="M7689" s="17">
        <f>IF(ISBLANK(Demand!H7689),"",Demand!H7689)</f>
        <v>6</v>
      </c>
      <c r="N7689" s="17">
        <f>IF(ISBLANK(Demand!I7689),"",Demand!I7689)</f>
        <v>7685</v>
      </c>
      <c r="O7689" s="17">
        <f>IF(ISBLANK(Demand!J7689),"",Demand!J7689)</f>
        <v>128.08333333333334</v>
      </c>
      <c r="P7689" s="64">
        <v>3.2548184716220598E-2</v>
      </c>
      <c r="Q7689" s="65">
        <f t="shared" si="124"/>
        <v>3.55481847162206E-2</v>
      </c>
      <c r="R7689" s="66">
        <v>1</v>
      </c>
      <c r="S7689" s="13">
        <v>0</v>
      </c>
      <c r="T7689" s="39">
        <v>1</v>
      </c>
      <c r="U7689" s="38">
        <v>0</v>
      </c>
      <c r="V7689" s="42">
        <v>0.116340607757717</v>
      </c>
      <c r="W7689" s="42">
        <v>4.0519999999999998E-4</v>
      </c>
    </row>
    <row r="7690" spans="13:23" x14ac:dyDescent="0.3">
      <c r="M7690" s="17">
        <f>IF(ISBLANK(Demand!H7690),"",Demand!H7690)</f>
        <v>6</v>
      </c>
      <c r="N7690" s="17">
        <f>IF(ISBLANK(Demand!I7690),"",Demand!I7690)</f>
        <v>7686</v>
      </c>
      <c r="O7690" s="17">
        <f>IF(ISBLANK(Demand!J7690),"",Demand!J7690)</f>
        <v>128.1</v>
      </c>
      <c r="P7690" s="64">
        <v>3.2548184716220598E-2</v>
      </c>
      <c r="Q7690" s="65">
        <f t="shared" si="124"/>
        <v>3.55481847162206E-2</v>
      </c>
      <c r="R7690" s="66">
        <v>1</v>
      </c>
      <c r="S7690" s="13">
        <v>0</v>
      </c>
      <c r="T7690" s="39">
        <v>1</v>
      </c>
      <c r="U7690" s="38">
        <v>0</v>
      </c>
      <c r="V7690" s="42">
        <v>0.116340607757717</v>
      </c>
      <c r="W7690" s="42">
        <v>4.0519999999999998E-4</v>
      </c>
    </row>
    <row r="7691" spans="13:23" x14ac:dyDescent="0.3">
      <c r="M7691" s="17">
        <f>IF(ISBLANK(Demand!H7691),"",Demand!H7691)</f>
        <v>6</v>
      </c>
      <c r="N7691" s="17">
        <f>IF(ISBLANK(Demand!I7691),"",Demand!I7691)</f>
        <v>7687</v>
      </c>
      <c r="O7691" s="17">
        <f>IF(ISBLANK(Demand!J7691),"",Demand!J7691)</f>
        <v>128.11666666666667</v>
      </c>
      <c r="P7691" s="64">
        <v>3.2548184716220598E-2</v>
      </c>
      <c r="Q7691" s="65">
        <f t="shared" si="124"/>
        <v>3.55481847162206E-2</v>
      </c>
      <c r="R7691" s="66">
        <v>1</v>
      </c>
      <c r="S7691" s="13">
        <v>0</v>
      </c>
      <c r="T7691" s="39">
        <v>1</v>
      </c>
      <c r="U7691" s="38">
        <v>0</v>
      </c>
      <c r="V7691" s="42">
        <v>0.116340607757717</v>
      </c>
      <c r="W7691" s="42">
        <v>4.0519999999999998E-4</v>
      </c>
    </row>
    <row r="7692" spans="13:23" x14ac:dyDescent="0.3">
      <c r="M7692" s="17">
        <f>IF(ISBLANK(Demand!H7692),"",Demand!H7692)</f>
        <v>6</v>
      </c>
      <c r="N7692" s="17">
        <f>IF(ISBLANK(Demand!I7692),"",Demand!I7692)</f>
        <v>7688</v>
      </c>
      <c r="O7692" s="17">
        <f>IF(ISBLANK(Demand!J7692),"",Demand!J7692)</f>
        <v>128.13333333333333</v>
      </c>
      <c r="P7692" s="64">
        <v>3.2548184716220598E-2</v>
      </c>
      <c r="Q7692" s="65">
        <f t="shared" si="124"/>
        <v>3.55481847162206E-2</v>
      </c>
      <c r="R7692" s="66">
        <v>1</v>
      </c>
      <c r="S7692" s="13">
        <v>0</v>
      </c>
      <c r="T7692" s="39">
        <v>1</v>
      </c>
      <c r="U7692" s="38">
        <v>0</v>
      </c>
      <c r="V7692" s="42">
        <v>0.116340607757717</v>
      </c>
      <c r="W7692" s="42">
        <v>4.0519999999999998E-4</v>
      </c>
    </row>
    <row r="7693" spans="13:23" x14ac:dyDescent="0.3">
      <c r="M7693" s="17">
        <f>IF(ISBLANK(Demand!H7693),"",Demand!H7693)</f>
        <v>6</v>
      </c>
      <c r="N7693" s="17">
        <f>IF(ISBLANK(Demand!I7693),"",Demand!I7693)</f>
        <v>7689</v>
      </c>
      <c r="O7693" s="17">
        <f>IF(ISBLANK(Demand!J7693),"",Demand!J7693)</f>
        <v>128.15</v>
      </c>
      <c r="P7693" s="64">
        <v>3.2548184716220598E-2</v>
      </c>
      <c r="Q7693" s="65">
        <f t="shared" si="124"/>
        <v>3.55481847162206E-2</v>
      </c>
      <c r="R7693" s="66">
        <v>1</v>
      </c>
      <c r="S7693" s="13">
        <v>0</v>
      </c>
      <c r="T7693" s="39">
        <v>1</v>
      </c>
      <c r="U7693" s="38">
        <v>0</v>
      </c>
      <c r="V7693" s="42">
        <v>0.116340607757717</v>
      </c>
      <c r="W7693" s="42">
        <v>4.0519999999999998E-4</v>
      </c>
    </row>
    <row r="7694" spans="13:23" x14ac:dyDescent="0.3">
      <c r="M7694" s="17">
        <f>IF(ISBLANK(Demand!H7694),"",Demand!H7694)</f>
        <v>6</v>
      </c>
      <c r="N7694" s="17">
        <f>IF(ISBLANK(Demand!I7694),"",Demand!I7694)</f>
        <v>7690</v>
      </c>
      <c r="O7694" s="17">
        <f>IF(ISBLANK(Demand!J7694),"",Demand!J7694)</f>
        <v>128.16666666666666</v>
      </c>
      <c r="P7694" s="64">
        <v>3.2548184716220598E-2</v>
      </c>
      <c r="Q7694" s="65">
        <f t="shared" si="124"/>
        <v>3.55481847162206E-2</v>
      </c>
      <c r="R7694" s="66">
        <v>1</v>
      </c>
      <c r="S7694" s="13">
        <v>0</v>
      </c>
      <c r="T7694" s="39">
        <v>1</v>
      </c>
      <c r="U7694" s="38">
        <v>0</v>
      </c>
      <c r="V7694" s="42">
        <v>0.116340607757717</v>
      </c>
      <c r="W7694" s="42">
        <v>4.0519999999999998E-4</v>
      </c>
    </row>
    <row r="7695" spans="13:23" x14ac:dyDescent="0.3">
      <c r="M7695" s="17">
        <f>IF(ISBLANK(Demand!H7695),"",Demand!H7695)</f>
        <v>6</v>
      </c>
      <c r="N7695" s="17">
        <f>IF(ISBLANK(Demand!I7695),"",Demand!I7695)</f>
        <v>7691</v>
      </c>
      <c r="O7695" s="17">
        <f>IF(ISBLANK(Demand!J7695),"",Demand!J7695)</f>
        <v>128.18333333333334</v>
      </c>
      <c r="P7695" s="64">
        <v>3.2548184716220598E-2</v>
      </c>
      <c r="Q7695" s="65">
        <f t="shared" si="124"/>
        <v>3.55481847162206E-2</v>
      </c>
      <c r="R7695" s="66">
        <v>1</v>
      </c>
      <c r="S7695" s="13">
        <v>0</v>
      </c>
      <c r="T7695" s="39">
        <v>1</v>
      </c>
      <c r="U7695" s="38">
        <v>0</v>
      </c>
      <c r="V7695" s="42">
        <v>0.116340607757717</v>
      </c>
      <c r="W7695" s="42">
        <v>4.0519999999999998E-4</v>
      </c>
    </row>
    <row r="7696" spans="13:23" x14ac:dyDescent="0.3">
      <c r="M7696" s="17">
        <f>IF(ISBLANK(Demand!H7696),"",Demand!H7696)</f>
        <v>6</v>
      </c>
      <c r="N7696" s="17">
        <f>IF(ISBLANK(Demand!I7696),"",Demand!I7696)</f>
        <v>7692</v>
      </c>
      <c r="O7696" s="17">
        <f>IF(ISBLANK(Demand!J7696),"",Demand!J7696)</f>
        <v>128.19999999999999</v>
      </c>
      <c r="P7696" s="64">
        <v>3.2548184716220598E-2</v>
      </c>
      <c r="Q7696" s="65">
        <f t="shared" si="124"/>
        <v>3.55481847162206E-2</v>
      </c>
      <c r="R7696" s="66">
        <v>1</v>
      </c>
      <c r="S7696" s="13">
        <v>0</v>
      </c>
      <c r="T7696" s="39">
        <v>1</v>
      </c>
      <c r="U7696" s="38">
        <v>0</v>
      </c>
      <c r="V7696" s="42">
        <v>0.116340607757717</v>
      </c>
      <c r="W7696" s="42">
        <v>4.0519999999999998E-4</v>
      </c>
    </row>
    <row r="7697" spans="13:23" x14ac:dyDescent="0.3">
      <c r="M7697" s="17">
        <f>IF(ISBLANK(Demand!H7697),"",Demand!H7697)</f>
        <v>6</v>
      </c>
      <c r="N7697" s="17">
        <f>IF(ISBLANK(Demand!I7697),"",Demand!I7697)</f>
        <v>7693</v>
      </c>
      <c r="O7697" s="17">
        <f>IF(ISBLANK(Demand!J7697),"",Demand!J7697)</f>
        <v>128.21666666666667</v>
      </c>
      <c r="P7697" s="64">
        <v>3.2548184716220598E-2</v>
      </c>
      <c r="Q7697" s="65">
        <f t="shared" si="124"/>
        <v>3.55481847162206E-2</v>
      </c>
      <c r="R7697" s="66">
        <v>1</v>
      </c>
      <c r="S7697" s="13">
        <v>0</v>
      </c>
      <c r="T7697" s="39">
        <v>1</v>
      </c>
      <c r="U7697" s="38">
        <v>0</v>
      </c>
      <c r="V7697" s="42">
        <v>0.116340607757717</v>
      </c>
      <c r="W7697" s="42">
        <v>4.0519999999999998E-4</v>
      </c>
    </row>
    <row r="7698" spans="13:23" x14ac:dyDescent="0.3">
      <c r="M7698" s="17">
        <f>IF(ISBLANK(Demand!H7698),"",Demand!H7698)</f>
        <v>6</v>
      </c>
      <c r="N7698" s="17">
        <f>IF(ISBLANK(Demand!I7698),"",Demand!I7698)</f>
        <v>7694</v>
      </c>
      <c r="O7698" s="17">
        <f>IF(ISBLANK(Demand!J7698),"",Demand!J7698)</f>
        <v>128.23333333333332</v>
      </c>
      <c r="P7698" s="64">
        <v>3.2548184716220598E-2</v>
      </c>
      <c r="Q7698" s="65">
        <f t="shared" si="124"/>
        <v>3.55481847162206E-2</v>
      </c>
      <c r="R7698" s="66">
        <v>1</v>
      </c>
      <c r="S7698" s="13">
        <v>0</v>
      </c>
      <c r="T7698" s="39">
        <v>1</v>
      </c>
      <c r="U7698" s="38">
        <v>0</v>
      </c>
      <c r="V7698" s="42">
        <v>0.116340607757717</v>
      </c>
      <c r="W7698" s="42">
        <v>4.0519999999999998E-4</v>
      </c>
    </row>
    <row r="7699" spans="13:23" x14ac:dyDescent="0.3">
      <c r="M7699" s="17">
        <f>IF(ISBLANK(Demand!H7699),"",Demand!H7699)</f>
        <v>6</v>
      </c>
      <c r="N7699" s="17">
        <f>IF(ISBLANK(Demand!I7699),"",Demand!I7699)</f>
        <v>7695</v>
      </c>
      <c r="O7699" s="17">
        <f>IF(ISBLANK(Demand!J7699),"",Demand!J7699)</f>
        <v>128.25</v>
      </c>
      <c r="P7699" s="64">
        <v>3.2548184716220598E-2</v>
      </c>
      <c r="Q7699" s="65">
        <f t="shared" si="124"/>
        <v>3.55481847162206E-2</v>
      </c>
      <c r="R7699" s="66">
        <v>1</v>
      </c>
      <c r="S7699" s="13">
        <v>0</v>
      </c>
      <c r="T7699" s="39">
        <v>1</v>
      </c>
      <c r="U7699" s="38">
        <v>0</v>
      </c>
      <c r="V7699" s="42">
        <v>0.116340607757717</v>
      </c>
      <c r="W7699" s="42">
        <v>4.0519999999999998E-4</v>
      </c>
    </row>
    <row r="7700" spans="13:23" x14ac:dyDescent="0.3">
      <c r="M7700" s="17">
        <f>IF(ISBLANK(Demand!H7700),"",Demand!H7700)</f>
        <v>6</v>
      </c>
      <c r="N7700" s="17">
        <f>IF(ISBLANK(Demand!I7700),"",Demand!I7700)</f>
        <v>7696</v>
      </c>
      <c r="O7700" s="17">
        <f>IF(ISBLANK(Demand!J7700),"",Demand!J7700)</f>
        <v>128.26666666666665</v>
      </c>
      <c r="P7700" s="64">
        <v>3.2548184716220598E-2</v>
      </c>
      <c r="Q7700" s="65">
        <f t="shared" si="124"/>
        <v>3.55481847162206E-2</v>
      </c>
      <c r="R7700" s="66">
        <v>1</v>
      </c>
      <c r="S7700" s="13">
        <v>0</v>
      </c>
      <c r="T7700" s="39">
        <v>1</v>
      </c>
      <c r="U7700" s="38">
        <v>0</v>
      </c>
      <c r="V7700" s="42">
        <v>0.116340607757717</v>
      </c>
      <c r="W7700" s="42">
        <v>4.0519999999999998E-4</v>
      </c>
    </row>
    <row r="7701" spans="13:23" x14ac:dyDescent="0.3">
      <c r="M7701" s="17">
        <f>IF(ISBLANK(Demand!H7701),"",Demand!H7701)</f>
        <v>6</v>
      </c>
      <c r="N7701" s="17">
        <f>IF(ISBLANK(Demand!I7701),"",Demand!I7701)</f>
        <v>7697</v>
      </c>
      <c r="O7701" s="17">
        <f>IF(ISBLANK(Demand!J7701),"",Demand!J7701)</f>
        <v>128.28333333333333</v>
      </c>
      <c r="P7701" s="64">
        <v>3.2548184716220598E-2</v>
      </c>
      <c r="Q7701" s="65">
        <f t="shared" si="124"/>
        <v>3.55481847162206E-2</v>
      </c>
      <c r="R7701" s="66">
        <v>1</v>
      </c>
      <c r="S7701" s="13">
        <v>0</v>
      </c>
      <c r="T7701" s="39">
        <v>1</v>
      </c>
      <c r="U7701" s="38">
        <v>0</v>
      </c>
      <c r="V7701" s="42">
        <v>0.116340607757717</v>
      </c>
      <c r="W7701" s="42">
        <v>4.0519999999999998E-4</v>
      </c>
    </row>
    <row r="7702" spans="13:23" x14ac:dyDescent="0.3">
      <c r="M7702" s="17">
        <f>IF(ISBLANK(Demand!H7702),"",Demand!H7702)</f>
        <v>6</v>
      </c>
      <c r="N7702" s="17">
        <f>IF(ISBLANK(Demand!I7702),"",Demand!I7702)</f>
        <v>7698</v>
      </c>
      <c r="O7702" s="17">
        <f>IF(ISBLANK(Demand!J7702),"",Demand!J7702)</f>
        <v>128.30000000000001</v>
      </c>
      <c r="P7702" s="64">
        <v>3.2548184716220598E-2</v>
      </c>
      <c r="Q7702" s="65">
        <f t="shared" si="124"/>
        <v>3.55481847162206E-2</v>
      </c>
      <c r="R7702" s="66">
        <v>1</v>
      </c>
      <c r="S7702" s="13">
        <v>0</v>
      </c>
      <c r="T7702" s="39">
        <v>1</v>
      </c>
      <c r="U7702" s="38">
        <v>0</v>
      </c>
      <c r="V7702" s="42">
        <v>0.116340607757717</v>
      </c>
      <c r="W7702" s="42">
        <v>4.0519999999999998E-4</v>
      </c>
    </row>
    <row r="7703" spans="13:23" x14ac:dyDescent="0.3">
      <c r="M7703" s="17">
        <f>IF(ISBLANK(Demand!H7703),"",Demand!H7703)</f>
        <v>6</v>
      </c>
      <c r="N7703" s="17">
        <f>IF(ISBLANK(Demand!I7703),"",Demand!I7703)</f>
        <v>7699</v>
      </c>
      <c r="O7703" s="17">
        <f>IF(ISBLANK(Demand!J7703),"",Demand!J7703)</f>
        <v>128.31666666666666</v>
      </c>
      <c r="P7703" s="64">
        <v>3.2548184716220598E-2</v>
      </c>
      <c r="Q7703" s="65">
        <f t="shared" si="124"/>
        <v>3.55481847162206E-2</v>
      </c>
      <c r="R7703" s="66">
        <v>1</v>
      </c>
      <c r="S7703" s="13">
        <v>0</v>
      </c>
      <c r="T7703" s="39">
        <v>1</v>
      </c>
      <c r="U7703" s="38">
        <v>0</v>
      </c>
      <c r="V7703" s="42">
        <v>0.116340607757717</v>
      </c>
      <c r="W7703" s="42">
        <v>4.0519999999999998E-4</v>
      </c>
    </row>
    <row r="7704" spans="13:23" x14ac:dyDescent="0.3">
      <c r="M7704" s="17">
        <f>IF(ISBLANK(Demand!H7704),"",Demand!H7704)</f>
        <v>6</v>
      </c>
      <c r="N7704" s="17">
        <f>IF(ISBLANK(Demand!I7704),"",Demand!I7704)</f>
        <v>7700</v>
      </c>
      <c r="O7704" s="17">
        <f>IF(ISBLANK(Demand!J7704),"",Demand!J7704)</f>
        <v>128.33333333333334</v>
      </c>
      <c r="P7704" s="64">
        <v>3.2548184716220598E-2</v>
      </c>
      <c r="Q7704" s="65">
        <f t="shared" si="124"/>
        <v>3.55481847162206E-2</v>
      </c>
      <c r="R7704" s="66">
        <v>1</v>
      </c>
      <c r="S7704" s="13">
        <v>0</v>
      </c>
      <c r="T7704" s="39">
        <v>1</v>
      </c>
      <c r="U7704" s="38">
        <v>0</v>
      </c>
      <c r="V7704" s="42">
        <v>0.116340607757717</v>
      </c>
      <c r="W7704" s="42">
        <v>4.0519999999999998E-4</v>
      </c>
    </row>
    <row r="7705" spans="13:23" x14ac:dyDescent="0.3">
      <c r="M7705" s="17">
        <f>IF(ISBLANK(Demand!H7705),"",Demand!H7705)</f>
        <v>6</v>
      </c>
      <c r="N7705" s="17">
        <f>IF(ISBLANK(Demand!I7705),"",Demand!I7705)</f>
        <v>7701</v>
      </c>
      <c r="O7705" s="17">
        <f>IF(ISBLANK(Demand!J7705),"",Demand!J7705)</f>
        <v>128.35</v>
      </c>
      <c r="P7705" s="64">
        <v>3.2548184716220598E-2</v>
      </c>
      <c r="Q7705" s="65">
        <f t="shared" si="124"/>
        <v>3.55481847162206E-2</v>
      </c>
      <c r="R7705" s="66">
        <v>1</v>
      </c>
      <c r="S7705" s="13">
        <v>0</v>
      </c>
      <c r="T7705" s="39">
        <v>1</v>
      </c>
      <c r="U7705" s="38">
        <v>0</v>
      </c>
      <c r="V7705" s="42">
        <v>0.116340607757717</v>
      </c>
      <c r="W7705" s="42">
        <v>4.0519999999999998E-4</v>
      </c>
    </row>
    <row r="7706" spans="13:23" x14ac:dyDescent="0.3">
      <c r="M7706" s="17">
        <f>IF(ISBLANK(Demand!H7706),"",Demand!H7706)</f>
        <v>6</v>
      </c>
      <c r="N7706" s="17">
        <f>IF(ISBLANK(Demand!I7706),"",Demand!I7706)</f>
        <v>7702</v>
      </c>
      <c r="O7706" s="17">
        <f>IF(ISBLANK(Demand!J7706),"",Demand!J7706)</f>
        <v>128.36666666666667</v>
      </c>
      <c r="P7706" s="64">
        <v>3.2548184716220598E-2</v>
      </c>
      <c r="Q7706" s="65">
        <f t="shared" si="124"/>
        <v>3.55481847162206E-2</v>
      </c>
      <c r="R7706" s="66">
        <v>1</v>
      </c>
      <c r="S7706" s="13">
        <v>0</v>
      </c>
      <c r="T7706" s="39">
        <v>1</v>
      </c>
      <c r="U7706" s="38">
        <v>0</v>
      </c>
      <c r="V7706" s="42">
        <v>0.116340607757717</v>
      </c>
      <c r="W7706" s="42">
        <v>4.0519999999999998E-4</v>
      </c>
    </row>
    <row r="7707" spans="13:23" x14ac:dyDescent="0.3">
      <c r="M7707" s="17">
        <f>IF(ISBLANK(Demand!H7707),"",Demand!H7707)</f>
        <v>6</v>
      </c>
      <c r="N7707" s="17">
        <f>IF(ISBLANK(Demand!I7707),"",Demand!I7707)</f>
        <v>7703</v>
      </c>
      <c r="O7707" s="17">
        <f>IF(ISBLANK(Demand!J7707),"",Demand!J7707)</f>
        <v>128.38333333333333</v>
      </c>
      <c r="P7707" s="64">
        <v>3.2548184716220598E-2</v>
      </c>
      <c r="Q7707" s="65">
        <f t="shared" si="124"/>
        <v>3.55481847162206E-2</v>
      </c>
      <c r="R7707" s="66">
        <v>1</v>
      </c>
      <c r="S7707" s="13">
        <v>0</v>
      </c>
      <c r="T7707" s="39">
        <v>1</v>
      </c>
      <c r="U7707" s="38">
        <v>0</v>
      </c>
      <c r="V7707" s="42">
        <v>0.116340607757717</v>
      </c>
      <c r="W7707" s="42">
        <v>4.0519999999999998E-4</v>
      </c>
    </row>
    <row r="7708" spans="13:23" x14ac:dyDescent="0.3">
      <c r="M7708" s="17">
        <f>IF(ISBLANK(Demand!H7708),"",Demand!H7708)</f>
        <v>6</v>
      </c>
      <c r="N7708" s="17">
        <f>IF(ISBLANK(Demand!I7708),"",Demand!I7708)</f>
        <v>7704</v>
      </c>
      <c r="O7708" s="17">
        <f>IF(ISBLANK(Demand!J7708),"",Demand!J7708)</f>
        <v>128.4</v>
      </c>
      <c r="P7708" s="64">
        <v>3.2548184716220598E-2</v>
      </c>
      <c r="Q7708" s="65">
        <f t="shared" si="124"/>
        <v>3.55481847162206E-2</v>
      </c>
      <c r="R7708" s="66">
        <v>1</v>
      </c>
      <c r="S7708" s="13">
        <v>0</v>
      </c>
      <c r="T7708" s="39">
        <v>1</v>
      </c>
      <c r="U7708" s="38">
        <v>0</v>
      </c>
      <c r="V7708" s="42">
        <v>0.116340607757717</v>
      </c>
      <c r="W7708" s="42">
        <v>4.0519999999999998E-4</v>
      </c>
    </row>
    <row r="7709" spans="13:23" x14ac:dyDescent="0.3">
      <c r="M7709" s="17">
        <f>IF(ISBLANK(Demand!H7709),"",Demand!H7709)</f>
        <v>6</v>
      </c>
      <c r="N7709" s="17">
        <f>IF(ISBLANK(Demand!I7709),"",Demand!I7709)</f>
        <v>7705</v>
      </c>
      <c r="O7709" s="17">
        <f>IF(ISBLANK(Demand!J7709),"",Demand!J7709)</f>
        <v>128.41666666666666</v>
      </c>
      <c r="P7709" s="64">
        <v>3.2548184716220598E-2</v>
      </c>
      <c r="Q7709" s="65">
        <f t="shared" si="124"/>
        <v>3.55481847162206E-2</v>
      </c>
      <c r="R7709" s="66">
        <v>1</v>
      </c>
      <c r="S7709" s="13">
        <v>0</v>
      </c>
      <c r="T7709" s="39">
        <v>1</v>
      </c>
      <c r="U7709" s="38">
        <v>0</v>
      </c>
      <c r="V7709" s="42">
        <v>0.116340607757717</v>
      </c>
      <c r="W7709" s="42">
        <v>4.0519999999999998E-4</v>
      </c>
    </row>
    <row r="7710" spans="13:23" x14ac:dyDescent="0.3">
      <c r="M7710" s="17">
        <f>IF(ISBLANK(Demand!H7710),"",Demand!H7710)</f>
        <v>6</v>
      </c>
      <c r="N7710" s="17">
        <f>IF(ISBLANK(Demand!I7710),"",Demand!I7710)</f>
        <v>7706</v>
      </c>
      <c r="O7710" s="17">
        <f>IF(ISBLANK(Demand!J7710),"",Demand!J7710)</f>
        <v>128.43333333333334</v>
      </c>
      <c r="P7710" s="64">
        <v>3.2548184716220598E-2</v>
      </c>
      <c r="Q7710" s="65">
        <f t="shared" si="124"/>
        <v>3.55481847162206E-2</v>
      </c>
      <c r="R7710" s="66">
        <v>1</v>
      </c>
      <c r="S7710" s="13">
        <v>0</v>
      </c>
      <c r="T7710" s="39">
        <v>1</v>
      </c>
      <c r="U7710" s="38">
        <v>0</v>
      </c>
      <c r="V7710" s="42">
        <v>0.116340607757717</v>
      </c>
      <c r="W7710" s="42">
        <v>4.0519999999999998E-4</v>
      </c>
    </row>
    <row r="7711" spans="13:23" x14ac:dyDescent="0.3">
      <c r="M7711" s="17">
        <f>IF(ISBLANK(Demand!H7711),"",Demand!H7711)</f>
        <v>6</v>
      </c>
      <c r="N7711" s="17">
        <f>IF(ISBLANK(Demand!I7711),"",Demand!I7711)</f>
        <v>7707</v>
      </c>
      <c r="O7711" s="17">
        <f>IF(ISBLANK(Demand!J7711),"",Demand!J7711)</f>
        <v>128.44999999999999</v>
      </c>
      <c r="P7711" s="64">
        <v>3.2548184716220598E-2</v>
      </c>
      <c r="Q7711" s="65">
        <f t="shared" si="124"/>
        <v>3.55481847162206E-2</v>
      </c>
      <c r="R7711" s="66">
        <v>1</v>
      </c>
      <c r="S7711" s="13">
        <v>0</v>
      </c>
      <c r="T7711" s="39">
        <v>1</v>
      </c>
      <c r="U7711" s="38">
        <v>0</v>
      </c>
      <c r="V7711" s="42">
        <v>0.116340607757717</v>
      </c>
      <c r="W7711" s="42">
        <v>4.0519999999999998E-4</v>
      </c>
    </row>
    <row r="7712" spans="13:23" x14ac:dyDescent="0.3">
      <c r="M7712" s="17">
        <f>IF(ISBLANK(Demand!H7712),"",Demand!H7712)</f>
        <v>6</v>
      </c>
      <c r="N7712" s="17">
        <f>IF(ISBLANK(Demand!I7712),"",Demand!I7712)</f>
        <v>7708</v>
      </c>
      <c r="O7712" s="17">
        <f>IF(ISBLANK(Demand!J7712),"",Demand!J7712)</f>
        <v>128.46666666666667</v>
      </c>
      <c r="P7712" s="64">
        <v>3.2548184716220598E-2</v>
      </c>
      <c r="Q7712" s="65">
        <f t="shared" si="124"/>
        <v>3.55481847162206E-2</v>
      </c>
      <c r="R7712" s="66">
        <v>1</v>
      </c>
      <c r="S7712" s="13">
        <v>0</v>
      </c>
      <c r="T7712" s="39">
        <v>1</v>
      </c>
      <c r="U7712" s="38">
        <v>0</v>
      </c>
      <c r="V7712" s="42">
        <v>0.116340607757717</v>
      </c>
      <c r="W7712" s="42">
        <v>4.0519999999999998E-4</v>
      </c>
    </row>
    <row r="7713" spans="13:23" x14ac:dyDescent="0.3">
      <c r="M7713" s="17">
        <f>IF(ISBLANK(Demand!H7713),"",Demand!H7713)</f>
        <v>6</v>
      </c>
      <c r="N7713" s="17">
        <f>IF(ISBLANK(Demand!I7713),"",Demand!I7713)</f>
        <v>7709</v>
      </c>
      <c r="O7713" s="17">
        <f>IF(ISBLANK(Demand!J7713),"",Demand!J7713)</f>
        <v>128.48333333333332</v>
      </c>
      <c r="P7713" s="64">
        <v>3.2548184716220598E-2</v>
      </c>
      <c r="Q7713" s="65">
        <f t="shared" si="124"/>
        <v>3.55481847162206E-2</v>
      </c>
      <c r="R7713" s="66">
        <v>1</v>
      </c>
      <c r="S7713" s="13">
        <v>0</v>
      </c>
      <c r="T7713" s="39">
        <v>1</v>
      </c>
      <c r="U7713" s="38">
        <v>0</v>
      </c>
      <c r="V7713" s="42">
        <v>0.116340607757717</v>
      </c>
      <c r="W7713" s="42">
        <v>4.0519999999999998E-4</v>
      </c>
    </row>
    <row r="7714" spans="13:23" x14ac:dyDescent="0.3">
      <c r="M7714" s="17">
        <f>IF(ISBLANK(Demand!H7714),"",Demand!H7714)</f>
        <v>6</v>
      </c>
      <c r="N7714" s="17">
        <f>IF(ISBLANK(Demand!I7714),"",Demand!I7714)</f>
        <v>7710</v>
      </c>
      <c r="O7714" s="17">
        <f>IF(ISBLANK(Demand!J7714),"",Demand!J7714)</f>
        <v>128.5</v>
      </c>
      <c r="P7714" s="64">
        <v>3.2548184716220598E-2</v>
      </c>
      <c r="Q7714" s="65">
        <f t="shared" si="124"/>
        <v>3.55481847162206E-2</v>
      </c>
      <c r="R7714" s="66">
        <v>1</v>
      </c>
      <c r="S7714" s="13">
        <v>0</v>
      </c>
      <c r="T7714" s="39">
        <v>1</v>
      </c>
      <c r="U7714" s="38">
        <v>0</v>
      </c>
      <c r="V7714" s="42">
        <v>0.116340607757717</v>
      </c>
      <c r="W7714" s="42">
        <v>4.0519999999999998E-4</v>
      </c>
    </row>
    <row r="7715" spans="13:23" x14ac:dyDescent="0.3">
      <c r="M7715" s="17">
        <f>IF(ISBLANK(Demand!H7715),"",Demand!H7715)</f>
        <v>6</v>
      </c>
      <c r="N7715" s="17">
        <f>IF(ISBLANK(Demand!I7715),"",Demand!I7715)</f>
        <v>7711</v>
      </c>
      <c r="O7715" s="17">
        <f>IF(ISBLANK(Demand!J7715),"",Demand!J7715)</f>
        <v>128.51666666666665</v>
      </c>
      <c r="P7715" s="64">
        <v>3.2548184716220598E-2</v>
      </c>
      <c r="Q7715" s="65">
        <f t="shared" si="124"/>
        <v>3.55481847162206E-2</v>
      </c>
      <c r="R7715" s="66">
        <v>1</v>
      </c>
      <c r="S7715" s="13">
        <v>0</v>
      </c>
      <c r="T7715" s="39">
        <v>1</v>
      </c>
      <c r="U7715" s="38">
        <v>0</v>
      </c>
      <c r="V7715" s="42">
        <v>0.116340607757717</v>
      </c>
      <c r="W7715" s="42">
        <v>4.0519999999999998E-4</v>
      </c>
    </row>
    <row r="7716" spans="13:23" x14ac:dyDescent="0.3">
      <c r="M7716" s="17">
        <f>IF(ISBLANK(Demand!H7716),"",Demand!H7716)</f>
        <v>6</v>
      </c>
      <c r="N7716" s="17">
        <f>IF(ISBLANK(Demand!I7716),"",Demand!I7716)</f>
        <v>7712</v>
      </c>
      <c r="O7716" s="17">
        <f>IF(ISBLANK(Demand!J7716),"",Demand!J7716)</f>
        <v>128.53333333333333</v>
      </c>
      <c r="P7716" s="64">
        <v>3.2548184716220598E-2</v>
      </c>
      <c r="Q7716" s="65">
        <f t="shared" si="124"/>
        <v>3.55481847162206E-2</v>
      </c>
      <c r="R7716" s="66">
        <v>1</v>
      </c>
      <c r="S7716" s="13">
        <v>0</v>
      </c>
      <c r="T7716" s="39">
        <v>1</v>
      </c>
      <c r="U7716" s="38">
        <v>0</v>
      </c>
      <c r="V7716" s="42">
        <v>0.116340607757717</v>
      </c>
      <c r="W7716" s="42">
        <v>4.0519999999999998E-4</v>
      </c>
    </row>
    <row r="7717" spans="13:23" x14ac:dyDescent="0.3">
      <c r="M7717" s="17">
        <f>IF(ISBLANK(Demand!H7717),"",Demand!H7717)</f>
        <v>6</v>
      </c>
      <c r="N7717" s="17">
        <f>IF(ISBLANK(Demand!I7717),"",Demand!I7717)</f>
        <v>7713</v>
      </c>
      <c r="O7717" s="17">
        <f>IF(ISBLANK(Demand!J7717),"",Demand!J7717)</f>
        <v>128.55000000000001</v>
      </c>
      <c r="P7717" s="64">
        <v>3.2548184716220598E-2</v>
      </c>
      <c r="Q7717" s="65">
        <f t="shared" si="124"/>
        <v>3.55481847162206E-2</v>
      </c>
      <c r="R7717" s="66">
        <v>1</v>
      </c>
      <c r="S7717" s="13">
        <v>0</v>
      </c>
      <c r="T7717" s="39">
        <v>1</v>
      </c>
      <c r="U7717" s="38">
        <v>0</v>
      </c>
      <c r="V7717" s="42">
        <v>0.116340607757717</v>
      </c>
      <c r="W7717" s="42">
        <v>4.0519999999999998E-4</v>
      </c>
    </row>
    <row r="7718" spans="13:23" x14ac:dyDescent="0.3">
      <c r="M7718" s="17">
        <f>IF(ISBLANK(Demand!H7718),"",Demand!H7718)</f>
        <v>6</v>
      </c>
      <c r="N7718" s="17">
        <f>IF(ISBLANK(Demand!I7718),"",Demand!I7718)</f>
        <v>7714</v>
      </c>
      <c r="O7718" s="17">
        <f>IF(ISBLANK(Demand!J7718),"",Demand!J7718)</f>
        <v>128.56666666666666</v>
      </c>
      <c r="P7718" s="64">
        <v>3.2548184716220598E-2</v>
      </c>
      <c r="Q7718" s="65">
        <f t="shared" ref="Q7718:Q7781" si="125">P7718+0.003</f>
        <v>3.55481847162206E-2</v>
      </c>
      <c r="R7718" s="66">
        <v>1</v>
      </c>
      <c r="S7718" s="13">
        <v>0</v>
      </c>
      <c r="T7718" s="39">
        <v>1</v>
      </c>
      <c r="U7718" s="38">
        <v>0</v>
      </c>
      <c r="V7718" s="42">
        <v>0.116340607757717</v>
      </c>
      <c r="W7718" s="42">
        <v>4.0519999999999998E-4</v>
      </c>
    </row>
    <row r="7719" spans="13:23" x14ac:dyDescent="0.3">
      <c r="M7719" s="17">
        <f>IF(ISBLANK(Demand!H7719),"",Demand!H7719)</f>
        <v>6</v>
      </c>
      <c r="N7719" s="17">
        <f>IF(ISBLANK(Demand!I7719),"",Demand!I7719)</f>
        <v>7715</v>
      </c>
      <c r="O7719" s="17">
        <f>IF(ISBLANK(Demand!J7719),"",Demand!J7719)</f>
        <v>128.58333333333334</v>
      </c>
      <c r="P7719" s="64">
        <v>3.2548184716220598E-2</v>
      </c>
      <c r="Q7719" s="65">
        <f t="shared" si="125"/>
        <v>3.55481847162206E-2</v>
      </c>
      <c r="R7719" s="66">
        <v>1</v>
      </c>
      <c r="S7719" s="13">
        <v>0</v>
      </c>
      <c r="T7719" s="39">
        <v>1</v>
      </c>
      <c r="U7719" s="38">
        <v>0</v>
      </c>
      <c r="V7719" s="42">
        <v>0.116340607757717</v>
      </c>
      <c r="W7719" s="42">
        <v>4.0519999999999998E-4</v>
      </c>
    </row>
    <row r="7720" spans="13:23" x14ac:dyDescent="0.3">
      <c r="M7720" s="17">
        <f>IF(ISBLANK(Demand!H7720),"",Demand!H7720)</f>
        <v>6</v>
      </c>
      <c r="N7720" s="17">
        <f>IF(ISBLANK(Demand!I7720),"",Demand!I7720)</f>
        <v>7716</v>
      </c>
      <c r="O7720" s="17">
        <f>IF(ISBLANK(Demand!J7720),"",Demand!J7720)</f>
        <v>128.6</v>
      </c>
      <c r="P7720" s="64">
        <v>3.2548184716220598E-2</v>
      </c>
      <c r="Q7720" s="65">
        <f t="shared" si="125"/>
        <v>3.55481847162206E-2</v>
      </c>
      <c r="R7720" s="66">
        <v>1</v>
      </c>
      <c r="S7720" s="13">
        <v>0</v>
      </c>
      <c r="T7720" s="39">
        <v>1</v>
      </c>
      <c r="U7720" s="38">
        <v>0</v>
      </c>
      <c r="V7720" s="42">
        <v>0.116340607757717</v>
      </c>
      <c r="W7720" s="42">
        <v>4.0519999999999998E-4</v>
      </c>
    </row>
    <row r="7721" spans="13:23" x14ac:dyDescent="0.3">
      <c r="M7721" s="17">
        <f>IF(ISBLANK(Demand!H7721),"",Demand!H7721)</f>
        <v>6</v>
      </c>
      <c r="N7721" s="17">
        <f>IF(ISBLANK(Demand!I7721),"",Demand!I7721)</f>
        <v>7717</v>
      </c>
      <c r="O7721" s="17">
        <f>IF(ISBLANK(Demand!J7721),"",Demand!J7721)</f>
        <v>128.61666666666667</v>
      </c>
      <c r="P7721" s="64">
        <v>3.2548184716220598E-2</v>
      </c>
      <c r="Q7721" s="65">
        <f t="shared" si="125"/>
        <v>3.55481847162206E-2</v>
      </c>
      <c r="R7721" s="66">
        <v>1</v>
      </c>
      <c r="S7721" s="13">
        <v>0</v>
      </c>
      <c r="T7721" s="39">
        <v>1</v>
      </c>
      <c r="U7721" s="38">
        <v>0</v>
      </c>
      <c r="V7721" s="42">
        <v>0.116340607757717</v>
      </c>
      <c r="W7721" s="42">
        <v>4.0519999999999998E-4</v>
      </c>
    </row>
    <row r="7722" spans="13:23" x14ac:dyDescent="0.3">
      <c r="M7722" s="17">
        <f>IF(ISBLANK(Demand!H7722),"",Demand!H7722)</f>
        <v>6</v>
      </c>
      <c r="N7722" s="17">
        <f>IF(ISBLANK(Demand!I7722),"",Demand!I7722)</f>
        <v>7718</v>
      </c>
      <c r="O7722" s="17">
        <f>IF(ISBLANK(Demand!J7722),"",Demand!J7722)</f>
        <v>128.63333333333333</v>
      </c>
      <c r="P7722" s="64">
        <v>3.2548184716220598E-2</v>
      </c>
      <c r="Q7722" s="65">
        <f t="shared" si="125"/>
        <v>3.55481847162206E-2</v>
      </c>
      <c r="R7722" s="66">
        <v>1</v>
      </c>
      <c r="S7722" s="13">
        <v>0</v>
      </c>
      <c r="T7722" s="39">
        <v>1</v>
      </c>
      <c r="U7722" s="38">
        <v>0</v>
      </c>
      <c r="V7722" s="42">
        <v>0.116340607757717</v>
      </c>
      <c r="W7722" s="42">
        <v>4.0519999999999998E-4</v>
      </c>
    </row>
    <row r="7723" spans="13:23" x14ac:dyDescent="0.3">
      <c r="M7723" s="17">
        <f>IF(ISBLANK(Demand!H7723),"",Demand!H7723)</f>
        <v>6</v>
      </c>
      <c r="N7723" s="17">
        <f>IF(ISBLANK(Demand!I7723),"",Demand!I7723)</f>
        <v>7719</v>
      </c>
      <c r="O7723" s="17">
        <f>IF(ISBLANK(Demand!J7723),"",Demand!J7723)</f>
        <v>128.65</v>
      </c>
      <c r="P7723" s="64">
        <v>3.2548184716220598E-2</v>
      </c>
      <c r="Q7723" s="65">
        <f t="shared" si="125"/>
        <v>3.55481847162206E-2</v>
      </c>
      <c r="R7723" s="66">
        <v>1</v>
      </c>
      <c r="S7723" s="13">
        <v>0</v>
      </c>
      <c r="T7723" s="39">
        <v>1</v>
      </c>
      <c r="U7723" s="38">
        <v>0</v>
      </c>
      <c r="V7723" s="42">
        <v>0.116340607757717</v>
      </c>
      <c r="W7723" s="42">
        <v>4.0519999999999998E-4</v>
      </c>
    </row>
    <row r="7724" spans="13:23" x14ac:dyDescent="0.3">
      <c r="M7724" s="17">
        <f>IF(ISBLANK(Demand!H7724),"",Demand!H7724)</f>
        <v>6</v>
      </c>
      <c r="N7724" s="17">
        <f>IF(ISBLANK(Demand!I7724),"",Demand!I7724)</f>
        <v>7720</v>
      </c>
      <c r="O7724" s="17">
        <f>IF(ISBLANK(Demand!J7724),"",Demand!J7724)</f>
        <v>128.66666666666666</v>
      </c>
      <c r="P7724" s="64">
        <v>3.2548184716220598E-2</v>
      </c>
      <c r="Q7724" s="65">
        <f t="shared" si="125"/>
        <v>3.55481847162206E-2</v>
      </c>
      <c r="R7724" s="66">
        <v>1</v>
      </c>
      <c r="S7724" s="13">
        <v>0</v>
      </c>
      <c r="T7724" s="39">
        <v>1</v>
      </c>
      <c r="U7724" s="38">
        <v>0</v>
      </c>
      <c r="V7724" s="42">
        <v>0.116340607757717</v>
      </c>
      <c r="W7724" s="42">
        <v>4.0519999999999998E-4</v>
      </c>
    </row>
    <row r="7725" spans="13:23" x14ac:dyDescent="0.3">
      <c r="M7725" s="17">
        <f>IF(ISBLANK(Demand!H7725),"",Demand!H7725)</f>
        <v>6</v>
      </c>
      <c r="N7725" s="17">
        <f>IF(ISBLANK(Demand!I7725),"",Demand!I7725)</f>
        <v>7721</v>
      </c>
      <c r="O7725" s="17">
        <f>IF(ISBLANK(Demand!J7725),"",Demand!J7725)</f>
        <v>128.68333333333334</v>
      </c>
      <c r="P7725" s="64">
        <v>3.2548184716220598E-2</v>
      </c>
      <c r="Q7725" s="65">
        <f t="shared" si="125"/>
        <v>3.55481847162206E-2</v>
      </c>
      <c r="R7725" s="66">
        <v>1</v>
      </c>
      <c r="S7725" s="13">
        <v>0</v>
      </c>
      <c r="T7725" s="39">
        <v>1</v>
      </c>
      <c r="U7725" s="38">
        <v>0</v>
      </c>
      <c r="V7725" s="42">
        <v>0.116340607757717</v>
      </c>
      <c r="W7725" s="42">
        <v>4.0519999999999998E-4</v>
      </c>
    </row>
    <row r="7726" spans="13:23" x14ac:dyDescent="0.3">
      <c r="M7726" s="17">
        <f>IF(ISBLANK(Demand!H7726),"",Demand!H7726)</f>
        <v>6</v>
      </c>
      <c r="N7726" s="17">
        <f>IF(ISBLANK(Demand!I7726),"",Demand!I7726)</f>
        <v>7722</v>
      </c>
      <c r="O7726" s="17">
        <f>IF(ISBLANK(Demand!J7726),"",Demand!J7726)</f>
        <v>128.69999999999999</v>
      </c>
      <c r="P7726" s="64">
        <v>3.2548184716220598E-2</v>
      </c>
      <c r="Q7726" s="65">
        <f t="shared" si="125"/>
        <v>3.55481847162206E-2</v>
      </c>
      <c r="R7726" s="66">
        <v>1</v>
      </c>
      <c r="S7726" s="13">
        <v>0</v>
      </c>
      <c r="T7726" s="39">
        <v>1</v>
      </c>
      <c r="U7726" s="38">
        <v>0</v>
      </c>
      <c r="V7726" s="42">
        <v>0.116340607757717</v>
      </c>
      <c r="W7726" s="42">
        <v>4.0519999999999998E-4</v>
      </c>
    </row>
    <row r="7727" spans="13:23" x14ac:dyDescent="0.3">
      <c r="M7727" s="17">
        <f>IF(ISBLANK(Demand!H7727),"",Demand!H7727)</f>
        <v>6</v>
      </c>
      <c r="N7727" s="17">
        <f>IF(ISBLANK(Demand!I7727),"",Demand!I7727)</f>
        <v>7723</v>
      </c>
      <c r="O7727" s="17">
        <f>IF(ISBLANK(Demand!J7727),"",Demand!J7727)</f>
        <v>128.71666666666667</v>
      </c>
      <c r="P7727" s="64">
        <v>3.2548184716220598E-2</v>
      </c>
      <c r="Q7727" s="65">
        <f t="shared" si="125"/>
        <v>3.55481847162206E-2</v>
      </c>
      <c r="R7727" s="66">
        <v>1</v>
      </c>
      <c r="S7727" s="13">
        <v>0</v>
      </c>
      <c r="T7727" s="39">
        <v>1</v>
      </c>
      <c r="U7727" s="38">
        <v>0</v>
      </c>
      <c r="V7727" s="42">
        <v>0.116340607757717</v>
      </c>
      <c r="W7727" s="42">
        <v>4.0519999999999998E-4</v>
      </c>
    </row>
    <row r="7728" spans="13:23" x14ac:dyDescent="0.3">
      <c r="M7728" s="17">
        <f>IF(ISBLANK(Demand!H7728),"",Demand!H7728)</f>
        <v>6</v>
      </c>
      <c r="N7728" s="17">
        <f>IF(ISBLANK(Demand!I7728),"",Demand!I7728)</f>
        <v>7724</v>
      </c>
      <c r="O7728" s="17">
        <f>IF(ISBLANK(Demand!J7728),"",Demand!J7728)</f>
        <v>128.73333333333332</v>
      </c>
      <c r="P7728" s="64">
        <v>3.2548184716220598E-2</v>
      </c>
      <c r="Q7728" s="65">
        <f t="shared" si="125"/>
        <v>3.55481847162206E-2</v>
      </c>
      <c r="R7728" s="66">
        <v>1</v>
      </c>
      <c r="S7728" s="13">
        <v>0</v>
      </c>
      <c r="T7728" s="39">
        <v>1</v>
      </c>
      <c r="U7728" s="38">
        <v>0</v>
      </c>
      <c r="V7728" s="42">
        <v>0.116340607757717</v>
      </c>
      <c r="W7728" s="42">
        <v>4.0519999999999998E-4</v>
      </c>
    </row>
    <row r="7729" spans="13:23" x14ac:dyDescent="0.3">
      <c r="M7729" s="17">
        <f>IF(ISBLANK(Demand!H7729),"",Demand!H7729)</f>
        <v>6</v>
      </c>
      <c r="N7729" s="17">
        <f>IF(ISBLANK(Demand!I7729),"",Demand!I7729)</f>
        <v>7725</v>
      </c>
      <c r="O7729" s="17">
        <f>IF(ISBLANK(Demand!J7729),"",Demand!J7729)</f>
        <v>128.75</v>
      </c>
      <c r="P7729" s="64">
        <v>3.2548184716220598E-2</v>
      </c>
      <c r="Q7729" s="65">
        <f t="shared" si="125"/>
        <v>3.55481847162206E-2</v>
      </c>
      <c r="R7729" s="66">
        <v>1</v>
      </c>
      <c r="S7729" s="13">
        <v>0</v>
      </c>
      <c r="T7729" s="39">
        <v>1</v>
      </c>
      <c r="U7729" s="38">
        <v>0</v>
      </c>
      <c r="V7729" s="42">
        <v>0.116340607757717</v>
      </c>
      <c r="W7729" s="42">
        <v>4.0519999999999998E-4</v>
      </c>
    </row>
    <row r="7730" spans="13:23" x14ac:dyDescent="0.3">
      <c r="M7730" s="17">
        <f>IF(ISBLANK(Demand!H7730),"",Demand!H7730)</f>
        <v>6</v>
      </c>
      <c r="N7730" s="17">
        <f>IF(ISBLANK(Demand!I7730),"",Demand!I7730)</f>
        <v>7726</v>
      </c>
      <c r="O7730" s="17">
        <f>IF(ISBLANK(Demand!J7730),"",Demand!J7730)</f>
        <v>128.76666666666665</v>
      </c>
      <c r="P7730" s="64">
        <v>3.2548184716220598E-2</v>
      </c>
      <c r="Q7730" s="65">
        <f t="shared" si="125"/>
        <v>3.55481847162206E-2</v>
      </c>
      <c r="R7730" s="66">
        <v>1</v>
      </c>
      <c r="S7730" s="13">
        <v>0</v>
      </c>
      <c r="T7730" s="39">
        <v>1</v>
      </c>
      <c r="U7730" s="38">
        <v>0</v>
      </c>
      <c r="V7730" s="42">
        <v>0.116340607757717</v>
      </c>
      <c r="W7730" s="42">
        <v>4.0519999999999998E-4</v>
      </c>
    </row>
    <row r="7731" spans="13:23" x14ac:dyDescent="0.3">
      <c r="M7731" s="17">
        <f>IF(ISBLANK(Demand!H7731),"",Demand!H7731)</f>
        <v>6</v>
      </c>
      <c r="N7731" s="17">
        <f>IF(ISBLANK(Demand!I7731),"",Demand!I7731)</f>
        <v>7727</v>
      </c>
      <c r="O7731" s="17">
        <f>IF(ISBLANK(Demand!J7731),"",Demand!J7731)</f>
        <v>128.78333333333333</v>
      </c>
      <c r="P7731" s="64">
        <v>3.2548184716220598E-2</v>
      </c>
      <c r="Q7731" s="65">
        <f t="shared" si="125"/>
        <v>3.55481847162206E-2</v>
      </c>
      <c r="R7731" s="66">
        <v>1</v>
      </c>
      <c r="S7731" s="13">
        <v>0</v>
      </c>
      <c r="T7731" s="39">
        <v>1</v>
      </c>
      <c r="U7731" s="38">
        <v>0</v>
      </c>
      <c r="V7731" s="42">
        <v>0.116340607757717</v>
      </c>
      <c r="W7731" s="42">
        <v>4.0519999999999998E-4</v>
      </c>
    </row>
    <row r="7732" spans="13:23" x14ac:dyDescent="0.3">
      <c r="M7732" s="17">
        <f>IF(ISBLANK(Demand!H7732),"",Demand!H7732)</f>
        <v>6</v>
      </c>
      <c r="N7732" s="17">
        <f>IF(ISBLANK(Demand!I7732),"",Demand!I7732)</f>
        <v>7728</v>
      </c>
      <c r="O7732" s="17">
        <f>IF(ISBLANK(Demand!J7732),"",Demand!J7732)</f>
        <v>128.80000000000001</v>
      </c>
      <c r="P7732" s="64">
        <v>3.2548184716220598E-2</v>
      </c>
      <c r="Q7732" s="65">
        <f t="shared" si="125"/>
        <v>3.55481847162206E-2</v>
      </c>
      <c r="R7732" s="66">
        <v>1</v>
      </c>
      <c r="S7732" s="13">
        <v>0</v>
      </c>
      <c r="T7732" s="39">
        <v>1</v>
      </c>
      <c r="U7732" s="38">
        <v>0</v>
      </c>
      <c r="V7732" s="42">
        <v>0.116340607757717</v>
      </c>
      <c r="W7732" s="42">
        <v>4.0519999999999998E-4</v>
      </c>
    </row>
    <row r="7733" spans="13:23" x14ac:dyDescent="0.3">
      <c r="M7733" s="17">
        <f>IF(ISBLANK(Demand!H7733),"",Demand!H7733)</f>
        <v>6</v>
      </c>
      <c r="N7733" s="17">
        <f>IF(ISBLANK(Demand!I7733),"",Demand!I7733)</f>
        <v>7729</v>
      </c>
      <c r="O7733" s="17">
        <f>IF(ISBLANK(Demand!J7733),"",Demand!J7733)</f>
        <v>128.81666666666666</v>
      </c>
      <c r="P7733" s="64">
        <v>3.2548184716220598E-2</v>
      </c>
      <c r="Q7733" s="65">
        <f t="shared" si="125"/>
        <v>3.55481847162206E-2</v>
      </c>
      <c r="R7733" s="66">
        <v>1</v>
      </c>
      <c r="S7733" s="13">
        <v>0</v>
      </c>
      <c r="T7733" s="39">
        <v>1</v>
      </c>
      <c r="U7733" s="38">
        <v>0</v>
      </c>
      <c r="V7733" s="42">
        <v>0.116340607757717</v>
      </c>
      <c r="W7733" s="42">
        <v>4.0519999999999998E-4</v>
      </c>
    </row>
    <row r="7734" spans="13:23" x14ac:dyDescent="0.3">
      <c r="M7734" s="17">
        <f>IF(ISBLANK(Demand!H7734),"",Demand!H7734)</f>
        <v>6</v>
      </c>
      <c r="N7734" s="17">
        <f>IF(ISBLANK(Demand!I7734),"",Demand!I7734)</f>
        <v>7730</v>
      </c>
      <c r="O7734" s="17">
        <f>IF(ISBLANK(Demand!J7734),"",Demand!J7734)</f>
        <v>128.83333333333334</v>
      </c>
      <c r="P7734" s="64">
        <v>3.2548184716220598E-2</v>
      </c>
      <c r="Q7734" s="65">
        <f t="shared" si="125"/>
        <v>3.55481847162206E-2</v>
      </c>
      <c r="R7734" s="66">
        <v>1</v>
      </c>
      <c r="S7734" s="13">
        <v>0</v>
      </c>
      <c r="T7734" s="39">
        <v>1</v>
      </c>
      <c r="U7734" s="38">
        <v>0</v>
      </c>
      <c r="V7734" s="42">
        <v>0.116340607757717</v>
      </c>
      <c r="W7734" s="42">
        <v>4.0519999999999998E-4</v>
      </c>
    </row>
    <row r="7735" spans="13:23" x14ac:dyDescent="0.3">
      <c r="M7735" s="17">
        <f>IF(ISBLANK(Demand!H7735),"",Demand!H7735)</f>
        <v>6</v>
      </c>
      <c r="N7735" s="17">
        <f>IF(ISBLANK(Demand!I7735),"",Demand!I7735)</f>
        <v>7731</v>
      </c>
      <c r="O7735" s="17">
        <f>IF(ISBLANK(Demand!J7735),"",Demand!J7735)</f>
        <v>128.85</v>
      </c>
      <c r="P7735" s="64">
        <v>3.2548184716220598E-2</v>
      </c>
      <c r="Q7735" s="65">
        <f t="shared" si="125"/>
        <v>3.55481847162206E-2</v>
      </c>
      <c r="R7735" s="66">
        <v>1</v>
      </c>
      <c r="S7735" s="13">
        <v>0</v>
      </c>
      <c r="T7735" s="39">
        <v>1</v>
      </c>
      <c r="U7735" s="38">
        <v>0</v>
      </c>
      <c r="V7735" s="42">
        <v>0.116340607757717</v>
      </c>
      <c r="W7735" s="42">
        <v>4.0519999999999998E-4</v>
      </c>
    </row>
    <row r="7736" spans="13:23" x14ac:dyDescent="0.3">
      <c r="M7736" s="17">
        <f>IF(ISBLANK(Demand!H7736),"",Demand!H7736)</f>
        <v>6</v>
      </c>
      <c r="N7736" s="17">
        <f>IF(ISBLANK(Demand!I7736),"",Demand!I7736)</f>
        <v>7732</v>
      </c>
      <c r="O7736" s="17">
        <f>IF(ISBLANK(Demand!J7736),"",Demand!J7736)</f>
        <v>128.86666666666667</v>
      </c>
      <c r="P7736" s="64">
        <v>3.2548184716220598E-2</v>
      </c>
      <c r="Q7736" s="65">
        <f t="shared" si="125"/>
        <v>3.55481847162206E-2</v>
      </c>
      <c r="R7736" s="66">
        <v>1</v>
      </c>
      <c r="S7736" s="13">
        <v>0</v>
      </c>
      <c r="T7736" s="39">
        <v>1</v>
      </c>
      <c r="U7736" s="38">
        <v>0</v>
      </c>
      <c r="V7736" s="42">
        <v>0.116340607757717</v>
      </c>
      <c r="W7736" s="42">
        <v>4.0519999999999998E-4</v>
      </c>
    </row>
    <row r="7737" spans="13:23" x14ac:dyDescent="0.3">
      <c r="M7737" s="17">
        <f>IF(ISBLANK(Demand!H7737),"",Demand!H7737)</f>
        <v>6</v>
      </c>
      <c r="N7737" s="17">
        <f>IF(ISBLANK(Demand!I7737),"",Demand!I7737)</f>
        <v>7733</v>
      </c>
      <c r="O7737" s="17">
        <f>IF(ISBLANK(Demand!J7737),"",Demand!J7737)</f>
        <v>128.88333333333333</v>
      </c>
      <c r="P7737" s="64">
        <v>3.2548184716220598E-2</v>
      </c>
      <c r="Q7737" s="65">
        <f t="shared" si="125"/>
        <v>3.55481847162206E-2</v>
      </c>
      <c r="R7737" s="66">
        <v>1</v>
      </c>
      <c r="S7737" s="13">
        <v>0</v>
      </c>
      <c r="T7737" s="39">
        <v>1</v>
      </c>
      <c r="U7737" s="38">
        <v>0</v>
      </c>
      <c r="V7737" s="42">
        <v>0.116340607757717</v>
      </c>
      <c r="W7737" s="42">
        <v>4.0519999999999998E-4</v>
      </c>
    </row>
    <row r="7738" spans="13:23" x14ac:dyDescent="0.3">
      <c r="M7738" s="17">
        <f>IF(ISBLANK(Demand!H7738),"",Demand!H7738)</f>
        <v>6</v>
      </c>
      <c r="N7738" s="17">
        <f>IF(ISBLANK(Demand!I7738),"",Demand!I7738)</f>
        <v>7734</v>
      </c>
      <c r="O7738" s="17">
        <f>IF(ISBLANK(Demand!J7738),"",Demand!J7738)</f>
        <v>128.9</v>
      </c>
      <c r="P7738" s="64">
        <v>3.2548184716220598E-2</v>
      </c>
      <c r="Q7738" s="65">
        <f t="shared" si="125"/>
        <v>3.55481847162206E-2</v>
      </c>
      <c r="R7738" s="66">
        <v>1</v>
      </c>
      <c r="S7738" s="13">
        <v>0</v>
      </c>
      <c r="T7738" s="39">
        <v>1</v>
      </c>
      <c r="U7738" s="38">
        <v>0</v>
      </c>
      <c r="V7738" s="42">
        <v>0.116340607757717</v>
      </c>
      <c r="W7738" s="42">
        <v>4.0519999999999998E-4</v>
      </c>
    </row>
    <row r="7739" spans="13:23" x14ac:dyDescent="0.3">
      <c r="M7739" s="17">
        <f>IF(ISBLANK(Demand!H7739),"",Demand!H7739)</f>
        <v>6</v>
      </c>
      <c r="N7739" s="17">
        <f>IF(ISBLANK(Demand!I7739),"",Demand!I7739)</f>
        <v>7735</v>
      </c>
      <c r="O7739" s="17">
        <f>IF(ISBLANK(Demand!J7739),"",Demand!J7739)</f>
        <v>128.91666666666666</v>
      </c>
      <c r="P7739" s="64">
        <v>3.2548184716220598E-2</v>
      </c>
      <c r="Q7739" s="65">
        <f t="shared" si="125"/>
        <v>3.55481847162206E-2</v>
      </c>
      <c r="R7739" s="66">
        <v>1</v>
      </c>
      <c r="S7739" s="13">
        <v>0</v>
      </c>
      <c r="T7739" s="39">
        <v>1</v>
      </c>
      <c r="U7739" s="38">
        <v>0</v>
      </c>
      <c r="V7739" s="42">
        <v>0.116340607757717</v>
      </c>
      <c r="W7739" s="42">
        <v>4.0519999999999998E-4</v>
      </c>
    </row>
    <row r="7740" spans="13:23" x14ac:dyDescent="0.3">
      <c r="M7740" s="17">
        <f>IF(ISBLANK(Demand!H7740),"",Demand!H7740)</f>
        <v>6</v>
      </c>
      <c r="N7740" s="17">
        <f>IF(ISBLANK(Demand!I7740),"",Demand!I7740)</f>
        <v>7736</v>
      </c>
      <c r="O7740" s="17">
        <f>IF(ISBLANK(Demand!J7740),"",Demand!J7740)</f>
        <v>128.93333333333334</v>
      </c>
      <c r="P7740" s="64">
        <v>3.2548184716220598E-2</v>
      </c>
      <c r="Q7740" s="65">
        <f t="shared" si="125"/>
        <v>3.55481847162206E-2</v>
      </c>
      <c r="R7740" s="66">
        <v>1</v>
      </c>
      <c r="S7740" s="13">
        <v>0</v>
      </c>
      <c r="T7740" s="39">
        <v>1</v>
      </c>
      <c r="U7740" s="38">
        <v>0</v>
      </c>
      <c r="V7740" s="42">
        <v>0.116340607757717</v>
      </c>
      <c r="W7740" s="42">
        <v>4.0519999999999998E-4</v>
      </c>
    </row>
    <row r="7741" spans="13:23" x14ac:dyDescent="0.3">
      <c r="M7741" s="17">
        <f>IF(ISBLANK(Demand!H7741),"",Demand!H7741)</f>
        <v>6</v>
      </c>
      <c r="N7741" s="17">
        <f>IF(ISBLANK(Demand!I7741),"",Demand!I7741)</f>
        <v>7737</v>
      </c>
      <c r="O7741" s="17">
        <f>IF(ISBLANK(Demand!J7741),"",Demand!J7741)</f>
        <v>128.94999999999999</v>
      </c>
      <c r="P7741" s="64">
        <v>3.2548184716220598E-2</v>
      </c>
      <c r="Q7741" s="65">
        <f t="shared" si="125"/>
        <v>3.55481847162206E-2</v>
      </c>
      <c r="R7741" s="66">
        <v>1</v>
      </c>
      <c r="S7741" s="13">
        <v>0</v>
      </c>
      <c r="T7741" s="39">
        <v>1</v>
      </c>
      <c r="U7741" s="38">
        <v>0</v>
      </c>
      <c r="V7741" s="42">
        <v>0.116340607757717</v>
      </c>
      <c r="W7741" s="42">
        <v>4.0519999999999998E-4</v>
      </c>
    </row>
    <row r="7742" spans="13:23" x14ac:dyDescent="0.3">
      <c r="M7742" s="17">
        <f>IF(ISBLANK(Demand!H7742),"",Demand!H7742)</f>
        <v>6</v>
      </c>
      <c r="N7742" s="17">
        <f>IF(ISBLANK(Demand!I7742),"",Demand!I7742)</f>
        <v>7738</v>
      </c>
      <c r="O7742" s="17">
        <f>IF(ISBLANK(Demand!J7742),"",Demand!J7742)</f>
        <v>128.96666666666667</v>
      </c>
      <c r="P7742" s="64">
        <v>3.2548184716220598E-2</v>
      </c>
      <c r="Q7742" s="65">
        <f t="shared" si="125"/>
        <v>3.55481847162206E-2</v>
      </c>
      <c r="R7742" s="66">
        <v>1</v>
      </c>
      <c r="S7742" s="13">
        <v>0</v>
      </c>
      <c r="T7742" s="39">
        <v>1</v>
      </c>
      <c r="U7742" s="38">
        <v>0</v>
      </c>
      <c r="V7742" s="42">
        <v>0.116340607757717</v>
      </c>
      <c r="W7742" s="42">
        <v>4.0519999999999998E-4</v>
      </c>
    </row>
    <row r="7743" spans="13:23" x14ac:dyDescent="0.3">
      <c r="M7743" s="17">
        <f>IF(ISBLANK(Demand!H7743),"",Demand!H7743)</f>
        <v>6</v>
      </c>
      <c r="N7743" s="17">
        <f>IF(ISBLANK(Demand!I7743),"",Demand!I7743)</f>
        <v>7739</v>
      </c>
      <c r="O7743" s="17">
        <f>IF(ISBLANK(Demand!J7743),"",Demand!J7743)</f>
        <v>128.98333333333332</v>
      </c>
      <c r="P7743" s="64">
        <v>3.2548184716220598E-2</v>
      </c>
      <c r="Q7743" s="65">
        <f t="shared" si="125"/>
        <v>3.55481847162206E-2</v>
      </c>
      <c r="R7743" s="66">
        <v>1</v>
      </c>
      <c r="S7743" s="13">
        <v>0</v>
      </c>
      <c r="T7743" s="39">
        <v>1</v>
      </c>
      <c r="U7743" s="38">
        <v>0</v>
      </c>
      <c r="V7743" s="42">
        <v>0.116340607757717</v>
      </c>
      <c r="W7743" s="42">
        <v>4.0519999999999998E-4</v>
      </c>
    </row>
    <row r="7744" spans="13:23" x14ac:dyDescent="0.3">
      <c r="M7744" s="17">
        <f>IF(ISBLANK(Demand!H7744),"",Demand!H7744)</f>
        <v>6</v>
      </c>
      <c r="N7744" s="17">
        <f>IF(ISBLANK(Demand!I7744),"",Demand!I7744)</f>
        <v>7740</v>
      </c>
      <c r="O7744" s="17">
        <f>IF(ISBLANK(Demand!J7744),"",Demand!J7744)</f>
        <v>129</v>
      </c>
      <c r="P7744" s="64">
        <v>3.2548184716220598E-2</v>
      </c>
      <c r="Q7744" s="65">
        <f t="shared" si="125"/>
        <v>3.55481847162206E-2</v>
      </c>
      <c r="R7744" s="66">
        <v>1</v>
      </c>
      <c r="S7744" s="13">
        <v>0</v>
      </c>
      <c r="T7744" s="39">
        <v>1</v>
      </c>
      <c r="U7744" s="38">
        <v>0</v>
      </c>
      <c r="V7744" s="42">
        <v>0.116340607757717</v>
      </c>
      <c r="W7744" s="42">
        <v>4.0519999999999998E-4</v>
      </c>
    </row>
    <row r="7745" spans="13:23" x14ac:dyDescent="0.3">
      <c r="M7745" s="17">
        <f>IF(ISBLANK(Demand!H7745),"",Demand!H7745)</f>
        <v>6</v>
      </c>
      <c r="N7745" s="17">
        <f>IF(ISBLANK(Demand!I7745),"",Demand!I7745)</f>
        <v>7741</v>
      </c>
      <c r="O7745" s="17">
        <f>IF(ISBLANK(Demand!J7745),"",Demand!J7745)</f>
        <v>129.01666666666665</v>
      </c>
      <c r="P7745" s="64">
        <v>3.2548184716220598E-2</v>
      </c>
      <c r="Q7745" s="65">
        <f t="shared" si="125"/>
        <v>3.55481847162206E-2</v>
      </c>
      <c r="R7745" s="66">
        <v>1</v>
      </c>
      <c r="S7745" s="13">
        <v>0</v>
      </c>
      <c r="T7745" s="39">
        <v>1</v>
      </c>
      <c r="U7745" s="38">
        <v>0</v>
      </c>
      <c r="V7745" s="42">
        <v>0.116340607757717</v>
      </c>
      <c r="W7745" s="42">
        <v>4.0519999999999998E-4</v>
      </c>
    </row>
    <row r="7746" spans="13:23" x14ac:dyDescent="0.3">
      <c r="M7746" s="17">
        <f>IF(ISBLANK(Demand!H7746),"",Demand!H7746)</f>
        <v>6</v>
      </c>
      <c r="N7746" s="17">
        <f>IF(ISBLANK(Demand!I7746),"",Demand!I7746)</f>
        <v>7742</v>
      </c>
      <c r="O7746" s="17">
        <f>IF(ISBLANK(Demand!J7746),"",Demand!J7746)</f>
        <v>129.03333333333333</v>
      </c>
      <c r="P7746" s="64">
        <v>3.2548184716220598E-2</v>
      </c>
      <c r="Q7746" s="65">
        <f t="shared" si="125"/>
        <v>3.55481847162206E-2</v>
      </c>
      <c r="R7746" s="66">
        <v>1</v>
      </c>
      <c r="S7746" s="13">
        <v>0</v>
      </c>
      <c r="T7746" s="39">
        <v>1</v>
      </c>
      <c r="U7746" s="38">
        <v>0</v>
      </c>
      <c r="V7746" s="42">
        <v>0.116340607757717</v>
      </c>
      <c r="W7746" s="42">
        <v>4.0519999999999998E-4</v>
      </c>
    </row>
    <row r="7747" spans="13:23" x14ac:dyDescent="0.3">
      <c r="M7747" s="17">
        <f>IF(ISBLANK(Demand!H7747),"",Demand!H7747)</f>
        <v>6</v>
      </c>
      <c r="N7747" s="17">
        <f>IF(ISBLANK(Demand!I7747),"",Demand!I7747)</f>
        <v>7743</v>
      </c>
      <c r="O7747" s="17">
        <f>IF(ISBLANK(Demand!J7747),"",Demand!J7747)</f>
        <v>129.05000000000001</v>
      </c>
      <c r="P7747" s="64">
        <v>3.2548184716220598E-2</v>
      </c>
      <c r="Q7747" s="65">
        <f t="shared" si="125"/>
        <v>3.55481847162206E-2</v>
      </c>
      <c r="R7747" s="66">
        <v>1</v>
      </c>
      <c r="S7747" s="13">
        <v>0</v>
      </c>
      <c r="T7747" s="39">
        <v>1</v>
      </c>
      <c r="U7747" s="38">
        <v>0</v>
      </c>
      <c r="V7747" s="42">
        <v>0.116340607757717</v>
      </c>
      <c r="W7747" s="42">
        <v>4.0519999999999998E-4</v>
      </c>
    </row>
    <row r="7748" spans="13:23" x14ac:dyDescent="0.3">
      <c r="M7748" s="17">
        <f>IF(ISBLANK(Demand!H7748),"",Demand!H7748)</f>
        <v>6</v>
      </c>
      <c r="N7748" s="17">
        <f>IF(ISBLANK(Demand!I7748),"",Demand!I7748)</f>
        <v>7744</v>
      </c>
      <c r="O7748" s="17">
        <f>IF(ISBLANK(Demand!J7748),"",Demand!J7748)</f>
        <v>129.06666666666666</v>
      </c>
      <c r="P7748" s="64">
        <v>3.2548184716220598E-2</v>
      </c>
      <c r="Q7748" s="65">
        <f t="shared" si="125"/>
        <v>3.55481847162206E-2</v>
      </c>
      <c r="R7748" s="66">
        <v>1</v>
      </c>
      <c r="S7748" s="13">
        <v>0</v>
      </c>
      <c r="T7748" s="39">
        <v>1</v>
      </c>
      <c r="U7748" s="38">
        <v>0</v>
      </c>
      <c r="V7748" s="42">
        <v>0.116340607757717</v>
      </c>
      <c r="W7748" s="42">
        <v>4.0519999999999998E-4</v>
      </c>
    </row>
    <row r="7749" spans="13:23" x14ac:dyDescent="0.3">
      <c r="M7749" s="17">
        <f>IF(ISBLANK(Demand!H7749),"",Demand!H7749)</f>
        <v>6</v>
      </c>
      <c r="N7749" s="17">
        <f>IF(ISBLANK(Demand!I7749),"",Demand!I7749)</f>
        <v>7745</v>
      </c>
      <c r="O7749" s="17">
        <f>IF(ISBLANK(Demand!J7749),"",Demand!J7749)</f>
        <v>129.08333333333334</v>
      </c>
      <c r="P7749" s="64">
        <v>3.2548184716220598E-2</v>
      </c>
      <c r="Q7749" s="65">
        <f t="shared" si="125"/>
        <v>3.55481847162206E-2</v>
      </c>
      <c r="R7749" s="66">
        <v>1</v>
      </c>
      <c r="S7749" s="13">
        <v>0</v>
      </c>
      <c r="T7749" s="39">
        <v>1</v>
      </c>
      <c r="U7749" s="38">
        <v>0</v>
      </c>
      <c r="V7749" s="42">
        <v>0.116340607757717</v>
      </c>
      <c r="W7749" s="42">
        <v>4.0519999999999998E-4</v>
      </c>
    </row>
    <row r="7750" spans="13:23" x14ac:dyDescent="0.3">
      <c r="M7750" s="17">
        <f>IF(ISBLANK(Demand!H7750),"",Demand!H7750)</f>
        <v>6</v>
      </c>
      <c r="N7750" s="17">
        <f>IF(ISBLANK(Demand!I7750),"",Demand!I7750)</f>
        <v>7746</v>
      </c>
      <c r="O7750" s="17">
        <f>IF(ISBLANK(Demand!J7750),"",Demand!J7750)</f>
        <v>129.1</v>
      </c>
      <c r="P7750" s="64">
        <v>3.2548184716220598E-2</v>
      </c>
      <c r="Q7750" s="65">
        <f t="shared" si="125"/>
        <v>3.55481847162206E-2</v>
      </c>
      <c r="R7750" s="66">
        <v>1</v>
      </c>
      <c r="S7750" s="13">
        <v>0</v>
      </c>
      <c r="T7750" s="39">
        <v>1</v>
      </c>
      <c r="U7750" s="38">
        <v>0</v>
      </c>
      <c r="V7750" s="42">
        <v>0.116340607757717</v>
      </c>
      <c r="W7750" s="42">
        <v>4.0519999999999998E-4</v>
      </c>
    </row>
    <row r="7751" spans="13:23" x14ac:dyDescent="0.3">
      <c r="M7751" s="17">
        <f>IF(ISBLANK(Demand!H7751),"",Demand!H7751)</f>
        <v>6</v>
      </c>
      <c r="N7751" s="17">
        <f>IF(ISBLANK(Demand!I7751),"",Demand!I7751)</f>
        <v>7747</v>
      </c>
      <c r="O7751" s="17">
        <f>IF(ISBLANK(Demand!J7751),"",Demand!J7751)</f>
        <v>129.11666666666667</v>
      </c>
      <c r="P7751" s="64">
        <v>3.2548184716220598E-2</v>
      </c>
      <c r="Q7751" s="65">
        <f t="shared" si="125"/>
        <v>3.55481847162206E-2</v>
      </c>
      <c r="R7751" s="66">
        <v>1</v>
      </c>
      <c r="S7751" s="13">
        <v>0</v>
      </c>
      <c r="T7751" s="39">
        <v>1</v>
      </c>
      <c r="U7751" s="38">
        <v>0</v>
      </c>
      <c r="V7751" s="42">
        <v>0.116340607757717</v>
      </c>
      <c r="W7751" s="42">
        <v>4.0519999999999998E-4</v>
      </c>
    </row>
    <row r="7752" spans="13:23" x14ac:dyDescent="0.3">
      <c r="M7752" s="17">
        <f>IF(ISBLANK(Demand!H7752),"",Demand!H7752)</f>
        <v>6</v>
      </c>
      <c r="N7752" s="17">
        <f>IF(ISBLANK(Demand!I7752),"",Demand!I7752)</f>
        <v>7748</v>
      </c>
      <c r="O7752" s="17">
        <f>IF(ISBLANK(Demand!J7752),"",Demand!J7752)</f>
        <v>129.13333333333333</v>
      </c>
      <c r="P7752" s="64">
        <v>3.2548184716220598E-2</v>
      </c>
      <c r="Q7752" s="65">
        <f t="shared" si="125"/>
        <v>3.55481847162206E-2</v>
      </c>
      <c r="R7752" s="66">
        <v>1</v>
      </c>
      <c r="S7752" s="13">
        <v>0</v>
      </c>
      <c r="T7752" s="39">
        <v>1</v>
      </c>
      <c r="U7752" s="38">
        <v>0</v>
      </c>
      <c r="V7752" s="42">
        <v>0.116340607757717</v>
      </c>
      <c r="W7752" s="42">
        <v>4.0519999999999998E-4</v>
      </c>
    </row>
    <row r="7753" spans="13:23" x14ac:dyDescent="0.3">
      <c r="M7753" s="17">
        <f>IF(ISBLANK(Demand!H7753),"",Demand!H7753)</f>
        <v>6</v>
      </c>
      <c r="N7753" s="17">
        <f>IF(ISBLANK(Demand!I7753),"",Demand!I7753)</f>
        <v>7749</v>
      </c>
      <c r="O7753" s="17">
        <f>IF(ISBLANK(Demand!J7753),"",Demand!J7753)</f>
        <v>129.15</v>
      </c>
      <c r="P7753" s="64">
        <v>3.2548184716220598E-2</v>
      </c>
      <c r="Q7753" s="65">
        <f t="shared" si="125"/>
        <v>3.55481847162206E-2</v>
      </c>
      <c r="R7753" s="66">
        <v>1</v>
      </c>
      <c r="S7753" s="13">
        <v>0</v>
      </c>
      <c r="T7753" s="39">
        <v>1</v>
      </c>
      <c r="U7753" s="38">
        <v>0</v>
      </c>
      <c r="V7753" s="42">
        <v>0.116340607757717</v>
      </c>
      <c r="W7753" s="42">
        <v>4.0519999999999998E-4</v>
      </c>
    </row>
    <row r="7754" spans="13:23" x14ac:dyDescent="0.3">
      <c r="M7754" s="17">
        <f>IF(ISBLANK(Demand!H7754),"",Demand!H7754)</f>
        <v>6</v>
      </c>
      <c r="N7754" s="17">
        <f>IF(ISBLANK(Demand!I7754),"",Demand!I7754)</f>
        <v>7750</v>
      </c>
      <c r="O7754" s="17">
        <f>IF(ISBLANK(Demand!J7754),"",Demand!J7754)</f>
        <v>129.16666666666666</v>
      </c>
      <c r="P7754" s="64">
        <v>3.2548184716220598E-2</v>
      </c>
      <c r="Q7754" s="65">
        <f t="shared" si="125"/>
        <v>3.55481847162206E-2</v>
      </c>
      <c r="R7754" s="66">
        <v>1</v>
      </c>
      <c r="S7754" s="13">
        <v>0</v>
      </c>
      <c r="T7754" s="39">
        <v>1</v>
      </c>
      <c r="U7754" s="38">
        <v>0</v>
      </c>
      <c r="V7754" s="42">
        <v>0.116340607757717</v>
      </c>
      <c r="W7754" s="42">
        <v>4.0519999999999998E-4</v>
      </c>
    </row>
    <row r="7755" spans="13:23" x14ac:dyDescent="0.3">
      <c r="M7755" s="17">
        <f>IF(ISBLANK(Demand!H7755),"",Demand!H7755)</f>
        <v>6</v>
      </c>
      <c r="N7755" s="17">
        <f>IF(ISBLANK(Demand!I7755),"",Demand!I7755)</f>
        <v>7751</v>
      </c>
      <c r="O7755" s="17">
        <f>IF(ISBLANK(Demand!J7755),"",Demand!J7755)</f>
        <v>129.18333333333334</v>
      </c>
      <c r="P7755" s="64">
        <v>3.2548184716220598E-2</v>
      </c>
      <c r="Q7755" s="65">
        <f t="shared" si="125"/>
        <v>3.55481847162206E-2</v>
      </c>
      <c r="R7755" s="66">
        <v>1</v>
      </c>
      <c r="S7755" s="13">
        <v>0</v>
      </c>
      <c r="T7755" s="39">
        <v>1</v>
      </c>
      <c r="U7755" s="38">
        <v>0</v>
      </c>
      <c r="V7755" s="42">
        <v>0.116340607757717</v>
      </c>
      <c r="W7755" s="42">
        <v>4.0519999999999998E-4</v>
      </c>
    </row>
    <row r="7756" spans="13:23" x14ac:dyDescent="0.3">
      <c r="M7756" s="17">
        <f>IF(ISBLANK(Demand!H7756),"",Demand!H7756)</f>
        <v>6</v>
      </c>
      <c r="N7756" s="17">
        <f>IF(ISBLANK(Demand!I7756),"",Demand!I7756)</f>
        <v>7752</v>
      </c>
      <c r="O7756" s="17">
        <f>IF(ISBLANK(Demand!J7756),"",Demand!J7756)</f>
        <v>129.19999999999999</v>
      </c>
      <c r="P7756" s="64">
        <v>3.2548184716220598E-2</v>
      </c>
      <c r="Q7756" s="65">
        <f t="shared" si="125"/>
        <v>3.55481847162206E-2</v>
      </c>
      <c r="R7756" s="66">
        <v>1</v>
      </c>
      <c r="S7756" s="13">
        <v>0</v>
      </c>
      <c r="T7756" s="39">
        <v>1</v>
      </c>
      <c r="U7756" s="38">
        <v>0</v>
      </c>
      <c r="V7756" s="42">
        <v>0.116340607757717</v>
      </c>
      <c r="W7756" s="42">
        <v>4.0519999999999998E-4</v>
      </c>
    </row>
    <row r="7757" spans="13:23" x14ac:dyDescent="0.3">
      <c r="M7757" s="17">
        <f>IF(ISBLANK(Demand!H7757),"",Demand!H7757)</f>
        <v>6</v>
      </c>
      <c r="N7757" s="17">
        <f>IF(ISBLANK(Demand!I7757),"",Demand!I7757)</f>
        <v>7753</v>
      </c>
      <c r="O7757" s="17">
        <f>IF(ISBLANK(Demand!J7757),"",Demand!J7757)</f>
        <v>129.21666666666667</v>
      </c>
      <c r="P7757" s="64">
        <v>3.2548184716220598E-2</v>
      </c>
      <c r="Q7757" s="65">
        <f t="shared" si="125"/>
        <v>3.55481847162206E-2</v>
      </c>
      <c r="R7757" s="66">
        <v>1</v>
      </c>
      <c r="S7757" s="13">
        <v>0</v>
      </c>
      <c r="T7757" s="39">
        <v>1</v>
      </c>
      <c r="U7757" s="38">
        <v>0</v>
      </c>
      <c r="V7757" s="42">
        <v>0.116340607757717</v>
      </c>
      <c r="W7757" s="42">
        <v>4.0519999999999998E-4</v>
      </c>
    </row>
    <row r="7758" spans="13:23" x14ac:dyDescent="0.3">
      <c r="M7758" s="17">
        <f>IF(ISBLANK(Demand!H7758),"",Demand!H7758)</f>
        <v>6</v>
      </c>
      <c r="N7758" s="17">
        <f>IF(ISBLANK(Demand!I7758),"",Demand!I7758)</f>
        <v>7754</v>
      </c>
      <c r="O7758" s="17">
        <f>IF(ISBLANK(Demand!J7758),"",Demand!J7758)</f>
        <v>129.23333333333332</v>
      </c>
      <c r="P7758" s="64">
        <v>3.2548184716220598E-2</v>
      </c>
      <c r="Q7758" s="65">
        <f t="shared" si="125"/>
        <v>3.55481847162206E-2</v>
      </c>
      <c r="R7758" s="66">
        <v>1</v>
      </c>
      <c r="S7758" s="13">
        <v>0</v>
      </c>
      <c r="T7758" s="39">
        <v>1</v>
      </c>
      <c r="U7758" s="38">
        <v>0</v>
      </c>
      <c r="V7758" s="42">
        <v>0.116340607757717</v>
      </c>
      <c r="W7758" s="42">
        <v>4.0519999999999998E-4</v>
      </c>
    </row>
    <row r="7759" spans="13:23" x14ac:dyDescent="0.3">
      <c r="M7759" s="17">
        <f>IF(ISBLANK(Demand!H7759),"",Demand!H7759)</f>
        <v>6</v>
      </c>
      <c r="N7759" s="17">
        <f>IF(ISBLANK(Demand!I7759),"",Demand!I7759)</f>
        <v>7755</v>
      </c>
      <c r="O7759" s="17">
        <f>IF(ISBLANK(Demand!J7759),"",Demand!J7759)</f>
        <v>129.25</v>
      </c>
      <c r="P7759" s="64">
        <v>3.2548184716220598E-2</v>
      </c>
      <c r="Q7759" s="65">
        <f t="shared" si="125"/>
        <v>3.55481847162206E-2</v>
      </c>
      <c r="R7759" s="66">
        <v>1</v>
      </c>
      <c r="S7759" s="13">
        <v>0</v>
      </c>
      <c r="T7759" s="39">
        <v>1</v>
      </c>
      <c r="U7759" s="38">
        <v>0</v>
      </c>
      <c r="V7759" s="42">
        <v>0.116340607757717</v>
      </c>
      <c r="W7759" s="42">
        <v>4.0519999999999998E-4</v>
      </c>
    </row>
    <row r="7760" spans="13:23" x14ac:dyDescent="0.3">
      <c r="M7760" s="17">
        <f>IF(ISBLANK(Demand!H7760),"",Demand!H7760)</f>
        <v>6</v>
      </c>
      <c r="N7760" s="17">
        <f>IF(ISBLANK(Demand!I7760),"",Demand!I7760)</f>
        <v>7756</v>
      </c>
      <c r="O7760" s="17">
        <f>IF(ISBLANK(Demand!J7760),"",Demand!J7760)</f>
        <v>129.26666666666665</v>
      </c>
      <c r="P7760" s="64">
        <v>3.2548184716220598E-2</v>
      </c>
      <c r="Q7760" s="65">
        <f t="shared" si="125"/>
        <v>3.55481847162206E-2</v>
      </c>
      <c r="R7760" s="66">
        <v>1</v>
      </c>
      <c r="S7760" s="13">
        <v>0</v>
      </c>
      <c r="T7760" s="39">
        <v>1</v>
      </c>
      <c r="U7760" s="38">
        <v>0</v>
      </c>
      <c r="V7760" s="42">
        <v>0.116340607757717</v>
      </c>
      <c r="W7760" s="42">
        <v>4.0519999999999998E-4</v>
      </c>
    </row>
    <row r="7761" spans="13:23" x14ac:dyDescent="0.3">
      <c r="M7761" s="17">
        <f>IF(ISBLANK(Demand!H7761),"",Demand!H7761)</f>
        <v>6</v>
      </c>
      <c r="N7761" s="17">
        <f>IF(ISBLANK(Demand!I7761),"",Demand!I7761)</f>
        <v>7757</v>
      </c>
      <c r="O7761" s="17">
        <f>IF(ISBLANK(Demand!J7761),"",Demand!J7761)</f>
        <v>129.28333333333333</v>
      </c>
      <c r="P7761" s="64">
        <v>3.2548184716220598E-2</v>
      </c>
      <c r="Q7761" s="65">
        <f t="shared" si="125"/>
        <v>3.55481847162206E-2</v>
      </c>
      <c r="R7761" s="66">
        <v>1</v>
      </c>
      <c r="S7761" s="13">
        <v>0</v>
      </c>
      <c r="T7761" s="39">
        <v>1</v>
      </c>
      <c r="U7761" s="38">
        <v>0</v>
      </c>
      <c r="V7761" s="42">
        <v>0.116340607757717</v>
      </c>
      <c r="W7761" s="42">
        <v>4.0519999999999998E-4</v>
      </c>
    </row>
    <row r="7762" spans="13:23" x14ac:dyDescent="0.3">
      <c r="M7762" s="17">
        <f>IF(ISBLANK(Demand!H7762),"",Demand!H7762)</f>
        <v>6</v>
      </c>
      <c r="N7762" s="17">
        <f>IF(ISBLANK(Demand!I7762),"",Demand!I7762)</f>
        <v>7758</v>
      </c>
      <c r="O7762" s="17">
        <f>IF(ISBLANK(Demand!J7762),"",Demand!J7762)</f>
        <v>129.30000000000001</v>
      </c>
      <c r="P7762" s="64">
        <v>3.2548184716220598E-2</v>
      </c>
      <c r="Q7762" s="65">
        <f t="shared" si="125"/>
        <v>3.55481847162206E-2</v>
      </c>
      <c r="R7762" s="66">
        <v>1</v>
      </c>
      <c r="S7762" s="13">
        <v>0</v>
      </c>
      <c r="T7762" s="39">
        <v>1</v>
      </c>
      <c r="U7762" s="38">
        <v>0</v>
      </c>
      <c r="V7762" s="42">
        <v>0.116340607757717</v>
      </c>
      <c r="W7762" s="42">
        <v>4.0519999999999998E-4</v>
      </c>
    </row>
    <row r="7763" spans="13:23" x14ac:dyDescent="0.3">
      <c r="M7763" s="17">
        <f>IF(ISBLANK(Demand!H7763),"",Demand!H7763)</f>
        <v>6</v>
      </c>
      <c r="N7763" s="17">
        <f>IF(ISBLANK(Demand!I7763),"",Demand!I7763)</f>
        <v>7759</v>
      </c>
      <c r="O7763" s="17">
        <f>IF(ISBLANK(Demand!J7763),"",Demand!J7763)</f>
        <v>129.31666666666666</v>
      </c>
      <c r="P7763" s="64">
        <v>3.2548184716220598E-2</v>
      </c>
      <c r="Q7763" s="65">
        <f t="shared" si="125"/>
        <v>3.55481847162206E-2</v>
      </c>
      <c r="R7763" s="66">
        <v>1</v>
      </c>
      <c r="S7763" s="13">
        <v>0</v>
      </c>
      <c r="T7763" s="39">
        <v>1</v>
      </c>
      <c r="U7763" s="38">
        <v>0</v>
      </c>
      <c r="V7763" s="42">
        <v>0.116340607757717</v>
      </c>
      <c r="W7763" s="42">
        <v>4.0519999999999998E-4</v>
      </c>
    </row>
    <row r="7764" spans="13:23" x14ac:dyDescent="0.3">
      <c r="M7764" s="17">
        <f>IF(ISBLANK(Demand!H7764),"",Demand!H7764)</f>
        <v>6</v>
      </c>
      <c r="N7764" s="17">
        <f>IF(ISBLANK(Demand!I7764),"",Demand!I7764)</f>
        <v>7760</v>
      </c>
      <c r="O7764" s="17">
        <f>IF(ISBLANK(Demand!J7764),"",Demand!J7764)</f>
        <v>129.33333333333334</v>
      </c>
      <c r="P7764" s="64">
        <v>3.2548184716220598E-2</v>
      </c>
      <c r="Q7764" s="65">
        <f t="shared" si="125"/>
        <v>3.55481847162206E-2</v>
      </c>
      <c r="R7764" s="66">
        <v>1</v>
      </c>
      <c r="S7764" s="13">
        <v>0</v>
      </c>
      <c r="T7764" s="39">
        <v>1</v>
      </c>
      <c r="U7764" s="38">
        <v>0</v>
      </c>
      <c r="V7764" s="42">
        <v>0.116340607757717</v>
      </c>
      <c r="W7764" s="42">
        <v>4.0519999999999998E-4</v>
      </c>
    </row>
    <row r="7765" spans="13:23" x14ac:dyDescent="0.3">
      <c r="M7765" s="17">
        <f>IF(ISBLANK(Demand!H7765),"",Demand!H7765)</f>
        <v>6</v>
      </c>
      <c r="N7765" s="17">
        <f>IF(ISBLANK(Demand!I7765),"",Demand!I7765)</f>
        <v>7761</v>
      </c>
      <c r="O7765" s="17">
        <f>IF(ISBLANK(Demand!J7765),"",Demand!J7765)</f>
        <v>129.35</v>
      </c>
      <c r="P7765" s="64">
        <v>3.2548184716220598E-2</v>
      </c>
      <c r="Q7765" s="65">
        <f t="shared" si="125"/>
        <v>3.55481847162206E-2</v>
      </c>
      <c r="R7765" s="66">
        <v>1</v>
      </c>
      <c r="S7765" s="13">
        <v>0</v>
      </c>
      <c r="T7765" s="39">
        <v>1</v>
      </c>
      <c r="U7765" s="38">
        <v>0</v>
      </c>
      <c r="V7765" s="42">
        <v>0.116340607757717</v>
      </c>
      <c r="W7765" s="42">
        <v>4.0519999999999998E-4</v>
      </c>
    </row>
    <row r="7766" spans="13:23" x14ac:dyDescent="0.3">
      <c r="M7766" s="17">
        <f>IF(ISBLANK(Demand!H7766),"",Demand!H7766)</f>
        <v>6</v>
      </c>
      <c r="N7766" s="17">
        <f>IF(ISBLANK(Demand!I7766),"",Demand!I7766)</f>
        <v>7762</v>
      </c>
      <c r="O7766" s="17">
        <f>IF(ISBLANK(Demand!J7766),"",Demand!J7766)</f>
        <v>129.36666666666667</v>
      </c>
      <c r="P7766" s="64">
        <v>3.2548184716220598E-2</v>
      </c>
      <c r="Q7766" s="65">
        <f t="shared" si="125"/>
        <v>3.55481847162206E-2</v>
      </c>
      <c r="R7766" s="66">
        <v>1</v>
      </c>
      <c r="S7766" s="13">
        <v>0</v>
      </c>
      <c r="T7766" s="39">
        <v>1</v>
      </c>
      <c r="U7766" s="38">
        <v>0</v>
      </c>
      <c r="V7766" s="42">
        <v>0.116340607757717</v>
      </c>
      <c r="W7766" s="42">
        <v>4.0519999999999998E-4</v>
      </c>
    </row>
    <row r="7767" spans="13:23" x14ac:dyDescent="0.3">
      <c r="M7767" s="17">
        <f>IF(ISBLANK(Demand!H7767),"",Demand!H7767)</f>
        <v>6</v>
      </c>
      <c r="N7767" s="17">
        <f>IF(ISBLANK(Demand!I7767),"",Demand!I7767)</f>
        <v>7763</v>
      </c>
      <c r="O7767" s="17">
        <f>IF(ISBLANK(Demand!J7767),"",Demand!J7767)</f>
        <v>129.38333333333333</v>
      </c>
      <c r="P7767" s="64">
        <v>3.2548184716220598E-2</v>
      </c>
      <c r="Q7767" s="65">
        <f t="shared" si="125"/>
        <v>3.55481847162206E-2</v>
      </c>
      <c r="R7767" s="66">
        <v>1</v>
      </c>
      <c r="S7767" s="13">
        <v>0</v>
      </c>
      <c r="T7767" s="39">
        <v>1</v>
      </c>
      <c r="U7767" s="38">
        <v>0</v>
      </c>
      <c r="V7767" s="42">
        <v>0.116340607757717</v>
      </c>
      <c r="W7767" s="42">
        <v>4.0519999999999998E-4</v>
      </c>
    </row>
    <row r="7768" spans="13:23" x14ac:dyDescent="0.3">
      <c r="M7768" s="17">
        <f>IF(ISBLANK(Demand!H7768),"",Demand!H7768)</f>
        <v>6</v>
      </c>
      <c r="N7768" s="17">
        <f>IF(ISBLANK(Demand!I7768),"",Demand!I7768)</f>
        <v>7764</v>
      </c>
      <c r="O7768" s="17">
        <f>IF(ISBLANK(Demand!J7768),"",Demand!J7768)</f>
        <v>129.4</v>
      </c>
      <c r="P7768" s="64">
        <v>3.2548184716220598E-2</v>
      </c>
      <c r="Q7768" s="65">
        <f t="shared" si="125"/>
        <v>3.55481847162206E-2</v>
      </c>
      <c r="R7768" s="66">
        <v>1</v>
      </c>
      <c r="S7768" s="13">
        <v>0</v>
      </c>
      <c r="T7768" s="39">
        <v>1</v>
      </c>
      <c r="U7768" s="38">
        <v>0</v>
      </c>
      <c r="V7768" s="42">
        <v>0.116340607757717</v>
      </c>
      <c r="W7768" s="42">
        <v>4.0519999999999998E-4</v>
      </c>
    </row>
    <row r="7769" spans="13:23" x14ac:dyDescent="0.3">
      <c r="M7769" s="17">
        <f>IF(ISBLANK(Demand!H7769),"",Demand!H7769)</f>
        <v>6</v>
      </c>
      <c r="N7769" s="17">
        <f>IF(ISBLANK(Demand!I7769),"",Demand!I7769)</f>
        <v>7765</v>
      </c>
      <c r="O7769" s="17">
        <f>IF(ISBLANK(Demand!J7769),"",Demand!J7769)</f>
        <v>129.41666666666666</v>
      </c>
      <c r="P7769" s="64">
        <v>3.2548184716220598E-2</v>
      </c>
      <c r="Q7769" s="65">
        <f t="shared" si="125"/>
        <v>3.55481847162206E-2</v>
      </c>
      <c r="R7769" s="66">
        <v>1</v>
      </c>
      <c r="S7769" s="13">
        <v>0</v>
      </c>
      <c r="T7769" s="39">
        <v>1</v>
      </c>
      <c r="U7769" s="38">
        <v>0</v>
      </c>
      <c r="V7769" s="42">
        <v>0.116340607757717</v>
      </c>
      <c r="W7769" s="42">
        <v>4.0519999999999998E-4</v>
      </c>
    </row>
    <row r="7770" spans="13:23" x14ac:dyDescent="0.3">
      <c r="M7770" s="17">
        <f>IF(ISBLANK(Demand!H7770),"",Demand!H7770)</f>
        <v>6</v>
      </c>
      <c r="N7770" s="17">
        <f>IF(ISBLANK(Demand!I7770),"",Demand!I7770)</f>
        <v>7766</v>
      </c>
      <c r="O7770" s="17">
        <f>IF(ISBLANK(Demand!J7770),"",Demand!J7770)</f>
        <v>129.43333333333334</v>
      </c>
      <c r="P7770" s="64">
        <v>3.2548184716220598E-2</v>
      </c>
      <c r="Q7770" s="65">
        <f t="shared" si="125"/>
        <v>3.55481847162206E-2</v>
      </c>
      <c r="R7770" s="66">
        <v>1</v>
      </c>
      <c r="S7770" s="13">
        <v>0</v>
      </c>
      <c r="T7770" s="39">
        <v>1</v>
      </c>
      <c r="U7770" s="38">
        <v>0</v>
      </c>
      <c r="V7770" s="42">
        <v>0.116340607757717</v>
      </c>
      <c r="W7770" s="42">
        <v>4.0519999999999998E-4</v>
      </c>
    </row>
    <row r="7771" spans="13:23" x14ac:dyDescent="0.3">
      <c r="M7771" s="17">
        <f>IF(ISBLANK(Demand!H7771),"",Demand!H7771)</f>
        <v>6</v>
      </c>
      <c r="N7771" s="17">
        <f>IF(ISBLANK(Demand!I7771),"",Demand!I7771)</f>
        <v>7767</v>
      </c>
      <c r="O7771" s="17">
        <f>IF(ISBLANK(Demand!J7771),"",Demand!J7771)</f>
        <v>129.44999999999999</v>
      </c>
      <c r="P7771" s="64">
        <v>3.2548184716220598E-2</v>
      </c>
      <c r="Q7771" s="65">
        <f t="shared" si="125"/>
        <v>3.55481847162206E-2</v>
      </c>
      <c r="R7771" s="66">
        <v>1</v>
      </c>
      <c r="S7771" s="13">
        <v>0</v>
      </c>
      <c r="T7771" s="39">
        <v>1</v>
      </c>
      <c r="U7771" s="38">
        <v>0</v>
      </c>
      <c r="V7771" s="42">
        <v>0.116340607757717</v>
      </c>
      <c r="W7771" s="42">
        <v>4.0519999999999998E-4</v>
      </c>
    </row>
    <row r="7772" spans="13:23" x14ac:dyDescent="0.3">
      <c r="M7772" s="17">
        <f>IF(ISBLANK(Demand!H7772),"",Demand!H7772)</f>
        <v>6</v>
      </c>
      <c r="N7772" s="17">
        <f>IF(ISBLANK(Demand!I7772),"",Demand!I7772)</f>
        <v>7768</v>
      </c>
      <c r="O7772" s="17">
        <f>IF(ISBLANK(Demand!J7772),"",Demand!J7772)</f>
        <v>129.46666666666667</v>
      </c>
      <c r="P7772" s="64">
        <v>3.2548184716220598E-2</v>
      </c>
      <c r="Q7772" s="65">
        <f t="shared" si="125"/>
        <v>3.55481847162206E-2</v>
      </c>
      <c r="R7772" s="66">
        <v>1</v>
      </c>
      <c r="S7772" s="13">
        <v>0</v>
      </c>
      <c r="T7772" s="39">
        <v>1</v>
      </c>
      <c r="U7772" s="38">
        <v>0</v>
      </c>
      <c r="V7772" s="42">
        <v>0.116340607757717</v>
      </c>
      <c r="W7772" s="42">
        <v>4.0519999999999998E-4</v>
      </c>
    </row>
    <row r="7773" spans="13:23" x14ac:dyDescent="0.3">
      <c r="M7773" s="17">
        <f>IF(ISBLANK(Demand!H7773),"",Demand!H7773)</f>
        <v>6</v>
      </c>
      <c r="N7773" s="17">
        <f>IF(ISBLANK(Demand!I7773),"",Demand!I7773)</f>
        <v>7769</v>
      </c>
      <c r="O7773" s="17">
        <f>IF(ISBLANK(Demand!J7773),"",Demand!J7773)</f>
        <v>129.48333333333332</v>
      </c>
      <c r="P7773" s="64">
        <v>3.2548184716220598E-2</v>
      </c>
      <c r="Q7773" s="65">
        <f t="shared" si="125"/>
        <v>3.55481847162206E-2</v>
      </c>
      <c r="R7773" s="66">
        <v>1</v>
      </c>
      <c r="S7773" s="13">
        <v>0</v>
      </c>
      <c r="T7773" s="39">
        <v>1</v>
      </c>
      <c r="U7773" s="38">
        <v>0</v>
      </c>
      <c r="V7773" s="42">
        <v>0.116340607757717</v>
      </c>
      <c r="W7773" s="42">
        <v>4.0519999999999998E-4</v>
      </c>
    </row>
    <row r="7774" spans="13:23" x14ac:dyDescent="0.3">
      <c r="M7774" s="17">
        <f>IF(ISBLANK(Demand!H7774),"",Demand!H7774)</f>
        <v>6</v>
      </c>
      <c r="N7774" s="17">
        <f>IF(ISBLANK(Demand!I7774),"",Demand!I7774)</f>
        <v>7770</v>
      </c>
      <c r="O7774" s="17">
        <f>IF(ISBLANK(Demand!J7774),"",Demand!J7774)</f>
        <v>129.5</v>
      </c>
      <c r="P7774" s="64">
        <v>3.2548184716220598E-2</v>
      </c>
      <c r="Q7774" s="65">
        <f t="shared" si="125"/>
        <v>3.55481847162206E-2</v>
      </c>
      <c r="R7774" s="66">
        <v>1</v>
      </c>
      <c r="S7774" s="13">
        <v>0</v>
      </c>
      <c r="T7774" s="39">
        <v>1</v>
      </c>
      <c r="U7774" s="38">
        <v>0</v>
      </c>
      <c r="V7774" s="42">
        <v>0.116340607757717</v>
      </c>
      <c r="W7774" s="42">
        <v>4.0519999999999998E-4</v>
      </c>
    </row>
    <row r="7775" spans="13:23" x14ac:dyDescent="0.3">
      <c r="M7775" s="17">
        <f>IF(ISBLANK(Demand!H7775),"",Demand!H7775)</f>
        <v>6</v>
      </c>
      <c r="N7775" s="17">
        <f>IF(ISBLANK(Demand!I7775),"",Demand!I7775)</f>
        <v>7771</v>
      </c>
      <c r="O7775" s="17">
        <f>IF(ISBLANK(Demand!J7775),"",Demand!J7775)</f>
        <v>129.51666666666665</v>
      </c>
      <c r="P7775" s="64">
        <v>3.2548184716220598E-2</v>
      </c>
      <c r="Q7775" s="65">
        <f t="shared" si="125"/>
        <v>3.55481847162206E-2</v>
      </c>
      <c r="R7775" s="66">
        <v>1</v>
      </c>
      <c r="S7775" s="13">
        <v>0</v>
      </c>
      <c r="T7775" s="39">
        <v>1</v>
      </c>
      <c r="U7775" s="38">
        <v>0</v>
      </c>
      <c r="V7775" s="42">
        <v>0.116340607757717</v>
      </c>
      <c r="W7775" s="42">
        <v>4.0519999999999998E-4</v>
      </c>
    </row>
    <row r="7776" spans="13:23" x14ac:dyDescent="0.3">
      <c r="M7776" s="17">
        <f>IF(ISBLANK(Demand!H7776),"",Demand!H7776)</f>
        <v>6</v>
      </c>
      <c r="N7776" s="17">
        <f>IF(ISBLANK(Demand!I7776),"",Demand!I7776)</f>
        <v>7772</v>
      </c>
      <c r="O7776" s="17">
        <f>IF(ISBLANK(Demand!J7776),"",Demand!J7776)</f>
        <v>129.53333333333333</v>
      </c>
      <c r="P7776" s="64">
        <v>3.2548184716220598E-2</v>
      </c>
      <c r="Q7776" s="65">
        <f t="shared" si="125"/>
        <v>3.55481847162206E-2</v>
      </c>
      <c r="R7776" s="66">
        <v>1</v>
      </c>
      <c r="S7776" s="13">
        <v>0</v>
      </c>
      <c r="T7776" s="39">
        <v>1</v>
      </c>
      <c r="U7776" s="38">
        <v>0</v>
      </c>
      <c r="V7776" s="42">
        <v>0.116340607757717</v>
      </c>
      <c r="W7776" s="42">
        <v>4.0519999999999998E-4</v>
      </c>
    </row>
    <row r="7777" spans="13:23" x14ac:dyDescent="0.3">
      <c r="M7777" s="17">
        <f>IF(ISBLANK(Demand!H7777),"",Demand!H7777)</f>
        <v>6</v>
      </c>
      <c r="N7777" s="17">
        <f>IF(ISBLANK(Demand!I7777),"",Demand!I7777)</f>
        <v>7773</v>
      </c>
      <c r="O7777" s="17">
        <f>IF(ISBLANK(Demand!J7777),"",Demand!J7777)</f>
        <v>129.55000000000001</v>
      </c>
      <c r="P7777" s="64">
        <v>3.2548184716220598E-2</v>
      </c>
      <c r="Q7777" s="65">
        <f t="shared" si="125"/>
        <v>3.55481847162206E-2</v>
      </c>
      <c r="R7777" s="66">
        <v>1</v>
      </c>
      <c r="S7777" s="13">
        <v>0</v>
      </c>
      <c r="T7777" s="39">
        <v>1</v>
      </c>
      <c r="U7777" s="38">
        <v>0</v>
      </c>
      <c r="V7777" s="42">
        <v>0.116340607757717</v>
      </c>
      <c r="W7777" s="42">
        <v>4.0519999999999998E-4</v>
      </c>
    </row>
    <row r="7778" spans="13:23" x14ac:dyDescent="0.3">
      <c r="M7778" s="17">
        <f>IF(ISBLANK(Demand!H7778),"",Demand!H7778)</f>
        <v>6</v>
      </c>
      <c r="N7778" s="17">
        <f>IF(ISBLANK(Demand!I7778),"",Demand!I7778)</f>
        <v>7774</v>
      </c>
      <c r="O7778" s="17">
        <f>IF(ISBLANK(Demand!J7778),"",Demand!J7778)</f>
        <v>129.56666666666666</v>
      </c>
      <c r="P7778" s="64">
        <v>3.2548184716220598E-2</v>
      </c>
      <c r="Q7778" s="65">
        <f t="shared" si="125"/>
        <v>3.55481847162206E-2</v>
      </c>
      <c r="R7778" s="66">
        <v>1</v>
      </c>
      <c r="S7778" s="13">
        <v>0</v>
      </c>
      <c r="T7778" s="39">
        <v>1</v>
      </c>
      <c r="U7778" s="38">
        <v>0</v>
      </c>
      <c r="V7778" s="42">
        <v>0.116340607757717</v>
      </c>
      <c r="W7778" s="42">
        <v>4.0519999999999998E-4</v>
      </c>
    </row>
    <row r="7779" spans="13:23" x14ac:dyDescent="0.3">
      <c r="M7779" s="17">
        <f>IF(ISBLANK(Demand!H7779),"",Demand!H7779)</f>
        <v>6</v>
      </c>
      <c r="N7779" s="17">
        <f>IF(ISBLANK(Demand!I7779),"",Demand!I7779)</f>
        <v>7775</v>
      </c>
      <c r="O7779" s="17">
        <f>IF(ISBLANK(Demand!J7779),"",Demand!J7779)</f>
        <v>129.58333333333334</v>
      </c>
      <c r="P7779" s="64">
        <v>3.2548184716220598E-2</v>
      </c>
      <c r="Q7779" s="65">
        <f t="shared" si="125"/>
        <v>3.55481847162206E-2</v>
      </c>
      <c r="R7779" s="66">
        <v>1</v>
      </c>
      <c r="S7779" s="13">
        <v>0</v>
      </c>
      <c r="T7779" s="39">
        <v>1</v>
      </c>
      <c r="U7779" s="38">
        <v>0</v>
      </c>
      <c r="V7779" s="42">
        <v>0.116340607757717</v>
      </c>
      <c r="W7779" s="42">
        <v>4.0519999999999998E-4</v>
      </c>
    </row>
    <row r="7780" spans="13:23" x14ac:dyDescent="0.3">
      <c r="M7780" s="17">
        <f>IF(ISBLANK(Demand!H7780),"",Demand!H7780)</f>
        <v>6</v>
      </c>
      <c r="N7780" s="17">
        <f>IF(ISBLANK(Demand!I7780),"",Demand!I7780)</f>
        <v>7776</v>
      </c>
      <c r="O7780" s="17">
        <f>IF(ISBLANK(Demand!J7780),"",Demand!J7780)</f>
        <v>129.6</v>
      </c>
      <c r="P7780" s="64">
        <v>3.2548184716220598E-2</v>
      </c>
      <c r="Q7780" s="65">
        <f t="shared" si="125"/>
        <v>3.55481847162206E-2</v>
      </c>
      <c r="R7780" s="66">
        <v>1</v>
      </c>
      <c r="S7780" s="13">
        <v>0</v>
      </c>
      <c r="T7780" s="39">
        <v>1</v>
      </c>
      <c r="U7780" s="38">
        <v>0</v>
      </c>
      <c r="V7780" s="42">
        <v>0.116340607757717</v>
      </c>
      <c r="W7780" s="42">
        <v>4.0519999999999998E-4</v>
      </c>
    </row>
    <row r="7781" spans="13:23" x14ac:dyDescent="0.3">
      <c r="M7781" s="17">
        <f>IF(ISBLANK(Demand!H7781),"",Demand!H7781)</f>
        <v>6</v>
      </c>
      <c r="N7781" s="17">
        <f>IF(ISBLANK(Demand!I7781),"",Demand!I7781)</f>
        <v>7777</v>
      </c>
      <c r="O7781" s="17">
        <f>IF(ISBLANK(Demand!J7781),"",Demand!J7781)</f>
        <v>129.61666666666667</v>
      </c>
      <c r="P7781" s="64">
        <v>3.2548184716220598E-2</v>
      </c>
      <c r="Q7781" s="65">
        <f t="shared" si="125"/>
        <v>3.55481847162206E-2</v>
      </c>
      <c r="R7781" s="66">
        <v>1</v>
      </c>
      <c r="S7781" s="13">
        <v>0</v>
      </c>
      <c r="T7781" s="39">
        <v>1</v>
      </c>
      <c r="U7781" s="38">
        <v>0</v>
      </c>
      <c r="V7781" s="42">
        <v>0.116340607757717</v>
      </c>
      <c r="W7781" s="42">
        <v>4.0519999999999998E-4</v>
      </c>
    </row>
    <row r="7782" spans="13:23" x14ac:dyDescent="0.3">
      <c r="M7782" s="17">
        <f>IF(ISBLANK(Demand!H7782),"",Demand!H7782)</f>
        <v>6</v>
      </c>
      <c r="N7782" s="17">
        <f>IF(ISBLANK(Demand!I7782),"",Demand!I7782)</f>
        <v>7778</v>
      </c>
      <c r="O7782" s="17">
        <f>IF(ISBLANK(Demand!J7782),"",Demand!J7782)</f>
        <v>129.63333333333333</v>
      </c>
      <c r="P7782" s="64">
        <v>3.2548184716220598E-2</v>
      </c>
      <c r="Q7782" s="65">
        <f t="shared" ref="Q7782:Q7845" si="126">P7782+0.003</f>
        <v>3.55481847162206E-2</v>
      </c>
      <c r="R7782" s="66">
        <v>1</v>
      </c>
      <c r="S7782" s="13">
        <v>0</v>
      </c>
      <c r="T7782" s="39">
        <v>1</v>
      </c>
      <c r="U7782" s="38">
        <v>0</v>
      </c>
      <c r="V7782" s="42">
        <v>0.116340607757717</v>
      </c>
      <c r="W7782" s="42">
        <v>4.0519999999999998E-4</v>
      </c>
    </row>
    <row r="7783" spans="13:23" x14ac:dyDescent="0.3">
      <c r="M7783" s="17">
        <f>IF(ISBLANK(Demand!H7783),"",Demand!H7783)</f>
        <v>6</v>
      </c>
      <c r="N7783" s="17">
        <f>IF(ISBLANK(Demand!I7783),"",Demand!I7783)</f>
        <v>7779</v>
      </c>
      <c r="O7783" s="17">
        <f>IF(ISBLANK(Demand!J7783),"",Demand!J7783)</f>
        <v>129.65</v>
      </c>
      <c r="P7783" s="64">
        <v>3.2548184716220598E-2</v>
      </c>
      <c r="Q7783" s="65">
        <f t="shared" si="126"/>
        <v>3.55481847162206E-2</v>
      </c>
      <c r="R7783" s="66">
        <v>1</v>
      </c>
      <c r="S7783" s="13">
        <v>0</v>
      </c>
      <c r="T7783" s="39">
        <v>1</v>
      </c>
      <c r="U7783" s="38">
        <v>0</v>
      </c>
      <c r="V7783" s="42">
        <v>0.116340607757717</v>
      </c>
      <c r="W7783" s="42">
        <v>4.0519999999999998E-4</v>
      </c>
    </row>
    <row r="7784" spans="13:23" x14ac:dyDescent="0.3">
      <c r="M7784" s="17">
        <f>IF(ISBLANK(Demand!H7784),"",Demand!H7784)</f>
        <v>6</v>
      </c>
      <c r="N7784" s="17">
        <f>IF(ISBLANK(Demand!I7784),"",Demand!I7784)</f>
        <v>7780</v>
      </c>
      <c r="O7784" s="17">
        <f>IF(ISBLANK(Demand!J7784),"",Demand!J7784)</f>
        <v>129.66666666666666</v>
      </c>
      <c r="P7784" s="64">
        <v>3.2548184716220598E-2</v>
      </c>
      <c r="Q7784" s="65">
        <f t="shared" si="126"/>
        <v>3.55481847162206E-2</v>
      </c>
      <c r="R7784" s="66">
        <v>1</v>
      </c>
      <c r="S7784" s="13">
        <v>0</v>
      </c>
      <c r="T7784" s="39">
        <v>1</v>
      </c>
      <c r="U7784" s="38">
        <v>0</v>
      </c>
      <c r="V7784" s="42">
        <v>0.116340607757717</v>
      </c>
      <c r="W7784" s="42">
        <v>4.0519999999999998E-4</v>
      </c>
    </row>
    <row r="7785" spans="13:23" x14ac:dyDescent="0.3">
      <c r="M7785" s="17">
        <f>IF(ISBLANK(Demand!H7785),"",Demand!H7785)</f>
        <v>6</v>
      </c>
      <c r="N7785" s="17">
        <f>IF(ISBLANK(Demand!I7785),"",Demand!I7785)</f>
        <v>7781</v>
      </c>
      <c r="O7785" s="17">
        <f>IF(ISBLANK(Demand!J7785),"",Demand!J7785)</f>
        <v>129.68333333333334</v>
      </c>
      <c r="P7785" s="64">
        <v>3.2548184716220598E-2</v>
      </c>
      <c r="Q7785" s="65">
        <f t="shared" si="126"/>
        <v>3.55481847162206E-2</v>
      </c>
      <c r="R7785" s="66">
        <v>1</v>
      </c>
      <c r="S7785" s="13">
        <v>0</v>
      </c>
      <c r="T7785" s="39">
        <v>1</v>
      </c>
      <c r="U7785" s="38">
        <v>0</v>
      </c>
      <c r="V7785" s="42">
        <v>0.116340607757717</v>
      </c>
      <c r="W7785" s="42">
        <v>4.0519999999999998E-4</v>
      </c>
    </row>
    <row r="7786" spans="13:23" x14ac:dyDescent="0.3">
      <c r="M7786" s="17">
        <f>IF(ISBLANK(Demand!H7786),"",Demand!H7786)</f>
        <v>6</v>
      </c>
      <c r="N7786" s="17">
        <f>IF(ISBLANK(Demand!I7786),"",Demand!I7786)</f>
        <v>7782</v>
      </c>
      <c r="O7786" s="17">
        <f>IF(ISBLANK(Demand!J7786),"",Demand!J7786)</f>
        <v>129.69999999999999</v>
      </c>
      <c r="P7786" s="64">
        <v>3.2548184716220598E-2</v>
      </c>
      <c r="Q7786" s="65">
        <f t="shared" si="126"/>
        <v>3.55481847162206E-2</v>
      </c>
      <c r="R7786" s="66">
        <v>1</v>
      </c>
      <c r="S7786" s="13">
        <v>0</v>
      </c>
      <c r="T7786" s="39">
        <v>1</v>
      </c>
      <c r="U7786" s="38">
        <v>0</v>
      </c>
      <c r="V7786" s="42">
        <v>0.116340607757717</v>
      </c>
      <c r="W7786" s="42">
        <v>4.0519999999999998E-4</v>
      </c>
    </row>
    <row r="7787" spans="13:23" x14ac:dyDescent="0.3">
      <c r="M7787" s="17">
        <f>IF(ISBLANK(Demand!H7787),"",Demand!H7787)</f>
        <v>6</v>
      </c>
      <c r="N7787" s="17">
        <f>IF(ISBLANK(Demand!I7787),"",Demand!I7787)</f>
        <v>7783</v>
      </c>
      <c r="O7787" s="17">
        <f>IF(ISBLANK(Demand!J7787),"",Demand!J7787)</f>
        <v>129.71666666666667</v>
      </c>
      <c r="P7787" s="64">
        <v>3.2548184716220598E-2</v>
      </c>
      <c r="Q7787" s="65">
        <f t="shared" si="126"/>
        <v>3.55481847162206E-2</v>
      </c>
      <c r="R7787" s="66">
        <v>1</v>
      </c>
      <c r="S7787" s="13">
        <v>0</v>
      </c>
      <c r="T7787" s="39">
        <v>1</v>
      </c>
      <c r="U7787" s="38">
        <v>0</v>
      </c>
      <c r="V7787" s="42">
        <v>0.116340607757717</v>
      </c>
      <c r="W7787" s="42">
        <v>4.0519999999999998E-4</v>
      </c>
    </row>
    <row r="7788" spans="13:23" x14ac:dyDescent="0.3">
      <c r="M7788" s="17">
        <f>IF(ISBLANK(Demand!H7788),"",Demand!H7788)</f>
        <v>6</v>
      </c>
      <c r="N7788" s="17">
        <f>IF(ISBLANK(Demand!I7788),"",Demand!I7788)</f>
        <v>7784</v>
      </c>
      <c r="O7788" s="17">
        <f>IF(ISBLANK(Demand!J7788),"",Demand!J7788)</f>
        <v>129.73333333333332</v>
      </c>
      <c r="P7788" s="64">
        <v>3.2548184716220598E-2</v>
      </c>
      <c r="Q7788" s="65">
        <f t="shared" si="126"/>
        <v>3.55481847162206E-2</v>
      </c>
      <c r="R7788" s="66">
        <v>1</v>
      </c>
      <c r="S7788" s="13">
        <v>0</v>
      </c>
      <c r="T7788" s="39">
        <v>1</v>
      </c>
      <c r="U7788" s="38">
        <v>0</v>
      </c>
      <c r="V7788" s="42">
        <v>0.116340607757717</v>
      </c>
      <c r="W7788" s="42">
        <v>4.0519999999999998E-4</v>
      </c>
    </row>
    <row r="7789" spans="13:23" x14ac:dyDescent="0.3">
      <c r="M7789" s="17">
        <f>IF(ISBLANK(Demand!H7789),"",Demand!H7789)</f>
        <v>6</v>
      </c>
      <c r="N7789" s="17">
        <f>IF(ISBLANK(Demand!I7789),"",Demand!I7789)</f>
        <v>7785</v>
      </c>
      <c r="O7789" s="17">
        <f>IF(ISBLANK(Demand!J7789),"",Demand!J7789)</f>
        <v>129.75</v>
      </c>
      <c r="P7789" s="64">
        <v>3.2548184716220598E-2</v>
      </c>
      <c r="Q7789" s="65">
        <f t="shared" si="126"/>
        <v>3.55481847162206E-2</v>
      </c>
      <c r="R7789" s="66">
        <v>1</v>
      </c>
      <c r="S7789" s="13">
        <v>0</v>
      </c>
      <c r="T7789" s="39">
        <v>1</v>
      </c>
      <c r="U7789" s="38">
        <v>0</v>
      </c>
      <c r="V7789" s="42">
        <v>0.116340607757717</v>
      </c>
      <c r="W7789" s="42">
        <v>4.0519999999999998E-4</v>
      </c>
    </row>
    <row r="7790" spans="13:23" x14ac:dyDescent="0.3">
      <c r="M7790" s="17">
        <f>IF(ISBLANK(Demand!H7790),"",Demand!H7790)</f>
        <v>6</v>
      </c>
      <c r="N7790" s="17">
        <f>IF(ISBLANK(Demand!I7790),"",Demand!I7790)</f>
        <v>7786</v>
      </c>
      <c r="O7790" s="17">
        <f>IF(ISBLANK(Demand!J7790),"",Demand!J7790)</f>
        <v>129.76666666666665</v>
      </c>
      <c r="P7790" s="64">
        <v>3.2548184716220598E-2</v>
      </c>
      <c r="Q7790" s="65">
        <f t="shared" si="126"/>
        <v>3.55481847162206E-2</v>
      </c>
      <c r="R7790" s="66">
        <v>1</v>
      </c>
      <c r="S7790" s="13">
        <v>0</v>
      </c>
      <c r="T7790" s="39">
        <v>1</v>
      </c>
      <c r="U7790" s="38">
        <v>0</v>
      </c>
      <c r="V7790" s="42">
        <v>0.116340607757717</v>
      </c>
      <c r="W7790" s="42">
        <v>4.0519999999999998E-4</v>
      </c>
    </row>
    <row r="7791" spans="13:23" x14ac:dyDescent="0.3">
      <c r="M7791" s="17">
        <f>IF(ISBLANK(Demand!H7791),"",Demand!H7791)</f>
        <v>6</v>
      </c>
      <c r="N7791" s="17">
        <f>IF(ISBLANK(Demand!I7791),"",Demand!I7791)</f>
        <v>7787</v>
      </c>
      <c r="O7791" s="17">
        <f>IF(ISBLANK(Demand!J7791),"",Demand!J7791)</f>
        <v>129.78333333333333</v>
      </c>
      <c r="P7791" s="64">
        <v>3.2548184716220598E-2</v>
      </c>
      <c r="Q7791" s="65">
        <f t="shared" si="126"/>
        <v>3.55481847162206E-2</v>
      </c>
      <c r="R7791" s="66">
        <v>1</v>
      </c>
      <c r="S7791" s="13">
        <v>0</v>
      </c>
      <c r="T7791" s="39">
        <v>1</v>
      </c>
      <c r="U7791" s="38">
        <v>0</v>
      </c>
      <c r="V7791" s="42">
        <v>0.116340607757717</v>
      </c>
      <c r="W7791" s="42">
        <v>4.0519999999999998E-4</v>
      </c>
    </row>
    <row r="7792" spans="13:23" x14ac:dyDescent="0.3">
      <c r="M7792" s="17">
        <f>IF(ISBLANK(Demand!H7792),"",Demand!H7792)</f>
        <v>6</v>
      </c>
      <c r="N7792" s="17">
        <f>IF(ISBLANK(Demand!I7792),"",Demand!I7792)</f>
        <v>7788</v>
      </c>
      <c r="O7792" s="17">
        <f>IF(ISBLANK(Demand!J7792),"",Demand!J7792)</f>
        <v>129.80000000000001</v>
      </c>
      <c r="P7792" s="64">
        <v>3.2548184716220598E-2</v>
      </c>
      <c r="Q7792" s="65">
        <f t="shared" si="126"/>
        <v>3.55481847162206E-2</v>
      </c>
      <c r="R7792" s="66">
        <v>1</v>
      </c>
      <c r="S7792" s="13">
        <v>0</v>
      </c>
      <c r="T7792" s="39">
        <v>1</v>
      </c>
      <c r="U7792" s="38">
        <v>0</v>
      </c>
      <c r="V7792" s="42">
        <v>0.116340607757717</v>
      </c>
      <c r="W7792" s="42">
        <v>4.0519999999999998E-4</v>
      </c>
    </row>
    <row r="7793" spans="13:23" x14ac:dyDescent="0.3">
      <c r="M7793" s="17">
        <f>IF(ISBLANK(Demand!H7793),"",Demand!H7793)</f>
        <v>6</v>
      </c>
      <c r="N7793" s="17">
        <f>IF(ISBLANK(Demand!I7793),"",Demand!I7793)</f>
        <v>7789</v>
      </c>
      <c r="O7793" s="17">
        <f>IF(ISBLANK(Demand!J7793),"",Demand!J7793)</f>
        <v>129.81666666666666</v>
      </c>
      <c r="P7793" s="64">
        <v>3.2548184716220598E-2</v>
      </c>
      <c r="Q7793" s="65">
        <f t="shared" si="126"/>
        <v>3.55481847162206E-2</v>
      </c>
      <c r="R7793" s="66">
        <v>1</v>
      </c>
      <c r="S7793" s="13">
        <v>0</v>
      </c>
      <c r="T7793" s="39">
        <v>1</v>
      </c>
      <c r="U7793" s="38">
        <v>0</v>
      </c>
      <c r="V7793" s="42">
        <v>0.116340607757717</v>
      </c>
      <c r="W7793" s="42">
        <v>4.0519999999999998E-4</v>
      </c>
    </row>
    <row r="7794" spans="13:23" x14ac:dyDescent="0.3">
      <c r="M7794" s="17">
        <f>IF(ISBLANK(Demand!H7794),"",Demand!H7794)</f>
        <v>6</v>
      </c>
      <c r="N7794" s="17">
        <f>IF(ISBLANK(Demand!I7794),"",Demand!I7794)</f>
        <v>7790</v>
      </c>
      <c r="O7794" s="17">
        <f>IF(ISBLANK(Demand!J7794),"",Demand!J7794)</f>
        <v>129.83333333333334</v>
      </c>
      <c r="P7794" s="64">
        <v>3.2548184716220598E-2</v>
      </c>
      <c r="Q7794" s="65">
        <f t="shared" si="126"/>
        <v>3.55481847162206E-2</v>
      </c>
      <c r="R7794" s="66">
        <v>1</v>
      </c>
      <c r="S7794" s="13">
        <v>0</v>
      </c>
      <c r="T7794" s="39">
        <v>1</v>
      </c>
      <c r="U7794" s="38">
        <v>0</v>
      </c>
      <c r="V7794" s="42">
        <v>0.116340607757717</v>
      </c>
      <c r="W7794" s="42">
        <v>4.0519999999999998E-4</v>
      </c>
    </row>
    <row r="7795" spans="13:23" x14ac:dyDescent="0.3">
      <c r="M7795" s="17">
        <f>IF(ISBLANK(Demand!H7795),"",Demand!H7795)</f>
        <v>6</v>
      </c>
      <c r="N7795" s="17">
        <f>IF(ISBLANK(Demand!I7795),"",Demand!I7795)</f>
        <v>7791</v>
      </c>
      <c r="O7795" s="17">
        <f>IF(ISBLANK(Demand!J7795),"",Demand!J7795)</f>
        <v>129.85</v>
      </c>
      <c r="P7795" s="64">
        <v>3.2548184716220598E-2</v>
      </c>
      <c r="Q7795" s="65">
        <f t="shared" si="126"/>
        <v>3.55481847162206E-2</v>
      </c>
      <c r="R7795" s="66">
        <v>1</v>
      </c>
      <c r="S7795" s="13">
        <v>0</v>
      </c>
      <c r="T7795" s="39">
        <v>1</v>
      </c>
      <c r="U7795" s="38">
        <v>0</v>
      </c>
      <c r="V7795" s="42">
        <v>0.116340607757717</v>
      </c>
      <c r="W7795" s="42">
        <v>4.0519999999999998E-4</v>
      </c>
    </row>
    <row r="7796" spans="13:23" x14ac:dyDescent="0.3">
      <c r="M7796" s="17">
        <f>IF(ISBLANK(Demand!H7796),"",Demand!H7796)</f>
        <v>6</v>
      </c>
      <c r="N7796" s="17">
        <f>IF(ISBLANK(Demand!I7796),"",Demand!I7796)</f>
        <v>7792</v>
      </c>
      <c r="O7796" s="17">
        <f>IF(ISBLANK(Demand!J7796),"",Demand!J7796)</f>
        <v>129.86666666666667</v>
      </c>
      <c r="P7796" s="64">
        <v>3.2548184716220598E-2</v>
      </c>
      <c r="Q7796" s="65">
        <f t="shared" si="126"/>
        <v>3.55481847162206E-2</v>
      </c>
      <c r="R7796" s="66">
        <v>1</v>
      </c>
      <c r="S7796" s="13">
        <v>0</v>
      </c>
      <c r="T7796" s="39">
        <v>1</v>
      </c>
      <c r="U7796" s="38">
        <v>0</v>
      </c>
      <c r="V7796" s="42">
        <v>0.116340607757717</v>
      </c>
      <c r="W7796" s="42">
        <v>4.0519999999999998E-4</v>
      </c>
    </row>
    <row r="7797" spans="13:23" x14ac:dyDescent="0.3">
      <c r="M7797" s="17">
        <f>IF(ISBLANK(Demand!H7797),"",Demand!H7797)</f>
        <v>6</v>
      </c>
      <c r="N7797" s="17">
        <f>IF(ISBLANK(Demand!I7797),"",Demand!I7797)</f>
        <v>7793</v>
      </c>
      <c r="O7797" s="17">
        <f>IF(ISBLANK(Demand!J7797),"",Demand!J7797)</f>
        <v>129.88333333333333</v>
      </c>
      <c r="P7797" s="64">
        <v>3.2548184716220598E-2</v>
      </c>
      <c r="Q7797" s="65">
        <f t="shared" si="126"/>
        <v>3.55481847162206E-2</v>
      </c>
      <c r="R7797" s="66">
        <v>1</v>
      </c>
      <c r="S7797" s="13">
        <v>0</v>
      </c>
      <c r="T7797" s="39">
        <v>1</v>
      </c>
      <c r="U7797" s="38">
        <v>0</v>
      </c>
      <c r="V7797" s="42">
        <v>0.116340607757717</v>
      </c>
      <c r="W7797" s="42">
        <v>4.0519999999999998E-4</v>
      </c>
    </row>
    <row r="7798" spans="13:23" x14ac:dyDescent="0.3">
      <c r="M7798" s="17">
        <f>IF(ISBLANK(Demand!H7798),"",Demand!H7798)</f>
        <v>6</v>
      </c>
      <c r="N7798" s="17">
        <f>IF(ISBLANK(Demand!I7798),"",Demand!I7798)</f>
        <v>7794</v>
      </c>
      <c r="O7798" s="17">
        <f>IF(ISBLANK(Demand!J7798),"",Demand!J7798)</f>
        <v>129.9</v>
      </c>
      <c r="P7798" s="64">
        <v>3.2548184716220598E-2</v>
      </c>
      <c r="Q7798" s="65">
        <f t="shared" si="126"/>
        <v>3.55481847162206E-2</v>
      </c>
      <c r="R7798" s="66">
        <v>1</v>
      </c>
      <c r="S7798" s="13">
        <v>0</v>
      </c>
      <c r="T7798" s="39">
        <v>1</v>
      </c>
      <c r="U7798" s="38">
        <v>0</v>
      </c>
      <c r="V7798" s="42">
        <v>0.116340607757717</v>
      </c>
      <c r="W7798" s="42">
        <v>4.0519999999999998E-4</v>
      </c>
    </row>
    <row r="7799" spans="13:23" x14ac:dyDescent="0.3">
      <c r="M7799" s="17">
        <f>IF(ISBLANK(Demand!H7799),"",Demand!H7799)</f>
        <v>6</v>
      </c>
      <c r="N7799" s="17">
        <f>IF(ISBLANK(Demand!I7799),"",Demand!I7799)</f>
        <v>7795</v>
      </c>
      <c r="O7799" s="17">
        <f>IF(ISBLANK(Demand!J7799),"",Demand!J7799)</f>
        <v>129.91666666666666</v>
      </c>
      <c r="P7799" s="64">
        <v>3.2548184716220598E-2</v>
      </c>
      <c r="Q7799" s="65">
        <f t="shared" si="126"/>
        <v>3.55481847162206E-2</v>
      </c>
      <c r="R7799" s="66">
        <v>1</v>
      </c>
      <c r="S7799" s="13">
        <v>0</v>
      </c>
      <c r="T7799" s="39">
        <v>1</v>
      </c>
      <c r="U7799" s="38">
        <v>0</v>
      </c>
      <c r="V7799" s="42">
        <v>0.116340607757717</v>
      </c>
      <c r="W7799" s="42">
        <v>4.0519999999999998E-4</v>
      </c>
    </row>
    <row r="7800" spans="13:23" x14ac:dyDescent="0.3">
      <c r="M7800" s="17">
        <f>IF(ISBLANK(Demand!H7800),"",Demand!H7800)</f>
        <v>6</v>
      </c>
      <c r="N7800" s="17">
        <f>IF(ISBLANK(Demand!I7800),"",Demand!I7800)</f>
        <v>7796</v>
      </c>
      <c r="O7800" s="17">
        <f>IF(ISBLANK(Demand!J7800),"",Demand!J7800)</f>
        <v>129.93333333333334</v>
      </c>
      <c r="P7800" s="64">
        <v>3.2548184716220598E-2</v>
      </c>
      <c r="Q7800" s="65">
        <f t="shared" si="126"/>
        <v>3.55481847162206E-2</v>
      </c>
      <c r="R7800" s="66">
        <v>1</v>
      </c>
      <c r="S7800" s="13">
        <v>0</v>
      </c>
      <c r="T7800" s="39">
        <v>1</v>
      </c>
      <c r="U7800" s="38">
        <v>0</v>
      </c>
      <c r="V7800" s="42">
        <v>0.116340607757717</v>
      </c>
      <c r="W7800" s="42">
        <v>4.0519999999999998E-4</v>
      </c>
    </row>
    <row r="7801" spans="13:23" x14ac:dyDescent="0.3">
      <c r="M7801" s="17">
        <f>IF(ISBLANK(Demand!H7801),"",Demand!H7801)</f>
        <v>6</v>
      </c>
      <c r="N7801" s="17">
        <f>IF(ISBLANK(Demand!I7801),"",Demand!I7801)</f>
        <v>7797</v>
      </c>
      <c r="O7801" s="17">
        <f>IF(ISBLANK(Demand!J7801),"",Demand!J7801)</f>
        <v>129.94999999999999</v>
      </c>
      <c r="P7801" s="64">
        <v>3.2548184716220598E-2</v>
      </c>
      <c r="Q7801" s="65">
        <f t="shared" si="126"/>
        <v>3.55481847162206E-2</v>
      </c>
      <c r="R7801" s="66">
        <v>1</v>
      </c>
      <c r="S7801" s="13">
        <v>0</v>
      </c>
      <c r="T7801" s="39">
        <v>1</v>
      </c>
      <c r="U7801" s="38">
        <v>0</v>
      </c>
      <c r="V7801" s="42">
        <v>0.116340607757717</v>
      </c>
      <c r="W7801" s="42">
        <v>4.0519999999999998E-4</v>
      </c>
    </row>
    <row r="7802" spans="13:23" x14ac:dyDescent="0.3">
      <c r="M7802" s="17">
        <f>IF(ISBLANK(Demand!H7802),"",Demand!H7802)</f>
        <v>6</v>
      </c>
      <c r="N7802" s="17">
        <f>IF(ISBLANK(Demand!I7802),"",Demand!I7802)</f>
        <v>7798</v>
      </c>
      <c r="O7802" s="17">
        <f>IF(ISBLANK(Demand!J7802),"",Demand!J7802)</f>
        <v>129.96666666666667</v>
      </c>
      <c r="P7802" s="64">
        <v>3.2548184716220598E-2</v>
      </c>
      <c r="Q7802" s="65">
        <f t="shared" si="126"/>
        <v>3.55481847162206E-2</v>
      </c>
      <c r="R7802" s="66">
        <v>1</v>
      </c>
      <c r="S7802" s="13">
        <v>0</v>
      </c>
      <c r="T7802" s="39">
        <v>1</v>
      </c>
      <c r="U7802" s="38">
        <v>0</v>
      </c>
      <c r="V7802" s="42">
        <v>0.116340607757717</v>
      </c>
      <c r="W7802" s="42">
        <v>4.0519999999999998E-4</v>
      </c>
    </row>
    <row r="7803" spans="13:23" x14ac:dyDescent="0.3">
      <c r="M7803" s="17">
        <f>IF(ISBLANK(Demand!H7803),"",Demand!H7803)</f>
        <v>6</v>
      </c>
      <c r="N7803" s="17">
        <f>IF(ISBLANK(Demand!I7803),"",Demand!I7803)</f>
        <v>7799</v>
      </c>
      <c r="O7803" s="17">
        <f>IF(ISBLANK(Demand!J7803),"",Demand!J7803)</f>
        <v>129.98333333333332</v>
      </c>
      <c r="P7803" s="64">
        <v>3.2548184716220598E-2</v>
      </c>
      <c r="Q7803" s="65">
        <f t="shared" si="126"/>
        <v>3.55481847162206E-2</v>
      </c>
      <c r="R7803" s="66">
        <v>1</v>
      </c>
      <c r="S7803" s="13">
        <v>0</v>
      </c>
      <c r="T7803" s="39">
        <v>1</v>
      </c>
      <c r="U7803" s="38">
        <v>0</v>
      </c>
      <c r="V7803" s="42">
        <v>0.116340607757717</v>
      </c>
      <c r="W7803" s="42">
        <v>4.0519999999999998E-4</v>
      </c>
    </row>
    <row r="7804" spans="13:23" x14ac:dyDescent="0.3">
      <c r="M7804" s="17">
        <f>IF(ISBLANK(Demand!H7804),"",Demand!H7804)</f>
        <v>6</v>
      </c>
      <c r="N7804" s="17">
        <f>IF(ISBLANK(Demand!I7804),"",Demand!I7804)</f>
        <v>7800</v>
      </c>
      <c r="O7804" s="17">
        <f>IF(ISBLANK(Demand!J7804),"",Demand!J7804)</f>
        <v>130</v>
      </c>
      <c r="P7804" s="64">
        <v>3.2548184716220598E-2</v>
      </c>
      <c r="Q7804" s="65">
        <f t="shared" si="126"/>
        <v>3.55481847162206E-2</v>
      </c>
      <c r="R7804" s="66">
        <v>1</v>
      </c>
      <c r="S7804" s="13">
        <v>0</v>
      </c>
      <c r="T7804" s="39">
        <v>1</v>
      </c>
      <c r="U7804" s="38">
        <v>0</v>
      </c>
      <c r="V7804" s="42">
        <v>0.116340607757717</v>
      </c>
      <c r="W7804" s="42">
        <v>4.0519999999999998E-4</v>
      </c>
    </row>
    <row r="7805" spans="13:23" x14ac:dyDescent="0.3">
      <c r="M7805" s="17">
        <f>IF(ISBLANK(Demand!H7805),"",Demand!H7805)</f>
        <v>6</v>
      </c>
      <c r="N7805" s="17">
        <f>IF(ISBLANK(Demand!I7805),"",Demand!I7805)</f>
        <v>7801</v>
      </c>
      <c r="O7805" s="17">
        <f>IF(ISBLANK(Demand!J7805),"",Demand!J7805)</f>
        <v>130.01666666666665</v>
      </c>
      <c r="P7805" s="64">
        <v>3.2548184716220598E-2</v>
      </c>
      <c r="Q7805" s="65">
        <f t="shared" si="126"/>
        <v>3.55481847162206E-2</v>
      </c>
      <c r="R7805" s="66">
        <v>1</v>
      </c>
      <c r="S7805" s="13">
        <v>0</v>
      </c>
      <c r="T7805" s="39">
        <v>1</v>
      </c>
      <c r="U7805" s="38">
        <v>0</v>
      </c>
      <c r="V7805" s="42">
        <v>0.116340607757717</v>
      </c>
      <c r="W7805" s="42">
        <v>4.0519999999999998E-4</v>
      </c>
    </row>
    <row r="7806" spans="13:23" x14ac:dyDescent="0.3">
      <c r="M7806" s="17">
        <f>IF(ISBLANK(Demand!H7806),"",Demand!H7806)</f>
        <v>6</v>
      </c>
      <c r="N7806" s="17">
        <f>IF(ISBLANK(Demand!I7806),"",Demand!I7806)</f>
        <v>7802</v>
      </c>
      <c r="O7806" s="17">
        <f>IF(ISBLANK(Demand!J7806),"",Demand!J7806)</f>
        <v>130.03333333333333</v>
      </c>
      <c r="P7806" s="64">
        <v>3.2548184716220598E-2</v>
      </c>
      <c r="Q7806" s="65">
        <f t="shared" si="126"/>
        <v>3.55481847162206E-2</v>
      </c>
      <c r="R7806" s="66">
        <v>1</v>
      </c>
      <c r="S7806" s="13">
        <v>0</v>
      </c>
      <c r="T7806" s="39">
        <v>1</v>
      </c>
      <c r="U7806" s="38">
        <v>0</v>
      </c>
      <c r="V7806" s="42">
        <v>0.116340607757717</v>
      </c>
      <c r="W7806" s="42">
        <v>4.0519999999999998E-4</v>
      </c>
    </row>
    <row r="7807" spans="13:23" x14ac:dyDescent="0.3">
      <c r="M7807" s="17">
        <f>IF(ISBLANK(Demand!H7807),"",Demand!H7807)</f>
        <v>6</v>
      </c>
      <c r="N7807" s="17">
        <f>IF(ISBLANK(Demand!I7807),"",Demand!I7807)</f>
        <v>7803</v>
      </c>
      <c r="O7807" s="17">
        <f>IF(ISBLANK(Demand!J7807),"",Demand!J7807)</f>
        <v>130.05000000000001</v>
      </c>
      <c r="P7807" s="64">
        <v>3.2548184716220598E-2</v>
      </c>
      <c r="Q7807" s="65">
        <f t="shared" si="126"/>
        <v>3.55481847162206E-2</v>
      </c>
      <c r="R7807" s="66">
        <v>1</v>
      </c>
      <c r="S7807" s="13">
        <v>0</v>
      </c>
      <c r="T7807" s="39">
        <v>1</v>
      </c>
      <c r="U7807" s="38">
        <v>0</v>
      </c>
      <c r="V7807" s="42">
        <v>0.116340607757717</v>
      </c>
      <c r="W7807" s="42">
        <v>4.0519999999999998E-4</v>
      </c>
    </row>
    <row r="7808" spans="13:23" x14ac:dyDescent="0.3">
      <c r="M7808" s="17">
        <f>IF(ISBLANK(Demand!H7808),"",Demand!H7808)</f>
        <v>6</v>
      </c>
      <c r="N7808" s="17">
        <f>IF(ISBLANK(Demand!I7808),"",Demand!I7808)</f>
        <v>7804</v>
      </c>
      <c r="O7808" s="17">
        <f>IF(ISBLANK(Demand!J7808),"",Demand!J7808)</f>
        <v>130.06666666666666</v>
      </c>
      <c r="P7808" s="64">
        <v>3.2548184716220598E-2</v>
      </c>
      <c r="Q7808" s="65">
        <f t="shared" si="126"/>
        <v>3.55481847162206E-2</v>
      </c>
      <c r="R7808" s="66">
        <v>1</v>
      </c>
      <c r="S7808" s="13">
        <v>0</v>
      </c>
      <c r="T7808" s="39">
        <v>1</v>
      </c>
      <c r="U7808" s="38">
        <v>0</v>
      </c>
      <c r="V7808" s="42">
        <v>0.116340607757717</v>
      </c>
      <c r="W7808" s="42">
        <v>4.0519999999999998E-4</v>
      </c>
    </row>
    <row r="7809" spans="13:23" x14ac:dyDescent="0.3">
      <c r="M7809" s="17">
        <f>IF(ISBLANK(Demand!H7809),"",Demand!H7809)</f>
        <v>6</v>
      </c>
      <c r="N7809" s="17">
        <f>IF(ISBLANK(Demand!I7809),"",Demand!I7809)</f>
        <v>7805</v>
      </c>
      <c r="O7809" s="17">
        <f>IF(ISBLANK(Demand!J7809),"",Demand!J7809)</f>
        <v>130.08333333333334</v>
      </c>
      <c r="P7809" s="64">
        <v>3.2548184716220598E-2</v>
      </c>
      <c r="Q7809" s="65">
        <f t="shared" si="126"/>
        <v>3.55481847162206E-2</v>
      </c>
      <c r="R7809" s="66">
        <v>1</v>
      </c>
      <c r="S7809" s="13">
        <v>0</v>
      </c>
      <c r="T7809" s="39">
        <v>1</v>
      </c>
      <c r="U7809" s="38">
        <v>0</v>
      </c>
      <c r="V7809" s="42">
        <v>0.116340607757717</v>
      </c>
      <c r="W7809" s="42">
        <v>4.0519999999999998E-4</v>
      </c>
    </row>
    <row r="7810" spans="13:23" x14ac:dyDescent="0.3">
      <c r="M7810" s="17">
        <f>IF(ISBLANK(Demand!H7810),"",Demand!H7810)</f>
        <v>6</v>
      </c>
      <c r="N7810" s="17">
        <f>IF(ISBLANK(Demand!I7810),"",Demand!I7810)</f>
        <v>7806</v>
      </c>
      <c r="O7810" s="17">
        <f>IF(ISBLANK(Demand!J7810),"",Demand!J7810)</f>
        <v>130.1</v>
      </c>
      <c r="P7810" s="64">
        <v>3.2548184716220598E-2</v>
      </c>
      <c r="Q7810" s="65">
        <f t="shared" si="126"/>
        <v>3.55481847162206E-2</v>
      </c>
      <c r="R7810" s="66">
        <v>1</v>
      </c>
      <c r="S7810" s="13">
        <v>0</v>
      </c>
      <c r="T7810" s="39">
        <v>1</v>
      </c>
      <c r="U7810" s="38">
        <v>0</v>
      </c>
      <c r="V7810" s="42">
        <v>0.116340607757717</v>
      </c>
      <c r="W7810" s="42">
        <v>4.0519999999999998E-4</v>
      </c>
    </row>
    <row r="7811" spans="13:23" x14ac:dyDescent="0.3">
      <c r="M7811" s="17">
        <f>IF(ISBLANK(Demand!H7811),"",Demand!H7811)</f>
        <v>6</v>
      </c>
      <c r="N7811" s="17">
        <f>IF(ISBLANK(Demand!I7811),"",Demand!I7811)</f>
        <v>7807</v>
      </c>
      <c r="O7811" s="17">
        <f>IF(ISBLANK(Demand!J7811),"",Demand!J7811)</f>
        <v>130.11666666666667</v>
      </c>
      <c r="P7811" s="64">
        <v>3.2548184716220598E-2</v>
      </c>
      <c r="Q7811" s="65">
        <f t="shared" si="126"/>
        <v>3.55481847162206E-2</v>
      </c>
      <c r="R7811" s="66">
        <v>1</v>
      </c>
      <c r="S7811" s="13">
        <v>0</v>
      </c>
      <c r="T7811" s="39">
        <v>1</v>
      </c>
      <c r="U7811" s="38">
        <v>0</v>
      </c>
      <c r="V7811" s="42">
        <v>0.116340607757717</v>
      </c>
      <c r="W7811" s="42">
        <v>4.0519999999999998E-4</v>
      </c>
    </row>
    <row r="7812" spans="13:23" x14ac:dyDescent="0.3">
      <c r="M7812" s="17">
        <f>IF(ISBLANK(Demand!H7812),"",Demand!H7812)</f>
        <v>6</v>
      </c>
      <c r="N7812" s="17">
        <f>IF(ISBLANK(Demand!I7812),"",Demand!I7812)</f>
        <v>7808</v>
      </c>
      <c r="O7812" s="17">
        <f>IF(ISBLANK(Demand!J7812),"",Demand!J7812)</f>
        <v>130.13333333333333</v>
      </c>
      <c r="P7812" s="64">
        <v>3.2548184716220598E-2</v>
      </c>
      <c r="Q7812" s="65">
        <f t="shared" si="126"/>
        <v>3.55481847162206E-2</v>
      </c>
      <c r="R7812" s="66">
        <v>1</v>
      </c>
      <c r="S7812" s="13">
        <v>0</v>
      </c>
      <c r="T7812" s="39">
        <v>1</v>
      </c>
      <c r="U7812" s="38">
        <v>0</v>
      </c>
      <c r="V7812" s="42">
        <v>0.116340607757717</v>
      </c>
      <c r="W7812" s="42">
        <v>4.0519999999999998E-4</v>
      </c>
    </row>
    <row r="7813" spans="13:23" x14ac:dyDescent="0.3">
      <c r="M7813" s="17">
        <f>IF(ISBLANK(Demand!H7813),"",Demand!H7813)</f>
        <v>6</v>
      </c>
      <c r="N7813" s="17">
        <f>IF(ISBLANK(Demand!I7813),"",Demand!I7813)</f>
        <v>7809</v>
      </c>
      <c r="O7813" s="17">
        <f>IF(ISBLANK(Demand!J7813),"",Demand!J7813)</f>
        <v>130.15</v>
      </c>
      <c r="P7813" s="64">
        <v>3.2548184716220598E-2</v>
      </c>
      <c r="Q7813" s="65">
        <f t="shared" si="126"/>
        <v>3.55481847162206E-2</v>
      </c>
      <c r="R7813" s="66">
        <v>1</v>
      </c>
      <c r="S7813" s="13">
        <v>0</v>
      </c>
      <c r="T7813" s="39">
        <v>1</v>
      </c>
      <c r="U7813" s="38">
        <v>0</v>
      </c>
      <c r="V7813" s="42">
        <v>0.116340607757717</v>
      </c>
      <c r="W7813" s="42">
        <v>4.0519999999999998E-4</v>
      </c>
    </row>
    <row r="7814" spans="13:23" x14ac:dyDescent="0.3">
      <c r="M7814" s="17">
        <f>IF(ISBLANK(Demand!H7814),"",Demand!H7814)</f>
        <v>6</v>
      </c>
      <c r="N7814" s="17">
        <f>IF(ISBLANK(Demand!I7814),"",Demand!I7814)</f>
        <v>7810</v>
      </c>
      <c r="O7814" s="17">
        <f>IF(ISBLANK(Demand!J7814),"",Demand!J7814)</f>
        <v>130.16666666666666</v>
      </c>
      <c r="P7814" s="64">
        <v>3.2548184716220598E-2</v>
      </c>
      <c r="Q7814" s="65">
        <f t="shared" si="126"/>
        <v>3.55481847162206E-2</v>
      </c>
      <c r="R7814" s="66">
        <v>1</v>
      </c>
      <c r="S7814" s="13">
        <v>0</v>
      </c>
      <c r="T7814" s="39">
        <v>1</v>
      </c>
      <c r="U7814" s="38">
        <v>0</v>
      </c>
      <c r="V7814" s="42">
        <v>0.116340607757717</v>
      </c>
      <c r="W7814" s="42">
        <v>4.0519999999999998E-4</v>
      </c>
    </row>
    <row r="7815" spans="13:23" x14ac:dyDescent="0.3">
      <c r="M7815" s="17">
        <f>IF(ISBLANK(Demand!H7815),"",Demand!H7815)</f>
        <v>6</v>
      </c>
      <c r="N7815" s="17">
        <f>IF(ISBLANK(Demand!I7815),"",Demand!I7815)</f>
        <v>7811</v>
      </c>
      <c r="O7815" s="17">
        <f>IF(ISBLANK(Demand!J7815),"",Demand!J7815)</f>
        <v>130.18333333333334</v>
      </c>
      <c r="P7815" s="64">
        <v>3.2548184716220598E-2</v>
      </c>
      <c r="Q7815" s="65">
        <f t="shared" si="126"/>
        <v>3.55481847162206E-2</v>
      </c>
      <c r="R7815" s="66">
        <v>1</v>
      </c>
      <c r="S7815" s="13">
        <v>0</v>
      </c>
      <c r="T7815" s="39">
        <v>1</v>
      </c>
      <c r="U7815" s="38">
        <v>0</v>
      </c>
      <c r="V7815" s="42">
        <v>0.116340607757717</v>
      </c>
      <c r="W7815" s="42">
        <v>4.0519999999999998E-4</v>
      </c>
    </row>
    <row r="7816" spans="13:23" x14ac:dyDescent="0.3">
      <c r="M7816" s="17">
        <f>IF(ISBLANK(Demand!H7816),"",Demand!H7816)</f>
        <v>6</v>
      </c>
      <c r="N7816" s="17">
        <f>IF(ISBLANK(Demand!I7816),"",Demand!I7816)</f>
        <v>7812</v>
      </c>
      <c r="O7816" s="17">
        <f>IF(ISBLANK(Demand!J7816),"",Demand!J7816)</f>
        <v>130.19999999999999</v>
      </c>
      <c r="P7816" s="64">
        <v>3.2548184716220598E-2</v>
      </c>
      <c r="Q7816" s="65">
        <f t="shared" si="126"/>
        <v>3.55481847162206E-2</v>
      </c>
      <c r="R7816" s="66">
        <v>1</v>
      </c>
      <c r="S7816" s="13">
        <v>0</v>
      </c>
      <c r="T7816" s="39">
        <v>1</v>
      </c>
      <c r="U7816" s="38">
        <v>0</v>
      </c>
      <c r="V7816" s="42">
        <v>0.116340607757717</v>
      </c>
      <c r="W7816" s="42">
        <v>4.0519999999999998E-4</v>
      </c>
    </row>
    <row r="7817" spans="13:23" x14ac:dyDescent="0.3">
      <c r="M7817" s="17">
        <f>IF(ISBLANK(Demand!H7817),"",Demand!H7817)</f>
        <v>6</v>
      </c>
      <c r="N7817" s="17">
        <f>IF(ISBLANK(Demand!I7817),"",Demand!I7817)</f>
        <v>7813</v>
      </c>
      <c r="O7817" s="17">
        <f>IF(ISBLANK(Demand!J7817),"",Demand!J7817)</f>
        <v>130.21666666666667</v>
      </c>
      <c r="P7817" s="64">
        <v>3.2548184716220598E-2</v>
      </c>
      <c r="Q7817" s="65">
        <f t="shared" si="126"/>
        <v>3.55481847162206E-2</v>
      </c>
      <c r="R7817" s="66">
        <v>1</v>
      </c>
      <c r="S7817" s="13">
        <v>0</v>
      </c>
      <c r="T7817" s="39">
        <v>1</v>
      </c>
      <c r="U7817" s="38">
        <v>0</v>
      </c>
      <c r="V7817" s="42">
        <v>0.116340607757717</v>
      </c>
      <c r="W7817" s="42">
        <v>4.0519999999999998E-4</v>
      </c>
    </row>
    <row r="7818" spans="13:23" x14ac:dyDescent="0.3">
      <c r="M7818" s="17">
        <f>IF(ISBLANK(Demand!H7818),"",Demand!H7818)</f>
        <v>6</v>
      </c>
      <c r="N7818" s="17">
        <f>IF(ISBLANK(Demand!I7818),"",Demand!I7818)</f>
        <v>7814</v>
      </c>
      <c r="O7818" s="17">
        <f>IF(ISBLANK(Demand!J7818),"",Demand!J7818)</f>
        <v>130.23333333333332</v>
      </c>
      <c r="P7818" s="64">
        <v>3.2548184716220598E-2</v>
      </c>
      <c r="Q7818" s="65">
        <f t="shared" si="126"/>
        <v>3.55481847162206E-2</v>
      </c>
      <c r="R7818" s="66">
        <v>1</v>
      </c>
      <c r="S7818" s="13">
        <v>0</v>
      </c>
      <c r="T7818" s="39">
        <v>1</v>
      </c>
      <c r="U7818" s="38">
        <v>0</v>
      </c>
      <c r="V7818" s="42">
        <v>0.116340607757717</v>
      </c>
      <c r="W7818" s="42">
        <v>4.0519999999999998E-4</v>
      </c>
    </row>
    <row r="7819" spans="13:23" x14ac:dyDescent="0.3">
      <c r="M7819" s="17">
        <f>IF(ISBLANK(Demand!H7819),"",Demand!H7819)</f>
        <v>6</v>
      </c>
      <c r="N7819" s="17">
        <f>IF(ISBLANK(Demand!I7819),"",Demand!I7819)</f>
        <v>7815</v>
      </c>
      <c r="O7819" s="17">
        <f>IF(ISBLANK(Demand!J7819),"",Demand!J7819)</f>
        <v>130.25</v>
      </c>
      <c r="P7819" s="64">
        <v>3.2548184716220598E-2</v>
      </c>
      <c r="Q7819" s="65">
        <f t="shared" si="126"/>
        <v>3.55481847162206E-2</v>
      </c>
      <c r="R7819" s="66">
        <v>1</v>
      </c>
      <c r="S7819" s="13">
        <v>0</v>
      </c>
      <c r="T7819" s="39">
        <v>1</v>
      </c>
      <c r="U7819" s="38">
        <v>0</v>
      </c>
      <c r="V7819" s="42">
        <v>0.116340607757717</v>
      </c>
      <c r="W7819" s="42">
        <v>4.0519999999999998E-4</v>
      </c>
    </row>
    <row r="7820" spans="13:23" x14ac:dyDescent="0.3">
      <c r="M7820" s="17">
        <f>IF(ISBLANK(Demand!H7820),"",Demand!H7820)</f>
        <v>6</v>
      </c>
      <c r="N7820" s="17">
        <f>IF(ISBLANK(Demand!I7820),"",Demand!I7820)</f>
        <v>7816</v>
      </c>
      <c r="O7820" s="17">
        <f>IF(ISBLANK(Demand!J7820),"",Demand!J7820)</f>
        <v>130.26666666666665</v>
      </c>
      <c r="P7820" s="64">
        <v>3.2548184716220598E-2</v>
      </c>
      <c r="Q7820" s="65">
        <f t="shared" si="126"/>
        <v>3.55481847162206E-2</v>
      </c>
      <c r="R7820" s="66">
        <v>1</v>
      </c>
      <c r="S7820" s="13">
        <v>0</v>
      </c>
      <c r="T7820" s="39">
        <v>1</v>
      </c>
      <c r="U7820" s="38">
        <v>0</v>
      </c>
      <c r="V7820" s="42">
        <v>0.116340607757717</v>
      </c>
      <c r="W7820" s="42">
        <v>4.0519999999999998E-4</v>
      </c>
    </row>
    <row r="7821" spans="13:23" x14ac:dyDescent="0.3">
      <c r="M7821" s="17">
        <f>IF(ISBLANK(Demand!H7821),"",Demand!H7821)</f>
        <v>6</v>
      </c>
      <c r="N7821" s="17">
        <f>IF(ISBLANK(Demand!I7821),"",Demand!I7821)</f>
        <v>7817</v>
      </c>
      <c r="O7821" s="17">
        <f>IF(ISBLANK(Demand!J7821),"",Demand!J7821)</f>
        <v>130.28333333333333</v>
      </c>
      <c r="P7821" s="64">
        <v>3.2548184716220598E-2</v>
      </c>
      <c r="Q7821" s="65">
        <f t="shared" si="126"/>
        <v>3.55481847162206E-2</v>
      </c>
      <c r="R7821" s="66">
        <v>1</v>
      </c>
      <c r="S7821" s="13">
        <v>0</v>
      </c>
      <c r="T7821" s="39">
        <v>1</v>
      </c>
      <c r="U7821" s="38">
        <v>0</v>
      </c>
      <c r="V7821" s="42">
        <v>0.116340607757717</v>
      </c>
      <c r="W7821" s="42">
        <v>4.0519999999999998E-4</v>
      </c>
    </row>
    <row r="7822" spans="13:23" x14ac:dyDescent="0.3">
      <c r="M7822" s="17">
        <f>IF(ISBLANK(Demand!H7822),"",Demand!H7822)</f>
        <v>6</v>
      </c>
      <c r="N7822" s="17">
        <f>IF(ISBLANK(Demand!I7822),"",Demand!I7822)</f>
        <v>7818</v>
      </c>
      <c r="O7822" s="17">
        <f>IF(ISBLANK(Demand!J7822),"",Demand!J7822)</f>
        <v>130.30000000000001</v>
      </c>
      <c r="P7822" s="64">
        <v>3.2548184716220598E-2</v>
      </c>
      <c r="Q7822" s="65">
        <f t="shared" si="126"/>
        <v>3.55481847162206E-2</v>
      </c>
      <c r="R7822" s="66">
        <v>1</v>
      </c>
      <c r="S7822" s="13">
        <v>0</v>
      </c>
      <c r="T7822" s="39">
        <v>1</v>
      </c>
      <c r="U7822" s="38">
        <v>0</v>
      </c>
      <c r="V7822" s="42">
        <v>0.116340607757717</v>
      </c>
      <c r="W7822" s="42">
        <v>4.0519999999999998E-4</v>
      </c>
    </row>
    <row r="7823" spans="13:23" x14ac:dyDescent="0.3">
      <c r="M7823" s="17">
        <f>IF(ISBLANK(Demand!H7823),"",Demand!H7823)</f>
        <v>6</v>
      </c>
      <c r="N7823" s="17">
        <f>IF(ISBLANK(Demand!I7823),"",Demand!I7823)</f>
        <v>7819</v>
      </c>
      <c r="O7823" s="17">
        <f>IF(ISBLANK(Demand!J7823),"",Demand!J7823)</f>
        <v>130.31666666666666</v>
      </c>
      <c r="P7823" s="64">
        <v>3.2548184716220598E-2</v>
      </c>
      <c r="Q7823" s="65">
        <f t="shared" si="126"/>
        <v>3.55481847162206E-2</v>
      </c>
      <c r="R7823" s="66">
        <v>1</v>
      </c>
      <c r="S7823" s="13">
        <v>0</v>
      </c>
      <c r="T7823" s="39">
        <v>1</v>
      </c>
      <c r="U7823" s="38">
        <v>0</v>
      </c>
      <c r="V7823" s="42">
        <v>0.116340607757717</v>
      </c>
      <c r="W7823" s="42">
        <v>4.0519999999999998E-4</v>
      </c>
    </row>
    <row r="7824" spans="13:23" x14ac:dyDescent="0.3">
      <c r="M7824" s="17">
        <f>IF(ISBLANK(Demand!H7824),"",Demand!H7824)</f>
        <v>6</v>
      </c>
      <c r="N7824" s="17">
        <f>IF(ISBLANK(Demand!I7824),"",Demand!I7824)</f>
        <v>7820</v>
      </c>
      <c r="O7824" s="17">
        <f>IF(ISBLANK(Demand!J7824),"",Demand!J7824)</f>
        <v>130.33333333333334</v>
      </c>
      <c r="P7824" s="64">
        <v>3.2548184716220598E-2</v>
      </c>
      <c r="Q7824" s="65">
        <f t="shared" si="126"/>
        <v>3.55481847162206E-2</v>
      </c>
      <c r="R7824" s="66">
        <v>1</v>
      </c>
      <c r="S7824" s="13">
        <v>0</v>
      </c>
      <c r="T7824" s="39">
        <v>1</v>
      </c>
      <c r="U7824" s="38">
        <v>0</v>
      </c>
      <c r="V7824" s="42">
        <v>0.116340607757717</v>
      </c>
      <c r="W7824" s="42">
        <v>4.0519999999999998E-4</v>
      </c>
    </row>
    <row r="7825" spans="13:23" x14ac:dyDescent="0.3">
      <c r="M7825" s="17">
        <f>IF(ISBLANK(Demand!H7825),"",Demand!H7825)</f>
        <v>6</v>
      </c>
      <c r="N7825" s="17">
        <f>IF(ISBLANK(Demand!I7825),"",Demand!I7825)</f>
        <v>7821</v>
      </c>
      <c r="O7825" s="17">
        <f>IF(ISBLANK(Demand!J7825),"",Demand!J7825)</f>
        <v>130.35</v>
      </c>
      <c r="P7825" s="64">
        <v>3.2548184716220598E-2</v>
      </c>
      <c r="Q7825" s="65">
        <f t="shared" si="126"/>
        <v>3.55481847162206E-2</v>
      </c>
      <c r="R7825" s="66">
        <v>1</v>
      </c>
      <c r="S7825" s="13">
        <v>0</v>
      </c>
      <c r="T7825" s="39">
        <v>1</v>
      </c>
      <c r="U7825" s="38">
        <v>0</v>
      </c>
      <c r="V7825" s="42">
        <v>0.116340607757717</v>
      </c>
      <c r="W7825" s="42">
        <v>4.0519999999999998E-4</v>
      </c>
    </row>
    <row r="7826" spans="13:23" x14ac:dyDescent="0.3">
      <c r="M7826" s="17">
        <f>IF(ISBLANK(Demand!H7826),"",Demand!H7826)</f>
        <v>6</v>
      </c>
      <c r="N7826" s="17">
        <f>IF(ISBLANK(Demand!I7826),"",Demand!I7826)</f>
        <v>7822</v>
      </c>
      <c r="O7826" s="17">
        <f>IF(ISBLANK(Demand!J7826),"",Demand!J7826)</f>
        <v>130.36666666666667</v>
      </c>
      <c r="P7826" s="64">
        <v>3.2548184716220598E-2</v>
      </c>
      <c r="Q7826" s="65">
        <f t="shared" si="126"/>
        <v>3.55481847162206E-2</v>
      </c>
      <c r="R7826" s="66">
        <v>1</v>
      </c>
      <c r="S7826" s="13">
        <v>0</v>
      </c>
      <c r="T7826" s="39">
        <v>1</v>
      </c>
      <c r="U7826" s="38">
        <v>0</v>
      </c>
      <c r="V7826" s="42">
        <v>0.116340607757717</v>
      </c>
      <c r="W7826" s="42">
        <v>4.0519999999999998E-4</v>
      </c>
    </row>
    <row r="7827" spans="13:23" x14ac:dyDescent="0.3">
      <c r="M7827" s="17">
        <f>IF(ISBLANK(Demand!H7827),"",Demand!H7827)</f>
        <v>6</v>
      </c>
      <c r="N7827" s="17">
        <f>IF(ISBLANK(Demand!I7827),"",Demand!I7827)</f>
        <v>7823</v>
      </c>
      <c r="O7827" s="17">
        <f>IF(ISBLANK(Demand!J7827),"",Demand!J7827)</f>
        <v>130.38333333333333</v>
      </c>
      <c r="P7827" s="64">
        <v>3.2548184716220598E-2</v>
      </c>
      <c r="Q7827" s="65">
        <f t="shared" si="126"/>
        <v>3.55481847162206E-2</v>
      </c>
      <c r="R7827" s="66">
        <v>1</v>
      </c>
      <c r="S7827" s="13">
        <v>0</v>
      </c>
      <c r="T7827" s="39">
        <v>1</v>
      </c>
      <c r="U7827" s="38">
        <v>0</v>
      </c>
      <c r="V7827" s="42">
        <v>0.116340607757717</v>
      </c>
      <c r="W7827" s="42">
        <v>4.0519999999999998E-4</v>
      </c>
    </row>
    <row r="7828" spans="13:23" x14ac:dyDescent="0.3">
      <c r="M7828" s="17">
        <f>IF(ISBLANK(Demand!H7828),"",Demand!H7828)</f>
        <v>6</v>
      </c>
      <c r="N7828" s="17">
        <f>IF(ISBLANK(Demand!I7828),"",Demand!I7828)</f>
        <v>7824</v>
      </c>
      <c r="O7828" s="17">
        <f>IF(ISBLANK(Demand!J7828),"",Demand!J7828)</f>
        <v>130.4</v>
      </c>
      <c r="P7828" s="64">
        <v>3.2548184716220598E-2</v>
      </c>
      <c r="Q7828" s="65">
        <f t="shared" si="126"/>
        <v>3.55481847162206E-2</v>
      </c>
      <c r="R7828" s="66">
        <v>1</v>
      </c>
      <c r="S7828" s="13">
        <v>0</v>
      </c>
      <c r="T7828" s="39">
        <v>1</v>
      </c>
      <c r="U7828" s="38">
        <v>0</v>
      </c>
      <c r="V7828" s="42">
        <v>0.116340607757717</v>
      </c>
      <c r="W7828" s="42">
        <v>4.0519999999999998E-4</v>
      </c>
    </row>
    <row r="7829" spans="13:23" x14ac:dyDescent="0.3">
      <c r="M7829" s="17">
        <f>IF(ISBLANK(Demand!H7829),"",Demand!H7829)</f>
        <v>6</v>
      </c>
      <c r="N7829" s="17">
        <f>IF(ISBLANK(Demand!I7829),"",Demand!I7829)</f>
        <v>7825</v>
      </c>
      <c r="O7829" s="17">
        <f>IF(ISBLANK(Demand!J7829),"",Demand!J7829)</f>
        <v>130.41666666666666</v>
      </c>
      <c r="P7829" s="64">
        <v>3.2548184716220598E-2</v>
      </c>
      <c r="Q7829" s="65">
        <f t="shared" si="126"/>
        <v>3.55481847162206E-2</v>
      </c>
      <c r="R7829" s="66">
        <v>1</v>
      </c>
      <c r="S7829" s="13">
        <v>0</v>
      </c>
      <c r="T7829" s="39">
        <v>1</v>
      </c>
      <c r="U7829" s="38">
        <v>0</v>
      </c>
      <c r="V7829" s="42">
        <v>0.116340607757717</v>
      </c>
      <c r="W7829" s="42">
        <v>4.0519999999999998E-4</v>
      </c>
    </row>
    <row r="7830" spans="13:23" x14ac:dyDescent="0.3">
      <c r="M7830" s="17">
        <f>IF(ISBLANK(Demand!H7830),"",Demand!H7830)</f>
        <v>6</v>
      </c>
      <c r="N7830" s="17">
        <f>IF(ISBLANK(Demand!I7830),"",Demand!I7830)</f>
        <v>7826</v>
      </c>
      <c r="O7830" s="17">
        <f>IF(ISBLANK(Demand!J7830),"",Demand!J7830)</f>
        <v>130.43333333333334</v>
      </c>
      <c r="P7830" s="64">
        <v>3.2548184716220598E-2</v>
      </c>
      <c r="Q7830" s="65">
        <f t="shared" si="126"/>
        <v>3.55481847162206E-2</v>
      </c>
      <c r="R7830" s="66">
        <v>1</v>
      </c>
      <c r="S7830" s="13">
        <v>0</v>
      </c>
      <c r="T7830" s="39">
        <v>1</v>
      </c>
      <c r="U7830" s="38">
        <v>0</v>
      </c>
      <c r="V7830" s="42">
        <v>0.116340607757717</v>
      </c>
      <c r="W7830" s="42">
        <v>4.0519999999999998E-4</v>
      </c>
    </row>
    <row r="7831" spans="13:23" x14ac:dyDescent="0.3">
      <c r="M7831" s="17">
        <f>IF(ISBLANK(Demand!H7831),"",Demand!H7831)</f>
        <v>6</v>
      </c>
      <c r="N7831" s="17">
        <f>IF(ISBLANK(Demand!I7831),"",Demand!I7831)</f>
        <v>7827</v>
      </c>
      <c r="O7831" s="17">
        <f>IF(ISBLANK(Demand!J7831),"",Demand!J7831)</f>
        <v>130.44999999999999</v>
      </c>
      <c r="P7831" s="64">
        <v>3.2548184716220598E-2</v>
      </c>
      <c r="Q7831" s="65">
        <f t="shared" si="126"/>
        <v>3.55481847162206E-2</v>
      </c>
      <c r="R7831" s="66">
        <v>1</v>
      </c>
      <c r="S7831" s="13">
        <v>0</v>
      </c>
      <c r="T7831" s="39">
        <v>1</v>
      </c>
      <c r="U7831" s="38">
        <v>0</v>
      </c>
      <c r="V7831" s="42">
        <v>0.116340607757717</v>
      </c>
      <c r="W7831" s="42">
        <v>4.0519999999999998E-4</v>
      </c>
    </row>
    <row r="7832" spans="13:23" x14ac:dyDescent="0.3">
      <c r="M7832" s="17">
        <f>IF(ISBLANK(Demand!H7832),"",Demand!H7832)</f>
        <v>6</v>
      </c>
      <c r="N7832" s="17">
        <f>IF(ISBLANK(Demand!I7832),"",Demand!I7832)</f>
        <v>7828</v>
      </c>
      <c r="O7832" s="17">
        <f>IF(ISBLANK(Demand!J7832),"",Demand!J7832)</f>
        <v>130.46666666666667</v>
      </c>
      <c r="P7832" s="64">
        <v>3.2548184716220598E-2</v>
      </c>
      <c r="Q7832" s="65">
        <f t="shared" si="126"/>
        <v>3.55481847162206E-2</v>
      </c>
      <c r="R7832" s="66">
        <v>1</v>
      </c>
      <c r="S7832" s="13">
        <v>0</v>
      </c>
      <c r="T7832" s="39">
        <v>1</v>
      </c>
      <c r="U7832" s="38">
        <v>0</v>
      </c>
      <c r="V7832" s="42">
        <v>0.116340607757717</v>
      </c>
      <c r="W7832" s="42">
        <v>4.0519999999999998E-4</v>
      </c>
    </row>
    <row r="7833" spans="13:23" x14ac:dyDescent="0.3">
      <c r="M7833" s="17">
        <f>IF(ISBLANK(Demand!H7833),"",Demand!H7833)</f>
        <v>6</v>
      </c>
      <c r="N7833" s="17">
        <f>IF(ISBLANK(Demand!I7833),"",Demand!I7833)</f>
        <v>7829</v>
      </c>
      <c r="O7833" s="17">
        <f>IF(ISBLANK(Demand!J7833),"",Demand!J7833)</f>
        <v>130.48333333333332</v>
      </c>
      <c r="P7833" s="64">
        <v>3.2548184716220598E-2</v>
      </c>
      <c r="Q7833" s="65">
        <f t="shared" si="126"/>
        <v>3.55481847162206E-2</v>
      </c>
      <c r="R7833" s="66">
        <v>1</v>
      </c>
      <c r="S7833" s="13">
        <v>0</v>
      </c>
      <c r="T7833" s="39">
        <v>1</v>
      </c>
      <c r="U7833" s="38">
        <v>0</v>
      </c>
      <c r="V7833" s="42">
        <v>0.116340607757717</v>
      </c>
      <c r="W7833" s="42">
        <v>4.0519999999999998E-4</v>
      </c>
    </row>
    <row r="7834" spans="13:23" x14ac:dyDescent="0.3">
      <c r="M7834" s="17">
        <f>IF(ISBLANK(Demand!H7834),"",Demand!H7834)</f>
        <v>6</v>
      </c>
      <c r="N7834" s="17">
        <f>IF(ISBLANK(Demand!I7834),"",Demand!I7834)</f>
        <v>7830</v>
      </c>
      <c r="O7834" s="17">
        <f>IF(ISBLANK(Demand!J7834),"",Demand!J7834)</f>
        <v>130.5</v>
      </c>
      <c r="P7834" s="64">
        <v>3.2548184716220598E-2</v>
      </c>
      <c r="Q7834" s="65">
        <f t="shared" si="126"/>
        <v>3.55481847162206E-2</v>
      </c>
      <c r="R7834" s="66">
        <v>1</v>
      </c>
      <c r="S7834" s="13">
        <v>0</v>
      </c>
      <c r="T7834" s="39">
        <v>1</v>
      </c>
      <c r="U7834" s="38">
        <v>0</v>
      </c>
      <c r="V7834" s="42">
        <v>0.116340607757717</v>
      </c>
      <c r="W7834" s="42">
        <v>4.0519999999999998E-4</v>
      </c>
    </row>
    <row r="7835" spans="13:23" x14ac:dyDescent="0.3">
      <c r="M7835" s="17">
        <f>IF(ISBLANK(Demand!H7835),"",Demand!H7835)</f>
        <v>6</v>
      </c>
      <c r="N7835" s="17">
        <f>IF(ISBLANK(Demand!I7835),"",Demand!I7835)</f>
        <v>7831</v>
      </c>
      <c r="O7835" s="17">
        <f>IF(ISBLANK(Demand!J7835),"",Demand!J7835)</f>
        <v>130.51666666666665</v>
      </c>
      <c r="P7835" s="64">
        <v>3.2548184716220598E-2</v>
      </c>
      <c r="Q7835" s="65">
        <f t="shared" si="126"/>
        <v>3.55481847162206E-2</v>
      </c>
      <c r="R7835" s="66">
        <v>1</v>
      </c>
      <c r="S7835" s="13">
        <v>0</v>
      </c>
      <c r="T7835" s="39">
        <v>1</v>
      </c>
      <c r="U7835" s="38">
        <v>0</v>
      </c>
      <c r="V7835" s="42">
        <v>0.116340607757717</v>
      </c>
      <c r="W7835" s="42">
        <v>4.0519999999999998E-4</v>
      </c>
    </row>
    <row r="7836" spans="13:23" x14ac:dyDescent="0.3">
      <c r="M7836" s="17">
        <f>IF(ISBLANK(Demand!H7836),"",Demand!H7836)</f>
        <v>6</v>
      </c>
      <c r="N7836" s="17">
        <f>IF(ISBLANK(Demand!I7836),"",Demand!I7836)</f>
        <v>7832</v>
      </c>
      <c r="O7836" s="17">
        <f>IF(ISBLANK(Demand!J7836),"",Demand!J7836)</f>
        <v>130.53333333333333</v>
      </c>
      <c r="P7836" s="64">
        <v>3.2548184716220598E-2</v>
      </c>
      <c r="Q7836" s="65">
        <f t="shared" si="126"/>
        <v>3.55481847162206E-2</v>
      </c>
      <c r="R7836" s="66">
        <v>1</v>
      </c>
      <c r="S7836" s="13">
        <v>0</v>
      </c>
      <c r="T7836" s="39">
        <v>1</v>
      </c>
      <c r="U7836" s="38">
        <v>0</v>
      </c>
      <c r="V7836" s="42">
        <v>0.116340607757717</v>
      </c>
      <c r="W7836" s="42">
        <v>4.0519999999999998E-4</v>
      </c>
    </row>
    <row r="7837" spans="13:23" x14ac:dyDescent="0.3">
      <c r="M7837" s="17">
        <f>IF(ISBLANK(Demand!H7837),"",Demand!H7837)</f>
        <v>6</v>
      </c>
      <c r="N7837" s="17">
        <f>IF(ISBLANK(Demand!I7837),"",Demand!I7837)</f>
        <v>7833</v>
      </c>
      <c r="O7837" s="17">
        <f>IF(ISBLANK(Demand!J7837),"",Demand!J7837)</f>
        <v>130.55000000000001</v>
      </c>
      <c r="P7837" s="64">
        <v>3.2548184716220598E-2</v>
      </c>
      <c r="Q7837" s="65">
        <f t="shared" si="126"/>
        <v>3.55481847162206E-2</v>
      </c>
      <c r="R7837" s="66">
        <v>1</v>
      </c>
      <c r="S7837" s="13">
        <v>0</v>
      </c>
      <c r="T7837" s="39">
        <v>1</v>
      </c>
      <c r="U7837" s="38">
        <v>0</v>
      </c>
      <c r="V7837" s="42">
        <v>0.116340607757717</v>
      </c>
      <c r="W7837" s="42">
        <v>4.0519999999999998E-4</v>
      </c>
    </row>
    <row r="7838" spans="13:23" x14ac:dyDescent="0.3">
      <c r="M7838" s="17">
        <f>IF(ISBLANK(Demand!H7838),"",Demand!H7838)</f>
        <v>6</v>
      </c>
      <c r="N7838" s="17">
        <f>IF(ISBLANK(Demand!I7838),"",Demand!I7838)</f>
        <v>7834</v>
      </c>
      <c r="O7838" s="17">
        <f>IF(ISBLANK(Demand!J7838),"",Demand!J7838)</f>
        <v>130.56666666666666</v>
      </c>
      <c r="P7838" s="64">
        <v>3.2548184716220598E-2</v>
      </c>
      <c r="Q7838" s="65">
        <f t="shared" si="126"/>
        <v>3.55481847162206E-2</v>
      </c>
      <c r="R7838" s="66">
        <v>1</v>
      </c>
      <c r="S7838" s="13">
        <v>0</v>
      </c>
      <c r="T7838" s="39">
        <v>1</v>
      </c>
      <c r="U7838" s="38">
        <v>0</v>
      </c>
      <c r="V7838" s="42">
        <v>0.116340607757717</v>
      </c>
      <c r="W7838" s="42">
        <v>4.0519999999999998E-4</v>
      </c>
    </row>
    <row r="7839" spans="13:23" x14ac:dyDescent="0.3">
      <c r="M7839" s="17">
        <f>IF(ISBLANK(Demand!H7839),"",Demand!H7839)</f>
        <v>6</v>
      </c>
      <c r="N7839" s="17">
        <f>IF(ISBLANK(Demand!I7839),"",Demand!I7839)</f>
        <v>7835</v>
      </c>
      <c r="O7839" s="17">
        <f>IF(ISBLANK(Demand!J7839),"",Demand!J7839)</f>
        <v>130.58333333333334</v>
      </c>
      <c r="P7839" s="64">
        <v>3.2548184716220598E-2</v>
      </c>
      <c r="Q7839" s="65">
        <f t="shared" si="126"/>
        <v>3.55481847162206E-2</v>
      </c>
      <c r="R7839" s="66">
        <v>1</v>
      </c>
      <c r="S7839" s="13">
        <v>0</v>
      </c>
      <c r="T7839" s="39">
        <v>1</v>
      </c>
      <c r="U7839" s="38">
        <v>0</v>
      </c>
      <c r="V7839" s="42">
        <v>0.116340607757717</v>
      </c>
      <c r="W7839" s="42">
        <v>4.0519999999999998E-4</v>
      </c>
    </row>
    <row r="7840" spans="13:23" x14ac:dyDescent="0.3">
      <c r="M7840" s="17">
        <f>IF(ISBLANK(Demand!H7840),"",Demand!H7840)</f>
        <v>6</v>
      </c>
      <c r="N7840" s="17">
        <f>IF(ISBLANK(Demand!I7840),"",Demand!I7840)</f>
        <v>7836</v>
      </c>
      <c r="O7840" s="17">
        <f>IF(ISBLANK(Demand!J7840),"",Demand!J7840)</f>
        <v>130.6</v>
      </c>
      <c r="P7840" s="64">
        <v>3.2548184716220598E-2</v>
      </c>
      <c r="Q7840" s="65">
        <f t="shared" si="126"/>
        <v>3.55481847162206E-2</v>
      </c>
      <c r="R7840" s="66">
        <v>1</v>
      </c>
      <c r="S7840" s="13">
        <v>0</v>
      </c>
      <c r="T7840" s="39">
        <v>1</v>
      </c>
      <c r="U7840" s="38">
        <v>0</v>
      </c>
      <c r="V7840" s="42">
        <v>0.116340607757717</v>
      </c>
      <c r="W7840" s="42">
        <v>4.0519999999999998E-4</v>
      </c>
    </row>
    <row r="7841" spans="13:23" x14ac:dyDescent="0.3">
      <c r="M7841" s="17">
        <f>IF(ISBLANK(Demand!H7841),"",Demand!H7841)</f>
        <v>6</v>
      </c>
      <c r="N7841" s="17">
        <f>IF(ISBLANK(Demand!I7841),"",Demand!I7841)</f>
        <v>7837</v>
      </c>
      <c r="O7841" s="17">
        <f>IF(ISBLANK(Demand!J7841),"",Demand!J7841)</f>
        <v>130.61666666666667</v>
      </c>
      <c r="P7841" s="64">
        <v>3.2548184716220598E-2</v>
      </c>
      <c r="Q7841" s="65">
        <f t="shared" si="126"/>
        <v>3.55481847162206E-2</v>
      </c>
      <c r="R7841" s="66">
        <v>1</v>
      </c>
      <c r="S7841" s="13">
        <v>0</v>
      </c>
      <c r="T7841" s="39">
        <v>1</v>
      </c>
      <c r="U7841" s="38">
        <v>0</v>
      </c>
      <c r="V7841" s="42">
        <v>0.116340607757717</v>
      </c>
      <c r="W7841" s="42">
        <v>4.0519999999999998E-4</v>
      </c>
    </row>
    <row r="7842" spans="13:23" x14ac:dyDescent="0.3">
      <c r="M7842" s="17">
        <f>IF(ISBLANK(Demand!H7842),"",Demand!H7842)</f>
        <v>6</v>
      </c>
      <c r="N7842" s="17">
        <f>IF(ISBLANK(Demand!I7842),"",Demand!I7842)</f>
        <v>7838</v>
      </c>
      <c r="O7842" s="17">
        <f>IF(ISBLANK(Demand!J7842),"",Demand!J7842)</f>
        <v>130.63333333333333</v>
      </c>
      <c r="P7842" s="64">
        <v>3.2548184716220598E-2</v>
      </c>
      <c r="Q7842" s="65">
        <f t="shared" si="126"/>
        <v>3.55481847162206E-2</v>
      </c>
      <c r="R7842" s="66">
        <v>1</v>
      </c>
      <c r="S7842" s="13">
        <v>0</v>
      </c>
      <c r="T7842" s="39">
        <v>1</v>
      </c>
      <c r="U7842" s="38">
        <v>0</v>
      </c>
      <c r="V7842" s="42">
        <v>0.116340607757717</v>
      </c>
      <c r="W7842" s="42">
        <v>4.0519999999999998E-4</v>
      </c>
    </row>
    <row r="7843" spans="13:23" x14ac:dyDescent="0.3">
      <c r="M7843" s="17">
        <f>IF(ISBLANK(Demand!H7843),"",Demand!H7843)</f>
        <v>6</v>
      </c>
      <c r="N7843" s="17">
        <f>IF(ISBLANK(Demand!I7843),"",Demand!I7843)</f>
        <v>7839</v>
      </c>
      <c r="O7843" s="17">
        <f>IF(ISBLANK(Demand!J7843),"",Demand!J7843)</f>
        <v>130.65</v>
      </c>
      <c r="P7843" s="64">
        <v>3.2548184716220598E-2</v>
      </c>
      <c r="Q7843" s="65">
        <f t="shared" si="126"/>
        <v>3.55481847162206E-2</v>
      </c>
      <c r="R7843" s="66">
        <v>1</v>
      </c>
      <c r="S7843" s="13">
        <v>0</v>
      </c>
      <c r="T7843" s="39">
        <v>1</v>
      </c>
      <c r="U7843" s="38">
        <v>0</v>
      </c>
      <c r="V7843" s="42">
        <v>0.116340607757717</v>
      </c>
      <c r="W7843" s="42">
        <v>4.0519999999999998E-4</v>
      </c>
    </row>
    <row r="7844" spans="13:23" x14ac:dyDescent="0.3">
      <c r="M7844" s="17">
        <f>IF(ISBLANK(Demand!H7844),"",Demand!H7844)</f>
        <v>6</v>
      </c>
      <c r="N7844" s="17">
        <f>IF(ISBLANK(Demand!I7844),"",Demand!I7844)</f>
        <v>7840</v>
      </c>
      <c r="O7844" s="17">
        <f>IF(ISBLANK(Demand!J7844),"",Demand!J7844)</f>
        <v>130.66666666666666</v>
      </c>
      <c r="P7844" s="64">
        <v>3.2548184716220598E-2</v>
      </c>
      <c r="Q7844" s="65">
        <f t="shared" si="126"/>
        <v>3.55481847162206E-2</v>
      </c>
      <c r="R7844" s="66">
        <v>1</v>
      </c>
      <c r="S7844" s="13">
        <v>0</v>
      </c>
      <c r="T7844" s="39">
        <v>1</v>
      </c>
      <c r="U7844" s="38">
        <v>0</v>
      </c>
      <c r="V7844" s="42">
        <v>0.116340607757717</v>
      </c>
      <c r="W7844" s="42">
        <v>4.0519999999999998E-4</v>
      </c>
    </row>
    <row r="7845" spans="13:23" x14ac:dyDescent="0.3">
      <c r="M7845" s="17">
        <f>IF(ISBLANK(Demand!H7845),"",Demand!H7845)</f>
        <v>6</v>
      </c>
      <c r="N7845" s="17">
        <f>IF(ISBLANK(Demand!I7845),"",Demand!I7845)</f>
        <v>7841</v>
      </c>
      <c r="O7845" s="17">
        <f>IF(ISBLANK(Demand!J7845),"",Demand!J7845)</f>
        <v>130.68333333333334</v>
      </c>
      <c r="P7845" s="64">
        <v>3.2548184716220598E-2</v>
      </c>
      <c r="Q7845" s="65">
        <f t="shared" si="126"/>
        <v>3.55481847162206E-2</v>
      </c>
      <c r="R7845" s="66">
        <v>1</v>
      </c>
      <c r="S7845" s="13">
        <v>0</v>
      </c>
      <c r="T7845" s="39">
        <v>1</v>
      </c>
      <c r="U7845" s="38">
        <v>0</v>
      </c>
      <c r="V7845" s="42">
        <v>0.116340607757717</v>
      </c>
      <c r="W7845" s="42">
        <v>4.0519999999999998E-4</v>
      </c>
    </row>
    <row r="7846" spans="13:23" x14ac:dyDescent="0.3">
      <c r="M7846" s="17">
        <f>IF(ISBLANK(Demand!H7846),"",Demand!H7846)</f>
        <v>6</v>
      </c>
      <c r="N7846" s="17">
        <f>IF(ISBLANK(Demand!I7846),"",Demand!I7846)</f>
        <v>7842</v>
      </c>
      <c r="O7846" s="17">
        <f>IF(ISBLANK(Demand!J7846),"",Demand!J7846)</f>
        <v>130.69999999999999</v>
      </c>
      <c r="P7846" s="64">
        <v>3.2548184716220598E-2</v>
      </c>
      <c r="Q7846" s="65">
        <f t="shared" ref="Q7846:Q7909" si="127">P7846+0.003</f>
        <v>3.55481847162206E-2</v>
      </c>
      <c r="R7846" s="66">
        <v>1</v>
      </c>
      <c r="S7846" s="13">
        <v>0</v>
      </c>
      <c r="T7846" s="39">
        <v>1</v>
      </c>
      <c r="U7846" s="38">
        <v>0</v>
      </c>
      <c r="V7846" s="42">
        <v>0.116340607757717</v>
      </c>
      <c r="W7846" s="42">
        <v>4.0519999999999998E-4</v>
      </c>
    </row>
    <row r="7847" spans="13:23" x14ac:dyDescent="0.3">
      <c r="M7847" s="17">
        <f>IF(ISBLANK(Demand!H7847),"",Demand!H7847)</f>
        <v>6</v>
      </c>
      <c r="N7847" s="17">
        <f>IF(ISBLANK(Demand!I7847),"",Demand!I7847)</f>
        <v>7843</v>
      </c>
      <c r="O7847" s="17">
        <f>IF(ISBLANK(Demand!J7847),"",Demand!J7847)</f>
        <v>130.71666666666667</v>
      </c>
      <c r="P7847" s="64">
        <v>3.2548184716220598E-2</v>
      </c>
      <c r="Q7847" s="65">
        <f t="shared" si="127"/>
        <v>3.55481847162206E-2</v>
      </c>
      <c r="R7847" s="66">
        <v>1</v>
      </c>
      <c r="S7847" s="13">
        <v>0</v>
      </c>
      <c r="T7847" s="39">
        <v>1</v>
      </c>
      <c r="U7847" s="38">
        <v>0</v>
      </c>
      <c r="V7847" s="42">
        <v>0.116340607757717</v>
      </c>
      <c r="W7847" s="42">
        <v>4.0519999999999998E-4</v>
      </c>
    </row>
    <row r="7848" spans="13:23" x14ac:dyDescent="0.3">
      <c r="M7848" s="17">
        <f>IF(ISBLANK(Demand!H7848),"",Demand!H7848)</f>
        <v>6</v>
      </c>
      <c r="N7848" s="17">
        <f>IF(ISBLANK(Demand!I7848),"",Demand!I7848)</f>
        <v>7844</v>
      </c>
      <c r="O7848" s="17">
        <f>IF(ISBLANK(Demand!J7848),"",Demand!J7848)</f>
        <v>130.73333333333332</v>
      </c>
      <c r="P7848" s="64">
        <v>3.2548184716220598E-2</v>
      </c>
      <c r="Q7848" s="65">
        <f t="shared" si="127"/>
        <v>3.55481847162206E-2</v>
      </c>
      <c r="R7848" s="66">
        <v>1</v>
      </c>
      <c r="S7848" s="13">
        <v>0</v>
      </c>
      <c r="T7848" s="39">
        <v>1</v>
      </c>
      <c r="U7848" s="38">
        <v>0</v>
      </c>
      <c r="V7848" s="42">
        <v>0.116340607757717</v>
      </c>
      <c r="W7848" s="42">
        <v>4.0519999999999998E-4</v>
      </c>
    </row>
    <row r="7849" spans="13:23" x14ac:dyDescent="0.3">
      <c r="M7849" s="17">
        <f>IF(ISBLANK(Demand!H7849),"",Demand!H7849)</f>
        <v>6</v>
      </c>
      <c r="N7849" s="17">
        <f>IF(ISBLANK(Demand!I7849),"",Demand!I7849)</f>
        <v>7845</v>
      </c>
      <c r="O7849" s="17">
        <f>IF(ISBLANK(Demand!J7849),"",Demand!J7849)</f>
        <v>130.75</v>
      </c>
      <c r="P7849" s="64">
        <v>3.2548184716220598E-2</v>
      </c>
      <c r="Q7849" s="65">
        <f t="shared" si="127"/>
        <v>3.55481847162206E-2</v>
      </c>
      <c r="R7849" s="66">
        <v>1</v>
      </c>
      <c r="S7849" s="13">
        <v>0</v>
      </c>
      <c r="T7849" s="39">
        <v>1</v>
      </c>
      <c r="U7849" s="38">
        <v>0</v>
      </c>
      <c r="V7849" s="42">
        <v>0.116340607757717</v>
      </c>
      <c r="W7849" s="42">
        <v>4.0519999999999998E-4</v>
      </c>
    </row>
    <row r="7850" spans="13:23" x14ac:dyDescent="0.3">
      <c r="M7850" s="17">
        <f>IF(ISBLANK(Demand!H7850),"",Demand!H7850)</f>
        <v>6</v>
      </c>
      <c r="N7850" s="17">
        <f>IF(ISBLANK(Demand!I7850),"",Demand!I7850)</f>
        <v>7846</v>
      </c>
      <c r="O7850" s="17">
        <f>IF(ISBLANK(Demand!J7850),"",Demand!J7850)</f>
        <v>130.76666666666665</v>
      </c>
      <c r="P7850" s="64">
        <v>3.2548184716220598E-2</v>
      </c>
      <c r="Q7850" s="65">
        <f t="shared" si="127"/>
        <v>3.55481847162206E-2</v>
      </c>
      <c r="R7850" s="66">
        <v>1</v>
      </c>
      <c r="S7850" s="13">
        <v>0</v>
      </c>
      <c r="T7850" s="39">
        <v>1</v>
      </c>
      <c r="U7850" s="38">
        <v>0</v>
      </c>
      <c r="V7850" s="42">
        <v>0.116340607757717</v>
      </c>
      <c r="W7850" s="42">
        <v>4.0519999999999998E-4</v>
      </c>
    </row>
    <row r="7851" spans="13:23" x14ac:dyDescent="0.3">
      <c r="M7851" s="17">
        <f>IF(ISBLANK(Demand!H7851),"",Demand!H7851)</f>
        <v>6</v>
      </c>
      <c r="N7851" s="17">
        <f>IF(ISBLANK(Demand!I7851),"",Demand!I7851)</f>
        <v>7847</v>
      </c>
      <c r="O7851" s="17">
        <f>IF(ISBLANK(Demand!J7851),"",Demand!J7851)</f>
        <v>130.78333333333333</v>
      </c>
      <c r="P7851" s="64">
        <v>3.2548184716220598E-2</v>
      </c>
      <c r="Q7851" s="65">
        <f t="shared" si="127"/>
        <v>3.55481847162206E-2</v>
      </c>
      <c r="R7851" s="66">
        <v>1</v>
      </c>
      <c r="S7851" s="13">
        <v>0</v>
      </c>
      <c r="T7851" s="39">
        <v>1</v>
      </c>
      <c r="U7851" s="38">
        <v>0</v>
      </c>
      <c r="V7851" s="42">
        <v>0.116340607757717</v>
      </c>
      <c r="W7851" s="42">
        <v>4.0519999999999998E-4</v>
      </c>
    </row>
    <row r="7852" spans="13:23" x14ac:dyDescent="0.3">
      <c r="M7852" s="17">
        <f>IF(ISBLANK(Demand!H7852),"",Demand!H7852)</f>
        <v>6</v>
      </c>
      <c r="N7852" s="17">
        <f>IF(ISBLANK(Demand!I7852),"",Demand!I7852)</f>
        <v>7848</v>
      </c>
      <c r="O7852" s="17">
        <f>IF(ISBLANK(Demand!J7852),"",Demand!J7852)</f>
        <v>130.80000000000001</v>
      </c>
      <c r="P7852" s="64">
        <v>3.2548184716220598E-2</v>
      </c>
      <c r="Q7852" s="65">
        <f t="shared" si="127"/>
        <v>3.55481847162206E-2</v>
      </c>
      <c r="R7852" s="66">
        <v>1</v>
      </c>
      <c r="S7852" s="13">
        <v>0</v>
      </c>
      <c r="T7852" s="39">
        <v>1</v>
      </c>
      <c r="U7852" s="38">
        <v>0</v>
      </c>
      <c r="V7852" s="42">
        <v>0.116340607757717</v>
      </c>
      <c r="W7852" s="42">
        <v>4.0519999999999998E-4</v>
      </c>
    </row>
    <row r="7853" spans="13:23" x14ac:dyDescent="0.3">
      <c r="M7853" s="17">
        <f>IF(ISBLANK(Demand!H7853),"",Demand!H7853)</f>
        <v>6</v>
      </c>
      <c r="N7853" s="17">
        <f>IF(ISBLANK(Demand!I7853),"",Demand!I7853)</f>
        <v>7849</v>
      </c>
      <c r="O7853" s="17">
        <f>IF(ISBLANK(Demand!J7853),"",Demand!J7853)</f>
        <v>130.81666666666666</v>
      </c>
      <c r="P7853" s="64">
        <v>3.2548184716220598E-2</v>
      </c>
      <c r="Q7853" s="65">
        <f t="shared" si="127"/>
        <v>3.55481847162206E-2</v>
      </c>
      <c r="R7853" s="66">
        <v>1</v>
      </c>
      <c r="S7853" s="13">
        <v>0</v>
      </c>
      <c r="T7853" s="39">
        <v>1</v>
      </c>
      <c r="U7853" s="38">
        <v>0</v>
      </c>
      <c r="V7853" s="42">
        <v>0.116340607757717</v>
      </c>
      <c r="W7853" s="42">
        <v>4.0519999999999998E-4</v>
      </c>
    </row>
    <row r="7854" spans="13:23" x14ac:dyDescent="0.3">
      <c r="M7854" s="17">
        <f>IF(ISBLANK(Demand!H7854),"",Demand!H7854)</f>
        <v>6</v>
      </c>
      <c r="N7854" s="17">
        <f>IF(ISBLANK(Demand!I7854),"",Demand!I7854)</f>
        <v>7850</v>
      </c>
      <c r="O7854" s="17">
        <f>IF(ISBLANK(Demand!J7854),"",Demand!J7854)</f>
        <v>130.83333333333334</v>
      </c>
      <c r="P7854" s="64">
        <v>3.2548184716220598E-2</v>
      </c>
      <c r="Q7854" s="65">
        <f t="shared" si="127"/>
        <v>3.55481847162206E-2</v>
      </c>
      <c r="R7854" s="66">
        <v>1</v>
      </c>
      <c r="S7854" s="13">
        <v>0</v>
      </c>
      <c r="T7854" s="39">
        <v>1</v>
      </c>
      <c r="U7854" s="38">
        <v>0</v>
      </c>
      <c r="V7854" s="42">
        <v>0.116340607757717</v>
      </c>
      <c r="W7854" s="42">
        <v>4.0519999999999998E-4</v>
      </c>
    </row>
    <row r="7855" spans="13:23" x14ac:dyDescent="0.3">
      <c r="M7855" s="17">
        <f>IF(ISBLANK(Demand!H7855),"",Demand!H7855)</f>
        <v>6</v>
      </c>
      <c r="N7855" s="17">
        <f>IF(ISBLANK(Demand!I7855),"",Demand!I7855)</f>
        <v>7851</v>
      </c>
      <c r="O7855" s="17">
        <f>IF(ISBLANK(Demand!J7855),"",Demand!J7855)</f>
        <v>130.85</v>
      </c>
      <c r="P7855" s="64">
        <v>3.2548184716220598E-2</v>
      </c>
      <c r="Q7855" s="65">
        <f t="shared" si="127"/>
        <v>3.55481847162206E-2</v>
      </c>
      <c r="R7855" s="66">
        <v>1</v>
      </c>
      <c r="S7855" s="13">
        <v>0</v>
      </c>
      <c r="T7855" s="39">
        <v>1</v>
      </c>
      <c r="U7855" s="38">
        <v>0</v>
      </c>
      <c r="V7855" s="42">
        <v>0.116340607757717</v>
      </c>
      <c r="W7855" s="42">
        <v>4.0519999999999998E-4</v>
      </c>
    </row>
    <row r="7856" spans="13:23" x14ac:dyDescent="0.3">
      <c r="M7856" s="17">
        <f>IF(ISBLANK(Demand!H7856),"",Demand!H7856)</f>
        <v>6</v>
      </c>
      <c r="N7856" s="17">
        <f>IF(ISBLANK(Demand!I7856),"",Demand!I7856)</f>
        <v>7852</v>
      </c>
      <c r="O7856" s="17">
        <f>IF(ISBLANK(Demand!J7856),"",Demand!J7856)</f>
        <v>130.86666666666667</v>
      </c>
      <c r="P7856" s="64">
        <v>3.2548184716220598E-2</v>
      </c>
      <c r="Q7856" s="65">
        <f t="shared" si="127"/>
        <v>3.55481847162206E-2</v>
      </c>
      <c r="R7856" s="66">
        <v>1</v>
      </c>
      <c r="S7856" s="13">
        <v>0</v>
      </c>
      <c r="T7856" s="39">
        <v>1</v>
      </c>
      <c r="U7856" s="38">
        <v>0</v>
      </c>
      <c r="V7856" s="42">
        <v>0.116340607757717</v>
      </c>
      <c r="W7856" s="42">
        <v>4.0519999999999998E-4</v>
      </c>
    </row>
    <row r="7857" spans="13:23" x14ac:dyDescent="0.3">
      <c r="M7857" s="17">
        <f>IF(ISBLANK(Demand!H7857),"",Demand!H7857)</f>
        <v>6</v>
      </c>
      <c r="N7857" s="17">
        <f>IF(ISBLANK(Demand!I7857),"",Demand!I7857)</f>
        <v>7853</v>
      </c>
      <c r="O7857" s="17">
        <f>IF(ISBLANK(Demand!J7857),"",Demand!J7857)</f>
        <v>130.88333333333333</v>
      </c>
      <c r="P7857" s="64">
        <v>3.2548184716220598E-2</v>
      </c>
      <c r="Q7857" s="65">
        <f t="shared" si="127"/>
        <v>3.55481847162206E-2</v>
      </c>
      <c r="R7857" s="66">
        <v>1</v>
      </c>
      <c r="S7857" s="13">
        <v>0</v>
      </c>
      <c r="T7857" s="39">
        <v>1</v>
      </c>
      <c r="U7857" s="38">
        <v>0</v>
      </c>
      <c r="V7857" s="42">
        <v>0.116340607757717</v>
      </c>
      <c r="W7857" s="42">
        <v>4.0519999999999998E-4</v>
      </c>
    </row>
    <row r="7858" spans="13:23" x14ac:dyDescent="0.3">
      <c r="M7858" s="17">
        <f>IF(ISBLANK(Demand!H7858),"",Demand!H7858)</f>
        <v>6</v>
      </c>
      <c r="N7858" s="17">
        <f>IF(ISBLANK(Demand!I7858),"",Demand!I7858)</f>
        <v>7854</v>
      </c>
      <c r="O7858" s="17">
        <f>IF(ISBLANK(Demand!J7858),"",Demand!J7858)</f>
        <v>130.9</v>
      </c>
      <c r="P7858" s="64">
        <v>3.2548184716220598E-2</v>
      </c>
      <c r="Q7858" s="65">
        <f t="shared" si="127"/>
        <v>3.55481847162206E-2</v>
      </c>
      <c r="R7858" s="66">
        <v>1</v>
      </c>
      <c r="S7858" s="13">
        <v>0</v>
      </c>
      <c r="T7858" s="39">
        <v>1</v>
      </c>
      <c r="U7858" s="38">
        <v>0</v>
      </c>
      <c r="V7858" s="42">
        <v>0.116340607757717</v>
      </c>
      <c r="W7858" s="42">
        <v>4.0519999999999998E-4</v>
      </c>
    </row>
    <row r="7859" spans="13:23" x14ac:dyDescent="0.3">
      <c r="M7859" s="17">
        <f>IF(ISBLANK(Demand!H7859),"",Demand!H7859)</f>
        <v>6</v>
      </c>
      <c r="N7859" s="17">
        <f>IF(ISBLANK(Demand!I7859),"",Demand!I7859)</f>
        <v>7855</v>
      </c>
      <c r="O7859" s="17">
        <f>IF(ISBLANK(Demand!J7859),"",Demand!J7859)</f>
        <v>130.91666666666666</v>
      </c>
      <c r="P7859" s="64">
        <v>3.2548184716220598E-2</v>
      </c>
      <c r="Q7859" s="65">
        <f t="shared" si="127"/>
        <v>3.55481847162206E-2</v>
      </c>
      <c r="R7859" s="66">
        <v>1</v>
      </c>
      <c r="S7859" s="13">
        <v>0</v>
      </c>
      <c r="T7859" s="39">
        <v>1</v>
      </c>
      <c r="U7859" s="38">
        <v>0</v>
      </c>
      <c r="V7859" s="42">
        <v>0.116340607757717</v>
      </c>
      <c r="W7859" s="42">
        <v>4.0519999999999998E-4</v>
      </c>
    </row>
    <row r="7860" spans="13:23" x14ac:dyDescent="0.3">
      <c r="M7860" s="17">
        <f>IF(ISBLANK(Demand!H7860),"",Demand!H7860)</f>
        <v>6</v>
      </c>
      <c r="N7860" s="17">
        <f>IF(ISBLANK(Demand!I7860),"",Demand!I7860)</f>
        <v>7856</v>
      </c>
      <c r="O7860" s="17">
        <f>IF(ISBLANK(Demand!J7860),"",Demand!J7860)</f>
        <v>130.93333333333334</v>
      </c>
      <c r="P7860" s="64">
        <v>3.2548184716220598E-2</v>
      </c>
      <c r="Q7860" s="65">
        <f t="shared" si="127"/>
        <v>3.55481847162206E-2</v>
      </c>
      <c r="R7860" s="66">
        <v>1</v>
      </c>
      <c r="S7860" s="13">
        <v>0</v>
      </c>
      <c r="T7860" s="39">
        <v>1</v>
      </c>
      <c r="U7860" s="38">
        <v>0</v>
      </c>
      <c r="V7860" s="42">
        <v>0.116340607757717</v>
      </c>
      <c r="W7860" s="42">
        <v>4.0519999999999998E-4</v>
      </c>
    </row>
    <row r="7861" spans="13:23" x14ac:dyDescent="0.3">
      <c r="M7861" s="17">
        <f>IF(ISBLANK(Demand!H7861),"",Demand!H7861)</f>
        <v>6</v>
      </c>
      <c r="N7861" s="17">
        <f>IF(ISBLANK(Demand!I7861),"",Demand!I7861)</f>
        <v>7857</v>
      </c>
      <c r="O7861" s="17">
        <f>IF(ISBLANK(Demand!J7861),"",Demand!J7861)</f>
        <v>130.94999999999999</v>
      </c>
      <c r="P7861" s="64">
        <v>3.2548184716220598E-2</v>
      </c>
      <c r="Q7861" s="65">
        <f t="shared" si="127"/>
        <v>3.55481847162206E-2</v>
      </c>
      <c r="R7861" s="66">
        <v>1</v>
      </c>
      <c r="S7861" s="13">
        <v>0</v>
      </c>
      <c r="T7861" s="39">
        <v>1</v>
      </c>
      <c r="U7861" s="38">
        <v>0</v>
      </c>
      <c r="V7861" s="42">
        <v>0.116340607757717</v>
      </c>
      <c r="W7861" s="42">
        <v>4.0519999999999998E-4</v>
      </c>
    </row>
    <row r="7862" spans="13:23" x14ac:dyDescent="0.3">
      <c r="M7862" s="17">
        <f>IF(ISBLANK(Demand!H7862),"",Demand!H7862)</f>
        <v>6</v>
      </c>
      <c r="N7862" s="17">
        <f>IF(ISBLANK(Demand!I7862),"",Demand!I7862)</f>
        <v>7858</v>
      </c>
      <c r="O7862" s="17">
        <f>IF(ISBLANK(Demand!J7862),"",Demand!J7862)</f>
        <v>130.96666666666667</v>
      </c>
      <c r="P7862" s="64">
        <v>3.2548184716220598E-2</v>
      </c>
      <c r="Q7862" s="65">
        <f t="shared" si="127"/>
        <v>3.55481847162206E-2</v>
      </c>
      <c r="R7862" s="66">
        <v>1</v>
      </c>
      <c r="S7862" s="13">
        <v>0</v>
      </c>
      <c r="T7862" s="39">
        <v>1</v>
      </c>
      <c r="U7862" s="38">
        <v>0</v>
      </c>
      <c r="V7862" s="42">
        <v>0.116340607757717</v>
      </c>
      <c r="W7862" s="42">
        <v>4.0519999999999998E-4</v>
      </c>
    </row>
    <row r="7863" spans="13:23" x14ac:dyDescent="0.3">
      <c r="M7863" s="17">
        <f>IF(ISBLANK(Demand!H7863),"",Demand!H7863)</f>
        <v>6</v>
      </c>
      <c r="N7863" s="17">
        <f>IF(ISBLANK(Demand!I7863),"",Demand!I7863)</f>
        <v>7859</v>
      </c>
      <c r="O7863" s="17">
        <f>IF(ISBLANK(Demand!J7863),"",Demand!J7863)</f>
        <v>130.98333333333332</v>
      </c>
      <c r="P7863" s="64">
        <v>3.2548184716220598E-2</v>
      </c>
      <c r="Q7863" s="65">
        <f t="shared" si="127"/>
        <v>3.55481847162206E-2</v>
      </c>
      <c r="R7863" s="66">
        <v>1</v>
      </c>
      <c r="S7863" s="13">
        <v>0</v>
      </c>
      <c r="T7863" s="39">
        <v>1</v>
      </c>
      <c r="U7863" s="38">
        <v>0</v>
      </c>
      <c r="V7863" s="42">
        <v>0.116340607757717</v>
      </c>
      <c r="W7863" s="42">
        <v>4.0519999999999998E-4</v>
      </c>
    </row>
    <row r="7864" spans="13:23" x14ac:dyDescent="0.3">
      <c r="M7864" s="17">
        <f>IF(ISBLANK(Demand!H7864),"",Demand!H7864)</f>
        <v>6</v>
      </c>
      <c r="N7864" s="17">
        <f>IF(ISBLANK(Demand!I7864),"",Demand!I7864)</f>
        <v>7860</v>
      </c>
      <c r="O7864" s="17">
        <f>IF(ISBLANK(Demand!J7864),"",Demand!J7864)</f>
        <v>131</v>
      </c>
      <c r="P7864" s="64">
        <v>3.2548184716220598E-2</v>
      </c>
      <c r="Q7864" s="65">
        <f t="shared" si="127"/>
        <v>3.55481847162206E-2</v>
      </c>
      <c r="R7864" s="66">
        <v>1</v>
      </c>
      <c r="S7864" s="13">
        <v>0</v>
      </c>
      <c r="T7864" s="39">
        <v>1</v>
      </c>
      <c r="U7864" s="38">
        <v>0</v>
      </c>
      <c r="V7864" s="42">
        <v>0.116340607757717</v>
      </c>
      <c r="W7864" s="42">
        <v>4.0519999999999998E-4</v>
      </c>
    </row>
    <row r="7865" spans="13:23" x14ac:dyDescent="0.3">
      <c r="M7865" s="17">
        <f>IF(ISBLANK(Demand!H7865),"",Demand!H7865)</f>
        <v>6</v>
      </c>
      <c r="N7865" s="17">
        <f>IF(ISBLANK(Demand!I7865),"",Demand!I7865)</f>
        <v>7861</v>
      </c>
      <c r="O7865" s="17">
        <f>IF(ISBLANK(Demand!J7865),"",Demand!J7865)</f>
        <v>131.01666666666665</v>
      </c>
      <c r="P7865" s="64">
        <v>3.2548184716220598E-2</v>
      </c>
      <c r="Q7865" s="65">
        <f t="shared" si="127"/>
        <v>3.55481847162206E-2</v>
      </c>
      <c r="R7865" s="66">
        <v>1</v>
      </c>
      <c r="S7865" s="13">
        <v>0</v>
      </c>
      <c r="T7865" s="39">
        <v>1</v>
      </c>
      <c r="U7865" s="38">
        <v>0</v>
      </c>
      <c r="V7865" s="42">
        <v>0.116340607757717</v>
      </c>
      <c r="W7865" s="42">
        <v>4.0519999999999998E-4</v>
      </c>
    </row>
    <row r="7866" spans="13:23" x14ac:dyDescent="0.3">
      <c r="M7866" s="17">
        <f>IF(ISBLANK(Demand!H7866),"",Demand!H7866)</f>
        <v>6</v>
      </c>
      <c r="N7866" s="17">
        <f>IF(ISBLANK(Demand!I7866),"",Demand!I7866)</f>
        <v>7862</v>
      </c>
      <c r="O7866" s="17">
        <f>IF(ISBLANK(Demand!J7866),"",Demand!J7866)</f>
        <v>131.03333333333333</v>
      </c>
      <c r="P7866" s="64">
        <v>3.2548184716220598E-2</v>
      </c>
      <c r="Q7866" s="65">
        <f t="shared" si="127"/>
        <v>3.55481847162206E-2</v>
      </c>
      <c r="R7866" s="66">
        <v>1</v>
      </c>
      <c r="S7866" s="13">
        <v>0</v>
      </c>
      <c r="T7866" s="39">
        <v>1</v>
      </c>
      <c r="U7866" s="38">
        <v>0</v>
      </c>
      <c r="V7866" s="42">
        <v>0.116340607757717</v>
      </c>
      <c r="W7866" s="42">
        <v>4.0519999999999998E-4</v>
      </c>
    </row>
    <row r="7867" spans="13:23" x14ac:dyDescent="0.3">
      <c r="M7867" s="17">
        <f>IF(ISBLANK(Demand!H7867),"",Demand!H7867)</f>
        <v>6</v>
      </c>
      <c r="N7867" s="17">
        <f>IF(ISBLANK(Demand!I7867),"",Demand!I7867)</f>
        <v>7863</v>
      </c>
      <c r="O7867" s="17">
        <f>IF(ISBLANK(Demand!J7867),"",Demand!J7867)</f>
        <v>131.05000000000001</v>
      </c>
      <c r="P7867" s="64">
        <v>3.2548184716220598E-2</v>
      </c>
      <c r="Q7867" s="65">
        <f t="shared" si="127"/>
        <v>3.55481847162206E-2</v>
      </c>
      <c r="R7867" s="66">
        <v>1</v>
      </c>
      <c r="S7867" s="13">
        <v>0</v>
      </c>
      <c r="T7867" s="39">
        <v>1</v>
      </c>
      <c r="U7867" s="38">
        <v>0</v>
      </c>
      <c r="V7867" s="42">
        <v>0.116340607757717</v>
      </c>
      <c r="W7867" s="42">
        <v>4.0519999999999998E-4</v>
      </c>
    </row>
    <row r="7868" spans="13:23" x14ac:dyDescent="0.3">
      <c r="M7868" s="17">
        <f>IF(ISBLANK(Demand!H7868),"",Demand!H7868)</f>
        <v>6</v>
      </c>
      <c r="N7868" s="17">
        <f>IF(ISBLANK(Demand!I7868),"",Demand!I7868)</f>
        <v>7864</v>
      </c>
      <c r="O7868" s="17">
        <f>IF(ISBLANK(Demand!J7868),"",Demand!J7868)</f>
        <v>131.06666666666666</v>
      </c>
      <c r="P7868" s="64">
        <v>3.2548184716220598E-2</v>
      </c>
      <c r="Q7868" s="65">
        <f t="shared" si="127"/>
        <v>3.55481847162206E-2</v>
      </c>
      <c r="R7868" s="66">
        <v>1</v>
      </c>
      <c r="S7868" s="13">
        <v>0</v>
      </c>
      <c r="T7868" s="39">
        <v>1</v>
      </c>
      <c r="U7868" s="38">
        <v>0</v>
      </c>
      <c r="V7868" s="42">
        <v>0.116340607757717</v>
      </c>
      <c r="W7868" s="42">
        <v>4.0519999999999998E-4</v>
      </c>
    </row>
    <row r="7869" spans="13:23" x14ac:dyDescent="0.3">
      <c r="M7869" s="17">
        <f>IF(ISBLANK(Demand!H7869),"",Demand!H7869)</f>
        <v>6</v>
      </c>
      <c r="N7869" s="17">
        <f>IF(ISBLANK(Demand!I7869),"",Demand!I7869)</f>
        <v>7865</v>
      </c>
      <c r="O7869" s="17">
        <f>IF(ISBLANK(Demand!J7869),"",Demand!J7869)</f>
        <v>131.08333333333334</v>
      </c>
      <c r="P7869" s="64">
        <v>3.2548184716220598E-2</v>
      </c>
      <c r="Q7869" s="65">
        <f t="shared" si="127"/>
        <v>3.55481847162206E-2</v>
      </c>
      <c r="R7869" s="66">
        <v>1</v>
      </c>
      <c r="S7869" s="13">
        <v>0</v>
      </c>
      <c r="T7869" s="39">
        <v>1</v>
      </c>
      <c r="U7869" s="38">
        <v>0</v>
      </c>
      <c r="V7869" s="42">
        <v>0.116340607757717</v>
      </c>
      <c r="W7869" s="42">
        <v>4.0519999999999998E-4</v>
      </c>
    </row>
    <row r="7870" spans="13:23" x14ac:dyDescent="0.3">
      <c r="M7870" s="17">
        <f>IF(ISBLANK(Demand!H7870),"",Demand!H7870)</f>
        <v>6</v>
      </c>
      <c r="N7870" s="17">
        <f>IF(ISBLANK(Demand!I7870),"",Demand!I7870)</f>
        <v>7866</v>
      </c>
      <c r="O7870" s="17">
        <f>IF(ISBLANK(Demand!J7870),"",Demand!J7870)</f>
        <v>131.1</v>
      </c>
      <c r="P7870" s="64">
        <v>3.2548184716220598E-2</v>
      </c>
      <c r="Q7870" s="65">
        <f t="shared" si="127"/>
        <v>3.55481847162206E-2</v>
      </c>
      <c r="R7870" s="66">
        <v>1</v>
      </c>
      <c r="S7870" s="13">
        <v>0</v>
      </c>
      <c r="T7870" s="39">
        <v>1</v>
      </c>
      <c r="U7870" s="38">
        <v>0</v>
      </c>
      <c r="V7870" s="42">
        <v>0.116340607757717</v>
      </c>
      <c r="W7870" s="42">
        <v>4.0519999999999998E-4</v>
      </c>
    </row>
    <row r="7871" spans="13:23" x14ac:dyDescent="0.3">
      <c r="M7871" s="17">
        <f>IF(ISBLANK(Demand!H7871),"",Demand!H7871)</f>
        <v>6</v>
      </c>
      <c r="N7871" s="17">
        <f>IF(ISBLANK(Demand!I7871),"",Demand!I7871)</f>
        <v>7867</v>
      </c>
      <c r="O7871" s="17">
        <f>IF(ISBLANK(Demand!J7871),"",Demand!J7871)</f>
        <v>131.11666666666667</v>
      </c>
      <c r="P7871" s="64">
        <v>3.2548184716220598E-2</v>
      </c>
      <c r="Q7871" s="65">
        <f t="shared" si="127"/>
        <v>3.55481847162206E-2</v>
      </c>
      <c r="R7871" s="66">
        <v>1</v>
      </c>
      <c r="S7871" s="13">
        <v>0</v>
      </c>
      <c r="T7871" s="39">
        <v>1</v>
      </c>
      <c r="U7871" s="38">
        <v>0</v>
      </c>
      <c r="V7871" s="42">
        <v>0.116340607757717</v>
      </c>
      <c r="W7871" s="42">
        <v>4.0519999999999998E-4</v>
      </c>
    </row>
    <row r="7872" spans="13:23" x14ac:dyDescent="0.3">
      <c r="M7872" s="17">
        <f>IF(ISBLANK(Demand!H7872),"",Demand!H7872)</f>
        <v>6</v>
      </c>
      <c r="N7872" s="17">
        <f>IF(ISBLANK(Demand!I7872),"",Demand!I7872)</f>
        <v>7868</v>
      </c>
      <c r="O7872" s="17">
        <f>IF(ISBLANK(Demand!J7872),"",Demand!J7872)</f>
        <v>131.13333333333333</v>
      </c>
      <c r="P7872" s="64">
        <v>3.2548184716220598E-2</v>
      </c>
      <c r="Q7872" s="65">
        <f t="shared" si="127"/>
        <v>3.55481847162206E-2</v>
      </c>
      <c r="R7872" s="66">
        <v>1</v>
      </c>
      <c r="S7872" s="13">
        <v>0</v>
      </c>
      <c r="T7872" s="39">
        <v>1</v>
      </c>
      <c r="U7872" s="38">
        <v>0</v>
      </c>
      <c r="V7872" s="42">
        <v>0.116340607757717</v>
      </c>
      <c r="W7872" s="42">
        <v>4.0519999999999998E-4</v>
      </c>
    </row>
    <row r="7873" spans="13:23" x14ac:dyDescent="0.3">
      <c r="M7873" s="17">
        <f>IF(ISBLANK(Demand!H7873),"",Demand!H7873)</f>
        <v>6</v>
      </c>
      <c r="N7873" s="17">
        <f>IF(ISBLANK(Demand!I7873),"",Demand!I7873)</f>
        <v>7869</v>
      </c>
      <c r="O7873" s="17">
        <f>IF(ISBLANK(Demand!J7873),"",Demand!J7873)</f>
        <v>131.15</v>
      </c>
      <c r="P7873" s="64">
        <v>3.2548184716220598E-2</v>
      </c>
      <c r="Q7873" s="65">
        <f t="shared" si="127"/>
        <v>3.55481847162206E-2</v>
      </c>
      <c r="R7873" s="66">
        <v>1</v>
      </c>
      <c r="S7873" s="13">
        <v>0</v>
      </c>
      <c r="T7873" s="39">
        <v>1</v>
      </c>
      <c r="U7873" s="38">
        <v>0</v>
      </c>
      <c r="V7873" s="42">
        <v>0.116340607757717</v>
      </c>
      <c r="W7873" s="42">
        <v>4.0519999999999998E-4</v>
      </c>
    </row>
    <row r="7874" spans="13:23" x14ac:dyDescent="0.3">
      <c r="M7874" s="17">
        <f>IF(ISBLANK(Demand!H7874),"",Demand!H7874)</f>
        <v>6</v>
      </c>
      <c r="N7874" s="17">
        <f>IF(ISBLANK(Demand!I7874),"",Demand!I7874)</f>
        <v>7870</v>
      </c>
      <c r="O7874" s="17">
        <f>IF(ISBLANK(Demand!J7874),"",Demand!J7874)</f>
        <v>131.16666666666666</v>
      </c>
      <c r="P7874" s="64">
        <v>3.2548184716220598E-2</v>
      </c>
      <c r="Q7874" s="65">
        <f t="shared" si="127"/>
        <v>3.55481847162206E-2</v>
      </c>
      <c r="R7874" s="66">
        <v>1</v>
      </c>
      <c r="S7874" s="13">
        <v>0</v>
      </c>
      <c r="T7874" s="39">
        <v>1</v>
      </c>
      <c r="U7874" s="38">
        <v>0</v>
      </c>
      <c r="V7874" s="42">
        <v>0.116340607757717</v>
      </c>
      <c r="W7874" s="42">
        <v>4.0519999999999998E-4</v>
      </c>
    </row>
    <row r="7875" spans="13:23" x14ac:dyDescent="0.3">
      <c r="M7875" s="17">
        <f>IF(ISBLANK(Demand!H7875),"",Demand!H7875)</f>
        <v>6</v>
      </c>
      <c r="N7875" s="17">
        <f>IF(ISBLANK(Demand!I7875),"",Demand!I7875)</f>
        <v>7871</v>
      </c>
      <c r="O7875" s="17">
        <f>IF(ISBLANK(Demand!J7875),"",Demand!J7875)</f>
        <v>131.18333333333334</v>
      </c>
      <c r="P7875" s="64">
        <v>3.2548184716220598E-2</v>
      </c>
      <c r="Q7875" s="65">
        <f t="shared" si="127"/>
        <v>3.55481847162206E-2</v>
      </c>
      <c r="R7875" s="66">
        <v>1</v>
      </c>
      <c r="S7875" s="13">
        <v>0</v>
      </c>
      <c r="T7875" s="39">
        <v>1</v>
      </c>
      <c r="U7875" s="38">
        <v>0</v>
      </c>
      <c r="V7875" s="42">
        <v>0.116340607757717</v>
      </c>
      <c r="W7875" s="42">
        <v>4.0519999999999998E-4</v>
      </c>
    </row>
    <row r="7876" spans="13:23" x14ac:dyDescent="0.3">
      <c r="M7876" s="17">
        <f>IF(ISBLANK(Demand!H7876),"",Demand!H7876)</f>
        <v>6</v>
      </c>
      <c r="N7876" s="17">
        <f>IF(ISBLANK(Demand!I7876),"",Demand!I7876)</f>
        <v>7872</v>
      </c>
      <c r="O7876" s="17">
        <f>IF(ISBLANK(Demand!J7876),"",Demand!J7876)</f>
        <v>131.19999999999999</v>
      </c>
      <c r="P7876" s="64">
        <v>3.2548184716220598E-2</v>
      </c>
      <c r="Q7876" s="65">
        <f t="shared" si="127"/>
        <v>3.55481847162206E-2</v>
      </c>
      <c r="R7876" s="66">
        <v>1</v>
      </c>
      <c r="S7876" s="13">
        <v>0</v>
      </c>
      <c r="T7876" s="39">
        <v>1</v>
      </c>
      <c r="U7876" s="38">
        <v>0</v>
      </c>
      <c r="V7876" s="42">
        <v>0.116340607757717</v>
      </c>
      <c r="W7876" s="42">
        <v>4.0519999999999998E-4</v>
      </c>
    </row>
    <row r="7877" spans="13:23" x14ac:dyDescent="0.3">
      <c r="M7877" s="17">
        <f>IF(ISBLANK(Demand!H7877),"",Demand!H7877)</f>
        <v>6</v>
      </c>
      <c r="N7877" s="17">
        <f>IF(ISBLANK(Demand!I7877),"",Demand!I7877)</f>
        <v>7873</v>
      </c>
      <c r="O7877" s="17">
        <f>IF(ISBLANK(Demand!J7877),"",Demand!J7877)</f>
        <v>131.21666666666667</v>
      </c>
      <c r="P7877" s="64">
        <v>3.2548184716220598E-2</v>
      </c>
      <c r="Q7877" s="65">
        <f t="shared" si="127"/>
        <v>3.55481847162206E-2</v>
      </c>
      <c r="R7877" s="66">
        <v>1</v>
      </c>
      <c r="S7877" s="13">
        <v>0</v>
      </c>
      <c r="T7877" s="39">
        <v>1</v>
      </c>
      <c r="U7877" s="38">
        <v>0</v>
      </c>
      <c r="V7877" s="42">
        <v>0.116340607757717</v>
      </c>
      <c r="W7877" s="42">
        <v>4.0519999999999998E-4</v>
      </c>
    </row>
    <row r="7878" spans="13:23" x14ac:dyDescent="0.3">
      <c r="M7878" s="17">
        <f>IF(ISBLANK(Demand!H7878),"",Demand!H7878)</f>
        <v>6</v>
      </c>
      <c r="N7878" s="17">
        <f>IF(ISBLANK(Demand!I7878),"",Demand!I7878)</f>
        <v>7874</v>
      </c>
      <c r="O7878" s="17">
        <f>IF(ISBLANK(Demand!J7878),"",Demand!J7878)</f>
        <v>131.23333333333332</v>
      </c>
      <c r="P7878" s="64">
        <v>3.2548184716220598E-2</v>
      </c>
      <c r="Q7878" s="65">
        <f t="shared" si="127"/>
        <v>3.55481847162206E-2</v>
      </c>
      <c r="R7878" s="66">
        <v>1</v>
      </c>
      <c r="S7878" s="13">
        <v>0</v>
      </c>
      <c r="T7878" s="39">
        <v>1</v>
      </c>
      <c r="U7878" s="38">
        <v>0</v>
      </c>
      <c r="V7878" s="42">
        <v>0.116340607757717</v>
      </c>
      <c r="W7878" s="42">
        <v>4.0519999999999998E-4</v>
      </c>
    </row>
    <row r="7879" spans="13:23" x14ac:dyDescent="0.3">
      <c r="M7879" s="17">
        <f>IF(ISBLANK(Demand!H7879),"",Demand!H7879)</f>
        <v>6</v>
      </c>
      <c r="N7879" s="17">
        <f>IF(ISBLANK(Demand!I7879),"",Demand!I7879)</f>
        <v>7875</v>
      </c>
      <c r="O7879" s="17">
        <f>IF(ISBLANK(Demand!J7879),"",Demand!J7879)</f>
        <v>131.25</v>
      </c>
      <c r="P7879" s="64">
        <v>3.2548184716220598E-2</v>
      </c>
      <c r="Q7879" s="65">
        <f t="shared" si="127"/>
        <v>3.55481847162206E-2</v>
      </c>
      <c r="R7879" s="66">
        <v>1</v>
      </c>
      <c r="S7879" s="13">
        <v>0</v>
      </c>
      <c r="T7879" s="39">
        <v>1</v>
      </c>
      <c r="U7879" s="38">
        <v>0</v>
      </c>
      <c r="V7879" s="42">
        <v>0.116340607757717</v>
      </c>
      <c r="W7879" s="42">
        <v>4.0519999999999998E-4</v>
      </c>
    </row>
    <row r="7880" spans="13:23" x14ac:dyDescent="0.3">
      <c r="M7880" s="17">
        <f>IF(ISBLANK(Demand!H7880),"",Demand!H7880)</f>
        <v>6</v>
      </c>
      <c r="N7880" s="17">
        <f>IF(ISBLANK(Demand!I7880),"",Demand!I7880)</f>
        <v>7876</v>
      </c>
      <c r="O7880" s="17">
        <f>IF(ISBLANK(Demand!J7880),"",Demand!J7880)</f>
        <v>131.26666666666665</v>
      </c>
      <c r="P7880" s="64">
        <v>3.2548184716220598E-2</v>
      </c>
      <c r="Q7880" s="65">
        <f t="shared" si="127"/>
        <v>3.55481847162206E-2</v>
      </c>
      <c r="R7880" s="66">
        <v>1</v>
      </c>
      <c r="S7880" s="13">
        <v>0</v>
      </c>
      <c r="T7880" s="39">
        <v>1</v>
      </c>
      <c r="U7880" s="38">
        <v>0</v>
      </c>
      <c r="V7880" s="42">
        <v>0.116340607757717</v>
      </c>
      <c r="W7880" s="42">
        <v>4.0519999999999998E-4</v>
      </c>
    </row>
    <row r="7881" spans="13:23" x14ac:dyDescent="0.3">
      <c r="M7881" s="17">
        <f>IF(ISBLANK(Demand!H7881),"",Demand!H7881)</f>
        <v>6</v>
      </c>
      <c r="N7881" s="17">
        <f>IF(ISBLANK(Demand!I7881),"",Demand!I7881)</f>
        <v>7877</v>
      </c>
      <c r="O7881" s="17">
        <f>IF(ISBLANK(Demand!J7881),"",Demand!J7881)</f>
        <v>131.28333333333333</v>
      </c>
      <c r="P7881" s="64">
        <v>3.2548184716220598E-2</v>
      </c>
      <c r="Q7881" s="65">
        <f t="shared" si="127"/>
        <v>3.55481847162206E-2</v>
      </c>
      <c r="R7881" s="66">
        <v>1</v>
      </c>
      <c r="S7881" s="13">
        <v>0</v>
      </c>
      <c r="T7881" s="39">
        <v>1</v>
      </c>
      <c r="U7881" s="38">
        <v>0</v>
      </c>
      <c r="V7881" s="42">
        <v>0.116340607757717</v>
      </c>
      <c r="W7881" s="42">
        <v>4.0519999999999998E-4</v>
      </c>
    </row>
    <row r="7882" spans="13:23" x14ac:dyDescent="0.3">
      <c r="M7882" s="17">
        <f>IF(ISBLANK(Demand!H7882),"",Demand!H7882)</f>
        <v>6</v>
      </c>
      <c r="N7882" s="17">
        <f>IF(ISBLANK(Demand!I7882),"",Demand!I7882)</f>
        <v>7878</v>
      </c>
      <c r="O7882" s="17">
        <f>IF(ISBLANK(Demand!J7882),"",Demand!J7882)</f>
        <v>131.30000000000001</v>
      </c>
      <c r="P7882" s="64">
        <v>3.2548184716220598E-2</v>
      </c>
      <c r="Q7882" s="65">
        <f t="shared" si="127"/>
        <v>3.55481847162206E-2</v>
      </c>
      <c r="R7882" s="66">
        <v>1</v>
      </c>
      <c r="S7882" s="13">
        <v>0</v>
      </c>
      <c r="T7882" s="39">
        <v>1</v>
      </c>
      <c r="U7882" s="38">
        <v>0</v>
      </c>
      <c r="V7882" s="42">
        <v>0.116340607757717</v>
      </c>
      <c r="W7882" s="42">
        <v>4.0519999999999998E-4</v>
      </c>
    </row>
    <row r="7883" spans="13:23" x14ac:dyDescent="0.3">
      <c r="M7883" s="17">
        <f>IF(ISBLANK(Demand!H7883),"",Demand!H7883)</f>
        <v>6</v>
      </c>
      <c r="N7883" s="17">
        <f>IF(ISBLANK(Demand!I7883),"",Demand!I7883)</f>
        <v>7879</v>
      </c>
      <c r="O7883" s="17">
        <f>IF(ISBLANK(Demand!J7883),"",Demand!J7883)</f>
        <v>131.31666666666666</v>
      </c>
      <c r="P7883" s="64">
        <v>3.2548184716220598E-2</v>
      </c>
      <c r="Q7883" s="65">
        <f t="shared" si="127"/>
        <v>3.55481847162206E-2</v>
      </c>
      <c r="R7883" s="66">
        <v>1</v>
      </c>
      <c r="S7883" s="13">
        <v>0</v>
      </c>
      <c r="T7883" s="39">
        <v>1</v>
      </c>
      <c r="U7883" s="38">
        <v>0</v>
      </c>
      <c r="V7883" s="42">
        <v>0.116340607757717</v>
      </c>
      <c r="W7883" s="42">
        <v>4.0519999999999998E-4</v>
      </c>
    </row>
    <row r="7884" spans="13:23" x14ac:dyDescent="0.3">
      <c r="M7884" s="17">
        <f>IF(ISBLANK(Demand!H7884),"",Demand!H7884)</f>
        <v>6</v>
      </c>
      <c r="N7884" s="17">
        <f>IF(ISBLANK(Demand!I7884),"",Demand!I7884)</f>
        <v>7880</v>
      </c>
      <c r="O7884" s="17">
        <f>IF(ISBLANK(Demand!J7884),"",Demand!J7884)</f>
        <v>131.33333333333334</v>
      </c>
      <c r="P7884" s="64">
        <v>3.2548184716220598E-2</v>
      </c>
      <c r="Q7884" s="65">
        <f t="shared" si="127"/>
        <v>3.55481847162206E-2</v>
      </c>
      <c r="R7884" s="66">
        <v>1</v>
      </c>
      <c r="S7884" s="13">
        <v>0</v>
      </c>
      <c r="T7884" s="39">
        <v>1</v>
      </c>
      <c r="U7884" s="38">
        <v>0</v>
      </c>
      <c r="V7884" s="42">
        <v>0.116340607757717</v>
      </c>
      <c r="W7884" s="42">
        <v>4.0519999999999998E-4</v>
      </c>
    </row>
    <row r="7885" spans="13:23" x14ac:dyDescent="0.3">
      <c r="M7885" s="17">
        <f>IF(ISBLANK(Demand!H7885),"",Demand!H7885)</f>
        <v>6</v>
      </c>
      <c r="N7885" s="17">
        <f>IF(ISBLANK(Demand!I7885),"",Demand!I7885)</f>
        <v>7881</v>
      </c>
      <c r="O7885" s="17">
        <f>IF(ISBLANK(Demand!J7885),"",Demand!J7885)</f>
        <v>131.35</v>
      </c>
      <c r="P7885" s="64">
        <v>3.2548184716220598E-2</v>
      </c>
      <c r="Q7885" s="65">
        <f t="shared" si="127"/>
        <v>3.55481847162206E-2</v>
      </c>
      <c r="R7885" s="66">
        <v>1</v>
      </c>
      <c r="S7885" s="13">
        <v>0</v>
      </c>
      <c r="T7885" s="39">
        <v>1</v>
      </c>
      <c r="U7885" s="38">
        <v>0</v>
      </c>
      <c r="V7885" s="42">
        <v>0.116340607757717</v>
      </c>
      <c r="W7885" s="42">
        <v>4.0519999999999998E-4</v>
      </c>
    </row>
    <row r="7886" spans="13:23" x14ac:dyDescent="0.3">
      <c r="M7886" s="17">
        <f>IF(ISBLANK(Demand!H7886),"",Demand!H7886)</f>
        <v>6</v>
      </c>
      <c r="N7886" s="17">
        <f>IF(ISBLANK(Demand!I7886),"",Demand!I7886)</f>
        <v>7882</v>
      </c>
      <c r="O7886" s="17">
        <f>IF(ISBLANK(Demand!J7886),"",Demand!J7886)</f>
        <v>131.36666666666667</v>
      </c>
      <c r="P7886" s="64">
        <v>3.2548184716220598E-2</v>
      </c>
      <c r="Q7886" s="65">
        <f t="shared" si="127"/>
        <v>3.55481847162206E-2</v>
      </c>
      <c r="R7886" s="66">
        <v>1</v>
      </c>
      <c r="S7886" s="13">
        <v>0</v>
      </c>
      <c r="T7886" s="39">
        <v>1</v>
      </c>
      <c r="U7886" s="38">
        <v>0</v>
      </c>
      <c r="V7886" s="42">
        <v>0.116340607757717</v>
      </c>
      <c r="W7886" s="42">
        <v>4.0519999999999998E-4</v>
      </c>
    </row>
    <row r="7887" spans="13:23" x14ac:dyDescent="0.3">
      <c r="M7887" s="17">
        <f>IF(ISBLANK(Demand!H7887),"",Demand!H7887)</f>
        <v>6</v>
      </c>
      <c r="N7887" s="17">
        <f>IF(ISBLANK(Demand!I7887),"",Demand!I7887)</f>
        <v>7883</v>
      </c>
      <c r="O7887" s="17">
        <f>IF(ISBLANK(Demand!J7887),"",Demand!J7887)</f>
        <v>131.38333333333333</v>
      </c>
      <c r="P7887" s="64">
        <v>3.2548184716220598E-2</v>
      </c>
      <c r="Q7887" s="65">
        <f t="shared" si="127"/>
        <v>3.55481847162206E-2</v>
      </c>
      <c r="R7887" s="66">
        <v>1</v>
      </c>
      <c r="S7887" s="13">
        <v>0</v>
      </c>
      <c r="T7887" s="39">
        <v>1</v>
      </c>
      <c r="U7887" s="38">
        <v>0</v>
      </c>
      <c r="V7887" s="42">
        <v>0.116340607757717</v>
      </c>
      <c r="W7887" s="42">
        <v>4.0519999999999998E-4</v>
      </c>
    </row>
    <row r="7888" spans="13:23" x14ac:dyDescent="0.3">
      <c r="M7888" s="17">
        <f>IF(ISBLANK(Demand!H7888),"",Demand!H7888)</f>
        <v>6</v>
      </c>
      <c r="N7888" s="17">
        <f>IF(ISBLANK(Demand!I7888),"",Demand!I7888)</f>
        <v>7884</v>
      </c>
      <c r="O7888" s="17">
        <f>IF(ISBLANK(Demand!J7888),"",Demand!J7888)</f>
        <v>131.4</v>
      </c>
      <c r="P7888" s="64">
        <v>3.2548184716220598E-2</v>
      </c>
      <c r="Q7888" s="65">
        <f t="shared" si="127"/>
        <v>3.55481847162206E-2</v>
      </c>
      <c r="R7888" s="66">
        <v>1</v>
      </c>
      <c r="S7888" s="13">
        <v>0</v>
      </c>
      <c r="T7888" s="39">
        <v>1</v>
      </c>
      <c r="U7888" s="38">
        <v>0</v>
      </c>
      <c r="V7888" s="42">
        <v>0.116340607757717</v>
      </c>
      <c r="W7888" s="42">
        <v>4.0519999999999998E-4</v>
      </c>
    </row>
    <row r="7889" spans="13:23" x14ac:dyDescent="0.3">
      <c r="M7889" s="17">
        <f>IF(ISBLANK(Demand!H7889),"",Demand!H7889)</f>
        <v>6</v>
      </c>
      <c r="N7889" s="17">
        <f>IF(ISBLANK(Demand!I7889),"",Demand!I7889)</f>
        <v>7885</v>
      </c>
      <c r="O7889" s="17">
        <f>IF(ISBLANK(Demand!J7889),"",Demand!J7889)</f>
        <v>131.41666666666666</v>
      </c>
      <c r="P7889" s="64">
        <v>3.2548184716220598E-2</v>
      </c>
      <c r="Q7889" s="65">
        <f t="shared" si="127"/>
        <v>3.55481847162206E-2</v>
      </c>
      <c r="R7889" s="66">
        <v>1</v>
      </c>
      <c r="S7889" s="13">
        <v>0</v>
      </c>
      <c r="T7889" s="39">
        <v>1</v>
      </c>
      <c r="U7889" s="38">
        <v>0</v>
      </c>
      <c r="V7889" s="42">
        <v>0.116340607757717</v>
      </c>
      <c r="W7889" s="42">
        <v>4.0519999999999998E-4</v>
      </c>
    </row>
    <row r="7890" spans="13:23" x14ac:dyDescent="0.3">
      <c r="M7890" s="17">
        <f>IF(ISBLANK(Demand!H7890),"",Demand!H7890)</f>
        <v>6</v>
      </c>
      <c r="N7890" s="17">
        <f>IF(ISBLANK(Demand!I7890),"",Demand!I7890)</f>
        <v>7886</v>
      </c>
      <c r="O7890" s="17">
        <f>IF(ISBLANK(Demand!J7890),"",Demand!J7890)</f>
        <v>131.43333333333334</v>
      </c>
      <c r="P7890" s="64">
        <v>3.2548184716220598E-2</v>
      </c>
      <c r="Q7890" s="65">
        <f t="shared" si="127"/>
        <v>3.55481847162206E-2</v>
      </c>
      <c r="R7890" s="66">
        <v>1</v>
      </c>
      <c r="S7890" s="13">
        <v>0</v>
      </c>
      <c r="T7890" s="39">
        <v>1</v>
      </c>
      <c r="U7890" s="38">
        <v>0</v>
      </c>
      <c r="V7890" s="42">
        <v>0.116340607757717</v>
      </c>
      <c r="W7890" s="42">
        <v>4.0519999999999998E-4</v>
      </c>
    </row>
    <row r="7891" spans="13:23" x14ac:dyDescent="0.3">
      <c r="M7891" s="17">
        <f>IF(ISBLANK(Demand!H7891),"",Demand!H7891)</f>
        <v>6</v>
      </c>
      <c r="N7891" s="17">
        <f>IF(ISBLANK(Demand!I7891),"",Demand!I7891)</f>
        <v>7887</v>
      </c>
      <c r="O7891" s="17">
        <f>IF(ISBLANK(Demand!J7891),"",Demand!J7891)</f>
        <v>131.44999999999999</v>
      </c>
      <c r="P7891" s="64">
        <v>3.2548184716220598E-2</v>
      </c>
      <c r="Q7891" s="65">
        <f t="shared" si="127"/>
        <v>3.55481847162206E-2</v>
      </c>
      <c r="R7891" s="66">
        <v>1</v>
      </c>
      <c r="S7891" s="13">
        <v>0</v>
      </c>
      <c r="T7891" s="39">
        <v>1</v>
      </c>
      <c r="U7891" s="38">
        <v>0</v>
      </c>
      <c r="V7891" s="42">
        <v>0.116340607757717</v>
      </c>
      <c r="W7891" s="42">
        <v>4.0519999999999998E-4</v>
      </c>
    </row>
    <row r="7892" spans="13:23" x14ac:dyDescent="0.3">
      <c r="M7892" s="17">
        <f>IF(ISBLANK(Demand!H7892),"",Demand!H7892)</f>
        <v>6</v>
      </c>
      <c r="N7892" s="17">
        <f>IF(ISBLANK(Demand!I7892),"",Demand!I7892)</f>
        <v>7888</v>
      </c>
      <c r="O7892" s="17">
        <f>IF(ISBLANK(Demand!J7892),"",Demand!J7892)</f>
        <v>131.46666666666667</v>
      </c>
      <c r="P7892" s="64">
        <v>3.2548184716220598E-2</v>
      </c>
      <c r="Q7892" s="65">
        <f t="shared" si="127"/>
        <v>3.55481847162206E-2</v>
      </c>
      <c r="R7892" s="66">
        <v>1</v>
      </c>
      <c r="S7892" s="13">
        <v>0</v>
      </c>
      <c r="T7892" s="39">
        <v>1</v>
      </c>
      <c r="U7892" s="38">
        <v>0</v>
      </c>
      <c r="V7892" s="42">
        <v>0.116340607757717</v>
      </c>
      <c r="W7892" s="42">
        <v>4.0519999999999998E-4</v>
      </c>
    </row>
    <row r="7893" spans="13:23" x14ac:dyDescent="0.3">
      <c r="M7893" s="17">
        <f>IF(ISBLANK(Demand!H7893),"",Demand!H7893)</f>
        <v>6</v>
      </c>
      <c r="N7893" s="17">
        <f>IF(ISBLANK(Demand!I7893),"",Demand!I7893)</f>
        <v>7889</v>
      </c>
      <c r="O7893" s="17">
        <f>IF(ISBLANK(Demand!J7893),"",Demand!J7893)</f>
        <v>131.48333333333332</v>
      </c>
      <c r="P7893" s="64">
        <v>3.2548184716220598E-2</v>
      </c>
      <c r="Q7893" s="65">
        <f t="shared" si="127"/>
        <v>3.55481847162206E-2</v>
      </c>
      <c r="R7893" s="66">
        <v>1</v>
      </c>
      <c r="S7893" s="13">
        <v>0</v>
      </c>
      <c r="T7893" s="39">
        <v>1</v>
      </c>
      <c r="U7893" s="38">
        <v>0</v>
      </c>
      <c r="V7893" s="42">
        <v>0.116340607757717</v>
      </c>
      <c r="W7893" s="42">
        <v>4.0519999999999998E-4</v>
      </c>
    </row>
    <row r="7894" spans="13:23" x14ac:dyDescent="0.3">
      <c r="M7894" s="17">
        <f>IF(ISBLANK(Demand!H7894),"",Demand!H7894)</f>
        <v>6</v>
      </c>
      <c r="N7894" s="17">
        <f>IF(ISBLANK(Demand!I7894),"",Demand!I7894)</f>
        <v>7890</v>
      </c>
      <c r="O7894" s="17">
        <f>IF(ISBLANK(Demand!J7894),"",Demand!J7894)</f>
        <v>131.5</v>
      </c>
      <c r="P7894" s="64">
        <v>3.2548184716220598E-2</v>
      </c>
      <c r="Q7894" s="65">
        <f t="shared" si="127"/>
        <v>3.55481847162206E-2</v>
      </c>
      <c r="R7894" s="66">
        <v>1</v>
      </c>
      <c r="S7894" s="13">
        <v>0</v>
      </c>
      <c r="T7894" s="39">
        <v>1</v>
      </c>
      <c r="U7894" s="38">
        <v>0</v>
      </c>
      <c r="V7894" s="42">
        <v>0.116340607757717</v>
      </c>
      <c r="W7894" s="42">
        <v>4.0519999999999998E-4</v>
      </c>
    </row>
    <row r="7895" spans="13:23" x14ac:dyDescent="0.3">
      <c r="M7895" s="17">
        <f>IF(ISBLANK(Demand!H7895),"",Demand!H7895)</f>
        <v>6</v>
      </c>
      <c r="N7895" s="17">
        <f>IF(ISBLANK(Demand!I7895),"",Demand!I7895)</f>
        <v>7891</v>
      </c>
      <c r="O7895" s="17">
        <f>IF(ISBLANK(Demand!J7895),"",Demand!J7895)</f>
        <v>131.51666666666665</v>
      </c>
      <c r="P7895" s="64">
        <v>3.2548184716220598E-2</v>
      </c>
      <c r="Q7895" s="65">
        <f t="shared" si="127"/>
        <v>3.55481847162206E-2</v>
      </c>
      <c r="R7895" s="66">
        <v>1</v>
      </c>
      <c r="S7895" s="13">
        <v>0</v>
      </c>
      <c r="T7895" s="39">
        <v>1</v>
      </c>
      <c r="U7895" s="38">
        <v>0</v>
      </c>
      <c r="V7895" s="42">
        <v>0.116340607757717</v>
      </c>
      <c r="W7895" s="42">
        <v>4.0519999999999998E-4</v>
      </c>
    </row>
    <row r="7896" spans="13:23" x14ac:dyDescent="0.3">
      <c r="M7896" s="17">
        <f>IF(ISBLANK(Demand!H7896),"",Demand!H7896)</f>
        <v>6</v>
      </c>
      <c r="N7896" s="17">
        <f>IF(ISBLANK(Demand!I7896),"",Demand!I7896)</f>
        <v>7892</v>
      </c>
      <c r="O7896" s="17">
        <f>IF(ISBLANK(Demand!J7896),"",Demand!J7896)</f>
        <v>131.53333333333333</v>
      </c>
      <c r="P7896" s="64">
        <v>3.2548184716220598E-2</v>
      </c>
      <c r="Q7896" s="65">
        <f t="shared" si="127"/>
        <v>3.55481847162206E-2</v>
      </c>
      <c r="R7896" s="66">
        <v>1</v>
      </c>
      <c r="S7896" s="13">
        <v>0</v>
      </c>
      <c r="T7896" s="39">
        <v>1</v>
      </c>
      <c r="U7896" s="38">
        <v>0</v>
      </c>
      <c r="V7896" s="42">
        <v>0.116340607757717</v>
      </c>
      <c r="W7896" s="42">
        <v>4.0519999999999998E-4</v>
      </c>
    </row>
    <row r="7897" spans="13:23" x14ac:dyDescent="0.3">
      <c r="M7897" s="17">
        <f>IF(ISBLANK(Demand!H7897),"",Demand!H7897)</f>
        <v>6</v>
      </c>
      <c r="N7897" s="17">
        <f>IF(ISBLANK(Demand!I7897),"",Demand!I7897)</f>
        <v>7893</v>
      </c>
      <c r="O7897" s="17">
        <f>IF(ISBLANK(Demand!J7897),"",Demand!J7897)</f>
        <v>131.55000000000001</v>
      </c>
      <c r="P7897" s="64">
        <v>3.2548184716220598E-2</v>
      </c>
      <c r="Q7897" s="65">
        <f t="shared" si="127"/>
        <v>3.55481847162206E-2</v>
      </c>
      <c r="R7897" s="66">
        <v>1</v>
      </c>
      <c r="S7897" s="13">
        <v>0</v>
      </c>
      <c r="T7897" s="39">
        <v>1</v>
      </c>
      <c r="U7897" s="38">
        <v>0</v>
      </c>
      <c r="V7897" s="42">
        <v>0.116340607757717</v>
      </c>
      <c r="W7897" s="42">
        <v>4.0519999999999998E-4</v>
      </c>
    </row>
    <row r="7898" spans="13:23" x14ac:dyDescent="0.3">
      <c r="M7898" s="17">
        <f>IF(ISBLANK(Demand!H7898),"",Demand!H7898)</f>
        <v>6</v>
      </c>
      <c r="N7898" s="17">
        <f>IF(ISBLANK(Demand!I7898),"",Demand!I7898)</f>
        <v>7894</v>
      </c>
      <c r="O7898" s="17">
        <f>IF(ISBLANK(Demand!J7898),"",Demand!J7898)</f>
        <v>131.56666666666666</v>
      </c>
      <c r="P7898" s="64">
        <v>3.2548184716220598E-2</v>
      </c>
      <c r="Q7898" s="65">
        <f t="shared" si="127"/>
        <v>3.55481847162206E-2</v>
      </c>
      <c r="R7898" s="66">
        <v>1</v>
      </c>
      <c r="S7898" s="13">
        <v>0</v>
      </c>
      <c r="T7898" s="39">
        <v>1</v>
      </c>
      <c r="U7898" s="38">
        <v>0</v>
      </c>
      <c r="V7898" s="42">
        <v>0.116340607757717</v>
      </c>
      <c r="W7898" s="42">
        <v>4.0519999999999998E-4</v>
      </c>
    </row>
    <row r="7899" spans="13:23" x14ac:dyDescent="0.3">
      <c r="M7899" s="17">
        <f>IF(ISBLANK(Demand!H7899),"",Demand!H7899)</f>
        <v>6</v>
      </c>
      <c r="N7899" s="17">
        <f>IF(ISBLANK(Demand!I7899),"",Demand!I7899)</f>
        <v>7895</v>
      </c>
      <c r="O7899" s="17">
        <f>IF(ISBLANK(Demand!J7899),"",Demand!J7899)</f>
        <v>131.58333333333334</v>
      </c>
      <c r="P7899" s="64">
        <v>3.2548184716220598E-2</v>
      </c>
      <c r="Q7899" s="65">
        <f t="shared" si="127"/>
        <v>3.55481847162206E-2</v>
      </c>
      <c r="R7899" s="66">
        <v>1</v>
      </c>
      <c r="S7899" s="13">
        <v>0</v>
      </c>
      <c r="T7899" s="39">
        <v>1</v>
      </c>
      <c r="U7899" s="38">
        <v>0</v>
      </c>
      <c r="V7899" s="42">
        <v>0.116340607757717</v>
      </c>
      <c r="W7899" s="42">
        <v>4.0519999999999998E-4</v>
      </c>
    </row>
    <row r="7900" spans="13:23" x14ac:dyDescent="0.3">
      <c r="M7900" s="17">
        <f>IF(ISBLANK(Demand!H7900),"",Demand!H7900)</f>
        <v>6</v>
      </c>
      <c r="N7900" s="17">
        <f>IF(ISBLANK(Demand!I7900),"",Demand!I7900)</f>
        <v>7896</v>
      </c>
      <c r="O7900" s="17">
        <f>IF(ISBLANK(Demand!J7900),"",Demand!J7900)</f>
        <v>131.6</v>
      </c>
      <c r="P7900" s="64">
        <v>3.2548184716220598E-2</v>
      </c>
      <c r="Q7900" s="65">
        <f t="shared" si="127"/>
        <v>3.55481847162206E-2</v>
      </c>
      <c r="R7900" s="66">
        <v>1</v>
      </c>
      <c r="S7900" s="13">
        <v>0</v>
      </c>
      <c r="T7900" s="39">
        <v>1</v>
      </c>
      <c r="U7900" s="38">
        <v>0</v>
      </c>
      <c r="V7900" s="42">
        <v>0.116340607757717</v>
      </c>
      <c r="W7900" s="42">
        <v>4.0519999999999998E-4</v>
      </c>
    </row>
    <row r="7901" spans="13:23" x14ac:dyDescent="0.3">
      <c r="M7901" s="17">
        <f>IF(ISBLANK(Demand!H7901),"",Demand!H7901)</f>
        <v>6</v>
      </c>
      <c r="N7901" s="17">
        <f>IF(ISBLANK(Demand!I7901),"",Demand!I7901)</f>
        <v>7897</v>
      </c>
      <c r="O7901" s="17">
        <f>IF(ISBLANK(Demand!J7901),"",Demand!J7901)</f>
        <v>131.61666666666667</v>
      </c>
      <c r="P7901" s="64">
        <v>3.2548184716220598E-2</v>
      </c>
      <c r="Q7901" s="65">
        <f t="shared" si="127"/>
        <v>3.55481847162206E-2</v>
      </c>
      <c r="R7901" s="66">
        <v>1</v>
      </c>
      <c r="S7901" s="13">
        <v>0</v>
      </c>
      <c r="T7901" s="39">
        <v>1</v>
      </c>
      <c r="U7901" s="38">
        <v>0</v>
      </c>
      <c r="V7901" s="42">
        <v>0.116340607757717</v>
      </c>
      <c r="W7901" s="42">
        <v>4.0519999999999998E-4</v>
      </c>
    </row>
    <row r="7902" spans="13:23" x14ac:dyDescent="0.3">
      <c r="M7902" s="17">
        <f>IF(ISBLANK(Demand!H7902),"",Demand!H7902)</f>
        <v>6</v>
      </c>
      <c r="N7902" s="17">
        <f>IF(ISBLANK(Demand!I7902),"",Demand!I7902)</f>
        <v>7898</v>
      </c>
      <c r="O7902" s="17">
        <f>IF(ISBLANK(Demand!J7902),"",Demand!J7902)</f>
        <v>131.63333333333333</v>
      </c>
      <c r="P7902" s="64">
        <v>3.2548184716220598E-2</v>
      </c>
      <c r="Q7902" s="65">
        <f t="shared" si="127"/>
        <v>3.55481847162206E-2</v>
      </c>
      <c r="R7902" s="66">
        <v>1</v>
      </c>
      <c r="S7902" s="13">
        <v>0</v>
      </c>
      <c r="T7902" s="39">
        <v>1</v>
      </c>
      <c r="U7902" s="38">
        <v>0</v>
      </c>
      <c r="V7902" s="42">
        <v>0.116340607757717</v>
      </c>
      <c r="W7902" s="42">
        <v>4.0519999999999998E-4</v>
      </c>
    </row>
    <row r="7903" spans="13:23" x14ac:dyDescent="0.3">
      <c r="M7903" s="17">
        <f>IF(ISBLANK(Demand!H7903),"",Demand!H7903)</f>
        <v>6</v>
      </c>
      <c r="N7903" s="17">
        <f>IF(ISBLANK(Demand!I7903),"",Demand!I7903)</f>
        <v>7899</v>
      </c>
      <c r="O7903" s="17">
        <f>IF(ISBLANK(Demand!J7903),"",Demand!J7903)</f>
        <v>131.65</v>
      </c>
      <c r="P7903" s="64">
        <v>3.2548184716220598E-2</v>
      </c>
      <c r="Q7903" s="65">
        <f t="shared" si="127"/>
        <v>3.55481847162206E-2</v>
      </c>
      <c r="R7903" s="66">
        <v>1</v>
      </c>
      <c r="S7903" s="13">
        <v>0</v>
      </c>
      <c r="T7903" s="39">
        <v>1</v>
      </c>
      <c r="U7903" s="38">
        <v>0</v>
      </c>
      <c r="V7903" s="42">
        <v>0.116340607757717</v>
      </c>
      <c r="W7903" s="42">
        <v>4.0519999999999998E-4</v>
      </c>
    </row>
    <row r="7904" spans="13:23" x14ac:dyDescent="0.3">
      <c r="M7904" s="17">
        <f>IF(ISBLANK(Demand!H7904),"",Demand!H7904)</f>
        <v>6</v>
      </c>
      <c r="N7904" s="17">
        <f>IF(ISBLANK(Demand!I7904),"",Demand!I7904)</f>
        <v>7900</v>
      </c>
      <c r="O7904" s="17">
        <f>IF(ISBLANK(Demand!J7904),"",Demand!J7904)</f>
        <v>131.66666666666666</v>
      </c>
      <c r="P7904" s="64">
        <v>3.2548184716220598E-2</v>
      </c>
      <c r="Q7904" s="65">
        <f t="shared" si="127"/>
        <v>3.55481847162206E-2</v>
      </c>
      <c r="R7904" s="66">
        <v>1</v>
      </c>
      <c r="S7904" s="13">
        <v>0</v>
      </c>
      <c r="T7904" s="39">
        <v>1</v>
      </c>
      <c r="U7904" s="38">
        <v>0</v>
      </c>
      <c r="V7904" s="42">
        <v>0.116340607757717</v>
      </c>
      <c r="W7904" s="42">
        <v>4.0519999999999998E-4</v>
      </c>
    </row>
    <row r="7905" spans="13:23" x14ac:dyDescent="0.3">
      <c r="M7905" s="17">
        <f>IF(ISBLANK(Demand!H7905),"",Demand!H7905)</f>
        <v>6</v>
      </c>
      <c r="N7905" s="17">
        <f>IF(ISBLANK(Demand!I7905),"",Demand!I7905)</f>
        <v>7901</v>
      </c>
      <c r="O7905" s="17">
        <f>IF(ISBLANK(Demand!J7905),"",Demand!J7905)</f>
        <v>131.68333333333334</v>
      </c>
      <c r="P7905" s="64">
        <v>3.2548184716220598E-2</v>
      </c>
      <c r="Q7905" s="65">
        <f t="shared" si="127"/>
        <v>3.55481847162206E-2</v>
      </c>
      <c r="R7905" s="66">
        <v>1</v>
      </c>
      <c r="S7905" s="13">
        <v>0</v>
      </c>
      <c r="T7905" s="39">
        <v>1</v>
      </c>
      <c r="U7905" s="38">
        <v>0</v>
      </c>
      <c r="V7905" s="42">
        <v>0.116340607757717</v>
      </c>
      <c r="W7905" s="42">
        <v>4.0519999999999998E-4</v>
      </c>
    </row>
    <row r="7906" spans="13:23" x14ac:dyDescent="0.3">
      <c r="M7906" s="17">
        <f>IF(ISBLANK(Demand!H7906),"",Demand!H7906)</f>
        <v>6</v>
      </c>
      <c r="N7906" s="17">
        <f>IF(ISBLANK(Demand!I7906),"",Demand!I7906)</f>
        <v>7902</v>
      </c>
      <c r="O7906" s="17">
        <f>IF(ISBLANK(Demand!J7906),"",Demand!J7906)</f>
        <v>131.69999999999999</v>
      </c>
      <c r="P7906" s="64">
        <v>3.2548184716220598E-2</v>
      </c>
      <c r="Q7906" s="65">
        <f t="shared" si="127"/>
        <v>3.55481847162206E-2</v>
      </c>
      <c r="R7906" s="66">
        <v>1</v>
      </c>
      <c r="S7906" s="13">
        <v>0</v>
      </c>
      <c r="T7906" s="39">
        <v>1</v>
      </c>
      <c r="U7906" s="38">
        <v>0</v>
      </c>
      <c r="V7906" s="42">
        <v>0.116340607757717</v>
      </c>
      <c r="W7906" s="42">
        <v>4.0519999999999998E-4</v>
      </c>
    </row>
    <row r="7907" spans="13:23" x14ac:dyDescent="0.3">
      <c r="M7907" s="17">
        <f>IF(ISBLANK(Demand!H7907),"",Demand!H7907)</f>
        <v>6</v>
      </c>
      <c r="N7907" s="17">
        <f>IF(ISBLANK(Demand!I7907),"",Demand!I7907)</f>
        <v>7903</v>
      </c>
      <c r="O7907" s="17">
        <f>IF(ISBLANK(Demand!J7907),"",Demand!J7907)</f>
        <v>131.71666666666667</v>
      </c>
      <c r="P7907" s="64">
        <v>3.2548184716220598E-2</v>
      </c>
      <c r="Q7907" s="65">
        <f t="shared" si="127"/>
        <v>3.55481847162206E-2</v>
      </c>
      <c r="R7907" s="66">
        <v>1</v>
      </c>
      <c r="S7907" s="13">
        <v>0</v>
      </c>
      <c r="T7907" s="39">
        <v>1</v>
      </c>
      <c r="U7907" s="38">
        <v>0</v>
      </c>
      <c r="V7907" s="42">
        <v>0.116340607757717</v>
      </c>
      <c r="W7907" s="42">
        <v>4.0519999999999998E-4</v>
      </c>
    </row>
    <row r="7908" spans="13:23" x14ac:dyDescent="0.3">
      <c r="M7908" s="17">
        <f>IF(ISBLANK(Demand!H7908),"",Demand!H7908)</f>
        <v>6</v>
      </c>
      <c r="N7908" s="17">
        <f>IF(ISBLANK(Demand!I7908),"",Demand!I7908)</f>
        <v>7904</v>
      </c>
      <c r="O7908" s="17">
        <f>IF(ISBLANK(Demand!J7908),"",Demand!J7908)</f>
        <v>131.73333333333332</v>
      </c>
      <c r="P7908" s="64">
        <v>3.2548184716220598E-2</v>
      </c>
      <c r="Q7908" s="65">
        <f t="shared" si="127"/>
        <v>3.55481847162206E-2</v>
      </c>
      <c r="R7908" s="66">
        <v>1</v>
      </c>
      <c r="S7908" s="13">
        <v>0</v>
      </c>
      <c r="T7908" s="39">
        <v>1</v>
      </c>
      <c r="U7908" s="38">
        <v>0</v>
      </c>
      <c r="V7908" s="42">
        <v>0.116340607757717</v>
      </c>
      <c r="W7908" s="42">
        <v>4.0519999999999998E-4</v>
      </c>
    </row>
    <row r="7909" spans="13:23" x14ac:dyDescent="0.3">
      <c r="M7909" s="17">
        <f>IF(ISBLANK(Demand!H7909),"",Demand!H7909)</f>
        <v>6</v>
      </c>
      <c r="N7909" s="17">
        <f>IF(ISBLANK(Demand!I7909),"",Demand!I7909)</f>
        <v>7905</v>
      </c>
      <c r="O7909" s="17">
        <f>IF(ISBLANK(Demand!J7909),"",Demand!J7909)</f>
        <v>131.75</v>
      </c>
      <c r="P7909" s="64">
        <v>3.2548184716220598E-2</v>
      </c>
      <c r="Q7909" s="65">
        <f t="shared" si="127"/>
        <v>3.55481847162206E-2</v>
      </c>
      <c r="R7909" s="66">
        <v>1</v>
      </c>
      <c r="S7909" s="13">
        <v>0</v>
      </c>
      <c r="T7909" s="39">
        <v>1</v>
      </c>
      <c r="U7909" s="38">
        <v>0</v>
      </c>
      <c r="V7909" s="42">
        <v>0.116340607757717</v>
      </c>
      <c r="W7909" s="42">
        <v>4.0519999999999998E-4</v>
      </c>
    </row>
    <row r="7910" spans="13:23" x14ac:dyDescent="0.3">
      <c r="M7910" s="17">
        <f>IF(ISBLANK(Demand!H7910),"",Demand!H7910)</f>
        <v>6</v>
      </c>
      <c r="N7910" s="17">
        <f>IF(ISBLANK(Demand!I7910),"",Demand!I7910)</f>
        <v>7906</v>
      </c>
      <c r="O7910" s="17">
        <f>IF(ISBLANK(Demand!J7910),"",Demand!J7910)</f>
        <v>131.76666666666665</v>
      </c>
      <c r="P7910" s="64">
        <v>3.2548184716220598E-2</v>
      </c>
      <c r="Q7910" s="65">
        <f t="shared" ref="Q7910:Q7973" si="128">P7910+0.003</f>
        <v>3.55481847162206E-2</v>
      </c>
      <c r="R7910" s="66">
        <v>1</v>
      </c>
      <c r="S7910" s="13">
        <v>0</v>
      </c>
      <c r="T7910" s="39">
        <v>1</v>
      </c>
      <c r="U7910" s="38">
        <v>0</v>
      </c>
      <c r="V7910" s="42">
        <v>0.116340607757717</v>
      </c>
      <c r="W7910" s="42">
        <v>4.0519999999999998E-4</v>
      </c>
    </row>
    <row r="7911" spans="13:23" x14ac:dyDescent="0.3">
      <c r="M7911" s="17">
        <f>IF(ISBLANK(Demand!H7911),"",Demand!H7911)</f>
        <v>6</v>
      </c>
      <c r="N7911" s="17">
        <f>IF(ISBLANK(Demand!I7911),"",Demand!I7911)</f>
        <v>7907</v>
      </c>
      <c r="O7911" s="17">
        <f>IF(ISBLANK(Demand!J7911),"",Demand!J7911)</f>
        <v>131.78333333333333</v>
      </c>
      <c r="P7911" s="64">
        <v>3.2548184716220598E-2</v>
      </c>
      <c r="Q7911" s="65">
        <f t="shared" si="128"/>
        <v>3.55481847162206E-2</v>
      </c>
      <c r="R7911" s="66">
        <v>1</v>
      </c>
      <c r="S7911" s="13">
        <v>0</v>
      </c>
      <c r="T7911" s="39">
        <v>1</v>
      </c>
      <c r="U7911" s="38">
        <v>0</v>
      </c>
      <c r="V7911" s="42">
        <v>0.116340607757717</v>
      </c>
      <c r="W7911" s="42">
        <v>4.0519999999999998E-4</v>
      </c>
    </row>
    <row r="7912" spans="13:23" x14ac:dyDescent="0.3">
      <c r="M7912" s="17">
        <f>IF(ISBLANK(Demand!H7912),"",Demand!H7912)</f>
        <v>6</v>
      </c>
      <c r="N7912" s="17">
        <f>IF(ISBLANK(Demand!I7912),"",Demand!I7912)</f>
        <v>7908</v>
      </c>
      <c r="O7912" s="17">
        <f>IF(ISBLANK(Demand!J7912),"",Demand!J7912)</f>
        <v>131.80000000000001</v>
      </c>
      <c r="P7912" s="64">
        <v>3.2548184716220598E-2</v>
      </c>
      <c r="Q7912" s="65">
        <f t="shared" si="128"/>
        <v>3.55481847162206E-2</v>
      </c>
      <c r="R7912" s="66">
        <v>1</v>
      </c>
      <c r="S7912" s="13">
        <v>0</v>
      </c>
      <c r="T7912" s="39">
        <v>1</v>
      </c>
      <c r="U7912" s="38">
        <v>0</v>
      </c>
      <c r="V7912" s="42">
        <v>0.116340607757717</v>
      </c>
      <c r="W7912" s="42">
        <v>4.0519999999999998E-4</v>
      </c>
    </row>
    <row r="7913" spans="13:23" x14ac:dyDescent="0.3">
      <c r="M7913" s="17">
        <f>IF(ISBLANK(Demand!H7913),"",Demand!H7913)</f>
        <v>6</v>
      </c>
      <c r="N7913" s="17">
        <f>IF(ISBLANK(Demand!I7913),"",Demand!I7913)</f>
        <v>7909</v>
      </c>
      <c r="O7913" s="17">
        <f>IF(ISBLANK(Demand!J7913),"",Demand!J7913)</f>
        <v>131.81666666666666</v>
      </c>
      <c r="P7913" s="64">
        <v>3.2548184716220598E-2</v>
      </c>
      <c r="Q7913" s="65">
        <f t="shared" si="128"/>
        <v>3.55481847162206E-2</v>
      </c>
      <c r="R7913" s="66">
        <v>1</v>
      </c>
      <c r="S7913" s="13">
        <v>0</v>
      </c>
      <c r="T7913" s="39">
        <v>1</v>
      </c>
      <c r="U7913" s="38">
        <v>0</v>
      </c>
      <c r="V7913" s="42">
        <v>0.116340607757717</v>
      </c>
      <c r="W7913" s="42">
        <v>4.0519999999999998E-4</v>
      </c>
    </row>
    <row r="7914" spans="13:23" x14ac:dyDescent="0.3">
      <c r="M7914" s="17">
        <f>IF(ISBLANK(Demand!H7914),"",Demand!H7914)</f>
        <v>6</v>
      </c>
      <c r="N7914" s="17">
        <f>IF(ISBLANK(Demand!I7914),"",Demand!I7914)</f>
        <v>7910</v>
      </c>
      <c r="O7914" s="17">
        <f>IF(ISBLANK(Demand!J7914),"",Demand!J7914)</f>
        <v>131.83333333333334</v>
      </c>
      <c r="P7914" s="64">
        <v>3.2548184716220598E-2</v>
      </c>
      <c r="Q7914" s="65">
        <f t="shared" si="128"/>
        <v>3.55481847162206E-2</v>
      </c>
      <c r="R7914" s="66">
        <v>1</v>
      </c>
      <c r="S7914" s="13">
        <v>0</v>
      </c>
      <c r="T7914" s="39">
        <v>1</v>
      </c>
      <c r="U7914" s="38">
        <v>0</v>
      </c>
      <c r="V7914" s="42">
        <v>0.116340607757717</v>
      </c>
      <c r="W7914" s="42">
        <v>4.0519999999999998E-4</v>
      </c>
    </row>
    <row r="7915" spans="13:23" x14ac:dyDescent="0.3">
      <c r="M7915" s="17">
        <f>IF(ISBLANK(Demand!H7915),"",Demand!H7915)</f>
        <v>6</v>
      </c>
      <c r="N7915" s="17">
        <f>IF(ISBLANK(Demand!I7915),"",Demand!I7915)</f>
        <v>7911</v>
      </c>
      <c r="O7915" s="17">
        <f>IF(ISBLANK(Demand!J7915),"",Demand!J7915)</f>
        <v>131.85</v>
      </c>
      <c r="P7915" s="64">
        <v>3.2548184716220598E-2</v>
      </c>
      <c r="Q7915" s="65">
        <f t="shared" si="128"/>
        <v>3.55481847162206E-2</v>
      </c>
      <c r="R7915" s="66">
        <v>1</v>
      </c>
      <c r="S7915" s="13">
        <v>0</v>
      </c>
      <c r="T7915" s="39">
        <v>1</v>
      </c>
      <c r="U7915" s="38">
        <v>0</v>
      </c>
      <c r="V7915" s="42">
        <v>0.116340607757717</v>
      </c>
      <c r="W7915" s="42">
        <v>4.0519999999999998E-4</v>
      </c>
    </row>
    <row r="7916" spans="13:23" x14ac:dyDescent="0.3">
      <c r="M7916" s="17">
        <f>IF(ISBLANK(Demand!H7916),"",Demand!H7916)</f>
        <v>6</v>
      </c>
      <c r="N7916" s="17">
        <f>IF(ISBLANK(Demand!I7916),"",Demand!I7916)</f>
        <v>7912</v>
      </c>
      <c r="O7916" s="17">
        <f>IF(ISBLANK(Demand!J7916),"",Demand!J7916)</f>
        <v>131.86666666666667</v>
      </c>
      <c r="P7916" s="64">
        <v>3.2548184716220598E-2</v>
      </c>
      <c r="Q7916" s="65">
        <f t="shared" si="128"/>
        <v>3.55481847162206E-2</v>
      </c>
      <c r="R7916" s="66">
        <v>1</v>
      </c>
      <c r="S7916" s="13">
        <v>0</v>
      </c>
      <c r="T7916" s="39">
        <v>1</v>
      </c>
      <c r="U7916" s="38">
        <v>0</v>
      </c>
      <c r="V7916" s="42">
        <v>0.116340607757717</v>
      </c>
      <c r="W7916" s="42">
        <v>4.0519999999999998E-4</v>
      </c>
    </row>
    <row r="7917" spans="13:23" x14ac:dyDescent="0.3">
      <c r="M7917" s="17">
        <f>IF(ISBLANK(Demand!H7917),"",Demand!H7917)</f>
        <v>6</v>
      </c>
      <c r="N7917" s="17">
        <f>IF(ISBLANK(Demand!I7917),"",Demand!I7917)</f>
        <v>7913</v>
      </c>
      <c r="O7917" s="17">
        <f>IF(ISBLANK(Demand!J7917),"",Demand!J7917)</f>
        <v>131.88333333333333</v>
      </c>
      <c r="P7917" s="64">
        <v>3.2548184716220598E-2</v>
      </c>
      <c r="Q7917" s="65">
        <f t="shared" si="128"/>
        <v>3.55481847162206E-2</v>
      </c>
      <c r="R7917" s="66">
        <v>1</v>
      </c>
      <c r="S7917" s="13">
        <v>0</v>
      </c>
      <c r="T7917" s="39">
        <v>1</v>
      </c>
      <c r="U7917" s="38">
        <v>0</v>
      </c>
      <c r="V7917" s="42">
        <v>0.116340607757717</v>
      </c>
      <c r="W7917" s="42">
        <v>4.0519999999999998E-4</v>
      </c>
    </row>
    <row r="7918" spans="13:23" x14ac:dyDescent="0.3">
      <c r="M7918" s="17">
        <f>IF(ISBLANK(Demand!H7918),"",Demand!H7918)</f>
        <v>6</v>
      </c>
      <c r="N7918" s="17">
        <f>IF(ISBLANK(Demand!I7918),"",Demand!I7918)</f>
        <v>7914</v>
      </c>
      <c r="O7918" s="17">
        <f>IF(ISBLANK(Demand!J7918),"",Demand!J7918)</f>
        <v>131.9</v>
      </c>
      <c r="P7918" s="64">
        <v>3.2548184716220598E-2</v>
      </c>
      <c r="Q7918" s="65">
        <f t="shared" si="128"/>
        <v>3.55481847162206E-2</v>
      </c>
      <c r="R7918" s="66">
        <v>1</v>
      </c>
      <c r="S7918" s="13">
        <v>0</v>
      </c>
      <c r="T7918" s="39">
        <v>1</v>
      </c>
      <c r="U7918" s="38">
        <v>0</v>
      </c>
      <c r="V7918" s="42">
        <v>0.116340607757717</v>
      </c>
      <c r="W7918" s="42">
        <v>4.0519999999999998E-4</v>
      </c>
    </row>
    <row r="7919" spans="13:23" x14ac:dyDescent="0.3">
      <c r="M7919" s="17">
        <f>IF(ISBLANK(Demand!H7919),"",Demand!H7919)</f>
        <v>6</v>
      </c>
      <c r="N7919" s="17">
        <f>IF(ISBLANK(Demand!I7919),"",Demand!I7919)</f>
        <v>7915</v>
      </c>
      <c r="O7919" s="17">
        <f>IF(ISBLANK(Demand!J7919),"",Demand!J7919)</f>
        <v>131.91666666666666</v>
      </c>
      <c r="P7919" s="64">
        <v>3.2548184716220598E-2</v>
      </c>
      <c r="Q7919" s="65">
        <f t="shared" si="128"/>
        <v>3.55481847162206E-2</v>
      </c>
      <c r="R7919" s="66">
        <v>1</v>
      </c>
      <c r="S7919" s="13">
        <v>0</v>
      </c>
      <c r="T7919" s="39">
        <v>1</v>
      </c>
      <c r="U7919" s="38">
        <v>0</v>
      </c>
      <c r="V7919" s="42">
        <v>0.116340607757717</v>
      </c>
      <c r="W7919" s="42">
        <v>4.0519999999999998E-4</v>
      </c>
    </row>
    <row r="7920" spans="13:23" x14ac:dyDescent="0.3">
      <c r="M7920" s="17">
        <f>IF(ISBLANK(Demand!H7920),"",Demand!H7920)</f>
        <v>6</v>
      </c>
      <c r="N7920" s="17">
        <f>IF(ISBLANK(Demand!I7920),"",Demand!I7920)</f>
        <v>7916</v>
      </c>
      <c r="O7920" s="17">
        <f>IF(ISBLANK(Demand!J7920),"",Demand!J7920)</f>
        <v>131.93333333333334</v>
      </c>
      <c r="P7920" s="64">
        <v>3.2548184716220598E-2</v>
      </c>
      <c r="Q7920" s="65">
        <f t="shared" si="128"/>
        <v>3.55481847162206E-2</v>
      </c>
      <c r="R7920" s="66">
        <v>1</v>
      </c>
      <c r="S7920" s="13">
        <v>0</v>
      </c>
      <c r="T7920" s="39">
        <v>1</v>
      </c>
      <c r="U7920" s="38">
        <v>0</v>
      </c>
      <c r="V7920" s="42">
        <v>0.116340607757717</v>
      </c>
      <c r="W7920" s="42">
        <v>4.0519999999999998E-4</v>
      </c>
    </row>
    <row r="7921" spans="13:23" x14ac:dyDescent="0.3">
      <c r="M7921" s="17">
        <f>IF(ISBLANK(Demand!H7921),"",Demand!H7921)</f>
        <v>6</v>
      </c>
      <c r="N7921" s="17">
        <f>IF(ISBLANK(Demand!I7921),"",Demand!I7921)</f>
        <v>7917</v>
      </c>
      <c r="O7921" s="17">
        <f>IF(ISBLANK(Demand!J7921),"",Demand!J7921)</f>
        <v>131.94999999999999</v>
      </c>
      <c r="P7921" s="64">
        <v>3.2548184716220598E-2</v>
      </c>
      <c r="Q7921" s="65">
        <f t="shared" si="128"/>
        <v>3.55481847162206E-2</v>
      </c>
      <c r="R7921" s="66">
        <v>1</v>
      </c>
      <c r="S7921" s="13">
        <v>0</v>
      </c>
      <c r="T7921" s="39">
        <v>1</v>
      </c>
      <c r="U7921" s="38">
        <v>0</v>
      </c>
      <c r="V7921" s="42">
        <v>0.116340607757717</v>
      </c>
      <c r="W7921" s="42">
        <v>4.0519999999999998E-4</v>
      </c>
    </row>
    <row r="7922" spans="13:23" x14ac:dyDescent="0.3">
      <c r="M7922" s="17">
        <f>IF(ISBLANK(Demand!H7922),"",Demand!H7922)</f>
        <v>6</v>
      </c>
      <c r="N7922" s="17">
        <f>IF(ISBLANK(Demand!I7922),"",Demand!I7922)</f>
        <v>7918</v>
      </c>
      <c r="O7922" s="17">
        <f>IF(ISBLANK(Demand!J7922),"",Demand!J7922)</f>
        <v>131.96666666666667</v>
      </c>
      <c r="P7922" s="64">
        <v>3.2548184716220598E-2</v>
      </c>
      <c r="Q7922" s="65">
        <f t="shared" si="128"/>
        <v>3.55481847162206E-2</v>
      </c>
      <c r="R7922" s="66">
        <v>1</v>
      </c>
      <c r="S7922" s="13">
        <v>0</v>
      </c>
      <c r="T7922" s="39">
        <v>1</v>
      </c>
      <c r="U7922" s="38">
        <v>0</v>
      </c>
      <c r="V7922" s="42">
        <v>0.116340607757717</v>
      </c>
      <c r="W7922" s="42">
        <v>4.0519999999999998E-4</v>
      </c>
    </row>
    <row r="7923" spans="13:23" x14ac:dyDescent="0.3">
      <c r="M7923" s="17">
        <f>IF(ISBLANK(Demand!H7923),"",Demand!H7923)</f>
        <v>6</v>
      </c>
      <c r="N7923" s="17">
        <f>IF(ISBLANK(Demand!I7923),"",Demand!I7923)</f>
        <v>7919</v>
      </c>
      <c r="O7923" s="17">
        <f>IF(ISBLANK(Demand!J7923),"",Demand!J7923)</f>
        <v>131.98333333333332</v>
      </c>
      <c r="P7923" s="64">
        <v>3.2548184716220598E-2</v>
      </c>
      <c r="Q7923" s="65">
        <f t="shared" si="128"/>
        <v>3.55481847162206E-2</v>
      </c>
      <c r="R7923" s="66">
        <v>1</v>
      </c>
      <c r="S7923" s="13">
        <v>0</v>
      </c>
      <c r="T7923" s="39">
        <v>1</v>
      </c>
      <c r="U7923" s="38">
        <v>0</v>
      </c>
      <c r="V7923" s="42">
        <v>0.116340607757717</v>
      </c>
      <c r="W7923" s="42">
        <v>4.0519999999999998E-4</v>
      </c>
    </row>
    <row r="7924" spans="13:23" x14ac:dyDescent="0.3">
      <c r="M7924" s="17">
        <f>IF(ISBLANK(Demand!H7924),"",Demand!H7924)</f>
        <v>6</v>
      </c>
      <c r="N7924" s="17">
        <f>IF(ISBLANK(Demand!I7924),"",Demand!I7924)</f>
        <v>7920</v>
      </c>
      <c r="O7924" s="17">
        <f>IF(ISBLANK(Demand!J7924),"",Demand!J7924)</f>
        <v>132</v>
      </c>
      <c r="P7924" s="64">
        <v>3.2548184716220598E-2</v>
      </c>
      <c r="Q7924" s="65">
        <f t="shared" si="128"/>
        <v>3.55481847162206E-2</v>
      </c>
      <c r="R7924" s="66">
        <v>1</v>
      </c>
      <c r="S7924" s="13">
        <v>0</v>
      </c>
      <c r="T7924" s="39">
        <v>1</v>
      </c>
      <c r="U7924" s="38">
        <v>0</v>
      </c>
      <c r="V7924" s="42">
        <v>0.116340607757717</v>
      </c>
      <c r="W7924" s="42">
        <v>4.0519999999999998E-4</v>
      </c>
    </row>
    <row r="7925" spans="13:23" x14ac:dyDescent="0.3">
      <c r="M7925" s="17">
        <f>IF(ISBLANK(Demand!H7925),"",Demand!H7925)</f>
        <v>6</v>
      </c>
      <c r="N7925" s="17">
        <f>IF(ISBLANK(Demand!I7925),"",Demand!I7925)</f>
        <v>7921</v>
      </c>
      <c r="O7925" s="17">
        <f>IF(ISBLANK(Demand!J7925),"",Demand!J7925)</f>
        <v>132.01666666666665</v>
      </c>
      <c r="P7925" s="64">
        <v>3.2548184716220598E-2</v>
      </c>
      <c r="Q7925" s="65">
        <f t="shared" si="128"/>
        <v>3.55481847162206E-2</v>
      </c>
      <c r="R7925" s="66">
        <v>1</v>
      </c>
      <c r="S7925" s="13">
        <v>0</v>
      </c>
      <c r="T7925" s="39">
        <v>1</v>
      </c>
      <c r="U7925" s="38">
        <v>0</v>
      </c>
      <c r="V7925" s="42">
        <v>0.116340607757717</v>
      </c>
      <c r="W7925" s="42">
        <v>4.0519999999999998E-4</v>
      </c>
    </row>
    <row r="7926" spans="13:23" x14ac:dyDescent="0.3">
      <c r="M7926" s="17">
        <f>IF(ISBLANK(Demand!H7926),"",Demand!H7926)</f>
        <v>6</v>
      </c>
      <c r="N7926" s="17">
        <f>IF(ISBLANK(Demand!I7926),"",Demand!I7926)</f>
        <v>7922</v>
      </c>
      <c r="O7926" s="17">
        <f>IF(ISBLANK(Demand!J7926),"",Demand!J7926)</f>
        <v>132.03333333333333</v>
      </c>
      <c r="P7926" s="64">
        <v>3.2548184716220598E-2</v>
      </c>
      <c r="Q7926" s="65">
        <f t="shared" si="128"/>
        <v>3.55481847162206E-2</v>
      </c>
      <c r="R7926" s="66">
        <v>1</v>
      </c>
      <c r="S7926" s="13">
        <v>0</v>
      </c>
      <c r="T7926" s="39">
        <v>1</v>
      </c>
      <c r="U7926" s="38">
        <v>0</v>
      </c>
      <c r="V7926" s="42">
        <v>0.116340607757717</v>
      </c>
      <c r="W7926" s="42">
        <v>4.0519999999999998E-4</v>
      </c>
    </row>
    <row r="7927" spans="13:23" x14ac:dyDescent="0.3">
      <c r="M7927" s="17">
        <f>IF(ISBLANK(Demand!H7927),"",Demand!H7927)</f>
        <v>6</v>
      </c>
      <c r="N7927" s="17">
        <f>IF(ISBLANK(Demand!I7927),"",Demand!I7927)</f>
        <v>7923</v>
      </c>
      <c r="O7927" s="17">
        <f>IF(ISBLANK(Demand!J7927),"",Demand!J7927)</f>
        <v>132.05000000000001</v>
      </c>
      <c r="P7927" s="64">
        <v>3.2548184716220598E-2</v>
      </c>
      <c r="Q7927" s="65">
        <f t="shared" si="128"/>
        <v>3.55481847162206E-2</v>
      </c>
      <c r="R7927" s="66">
        <v>1</v>
      </c>
      <c r="S7927" s="13">
        <v>0</v>
      </c>
      <c r="T7927" s="39">
        <v>1</v>
      </c>
      <c r="U7927" s="38">
        <v>0</v>
      </c>
      <c r="V7927" s="42">
        <v>0.116340607757717</v>
      </c>
      <c r="W7927" s="42">
        <v>4.0519999999999998E-4</v>
      </c>
    </row>
    <row r="7928" spans="13:23" x14ac:dyDescent="0.3">
      <c r="M7928" s="17">
        <f>IF(ISBLANK(Demand!H7928),"",Demand!H7928)</f>
        <v>6</v>
      </c>
      <c r="N7928" s="17">
        <f>IF(ISBLANK(Demand!I7928),"",Demand!I7928)</f>
        <v>7924</v>
      </c>
      <c r="O7928" s="17">
        <f>IF(ISBLANK(Demand!J7928),"",Demand!J7928)</f>
        <v>132.06666666666666</v>
      </c>
      <c r="P7928" s="64">
        <v>3.2548184716220598E-2</v>
      </c>
      <c r="Q7928" s="65">
        <f t="shared" si="128"/>
        <v>3.55481847162206E-2</v>
      </c>
      <c r="R7928" s="66">
        <v>1</v>
      </c>
      <c r="S7928" s="13">
        <v>0</v>
      </c>
      <c r="T7928" s="39">
        <v>1</v>
      </c>
      <c r="U7928" s="38">
        <v>0</v>
      </c>
      <c r="V7928" s="42">
        <v>0.116340607757717</v>
      </c>
      <c r="W7928" s="42">
        <v>4.0519999999999998E-4</v>
      </c>
    </row>
    <row r="7929" spans="13:23" x14ac:dyDescent="0.3">
      <c r="M7929" s="17">
        <f>IF(ISBLANK(Demand!H7929),"",Demand!H7929)</f>
        <v>6</v>
      </c>
      <c r="N7929" s="17">
        <f>IF(ISBLANK(Demand!I7929),"",Demand!I7929)</f>
        <v>7925</v>
      </c>
      <c r="O7929" s="17">
        <f>IF(ISBLANK(Demand!J7929),"",Demand!J7929)</f>
        <v>132.08333333333334</v>
      </c>
      <c r="P7929" s="64">
        <v>3.2548184716220598E-2</v>
      </c>
      <c r="Q7929" s="65">
        <f t="shared" si="128"/>
        <v>3.55481847162206E-2</v>
      </c>
      <c r="R7929" s="66">
        <v>1</v>
      </c>
      <c r="S7929" s="13">
        <v>0</v>
      </c>
      <c r="T7929" s="39">
        <v>1</v>
      </c>
      <c r="U7929" s="38">
        <v>0</v>
      </c>
      <c r="V7929" s="42">
        <v>0.116340607757717</v>
      </c>
      <c r="W7929" s="42">
        <v>4.0519999999999998E-4</v>
      </c>
    </row>
    <row r="7930" spans="13:23" x14ac:dyDescent="0.3">
      <c r="M7930" s="17">
        <f>IF(ISBLANK(Demand!H7930),"",Demand!H7930)</f>
        <v>6</v>
      </c>
      <c r="N7930" s="17">
        <f>IF(ISBLANK(Demand!I7930),"",Demand!I7930)</f>
        <v>7926</v>
      </c>
      <c r="O7930" s="17">
        <f>IF(ISBLANK(Demand!J7930),"",Demand!J7930)</f>
        <v>132.1</v>
      </c>
      <c r="P7930" s="64">
        <v>3.2548184716220598E-2</v>
      </c>
      <c r="Q7930" s="65">
        <f t="shared" si="128"/>
        <v>3.55481847162206E-2</v>
      </c>
      <c r="R7930" s="66">
        <v>1</v>
      </c>
      <c r="S7930" s="13">
        <v>0</v>
      </c>
      <c r="T7930" s="39">
        <v>1</v>
      </c>
      <c r="U7930" s="38">
        <v>0</v>
      </c>
      <c r="V7930" s="42">
        <v>0.116340607757717</v>
      </c>
      <c r="W7930" s="42">
        <v>4.0519999999999998E-4</v>
      </c>
    </row>
    <row r="7931" spans="13:23" x14ac:dyDescent="0.3">
      <c r="M7931" s="17">
        <f>IF(ISBLANK(Demand!H7931),"",Demand!H7931)</f>
        <v>6</v>
      </c>
      <c r="N7931" s="17">
        <f>IF(ISBLANK(Demand!I7931),"",Demand!I7931)</f>
        <v>7927</v>
      </c>
      <c r="O7931" s="17">
        <f>IF(ISBLANK(Demand!J7931),"",Demand!J7931)</f>
        <v>132.11666666666667</v>
      </c>
      <c r="P7931" s="64">
        <v>3.2548184716220598E-2</v>
      </c>
      <c r="Q7931" s="65">
        <f t="shared" si="128"/>
        <v>3.55481847162206E-2</v>
      </c>
      <c r="R7931" s="66">
        <v>1</v>
      </c>
      <c r="S7931" s="13">
        <v>0</v>
      </c>
      <c r="T7931" s="39">
        <v>1</v>
      </c>
      <c r="U7931" s="38">
        <v>0</v>
      </c>
      <c r="V7931" s="42">
        <v>0.116340607757717</v>
      </c>
      <c r="W7931" s="42">
        <v>4.0519999999999998E-4</v>
      </c>
    </row>
    <row r="7932" spans="13:23" x14ac:dyDescent="0.3">
      <c r="M7932" s="17">
        <f>IF(ISBLANK(Demand!H7932),"",Demand!H7932)</f>
        <v>6</v>
      </c>
      <c r="N7932" s="17">
        <f>IF(ISBLANK(Demand!I7932),"",Demand!I7932)</f>
        <v>7928</v>
      </c>
      <c r="O7932" s="17">
        <f>IF(ISBLANK(Demand!J7932),"",Demand!J7932)</f>
        <v>132.13333333333333</v>
      </c>
      <c r="P7932" s="64">
        <v>3.2548184716220598E-2</v>
      </c>
      <c r="Q7932" s="65">
        <f t="shared" si="128"/>
        <v>3.55481847162206E-2</v>
      </c>
      <c r="R7932" s="66">
        <v>1</v>
      </c>
      <c r="S7932" s="13">
        <v>0</v>
      </c>
      <c r="T7932" s="39">
        <v>1</v>
      </c>
      <c r="U7932" s="38">
        <v>0</v>
      </c>
      <c r="V7932" s="42">
        <v>0.116340607757717</v>
      </c>
      <c r="W7932" s="42">
        <v>4.0519999999999998E-4</v>
      </c>
    </row>
    <row r="7933" spans="13:23" x14ac:dyDescent="0.3">
      <c r="M7933" s="17">
        <f>IF(ISBLANK(Demand!H7933),"",Demand!H7933)</f>
        <v>6</v>
      </c>
      <c r="N7933" s="17">
        <f>IF(ISBLANK(Demand!I7933),"",Demand!I7933)</f>
        <v>7929</v>
      </c>
      <c r="O7933" s="17">
        <f>IF(ISBLANK(Demand!J7933),"",Demand!J7933)</f>
        <v>132.15</v>
      </c>
      <c r="P7933" s="64">
        <v>3.2548184716220598E-2</v>
      </c>
      <c r="Q7933" s="65">
        <f t="shared" si="128"/>
        <v>3.55481847162206E-2</v>
      </c>
      <c r="R7933" s="66">
        <v>1</v>
      </c>
      <c r="S7933" s="13">
        <v>0</v>
      </c>
      <c r="T7933" s="39">
        <v>1</v>
      </c>
      <c r="U7933" s="38">
        <v>0</v>
      </c>
      <c r="V7933" s="42">
        <v>0.116340607757717</v>
      </c>
      <c r="W7933" s="42">
        <v>4.0519999999999998E-4</v>
      </c>
    </row>
    <row r="7934" spans="13:23" x14ac:dyDescent="0.3">
      <c r="M7934" s="17">
        <f>IF(ISBLANK(Demand!H7934),"",Demand!H7934)</f>
        <v>6</v>
      </c>
      <c r="N7934" s="17">
        <f>IF(ISBLANK(Demand!I7934),"",Demand!I7934)</f>
        <v>7930</v>
      </c>
      <c r="O7934" s="17">
        <f>IF(ISBLANK(Demand!J7934),"",Demand!J7934)</f>
        <v>132.16666666666666</v>
      </c>
      <c r="P7934" s="64">
        <v>3.2548184716220598E-2</v>
      </c>
      <c r="Q7934" s="65">
        <f t="shared" si="128"/>
        <v>3.55481847162206E-2</v>
      </c>
      <c r="R7934" s="66">
        <v>1</v>
      </c>
      <c r="S7934" s="13">
        <v>0</v>
      </c>
      <c r="T7934" s="39">
        <v>1</v>
      </c>
      <c r="U7934" s="38">
        <v>0</v>
      </c>
      <c r="V7934" s="42">
        <v>0.116340607757717</v>
      </c>
      <c r="W7934" s="42">
        <v>4.0519999999999998E-4</v>
      </c>
    </row>
    <row r="7935" spans="13:23" x14ac:dyDescent="0.3">
      <c r="M7935" s="17">
        <f>IF(ISBLANK(Demand!H7935),"",Demand!H7935)</f>
        <v>6</v>
      </c>
      <c r="N7935" s="17">
        <f>IF(ISBLANK(Demand!I7935),"",Demand!I7935)</f>
        <v>7931</v>
      </c>
      <c r="O7935" s="17">
        <f>IF(ISBLANK(Demand!J7935),"",Demand!J7935)</f>
        <v>132.18333333333334</v>
      </c>
      <c r="P7935" s="64">
        <v>3.2548184716220598E-2</v>
      </c>
      <c r="Q7935" s="65">
        <f t="shared" si="128"/>
        <v>3.55481847162206E-2</v>
      </c>
      <c r="R7935" s="66">
        <v>1</v>
      </c>
      <c r="S7935" s="13">
        <v>0</v>
      </c>
      <c r="T7935" s="39">
        <v>1</v>
      </c>
      <c r="U7935" s="38">
        <v>0</v>
      </c>
      <c r="V7935" s="42">
        <v>0.116340607757717</v>
      </c>
      <c r="W7935" s="42">
        <v>4.0519999999999998E-4</v>
      </c>
    </row>
    <row r="7936" spans="13:23" x14ac:dyDescent="0.3">
      <c r="M7936" s="17">
        <f>IF(ISBLANK(Demand!H7936),"",Demand!H7936)</f>
        <v>6</v>
      </c>
      <c r="N7936" s="17">
        <f>IF(ISBLANK(Demand!I7936),"",Demand!I7936)</f>
        <v>7932</v>
      </c>
      <c r="O7936" s="17">
        <f>IF(ISBLANK(Demand!J7936),"",Demand!J7936)</f>
        <v>132.19999999999999</v>
      </c>
      <c r="P7936" s="64">
        <v>3.2548184716220598E-2</v>
      </c>
      <c r="Q7936" s="65">
        <f t="shared" si="128"/>
        <v>3.55481847162206E-2</v>
      </c>
      <c r="R7936" s="66">
        <v>1</v>
      </c>
      <c r="S7936" s="13">
        <v>0</v>
      </c>
      <c r="T7936" s="39">
        <v>1</v>
      </c>
      <c r="U7936" s="38">
        <v>0</v>
      </c>
      <c r="V7936" s="42">
        <v>0.116340607757717</v>
      </c>
      <c r="W7936" s="42">
        <v>4.0519999999999998E-4</v>
      </c>
    </row>
    <row r="7937" spans="13:23" x14ac:dyDescent="0.3">
      <c r="M7937" s="17">
        <f>IF(ISBLANK(Demand!H7937),"",Demand!H7937)</f>
        <v>6</v>
      </c>
      <c r="N7937" s="17">
        <f>IF(ISBLANK(Demand!I7937),"",Demand!I7937)</f>
        <v>7933</v>
      </c>
      <c r="O7937" s="17">
        <f>IF(ISBLANK(Demand!J7937),"",Demand!J7937)</f>
        <v>132.21666666666667</v>
      </c>
      <c r="P7937" s="64">
        <v>3.2548184716220598E-2</v>
      </c>
      <c r="Q7937" s="65">
        <f t="shared" si="128"/>
        <v>3.55481847162206E-2</v>
      </c>
      <c r="R7937" s="66">
        <v>1</v>
      </c>
      <c r="S7937" s="13">
        <v>0</v>
      </c>
      <c r="T7937" s="39">
        <v>1</v>
      </c>
      <c r="U7937" s="38">
        <v>0</v>
      </c>
      <c r="V7937" s="42">
        <v>0.116340607757717</v>
      </c>
      <c r="W7937" s="42">
        <v>4.0519999999999998E-4</v>
      </c>
    </row>
    <row r="7938" spans="13:23" x14ac:dyDescent="0.3">
      <c r="M7938" s="17">
        <f>IF(ISBLANK(Demand!H7938),"",Demand!H7938)</f>
        <v>6</v>
      </c>
      <c r="N7938" s="17">
        <f>IF(ISBLANK(Demand!I7938),"",Demand!I7938)</f>
        <v>7934</v>
      </c>
      <c r="O7938" s="17">
        <f>IF(ISBLANK(Demand!J7938),"",Demand!J7938)</f>
        <v>132.23333333333332</v>
      </c>
      <c r="P7938" s="64">
        <v>3.2548184716220598E-2</v>
      </c>
      <c r="Q7938" s="65">
        <f t="shared" si="128"/>
        <v>3.55481847162206E-2</v>
      </c>
      <c r="R7938" s="66">
        <v>1</v>
      </c>
      <c r="S7938" s="13">
        <v>0</v>
      </c>
      <c r="T7938" s="39">
        <v>1</v>
      </c>
      <c r="U7938" s="38">
        <v>0</v>
      </c>
      <c r="V7938" s="42">
        <v>0.116340607757717</v>
      </c>
      <c r="W7938" s="42">
        <v>4.0519999999999998E-4</v>
      </c>
    </row>
    <row r="7939" spans="13:23" x14ac:dyDescent="0.3">
      <c r="M7939" s="17">
        <f>IF(ISBLANK(Demand!H7939),"",Demand!H7939)</f>
        <v>6</v>
      </c>
      <c r="N7939" s="17">
        <f>IF(ISBLANK(Demand!I7939),"",Demand!I7939)</f>
        <v>7935</v>
      </c>
      <c r="O7939" s="17">
        <f>IF(ISBLANK(Demand!J7939),"",Demand!J7939)</f>
        <v>132.25</v>
      </c>
      <c r="P7939" s="64">
        <v>3.2548184716220598E-2</v>
      </c>
      <c r="Q7939" s="65">
        <f t="shared" si="128"/>
        <v>3.55481847162206E-2</v>
      </c>
      <c r="R7939" s="66">
        <v>1</v>
      </c>
      <c r="S7939" s="13">
        <v>0</v>
      </c>
      <c r="T7939" s="39">
        <v>1</v>
      </c>
      <c r="U7939" s="38">
        <v>0</v>
      </c>
      <c r="V7939" s="42">
        <v>0.116340607757717</v>
      </c>
      <c r="W7939" s="42">
        <v>4.0519999999999998E-4</v>
      </c>
    </row>
    <row r="7940" spans="13:23" x14ac:dyDescent="0.3">
      <c r="M7940" s="17">
        <f>IF(ISBLANK(Demand!H7940),"",Demand!H7940)</f>
        <v>6</v>
      </c>
      <c r="N7940" s="17">
        <f>IF(ISBLANK(Demand!I7940),"",Demand!I7940)</f>
        <v>7936</v>
      </c>
      <c r="O7940" s="17">
        <f>IF(ISBLANK(Demand!J7940),"",Demand!J7940)</f>
        <v>132.26666666666665</v>
      </c>
      <c r="P7940" s="64">
        <v>3.2548184716220598E-2</v>
      </c>
      <c r="Q7940" s="65">
        <f t="shared" si="128"/>
        <v>3.55481847162206E-2</v>
      </c>
      <c r="R7940" s="66">
        <v>1</v>
      </c>
      <c r="S7940" s="13">
        <v>0</v>
      </c>
      <c r="T7940" s="39">
        <v>1</v>
      </c>
      <c r="U7940" s="38">
        <v>0</v>
      </c>
      <c r="V7940" s="42">
        <v>0.116340607757717</v>
      </c>
      <c r="W7940" s="42">
        <v>4.0519999999999998E-4</v>
      </c>
    </row>
    <row r="7941" spans="13:23" x14ac:dyDescent="0.3">
      <c r="M7941" s="17">
        <f>IF(ISBLANK(Demand!H7941),"",Demand!H7941)</f>
        <v>6</v>
      </c>
      <c r="N7941" s="17">
        <f>IF(ISBLANK(Demand!I7941),"",Demand!I7941)</f>
        <v>7937</v>
      </c>
      <c r="O7941" s="17">
        <f>IF(ISBLANK(Demand!J7941),"",Demand!J7941)</f>
        <v>132.28333333333333</v>
      </c>
      <c r="P7941" s="64">
        <v>3.2548184716220598E-2</v>
      </c>
      <c r="Q7941" s="65">
        <f t="shared" si="128"/>
        <v>3.55481847162206E-2</v>
      </c>
      <c r="R7941" s="66">
        <v>1</v>
      </c>
      <c r="S7941" s="13">
        <v>0</v>
      </c>
      <c r="T7941" s="39">
        <v>1</v>
      </c>
      <c r="U7941" s="38">
        <v>0</v>
      </c>
      <c r="V7941" s="42">
        <v>0.116340607757717</v>
      </c>
      <c r="W7941" s="42">
        <v>4.0519999999999998E-4</v>
      </c>
    </row>
    <row r="7942" spans="13:23" x14ac:dyDescent="0.3">
      <c r="M7942" s="17">
        <f>IF(ISBLANK(Demand!H7942),"",Demand!H7942)</f>
        <v>6</v>
      </c>
      <c r="N7942" s="17">
        <f>IF(ISBLANK(Demand!I7942),"",Demand!I7942)</f>
        <v>7938</v>
      </c>
      <c r="O7942" s="17">
        <f>IF(ISBLANK(Demand!J7942),"",Demand!J7942)</f>
        <v>132.30000000000001</v>
      </c>
      <c r="P7942" s="64">
        <v>3.2548184716220598E-2</v>
      </c>
      <c r="Q7942" s="65">
        <f t="shared" si="128"/>
        <v>3.55481847162206E-2</v>
      </c>
      <c r="R7942" s="66">
        <v>1</v>
      </c>
      <c r="S7942" s="13">
        <v>0</v>
      </c>
      <c r="T7942" s="39">
        <v>1</v>
      </c>
      <c r="U7942" s="38">
        <v>0</v>
      </c>
      <c r="V7942" s="42">
        <v>0.116340607757717</v>
      </c>
      <c r="W7942" s="42">
        <v>4.0519999999999998E-4</v>
      </c>
    </row>
    <row r="7943" spans="13:23" x14ac:dyDescent="0.3">
      <c r="M7943" s="17">
        <f>IF(ISBLANK(Demand!H7943),"",Demand!H7943)</f>
        <v>6</v>
      </c>
      <c r="N7943" s="17">
        <f>IF(ISBLANK(Demand!I7943),"",Demand!I7943)</f>
        <v>7939</v>
      </c>
      <c r="O7943" s="17">
        <f>IF(ISBLANK(Demand!J7943),"",Demand!J7943)</f>
        <v>132.31666666666666</v>
      </c>
      <c r="P7943" s="64">
        <v>3.2548184716220598E-2</v>
      </c>
      <c r="Q7943" s="65">
        <f t="shared" si="128"/>
        <v>3.55481847162206E-2</v>
      </c>
      <c r="R7943" s="66">
        <v>1</v>
      </c>
      <c r="S7943" s="13">
        <v>0</v>
      </c>
      <c r="T7943" s="39">
        <v>1</v>
      </c>
      <c r="U7943" s="38">
        <v>0</v>
      </c>
      <c r="V7943" s="42">
        <v>0.116340607757717</v>
      </c>
      <c r="W7943" s="42">
        <v>4.0519999999999998E-4</v>
      </c>
    </row>
    <row r="7944" spans="13:23" x14ac:dyDescent="0.3">
      <c r="M7944" s="17">
        <f>IF(ISBLANK(Demand!H7944),"",Demand!H7944)</f>
        <v>6</v>
      </c>
      <c r="N7944" s="17">
        <f>IF(ISBLANK(Demand!I7944),"",Demand!I7944)</f>
        <v>7940</v>
      </c>
      <c r="O7944" s="17">
        <f>IF(ISBLANK(Demand!J7944),"",Demand!J7944)</f>
        <v>132.33333333333334</v>
      </c>
      <c r="P7944" s="64">
        <v>3.2548184716220598E-2</v>
      </c>
      <c r="Q7944" s="65">
        <f t="shared" si="128"/>
        <v>3.55481847162206E-2</v>
      </c>
      <c r="R7944" s="66">
        <v>1</v>
      </c>
      <c r="S7944" s="13">
        <v>0</v>
      </c>
      <c r="T7944" s="39">
        <v>1</v>
      </c>
      <c r="U7944" s="38">
        <v>0</v>
      </c>
      <c r="V7944" s="42">
        <v>0.116340607757717</v>
      </c>
      <c r="W7944" s="42">
        <v>4.0519999999999998E-4</v>
      </c>
    </row>
    <row r="7945" spans="13:23" x14ac:dyDescent="0.3">
      <c r="M7945" s="17">
        <f>IF(ISBLANK(Demand!H7945),"",Demand!H7945)</f>
        <v>6</v>
      </c>
      <c r="N7945" s="17">
        <f>IF(ISBLANK(Demand!I7945),"",Demand!I7945)</f>
        <v>7941</v>
      </c>
      <c r="O7945" s="17">
        <f>IF(ISBLANK(Demand!J7945),"",Demand!J7945)</f>
        <v>132.35</v>
      </c>
      <c r="P7945" s="64">
        <v>3.2548184716220598E-2</v>
      </c>
      <c r="Q7945" s="65">
        <f t="shared" si="128"/>
        <v>3.55481847162206E-2</v>
      </c>
      <c r="R7945" s="66">
        <v>1</v>
      </c>
      <c r="S7945" s="13">
        <v>0</v>
      </c>
      <c r="T7945" s="39">
        <v>1</v>
      </c>
      <c r="U7945" s="38">
        <v>0</v>
      </c>
      <c r="V7945" s="42">
        <v>0.116340607757717</v>
      </c>
      <c r="W7945" s="42">
        <v>4.0519999999999998E-4</v>
      </c>
    </row>
    <row r="7946" spans="13:23" x14ac:dyDescent="0.3">
      <c r="M7946" s="17">
        <f>IF(ISBLANK(Demand!H7946),"",Demand!H7946)</f>
        <v>6</v>
      </c>
      <c r="N7946" s="17">
        <f>IF(ISBLANK(Demand!I7946),"",Demand!I7946)</f>
        <v>7942</v>
      </c>
      <c r="O7946" s="17">
        <f>IF(ISBLANK(Demand!J7946),"",Demand!J7946)</f>
        <v>132.36666666666667</v>
      </c>
      <c r="P7946" s="64">
        <v>3.2548184716220598E-2</v>
      </c>
      <c r="Q7946" s="65">
        <f t="shared" si="128"/>
        <v>3.55481847162206E-2</v>
      </c>
      <c r="R7946" s="66">
        <v>1</v>
      </c>
      <c r="S7946" s="13">
        <v>0</v>
      </c>
      <c r="T7946" s="39">
        <v>1</v>
      </c>
      <c r="U7946" s="38">
        <v>0</v>
      </c>
      <c r="V7946" s="42">
        <v>0.116340607757717</v>
      </c>
      <c r="W7946" s="42">
        <v>4.0519999999999998E-4</v>
      </c>
    </row>
    <row r="7947" spans="13:23" x14ac:dyDescent="0.3">
      <c r="M7947" s="17">
        <f>IF(ISBLANK(Demand!H7947),"",Demand!H7947)</f>
        <v>6</v>
      </c>
      <c r="N7947" s="17">
        <f>IF(ISBLANK(Demand!I7947),"",Demand!I7947)</f>
        <v>7943</v>
      </c>
      <c r="O7947" s="17">
        <f>IF(ISBLANK(Demand!J7947),"",Demand!J7947)</f>
        <v>132.38333333333333</v>
      </c>
      <c r="P7947" s="64">
        <v>3.2548184716220598E-2</v>
      </c>
      <c r="Q7947" s="65">
        <f t="shared" si="128"/>
        <v>3.55481847162206E-2</v>
      </c>
      <c r="R7947" s="66">
        <v>1</v>
      </c>
      <c r="S7947" s="13">
        <v>0</v>
      </c>
      <c r="T7947" s="39">
        <v>1</v>
      </c>
      <c r="U7947" s="38">
        <v>0</v>
      </c>
      <c r="V7947" s="42">
        <v>0.116340607757717</v>
      </c>
      <c r="W7947" s="42">
        <v>4.0519999999999998E-4</v>
      </c>
    </row>
    <row r="7948" spans="13:23" x14ac:dyDescent="0.3">
      <c r="M7948" s="17">
        <f>IF(ISBLANK(Demand!H7948),"",Demand!H7948)</f>
        <v>6</v>
      </c>
      <c r="N7948" s="17">
        <f>IF(ISBLANK(Demand!I7948),"",Demand!I7948)</f>
        <v>7944</v>
      </c>
      <c r="O7948" s="17">
        <f>IF(ISBLANK(Demand!J7948),"",Demand!J7948)</f>
        <v>132.4</v>
      </c>
      <c r="P7948" s="64">
        <v>3.2548184716220598E-2</v>
      </c>
      <c r="Q7948" s="65">
        <f t="shared" si="128"/>
        <v>3.55481847162206E-2</v>
      </c>
      <c r="R7948" s="66">
        <v>1</v>
      </c>
      <c r="S7948" s="13">
        <v>0</v>
      </c>
      <c r="T7948" s="39">
        <v>1</v>
      </c>
      <c r="U7948" s="38">
        <v>0</v>
      </c>
      <c r="V7948" s="42">
        <v>0.116340607757717</v>
      </c>
      <c r="W7948" s="42">
        <v>4.0519999999999998E-4</v>
      </c>
    </row>
    <row r="7949" spans="13:23" x14ac:dyDescent="0.3">
      <c r="M7949" s="17">
        <f>IF(ISBLANK(Demand!H7949),"",Demand!H7949)</f>
        <v>6</v>
      </c>
      <c r="N7949" s="17">
        <f>IF(ISBLANK(Demand!I7949),"",Demand!I7949)</f>
        <v>7945</v>
      </c>
      <c r="O7949" s="17">
        <f>IF(ISBLANK(Demand!J7949),"",Demand!J7949)</f>
        <v>132.41666666666666</v>
      </c>
      <c r="P7949" s="64">
        <v>3.2548184716220598E-2</v>
      </c>
      <c r="Q7949" s="65">
        <f t="shared" si="128"/>
        <v>3.55481847162206E-2</v>
      </c>
      <c r="R7949" s="66">
        <v>1</v>
      </c>
      <c r="S7949" s="13">
        <v>0</v>
      </c>
      <c r="T7949" s="39">
        <v>1</v>
      </c>
      <c r="U7949" s="38">
        <v>0</v>
      </c>
      <c r="V7949" s="42">
        <v>0.116340607757717</v>
      </c>
      <c r="W7949" s="42">
        <v>4.0519999999999998E-4</v>
      </c>
    </row>
    <row r="7950" spans="13:23" x14ac:dyDescent="0.3">
      <c r="M7950" s="17">
        <f>IF(ISBLANK(Demand!H7950),"",Demand!H7950)</f>
        <v>6</v>
      </c>
      <c r="N7950" s="17">
        <f>IF(ISBLANK(Demand!I7950),"",Demand!I7950)</f>
        <v>7946</v>
      </c>
      <c r="O7950" s="17">
        <f>IF(ISBLANK(Demand!J7950),"",Demand!J7950)</f>
        <v>132.43333333333334</v>
      </c>
      <c r="P7950" s="64">
        <v>3.2548184716220598E-2</v>
      </c>
      <c r="Q7950" s="65">
        <f t="shared" si="128"/>
        <v>3.55481847162206E-2</v>
      </c>
      <c r="R7950" s="66">
        <v>1</v>
      </c>
      <c r="S7950" s="13">
        <v>0</v>
      </c>
      <c r="T7950" s="39">
        <v>1</v>
      </c>
      <c r="U7950" s="38">
        <v>0</v>
      </c>
      <c r="V7950" s="42">
        <v>0.116340607757717</v>
      </c>
      <c r="W7950" s="42">
        <v>4.0519999999999998E-4</v>
      </c>
    </row>
    <row r="7951" spans="13:23" x14ac:dyDescent="0.3">
      <c r="M7951" s="17">
        <f>IF(ISBLANK(Demand!H7951),"",Demand!H7951)</f>
        <v>6</v>
      </c>
      <c r="N7951" s="17">
        <f>IF(ISBLANK(Demand!I7951),"",Demand!I7951)</f>
        <v>7947</v>
      </c>
      <c r="O7951" s="17">
        <f>IF(ISBLANK(Demand!J7951),"",Demand!J7951)</f>
        <v>132.44999999999999</v>
      </c>
      <c r="P7951" s="64">
        <v>3.2548184716220598E-2</v>
      </c>
      <c r="Q7951" s="65">
        <f t="shared" si="128"/>
        <v>3.55481847162206E-2</v>
      </c>
      <c r="R7951" s="66">
        <v>1</v>
      </c>
      <c r="S7951" s="13">
        <v>0</v>
      </c>
      <c r="T7951" s="39">
        <v>1</v>
      </c>
      <c r="U7951" s="38">
        <v>0</v>
      </c>
      <c r="V7951" s="42">
        <v>0.116340607757717</v>
      </c>
      <c r="W7951" s="42">
        <v>4.0519999999999998E-4</v>
      </c>
    </row>
    <row r="7952" spans="13:23" x14ac:dyDescent="0.3">
      <c r="M7952" s="17">
        <f>IF(ISBLANK(Demand!H7952),"",Demand!H7952)</f>
        <v>6</v>
      </c>
      <c r="N7952" s="17">
        <f>IF(ISBLANK(Demand!I7952),"",Demand!I7952)</f>
        <v>7948</v>
      </c>
      <c r="O7952" s="17">
        <f>IF(ISBLANK(Demand!J7952),"",Demand!J7952)</f>
        <v>132.46666666666667</v>
      </c>
      <c r="P7952" s="64">
        <v>3.2548184716220598E-2</v>
      </c>
      <c r="Q7952" s="65">
        <f t="shared" si="128"/>
        <v>3.55481847162206E-2</v>
      </c>
      <c r="R7952" s="66">
        <v>1</v>
      </c>
      <c r="S7952" s="13">
        <v>0</v>
      </c>
      <c r="T7952" s="39">
        <v>1</v>
      </c>
      <c r="U7952" s="38">
        <v>0</v>
      </c>
      <c r="V7952" s="42">
        <v>0.116340607757717</v>
      </c>
      <c r="W7952" s="42">
        <v>4.0519999999999998E-4</v>
      </c>
    </row>
    <row r="7953" spans="13:23" x14ac:dyDescent="0.3">
      <c r="M7953" s="17">
        <f>IF(ISBLANK(Demand!H7953),"",Demand!H7953)</f>
        <v>6</v>
      </c>
      <c r="N7953" s="17">
        <f>IF(ISBLANK(Demand!I7953),"",Demand!I7953)</f>
        <v>7949</v>
      </c>
      <c r="O7953" s="17">
        <f>IF(ISBLANK(Demand!J7953),"",Demand!J7953)</f>
        <v>132.48333333333332</v>
      </c>
      <c r="P7953" s="64">
        <v>3.2548184716220598E-2</v>
      </c>
      <c r="Q7953" s="65">
        <f t="shared" si="128"/>
        <v>3.55481847162206E-2</v>
      </c>
      <c r="R7953" s="66">
        <v>1</v>
      </c>
      <c r="S7953" s="13">
        <v>0</v>
      </c>
      <c r="T7953" s="39">
        <v>1</v>
      </c>
      <c r="U7953" s="38">
        <v>0</v>
      </c>
      <c r="V7953" s="42">
        <v>0.116340607757717</v>
      </c>
      <c r="W7953" s="42">
        <v>4.0519999999999998E-4</v>
      </c>
    </row>
    <row r="7954" spans="13:23" x14ac:dyDescent="0.3">
      <c r="M7954" s="17">
        <f>IF(ISBLANK(Demand!H7954),"",Demand!H7954)</f>
        <v>6</v>
      </c>
      <c r="N7954" s="17">
        <f>IF(ISBLANK(Demand!I7954),"",Demand!I7954)</f>
        <v>7950</v>
      </c>
      <c r="O7954" s="17">
        <f>IF(ISBLANK(Demand!J7954),"",Demand!J7954)</f>
        <v>132.5</v>
      </c>
      <c r="P7954" s="64">
        <v>3.2548184716220598E-2</v>
      </c>
      <c r="Q7954" s="65">
        <f t="shared" si="128"/>
        <v>3.55481847162206E-2</v>
      </c>
      <c r="R7954" s="66">
        <v>1</v>
      </c>
      <c r="S7954" s="13">
        <v>0</v>
      </c>
      <c r="T7954" s="39">
        <v>1</v>
      </c>
      <c r="U7954" s="38">
        <v>0</v>
      </c>
      <c r="V7954" s="42">
        <v>0.116340607757717</v>
      </c>
      <c r="W7954" s="42">
        <v>4.0519999999999998E-4</v>
      </c>
    </row>
    <row r="7955" spans="13:23" x14ac:dyDescent="0.3">
      <c r="M7955" s="17">
        <f>IF(ISBLANK(Demand!H7955),"",Demand!H7955)</f>
        <v>6</v>
      </c>
      <c r="N7955" s="17">
        <f>IF(ISBLANK(Demand!I7955),"",Demand!I7955)</f>
        <v>7951</v>
      </c>
      <c r="O7955" s="17">
        <f>IF(ISBLANK(Demand!J7955),"",Demand!J7955)</f>
        <v>132.51666666666665</v>
      </c>
      <c r="P7955" s="64">
        <v>3.2548184716220598E-2</v>
      </c>
      <c r="Q7955" s="65">
        <f t="shared" si="128"/>
        <v>3.55481847162206E-2</v>
      </c>
      <c r="R7955" s="66">
        <v>1</v>
      </c>
      <c r="S7955" s="13">
        <v>0</v>
      </c>
      <c r="T7955" s="39">
        <v>1</v>
      </c>
      <c r="U7955" s="38">
        <v>0</v>
      </c>
      <c r="V7955" s="42">
        <v>0.116340607757717</v>
      </c>
      <c r="W7955" s="42">
        <v>4.0519999999999998E-4</v>
      </c>
    </row>
    <row r="7956" spans="13:23" x14ac:dyDescent="0.3">
      <c r="M7956" s="17">
        <f>IF(ISBLANK(Demand!H7956),"",Demand!H7956)</f>
        <v>6</v>
      </c>
      <c r="N7956" s="17">
        <f>IF(ISBLANK(Demand!I7956),"",Demand!I7956)</f>
        <v>7952</v>
      </c>
      <c r="O7956" s="17">
        <f>IF(ISBLANK(Demand!J7956),"",Demand!J7956)</f>
        <v>132.53333333333333</v>
      </c>
      <c r="P7956" s="64">
        <v>3.2548184716220598E-2</v>
      </c>
      <c r="Q7956" s="65">
        <f t="shared" si="128"/>
        <v>3.55481847162206E-2</v>
      </c>
      <c r="R7956" s="66">
        <v>1</v>
      </c>
      <c r="S7956" s="13">
        <v>0</v>
      </c>
      <c r="T7956" s="39">
        <v>1</v>
      </c>
      <c r="U7956" s="38">
        <v>0</v>
      </c>
      <c r="V7956" s="42">
        <v>0.116340607757717</v>
      </c>
      <c r="W7956" s="42">
        <v>4.0519999999999998E-4</v>
      </c>
    </row>
    <row r="7957" spans="13:23" x14ac:dyDescent="0.3">
      <c r="M7957" s="17">
        <f>IF(ISBLANK(Demand!H7957),"",Demand!H7957)</f>
        <v>6</v>
      </c>
      <c r="N7957" s="17">
        <f>IF(ISBLANK(Demand!I7957),"",Demand!I7957)</f>
        <v>7953</v>
      </c>
      <c r="O7957" s="17">
        <f>IF(ISBLANK(Demand!J7957),"",Demand!J7957)</f>
        <v>132.55000000000001</v>
      </c>
      <c r="P7957" s="64">
        <v>3.2548184716220598E-2</v>
      </c>
      <c r="Q7957" s="65">
        <f t="shared" si="128"/>
        <v>3.55481847162206E-2</v>
      </c>
      <c r="R7957" s="66">
        <v>1</v>
      </c>
      <c r="S7957" s="13">
        <v>0</v>
      </c>
      <c r="T7957" s="39">
        <v>1</v>
      </c>
      <c r="U7957" s="38">
        <v>0</v>
      </c>
      <c r="V7957" s="42">
        <v>0.116340607757717</v>
      </c>
      <c r="W7957" s="42">
        <v>4.0519999999999998E-4</v>
      </c>
    </row>
    <row r="7958" spans="13:23" x14ac:dyDescent="0.3">
      <c r="M7958" s="17">
        <f>IF(ISBLANK(Demand!H7958),"",Demand!H7958)</f>
        <v>6</v>
      </c>
      <c r="N7958" s="17">
        <f>IF(ISBLANK(Demand!I7958),"",Demand!I7958)</f>
        <v>7954</v>
      </c>
      <c r="O7958" s="17">
        <f>IF(ISBLANK(Demand!J7958),"",Demand!J7958)</f>
        <v>132.56666666666666</v>
      </c>
      <c r="P7958" s="64">
        <v>3.2548184716220598E-2</v>
      </c>
      <c r="Q7958" s="65">
        <f t="shared" si="128"/>
        <v>3.55481847162206E-2</v>
      </c>
      <c r="R7958" s="66">
        <v>1</v>
      </c>
      <c r="S7958" s="13">
        <v>0</v>
      </c>
      <c r="T7958" s="39">
        <v>1</v>
      </c>
      <c r="U7958" s="38">
        <v>0</v>
      </c>
      <c r="V7958" s="42">
        <v>0.116340607757717</v>
      </c>
      <c r="W7958" s="42">
        <v>4.0519999999999998E-4</v>
      </c>
    </row>
    <row r="7959" spans="13:23" x14ac:dyDescent="0.3">
      <c r="M7959" s="17">
        <f>IF(ISBLANK(Demand!H7959),"",Demand!H7959)</f>
        <v>6</v>
      </c>
      <c r="N7959" s="17">
        <f>IF(ISBLANK(Demand!I7959),"",Demand!I7959)</f>
        <v>7955</v>
      </c>
      <c r="O7959" s="17">
        <f>IF(ISBLANK(Demand!J7959),"",Demand!J7959)</f>
        <v>132.58333333333334</v>
      </c>
      <c r="P7959" s="64">
        <v>3.2548184716220598E-2</v>
      </c>
      <c r="Q7959" s="65">
        <f t="shared" si="128"/>
        <v>3.55481847162206E-2</v>
      </c>
      <c r="R7959" s="66">
        <v>1</v>
      </c>
      <c r="S7959" s="13">
        <v>0</v>
      </c>
      <c r="T7959" s="39">
        <v>1</v>
      </c>
      <c r="U7959" s="38">
        <v>0</v>
      </c>
      <c r="V7959" s="42">
        <v>0.116340607757717</v>
      </c>
      <c r="W7959" s="42">
        <v>4.0519999999999998E-4</v>
      </c>
    </row>
    <row r="7960" spans="13:23" x14ac:dyDescent="0.3">
      <c r="M7960" s="17">
        <f>IF(ISBLANK(Demand!H7960),"",Demand!H7960)</f>
        <v>6</v>
      </c>
      <c r="N7960" s="17">
        <f>IF(ISBLANK(Demand!I7960),"",Demand!I7960)</f>
        <v>7956</v>
      </c>
      <c r="O7960" s="17">
        <f>IF(ISBLANK(Demand!J7960),"",Demand!J7960)</f>
        <v>132.6</v>
      </c>
      <c r="P7960" s="64">
        <v>3.2548184716220598E-2</v>
      </c>
      <c r="Q7960" s="65">
        <f t="shared" si="128"/>
        <v>3.55481847162206E-2</v>
      </c>
      <c r="R7960" s="66">
        <v>1</v>
      </c>
      <c r="S7960" s="13">
        <v>0</v>
      </c>
      <c r="T7960" s="39">
        <v>1</v>
      </c>
      <c r="U7960" s="38">
        <v>0</v>
      </c>
      <c r="V7960" s="42">
        <v>0.116340607757717</v>
      </c>
      <c r="W7960" s="42">
        <v>4.0519999999999998E-4</v>
      </c>
    </row>
    <row r="7961" spans="13:23" x14ac:dyDescent="0.3">
      <c r="M7961" s="17">
        <f>IF(ISBLANK(Demand!H7961),"",Demand!H7961)</f>
        <v>6</v>
      </c>
      <c r="N7961" s="17">
        <f>IF(ISBLANK(Demand!I7961),"",Demand!I7961)</f>
        <v>7957</v>
      </c>
      <c r="O7961" s="17">
        <f>IF(ISBLANK(Demand!J7961),"",Demand!J7961)</f>
        <v>132.61666666666667</v>
      </c>
      <c r="P7961" s="64">
        <v>3.2548184716220598E-2</v>
      </c>
      <c r="Q7961" s="65">
        <f t="shared" si="128"/>
        <v>3.55481847162206E-2</v>
      </c>
      <c r="R7961" s="66">
        <v>1</v>
      </c>
      <c r="S7961" s="13">
        <v>0</v>
      </c>
      <c r="T7961" s="39">
        <v>1</v>
      </c>
      <c r="U7961" s="38">
        <v>0</v>
      </c>
      <c r="V7961" s="42">
        <v>0.116340607757717</v>
      </c>
      <c r="W7961" s="42">
        <v>4.0519999999999998E-4</v>
      </c>
    </row>
    <row r="7962" spans="13:23" x14ac:dyDescent="0.3">
      <c r="M7962" s="17">
        <f>IF(ISBLANK(Demand!H7962),"",Demand!H7962)</f>
        <v>6</v>
      </c>
      <c r="N7962" s="17">
        <f>IF(ISBLANK(Demand!I7962),"",Demand!I7962)</f>
        <v>7958</v>
      </c>
      <c r="O7962" s="17">
        <f>IF(ISBLANK(Demand!J7962),"",Demand!J7962)</f>
        <v>132.63333333333333</v>
      </c>
      <c r="P7962" s="64">
        <v>3.2548184716220598E-2</v>
      </c>
      <c r="Q7962" s="65">
        <f t="shared" si="128"/>
        <v>3.55481847162206E-2</v>
      </c>
      <c r="R7962" s="66">
        <v>1</v>
      </c>
      <c r="S7962" s="13">
        <v>0</v>
      </c>
      <c r="T7962" s="39">
        <v>1</v>
      </c>
      <c r="U7962" s="38">
        <v>0</v>
      </c>
      <c r="V7962" s="42">
        <v>0.116340607757717</v>
      </c>
      <c r="W7962" s="42">
        <v>4.0519999999999998E-4</v>
      </c>
    </row>
    <row r="7963" spans="13:23" x14ac:dyDescent="0.3">
      <c r="M7963" s="17">
        <f>IF(ISBLANK(Demand!H7963),"",Demand!H7963)</f>
        <v>6</v>
      </c>
      <c r="N7963" s="17">
        <f>IF(ISBLANK(Demand!I7963),"",Demand!I7963)</f>
        <v>7959</v>
      </c>
      <c r="O7963" s="17">
        <f>IF(ISBLANK(Demand!J7963),"",Demand!J7963)</f>
        <v>132.65</v>
      </c>
      <c r="P7963" s="64">
        <v>3.2548184716220598E-2</v>
      </c>
      <c r="Q7963" s="65">
        <f t="shared" si="128"/>
        <v>3.55481847162206E-2</v>
      </c>
      <c r="R7963" s="66">
        <v>1</v>
      </c>
      <c r="S7963" s="13">
        <v>0</v>
      </c>
      <c r="T7963" s="39">
        <v>1</v>
      </c>
      <c r="U7963" s="38">
        <v>0</v>
      </c>
      <c r="V7963" s="42">
        <v>0.116340607757717</v>
      </c>
      <c r="W7963" s="42">
        <v>4.0519999999999998E-4</v>
      </c>
    </row>
    <row r="7964" spans="13:23" x14ac:dyDescent="0.3">
      <c r="M7964" s="17">
        <f>IF(ISBLANK(Demand!H7964),"",Demand!H7964)</f>
        <v>6</v>
      </c>
      <c r="N7964" s="17">
        <f>IF(ISBLANK(Demand!I7964),"",Demand!I7964)</f>
        <v>7960</v>
      </c>
      <c r="O7964" s="17">
        <f>IF(ISBLANK(Demand!J7964),"",Demand!J7964)</f>
        <v>132.66666666666666</v>
      </c>
      <c r="P7964" s="64">
        <v>3.2548184716220598E-2</v>
      </c>
      <c r="Q7964" s="65">
        <f t="shared" si="128"/>
        <v>3.55481847162206E-2</v>
      </c>
      <c r="R7964" s="66">
        <v>1</v>
      </c>
      <c r="S7964" s="13">
        <v>0</v>
      </c>
      <c r="T7964" s="39">
        <v>1</v>
      </c>
      <c r="U7964" s="38">
        <v>0</v>
      </c>
      <c r="V7964" s="42">
        <v>0.116340607757717</v>
      </c>
      <c r="W7964" s="42">
        <v>4.0519999999999998E-4</v>
      </c>
    </row>
    <row r="7965" spans="13:23" x14ac:dyDescent="0.3">
      <c r="M7965" s="17">
        <f>IF(ISBLANK(Demand!H7965),"",Demand!H7965)</f>
        <v>6</v>
      </c>
      <c r="N7965" s="17">
        <f>IF(ISBLANK(Demand!I7965),"",Demand!I7965)</f>
        <v>7961</v>
      </c>
      <c r="O7965" s="17">
        <f>IF(ISBLANK(Demand!J7965),"",Demand!J7965)</f>
        <v>132.68333333333334</v>
      </c>
      <c r="P7965" s="64">
        <v>3.2548184716220598E-2</v>
      </c>
      <c r="Q7965" s="65">
        <f t="shared" si="128"/>
        <v>3.55481847162206E-2</v>
      </c>
      <c r="R7965" s="66">
        <v>1</v>
      </c>
      <c r="S7965" s="13">
        <v>0</v>
      </c>
      <c r="T7965" s="39">
        <v>1</v>
      </c>
      <c r="U7965" s="38">
        <v>0</v>
      </c>
      <c r="V7965" s="42">
        <v>0.116340607757717</v>
      </c>
      <c r="W7965" s="42">
        <v>4.0519999999999998E-4</v>
      </c>
    </row>
    <row r="7966" spans="13:23" x14ac:dyDescent="0.3">
      <c r="M7966" s="17">
        <f>IF(ISBLANK(Demand!H7966),"",Demand!H7966)</f>
        <v>6</v>
      </c>
      <c r="N7966" s="17">
        <f>IF(ISBLANK(Demand!I7966),"",Demand!I7966)</f>
        <v>7962</v>
      </c>
      <c r="O7966" s="17">
        <f>IF(ISBLANK(Demand!J7966),"",Demand!J7966)</f>
        <v>132.69999999999999</v>
      </c>
      <c r="P7966" s="64">
        <v>3.2548184716220598E-2</v>
      </c>
      <c r="Q7966" s="65">
        <f t="shared" si="128"/>
        <v>3.55481847162206E-2</v>
      </c>
      <c r="R7966" s="66">
        <v>1</v>
      </c>
      <c r="S7966" s="13">
        <v>0</v>
      </c>
      <c r="T7966" s="39">
        <v>1</v>
      </c>
      <c r="U7966" s="38">
        <v>0</v>
      </c>
      <c r="V7966" s="42">
        <v>0.116340607757717</v>
      </c>
      <c r="W7966" s="42">
        <v>4.0519999999999998E-4</v>
      </c>
    </row>
    <row r="7967" spans="13:23" x14ac:dyDescent="0.3">
      <c r="M7967" s="17">
        <f>IF(ISBLANK(Demand!H7967),"",Demand!H7967)</f>
        <v>6</v>
      </c>
      <c r="N7967" s="17">
        <f>IF(ISBLANK(Demand!I7967),"",Demand!I7967)</f>
        <v>7963</v>
      </c>
      <c r="O7967" s="17">
        <f>IF(ISBLANK(Demand!J7967),"",Demand!J7967)</f>
        <v>132.71666666666667</v>
      </c>
      <c r="P7967" s="64">
        <v>3.2548184716220598E-2</v>
      </c>
      <c r="Q7967" s="65">
        <f t="shared" si="128"/>
        <v>3.55481847162206E-2</v>
      </c>
      <c r="R7967" s="66">
        <v>1</v>
      </c>
      <c r="S7967" s="13">
        <v>0</v>
      </c>
      <c r="T7967" s="39">
        <v>1</v>
      </c>
      <c r="U7967" s="38">
        <v>0</v>
      </c>
      <c r="V7967" s="42">
        <v>0.116340607757717</v>
      </c>
      <c r="W7967" s="42">
        <v>4.0519999999999998E-4</v>
      </c>
    </row>
    <row r="7968" spans="13:23" x14ac:dyDescent="0.3">
      <c r="M7968" s="17">
        <f>IF(ISBLANK(Demand!H7968),"",Demand!H7968)</f>
        <v>6</v>
      </c>
      <c r="N7968" s="17">
        <f>IF(ISBLANK(Demand!I7968),"",Demand!I7968)</f>
        <v>7964</v>
      </c>
      <c r="O7968" s="17">
        <f>IF(ISBLANK(Demand!J7968),"",Demand!J7968)</f>
        <v>132.73333333333332</v>
      </c>
      <c r="P7968" s="64">
        <v>3.2548184716220598E-2</v>
      </c>
      <c r="Q7968" s="65">
        <f t="shared" si="128"/>
        <v>3.55481847162206E-2</v>
      </c>
      <c r="R7968" s="66">
        <v>1</v>
      </c>
      <c r="S7968" s="13">
        <v>0</v>
      </c>
      <c r="T7968" s="39">
        <v>1</v>
      </c>
      <c r="U7968" s="38">
        <v>0</v>
      </c>
      <c r="V7968" s="42">
        <v>0.116340607757717</v>
      </c>
      <c r="W7968" s="42">
        <v>4.0519999999999998E-4</v>
      </c>
    </row>
    <row r="7969" spans="13:23" x14ac:dyDescent="0.3">
      <c r="M7969" s="17">
        <f>IF(ISBLANK(Demand!H7969),"",Demand!H7969)</f>
        <v>6</v>
      </c>
      <c r="N7969" s="17">
        <f>IF(ISBLANK(Demand!I7969),"",Demand!I7969)</f>
        <v>7965</v>
      </c>
      <c r="O7969" s="17">
        <f>IF(ISBLANK(Demand!J7969),"",Demand!J7969)</f>
        <v>132.75</v>
      </c>
      <c r="P7969" s="64">
        <v>3.2548184716220598E-2</v>
      </c>
      <c r="Q7969" s="65">
        <f t="shared" si="128"/>
        <v>3.55481847162206E-2</v>
      </c>
      <c r="R7969" s="66">
        <v>1</v>
      </c>
      <c r="S7969" s="13">
        <v>0</v>
      </c>
      <c r="T7969" s="39">
        <v>1</v>
      </c>
      <c r="U7969" s="38">
        <v>0</v>
      </c>
      <c r="V7969" s="42">
        <v>0.116340607757717</v>
      </c>
      <c r="W7969" s="42">
        <v>4.0519999999999998E-4</v>
      </c>
    </row>
    <row r="7970" spans="13:23" x14ac:dyDescent="0.3">
      <c r="M7970" s="17">
        <f>IF(ISBLANK(Demand!H7970),"",Demand!H7970)</f>
        <v>6</v>
      </c>
      <c r="N7970" s="17">
        <f>IF(ISBLANK(Demand!I7970),"",Demand!I7970)</f>
        <v>7966</v>
      </c>
      <c r="O7970" s="17">
        <f>IF(ISBLANK(Demand!J7970),"",Demand!J7970)</f>
        <v>132.76666666666665</v>
      </c>
      <c r="P7970" s="64">
        <v>3.2548184716220598E-2</v>
      </c>
      <c r="Q7970" s="65">
        <f t="shared" si="128"/>
        <v>3.55481847162206E-2</v>
      </c>
      <c r="R7970" s="66">
        <v>1</v>
      </c>
      <c r="S7970" s="13">
        <v>0</v>
      </c>
      <c r="T7970" s="39">
        <v>1</v>
      </c>
      <c r="U7970" s="38">
        <v>0</v>
      </c>
      <c r="V7970" s="42">
        <v>0.116340607757717</v>
      </c>
      <c r="W7970" s="42">
        <v>4.0519999999999998E-4</v>
      </c>
    </row>
    <row r="7971" spans="13:23" x14ac:dyDescent="0.3">
      <c r="M7971" s="17">
        <f>IF(ISBLANK(Demand!H7971),"",Demand!H7971)</f>
        <v>6</v>
      </c>
      <c r="N7971" s="17">
        <f>IF(ISBLANK(Demand!I7971),"",Demand!I7971)</f>
        <v>7967</v>
      </c>
      <c r="O7971" s="17">
        <f>IF(ISBLANK(Demand!J7971),"",Demand!J7971)</f>
        <v>132.78333333333333</v>
      </c>
      <c r="P7971" s="64">
        <v>3.2548184716220598E-2</v>
      </c>
      <c r="Q7971" s="65">
        <f t="shared" si="128"/>
        <v>3.55481847162206E-2</v>
      </c>
      <c r="R7971" s="66">
        <v>1</v>
      </c>
      <c r="S7971" s="13">
        <v>0</v>
      </c>
      <c r="T7971" s="39">
        <v>1</v>
      </c>
      <c r="U7971" s="38">
        <v>0</v>
      </c>
      <c r="V7971" s="42">
        <v>0.116340607757717</v>
      </c>
      <c r="W7971" s="42">
        <v>4.0519999999999998E-4</v>
      </c>
    </row>
    <row r="7972" spans="13:23" x14ac:dyDescent="0.3">
      <c r="M7972" s="17">
        <f>IF(ISBLANK(Demand!H7972),"",Demand!H7972)</f>
        <v>6</v>
      </c>
      <c r="N7972" s="17">
        <f>IF(ISBLANK(Demand!I7972),"",Demand!I7972)</f>
        <v>7968</v>
      </c>
      <c r="O7972" s="17">
        <f>IF(ISBLANK(Demand!J7972),"",Demand!J7972)</f>
        <v>132.80000000000001</v>
      </c>
      <c r="P7972" s="64">
        <v>3.2548184716220598E-2</v>
      </c>
      <c r="Q7972" s="65">
        <f t="shared" si="128"/>
        <v>3.55481847162206E-2</v>
      </c>
      <c r="R7972" s="66">
        <v>1</v>
      </c>
      <c r="S7972" s="13">
        <v>0</v>
      </c>
      <c r="T7972" s="39">
        <v>1</v>
      </c>
      <c r="U7972" s="38">
        <v>0</v>
      </c>
      <c r="V7972" s="42">
        <v>0.116340607757717</v>
      </c>
      <c r="W7972" s="42">
        <v>4.0519999999999998E-4</v>
      </c>
    </row>
    <row r="7973" spans="13:23" x14ac:dyDescent="0.3">
      <c r="M7973" s="17">
        <f>IF(ISBLANK(Demand!H7973),"",Demand!H7973)</f>
        <v>6</v>
      </c>
      <c r="N7973" s="17">
        <f>IF(ISBLANK(Demand!I7973),"",Demand!I7973)</f>
        <v>7969</v>
      </c>
      <c r="O7973" s="17">
        <f>IF(ISBLANK(Demand!J7973),"",Demand!J7973)</f>
        <v>132.81666666666666</v>
      </c>
      <c r="P7973" s="64">
        <v>3.2548184716220598E-2</v>
      </c>
      <c r="Q7973" s="65">
        <f t="shared" si="128"/>
        <v>3.55481847162206E-2</v>
      </c>
      <c r="R7973" s="66">
        <v>1</v>
      </c>
      <c r="S7973" s="13">
        <v>0</v>
      </c>
      <c r="T7973" s="39">
        <v>1</v>
      </c>
      <c r="U7973" s="38">
        <v>0</v>
      </c>
      <c r="V7973" s="42">
        <v>0.116340607757717</v>
      </c>
      <c r="W7973" s="42">
        <v>4.0519999999999998E-4</v>
      </c>
    </row>
    <row r="7974" spans="13:23" x14ac:dyDescent="0.3">
      <c r="M7974" s="17">
        <f>IF(ISBLANK(Demand!H7974),"",Demand!H7974)</f>
        <v>6</v>
      </c>
      <c r="N7974" s="17">
        <f>IF(ISBLANK(Demand!I7974),"",Demand!I7974)</f>
        <v>7970</v>
      </c>
      <c r="O7974" s="17">
        <f>IF(ISBLANK(Demand!J7974),"",Demand!J7974)</f>
        <v>132.83333333333334</v>
      </c>
      <c r="P7974" s="64">
        <v>3.2548184716220598E-2</v>
      </c>
      <c r="Q7974" s="65">
        <f t="shared" ref="Q7974:Q8037" si="129">P7974+0.003</f>
        <v>3.55481847162206E-2</v>
      </c>
      <c r="R7974" s="66">
        <v>1</v>
      </c>
      <c r="S7974" s="13">
        <v>0</v>
      </c>
      <c r="T7974" s="39">
        <v>1</v>
      </c>
      <c r="U7974" s="38">
        <v>0</v>
      </c>
      <c r="V7974" s="42">
        <v>0.116340607757717</v>
      </c>
      <c r="W7974" s="42">
        <v>4.0519999999999998E-4</v>
      </c>
    </row>
    <row r="7975" spans="13:23" x14ac:dyDescent="0.3">
      <c r="M7975" s="17">
        <f>IF(ISBLANK(Demand!H7975),"",Demand!H7975)</f>
        <v>6</v>
      </c>
      <c r="N7975" s="17">
        <f>IF(ISBLANK(Demand!I7975),"",Demand!I7975)</f>
        <v>7971</v>
      </c>
      <c r="O7975" s="17">
        <f>IF(ISBLANK(Demand!J7975),"",Demand!J7975)</f>
        <v>132.85</v>
      </c>
      <c r="P7975" s="64">
        <v>3.2548184716220598E-2</v>
      </c>
      <c r="Q7975" s="65">
        <f t="shared" si="129"/>
        <v>3.55481847162206E-2</v>
      </c>
      <c r="R7975" s="66">
        <v>1</v>
      </c>
      <c r="S7975" s="13">
        <v>0</v>
      </c>
      <c r="T7975" s="39">
        <v>1</v>
      </c>
      <c r="U7975" s="38">
        <v>0</v>
      </c>
      <c r="V7975" s="42">
        <v>0.116340607757717</v>
      </c>
      <c r="W7975" s="42">
        <v>4.0519999999999998E-4</v>
      </c>
    </row>
    <row r="7976" spans="13:23" x14ac:dyDescent="0.3">
      <c r="M7976" s="17">
        <f>IF(ISBLANK(Demand!H7976),"",Demand!H7976)</f>
        <v>6</v>
      </c>
      <c r="N7976" s="17">
        <f>IF(ISBLANK(Demand!I7976),"",Demand!I7976)</f>
        <v>7972</v>
      </c>
      <c r="O7976" s="17">
        <f>IF(ISBLANK(Demand!J7976),"",Demand!J7976)</f>
        <v>132.86666666666667</v>
      </c>
      <c r="P7976" s="64">
        <v>3.2548184716220598E-2</v>
      </c>
      <c r="Q7976" s="65">
        <f t="shared" si="129"/>
        <v>3.55481847162206E-2</v>
      </c>
      <c r="R7976" s="66">
        <v>1</v>
      </c>
      <c r="S7976" s="13">
        <v>0</v>
      </c>
      <c r="T7976" s="39">
        <v>1</v>
      </c>
      <c r="U7976" s="38">
        <v>0</v>
      </c>
      <c r="V7976" s="42">
        <v>0.116340607757717</v>
      </c>
      <c r="W7976" s="42">
        <v>4.0519999999999998E-4</v>
      </c>
    </row>
    <row r="7977" spans="13:23" x14ac:dyDescent="0.3">
      <c r="M7977" s="17">
        <f>IF(ISBLANK(Demand!H7977),"",Demand!H7977)</f>
        <v>6</v>
      </c>
      <c r="N7977" s="17">
        <f>IF(ISBLANK(Demand!I7977),"",Demand!I7977)</f>
        <v>7973</v>
      </c>
      <c r="O7977" s="17">
        <f>IF(ISBLANK(Demand!J7977),"",Demand!J7977)</f>
        <v>132.88333333333333</v>
      </c>
      <c r="P7977" s="64">
        <v>3.2548184716220598E-2</v>
      </c>
      <c r="Q7977" s="65">
        <f t="shared" si="129"/>
        <v>3.55481847162206E-2</v>
      </c>
      <c r="R7977" s="66">
        <v>1</v>
      </c>
      <c r="S7977" s="13">
        <v>0</v>
      </c>
      <c r="T7977" s="39">
        <v>1</v>
      </c>
      <c r="U7977" s="38">
        <v>0</v>
      </c>
      <c r="V7977" s="42">
        <v>0.116340607757717</v>
      </c>
      <c r="W7977" s="42">
        <v>4.0519999999999998E-4</v>
      </c>
    </row>
    <row r="7978" spans="13:23" x14ac:dyDescent="0.3">
      <c r="M7978" s="17">
        <f>IF(ISBLANK(Demand!H7978),"",Demand!H7978)</f>
        <v>6</v>
      </c>
      <c r="N7978" s="17">
        <f>IF(ISBLANK(Demand!I7978),"",Demand!I7978)</f>
        <v>7974</v>
      </c>
      <c r="O7978" s="17">
        <f>IF(ISBLANK(Demand!J7978),"",Demand!J7978)</f>
        <v>132.9</v>
      </c>
      <c r="P7978" s="64">
        <v>3.2548184716220598E-2</v>
      </c>
      <c r="Q7978" s="65">
        <f t="shared" si="129"/>
        <v>3.55481847162206E-2</v>
      </c>
      <c r="R7978" s="66">
        <v>1</v>
      </c>
      <c r="S7978" s="13">
        <v>0</v>
      </c>
      <c r="T7978" s="39">
        <v>1</v>
      </c>
      <c r="U7978" s="38">
        <v>0</v>
      </c>
      <c r="V7978" s="42">
        <v>0.116340607757717</v>
      </c>
      <c r="W7978" s="42">
        <v>4.0519999999999998E-4</v>
      </c>
    </row>
    <row r="7979" spans="13:23" x14ac:dyDescent="0.3">
      <c r="M7979" s="17">
        <f>IF(ISBLANK(Demand!H7979),"",Demand!H7979)</f>
        <v>6</v>
      </c>
      <c r="N7979" s="17">
        <f>IF(ISBLANK(Demand!I7979),"",Demand!I7979)</f>
        <v>7975</v>
      </c>
      <c r="O7979" s="17">
        <f>IF(ISBLANK(Demand!J7979),"",Demand!J7979)</f>
        <v>132.91666666666666</v>
      </c>
      <c r="P7979" s="64">
        <v>3.2548184716220598E-2</v>
      </c>
      <c r="Q7979" s="65">
        <f t="shared" si="129"/>
        <v>3.55481847162206E-2</v>
      </c>
      <c r="R7979" s="66">
        <v>1</v>
      </c>
      <c r="S7979" s="13">
        <v>0</v>
      </c>
      <c r="T7979" s="39">
        <v>1</v>
      </c>
      <c r="U7979" s="38">
        <v>0</v>
      </c>
      <c r="V7979" s="42">
        <v>0.116340607757717</v>
      </c>
      <c r="W7979" s="42">
        <v>4.0519999999999998E-4</v>
      </c>
    </row>
    <row r="7980" spans="13:23" x14ac:dyDescent="0.3">
      <c r="M7980" s="17">
        <f>IF(ISBLANK(Demand!H7980),"",Demand!H7980)</f>
        <v>6</v>
      </c>
      <c r="N7980" s="17">
        <f>IF(ISBLANK(Demand!I7980),"",Demand!I7980)</f>
        <v>7976</v>
      </c>
      <c r="O7980" s="17">
        <f>IF(ISBLANK(Demand!J7980),"",Demand!J7980)</f>
        <v>132.93333333333334</v>
      </c>
      <c r="P7980" s="64">
        <v>3.2548184716220598E-2</v>
      </c>
      <c r="Q7980" s="65">
        <f t="shared" si="129"/>
        <v>3.55481847162206E-2</v>
      </c>
      <c r="R7980" s="66">
        <v>1</v>
      </c>
      <c r="S7980" s="13">
        <v>0</v>
      </c>
      <c r="T7980" s="39">
        <v>1</v>
      </c>
      <c r="U7980" s="38">
        <v>0</v>
      </c>
      <c r="V7980" s="42">
        <v>0.116340607757717</v>
      </c>
      <c r="W7980" s="42">
        <v>4.0519999999999998E-4</v>
      </c>
    </row>
    <row r="7981" spans="13:23" x14ac:dyDescent="0.3">
      <c r="M7981" s="17">
        <f>IF(ISBLANK(Demand!H7981),"",Demand!H7981)</f>
        <v>6</v>
      </c>
      <c r="N7981" s="17">
        <f>IF(ISBLANK(Demand!I7981),"",Demand!I7981)</f>
        <v>7977</v>
      </c>
      <c r="O7981" s="17">
        <f>IF(ISBLANK(Demand!J7981),"",Demand!J7981)</f>
        <v>132.94999999999999</v>
      </c>
      <c r="P7981" s="64">
        <v>3.2548184716220598E-2</v>
      </c>
      <c r="Q7981" s="65">
        <f t="shared" si="129"/>
        <v>3.55481847162206E-2</v>
      </c>
      <c r="R7981" s="66">
        <v>1</v>
      </c>
      <c r="S7981" s="13">
        <v>0</v>
      </c>
      <c r="T7981" s="39">
        <v>1</v>
      </c>
      <c r="U7981" s="38">
        <v>0</v>
      </c>
      <c r="V7981" s="42">
        <v>0.116340607757717</v>
      </c>
      <c r="W7981" s="42">
        <v>4.0519999999999998E-4</v>
      </c>
    </row>
    <row r="7982" spans="13:23" x14ac:dyDescent="0.3">
      <c r="M7982" s="17">
        <f>IF(ISBLANK(Demand!H7982),"",Demand!H7982)</f>
        <v>6</v>
      </c>
      <c r="N7982" s="17">
        <f>IF(ISBLANK(Demand!I7982),"",Demand!I7982)</f>
        <v>7978</v>
      </c>
      <c r="O7982" s="17">
        <f>IF(ISBLANK(Demand!J7982),"",Demand!J7982)</f>
        <v>132.96666666666667</v>
      </c>
      <c r="P7982" s="64">
        <v>3.2548184716220598E-2</v>
      </c>
      <c r="Q7982" s="65">
        <f t="shared" si="129"/>
        <v>3.55481847162206E-2</v>
      </c>
      <c r="R7982" s="66">
        <v>1</v>
      </c>
      <c r="S7982" s="13">
        <v>0</v>
      </c>
      <c r="T7982" s="39">
        <v>1</v>
      </c>
      <c r="U7982" s="38">
        <v>0</v>
      </c>
      <c r="V7982" s="42">
        <v>0.116340607757717</v>
      </c>
      <c r="W7982" s="42">
        <v>4.0519999999999998E-4</v>
      </c>
    </row>
    <row r="7983" spans="13:23" x14ac:dyDescent="0.3">
      <c r="M7983" s="17">
        <f>IF(ISBLANK(Demand!H7983),"",Demand!H7983)</f>
        <v>6</v>
      </c>
      <c r="N7983" s="17">
        <f>IF(ISBLANK(Demand!I7983),"",Demand!I7983)</f>
        <v>7979</v>
      </c>
      <c r="O7983" s="17">
        <f>IF(ISBLANK(Demand!J7983),"",Demand!J7983)</f>
        <v>132.98333333333332</v>
      </c>
      <c r="P7983" s="64">
        <v>3.2548184716220598E-2</v>
      </c>
      <c r="Q7983" s="65">
        <f t="shared" si="129"/>
        <v>3.55481847162206E-2</v>
      </c>
      <c r="R7983" s="66">
        <v>1</v>
      </c>
      <c r="S7983" s="13">
        <v>0</v>
      </c>
      <c r="T7983" s="39">
        <v>1</v>
      </c>
      <c r="U7983" s="38">
        <v>0</v>
      </c>
      <c r="V7983" s="42">
        <v>0.116340607757717</v>
      </c>
      <c r="W7983" s="42">
        <v>4.0519999999999998E-4</v>
      </c>
    </row>
    <row r="7984" spans="13:23" x14ac:dyDescent="0.3">
      <c r="M7984" s="17">
        <f>IF(ISBLANK(Demand!H7984),"",Demand!H7984)</f>
        <v>6</v>
      </c>
      <c r="N7984" s="17">
        <f>IF(ISBLANK(Demand!I7984),"",Demand!I7984)</f>
        <v>7980</v>
      </c>
      <c r="O7984" s="17">
        <f>IF(ISBLANK(Demand!J7984),"",Demand!J7984)</f>
        <v>133</v>
      </c>
      <c r="P7984" s="64">
        <v>3.2548184716220598E-2</v>
      </c>
      <c r="Q7984" s="65">
        <f t="shared" si="129"/>
        <v>3.55481847162206E-2</v>
      </c>
      <c r="R7984" s="66">
        <v>1</v>
      </c>
      <c r="S7984" s="13">
        <v>0</v>
      </c>
      <c r="T7984" s="39">
        <v>1</v>
      </c>
      <c r="U7984" s="38">
        <v>0</v>
      </c>
      <c r="V7984" s="42">
        <v>0.116340607757717</v>
      </c>
      <c r="W7984" s="42">
        <v>4.0519999999999998E-4</v>
      </c>
    </row>
    <row r="7985" spans="13:23" x14ac:dyDescent="0.3">
      <c r="M7985" s="17">
        <f>IF(ISBLANK(Demand!H7985),"",Demand!H7985)</f>
        <v>6</v>
      </c>
      <c r="N7985" s="17">
        <f>IF(ISBLANK(Demand!I7985),"",Demand!I7985)</f>
        <v>7981</v>
      </c>
      <c r="O7985" s="17">
        <f>IF(ISBLANK(Demand!J7985),"",Demand!J7985)</f>
        <v>133.01666666666665</v>
      </c>
      <c r="P7985" s="64">
        <v>3.2548184716220598E-2</v>
      </c>
      <c r="Q7985" s="65">
        <f t="shared" si="129"/>
        <v>3.55481847162206E-2</v>
      </c>
      <c r="R7985" s="66">
        <v>1</v>
      </c>
      <c r="S7985" s="13">
        <v>0</v>
      </c>
      <c r="T7985" s="39">
        <v>1</v>
      </c>
      <c r="U7985" s="38">
        <v>0</v>
      </c>
      <c r="V7985" s="42">
        <v>0.116340607757717</v>
      </c>
      <c r="W7985" s="42">
        <v>4.0519999999999998E-4</v>
      </c>
    </row>
    <row r="7986" spans="13:23" x14ac:dyDescent="0.3">
      <c r="M7986" s="17">
        <f>IF(ISBLANK(Demand!H7986),"",Demand!H7986)</f>
        <v>6</v>
      </c>
      <c r="N7986" s="17">
        <f>IF(ISBLANK(Demand!I7986),"",Demand!I7986)</f>
        <v>7982</v>
      </c>
      <c r="O7986" s="17">
        <f>IF(ISBLANK(Demand!J7986),"",Demand!J7986)</f>
        <v>133.03333333333333</v>
      </c>
      <c r="P7986" s="64">
        <v>3.2548184716220598E-2</v>
      </c>
      <c r="Q7986" s="65">
        <f t="shared" si="129"/>
        <v>3.55481847162206E-2</v>
      </c>
      <c r="R7986" s="66">
        <v>1</v>
      </c>
      <c r="S7986" s="13">
        <v>0</v>
      </c>
      <c r="T7986" s="39">
        <v>1</v>
      </c>
      <c r="U7986" s="38">
        <v>0</v>
      </c>
      <c r="V7986" s="42">
        <v>0.116340607757717</v>
      </c>
      <c r="W7986" s="42">
        <v>4.0519999999999998E-4</v>
      </c>
    </row>
    <row r="7987" spans="13:23" x14ac:dyDescent="0.3">
      <c r="M7987" s="17">
        <f>IF(ISBLANK(Demand!H7987),"",Demand!H7987)</f>
        <v>6</v>
      </c>
      <c r="N7987" s="17">
        <f>IF(ISBLANK(Demand!I7987),"",Demand!I7987)</f>
        <v>7983</v>
      </c>
      <c r="O7987" s="17">
        <f>IF(ISBLANK(Demand!J7987),"",Demand!J7987)</f>
        <v>133.05000000000001</v>
      </c>
      <c r="P7987" s="64">
        <v>3.2548184716220598E-2</v>
      </c>
      <c r="Q7987" s="65">
        <f t="shared" si="129"/>
        <v>3.55481847162206E-2</v>
      </c>
      <c r="R7987" s="66">
        <v>1</v>
      </c>
      <c r="S7987" s="13">
        <v>0</v>
      </c>
      <c r="T7987" s="39">
        <v>1</v>
      </c>
      <c r="U7987" s="38">
        <v>0</v>
      </c>
      <c r="V7987" s="42">
        <v>0.116340607757717</v>
      </c>
      <c r="W7987" s="42">
        <v>4.0519999999999998E-4</v>
      </c>
    </row>
    <row r="7988" spans="13:23" x14ac:dyDescent="0.3">
      <c r="M7988" s="17">
        <f>IF(ISBLANK(Demand!H7988),"",Demand!H7988)</f>
        <v>6</v>
      </c>
      <c r="N7988" s="17">
        <f>IF(ISBLANK(Demand!I7988),"",Demand!I7988)</f>
        <v>7984</v>
      </c>
      <c r="O7988" s="17">
        <f>IF(ISBLANK(Demand!J7988),"",Demand!J7988)</f>
        <v>133.06666666666666</v>
      </c>
      <c r="P7988" s="64">
        <v>3.2548184716220598E-2</v>
      </c>
      <c r="Q7988" s="65">
        <f t="shared" si="129"/>
        <v>3.55481847162206E-2</v>
      </c>
      <c r="R7988" s="66">
        <v>1</v>
      </c>
      <c r="S7988" s="13">
        <v>0</v>
      </c>
      <c r="T7988" s="39">
        <v>1</v>
      </c>
      <c r="U7988" s="38">
        <v>0</v>
      </c>
      <c r="V7988" s="42">
        <v>0.116340607757717</v>
      </c>
      <c r="W7988" s="42">
        <v>4.0519999999999998E-4</v>
      </c>
    </row>
    <row r="7989" spans="13:23" x14ac:dyDescent="0.3">
      <c r="M7989" s="17">
        <f>IF(ISBLANK(Demand!H7989),"",Demand!H7989)</f>
        <v>6</v>
      </c>
      <c r="N7989" s="17">
        <f>IF(ISBLANK(Demand!I7989),"",Demand!I7989)</f>
        <v>7985</v>
      </c>
      <c r="O7989" s="17">
        <f>IF(ISBLANK(Demand!J7989),"",Demand!J7989)</f>
        <v>133.08333333333334</v>
      </c>
      <c r="P7989" s="64">
        <v>3.2548184716220598E-2</v>
      </c>
      <c r="Q7989" s="65">
        <f t="shared" si="129"/>
        <v>3.55481847162206E-2</v>
      </c>
      <c r="R7989" s="66">
        <v>1</v>
      </c>
      <c r="S7989" s="13">
        <v>0</v>
      </c>
      <c r="T7989" s="39">
        <v>1</v>
      </c>
      <c r="U7989" s="38">
        <v>0</v>
      </c>
      <c r="V7989" s="42">
        <v>0.116340607757717</v>
      </c>
      <c r="W7989" s="42">
        <v>4.0519999999999998E-4</v>
      </c>
    </row>
    <row r="7990" spans="13:23" x14ac:dyDescent="0.3">
      <c r="M7990" s="17">
        <f>IF(ISBLANK(Demand!H7990),"",Demand!H7990)</f>
        <v>6</v>
      </c>
      <c r="N7990" s="17">
        <f>IF(ISBLANK(Demand!I7990),"",Demand!I7990)</f>
        <v>7986</v>
      </c>
      <c r="O7990" s="17">
        <f>IF(ISBLANK(Demand!J7990),"",Demand!J7990)</f>
        <v>133.1</v>
      </c>
      <c r="P7990" s="64">
        <v>3.2548184716220598E-2</v>
      </c>
      <c r="Q7990" s="65">
        <f t="shared" si="129"/>
        <v>3.55481847162206E-2</v>
      </c>
      <c r="R7990" s="66">
        <v>1</v>
      </c>
      <c r="S7990" s="13">
        <v>0</v>
      </c>
      <c r="T7990" s="39">
        <v>1</v>
      </c>
      <c r="U7990" s="38">
        <v>0</v>
      </c>
      <c r="V7990" s="42">
        <v>0.116340607757717</v>
      </c>
      <c r="W7990" s="42">
        <v>4.0519999999999998E-4</v>
      </c>
    </row>
    <row r="7991" spans="13:23" x14ac:dyDescent="0.3">
      <c r="M7991" s="17">
        <f>IF(ISBLANK(Demand!H7991),"",Demand!H7991)</f>
        <v>6</v>
      </c>
      <c r="N7991" s="17">
        <f>IF(ISBLANK(Demand!I7991),"",Demand!I7991)</f>
        <v>7987</v>
      </c>
      <c r="O7991" s="17">
        <f>IF(ISBLANK(Demand!J7991),"",Demand!J7991)</f>
        <v>133.11666666666667</v>
      </c>
      <c r="P7991" s="64">
        <v>3.2548184716220598E-2</v>
      </c>
      <c r="Q7991" s="65">
        <f t="shared" si="129"/>
        <v>3.55481847162206E-2</v>
      </c>
      <c r="R7991" s="66">
        <v>1</v>
      </c>
      <c r="S7991" s="13">
        <v>0</v>
      </c>
      <c r="T7991" s="39">
        <v>1</v>
      </c>
      <c r="U7991" s="38">
        <v>0</v>
      </c>
      <c r="V7991" s="42">
        <v>0.116340607757717</v>
      </c>
      <c r="W7991" s="42">
        <v>4.0519999999999998E-4</v>
      </c>
    </row>
    <row r="7992" spans="13:23" x14ac:dyDescent="0.3">
      <c r="M7992" s="17">
        <f>IF(ISBLANK(Demand!H7992),"",Demand!H7992)</f>
        <v>6</v>
      </c>
      <c r="N7992" s="17">
        <f>IF(ISBLANK(Demand!I7992),"",Demand!I7992)</f>
        <v>7988</v>
      </c>
      <c r="O7992" s="17">
        <f>IF(ISBLANK(Demand!J7992),"",Demand!J7992)</f>
        <v>133.13333333333333</v>
      </c>
      <c r="P7992" s="64">
        <v>3.2548184716220598E-2</v>
      </c>
      <c r="Q7992" s="65">
        <f t="shared" si="129"/>
        <v>3.55481847162206E-2</v>
      </c>
      <c r="R7992" s="66">
        <v>1</v>
      </c>
      <c r="S7992" s="13">
        <v>0</v>
      </c>
      <c r="T7992" s="39">
        <v>1</v>
      </c>
      <c r="U7992" s="38">
        <v>0</v>
      </c>
      <c r="V7992" s="42">
        <v>0.116340607757717</v>
      </c>
      <c r="W7992" s="42">
        <v>4.0519999999999998E-4</v>
      </c>
    </row>
    <row r="7993" spans="13:23" x14ac:dyDescent="0.3">
      <c r="M7993" s="17">
        <f>IF(ISBLANK(Demand!H7993),"",Demand!H7993)</f>
        <v>6</v>
      </c>
      <c r="N7993" s="17">
        <f>IF(ISBLANK(Demand!I7993),"",Demand!I7993)</f>
        <v>7989</v>
      </c>
      <c r="O7993" s="17">
        <f>IF(ISBLANK(Demand!J7993),"",Demand!J7993)</f>
        <v>133.15</v>
      </c>
      <c r="P7993" s="64">
        <v>3.2548184716220598E-2</v>
      </c>
      <c r="Q7993" s="65">
        <f t="shared" si="129"/>
        <v>3.55481847162206E-2</v>
      </c>
      <c r="R7993" s="66">
        <v>1</v>
      </c>
      <c r="S7993" s="13">
        <v>0</v>
      </c>
      <c r="T7993" s="39">
        <v>1</v>
      </c>
      <c r="U7993" s="38">
        <v>0</v>
      </c>
      <c r="V7993" s="42">
        <v>0.116340607757717</v>
      </c>
      <c r="W7993" s="42">
        <v>4.0519999999999998E-4</v>
      </c>
    </row>
    <row r="7994" spans="13:23" x14ac:dyDescent="0.3">
      <c r="M7994" s="17">
        <f>IF(ISBLANK(Demand!H7994),"",Demand!H7994)</f>
        <v>6</v>
      </c>
      <c r="N7994" s="17">
        <f>IF(ISBLANK(Demand!I7994),"",Demand!I7994)</f>
        <v>7990</v>
      </c>
      <c r="O7994" s="17">
        <f>IF(ISBLANK(Demand!J7994),"",Demand!J7994)</f>
        <v>133.16666666666666</v>
      </c>
      <c r="P7994" s="64">
        <v>3.2548184716220598E-2</v>
      </c>
      <c r="Q7994" s="65">
        <f t="shared" si="129"/>
        <v>3.55481847162206E-2</v>
      </c>
      <c r="R7994" s="66">
        <v>1</v>
      </c>
      <c r="S7994" s="13">
        <v>0</v>
      </c>
      <c r="T7994" s="39">
        <v>1</v>
      </c>
      <c r="U7994" s="38">
        <v>0</v>
      </c>
      <c r="V7994" s="42">
        <v>0.116340607757717</v>
      </c>
      <c r="W7994" s="42">
        <v>4.0519999999999998E-4</v>
      </c>
    </row>
    <row r="7995" spans="13:23" x14ac:dyDescent="0.3">
      <c r="M7995" s="17">
        <f>IF(ISBLANK(Demand!H7995),"",Demand!H7995)</f>
        <v>6</v>
      </c>
      <c r="N7995" s="17">
        <f>IF(ISBLANK(Demand!I7995),"",Demand!I7995)</f>
        <v>7991</v>
      </c>
      <c r="O7995" s="17">
        <f>IF(ISBLANK(Demand!J7995),"",Demand!J7995)</f>
        <v>133.18333333333334</v>
      </c>
      <c r="P7995" s="64">
        <v>3.2548184716220598E-2</v>
      </c>
      <c r="Q7995" s="65">
        <f t="shared" si="129"/>
        <v>3.55481847162206E-2</v>
      </c>
      <c r="R7995" s="66">
        <v>1</v>
      </c>
      <c r="S7995" s="13">
        <v>0</v>
      </c>
      <c r="T7995" s="39">
        <v>1</v>
      </c>
      <c r="U7995" s="38">
        <v>0</v>
      </c>
      <c r="V7995" s="42">
        <v>0.116340607757717</v>
      </c>
      <c r="W7995" s="42">
        <v>4.0519999999999998E-4</v>
      </c>
    </row>
    <row r="7996" spans="13:23" x14ac:dyDescent="0.3">
      <c r="M7996" s="17">
        <f>IF(ISBLANK(Demand!H7996),"",Demand!H7996)</f>
        <v>6</v>
      </c>
      <c r="N7996" s="17">
        <f>IF(ISBLANK(Demand!I7996),"",Demand!I7996)</f>
        <v>7992</v>
      </c>
      <c r="O7996" s="17">
        <f>IF(ISBLANK(Demand!J7996),"",Demand!J7996)</f>
        <v>133.19999999999999</v>
      </c>
      <c r="P7996" s="64">
        <v>3.2548184716220598E-2</v>
      </c>
      <c r="Q7996" s="65">
        <f t="shared" si="129"/>
        <v>3.55481847162206E-2</v>
      </c>
      <c r="R7996" s="66">
        <v>1</v>
      </c>
      <c r="S7996" s="13">
        <v>0</v>
      </c>
      <c r="T7996" s="39">
        <v>1</v>
      </c>
      <c r="U7996" s="38">
        <v>0</v>
      </c>
      <c r="V7996" s="42">
        <v>0.116340607757717</v>
      </c>
      <c r="W7996" s="42">
        <v>4.0519999999999998E-4</v>
      </c>
    </row>
    <row r="7997" spans="13:23" x14ac:dyDescent="0.3">
      <c r="M7997" s="17">
        <f>IF(ISBLANK(Demand!H7997),"",Demand!H7997)</f>
        <v>6</v>
      </c>
      <c r="N7997" s="17">
        <f>IF(ISBLANK(Demand!I7997),"",Demand!I7997)</f>
        <v>7993</v>
      </c>
      <c r="O7997" s="17">
        <f>IF(ISBLANK(Demand!J7997),"",Demand!J7997)</f>
        <v>133.21666666666667</v>
      </c>
      <c r="P7997" s="64">
        <v>3.2548184716220598E-2</v>
      </c>
      <c r="Q7997" s="65">
        <f t="shared" si="129"/>
        <v>3.55481847162206E-2</v>
      </c>
      <c r="R7997" s="66">
        <v>1</v>
      </c>
      <c r="S7997" s="13">
        <v>0</v>
      </c>
      <c r="T7997" s="39">
        <v>1</v>
      </c>
      <c r="U7997" s="38">
        <v>0</v>
      </c>
      <c r="V7997" s="42">
        <v>0.116340607757717</v>
      </c>
      <c r="W7997" s="42">
        <v>4.0519999999999998E-4</v>
      </c>
    </row>
    <row r="7998" spans="13:23" x14ac:dyDescent="0.3">
      <c r="M7998" s="17">
        <f>IF(ISBLANK(Demand!H7998),"",Demand!H7998)</f>
        <v>6</v>
      </c>
      <c r="N7998" s="17">
        <f>IF(ISBLANK(Demand!I7998),"",Demand!I7998)</f>
        <v>7994</v>
      </c>
      <c r="O7998" s="17">
        <f>IF(ISBLANK(Demand!J7998),"",Demand!J7998)</f>
        <v>133.23333333333332</v>
      </c>
      <c r="P7998" s="64">
        <v>3.2548184716220598E-2</v>
      </c>
      <c r="Q7998" s="65">
        <f t="shared" si="129"/>
        <v>3.55481847162206E-2</v>
      </c>
      <c r="R7998" s="66">
        <v>1</v>
      </c>
      <c r="S7998" s="13">
        <v>0</v>
      </c>
      <c r="T7998" s="39">
        <v>1</v>
      </c>
      <c r="U7998" s="38">
        <v>0</v>
      </c>
      <c r="V7998" s="42">
        <v>0.116340607757717</v>
      </c>
      <c r="W7998" s="42">
        <v>4.0519999999999998E-4</v>
      </c>
    </row>
    <row r="7999" spans="13:23" x14ac:dyDescent="0.3">
      <c r="M7999" s="17">
        <f>IF(ISBLANK(Demand!H7999),"",Demand!H7999)</f>
        <v>6</v>
      </c>
      <c r="N7999" s="17">
        <f>IF(ISBLANK(Demand!I7999),"",Demand!I7999)</f>
        <v>7995</v>
      </c>
      <c r="O7999" s="17">
        <f>IF(ISBLANK(Demand!J7999),"",Demand!J7999)</f>
        <v>133.25</v>
      </c>
      <c r="P7999" s="64">
        <v>3.2548184716220598E-2</v>
      </c>
      <c r="Q7999" s="65">
        <f t="shared" si="129"/>
        <v>3.55481847162206E-2</v>
      </c>
      <c r="R7999" s="66">
        <v>1</v>
      </c>
      <c r="S7999" s="13">
        <v>0</v>
      </c>
      <c r="T7999" s="39">
        <v>1</v>
      </c>
      <c r="U7999" s="38">
        <v>0</v>
      </c>
      <c r="V7999" s="42">
        <v>0.116340607757717</v>
      </c>
      <c r="W7999" s="42">
        <v>4.0519999999999998E-4</v>
      </c>
    </row>
    <row r="8000" spans="13:23" x14ac:dyDescent="0.3">
      <c r="M8000" s="17">
        <f>IF(ISBLANK(Demand!H8000),"",Demand!H8000)</f>
        <v>6</v>
      </c>
      <c r="N8000" s="17">
        <f>IF(ISBLANK(Demand!I8000),"",Demand!I8000)</f>
        <v>7996</v>
      </c>
      <c r="O8000" s="17">
        <f>IF(ISBLANK(Demand!J8000),"",Demand!J8000)</f>
        <v>133.26666666666665</v>
      </c>
      <c r="P8000" s="64">
        <v>3.2548184716220598E-2</v>
      </c>
      <c r="Q8000" s="65">
        <f t="shared" si="129"/>
        <v>3.55481847162206E-2</v>
      </c>
      <c r="R8000" s="66">
        <v>1</v>
      </c>
      <c r="S8000" s="13">
        <v>0</v>
      </c>
      <c r="T8000" s="39">
        <v>1</v>
      </c>
      <c r="U8000" s="38">
        <v>0</v>
      </c>
      <c r="V8000" s="42">
        <v>0.116340607757717</v>
      </c>
      <c r="W8000" s="42">
        <v>4.0519999999999998E-4</v>
      </c>
    </row>
    <row r="8001" spans="13:23" x14ac:dyDescent="0.3">
      <c r="M8001" s="17">
        <f>IF(ISBLANK(Demand!H8001),"",Demand!H8001)</f>
        <v>6</v>
      </c>
      <c r="N8001" s="17">
        <f>IF(ISBLANK(Demand!I8001),"",Demand!I8001)</f>
        <v>7997</v>
      </c>
      <c r="O8001" s="17">
        <f>IF(ISBLANK(Demand!J8001),"",Demand!J8001)</f>
        <v>133.28333333333333</v>
      </c>
      <c r="P8001" s="64">
        <v>3.2548184716220598E-2</v>
      </c>
      <c r="Q8001" s="65">
        <f t="shared" si="129"/>
        <v>3.55481847162206E-2</v>
      </c>
      <c r="R8001" s="66">
        <v>1</v>
      </c>
      <c r="S8001" s="13">
        <v>0</v>
      </c>
      <c r="T8001" s="39">
        <v>1</v>
      </c>
      <c r="U8001" s="38">
        <v>0</v>
      </c>
      <c r="V8001" s="42">
        <v>0.116340607757717</v>
      </c>
      <c r="W8001" s="42">
        <v>4.0519999999999998E-4</v>
      </c>
    </row>
    <row r="8002" spans="13:23" x14ac:dyDescent="0.3">
      <c r="M8002" s="17">
        <f>IF(ISBLANK(Demand!H8002),"",Demand!H8002)</f>
        <v>6</v>
      </c>
      <c r="N8002" s="17">
        <f>IF(ISBLANK(Demand!I8002),"",Demand!I8002)</f>
        <v>7998</v>
      </c>
      <c r="O8002" s="17">
        <f>IF(ISBLANK(Demand!J8002),"",Demand!J8002)</f>
        <v>133.30000000000001</v>
      </c>
      <c r="P8002" s="64">
        <v>3.2548184716220598E-2</v>
      </c>
      <c r="Q8002" s="65">
        <f t="shared" si="129"/>
        <v>3.55481847162206E-2</v>
      </c>
      <c r="R8002" s="66">
        <v>1</v>
      </c>
      <c r="S8002" s="13">
        <v>0</v>
      </c>
      <c r="T8002" s="39">
        <v>1</v>
      </c>
      <c r="U8002" s="38">
        <v>0</v>
      </c>
      <c r="V8002" s="42">
        <v>0.116340607757717</v>
      </c>
      <c r="W8002" s="42">
        <v>4.0519999999999998E-4</v>
      </c>
    </row>
    <row r="8003" spans="13:23" x14ac:dyDescent="0.3">
      <c r="M8003" s="17">
        <f>IF(ISBLANK(Demand!H8003),"",Demand!H8003)</f>
        <v>6</v>
      </c>
      <c r="N8003" s="17">
        <f>IF(ISBLANK(Demand!I8003),"",Demand!I8003)</f>
        <v>7999</v>
      </c>
      <c r="O8003" s="17">
        <f>IF(ISBLANK(Demand!J8003),"",Demand!J8003)</f>
        <v>133.31666666666666</v>
      </c>
      <c r="P8003" s="64">
        <v>3.2548184716220598E-2</v>
      </c>
      <c r="Q8003" s="65">
        <f t="shared" si="129"/>
        <v>3.55481847162206E-2</v>
      </c>
      <c r="R8003" s="66">
        <v>1</v>
      </c>
      <c r="S8003" s="13">
        <v>0</v>
      </c>
      <c r="T8003" s="39">
        <v>1</v>
      </c>
      <c r="U8003" s="38">
        <v>0</v>
      </c>
      <c r="V8003" s="42">
        <v>0.116340607757717</v>
      </c>
      <c r="W8003" s="42">
        <v>4.0519999999999998E-4</v>
      </c>
    </row>
    <row r="8004" spans="13:23" x14ac:dyDescent="0.3">
      <c r="M8004" s="17">
        <f>IF(ISBLANK(Demand!H8004),"",Demand!H8004)</f>
        <v>6</v>
      </c>
      <c r="N8004" s="17">
        <f>IF(ISBLANK(Demand!I8004),"",Demand!I8004)</f>
        <v>8000</v>
      </c>
      <c r="O8004" s="17">
        <f>IF(ISBLANK(Demand!J8004),"",Demand!J8004)</f>
        <v>133.33333333333334</v>
      </c>
      <c r="P8004" s="64">
        <v>3.2548184716220598E-2</v>
      </c>
      <c r="Q8004" s="65">
        <f t="shared" si="129"/>
        <v>3.55481847162206E-2</v>
      </c>
      <c r="R8004" s="66">
        <v>1</v>
      </c>
      <c r="S8004" s="13">
        <v>0</v>
      </c>
      <c r="T8004" s="39">
        <v>1</v>
      </c>
      <c r="U8004" s="38">
        <v>0</v>
      </c>
      <c r="V8004" s="42">
        <v>0.116340607757717</v>
      </c>
      <c r="W8004" s="42">
        <v>4.0519999999999998E-4</v>
      </c>
    </row>
    <row r="8005" spans="13:23" x14ac:dyDescent="0.3">
      <c r="M8005" s="17">
        <f>IF(ISBLANK(Demand!H8005),"",Demand!H8005)</f>
        <v>6</v>
      </c>
      <c r="N8005" s="17">
        <f>IF(ISBLANK(Demand!I8005),"",Demand!I8005)</f>
        <v>8001</v>
      </c>
      <c r="O8005" s="17">
        <f>IF(ISBLANK(Demand!J8005),"",Demand!J8005)</f>
        <v>133.35</v>
      </c>
      <c r="P8005" s="64">
        <v>3.2548184716220598E-2</v>
      </c>
      <c r="Q8005" s="65">
        <f t="shared" si="129"/>
        <v>3.55481847162206E-2</v>
      </c>
      <c r="R8005" s="66">
        <v>1</v>
      </c>
      <c r="S8005" s="13">
        <v>0</v>
      </c>
      <c r="T8005" s="39">
        <v>1</v>
      </c>
      <c r="U8005" s="38">
        <v>0</v>
      </c>
      <c r="V8005" s="42">
        <v>0.116340607757717</v>
      </c>
      <c r="W8005" s="42">
        <v>4.0519999999999998E-4</v>
      </c>
    </row>
    <row r="8006" spans="13:23" x14ac:dyDescent="0.3">
      <c r="M8006" s="17">
        <f>IF(ISBLANK(Demand!H8006),"",Demand!H8006)</f>
        <v>6</v>
      </c>
      <c r="N8006" s="17">
        <f>IF(ISBLANK(Demand!I8006),"",Demand!I8006)</f>
        <v>8002</v>
      </c>
      <c r="O8006" s="17">
        <f>IF(ISBLANK(Demand!J8006),"",Demand!J8006)</f>
        <v>133.36666666666667</v>
      </c>
      <c r="P8006" s="64">
        <v>3.2548184716220598E-2</v>
      </c>
      <c r="Q8006" s="65">
        <f t="shared" si="129"/>
        <v>3.55481847162206E-2</v>
      </c>
      <c r="R8006" s="66">
        <v>1</v>
      </c>
      <c r="S8006" s="13">
        <v>0</v>
      </c>
      <c r="T8006" s="39">
        <v>1</v>
      </c>
      <c r="U8006" s="38">
        <v>0</v>
      </c>
      <c r="V8006" s="42">
        <v>0.116340607757717</v>
      </c>
      <c r="W8006" s="42">
        <v>4.0519999999999998E-4</v>
      </c>
    </row>
    <row r="8007" spans="13:23" x14ac:dyDescent="0.3">
      <c r="M8007" s="17">
        <f>IF(ISBLANK(Demand!H8007),"",Demand!H8007)</f>
        <v>6</v>
      </c>
      <c r="N8007" s="17">
        <f>IF(ISBLANK(Demand!I8007),"",Demand!I8007)</f>
        <v>8003</v>
      </c>
      <c r="O8007" s="17">
        <f>IF(ISBLANK(Demand!J8007),"",Demand!J8007)</f>
        <v>133.38333333333333</v>
      </c>
      <c r="P8007" s="64">
        <v>3.2548184716220598E-2</v>
      </c>
      <c r="Q8007" s="65">
        <f t="shared" si="129"/>
        <v>3.55481847162206E-2</v>
      </c>
      <c r="R8007" s="66">
        <v>1</v>
      </c>
      <c r="S8007" s="13">
        <v>0</v>
      </c>
      <c r="T8007" s="39">
        <v>1</v>
      </c>
      <c r="U8007" s="38">
        <v>0</v>
      </c>
      <c r="V8007" s="42">
        <v>0.116340607757717</v>
      </c>
      <c r="W8007" s="42">
        <v>4.0519999999999998E-4</v>
      </c>
    </row>
    <row r="8008" spans="13:23" x14ac:dyDescent="0.3">
      <c r="M8008" s="17">
        <f>IF(ISBLANK(Demand!H8008),"",Demand!H8008)</f>
        <v>6</v>
      </c>
      <c r="N8008" s="17">
        <f>IF(ISBLANK(Demand!I8008),"",Demand!I8008)</f>
        <v>8004</v>
      </c>
      <c r="O8008" s="17">
        <f>IF(ISBLANK(Demand!J8008),"",Demand!J8008)</f>
        <v>133.4</v>
      </c>
      <c r="P8008" s="64">
        <v>3.2548184716220598E-2</v>
      </c>
      <c r="Q8008" s="65">
        <f t="shared" si="129"/>
        <v>3.55481847162206E-2</v>
      </c>
      <c r="R8008" s="66">
        <v>1</v>
      </c>
      <c r="S8008" s="13">
        <v>0</v>
      </c>
      <c r="T8008" s="39">
        <v>1</v>
      </c>
      <c r="U8008" s="38">
        <v>0</v>
      </c>
      <c r="V8008" s="42">
        <v>0.116340607757717</v>
      </c>
      <c r="W8008" s="42">
        <v>4.0519999999999998E-4</v>
      </c>
    </row>
    <row r="8009" spans="13:23" x14ac:dyDescent="0.3">
      <c r="M8009" s="17">
        <f>IF(ISBLANK(Demand!H8009),"",Demand!H8009)</f>
        <v>6</v>
      </c>
      <c r="N8009" s="17">
        <f>IF(ISBLANK(Demand!I8009),"",Demand!I8009)</f>
        <v>8005</v>
      </c>
      <c r="O8009" s="17">
        <f>IF(ISBLANK(Demand!J8009),"",Demand!J8009)</f>
        <v>133.41666666666666</v>
      </c>
      <c r="P8009" s="64">
        <v>3.2548184716220598E-2</v>
      </c>
      <c r="Q8009" s="65">
        <f t="shared" si="129"/>
        <v>3.55481847162206E-2</v>
      </c>
      <c r="R8009" s="66">
        <v>1</v>
      </c>
      <c r="S8009" s="13">
        <v>0</v>
      </c>
      <c r="T8009" s="39">
        <v>1</v>
      </c>
      <c r="U8009" s="38">
        <v>0</v>
      </c>
      <c r="V8009" s="42">
        <v>0.116340607757717</v>
      </c>
      <c r="W8009" s="42">
        <v>4.0519999999999998E-4</v>
      </c>
    </row>
    <row r="8010" spans="13:23" x14ac:dyDescent="0.3">
      <c r="M8010" s="17">
        <f>IF(ISBLANK(Demand!H8010),"",Demand!H8010)</f>
        <v>6</v>
      </c>
      <c r="N8010" s="17">
        <f>IF(ISBLANK(Demand!I8010),"",Demand!I8010)</f>
        <v>8006</v>
      </c>
      <c r="O8010" s="17">
        <f>IF(ISBLANK(Demand!J8010),"",Demand!J8010)</f>
        <v>133.43333333333334</v>
      </c>
      <c r="P8010" s="64">
        <v>3.2548184716220598E-2</v>
      </c>
      <c r="Q8010" s="65">
        <f t="shared" si="129"/>
        <v>3.55481847162206E-2</v>
      </c>
      <c r="R8010" s="66">
        <v>1</v>
      </c>
      <c r="S8010" s="13">
        <v>0</v>
      </c>
      <c r="T8010" s="39">
        <v>1</v>
      </c>
      <c r="U8010" s="38">
        <v>0</v>
      </c>
      <c r="V8010" s="42">
        <v>0.116340607757717</v>
      </c>
      <c r="W8010" s="42">
        <v>4.0519999999999998E-4</v>
      </c>
    </row>
    <row r="8011" spans="13:23" x14ac:dyDescent="0.3">
      <c r="M8011" s="17">
        <f>IF(ISBLANK(Demand!H8011),"",Demand!H8011)</f>
        <v>6</v>
      </c>
      <c r="N8011" s="17">
        <f>IF(ISBLANK(Demand!I8011),"",Demand!I8011)</f>
        <v>8007</v>
      </c>
      <c r="O8011" s="17">
        <f>IF(ISBLANK(Demand!J8011),"",Demand!J8011)</f>
        <v>133.44999999999999</v>
      </c>
      <c r="P8011" s="64">
        <v>3.2548184716220598E-2</v>
      </c>
      <c r="Q8011" s="65">
        <f t="shared" si="129"/>
        <v>3.55481847162206E-2</v>
      </c>
      <c r="R8011" s="66">
        <v>1</v>
      </c>
      <c r="S8011" s="13">
        <v>0</v>
      </c>
      <c r="T8011" s="39">
        <v>1</v>
      </c>
      <c r="U8011" s="38">
        <v>0</v>
      </c>
      <c r="V8011" s="42">
        <v>0.116340607757717</v>
      </c>
      <c r="W8011" s="42">
        <v>4.0519999999999998E-4</v>
      </c>
    </row>
    <row r="8012" spans="13:23" x14ac:dyDescent="0.3">
      <c r="M8012" s="17">
        <f>IF(ISBLANK(Demand!H8012),"",Demand!H8012)</f>
        <v>6</v>
      </c>
      <c r="N8012" s="17">
        <f>IF(ISBLANK(Demand!I8012),"",Demand!I8012)</f>
        <v>8008</v>
      </c>
      <c r="O8012" s="17">
        <f>IF(ISBLANK(Demand!J8012),"",Demand!J8012)</f>
        <v>133.46666666666667</v>
      </c>
      <c r="P8012" s="64">
        <v>3.2548184716220598E-2</v>
      </c>
      <c r="Q8012" s="65">
        <f t="shared" si="129"/>
        <v>3.55481847162206E-2</v>
      </c>
      <c r="R8012" s="66">
        <v>1</v>
      </c>
      <c r="S8012" s="13">
        <v>0</v>
      </c>
      <c r="T8012" s="39">
        <v>1</v>
      </c>
      <c r="U8012" s="38">
        <v>0</v>
      </c>
      <c r="V8012" s="42">
        <v>0.116340607757717</v>
      </c>
      <c r="W8012" s="42">
        <v>4.0519999999999998E-4</v>
      </c>
    </row>
    <row r="8013" spans="13:23" x14ac:dyDescent="0.3">
      <c r="M8013" s="17">
        <f>IF(ISBLANK(Demand!H8013),"",Demand!H8013)</f>
        <v>6</v>
      </c>
      <c r="N8013" s="17">
        <f>IF(ISBLANK(Demand!I8013),"",Demand!I8013)</f>
        <v>8009</v>
      </c>
      <c r="O8013" s="17">
        <f>IF(ISBLANK(Demand!J8013),"",Demand!J8013)</f>
        <v>133.48333333333332</v>
      </c>
      <c r="P8013" s="64">
        <v>3.2548184716220598E-2</v>
      </c>
      <c r="Q8013" s="65">
        <f t="shared" si="129"/>
        <v>3.55481847162206E-2</v>
      </c>
      <c r="R8013" s="66">
        <v>1</v>
      </c>
      <c r="S8013" s="13">
        <v>0</v>
      </c>
      <c r="T8013" s="39">
        <v>1</v>
      </c>
      <c r="U8013" s="38">
        <v>0</v>
      </c>
      <c r="V8013" s="42">
        <v>0.116340607757717</v>
      </c>
      <c r="W8013" s="42">
        <v>4.0519999999999998E-4</v>
      </c>
    </row>
    <row r="8014" spans="13:23" x14ac:dyDescent="0.3">
      <c r="M8014" s="17">
        <f>IF(ISBLANK(Demand!H8014),"",Demand!H8014)</f>
        <v>6</v>
      </c>
      <c r="N8014" s="17">
        <f>IF(ISBLANK(Demand!I8014),"",Demand!I8014)</f>
        <v>8010</v>
      </c>
      <c r="O8014" s="17">
        <f>IF(ISBLANK(Demand!J8014),"",Demand!J8014)</f>
        <v>133.5</v>
      </c>
      <c r="P8014" s="64">
        <v>3.2548184716220598E-2</v>
      </c>
      <c r="Q8014" s="65">
        <f t="shared" si="129"/>
        <v>3.55481847162206E-2</v>
      </c>
      <c r="R8014" s="66">
        <v>1</v>
      </c>
      <c r="S8014" s="13">
        <v>0</v>
      </c>
      <c r="T8014" s="39">
        <v>1</v>
      </c>
      <c r="U8014" s="38">
        <v>0</v>
      </c>
      <c r="V8014" s="42">
        <v>0.116340607757717</v>
      </c>
      <c r="W8014" s="42">
        <v>4.0519999999999998E-4</v>
      </c>
    </row>
    <row r="8015" spans="13:23" x14ac:dyDescent="0.3">
      <c r="M8015" s="17">
        <f>IF(ISBLANK(Demand!H8015),"",Demand!H8015)</f>
        <v>6</v>
      </c>
      <c r="N8015" s="17">
        <f>IF(ISBLANK(Demand!I8015),"",Demand!I8015)</f>
        <v>8011</v>
      </c>
      <c r="O8015" s="17">
        <f>IF(ISBLANK(Demand!J8015),"",Demand!J8015)</f>
        <v>133.51666666666665</v>
      </c>
      <c r="P8015" s="64">
        <v>3.2548184716220598E-2</v>
      </c>
      <c r="Q8015" s="65">
        <f t="shared" si="129"/>
        <v>3.55481847162206E-2</v>
      </c>
      <c r="R8015" s="66">
        <v>1</v>
      </c>
      <c r="S8015" s="13">
        <v>0</v>
      </c>
      <c r="T8015" s="39">
        <v>1</v>
      </c>
      <c r="U8015" s="38">
        <v>0</v>
      </c>
      <c r="V8015" s="42">
        <v>0.116340607757717</v>
      </c>
      <c r="W8015" s="42">
        <v>4.0519999999999998E-4</v>
      </c>
    </row>
    <row r="8016" spans="13:23" x14ac:dyDescent="0.3">
      <c r="M8016" s="17">
        <f>IF(ISBLANK(Demand!H8016),"",Demand!H8016)</f>
        <v>6</v>
      </c>
      <c r="N8016" s="17">
        <f>IF(ISBLANK(Demand!I8016),"",Demand!I8016)</f>
        <v>8012</v>
      </c>
      <c r="O8016" s="17">
        <f>IF(ISBLANK(Demand!J8016),"",Demand!J8016)</f>
        <v>133.53333333333333</v>
      </c>
      <c r="P8016" s="64">
        <v>3.2548184716220598E-2</v>
      </c>
      <c r="Q8016" s="65">
        <f t="shared" si="129"/>
        <v>3.55481847162206E-2</v>
      </c>
      <c r="R8016" s="66">
        <v>1</v>
      </c>
      <c r="S8016" s="13">
        <v>0</v>
      </c>
      <c r="T8016" s="39">
        <v>1</v>
      </c>
      <c r="U8016" s="38">
        <v>0</v>
      </c>
      <c r="V8016" s="42">
        <v>0.116340607757717</v>
      </c>
      <c r="W8016" s="42">
        <v>4.0519999999999998E-4</v>
      </c>
    </row>
    <row r="8017" spans="13:23" x14ac:dyDescent="0.3">
      <c r="M8017" s="17">
        <f>IF(ISBLANK(Demand!H8017),"",Demand!H8017)</f>
        <v>6</v>
      </c>
      <c r="N8017" s="17">
        <f>IF(ISBLANK(Demand!I8017),"",Demand!I8017)</f>
        <v>8013</v>
      </c>
      <c r="O8017" s="17">
        <f>IF(ISBLANK(Demand!J8017),"",Demand!J8017)</f>
        <v>133.55000000000001</v>
      </c>
      <c r="P8017" s="64">
        <v>3.2548184716220598E-2</v>
      </c>
      <c r="Q8017" s="65">
        <f t="shared" si="129"/>
        <v>3.55481847162206E-2</v>
      </c>
      <c r="R8017" s="66">
        <v>1</v>
      </c>
      <c r="S8017" s="13">
        <v>0</v>
      </c>
      <c r="T8017" s="39">
        <v>1</v>
      </c>
      <c r="U8017" s="38">
        <v>0</v>
      </c>
      <c r="V8017" s="42">
        <v>0.116340607757717</v>
      </c>
      <c r="W8017" s="42">
        <v>4.0519999999999998E-4</v>
      </c>
    </row>
    <row r="8018" spans="13:23" x14ac:dyDescent="0.3">
      <c r="M8018" s="17">
        <f>IF(ISBLANK(Demand!H8018),"",Demand!H8018)</f>
        <v>6</v>
      </c>
      <c r="N8018" s="17">
        <f>IF(ISBLANK(Demand!I8018),"",Demand!I8018)</f>
        <v>8014</v>
      </c>
      <c r="O8018" s="17">
        <f>IF(ISBLANK(Demand!J8018),"",Demand!J8018)</f>
        <v>133.56666666666666</v>
      </c>
      <c r="P8018" s="64">
        <v>3.2548184716220598E-2</v>
      </c>
      <c r="Q8018" s="65">
        <f t="shared" si="129"/>
        <v>3.55481847162206E-2</v>
      </c>
      <c r="R8018" s="66">
        <v>1</v>
      </c>
      <c r="S8018" s="13">
        <v>0</v>
      </c>
      <c r="T8018" s="39">
        <v>1</v>
      </c>
      <c r="U8018" s="38">
        <v>0</v>
      </c>
      <c r="V8018" s="42">
        <v>0.116340607757717</v>
      </c>
      <c r="W8018" s="42">
        <v>4.0519999999999998E-4</v>
      </c>
    </row>
    <row r="8019" spans="13:23" x14ac:dyDescent="0.3">
      <c r="M8019" s="17">
        <f>IF(ISBLANK(Demand!H8019),"",Demand!H8019)</f>
        <v>6</v>
      </c>
      <c r="N8019" s="17">
        <f>IF(ISBLANK(Demand!I8019),"",Demand!I8019)</f>
        <v>8015</v>
      </c>
      <c r="O8019" s="17">
        <f>IF(ISBLANK(Demand!J8019),"",Demand!J8019)</f>
        <v>133.58333333333334</v>
      </c>
      <c r="P8019" s="64">
        <v>3.2548184716220598E-2</v>
      </c>
      <c r="Q8019" s="65">
        <f t="shared" si="129"/>
        <v>3.55481847162206E-2</v>
      </c>
      <c r="R8019" s="66">
        <v>1</v>
      </c>
      <c r="S8019" s="13">
        <v>0</v>
      </c>
      <c r="T8019" s="39">
        <v>1</v>
      </c>
      <c r="U8019" s="38">
        <v>0</v>
      </c>
      <c r="V8019" s="42">
        <v>0.116340607757717</v>
      </c>
      <c r="W8019" s="42">
        <v>4.0519999999999998E-4</v>
      </c>
    </row>
    <row r="8020" spans="13:23" x14ac:dyDescent="0.3">
      <c r="M8020" s="17">
        <f>IF(ISBLANK(Demand!H8020),"",Demand!H8020)</f>
        <v>6</v>
      </c>
      <c r="N8020" s="17">
        <f>IF(ISBLANK(Demand!I8020),"",Demand!I8020)</f>
        <v>8016</v>
      </c>
      <c r="O8020" s="17">
        <f>IF(ISBLANK(Demand!J8020),"",Demand!J8020)</f>
        <v>133.6</v>
      </c>
      <c r="P8020" s="64">
        <v>3.2548184716220598E-2</v>
      </c>
      <c r="Q8020" s="65">
        <f t="shared" si="129"/>
        <v>3.55481847162206E-2</v>
      </c>
      <c r="R8020" s="66">
        <v>1</v>
      </c>
      <c r="S8020" s="13">
        <v>0</v>
      </c>
      <c r="T8020" s="39">
        <v>1</v>
      </c>
      <c r="U8020" s="38">
        <v>0</v>
      </c>
      <c r="V8020" s="42">
        <v>0.116340607757717</v>
      </c>
      <c r="W8020" s="42">
        <v>4.0519999999999998E-4</v>
      </c>
    </row>
    <row r="8021" spans="13:23" x14ac:dyDescent="0.3">
      <c r="M8021" s="17">
        <f>IF(ISBLANK(Demand!H8021),"",Demand!H8021)</f>
        <v>6</v>
      </c>
      <c r="N8021" s="17">
        <f>IF(ISBLANK(Demand!I8021),"",Demand!I8021)</f>
        <v>8017</v>
      </c>
      <c r="O8021" s="17">
        <f>IF(ISBLANK(Demand!J8021),"",Demand!J8021)</f>
        <v>133.61666666666667</v>
      </c>
      <c r="P8021" s="64">
        <v>3.2548184716220598E-2</v>
      </c>
      <c r="Q8021" s="65">
        <f t="shared" si="129"/>
        <v>3.55481847162206E-2</v>
      </c>
      <c r="R8021" s="66">
        <v>1</v>
      </c>
      <c r="S8021" s="13">
        <v>0</v>
      </c>
      <c r="T8021" s="39">
        <v>1</v>
      </c>
      <c r="U8021" s="38">
        <v>0</v>
      </c>
      <c r="V8021" s="42">
        <v>0.116340607757717</v>
      </c>
      <c r="W8021" s="42">
        <v>4.0519999999999998E-4</v>
      </c>
    </row>
    <row r="8022" spans="13:23" x14ac:dyDescent="0.3">
      <c r="M8022" s="17">
        <f>IF(ISBLANK(Demand!H8022),"",Demand!H8022)</f>
        <v>6</v>
      </c>
      <c r="N8022" s="17">
        <f>IF(ISBLANK(Demand!I8022),"",Demand!I8022)</f>
        <v>8018</v>
      </c>
      <c r="O8022" s="17">
        <f>IF(ISBLANK(Demand!J8022),"",Demand!J8022)</f>
        <v>133.63333333333333</v>
      </c>
      <c r="P8022" s="64">
        <v>3.2548184716220598E-2</v>
      </c>
      <c r="Q8022" s="65">
        <f t="shared" si="129"/>
        <v>3.55481847162206E-2</v>
      </c>
      <c r="R8022" s="66">
        <v>1</v>
      </c>
      <c r="S8022" s="13">
        <v>0</v>
      </c>
      <c r="T8022" s="39">
        <v>1</v>
      </c>
      <c r="U8022" s="38">
        <v>0</v>
      </c>
      <c r="V8022" s="42">
        <v>0.116340607757717</v>
      </c>
      <c r="W8022" s="42">
        <v>4.0519999999999998E-4</v>
      </c>
    </row>
    <row r="8023" spans="13:23" x14ac:dyDescent="0.3">
      <c r="M8023" s="17">
        <f>IF(ISBLANK(Demand!H8023),"",Demand!H8023)</f>
        <v>6</v>
      </c>
      <c r="N8023" s="17">
        <f>IF(ISBLANK(Demand!I8023),"",Demand!I8023)</f>
        <v>8019</v>
      </c>
      <c r="O8023" s="17">
        <f>IF(ISBLANK(Demand!J8023),"",Demand!J8023)</f>
        <v>133.65</v>
      </c>
      <c r="P8023" s="64">
        <v>3.2548184716220598E-2</v>
      </c>
      <c r="Q8023" s="65">
        <f t="shared" si="129"/>
        <v>3.55481847162206E-2</v>
      </c>
      <c r="R8023" s="66">
        <v>1</v>
      </c>
      <c r="S8023" s="13">
        <v>0</v>
      </c>
      <c r="T8023" s="39">
        <v>1</v>
      </c>
      <c r="U8023" s="38">
        <v>0</v>
      </c>
      <c r="V8023" s="42">
        <v>0.116340607757717</v>
      </c>
      <c r="W8023" s="42">
        <v>4.0519999999999998E-4</v>
      </c>
    </row>
    <row r="8024" spans="13:23" x14ac:dyDescent="0.3">
      <c r="M8024" s="17">
        <f>IF(ISBLANK(Demand!H8024),"",Demand!H8024)</f>
        <v>6</v>
      </c>
      <c r="N8024" s="17">
        <f>IF(ISBLANK(Demand!I8024),"",Demand!I8024)</f>
        <v>8020</v>
      </c>
      <c r="O8024" s="17">
        <f>IF(ISBLANK(Demand!J8024),"",Demand!J8024)</f>
        <v>133.66666666666666</v>
      </c>
      <c r="P8024" s="64">
        <v>3.2548184716220598E-2</v>
      </c>
      <c r="Q8024" s="65">
        <f t="shared" si="129"/>
        <v>3.55481847162206E-2</v>
      </c>
      <c r="R8024" s="66">
        <v>1</v>
      </c>
      <c r="S8024" s="13">
        <v>0</v>
      </c>
      <c r="T8024" s="39">
        <v>1</v>
      </c>
      <c r="U8024" s="38">
        <v>0</v>
      </c>
      <c r="V8024" s="42">
        <v>0.116340607757717</v>
      </c>
      <c r="W8024" s="42">
        <v>4.0519999999999998E-4</v>
      </c>
    </row>
    <row r="8025" spans="13:23" x14ac:dyDescent="0.3">
      <c r="M8025" s="17">
        <f>IF(ISBLANK(Demand!H8025),"",Demand!H8025)</f>
        <v>6</v>
      </c>
      <c r="N8025" s="17">
        <f>IF(ISBLANK(Demand!I8025),"",Demand!I8025)</f>
        <v>8021</v>
      </c>
      <c r="O8025" s="17">
        <f>IF(ISBLANK(Demand!J8025),"",Demand!J8025)</f>
        <v>133.68333333333334</v>
      </c>
      <c r="P8025" s="64">
        <v>3.2548184716220598E-2</v>
      </c>
      <c r="Q8025" s="65">
        <f t="shared" si="129"/>
        <v>3.55481847162206E-2</v>
      </c>
      <c r="R8025" s="66">
        <v>1</v>
      </c>
      <c r="S8025" s="13">
        <v>0</v>
      </c>
      <c r="T8025" s="39">
        <v>1</v>
      </c>
      <c r="U8025" s="38">
        <v>0</v>
      </c>
      <c r="V8025" s="42">
        <v>0.116340607757717</v>
      </c>
      <c r="W8025" s="42">
        <v>4.0519999999999998E-4</v>
      </c>
    </row>
    <row r="8026" spans="13:23" x14ac:dyDescent="0.3">
      <c r="M8026" s="17">
        <f>IF(ISBLANK(Demand!H8026),"",Demand!H8026)</f>
        <v>6</v>
      </c>
      <c r="N8026" s="17">
        <f>IF(ISBLANK(Demand!I8026),"",Demand!I8026)</f>
        <v>8022</v>
      </c>
      <c r="O8026" s="17">
        <f>IF(ISBLANK(Demand!J8026),"",Demand!J8026)</f>
        <v>133.69999999999999</v>
      </c>
      <c r="P8026" s="64">
        <v>3.2548184716220598E-2</v>
      </c>
      <c r="Q8026" s="65">
        <f t="shared" si="129"/>
        <v>3.55481847162206E-2</v>
      </c>
      <c r="R8026" s="66">
        <v>1</v>
      </c>
      <c r="S8026" s="13">
        <v>0</v>
      </c>
      <c r="T8026" s="39">
        <v>1</v>
      </c>
      <c r="U8026" s="38">
        <v>0</v>
      </c>
      <c r="V8026" s="42">
        <v>0.116340607757717</v>
      </c>
      <c r="W8026" s="42">
        <v>4.0519999999999998E-4</v>
      </c>
    </row>
    <row r="8027" spans="13:23" x14ac:dyDescent="0.3">
      <c r="M8027" s="17">
        <f>IF(ISBLANK(Demand!H8027),"",Demand!H8027)</f>
        <v>6</v>
      </c>
      <c r="N8027" s="17">
        <f>IF(ISBLANK(Demand!I8027),"",Demand!I8027)</f>
        <v>8023</v>
      </c>
      <c r="O8027" s="17">
        <f>IF(ISBLANK(Demand!J8027),"",Demand!J8027)</f>
        <v>133.71666666666667</v>
      </c>
      <c r="P8027" s="64">
        <v>3.2548184716220598E-2</v>
      </c>
      <c r="Q8027" s="65">
        <f t="shared" si="129"/>
        <v>3.55481847162206E-2</v>
      </c>
      <c r="R8027" s="66">
        <v>1</v>
      </c>
      <c r="S8027" s="13">
        <v>0</v>
      </c>
      <c r="T8027" s="39">
        <v>1</v>
      </c>
      <c r="U8027" s="38">
        <v>0</v>
      </c>
      <c r="V8027" s="42">
        <v>0.116340607757717</v>
      </c>
      <c r="W8027" s="42">
        <v>4.0519999999999998E-4</v>
      </c>
    </row>
    <row r="8028" spans="13:23" x14ac:dyDescent="0.3">
      <c r="M8028" s="17">
        <f>IF(ISBLANK(Demand!H8028),"",Demand!H8028)</f>
        <v>6</v>
      </c>
      <c r="N8028" s="17">
        <f>IF(ISBLANK(Demand!I8028),"",Demand!I8028)</f>
        <v>8024</v>
      </c>
      <c r="O8028" s="17">
        <f>IF(ISBLANK(Demand!J8028),"",Demand!J8028)</f>
        <v>133.73333333333332</v>
      </c>
      <c r="P8028" s="64">
        <v>3.2548184716220598E-2</v>
      </c>
      <c r="Q8028" s="65">
        <f t="shared" si="129"/>
        <v>3.55481847162206E-2</v>
      </c>
      <c r="R8028" s="66">
        <v>1</v>
      </c>
      <c r="S8028" s="13">
        <v>0</v>
      </c>
      <c r="T8028" s="39">
        <v>1</v>
      </c>
      <c r="U8028" s="38">
        <v>0</v>
      </c>
      <c r="V8028" s="42">
        <v>0.116340607757717</v>
      </c>
      <c r="W8028" s="42">
        <v>4.0519999999999998E-4</v>
      </c>
    </row>
    <row r="8029" spans="13:23" x14ac:dyDescent="0.3">
      <c r="M8029" s="17">
        <f>IF(ISBLANK(Demand!H8029),"",Demand!H8029)</f>
        <v>6</v>
      </c>
      <c r="N8029" s="17">
        <f>IF(ISBLANK(Demand!I8029),"",Demand!I8029)</f>
        <v>8025</v>
      </c>
      <c r="O8029" s="17">
        <f>IF(ISBLANK(Demand!J8029),"",Demand!J8029)</f>
        <v>133.75</v>
      </c>
      <c r="P8029" s="64">
        <v>3.2548184716220598E-2</v>
      </c>
      <c r="Q8029" s="65">
        <f t="shared" si="129"/>
        <v>3.55481847162206E-2</v>
      </c>
      <c r="R8029" s="66">
        <v>1</v>
      </c>
      <c r="S8029" s="13">
        <v>0</v>
      </c>
      <c r="T8029" s="39">
        <v>1</v>
      </c>
      <c r="U8029" s="38">
        <v>0</v>
      </c>
      <c r="V8029" s="42">
        <v>0.116340607757717</v>
      </c>
      <c r="W8029" s="42">
        <v>4.0519999999999998E-4</v>
      </c>
    </row>
    <row r="8030" spans="13:23" x14ac:dyDescent="0.3">
      <c r="M8030" s="17">
        <f>IF(ISBLANK(Demand!H8030),"",Demand!H8030)</f>
        <v>6</v>
      </c>
      <c r="N8030" s="17">
        <f>IF(ISBLANK(Demand!I8030),"",Demand!I8030)</f>
        <v>8026</v>
      </c>
      <c r="O8030" s="17">
        <f>IF(ISBLANK(Demand!J8030),"",Demand!J8030)</f>
        <v>133.76666666666665</v>
      </c>
      <c r="P8030" s="64">
        <v>3.2548184716220598E-2</v>
      </c>
      <c r="Q8030" s="65">
        <f t="shared" si="129"/>
        <v>3.55481847162206E-2</v>
      </c>
      <c r="R8030" s="66">
        <v>1</v>
      </c>
      <c r="S8030" s="13">
        <v>0</v>
      </c>
      <c r="T8030" s="39">
        <v>1</v>
      </c>
      <c r="U8030" s="38">
        <v>0</v>
      </c>
      <c r="V8030" s="42">
        <v>0.116340607757717</v>
      </c>
      <c r="W8030" s="42">
        <v>4.0519999999999998E-4</v>
      </c>
    </row>
    <row r="8031" spans="13:23" x14ac:dyDescent="0.3">
      <c r="M8031" s="17">
        <f>IF(ISBLANK(Demand!H8031),"",Demand!H8031)</f>
        <v>6</v>
      </c>
      <c r="N8031" s="17">
        <f>IF(ISBLANK(Demand!I8031),"",Demand!I8031)</f>
        <v>8027</v>
      </c>
      <c r="O8031" s="17">
        <f>IF(ISBLANK(Demand!J8031),"",Demand!J8031)</f>
        <v>133.78333333333333</v>
      </c>
      <c r="P8031" s="64">
        <v>3.2548184716220598E-2</v>
      </c>
      <c r="Q8031" s="65">
        <f t="shared" si="129"/>
        <v>3.55481847162206E-2</v>
      </c>
      <c r="R8031" s="66">
        <v>1</v>
      </c>
      <c r="S8031" s="13">
        <v>0</v>
      </c>
      <c r="T8031" s="39">
        <v>1</v>
      </c>
      <c r="U8031" s="38">
        <v>0</v>
      </c>
      <c r="V8031" s="42">
        <v>0.116340607757717</v>
      </c>
      <c r="W8031" s="42">
        <v>4.0519999999999998E-4</v>
      </c>
    </row>
    <row r="8032" spans="13:23" x14ac:dyDescent="0.3">
      <c r="M8032" s="17">
        <f>IF(ISBLANK(Demand!H8032),"",Demand!H8032)</f>
        <v>6</v>
      </c>
      <c r="N8032" s="17">
        <f>IF(ISBLANK(Demand!I8032),"",Demand!I8032)</f>
        <v>8028</v>
      </c>
      <c r="O8032" s="17">
        <f>IF(ISBLANK(Demand!J8032),"",Demand!J8032)</f>
        <v>133.80000000000001</v>
      </c>
      <c r="P8032" s="64">
        <v>3.2548184716220598E-2</v>
      </c>
      <c r="Q8032" s="65">
        <f t="shared" si="129"/>
        <v>3.55481847162206E-2</v>
      </c>
      <c r="R8032" s="66">
        <v>1</v>
      </c>
      <c r="S8032" s="13">
        <v>0</v>
      </c>
      <c r="T8032" s="39">
        <v>1</v>
      </c>
      <c r="U8032" s="38">
        <v>0</v>
      </c>
      <c r="V8032" s="42">
        <v>0.116340607757717</v>
      </c>
      <c r="W8032" s="42">
        <v>4.0519999999999998E-4</v>
      </c>
    </row>
    <row r="8033" spans="13:23" x14ac:dyDescent="0.3">
      <c r="M8033" s="17">
        <f>IF(ISBLANK(Demand!H8033),"",Demand!H8033)</f>
        <v>6</v>
      </c>
      <c r="N8033" s="17">
        <f>IF(ISBLANK(Demand!I8033),"",Demand!I8033)</f>
        <v>8029</v>
      </c>
      <c r="O8033" s="17">
        <f>IF(ISBLANK(Demand!J8033),"",Demand!J8033)</f>
        <v>133.81666666666666</v>
      </c>
      <c r="P8033" s="64">
        <v>3.2548184716220598E-2</v>
      </c>
      <c r="Q8033" s="65">
        <f t="shared" si="129"/>
        <v>3.55481847162206E-2</v>
      </c>
      <c r="R8033" s="66">
        <v>1</v>
      </c>
      <c r="S8033" s="13">
        <v>0</v>
      </c>
      <c r="T8033" s="39">
        <v>1</v>
      </c>
      <c r="U8033" s="38">
        <v>0</v>
      </c>
      <c r="V8033" s="42">
        <v>0.116340607757717</v>
      </c>
      <c r="W8033" s="42">
        <v>4.0519999999999998E-4</v>
      </c>
    </row>
    <row r="8034" spans="13:23" x14ac:dyDescent="0.3">
      <c r="M8034" s="17">
        <f>IF(ISBLANK(Demand!H8034),"",Demand!H8034)</f>
        <v>6</v>
      </c>
      <c r="N8034" s="17">
        <f>IF(ISBLANK(Demand!I8034),"",Demand!I8034)</f>
        <v>8030</v>
      </c>
      <c r="O8034" s="17">
        <f>IF(ISBLANK(Demand!J8034),"",Demand!J8034)</f>
        <v>133.83333333333334</v>
      </c>
      <c r="P8034" s="64">
        <v>3.2548184716220598E-2</v>
      </c>
      <c r="Q8034" s="65">
        <f t="shared" si="129"/>
        <v>3.55481847162206E-2</v>
      </c>
      <c r="R8034" s="66">
        <v>1</v>
      </c>
      <c r="S8034" s="13">
        <v>0</v>
      </c>
      <c r="T8034" s="39">
        <v>1</v>
      </c>
      <c r="U8034" s="38">
        <v>0</v>
      </c>
      <c r="V8034" s="42">
        <v>0.116340607757717</v>
      </c>
      <c r="W8034" s="42">
        <v>4.0519999999999998E-4</v>
      </c>
    </row>
    <row r="8035" spans="13:23" x14ac:dyDescent="0.3">
      <c r="M8035" s="17">
        <f>IF(ISBLANK(Demand!H8035),"",Demand!H8035)</f>
        <v>6</v>
      </c>
      <c r="N8035" s="17">
        <f>IF(ISBLANK(Demand!I8035),"",Demand!I8035)</f>
        <v>8031</v>
      </c>
      <c r="O8035" s="17">
        <f>IF(ISBLANK(Demand!J8035),"",Demand!J8035)</f>
        <v>133.85</v>
      </c>
      <c r="P8035" s="64">
        <v>3.2548184716220598E-2</v>
      </c>
      <c r="Q8035" s="65">
        <f t="shared" si="129"/>
        <v>3.55481847162206E-2</v>
      </c>
      <c r="R8035" s="66">
        <v>1</v>
      </c>
      <c r="S8035" s="13">
        <v>0</v>
      </c>
      <c r="T8035" s="39">
        <v>1</v>
      </c>
      <c r="U8035" s="38">
        <v>0</v>
      </c>
      <c r="V8035" s="42">
        <v>0.116340607757717</v>
      </c>
      <c r="W8035" s="42">
        <v>4.0519999999999998E-4</v>
      </c>
    </row>
    <row r="8036" spans="13:23" x14ac:dyDescent="0.3">
      <c r="M8036" s="17">
        <f>IF(ISBLANK(Demand!H8036),"",Demand!H8036)</f>
        <v>6</v>
      </c>
      <c r="N8036" s="17">
        <f>IF(ISBLANK(Demand!I8036),"",Demand!I8036)</f>
        <v>8032</v>
      </c>
      <c r="O8036" s="17">
        <f>IF(ISBLANK(Demand!J8036),"",Demand!J8036)</f>
        <v>133.86666666666667</v>
      </c>
      <c r="P8036" s="64">
        <v>3.2548184716220598E-2</v>
      </c>
      <c r="Q8036" s="65">
        <f t="shared" si="129"/>
        <v>3.55481847162206E-2</v>
      </c>
      <c r="R8036" s="66">
        <v>1</v>
      </c>
      <c r="S8036" s="13">
        <v>0</v>
      </c>
      <c r="T8036" s="39">
        <v>1</v>
      </c>
      <c r="U8036" s="38">
        <v>0</v>
      </c>
      <c r="V8036" s="42">
        <v>0.116340607757717</v>
      </c>
      <c r="W8036" s="42">
        <v>4.0519999999999998E-4</v>
      </c>
    </row>
    <row r="8037" spans="13:23" x14ac:dyDescent="0.3">
      <c r="M8037" s="17">
        <f>IF(ISBLANK(Demand!H8037),"",Demand!H8037)</f>
        <v>6</v>
      </c>
      <c r="N8037" s="17">
        <f>IF(ISBLANK(Demand!I8037),"",Demand!I8037)</f>
        <v>8033</v>
      </c>
      <c r="O8037" s="17">
        <f>IF(ISBLANK(Demand!J8037),"",Demand!J8037)</f>
        <v>133.88333333333333</v>
      </c>
      <c r="P8037" s="64">
        <v>3.2548184716220598E-2</v>
      </c>
      <c r="Q8037" s="65">
        <f t="shared" si="129"/>
        <v>3.55481847162206E-2</v>
      </c>
      <c r="R8037" s="66">
        <v>1</v>
      </c>
      <c r="S8037" s="13">
        <v>0</v>
      </c>
      <c r="T8037" s="39">
        <v>1</v>
      </c>
      <c r="U8037" s="38">
        <v>0</v>
      </c>
      <c r="V8037" s="42">
        <v>0.116340607757717</v>
      </c>
      <c r="W8037" s="42">
        <v>4.0519999999999998E-4</v>
      </c>
    </row>
    <row r="8038" spans="13:23" x14ac:dyDescent="0.3">
      <c r="M8038" s="17">
        <f>IF(ISBLANK(Demand!H8038),"",Demand!H8038)</f>
        <v>6</v>
      </c>
      <c r="N8038" s="17">
        <f>IF(ISBLANK(Demand!I8038),"",Demand!I8038)</f>
        <v>8034</v>
      </c>
      <c r="O8038" s="17">
        <f>IF(ISBLANK(Demand!J8038),"",Demand!J8038)</f>
        <v>133.9</v>
      </c>
      <c r="P8038" s="64">
        <v>3.2548184716220598E-2</v>
      </c>
      <c r="Q8038" s="65">
        <f t="shared" ref="Q8038:Q8101" si="130">P8038+0.003</f>
        <v>3.55481847162206E-2</v>
      </c>
      <c r="R8038" s="66">
        <v>1</v>
      </c>
      <c r="S8038" s="13">
        <v>0</v>
      </c>
      <c r="T8038" s="39">
        <v>1</v>
      </c>
      <c r="U8038" s="38">
        <v>0</v>
      </c>
      <c r="V8038" s="42">
        <v>0.116340607757717</v>
      </c>
      <c r="W8038" s="42">
        <v>4.0519999999999998E-4</v>
      </c>
    </row>
    <row r="8039" spans="13:23" x14ac:dyDescent="0.3">
      <c r="M8039" s="17">
        <f>IF(ISBLANK(Demand!H8039),"",Demand!H8039)</f>
        <v>6</v>
      </c>
      <c r="N8039" s="17">
        <f>IF(ISBLANK(Demand!I8039),"",Demand!I8039)</f>
        <v>8035</v>
      </c>
      <c r="O8039" s="17">
        <f>IF(ISBLANK(Demand!J8039),"",Demand!J8039)</f>
        <v>133.91666666666666</v>
      </c>
      <c r="P8039" s="64">
        <v>3.2548184716220598E-2</v>
      </c>
      <c r="Q8039" s="65">
        <f t="shared" si="130"/>
        <v>3.55481847162206E-2</v>
      </c>
      <c r="R8039" s="66">
        <v>1</v>
      </c>
      <c r="S8039" s="13">
        <v>0</v>
      </c>
      <c r="T8039" s="39">
        <v>1</v>
      </c>
      <c r="U8039" s="38">
        <v>0</v>
      </c>
      <c r="V8039" s="42">
        <v>0.116340607757717</v>
      </c>
      <c r="W8039" s="42">
        <v>4.0519999999999998E-4</v>
      </c>
    </row>
    <row r="8040" spans="13:23" x14ac:dyDescent="0.3">
      <c r="M8040" s="17">
        <f>IF(ISBLANK(Demand!H8040),"",Demand!H8040)</f>
        <v>6</v>
      </c>
      <c r="N8040" s="17">
        <f>IF(ISBLANK(Demand!I8040),"",Demand!I8040)</f>
        <v>8036</v>
      </c>
      <c r="O8040" s="17">
        <f>IF(ISBLANK(Demand!J8040),"",Demand!J8040)</f>
        <v>133.93333333333334</v>
      </c>
      <c r="P8040" s="64">
        <v>3.2548184716220598E-2</v>
      </c>
      <c r="Q8040" s="65">
        <f t="shared" si="130"/>
        <v>3.55481847162206E-2</v>
      </c>
      <c r="R8040" s="66">
        <v>1</v>
      </c>
      <c r="S8040" s="13">
        <v>0</v>
      </c>
      <c r="T8040" s="39">
        <v>1</v>
      </c>
      <c r="U8040" s="38">
        <v>0</v>
      </c>
      <c r="V8040" s="42">
        <v>0.116340607757717</v>
      </c>
      <c r="W8040" s="42">
        <v>4.0519999999999998E-4</v>
      </c>
    </row>
    <row r="8041" spans="13:23" x14ac:dyDescent="0.3">
      <c r="M8041" s="17">
        <f>IF(ISBLANK(Demand!H8041),"",Demand!H8041)</f>
        <v>6</v>
      </c>
      <c r="N8041" s="17">
        <f>IF(ISBLANK(Demand!I8041),"",Demand!I8041)</f>
        <v>8037</v>
      </c>
      <c r="O8041" s="17">
        <f>IF(ISBLANK(Demand!J8041),"",Demand!J8041)</f>
        <v>133.94999999999999</v>
      </c>
      <c r="P8041" s="64">
        <v>3.2548184716220598E-2</v>
      </c>
      <c r="Q8041" s="65">
        <f t="shared" si="130"/>
        <v>3.55481847162206E-2</v>
      </c>
      <c r="R8041" s="66">
        <v>1</v>
      </c>
      <c r="S8041" s="13">
        <v>0</v>
      </c>
      <c r="T8041" s="39">
        <v>1</v>
      </c>
      <c r="U8041" s="38">
        <v>0</v>
      </c>
      <c r="V8041" s="42">
        <v>0.116340607757717</v>
      </c>
      <c r="W8041" s="42">
        <v>4.0519999999999998E-4</v>
      </c>
    </row>
    <row r="8042" spans="13:23" x14ac:dyDescent="0.3">
      <c r="M8042" s="17">
        <f>IF(ISBLANK(Demand!H8042),"",Demand!H8042)</f>
        <v>6</v>
      </c>
      <c r="N8042" s="17">
        <f>IF(ISBLANK(Demand!I8042),"",Demand!I8042)</f>
        <v>8038</v>
      </c>
      <c r="O8042" s="17">
        <f>IF(ISBLANK(Demand!J8042),"",Demand!J8042)</f>
        <v>133.96666666666667</v>
      </c>
      <c r="P8042" s="64">
        <v>3.2548184716220598E-2</v>
      </c>
      <c r="Q8042" s="65">
        <f t="shared" si="130"/>
        <v>3.55481847162206E-2</v>
      </c>
      <c r="R8042" s="66">
        <v>1</v>
      </c>
      <c r="S8042" s="13">
        <v>0</v>
      </c>
      <c r="T8042" s="39">
        <v>1</v>
      </c>
      <c r="U8042" s="38">
        <v>0</v>
      </c>
      <c r="V8042" s="42">
        <v>0.116340607757717</v>
      </c>
      <c r="W8042" s="42">
        <v>4.0519999999999998E-4</v>
      </c>
    </row>
    <row r="8043" spans="13:23" x14ac:dyDescent="0.3">
      <c r="M8043" s="17">
        <f>IF(ISBLANK(Demand!H8043),"",Demand!H8043)</f>
        <v>6</v>
      </c>
      <c r="N8043" s="17">
        <f>IF(ISBLANK(Demand!I8043),"",Demand!I8043)</f>
        <v>8039</v>
      </c>
      <c r="O8043" s="17">
        <f>IF(ISBLANK(Demand!J8043),"",Demand!J8043)</f>
        <v>133.98333333333332</v>
      </c>
      <c r="P8043" s="64">
        <v>3.2548184716220598E-2</v>
      </c>
      <c r="Q8043" s="65">
        <f t="shared" si="130"/>
        <v>3.55481847162206E-2</v>
      </c>
      <c r="R8043" s="66">
        <v>1</v>
      </c>
      <c r="S8043" s="13">
        <v>0</v>
      </c>
      <c r="T8043" s="39">
        <v>1</v>
      </c>
      <c r="U8043" s="38">
        <v>0</v>
      </c>
      <c r="V8043" s="42">
        <v>0.116340607757717</v>
      </c>
      <c r="W8043" s="42">
        <v>4.0519999999999998E-4</v>
      </c>
    </row>
    <row r="8044" spans="13:23" x14ac:dyDescent="0.3">
      <c r="M8044" s="17">
        <f>IF(ISBLANK(Demand!H8044),"",Demand!H8044)</f>
        <v>6</v>
      </c>
      <c r="N8044" s="17">
        <f>IF(ISBLANK(Demand!I8044),"",Demand!I8044)</f>
        <v>8040</v>
      </c>
      <c r="O8044" s="17">
        <f>IF(ISBLANK(Demand!J8044),"",Demand!J8044)</f>
        <v>134</v>
      </c>
      <c r="P8044" s="64">
        <v>3.2548184716220598E-2</v>
      </c>
      <c r="Q8044" s="65">
        <f t="shared" si="130"/>
        <v>3.55481847162206E-2</v>
      </c>
      <c r="R8044" s="66">
        <v>1</v>
      </c>
      <c r="S8044" s="13">
        <v>0</v>
      </c>
      <c r="T8044" s="39">
        <v>1</v>
      </c>
      <c r="U8044" s="38">
        <v>0</v>
      </c>
      <c r="V8044" s="42">
        <v>0.116340607757717</v>
      </c>
      <c r="W8044" s="42">
        <v>4.0519999999999998E-4</v>
      </c>
    </row>
    <row r="8045" spans="13:23" x14ac:dyDescent="0.3">
      <c r="M8045" s="17">
        <f>IF(ISBLANK(Demand!H8045),"",Demand!H8045)</f>
        <v>6</v>
      </c>
      <c r="N8045" s="17">
        <f>IF(ISBLANK(Demand!I8045),"",Demand!I8045)</f>
        <v>8041</v>
      </c>
      <c r="O8045" s="17">
        <f>IF(ISBLANK(Demand!J8045),"",Demand!J8045)</f>
        <v>134.01666666666665</v>
      </c>
      <c r="P8045" s="64">
        <v>3.2548184716220598E-2</v>
      </c>
      <c r="Q8045" s="65">
        <f t="shared" si="130"/>
        <v>3.55481847162206E-2</v>
      </c>
      <c r="R8045" s="66">
        <v>1</v>
      </c>
      <c r="S8045" s="13">
        <v>0</v>
      </c>
      <c r="T8045" s="39">
        <v>1</v>
      </c>
      <c r="U8045" s="38">
        <v>0</v>
      </c>
      <c r="V8045" s="42">
        <v>0.116340607757717</v>
      </c>
      <c r="W8045" s="42">
        <v>4.0519999999999998E-4</v>
      </c>
    </row>
    <row r="8046" spans="13:23" x14ac:dyDescent="0.3">
      <c r="M8046" s="17">
        <f>IF(ISBLANK(Demand!H8046),"",Demand!H8046)</f>
        <v>6</v>
      </c>
      <c r="N8046" s="17">
        <f>IF(ISBLANK(Demand!I8046),"",Demand!I8046)</f>
        <v>8042</v>
      </c>
      <c r="O8046" s="17">
        <f>IF(ISBLANK(Demand!J8046),"",Demand!J8046)</f>
        <v>134.03333333333333</v>
      </c>
      <c r="P8046" s="64">
        <v>3.2548184716220598E-2</v>
      </c>
      <c r="Q8046" s="65">
        <f t="shared" si="130"/>
        <v>3.55481847162206E-2</v>
      </c>
      <c r="R8046" s="66">
        <v>1</v>
      </c>
      <c r="S8046" s="13">
        <v>0</v>
      </c>
      <c r="T8046" s="39">
        <v>1</v>
      </c>
      <c r="U8046" s="38">
        <v>0</v>
      </c>
      <c r="V8046" s="42">
        <v>0.116340607757717</v>
      </c>
      <c r="W8046" s="42">
        <v>4.0519999999999998E-4</v>
      </c>
    </row>
    <row r="8047" spans="13:23" x14ac:dyDescent="0.3">
      <c r="M8047" s="17">
        <f>IF(ISBLANK(Demand!H8047),"",Demand!H8047)</f>
        <v>6</v>
      </c>
      <c r="N8047" s="17">
        <f>IF(ISBLANK(Demand!I8047),"",Demand!I8047)</f>
        <v>8043</v>
      </c>
      <c r="O8047" s="17">
        <f>IF(ISBLANK(Demand!J8047),"",Demand!J8047)</f>
        <v>134.05000000000001</v>
      </c>
      <c r="P8047" s="64">
        <v>3.2548184716220598E-2</v>
      </c>
      <c r="Q8047" s="65">
        <f t="shared" si="130"/>
        <v>3.55481847162206E-2</v>
      </c>
      <c r="R8047" s="66">
        <v>1</v>
      </c>
      <c r="S8047" s="13">
        <v>0</v>
      </c>
      <c r="T8047" s="39">
        <v>1</v>
      </c>
      <c r="U8047" s="38">
        <v>0</v>
      </c>
      <c r="V8047" s="42">
        <v>0.116340607757717</v>
      </c>
      <c r="W8047" s="42">
        <v>4.0519999999999998E-4</v>
      </c>
    </row>
    <row r="8048" spans="13:23" x14ac:dyDescent="0.3">
      <c r="M8048" s="17">
        <f>IF(ISBLANK(Demand!H8048),"",Demand!H8048)</f>
        <v>6</v>
      </c>
      <c r="N8048" s="17">
        <f>IF(ISBLANK(Demand!I8048),"",Demand!I8048)</f>
        <v>8044</v>
      </c>
      <c r="O8048" s="17">
        <f>IF(ISBLANK(Demand!J8048),"",Demand!J8048)</f>
        <v>134.06666666666666</v>
      </c>
      <c r="P8048" s="64">
        <v>3.2548184716220598E-2</v>
      </c>
      <c r="Q8048" s="65">
        <f t="shared" si="130"/>
        <v>3.55481847162206E-2</v>
      </c>
      <c r="R8048" s="66">
        <v>1</v>
      </c>
      <c r="S8048" s="13">
        <v>0</v>
      </c>
      <c r="T8048" s="39">
        <v>1</v>
      </c>
      <c r="U8048" s="38">
        <v>0</v>
      </c>
      <c r="V8048" s="42">
        <v>0.116340607757717</v>
      </c>
      <c r="W8048" s="42">
        <v>4.0519999999999998E-4</v>
      </c>
    </row>
    <row r="8049" spans="13:23" x14ac:dyDescent="0.3">
      <c r="M8049" s="17">
        <f>IF(ISBLANK(Demand!H8049),"",Demand!H8049)</f>
        <v>6</v>
      </c>
      <c r="N8049" s="17">
        <f>IF(ISBLANK(Demand!I8049),"",Demand!I8049)</f>
        <v>8045</v>
      </c>
      <c r="O8049" s="17">
        <f>IF(ISBLANK(Demand!J8049),"",Demand!J8049)</f>
        <v>134.08333333333334</v>
      </c>
      <c r="P8049" s="64">
        <v>3.2548184716220598E-2</v>
      </c>
      <c r="Q8049" s="65">
        <f t="shared" si="130"/>
        <v>3.55481847162206E-2</v>
      </c>
      <c r="R8049" s="66">
        <v>1</v>
      </c>
      <c r="S8049" s="13">
        <v>0</v>
      </c>
      <c r="T8049" s="39">
        <v>1</v>
      </c>
      <c r="U8049" s="38">
        <v>0</v>
      </c>
      <c r="V8049" s="42">
        <v>0.116340607757717</v>
      </c>
      <c r="W8049" s="42">
        <v>4.0519999999999998E-4</v>
      </c>
    </row>
    <row r="8050" spans="13:23" x14ac:dyDescent="0.3">
      <c r="M8050" s="17">
        <f>IF(ISBLANK(Demand!H8050),"",Demand!H8050)</f>
        <v>6</v>
      </c>
      <c r="N8050" s="17">
        <f>IF(ISBLANK(Demand!I8050),"",Demand!I8050)</f>
        <v>8046</v>
      </c>
      <c r="O8050" s="17">
        <f>IF(ISBLANK(Demand!J8050),"",Demand!J8050)</f>
        <v>134.1</v>
      </c>
      <c r="P8050" s="64">
        <v>3.2548184716220598E-2</v>
      </c>
      <c r="Q8050" s="65">
        <f t="shared" si="130"/>
        <v>3.55481847162206E-2</v>
      </c>
      <c r="R8050" s="66">
        <v>1</v>
      </c>
      <c r="S8050" s="13">
        <v>0</v>
      </c>
      <c r="T8050" s="39">
        <v>1</v>
      </c>
      <c r="U8050" s="38">
        <v>0</v>
      </c>
      <c r="V8050" s="42">
        <v>0.116340607757717</v>
      </c>
      <c r="W8050" s="42">
        <v>4.0519999999999998E-4</v>
      </c>
    </row>
    <row r="8051" spans="13:23" x14ac:dyDescent="0.3">
      <c r="M8051" s="17">
        <f>IF(ISBLANK(Demand!H8051),"",Demand!H8051)</f>
        <v>6</v>
      </c>
      <c r="N8051" s="17">
        <f>IF(ISBLANK(Demand!I8051),"",Demand!I8051)</f>
        <v>8047</v>
      </c>
      <c r="O8051" s="17">
        <f>IF(ISBLANK(Demand!J8051),"",Demand!J8051)</f>
        <v>134.11666666666667</v>
      </c>
      <c r="P8051" s="64">
        <v>3.2548184716220598E-2</v>
      </c>
      <c r="Q8051" s="65">
        <f t="shared" si="130"/>
        <v>3.55481847162206E-2</v>
      </c>
      <c r="R8051" s="66">
        <v>1</v>
      </c>
      <c r="S8051" s="13">
        <v>0</v>
      </c>
      <c r="T8051" s="39">
        <v>1</v>
      </c>
      <c r="U8051" s="38">
        <v>0</v>
      </c>
      <c r="V8051" s="42">
        <v>0.116340607757717</v>
      </c>
      <c r="W8051" s="42">
        <v>4.0519999999999998E-4</v>
      </c>
    </row>
    <row r="8052" spans="13:23" x14ac:dyDescent="0.3">
      <c r="M8052" s="17">
        <f>IF(ISBLANK(Demand!H8052),"",Demand!H8052)</f>
        <v>6</v>
      </c>
      <c r="N8052" s="17">
        <f>IF(ISBLANK(Demand!I8052),"",Demand!I8052)</f>
        <v>8048</v>
      </c>
      <c r="O8052" s="17">
        <f>IF(ISBLANK(Demand!J8052),"",Demand!J8052)</f>
        <v>134.13333333333333</v>
      </c>
      <c r="P8052" s="64">
        <v>3.2548184716220598E-2</v>
      </c>
      <c r="Q8052" s="65">
        <f t="shared" si="130"/>
        <v>3.55481847162206E-2</v>
      </c>
      <c r="R8052" s="66">
        <v>1</v>
      </c>
      <c r="S8052" s="13">
        <v>0</v>
      </c>
      <c r="T8052" s="39">
        <v>1</v>
      </c>
      <c r="U8052" s="38">
        <v>0</v>
      </c>
      <c r="V8052" s="42">
        <v>0.116340607757717</v>
      </c>
      <c r="W8052" s="42">
        <v>4.0519999999999998E-4</v>
      </c>
    </row>
    <row r="8053" spans="13:23" x14ac:dyDescent="0.3">
      <c r="M8053" s="17">
        <f>IF(ISBLANK(Demand!H8053),"",Demand!H8053)</f>
        <v>6</v>
      </c>
      <c r="N8053" s="17">
        <f>IF(ISBLANK(Demand!I8053),"",Demand!I8053)</f>
        <v>8049</v>
      </c>
      <c r="O8053" s="17">
        <f>IF(ISBLANK(Demand!J8053),"",Demand!J8053)</f>
        <v>134.15</v>
      </c>
      <c r="P8053" s="64">
        <v>3.2548184716220598E-2</v>
      </c>
      <c r="Q8053" s="65">
        <f t="shared" si="130"/>
        <v>3.55481847162206E-2</v>
      </c>
      <c r="R8053" s="66">
        <v>1</v>
      </c>
      <c r="S8053" s="13">
        <v>0</v>
      </c>
      <c r="T8053" s="39">
        <v>1</v>
      </c>
      <c r="U8053" s="38">
        <v>0</v>
      </c>
      <c r="V8053" s="42">
        <v>0.116340607757717</v>
      </c>
      <c r="W8053" s="42">
        <v>4.0519999999999998E-4</v>
      </c>
    </row>
    <row r="8054" spans="13:23" x14ac:dyDescent="0.3">
      <c r="M8054" s="17">
        <f>IF(ISBLANK(Demand!H8054),"",Demand!H8054)</f>
        <v>6</v>
      </c>
      <c r="N8054" s="17">
        <f>IF(ISBLANK(Demand!I8054),"",Demand!I8054)</f>
        <v>8050</v>
      </c>
      <c r="O8054" s="17">
        <f>IF(ISBLANK(Demand!J8054),"",Demand!J8054)</f>
        <v>134.16666666666666</v>
      </c>
      <c r="P8054" s="64">
        <v>3.2548184716220598E-2</v>
      </c>
      <c r="Q8054" s="65">
        <f t="shared" si="130"/>
        <v>3.55481847162206E-2</v>
      </c>
      <c r="R8054" s="66">
        <v>1</v>
      </c>
      <c r="S8054" s="13">
        <v>0</v>
      </c>
      <c r="T8054" s="39">
        <v>1</v>
      </c>
      <c r="U8054" s="38">
        <v>0</v>
      </c>
      <c r="V8054" s="42">
        <v>0.116340607757717</v>
      </c>
      <c r="W8054" s="42">
        <v>4.0519999999999998E-4</v>
      </c>
    </row>
    <row r="8055" spans="13:23" x14ac:dyDescent="0.3">
      <c r="M8055" s="17">
        <f>IF(ISBLANK(Demand!H8055),"",Demand!H8055)</f>
        <v>6</v>
      </c>
      <c r="N8055" s="17">
        <f>IF(ISBLANK(Demand!I8055),"",Demand!I8055)</f>
        <v>8051</v>
      </c>
      <c r="O8055" s="17">
        <f>IF(ISBLANK(Demand!J8055),"",Demand!J8055)</f>
        <v>134.18333333333334</v>
      </c>
      <c r="P8055" s="64">
        <v>3.2548184716220598E-2</v>
      </c>
      <c r="Q8055" s="65">
        <f t="shared" si="130"/>
        <v>3.55481847162206E-2</v>
      </c>
      <c r="R8055" s="66">
        <v>1</v>
      </c>
      <c r="S8055" s="13">
        <v>0</v>
      </c>
      <c r="T8055" s="39">
        <v>1</v>
      </c>
      <c r="U8055" s="38">
        <v>0</v>
      </c>
      <c r="V8055" s="42">
        <v>0.116340607757717</v>
      </c>
      <c r="W8055" s="42">
        <v>4.0519999999999998E-4</v>
      </c>
    </row>
    <row r="8056" spans="13:23" x14ac:dyDescent="0.3">
      <c r="M8056" s="17">
        <f>IF(ISBLANK(Demand!H8056),"",Demand!H8056)</f>
        <v>6</v>
      </c>
      <c r="N8056" s="17">
        <f>IF(ISBLANK(Demand!I8056),"",Demand!I8056)</f>
        <v>8052</v>
      </c>
      <c r="O8056" s="17">
        <f>IF(ISBLANK(Demand!J8056),"",Demand!J8056)</f>
        <v>134.19999999999999</v>
      </c>
      <c r="P8056" s="64">
        <v>3.2548184716220598E-2</v>
      </c>
      <c r="Q8056" s="65">
        <f t="shared" si="130"/>
        <v>3.55481847162206E-2</v>
      </c>
      <c r="R8056" s="66">
        <v>1</v>
      </c>
      <c r="S8056" s="13">
        <v>0</v>
      </c>
      <c r="T8056" s="39">
        <v>1</v>
      </c>
      <c r="U8056" s="38">
        <v>0</v>
      </c>
      <c r="V8056" s="42">
        <v>0.116340607757717</v>
      </c>
      <c r="W8056" s="42">
        <v>4.0519999999999998E-4</v>
      </c>
    </row>
    <row r="8057" spans="13:23" x14ac:dyDescent="0.3">
      <c r="M8057" s="17">
        <f>IF(ISBLANK(Demand!H8057),"",Demand!H8057)</f>
        <v>6</v>
      </c>
      <c r="N8057" s="17">
        <f>IF(ISBLANK(Demand!I8057),"",Demand!I8057)</f>
        <v>8053</v>
      </c>
      <c r="O8057" s="17">
        <f>IF(ISBLANK(Demand!J8057),"",Demand!J8057)</f>
        <v>134.21666666666667</v>
      </c>
      <c r="P8057" s="64">
        <v>3.2548184716220598E-2</v>
      </c>
      <c r="Q8057" s="65">
        <f t="shared" si="130"/>
        <v>3.55481847162206E-2</v>
      </c>
      <c r="R8057" s="66">
        <v>1</v>
      </c>
      <c r="S8057" s="13">
        <v>0</v>
      </c>
      <c r="T8057" s="39">
        <v>1</v>
      </c>
      <c r="U8057" s="38">
        <v>0</v>
      </c>
      <c r="V8057" s="42">
        <v>0.116340607757717</v>
      </c>
      <c r="W8057" s="42">
        <v>4.0519999999999998E-4</v>
      </c>
    </row>
    <row r="8058" spans="13:23" x14ac:dyDescent="0.3">
      <c r="M8058" s="17">
        <f>IF(ISBLANK(Demand!H8058),"",Demand!H8058)</f>
        <v>6</v>
      </c>
      <c r="N8058" s="17">
        <f>IF(ISBLANK(Demand!I8058),"",Demand!I8058)</f>
        <v>8054</v>
      </c>
      <c r="O8058" s="17">
        <f>IF(ISBLANK(Demand!J8058),"",Demand!J8058)</f>
        <v>134.23333333333332</v>
      </c>
      <c r="P8058" s="64">
        <v>3.2548184716220598E-2</v>
      </c>
      <c r="Q8058" s="65">
        <f t="shared" si="130"/>
        <v>3.55481847162206E-2</v>
      </c>
      <c r="R8058" s="66">
        <v>1</v>
      </c>
      <c r="S8058" s="13">
        <v>0</v>
      </c>
      <c r="T8058" s="39">
        <v>1</v>
      </c>
      <c r="U8058" s="38">
        <v>0</v>
      </c>
      <c r="V8058" s="42">
        <v>0.116340607757717</v>
      </c>
      <c r="W8058" s="42">
        <v>4.0519999999999998E-4</v>
      </c>
    </row>
    <row r="8059" spans="13:23" x14ac:dyDescent="0.3">
      <c r="M8059" s="17">
        <f>IF(ISBLANK(Demand!H8059),"",Demand!H8059)</f>
        <v>6</v>
      </c>
      <c r="N8059" s="17">
        <f>IF(ISBLANK(Demand!I8059),"",Demand!I8059)</f>
        <v>8055</v>
      </c>
      <c r="O8059" s="17">
        <f>IF(ISBLANK(Demand!J8059),"",Demand!J8059)</f>
        <v>134.25</v>
      </c>
      <c r="P8059" s="64">
        <v>3.2548184716220598E-2</v>
      </c>
      <c r="Q8059" s="65">
        <f t="shared" si="130"/>
        <v>3.55481847162206E-2</v>
      </c>
      <c r="R8059" s="66">
        <v>1</v>
      </c>
      <c r="S8059" s="13">
        <v>0</v>
      </c>
      <c r="T8059" s="39">
        <v>1</v>
      </c>
      <c r="U8059" s="38">
        <v>0</v>
      </c>
      <c r="V8059" s="42">
        <v>0.116340607757717</v>
      </c>
      <c r="W8059" s="42">
        <v>4.0519999999999998E-4</v>
      </c>
    </row>
    <row r="8060" spans="13:23" x14ac:dyDescent="0.3">
      <c r="M8060" s="17">
        <f>IF(ISBLANK(Demand!H8060),"",Demand!H8060)</f>
        <v>6</v>
      </c>
      <c r="N8060" s="17">
        <f>IF(ISBLANK(Demand!I8060),"",Demand!I8060)</f>
        <v>8056</v>
      </c>
      <c r="O8060" s="17">
        <f>IF(ISBLANK(Demand!J8060),"",Demand!J8060)</f>
        <v>134.26666666666665</v>
      </c>
      <c r="P8060" s="64">
        <v>3.2548184716220598E-2</v>
      </c>
      <c r="Q8060" s="65">
        <f t="shared" si="130"/>
        <v>3.55481847162206E-2</v>
      </c>
      <c r="R8060" s="66">
        <v>1</v>
      </c>
      <c r="S8060" s="13">
        <v>0</v>
      </c>
      <c r="T8060" s="39">
        <v>1</v>
      </c>
      <c r="U8060" s="38">
        <v>0</v>
      </c>
      <c r="V8060" s="42">
        <v>0.116340607757717</v>
      </c>
      <c r="W8060" s="42">
        <v>4.0519999999999998E-4</v>
      </c>
    </row>
    <row r="8061" spans="13:23" x14ac:dyDescent="0.3">
      <c r="M8061" s="17">
        <f>IF(ISBLANK(Demand!H8061),"",Demand!H8061)</f>
        <v>6</v>
      </c>
      <c r="N8061" s="17">
        <f>IF(ISBLANK(Demand!I8061),"",Demand!I8061)</f>
        <v>8057</v>
      </c>
      <c r="O8061" s="17">
        <f>IF(ISBLANK(Demand!J8061),"",Demand!J8061)</f>
        <v>134.28333333333333</v>
      </c>
      <c r="P8061" s="64">
        <v>3.2548184716220598E-2</v>
      </c>
      <c r="Q8061" s="65">
        <f t="shared" si="130"/>
        <v>3.55481847162206E-2</v>
      </c>
      <c r="R8061" s="66">
        <v>1</v>
      </c>
      <c r="S8061" s="13">
        <v>0</v>
      </c>
      <c r="T8061" s="39">
        <v>1</v>
      </c>
      <c r="U8061" s="38">
        <v>0</v>
      </c>
      <c r="V8061" s="42">
        <v>0.116340607757717</v>
      </c>
      <c r="W8061" s="42">
        <v>4.0519999999999998E-4</v>
      </c>
    </row>
    <row r="8062" spans="13:23" x14ac:dyDescent="0.3">
      <c r="M8062" s="17">
        <f>IF(ISBLANK(Demand!H8062),"",Demand!H8062)</f>
        <v>6</v>
      </c>
      <c r="N8062" s="17">
        <f>IF(ISBLANK(Demand!I8062),"",Demand!I8062)</f>
        <v>8058</v>
      </c>
      <c r="O8062" s="17">
        <f>IF(ISBLANK(Demand!J8062),"",Demand!J8062)</f>
        <v>134.30000000000001</v>
      </c>
      <c r="P8062" s="64">
        <v>3.2548184716220598E-2</v>
      </c>
      <c r="Q8062" s="65">
        <f t="shared" si="130"/>
        <v>3.55481847162206E-2</v>
      </c>
      <c r="R8062" s="66">
        <v>1</v>
      </c>
      <c r="S8062" s="13">
        <v>0</v>
      </c>
      <c r="T8062" s="39">
        <v>1</v>
      </c>
      <c r="U8062" s="38">
        <v>0</v>
      </c>
      <c r="V8062" s="42">
        <v>0.116340607757717</v>
      </c>
      <c r="W8062" s="42">
        <v>4.0519999999999998E-4</v>
      </c>
    </row>
    <row r="8063" spans="13:23" x14ac:dyDescent="0.3">
      <c r="M8063" s="17">
        <f>IF(ISBLANK(Demand!H8063),"",Demand!H8063)</f>
        <v>6</v>
      </c>
      <c r="N8063" s="17">
        <f>IF(ISBLANK(Demand!I8063),"",Demand!I8063)</f>
        <v>8059</v>
      </c>
      <c r="O8063" s="17">
        <f>IF(ISBLANK(Demand!J8063),"",Demand!J8063)</f>
        <v>134.31666666666666</v>
      </c>
      <c r="P8063" s="64">
        <v>3.2548184716220598E-2</v>
      </c>
      <c r="Q8063" s="65">
        <f t="shared" si="130"/>
        <v>3.55481847162206E-2</v>
      </c>
      <c r="R8063" s="66">
        <v>1</v>
      </c>
      <c r="S8063" s="13">
        <v>0</v>
      </c>
      <c r="T8063" s="39">
        <v>1</v>
      </c>
      <c r="U8063" s="38">
        <v>0</v>
      </c>
      <c r="V8063" s="42">
        <v>0.116340607757717</v>
      </c>
      <c r="W8063" s="42">
        <v>4.0519999999999998E-4</v>
      </c>
    </row>
    <row r="8064" spans="13:23" x14ac:dyDescent="0.3">
      <c r="M8064" s="17">
        <f>IF(ISBLANK(Demand!H8064),"",Demand!H8064)</f>
        <v>6</v>
      </c>
      <c r="N8064" s="17">
        <f>IF(ISBLANK(Demand!I8064),"",Demand!I8064)</f>
        <v>8060</v>
      </c>
      <c r="O8064" s="17">
        <f>IF(ISBLANK(Demand!J8064),"",Demand!J8064)</f>
        <v>134.33333333333334</v>
      </c>
      <c r="P8064" s="64">
        <v>3.2548184716220598E-2</v>
      </c>
      <c r="Q8064" s="65">
        <f t="shared" si="130"/>
        <v>3.55481847162206E-2</v>
      </c>
      <c r="R8064" s="66">
        <v>1</v>
      </c>
      <c r="S8064" s="13">
        <v>0</v>
      </c>
      <c r="T8064" s="39">
        <v>1</v>
      </c>
      <c r="U8064" s="38">
        <v>0</v>
      </c>
      <c r="V8064" s="42">
        <v>0.116340607757717</v>
      </c>
      <c r="W8064" s="42">
        <v>4.0519999999999998E-4</v>
      </c>
    </row>
    <row r="8065" spans="13:23" x14ac:dyDescent="0.3">
      <c r="M8065" s="17">
        <f>IF(ISBLANK(Demand!H8065),"",Demand!H8065)</f>
        <v>6</v>
      </c>
      <c r="N8065" s="17">
        <f>IF(ISBLANK(Demand!I8065),"",Demand!I8065)</f>
        <v>8061</v>
      </c>
      <c r="O8065" s="17">
        <f>IF(ISBLANK(Demand!J8065),"",Demand!J8065)</f>
        <v>134.35</v>
      </c>
      <c r="P8065" s="64">
        <v>3.2548184716220598E-2</v>
      </c>
      <c r="Q8065" s="65">
        <f t="shared" si="130"/>
        <v>3.55481847162206E-2</v>
      </c>
      <c r="R8065" s="66">
        <v>1</v>
      </c>
      <c r="S8065" s="13">
        <v>0</v>
      </c>
      <c r="T8065" s="39">
        <v>1</v>
      </c>
      <c r="U8065" s="38">
        <v>0</v>
      </c>
      <c r="V8065" s="42">
        <v>0.116340607757717</v>
      </c>
      <c r="W8065" s="42">
        <v>4.0519999999999998E-4</v>
      </c>
    </row>
    <row r="8066" spans="13:23" x14ac:dyDescent="0.3">
      <c r="M8066" s="17">
        <f>IF(ISBLANK(Demand!H8066),"",Demand!H8066)</f>
        <v>6</v>
      </c>
      <c r="N8066" s="17">
        <f>IF(ISBLANK(Demand!I8066),"",Demand!I8066)</f>
        <v>8062</v>
      </c>
      <c r="O8066" s="17">
        <f>IF(ISBLANK(Demand!J8066),"",Demand!J8066)</f>
        <v>134.36666666666667</v>
      </c>
      <c r="P8066" s="64">
        <v>3.2548184716220598E-2</v>
      </c>
      <c r="Q8066" s="65">
        <f t="shared" si="130"/>
        <v>3.55481847162206E-2</v>
      </c>
      <c r="R8066" s="66">
        <v>1</v>
      </c>
      <c r="S8066" s="13">
        <v>0</v>
      </c>
      <c r="T8066" s="39">
        <v>1</v>
      </c>
      <c r="U8066" s="38">
        <v>0</v>
      </c>
      <c r="V8066" s="42">
        <v>0.116340607757717</v>
      </c>
      <c r="W8066" s="42">
        <v>4.0519999999999998E-4</v>
      </c>
    </row>
    <row r="8067" spans="13:23" x14ac:dyDescent="0.3">
      <c r="M8067" s="17">
        <f>IF(ISBLANK(Demand!H8067),"",Demand!H8067)</f>
        <v>6</v>
      </c>
      <c r="N8067" s="17">
        <f>IF(ISBLANK(Demand!I8067),"",Demand!I8067)</f>
        <v>8063</v>
      </c>
      <c r="O8067" s="17">
        <f>IF(ISBLANK(Demand!J8067),"",Demand!J8067)</f>
        <v>134.38333333333333</v>
      </c>
      <c r="P8067" s="64">
        <v>3.2548184716220598E-2</v>
      </c>
      <c r="Q8067" s="65">
        <f t="shared" si="130"/>
        <v>3.55481847162206E-2</v>
      </c>
      <c r="R8067" s="66">
        <v>1</v>
      </c>
      <c r="S8067" s="13">
        <v>0</v>
      </c>
      <c r="T8067" s="39">
        <v>1</v>
      </c>
      <c r="U8067" s="38">
        <v>0</v>
      </c>
      <c r="V8067" s="42">
        <v>0.116340607757717</v>
      </c>
      <c r="W8067" s="42">
        <v>4.0519999999999998E-4</v>
      </c>
    </row>
    <row r="8068" spans="13:23" x14ac:dyDescent="0.3">
      <c r="M8068" s="17">
        <f>IF(ISBLANK(Demand!H8068),"",Demand!H8068)</f>
        <v>6</v>
      </c>
      <c r="N8068" s="17">
        <f>IF(ISBLANK(Demand!I8068),"",Demand!I8068)</f>
        <v>8064</v>
      </c>
      <c r="O8068" s="17">
        <f>IF(ISBLANK(Demand!J8068),"",Demand!J8068)</f>
        <v>134.4</v>
      </c>
      <c r="P8068" s="64">
        <v>3.2548184716220598E-2</v>
      </c>
      <c r="Q8068" s="65">
        <f t="shared" si="130"/>
        <v>3.55481847162206E-2</v>
      </c>
      <c r="R8068" s="66">
        <v>1</v>
      </c>
      <c r="S8068" s="13">
        <v>0</v>
      </c>
      <c r="T8068" s="39">
        <v>1</v>
      </c>
      <c r="U8068" s="38">
        <v>0</v>
      </c>
      <c r="V8068" s="42">
        <v>0.116340607757717</v>
      </c>
      <c r="W8068" s="42">
        <v>4.0519999999999998E-4</v>
      </c>
    </row>
    <row r="8069" spans="13:23" x14ac:dyDescent="0.3">
      <c r="M8069" s="17">
        <f>IF(ISBLANK(Demand!H8069),"",Demand!H8069)</f>
        <v>6</v>
      </c>
      <c r="N8069" s="17">
        <f>IF(ISBLANK(Demand!I8069),"",Demand!I8069)</f>
        <v>8065</v>
      </c>
      <c r="O8069" s="17">
        <f>IF(ISBLANK(Demand!J8069),"",Demand!J8069)</f>
        <v>134.41666666666666</v>
      </c>
      <c r="P8069" s="64">
        <v>3.2548184716220598E-2</v>
      </c>
      <c r="Q8069" s="65">
        <f t="shared" si="130"/>
        <v>3.55481847162206E-2</v>
      </c>
      <c r="R8069" s="66">
        <v>1</v>
      </c>
      <c r="S8069" s="13">
        <v>0</v>
      </c>
      <c r="T8069" s="39">
        <v>1</v>
      </c>
      <c r="U8069" s="38">
        <v>0</v>
      </c>
      <c r="V8069" s="42">
        <v>0.116340607757717</v>
      </c>
      <c r="W8069" s="42">
        <v>4.0519999999999998E-4</v>
      </c>
    </row>
    <row r="8070" spans="13:23" x14ac:dyDescent="0.3">
      <c r="M8070" s="17">
        <f>IF(ISBLANK(Demand!H8070),"",Demand!H8070)</f>
        <v>6</v>
      </c>
      <c r="N8070" s="17">
        <f>IF(ISBLANK(Demand!I8070),"",Demand!I8070)</f>
        <v>8066</v>
      </c>
      <c r="O8070" s="17">
        <f>IF(ISBLANK(Demand!J8070),"",Demand!J8070)</f>
        <v>134.43333333333334</v>
      </c>
      <c r="P8070" s="64">
        <v>3.2548184716220598E-2</v>
      </c>
      <c r="Q8070" s="65">
        <f t="shared" si="130"/>
        <v>3.55481847162206E-2</v>
      </c>
      <c r="R8070" s="66">
        <v>1</v>
      </c>
      <c r="S8070" s="13">
        <v>0</v>
      </c>
      <c r="T8070" s="39">
        <v>1</v>
      </c>
      <c r="U8070" s="38">
        <v>0</v>
      </c>
      <c r="V8070" s="42">
        <v>0.116340607757717</v>
      </c>
      <c r="W8070" s="42">
        <v>4.0519999999999998E-4</v>
      </c>
    </row>
    <row r="8071" spans="13:23" x14ac:dyDescent="0.3">
      <c r="M8071" s="17">
        <f>IF(ISBLANK(Demand!H8071),"",Demand!H8071)</f>
        <v>6</v>
      </c>
      <c r="N8071" s="17">
        <f>IF(ISBLANK(Demand!I8071),"",Demand!I8071)</f>
        <v>8067</v>
      </c>
      <c r="O8071" s="17">
        <f>IF(ISBLANK(Demand!J8071),"",Demand!J8071)</f>
        <v>134.44999999999999</v>
      </c>
      <c r="P8071" s="64">
        <v>3.2548184716220598E-2</v>
      </c>
      <c r="Q8071" s="65">
        <f t="shared" si="130"/>
        <v>3.55481847162206E-2</v>
      </c>
      <c r="R8071" s="66">
        <v>1</v>
      </c>
      <c r="S8071" s="13">
        <v>0</v>
      </c>
      <c r="T8071" s="39">
        <v>1</v>
      </c>
      <c r="U8071" s="38">
        <v>0</v>
      </c>
      <c r="V8071" s="42">
        <v>0.116340607757717</v>
      </c>
      <c r="W8071" s="42">
        <v>4.0519999999999998E-4</v>
      </c>
    </row>
    <row r="8072" spans="13:23" x14ac:dyDescent="0.3">
      <c r="M8072" s="17">
        <f>IF(ISBLANK(Demand!H8072),"",Demand!H8072)</f>
        <v>6</v>
      </c>
      <c r="N8072" s="17">
        <f>IF(ISBLANK(Demand!I8072),"",Demand!I8072)</f>
        <v>8068</v>
      </c>
      <c r="O8072" s="17">
        <f>IF(ISBLANK(Demand!J8072),"",Demand!J8072)</f>
        <v>134.46666666666667</v>
      </c>
      <c r="P8072" s="64">
        <v>3.2548184716220598E-2</v>
      </c>
      <c r="Q8072" s="65">
        <f t="shared" si="130"/>
        <v>3.55481847162206E-2</v>
      </c>
      <c r="R8072" s="66">
        <v>1</v>
      </c>
      <c r="S8072" s="13">
        <v>0</v>
      </c>
      <c r="T8072" s="39">
        <v>1</v>
      </c>
      <c r="U8072" s="38">
        <v>0</v>
      </c>
      <c r="V8072" s="42">
        <v>0.116340607757717</v>
      </c>
      <c r="W8072" s="42">
        <v>4.0519999999999998E-4</v>
      </c>
    </row>
    <row r="8073" spans="13:23" x14ac:dyDescent="0.3">
      <c r="M8073" s="17">
        <f>IF(ISBLANK(Demand!H8073),"",Demand!H8073)</f>
        <v>6</v>
      </c>
      <c r="N8073" s="17">
        <f>IF(ISBLANK(Demand!I8073),"",Demand!I8073)</f>
        <v>8069</v>
      </c>
      <c r="O8073" s="17">
        <f>IF(ISBLANK(Demand!J8073),"",Demand!J8073)</f>
        <v>134.48333333333332</v>
      </c>
      <c r="P8073" s="64">
        <v>3.2548184716220598E-2</v>
      </c>
      <c r="Q8073" s="65">
        <f t="shared" si="130"/>
        <v>3.55481847162206E-2</v>
      </c>
      <c r="R8073" s="66">
        <v>1</v>
      </c>
      <c r="S8073" s="13">
        <v>0</v>
      </c>
      <c r="T8073" s="39">
        <v>1</v>
      </c>
      <c r="U8073" s="38">
        <v>0</v>
      </c>
      <c r="V8073" s="42">
        <v>0.116340607757717</v>
      </c>
      <c r="W8073" s="42">
        <v>4.0519999999999998E-4</v>
      </c>
    </row>
    <row r="8074" spans="13:23" x14ac:dyDescent="0.3">
      <c r="M8074" s="17">
        <f>IF(ISBLANK(Demand!H8074),"",Demand!H8074)</f>
        <v>6</v>
      </c>
      <c r="N8074" s="17">
        <f>IF(ISBLANK(Demand!I8074),"",Demand!I8074)</f>
        <v>8070</v>
      </c>
      <c r="O8074" s="17">
        <f>IF(ISBLANK(Demand!J8074),"",Demand!J8074)</f>
        <v>134.5</v>
      </c>
      <c r="P8074" s="64">
        <v>3.2548184716220598E-2</v>
      </c>
      <c r="Q8074" s="65">
        <f t="shared" si="130"/>
        <v>3.55481847162206E-2</v>
      </c>
      <c r="R8074" s="66">
        <v>1</v>
      </c>
      <c r="S8074" s="13">
        <v>0</v>
      </c>
      <c r="T8074" s="39">
        <v>1</v>
      </c>
      <c r="U8074" s="38">
        <v>0</v>
      </c>
      <c r="V8074" s="42">
        <v>0.116340607757717</v>
      </c>
      <c r="W8074" s="42">
        <v>4.0519999999999998E-4</v>
      </c>
    </row>
    <row r="8075" spans="13:23" x14ac:dyDescent="0.3">
      <c r="M8075" s="17">
        <f>IF(ISBLANK(Demand!H8075),"",Demand!H8075)</f>
        <v>6</v>
      </c>
      <c r="N8075" s="17">
        <f>IF(ISBLANK(Demand!I8075),"",Demand!I8075)</f>
        <v>8071</v>
      </c>
      <c r="O8075" s="17">
        <f>IF(ISBLANK(Demand!J8075),"",Demand!J8075)</f>
        <v>134.51666666666665</v>
      </c>
      <c r="P8075" s="64">
        <v>3.2548184716220598E-2</v>
      </c>
      <c r="Q8075" s="65">
        <f t="shared" si="130"/>
        <v>3.55481847162206E-2</v>
      </c>
      <c r="R8075" s="66">
        <v>1</v>
      </c>
      <c r="S8075" s="13">
        <v>0</v>
      </c>
      <c r="T8075" s="39">
        <v>1</v>
      </c>
      <c r="U8075" s="38">
        <v>0</v>
      </c>
      <c r="V8075" s="42">
        <v>0.116340607757717</v>
      </c>
      <c r="W8075" s="42">
        <v>4.0519999999999998E-4</v>
      </c>
    </row>
    <row r="8076" spans="13:23" x14ac:dyDescent="0.3">
      <c r="M8076" s="17">
        <f>IF(ISBLANK(Demand!H8076),"",Demand!H8076)</f>
        <v>6</v>
      </c>
      <c r="N8076" s="17">
        <f>IF(ISBLANK(Demand!I8076),"",Demand!I8076)</f>
        <v>8072</v>
      </c>
      <c r="O8076" s="17">
        <f>IF(ISBLANK(Demand!J8076),"",Demand!J8076)</f>
        <v>134.53333333333333</v>
      </c>
      <c r="P8076" s="64">
        <v>3.2548184716220598E-2</v>
      </c>
      <c r="Q8076" s="65">
        <f t="shared" si="130"/>
        <v>3.55481847162206E-2</v>
      </c>
      <c r="R8076" s="66">
        <v>1</v>
      </c>
      <c r="S8076" s="13">
        <v>0</v>
      </c>
      <c r="T8076" s="39">
        <v>1</v>
      </c>
      <c r="U8076" s="38">
        <v>0</v>
      </c>
      <c r="V8076" s="42">
        <v>0.116340607757717</v>
      </c>
      <c r="W8076" s="42">
        <v>4.0519999999999998E-4</v>
      </c>
    </row>
    <row r="8077" spans="13:23" x14ac:dyDescent="0.3">
      <c r="M8077" s="17">
        <f>IF(ISBLANK(Demand!H8077),"",Demand!H8077)</f>
        <v>6</v>
      </c>
      <c r="N8077" s="17">
        <f>IF(ISBLANK(Demand!I8077),"",Demand!I8077)</f>
        <v>8073</v>
      </c>
      <c r="O8077" s="17">
        <f>IF(ISBLANK(Demand!J8077),"",Demand!J8077)</f>
        <v>134.55000000000001</v>
      </c>
      <c r="P8077" s="64">
        <v>3.2548184716220598E-2</v>
      </c>
      <c r="Q8077" s="65">
        <f t="shared" si="130"/>
        <v>3.55481847162206E-2</v>
      </c>
      <c r="R8077" s="66">
        <v>1</v>
      </c>
      <c r="S8077" s="13">
        <v>0</v>
      </c>
      <c r="T8077" s="39">
        <v>1</v>
      </c>
      <c r="U8077" s="38">
        <v>0</v>
      </c>
      <c r="V8077" s="42">
        <v>0.116340607757717</v>
      </c>
      <c r="W8077" s="42">
        <v>4.0519999999999998E-4</v>
      </c>
    </row>
    <row r="8078" spans="13:23" x14ac:dyDescent="0.3">
      <c r="M8078" s="17">
        <f>IF(ISBLANK(Demand!H8078),"",Demand!H8078)</f>
        <v>6</v>
      </c>
      <c r="N8078" s="17">
        <f>IF(ISBLANK(Demand!I8078),"",Demand!I8078)</f>
        <v>8074</v>
      </c>
      <c r="O8078" s="17">
        <f>IF(ISBLANK(Demand!J8078),"",Demand!J8078)</f>
        <v>134.56666666666666</v>
      </c>
      <c r="P8078" s="64">
        <v>3.2548184716220598E-2</v>
      </c>
      <c r="Q8078" s="65">
        <f t="shared" si="130"/>
        <v>3.55481847162206E-2</v>
      </c>
      <c r="R8078" s="66">
        <v>1</v>
      </c>
      <c r="S8078" s="13">
        <v>0</v>
      </c>
      <c r="T8078" s="39">
        <v>1</v>
      </c>
      <c r="U8078" s="38">
        <v>0</v>
      </c>
      <c r="V8078" s="42">
        <v>0.116340607757717</v>
      </c>
      <c r="W8078" s="42">
        <v>4.0519999999999998E-4</v>
      </c>
    </row>
    <row r="8079" spans="13:23" x14ac:dyDescent="0.3">
      <c r="M8079" s="17">
        <f>IF(ISBLANK(Demand!H8079),"",Demand!H8079)</f>
        <v>6</v>
      </c>
      <c r="N8079" s="17">
        <f>IF(ISBLANK(Demand!I8079),"",Demand!I8079)</f>
        <v>8075</v>
      </c>
      <c r="O8079" s="17">
        <f>IF(ISBLANK(Demand!J8079),"",Demand!J8079)</f>
        <v>134.58333333333334</v>
      </c>
      <c r="P8079" s="64">
        <v>3.2548184716220598E-2</v>
      </c>
      <c r="Q8079" s="65">
        <f t="shared" si="130"/>
        <v>3.55481847162206E-2</v>
      </c>
      <c r="R8079" s="66">
        <v>1</v>
      </c>
      <c r="S8079" s="13">
        <v>0</v>
      </c>
      <c r="T8079" s="39">
        <v>1</v>
      </c>
      <c r="U8079" s="38">
        <v>0</v>
      </c>
      <c r="V8079" s="42">
        <v>0.116340607757717</v>
      </c>
      <c r="W8079" s="42">
        <v>4.0519999999999998E-4</v>
      </c>
    </row>
    <row r="8080" spans="13:23" x14ac:dyDescent="0.3">
      <c r="M8080" s="17">
        <f>IF(ISBLANK(Demand!H8080),"",Demand!H8080)</f>
        <v>6</v>
      </c>
      <c r="N8080" s="17">
        <f>IF(ISBLANK(Demand!I8080),"",Demand!I8080)</f>
        <v>8076</v>
      </c>
      <c r="O8080" s="17">
        <f>IF(ISBLANK(Demand!J8080),"",Demand!J8080)</f>
        <v>134.6</v>
      </c>
      <c r="P8080" s="64">
        <v>3.2548184716220598E-2</v>
      </c>
      <c r="Q8080" s="65">
        <f t="shared" si="130"/>
        <v>3.55481847162206E-2</v>
      </c>
      <c r="R8080" s="66">
        <v>1</v>
      </c>
      <c r="S8080" s="13">
        <v>0</v>
      </c>
      <c r="T8080" s="39">
        <v>1</v>
      </c>
      <c r="U8080" s="38">
        <v>0</v>
      </c>
      <c r="V8080" s="42">
        <v>0.116340607757717</v>
      </c>
      <c r="W8080" s="42">
        <v>4.0519999999999998E-4</v>
      </c>
    </row>
    <row r="8081" spans="13:23" x14ac:dyDescent="0.3">
      <c r="M8081" s="17">
        <f>IF(ISBLANK(Demand!H8081),"",Demand!H8081)</f>
        <v>6</v>
      </c>
      <c r="N8081" s="17">
        <f>IF(ISBLANK(Demand!I8081),"",Demand!I8081)</f>
        <v>8077</v>
      </c>
      <c r="O8081" s="17">
        <f>IF(ISBLANK(Demand!J8081),"",Demand!J8081)</f>
        <v>134.61666666666667</v>
      </c>
      <c r="P8081" s="64">
        <v>3.2548184716220598E-2</v>
      </c>
      <c r="Q8081" s="65">
        <f t="shared" si="130"/>
        <v>3.55481847162206E-2</v>
      </c>
      <c r="R8081" s="66">
        <v>1</v>
      </c>
      <c r="S8081" s="13">
        <v>0</v>
      </c>
      <c r="T8081" s="39">
        <v>1</v>
      </c>
      <c r="U8081" s="38">
        <v>0</v>
      </c>
      <c r="V8081" s="42">
        <v>0.116340607757717</v>
      </c>
      <c r="W8081" s="42">
        <v>4.0519999999999998E-4</v>
      </c>
    </row>
    <row r="8082" spans="13:23" x14ac:dyDescent="0.3">
      <c r="M8082" s="17">
        <f>IF(ISBLANK(Demand!H8082),"",Demand!H8082)</f>
        <v>6</v>
      </c>
      <c r="N8082" s="17">
        <f>IF(ISBLANK(Demand!I8082),"",Demand!I8082)</f>
        <v>8078</v>
      </c>
      <c r="O8082" s="17">
        <f>IF(ISBLANK(Demand!J8082),"",Demand!J8082)</f>
        <v>134.63333333333333</v>
      </c>
      <c r="P8082" s="64">
        <v>3.2548184716220598E-2</v>
      </c>
      <c r="Q8082" s="65">
        <f t="shared" si="130"/>
        <v>3.55481847162206E-2</v>
      </c>
      <c r="R8082" s="66">
        <v>1</v>
      </c>
      <c r="S8082" s="13">
        <v>0</v>
      </c>
      <c r="T8082" s="39">
        <v>1</v>
      </c>
      <c r="U8082" s="38">
        <v>0</v>
      </c>
      <c r="V8082" s="42">
        <v>0.116340607757717</v>
      </c>
      <c r="W8082" s="42">
        <v>4.0519999999999998E-4</v>
      </c>
    </row>
    <row r="8083" spans="13:23" x14ac:dyDescent="0.3">
      <c r="M8083" s="17">
        <f>IF(ISBLANK(Demand!H8083),"",Demand!H8083)</f>
        <v>6</v>
      </c>
      <c r="N8083" s="17">
        <f>IF(ISBLANK(Demand!I8083),"",Demand!I8083)</f>
        <v>8079</v>
      </c>
      <c r="O8083" s="17">
        <f>IF(ISBLANK(Demand!J8083),"",Demand!J8083)</f>
        <v>134.65</v>
      </c>
      <c r="P8083" s="64">
        <v>3.2548184716220598E-2</v>
      </c>
      <c r="Q8083" s="65">
        <f t="shared" si="130"/>
        <v>3.55481847162206E-2</v>
      </c>
      <c r="R8083" s="66">
        <v>1</v>
      </c>
      <c r="S8083" s="13">
        <v>0</v>
      </c>
      <c r="T8083" s="39">
        <v>1</v>
      </c>
      <c r="U8083" s="38">
        <v>0</v>
      </c>
      <c r="V8083" s="42">
        <v>0.116340607757717</v>
      </c>
      <c r="W8083" s="42">
        <v>4.0519999999999998E-4</v>
      </c>
    </row>
    <row r="8084" spans="13:23" x14ac:dyDescent="0.3">
      <c r="M8084" s="17">
        <f>IF(ISBLANK(Demand!H8084),"",Demand!H8084)</f>
        <v>6</v>
      </c>
      <c r="N8084" s="17">
        <f>IF(ISBLANK(Demand!I8084),"",Demand!I8084)</f>
        <v>8080</v>
      </c>
      <c r="O8084" s="17">
        <f>IF(ISBLANK(Demand!J8084),"",Demand!J8084)</f>
        <v>134.66666666666666</v>
      </c>
      <c r="P8084" s="64">
        <v>3.2548184716220598E-2</v>
      </c>
      <c r="Q8084" s="65">
        <f t="shared" si="130"/>
        <v>3.55481847162206E-2</v>
      </c>
      <c r="R8084" s="66">
        <v>1</v>
      </c>
      <c r="S8084" s="13">
        <v>0</v>
      </c>
      <c r="T8084" s="39">
        <v>1</v>
      </c>
      <c r="U8084" s="38">
        <v>0</v>
      </c>
      <c r="V8084" s="42">
        <v>0.116340607757717</v>
      </c>
      <c r="W8084" s="42">
        <v>4.0519999999999998E-4</v>
      </c>
    </row>
    <row r="8085" spans="13:23" x14ac:dyDescent="0.3">
      <c r="M8085" s="17">
        <f>IF(ISBLANK(Demand!H8085),"",Demand!H8085)</f>
        <v>6</v>
      </c>
      <c r="N8085" s="17">
        <f>IF(ISBLANK(Demand!I8085),"",Demand!I8085)</f>
        <v>8081</v>
      </c>
      <c r="O8085" s="17">
        <f>IF(ISBLANK(Demand!J8085),"",Demand!J8085)</f>
        <v>134.68333333333334</v>
      </c>
      <c r="P8085" s="64">
        <v>3.2548184716220598E-2</v>
      </c>
      <c r="Q8085" s="65">
        <f t="shared" si="130"/>
        <v>3.55481847162206E-2</v>
      </c>
      <c r="R8085" s="66">
        <v>1</v>
      </c>
      <c r="S8085" s="13">
        <v>0</v>
      </c>
      <c r="T8085" s="39">
        <v>1</v>
      </c>
      <c r="U8085" s="38">
        <v>0</v>
      </c>
      <c r="V8085" s="42">
        <v>0.116340607757717</v>
      </c>
      <c r="W8085" s="42">
        <v>4.0519999999999998E-4</v>
      </c>
    </row>
    <row r="8086" spans="13:23" x14ac:dyDescent="0.3">
      <c r="M8086" s="17">
        <f>IF(ISBLANK(Demand!H8086),"",Demand!H8086)</f>
        <v>6</v>
      </c>
      <c r="N8086" s="17">
        <f>IF(ISBLANK(Demand!I8086),"",Demand!I8086)</f>
        <v>8082</v>
      </c>
      <c r="O8086" s="17">
        <f>IF(ISBLANK(Demand!J8086),"",Demand!J8086)</f>
        <v>134.69999999999999</v>
      </c>
      <c r="P8086" s="64">
        <v>3.2548184716220598E-2</v>
      </c>
      <c r="Q8086" s="65">
        <f t="shared" si="130"/>
        <v>3.55481847162206E-2</v>
      </c>
      <c r="R8086" s="66">
        <v>1</v>
      </c>
      <c r="S8086" s="13">
        <v>0</v>
      </c>
      <c r="T8086" s="39">
        <v>1</v>
      </c>
      <c r="U8086" s="38">
        <v>0</v>
      </c>
      <c r="V8086" s="42">
        <v>0.116340607757717</v>
      </c>
      <c r="W8086" s="42">
        <v>4.0519999999999998E-4</v>
      </c>
    </row>
    <row r="8087" spans="13:23" x14ac:dyDescent="0.3">
      <c r="M8087" s="17">
        <f>IF(ISBLANK(Demand!H8087),"",Demand!H8087)</f>
        <v>6</v>
      </c>
      <c r="N8087" s="17">
        <f>IF(ISBLANK(Demand!I8087),"",Demand!I8087)</f>
        <v>8083</v>
      </c>
      <c r="O8087" s="17">
        <f>IF(ISBLANK(Demand!J8087),"",Demand!J8087)</f>
        <v>134.71666666666667</v>
      </c>
      <c r="P8087" s="64">
        <v>3.2548184716220598E-2</v>
      </c>
      <c r="Q8087" s="65">
        <f t="shared" si="130"/>
        <v>3.55481847162206E-2</v>
      </c>
      <c r="R8087" s="66">
        <v>1</v>
      </c>
      <c r="S8087" s="13">
        <v>0</v>
      </c>
      <c r="T8087" s="39">
        <v>1</v>
      </c>
      <c r="U8087" s="38">
        <v>0</v>
      </c>
      <c r="V8087" s="42">
        <v>0.116340607757717</v>
      </c>
      <c r="W8087" s="42">
        <v>4.0519999999999998E-4</v>
      </c>
    </row>
    <row r="8088" spans="13:23" x14ac:dyDescent="0.3">
      <c r="M8088" s="17">
        <f>IF(ISBLANK(Demand!H8088),"",Demand!H8088)</f>
        <v>6</v>
      </c>
      <c r="N8088" s="17">
        <f>IF(ISBLANK(Demand!I8088),"",Demand!I8088)</f>
        <v>8084</v>
      </c>
      <c r="O8088" s="17">
        <f>IF(ISBLANK(Demand!J8088),"",Demand!J8088)</f>
        <v>134.73333333333332</v>
      </c>
      <c r="P8088" s="64">
        <v>3.2548184716220598E-2</v>
      </c>
      <c r="Q8088" s="65">
        <f t="shared" si="130"/>
        <v>3.55481847162206E-2</v>
      </c>
      <c r="R8088" s="66">
        <v>1</v>
      </c>
      <c r="S8088" s="13">
        <v>0</v>
      </c>
      <c r="T8088" s="39">
        <v>1</v>
      </c>
      <c r="U8088" s="38">
        <v>0</v>
      </c>
      <c r="V8088" s="42">
        <v>0.116340607757717</v>
      </c>
      <c r="W8088" s="42">
        <v>4.0519999999999998E-4</v>
      </c>
    </row>
    <row r="8089" spans="13:23" x14ac:dyDescent="0.3">
      <c r="M8089" s="17">
        <f>IF(ISBLANK(Demand!H8089),"",Demand!H8089)</f>
        <v>6</v>
      </c>
      <c r="N8089" s="17">
        <f>IF(ISBLANK(Demand!I8089),"",Demand!I8089)</f>
        <v>8085</v>
      </c>
      <c r="O8089" s="17">
        <f>IF(ISBLANK(Demand!J8089),"",Demand!J8089)</f>
        <v>134.75</v>
      </c>
      <c r="P8089" s="64">
        <v>3.2548184716220598E-2</v>
      </c>
      <c r="Q8089" s="65">
        <f t="shared" si="130"/>
        <v>3.55481847162206E-2</v>
      </c>
      <c r="R8089" s="66">
        <v>1</v>
      </c>
      <c r="S8089" s="13">
        <v>0</v>
      </c>
      <c r="T8089" s="39">
        <v>1</v>
      </c>
      <c r="U8089" s="38">
        <v>0</v>
      </c>
      <c r="V8089" s="42">
        <v>0.116340607757717</v>
      </c>
      <c r="W8089" s="42">
        <v>4.0519999999999998E-4</v>
      </c>
    </row>
    <row r="8090" spans="13:23" x14ac:dyDescent="0.3">
      <c r="M8090" s="17">
        <f>IF(ISBLANK(Demand!H8090),"",Demand!H8090)</f>
        <v>6</v>
      </c>
      <c r="N8090" s="17">
        <f>IF(ISBLANK(Demand!I8090),"",Demand!I8090)</f>
        <v>8086</v>
      </c>
      <c r="O8090" s="17">
        <f>IF(ISBLANK(Demand!J8090),"",Demand!J8090)</f>
        <v>134.76666666666665</v>
      </c>
      <c r="P8090" s="64">
        <v>3.2548184716220598E-2</v>
      </c>
      <c r="Q8090" s="65">
        <f t="shared" si="130"/>
        <v>3.55481847162206E-2</v>
      </c>
      <c r="R8090" s="66">
        <v>1</v>
      </c>
      <c r="S8090" s="13">
        <v>0</v>
      </c>
      <c r="T8090" s="39">
        <v>1</v>
      </c>
      <c r="U8090" s="38">
        <v>0</v>
      </c>
      <c r="V8090" s="42">
        <v>0.116340607757717</v>
      </c>
      <c r="W8090" s="42">
        <v>4.0519999999999998E-4</v>
      </c>
    </row>
    <row r="8091" spans="13:23" x14ac:dyDescent="0.3">
      <c r="M8091" s="17">
        <f>IF(ISBLANK(Demand!H8091),"",Demand!H8091)</f>
        <v>6</v>
      </c>
      <c r="N8091" s="17">
        <f>IF(ISBLANK(Demand!I8091),"",Demand!I8091)</f>
        <v>8087</v>
      </c>
      <c r="O8091" s="17">
        <f>IF(ISBLANK(Demand!J8091),"",Demand!J8091)</f>
        <v>134.78333333333333</v>
      </c>
      <c r="P8091" s="64">
        <v>3.2548184716220598E-2</v>
      </c>
      <c r="Q8091" s="65">
        <f t="shared" si="130"/>
        <v>3.55481847162206E-2</v>
      </c>
      <c r="R8091" s="66">
        <v>1</v>
      </c>
      <c r="S8091" s="13">
        <v>0</v>
      </c>
      <c r="T8091" s="39">
        <v>1</v>
      </c>
      <c r="U8091" s="38">
        <v>0</v>
      </c>
      <c r="V8091" s="42">
        <v>0.116340607757717</v>
      </c>
      <c r="W8091" s="42">
        <v>4.0519999999999998E-4</v>
      </c>
    </row>
    <row r="8092" spans="13:23" x14ac:dyDescent="0.3">
      <c r="M8092" s="17">
        <f>IF(ISBLANK(Demand!H8092),"",Demand!H8092)</f>
        <v>6</v>
      </c>
      <c r="N8092" s="17">
        <f>IF(ISBLANK(Demand!I8092),"",Demand!I8092)</f>
        <v>8088</v>
      </c>
      <c r="O8092" s="17">
        <f>IF(ISBLANK(Demand!J8092),"",Demand!J8092)</f>
        <v>134.80000000000001</v>
      </c>
      <c r="P8092" s="64">
        <v>3.2548184716220598E-2</v>
      </c>
      <c r="Q8092" s="65">
        <f t="shared" si="130"/>
        <v>3.55481847162206E-2</v>
      </c>
      <c r="R8092" s="66">
        <v>1</v>
      </c>
      <c r="S8092" s="13">
        <v>0</v>
      </c>
      <c r="T8092" s="39">
        <v>1</v>
      </c>
      <c r="U8092" s="38">
        <v>0</v>
      </c>
      <c r="V8092" s="42">
        <v>0.116340607757717</v>
      </c>
      <c r="W8092" s="42">
        <v>4.0519999999999998E-4</v>
      </c>
    </row>
    <row r="8093" spans="13:23" x14ac:dyDescent="0.3">
      <c r="M8093" s="17">
        <f>IF(ISBLANK(Demand!H8093),"",Demand!H8093)</f>
        <v>6</v>
      </c>
      <c r="N8093" s="17">
        <f>IF(ISBLANK(Demand!I8093),"",Demand!I8093)</f>
        <v>8089</v>
      </c>
      <c r="O8093" s="17">
        <f>IF(ISBLANK(Demand!J8093),"",Demand!J8093)</f>
        <v>134.81666666666666</v>
      </c>
      <c r="P8093" s="64">
        <v>3.2548184716220598E-2</v>
      </c>
      <c r="Q8093" s="65">
        <f t="shared" si="130"/>
        <v>3.55481847162206E-2</v>
      </c>
      <c r="R8093" s="66">
        <v>1</v>
      </c>
      <c r="S8093" s="13">
        <v>0</v>
      </c>
      <c r="T8093" s="39">
        <v>1</v>
      </c>
      <c r="U8093" s="38">
        <v>0</v>
      </c>
      <c r="V8093" s="42">
        <v>0.116340607757717</v>
      </c>
      <c r="W8093" s="42">
        <v>4.0519999999999998E-4</v>
      </c>
    </row>
    <row r="8094" spans="13:23" x14ac:dyDescent="0.3">
      <c r="M8094" s="17">
        <f>IF(ISBLANK(Demand!H8094),"",Demand!H8094)</f>
        <v>6</v>
      </c>
      <c r="N8094" s="17">
        <f>IF(ISBLANK(Demand!I8094),"",Demand!I8094)</f>
        <v>8090</v>
      </c>
      <c r="O8094" s="17">
        <f>IF(ISBLANK(Demand!J8094),"",Demand!J8094)</f>
        <v>134.83333333333334</v>
      </c>
      <c r="P8094" s="64">
        <v>3.2548184716220598E-2</v>
      </c>
      <c r="Q8094" s="65">
        <f t="shared" si="130"/>
        <v>3.55481847162206E-2</v>
      </c>
      <c r="R8094" s="66">
        <v>1</v>
      </c>
      <c r="S8094" s="13">
        <v>0</v>
      </c>
      <c r="T8094" s="39">
        <v>1</v>
      </c>
      <c r="U8094" s="38">
        <v>0</v>
      </c>
      <c r="V8094" s="42">
        <v>0.116340607757717</v>
      </c>
      <c r="W8094" s="42">
        <v>4.0519999999999998E-4</v>
      </c>
    </row>
    <row r="8095" spans="13:23" x14ac:dyDescent="0.3">
      <c r="M8095" s="17">
        <f>IF(ISBLANK(Demand!H8095),"",Demand!H8095)</f>
        <v>6</v>
      </c>
      <c r="N8095" s="17">
        <f>IF(ISBLANK(Demand!I8095),"",Demand!I8095)</f>
        <v>8091</v>
      </c>
      <c r="O8095" s="17">
        <f>IF(ISBLANK(Demand!J8095),"",Demand!J8095)</f>
        <v>134.85</v>
      </c>
      <c r="P8095" s="64">
        <v>3.2548184716220598E-2</v>
      </c>
      <c r="Q8095" s="65">
        <f t="shared" si="130"/>
        <v>3.55481847162206E-2</v>
      </c>
      <c r="R8095" s="66">
        <v>1</v>
      </c>
      <c r="S8095" s="13">
        <v>0</v>
      </c>
      <c r="T8095" s="39">
        <v>1</v>
      </c>
      <c r="U8095" s="38">
        <v>0</v>
      </c>
      <c r="V8095" s="42">
        <v>0.116340607757717</v>
      </c>
      <c r="W8095" s="42">
        <v>4.0519999999999998E-4</v>
      </c>
    </row>
    <row r="8096" spans="13:23" x14ac:dyDescent="0.3">
      <c r="M8096" s="17">
        <f>IF(ISBLANK(Demand!H8096),"",Demand!H8096)</f>
        <v>6</v>
      </c>
      <c r="N8096" s="17">
        <f>IF(ISBLANK(Demand!I8096),"",Demand!I8096)</f>
        <v>8092</v>
      </c>
      <c r="O8096" s="17">
        <f>IF(ISBLANK(Demand!J8096),"",Demand!J8096)</f>
        <v>134.86666666666667</v>
      </c>
      <c r="P8096" s="64">
        <v>3.2548184716220598E-2</v>
      </c>
      <c r="Q8096" s="65">
        <f t="shared" si="130"/>
        <v>3.55481847162206E-2</v>
      </c>
      <c r="R8096" s="66">
        <v>1</v>
      </c>
      <c r="S8096" s="13">
        <v>0</v>
      </c>
      <c r="T8096" s="39">
        <v>1</v>
      </c>
      <c r="U8096" s="38">
        <v>0</v>
      </c>
      <c r="V8096" s="42">
        <v>0.116340607757717</v>
      </c>
      <c r="W8096" s="42">
        <v>4.0519999999999998E-4</v>
      </c>
    </row>
    <row r="8097" spans="13:23" x14ac:dyDescent="0.3">
      <c r="M8097" s="17">
        <f>IF(ISBLANK(Demand!H8097),"",Demand!H8097)</f>
        <v>6</v>
      </c>
      <c r="N8097" s="17">
        <f>IF(ISBLANK(Demand!I8097),"",Demand!I8097)</f>
        <v>8093</v>
      </c>
      <c r="O8097" s="17">
        <f>IF(ISBLANK(Demand!J8097),"",Demand!J8097)</f>
        <v>134.88333333333333</v>
      </c>
      <c r="P8097" s="64">
        <v>3.2548184716220598E-2</v>
      </c>
      <c r="Q8097" s="65">
        <f t="shared" si="130"/>
        <v>3.55481847162206E-2</v>
      </c>
      <c r="R8097" s="66">
        <v>1</v>
      </c>
      <c r="S8097" s="13">
        <v>0</v>
      </c>
      <c r="T8097" s="39">
        <v>1</v>
      </c>
      <c r="U8097" s="38">
        <v>0</v>
      </c>
      <c r="V8097" s="42">
        <v>0.116340607757717</v>
      </c>
      <c r="W8097" s="42">
        <v>4.0519999999999998E-4</v>
      </c>
    </row>
    <row r="8098" spans="13:23" x14ac:dyDescent="0.3">
      <c r="M8098" s="17">
        <f>IF(ISBLANK(Demand!H8098),"",Demand!H8098)</f>
        <v>6</v>
      </c>
      <c r="N8098" s="17">
        <f>IF(ISBLANK(Demand!I8098),"",Demand!I8098)</f>
        <v>8094</v>
      </c>
      <c r="O8098" s="17">
        <f>IF(ISBLANK(Demand!J8098),"",Demand!J8098)</f>
        <v>134.9</v>
      </c>
      <c r="P8098" s="64">
        <v>3.2548184716220598E-2</v>
      </c>
      <c r="Q8098" s="65">
        <f t="shared" si="130"/>
        <v>3.55481847162206E-2</v>
      </c>
      <c r="R8098" s="66">
        <v>1</v>
      </c>
      <c r="S8098" s="13">
        <v>0</v>
      </c>
      <c r="T8098" s="39">
        <v>1</v>
      </c>
      <c r="U8098" s="38">
        <v>0</v>
      </c>
      <c r="V8098" s="42">
        <v>0.116340607757717</v>
      </c>
      <c r="W8098" s="42">
        <v>4.0519999999999998E-4</v>
      </c>
    </row>
    <row r="8099" spans="13:23" x14ac:dyDescent="0.3">
      <c r="M8099" s="17">
        <f>IF(ISBLANK(Demand!H8099),"",Demand!H8099)</f>
        <v>6</v>
      </c>
      <c r="N8099" s="17">
        <f>IF(ISBLANK(Demand!I8099),"",Demand!I8099)</f>
        <v>8095</v>
      </c>
      <c r="O8099" s="17">
        <f>IF(ISBLANK(Demand!J8099),"",Demand!J8099)</f>
        <v>134.91666666666666</v>
      </c>
      <c r="P8099" s="64">
        <v>3.2548184716220598E-2</v>
      </c>
      <c r="Q8099" s="65">
        <f t="shared" si="130"/>
        <v>3.55481847162206E-2</v>
      </c>
      <c r="R8099" s="66">
        <v>1</v>
      </c>
      <c r="S8099" s="13">
        <v>0</v>
      </c>
      <c r="T8099" s="39">
        <v>1</v>
      </c>
      <c r="U8099" s="38">
        <v>0</v>
      </c>
      <c r="V8099" s="42">
        <v>0.116340607757717</v>
      </c>
      <c r="W8099" s="42">
        <v>4.0519999999999998E-4</v>
      </c>
    </row>
    <row r="8100" spans="13:23" x14ac:dyDescent="0.3">
      <c r="M8100" s="17">
        <f>IF(ISBLANK(Demand!H8100),"",Demand!H8100)</f>
        <v>6</v>
      </c>
      <c r="N8100" s="17">
        <f>IF(ISBLANK(Demand!I8100),"",Demand!I8100)</f>
        <v>8096</v>
      </c>
      <c r="O8100" s="17">
        <f>IF(ISBLANK(Demand!J8100),"",Demand!J8100)</f>
        <v>134.93333333333334</v>
      </c>
      <c r="P8100" s="64">
        <v>3.2548184716220598E-2</v>
      </c>
      <c r="Q8100" s="65">
        <f t="shared" si="130"/>
        <v>3.55481847162206E-2</v>
      </c>
      <c r="R8100" s="66">
        <v>1</v>
      </c>
      <c r="S8100" s="13">
        <v>0</v>
      </c>
      <c r="T8100" s="39">
        <v>1</v>
      </c>
      <c r="U8100" s="38">
        <v>0</v>
      </c>
      <c r="V8100" s="42">
        <v>0.116340607757717</v>
      </c>
      <c r="W8100" s="42">
        <v>4.0519999999999998E-4</v>
      </c>
    </row>
    <row r="8101" spans="13:23" x14ac:dyDescent="0.3">
      <c r="M8101" s="17">
        <f>IF(ISBLANK(Demand!H8101),"",Demand!H8101)</f>
        <v>6</v>
      </c>
      <c r="N8101" s="17">
        <f>IF(ISBLANK(Demand!I8101),"",Demand!I8101)</f>
        <v>8097</v>
      </c>
      <c r="O8101" s="17">
        <f>IF(ISBLANK(Demand!J8101),"",Demand!J8101)</f>
        <v>134.94999999999999</v>
      </c>
      <c r="P8101" s="64">
        <v>3.2548184716220598E-2</v>
      </c>
      <c r="Q8101" s="65">
        <f t="shared" si="130"/>
        <v>3.55481847162206E-2</v>
      </c>
      <c r="R8101" s="66">
        <v>1</v>
      </c>
      <c r="S8101" s="13">
        <v>0</v>
      </c>
      <c r="T8101" s="39">
        <v>1</v>
      </c>
      <c r="U8101" s="38">
        <v>0</v>
      </c>
      <c r="V8101" s="42">
        <v>0.116340607757717</v>
      </c>
      <c r="W8101" s="42">
        <v>4.0519999999999998E-4</v>
      </c>
    </row>
    <row r="8102" spans="13:23" x14ac:dyDescent="0.3">
      <c r="M8102" s="17">
        <f>IF(ISBLANK(Demand!H8102),"",Demand!H8102)</f>
        <v>6</v>
      </c>
      <c r="N8102" s="17">
        <f>IF(ISBLANK(Demand!I8102),"",Demand!I8102)</f>
        <v>8098</v>
      </c>
      <c r="O8102" s="17">
        <f>IF(ISBLANK(Demand!J8102),"",Demand!J8102)</f>
        <v>134.96666666666667</v>
      </c>
      <c r="P8102" s="64">
        <v>3.2548184716220598E-2</v>
      </c>
      <c r="Q8102" s="65">
        <f t="shared" ref="Q8102:Q8165" si="131">P8102+0.003</f>
        <v>3.55481847162206E-2</v>
      </c>
      <c r="R8102" s="66">
        <v>1</v>
      </c>
      <c r="S8102" s="13">
        <v>0</v>
      </c>
      <c r="T8102" s="39">
        <v>1</v>
      </c>
      <c r="U8102" s="38">
        <v>0</v>
      </c>
      <c r="V8102" s="42">
        <v>0.116340607757717</v>
      </c>
      <c r="W8102" s="42">
        <v>4.0519999999999998E-4</v>
      </c>
    </row>
    <row r="8103" spans="13:23" x14ac:dyDescent="0.3">
      <c r="M8103" s="17">
        <f>IF(ISBLANK(Demand!H8103),"",Demand!H8103)</f>
        <v>6</v>
      </c>
      <c r="N8103" s="17">
        <f>IF(ISBLANK(Demand!I8103),"",Demand!I8103)</f>
        <v>8099</v>
      </c>
      <c r="O8103" s="17">
        <f>IF(ISBLANK(Demand!J8103),"",Demand!J8103)</f>
        <v>134.98333333333332</v>
      </c>
      <c r="P8103" s="64">
        <v>3.2548184716220598E-2</v>
      </c>
      <c r="Q8103" s="65">
        <f t="shared" si="131"/>
        <v>3.55481847162206E-2</v>
      </c>
      <c r="R8103" s="66">
        <v>1</v>
      </c>
      <c r="S8103" s="13">
        <v>0</v>
      </c>
      <c r="T8103" s="39">
        <v>1</v>
      </c>
      <c r="U8103" s="38">
        <v>0</v>
      </c>
      <c r="V8103" s="42">
        <v>0.116340607757717</v>
      </c>
      <c r="W8103" s="42">
        <v>4.0519999999999998E-4</v>
      </c>
    </row>
    <row r="8104" spans="13:23" x14ac:dyDescent="0.3">
      <c r="M8104" s="17">
        <f>IF(ISBLANK(Demand!H8104),"",Demand!H8104)</f>
        <v>6</v>
      </c>
      <c r="N8104" s="17">
        <f>IF(ISBLANK(Demand!I8104),"",Demand!I8104)</f>
        <v>8100</v>
      </c>
      <c r="O8104" s="17">
        <f>IF(ISBLANK(Demand!J8104),"",Demand!J8104)</f>
        <v>135</v>
      </c>
      <c r="P8104" s="64">
        <v>3.2548184716220598E-2</v>
      </c>
      <c r="Q8104" s="65">
        <f t="shared" si="131"/>
        <v>3.55481847162206E-2</v>
      </c>
      <c r="R8104" s="66">
        <v>1</v>
      </c>
      <c r="S8104" s="13">
        <v>0</v>
      </c>
      <c r="T8104" s="39">
        <v>1</v>
      </c>
      <c r="U8104" s="38">
        <v>0</v>
      </c>
      <c r="V8104" s="42">
        <v>0.116340607757717</v>
      </c>
      <c r="W8104" s="42">
        <v>4.0519999999999998E-4</v>
      </c>
    </row>
    <row r="8105" spans="13:23" x14ac:dyDescent="0.3">
      <c r="M8105" s="17">
        <f>IF(ISBLANK(Demand!H8105),"",Demand!H8105)</f>
        <v>6</v>
      </c>
      <c r="N8105" s="17">
        <f>IF(ISBLANK(Demand!I8105),"",Demand!I8105)</f>
        <v>8101</v>
      </c>
      <c r="O8105" s="17">
        <f>IF(ISBLANK(Demand!J8105),"",Demand!J8105)</f>
        <v>135.01666666666665</v>
      </c>
      <c r="P8105" s="64">
        <v>3.2548184716220598E-2</v>
      </c>
      <c r="Q8105" s="65">
        <f t="shared" si="131"/>
        <v>3.55481847162206E-2</v>
      </c>
      <c r="R8105" s="66">
        <v>1</v>
      </c>
      <c r="S8105" s="13">
        <v>0</v>
      </c>
      <c r="T8105" s="39">
        <v>1</v>
      </c>
      <c r="U8105" s="38">
        <v>0</v>
      </c>
      <c r="V8105" s="42">
        <v>0.116340607757717</v>
      </c>
      <c r="W8105" s="42">
        <v>4.0519999999999998E-4</v>
      </c>
    </row>
    <row r="8106" spans="13:23" x14ac:dyDescent="0.3">
      <c r="M8106" s="17">
        <f>IF(ISBLANK(Demand!H8106),"",Demand!H8106)</f>
        <v>6</v>
      </c>
      <c r="N8106" s="17">
        <f>IF(ISBLANK(Demand!I8106),"",Demand!I8106)</f>
        <v>8102</v>
      </c>
      <c r="O8106" s="17">
        <f>IF(ISBLANK(Demand!J8106),"",Demand!J8106)</f>
        <v>135.03333333333333</v>
      </c>
      <c r="P8106" s="64">
        <v>3.2548184716220598E-2</v>
      </c>
      <c r="Q8106" s="65">
        <f t="shared" si="131"/>
        <v>3.55481847162206E-2</v>
      </c>
      <c r="R8106" s="66">
        <v>1</v>
      </c>
      <c r="S8106" s="13">
        <v>0</v>
      </c>
      <c r="T8106" s="39">
        <v>1</v>
      </c>
      <c r="U8106" s="38">
        <v>0</v>
      </c>
      <c r="V8106" s="42">
        <v>0.116340607757717</v>
      </c>
      <c r="W8106" s="42">
        <v>4.0519999999999998E-4</v>
      </c>
    </row>
    <row r="8107" spans="13:23" x14ac:dyDescent="0.3">
      <c r="M8107" s="17">
        <f>IF(ISBLANK(Demand!H8107),"",Demand!H8107)</f>
        <v>6</v>
      </c>
      <c r="N8107" s="17">
        <f>IF(ISBLANK(Demand!I8107),"",Demand!I8107)</f>
        <v>8103</v>
      </c>
      <c r="O8107" s="17">
        <f>IF(ISBLANK(Demand!J8107),"",Demand!J8107)</f>
        <v>135.05000000000001</v>
      </c>
      <c r="P8107" s="64">
        <v>3.2548184716220598E-2</v>
      </c>
      <c r="Q8107" s="65">
        <f t="shared" si="131"/>
        <v>3.55481847162206E-2</v>
      </c>
      <c r="R8107" s="66">
        <v>1</v>
      </c>
      <c r="S8107" s="13">
        <v>0</v>
      </c>
      <c r="T8107" s="39">
        <v>1</v>
      </c>
      <c r="U8107" s="38">
        <v>0</v>
      </c>
      <c r="V8107" s="42">
        <v>0.116340607757717</v>
      </c>
      <c r="W8107" s="42">
        <v>4.0519999999999998E-4</v>
      </c>
    </row>
    <row r="8108" spans="13:23" x14ac:dyDescent="0.3">
      <c r="M8108" s="17">
        <f>IF(ISBLANK(Demand!H8108),"",Demand!H8108)</f>
        <v>6</v>
      </c>
      <c r="N8108" s="17">
        <f>IF(ISBLANK(Demand!I8108),"",Demand!I8108)</f>
        <v>8104</v>
      </c>
      <c r="O8108" s="17">
        <f>IF(ISBLANK(Demand!J8108),"",Demand!J8108)</f>
        <v>135.06666666666666</v>
      </c>
      <c r="P8108" s="64">
        <v>3.2548184716220598E-2</v>
      </c>
      <c r="Q8108" s="65">
        <f t="shared" si="131"/>
        <v>3.55481847162206E-2</v>
      </c>
      <c r="R8108" s="66">
        <v>1</v>
      </c>
      <c r="S8108" s="13">
        <v>0</v>
      </c>
      <c r="T8108" s="39">
        <v>1</v>
      </c>
      <c r="U8108" s="38">
        <v>0</v>
      </c>
      <c r="V8108" s="42">
        <v>0.116340607757717</v>
      </c>
      <c r="W8108" s="42">
        <v>4.0519999999999998E-4</v>
      </c>
    </row>
    <row r="8109" spans="13:23" x14ac:dyDescent="0.3">
      <c r="M8109" s="17">
        <f>IF(ISBLANK(Demand!H8109),"",Demand!H8109)</f>
        <v>6</v>
      </c>
      <c r="N8109" s="17">
        <f>IF(ISBLANK(Demand!I8109),"",Demand!I8109)</f>
        <v>8105</v>
      </c>
      <c r="O8109" s="17">
        <f>IF(ISBLANK(Demand!J8109),"",Demand!J8109)</f>
        <v>135.08333333333334</v>
      </c>
      <c r="P8109" s="64">
        <v>3.2548184716220598E-2</v>
      </c>
      <c r="Q8109" s="65">
        <f t="shared" si="131"/>
        <v>3.55481847162206E-2</v>
      </c>
      <c r="R8109" s="66">
        <v>1</v>
      </c>
      <c r="S8109" s="13">
        <v>0</v>
      </c>
      <c r="T8109" s="39">
        <v>1</v>
      </c>
      <c r="U8109" s="38">
        <v>0</v>
      </c>
      <c r="V8109" s="42">
        <v>0.116340607757717</v>
      </c>
      <c r="W8109" s="42">
        <v>4.0519999999999998E-4</v>
      </c>
    </row>
    <row r="8110" spans="13:23" x14ac:dyDescent="0.3">
      <c r="M8110" s="17">
        <f>IF(ISBLANK(Demand!H8110),"",Demand!H8110)</f>
        <v>6</v>
      </c>
      <c r="N8110" s="17">
        <f>IF(ISBLANK(Demand!I8110),"",Demand!I8110)</f>
        <v>8106</v>
      </c>
      <c r="O8110" s="17">
        <f>IF(ISBLANK(Demand!J8110),"",Demand!J8110)</f>
        <v>135.1</v>
      </c>
      <c r="P8110" s="64">
        <v>3.2548184716220598E-2</v>
      </c>
      <c r="Q8110" s="65">
        <f t="shared" si="131"/>
        <v>3.55481847162206E-2</v>
      </c>
      <c r="R8110" s="66">
        <v>1</v>
      </c>
      <c r="S8110" s="13">
        <v>0</v>
      </c>
      <c r="T8110" s="39">
        <v>1</v>
      </c>
      <c r="U8110" s="38">
        <v>0</v>
      </c>
      <c r="V8110" s="42">
        <v>0.116340607757717</v>
      </c>
      <c r="W8110" s="42">
        <v>4.0519999999999998E-4</v>
      </c>
    </row>
    <row r="8111" spans="13:23" x14ac:dyDescent="0.3">
      <c r="M8111" s="17">
        <f>IF(ISBLANK(Demand!H8111),"",Demand!H8111)</f>
        <v>6</v>
      </c>
      <c r="N8111" s="17">
        <f>IF(ISBLANK(Demand!I8111),"",Demand!I8111)</f>
        <v>8107</v>
      </c>
      <c r="O8111" s="17">
        <f>IF(ISBLANK(Demand!J8111),"",Demand!J8111)</f>
        <v>135.11666666666667</v>
      </c>
      <c r="P8111" s="64">
        <v>3.2548184716220598E-2</v>
      </c>
      <c r="Q8111" s="65">
        <f t="shared" si="131"/>
        <v>3.55481847162206E-2</v>
      </c>
      <c r="R8111" s="66">
        <v>1</v>
      </c>
      <c r="S8111" s="13">
        <v>0</v>
      </c>
      <c r="T8111" s="39">
        <v>1</v>
      </c>
      <c r="U8111" s="38">
        <v>0</v>
      </c>
      <c r="V8111" s="42">
        <v>0.116340607757717</v>
      </c>
      <c r="W8111" s="42">
        <v>4.0519999999999998E-4</v>
      </c>
    </row>
    <row r="8112" spans="13:23" x14ac:dyDescent="0.3">
      <c r="M8112" s="17">
        <f>IF(ISBLANK(Demand!H8112),"",Demand!H8112)</f>
        <v>6</v>
      </c>
      <c r="N8112" s="17">
        <f>IF(ISBLANK(Demand!I8112),"",Demand!I8112)</f>
        <v>8108</v>
      </c>
      <c r="O8112" s="17">
        <f>IF(ISBLANK(Demand!J8112),"",Demand!J8112)</f>
        <v>135.13333333333333</v>
      </c>
      <c r="P8112" s="64">
        <v>3.2548184716220598E-2</v>
      </c>
      <c r="Q8112" s="65">
        <f t="shared" si="131"/>
        <v>3.55481847162206E-2</v>
      </c>
      <c r="R8112" s="66">
        <v>1</v>
      </c>
      <c r="S8112" s="13">
        <v>0</v>
      </c>
      <c r="T8112" s="39">
        <v>1</v>
      </c>
      <c r="U8112" s="38">
        <v>0</v>
      </c>
      <c r="V8112" s="42">
        <v>0.116340607757717</v>
      </c>
      <c r="W8112" s="42">
        <v>4.0519999999999998E-4</v>
      </c>
    </row>
    <row r="8113" spans="13:23" x14ac:dyDescent="0.3">
      <c r="M8113" s="17">
        <f>IF(ISBLANK(Demand!H8113),"",Demand!H8113)</f>
        <v>6</v>
      </c>
      <c r="N8113" s="17">
        <f>IF(ISBLANK(Demand!I8113),"",Demand!I8113)</f>
        <v>8109</v>
      </c>
      <c r="O8113" s="17">
        <f>IF(ISBLANK(Demand!J8113),"",Demand!J8113)</f>
        <v>135.15</v>
      </c>
      <c r="P8113" s="64">
        <v>3.2548184716220598E-2</v>
      </c>
      <c r="Q8113" s="65">
        <f t="shared" si="131"/>
        <v>3.55481847162206E-2</v>
      </c>
      <c r="R8113" s="66">
        <v>1</v>
      </c>
      <c r="S8113" s="13">
        <v>0</v>
      </c>
      <c r="T8113" s="39">
        <v>1</v>
      </c>
      <c r="U8113" s="38">
        <v>0</v>
      </c>
      <c r="V8113" s="42">
        <v>0.116340607757717</v>
      </c>
      <c r="W8113" s="42">
        <v>4.0519999999999998E-4</v>
      </c>
    </row>
    <row r="8114" spans="13:23" x14ac:dyDescent="0.3">
      <c r="M8114" s="17">
        <f>IF(ISBLANK(Demand!H8114),"",Demand!H8114)</f>
        <v>6</v>
      </c>
      <c r="N8114" s="17">
        <f>IF(ISBLANK(Demand!I8114),"",Demand!I8114)</f>
        <v>8110</v>
      </c>
      <c r="O8114" s="17">
        <f>IF(ISBLANK(Demand!J8114),"",Demand!J8114)</f>
        <v>135.16666666666666</v>
      </c>
      <c r="P8114" s="64">
        <v>3.2548184716220598E-2</v>
      </c>
      <c r="Q8114" s="65">
        <f t="shared" si="131"/>
        <v>3.55481847162206E-2</v>
      </c>
      <c r="R8114" s="66">
        <v>1</v>
      </c>
      <c r="S8114" s="13">
        <v>0</v>
      </c>
      <c r="T8114" s="39">
        <v>1</v>
      </c>
      <c r="U8114" s="38">
        <v>0</v>
      </c>
      <c r="V8114" s="42">
        <v>0.116340607757717</v>
      </c>
      <c r="W8114" s="42">
        <v>4.0519999999999998E-4</v>
      </c>
    </row>
    <row r="8115" spans="13:23" x14ac:dyDescent="0.3">
      <c r="M8115" s="17">
        <f>IF(ISBLANK(Demand!H8115),"",Demand!H8115)</f>
        <v>6</v>
      </c>
      <c r="N8115" s="17">
        <f>IF(ISBLANK(Demand!I8115),"",Demand!I8115)</f>
        <v>8111</v>
      </c>
      <c r="O8115" s="17">
        <f>IF(ISBLANK(Demand!J8115),"",Demand!J8115)</f>
        <v>135.18333333333334</v>
      </c>
      <c r="P8115" s="64">
        <v>3.2548184716220598E-2</v>
      </c>
      <c r="Q8115" s="65">
        <f t="shared" si="131"/>
        <v>3.55481847162206E-2</v>
      </c>
      <c r="R8115" s="66">
        <v>1</v>
      </c>
      <c r="S8115" s="13">
        <v>0</v>
      </c>
      <c r="T8115" s="39">
        <v>1</v>
      </c>
      <c r="U8115" s="38">
        <v>0</v>
      </c>
      <c r="V8115" s="42">
        <v>0.116340607757717</v>
      </c>
      <c r="W8115" s="42">
        <v>4.0519999999999998E-4</v>
      </c>
    </row>
    <row r="8116" spans="13:23" x14ac:dyDescent="0.3">
      <c r="M8116" s="17">
        <f>IF(ISBLANK(Demand!H8116),"",Demand!H8116)</f>
        <v>6</v>
      </c>
      <c r="N8116" s="17">
        <f>IF(ISBLANK(Demand!I8116),"",Demand!I8116)</f>
        <v>8112</v>
      </c>
      <c r="O8116" s="17">
        <f>IF(ISBLANK(Demand!J8116),"",Demand!J8116)</f>
        <v>135.19999999999999</v>
      </c>
      <c r="P8116" s="64">
        <v>3.2548184716220598E-2</v>
      </c>
      <c r="Q8116" s="65">
        <f t="shared" si="131"/>
        <v>3.55481847162206E-2</v>
      </c>
      <c r="R8116" s="66">
        <v>1</v>
      </c>
      <c r="S8116" s="13">
        <v>0</v>
      </c>
      <c r="T8116" s="39">
        <v>1</v>
      </c>
      <c r="U8116" s="38">
        <v>0</v>
      </c>
      <c r="V8116" s="42">
        <v>0.116340607757717</v>
      </c>
      <c r="W8116" s="42">
        <v>4.0519999999999998E-4</v>
      </c>
    </row>
    <row r="8117" spans="13:23" x14ac:dyDescent="0.3">
      <c r="M8117" s="17">
        <f>IF(ISBLANK(Demand!H8117),"",Demand!H8117)</f>
        <v>6</v>
      </c>
      <c r="N8117" s="17">
        <f>IF(ISBLANK(Demand!I8117),"",Demand!I8117)</f>
        <v>8113</v>
      </c>
      <c r="O8117" s="17">
        <f>IF(ISBLANK(Demand!J8117),"",Demand!J8117)</f>
        <v>135.21666666666667</v>
      </c>
      <c r="P8117" s="64">
        <v>3.2548184716220598E-2</v>
      </c>
      <c r="Q8117" s="65">
        <f t="shared" si="131"/>
        <v>3.55481847162206E-2</v>
      </c>
      <c r="R8117" s="66">
        <v>1</v>
      </c>
      <c r="S8117" s="13">
        <v>0</v>
      </c>
      <c r="T8117" s="39">
        <v>1</v>
      </c>
      <c r="U8117" s="38">
        <v>0</v>
      </c>
      <c r="V8117" s="42">
        <v>0.116340607757717</v>
      </c>
      <c r="W8117" s="42">
        <v>4.0519999999999998E-4</v>
      </c>
    </row>
    <row r="8118" spans="13:23" x14ac:dyDescent="0.3">
      <c r="M8118" s="17">
        <f>IF(ISBLANK(Demand!H8118),"",Demand!H8118)</f>
        <v>6</v>
      </c>
      <c r="N8118" s="17">
        <f>IF(ISBLANK(Demand!I8118),"",Demand!I8118)</f>
        <v>8114</v>
      </c>
      <c r="O8118" s="17">
        <f>IF(ISBLANK(Demand!J8118),"",Demand!J8118)</f>
        <v>135.23333333333332</v>
      </c>
      <c r="P8118" s="64">
        <v>3.2548184716220598E-2</v>
      </c>
      <c r="Q8118" s="65">
        <f t="shared" si="131"/>
        <v>3.55481847162206E-2</v>
      </c>
      <c r="R8118" s="66">
        <v>1</v>
      </c>
      <c r="S8118" s="13">
        <v>0</v>
      </c>
      <c r="T8118" s="39">
        <v>1</v>
      </c>
      <c r="U8118" s="38">
        <v>0</v>
      </c>
      <c r="V8118" s="42">
        <v>0.116340607757717</v>
      </c>
      <c r="W8118" s="42">
        <v>4.0519999999999998E-4</v>
      </c>
    </row>
    <row r="8119" spans="13:23" x14ac:dyDescent="0.3">
      <c r="M8119" s="17">
        <f>IF(ISBLANK(Demand!H8119),"",Demand!H8119)</f>
        <v>6</v>
      </c>
      <c r="N8119" s="17">
        <f>IF(ISBLANK(Demand!I8119),"",Demand!I8119)</f>
        <v>8115</v>
      </c>
      <c r="O8119" s="17">
        <f>IF(ISBLANK(Demand!J8119),"",Demand!J8119)</f>
        <v>135.25</v>
      </c>
      <c r="P8119" s="64">
        <v>3.2548184716220598E-2</v>
      </c>
      <c r="Q8119" s="65">
        <f t="shared" si="131"/>
        <v>3.55481847162206E-2</v>
      </c>
      <c r="R8119" s="66">
        <v>1</v>
      </c>
      <c r="S8119" s="13">
        <v>0</v>
      </c>
      <c r="T8119" s="39">
        <v>1</v>
      </c>
      <c r="U8119" s="38">
        <v>0</v>
      </c>
      <c r="V8119" s="42">
        <v>0.116340607757717</v>
      </c>
      <c r="W8119" s="42">
        <v>4.0519999999999998E-4</v>
      </c>
    </row>
    <row r="8120" spans="13:23" x14ac:dyDescent="0.3">
      <c r="M8120" s="17">
        <f>IF(ISBLANK(Demand!H8120),"",Demand!H8120)</f>
        <v>6</v>
      </c>
      <c r="N8120" s="17">
        <f>IF(ISBLANK(Demand!I8120),"",Demand!I8120)</f>
        <v>8116</v>
      </c>
      <c r="O8120" s="17">
        <f>IF(ISBLANK(Demand!J8120),"",Demand!J8120)</f>
        <v>135.26666666666665</v>
      </c>
      <c r="P8120" s="64">
        <v>3.2548184716220598E-2</v>
      </c>
      <c r="Q8120" s="65">
        <f t="shared" si="131"/>
        <v>3.55481847162206E-2</v>
      </c>
      <c r="R8120" s="66">
        <v>1</v>
      </c>
      <c r="S8120" s="13">
        <v>0</v>
      </c>
      <c r="T8120" s="39">
        <v>1</v>
      </c>
      <c r="U8120" s="38">
        <v>0</v>
      </c>
      <c r="V8120" s="42">
        <v>0.116340607757717</v>
      </c>
      <c r="W8120" s="42">
        <v>4.0519999999999998E-4</v>
      </c>
    </row>
    <row r="8121" spans="13:23" x14ac:dyDescent="0.3">
      <c r="M8121" s="17">
        <f>IF(ISBLANK(Demand!H8121),"",Demand!H8121)</f>
        <v>6</v>
      </c>
      <c r="N8121" s="17">
        <f>IF(ISBLANK(Demand!I8121),"",Demand!I8121)</f>
        <v>8117</v>
      </c>
      <c r="O8121" s="17">
        <f>IF(ISBLANK(Demand!J8121),"",Demand!J8121)</f>
        <v>135.28333333333333</v>
      </c>
      <c r="P8121" s="64">
        <v>3.2548184716220598E-2</v>
      </c>
      <c r="Q8121" s="65">
        <f t="shared" si="131"/>
        <v>3.55481847162206E-2</v>
      </c>
      <c r="R8121" s="66">
        <v>1</v>
      </c>
      <c r="S8121" s="13">
        <v>0</v>
      </c>
      <c r="T8121" s="39">
        <v>1</v>
      </c>
      <c r="U8121" s="38">
        <v>0</v>
      </c>
      <c r="V8121" s="42">
        <v>0.116340607757717</v>
      </c>
      <c r="W8121" s="42">
        <v>4.0519999999999998E-4</v>
      </c>
    </row>
    <row r="8122" spans="13:23" x14ac:dyDescent="0.3">
      <c r="M8122" s="17">
        <f>IF(ISBLANK(Demand!H8122),"",Demand!H8122)</f>
        <v>6</v>
      </c>
      <c r="N8122" s="17">
        <f>IF(ISBLANK(Demand!I8122),"",Demand!I8122)</f>
        <v>8118</v>
      </c>
      <c r="O8122" s="17">
        <f>IF(ISBLANK(Demand!J8122),"",Demand!J8122)</f>
        <v>135.30000000000001</v>
      </c>
      <c r="P8122" s="64">
        <v>3.2548184716220598E-2</v>
      </c>
      <c r="Q8122" s="65">
        <f t="shared" si="131"/>
        <v>3.55481847162206E-2</v>
      </c>
      <c r="R8122" s="66">
        <v>1</v>
      </c>
      <c r="S8122" s="13">
        <v>0</v>
      </c>
      <c r="T8122" s="39">
        <v>1</v>
      </c>
      <c r="U8122" s="38">
        <v>0</v>
      </c>
      <c r="V8122" s="42">
        <v>0.116340607757717</v>
      </c>
      <c r="W8122" s="42">
        <v>4.0519999999999998E-4</v>
      </c>
    </row>
    <row r="8123" spans="13:23" x14ac:dyDescent="0.3">
      <c r="M8123" s="17">
        <f>IF(ISBLANK(Demand!H8123),"",Demand!H8123)</f>
        <v>6</v>
      </c>
      <c r="N8123" s="17">
        <f>IF(ISBLANK(Demand!I8123),"",Demand!I8123)</f>
        <v>8119</v>
      </c>
      <c r="O8123" s="17">
        <f>IF(ISBLANK(Demand!J8123),"",Demand!J8123)</f>
        <v>135.31666666666666</v>
      </c>
      <c r="P8123" s="64">
        <v>3.2548184716220598E-2</v>
      </c>
      <c r="Q8123" s="65">
        <f t="shared" si="131"/>
        <v>3.55481847162206E-2</v>
      </c>
      <c r="R8123" s="66">
        <v>1</v>
      </c>
      <c r="S8123" s="13">
        <v>0</v>
      </c>
      <c r="T8123" s="39">
        <v>1</v>
      </c>
      <c r="U8123" s="38">
        <v>0</v>
      </c>
      <c r="V8123" s="42">
        <v>0.116340607757717</v>
      </c>
      <c r="W8123" s="42">
        <v>4.0519999999999998E-4</v>
      </c>
    </row>
    <row r="8124" spans="13:23" x14ac:dyDescent="0.3">
      <c r="M8124" s="17">
        <f>IF(ISBLANK(Demand!H8124),"",Demand!H8124)</f>
        <v>6</v>
      </c>
      <c r="N8124" s="17">
        <f>IF(ISBLANK(Demand!I8124),"",Demand!I8124)</f>
        <v>8120</v>
      </c>
      <c r="O8124" s="17">
        <f>IF(ISBLANK(Demand!J8124),"",Demand!J8124)</f>
        <v>135.33333333333334</v>
      </c>
      <c r="P8124" s="64">
        <v>3.2548184716220598E-2</v>
      </c>
      <c r="Q8124" s="65">
        <f t="shared" si="131"/>
        <v>3.55481847162206E-2</v>
      </c>
      <c r="R8124" s="66">
        <v>1</v>
      </c>
      <c r="S8124" s="13">
        <v>0</v>
      </c>
      <c r="T8124" s="39">
        <v>1</v>
      </c>
      <c r="U8124" s="38">
        <v>0</v>
      </c>
      <c r="V8124" s="42">
        <v>0.116340607757717</v>
      </c>
      <c r="W8124" s="42">
        <v>4.0519999999999998E-4</v>
      </c>
    </row>
    <row r="8125" spans="13:23" x14ac:dyDescent="0.3">
      <c r="M8125" s="17">
        <f>IF(ISBLANK(Demand!H8125),"",Demand!H8125)</f>
        <v>6</v>
      </c>
      <c r="N8125" s="17">
        <f>IF(ISBLANK(Demand!I8125),"",Demand!I8125)</f>
        <v>8121</v>
      </c>
      <c r="O8125" s="17">
        <f>IF(ISBLANK(Demand!J8125),"",Demand!J8125)</f>
        <v>135.35</v>
      </c>
      <c r="P8125" s="64">
        <v>3.2548184716220598E-2</v>
      </c>
      <c r="Q8125" s="65">
        <f t="shared" si="131"/>
        <v>3.55481847162206E-2</v>
      </c>
      <c r="R8125" s="66">
        <v>1</v>
      </c>
      <c r="S8125" s="13">
        <v>0</v>
      </c>
      <c r="T8125" s="39">
        <v>1</v>
      </c>
      <c r="U8125" s="38">
        <v>0</v>
      </c>
      <c r="V8125" s="42">
        <v>0.116340607757717</v>
      </c>
      <c r="W8125" s="42">
        <v>4.0519999999999998E-4</v>
      </c>
    </row>
    <row r="8126" spans="13:23" x14ac:dyDescent="0.3">
      <c r="M8126" s="17">
        <f>IF(ISBLANK(Demand!H8126),"",Demand!H8126)</f>
        <v>6</v>
      </c>
      <c r="N8126" s="17">
        <f>IF(ISBLANK(Demand!I8126),"",Demand!I8126)</f>
        <v>8122</v>
      </c>
      <c r="O8126" s="17">
        <f>IF(ISBLANK(Demand!J8126),"",Demand!J8126)</f>
        <v>135.36666666666667</v>
      </c>
      <c r="P8126" s="64">
        <v>3.2548184716220598E-2</v>
      </c>
      <c r="Q8126" s="65">
        <f t="shared" si="131"/>
        <v>3.55481847162206E-2</v>
      </c>
      <c r="R8126" s="66">
        <v>1</v>
      </c>
      <c r="S8126" s="13">
        <v>0</v>
      </c>
      <c r="T8126" s="39">
        <v>1</v>
      </c>
      <c r="U8126" s="38">
        <v>0</v>
      </c>
      <c r="V8126" s="42">
        <v>0.116340607757717</v>
      </c>
      <c r="W8126" s="42">
        <v>4.0519999999999998E-4</v>
      </c>
    </row>
    <row r="8127" spans="13:23" x14ac:dyDescent="0.3">
      <c r="M8127" s="17">
        <f>IF(ISBLANK(Demand!H8127),"",Demand!H8127)</f>
        <v>6</v>
      </c>
      <c r="N8127" s="17">
        <f>IF(ISBLANK(Demand!I8127),"",Demand!I8127)</f>
        <v>8123</v>
      </c>
      <c r="O8127" s="17">
        <f>IF(ISBLANK(Demand!J8127),"",Demand!J8127)</f>
        <v>135.38333333333333</v>
      </c>
      <c r="P8127" s="64">
        <v>3.2548184716220598E-2</v>
      </c>
      <c r="Q8127" s="65">
        <f t="shared" si="131"/>
        <v>3.55481847162206E-2</v>
      </c>
      <c r="R8127" s="66">
        <v>1</v>
      </c>
      <c r="S8127" s="13">
        <v>0</v>
      </c>
      <c r="T8127" s="39">
        <v>1</v>
      </c>
      <c r="U8127" s="38">
        <v>0</v>
      </c>
      <c r="V8127" s="42">
        <v>0.116340607757717</v>
      </c>
      <c r="W8127" s="42">
        <v>4.0519999999999998E-4</v>
      </c>
    </row>
    <row r="8128" spans="13:23" x14ac:dyDescent="0.3">
      <c r="M8128" s="17">
        <f>IF(ISBLANK(Demand!H8128),"",Demand!H8128)</f>
        <v>6</v>
      </c>
      <c r="N8128" s="17">
        <f>IF(ISBLANK(Demand!I8128),"",Demand!I8128)</f>
        <v>8124</v>
      </c>
      <c r="O8128" s="17">
        <f>IF(ISBLANK(Demand!J8128),"",Demand!J8128)</f>
        <v>135.4</v>
      </c>
      <c r="P8128" s="64">
        <v>3.2548184716220598E-2</v>
      </c>
      <c r="Q8128" s="65">
        <f t="shared" si="131"/>
        <v>3.55481847162206E-2</v>
      </c>
      <c r="R8128" s="66">
        <v>1</v>
      </c>
      <c r="S8128" s="13">
        <v>0</v>
      </c>
      <c r="T8128" s="39">
        <v>1</v>
      </c>
      <c r="U8128" s="38">
        <v>0</v>
      </c>
      <c r="V8128" s="42">
        <v>0.116340607757717</v>
      </c>
      <c r="W8128" s="42">
        <v>4.0519999999999998E-4</v>
      </c>
    </row>
    <row r="8129" spans="13:23" x14ac:dyDescent="0.3">
      <c r="M8129" s="17">
        <f>IF(ISBLANK(Demand!H8129),"",Demand!H8129)</f>
        <v>6</v>
      </c>
      <c r="N8129" s="17">
        <f>IF(ISBLANK(Demand!I8129),"",Demand!I8129)</f>
        <v>8125</v>
      </c>
      <c r="O8129" s="17">
        <f>IF(ISBLANK(Demand!J8129),"",Demand!J8129)</f>
        <v>135.41666666666666</v>
      </c>
      <c r="P8129" s="64">
        <v>3.2548184716220598E-2</v>
      </c>
      <c r="Q8129" s="65">
        <f t="shared" si="131"/>
        <v>3.55481847162206E-2</v>
      </c>
      <c r="R8129" s="66">
        <v>1</v>
      </c>
      <c r="S8129" s="13">
        <v>0</v>
      </c>
      <c r="T8129" s="39">
        <v>1</v>
      </c>
      <c r="U8129" s="38">
        <v>0</v>
      </c>
      <c r="V8129" s="42">
        <v>0.116340607757717</v>
      </c>
      <c r="W8129" s="42">
        <v>4.0519999999999998E-4</v>
      </c>
    </row>
    <row r="8130" spans="13:23" x14ac:dyDescent="0.3">
      <c r="M8130" s="17">
        <f>IF(ISBLANK(Demand!H8130),"",Demand!H8130)</f>
        <v>6</v>
      </c>
      <c r="N8130" s="17">
        <f>IF(ISBLANK(Demand!I8130),"",Demand!I8130)</f>
        <v>8126</v>
      </c>
      <c r="O8130" s="17">
        <f>IF(ISBLANK(Demand!J8130),"",Demand!J8130)</f>
        <v>135.43333333333334</v>
      </c>
      <c r="P8130" s="64">
        <v>3.2548184716220598E-2</v>
      </c>
      <c r="Q8130" s="65">
        <f t="shared" si="131"/>
        <v>3.55481847162206E-2</v>
      </c>
      <c r="R8130" s="66">
        <v>1</v>
      </c>
      <c r="S8130" s="13">
        <v>0</v>
      </c>
      <c r="T8130" s="39">
        <v>1</v>
      </c>
      <c r="U8130" s="38">
        <v>0</v>
      </c>
      <c r="V8130" s="42">
        <v>0.116340607757717</v>
      </c>
      <c r="W8130" s="42">
        <v>4.0519999999999998E-4</v>
      </c>
    </row>
    <row r="8131" spans="13:23" x14ac:dyDescent="0.3">
      <c r="M8131" s="17">
        <f>IF(ISBLANK(Demand!H8131),"",Demand!H8131)</f>
        <v>6</v>
      </c>
      <c r="N8131" s="17">
        <f>IF(ISBLANK(Demand!I8131),"",Demand!I8131)</f>
        <v>8127</v>
      </c>
      <c r="O8131" s="17">
        <f>IF(ISBLANK(Demand!J8131),"",Demand!J8131)</f>
        <v>135.44999999999999</v>
      </c>
      <c r="P8131" s="64">
        <v>3.2548184716220598E-2</v>
      </c>
      <c r="Q8131" s="65">
        <f t="shared" si="131"/>
        <v>3.55481847162206E-2</v>
      </c>
      <c r="R8131" s="66">
        <v>1</v>
      </c>
      <c r="S8131" s="13">
        <v>0</v>
      </c>
      <c r="T8131" s="39">
        <v>1</v>
      </c>
      <c r="U8131" s="38">
        <v>0</v>
      </c>
      <c r="V8131" s="42">
        <v>0.116340607757717</v>
      </c>
      <c r="W8131" s="42">
        <v>4.0519999999999998E-4</v>
      </c>
    </row>
    <row r="8132" spans="13:23" x14ac:dyDescent="0.3">
      <c r="M8132" s="17">
        <f>IF(ISBLANK(Demand!H8132),"",Demand!H8132)</f>
        <v>6</v>
      </c>
      <c r="N8132" s="17">
        <f>IF(ISBLANK(Demand!I8132),"",Demand!I8132)</f>
        <v>8128</v>
      </c>
      <c r="O8132" s="17">
        <f>IF(ISBLANK(Demand!J8132),"",Demand!J8132)</f>
        <v>135.46666666666667</v>
      </c>
      <c r="P8132" s="64">
        <v>3.2548184716220598E-2</v>
      </c>
      <c r="Q8132" s="65">
        <f t="shared" si="131"/>
        <v>3.55481847162206E-2</v>
      </c>
      <c r="R8132" s="66">
        <v>1</v>
      </c>
      <c r="S8132" s="13">
        <v>0</v>
      </c>
      <c r="T8132" s="39">
        <v>1</v>
      </c>
      <c r="U8132" s="38">
        <v>0</v>
      </c>
      <c r="V8132" s="42">
        <v>0.116340607757717</v>
      </c>
      <c r="W8132" s="42">
        <v>4.0519999999999998E-4</v>
      </c>
    </row>
    <row r="8133" spans="13:23" x14ac:dyDescent="0.3">
      <c r="M8133" s="17">
        <f>IF(ISBLANK(Demand!H8133),"",Demand!H8133)</f>
        <v>6</v>
      </c>
      <c r="N8133" s="17">
        <f>IF(ISBLANK(Demand!I8133),"",Demand!I8133)</f>
        <v>8129</v>
      </c>
      <c r="O8133" s="17">
        <f>IF(ISBLANK(Demand!J8133),"",Demand!J8133)</f>
        <v>135.48333333333332</v>
      </c>
      <c r="P8133" s="64">
        <v>3.2548184716220598E-2</v>
      </c>
      <c r="Q8133" s="65">
        <f t="shared" si="131"/>
        <v>3.55481847162206E-2</v>
      </c>
      <c r="R8133" s="66">
        <v>1</v>
      </c>
      <c r="S8133" s="13">
        <v>0</v>
      </c>
      <c r="T8133" s="39">
        <v>1</v>
      </c>
      <c r="U8133" s="38">
        <v>0</v>
      </c>
      <c r="V8133" s="42">
        <v>0.116340607757717</v>
      </c>
      <c r="W8133" s="42">
        <v>4.0519999999999998E-4</v>
      </c>
    </row>
    <row r="8134" spans="13:23" x14ac:dyDescent="0.3">
      <c r="M8134" s="17">
        <f>IF(ISBLANK(Demand!H8134),"",Demand!H8134)</f>
        <v>6</v>
      </c>
      <c r="N8134" s="17">
        <f>IF(ISBLANK(Demand!I8134),"",Demand!I8134)</f>
        <v>8130</v>
      </c>
      <c r="O8134" s="17">
        <f>IF(ISBLANK(Demand!J8134),"",Demand!J8134)</f>
        <v>135.5</v>
      </c>
      <c r="P8134" s="64">
        <v>3.2548184716220598E-2</v>
      </c>
      <c r="Q8134" s="65">
        <f t="shared" si="131"/>
        <v>3.55481847162206E-2</v>
      </c>
      <c r="R8134" s="66">
        <v>1</v>
      </c>
      <c r="S8134" s="13">
        <v>0</v>
      </c>
      <c r="T8134" s="39">
        <v>1</v>
      </c>
      <c r="U8134" s="38">
        <v>0</v>
      </c>
      <c r="V8134" s="42">
        <v>0.116340607757717</v>
      </c>
      <c r="W8134" s="42">
        <v>4.0519999999999998E-4</v>
      </c>
    </row>
    <row r="8135" spans="13:23" x14ac:dyDescent="0.3">
      <c r="M8135" s="17">
        <f>IF(ISBLANK(Demand!H8135),"",Demand!H8135)</f>
        <v>6</v>
      </c>
      <c r="N8135" s="17">
        <f>IF(ISBLANK(Demand!I8135),"",Demand!I8135)</f>
        <v>8131</v>
      </c>
      <c r="O8135" s="17">
        <f>IF(ISBLANK(Demand!J8135),"",Demand!J8135)</f>
        <v>135.51666666666665</v>
      </c>
      <c r="P8135" s="64">
        <v>3.2548184716220598E-2</v>
      </c>
      <c r="Q8135" s="65">
        <f t="shared" si="131"/>
        <v>3.55481847162206E-2</v>
      </c>
      <c r="R8135" s="66">
        <v>1</v>
      </c>
      <c r="S8135" s="13">
        <v>0</v>
      </c>
      <c r="T8135" s="39">
        <v>1</v>
      </c>
      <c r="U8135" s="38">
        <v>0</v>
      </c>
      <c r="V8135" s="42">
        <v>0.116340607757717</v>
      </c>
      <c r="W8135" s="42">
        <v>4.0519999999999998E-4</v>
      </c>
    </row>
    <row r="8136" spans="13:23" x14ac:dyDescent="0.3">
      <c r="M8136" s="17">
        <f>IF(ISBLANK(Demand!H8136),"",Demand!H8136)</f>
        <v>6</v>
      </c>
      <c r="N8136" s="17">
        <f>IF(ISBLANK(Demand!I8136),"",Demand!I8136)</f>
        <v>8132</v>
      </c>
      <c r="O8136" s="17">
        <f>IF(ISBLANK(Demand!J8136),"",Demand!J8136)</f>
        <v>135.53333333333333</v>
      </c>
      <c r="P8136" s="64">
        <v>3.2548184716220598E-2</v>
      </c>
      <c r="Q8136" s="65">
        <f t="shared" si="131"/>
        <v>3.55481847162206E-2</v>
      </c>
      <c r="R8136" s="66">
        <v>1</v>
      </c>
      <c r="S8136" s="13">
        <v>0</v>
      </c>
      <c r="T8136" s="39">
        <v>1</v>
      </c>
      <c r="U8136" s="38">
        <v>0</v>
      </c>
      <c r="V8136" s="42">
        <v>0.116340607757717</v>
      </c>
      <c r="W8136" s="42">
        <v>4.0519999999999998E-4</v>
      </c>
    </row>
    <row r="8137" spans="13:23" x14ac:dyDescent="0.3">
      <c r="M8137" s="17">
        <f>IF(ISBLANK(Demand!H8137),"",Demand!H8137)</f>
        <v>6</v>
      </c>
      <c r="N8137" s="17">
        <f>IF(ISBLANK(Demand!I8137),"",Demand!I8137)</f>
        <v>8133</v>
      </c>
      <c r="O8137" s="17">
        <f>IF(ISBLANK(Demand!J8137),"",Demand!J8137)</f>
        <v>135.55000000000001</v>
      </c>
      <c r="P8137" s="64">
        <v>3.2548184716220598E-2</v>
      </c>
      <c r="Q8137" s="65">
        <f t="shared" si="131"/>
        <v>3.55481847162206E-2</v>
      </c>
      <c r="R8137" s="66">
        <v>1</v>
      </c>
      <c r="S8137" s="13">
        <v>0</v>
      </c>
      <c r="T8137" s="39">
        <v>1</v>
      </c>
      <c r="U8137" s="38">
        <v>0</v>
      </c>
      <c r="V8137" s="42">
        <v>0.116340607757717</v>
      </c>
      <c r="W8137" s="42">
        <v>4.0519999999999998E-4</v>
      </c>
    </row>
    <row r="8138" spans="13:23" x14ac:dyDescent="0.3">
      <c r="M8138" s="17">
        <f>IF(ISBLANK(Demand!H8138),"",Demand!H8138)</f>
        <v>6</v>
      </c>
      <c r="N8138" s="17">
        <f>IF(ISBLANK(Demand!I8138),"",Demand!I8138)</f>
        <v>8134</v>
      </c>
      <c r="O8138" s="17">
        <f>IF(ISBLANK(Demand!J8138),"",Demand!J8138)</f>
        <v>135.56666666666666</v>
      </c>
      <c r="P8138" s="64">
        <v>3.2548184716220598E-2</v>
      </c>
      <c r="Q8138" s="65">
        <f t="shared" si="131"/>
        <v>3.55481847162206E-2</v>
      </c>
      <c r="R8138" s="66">
        <v>1</v>
      </c>
      <c r="S8138" s="13">
        <v>0</v>
      </c>
      <c r="T8138" s="39">
        <v>1</v>
      </c>
      <c r="U8138" s="38">
        <v>0</v>
      </c>
      <c r="V8138" s="42">
        <v>0.116340607757717</v>
      </c>
      <c r="W8138" s="42">
        <v>4.0519999999999998E-4</v>
      </c>
    </row>
    <row r="8139" spans="13:23" x14ac:dyDescent="0.3">
      <c r="M8139" s="17">
        <f>IF(ISBLANK(Demand!H8139),"",Demand!H8139)</f>
        <v>6</v>
      </c>
      <c r="N8139" s="17">
        <f>IF(ISBLANK(Demand!I8139),"",Demand!I8139)</f>
        <v>8135</v>
      </c>
      <c r="O8139" s="17">
        <f>IF(ISBLANK(Demand!J8139),"",Demand!J8139)</f>
        <v>135.58333333333334</v>
      </c>
      <c r="P8139" s="64">
        <v>3.2548184716220598E-2</v>
      </c>
      <c r="Q8139" s="65">
        <f t="shared" si="131"/>
        <v>3.55481847162206E-2</v>
      </c>
      <c r="R8139" s="66">
        <v>1</v>
      </c>
      <c r="S8139" s="13">
        <v>0</v>
      </c>
      <c r="T8139" s="39">
        <v>1</v>
      </c>
      <c r="U8139" s="38">
        <v>0</v>
      </c>
      <c r="V8139" s="42">
        <v>0.116340607757717</v>
      </c>
      <c r="W8139" s="42">
        <v>4.0519999999999998E-4</v>
      </c>
    </row>
    <row r="8140" spans="13:23" x14ac:dyDescent="0.3">
      <c r="M8140" s="17">
        <f>IF(ISBLANK(Demand!H8140),"",Demand!H8140)</f>
        <v>6</v>
      </c>
      <c r="N8140" s="17">
        <f>IF(ISBLANK(Demand!I8140),"",Demand!I8140)</f>
        <v>8136</v>
      </c>
      <c r="O8140" s="17">
        <f>IF(ISBLANK(Demand!J8140),"",Demand!J8140)</f>
        <v>135.6</v>
      </c>
      <c r="P8140" s="64">
        <v>3.2548184716220598E-2</v>
      </c>
      <c r="Q8140" s="65">
        <f t="shared" si="131"/>
        <v>3.55481847162206E-2</v>
      </c>
      <c r="R8140" s="66">
        <v>1</v>
      </c>
      <c r="S8140" s="13">
        <v>0</v>
      </c>
      <c r="T8140" s="39">
        <v>1</v>
      </c>
      <c r="U8140" s="38">
        <v>0</v>
      </c>
      <c r="V8140" s="42">
        <v>0.116340607757717</v>
      </c>
      <c r="W8140" s="42">
        <v>4.0519999999999998E-4</v>
      </c>
    </row>
    <row r="8141" spans="13:23" x14ac:dyDescent="0.3">
      <c r="M8141" s="17">
        <f>IF(ISBLANK(Demand!H8141),"",Demand!H8141)</f>
        <v>6</v>
      </c>
      <c r="N8141" s="17">
        <f>IF(ISBLANK(Demand!I8141),"",Demand!I8141)</f>
        <v>8137</v>
      </c>
      <c r="O8141" s="17">
        <f>IF(ISBLANK(Demand!J8141),"",Demand!J8141)</f>
        <v>135.61666666666667</v>
      </c>
      <c r="P8141" s="64">
        <v>3.2548184716220598E-2</v>
      </c>
      <c r="Q8141" s="65">
        <f t="shared" si="131"/>
        <v>3.55481847162206E-2</v>
      </c>
      <c r="R8141" s="66">
        <v>1</v>
      </c>
      <c r="S8141" s="13">
        <v>0</v>
      </c>
      <c r="T8141" s="39">
        <v>1</v>
      </c>
      <c r="U8141" s="38">
        <v>0</v>
      </c>
      <c r="V8141" s="42">
        <v>0.116340607757717</v>
      </c>
      <c r="W8141" s="42">
        <v>4.0519999999999998E-4</v>
      </c>
    </row>
    <row r="8142" spans="13:23" x14ac:dyDescent="0.3">
      <c r="M8142" s="17">
        <f>IF(ISBLANK(Demand!H8142),"",Demand!H8142)</f>
        <v>6</v>
      </c>
      <c r="N8142" s="17">
        <f>IF(ISBLANK(Demand!I8142),"",Demand!I8142)</f>
        <v>8138</v>
      </c>
      <c r="O8142" s="17">
        <f>IF(ISBLANK(Demand!J8142),"",Demand!J8142)</f>
        <v>135.63333333333333</v>
      </c>
      <c r="P8142" s="64">
        <v>3.2548184716220598E-2</v>
      </c>
      <c r="Q8142" s="65">
        <f t="shared" si="131"/>
        <v>3.55481847162206E-2</v>
      </c>
      <c r="R8142" s="66">
        <v>1</v>
      </c>
      <c r="S8142" s="13">
        <v>0</v>
      </c>
      <c r="T8142" s="39">
        <v>1</v>
      </c>
      <c r="U8142" s="38">
        <v>0</v>
      </c>
      <c r="V8142" s="42">
        <v>0.116340607757717</v>
      </c>
      <c r="W8142" s="42">
        <v>4.0519999999999998E-4</v>
      </c>
    </row>
    <row r="8143" spans="13:23" x14ac:dyDescent="0.3">
      <c r="M8143" s="17">
        <f>IF(ISBLANK(Demand!H8143),"",Demand!H8143)</f>
        <v>6</v>
      </c>
      <c r="N8143" s="17">
        <f>IF(ISBLANK(Demand!I8143),"",Demand!I8143)</f>
        <v>8139</v>
      </c>
      <c r="O8143" s="17">
        <f>IF(ISBLANK(Demand!J8143),"",Demand!J8143)</f>
        <v>135.65</v>
      </c>
      <c r="P8143" s="64">
        <v>3.2548184716220598E-2</v>
      </c>
      <c r="Q8143" s="65">
        <f t="shared" si="131"/>
        <v>3.55481847162206E-2</v>
      </c>
      <c r="R8143" s="66">
        <v>1</v>
      </c>
      <c r="S8143" s="13">
        <v>0</v>
      </c>
      <c r="T8143" s="39">
        <v>1</v>
      </c>
      <c r="U8143" s="38">
        <v>0</v>
      </c>
      <c r="V8143" s="42">
        <v>0.116340607757717</v>
      </c>
      <c r="W8143" s="42">
        <v>4.0519999999999998E-4</v>
      </c>
    </row>
    <row r="8144" spans="13:23" x14ac:dyDescent="0.3">
      <c r="M8144" s="17">
        <f>IF(ISBLANK(Demand!H8144),"",Demand!H8144)</f>
        <v>6</v>
      </c>
      <c r="N8144" s="17">
        <f>IF(ISBLANK(Demand!I8144),"",Demand!I8144)</f>
        <v>8140</v>
      </c>
      <c r="O8144" s="17">
        <f>IF(ISBLANK(Demand!J8144),"",Demand!J8144)</f>
        <v>135.66666666666666</v>
      </c>
      <c r="P8144" s="64">
        <v>3.2548184716220598E-2</v>
      </c>
      <c r="Q8144" s="65">
        <f t="shared" si="131"/>
        <v>3.55481847162206E-2</v>
      </c>
      <c r="R8144" s="66">
        <v>1</v>
      </c>
      <c r="S8144" s="13">
        <v>0</v>
      </c>
      <c r="T8144" s="39">
        <v>1</v>
      </c>
      <c r="U8144" s="38">
        <v>0</v>
      </c>
      <c r="V8144" s="42">
        <v>0.116340607757717</v>
      </c>
      <c r="W8144" s="42">
        <v>4.0519999999999998E-4</v>
      </c>
    </row>
    <row r="8145" spans="13:23" x14ac:dyDescent="0.3">
      <c r="M8145" s="17">
        <f>IF(ISBLANK(Demand!H8145),"",Demand!H8145)</f>
        <v>6</v>
      </c>
      <c r="N8145" s="17">
        <f>IF(ISBLANK(Demand!I8145),"",Demand!I8145)</f>
        <v>8141</v>
      </c>
      <c r="O8145" s="17">
        <f>IF(ISBLANK(Demand!J8145),"",Demand!J8145)</f>
        <v>135.68333333333334</v>
      </c>
      <c r="P8145" s="64">
        <v>3.2548184716220598E-2</v>
      </c>
      <c r="Q8145" s="65">
        <f t="shared" si="131"/>
        <v>3.55481847162206E-2</v>
      </c>
      <c r="R8145" s="66">
        <v>1</v>
      </c>
      <c r="S8145" s="13">
        <v>0</v>
      </c>
      <c r="T8145" s="39">
        <v>1</v>
      </c>
      <c r="U8145" s="38">
        <v>0</v>
      </c>
      <c r="V8145" s="42">
        <v>0.116340607757717</v>
      </c>
      <c r="W8145" s="42">
        <v>4.0519999999999998E-4</v>
      </c>
    </row>
    <row r="8146" spans="13:23" x14ac:dyDescent="0.3">
      <c r="M8146" s="17">
        <f>IF(ISBLANK(Demand!H8146),"",Demand!H8146)</f>
        <v>6</v>
      </c>
      <c r="N8146" s="17">
        <f>IF(ISBLANK(Demand!I8146),"",Demand!I8146)</f>
        <v>8142</v>
      </c>
      <c r="O8146" s="17">
        <f>IF(ISBLANK(Demand!J8146),"",Demand!J8146)</f>
        <v>135.69999999999999</v>
      </c>
      <c r="P8146" s="64">
        <v>3.2548184716220598E-2</v>
      </c>
      <c r="Q8146" s="65">
        <f t="shared" si="131"/>
        <v>3.55481847162206E-2</v>
      </c>
      <c r="R8146" s="66">
        <v>1</v>
      </c>
      <c r="S8146" s="13">
        <v>0</v>
      </c>
      <c r="T8146" s="39">
        <v>1</v>
      </c>
      <c r="U8146" s="38">
        <v>0</v>
      </c>
      <c r="V8146" s="42">
        <v>0.116340607757717</v>
      </c>
      <c r="W8146" s="42">
        <v>4.0519999999999998E-4</v>
      </c>
    </row>
    <row r="8147" spans="13:23" x14ac:dyDescent="0.3">
      <c r="M8147" s="17">
        <f>IF(ISBLANK(Demand!H8147),"",Demand!H8147)</f>
        <v>6</v>
      </c>
      <c r="N8147" s="17">
        <f>IF(ISBLANK(Demand!I8147),"",Demand!I8147)</f>
        <v>8143</v>
      </c>
      <c r="O8147" s="17">
        <f>IF(ISBLANK(Demand!J8147),"",Demand!J8147)</f>
        <v>135.71666666666667</v>
      </c>
      <c r="P8147" s="64">
        <v>3.2548184716220598E-2</v>
      </c>
      <c r="Q8147" s="65">
        <f t="shared" si="131"/>
        <v>3.55481847162206E-2</v>
      </c>
      <c r="R8147" s="66">
        <v>1</v>
      </c>
      <c r="S8147" s="13">
        <v>0</v>
      </c>
      <c r="T8147" s="39">
        <v>1</v>
      </c>
      <c r="U8147" s="38">
        <v>0</v>
      </c>
      <c r="V8147" s="42">
        <v>0.116340607757717</v>
      </c>
      <c r="W8147" s="42">
        <v>4.0519999999999998E-4</v>
      </c>
    </row>
    <row r="8148" spans="13:23" x14ac:dyDescent="0.3">
      <c r="M8148" s="17">
        <f>IF(ISBLANK(Demand!H8148),"",Demand!H8148)</f>
        <v>6</v>
      </c>
      <c r="N8148" s="17">
        <f>IF(ISBLANK(Demand!I8148),"",Demand!I8148)</f>
        <v>8144</v>
      </c>
      <c r="O8148" s="17">
        <f>IF(ISBLANK(Demand!J8148),"",Demand!J8148)</f>
        <v>135.73333333333332</v>
      </c>
      <c r="P8148" s="64">
        <v>3.2548184716220598E-2</v>
      </c>
      <c r="Q8148" s="65">
        <f t="shared" si="131"/>
        <v>3.55481847162206E-2</v>
      </c>
      <c r="R8148" s="66">
        <v>1</v>
      </c>
      <c r="S8148" s="13">
        <v>0</v>
      </c>
      <c r="T8148" s="39">
        <v>1</v>
      </c>
      <c r="U8148" s="38">
        <v>0</v>
      </c>
      <c r="V8148" s="42">
        <v>0.116340607757717</v>
      </c>
      <c r="W8148" s="42">
        <v>4.0519999999999998E-4</v>
      </c>
    </row>
    <row r="8149" spans="13:23" x14ac:dyDescent="0.3">
      <c r="M8149" s="17">
        <f>IF(ISBLANK(Demand!H8149),"",Demand!H8149)</f>
        <v>6</v>
      </c>
      <c r="N8149" s="17">
        <f>IF(ISBLANK(Demand!I8149),"",Demand!I8149)</f>
        <v>8145</v>
      </c>
      <c r="O8149" s="17">
        <f>IF(ISBLANK(Demand!J8149),"",Demand!J8149)</f>
        <v>135.75</v>
      </c>
      <c r="P8149" s="64">
        <v>3.2548184716220598E-2</v>
      </c>
      <c r="Q8149" s="65">
        <f t="shared" si="131"/>
        <v>3.55481847162206E-2</v>
      </c>
      <c r="R8149" s="66">
        <v>1</v>
      </c>
      <c r="S8149" s="13">
        <v>0</v>
      </c>
      <c r="T8149" s="39">
        <v>1</v>
      </c>
      <c r="U8149" s="38">
        <v>0</v>
      </c>
      <c r="V8149" s="42">
        <v>0.116340607757717</v>
      </c>
      <c r="W8149" s="42">
        <v>4.0519999999999998E-4</v>
      </c>
    </row>
    <row r="8150" spans="13:23" x14ac:dyDescent="0.3">
      <c r="M8150" s="17">
        <f>IF(ISBLANK(Demand!H8150),"",Demand!H8150)</f>
        <v>6</v>
      </c>
      <c r="N8150" s="17">
        <f>IF(ISBLANK(Demand!I8150),"",Demand!I8150)</f>
        <v>8146</v>
      </c>
      <c r="O8150" s="17">
        <f>IF(ISBLANK(Demand!J8150),"",Demand!J8150)</f>
        <v>135.76666666666665</v>
      </c>
      <c r="P8150" s="64">
        <v>3.2548184716220598E-2</v>
      </c>
      <c r="Q8150" s="65">
        <f t="shared" si="131"/>
        <v>3.55481847162206E-2</v>
      </c>
      <c r="R8150" s="66">
        <v>1</v>
      </c>
      <c r="S8150" s="13">
        <v>0</v>
      </c>
      <c r="T8150" s="39">
        <v>1</v>
      </c>
      <c r="U8150" s="38">
        <v>0</v>
      </c>
      <c r="V8150" s="42">
        <v>0.116340607757717</v>
      </c>
      <c r="W8150" s="42">
        <v>4.0519999999999998E-4</v>
      </c>
    </row>
    <row r="8151" spans="13:23" x14ac:dyDescent="0.3">
      <c r="M8151" s="17">
        <f>IF(ISBLANK(Demand!H8151),"",Demand!H8151)</f>
        <v>6</v>
      </c>
      <c r="N8151" s="17">
        <f>IF(ISBLANK(Demand!I8151),"",Demand!I8151)</f>
        <v>8147</v>
      </c>
      <c r="O8151" s="17">
        <f>IF(ISBLANK(Demand!J8151),"",Demand!J8151)</f>
        <v>135.78333333333333</v>
      </c>
      <c r="P8151" s="64">
        <v>3.2548184716220598E-2</v>
      </c>
      <c r="Q8151" s="65">
        <f t="shared" si="131"/>
        <v>3.55481847162206E-2</v>
      </c>
      <c r="R8151" s="66">
        <v>1</v>
      </c>
      <c r="S8151" s="13">
        <v>0</v>
      </c>
      <c r="T8151" s="39">
        <v>1</v>
      </c>
      <c r="U8151" s="38">
        <v>0</v>
      </c>
      <c r="V8151" s="42">
        <v>0.116340607757717</v>
      </c>
      <c r="W8151" s="42">
        <v>4.0519999999999998E-4</v>
      </c>
    </row>
    <row r="8152" spans="13:23" x14ac:dyDescent="0.3">
      <c r="M8152" s="17">
        <f>IF(ISBLANK(Demand!H8152),"",Demand!H8152)</f>
        <v>6</v>
      </c>
      <c r="N8152" s="17">
        <f>IF(ISBLANK(Demand!I8152),"",Demand!I8152)</f>
        <v>8148</v>
      </c>
      <c r="O8152" s="17">
        <f>IF(ISBLANK(Demand!J8152),"",Demand!J8152)</f>
        <v>135.80000000000001</v>
      </c>
      <c r="P8152" s="64">
        <v>3.2548184716220598E-2</v>
      </c>
      <c r="Q8152" s="65">
        <f t="shared" si="131"/>
        <v>3.55481847162206E-2</v>
      </c>
      <c r="R8152" s="66">
        <v>1</v>
      </c>
      <c r="S8152" s="13">
        <v>0</v>
      </c>
      <c r="T8152" s="39">
        <v>1</v>
      </c>
      <c r="U8152" s="38">
        <v>0</v>
      </c>
      <c r="V8152" s="42">
        <v>0.116340607757717</v>
      </c>
      <c r="W8152" s="42">
        <v>4.0519999999999998E-4</v>
      </c>
    </row>
    <row r="8153" spans="13:23" x14ac:dyDescent="0.3">
      <c r="M8153" s="17">
        <f>IF(ISBLANK(Demand!H8153),"",Demand!H8153)</f>
        <v>6</v>
      </c>
      <c r="N8153" s="17">
        <f>IF(ISBLANK(Demand!I8153),"",Demand!I8153)</f>
        <v>8149</v>
      </c>
      <c r="O8153" s="17">
        <f>IF(ISBLANK(Demand!J8153),"",Demand!J8153)</f>
        <v>135.81666666666666</v>
      </c>
      <c r="P8153" s="64">
        <v>3.2548184716220598E-2</v>
      </c>
      <c r="Q8153" s="65">
        <f t="shared" si="131"/>
        <v>3.55481847162206E-2</v>
      </c>
      <c r="R8153" s="66">
        <v>1</v>
      </c>
      <c r="S8153" s="13">
        <v>0</v>
      </c>
      <c r="T8153" s="39">
        <v>1</v>
      </c>
      <c r="U8153" s="38">
        <v>0</v>
      </c>
      <c r="V8153" s="42">
        <v>0.116340607757717</v>
      </c>
      <c r="W8153" s="42">
        <v>4.0519999999999998E-4</v>
      </c>
    </row>
    <row r="8154" spans="13:23" x14ac:dyDescent="0.3">
      <c r="M8154" s="17">
        <f>IF(ISBLANK(Demand!H8154),"",Demand!H8154)</f>
        <v>6</v>
      </c>
      <c r="N8154" s="17">
        <f>IF(ISBLANK(Demand!I8154),"",Demand!I8154)</f>
        <v>8150</v>
      </c>
      <c r="O8154" s="17">
        <f>IF(ISBLANK(Demand!J8154),"",Demand!J8154)</f>
        <v>135.83333333333334</v>
      </c>
      <c r="P8154" s="64">
        <v>3.2548184716220598E-2</v>
      </c>
      <c r="Q8154" s="65">
        <f t="shared" si="131"/>
        <v>3.55481847162206E-2</v>
      </c>
      <c r="R8154" s="66">
        <v>1</v>
      </c>
      <c r="S8154" s="13">
        <v>0</v>
      </c>
      <c r="T8154" s="39">
        <v>1</v>
      </c>
      <c r="U8154" s="38">
        <v>0</v>
      </c>
      <c r="V8154" s="42">
        <v>0.116340607757717</v>
      </c>
      <c r="W8154" s="42">
        <v>4.0519999999999998E-4</v>
      </c>
    </row>
    <row r="8155" spans="13:23" x14ac:dyDescent="0.3">
      <c r="M8155" s="17">
        <f>IF(ISBLANK(Demand!H8155),"",Demand!H8155)</f>
        <v>6</v>
      </c>
      <c r="N8155" s="17">
        <f>IF(ISBLANK(Demand!I8155),"",Demand!I8155)</f>
        <v>8151</v>
      </c>
      <c r="O8155" s="17">
        <f>IF(ISBLANK(Demand!J8155),"",Demand!J8155)</f>
        <v>135.85</v>
      </c>
      <c r="P8155" s="64">
        <v>3.2548184716220598E-2</v>
      </c>
      <c r="Q8155" s="65">
        <f t="shared" si="131"/>
        <v>3.55481847162206E-2</v>
      </c>
      <c r="R8155" s="66">
        <v>1</v>
      </c>
      <c r="S8155" s="13">
        <v>0</v>
      </c>
      <c r="T8155" s="39">
        <v>1</v>
      </c>
      <c r="U8155" s="38">
        <v>0</v>
      </c>
      <c r="V8155" s="42">
        <v>0.116340607757717</v>
      </c>
      <c r="W8155" s="42">
        <v>4.0519999999999998E-4</v>
      </c>
    </row>
    <row r="8156" spans="13:23" x14ac:dyDescent="0.3">
      <c r="M8156" s="17">
        <f>IF(ISBLANK(Demand!H8156),"",Demand!H8156)</f>
        <v>6</v>
      </c>
      <c r="N8156" s="17">
        <f>IF(ISBLANK(Demand!I8156),"",Demand!I8156)</f>
        <v>8152</v>
      </c>
      <c r="O8156" s="17">
        <f>IF(ISBLANK(Demand!J8156),"",Demand!J8156)</f>
        <v>135.86666666666667</v>
      </c>
      <c r="P8156" s="64">
        <v>3.2548184716220598E-2</v>
      </c>
      <c r="Q8156" s="65">
        <f t="shared" si="131"/>
        <v>3.55481847162206E-2</v>
      </c>
      <c r="R8156" s="66">
        <v>1</v>
      </c>
      <c r="S8156" s="13">
        <v>0</v>
      </c>
      <c r="T8156" s="39">
        <v>1</v>
      </c>
      <c r="U8156" s="38">
        <v>0</v>
      </c>
      <c r="V8156" s="42">
        <v>0.116340607757717</v>
      </c>
      <c r="W8156" s="42">
        <v>4.0519999999999998E-4</v>
      </c>
    </row>
    <row r="8157" spans="13:23" x14ac:dyDescent="0.3">
      <c r="M8157" s="17">
        <f>IF(ISBLANK(Demand!H8157),"",Demand!H8157)</f>
        <v>6</v>
      </c>
      <c r="N8157" s="17">
        <f>IF(ISBLANK(Demand!I8157),"",Demand!I8157)</f>
        <v>8153</v>
      </c>
      <c r="O8157" s="17">
        <f>IF(ISBLANK(Demand!J8157),"",Demand!J8157)</f>
        <v>135.88333333333333</v>
      </c>
      <c r="P8157" s="64">
        <v>3.2548184716220598E-2</v>
      </c>
      <c r="Q8157" s="65">
        <f t="shared" si="131"/>
        <v>3.55481847162206E-2</v>
      </c>
      <c r="R8157" s="66">
        <v>1</v>
      </c>
      <c r="S8157" s="13">
        <v>0</v>
      </c>
      <c r="T8157" s="39">
        <v>1</v>
      </c>
      <c r="U8157" s="38">
        <v>0</v>
      </c>
      <c r="V8157" s="42">
        <v>0.116340607757717</v>
      </c>
      <c r="W8157" s="42">
        <v>4.0519999999999998E-4</v>
      </c>
    </row>
    <row r="8158" spans="13:23" x14ac:dyDescent="0.3">
      <c r="M8158" s="17">
        <f>IF(ISBLANK(Demand!H8158),"",Demand!H8158)</f>
        <v>6</v>
      </c>
      <c r="N8158" s="17">
        <f>IF(ISBLANK(Demand!I8158),"",Demand!I8158)</f>
        <v>8154</v>
      </c>
      <c r="O8158" s="17">
        <f>IF(ISBLANK(Demand!J8158),"",Demand!J8158)</f>
        <v>135.9</v>
      </c>
      <c r="P8158" s="64">
        <v>3.2548184716220598E-2</v>
      </c>
      <c r="Q8158" s="65">
        <f t="shared" si="131"/>
        <v>3.55481847162206E-2</v>
      </c>
      <c r="R8158" s="66">
        <v>1</v>
      </c>
      <c r="S8158" s="13">
        <v>0</v>
      </c>
      <c r="T8158" s="39">
        <v>1</v>
      </c>
      <c r="U8158" s="38">
        <v>0</v>
      </c>
      <c r="V8158" s="42">
        <v>0.116340607757717</v>
      </c>
      <c r="W8158" s="42">
        <v>4.0519999999999998E-4</v>
      </c>
    </row>
    <row r="8159" spans="13:23" x14ac:dyDescent="0.3">
      <c r="M8159" s="17">
        <f>IF(ISBLANK(Demand!H8159),"",Demand!H8159)</f>
        <v>6</v>
      </c>
      <c r="N8159" s="17">
        <f>IF(ISBLANK(Demand!I8159),"",Demand!I8159)</f>
        <v>8155</v>
      </c>
      <c r="O8159" s="17">
        <f>IF(ISBLANK(Demand!J8159),"",Demand!J8159)</f>
        <v>135.91666666666666</v>
      </c>
      <c r="P8159" s="64">
        <v>3.2548184716220598E-2</v>
      </c>
      <c r="Q8159" s="65">
        <f t="shared" si="131"/>
        <v>3.55481847162206E-2</v>
      </c>
      <c r="R8159" s="66">
        <v>1</v>
      </c>
      <c r="S8159" s="13">
        <v>0</v>
      </c>
      <c r="T8159" s="39">
        <v>1</v>
      </c>
      <c r="U8159" s="38">
        <v>0</v>
      </c>
      <c r="V8159" s="42">
        <v>0.116340607757717</v>
      </c>
      <c r="W8159" s="42">
        <v>4.0519999999999998E-4</v>
      </c>
    </row>
    <row r="8160" spans="13:23" x14ac:dyDescent="0.3">
      <c r="M8160" s="17">
        <f>IF(ISBLANK(Demand!H8160),"",Demand!H8160)</f>
        <v>6</v>
      </c>
      <c r="N8160" s="17">
        <f>IF(ISBLANK(Demand!I8160),"",Demand!I8160)</f>
        <v>8156</v>
      </c>
      <c r="O8160" s="17">
        <f>IF(ISBLANK(Demand!J8160),"",Demand!J8160)</f>
        <v>135.93333333333334</v>
      </c>
      <c r="P8160" s="64">
        <v>3.2548184716220598E-2</v>
      </c>
      <c r="Q8160" s="65">
        <f t="shared" si="131"/>
        <v>3.55481847162206E-2</v>
      </c>
      <c r="R8160" s="66">
        <v>1</v>
      </c>
      <c r="S8160" s="13">
        <v>0</v>
      </c>
      <c r="T8160" s="39">
        <v>1</v>
      </c>
      <c r="U8160" s="38">
        <v>0</v>
      </c>
      <c r="V8160" s="42">
        <v>0.116340607757717</v>
      </c>
      <c r="W8160" s="42">
        <v>4.0519999999999998E-4</v>
      </c>
    </row>
    <row r="8161" spans="13:23" x14ac:dyDescent="0.3">
      <c r="M8161" s="17">
        <f>IF(ISBLANK(Demand!H8161),"",Demand!H8161)</f>
        <v>6</v>
      </c>
      <c r="N8161" s="17">
        <f>IF(ISBLANK(Demand!I8161),"",Demand!I8161)</f>
        <v>8157</v>
      </c>
      <c r="O8161" s="17">
        <f>IF(ISBLANK(Demand!J8161),"",Demand!J8161)</f>
        <v>135.94999999999999</v>
      </c>
      <c r="P8161" s="64">
        <v>3.2548184716220598E-2</v>
      </c>
      <c r="Q8161" s="65">
        <f t="shared" si="131"/>
        <v>3.55481847162206E-2</v>
      </c>
      <c r="R8161" s="66">
        <v>1</v>
      </c>
      <c r="S8161" s="13">
        <v>0</v>
      </c>
      <c r="T8161" s="39">
        <v>1</v>
      </c>
      <c r="U8161" s="38">
        <v>0</v>
      </c>
      <c r="V8161" s="42">
        <v>0.116340607757717</v>
      </c>
      <c r="W8161" s="42">
        <v>4.0519999999999998E-4</v>
      </c>
    </row>
    <row r="8162" spans="13:23" x14ac:dyDescent="0.3">
      <c r="M8162" s="17">
        <f>IF(ISBLANK(Demand!H8162),"",Demand!H8162)</f>
        <v>6</v>
      </c>
      <c r="N8162" s="17">
        <f>IF(ISBLANK(Demand!I8162),"",Demand!I8162)</f>
        <v>8158</v>
      </c>
      <c r="O8162" s="17">
        <f>IF(ISBLANK(Demand!J8162),"",Demand!J8162)</f>
        <v>135.96666666666667</v>
      </c>
      <c r="P8162" s="64">
        <v>3.2548184716220598E-2</v>
      </c>
      <c r="Q8162" s="65">
        <f t="shared" si="131"/>
        <v>3.55481847162206E-2</v>
      </c>
      <c r="R8162" s="66">
        <v>1</v>
      </c>
      <c r="S8162" s="13">
        <v>0</v>
      </c>
      <c r="T8162" s="39">
        <v>1</v>
      </c>
      <c r="U8162" s="38">
        <v>0</v>
      </c>
      <c r="V8162" s="42">
        <v>0.116340607757717</v>
      </c>
      <c r="W8162" s="42">
        <v>4.0519999999999998E-4</v>
      </c>
    </row>
    <row r="8163" spans="13:23" x14ac:dyDescent="0.3">
      <c r="M8163" s="17">
        <f>IF(ISBLANK(Demand!H8163),"",Demand!H8163)</f>
        <v>6</v>
      </c>
      <c r="N8163" s="17">
        <f>IF(ISBLANK(Demand!I8163),"",Demand!I8163)</f>
        <v>8159</v>
      </c>
      <c r="O8163" s="17">
        <f>IF(ISBLANK(Demand!J8163),"",Demand!J8163)</f>
        <v>135.98333333333332</v>
      </c>
      <c r="P8163" s="64">
        <v>3.2548184716220598E-2</v>
      </c>
      <c r="Q8163" s="65">
        <f t="shared" si="131"/>
        <v>3.55481847162206E-2</v>
      </c>
      <c r="R8163" s="66">
        <v>1</v>
      </c>
      <c r="S8163" s="13">
        <v>0</v>
      </c>
      <c r="T8163" s="39">
        <v>1</v>
      </c>
      <c r="U8163" s="38">
        <v>0</v>
      </c>
      <c r="V8163" s="42">
        <v>0.116340607757717</v>
      </c>
      <c r="W8163" s="42">
        <v>4.0519999999999998E-4</v>
      </c>
    </row>
    <row r="8164" spans="13:23" x14ac:dyDescent="0.3">
      <c r="M8164" s="17">
        <f>IF(ISBLANK(Demand!H8164),"",Demand!H8164)</f>
        <v>6</v>
      </c>
      <c r="N8164" s="17">
        <f>IF(ISBLANK(Demand!I8164),"",Demand!I8164)</f>
        <v>8160</v>
      </c>
      <c r="O8164" s="17">
        <f>IF(ISBLANK(Demand!J8164),"",Demand!J8164)</f>
        <v>136</v>
      </c>
      <c r="P8164" s="64">
        <v>3.2548184716220598E-2</v>
      </c>
      <c r="Q8164" s="65">
        <f t="shared" si="131"/>
        <v>3.55481847162206E-2</v>
      </c>
      <c r="R8164" s="66">
        <v>1</v>
      </c>
      <c r="S8164" s="13">
        <v>0</v>
      </c>
      <c r="T8164" s="39">
        <v>1</v>
      </c>
      <c r="U8164" s="38">
        <v>0</v>
      </c>
      <c r="V8164" s="42">
        <v>0.116340607757717</v>
      </c>
      <c r="W8164" s="42">
        <v>4.0519999999999998E-4</v>
      </c>
    </row>
    <row r="8165" spans="13:23" x14ac:dyDescent="0.3">
      <c r="M8165" s="17">
        <f>IF(ISBLANK(Demand!H8165),"",Demand!H8165)</f>
        <v>6</v>
      </c>
      <c r="N8165" s="17">
        <f>IF(ISBLANK(Demand!I8165),"",Demand!I8165)</f>
        <v>8161</v>
      </c>
      <c r="O8165" s="17">
        <f>IF(ISBLANK(Demand!J8165),"",Demand!J8165)</f>
        <v>136.01666666666665</v>
      </c>
      <c r="P8165" s="64">
        <v>3.2548184716220598E-2</v>
      </c>
      <c r="Q8165" s="65">
        <f t="shared" si="131"/>
        <v>3.55481847162206E-2</v>
      </c>
      <c r="R8165" s="66">
        <v>1</v>
      </c>
      <c r="S8165" s="13">
        <v>0</v>
      </c>
      <c r="T8165" s="39">
        <v>1</v>
      </c>
      <c r="U8165" s="38">
        <v>0</v>
      </c>
      <c r="V8165" s="42">
        <v>0.116340607757717</v>
      </c>
      <c r="W8165" s="42">
        <v>4.0519999999999998E-4</v>
      </c>
    </row>
    <row r="8166" spans="13:23" x14ac:dyDescent="0.3">
      <c r="M8166" s="17">
        <f>IF(ISBLANK(Demand!H8166),"",Demand!H8166)</f>
        <v>6</v>
      </c>
      <c r="N8166" s="17">
        <f>IF(ISBLANK(Demand!I8166),"",Demand!I8166)</f>
        <v>8162</v>
      </c>
      <c r="O8166" s="17">
        <f>IF(ISBLANK(Demand!J8166),"",Demand!J8166)</f>
        <v>136.03333333333333</v>
      </c>
      <c r="P8166" s="64">
        <v>3.2548184716220598E-2</v>
      </c>
      <c r="Q8166" s="65">
        <f t="shared" ref="Q8166:Q8229" si="132">P8166+0.003</f>
        <v>3.55481847162206E-2</v>
      </c>
      <c r="R8166" s="66">
        <v>1</v>
      </c>
      <c r="S8166" s="13">
        <v>0</v>
      </c>
      <c r="T8166" s="39">
        <v>1</v>
      </c>
      <c r="U8166" s="38">
        <v>0</v>
      </c>
      <c r="V8166" s="42">
        <v>0.116340607757717</v>
      </c>
      <c r="W8166" s="42">
        <v>4.0519999999999998E-4</v>
      </c>
    </row>
    <row r="8167" spans="13:23" x14ac:dyDescent="0.3">
      <c r="M8167" s="17">
        <f>IF(ISBLANK(Demand!H8167),"",Demand!H8167)</f>
        <v>6</v>
      </c>
      <c r="N8167" s="17">
        <f>IF(ISBLANK(Demand!I8167),"",Demand!I8167)</f>
        <v>8163</v>
      </c>
      <c r="O8167" s="17">
        <f>IF(ISBLANK(Demand!J8167),"",Demand!J8167)</f>
        <v>136.05000000000001</v>
      </c>
      <c r="P8167" s="64">
        <v>3.2548184716220598E-2</v>
      </c>
      <c r="Q8167" s="65">
        <f t="shared" si="132"/>
        <v>3.55481847162206E-2</v>
      </c>
      <c r="R8167" s="66">
        <v>1</v>
      </c>
      <c r="S8167" s="13">
        <v>0</v>
      </c>
      <c r="T8167" s="39">
        <v>1</v>
      </c>
      <c r="U8167" s="38">
        <v>0</v>
      </c>
      <c r="V8167" s="42">
        <v>0.116340607757717</v>
      </c>
      <c r="W8167" s="42">
        <v>4.0519999999999998E-4</v>
      </c>
    </row>
    <row r="8168" spans="13:23" x14ac:dyDescent="0.3">
      <c r="M8168" s="17">
        <f>IF(ISBLANK(Demand!H8168),"",Demand!H8168)</f>
        <v>6</v>
      </c>
      <c r="N8168" s="17">
        <f>IF(ISBLANK(Demand!I8168),"",Demand!I8168)</f>
        <v>8164</v>
      </c>
      <c r="O8168" s="17">
        <f>IF(ISBLANK(Demand!J8168),"",Demand!J8168)</f>
        <v>136.06666666666666</v>
      </c>
      <c r="P8168" s="64">
        <v>3.2548184716220598E-2</v>
      </c>
      <c r="Q8168" s="65">
        <f t="shared" si="132"/>
        <v>3.55481847162206E-2</v>
      </c>
      <c r="R8168" s="66">
        <v>1</v>
      </c>
      <c r="S8168" s="13">
        <v>0</v>
      </c>
      <c r="T8168" s="39">
        <v>1</v>
      </c>
      <c r="U8168" s="38">
        <v>0</v>
      </c>
      <c r="V8168" s="42">
        <v>0.116340607757717</v>
      </c>
      <c r="W8168" s="42">
        <v>4.0519999999999998E-4</v>
      </c>
    </row>
    <row r="8169" spans="13:23" x14ac:dyDescent="0.3">
      <c r="M8169" s="17">
        <f>IF(ISBLANK(Demand!H8169),"",Demand!H8169)</f>
        <v>6</v>
      </c>
      <c r="N8169" s="17">
        <f>IF(ISBLANK(Demand!I8169),"",Demand!I8169)</f>
        <v>8165</v>
      </c>
      <c r="O8169" s="17">
        <f>IF(ISBLANK(Demand!J8169),"",Demand!J8169)</f>
        <v>136.08333333333334</v>
      </c>
      <c r="P8169" s="64">
        <v>3.2548184716220598E-2</v>
      </c>
      <c r="Q8169" s="65">
        <f t="shared" si="132"/>
        <v>3.55481847162206E-2</v>
      </c>
      <c r="R8169" s="66">
        <v>1</v>
      </c>
      <c r="S8169" s="13">
        <v>0</v>
      </c>
      <c r="T8169" s="39">
        <v>1</v>
      </c>
      <c r="U8169" s="38">
        <v>0</v>
      </c>
      <c r="V8169" s="42">
        <v>0.116340607757717</v>
      </c>
      <c r="W8169" s="42">
        <v>4.0519999999999998E-4</v>
      </c>
    </row>
    <row r="8170" spans="13:23" x14ac:dyDescent="0.3">
      <c r="M8170" s="17">
        <f>IF(ISBLANK(Demand!H8170),"",Demand!H8170)</f>
        <v>6</v>
      </c>
      <c r="N8170" s="17">
        <f>IF(ISBLANK(Demand!I8170),"",Demand!I8170)</f>
        <v>8166</v>
      </c>
      <c r="O8170" s="17">
        <f>IF(ISBLANK(Demand!J8170),"",Demand!J8170)</f>
        <v>136.1</v>
      </c>
      <c r="P8170" s="64">
        <v>3.2548184716220598E-2</v>
      </c>
      <c r="Q8170" s="65">
        <f t="shared" si="132"/>
        <v>3.55481847162206E-2</v>
      </c>
      <c r="R8170" s="66">
        <v>1</v>
      </c>
      <c r="S8170" s="13">
        <v>0</v>
      </c>
      <c r="T8170" s="39">
        <v>1</v>
      </c>
      <c r="U8170" s="38">
        <v>0</v>
      </c>
      <c r="V8170" s="42">
        <v>0.116340607757717</v>
      </c>
      <c r="W8170" s="42">
        <v>4.0519999999999998E-4</v>
      </c>
    </row>
    <row r="8171" spans="13:23" x14ac:dyDescent="0.3">
      <c r="M8171" s="17">
        <f>IF(ISBLANK(Demand!H8171),"",Demand!H8171)</f>
        <v>6</v>
      </c>
      <c r="N8171" s="17">
        <f>IF(ISBLANK(Demand!I8171),"",Demand!I8171)</f>
        <v>8167</v>
      </c>
      <c r="O8171" s="17">
        <f>IF(ISBLANK(Demand!J8171),"",Demand!J8171)</f>
        <v>136.11666666666667</v>
      </c>
      <c r="P8171" s="64">
        <v>3.2548184716220598E-2</v>
      </c>
      <c r="Q8171" s="65">
        <f t="shared" si="132"/>
        <v>3.55481847162206E-2</v>
      </c>
      <c r="R8171" s="66">
        <v>1</v>
      </c>
      <c r="S8171" s="13">
        <v>0</v>
      </c>
      <c r="T8171" s="39">
        <v>1</v>
      </c>
      <c r="U8171" s="38">
        <v>0</v>
      </c>
      <c r="V8171" s="42">
        <v>0.116340607757717</v>
      </c>
      <c r="W8171" s="42">
        <v>4.0519999999999998E-4</v>
      </c>
    </row>
    <row r="8172" spans="13:23" x14ac:dyDescent="0.3">
      <c r="M8172" s="17">
        <f>IF(ISBLANK(Demand!H8172),"",Demand!H8172)</f>
        <v>6</v>
      </c>
      <c r="N8172" s="17">
        <f>IF(ISBLANK(Demand!I8172),"",Demand!I8172)</f>
        <v>8168</v>
      </c>
      <c r="O8172" s="17">
        <f>IF(ISBLANK(Demand!J8172),"",Demand!J8172)</f>
        <v>136.13333333333333</v>
      </c>
      <c r="P8172" s="64">
        <v>3.2548184716220598E-2</v>
      </c>
      <c r="Q8172" s="65">
        <f t="shared" si="132"/>
        <v>3.55481847162206E-2</v>
      </c>
      <c r="R8172" s="66">
        <v>1</v>
      </c>
      <c r="S8172" s="13">
        <v>0</v>
      </c>
      <c r="T8172" s="39">
        <v>1</v>
      </c>
      <c r="U8172" s="38">
        <v>0</v>
      </c>
      <c r="V8172" s="42">
        <v>0.116340607757717</v>
      </c>
      <c r="W8172" s="42">
        <v>4.0519999999999998E-4</v>
      </c>
    </row>
    <row r="8173" spans="13:23" x14ac:dyDescent="0.3">
      <c r="M8173" s="17">
        <f>IF(ISBLANK(Demand!H8173),"",Demand!H8173)</f>
        <v>6</v>
      </c>
      <c r="N8173" s="17">
        <f>IF(ISBLANK(Demand!I8173),"",Demand!I8173)</f>
        <v>8169</v>
      </c>
      <c r="O8173" s="17">
        <f>IF(ISBLANK(Demand!J8173),"",Demand!J8173)</f>
        <v>136.15</v>
      </c>
      <c r="P8173" s="64">
        <v>3.2548184716220598E-2</v>
      </c>
      <c r="Q8173" s="65">
        <f t="shared" si="132"/>
        <v>3.55481847162206E-2</v>
      </c>
      <c r="R8173" s="66">
        <v>1</v>
      </c>
      <c r="S8173" s="13">
        <v>0</v>
      </c>
      <c r="T8173" s="39">
        <v>1</v>
      </c>
      <c r="U8173" s="38">
        <v>0</v>
      </c>
      <c r="V8173" s="42">
        <v>0.116340607757717</v>
      </c>
      <c r="W8173" s="42">
        <v>4.0519999999999998E-4</v>
      </c>
    </row>
    <row r="8174" spans="13:23" x14ac:dyDescent="0.3">
      <c r="M8174" s="17">
        <f>IF(ISBLANK(Demand!H8174),"",Demand!H8174)</f>
        <v>6</v>
      </c>
      <c r="N8174" s="17">
        <f>IF(ISBLANK(Demand!I8174),"",Demand!I8174)</f>
        <v>8170</v>
      </c>
      <c r="O8174" s="17">
        <f>IF(ISBLANK(Demand!J8174),"",Demand!J8174)</f>
        <v>136.16666666666666</v>
      </c>
      <c r="P8174" s="64">
        <v>3.2548184716220598E-2</v>
      </c>
      <c r="Q8174" s="65">
        <f t="shared" si="132"/>
        <v>3.55481847162206E-2</v>
      </c>
      <c r="R8174" s="66">
        <v>1</v>
      </c>
      <c r="S8174" s="13">
        <v>0</v>
      </c>
      <c r="T8174" s="39">
        <v>1</v>
      </c>
      <c r="U8174" s="38">
        <v>0</v>
      </c>
      <c r="V8174" s="42">
        <v>0.116340607757717</v>
      </c>
      <c r="W8174" s="42">
        <v>4.0519999999999998E-4</v>
      </c>
    </row>
    <row r="8175" spans="13:23" x14ac:dyDescent="0.3">
      <c r="M8175" s="17">
        <f>IF(ISBLANK(Demand!H8175),"",Demand!H8175)</f>
        <v>6</v>
      </c>
      <c r="N8175" s="17">
        <f>IF(ISBLANK(Demand!I8175),"",Demand!I8175)</f>
        <v>8171</v>
      </c>
      <c r="O8175" s="17">
        <f>IF(ISBLANK(Demand!J8175),"",Demand!J8175)</f>
        <v>136.18333333333334</v>
      </c>
      <c r="P8175" s="64">
        <v>3.2548184716220598E-2</v>
      </c>
      <c r="Q8175" s="65">
        <f t="shared" si="132"/>
        <v>3.55481847162206E-2</v>
      </c>
      <c r="R8175" s="66">
        <v>1</v>
      </c>
      <c r="S8175" s="13">
        <v>0</v>
      </c>
      <c r="T8175" s="39">
        <v>1</v>
      </c>
      <c r="U8175" s="38">
        <v>0</v>
      </c>
      <c r="V8175" s="42">
        <v>0.116340607757717</v>
      </c>
      <c r="W8175" s="42">
        <v>4.0519999999999998E-4</v>
      </c>
    </row>
    <row r="8176" spans="13:23" x14ac:dyDescent="0.3">
      <c r="M8176" s="17">
        <f>IF(ISBLANK(Demand!H8176),"",Demand!H8176)</f>
        <v>6</v>
      </c>
      <c r="N8176" s="17">
        <f>IF(ISBLANK(Demand!I8176),"",Demand!I8176)</f>
        <v>8172</v>
      </c>
      <c r="O8176" s="17">
        <f>IF(ISBLANK(Demand!J8176),"",Demand!J8176)</f>
        <v>136.19999999999999</v>
      </c>
      <c r="P8176" s="64">
        <v>3.2548184716220598E-2</v>
      </c>
      <c r="Q8176" s="65">
        <f t="shared" si="132"/>
        <v>3.55481847162206E-2</v>
      </c>
      <c r="R8176" s="66">
        <v>1</v>
      </c>
      <c r="S8176" s="13">
        <v>0</v>
      </c>
      <c r="T8176" s="39">
        <v>1</v>
      </c>
      <c r="U8176" s="38">
        <v>0</v>
      </c>
      <c r="V8176" s="42">
        <v>0.116340607757717</v>
      </c>
      <c r="W8176" s="42">
        <v>4.0519999999999998E-4</v>
      </c>
    </row>
    <row r="8177" spans="13:23" x14ac:dyDescent="0.3">
      <c r="M8177" s="17">
        <f>IF(ISBLANK(Demand!H8177),"",Demand!H8177)</f>
        <v>6</v>
      </c>
      <c r="N8177" s="17">
        <f>IF(ISBLANK(Demand!I8177),"",Demand!I8177)</f>
        <v>8173</v>
      </c>
      <c r="O8177" s="17">
        <f>IF(ISBLANK(Demand!J8177),"",Demand!J8177)</f>
        <v>136.21666666666667</v>
      </c>
      <c r="P8177" s="64">
        <v>3.2548184716220598E-2</v>
      </c>
      <c r="Q8177" s="65">
        <f t="shared" si="132"/>
        <v>3.55481847162206E-2</v>
      </c>
      <c r="R8177" s="66">
        <v>1</v>
      </c>
      <c r="S8177" s="13">
        <v>0</v>
      </c>
      <c r="T8177" s="39">
        <v>1</v>
      </c>
      <c r="U8177" s="38">
        <v>0</v>
      </c>
      <c r="V8177" s="42">
        <v>0.116340607757717</v>
      </c>
      <c r="W8177" s="42">
        <v>4.0519999999999998E-4</v>
      </c>
    </row>
    <row r="8178" spans="13:23" x14ac:dyDescent="0.3">
      <c r="M8178" s="17">
        <f>IF(ISBLANK(Demand!H8178),"",Demand!H8178)</f>
        <v>6</v>
      </c>
      <c r="N8178" s="17">
        <f>IF(ISBLANK(Demand!I8178),"",Demand!I8178)</f>
        <v>8174</v>
      </c>
      <c r="O8178" s="17">
        <f>IF(ISBLANK(Demand!J8178),"",Demand!J8178)</f>
        <v>136.23333333333332</v>
      </c>
      <c r="P8178" s="64">
        <v>3.2548184716220598E-2</v>
      </c>
      <c r="Q8178" s="65">
        <f t="shared" si="132"/>
        <v>3.55481847162206E-2</v>
      </c>
      <c r="R8178" s="66">
        <v>1</v>
      </c>
      <c r="S8178" s="13">
        <v>0</v>
      </c>
      <c r="T8178" s="39">
        <v>1</v>
      </c>
      <c r="U8178" s="38">
        <v>0</v>
      </c>
      <c r="V8178" s="42">
        <v>0.116340607757717</v>
      </c>
      <c r="W8178" s="42">
        <v>4.0519999999999998E-4</v>
      </c>
    </row>
    <row r="8179" spans="13:23" x14ac:dyDescent="0.3">
      <c r="M8179" s="17">
        <f>IF(ISBLANK(Demand!H8179),"",Demand!H8179)</f>
        <v>6</v>
      </c>
      <c r="N8179" s="17">
        <f>IF(ISBLANK(Demand!I8179),"",Demand!I8179)</f>
        <v>8175</v>
      </c>
      <c r="O8179" s="17">
        <f>IF(ISBLANK(Demand!J8179),"",Demand!J8179)</f>
        <v>136.25</v>
      </c>
      <c r="P8179" s="64">
        <v>3.2548184716220598E-2</v>
      </c>
      <c r="Q8179" s="65">
        <f t="shared" si="132"/>
        <v>3.55481847162206E-2</v>
      </c>
      <c r="R8179" s="66">
        <v>1</v>
      </c>
      <c r="S8179" s="13">
        <v>0</v>
      </c>
      <c r="T8179" s="39">
        <v>1</v>
      </c>
      <c r="U8179" s="38">
        <v>0</v>
      </c>
      <c r="V8179" s="42">
        <v>0.116340607757717</v>
      </c>
      <c r="W8179" s="42">
        <v>4.0519999999999998E-4</v>
      </c>
    </row>
    <row r="8180" spans="13:23" x14ac:dyDescent="0.3">
      <c r="M8180" s="17">
        <f>IF(ISBLANK(Demand!H8180),"",Demand!H8180)</f>
        <v>6</v>
      </c>
      <c r="N8180" s="17">
        <f>IF(ISBLANK(Demand!I8180),"",Demand!I8180)</f>
        <v>8176</v>
      </c>
      <c r="O8180" s="17">
        <f>IF(ISBLANK(Demand!J8180),"",Demand!J8180)</f>
        <v>136.26666666666665</v>
      </c>
      <c r="P8180" s="64">
        <v>3.2548184716220598E-2</v>
      </c>
      <c r="Q8180" s="65">
        <f t="shared" si="132"/>
        <v>3.55481847162206E-2</v>
      </c>
      <c r="R8180" s="66">
        <v>1</v>
      </c>
      <c r="S8180" s="13">
        <v>0</v>
      </c>
      <c r="T8180" s="39">
        <v>1</v>
      </c>
      <c r="U8180" s="38">
        <v>0</v>
      </c>
      <c r="V8180" s="42">
        <v>0.116340607757717</v>
      </c>
      <c r="W8180" s="42">
        <v>4.0519999999999998E-4</v>
      </c>
    </row>
    <row r="8181" spans="13:23" x14ac:dyDescent="0.3">
      <c r="M8181" s="17">
        <f>IF(ISBLANK(Demand!H8181),"",Demand!H8181)</f>
        <v>6</v>
      </c>
      <c r="N8181" s="17">
        <f>IF(ISBLANK(Demand!I8181),"",Demand!I8181)</f>
        <v>8177</v>
      </c>
      <c r="O8181" s="17">
        <f>IF(ISBLANK(Demand!J8181),"",Demand!J8181)</f>
        <v>136.28333333333333</v>
      </c>
      <c r="P8181" s="64">
        <v>3.2548184716220598E-2</v>
      </c>
      <c r="Q8181" s="65">
        <f t="shared" si="132"/>
        <v>3.55481847162206E-2</v>
      </c>
      <c r="R8181" s="66">
        <v>1</v>
      </c>
      <c r="S8181" s="13">
        <v>0</v>
      </c>
      <c r="T8181" s="39">
        <v>1</v>
      </c>
      <c r="U8181" s="38">
        <v>0</v>
      </c>
      <c r="V8181" s="42">
        <v>0.116340607757717</v>
      </c>
      <c r="W8181" s="42">
        <v>4.0519999999999998E-4</v>
      </c>
    </row>
    <row r="8182" spans="13:23" x14ac:dyDescent="0.3">
      <c r="M8182" s="17">
        <f>IF(ISBLANK(Demand!H8182),"",Demand!H8182)</f>
        <v>6</v>
      </c>
      <c r="N8182" s="17">
        <f>IF(ISBLANK(Demand!I8182),"",Demand!I8182)</f>
        <v>8178</v>
      </c>
      <c r="O8182" s="17">
        <f>IF(ISBLANK(Demand!J8182),"",Demand!J8182)</f>
        <v>136.30000000000001</v>
      </c>
      <c r="P8182" s="64">
        <v>3.2548184716220598E-2</v>
      </c>
      <c r="Q8182" s="65">
        <f t="shared" si="132"/>
        <v>3.55481847162206E-2</v>
      </c>
      <c r="R8182" s="66">
        <v>1</v>
      </c>
      <c r="S8182" s="13">
        <v>0</v>
      </c>
      <c r="T8182" s="39">
        <v>1</v>
      </c>
      <c r="U8182" s="38">
        <v>0</v>
      </c>
      <c r="V8182" s="42">
        <v>0.116340607757717</v>
      </c>
      <c r="W8182" s="42">
        <v>4.0519999999999998E-4</v>
      </c>
    </row>
    <row r="8183" spans="13:23" x14ac:dyDescent="0.3">
      <c r="M8183" s="17">
        <f>IF(ISBLANK(Demand!H8183),"",Demand!H8183)</f>
        <v>6</v>
      </c>
      <c r="N8183" s="17">
        <f>IF(ISBLANK(Demand!I8183),"",Demand!I8183)</f>
        <v>8179</v>
      </c>
      <c r="O8183" s="17">
        <f>IF(ISBLANK(Demand!J8183),"",Demand!J8183)</f>
        <v>136.31666666666666</v>
      </c>
      <c r="P8183" s="64">
        <v>3.2548184716220598E-2</v>
      </c>
      <c r="Q8183" s="65">
        <f t="shared" si="132"/>
        <v>3.55481847162206E-2</v>
      </c>
      <c r="R8183" s="66">
        <v>1</v>
      </c>
      <c r="S8183" s="13">
        <v>0</v>
      </c>
      <c r="T8183" s="39">
        <v>1</v>
      </c>
      <c r="U8183" s="38">
        <v>0</v>
      </c>
      <c r="V8183" s="42">
        <v>0.116340607757717</v>
      </c>
      <c r="W8183" s="42">
        <v>4.0519999999999998E-4</v>
      </c>
    </row>
    <row r="8184" spans="13:23" x14ac:dyDescent="0.3">
      <c r="M8184" s="17">
        <f>IF(ISBLANK(Demand!H8184),"",Demand!H8184)</f>
        <v>6</v>
      </c>
      <c r="N8184" s="17">
        <f>IF(ISBLANK(Demand!I8184),"",Demand!I8184)</f>
        <v>8180</v>
      </c>
      <c r="O8184" s="17">
        <f>IF(ISBLANK(Demand!J8184),"",Demand!J8184)</f>
        <v>136.33333333333334</v>
      </c>
      <c r="P8184" s="64">
        <v>3.2548184716220598E-2</v>
      </c>
      <c r="Q8184" s="65">
        <f t="shared" si="132"/>
        <v>3.55481847162206E-2</v>
      </c>
      <c r="R8184" s="66">
        <v>1</v>
      </c>
      <c r="S8184" s="13">
        <v>0</v>
      </c>
      <c r="T8184" s="39">
        <v>1</v>
      </c>
      <c r="U8184" s="38">
        <v>0</v>
      </c>
      <c r="V8184" s="42">
        <v>0.116340607757717</v>
      </c>
      <c r="W8184" s="42">
        <v>4.0519999999999998E-4</v>
      </c>
    </row>
    <row r="8185" spans="13:23" x14ac:dyDescent="0.3">
      <c r="M8185" s="17">
        <f>IF(ISBLANK(Demand!H8185),"",Demand!H8185)</f>
        <v>6</v>
      </c>
      <c r="N8185" s="17">
        <f>IF(ISBLANK(Demand!I8185),"",Demand!I8185)</f>
        <v>8181</v>
      </c>
      <c r="O8185" s="17">
        <f>IF(ISBLANK(Demand!J8185),"",Demand!J8185)</f>
        <v>136.35</v>
      </c>
      <c r="P8185" s="64">
        <v>3.2548184716220598E-2</v>
      </c>
      <c r="Q8185" s="65">
        <f t="shared" si="132"/>
        <v>3.55481847162206E-2</v>
      </c>
      <c r="R8185" s="66">
        <v>1</v>
      </c>
      <c r="S8185" s="13">
        <v>0</v>
      </c>
      <c r="T8185" s="39">
        <v>1</v>
      </c>
      <c r="U8185" s="38">
        <v>0</v>
      </c>
      <c r="V8185" s="42">
        <v>0.116340607757717</v>
      </c>
      <c r="W8185" s="42">
        <v>4.0519999999999998E-4</v>
      </c>
    </row>
    <row r="8186" spans="13:23" x14ac:dyDescent="0.3">
      <c r="M8186" s="17">
        <f>IF(ISBLANK(Demand!H8186),"",Demand!H8186)</f>
        <v>6</v>
      </c>
      <c r="N8186" s="17">
        <f>IF(ISBLANK(Demand!I8186),"",Demand!I8186)</f>
        <v>8182</v>
      </c>
      <c r="O8186" s="17">
        <f>IF(ISBLANK(Demand!J8186),"",Demand!J8186)</f>
        <v>136.36666666666667</v>
      </c>
      <c r="P8186" s="64">
        <v>3.2548184716220598E-2</v>
      </c>
      <c r="Q8186" s="65">
        <f t="shared" si="132"/>
        <v>3.55481847162206E-2</v>
      </c>
      <c r="R8186" s="66">
        <v>1</v>
      </c>
      <c r="S8186" s="13">
        <v>0</v>
      </c>
      <c r="T8186" s="39">
        <v>1</v>
      </c>
      <c r="U8186" s="38">
        <v>0</v>
      </c>
      <c r="V8186" s="42">
        <v>0.116340607757717</v>
      </c>
      <c r="W8186" s="42">
        <v>4.0519999999999998E-4</v>
      </c>
    </row>
    <row r="8187" spans="13:23" x14ac:dyDescent="0.3">
      <c r="M8187" s="17">
        <f>IF(ISBLANK(Demand!H8187),"",Demand!H8187)</f>
        <v>6</v>
      </c>
      <c r="N8187" s="17">
        <f>IF(ISBLANK(Demand!I8187),"",Demand!I8187)</f>
        <v>8183</v>
      </c>
      <c r="O8187" s="17">
        <f>IF(ISBLANK(Demand!J8187),"",Demand!J8187)</f>
        <v>136.38333333333333</v>
      </c>
      <c r="P8187" s="64">
        <v>3.2548184716220598E-2</v>
      </c>
      <c r="Q8187" s="65">
        <f t="shared" si="132"/>
        <v>3.55481847162206E-2</v>
      </c>
      <c r="R8187" s="66">
        <v>1</v>
      </c>
      <c r="S8187" s="13">
        <v>0</v>
      </c>
      <c r="T8187" s="39">
        <v>1</v>
      </c>
      <c r="U8187" s="38">
        <v>0</v>
      </c>
      <c r="V8187" s="42">
        <v>0.116340607757717</v>
      </c>
      <c r="W8187" s="42">
        <v>4.0519999999999998E-4</v>
      </c>
    </row>
    <row r="8188" spans="13:23" x14ac:dyDescent="0.3">
      <c r="M8188" s="17">
        <f>IF(ISBLANK(Demand!H8188),"",Demand!H8188)</f>
        <v>6</v>
      </c>
      <c r="N8188" s="17">
        <f>IF(ISBLANK(Demand!I8188),"",Demand!I8188)</f>
        <v>8184</v>
      </c>
      <c r="O8188" s="17">
        <f>IF(ISBLANK(Demand!J8188),"",Demand!J8188)</f>
        <v>136.4</v>
      </c>
      <c r="P8188" s="64">
        <v>3.2548184716220598E-2</v>
      </c>
      <c r="Q8188" s="65">
        <f t="shared" si="132"/>
        <v>3.55481847162206E-2</v>
      </c>
      <c r="R8188" s="66">
        <v>1</v>
      </c>
      <c r="S8188" s="13">
        <v>0</v>
      </c>
      <c r="T8188" s="39">
        <v>1</v>
      </c>
      <c r="U8188" s="38">
        <v>0</v>
      </c>
      <c r="V8188" s="42">
        <v>0.116340607757717</v>
      </c>
      <c r="W8188" s="42">
        <v>4.0519999999999998E-4</v>
      </c>
    </row>
    <row r="8189" spans="13:23" x14ac:dyDescent="0.3">
      <c r="M8189" s="17">
        <f>IF(ISBLANK(Demand!H8189),"",Demand!H8189)</f>
        <v>6</v>
      </c>
      <c r="N8189" s="17">
        <f>IF(ISBLANK(Demand!I8189),"",Demand!I8189)</f>
        <v>8185</v>
      </c>
      <c r="O8189" s="17">
        <f>IF(ISBLANK(Demand!J8189),"",Demand!J8189)</f>
        <v>136.41666666666666</v>
      </c>
      <c r="P8189" s="64">
        <v>3.2548184716220598E-2</v>
      </c>
      <c r="Q8189" s="65">
        <f t="shared" si="132"/>
        <v>3.55481847162206E-2</v>
      </c>
      <c r="R8189" s="66">
        <v>1</v>
      </c>
      <c r="S8189" s="13">
        <v>0</v>
      </c>
      <c r="T8189" s="39">
        <v>1</v>
      </c>
      <c r="U8189" s="38">
        <v>0</v>
      </c>
      <c r="V8189" s="42">
        <v>0.116340607757717</v>
      </c>
      <c r="W8189" s="42">
        <v>4.0519999999999998E-4</v>
      </c>
    </row>
    <row r="8190" spans="13:23" x14ac:dyDescent="0.3">
      <c r="M8190" s="17">
        <f>IF(ISBLANK(Demand!H8190),"",Demand!H8190)</f>
        <v>6</v>
      </c>
      <c r="N8190" s="17">
        <f>IF(ISBLANK(Demand!I8190),"",Demand!I8190)</f>
        <v>8186</v>
      </c>
      <c r="O8190" s="17">
        <f>IF(ISBLANK(Demand!J8190),"",Demand!J8190)</f>
        <v>136.43333333333334</v>
      </c>
      <c r="P8190" s="64">
        <v>3.2548184716220598E-2</v>
      </c>
      <c r="Q8190" s="65">
        <f t="shared" si="132"/>
        <v>3.55481847162206E-2</v>
      </c>
      <c r="R8190" s="66">
        <v>1</v>
      </c>
      <c r="S8190" s="13">
        <v>0</v>
      </c>
      <c r="T8190" s="39">
        <v>1</v>
      </c>
      <c r="U8190" s="38">
        <v>0</v>
      </c>
      <c r="V8190" s="42">
        <v>0.116340607757717</v>
      </c>
      <c r="W8190" s="42">
        <v>4.0519999999999998E-4</v>
      </c>
    </row>
    <row r="8191" spans="13:23" x14ac:dyDescent="0.3">
      <c r="M8191" s="17">
        <f>IF(ISBLANK(Demand!H8191),"",Demand!H8191)</f>
        <v>6</v>
      </c>
      <c r="N8191" s="17">
        <f>IF(ISBLANK(Demand!I8191),"",Demand!I8191)</f>
        <v>8187</v>
      </c>
      <c r="O8191" s="17">
        <f>IF(ISBLANK(Demand!J8191),"",Demand!J8191)</f>
        <v>136.44999999999999</v>
      </c>
      <c r="P8191" s="64">
        <v>3.2548184716220598E-2</v>
      </c>
      <c r="Q8191" s="65">
        <f t="shared" si="132"/>
        <v>3.55481847162206E-2</v>
      </c>
      <c r="R8191" s="66">
        <v>1</v>
      </c>
      <c r="S8191" s="13">
        <v>0</v>
      </c>
      <c r="T8191" s="39">
        <v>1</v>
      </c>
      <c r="U8191" s="38">
        <v>0</v>
      </c>
      <c r="V8191" s="42">
        <v>0.116340607757717</v>
      </c>
      <c r="W8191" s="42">
        <v>4.0519999999999998E-4</v>
      </c>
    </row>
    <row r="8192" spans="13:23" x14ac:dyDescent="0.3">
      <c r="M8192" s="17">
        <f>IF(ISBLANK(Demand!H8192),"",Demand!H8192)</f>
        <v>6</v>
      </c>
      <c r="N8192" s="17">
        <f>IF(ISBLANK(Demand!I8192),"",Demand!I8192)</f>
        <v>8188</v>
      </c>
      <c r="O8192" s="17">
        <f>IF(ISBLANK(Demand!J8192),"",Demand!J8192)</f>
        <v>136.46666666666667</v>
      </c>
      <c r="P8192" s="64">
        <v>3.2548184716220598E-2</v>
      </c>
      <c r="Q8192" s="65">
        <f t="shared" si="132"/>
        <v>3.55481847162206E-2</v>
      </c>
      <c r="R8192" s="66">
        <v>1</v>
      </c>
      <c r="S8192" s="13">
        <v>0</v>
      </c>
      <c r="T8192" s="39">
        <v>1</v>
      </c>
      <c r="U8192" s="38">
        <v>0</v>
      </c>
      <c r="V8192" s="42">
        <v>0.116340607757717</v>
      </c>
      <c r="W8192" s="42">
        <v>4.0519999999999998E-4</v>
      </c>
    </row>
    <row r="8193" spans="13:23" x14ac:dyDescent="0.3">
      <c r="M8193" s="17">
        <f>IF(ISBLANK(Demand!H8193),"",Demand!H8193)</f>
        <v>6</v>
      </c>
      <c r="N8193" s="17">
        <f>IF(ISBLANK(Demand!I8193),"",Demand!I8193)</f>
        <v>8189</v>
      </c>
      <c r="O8193" s="17">
        <f>IF(ISBLANK(Demand!J8193),"",Demand!J8193)</f>
        <v>136.48333333333332</v>
      </c>
      <c r="P8193" s="64">
        <v>3.2548184716220598E-2</v>
      </c>
      <c r="Q8193" s="65">
        <f t="shared" si="132"/>
        <v>3.55481847162206E-2</v>
      </c>
      <c r="R8193" s="66">
        <v>1</v>
      </c>
      <c r="S8193" s="13">
        <v>0</v>
      </c>
      <c r="T8193" s="39">
        <v>1</v>
      </c>
      <c r="U8193" s="38">
        <v>0</v>
      </c>
      <c r="V8193" s="42">
        <v>0.116340607757717</v>
      </c>
      <c r="W8193" s="42">
        <v>4.0519999999999998E-4</v>
      </c>
    </row>
    <row r="8194" spans="13:23" x14ac:dyDescent="0.3">
      <c r="M8194" s="17">
        <f>IF(ISBLANK(Demand!H8194),"",Demand!H8194)</f>
        <v>6</v>
      </c>
      <c r="N8194" s="17">
        <f>IF(ISBLANK(Demand!I8194),"",Demand!I8194)</f>
        <v>8190</v>
      </c>
      <c r="O8194" s="17">
        <f>IF(ISBLANK(Demand!J8194),"",Demand!J8194)</f>
        <v>136.5</v>
      </c>
      <c r="P8194" s="64">
        <v>3.2548184716220598E-2</v>
      </c>
      <c r="Q8194" s="65">
        <f t="shared" si="132"/>
        <v>3.55481847162206E-2</v>
      </c>
      <c r="R8194" s="66">
        <v>1</v>
      </c>
      <c r="S8194" s="13">
        <v>0</v>
      </c>
      <c r="T8194" s="39">
        <v>1</v>
      </c>
      <c r="U8194" s="38">
        <v>0</v>
      </c>
      <c r="V8194" s="42">
        <v>0.116340607757717</v>
      </c>
      <c r="W8194" s="42">
        <v>4.0519999999999998E-4</v>
      </c>
    </row>
    <row r="8195" spans="13:23" x14ac:dyDescent="0.3">
      <c r="M8195" s="17">
        <f>IF(ISBLANK(Demand!H8195),"",Demand!H8195)</f>
        <v>6</v>
      </c>
      <c r="N8195" s="17">
        <f>IF(ISBLANK(Demand!I8195),"",Demand!I8195)</f>
        <v>8191</v>
      </c>
      <c r="O8195" s="17">
        <f>IF(ISBLANK(Demand!J8195),"",Demand!J8195)</f>
        <v>136.51666666666665</v>
      </c>
      <c r="P8195" s="64">
        <v>3.2548184716220598E-2</v>
      </c>
      <c r="Q8195" s="65">
        <f t="shared" si="132"/>
        <v>3.55481847162206E-2</v>
      </c>
      <c r="R8195" s="66">
        <v>1</v>
      </c>
      <c r="S8195" s="13">
        <v>0</v>
      </c>
      <c r="T8195" s="39">
        <v>1</v>
      </c>
      <c r="U8195" s="38">
        <v>0</v>
      </c>
      <c r="V8195" s="42">
        <v>0.116340607757717</v>
      </c>
      <c r="W8195" s="42">
        <v>4.0519999999999998E-4</v>
      </c>
    </row>
    <row r="8196" spans="13:23" x14ac:dyDescent="0.3">
      <c r="M8196" s="17">
        <f>IF(ISBLANK(Demand!H8196),"",Demand!H8196)</f>
        <v>6</v>
      </c>
      <c r="N8196" s="17">
        <f>IF(ISBLANK(Demand!I8196),"",Demand!I8196)</f>
        <v>8192</v>
      </c>
      <c r="O8196" s="17">
        <f>IF(ISBLANK(Demand!J8196),"",Demand!J8196)</f>
        <v>136.53333333333333</v>
      </c>
      <c r="P8196" s="64">
        <v>3.2548184716220598E-2</v>
      </c>
      <c r="Q8196" s="65">
        <f t="shared" si="132"/>
        <v>3.55481847162206E-2</v>
      </c>
      <c r="R8196" s="66">
        <v>1</v>
      </c>
      <c r="S8196" s="13">
        <v>0</v>
      </c>
      <c r="T8196" s="39">
        <v>1</v>
      </c>
      <c r="U8196" s="38">
        <v>0</v>
      </c>
      <c r="V8196" s="42">
        <v>0.116340607757717</v>
      </c>
      <c r="W8196" s="42">
        <v>4.0519999999999998E-4</v>
      </c>
    </row>
    <row r="8197" spans="13:23" x14ac:dyDescent="0.3">
      <c r="M8197" s="17">
        <f>IF(ISBLANK(Demand!H8197),"",Demand!H8197)</f>
        <v>6</v>
      </c>
      <c r="N8197" s="17">
        <f>IF(ISBLANK(Demand!I8197),"",Demand!I8197)</f>
        <v>8193</v>
      </c>
      <c r="O8197" s="17">
        <f>IF(ISBLANK(Demand!J8197),"",Demand!J8197)</f>
        <v>136.55000000000001</v>
      </c>
      <c r="P8197" s="64">
        <v>3.2548184716220598E-2</v>
      </c>
      <c r="Q8197" s="65">
        <f t="shared" si="132"/>
        <v>3.55481847162206E-2</v>
      </c>
      <c r="R8197" s="66">
        <v>1</v>
      </c>
      <c r="S8197" s="13">
        <v>0</v>
      </c>
      <c r="T8197" s="39">
        <v>1</v>
      </c>
      <c r="U8197" s="38">
        <v>0</v>
      </c>
      <c r="V8197" s="42">
        <v>0.116340607757717</v>
      </c>
      <c r="W8197" s="42">
        <v>4.0519999999999998E-4</v>
      </c>
    </row>
    <row r="8198" spans="13:23" x14ac:dyDescent="0.3">
      <c r="M8198" s="17">
        <f>IF(ISBLANK(Demand!H8198),"",Demand!H8198)</f>
        <v>6</v>
      </c>
      <c r="N8198" s="17">
        <f>IF(ISBLANK(Demand!I8198),"",Demand!I8198)</f>
        <v>8194</v>
      </c>
      <c r="O8198" s="17">
        <f>IF(ISBLANK(Demand!J8198),"",Demand!J8198)</f>
        <v>136.56666666666666</v>
      </c>
      <c r="P8198" s="64">
        <v>3.2548184716220598E-2</v>
      </c>
      <c r="Q8198" s="65">
        <f t="shared" si="132"/>
        <v>3.55481847162206E-2</v>
      </c>
      <c r="R8198" s="66">
        <v>1</v>
      </c>
      <c r="S8198" s="13">
        <v>0</v>
      </c>
      <c r="T8198" s="39">
        <v>1</v>
      </c>
      <c r="U8198" s="38">
        <v>0</v>
      </c>
      <c r="V8198" s="42">
        <v>0.116340607757717</v>
      </c>
      <c r="W8198" s="42">
        <v>4.0519999999999998E-4</v>
      </c>
    </row>
    <row r="8199" spans="13:23" x14ac:dyDescent="0.3">
      <c r="M8199" s="17">
        <f>IF(ISBLANK(Demand!H8199),"",Demand!H8199)</f>
        <v>6</v>
      </c>
      <c r="N8199" s="17">
        <f>IF(ISBLANK(Demand!I8199),"",Demand!I8199)</f>
        <v>8195</v>
      </c>
      <c r="O8199" s="17">
        <f>IF(ISBLANK(Demand!J8199),"",Demand!J8199)</f>
        <v>136.58333333333334</v>
      </c>
      <c r="P8199" s="64">
        <v>3.2548184716220598E-2</v>
      </c>
      <c r="Q8199" s="65">
        <f t="shared" si="132"/>
        <v>3.55481847162206E-2</v>
      </c>
      <c r="R8199" s="66">
        <v>1</v>
      </c>
      <c r="S8199" s="13">
        <v>0</v>
      </c>
      <c r="T8199" s="39">
        <v>1</v>
      </c>
      <c r="U8199" s="38">
        <v>0</v>
      </c>
      <c r="V8199" s="42">
        <v>0.116340607757717</v>
      </c>
      <c r="W8199" s="42">
        <v>4.0519999999999998E-4</v>
      </c>
    </row>
    <row r="8200" spans="13:23" x14ac:dyDescent="0.3">
      <c r="M8200" s="17">
        <f>IF(ISBLANK(Demand!H8200),"",Demand!H8200)</f>
        <v>6</v>
      </c>
      <c r="N8200" s="17">
        <f>IF(ISBLANK(Demand!I8200),"",Demand!I8200)</f>
        <v>8196</v>
      </c>
      <c r="O8200" s="17">
        <f>IF(ISBLANK(Demand!J8200),"",Demand!J8200)</f>
        <v>136.6</v>
      </c>
      <c r="P8200" s="64">
        <v>3.2548184716220598E-2</v>
      </c>
      <c r="Q8200" s="65">
        <f t="shared" si="132"/>
        <v>3.55481847162206E-2</v>
      </c>
      <c r="R8200" s="66">
        <v>1</v>
      </c>
      <c r="S8200" s="13">
        <v>0</v>
      </c>
      <c r="T8200" s="39">
        <v>1</v>
      </c>
      <c r="U8200" s="38">
        <v>0</v>
      </c>
      <c r="V8200" s="42">
        <v>0.116340607757717</v>
      </c>
      <c r="W8200" s="42">
        <v>4.0519999999999998E-4</v>
      </c>
    </row>
    <row r="8201" spans="13:23" x14ac:dyDescent="0.3">
      <c r="M8201" s="17">
        <f>IF(ISBLANK(Demand!H8201),"",Demand!H8201)</f>
        <v>6</v>
      </c>
      <c r="N8201" s="17">
        <f>IF(ISBLANK(Demand!I8201),"",Demand!I8201)</f>
        <v>8197</v>
      </c>
      <c r="O8201" s="17">
        <f>IF(ISBLANK(Demand!J8201),"",Demand!J8201)</f>
        <v>136.61666666666667</v>
      </c>
      <c r="P8201" s="64">
        <v>3.2548184716220598E-2</v>
      </c>
      <c r="Q8201" s="65">
        <f t="shared" si="132"/>
        <v>3.55481847162206E-2</v>
      </c>
      <c r="R8201" s="66">
        <v>1</v>
      </c>
      <c r="S8201" s="13">
        <v>0</v>
      </c>
      <c r="T8201" s="39">
        <v>1</v>
      </c>
      <c r="U8201" s="38">
        <v>0</v>
      </c>
      <c r="V8201" s="42">
        <v>0.116340607757717</v>
      </c>
      <c r="W8201" s="42">
        <v>4.0519999999999998E-4</v>
      </c>
    </row>
    <row r="8202" spans="13:23" x14ac:dyDescent="0.3">
      <c r="M8202" s="17">
        <f>IF(ISBLANK(Demand!H8202),"",Demand!H8202)</f>
        <v>6</v>
      </c>
      <c r="N8202" s="17">
        <f>IF(ISBLANK(Demand!I8202),"",Demand!I8202)</f>
        <v>8198</v>
      </c>
      <c r="O8202" s="17">
        <f>IF(ISBLANK(Demand!J8202),"",Demand!J8202)</f>
        <v>136.63333333333333</v>
      </c>
      <c r="P8202" s="64">
        <v>3.2548184716220598E-2</v>
      </c>
      <c r="Q8202" s="65">
        <f t="shared" si="132"/>
        <v>3.55481847162206E-2</v>
      </c>
      <c r="R8202" s="66">
        <v>1</v>
      </c>
      <c r="S8202" s="13">
        <v>0</v>
      </c>
      <c r="T8202" s="39">
        <v>1</v>
      </c>
      <c r="U8202" s="38">
        <v>0</v>
      </c>
      <c r="V8202" s="42">
        <v>0.116340607757717</v>
      </c>
      <c r="W8202" s="42">
        <v>4.0519999999999998E-4</v>
      </c>
    </row>
    <row r="8203" spans="13:23" x14ac:dyDescent="0.3">
      <c r="M8203" s="17">
        <f>IF(ISBLANK(Demand!H8203),"",Demand!H8203)</f>
        <v>6</v>
      </c>
      <c r="N8203" s="17">
        <f>IF(ISBLANK(Demand!I8203),"",Demand!I8203)</f>
        <v>8199</v>
      </c>
      <c r="O8203" s="17">
        <f>IF(ISBLANK(Demand!J8203),"",Demand!J8203)</f>
        <v>136.65</v>
      </c>
      <c r="P8203" s="64">
        <v>3.2548184716220598E-2</v>
      </c>
      <c r="Q8203" s="65">
        <f t="shared" si="132"/>
        <v>3.55481847162206E-2</v>
      </c>
      <c r="R8203" s="66">
        <v>1</v>
      </c>
      <c r="S8203" s="13">
        <v>0</v>
      </c>
      <c r="T8203" s="39">
        <v>1</v>
      </c>
      <c r="U8203" s="38">
        <v>0</v>
      </c>
      <c r="V8203" s="42">
        <v>0.116340607757717</v>
      </c>
      <c r="W8203" s="42">
        <v>4.0519999999999998E-4</v>
      </c>
    </row>
    <row r="8204" spans="13:23" x14ac:dyDescent="0.3">
      <c r="M8204" s="17">
        <f>IF(ISBLANK(Demand!H8204),"",Demand!H8204)</f>
        <v>6</v>
      </c>
      <c r="N8204" s="17">
        <f>IF(ISBLANK(Demand!I8204),"",Demand!I8204)</f>
        <v>8200</v>
      </c>
      <c r="O8204" s="17">
        <f>IF(ISBLANK(Demand!J8204),"",Demand!J8204)</f>
        <v>136.66666666666666</v>
      </c>
      <c r="P8204" s="64">
        <v>3.2548184716220598E-2</v>
      </c>
      <c r="Q8204" s="65">
        <f t="shared" si="132"/>
        <v>3.55481847162206E-2</v>
      </c>
      <c r="R8204" s="66">
        <v>1</v>
      </c>
      <c r="S8204" s="13">
        <v>0</v>
      </c>
      <c r="T8204" s="39">
        <v>1</v>
      </c>
      <c r="U8204" s="38">
        <v>0</v>
      </c>
      <c r="V8204" s="42">
        <v>0.116340607757717</v>
      </c>
      <c r="W8204" s="42">
        <v>4.0519999999999998E-4</v>
      </c>
    </row>
    <row r="8205" spans="13:23" x14ac:dyDescent="0.3">
      <c r="M8205" s="17">
        <f>IF(ISBLANK(Demand!H8205),"",Demand!H8205)</f>
        <v>6</v>
      </c>
      <c r="N8205" s="17">
        <f>IF(ISBLANK(Demand!I8205),"",Demand!I8205)</f>
        <v>8201</v>
      </c>
      <c r="O8205" s="17">
        <f>IF(ISBLANK(Demand!J8205),"",Demand!J8205)</f>
        <v>136.68333333333334</v>
      </c>
      <c r="P8205" s="64">
        <v>3.2548184716220598E-2</v>
      </c>
      <c r="Q8205" s="65">
        <f t="shared" si="132"/>
        <v>3.55481847162206E-2</v>
      </c>
      <c r="R8205" s="66">
        <v>1</v>
      </c>
      <c r="S8205" s="13">
        <v>0</v>
      </c>
      <c r="T8205" s="39">
        <v>1</v>
      </c>
      <c r="U8205" s="38">
        <v>0</v>
      </c>
      <c r="V8205" s="42">
        <v>0.116340607757717</v>
      </c>
      <c r="W8205" s="42">
        <v>4.0519999999999998E-4</v>
      </c>
    </row>
    <row r="8206" spans="13:23" x14ac:dyDescent="0.3">
      <c r="M8206" s="17">
        <f>IF(ISBLANK(Demand!H8206),"",Demand!H8206)</f>
        <v>6</v>
      </c>
      <c r="N8206" s="17">
        <f>IF(ISBLANK(Demand!I8206),"",Demand!I8206)</f>
        <v>8202</v>
      </c>
      <c r="O8206" s="17">
        <f>IF(ISBLANK(Demand!J8206),"",Demand!J8206)</f>
        <v>136.69999999999999</v>
      </c>
      <c r="P8206" s="64">
        <v>3.2548184716220598E-2</v>
      </c>
      <c r="Q8206" s="65">
        <f t="shared" si="132"/>
        <v>3.55481847162206E-2</v>
      </c>
      <c r="R8206" s="66">
        <v>1</v>
      </c>
      <c r="S8206" s="13">
        <v>0</v>
      </c>
      <c r="T8206" s="39">
        <v>1</v>
      </c>
      <c r="U8206" s="38">
        <v>0</v>
      </c>
      <c r="V8206" s="42">
        <v>0.116340607757717</v>
      </c>
      <c r="W8206" s="42">
        <v>4.0519999999999998E-4</v>
      </c>
    </row>
    <row r="8207" spans="13:23" x14ac:dyDescent="0.3">
      <c r="M8207" s="17">
        <f>IF(ISBLANK(Demand!H8207),"",Demand!H8207)</f>
        <v>6</v>
      </c>
      <c r="N8207" s="17">
        <f>IF(ISBLANK(Demand!I8207),"",Demand!I8207)</f>
        <v>8203</v>
      </c>
      <c r="O8207" s="17">
        <f>IF(ISBLANK(Demand!J8207),"",Demand!J8207)</f>
        <v>136.71666666666667</v>
      </c>
      <c r="P8207" s="64">
        <v>3.2548184716220598E-2</v>
      </c>
      <c r="Q8207" s="65">
        <f t="shared" si="132"/>
        <v>3.55481847162206E-2</v>
      </c>
      <c r="R8207" s="66">
        <v>1</v>
      </c>
      <c r="S8207" s="13">
        <v>0</v>
      </c>
      <c r="T8207" s="39">
        <v>1</v>
      </c>
      <c r="U8207" s="38">
        <v>0</v>
      </c>
      <c r="V8207" s="42">
        <v>0.116340607757717</v>
      </c>
      <c r="W8207" s="42">
        <v>4.0519999999999998E-4</v>
      </c>
    </row>
    <row r="8208" spans="13:23" x14ac:dyDescent="0.3">
      <c r="M8208" s="17">
        <f>IF(ISBLANK(Demand!H8208),"",Demand!H8208)</f>
        <v>6</v>
      </c>
      <c r="N8208" s="17">
        <f>IF(ISBLANK(Demand!I8208),"",Demand!I8208)</f>
        <v>8204</v>
      </c>
      <c r="O8208" s="17">
        <f>IF(ISBLANK(Demand!J8208),"",Demand!J8208)</f>
        <v>136.73333333333332</v>
      </c>
      <c r="P8208" s="64">
        <v>3.2548184716220598E-2</v>
      </c>
      <c r="Q8208" s="65">
        <f t="shared" si="132"/>
        <v>3.55481847162206E-2</v>
      </c>
      <c r="R8208" s="66">
        <v>1</v>
      </c>
      <c r="S8208" s="13">
        <v>0</v>
      </c>
      <c r="T8208" s="39">
        <v>1</v>
      </c>
      <c r="U8208" s="38">
        <v>0</v>
      </c>
      <c r="V8208" s="42">
        <v>0.116340607757717</v>
      </c>
      <c r="W8208" s="42">
        <v>4.0519999999999998E-4</v>
      </c>
    </row>
    <row r="8209" spans="13:23" x14ac:dyDescent="0.3">
      <c r="M8209" s="17">
        <f>IF(ISBLANK(Demand!H8209),"",Demand!H8209)</f>
        <v>6</v>
      </c>
      <c r="N8209" s="17">
        <f>IF(ISBLANK(Demand!I8209),"",Demand!I8209)</f>
        <v>8205</v>
      </c>
      <c r="O8209" s="17">
        <f>IF(ISBLANK(Demand!J8209),"",Demand!J8209)</f>
        <v>136.75</v>
      </c>
      <c r="P8209" s="64">
        <v>3.2548184716220598E-2</v>
      </c>
      <c r="Q8209" s="65">
        <f t="shared" si="132"/>
        <v>3.55481847162206E-2</v>
      </c>
      <c r="R8209" s="66">
        <v>1</v>
      </c>
      <c r="S8209" s="13">
        <v>0</v>
      </c>
      <c r="T8209" s="39">
        <v>1</v>
      </c>
      <c r="U8209" s="38">
        <v>0</v>
      </c>
      <c r="V8209" s="42">
        <v>0.116340607757717</v>
      </c>
      <c r="W8209" s="42">
        <v>4.0519999999999998E-4</v>
      </c>
    </row>
    <row r="8210" spans="13:23" x14ac:dyDescent="0.3">
      <c r="M8210" s="17">
        <f>IF(ISBLANK(Demand!H8210),"",Demand!H8210)</f>
        <v>6</v>
      </c>
      <c r="N8210" s="17">
        <f>IF(ISBLANK(Demand!I8210),"",Demand!I8210)</f>
        <v>8206</v>
      </c>
      <c r="O8210" s="17">
        <f>IF(ISBLANK(Demand!J8210),"",Demand!J8210)</f>
        <v>136.76666666666665</v>
      </c>
      <c r="P8210" s="64">
        <v>3.2548184716220598E-2</v>
      </c>
      <c r="Q8210" s="65">
        <f t="shared" si="132"/>
        <v>3.55481847162206E-2</v>
      </c>
      <c r="R8210" s="66">
        <v>1</v>
      </c>
      <c r="S8210" s="13">
        <v>0</v>
      </c>
      <c r="T8210" s="39">
        <v>1</v>
      </c>
      <c r="U8210" s="38">
        <v>0</v>
      </c>
      <c r="V8210" s="42">
        <v>0.116340607757717</v>
      </c>
      <c r="W8210" s="42">
        <v>4.0519999999999998E-4</v>
      </c>
    </row>
    <row r="8211" spans="13:23" x14ac:dyDescent="0.3">
      <c r="M8211" s="17">
        <f>IF(ISBLANK(Demand!H8211),"",Demand!H8211)</f>
        <v>6</v>
      </c>
      <c r="N8211" s="17">
        <f>IF(ISBLANK(Demand!I8211),"",Demand!I8211)</f>
        <v>8207</v>
      </c>
      <c r="O8211" s="17">
        <f>IF(ISBLANK(Demand!J8211),"",Demand!J8211)</f>
        <v>136.78333333333333</v>
      </c>
      <c r="P8211" s="64">
        <v>3.2548184716220598E-2</v>
      </c>
      <c r="Q8211" s="65">
        <f t="shared" si="132"/>
        <v>3.55481847162206E-2</v>
      </c>
      <c r="R8211" s="66">
        <v>1</v>
      </c>
      <c r="S8211" s="13">
        <v>0</v>
      </c>
      <c r="T8211" s="39">
        <v>1</v>
      </c>
      <c r="U8211" s="38">
        <v>0</v>
      </c>
      <c r="V8211" s="42">
        <v>0.116340607757717</v>
      </c>
      <c r="W8211" s="42">
        <v>4.0519999999999998E-4</v>
      </c>
    </row>
    <row r="8212" spans="13:23" x14ac:dyDescent="0.3">
      <c r="M8212" s="17">
        <f>IF(ISBLANK(Demand!H8212),"",Demand!H8212)</f>
        <v>6</v>
      </c>
      <c r="N8212" s="17">
        <f>IF(ISBLANK(Demand!I8212),"",Demand!I8212)</f>
        <v>8208</v>
      </c>
      <c r="O8212" s="17">
        <f>IF(ISBLANK(Demand!J8212),"",Demand!J8212)</f>
        <v>136.80000000000001</v>
      </c>
      <c r="P8212" s="64">
        <v>3.2548184716220598E-2</v>
      </c>
      <c r="Q8212" s="65">
        <f t="shared" si="132"/>
        <v>3.55481847162206E-2</v>
      </c>
      <c r="R8212" s="66">
        <v>1</v>
      </c>
      <c r="S8212" s="13">
        <v>0</v>
      </c>
      <c r="T8212" s="39">
        <v>1</v>
      </c>
      <c r="U8212" s="38">
        <v>0</v>
      </c>
      <c r="V8212" s="42">
        <v>0.116340607757717</v>
      </c>
      <c r="W8212" s="42">
        <v>4.0519999999999998E-4</v>
      </c>
    </row>
    <row r="8213" spans="13:23" x14ac:dyDescent="0.3">
      <c r="M8213" s="17">
        <f>IF(ISBLANK(Demand!H8213),"",Demand!H8213)</f>
        <v>6</v>
      </c>
      <c r="N8213" s="17">
        <f>IF(ISBLANK(Demand!I8213),"",Demand!I8213)</f>
        <v>8209</v>
      </c>
      <c r="O8213" s="17">
        <f>IF(ISBLANK(Demand!J8213),"",Demand!J8213)</f>
        <v>136.81666666666666</v>
      </c>
      <c r="P8213" s="64">
        <v>3.2548184716220598E-2</v>
      </c>
      <c r="Q8213" s="65">
        <f t="shared" si="132"/>
        <v>3.55481847162206E-2</v>
      </c>
      <c r="R8213" s="66">
        <v>1</v>
      </c>
      <c r="S8213" s="13">
        <v>0</v>
      </c>
      <c r="T8213" s="39">
        <v>1</v>
      </c>
      <c r="U8213" s="38">
        <v>0</v>
      </c>
      <c r="V8213" s="42">
        <v>0.116340607757717</v>
      </c>
      <c r="W8213" s="42">
        <v>4.0519999999999998E-4</v>
      </c>
    </row>
    <row r="8214" spans="13:23" x14ac:dyDescent="0.3">
      <c r="M8214" s="17">
        <f>IF(ISBLANK(Demand!H8214),"",Demand!H8214)</f>
        <v>6</v>
      </c>
      <c r="N8214" s="17">
        <f>IF(ISBLANK(Demand!I8214),"",Demand!I8214)</f>
        <v>8210</v>
      </c>
      <c r="O8214" s="17">
        <f>IF(ISBLANK(Demand!J8214),"",Demand!J8214)</f>
        <v>136.83333333333334</v>
      </c>
      <c r="P8214" s="64">
        <v>3.2548184716220598E-2</v>
      </c>
      <c r="Q8214" s="65">
        <f t="shared" si="132"/>
        <v>3.55481847162206E-2</v>
      </c>
      <c r="R8214" s="66">
        <v>1</v>
      </c>
      <c r="S8214" s="13">
        <v>0</v>
      </c>
      <c r="T8214" s="39">
        <v>1</v>
      </c>
      <c r="U8214" s="38">
        <v>0</v>
      </c>
      <c r="V8214" s="42">
        <v>0.116340607757717</v>
      </c>
      <c r="W8214" s="42">
        <v>4.0519999999999998E-4</v>
      </c>
    </row>
    <row r="8215" spans="13:23" x14ac:dyDescent="0.3">
      <c r="M8215" s="17">
        <f>IF(ISBLANK(Demand!H8215),"",Demand!H8215)</f>
        <v>6</v>
      </c>
      <c r="N8215" s="17">
        <f>IF(ISBLANK(Demand!I8215),"",Demand!I8215)</f>
        <v>8211</v>
      </c>
      <c r="O8215" s="17">
        <f>IF(ISBLANK(Demand!J8215),"",Demand!J8215)</f>
        <v>136.85</v>
      </c>
      <c r="P8215" s="64">
        <v>3.2548184716220598E-2</v>
      </c>
      <c r="Q8215" s="65">
        <f t="shared" si="132"/>
        <v>3.55481847162206E-2</v>
      </c>
      <c r="R8215" s="66">
        <v>1</v>
      </c>
      <c r="S8215" s="13">
        <v>0</v>
      </c>
      <c r="T8215" s="39">
        <v>1</v>
      </c>
      <c r="U8215" s="38">
        <v>0</v>
      </c>
      <c r="V8215" s="42">
        <v>0.116340607757717</v>
      </c>
      <c r="W8215" s="42">
        <v>4.0519999999999998E-4</v>
      </c>
    </row>
    <row r="8216" spans="13:23" x14ac:dyDescent="0.3">
      <c r="M8216" s="17">
        <f>IF(ISBLANK(Demand!H8216),"",Demand!H8216)</f>
        <v>6</v>
      </c>
      <c r="N8216" s="17">
        <f>IF(ISBLANK(Demand!I8216),"",Demand!I8216)</f>
        <v>8212</v>
      </c>
      <c r="O8216" s="17">
        <f>IF(ISBLANK(Demand!J8216),"",Demand!J8216)</f>
        <v>136.86666666666667</v>
      </c>
      <c r="P8216" s="64">
        <v>3.2548184716220598E-2</v>
      </c>
      <c r="Q8216" s="65">
        <f t="shared" si="132"/>
        <v>3.55481847162206E-2</v>
      </c>
      <c r="R8216" s="66">
        <v>1</v>
      </c>
      <c r="S8216" s="13">
        <v>0</v>
      </c>
      <c r="T8216" s="39">
        <v>1</v>
      </c>
      <c r="U8216" s="38">
        <v>0</v>
      </c>
      <c r="V8216" s="42">
        <v>0.116340607757717</v>
      </c>
      <c r="W8216" s="42">
        <v>4.0519999999999998E-4</v>
      </c>
    </row>
    <row r="8217" spans="13:23" x14ac:dyDescent="0.3">
      <c r="M8217" s="17">
        <f>IF(ISBLANK(Demand!H8217),"",Demand!H8217)</f>
        <v>6</v>
      </c>
      <c r="N8217" s="17">
        <f>IF(ISBLANK(Demand!I8217),"",Demand!I8217)</f>
        <v>8213</v>
      </c>
      <c r="O8217" s="17">
        <f>IF(ISBLANK(Demand!J8217),"",Demand!J8217)</f>
        <v>136.88333333333333</v>
      </c>
      <c r="P8217" s="64">
        <v>3.2548184716220598E-2</v>
      </c>
      <c r="Q8217" s="65">
        <f t="shared" si="132"/>
        <v>3.55481847162206E-2</v>
      </c>
      <c r="R8217" s="66">
        <v>1</v>
      </c>
      <c r="S8217" s="13">
        <v>0</v>
      </c>
      <c r="T8217" s="39">
        <v>1</v>
      </c>
      <c r="U8217" s="38">
        <v>0</v>
      </c>
      <c r="V8217" s="42">
        <v>0.116340607757717</v>
      </c>
      <c r="W8217" s="42">
        <v>4.0519999999999998E-4</v>
      </c>
    </row>
    <row r="8218" spans="13:23" x14ac:dyDescent="0.3">
      <c r="M8218" s="17">
        <f>IF(ISBLANK(Demand!H8218),"",Demand!H8218)</f>
        <v>6</v>
      </c>
      <c r="N8218" s="17">
        <f>IF(ISBLANK(Demand!I8218),"",Demand!I8218)</f>
        <v>8214</v>
      </c>
      <c r="O8218" s="17">
        <f>IF(ISBLANK(Demand!J8218),"",Demand!J8218)</f>
        <v>136.9</v>
      </c>
      <c r="P8218" s="64">
        <v>3.2548184716220598E-2</v>
      </c>
      <c r="Q8218" s="65">
        <f t="shared" si="132"/>
        <v>3.55481847162206E-2</v>
      </c>
      <c r="R8218" s="66">
        <v>1</v>
      </c>
      <c r="S8218" s="13">
        <v>0</v>
      </c>
      <c r="T8218" s="39">
        <v>1</v>
      </c>
      <c r="U8218" s="38">
        <v>0</v>
      </c>
      <c r="V8218" s="42">
        <v>0.116340607757717</v>
      </c>
      <c r="W8218" s="42">
        <v>4.0519999999999998E-4</v>
      </c>
    </row>
    <row r="8219" spans="13:23" x14ac:dyDescent="0.3">
      <c r="M8219" s="17">
        <f>IF(ISBLANK(Demand!H8219),"",Demand!H8219)</f>
        <v>6</v>
      </c>
      <c r="N8219" s="17">
        <f>IF(ISBLANK(Demand!I8219),"",Demand!I8219)</f>
        <v>8215</v>
      </c>
      <c r="O8219" s="17">
        <f>IF(ISBLANK(Demand!J8219),"",Demand!J8219)</f>
        <v>136.91666666666666</v>
      </c>
      <c r="P8219" s="64">
        <v>3.2548184716220598E-2</v>
      </c>
      <c r="Q8219" s="65">
        <f t="shared" si="132"/>
        <v>3.55481847162206E-2</v>
      </c>
      <c r="R8219" s="66">
        <v>1</v>
      </c>
      <c r="S8219" s="13">
        <v>0</v>
      </c>
      <c r="T8219" s="39">
        <v>1</v>
      </c>
      <c r="U8219" s="38">
        <v>0</v>
      </c>
      <c r="V8219" s="42">
        <v>0.116340607757717</v>
      </c>
      <c r="W8219" s="42">
        <v>4.0519999999999998E-4</v>
      </c>
    </row>
    <row r="8220" spans="13:23" x14ac:dyDescent="0.3">
      <c r="M8220" s="17">
        <f>IF(ISBLANK(Demand!H8220),"",Demand!H8220)</f>
        <v>6</v>
      </c>
      <c r="N8220" s="17">
        <f>IF(ISBLANK(Demand!I8220),"",Demand!I8220)</f>
        <v>8216</v>
      </c>
      <c r="O8220" s="17">
        <f>IF(ISBLANK(Demand!J8220),"",Demand!J8220)</f>
        <v>136.93333333333334</v>
      </c>
      <c r="P8220" s="64">
        <v>3.2548184716220598E-2</v>
      </c>
      <c r="Q8220" s="65">
        <f t="shared" si="132"/>
        <v>3.55481847162206E-2</v>
      </c>
      <c r="R8220" s="66">
        <v>1</v>
      </c>
      <c r="S8220" s="13">
        <v>0</v>
      </c>
      <c r="T8220" s="39">
        <v>1</v>
      </c>
      <c r="U8220" s="38">
        <v>0</v>
      </c>
      <c r="V8220" s="42">
        <v>0.116340607757717</v>
      </c>
      <c r="W8220" s="42">
        <v>4.0519999999999998E-4</v>
      </c>
    </row>
    <row r="8221" spans="13:23" x14ac:dyDescent="0.3">
      <c r="M8221" s="17">
        <f>IF(ISBLANK(Demand!H8221),"",Demand!H8221)</f>
        <v>6</v>
      </c>
      <c r="N8221" s="17">
        <f>IF(ISBLANK(Demand!I8221),"",Demand!I8221)</f>
        <v>8217</v>
      </c>
      <c r="O8221" s="17">
        <f>IF(ISBLANK(Demand!J8221),"",Demand!J8221)</f>
        <v>136.94999999999999</v>
      </c>
      <c r="P8221" s="64">
        <v>3.2548184716220598E-2</v>
      </c>
      <c r="Q8221" s="65">
        <f t="shared" si="132"/>
        <v>3.55481847162206E-2</v>
      </c>
      <c r="R8221" s="66">
        <v>1</v>
      </c>
      <c r="S8221" s="13">
        <v>0</v>
      </c>
      <c r="T8221" s="39">
        <v>1</v>
      </c>
      <c r="U8221" s="38">
        <v>0</v>
      </c>
      <c r="V8221" s="42">
        <v>0.116340607757717</v>
      </c>
      <c r="W8221" s="42">
        <v>4.0519999999999998E-4</v>
      </c>
    </row>
    <row r="8222" spans="13:23" x14ac:dyDescent="0.3">
      <c r="M8222" s="17">
        <f>IF(ISBLANK(Demand!H8222),"",Demand!H8222)</f>
        <v>6</v>
      </c>
      <c r="N8222" s="17">
        <f>IF(ISBLANK(Demand!I8222),"",Demand!I8222)</f>
        <v>8218</v>
      </c>
      <c r="O8222" s="17">
        <f>IF(ISBLANK(Demand!J8222),"",Demand!J8222)</f>
        <v>136.96666666666667</v>
      </c>
      <c r="P8222" s="64">
        <v>3.2548184716220598E-2</v>
      </c>
      <c r="Q8222" s="65">
        <f t="shared" si="132"/>
        <v>3.55481847162206E-2</v>
      </c>
      <c r="R8222" s="66">
        <v>1</v>
      </c>
      <c r="S8222" s="13">
        <v>0</v>
      </c>
      <c r="T8222" s="39">
        <v>1</v>
      </c>
      <c r="U8222" s="38">
        <v>0</v>
      </c>
      <c r="V8222" s="42">
        <v>0.116340607757717</v>
      </c>
      <c r="W8222" s="42">
        <v>4.0519999999999998E-4</v>
      </c>
    </row>
    <row r="8223" spans="13:23" x14ac:dyDescent="0.3">
      <c r="M8223" s="17">
        <f>IF(ISBLANK(Demand!H8223),"",Demand!H8223)</f>
        <v>6</v>
      </c>
      <c r="N8223" s="17">
        <f>IF(ISBLANK(Demand!I8223),"",Demand!I8223)</f>
        <v>8219</v>
      </c>
      <c r="O8223" s="17">
        <f>IF(ISBLANK(Demand!J8223),"",Demand!J8223)</f>
        <v>136.98333333333332</v>
      </c>
      <c r="P8223" s="64">
        <v>3.2548184716220598E-2</v>
      </c>
      <c r="Q8223" s="65">
        <f t="shared" si="132"/>
        <v>3.55481847162206E-2</v>
      </c>
      <c r="R8223" s="66">
        <v>1</v>
      </c>
      <c r="S8223" s="13">
        <v>0</v>
      </c>
      <c r="T8223" s="39">
        <v>1</v>
      </c>
      <c r="U8223" s="38">
        <v>0</v>
      </c>
      <c r="V8223" s="42">
        <v>0.116340607757717</v>
      </c>
      <c r="W8223" s="42">
        <v>4.0519999999999998E-4</v>
      </c>
    </row>
    <row r="8224" spans="13:23" x14ac:dyDescent="0.3">
      <c r="M8224" s="17">
        <f>IF(ISBLANK(Demand!H8224),"",Demand!H8224)</f>
        <v>6</v>
      </c>
      <c r="N8224" s="17">
        <f>IF(ISBLANK(Demand!I8224),"",Demand!I8224)</f>
        <v>8220</v>
      </c>
      <c r="O8224" s="17">
        <f>IF(ISBLANK(Demand!J8224),"",Demand!J8224)</f>
        <v>137</v>
      </c>
      <c r="P8224" s="64">
        <v>3.2548184716220598E-2</v>
      </c>
      <c r="Q8224" s="65">
        <f t="shared" si="132"/>
        <v>3.55481847162206E-2</v>
      </c>
      <c r="R8224" s="66">
        <v>1</v>
      </c>
      <c r="S8224" s="13">
        <v>0</v>
      </c>
      <c r="T8224" s="39">
        <v>1</v>
      </c>
      <c r="U8224" s="38">
        <v>0</v>
      </c>
      <c r="V8224" s="42">
        <v>0.116340607757717</v>
      </c>
      <c r="W8224" s="42">
        <v>4.0519999999999998E-4</v>
      </c>
    </row>
    <row r="8225" spans="13:23" x14ac:dyDescent="0.3">
      <c r="M8225" s="17">
        <f>IF(ISBLANK(Demand!H8225),"",Demand!H8225)</f>
        <v>6</v>
      </c>
      <c r="N8225" s="17">
        <f>IF(ISBLANK(Demand!I8225),"",Demand!I8225)</f>
        <v>8221</v>
      </c>
      <c r="O8225" s="17">
        <f>IF(ISBLANK(Demand!J8225),"",Demand!J8225)</f>
        <v>137.01666666666665</v>
      </c>
      <c r="P8225" s="64">
        <v>3.2548184716220598E-2</v>
      </c>
      <c r="Q8225" s="65">
        <f t="shared" si="132"/>
        <v>3.55481847162206E-2</v>
      </c>
      <c r="R8225" s="66">
        <v>1</v>
      </c>
      <c r="S8225" s="13">
        <v>0</v>
      </c>
      <c r="T8225" s="39">
        <v>1</v>
      </c>
      <c r="U8225" s="38">
        <v>0</v>
      </c>
      <c r="V8225" s="42">
        <v>0.116340607757717</v>
      </c>
      <c r="W8225" s="42">
        <v>4.0519999999999998E-4</v>
      </c>
    </row>
    <row r="8226" spans="13:23" x14ac:dyDescent="0.3">
      <c r="M8226" s="17">
        <f>IF(ISBLANK(Demand!H8226),"",Demand!H8226)</f>
        <v>6</v>
      </c>
      <c r="N8226" s="17">
        <f>IF(ISBLANK(Demand!I8226),"",Demand!I8226)</f>
        <v>8222</v>
      </c>
      <c r="O8226" s="17">
        <f>IF(ISBLANK(Demand!J8226),"",Demand!J8226)</f>
        <v>137.03333333333333</v>
      </c>
      <c r="P8226" s="64">
        <v>3.2548184716220598E-2</v>
      </c>
      <c r="Q8226" s="65">
        <f t="shared" si="132"/>
        <v>3.55481847162206E-2</v>
      </c>
      <c r="R8226" s="66">
        <v>1</v>
      </c>
      <c r="S8226" s="13">
        <v>0</v>
      </c>
      <c r="T8226" s="39">
        <v>1</v>
      </c>
      <c r="U8226" s="38">
        <v>0</v>
      </c>
      <c r="V8226" s="42">
        <v>0.116340607757717</v>
      </c>
      <c r="W8226" s="42">
        <v>4.0519999999999998E-4</v>
      </c>
    </row>
    <row r="8227" spans="13:23" x14ac:dyDescent="0.3">
      <c r="M8227" s="17">
        <f>IF(ISBLANK(Demand!H8227),"",Demand!H8227)</f>
        <v>6</v>
      </c>
      <c r="N8227" s="17">
        <f>IF(ISBLANK(Demand!I8227),"",Demand!I8227)</f>
        <v>8223</v>
      </c>
      <c r="O8227" s="17">
        <f>IF(ISBLANK(Demand!J8227),"",Demand!J8227)</f>
        <v>137.05000000000001</v>
      </c>
      <c r="P8227" s="64">
        <v>3.2548184716220598E-2</v>
      </c>
      <c r="Q8227" s="65">
        <f t="shared" si="132"/>
        <v>3.55481847162206E-2</v>
      </c>
      <c r="R8227" s="66">
        <v>1</v>
      </c>
      <c r="S8227" s="13">
        <v>0</v>
      </c>
      <c r="T8227" s="39">
        <v>1</v>
      </c>
      <c r="U8227" s="38">
        <v>0</v>
      </c>
      <c r="V8227" s="42">
        <v>0.116340607757717</v>
      </c>
      <c r="W8227" s="42">
        <v>4.0519999999999998E-4</v>
      </c>
    </row>
    <row r="8228" spans="13:23" x14ac:dyDescent="0.3">
      <c r="M8228" s="17">
        <f>IF(ISBLANK(Demand!H8228),"",Demand!H8228)</f>
        <v>6</v>
      </c>
      <c r="N8228" s="17">
        <f>IF(ISBLANK(Demand!I8228),"",Demand!I8228)</f>
        <v>8224</v>
      </c>
      <c r="O8228" s="17">
        <f>IF(ISBLANK(Demand!J8228),"",Demand!J8228)</f>
        <v>137.06666666666666</v>
      </c>
      <c r="P8228" s="64">
        <v>3.2548184716220598E-2</v>
      </c>
      <c r="Q8228" s="65">
        <f t="shared" si="132"/>
        <v>3.55481847162206E-2</v>
      </c>
      <c r="R8228" s="66">
        <v>1</v>
      </c>
      <c r="S8228" s="13">
        <v>0</v>
      </c>
      <c r="T8228" s="39">
        <v>1</v>
      </c>
      <c r="U8228" s="38">
        <v>0</v>
      </c>
      <c r="V8228" s="42">
        <v>0.116340607757717</v>
      </c>
      <c r="W8228" s="42">
        <v>4.0519999999999998E-4</v>
      </c>
    </row>
    <row r="8229" spans="13:23" x14ac:dyDescent="0.3">
      <c r="M8229" s="17">
        <f>IF(ISBLANK(Demand!H8229),"",Demand!H8229)</f>
        <v>6</v>
      </c>
      <c r="N8229" s="17">
        <f>IF(ISBLANK(Demand!I8229),"",Demand!I8229)</f>
        <v>8225</v>
      </c>
      <c r="O8229" s="17">
        <f>IF(ISBLANK(Demand!J8229),"",Demand!J8229)</f>
        <v>137.08333333333334</v>
      </c>
      <c r="P8229" s="64">
        <v>3.2548184716220598E-2</v>
      </c>
      <c r="Q8229" s="65">
        <f t="shared" si="132"/>
        <v>3.55481847162206E-2</v>
      </c>
      <c r="R8229" s="66">
        <v>1</v>
      </c>
      <c r="S8229" s="13">
        <v>0</v>
      </c>
      <c r="T8229" s="39">
        <v>1</v>
      </c>
      <c r="U8229" s="38">
        <v>0</v>
      </c>
      <c r="V8229" s="42">
        <v>0.116340607757717</v>
      </c>
      <c r="W8229" s="42">
        <v>4.0519999999999998E-4</v>
      </c>
    </row>
    <row r="8230" spans="13:23" x14ac:dyDescent="0.3">
      <c r="M8230" s="17">
        <f>IF(ISBLANK(Demand!H8230),"",Demand!H8230)</f>
        <v>6</v>
      </c>
      <c r="N8230" s="17">
        <f>IF(ISBLANK(Demand!I8230),"",Demand!I8230)</f>
        <v>8226</v>
      </c>
      <c r="O8230" s="17">
        <f>IF(ISBLANK(Demand!J8230),"",Demand!J8230)</f>
        <v>137.1</v>
      </c>
      <c r="P8230" s="64">
        <v>3.2548184716220598E-2</v>
      </c>
      <c r="Q8230" s="65">
        <f t="shared" ref="Q8230:Q8293" si="133">P8230+0.003</f>
        <v>3.55481847162206E-2</v>
      </c>
      <c r="R8230" s="66">
        <v>1</v>
      </c>
      <c r="S8230" s="13">
        <v>0</v>
      </c>
      <c r="T8230" s="39">
        <v>1</v>
      </c>
      <c r="U8230" s="38">
        <v>0</v>
      </c>
      <c r="V8230" s="42">
        <v>0.116340607757717</v>
      </c>
      <c r="W8230" s="42">
        <v>4.0519999999999998E-4</v>
      </c>
    </row>
    <row r="8231" spans="13:23" x14ac:dyDescent="0.3">
      <c r="M8231" s="17">
        <f>IF(ISBLANK(Demand!H8231),"",Demand!H8231)</f>
        <v>6</v>
      </c>
      <c r="N8231" s="17">
        <f>IF(ISBLANK(Demand!I8231),"",Demand!I8231)</f>
        <v>8227</v>
      </c>
      <c r="O8231" s="17">
        <f>IF(ISBLANK(Demand!J8231),"",Demand!J8231)</f>
        <v>137.11666666666667</v>
      </c>
      <c r="P8231" s="64">
        <v>3.2548184716220598E-2</v>
      </c>
      <c r="Q8231" s="65">
        <f t="shared" si="133"/>
        <v>3.55481847162206E-2</v>
      </c>
      <c r="R8231" s="66">
        <v>1</v>
      </c>
      <c r="S8231" s="13">
        <v>0</v>
      </c>
      <c r="T8231" s="39">
        <v>1</v>
      </c>
      <c r="U8231" s="38">
        <v>0</v>
      </c>
      <c r="V8231" s="42">
        <v>0.116340607757717</v>
      </c>
      <c r="W8231" s="42">
        <v>4.0519999999999998E-4</v>
      </c>
    </row>
    <row r="8232" spans="13:23" x14ac:dyDescent="0.3">
      <c r="M8232" s="17">
        <f>IF(ISBLANK(Demand!H8232),"",Demand!H8232)</f>
        <v>6</v>
      </c>
      <c r="N8232" s="17">
        <f>IF(ISBLANK(Demand!I8232),"",Demand!I8232)</f>
        <v>8228</v>
      </c>
      <c r="O8232" s="17">
        <f>IF(ISBLANK(Demand!J8232),"",Demand!J8232)</f>
        <v>137.13333333333333</v>
      </c>
      <c r="P8232" s="64">
        <v>3.2548184716220598E-2</v>
      </c>
      <c r="Q8232" s="65">
        <f t="shared" si="133"/>
        <v>3.55481847162206E-2</v>
      </c>
      <c r="R8232" s="66">
        <v>1</v>
      </c>
      <c r="S8232" s="13">
        <v>0</v>
      </c>
      <c r="T8232" s="39">
        <v>1</v>
      </c>
      <c r="U8232" s="38">
        <v>0</v>
      </c>
      <c r="V8232" s="42">
        <v>0.116340607757717</v>
      </c>
      <c r="W8232" s="42">
        <v>4.0519999999999998E-4</v>
      </c>
    </row>
    <row r="8233" spans="13:23" x14ac:dyDescent="0.3">
      <c r="M8233" s="17">
        <f>IF(ISBLANK(Demand!H8233),"",Demand!H8233)</f>
        <v>6</v>
      </c>
      <c r="N8233" s="17">
        <f>IF(ISBLANK(Demand!I8233),"",Demand!I8233)</f>
        <v>8229</v>
      </c>
      <c r="O8233" s="17">
        <f>IF(ISBLANK(Demand!J8233),"",Demand!J8233)</f>
        <v>137.15</v>
      </c>
      <c r="P8233" s="64">
        <v>3.2548184716220598E-2</v>
      </c>
      <c r="Q8233" s="65">
        <f t="shared" si="133"/>
        <v>3.55481847162206E-2</v>
      </c>
      <c r="R8233" s="66">
        <v>1</v>
      </c>
      <c r="S8233" s="13">
        <v>0</v>
      </c>
      <c r="T8233" s="39">
        <v>1</v>
      </c>
      <c r="U8233" s="38">
        <v>0</v>
      </c>
      <c r="V8233" s="42">
        <v>0.116340607757717</v>
      </c>
      <c r="W8233" s="42">
        <v>4.0519999999999998E-4</v>
      </c>
    </row>
    <row r="8234" spans="13:23" x14ac:dyDescent="0.3">
      <c r="M8234" s="17">
        <f>IF(ISBLANK(Demand!H8234),"",Demand!H8234)</f>
        <v>6</v>
      </c>
      <c r="N8234" s="17">
        <f>IF(ISBLANK(Demand!I8234),"",Demand!I8234)</f>
        <v>8230</v>
      </c>
      <c r="O8234" s="17">
        <f>IF(ISBLANK(Demand!J8234),"",Demand!J8234)</f>
        <v>137.16666666666666</v>
      </c>
      <c r="P8234" s="64">
        <v>3.2548184716220598E-2</v>
      </c>
      <c r="Q8234" s="65">
        <f t="shared" si="133"/>
        <v>3.55481847162206E-2</v>
      </c>
      <c r="R8234" s="66">
        <v>1</v>
      </c>
      <c r="S8234" s="13">
        <v>0</v>
      </c>
      <c r="T8234" s="39">
        <v>1</v>
      </c>
      <c r="U8234" s="38">
        <v>0</v>
      </c>
      <c r="V8234" s="42">
        <v>0.116340607757717</v>
      </c>
      <c r="W8234" s="42">
        <v>4.0519999999999998E-4</v>
      </c>
    </row>
    <row r="8235" spans="13:23" x14ac:dyDescent="0.3">
      <c r="M8235" s="17">
        <f>IF(ISBLANK(Demand!H8235),"",Demand!H8235)</f>
        <v>6</v>
      </c>
      <c r="N8235" s="17">
        <f>IF(ISBLANK(Demand!I8235),"",Demand!I8235)</f>
        <v>8231</v>
      </c>
      <c r="O8235" s="17">
        <f>IF(ISBLANK(Demand!J8235),"",Demand!J8235)</f>
        <v>137.18333333333334</v>
      </c>
      <c r="P8235" s="64">
        <v>3.2548184716220598E-2</v>
      </c>
      <c r="Q8235" s="65">
        <f t="shared" si="133"/>
        <v>3.55481847162206E-2</v>
      </c>
      <c r="R8235" s="66">
        <v>1</v>
      </c>
      <c r="S8235" s="13">
        <v>0</v>
      </c>
      <c r="T8235" s="39">
        <v>1</v>
      </c>
      <c r="U8235" s="38">
        <v>0</v>
      </c>
      <c r="V8235" s="42">
        <v>0.116340607757717</v>
      </c>
      <c r="W8235" s="42">
        <v>4.0519999999999998E-4</v>
      </c>
    </row>
    <row r="8236" spans="13:23" x14ac:dyDescent="0.3">
      <c r="M8236" s="17">
        <f>IF(ISBLANK(Demand!H8236),"",Demand!H8236)</f>
        <v>6</v>
      </c>
      <c r="N8236" s="17">
        <f>IF(ISBLANK(Demand!I8236),"",Demand!I8236)</f>
        <v>8232</v>
      </c>
      <c r="O8236" s="17">
        <f>IF(ISBLANK(Demand!J8236),"",Demand!J8236)</f>
        <v>137.19999999999999</v>
      </c>
      <c r="P8236" s="64">
        <v>3.2548184716220598E-2</v>
      </c>
      <c r="Q8236" s="65">
        <f t="shared" si="133"/>
        <v>3.55481847162206E-2</v>
      </c>
      <c r="R8236" s="66">
        <v>1</v>
      </c>
      <c r="S8236" s="13">
        <v>0</v>
      </c>
      <c r="T8236" s="39">
        <v>1</v>
      </c>
      <c r="U8236" s="38">
        <v>0</v>
      </c>
      <c r="V8236" s="42">
        <v>0.116340607757717</v>
      </c>
      <c r="W8236" s="42">
        <v>4.0519999999999998E-4</v>
      </c>
    </row>
    <row r="8237" spans="13:23" x14ac:dyDescent="0.3">
      <c r="M8237" s="17">
        <f>IF(ISBLANK(Demand!H8237),"",Demand!H8237)</f>
        <v>6</v>
      </c>
      <c r="N8237" s="17">
        <f>IF(ISBLANK(Demand!I8237),"",Demand!I8237)</f>
        <v>8233</v>
      </c>
      <c r="O8237" s="17">
        <f>IF(ISBLANK(Demand!J8237),"",Demand!J8237)</f>
        <v>137.21666666666667</v>
      </c>
      <c r="P8237" s="64">
        <v>3.2548184716220598E-2</v>
      </c>
      <c r="Q8237" s="65">
        <f t="shared" si="133"/>
        <v>3.55481847162206E-2</v>
      </c>
      <c r="R8237" s="66">
        <v>1</v>
      </c>
      <c r="S8237" s="13">
        <v>0</v>
      </c>
      <c r="T8237" s="39">
        <v>1</v>
      </c>
      <c r="U8237" s="38">
        <v>0</v>
      </c>
      <c r="V8237" s="42">
        <v>0.116340607757717</v>
      </c>
      <c r="W8237" s="42">
        <v>4.0519999999999998E-4</v>
      </c>
    </row>
    <row r="8238" spans="13:23" x14ac:dyDescent="0.3">
      <c r="M8238" s="17">
        <f>IF(ISBLANK(Demand!H8238),"",Demand!H8238)</f>
        <v>6</v>
      </c>
      <c r="N8238" s="17">
        <f>IF(ISBLANK(Demand!I8238),"",Demand!I8238)</f>
        <v>8234</v>
      </c>
      <c r="O8238" s="17">
        <f>IF(ISBLANK(Demand!J8238),"",Demand!J8238)</f>
        <v>137.23333333333332</v>
      </c>
      <c r="P8238" s="64">
        <v>3.2548184716220598E-2</v>
      </c>
      <c r="Q8238" s="65">
        <f t="shared" si="133"/>
        <v>3.55481847162206E-2</v>
      </c>
      <c r="R8238" s="66">
        <v>1</v>
      </c>
      <c r="S8238" s="13">
        <v>0</v>
      </c>
      <c r="T8238" s="39">
        <v>1</v>
      </c>
      <c r="U8238" s="38">
        <v>0</v>
      </c>
      <c r="V8238" s="42">
        <v>0.116340607757717</v>
      </c>
      <c r="W8238" s="42">
        <v>4.0519999999999998E-4</v>
      </c>
    </row>
    <row r="8239" spans="13:23" x14ac:dyDescent="0.3">
      <c r="M8239" s="17">
        <f>IF(ISBLANK(Demand!H8239),"",Demand!H8239)</f>
        <v>6</v>
      </c>
      <c r="N8239" s="17">
        <f>IF(ISBLANK(Demand!I8239),"",Demand!I8239)</f>
        <v>8235</v>
      </c>
      <c r="O8239" s="17">
        <f>IF(ISBLANK(Demand!J8239),"",Demand!J8239)</f>
        <v>137.25</v>
      </c>
      <c r="P8239" s="64">
        <v>3.2548184716220598E-2</v>
      </c>
      <c r="Q8239" s="65">
        <f t="shared" si="133"/>
        <v>3.55481847162206E-2</v>
      </c>
      <c r="R8239" s="66">
        <v>1</v>
      </c>
      <c r="S8239" s="13">
        <v>0</v>
      </c>
      <c r="T8239" s="39">
        <v>1</v>
      </c>
      <c r="U8239" s="38">
        <v>0</v>
      </c>
      <c r="V8239" s="42">
        <v>0.116340607757717</v>
      </c>
      <c r="W8239" s="42">
        <v>4.0519999999999998E-4</v>
      </c>
    </row>
    <row r="8240" spans="13:23" x14ac:dyDescent="0.3">
      <c r="M8240" s="17">
        <f>IF(ISBLANK(Demand!H8240),"",Demand!H8240)</f>
        <v>6</v>
      </c>
      <c r="N8240" s="17">
        <f>IF(ISBLANK(Demand!I8240),"",Demand!I8240)</f>
        <v>8236</v>
      </c>
      <c r="O8240" s="17">
        <f>IF(ISBLANK(Demand!J8240),"",Demand!J8240)</f>
        <v>137.26666666666665</v>
      </c>
      <c r="P8240" s="64">
        <v>3.2548184716220598E-2</v>
      </c>
      <c r="Q8240" s="65">
        <f t="shared" si="133"/>
        <v>3.55481847162206E-2</v>
      </c>
      <c r="R8240" s="66">
        <v>1</v>
      </c>
      <c r="S8240" s="13">
        <v>0</v>
      </c>
      <c r="T8240" s="39">
        <v>1</v>
      </c>
      <c r="U8240" s="38">
        <v>0</v>
      </c>
      <c r="V8240" s="42">
        <v>0.116340607757717</v>
      </c>
      <c r="W8240" s="42">
        <v>4.0519999999999998E-4</v>
      </c>
    </row>
    <row r="8241" spans="13:23" x14ac:dyDescent="0.3">
      <c r="M8241" s="17">
        <f>IF(ISBLANK(Demand!H8241),"",Demand!H8241)</f>
        <v>6</v>
      </c>
      <c r="N8241" s="17">
        <f>IF(ISBLANK(Demand!I8241),"",Demand!I8241)</f>
        <v>8237</v>
      </c>
      <c r="O8241" s="17">
        <f>IF(ISBLANK(Demand!J8241),"",Demand!J8241)</f>
        <v>137.28333333333333</v>
      </c>
      <c r="P8241" s="64">
        <v>3.2548184716220598E-2</v>
      </c>
      <c r="Q8241" s="65">
        <f t="shared" si="133"/>
        <v>3.55481847162206E-2</v>
      </c>
      <c r="R8241" s="66">
        <v>1</v>
      </c>
      <c r="S8241" s="13">
        <v>0</v>
      </c>
      <c r="T8241" s="39">
        <v>1</v>
      </c>
      <c r="U8241" s="38">
        <v>0</v>
      </c>
      <c r="V8241" s="42">
        <v>0.116340607757717</v>
      </c>
      <c r="W8241" s="42">
        <v>4.0519999999999998E-4</v>
      </c>
    </row>
    <row r="8242" spans="13:23" x14ac:dyDescent="0.3">
      <c r="M8242" s="17">
        <f>IF(ISBLANK(Demand!H8242),"",Demand!H8242)</f>
        <v>6</v>
      </c>
      <c r="N8242" s="17">
        <f>IF(ISBLANK(Demand!I8242),"",Demand!I8242)</f>
        <v>8238</v>
      </c>
      <c r="O8242" s="17">
        <f>IF(ISBLANK(Demand!J8242),"",Demand!J8242)</f>
        <v>137.30000000000001</v>
      </c>
      <c r="P8242" s="64">
        <v>3.2548184716220598E-2</v>
      </c>
      <c r="Q8242" s="65">
        <f t="shared" si="133"/>
        <v>3.55481847162206E-2</v>
      </c>
      <c r="R8242" s="66">
        <v>1</v>
      </c>
      <c r="S8242" s="13">
        <v>0</v>
      </c>
      <c r="T8242" s="39">
        <v>1</v>
      </c>
      <c r="U8242" s="38">
        <v>0</v>
      </c>
      <c r="V8242" s="42">
        <v>0.116340607757717</v>
      </c>
      <c r="W8242" s="42">
        <v>4.0519999999999998E-4</v>
      </c>
    </row>
    <row r="8243" spans="13:23" x14ac:dyDescent="0.3">
      <c r="M8243" s="17">
        <f>IF(ISBLANK(Demand!H8243),"",Demand!H8243)</f>
        <v>6</v>
      </c>
      <c r="N8243" s="17">
        <f>IF(ISBLANK(Demand!I8243),"",Demand!I8243)</f>
        <v>8239</v>
      </c>
      <c r="O8243" s="17">
        <f>IF(ISBLANK(Demand!J8243),"",Demand!J8243)</f>
        <v>137.31666666666666</v>
      </c>
      <c r="P8243" s="64">
        <v>3.2548184716220598E-2</v>
      </c>
      <c r="Q8243" s="65">
        <f t="shared" si="133"/>
        <v>3.55481847162206E-2</v>
      </c>
      <c r="R8243" s="66">
        <v>1</v>
      </c>
      <c r="S8243" s="13">
        <v>0</v>
      </c>
      <c r="T8243" s="39">
        <v>1</v>
      </c>
      <c r="U8243" s="38">
        <v>0</v>
      </c>
      <c r="V8243" s="42">
        <v>0.116340607757717</v>
      </c>
      <c r="W8243" s="42">
        <v>4.0519999999999998E-4</v>
      </c>
    </row>
    <row r="8244" spans="13:23" x14ac:dyDescent="0.3">
      <c r="M8244" s="17">
        <f>IF(ISBLANK(Demand!H8244),"",Demand!H8244)</f>
        <v>6</v>
      </c>
      <c r="N8244" s="17">
        <f>IF(ISBLANK(Demand!I8244),"",Demand!I8244)</f>
        <v>8240</v>
      </c>
      <c r="O8244" s="17">
        <f>IF(ISBLANK(Demand!J8244),"",Demand!J8244)</f>
        <v>137.33333333333334</v>
      </c>
      <c r="P8244" s="64">
        <v>3.2548184716220598E-2</v>
      </c>
      <c r="Q8244" s="65">
        <f t="shared" si="133"/>
        <v>3.55481847162206E-2</v>
      </c>
      <c r="R8244" s="66">
        <v>1</v>
      </c>
      <c r="S8244" s="13">
        <v>0</v>
      </c>
      <c r="T8244" s="39">
        <v>1</v>
      </c>
      <c r="U8244" s="38">
        <v>0</v>
      </c>
      <c r="V8244" s="42">
        <v>0.116340607757717</v>
      </c>
      <c r="W8244" s="42">
        <v>4.0519999999999998E-4</v>
      </c>
    </row>
    <row r="8245" spans="13:23" x14ac:dyDescent="0.3">
      <c r="M8245" s="17">
        <f>IF(ISBLANK(Demand!H8245),"",Demand!H8245)</f>
        <v>6</v>
      </c>
      <c r="N8245" s="17">
        <f>IF(ISBLANK(Demand!I8245),"",Demand!I8245)</f>
        <v>8241</v>
      </c>
      <c r="O8245" s="17">
        <f>IF(ISBLANK(Demand!J8245),"",Demand!J8245)</f>
        <v>137.35</v>
      </c>
      <c r="P8245" s="64">
        <v>3.2548184716220598E-2</v>
      </c>
      <c r="Q8245" s="65">
        <f t="shared" si="133"/>
        <v>3.55481847162206E-2</v>
      </c>
      <c r="R8245" s="66">
        <v>1</v>
      </c>
      <c r="S8245" s="13">
        <v>0</v>
      </c>
      <c r="T8245" s="39">
        <v>1</v>
      </c>
      <c r="U8245" s="38">
        <v>0</v>
      </c>
      <c r="V8245" s="42">
        <v>0.116340607757717</v>
      </c>
      <c r="W8245" s="42">
        <v>4.0519999999999998E-4</v>
      </c>
    </row>
    <row r="8246" spans="13:23" x14ac:dyDescent="0.3">
      <c r="M8246" s="17">
        <f>IF(ISBLANK(Demand!H8246),"",Demand!H8246)</f>
        <v>6</v>
      </c>
      <c r="N8246" s="17">
        <f>IF(ISBLANK(Demand!I8246),"",Demand!I8246)</f>
        <v>8242</v>
      </c>
      <c r="O8246" s="17">
        <f>IF(ISBLANK(Demand!J8246),"",Demand!J8246)</f>
        <v>137.36666666666667</v>
      </c>
      <c r="P8246" s="64">
        <v>3.2548184716220598E-2</v>
      </c>
      <c r="Q8246" s="65">
        <f t="shared" si="133"/>
        <v>3.55481847162206E-2</v>
      </c>
      <c r="R8246" s="66">
        <v>1</v>
      </c>
      <c r="S8246" s="13">
        <v>0</v>
      </c>
      <c r="T8246" s="39">
        <v>1</v>
      </c>
      <c r="U8246" s="38">
        <v>0</v>
      </c>
      <c r="V8246" s="42">
        <v>0.116340607757717</v>
      </c>
      <c r="W8246" s="42">
        <v>4.0519999999999998E-4</v>
      </c>
    </row>
    <row r="8247" spans="13:23" x14ac:dyDescent="0.3">
      <c r="M8247" s="17">
        <f>IF(ISBLANK(Demand!H8247),"",Demand!H8247)</f>
        <v>6</v>
      </c>
      <c r="N8247" s="17">
        <f>IF(ISBLANK(Demand!I8247),"",Demand!I8247)</f>
        <v>8243</v>
      </c>
      <c r="O8247" s="17">
        <f>IF(ISBLANK(Demand!J8247),"",Demand!J8247)</f>
        <v>137.38333333333333</v>
      </c>
      <c r="P8247" s="64">
        <v>3.2548184716220598E-2</v>
      </c>
      <c r="Q8247" s="65">
        <f t="shared" si="133"/>
        <v>3.55481847162206E-2</v>
      </c>
      <c r="R8247" s="66">
        <v>1</v>
      </c>
      <c r="S8247" s="13">
        <v>0</v>
      </c>
      <c r="T8247" s="39">
        <v>1</v>
      </c>
      <c r="U8247" s="38">
        <v>0</v>
      </c>
      <c r="V8247" s="42">
        <v>0.116340607757717</v>
      </c>
      <c r="W8247" s="42">
        <v>4.0519999999999998E-4</v>
      </c>
    </row>
    <row r="8248" spans="13:23" x14ac:dyDescent="0.3">
      <c r="M8248" s="17">
        <f>IF(ISBLANK(Demand!H8248),"",Demand!H8248)</f>
        <v>6</v>
      </c>
      <c r="N8248" s="17">
        <f>IF(ISBLANK(Demand!I8248),"",Demand!I8248)</f>
        <v>8244</v>
      </c>
      <c r="O8248" s="17">
        <f>IF(ISBLANK(Demand!J8248),"",Demand!J8248)</f>
        <v>137.4</v>
      </c>
      <c r="P8248" s="64">
        <v>3.2548184716220598E-2</v>
      </c>
      <c r="Q8248" s="65">
        <f t="shared" si="133"/>
        <v>3.55481847162206E-2</v>
      </c>
      <c r="R8248" s="66">
        <v>1</v>
      </c>
      <c r="S8248" s="13">
        <v>0</v>
      </c>
      <c r="T8248" s="39">
        <v>1</v>
      </c>
      <c r="U8248" s="38">
        <v>0</v>
      </c>
      <c r="V8248" s="42">
        <v>0.116340607757717</v>
      </c>
      <c r="W8248" s="42">
        <v>4.0519999999999998E-4</v>
      </c>
    </row>
    <row r="8249" spans="13:23" x14ac:dyDescent="0.3">
      <c r="M8249" s="17">
        <f>IF(ISBLANK(Demand!H8249),"",Demand!H8249)</f>
        <v>6</v>
      </c>
      <c r="N8249" s="17">
        <f>IF(ISBLANK(Demand!I8249),"",Demand!I8249)</f>
        <v>8245</v>
      </c>
      <c r="O8249" s="17">
        <f>IF(ISBLANK(Demand!J8249),"",Demand!J8249)</f>
        <v>137.41666666666666</v>
      </c>
      <c r="P8249" s="64">
        <v>3.2548184716220598E-2</v>
      </c>
      <c r="Q8249" s="65">
        <f t="shared" si="133"/>
        <v>3.55481847162206E-2</v>
      </c>
      <c r="R8249" s="66">
        <v>1</v>
      </c>
      <c r="S8249" s="13">
        <v>0</v>
      </c>
      <c r="T8249" s="39">
        <v>1</v>
      </c>
      <c r="U8249" s="38">
        <v>0</v>
      </c>
      <c r="V8249" s="42">
        <v>0.116340607757717</v>
      </c>
      <c r="W8249" s="42">
        <v>4.0519999999999998E-4</v>
      </c>
    </row>
    <row r="8250" spans="13:23" x14ac:dyDescent="0.3">
      <c r="M8250" s="17">
        <f>IF(ISBLANK(Demand!H8250),"",Demand!H8250)</f>
        <v>6</v>
      </c>
      <c r="N8250" s="17">
        <f>IF(ISBLANK(Demand!I8250),"",Demand!I8250)</f>
        <v>8246</v>
      </c>
      <c r="O8250" s="17">
        <f>IF(ISBLANK(Demand!J8250),"",Demand!J8250)</f>
        <v>137.43333333333334</v>
      </c>
      <c r="P8250" s="64">
        <v>3.2548184716220598E-2</v>
      </c>
      <c r="Q8250" s="65">
        <f t="shared" si="133"/>
        <v>3.55481847162206E-2</v>
      </c>
      <c r="R8250" s="66">
        <v>1</v>
      </c>
      <c r="S8250" s="13">
        <v>0</v>
      </c>
      <c r="T8250" s="39">
        <v>1</v>
      </c>
      <c r="U8250" s="38">
        <v>0</v>
      </c>
      <c r="V8250" s="42">
        <v>0.116340607757717</v>
      </c>
      <c r="W8250" s="42">
        <v>4.0519999999999998E-4</v>
      </c>
    </row>
    <row r="8251" spans="13:23" x14ac:dyDescent="0.3">
      <c r="M8251" s="17">
        <f>IF(ISBLANK(Demand!H8251),"",Demand!H8251)</f>
        <v>6</v>
      </c>
      <c r="N8251" s="17">
        <f>IF(ISBLANK(Demand!I8251),"",Demand!I8251)</f>
        <v>8247</v>
      </c>
      <c r="O8251" s="17">
        <f>IF(ISBLANK(Demand!J8251),"",Demand!J8251)</f>
        <v>137.44999999999999</v>
      </c>
      <c r="P8251" s="64">
        <v>3.2548184716220598E-2</v>
      </c>
      <c r="Q8251" s="65">
        <f t="shared" si="133"/>
        <v>3.55481847162206E-2</v>
      </c>
      <c r="R8251" s="66">
        <v>1</v>
      </c>
      <c r="S8251" s="13">
        <v>0</v>
      </c>
      <c r="T8251" s="39">
        <v>1</v>
      </c>
      <c r="U8251" s="38">
        <v>0</v>
      </c>
      <c r="V8251" s="42">
        <v>0.116340607757717</v>
      </c>
      <c r="W8251" s="42">
        <v>4.0519999999999998E-4</v>
      </c>
    </row>
    <row r="8252" spans="13:23" x14ac:dyDescent="0.3">
      <c r="M8252" s="17">
        <f>IF(ISBLANK(Demand!H8252),"",Demand!H8252)</f>
        <v>6</v>
      </c>
      <c r="N8252" s="17">
        <f>IF(ISBLANK(Demand!I8252),"",Demand!I8252)</f>
        <v>8248</v>
      </c>
      <c r="O8252" s="17">
        <f>IF(ISBLANK(Demand!J8252),"",Demand!J8252)</f>
        <v>137.46666666666667</v>
      </c>
      <c r="P8252" s="64">
        <v>3.2548184716220598E-2</v>
      </c>
      <c r="Q8252" s="65">
        <f t="shared" si="133"/>
        <v>3.55481847162206E-2</v>
      </c>
      <c r="R8252" s="66">
        <v>1</v>
      </c>
      <c r="S8252" s="13">
        <v>0</v>
      </c>
      <c r="T8252" s="39">
        <v>1</v>
      </c>
      <c r="U8252" s="38">
        <v>0</v>
      </c>
      <c r="V8252" s="42">
        <v>0.116340607757717</v>
      </c>
      <c r="W8252" s="42">
        <v>4.0519999999999998E-4</v>
      </c>
    </row>
    <row r="8253" spans="13:23" x14ac:dyDescent="0.3">
      <c r="M8253" s="17">
        <f>IF(ISBLANK(Demand!H8253),"",Demand!H8253)</f>
        <v>6</v>
      </c>
      <c r="N8253" s="17">
        <f>IF(ISBLANK(Demand!I8253),"",Demand!I8253)</f>
        <v>8249</v>
      </c>
      <c r="O8253" s="17">
        <f>IF(ISBLANK(Demand!J8253),"",Demand!J8253)</f>
        <v>137.48333333333332</v>
      </c>
      <c r="P8253" s="64">
        <v>3.2548184716220598E-2</v>
      </c>
      <c r="Q8253" s="65">
        <f t="shared" si="133"/>
        <v>3.55481847162206E-2</v>
      </c>
      <c r="R8253" s="66">
        <v>1</v>
      </c>
      <c r="S8253" s="13">
        <v>0</v>
      </c>
      <c r="T8253" s="39">
        <v>1</v>
      </c>
      <c r="U8253" s="38">
        <v>0</v>
      </c>
      <c r="V8253" s="42">
        <v>0.116340607757717</v>
      </c>
      <c r="W8253" s="42">
        <v>4.0519999999999998E-4</v>
      </c>
    </row>
    <row r="8254" spans="13:23" x14ac:dyDescent="0.3">
      <c r="M8254" s="17">
        <f>IF(ISBLANK(Demand!H8254),"",Demand!H8254)</f>
        <v>6</v>
      </c>
      <c r="N8254" s="17">
        <f>IF(ISBLANK(Demand!I8254),"",Demand!I8254)</f>
        <v>8250</v>
      </c>
      <c r="O8254" s="17">
        <f>IF(ISBLANK(Demand!J8254),"",Demand!J8254)</f>
        <v>137.5</v>
      </c>
      <c r="P8254" s="64">
        <v>3.2548184716220598E-2</v>
      </c>
      <c r="Q8254" s="65">
        <f t="shared" si="133"/>
        <v>3.55481847162206E-2</v>
      </c>
      <c r="R8254" s="66">
        <v>1</v>
      </c>
      <c r="S8254" s="13">
        <v>0</v>
      </c>
      <c r="T8254" s="39">
        <v>1</v>
      </c>
      <c r="U8254" s="38">
        <v>0</v>
      </c>
      <c r="V8254" s="42">
        <v>0.116340607757717</v>
      </c>
      <c r="W8254" s="42">
        <v>4.0519999999999998E-4</v>
      </c>
    </row>
    <row r="8255" spans="13:23" x14ac:dyDescent="0.3">
      <c r="M8255" s="17">
        <f>IF(ISBLANK(Demand!H8255),"",Demand!H8255)</f>
        <v>6</v>
      </c>
      <c r="N8255" s="17">
        <f>IF(ISBLANK(Demand!I8255),"",Demand!I8255)</f>
        <v>8251</v>
      </c>
      <c r="O8255" s="17">
        <f>IF(ISBLANK(Demand!J8255),"",Demand!J8255)</f>
        <v>137.51666666666665</v>
      </c>
      <c r="P8255" s="64">
        <v>3.2548184716220598E-2</v>
      </c>
      <c r="Q8255" s="65">
        <f t="shared" si="133"/>
        <v>3.55481847162206E-2</v>
      </c>
      <c r="R8255" s="66">
        <v>1</v>
      </c>
      <c r="S8255" s="13">
        <v>0</v>
      </c>
      <c r="T8255" s="39">
        <v>1</v>
      </c>
      <c r="U8255" s="38">
        <v>0</v>
      </c>
      <c r="V8255" s="42">
        <v>0.116340607757717</v>
      </c>
      <c r="W8255" s="42">
        <v>4.0519999999999998E-4</v>
      </c>
    </row>
    <row r="8256" spans="13:23" x14ac:dyDescent="0.3">
      <c r="M8256" s="17">
        <f>IF(ISBLANK(Demand!H8256),"",Demand!H8256)</f>
        <v>6</v>
      </c>
      <c r="N8256" s="17">
        <f>IF(ISBLANK(Demand!I8256),"",Demand!I8256)</f>
        <v>8252</v>
      </c>
      <c r="O8256" s="17">
        <f>IF(ISBLANK(Demand!J8256),"",Demand!J8256)</f>
        <v>137.53333333333333</v>
      </c>
      <c r="P8256" s="64">
        <v>3.2548184716220598E-2</v>
      </c>
      <c r="Q8256" s="65">
        <f t="shared" si="133"/>
        <v>3.55481847162206E-2</v>
      </c>
      <c r="R8256" s="66">
        <v>1</v>
      </c>
      <c r="S8256" s="13">
        <v>0</v>
      </c>
      <c r="T8256" s="39">
        <v>1</v>
      </c>
      <c r="U8256" s="38">
        <v>0</v>
      </c>
      <c r="V8256" s="42">
        <v>0.116340607757717</v>
      </c>
      <c r="W8256" s="42">
        <v>4.0519999999999998E-4</v>
      </c>
    </row>
    <row r="8257" spans="13:23" x14ac:dyDescent="0.3">
      <c r="M8257" s="17">
        <f>IF(ISBLANK(Demand!H8257),"",Demand!H8257)</f>
        <v>6</v>
      </c>
      <c r="N8257" s="17">
        <f>IF(ISBLANK(Demand!I8257),"",Demand!I8257)</f>
        <v>8253</v>
      </c>
      <c r="O8257" s="17">
        <f>IF(ISBLANK(Demand!J8257),"",Demand!J8257)</f>
        <v>137.55000000000001</v>
      </c>
      <c r="P8257" s="64">
        <v>3.2548184716220598E-2</v>
      </c>
      <c r="Q8257" s="65">
        <f t="shared" si="133"/>
        <v>3.55481847162206E-2</v>
      </c>
      <c r="R8257" s="66">
        <v>1</v>
      </c>
      <c r="S8257" s="13">
        <v>0</v>
      </c>
      <c r="T8257" s="39">
        <v>1</v>
      </c>
      <c r="U8257" s="38">
        <v>0</v>
      </c>
      <c r="V8257" s="42">
        <v>0.116340607757717</v>
      </c>
      <c r="W8257" s="42">
        <v>4.0519999999999998E-4</v>
      </c>
    </row>
    <row r="8258" spans="13:23" x14ac:dyDescent="0.3">
      <c r="M8258" s="17">
        <f>IF(ISBLANK(Demand!H8258),"",Demand!H8258)</f>
        <v>6</v>
      </c>
      <c r="N8258" s="17">
        <f>IF(ISBLANK(Demand!I8258),"",Demand!I8258)</f>
        <v>8254</v>
      </c>
      <c r="O8258" s="17">
        <f>IF(ISBLANK(Demand!J8258),"",Demand!J8258)</f>
        <v>137.56666666666666</v>
      </c>
      <c r="P8258" s="64">
        <v>3.2548184716220598E-2</v>
      </c>
      <c r="Q8258" s="65">
        <f t="shared" si="133"/>
        <v>3.55481847162206E-2</v>
      </c>
      <c r="R8258" s="66">
        <v>1</v>
      </c>
      <c r="S8258" s="13">
        <v>0</v>
      </c>
      <c r="T8258" s="39">
        <v>1</v>
      </c>
      <c r="U8258" s="38">
        <v>0</v>
      </c>
      <c r="V8258" s="42">
        <v>0.116340607757717</v>
      </c>
      <c r="W8258" s="42">
        <v>4.0519999999999998E-4</v>
      </c>
    </row>
    <row r="8259" spans="13:23" x14ac:dyDescent="0.3">
      <c r="M8259" s="17">
        <f>IF(ISBLANK(Demand!H8259),"",Demand!H8259)</f>
        <v>6</v>
      </c>
      <c r="N8259" s="17">
        <f>IF(ISBLANK(Demand!I8259),"",Demand!I8259)</f>
        <v>8255</v>
      </c>
      <c r="O8259" s="17">
        <f>IF(ISBLANK(Demand!J8259),"",Demand!J8259)</f>
        <v>137.58333333333334</v>
      </c>
      <c r="P8259" s="64">
        <v>3.2548184716220598E-2</v>
      </c>
      <c r="Q8259" s="65">
        <f t="shared" si="133"/>
        <v>3.55481847162206E-2</v>
      </c>
      <c r="R8259" s="66">
        <v>1</v>
      </c>
      <c r="S8259" s="13">
        <v>0</v>
      </c>
      <c r="T8259" s="39">
        <v>1</v>
      </c>
      <c r="U8259" s="38">
        <v>0</v>
      </c>
      <c r="V8259" s="42">
        <v>0.116340607757717</v>
      </c>
      <c r="W8259" s="42">
        <v>4.0519999999999998E-4</v>
      </c>
    </row>
    <row r="8260" spans="13:23" x14ac:dyDescent="0.3">
      <c r="M8260" s="17">
        <f>IF(ISBLANK(Demand!H8260),"",Demand!H8260)</f>
        <v>6</v>
      </c>
      <c r="N8260" s="17">
        <f>IF(ISBLANK(Demand!I8260),"",Demand!I8260)</f>
        <v>8256</v>
      </c>
      <c r="O8260" s="17">
        <f>IF(ISBLANK(Demand!J8260),"",Demand!J8260)</f>
        <v>137.6</v>
      </c>
      <c r="P8260" s="64">
        <v>3.2548184716220598E-2</v>
      </c>
      <c r="Q8260" s="65">
        <f t="shared" si="133"/>
        <v>3.55481847162206E-2</v>
      </c>
      <c r="R8260" s="66">
        <v>1</v>
      </c>
      <c r="S8260" s="13">
        <v>0</v>
      </c>
      <c r="T8260" s="39">
        <v>1</v>
      </c>
      <c r="U8260" s="38">
        <v>0</v>
      </c>
      <c r="V8260" s="42">
        <v>0.116340607757717</v>
      </c>
      <c r="W8260" s="42">
        <v>4.0519999999999998E-4</v>
      </c>
    </row>
    <row r="8261" spans="13:23" x14ac:dyDescent="0.3">
      <c r="M8261" s="17">
        <f>IF(ISBLANK(Demand!H8261),"",Demand!H8261)</f>
        <v>6</v>
      </c>
      <c r="N8261" s="17">
        <f>IF(ISBLANK(Demand!I8261),"",Demand!I8261)</f>
        <v>8257</v>
      </c>
      <c r="O8261" s="17">
        <f>IF(ISBLANK(Demand!J8261),"",Demand!J8261)</f>
        <v>137.61666666666667</v>
      </c>
      <c r="P8261" s="64">
        <v>3.2548184716220598E-2</v>
      </c>
      <c r="Q8261" s="65">
        <f t="shared" si="133"/>
        <v>3.55481847162206E-2</v>
      </c>
      <c r="R8261" s="66">
        <v>1</v>
      </c>
      <c r="S8261" s="13">
        <v>0</v>
      </c>
      <c r="T8261" s="39">
        <v>1</v>
      </c>
      <c r="U8261" s="38">
        <v>0</v>
      </c>
      <c r="V8261" s="42">
        <v>0.116340607757717</v>
      </c>
      <c r="W8261" s="42">
        <v>4.0519999999999998E-4</v>
      </c>
    </row>
    <row r="8262" spans="13:23" x14ac:dyDescent="0.3">
      <c r="M8262" s="17">
        <f>IF(ISBLANK(Demand!H8262),"",Demand!H8262)</f>
        <v>6</v>
      </c>
      <c r="N8262" s="17">
        <f>IF(ISBLANK(Demand!I8262),"",Demand!I8262)</f>
        <v>8258</v>
      </c>
      <c r="O8262" s="17">
        <f>IF(ISBLANK(Demand!J8262),"",Demand!J8262)</f>
        <v>137.63333333333333</v>
      </c>
      <c r="P8262" s="64">
        <v>3.2548184716220598E-2</v>
      </c>
      <c r="Q8262" s="65">
        <f t="shared" si="133"/>
        <v>3.55481847162206E-2</v>
      </c>
      <c r="R8262" s="66">
        <v>1</v>
      </c>
      <c r="S8262" s="13">
        <v>0</v>
      </c>
      <c r="T8262" s="39">
        <v>1</v>
      </c>
      <c r="U8262" s="38">
        <v>0</v>
      </c>
      <c r="V8262" s="42">
        <v>0.116340607757717</v>
      </c>
      <c r="W8262" s="42">
        <v>4.0519999999999998E-4</v>
      </c>
    </row>
    <row r="8263" spans="13:23" x14ac:dyDescent="0.3">
      <c r="M8263" s="17">
        <f>IF(ISBLANK(Demand!H8263),"",Demand!H8263)</f>
        <v>6</v>
      </c>
      <c r="N8263" s="17">
        <f>IF(ISBLANK(Demand!I8263),"",Demand!I8263)</f>
        <v>8259</v>
      </c>
      <c r="O8263" s="17">
        <f>IF(ISBLANK(Demand!J8263),"",Demand!J8263)</f>
        <v>137.65</v>
      </c>
      <c r="P8263" s="64">
        <v>3.2548184716220598E-2</v>
      </c>
      <c r="Q8263" s="65">
        <f t="shared" si="133"/>
        <v>3.55481847162206E-2</v>
      </c>
      <c r="R8263" s="66">
        <v>1</v>
      </c>
      <c r="S8263" s="13">
        <v>0</v>
      </c>
      <c r="T8263" s="39">
        <v>1</v>
      </c>
      <c r="U8263" s="38">
        <v>0</v>
      </c>
      <c r="V8263" s="42">
        <v>0.116340607757717</v>
      </c>
      <c r="W8263" s="42">
        <v>4.0519999999999998E-4</v>
      </c>
    </row>
    <row r="8264" spans="13:23" x14ac:dyDescent="0.3">
      <c r="M8264" s="17">
        <f>IF(ISBLANK(Demand!H8264),"",Demand!H8264)</f>
        <v>6</v>
      </c>
      <c r="N8264" s="17">
        <f>IF(ISBLANK(Demand!I8264),"",Demand!I8264)</f>
        <v>8260</v>
      </c>
      <c r="O8264" s="17">
        <f>IF(ISBLANK(Demand!J8264),"",Demand!J8264)</f>
        <v>137.66666666666666</v>
      </c>
      <c r="P8264" s="64">
        <v>3.2548184716220598E-2</v>
      </c>
      <c r="Q8264" s="65">
        <f t="shared" si="133"/>
        <v>3.55481847162206E-2</v>
      </c>
      <c r="R8264" s="66">
        <v>1</v>
      </c>
      <c r="S8264" s="13">
        <v>0</v>
      </c>
      <c r="T8264" s="39">
        <v>1</v>
      </c>
      <c r="U8264" s="38">
        <v>0</v>
      </c>
      <c r="V8264" s="42">
        <v>0.116340607757717</v>
      </c>
      <c r="W8264" s="42">
        <v>4.0519999999999998E-4</v>
      </c>
    </row>
    <row r="8265" spans="13:23" x14ac:dyDescent="0.3">
      <c r="M8265" s="17">
        <f>IF(ISBLANK(Demand!H8265),"",Demand!H8265)</f>
        <v>6</v>
      </c>
      <c r="N8265" s="17">
        <f>IF(ISBLANK(Demand!I8265),"",Demand!I8265)</f>
        <v>8261</v>
      </c>
      <c r="O8265" s="17">
        <f>IF(ISBLANK(Demand!J8265),"",Demand!J8265)</f>
        <v>137.68333333333334</v>
      </c>
      <c r="P8265" s="64">
        <v>3.2548184716220598E-2</v>
      </c>
      <c r="Q8265" s="65">
        <f t="shared" si="133"/>
        <v>3.55481847162206E-2</v>
      </c>
      <c r="R8265" s="66">
        <v>1</v>
      </c>
      <c r="S8265" s="13">
        <v>0</v>
      </c>
      <c r="T8265" s="39">
        <v>1</v>
      </c>
      <c r="U8265" s="38">
        <v>0</v>
      </c>
      <c r="V8265" s="42">
        <v>0.116340607757717</v>
      </c>
      <c r="W8265" s="42">
        <v>4.0519999999999998E-4</v>
      </c>
    </row>
    <row r="8266" spans="13:23" x14ac:dyDescent="0.3">
      <c r="M8266" s="17">
        <f>IF(ISBLANK(Demand!H8266),"",Demand!H8266)</f>
        <v>6</v>
      </c>
      <c r="N8266" s="17">
        <f>IF(ISBLANK(Demand!I8266),"",Demand!I8266)</f>
        <v>8262</v>
      </c>
      <c r="O8266" s="17">
        <f>IF(ISBLANK(Demand!J8266),"",Demand!J8266)</f>
        <v>137.69999999999999</v>
      </c>
      <c r="P8266" s="64">
        <v>3.2548184716220598E-2</v>
      </c>
      <c r="Q8266" s="65">
        <f t="shared" si="133"/>
        <v>3.55481847162206E-2</v>
      </c>
      <c r="R8266" s="66">
        <v>1</v>
      </c>
      <c r="S8266" s="13">
        <v>0</v>
      </c>
      <c r="T8266" s="39">
        <v>1</v>
      </c>
      <c r="U8266" s="38">
        <v>0</v>
      </c>
      <c r="V8266" s="42">
        <v>0.116340607757717</v>
      </c>
      <c r="W8266" s="42">
        <v>4.0519999999999998E-4</v>
      </c>
    </row>
    <row r="8267" spans="13:23" x14ac:dyDescent="0.3">
      <c r="M8267" s="17">
        <f>IF(ISBLANK(Demand!H8267),"",Demand!H8267)</f>
        <v>6</v>
      </c>
      <c r="N8267" s="17">
        <f>IF(ISBLANK(Demand!I8267),"",Demand!I8267)</f>
        <v>8263</v>
      </c>
      <c r="O8267" s="17">
        <f>IF(ISBLANK(Demand!J8267),"",Demand!J8267)</f>
        <v>137.71666666666667</v>
      </c>
      <c r="P8267" s="64">
        <v>3.2548184716220598E-2</v>
      </c>
      <c r="Q8267" s="65">
        <f t="shared" si="133"/>
        <v>3.55481847162206E-2</v>
      </c>
      <c r="R8267" s="66">
        <v>1</v>
      </c>
      <c r="S8267" s="13">
        <v>0</v>
      </c>
      <c r="T8267" s="39">
        <v>1</v>
      </c>
      <c r="U8267" s="38">
        <v>0</v>
      </c>
      <c r="V8267" s="42">
        <v>0.116340607757717</v>
      </c>
      <c r="W8267" s="42">
        <v>4.0519999999999998E-4</v>
      </c>
    </row>
    <row r="8268" spans="13:23" x14ac:dyDescent="0.3">
      <c r="M8268" s="17">
        <f>IF(ISBLANK(Demand!H8268),"",Demand!H8268)</f>
        <v>6</v>
      </c>
      <c r="N8268" s="17">
        <f>IF(ISBLANK(Demand!I8268),"",Demand!I8268)</f>
        <v>8264</v>
      </c>
      <c r="O8268" s="17">
        <f>IF(ISBLANK(Demand!J8268),"",Demand!J8268)</f>
        <v>137.73333333333332</v>
      </c>
      <c r="P8268" s="64">
        <v>3.2548184716220598E-2</v>
      </c>
      <c r="Q8268" s="65">
        <f t="shared" si="133"/>
        <v>3.55481847162206E-2</v>
      </c>
      <c r="R8268" s="66">
        <v>1</v>
      </c>
      <c r="S8268" s="13">
        <v>0</v>
      </c>
      <c r="T8268" s="39">
        <v>1</v>
      </c>
      <c r="U8268" s="38">
        <v>0</v>
      </c>
      <c r="V8268" s="42">
        <v>0.116340607757717</v>
      </c>
      <c r="W8268" s="42">
        <v>4.0519999999999998E-4</v>
      </c>
    </row>
    <row r="8269" spans="13:23" x14ac:dyDescent="0.3">
      <c r="M8269" s="17">
        <f>IF(ISBLANK(Demand!H8269),"",Demand!H8269)</f>
        <v>6</v>
      </c>
      <c r="N8269" s="17">
        <f>IF(ISBLANK(Demand!I8269),"",Demand!I8269)</f>
        <v>8265</v>
      </c>
      <c r="O8269" s="17">
        <f>IF(ISBLANK(Demand!J8269),"",Demand!J8269)</f>
        <v>137.75</v>
      </c>
      <c r="P8269" s="64">
        <v>3.2548184716220598E-2</v>
      </c>
      <c r="Q8269" s="65">
        <f t="shared" si="133"/>
        <v>3.55481847162206E-2</v>
      </c>
      <c r="R8269" s="66">
        <v>1</v>
      </c>
      <c r="S8269" s="13">
        <v>0</v>
      </c>
      <c r="T8269" s="39">
        <v>1</v>
      </c>
      <c r="U8269" s="38">
        <v>0</v>
      </c>
      <c r="V8269" s="42">
        <v>0.116340607757717</v>
      </c>
      <c r="W8269" s="42">
        <v>4.0519999999999998E-4</v>
      </c>
    </row>
    <row r="8270" spans="13:23" x14ac:dyDescent="0.3">
      <c r="M8270" s="17">
        <f>IF(ISBLANK(Demand!H8270),"",Demand!H8270)</f>
        <v>6</v>
      </c>
      <c r="N8270" s="17">
        <f>IF(ISBLANK(Demand!I8270),"",Demand!I8270)</f>
        <v>8266</v>
      </c>
      <c r="O8270" s="17">
        <f>IF(ISBLANK(Demand!J8270),"",Demand!J8270)</f>
        <v>137.76666666666665</v>
      </c>
      <c r="P8270" s="64">
        <v>3.2548184716220598E-2</v>
      </c>
      <c r="Q8270" s="65">
        <f t="shared" si="133"/>
        <v>3.55481847162206E-2</v>
      </c>
      <c r="R8270" s="66">
        <v>1</v>
      </c>
      <c r="S8270" s="13">
        <v>0</v>
      </c>
      <c r="T8270" s="39">
        <v>1</v>
      </c>
      <c r="U8270" s="38">
        <v>0</v>
      </c>
      <c r="V8270" s="42">
        <v>0.116340607757717</v>
      </c>
      <c r="W8270" s="42">
        <v>4.0519999999999998E-4</v>
      </c>
    </row>
    <row r="8271" spans="13:23" x14ac:dyDescent="0.3">
      <c r="M8271" s="17">
        <f>IF(ISBLANK(Demand!H8271),"",Demand!H8271)</f>
        <v>6</v>
      </c>
      <c r="N8271" s="17">
        <f>IF(ISBLANK(Demand!I8271),"",Demand!I8271)</f>
        <v>8267</v>
      </c>
      <c r="O8271" s="17">
        <f>IF(ISBLANK(Demand!J8271),"",Demand!J8271)</f>
        <v>137.78333333333333</v>
      </c>
      <c r="P8271" s="64">
        <v>3.2548184716220598E-2</v>
      </c>
      <c r="Q8271" s="65">
        <f t="shared" si="133"/>
        <v>3.55481847162206E-2</v>
      </c>
      <c r="R8271" s="66">
        <v>1</v>
      </c>
      <c r="S8271" s="13">
        <v>0</v>
      </c>
      <c r="T8271" s="39">
        <v>1</v>
      </c>
      <c r="U8271" s="38">
        <v>0</v>
      </c>
      <c r="V8271" s="42">
        <v>0.116340607757717</v>
      </c>
      <c r="W8271" s="42">
        <v>4.0519999999999998E-4</v>
      </c>
    </row>
    <row r="8272" spans="13:23" x14ac:dyDescent="0.3">
      <c r="M8272" s="17">
        <f>IF(ISBLANK(Demand!H8272),"",Demand!H8272)</f>
        <v>6</v>
      </c>
      <c r="N8272" s="17">
        <f>IF(ISBLANK(Demand!I8272),"",Demand!I8272)</f>
        <v>8268</v>
      </c>
      <c r="O8272" s="17">
        <f>IF(ISBLANK(Demand!J8272),"",Demand!J8272)</f>
        <v>137.80000000000001</v>
      </c>
      <c r="P8272" s="64">
        <v>3.2548184716220598E-2</v>
      </c>
      <c r="Q8272" s="65">
        <f t="shared" si="133"/>
        <v>3.55481847162206E-2</v>
      </c>
      <c r="R8272" s="66">
        <v>1</v>
      </c>
      <c r="S8272" s="13">
        <v>0</v>
      </c>
      <c r="T8272" s="39">
        <v>1</v>
      </c>
      <c r="U8272" s="38">
        <v>0</v>
      </c>
      <c r="V8272" s="42">
        <v>0.116340607757717</v>
      </c>
      <c r="W8272" s="42">
        <v>4.0519999999999998E-4</v>
      </c>
    </row>
    <row r="8273" spans="13:23" x14ac:dyDescent="0.3">
      <c r="M8273" s="17">
        <f>IF(ISBLANK(Demand!H8273),"",Demand!H8273)</f>
        <v>6</v>
      </c>
      <c r="N8273" s="17">
        <f>IF(ISBLANK(Demand!I8273),"",Demand!I8273)</f>
        <v>8269</v>
      </c>
      <c r="O8273" s="17">
        <f>IF(ISBLANK(Demand!J8273),"",Demand!J8273)</f>
        <v>137.81666666666666</v>
      </c>
      <c r="P8273" s="64">
        <v>3.2548184716220598E-2</v>
      </c>
      <c r="Q8273" s="65">
        <f t="shared" si="133"/>
        <v>3.55481847162206E-2</v>
      </c>
      <c r="R8273" s="66">
        <v>1</v>
      </c>
      <c r="S8273" s="13">
        <v>0</v>
      </c>
      <c r="T8273" s="39">
        <v>1</v>
      </c>
      <c r="U8273" s="38">
        <v>0</v>
      </c>
      <c r="V8273" s="42">
        <v>0.116340607757717</v>
      </c>
      <c r="W8273" s="42">
        <v>4.0519999999999998E-4</v>
      </c>
    </row>
    <row r="8274" spans="13:23" x14ac:dyDescent="0.3">
      <c r="M8274" s="17">
        <f>IF(ISBLANK(Demand!H8274),"",Demand!H8274)</f>
        <v>6</v>
      </c>
      <c r="N8274" s="17">
        <f>IF(ISBLANK(Demand!I8274),"",Demand!I8274)</f>
        <v>8270</v>
      </c>
      <c r="O8274" s="17">
        <f>IF(ISBLANK(Demand!J8274),"",Demand!J8274)</f>
        <v>137.83333333333334</v>
      </c>
      <c r="P8274" s="64">
        <v>3.2548184716220598E-2</v>
      </c>
      <c r="Q8274" s="65">
        <f t="shared" si="133"/>
        <v>3.55481847162206E-2</v>
      </c>
      <c r="R8274" s="66">
        <v>1</v>
      </c>
      <c r="S8274" s="13">
        <v>0</v>
      </c>
      <c r="T8274" s="39">
        <v>1</v>
      </c>
      <c r="U8274" s="38">
        <v>0</v>
      </c>
      <c r="V8274" s="42">
        <v>0.116340607757717</v>
      </c>
      <c r="W8274" s="42">
        <v>4.0519999999999998E-4</v>
      </c>
    </row>
    <row r="8275" spans="13:23" x14ac:dyDescent="0.3">
      <c r="M8275" s="17">
        <f>IF(ISBLANK(Demand!H8275),"",Demand!H8275)</f>
        <v>6</v>
      </c>
      <c r="N8275" s="17">
        <f>IF(ISBLANK(Demand!I8275),"",Demand!I8275)</f>
        <v>8271</v>
      </c>
      <c r="O8275" s="17">
        <f>IF(ISBLANK(Demand!J8275),"",Demand!J8275)</f>
        <v>137.85</v>
      </c>
      <c r="P8275" s="64">
        <v>3.2548184716220598E-2</v>
      </c>
      <c r="Q8275" s="65">
        <f t="shared" si="133"/>
        <v>3.55481847162206E-2</v>
      </c>
      <c r="R8275" s="66">
        <v>1</v>
      </c>
      <c r="S8275" s="13">
        <v>0</v>
      </c>
      <c r="T8275" s="39">
        <v>1</v>
      </c>
      <c r="U8275" s="38">
        <v>0</v>
      </c>
      <c r="V8275" s="42">
        <v>0.116340607757717</v>
      </c>
      <c r="W8275" s="42">
        <v>4.0519999999999998E-4</v>
      </c>
    </row>
    <row r="8276" spans="13:23" x14ac:dyDescent="0.3">
      <c r="M8276" s="17">
        <f>IF(ISBLANK(Demand!H8276),"",Demand!H8276)</f>
        <v>6</v>
      </c>
      <c r="N8276" s="17">
        <f>IF(ISBLANK(Demand!I8276),"",Demand!I8276)</f>
        <v>8272</v>
      </c>
      <c r="O8276" s="17">
        <f>IF(ISBLANK(Demand!J8276),"",Demand!J8276)</f>
        <v>137.86666666666667</v>
      </c>
      <c r="P8276" s="64">
        <v>3.2548184716220598E-2</v>
      </c>
      <c r="Q8276" s="65">
        <f t="shared" si="133"/>
        <v>3.55481847162206E-2</v>
      </c>
      <c r="R8276" s="66">
        <v>1</v>
      </c>
      <c r="S8276" s="13">
        <v>0</v>
      </c>
      <c r="T8276" s="39">
        <v>1</v>
      </c>
      <c r="U8276" s="38">
        <v>0</v>
      </c>
      <c r="V8276" s="42">
        <v>0.116340607757717</v>
      </c>
      <c r="W8276" s="42">
        <v>4.0519999999999998E-4</v>
      </c>
    </row>
    <row r="8277" spans="13:23" x14ac:dyDescent="0.3">
      <c r="M8277" s="17">
        <f>IF(ISBLANK(Demand!H8277),"",Demand!H8277)</f>
        <v>6</v>
      </c>
      <c r="N8277" s="17">
        <f>IF(ISBLANK(Demand!I8277),"",Demand!I8277)</f>
        <v>8273</v>
      </c>
      <c r="O8277" s="17">
        <f>IF(ISBLANK(Demand!J8277),"",Demand!J8277)</f>
        <v>137.88333333333333</v>
      </c>
      <c r="P8277" s="64">
        <v>3.2548184716220598E-2</v>
      </c>
      <c r="Q8277" s="65">
        <f t="shared" si="133"/>
        <v>3.55481847162206E-2</v>
      </c>
      <c r="R8277" s="66">
        <v>1</v>
      </c>
      <c r="S8277" s="13">
        <v>0</v>
      </c>
      <c r="T8277" s="39">
        <v>1</v>
      </c>
      <c r="U8277" s="38">
        <v>0</v>
      </c>
      <c r="V8277" s="42">
        <v>0.116340607757717</v>
      </c>
      <c r="W8277" s="42">
        <v>4.0519999999999998E-4</v>
      </c>
    </row>
    <row r="8278" spans="13:23" x14ac:dyDescent="0.3">
      <c r="M8278" s="17">
        <f>IF(ISBLANK(Demand!H8278),"",Demand!H8278)</f>
        <v>6</v>
      </c>
      <c r="N8278" s="17">
        <f>IF(ISBLANK(Demand!I8278),"",Demand!I8278)</f>
        <v>8274</v>
      </c>
      <c r="O8278" s="17">
        <f>IF(ISBLANK(Demand!J8278),"",Demand!J8278)</f>
        <v>137.9</v>
      </c>
      <c r="P8278" s="64">
        <v>3.2548184716220598E-2</v>
      </c>
      <c r="Q8278" s="65">
        <f t="shared" si="133"/>
        <v>3.55481847162206E-2</v>
      </c>
      <c r="R8278" s="66">
        <v>1</v>
      </c>
      <c r="S8278" s="13">
        <v>0</v>
      </c>
      <c r="T8278" s="39">
        <v>1</v>
      </c>
      <c r="U8278" s="38">
        <v>0</v>
      </c>
      <c r="V8278" s="42">
        <v>0.116340607757717</v>
      </c>
      <c r="W8278" s="42">
        <v>4.0519999999999998E-4</v>
      </c>
    </row>
    <row r="8279" spans="13:23" x14ac:dyDescent="0.3">
      <c r="M8279" s="17">
        <f>IF(ISBLANK(Demand!H8279),"",Demand!H8279)</f>
        <v>6</v>
      </c>
      <c r="N8279" s="17">
        <f>IF(ISBLANK(Demand!I8279),"",Demand!I8279)</f>
        <v>8275</v>
      </c>
      <c r="O8279" s="17">
        <f>IF(ISBLANK(Demand!J8279),"",Demand!J8279)</f>
        <v>137.91666666666666</v>
      </c>
      <c r="P8279" s="64">
        <v>3.2548184716220598E-2</v>
      </c>
      <c r="Q8279" s="65">
        <f t="shared" si="133"/>
        <v>3.55481847162206E-2</v>
      </c>
      <c r="R8279" s="66">
        <v>1</v>
      </c>
      <c r="S8279" s="13">
        <v>0</v>
      </c>
      <c r="T8279" s="39">
        <v>1</v>
      </c>
      <c r="U8279" s="38">
        <v>0</v>
      </c>
      <c r="V8279" s="42">
        <v>0.116340607757717</v>
      </c>
      <c r="W8279" s="42">
        <v>4.0519999999999998E-4</v>
      </c>
    </row>
    <row r="8280" spans="13:23" x14ac:dyDescent="0.3">
      <c r="M8280" s="17">
        <f>IF(ISBLANK(Demand!H8280),"",Demand!H8280)</f>
        <v>6</v>
      </c>
      <c r="N8280" s="17">
        <f>IF(ISBLANK(Demand!I8280),"",Demand!I8280)</f>
        <v>8276</v>
      </c>
      <c r="O8280" s="17">
        <f>IF(ISBLANK(Demand!J8280),"",Demand!J8280)</f>
        <v>137.93333333333334</v>
      </c>
      <c r="P8280" s="64">
        <v>3.2548184716220598E-2</v>
      </c>
      <c r="Q8280" s="65">
        <f t="shared" si="133"/>
        <v>3.55481847162206E-2</v>
      </c>
      <c r="R8280" s="66">
        <v>1</v>
      </c>
      <c r="S8280" s="13">
        <v>0</v>
      </c>
      <c r="T8280" s="39">
        <v>1</v>
      </c>
      <c r="U8280" s="38">
        <v>0</v>
      </c>
      <c r="V8280" s="42">
        <v>0.116340607757717</v>
      </c>
      <c r="W8280" s="42">
        <v>4.0519999999999998E-4</v>
      </c>
    </row>
    <row r="8281" spans="13:23" x14ac:dyDescent="0.3">
      <c r="M8281" s="17">
        <f>IF(ISBLANK(Demand!H8281),"",Demand!H8281)</f>
        <v>6</v>
      </c>
      <c r="N8281" s="17">
        <f>IF(ISBLANK(Demand!I8281),"",Demand!I8281)</f>
        <v>8277</v>
      </c>
      <c r="O8281" s="17">
        <f>IF(ISBLANK(Demand!J8281),"",Demand!J8281)</f>
        <v>137.94999999999999</v>
      </c>
      <c r="P8281" s="64">
        <v>3.2548184716220598E-2</v>
      </c>
      <c r="Q8281" s="65">
        <f t="shared" si="133"/>
        <v>3.55481847162206E-2</v>
      </c>
      <c r="R8281" s="66">
        <v>1</v>
      </c>
      <c r="S8281" s="13">
        <v>0</v>
      </c>
      <c r="T8281" s="39">
        <v>1</v>
      </c>
      <c r="U8281" s="38">
        <v>0</v>
      </c>
      <c r="V8281" s="42">
        <v>0.116340607757717</v>
      </c>
      <c r="W8281" s="42">
        <v>4.0519999999999998E-4</v>
      </c>
    </row>
    <row r="8282" spans="13:23" x14ac:dyDescent="0.3">
      <c r="M8282" s="17">
        <f>IF(ISBLANK(Demand!H8282),"",Demand!H8282)</f>
        <v>6</v>
      </c>
      <c r="N8282" s="17">
        <f>IF(ISBLANK(Demand!I8282),"",Demand!I8282)</f>
        <v>8278</v>
      </c>
      <c r="O8282" s="17">
        <f>IF(ISBLANK(Demand!J8282),"",Demand!J8282)</f>
        <v>137.96666666666667</v>
      </c>
      <c r="P8282" s="64">
        <v>3.2548184716220598E-2</v>
      </c>
      <c r="Q8282" s="65">
        <f t="shared" si="133"/>
        <v>3.55481847162206E-2</v>
      </c>
      <c r="R8282" s="66">
        <v>1</v>
      </c>
      <c r="S8282" s="13">
        <v>0</v>
      </c>
      <c r="T8282" s="39">
        <v>1</v>
      </c>
      <c r="U8282" s="38">
        <v>0</v>
      </c>
      <c r="V8282" s="42">
        <v>0.116340607757717</v>
      </c>
      <c r="W8282" s="42">
        <v>4.0519999999999998E-4</v>
      </c>
    </row>
    <row r="8283" spans="13:23" x14ac:dyDescent="0.3">
      <c r="M8283" s="17">
        <f>IF(ISBLANK(Demand!H8283),"",Demand!H8283)</f>
        <v>6</v>
      </c>
      <c r="N8283" s="17">
        <f>IF(ISBLANK(Demand!I8283),"",Demand!I8283)</f>
        <v>8279</v>
      </c>
      <c r="O8283" s="17">
        <f>IF(ISBLANK(Demand!J8283),"",Demand!J8283)</f>
        <v>137.98333333333332</v>
      </c>
      <c r="P8283" s="64">
        <v>3.2548184716220598E-2</v>
      </c>
      <c r="Q8283" s="65">
        <f t="shared" si="133"/>
        <v>3.55481847162206E-2</v>
      </c>
      <c r="R8283" s="66">
        <v>1</v>
      </c>
      <c r="S8283" s="13">
        <v>0</v>
      </c>
      <c r="T8283" s="39">
        <v>1</v>
      </c>
      <c r="U8283" s="38">
        <v>0</v>
      </c>
      <c r="V8283" s="42">
        <v>0.116340607757717</v>
      </c>
      <c r="W8283" s="42">
        <v>4.0519999999999998E-4</v>
      </c>
    </row>
    <row r="8284" spans="13:23" x14ac:dyDescent="0.3">
      <c r="M8284" s="17">
        <f>IF(ISBLANK(Demand!H8284),"",Demand!H8284)</f>
        <v>6</v>
      </c>
      <c r="N8284" s="17">
        <f>IF(ISBLANK(Demand!I8284),"",Demand!I8284)</f>
        <v>8280</v>
      </c>
      <c r="O8284" s="17">
        <f>IF(ISBLANK(Demand!J8284),"",Demand!J8284)</f>
        <v>138</v>
      </c>
      <c r="P8284" s="64">
        <v>3.2548184716220598E-2</v>
      </c>
      <c r="Q8284" s="65">
        <f t="shared" si="133"/>
        <v>3.55481847162206E-2</v>
      </c>
      <c r="R8284" s="66">
        <v>1</v>
      </c>
      <c r="S8284" s="13">
        <v>0</v>
      </c>
      <c r="T8284" s="39">
        <v>1</v>
      </c>
      <c r="U8284" s="38">
        <v>0</v>
      </c>
      <c r="V8284" s="42">
        <v>0.116340607757717</v>
      </c>
      <c r="W8284" s="42">
        <v>4.0519999999999998E-4</v>
      </c>
    </row>
    <row r="8285" spans="13:23" x14ac:dyDescent="0.3">
      <c r="M8285" s="17">
        <f>IF(ISBLANK(Demand!H8285),"",Demand!H8285)</f>
        <v>6</v>
      </c>
      <c r="N8285" s="17">
        <f>IF(ISBLANK(Demand!I8285),"",Demand!I8285)</f>
        <v>8281</v>
      </c>
      <c r="O8285" s="17">
        <f>IF(ISBLANK(Demand!J8285),"",Demand!J8285)</f>
        <v>138.01666666666665</v>
      </c>
      <c r="P8285" s="64">
        <v>3.2548184716220598E-2</v>
      </c>
      <c r="Q8285" s="65">
        <f t="shared" si="133"/>
        <v>3.55481847162206E-2</v>
      </c>
      <c r="R8285" s="66">
        <v>1</v>
      </c>
      <c r="S8285" s="13">
        <v>0</v>
      </c>
      <c r="T8285" s="39">
        <v>1</v>
      </c>
      <c r="U8285" s="38">
        <v>0</v>
      </c>
      <c r="V8285" s="42">
        <v>0.116340607757717</v>
      </c>
      <c r="W8285" s="42">
        <v>4.0519999999999998E-4</v>
      </c>
    </row>
    <row r="8286" spans="13:23" x14ac:dyDescent="0.3">
      <c r="M8286" s="17">
        <f>IF(ISBLANK(Demand!H8286),"",Demand!H8286)</f>
        <v>6</v>
      </c>
      <c r="N8286" s="17">
        <f>IF(ISBLANK(Demand!I8286),"",Demand!I8286)</f>
        <v>8282</v>
      </c>
      <c r="O8286" s="17">
        <f>IF(ISBLANK(Demand!J8286),"",Demand!J8286)</f>
        <v>138.03333333333333</v>
      </c>
      <c r="P8286" s="64">
        <v>3.2548184716220598E-2</v>
      </c>
      <c r="Q8286" s="65">
        <f t="shared" si="133"/>
        <v>3.55481847162206E-2</v>
      </c>
      <c r="R8286" s="66">
        <v>1</v>
      </c>
      <c r="S8286" s="13">
        <v>0</v>
      </c>
      <c r="T8286" s="39">
        <v>1</v>
      </c>
      <c r="U8286" s="38">
        <v>0</v>
      </c>
      <c r="V8286" s="42">
        <v>0.116340607757717</v>
      </c>
      <c r="W8286" s="42">
        <v>4.0519999999999998E-4</v>
      </c>
    </row>
    <row r="8287" spans="13:23" x14ac:dyDescent="0.3">
      <c r="M8287" s="17">
        <f>IF(ISBLANK(Demand!H8287),"",Demand!H8287)</f>
        <v>6</v>
      </c>
      <c r="N8287" s="17">
        <f>IF(ISBLANK(Demand!I8287),"",Demand!I8287)</f>
        <v>8283</v>
      </c>
      <c r="O8287" s="17">
        <f>IF(ISBLANK(Demand!J8287),"",Demand!J8287)</f>
        <v>138.05000000000001</v>
      </c>
      <c r="P8287" s="64">
        <v>3.2548184716220598E-2</v>
      </c>
      <c r="Q8287" s="65">
        <f t="shared" si="133"/>
        <v>3.55481847162206E-2</v>
      </c>
      <c r="R8287" s="66">
        <v>1</v>
      </c>
      <c r="S8287" s="13">
        <v>0</v>
      </c>
      <c r="T8287" s="39">
        <v>1</v>
      </c>
      <c r="U8287" s="38">
        <v>0</v>
      </c>
      <c r="V8287" s="42">
        <v>0.116340607757717</v>
      </c>
      <c r="W8287" s="42">
        <v>4.0519999999999998E-4</v>
      </c>
    </row>
    <row r="8288" spans="13:23" x14ac:dyDescent="0.3">
      <c r="M8288" s="17">
        <f>IF(ISBLANK(Demand!H8288),"",Demand!H8288)</f>
        <v>6</v>
      </c>
      <c r="N8288" s="17">
        <f>IF(ISBLANK(Demand!I8288),"",Demand!I8288)</f>
        <v>8284</v>
      </c>
      <c r="O8288" s="17">
        <f>IF(ISBLANK(Demand!J8288),"",Demand!J8288)</f>
        <v>138.06666666666666</v>
      </c>
      <c r="P8288" s="64">
        <v>3.2548184716220598E-2</v>
      </c>
      <c r="Q8288" s="65">
        <f t="shared" si="133"/>
        <v>3.55481847162206E-2</v>
      </c>
      <c r="R8288" s="66">
        <v>1</v>
      </c>
      <c r="S8288" s="13">
        <v>0</v>
      </c>
      <c r="T8288" s="39">
        <v>1</v>
      </c>
      <c r="U8288" s="38">
        <v>0</v>
      </c>
      <c r="V8288" s="42">
        <v>0.116340607757717</v>
      </c>
      <c r="W8288" s="42">
        <v>4.0519999999999998E-4</v>
      </c>
    </row>
    <row r="8289" spans="13:23" x14ac:dyDescent="0.3">
      <c r="M8289" s="17">
        <f>IF(ISBLANK(Demand!H8289),"",Demand!H8289)</f>
        <v>6</v>
      </c>
      <c r="N8289" s="17">
        <f>IF(ISBLANK(Demand!I8289),"",Demand!I8289)</f>
        <v>8285</v>
      </c>
      <c r="O8289" s="17">
        <f>IF(ISBLANK(Demand!J8289),"",Demand!J8289)</f>
        <v>138.08333333333334</v>
      </c>
      <c r="P8289" s="64">
        <v>3.2548184716220598E-2</v>
      </c>
      <c r="Q8289" s="65">
        <f t="shared" si="133"/>
        <v>3.55481847162206E-2</v>
      </c>
      <c r="R8289" s="66">
        <v>1</v>
      </c>
      <c r="S8289" s="13">
        <v>0</v>
      </c>
      <c r="T8289" s="39">
        <v>1</v>
      </c>
      <c r="U8289" s="38">
        <v>0</v>
      </c>
      <c r="V8289" s="42">
        <v>0.116340607757717</v>
      </c>
      <c r="W8289" s="42">
        <v>4.0519999999999998E-4</v>
      </c>
    </row>
    <row r="8290" spans="13:23" x14ac:dyDescent="0.3">
      <c r="M8290" s="17">
        <f>IF(ISBLANK(Demand!H8290),"",Demand!H8290)</f>
        <v>6</v>
      </c>
      <c r="N8290" s="17">
        <f>IF(ISBLANK(Demand!I8290),"",Demand!I8290)</f>
        <v>8286</v>
      </c>
      <c r="O8290" s="17">
        <f>IF(ISBLANK(Demand!J8290),"",Demand!J8290)</f>
        <v>138.1</v>
      </c>
      <c r="P8290" s="64">
        <v>3.2548184716220598E-2</v>
      </c>
      <c r="Q8290" s="65">
        <f t="shared" si="133"/>
        <v>3.55481847162206E-2</v>
      </c>
      <c r="R8290" s="66">
        <v>1</v>
      </c>
      <c r="S8290" s="13">
        <v>0</v>
      </c>
      <c r="T8290" s="39">
        <v>1</v>
      </c>
      <c r="U8290" s="38">
        <v>0</v>
      </c>
      <c r="V8290" s="42">
        <v>0.116340607757717</v>
      </c>
      <c r="W8290" s="42">
        <v>4.0519999999999998E-4</v>
      </c>
    </row>
    <row r="8291" spans="13:23" x14ac:dyDescent="0.3">
      <c r="M8291" s="17">
        <f>IF(ISBLANK(Demand!H8291),"",Demand!H8291)</f>
        <v>6</v>
      </c>
      <c r="N8291" s="17">
        <f>IF(ISBLANK(Demand!I8291),"",Demand!I8291)</f>
        <v>8287</v>
      </c>
      <c r="O8291" s="17">
        <f>IF(ISBLANK(Demand!J8291),"",Demand!J8291)</f>
        <v>138.11666666666667</v>
      </c>
      <c r="P8291" s="64">
        <v>3.2548184716220598E-2</v>
      </c>
      <c r="Q8291" s="65">
        <f t="shared" si="133"/>
        <v>3.55481847162206E-2</v>
      </c>
      <c r="R8291" s="66">
        <v>1</v>
      </c>
      <c r="S8291" s="13">
        <v>0</v>
      </c>
      <c r="T8291" s="39">
        <v>1</v>
      </c>
      <c r="U8291" s="38">
        <v>0</v>
      </c>
      <c r="V8291" s="42">
        <v>0.116340607757717</v>
      </c>
      <c r="W8291" s="42">
        <v>4.0519999999999998E-4</v>
      </c>
    </row>
    <row r="8292" spans="13:23" x14ac:dyDescent="0.3">
      <c r="M8292" s="17">
        <f>IF(ISBLANK(Demand!H8292),"",Demand!H8292)</f>
        <v>6</v>
      </c>
      <c r="N8292" s="17">
        <f>IF(ISBLANK(Demand!I8292),"",Demand!I8292)</f>
        <v>8288</v>
      </c>
      <c r="O8292" s="17">
        <f>IF(ISBLANK(Demand!J8292),"",Demand!J8292)</f>
        <v>138.13333333333333</v>
      </c>
      <c r="P8292" s="64">
        <v>3.2548184716220598E-2</v>
      </c>
      <c r="Q8292" s="65">
        <f t="shared" si="133"/>
        <v>3.55481847162206E-2</v>
      </c>
      <c r="R8292" s="66">
        <v>1</v>
      </c>
      <c r="S8292" s="13">
        <v>0</v>
      </c>
      <c r="T8292" s="39">
        <v>1</v>
      </c>
      <c r="U8292" s="38">
        <v>0</v>
      </c>
      <c r="V8292" s="42">
        <v>0.116340607757717</v>
      </c>
      <c r="W8292" s="42">
        <v>4.0519999999999998E-4</v>
      </c>
    </row>
    <row r="8293" spans="13:23" x14ac:dyDescent="0.3">
      <c r="M8293" s="17">
        <f>IF(ISBLANK(Demand!H8293),"",Demand!H8293)</f>
        <v>6</v>
      </c>
      <c r="N8293" s="17">
        <f>IF(ISBLANK(Demand!I8293),"",Demand!I8293)</f>
        <v>8289</v>
      </c>
      <c r="O8293" s="17">
        <f>IF(ISBLANK(Demand!J8293),"",Demand!J8293)</f>
        <v>138.15</v>
      </c>
      <c r="P8293" s="64">
        <v>3.2548184716220598E-2</v>
      </c>
      <c r="Q8293" s="65">
        <f t="shared" si="133"/>
        <v>3.55481847162206E-2</v>
      </c>
      <c r="R8293" s="66">
        <v>1</v>
      </c>
      <c r="S8293" s="13">
        <v>0</v>
      </c>
      <c r="T8293" s="39">
        <v>1</v>
      </c>
      <c r="U8293" s="38">
        <v>0</v>
      </c>
      <c r="V8293" s="42">
        <v>0.116340607757717</v>
      </c>
      <c r="W8293" s="42">
        <v>4.0519999999999998E-4</v>
      </c>
    </row>
    <row r="8294" spans="13:23" x14ac:dyDescent="0.3">
      <c r="M8294" s="17">
        <f>IF(ISBLANK(Demand!H8294),"",Demand!H8294)</f>
        <v>6</v>
      </c>
      <c r="N8294" s="17">
        <f>IF(ISBLANK(Demand!I8294),"",Demand!I8294)</f>
        <v>8290</v>
      </c>
      <c r="O8294" s="17">
        <f>IF(ISBLANK(Demand!J8294),"",Demand!J8294)</f>
        <v>138.16666666666666</v>
      </c>
      <c r="P8294" s="64">
        <v>3.2548184716220598E-2</v>
      </c>
      <c r="Q8294" s="65">
        <f t="shared" ref="Q8294:Q8357" si="134">P8294+0.003</f>
        <v>3.55481847162206E-2</v>
      </c>
      <c r="R8294" s="66">
        <v>1</v>
      </c>
      <c r="S8294" s="13">
        <v>0</v>
      </c>
      <c r="T8294" s="39">
        <v>1</v>
      </c>
      <c r="U8294" s="38">
        <v>0</v>
      </c>
      <c r="V8294" s="42">
        <v>0.116340607757717</v>
      </c>
      <c r="W8294" s="42">
        <v>4.0519999999999998E-4</v>
      </c>
    </row>
    <row r="8295" spans="13:23" x14ac:dyDescent="0.3">
      <c r="M8295" s="17">
        <f>IF(ISBLANK(Demand!H8295),"",Demand!H8295)</f>
        <v>6</v>
      </c>
      <c r="N8295" s="17">
        <f>IF(ISBLANK(Demand!I8295),"",Demand!I8295)</f>
        <v>8291</v>
      </c>
      <c r="O8295" s="17">
        <f>IF(ISBLANK(Demand!J8295),"",Demand!J8295)</f>
        <v>138.18333333333334</v>
      </c>
      <c r="P8295" s="64">
        <v>3.2548184716220598E-2</v>
      </c>
      <c r="Q8295" s="65">
        <f t="shared" si="134"/>
        <v>3.55481847162206E-2</v>
      </c>
      <c r="R8295" s="66">
        <v>1</v>
      </c>
      <c r="S8295" s="13">
        <v>0</v>
      </c>
      <c r="T8295" s="39">
        <v>1</v>
      </c>
      <c r="U8295" s="38">
        <v>0</v>
      </c>
      <c r="V8295" s="42">
        <v>0.116340607757717</v>
      </c>
      <c r="W8295" s="42">
        <v>4.0519999999999998E-4</v>
      </c>
    </row>
    <row r="8296" spans="13:23" x14ac:dyDescent="0.3">
      <c r="M8296" s="17">
        <f>IF(ISBLANK(Demand!H8296),"",Demand!H8296)</f>
        <v>6</v>
      </c>
      <c r="N8296" s="17">
        <f>IF(ISBLANK(Demand!I8296),"",Demand!I8296)</f>
        <v>8292</v>
      </c>
      <c r="O8296" s="17">
        <f>IF(ISBLANK(Demand!J8296),"",Demand!J8296)</f>
        <v>138.19999999999999</v>
      </c>
      <c r="P8296" s="64">
        <v>3.2548184716220598E-2</v>
      </c>
      <c r="Q8296" s="65">
        <f t="shared" si="134"/>
        <v>3.55481847162206E-2</v>
      </c>
      <c r="R8296" s="66">
        <v>1</v>
      </c>
      <c r="S8296" s="13">
        <v>0</v>
      </c>
      <c r="T8296" s="39">
        <v>1</v>
      </c>
      <c r="U8296" s="38">
        <v>0</v>
      </c>
      <c r="V8296" s="42">
        <v>0.116340607757717</v>
      </c>
      <c r="W8296" s="42">
        <v>4.0519999999999998E-4</v>
      </c>
    </row>
    <row r="8297" spans="13:23" x14ac:dyDescent="0.3">
      <c r="M8297" s="17">
        <f>IF(ISBLANK(Demand!H8297),"",Demand!H8297)</f>
        <v>6</v>
      </c>
      <c r="N8297" s="17">
        <f>IF(ISBLANK(Demand!I8297),"",Demand!I8297)</f>
        <v>8293</v>
      </c>
      <c r="O8297" s="17">
        <f>IF(ISBLANK(Demand!J8297),"",Demand!J8297)</f>
        <v>138.21666666666667</v>
      </c>
      <c r="P8297" s="64">
        <v>3.2548184716220598E-2</v>
      </c>
      <c r="Q8297" s="65">
        <f t="shared" si="134"/>
        <v>3.55481847162206E-2</v>
      </c>
      <c r="R8297" s="66">
        <v>1</v>
      </c>
      <c r="S8297" s="13">
        <v>0</v>
      </c>
      <c r="T8297" s="39">
        <v>1</v>
      </c>
      <c r="U8297" s="38">
        <v>0</v>
      </c>
      <c r="V8297" s="42">
        <v>0.116340607757717</v>
      </c>
      <c r="W8297" s="42">
        <v>4.0519999999999998E-4</v>
      </c>
    </row>
    <row r="8298" spans="13:23" x14ac:dyDescent="0.3">
      <c r="M8298" s="17">
        <f>IF(ISBLANK(Demand!H8298),"",Demand!H8298)</f>
        <v>6</v>
      </c>
      <c r="N8298" s="17">
        <f>IF(ISBLANK(Demand!I8298),"",Demand!I8298)</f>
        <v>8294</v>
      </c>
      <c r="O8298" s="17">
        <f>IF(ISBLANK(Demand!J8298),"",Demand!J8298)</f>
        <v>138.23333333333332</v>
      </c>
      <c r="P8298" s="64">
        <v>3.2548184716220598E-2</v>
      </c>
      <c r="Q8298" s="65">
        <f t="shared" si="134"/>
        <v>3.55481847162206E-2</v>
      </c>
      <c r="R8298" s="66">
        <v>1</v>
      </c>
      <c r="S8298" s="13">
        <v>0</v>
      </c>
      <c r="T8298" s="39">
        <v>1</v>
      </c>
      <c r="U8298" s="38">
        <v>0</v>
      </c>
      <c r="V8298" s="42">
        <v>0.116340607757717</v>
      </c>
      <c r="W8298" s="42">
        <v>4.0519999999999998E-4</v>
      </c>
    </row>
    <row r="8299" spans="13:23" x14ac:dyDescent="0.3">
      <c r="M8299" s="17">
        <f>IF(ISBLANK(Demand!H8299),"",Demand!H8299)</f>
        <v>6</v>
      </c>
      <c r="N8299" s="17">
        <f>IF(ISBLANK(Demand!I8299),"",Demand!I8299)</f>
        <v>8295</v>
      </c>
      <c r="O8299" s="17">
        <f>IF(ISBLANK(Demand!J8299),"",Demand!J8299)</f>
        <v>138.25</v>
      </c>
      <c r="P8299" s="64">
        <v>3.2548184716220598E-2</v>
      </c>
      <c r="Q8299" s="65">
        <f t="shared" si="134"/>
        <v>3.55481847162206E-2</v>
      </c>
      <c r="R8299" s="66">
        <v>1</v>
      </c>
      <c r="S8299" s="13">
        <v>0</v>
      </c>
      <c r="T8299" s="39">
        <v>1</v>
      </c>
      <c r="U8299" s="38">
        <v>0</v>
      </c>
      <c r="V8299" s="42">
        <v>0.116340607757717</v>
      </c>
      <c r="W8299" s="42">
        <v>4.0519999999999998E-4</v>
      </c>
    </row>
    <row r="8300" spans="13:23" x14ac:dyDescent="0.3">
      <c r="M8300" s="17">
        <f>IF(ISBLANK(Demand!H8300),"",Demand!H8300)</f>
        <v>6</v>
      </c>
      <c r="N8300" s="17">
        <f>IF(ISBLANK(Demand!I8300),"",Demand!I8300)</f>
        <v>8296</v>
      </c>
      <c r="O8300" s="17">
        <f>IF(ISBLANK(Demand!J8300),"",Demand!J8300)</f>
        <v>138.26666666666665</v>
      </c>
      <c r="P8300" s="64">
        <v>3.2548184716220598E-2</v>
      </c>
      <c r="Q8300" s="65">
        <f t="shared" si="134"/>
        <v>3.55481847162206E-2</v>
      </c>
      <c r="R8300" s="66">
        <v>1</v>
      </c>
      <c r="S8300" s="13">
        <v>0</v>
      </c>
      <c r="T8300" s="39">
        <v>1</v>
      </c>
      <c r="U8300" s="38">
        <v>0</v>
      </c>
      <c r="V8300" s="42">
        <v>0.116340607757717</v>
      </c>
      <c r="W8300" s="42">
        <v>4.0519999999999998E-4</v>
      </c>
    </row>
    <row r="8301" spans="13:23" x14ac:dyDescent="0.3">
      <c r="M8301" s="17">
        <f>IF(ISBLANK(Demand!H8301),"",Demand!H8301)</f>
        <v>6</v>
      </c>
      <c r="N8301" s="17">
        <f>IF(ISBLANK(Demand!I8301),"",Demand!I8301)</f>
        <v>8297</v>
      </c>
      <c r="O8301" s="17">
        <f>IF(ISBLANK(Demand!J8301),"",Demand!J8301)</f>
        <v>138.28333333333333</v>
      </c>
      <c r="P8301" s="64">
        <v>3.2548184716220598E-2</v>
      </c>
      <c r="Q8301" s="65">
        <f t="shared" si="134"/>
        <v>3.55481847162206E-2</v>
      </c>
      <c r="R8301" s="66">
        <v>1</v>
      </c>
      <c r="S8301" s="13">
        <v>0</v>
      </c>
      <c r="T8301" s="39">
        <v>1</v>
      </c>
      <c r="U8301" s="38">
        <v>0</v>
      </c>
      <c r="V8301" s="42">
        <v>0.116340607757717</v>
      </c>
      <c r="W8301" s="42">
        <v>4.0519999999999998E-4</v>
      </c>
    </row>
    <row r="8302" spans="13:23" x14ac:dyDescent="0.3">
      <c r="M8302" s="17">
        <f>IF(ISBLANK(Demand!H8302),"",Demand!H8302)</f>
        <v>6</v>
      </c>
      <c r="N8302" s="17">
        <f>IF(ISBLANK(Demand!I8302),"",Demand!I8302)</f>
        <v>8298</v>
      </c>
      <c r="O8302" s="17">
        <f>IF(ISBLANK(Demand!J8302),"",Demand!J8302)</f>
        <v>138.30000000000001</v>
      </c>
      <c r="P8302" s="64">
        <v>3.2548184716220598E-2</v>
      </c>
      <c r="Q8302" s="65">
        <f t="shared" si="134"/>
        <v>3.55481847162206E-2</v>
      </c>
      <c r="R8302" s="66">
        <v>1</v>
      </c>
      <c r="S8302" s="13">
        <v>0</v>
      </c>
      <c r="T8302" s="39">
        <v>1</v>
      </c>
      <c r="U8302" s="38">
        <v>0</v>
      </c>
      <c r="V8302" s="42">
        <v>0.116340607757717</v>
      </c>
      <c r="W8302" s="42">
        <v>4.0519999999999998E-4</v>
      </c>
    </row>
    <row r="8303" spans="13:23" x14ac:dyDescent="0.3">
      <c r="M8303" s="17">
        <f>IF(ISBLANK(Demand!H8303),"",Demand!H8303)</f>
        <v>6</v>
      </c>
      <c r="N8303" s="17">
        <f>IF(ISBLANK(Demand!I8303),"",Demand!I8303)</f>
        <v>8299</v>
      </c>
      <c r="O8303" s="17">
        <f>IF(ISBLANK(Demand!J8303),"",Demand!J8303)</f>
        <v>138.31666666666666</v>
      </c>
      <c r="P8303" s="64">
        <v>3.2548184716220598E-2</v>
      </c>
      <c r="Q8303" s="65">
        <f t="shared" si="134"/>
        <v>3.55481847162206E-2</v>
      </c>
      <c r="R8303" s="66">
        <v>1</v>
      </c>
      <c r="S8303" s="13">
        <v>0</v>
      </c>
      <c r="T8303" s="39">
        <v>1</v>
      </c>
      <c r="U8303" s="38">
        <v>0</v>
      </c>
      <c r="V8303" s="42">
        <v>0.116340607757717</v>
      </c>
      <c r="W8303" s="42">
        <v>4.0519999999999998E-4</v>
      </c>
    </row>
    <row r="8304" spans="13:23" x14ac:dyDescent="0.3">
      <c r="M8304" s="17">
        <f>IF(ISBLANK(Demand!H8304),"",Demand!H8304)</f>
        <v>6</v>
      </c>
      <c r="N8304" s="17">
        <f>IF(ISBLANK(Demand!I8304),"",Demand!I8304)</f>
        <v>8300</v>
      </c>
      <c r="O8304" s="17">
        <f>IF(ISBLANK(Demand!J8304),"",Demand!J8304)</f>
        <v>138.33333333333334</v>
      </c>
      <c r="P8304" s="64">
        <v>3.2548184716220598E-2</v>
      </c>
      <c r="Q8304" s="65">
        <f t="shared" si="134"/>
        <v>3.55481847162206E-2</v>
      </c>
      <c r="R8304" s="66">
        <v>1</v>
      </c>
      <c r="S8304" s="13">
        <v>0</v>
      </c>
      <c r="T8304" s="39">
        <v>1</v>
      </c>
      <c r="U8304" s="38">
        <v>0</v>
      </c>
      <c r="V8304" s="42">
        <v>0.116340607757717</v>
      </c>
      <c r="W8304" s="42">
        <v>4.0519999999999998E-4</v>
      </c>
    </row>
    <row r="8305" spans="13:23" x14ac:dyDescent="0.3">
      <c r="M8305" s="17">
        <f>IF(ISBLANK(Demand!H8305),"",Demand!H8305)</f>
        <v>6</v>
      </c>
      <c r="N8305" s="17">
        <f>IF(ISBLANK(Demand!I8305),"",Demand!I8305)</f>
        <v>8301</v>
      </c>
      <c r="O8305" s="17">
        <f>IF(ISBLANK(Demand!J8305),"",Demand!J8305)</f>
        <v>138.35</v>
      </c>
      <c r="P8305" s="64">
        <v>3.2548184716220598E-2</v>
      </c>
      <c r="Q8305" s="65">
        <f t="shared" si="134"/>
        <v>3.55481847162206E-2</v>
      </c>
      <c r="R8305" s="66">
        <v>1</v>
      </c>
      <c r="S8305" s="13">
        <v>0</v>
      </c>
      <c r="T8305" s="39">
        <v>1</v>
      </c>
      <c r="U8305" s="38">
        <v>0</v>
      </c>
      <c r="V8305" s="42">
        <v>0.116340607757717</v>
      </c>
      <c r="W8305" s="42">
        <v>4.0519999999999998E-4</v>
      </c>
    </row>
    <row r="8306" spans="13:23" x14ac:dyDescent="0.3">
      <c r="M8306" s="17">
        <f>IF(ISBLANK(Demand!H8306),"",Demand!H8306)</f>
        <v>6</v>
      </c>
      <c r="N8306" s="17">
        <f>IF(ISBLANK(Demand!I8306),"",Demand!I8306)</f>
        <v>8302</v>
      </c>
      <c r="O8306" s="17">
        <f>IF(ISBLANK(Demand!J8306),"",Demand!J8306)</f>
        <v>138.36666666666667</v>
      </c>
      <c r="P8306" s="64">
        <v>3.2548184716220598E-2</v>
      </c>
      <c r="Q8306" s="65">
        <f t="shared" si="134"/>
        <v>3.55481847162206E-2</v>
      </c>
      <c r="R8306" s="66">
        <v>1</v>
      </c>
      <c r="S8306" s="13">
        <v>0</v>
      </c>
      <c r="T8306" s="39">
        <v>1</v>
      </c>
      <c r="U8306" s="38">
        <v>0</v>
      </c>
      <c r="V8306" s="42">
        <v>0.116340607757717</v>
      </c>
      <c r="W8306" s="42">
        <v>4.0519999999999998E-4</v>
      </c>
    </row>
    <row r="8307" spans="13:23" x14ac:dyDescent="0.3">
      <c r="M8307" s="17">
        <f>IF(ISBLANK(Demand!H8307),"",Demand!H8307)</f>
        <v>6</v>
      </c>
      <c r="N8307" s="17">
        <f>IF(ISBLANK(Demand!I8307),"",Demand!I8307)</f>
        <v>8303</v>
      </c>
      <c r="O8307" s="17">
        <f>IF(ISBLANK(Demand!J8307),"",Demand!J8307)</f>
        <v>138.38333333333333</v>
      </c>
      <c r="P8307" s="64">
        <v>3.2548184716220598E-2</v>
      </c>
      <c r="Q8307" s="65">
        <f t="shared" si="134"/>
        <v>3.55481847162206E-2</v>
      </c>
      <c r="R8307" s="66">
        <v>1</v>
      </c>
      <c r="S8307" s="13">
        <v>0</v>
      </c>
      <c r="T8307" s="39">
        <v>1</v>
      </c>
      <c r="U8307" s="38">
        <v>0</v>
      </c>
      <c r="V8307" s="42">
        <v>0.116340607757717</v>
      </c>
      <c r="W8307" s="42">
        <v>4.0519999999999998E-4</v>
      </c>
    </row>
    <row r="8308" spans="13:23" x14ac:dyDescent="0.3">
      <c r="M8308" s="17">
        <f>IF(ISBLANK(Demand!H8308),"",Demand!H8308)</f>
        <v>6</v>
      </c>
      <c r="N8308" s="17">
        <f>IF(ISBLANK(Demand!I8308),"",Demand!I8308)</f>
        <v>8304</v>
      </c>
      <c r="O8308" s="17">
        <f>IF(ISBLANK(Demand!J8308),"",Demand!J8308)</f>
        <v>138.4</v>
      </c>
      <c r="P8308" s="64">
        <v>3.2548184716220598E-2</v>
      </c>
      <c r="Q8308" s="65">
        <f t="shared" si="134"/>
        <v>3.55481847162206E-2</v>
      </c>
      <c r="R8308" s="66">
        <v>1</v>
      </c>
      <c r="S8308" s="13">
        <v>0</v>
      </c>
      <c r="T8308" s="39">
        <v>1</v>
      </c>
      <c r="U8308" s="38">
        <v>0</v>
      </c>
      <c r="V8308" s="42">
        <v>0.116340607757717</v>
      </c>
      <c r="W8308" s="42">
        <v>4.0519999999999998E-4</v>
      </c>
    </row>
    <row r="8309" spans="13:23" x14ac:dyDescent="0.3">
      <c r="M8309" s="17">
        <f>IF(ISBLANK(Demand!H8309),"",Demand!H8309)</f>
        <v>6</v>
      </c>
      <c r="N8309" s="17">
        <f>IF(ISBLANK(Demand!I8309),"",Demand!I8309)</f>
        <v>8305</v>
      </c>
      <c r="O8309" s="17">
        <f>IF(ISBLANK(Demand!J8309),"",Demand!J8309)</f>
        <v>138.41666666666666</v>
      </c>
      <c r="P8309" s="64">
        <v>3.2548184716220598E-2</v>
      </c>
      <c r="Q8309" s="65">
        <f t="shared" si="134"/>
        <v>3.55481847162206E-2</v>
      </c>
      <c r="R8309" s="66">
        <v>1</v>
      </c>
      <c r="S8309" s="13">
        <v>0</v>
      </c>
      <c r="T8309" s="39">
        <v>1</v>
      </c>
      <c r="U8309" s="38">
        <v>0</v>
      </c>
      <c r="V8309" s="42">
        <v>0.116340607757717</v>
      </c>
      <c r="W8309" s="42">
        <v>4.0519999999999998E-4</v>
      </c>
    </row>
    <row r="8310" spans="13:23" x14ac:dyDescent="0.3">
      <c r="M8310" s="17">
        <f>IF(ISBLANK(Demand!H8310),"",Demand!H8310)</f>
        <v>6</v>
      </c>
      <c r="N8310" s="17">
        <f>IF(ISBLANK(Demand!I8310),"",Demand!I8310)</f>
        <v>8306</v>
      </c>
      <c r="O8310" s="17">
        <f>IF(ISBLANK(Demand!J8310),"",Demand!J8310)</f>
        <v>138.43333333333334</v>
      </c>
      <c r="P8310" s="64">
        <v>3.2548184716220598E-2</v>
      </c>
      <c r="Q8310" s="65">
        <f t="shared" si="134"/>
        <v>3.55481847162206E-2</v>
      </c>
      <c r="R8310" s="66">
        <v>1</v>
      </c>
      <c r="S8310" s="13">
        <v>0</v>
      </c>
      <c r="T8310" s="39">
        <v>1</v>
      </c>
      <c r="U8310" s="38">
        <v>0</v>
      </c>
      <c r="V8310" s="42">
        <v>0.116340607757717</v>
      </c>
      <c r="W8310" s="42">
        <v>4.0519999999999998E-4</v>
      </c>
    </row>
    <row r="8311" spans="13:23" x14ac:dyDescent="0.3">
      <c r="M8311" s="17">
        <f>IF(ISBLANK(Demand!H8311),"",Demand!H8311)</f>
        <v>6</v>
      </c>
      <c r="N8311" s="17">
        <f>IF(ISBLANK(Demand!I8311),"",Demand!I8311)</f>
        <v>8307</v>
      </c>
      <c r="O8311" s="17">
        <f>IF(ISBLANK(Demand!J8311),"",Demand!J8311)</f>
        <v>138.44999999999999</v>
      </c>
      <c r="P8311" s="64">
        <v>3.2548184716220598E-2</v>
      </c>
      <c r="Q8311" s="65">
        <f t="shared" si="134"/>
        <v>3.55481847162206E-2</v>
      </c>
      <c r="R8311" s="66">
        <v>1</v>
      </c>
      <c r="S8311" s="13">
        <v>0</v>
      </c>
      <c r="T8311" s="39">
        <v>1</v>
      </c>
      <c r="U8311" s="38">
        <v>0</v>
      </c>
      <c r="V8311" s="42">
        <v>0.116340607757717</v>
      </c>
      <c r="W8311" s="42">
        <v>4.0519999999999998E-4</v>
      </c>
    </row>
    <row r="8312" spans="13:23" x14ac:dyDescent="0.3">
      <c r="M8312" s="17">
        <f>IF(ISBLANK(Demand!H8312),"",Demand!H8312)</f>
        <v>6</v>
      </c>
      <c r="N8312" s="17">
        <f>IF(ISBLANK(Demand!I8312),"",Demand!I8312)</f>
        <v>8308</v>
      </c>
      <c r="O8312" s="17">
        <f>IF(ISBLANK(Demand!J8312),"",Demand!J8312)</f>
        <v>138.46666666666667</v>
      </c>
      <c r="P8312" s="64">
        <v>3.2548184716220598E-2</v>
      </c>
      <c r="Q8312" s="65">
        <f t="shared" si="134"/>
        <v>3.55481847162206E-2</v>
      </c>
      <c r="R8312" s="66">
        <v>1</v>
      </c>
      <c r="S8312" s="13">
        <v>0</v>
      </c>
      <c r="T8312" s="39">
        <v>1</v>
      </c>
      <c r="U8312" s="38">
        <v>0</v>
      </c>
      <c r="V8312" s="42">
        <v>0.116340607757717</v>
      </c>
      <c r="W8312" s="42">
        <v>4.0519999999999998E-4</v>
      </c>
    </row>
    <row r="8313" spans="13:23" x14ac:dyDescent="0.3">
      <c r="M8313" s="17">
        <f>IF(ISBLANK(Demand!H8313),"",Demand!H8313)</f>
        <v>6</v>
      </c>
      <c r="N8313" s="17">
        <f>IF(ISBLANK(Demand!I8313),"",Demand!I8313)</f>
        <v>8309</v>
      </c>
      <c r="O8313" s="17">
        <f>IF(ISBLANK(Demand!J8313),"",Demand!J8313)</f>
        <v>138.48333333333332</v>
      </c>
      <c r="P8313" s="64">
        <v>3.2548184716220598E-2</v>
      </c>
      <c r="Q8313" s="65">
        <f t="shared" si="134"/>
        <v>3.55481847162206E-2</v>
      </c>
      <c r="R8313" s="66">
        <v>1</v>
      </c>
      <c r="S8313" s="13">
        <v>0</v>
      </c>
      <c r="T8313" s="39">
        <v>1</v>
      </c>
      <c r="U8313" s="38">
        <v>0</v>
      </c>
      <c r="V8313" s="42">
        <v>0.116340607757717</v>
      </c>
      <c r="W8313" s="42">
        <v>4.0519999999999998E-4</v>
      </c>
    </row>
    <row r="8314" spans="13:23" x14ac:dyDescent="0.3">
      <c r="M8314" s="17">
        <f>IF(ISBLANK(Demand!H8314),"",Demand!H8314)</f>
        <v>6</v>
      </c>
      <c r="N8314" s="17">
        <f>IF(ISBLANK(Demand!I8314),"",Demand!I8314)</f>
        <v>8310</v>
      </c>
      <c r="O8314" s="17">
        <f>IF(ISBLANK(Demand!J8314),"",Demand!J8314)</f>
        <v>138.5</v>
      </c>
      <c r="P8314" s="64">
        <v>3.2548184716220598E-2</v>
      </c>
      <c r="Q8314" s="65">
        <f t="shared" si="134"/>
        <v>3.55481847162206E-2</v>
      </c>
      <c r="R8314" s="66">
        <v>1</v>
      </c>
      <c r="S8314" s="13">
        <v>0</v>
      </c>
      <c r="T8314" s="39">
        <v>1</v>
      </c>
      <c r="U8314" s="38">
        <v>0</v>
      </c>
      <c r="V8314" s="42">
        <v>0.116340607757717</v>
      </c>
      <c r="W8314" s="42">
        <v>4.0519999999999998E-4</v>
      </c>
    </row>
    <row r="8315" spans="13:23" x14ac:dyDescent="0.3">
      <c r="M8315" s="17">
        <f>IF(ISBLANK(Demand!H8315),"",Demand!H8315)</f>
        <v>6</v>
      </c>
      <c r="N8315" s="17">
        <f>IF(ISBLANK(Demand!I8315),"",Demand!I8315)</f>
        <v>8311</v>
      </c>
      <c r="O8315" s="17">
        <f>IF(ISBLANK(Demand!J8315),"",Demand!J8315)</f>
        <v>138.51666666666665</v>
      </c>
      <c r="P8315" s="64">
        <v>3.2548184716220598E-2</v>
      </c>
      <c r="Q8315" s="65">
        <f t="shared" si="134"/>
        <v>3.55481847162206E-2</v>
      </c>
      <c r="R8315" s="66">
        <v>1</v>
      </c>
      <c r="S8315" s="13">
        <v>0</v>
      </c>
      <c r="T8315" s="39">
        <v>1</v>
      </c>
      <c r="U8315" s="38">
        <v>0</v>
      </c>
      <c r="V8315" s="42">
        <v>0.116340607757717</v>
      </c>
      <c r="W8315" s="42">
        <v>4.0519999999999998E-4</v>
      </c>
    </row>
    <row r="8316" spans="13:23" x14ac:dyDescent="0.3">
      <c r="M8316" s="17">
        <f>IF(ISBLANK(Demand!H8316),"",Demand!H8316)</f>
        <v>6</v>
      </c>
      <c r="N8316" s="17">
        <f>IF(ISBLANK(Demand!I8316),"",Demand!I8316)</f>
        <v>8312</v>
      </c>
      <c r="O8316" s="17">
        <f>IF(ISBLANK(Demand!J8316),"",Demand!J8316)</f>
        <v>138.53333333333333</v>
      </c>
      <c r="P8316" s="64">
        <v>3.2548184716220598E-2</v>
      </c>
      <c r="Q8316" s="65">
        <f t="shared" si="134"/>
        <v>3.55481847162206E-2</v>
      </c>
      <c r="R8316" s="66">
        <v>1</v>
      </c>
      <c r="S8316" s="13">
        <v>0</v>
      </c>
      <c r="T8316" s="39">
        <v>1</v>
      </c>
      <c r="U8316" s="38">
        <v>0</v>
      </c>
      <c r="V8316" s="42">
        <v>0.116340607757717</v>
      </c>
      <c r="W8316" s="42">
        <v>4.0519999999999998E-4</v>
      </c>
    </row>
    <row r="8317" spans="13:23" x14ac:dyDescent="0.3">
      <c r="M8317" s="17">
        <f>IF(ISBLANK(Demand!H8317),"",Demand!H8317)</f>
        <v>6</v>
      </c>
      <c r="N8317" s="17">
        <f>IF(ISBLANK(Demand!I8317),"",Demand!I8317)</f>
        <v>8313</v>
      </c>
      <c r="O8317" s="17">
        <f>IF(ISBLANK(Demand!J8317),"",Demand!J8317)</f>
        <v>138.55000000000001</v>
      </c>
      <c r="P8317" s="64">
        <v>3.2548184716220598E-2</v>
      </c>
      <c r="Q8317" s="65">
        <f t="shared" si="134"/>
        <v>3.55481847162206E-2</v>
      </c>
      <c r="R8317" s="66">
        <v>1</v>
      </c>
      <c r="S8317" s="13">
        <v>0</v>
      </c>
      <c r="T8317" s="39">
        <v>1</v>
      </c>
      <c r="U8317" s="38">
        <v>0</v>
      </c>
      <c r="V8317" s="42">
        <v>0.116340607757717</v>
      </c>
      <c r="W8317" s="42">
        <v>4.0519999999999998E-4</v>
      </c>
    </row>
    <row r="8318" spans="13:23" x14ac:dyDescent="0.3">
      <c r="M8318" s="17">
        <f>IF(ISBLANK(Demand!H8318),"",Demand!H8318)</f>
        <v>6</v>
      </c>
      <c r="N8318" s="17">
        <f>IF(ISBLANK(Demand!I8318),"",Demand!I8318)</f>
        <v>8314</v>
      </c>
      <c r="O8318" s="17">
        <f>IF(ISBLANK(Demand!J8318),"",Demand!J8318)</f>
        <v>138.56666666666666</v>
      </c>
      <c r="P8318" s="64">
        <v>3.2548184716220598E-2</v>
      </c>
      <c r="Q8318" s="65">
        <f t="shared" si="134"/>
        <v>3.55481847162206E-2</v>
      </c>
      <c r="R8318" s="66">
        <v>1</v>
      </c>
      <c r="S8318" s="13">
        <v>0</v>
      </c>
      <c r="T8318" s="39">
        <v>1</v>
      </c>
      <c r="U8318" s="38">
        <v>0</v>
      </c>
      <c r="V8318" s="42">
        <v>0.116340607757717</v>
      </c>
      <c r="W8318" s="42">
        <v>4.0519999999999998E-4</v>
      </c>
    </row>
    <row r="8319" spans="13:23" x14ac:dyDescent="0.3">
      <c r="M8319" s="17">
        <f>IF(ISBLANK(Demand!H8319),"",Demand!H8319)</f>
        <v>6</v>
      </c>
      <c r="N8319" s="17">
        <f>IF(ISBLANK(Demand!I8319),"",Demand!I8319)</f>
        <v>8315</v>
      </c>
      <c r="O8319" s="17">
        <f>IF(ISBLANK(Demand!J8319),"",Demand!J8319)</f>
        <v>138.58333333333334</v>
      </c>
      <c r="P8319" s="64">
        <v>3.2548184716220598E-2</v>
      </c>
      <c r="Q8319" s="65">
        <f t="shared" si="134"/>
        <v>3.55481847162206E-2</v>
      </c>
      <c r="R8319" s="66">
        <v>1</v>
      </c>
      <c r="S8319" s="13">
        <v>0</v>
      </c>
      <c r="T8319" s="39">
        <v>1</v>
      </c>
      <c r="U8319" s="38">
        <v>0</v>
      </c>
      <c r="V8319" s="42">
        <v>0.116340607757717</v>
      </c>
      <c r="W8319" s="42">
        <v>4.0519999999999998E-4</v>
      </c>
    </row>
    <row r="8320" spans="13:23" x14ac:dyDescent="0.3">
      <c r="M8320" s="17">
        <f>IF(ISBLANK(Demand!H8320),"",Demand!H8320)</f>
        <v>6</v>
      </c>
      <c r="N8320" s="17">
        <f>IF(ISBLANK(Demand!I8320),"",Demand!I8320)</f>
        <v>8316</v>
      </c>
      <c r="O8320" s="17">
        <f>IF(ISBLANK(Demand!J8320),"",Demand!J8320)</f>
        <v>138.6</v>
      </c>
      <c r="P8320" s="64">
        <v>3.2548184716220598E-2</v>
      </c>
      <c r="Q8320" s="65">
        <f t="shared" si="134"/>
        <v>3.55481847162206E-2</v>
      </c>
      <c r="R8320" s="66">
        <v>1</v>
      </c>
      <c r="S8320" s="13">
        <v>0</v>
      </c>
      <c r="T8320" s="39">
        <v>1</v>
      </c>
      <c r="U8320" s="38">
        <v>0</v>
      </c>
      <c r="V8320" s="42">
        <v>0.116340607757717</v>
      </c>
      <c r="W8320" s="42">
        <v>4.0519999999999998E-4</v>
      </c>
    </row>
    <row r="8321" spans="13:23" x14ac:dyDescent="0.3">
      <c r="M8321" s="17">
        <f>IF(ISBLANK(Demand!H8321),"",Demand!H8321)</f>
        <v>6</v>
      </c>
      <c r="N8321" s="17">
        <f>IF(ISBLANK(Demand!I8321),"",Demand!I8321)</f>
        <v>8317</v>
      </c>
      <c r="O8321" s="17">
        <f>IF(ISBLANK(Demand!J8321),"",Demand!J8321)</f>
        <v>138.61666666666667</v>
      </c>
      <c r="P8321" s="64">
        <v>3.2548184716220598E-2</v>
      </c>
      <c r="Q8321" s="65">
        <f t="shared" si="134"/>
        <v>3.55481847162206E-2</v>
      </c>
      <c r="R8321" s="66">
        <v>1</v>
      </c>
      <c r="S8321" s="13">
        <v>0</v>
      </c>
      <c r="T8321" s="39">
        <v>1</v>
      </c>
      <c r="U8321" s="38">
        <v>0</v>
      </c>
      <c r="V8321" s="42">
        <v>0.116340607757717</v>
      </c>
      <c r="W8321" s="42">
        <v>4.0519999999999998E-4</v>
      </c>
    </row>
    <row r="8322" spans="13:23" x14ac:dyDescent="0.3">
      <c r="M8322" s="17">
        <f>IF(ISBLANK(Demand!H8322),"",Demand!H8322)</f>
        <v>6</v>
      </c>
      <c r="N8322" s="17">
        <f>IF(ISBLANK(Demand!I8322),"",Demand!I8322)</f>
        <v>8318</v>
      </c>
      <c r="O8322" s="17">
        <f>IF(ISBLANK(Demand!J8322),"",Demand!J8322)</f>
        <v>138.63333333333333</v>
      </c>
      <c r="P8322" s="64">
        <v>3.2548184716220598E-2</v>
      </c>
      <c r="Q8322" s="65">
        <f t="shared" si="134"/>
        <v>3.55481847162206E-2</v>
      </c>
      <c r="R8322" s="66">
        <v>1</v>
      </c>
      <c r="S8322" s="13">
        <v>0</v>
      </c>
      <c r="T8322" s="39">
        <v>1</v>
      </c>
      <c r="U8322" s="38">
        <v>0</v>
      </c>
      <c r="V8322" s="42">
        <v>0.116340607757717</v>
      </c>
      <c r="W8322" s="42">
        <v>4.0519999999999998E-4</v>
      </c>
    </row>
    <row r="8323" spans="13:23" x14ac:dyDescent="0.3">
      <c r="M8323" s="17">
        <f>IF(ISBLANK(Demand!H8323),"",Demand!H8323)</f>
        <v>6</v>
      </c>
      <c r="N8323" s="17">
        <f>IF(ISBLANK(Demand!I8323),"",Demand!I8323)</f>
        <v>8319</v>
      </c>
      <c r="O8323" s="17">
        <f>IF(ISBLANK(Demand!J8323),"",Demand!J8323)</f>
        <v>138.65</v>
      </c>
      <c r="P8323" s="64">
        <v>3.2548184716220598E-2</v>
      </c>
      <c r="Q8323" s="65">
        <f t="shared" si="134"/>
        <v>3.55481847162206E-2</v>
      </c>
      <c r="R8323" s="66">
        <v>1</v>
      </c>
      <c r="S8323" s="13">
        <v>0</v>
      </c>
      <c r="T8323" s="39">
        <v>1</v>
      </c>
      <c r="U8323" s="38">
        <v>0</v>
      </c>
      <c r="V8323" s="42">
        <v>0.116340607757717</v>
      </c>
      <c r="W8323" s="42">
        <v>4.0519999999999998E-4</v>
      </c>
    </row>
    <row r="8324" spans="13:23" x14ac:dyDescent="0.3">
      <c r="M8324" s="17">
        <f>IF(ISBLANK(Demand!H8324),"",Demand!H8324)</f>
        <v>6</v>
      </c>
      <c r="N8324" s="17">
        <f>IF(ISBLANK(Demand!I8324),"",Demand!I8324)</f>
        <v>8320</v>
      </c>
      <c r="O8324" s="17">
        <f>IF(ISBLANK(Demand!J8324),"",Demand!J8324)</f>
        <v>138.66666666666666</v>
      </c>
      <c r="P8324" s="64">
        <v>3.2548184716220598E-2</v>
      </c>
      <c r="Q8324" s="65">
        <f t="shared" si="134"/>
        <v>3.55481847162206E-2</v>
      </c>
      <c r="R8324" s="66">
        <v>1</v>
      </c>
      <c r="S8324" s="13">
        <v>0</v>
      </c>
      <c r="T8324" s="39">
        <v>1</v>
      </c>
      <c r="U8324" s="38">
        <v>0</v>
      </c>
      <c r="V8324" s="42">
        <v>0.116340607757717</v>
      </c>
      <c r="W8324" s="42">
        <v>4.0519999999999998E-4</v>
      </c>
    </row>
    <row r="8325" spans="13:23" x14ac:dyDescent="0.3">
      <c r="M8325" s="17">
        <f>IF(ISBLANK(Demand!H8325),"",Demand!H8325)</f>
        <v>6</v>
      </c>
      <c r="N8325" s="17">
        <f>IF(ISBLANK(Demand!I8325),"",Demand!I8325)</f>
        <v>8321</v>
      </c>
      <c r="O8325" s="17">
        <f>IF(ISBLANK(Demand!J8325),"",Demand!J8325)</f>
        <v>138.68333333333334</v>
      </c>
      <c r="P8325" s="64">
        <v>3.2548184716220598E-2</v>
      </c>
      <c r="Q8325" s="65">
        <f t="shared" si="134"/>
        <v>3.55481847162206E-2</v>
      </c>
      <c r="R8325" s="66">
        <v>1</v>
      </c>
      <c r="S8325" s="13">
        <v>0</v>
      </c>
      <c r="T8325" s="39">
        <v>1</v>
      </c>
      <c r="U8325" s="38">
        <v>0</v>
      </c>
      <c r="V8325" s="42">
        <v>0.116340607757717</v>
      </c>
      <c r="W8325" s="42">
        <v>4.0519999999999998E-4</v>
      </c>
    </row>
    <row r="8326" spans="13:23" x14ac:dyDescent="0.3">
      <c r="M8326" s="17">
        <f>IF(ISBLANK(Demand!H8326),"",Demand!H8326)</f>
        <v>6</v>
      </c>
      <c r="N8326" s="17">
        <f>IF(ISBLANK(Demand!I8326),"",Demand!I8326)</f>
        <v>8322</v>
      </c>
      <c r="O8326" s="17">
        <f>IF(ISBLANK(Demand!J8326),"",Demand!J8326)</f>
        <v>138.69999999999999</v>
      </c>
      <c r="P8326" s="64">
        <v>3.2548184716220598E-2</v>
      </c>
      <c r="Q8326" s="65">
        <f t="shared" si="134"/>
        <v>3.55481847162206E-2</v>
      </c>
      <c r="R8326" s="66">
        <v>1</v>
      </c>
      <c r="S8326" s="13">
        <v>0</v>
      </c>
      <c r="T8326" s="39">
        <v>1</v>
      </c>
      <c r="U8326" s="38">
        <v>0</v>
      </c>
      <c r="V8326" s="42">
        <v>0.116340607757717</v>
      </c>
      <c r="W8326" s="42">
        <v>4.0519999999999998E-4</v>
      </c>
    </row>
    <row r="8327" spans="13:23" x14ac:dyDescent="0.3">
      <c r="M8327" s="17">
        <f>IF(ISBLANK(Demand!H8327),"",Demand!H8327)</f>
        <v>6</v>
      </c>
      <c r="N8327" s="17">
        <f>IF(ISBLANK(Demand!I8327),"",Demand!I8327)</f>
        <v>8323</v>
      </c>
      <c r="O8327" s="17">
        <f>IF(ISBLANK(Demand!J8327),"",Demand!J8327)</f>
        <v>138.71666666666667</v>
      </c>
      <c r="P8327" s="64">
        <v>3.2548184716220598E-2</v>
      </c>
      <c r="Q8327" s="65">
        <f t="shared" si="134"/>
        <v>3.55481847162206E-2</v>
      </c>
      <c r="R8327" s="66">
        <v>1</v>
      </c>
      <c r="S8327" s="13">
        <v>0</v>
      </c>
      <c r="T8327" s="39">
        <v>1</v>
      </c>
      <c r="U8327" s="38">
        <v>0</v>
      </c>
      <c r="V8327" s="42">
        <v>0.116340607757717</v>
      </c>
      <c r="W8327" s="42">
        <v>4.0519999999999998E-4</v>
      </c>
    </row>
    <row r="8328" spans="13:23" x14ac:dyDescent="0.3">
      <c r="M8328" s="17">
        <f>IF(ISBLANK(Demand!H8328),"",Demand!H8328)</f>
        <v>6</v>
      </c>
      <c r="N8328" s="17">
        <f>IF(ISBLANK(Demand!I8328),"",Demand!I8328)</f>
        <v>8324</v>
      </c>
      <c r="O8328" s="17">
        <f>IF(ISBLANK(Demand!J8328),"",Demand!J8328)</f>
        <v>138.73333333333332</v>
      </c>
      <c r="P8328" s="64">
        <v>3.2548184716220598E-2</v>
      </c>
      <c r="Q8328" s="65">
        <f t="shared" si="134"/>
        <v>3.55481847162206E-2</v>
      </c>
      <c r="R8328" s="66">
        <v>1</v>
      </c>
      <c r="S8328" s="13">
        <v>0</v>
      </c>
      <c r="T8328" s="39">
        <v>1</v>
      </c>
      <c r="U8328" s="38">
        <v>0</v>
      </c>
      <c r="V8328" s="42">
        <v>0.116340607757717</v>
      </c>
      <c r="W8328" s="42">
        <v>4.0519999999999998E-4</v>
      </c>
    </row>
    <row r="8329" spans="13:23" x14ac:dyDescent="0.3">
      <c r="M8329" s="17">
        <f>IF(ISBLANK(Demand!H8329),"",Demand!H8329)</f>
        <v>6</v>
      </c>
      <c r="N8329" s="17">
        <f>IF(ISBLANK(Demand!I8329),"",Demand!I8329)</f>
        <v>8325</v>
      </c>
      <c r="O8329" s="17">
        <f>IF(ISBLANK(Demand!J8329),"",Demand!J8329)</f>
        <v>138.75</v>
      </c>
      <c r="P8329" s="64">
        <v>3.2548184716220598E-2</v>
      </c>
      <c r="Q8329" s="65">
        <f t="shared" si="134"/>
        <v>3.55481847162206E-2</v>
      </c>
      <c r="R8329" s="66">
        <v>1</v>
      </c>
      <c r="S8329" s="13">
        <v>0</v>
      </c>
      <c r="T8329" s="39">
        <v>1</v>
      </c>
      <c r="U8329" s="38">
        <v>0</v>
      </c>
      <c r="V8329" s="42">
        <v>0.116340607757717</v>
      </c>
      <c r="W8329" s="42">
        <v>4.0519999999999998E-4</v>
      </c>
    </row>
    <row r="8330" spans="13:23" x14ac:dyDescent="0.3">
      <c r="M8330" s="17">
        <f>IF(ISBLANK(Demand!H8330),"",Demand!H8330)</f>
        <v>6</v>
      </c>
      <c r="N8330" s="17">
        <f>IF(ISBLANK(Demand!I8330),"",Demand!I8330)</f>
        <v>8326</v>
      </c>
      <c r="O8330" s="17">
        <f>IF(ISBLANK(Demand!J8330),"",Demand!J8330)</f>
        <v>138.76666666666665</v>
      </c>
      <c r="P8330" s="64">
        <v>3.2548184716220598E-2</v>
      </c>
      <c r="Q8330" s="65">
        <f t="shared" si="134"/>
        <v>3.55481847162206E-2</v>
      </c>
      <c r="R8330" s="66">
        <v>1</v>
      </c>
      <c r="S8330" s="13">
        <v>0</v>
      </c>
      <c r="T8330" s="39">
        <v>1</v>
      </c>
      <c r="U8330" s="38">
        <v>0</v>
      </c>
      <c r="V8330" s="42">
        <v>0.116340607757717</v>
      </c>
      <c r="W8330" s="42">
        <v>4.0519999999999998E-4</v>
      </c>
    </row>
    <row r="8331" spans="13:23" x14ac:dyDescent="0.3">
      <c r="M8331" s="17">
        <f>IF(ISBLANK(Demand!H8331),"",Demand!H8331)</f>
        <v>6</v>
      </c>
      <c r="N8331" s="17">
        <f>IF(ISBLANK(Demand!I8331),"",Demand!I8331)</f>
        <v>8327</v>
      </c>
      <c r="O8331" s="17">
        <f>IF(ISBLANK(Demand!J8331),"",Demand!J8331)</f>
        <v>138.78333333333333</v>
      </c>
      <c r="P8331" s="64">
        <v>3.2548184716220598E-2</v>
      </c>
      <c r="Q8331" s="65">
        <f t="shared" si="134"/>
        <v>3.55481847162206E-2</v>
      </c>
      <c r="R8331" s="66">
        <v>1</v>
      </c>
      <c r="S8331" s="13">
        <v>0</v>
      </c>
      <c r="T8331" s="39">
        <v>1</v>
      </c>
      <c r="U8331" s="38">
        <v>0</v>
      </c>
      <c r="V8331" s="42">
        <v>0.116340607757717</v>
      </c>
      <c r="W8331" s="42">
        <v>4.0519999999999998E-4</v>
      </c>
    </row>
    <row r="8332" spans="13:23" x14ac:dyDescent="0.3">
      <c r="M8332" s="17">
        <f>IF(ISBLANK(Demand!H8332),"",Demand!H8332)</f>
        <v>6</v>
      </c>
      <c r="N8332" s="17">
        <f>IF(ISBLANK(Demand!I8332),"",Demand!I8332)</f>
        <v>8328</v>
      </c>
      <c r="O8332" s="17">
        <f>IF(ISBLANK(Demand!J8332),"",Demand!J8332)</f>
        <v>138.80000000000001</v>
      </c>
      <c r="P8332" s="64">
        <v>3.2548184716220598E-2</v>
      </c>
      <c r="Q8332" s="65">
        <f t="shared" si="134"/>
        <v>3.55481847162206E-2</v>
      </c>
      <c r="R8332" s="66">
        <v>1</v>
      </c>
      <c r="S8332" s="13">
        <v>0</v>
      </c>
      <c r="T8332" s="39">
        <v>1</v>
      </c>
      <c r="U8332" s="38">
        <v>0</v>
      </c>
      <c r="V8332" s="42">
        <v>0.116340607757717</v>
      </c>
      <c r="W8332" s="42">
        <v>4.0519999999999998E-4</v>
      </c>
    </row>
    <row r="8333" spans="13:23" x14ac:dyDescent="0.3">
      <c r="M8333" s="17">
        <f>IF(ISBLANK(Demand!H8333),"",Demand!H8333)</f>
        <v>6</v>
      </c>
      <c r="N8333" s="17">
        <f>IF(ISBLANK(Demand!I8333),"",Demand!I8333)</f>
        <v>8329</v>
      </c>
      <c r="O8333" s="17">
        <f>IF(ISBLANK(Demand!J8333),"",Demand!J8333)</f>
        <v>138.81666666666666</v>
      </c>
      <c r="P8333" s="64">
        <v>3.2548184716220598E-2</v>
      </c>
      <c r="Q8333" s="65">
        <f t="shared" si="134"/>
        <v>3.55481847162206E-2</v>
      </c>
      <c r="R8333" s="66">
        <v>1</v>
      </c>
      <c r="S8333" s="13">
        <v>0</v>
      </c>
      <c r="T8333" s="39">
        <v>1</v>
      </c>
      <c r="U8333" s="38">
        <v>0</v>
      </c>
      <c r="V8333" s="42">
        <v>0.116340607757717</v>
      </c>
      <c r="W8333" s="42">
        <v>4.0519999999999998E-4</v>
      </c>
    </row>
    <row r="8334" spans="13:23" x14ac:dyDescent="0.3">
      <c r="M8334" s="17">
        <f>IF(ISBLANK(Demand!H8334),"",Demand!H8334)</f>
        <v>6</v>
      </c>
      <c r="N8334" s="17">
        <f>IF(ISBLANK(Demand!I8334),"",Demand!I8334)</f>
        <v>8330</v>
      </c>
      <c r="O8334" s="17">
        <f>IF(ISBLANK(Demand!J8334),"",Demand!J8334)</f>
        <v>138.83333333333334</v>
      </c>
      <c r="P8334" s="64">
        <v>3.2548184716220598E-2</v>
      </c>
      <c r="Q8334" s="65">
        <f t="shared" si="134"/>
        <v>3.55481847162206E-2</v>
      </c>
      <c r="R8334" s="66">
        <v>1</v>
      </c>
      <c r="S8334" s="13">
        <v>0</v>
      </c>
      <c r="T8334" s="39">
        <v>1</v>
      </c>
      <c r="U8334" s="38">
        <v>0</v>
      </c>
      <c r="V8334" s="42">
        <v>0.116340607757717</v>
      </c>
      <c r="W8334" s="42">
        <v>4.0519999999999998E-4</v>
      </c>
    </row>
    <row r="8335" spans="13:23" x14ac:dyDescent="0.3">
      <c r="M8335" s="17">
        <f>IF(ISBLANK(Demand!H8335),"",Demand!H8335)</f>
        <v>6</v>
      </c>
      <c r="N8335" s="17">
        <f>IF(ISBLANK(Demand!I8335),"",Demand!I8335)</f>
        <v>8331</v>
      </c>
      <c r="O8335" s="17">
        <f>IF(ISBLANK(Demand!J8335),"",Demand!J8335)</f>
        <v>138.85</v>
      </c>
      <c r="P8335" s="64">
        <v>3.2548184716220598E-2</v>
      </c>
      <c r="Q8335" s="65">
        <f t="shared" si="134"/>
        <v>3.55481847162206E-2</v>
      </c>
      <c r="R8335" s="66">
        <v>1</v>
      </c>
      <c r="S8335" s="13">
        <v>0</v>
      </c>
      <c r="T8335" s="39">
        <v>1</v>
      </c>
      <c r="U8335" s="38">
        <v>0</v>
      </c>
      <c r="V8335" s="42">
        <v>0.116340607757717</v>
      </c>
      <c r="W8335" s="42">
        <v>4.0519999999999998E-4</v>
      </c>
    </row>
    <row r="8336" spans="13:23" x14ac:dyDescent="0.3">
      <c r="M8336" s="17">
        <f>IF(ISBLANK(Demand!H8336),"",Demand!H8336)</f>
        <v>6</v>
      </c>
      <c r="N8336" s="17">
        <f>IF(ISBLANK(Demand!I8336),"",Demand!I8336)</f>
        <v>8332</v>
      </c>
      <c r="O8336" s="17">
        <f>IF(ISBLANK(Demand!J8336),"",Demand!J8336)</f>
        <v>138.86666666666667</v>
      </c>
      <c r="P8336" s="64">
        <v>3.2548184716220598E-2</v>
      </c>
      <c r="Q8336" s="65">
        <f t="shared" si="134"/>
        <v>3.55481847162206E-2</v>
      </c>
      <c r="R8336" s="66">
        <v>1</v>
      </c>
      <c r="S8336" s="13">
        <v>0</v>
      </c>
      <c r="T8336" s="39">
        <v>1</v>
      </c>
      <c r="U8336" s="38">
        <v>0</v>
      </c>
      <c r="V8336" s="42">
        <v>0.116340607757717</v>
      </c>
      <c r="W8336" s="42">
        <v>4.0519999999999998E-4</v>
      </c>
    </row>
    <row r="8337" spans="13:23" x14ac:dyDescent="0.3">
      <c r="M8337" s="17">
        <f>IF(ISBLANK(Demand!H8337),"",Demand!H8337)</f>
        <v>6</v>
      </c>
      <c r="N8337" s="17">
        <f>IF(ISBLANK(Demand!I8337),"",Demand!I8337)</f>
        <v>8333</v>
      </c>
      <c r="O8337" s="17">
        <f>IF(ISBLANK(Demand!J8337),"",Demand!J8337)</f>
        <v>138.88333333333333</v>
      </c>
      <c r="P8337" s="64">
        <v>3.2548184716220598E-2</v>
      </c>
      <c r="Q8337" s="65">
        <f t="shared" si="134"/>
        <v>3.55481847162206E-2</v>
      </c>
      <c r="R8337" s="66">
        <v>1</v>
      </c>
      <c r="S8337" s="13">
        <v>0</v>
      </c>
      <c r="T8337" s="39">
        <v>1</v>
      </c>
      <c r="U8337" s="38">
        <v>0</v>
      </c>
      <c r="V8337" s="42">
        <v>0.116340607757717</v>
      </c>
      <c r="W8337" s="42">
        <v>4.0519999999999998E-4</v>
      </c>
    </row>
    <row r="8338" spans="13:23" x14ac:dyDescent="0.3">
      <c r="M8338" s="17">
        <f>IF(ISBLANK(Demand!H8338),"",Demand!H8338)</f>
        <v>6</v>
      </c>
      <c r="N8338" s="17">
        <f>IF(ISBLANK(Demand!I8338),"",Demand!I8338)</f>
        <v>8334</v>
      </c>
      <c r="O8338" s="17">
        <f>IF(ISBLANK(Demand!J8338),"",Demand!J8338)</f>
        <v>138.9</v>
      </c>
      <c r="P8338" s="64">
        <v>3.2548184716220598E-2</v>
      </c>
      <c r="Q8338" s="65">
        <f t="shared" si="134"/>
        <v>3.55481847162206E-2</v>
      </c>
      <c r="R8338" s="66">
        <v>1</v>
      </c>
      <c r="S8338" s="13">
        <v>0</v>
      </c>
      <c r="T8338" s="39">
        <v>1</v>
      </c>
      <c r="U8338" s="38">
        <v>0</v>
      </c>
      <c r="V8338" s="42">
        <v>0.116340607757717</v>
      </c>
      <c r="W8338" s="42">
        <v>4.0519999999999998E-4</v>
      </c>
    </row>
    <row r="8339" spans="13:23" x14ac:dyDescent="0.3">
      <c r="M8339" s="17">
        <f>IF(ISBLANK(Demand!H8339),"",Demand!H8339)</f>
        <v>6</v>
      </c>
      <c r="N8339" s="17">
        <f>IF(ISBLANK(Demand!I8339),"",Demand!I8339)</f>
        <v>8335</v>
      </c>
      <c r="O8339" s="17">
        <f>IF(ISBLANK(Demand!J8339),"",Demand!J8339)</f>
        <v>138.91666666666666</v>
      </c>
      <c r="P8339" s="64">
        <v>3.2548184716220598E-2</v>
      </c>
      <c r="Q8339" s="65">
        <f t="shared" si="134"/>
        <v>3.55481847162206E-2</v>
      </c>
      <c r="R8339" s="66">
        <v>1</v>
      </c>
      <c r="S8339" s="13">
        <v>0</v>
      </c>
      <c r="T8339" s="39">
        <v>1</v>
      </c>
      <c r="U8339" s="38">
        <v>0</v>
      </c>
      <c r="V8339" s="42">
        <v>0.116340607757717</v>
      </c>
      <c r="W8339" s="42">
        <v>4.0519999999999998E-4</v>
      </c>
    </row>
    <row r="8340" spans="13:23" x14ac:dyDescent="0.3">
      <c r="M8340" s="17">
        <f>IF(ISBLANK(Demand!H8340),"",Demand!H8340)</f>
        <v>6</v>
      </c>
      <c r="N8340" s="17">
        <f>IF(ISBLANK(Demand!I8340),"",Demand!I8340)</f>
        <v>8336</v>
      </c>
      <c r="O8340" s="17">
        <f>IF(ISBLANK(Demand!J8340),"",Demand!J8340)</f>
        <v>138.93333333333334</v>
      </c>
      <c r="P8340" s="64">
        <v>3.2548184716220598E-2</v>
      </c>
      <c r="Q8340" s="65">
        <f t="shared" si="134"/>
        <v>3.55481847162206E-2</v>
      </c>
      <c r="R8340" s="66">
        <v>1</v>
      </c>
      <c r="S8340" s="13">
        <v>0</v>
      </c>
      <c r="T8340" s="39">
        <v>1</v>
      </c>
      <c r="U8340" s="38">
        <v>0</v>
      </c>
      <c r="V8340" s="42">
        <v>0.116340607757717</v>
      </c>
      <c r="W8340" s="42">
        <v>4.0519999999999998E-4</v>
      </c>
    </row>
    <row r="8341" spans="13:23" x14ac:dyDescent="0.3">
      <c r="M8341" s="17">
        <f>IF(ISBLANK(Demand!H8341),"",Demand!H8341)</f>
        <v>6</v>
      </c>
      <c r="N8341" s="17">
        <f>IF(ISBLANK(Demand!I8341),"",Demand!I8341)</f>
        <v>8337</v>
      </c>
      <c r="O8341" s="17">
        <f>IF(ISBLANK(Demand!J8341),"",Demand!J8341)</f>
        <v>138.94999999999999</v>
      </c>
      <c r="P8341" s="64">
        <v>3.2548184716220598E-2</v>
      </c>
      <c r="Q8341" s="65">
        <f t="shared" si="134"/>
        <v>3.55481847162206E-2</v>
      </c>
      <c r="R8341" s="66">
        <v>1</v>
      </c>
      <c r="S8341" s="13">
        <v>0</v>
      </c>
      <c r="T8341" s="39">
        <v>1</v>
      </c>
      <c r="U8341" s="38">
        <v>0</v>
      </c>
      <c r="V8341" s="42">
        <v>0.116340607757717</v>
      </c>
      <c r="W8341" s="42">
        <v>4.0519999999999998E-4</v>
      </c>
    </row>
    <row r="8342" spans="13:23" x14ac:dyDescent="0.3">
      <c r="M8342" s="17">
        <f>IF(ISBLANK(Demand!H8342),"",Demand!H8342)</f>
        <v>6</v>
      </c>
      <c r="N8342" s="17">
        <f>IF(ISBLANK(Demand!I8342),"",Demand!I8342)</f>
        <v>8338</v>
      </c>
      <c r="O8342" s="17">
        <f>IF(ISBLANK(Demand!J8342),"",Demand!J8342)</f>
        <v>138.96666666666667</v>
      </c>
      <c r="P8342" s="64">
        <v>3.2548184716220598E-2</v>
      </c>
      <c r="Q8342" s="65">
        <f t="shared" si="134"/>
        <v>3.55481847162206E-2</v>
      </c>
      <c r="R8342" s="66">
        <v>1</v>
      </c>
      <c r="S8342" s="13">
        <v>0</v>
      </c>
      <c r="T8342" s="39">
        <v>1</v>
      </c>
      <c r="U8342" s="38">
        <v>0</v>
      </c>
      <c r="V8342" s="42">
        <v>0.116340607757717</v>
      </c>
      <c r="W8342" s="42">
        <v>4.0519999999999998E-4</v>
      </c>
    </row>
    <row r="8343" spans="13:23" x14ac:dyDescent="0.3">
      <c r="M8343" s="17">
        <f>IF(ISBLANK(Demand!H8343),"",Demand!H8343)</f>
        <v>6</v>
      </c>
      <c r="N8343" s="17">
        <f>IF(ISBLANK(Demand!I8343),"",Demand!I8343)</f>
        <v>8339</v>
      </c>
      <c r="O8343" s="17">
        <f>IF(ISBLANK(Demand!J8343),"",Demand!J8343)</f>
        <v>138.98333333333332</v>
      </c>
      <c r="P8343" s="64">
        <v>3.2548184716220598E-2</v>
      </c>
      <c r="Q8343" s="65">
        <f t="shared" si="134"/>
        <v>3.55481847162206E-2</v>
      </c>
      <c r="R8343" s="66">
        <v>1</v>
      </c>
      <c r="S8343" s="13">
        <v>0</v>
      </c>
      <c r="T8343" s="39">
        <v>1</v>
      </c>
      <c r="U8343" s="38">
        <v>0</v>
      </c>
      <c r="V8343" s="42">
        <v>0.116340607757717</v>
      </c>
      <c r="W8343" s="42">
        <v>4.0519999999999998E-4</v>
      </c>
    </row>
    <row r="8344" spans="13:23" x14ac:dyDescent="0.3">
      <c r="M8344" s="17">
        <f>IF(ISBLANK(Demand!H8344),"",Demand!H8344)</f>
        <v>6</v>
      </c>
      <c r="N8344" s="17">
        <f>IF(ISBLANK(Demand!I8344),"",Demand!I8344)</f>
        <v>8340</v>
      </c>
      <c r="O8344" s="17">
        <f>IF(ISBLANK(Demand!J8344),"",Demand!J8344)</f>
        <v>139</v>
      </c>
      <c r="P8344" s="64">
        <v>3.2548184716220598E-2</v>
      </c>
      <c r="Q8344" s="65">
        <f t="shared" si="134"/>
        <v>3.55481847162206E-2</v>
      </c>
      <c r="R8344" s="66">
        <v>1</v>
      </c>
      <c r="S8344" s="13">
        <v>0</v>
      </c>
      <c r="T8344" s="39">
        <v>1</v>
      </c>
      <c r="U8344" s="38">
        <v>0</v>
      </c>
      <c r="V8344" s="42">
        <v>0.116340607757717</v>
      </c>
      <c r="W8344" s="42">
        <v>4.0519999999999998E-4</v>
      </c>
    </row>
    <row r="8345" spans="13:23" x14ac:dyDescent="0.3">
      <c r="M8345" s="17">
        <f>IF(ISBLANK(Demand!H8345),"",Demand!H8345)</f>
        <v>6</v>
      </c>
      <c r="N8345" s="17">
        <f>IF(ISBLANK(Demand!I8345),"",Demand!I8345)</f>
        <v>8341</v>
      </c>
      <c r="O8345" s="17">
        <f>IF(ISBLANK(Demand!J8345),"",Demand!J8345)</f>
        <v>139.01666666666665</v>
      </c>
      <c r="P8345" s="64">
        <v>3.2548184716220598E-2</v>
      </c>
      <c r="Q8345" s="65">
        <f t="shared" si="134"/>
        <v>3.55481847162206E-2</v>
      </c>
      <c r="R8345" s="66">
        <v>1</v>
      </c>
      <c r="S8345" s="13">
        <v>0</v>
      </c>
      <c r="T8345" s="39">
        <v>1</v>
      </c>
      <c r="U8345" s="38">
        <v>0</v>
      </c>
      <c r="V8345" s="42">
        <v>0.116340607757717</v>
      </c>
      <c r="W8345" s="42">
        <v>4.0519999999999998E-4</v>
      </c>
    </row>
    <row r="8346" spans="13:23" x14ac:dyDescent="0.3">
      <c r="M8346" s="17">
        <f>IF(ISBLANK(Demand!H8346),"",Demand!H8346)</f>
        <v>6</v>
      </c>
      <c r="N8346" s="17">
        <f>IF(ISBLANK(Demand!I8346),"",Demand!I8346)</f>
        <v>8342</v>
      </c>
      <c r="O8346" s="17">
        <f>IF(ISBLANK(Demand!J8346),"",Demand!J8346)</f>
        <v>139.03333333333333</v>
      </c>
      <c r="P8346" s="64">
        <v>3.2548184716220598E-2</v>
      </c>
      <c r="Q8346" s="65">
        <f t="shared" si="134"/>
        <v>3.55481847162206E-2</v>
      </c>
      <c r="R8346" s="66">
        <v>1</v>
      </c>
      <c r="S8346" s="13">
        <v>0</v>
      </c>
      <c r="T8346" s="39">
        <v>1</v>
      </c>
      <c r="U8346" s="38">
        <v>0</v>
      </c>
      <c r="V8346" s="42">
        <v>0.116340607757717</v>
      </c>
      <c r="W8346" s="42">
        <v>4.0519999999999998E-4</v>
      </c>
    </row>
    <row r="8347" spans="13:23" x14ac:dyDescent="0.3">
      <c r="M8347" s="17">
        <f>IF(ISBLANK(Demand!H8347),"",Demand!H8347)</f>
        <v>6</v>
      </c>
      <c r="N8347" s="17">
        <f>IF(ISBLANK(Demand!I8347),"",Demand!I8347)</f>
        <v>8343</v>
      </c>
      <c r="O8347" s="17">
        <f>IF(ISBLANK(Demand!J8347),"",Demand!J8347)</f>
        <v>139.05000000000001</v>
      </c>
      <c r="P8347" s="64">
        <v>3.2548184716220598E-2</v>
      </c>
      <c r="Q8347" s="65">
        <f t="shared" si="134"/>
        <v>3.55481847162206E-2</v>
      </c>
      <c r="R8347" s="66">
        <v>1</v>
      </c>
      <c r="S8347" s="13">
        <v>0</v>
      </c>
      <c r="T8347" s="39">
        <v>1</v>
      </c>
      <c r="U8347" s="38">
        <v>0</v>
      </c>
      <c r="V8347" s="42">
        <v>0.116340607757717</v>
      </c>
      <c r="W8347" s="42">
        <v>4.0519999999999998E-4</v>
      </c>
    </row>
    <row r="8348" spans="13:23" x14ac:dyDescent="0.3">
      <c r="M8348" s="17">
        <f>IF(ISBLANK(Demand!H8348),"",Demand!H8348)</f>
        <v>6</v>
      </c>
      <c r="N8348" s="17">
        <f>IF(ISBLANK(Demand!I8348),"",Demand!I8348)</f>
        <v>8344</v>
      </c>
      <c r="O8348" s="17">
        <f>IF(ISBLANK(Demand!J8348),"",Demand!J8348)</f>
        <v>139.06666666666666</v>
      </c>
      <c r="P8348" s="64">
        <v>3.2548184716220598E-2</v>
      </c>
      <c r="Q8348" s="65">
        <f t="shared" si="134"/>
        <v>3.55481847162206E-2</v>
      </c>
      <c r="R8348" s="66">
        <v>1</v>
      </c>
      <c r="S8348" s="13">
        <v>0</v>
      </c>
      <c r="T8348" s="39">
        <v>1</v>
      </c>
      <c r="U8348" s="38">
        <v>0</v>
      </c>
      <c r="V8348" s="42">
        <v>0.116340607757717</v>
      </c>
      <c r="W8348" s="42">
        <v>4.0519999999999998E-4</v>
      </c>
    </row>
    <row r="8349" spans="13:23" x14ac:dyDescent="0.3">
      <c r="M8349" s="17">
        <f>IF(ISBLANK(Demand!H8349),"",Demand!H8349)</f>
        <v>6</v>
      </c>
      <c r="N8349" s="17">
        <f>IF(ISBLANK(Demand!I8349),"",Demand!I8349)</f>
        <v>8345</v>
      </c>
      <c r="O8349" s="17">
        <f>IF(ISBLANK(Demand!J8349),"",Demand!J8349)</f>
        <v>139.08333333333334</v>
      </c>
      <c r="P8349" s="64">
        <v>3.2548184716220598E-2</v>
      </c>
      <c r="Q8349" s="65">
        <f t="shared" si="134"/>
        <v>3.55481847162206E-2</v>
      </c>
      <c r="R8349" s="66">
        <v>1</v>
      </c>
      <c r="S8349" s="13">
        <v>0</v>
      </c>
      <c r="T8349" s="39">
        <v>1</v>
      </c>
      <c r="U8349" s="38">
        <v>0</v>
      </c>
      <c r="V8349" s="42">
        <v>0.116340607757717</v>
      </c>
      <c r="W8349" s="42">
        <v>4.0519999999999998E-4</v>
      </c>
    </row>
    <row r="8350" spans="13:23" x14ac:dyDescent="0.3">
      <c r="M8350" s="17">
        <f>IF(ISBLANK(Demand!H8350),"",Demand!H8350)</f>
        <v>6</v>
      </c>
      <c r="N8350" s="17">
        <f>IF(ISBLANK(Demand!I8350),"",Demand!I8350)</f>
        <v>8346</v>
      </c>
      <c r="O8350" s="17">
        <f>IF(ISBLANK(Demand!J8350),"",Demand!J8350)</f>
        <v>139.1</v>
      </c>
      <c r="P8350" s="64">
        <v>3.2548184716220598E-2</v>
      </c>
      <c r="Q8350" s="65">
        <f t="shared" si="134"/>
        <v>3.55481847162206E-2</v>
      </c>
      <c r="R8350" s="66">
        <v>1</v>
      </c>
      <c r="S8350" s="13">
        <v>0</v>
      </c>
      <c r="T8350" s="39">
        <v>1</v>
      </c>
      <c r="U8350" s="38">
        <v>0</v>
      </c>
      <c r="V8350" s="42">
        <v>0.116340607757717</v>
      </c>
      <c r="W8350" s="42">
        <v>4.0519999999999998E-4</v>
      </c>
    </row>
    <row r="8351" spans="13:23" x14ac:dyDescent="0.3">
      <c r="M8351" s="17">
        <f>IF(ISBLANK(Demand!H8351),"",Demand!H8351)</f>
        <v>6</v>
      </c>
      <c r="N8351" s="17">
        <f>IF(ISBLANK(Demand!I8351),"",Demand!I8351)</f>
        <v>8347</v>
      </c>
      <c r="O8351" s="17">
        <f>IF(ISBLANK(Demand!J8351),"",Demand!J8351)</f>
        <v>139.11666666666667</v>
      </c>
      <c r="P8351" s="64">
        <v>3.2548184716220598E-2</v>
      </c>
      <c r="Q8351" s="65">
        <f t="shared" si="134"/>
        <v>3.55481847162206E-2</v>
      </c>
      <c r="R8351" s="66">
        <v>1</v>
      </c>
      <c r="S8351" s="13">
        <v>0</v>
      </c>
      <c r="T8351" s="39">
        <v>1</v>
      </c>
      <c r="U8351" s="38">
        <v>0</v>
      </c>
      <c r="V8351" s="42">
        <v>0.116340607757717</v>
      </c>
      <c r="W8351" s="42">
        <v>4.0519999999999998E-4</v>
      </c>
    </row>
    <row r="8352" spans="13:23" x14ac:dyDescent="0.3">
      <c r="M8352" s="17">
        <f>IF(ISBLANK(Demand!H8352),"",Demand!H8352)</f>
        <v>6</v>
      </c>
      <c r="N8352" s="17">
        <f>IF(ISBLANK(Demand!I8352),"",Demand!I8352)</f>
        <v>8348</v>
      </c>
      <c r="O8352" s="17">
        <f>IF(ISBLANK(Demand!J8352),"",Demand!J8352)</f>
        <v>139.13333333333333</v>
      </c>
      <c r="P8352" s="64">
        <v>3.2548184716220598E-2</v>
      </c>
      <c r="Q8352" s="65">
        <f t="shared" si="134"/>
        <v>3.55481847162206E-2</v>
      </c>
      <c r="R8352" s="66">
        <v>1</v>
      </c>
      <c r="S8352" s="13">
        <v>0</v>
      </c>
      <c r="T8352" s="39">
        <v>1</v>
      </c>
      <c r="U8352" s="38">
        <v>0</v>
      </c>
      <c r="V8352" s="42">
        <v>0.116340607757717</v>
      </c>
      <c r="W8352" s="42">
        <v>4.0519999999999998E-4</v>
      </c>
    </row>
    <row r="8353" spans="13:23" x14ac:dyDescent="0.3">
      <c r="M8353" s="17">
        <f>IF(ISBLANK(Demand!H8353),"",Demand!H8353)</f>
        <v>6</v>
      </c>
      <c r="N8353" s="17">
        <f>IF(ISBLANK(Demand!I8353),"",Demand!I8353)</f>
        <v>8349</v>
      </c>
      <c r="O8353" s="17">
        <f>IF(ISBLANK(Demand!J8353),"",Demand!J8353)</f>
        <v>139.15</v>
      </c>
      <c r="P8353" s="64">
        <v>3.2548184716220598E-2</v>
      </c>
      <c r="Q8353" s="65">
        <f t="shared" si="134"/>
        <v>3.55481847162206E-2</v>
      </c>
      <c r="R8353" s="66">
        <v>1</v>
      </c>
      <c r="S8353" s="13">
        <v>0</v>
      </c>
      <c r="T8353" s="39">
        <v>1</v>
      </c>
      <c r="U8353" s="38">
        <v>0</v>
      </c>
      <c r="V8353" s="42">
        <v>0.116340607757717</v>
      </c>
      <c r="W8353" s="42">
        <v>4.0519999999999998E-4</v>
      </c>
    </row>
    <row r="8354" spans="13:23" x14ac:dyDescent="0.3">
      <c r="M8354" s="17">
        <f>IF(ISBLANK(Demand!H8354),"",Demand!H8354)</f>
        <v>6</v>
      </c>
      <c r="N8354" s="17">
        <f>IF(ISBLANK(Demand!I8354),"",Demand!I8354)</f>
        <v>8350</v>
      </c>
      <c r="O8354" s="17">
        <f>IF(ISBLANK(Demand!J8354),"",Demand!J8354)</f>
        <v>139.16666666666666</v>
      </c>
      <c r="P8354" s="64">
        <v>3.2548184716220598E-2</v>
      </c>
      <c r="Q8354" s="65">
        <f t="shared" si="134"/>
        <v>3.55481847162206E-2</v>
      </c>
      <c r="R8354" s="66">
        <v>1</v>
      </c>
      <c r="S8354" s="13">
        <v>0</v>
      </c>
      <c r="T8354" s="39">
        <v>1</v>
      </c>
      <c r="U8354" s="38">
        <v>0</v>
      </c>
      <c r="V8354" s="42">
        <v>0.116340607757717</v>
      </c>
      <c r="W8354" s="42">
        <v>4.0519999999999998E-4</v>
      </c>
    </row>
    <row r="8355" spans="13:23" x14ac:dyDescent="0.3">
      <c r="M8355" s="17">
        <f>IF(ISBLANK(Demand!H8355),"",Demand!H8355)</f>
        <v>6</v>
      </c>
      <c r="N8355" s="17">
        <f>IF(ISBLANK(Demand!I8355),"",Demand!I8355)</f>
        <v>8351</v>
      </c>
      <c r="O8355" s="17">
        <f>IF(ISBLANK(Demand!J8355),"",Demand!J8355)</f>
        <v>139.18333333333334</v>
      </c>
      <c r="P8355" s="64">
        <v>3.2548184716220598E-2</v>
      </c>
      <c r="Q8355" s="65">
        <f t="shared" si="134"/>
        <v>3.55481847162206E-2</v>
      </c>
      <c r="R8355" s="66">
        <v>1</v>
      </c>
      <c r="S8355" s="13">
        <v>0</v>
      </c>
      <c r="T8355" s="39">
        <v>1</v>
      </c>
      <c r="U8355" s="38">
        <v>0</v>
      </c>
      <c r="V8355" s="42">
        <v>0.116340607757717</v>
      </c>
      <c r="W8355" s="42">
        <v>4.0519999999999998E-4</v>
      </c>
    </row>
    <row r="8356" spans="13:23" x14ac:dyDescent="0.3">
      <c r="M8356" s="17">
        <f>IF(ISBLANK(Demand!H8356),"",Demand!H8356)</f>
        <v>6</v>
      </c>
      <c r="N8356" s="17">
        <f>IF(ISBLANK(Demand!I8356),"",Demand!I8356)</f>
        <v>8352</v>
      </c>
      <c r="O8356" s="17">
        <f>IF(ISBLANK(Demand!J8356),"",Demand!J8356)</f>
        <v>139.19999999999999</v>
      </c>
      <c r="P8356" s="64">
        <v>3.2548184716220598E-2</v>
      </c>
      <c r="Q8356" s="65">
        <f t="shared" si="134"/>
        <v>3.55481847162206E-2</v>
      </c>
      <c r="R8356" s="66">
        <v>1</v>
      </c>
      <c r="S8356" s="13">
        <v>0</v>
      </c>
      <c r="T8356" s="39">
        <v>1</v>
      </c>
      <c r="U8356" s="38">
        <v>0</v>
      </c>
      <c r="V8356" s="42">
        <v>0.116340607757717</v>
      </c>
      <c r="W8356" s="42">
        <v>4.0519999999999998E-4</v>
      </c>
    </row>
    <row r="8357" spans="13:23" x14ac:dyDescent="0.3">
      <c r="M8357" s="17">
        <f>IF(ISBLANK(Demand!H8357),"",Demand!H8357)</f>
        <v>6</v>
      </c>
      <c r="N8357" s="17">
        <f>IF(ISBLANK(Demand!I8357),"",Demand!I8357)</f>
        <v>8353</v>
      </c>
      <c r="O8357" s="17">
        <f>IF(ISBLANK(Demand!J8357),"",Demand!J8357)</f>
        <v>139.21666666666667</v>
      </c>
      <c r="P8357" s="64">
        <v>3.2548184716220598E-2</v>
      </c>
      <c r="Q8357" s="65">
        <f t="shared" si="134"/>
        <v>3.55481847162206E-2</v>
      </c>
      <c r="R8357" s="66">
        <v>1</v>
      </c>
      <c r="S8357" s="13">
        <v>0</v>
      </c>
      <c r="T8357" s="39">
        <v>1</v>
      </c>
      <c r="U8357" s="38">
        <v>0</v>
      </c>
      <c r="V8357" s="42">
        <v>0.116340607757717</v>
      </c>
      <c r="W8357" s="42">
        <v>4.0519999999999998E-4</v>
      </c>
    </row>
    <row r="8358" spans="13:23" x14ac:dyDescent="0.3">
      <c r="M8358" s="17">
        <f>IF(ISBLANK(Demand!H8358),"",Demand!H8358)</f>
        <v>6</v>
      </c>
      <c r="N8358" s="17">
        <f>IF(ISBLANK(Demand!I8358),"",Demand!I8358)</f>
        <v>8354</v>
      </c>
      <c r="O8358" s="17">
        <f>IF(ISBLANK(Demand!J8358),"",Demand!J8358)</f>
        <v>139.23333333333332</v>
      </c>
      <c r="P8358" s="64">
        <v>3.2548184716220598E-2</v>
      </c>
      <c r="Q8358" s="65">
        <f t="shared" ref="Q8358:Q8421" si="135">P8358+0.003</f>
        <v>3.55481847162206E-2</v>
      </c>
      <c r="R8358" s="66">
        <v>1</v>
      </c>
      <c r="S8358" s="13">
        <v>0</v>
      </c>
      <c r="T8358" s="39">
        <v>1</v>
      </c>
      <c r="U8358" s="38">
        <v>0</v>
      </c>
      <c r="V8358" s="42">
        <v>0.116340607757717</v>
      </c>
      <c r="W8358" s="42">
        <v>4.0519999999999998E-4</v>
      </c>
    </row>
    <row r="8359" spans="13:23" x14ac:dyDescent="0.3">
      <c r="M8359" s="17">
        <f>IF(ISBLANK(Demand!H8359),"",Demand!H8359)</f>
        <v>6</v>
      </c>
      <c r="N8359" s="17">
        <f>IF(ISBLANK(Demand!I8359),"",Demand!I8359)</f>
        <v>8355</v>
      </c>
      <c r="O8359" s="17">
        <f>IF(ISBLANK(Demand!J8359),"",Demand!J8359)</f>
        <v>139.25</v>
      </c>
      <c r="P8359" s="64">
        <v>3.2548184716220598E-2</v>
      </c>
      <c r="Q8359" s="65">
        <f t="shared" si="135"/>
        <v>3.55481847162206E-2</v>
      </c>
      <c r="R8359" s="66">
        <v>1</v>
      </c>
      <c r="S8359" s="13">
        <v>0</v>
      </c>
      <c r="T8359" s="39">
        <v>1</v>
      </c>
      <c r="U8359" s="38">
        <v>0</v>
      </c>
      <c r="V8359" s="42">
        <v>0.116340607757717</v>
      </c>
      <c r="W8359" s="42">
        <v>4.0519999999999998E-4</v>
      </c>
    </row>
    <row r="8360" spans="13:23" x14ac:dyDescent="0.3">
      <c r="M8360" s="17">
        <f>IF(ISBLANK(Demand!H8360),"",Demand!H8360)</f>
        <v>6</v>
      </c>
      <c r="N8360" s="17">
        <f>IF(ISBLANK(Demand!I8360),"",Demand!I8360)</f>
        <v>8356</v>
      </c>
      <c r="O8360" s="17">
        <f>IF(ISBLANK(Demand!J8360),"",Demand!J8360)</f>
        <v>139.26666666666665</v>
      </c>
      <c r="P8360" s="64">
        <v>3.2548184716220598E-2</v>
      </c>
      <c r="Q8360" s="65">
        <f t="shared" si="135"/>
        <v>3.55481847162206E-2</v>
      </c>
      <c r="R8360" s="66">
        <v>1</v>
      </c>
      <c r="S8360" s="13">
        <v>0</v>
      </c>
      <c r="T8360" s="39">
        <v>1</v>
      </c>
      <c r="U8360" s="38">
        <v>0</v>
      </c>
      <c r="V8360" s="42">
        <v>0.116340607757717</v>
      </c>
      <c r="W8360" s="42">
        <v>4.0519999999999998E-4</v>
      </c>
    </row>
    <row r="8361" spans="13:23" x14ac:dyDescent="0.3">
      <c r="M8361" s="17">
        <f>IF(ISBLANK(Demand!H8361),"",Demand!H8361)</f>
        <v>6</v>
      </c>
      <c r="N8361" s="17">
        <f>IF(ISBLANK(Demand!I8361),"",Demand!I8361)</f>
        <v>8357</v>
      </c>
      <c r="O8361" s="17">
        <f>IF(ISBLANK(Demand!J8361),"",Demand!J8361)</f>
        <v>139.28333333333333</v>
      </c>
      <c r="P8361" s="64">
        <v>3.2548184716220598E-2</v>
      </c>
      <c r="Q8361" s="65">
        <f t="shared" si="135"/>
        <v>3.55481847162206E-2</v>
      </c>
      <c r="R8361" s="66">
        <v>1</v>
      </c>
      <c r="S8361" s="13">
        <v>0</v>
      </c>
      <c r="T8361" s="39">
        <v>1</v>
      </c>
      <c r="U8361" s="38">
        <v>0</v>
      </c>
      <c r="V8361" s="42">
        <v>0.116340607757717</v>
      </c>
      <c r="W8361" s="42">
        <v>4.0519999999999998E-4</v>
      </c>
    </row>
    <row r="8362" spans="13:23" x14ac:dyDescent="0.3">
      <c r="M8362" s="17">
        <f>IF(ISBLANK(Demand!H8362),"",Demand!H8362)</f>
        <v>6</v>
      </c>
      <c r="N8362" s="17">
        <f>IF(ISBLANK(Demand!I8362),"",Demand!I8362)</f>
        <v>8358</v>
      </c>
      <c r="O8362" s="17">
        <f>IF(ISBLANK(Demand!J8362),"",Demand!J8362)</f>
        <v>139.30000000000001</v>
      </c>
      <c r="P8362" s="64">
        <v>3.2548184716220598E-2</v>
      </c>
      <c r="Q8362" s="65">
        <f t="shared" si="135"/>
        <v>3.55481847162206E-2</v>
      </c>
      <c r="R8362" s="66">
        <v>1</v>
      </c>
      <c r="S8362" s="13">
        <v>0</v>
      </c>
      <c r="T8362" s="39">
        <v>1</v>
      </c>
      <c r="U8362" s="38">
        <v>0</v>
      </c>
      <c r="V8362" s="42">
        <v>0.116340607757717</v>
      </c>
      <c r="W8362" s="42">
        <v>4.0519999999999998E-4</v>
      </c>
    </row>
    <row r="8363" spans="13:23" x14ac:dyDescent="0.3">
      <c r="M8363" s="17">
        <f>IF(ISBLANK(Demand!H8363),"",Demand!H8363)</f>
        <v>6</v>
      </c>
      <c r="N8363" s="17">
        <f>IF(ISBLANK(Demand!I8363),"",Demand!I8363)</f>
        <v>8359</v>
      </c>
      <c r="O8363" s="17">
        <f>IF(ISBLANK(Demand!J8363),"",Demand!J8363)</f>
        <v>139.31666666666666</v>
      </c>
      <c r="P8363" s="64">
        <v>3.2548184716220598E-2</v>
      </c>
      <c r="Q8363" s="65">
        <f t="shared" si="135"/>
        <v>3.55481847162206E-2</v>
      </c>
      <c r="R8363" s="66">
        <v>1</v>
      </c>
      <c r="S8363" s="13">
        <v>0</v>
      </c>
      <c r="T8363" s="39">
        <v>1</v>
      </c>
      <c r="U8363" s="38">
        <v>0</v>
      </c>
      <c r="V8363" s="42">
        <v>0.116340607757717</v>
      </c>
      <c r="W8363" s="42">
        <v>4.0519999999999998E-4</v>
      </c>
    </row>
    <row r="8364" spans="13:23" x14ac:dyDescent="0.3">
      <c r="M8364" s="17">
        <f>IF(ISBLANK(Demand!H8364),"",Demand!H8364)</f>
        <v>6</v>
      </c>
      <c r="N8364" s="17">
        <f>IF(ISBLANK(Demand!I8364),"",Demand!I8364)</f>
        <v>8360</v>
      </c>
      <c r="O8364" s="17">
        <f>IF(ISBLANK(Demand!J8364),"",Demand!J8364)</f>
        <v>139.33333333333334</v>
      </c>
      <c r="P8364" s="64">
        <v>3.2548184716220598E-2</v>
      </c>
      <c r="Q8364" s="65">
        <f t="shared" si="135"/>
        <v>3.55481847162206E-2</v>
      </c>
      <c r="R8364" s="66">
        <v>1</v>
      </c>
      <c r="S8364" s="13">
        <v>0</v>
      </c>
      <c r="T8364" s="39">
        <v>1</v>
      </c>
      <c r="U8364" s="38">
        <v>0</v>
      </c>
      <c r="V8364" s="42">
        <v>0.116340607757717</v>
      </c>
      <c r="W8364" s="42">
        <v>4.0519999999999998E-4</v>
      </c>
    </row>
    <row r="8365" spans="13:23" x14ac:dyDescent="0.3">
      <c r="M8365" s="17">
        <f>IF(ISBLANK(Demand!H8365),"",Demand!H8365)</f>
        <v>6</v>
      </c>
      <c r="N8365" s="17">
        <f>IF(ISBLANK(Demand!I8365),"",Demand!I8365)</f>
        <v>8361</v>
      </c>
      <c r="O8365" s="17">
        <f>IF(ISBLANK(Demand!J8365),"",Demand!J8365)</f>
        <v>139.35</v>
      </c>
      <c r="P8365" s="64">
        <v>3.2548184716220598E-2</v>
      </c>
      <c r="Q8365" s="65">
        <f t="shared" si="135"/>
        <v>3.55481847162206E-2</v>
      </c>
      <c r="R8365" s="66">
        <v>1</v>
      </c>
      <c r="S8365" s="13">
        <v>0</v>
      </c>
      <c r="T8365" s="39">
        <v>1</v>
      </c>
      <c r="U8365" s="38">
        <v>0</v>
      </c>
      <c r="V8365" s="42">
        <v>0.116340607757717</v>
      </c>
      <c r="W8365" s="42">
        <v>4.0519999999999998E-4</v>
      </c>
    </row>
    <row r="8366" spans="13:23" x14ac:dyDescent="0.3">
      <c r="M8366" s="17">
        <f>IF(ISBLANK(Demand!H8366),"",Demand!H8366)</f>
        <v>6</v>
      </c>
      <c r="N8366" s="17">
        <f>IF(ISBLANK(Demand!I8366),"",Demand!I8366)</f>
        <v>8362</v>
      </c>
      <c r="O8366" s="17">
        <f>IF(ISBLANK(Demand!J8366),"",Demand!J8366)</f>
        <v>139.36666666666667</v>
      </c>
      <c r="P8366" s="64">
        <v>3.2548184716220598E-2</v>
      </c>
      <c r="Q8366" s="65">
        <f t="shared" si="135"/>
        <v>3.55481847162206E-2</v>
      </c>
      <c r="R8366" s="66">
        <v>1</v>
      </c>
      <c r="S8366" s="13">
        <v>0</v>
      </c>
      <c r="T8366" s="39">
        <v>1</v>
      </c>
      <c r="U8366" s="38">
        <v>0</v>
      </c>
      <c r="V8366" s="42">
        <v>0.116340607757717</v>
      </c>
      <c r="W8366" s="42">
        <v>4.0519999999999998E-4</v>
      </c>
    </row>
    <row r="8367" spans="13:23" x14ac:dyDescent="0.3">
      <c r="M8367" s="17">
        <f>IF(ISBLANK(Demand!H8367),"",Demand!H8367)</f>
        <v>6</v>
      </c>
      <c r="N8367" s="17">
        <f>IF(ISBLANK(Demand!I8367),"",Demand!I8367)</f>
        <v>8363</v>
      </c>
      <c r="O8367" s="17">
        <f>IF(ISBLANK(Demand!J8367),"",Demand!J8367)</f>
        <v>139.38333333333333</v>
      </c>
      <c r="P8367" s="64">
        <v>3.2548184716220598E-2</v>
      </c>
      <c r="Q8367" s="65">
        <f t="shared" si="135"/>
        <v>3.55481847162206E-2</v>
      </c>
      <c r="R8367" s="66">
        <v>1</v>
      </c>
      <c r="S8367" s="13">
        <v>0</v>
      </c>
      <c r="T8367" s="39">
        <v>1</v>
      </c>
      <c r="U8367" s="38">
        <v>0</v>
      </c>
      <c r="V8367" s="42">
        <v>0.116340607757717</v>
      </c>
      <c r="W8367" s="42">
        <v>4.0519999999999998E-4</v>
      </c>
    </row>
    <row r="8368" spans="13:23" x14ac:dyDescent="0.3">
      <c r="M8368" s="17">
        <f>IF(ISBLANK(Demand!H8368),"",Demand!H8368)</f>
        <v>6</v>
      </c>
      <c r="N8368" s="17">
        <f>IF(ISBLANK(Demand!I8368),"",Demand!I8368)</f>
        <v>8364</v>
      </c>
      <c r="O8368" s="17">
        <f>IF(ISBLANK(Demand!J8368),"",Demand!J8368)</f>
        <v>139.4</v>
      </c>
      <c r="P8368" s="64">
        <v>3.2548184716220598E-2</v>
      </c>
      <c r="Q8368" s="65">
        <f t="shared" si="135"/>
        <v>3.55481847162206E-2</v>
      </c>
      <c r="R8368" s="66">
        <v>1</v>
      </c>
      <c r="S8368" s="13">
        <v>0</v>
      </c>
      <c r="T8368" s="39">
        <v>1</v>
      </c>
      <c r="U8368" s="38">
        <v>0</v>
      </c>
      <c r="V8368" s="42">
        <v>0.116340607757717</v>
      </c>
      <c r="W8368" s="42">
        <v>4.0519999999999998E-4</v>
      </c>
    </row>
    <row r="8369" spans="13:23" x14ac:dyDescent="0.3">
      <c r="M8369" s="17">
        <f>IF(ISBLANK(Demand!H8369),"",Demand!H8369)</f>
        <v>6</v>
      </c>
      <c r="N8369" s="17">
        <f>IF(ISBLANK(Demand!I8369),"",Demand!I8369)</f>
        <v>8365</v>
      </c>
      <c r="O8369" s="17">
        <f>IF(ISBLANK(Demand!J8369),"",Demand!J8369)</f>
        <v>139.41666666666666</v>
      </c>
      <c r="P8369" s="64">
        <v>3.2548184716220598E-2</v>
      </c>
      <c r="Q8369" s="65">
        <f t="shared" si="135"/>
        <v>3.55481847162206E-2</v>
      </c>
      <c r="R8369" s="66">
        <v>1</v>
      </c>
      <c r="S8369" s="13">
        <v>0</v>
      </c>
      <c r="T8369" s="39">
        <v>1</v>
      </c>
      <c r="U8369" s="38">
        <v>0</v>
      </c>
      <c r="V8369" s="42">
        <v>0.116340607757717</v>
      </c>
      <c r="W8369" s="42">
        <v>4.0519999999999998E-4</v>
      </c>
    </row>
    <row r="8370" spans="13:23" x14ac:dyDescent="0.3">
      <c r="M8370" s="17">
        <f>IF(ISBLANK(Demand!H8370),"",Demand!H8370)</f>
        <v>6</v>
      </c>
      <c r="N8370" s="17">
        <f>IF(ISBLANK(Demand!I8370),"",Demand!I8370)</f>
        <v>8366</v>
      </c>
      <c r="O8370" s="17">
        <f>IF(ISBLANK(Demand!J8370),"",Demand!J8370)</f>
        <v>139.43333333333334</v>
      </c>
      <c r="P8370" s="64">
        <v>3.2548184716220598E-2</v>
      </c>
      <c r="Q8370" s="65">
        <f t="shared" si="135"/>
        <v>3.55481847162206E-2</v>
      </c>
      <c r="R8370" s="66">
        <v>1</v>
      </c>
      <c r="S8370" s="13">
        <v>0</v>
      </c>
      <c r="T8370" s="39">
        <v>1</v>
      </c>
      <c r="U8370" s="38">
        <v>0</v>
      </c>
      <c r="V8370" s="42">
        <v>0.116340607757717</v>
      </c>
      <c r="W8370" s="42">
        <v>4.0519999999999998E-4</v>
      </c>
    </row>
    <row r="8371" spans="13:23" x14ac:dyDescent="0.3">
      <c r="M8371" s="17">
        <f>IF(ISBLANK(Demand!H8371),"",Demand!H8371)</f>
        <v>6</v>
      </c>
      <c r="N8371" s="17">
        <f>IF(ISBLANK(Demand!I8371),"",Demand!I8371)</f>
        <v>8367</v>
      </c>
      <c r="O8371" s="17">
        <f>IF(ISBLANK(Demand!J8371),"",Demand!J8371)</f>
        <v>139.44999999999999</v>
      </c>
      <c r="P8371" s="64">
        <v>3.2548184716220598E-2</v>
      </c>
      <c r="Q8371" s="65">
        <f t="shared" si="135"/>
        <v>3.55481847162206E-2</v>
      </c>
      <c r="R8371" s="66">
        <v>1</v>
      </c>
      <c r="S8371" s="13">
        <v>0</v>
      </c>
      <c r="T8371" s="39">
        <v>1</v>
      </c>
      <c r="U8371" s="38">
        <v>0</v>
      </c>
      <c r="V8371" s="42">
        <v>0.116340607757717</v>
      </c>
      <c r="W8371" s="42">
        <v>4.0519999999999998E-4</v>
      </c>
    </row>
    <row r="8372" spans="13:23" x14ac:dyDescent="0.3">
      <c r="M8372" s="17">
        <f>IF(ISBLANK(Demand!H8372),"",Demand!H8372)</f>
        <v>6</v>
      </c>
      <c r="N8372" s="17">
        <f>IF(ISBLANK(Demand!I8372),"",Demand!I8372)</f>
        <v>8368</v>
      </c>
      <c r="O8372" s="17">
        <f>IF(ISBLANK(Demand!J8372),"",Demand!J8372)</f>
        <v>139.46666666666667</v>
      </c>
      <c r="P8372" s="64">
        <v>3.2548184716220598E-2</v>
      </c>
      <c r="Q8372" s="65">
        <f t="shared" si="135"/>
        <v>3.55481847162206E-2</v>
      </c>
      <c r="R8372" s="66">
        <v>1</v>
      </c>
      <c r="S8372" s="13">
        <v>0</v>
      </c>
      <c r="T8372" s="39">
        <v>1</v>
      </c>
      <c r="U8372" s="38">
        <v>0</v>
      </c>
      <c r="V8372" s="42">
        <v>0.116340607757717</v>
      </c>
      <c r="W8372" s="42">
        <v>4.0519999999999998E-4</v>
      </c>
    </row>
    <row r="8373" spans="13:23" x14ac:dyDescent="0.3">
      <c r="M8373" s="17">
        <f>IF(ISBLANK(Demand!H8373),"",Demand!H8373)</f>
        <v>6</v>
      </c>
      <c r="N8373" s="17">
        <f>IF(ISBLANK(Demand!I8373),"",Demand!I8373)</f>
        <v>8369</v>
      </c>
      <c r="O8373" s="17">
        <f>IF(ISBLANK(Demand!J8373),"",Demand!J8373)</f>
        <v>139.48333333333332</v>
      </c>
      <c r="P8373" s="64">
        <v>3.2548184716220598E-2</v>
      </c>
      <c r="Q8373" s="65">
        <f t="shared" si="135"/>
        <v>3.55481847162206E-2</v>
      </c>
      <c r="R8373" s="66">
        <v>1</v>
      </c>
      <c r="S8373" s="13">
        <v>0</v>
      </c>
      <c r="T8373" s="39">
        <v>1</v>
      </c>
      <c r="U8373" s="38">
        <v>0</v>
      </c>
      <c r="V8373" s="42">
        <v>0.116340607757717</v>
      </c>
      <c r="W8373" s="42">
        <v>4.0519999999999998E-4</v>
      </c>
    </row>
    <row r="8374" spans="13:23" x14ac:dyDescent="0.3">
      <c r="M8374" s="17">
        <f>IF(ISBLANK(Demand!H8374),"",Demand!H8374)</f>
        <v>6</v>
      </c>
      <c r="N8374" s="17">
        <f>IF(ISBLANK(Demand!I8374),"",Demand!I8374)</f>
        <v>8370</v>
      </c>
      <c r="O8374" s="17">
        <f>IF(ISBLANK(Demand!J8374),"",Demand!J8374)</f>
        <v>139.5</v>
      </c>
      <c r="P8374" s="64">
        <v>3.2548184716220598E-2</v>
      </c>
      <c r="Q8374" s="65">
        <f t="shared" si="135"/>
        <v>3.55481847162206E-2</v>
      </c>
      <c r="R8374" s="66">
        <v>1</v>
      </c>
      <c r="S8374" s="13">
        <v>0</v>
      </c>
      <c r="T8374" s="39">
        <v>1</v>
      </c>
      <c r="U8374" s="38">
        <v>0</v>
      </c>
      <c r="V8374" s="42">
        <v>0.116340607757717</v>
      </c>
      <c r="W8374" s="42">
        <v>4.0519999999999998E-4</v>
      </c>
    </row>
    <row r="8375" spans="13:23" x14ac:dyDescent="0.3">
      <c r="M8375" s="17">
        <f>IF(ISBLANK(Demand!H8375),"",Demand!H8375)</f>
        <v>6</v>
      </c>
      <c r="N8375" s="17">
        <f>IF(ISBLANK(Demand!I8375),"",Demand!I8375)</f>
        <v>8371</v>
      </c>
      <c r="O8375" s="17">
        <f>IF(ISBLANK(Demand!J8375),"",Demand!J8375)</f>
        <v>139.51666666666665</v>
      </c>
      <c r="P8375" s="64">
        <v>3.2548184716220598E-2</v>
      </c>
      <c r="Q8375" s="65">
        <f t="shared" si="135"/>
        <v>3.55481847162206E-2</v>
      </c>
      <c r="R8375" s="66">
        <v>1</v>
      </c>
      <c r="S8375" s="13">
        <v>0</v>
      </c>
      <c r="T8375" s="39">
        <v>1</v>
      </c>
      <c r="U8375" s="38">
        <v>0</v>
      </c>
      <c r="V8375" s="42">
        <v>0.116340607757717</v>
      </c>
      <c r="W8375" s="42">
        <v>4.0519999999999998E-4</v>
      </c>
    </row>
    <row r="8376" spans="13:23" x14ac:dyDescent="0.3">
      <c r="M8376" s="17">
        <f>IF(ISBLANK(Demand!H8376),"",Demand!H8376)</f>
        <v>6</v>
      </c>
      <c r="N8376" s="17">
        <f>IF(ISBLANK(Demand!I8376),"",Demand!I8376)</f>
        <v>8372</v>
      </c>
      <c r="O8376" s="17">
        <f>IF(ISBLANK(Demand!J8376),"",Demand!J8376)</f>
        <v>139.53333333333333</v>
      </c>
      <c r="P8376" s="64">
        <v>3.2548184716220598E-2</v>
      </c>
      <c r="Q8376" s="65">
        <f t="shared" si="135"/>
        <v>3.55481847162206E-2</v>
      </c>
      <c r="R8376" s="66">
        <v>1</v>
      </c>
      <c r="S8376" s="13">
        <v>0</v>
      </c>
      <c r="T8376" s="39">
        <v>1</v>
      </c>
      <c r="U8376" s="38">
        <v>0</v>
      </c>
      <c r="V8376" s="42">
        <v>0.116340607757717</v>
      </c>
      <c r="W8376" s="42">
        <v>4.0519999999999998E-4</v>
      </c>
    </row>
    <row r="8377" spans="13:23" x14ac:dyDescent="0.3">
      <c r="M8377" s="17">
        <f>IF(ISBLANK(Demand!H8377),"",Demand!H8377)</f>
        <v>6</v>
      </c>
      <c r="N8377" s="17">
        <f>IF(ISBLANK(Demand!I8377),"",Demand!I8377)</f>
        <v>8373</v>
      </c>
      <c r="O8377" s="17">
        <f>IF(ISBLANK(Demand!J8377),"",Demand!J8377)</f>
        <v>139.55000000000001</v>
      </c>
      <c r="P8377" s="64">
        <v>3.2548184716220598E-2</v>
      </c>
      <c r="Q8377" s="65">
        <f t="shared" si="135"/>
        <v>3.55481847162206E-2</v>
      </c>
      <c r="R8377" s="66">
        <v>1</v>
      </c>
      <c r="S8377" s="13">
        <v>0</v>
      </c>
      <c r="T8377" s="39">
        <v>1</v>
      </c>
      <c r="U8377" s="38">
        <v>0</v>
      </c>
      <c r="V8377" s="42">
        <v>0.116340607757717</v>
      </c>
      <c r="W8377" s="42">
        <v>4.0519999999999998E-4</v>
      </c>
    </row>
    <row r="8378" spans="13:23" x14ac:dyDescent="0.3">
      <c r="M8378" s="17">
        <f>IF(ISBLANK(Demand!H8378),"",Demand!H8378)</f>
        <v>6</v>
      </c>
      <c r="N8378" s="17">
        <f>IF(ISBLANK(Demand!I8378),"",Demand!I8378)</f>
        <v>8374</v>
      </c>
      <c r="O8378" s="17">
        <f>IF(ISBLANK(Demand!J8378),"",Demand!J8378)</f>
        <v>139.56666666666666</v>
      </c>
      <c r="P8378" s="64">
        <v>3.2548184716220598E-2</v>
      </c>
      <c r="Q8378" s="65">
        <f t="shared" si="135"/>
        <v>3.55481847162206E-2</v>
      </c>
      <c r="R8378" s="66">
        <v>1</v>
      </c>
      <c r="S8378" s="13">
        <v>0</v>
      </c>
      <c r="T8378" s="39">
        <v>1</v>
      </c>
      <c r="U8378" s="38">
        <v>0</v>
      </c>
      <c r="V8378" s="42">
        <v>0.116340607757717</v>
      </c>
      <c r="W8378" s="42">
        <v>4.0519999999999998E-4</v>
      </c>
    </row>
    <row r="8379" spans="13:23" x14ac:dyDescent="0.3">
      <c r="M8379" s="17">
        <f>IF(ISBLANK(Demand!H8379),"",Demand!H8379)</f>
        <v>6</v>
      </c>
      <c r="N8379" s="17">
        <f>IF(ISBLANK(Demand!I8379),"",Demand!I8379)</f>
        <v>8375</v>
      </c>
      <c r="O8379" s="17">
        <f>IF(ISBLANK(Demand!J8379),"",Demand!J8379)</f>
        <v>139.58333333333334</v>
      </c>
      <c r="P8379" s="64">
        <v>3.2548184716220598E-2</v>
      </c>
      <c r="Q8379" s="65">
        <f t="shared" si="135"/>
        <v>3.55481847162206E-2</v>
      </c>
      <c r="R8379" s="66">
        <v>1</v>
      </c>
      <c r="S8379" s="13">
        <v>0</v>
      </c>
      <c r="T8379" s="39">
        <v>1</v>
      </c>
      <c r="U8379" s="38">
        <v>0</v>
      </c>
      <c r="V8379" s="42">
        <v>0.116340607757717</v>
      </c>
      <c r="W8379" s="42">
        <v>4.0519999999999998E-4</v>
      </c>
    </row>
    <row r="8380" spans="13:23" x14ac:dyDescent="0.3">
      <c r="M8380" s="17">
        <f>IF(ISBLANK(Demand!H8380),"",Demand!H8380)</f>
        <v>6</v>
      </c>
      <c r="N8380" s="17">
        <f>IF(ISBLANK(Demand!I8380),"",Demand!I8380)</f>
        <v>8376</v>
      </c>
      <c r="O8380" s="17">
        <f>IF(ISBLANK(Demand!J8380),"",Demand!J8380)</f>
        <v>139.6</v>
      </c>
      <c r="P8380" s="64">
        <v>3.2548184716220598E-2</v>
      </c>
      <c r="Q8380" s="65">
        <f t="shared" si="135"/>
        <v>3.55481847162206E-2</v>
      </c>
      <c r="R8380" s="66">
        <v>1</v>
      </c>
      <c r="S8380" s="13">
        <v>0</v>
      </c>
      <c r="T8380" s="39">
        <v>1</v>
      </c>
      <c r="U8380" s="38">
        <v>0</v>
      </c>
      <c r="V8380" s="42">
        <v>0.116340607757717</v>
      </c>
      <c r="W8380" s="42">
        <v>4.0519999999999998E-4</v>
      </c>
    </row>
    <row r="8381" spans="13:23" x14ac:dyDescent="0.3">
      <c r="M8381" s="17">
        <f>IF(ISBLANK(Demand!H8381),"",Demand!H8381)</f>
        <v>6</v>
      </c>
      <c r="N8381" s="17">
        <f>IF(ISBLANK(Demand!I8381),"",Demand!I8381)</f>
        <v>8377</v>
      </c>
      <c r="O8381" s="17">
        <f>IF(ISBLANK(Demand!J8381),"",Demand!J8381)</f>
        <v>139.61666666666667</v>
      </c>
      <c r="P8381" s="64">
        <v>3.2548184716220598E-2</v>
      </c>
      <c r="Q8381" s="65">
        <f t="shared" si="135"/>
        <v>3.55481847162206E-2</v>
      </c>
      <c r="R8381" s="66">
        <v>1</v>
      </c>
      <c r="S8381" s="13">
        <v>0</v>
      </c>
      <c r="T8381" s="39">
        <v>1</v>
      </c>
      <c r="U8381" s="38">
        <v>0</v>
      </c>
      <c r="V8381" s="42">
        <v>0.116340607757717</v>
      </c>
      <c r="W8381" s="42">
        <v>4.0519999999999998E-4</v>
      </c>
    </row>
    <row r="8382" spans="13:23" x14ac:dyDescent="0.3">
      <c r="M8382" s="17">
        <f>IF(ISBLANK(Demand!H8382),"",Demand!H8382)</f>
        <v>6</v>
      </c>
      <c r="N8382" s="17">
        <f>IF(ISBLANK(Demand!I8382),"",Demand!I8382)</f>
        <v>8378</v>
      </c>
      <c r="O8382" s="17">
        <f>IF(ISBLANK(Demand!J8382),"",Demand!J8382)</f>
        <v>139.63333333333333</v>
      </c>
      <c r="P8382" s="64">
        <v>3.2548184716220598E-2</v>
      </c>
      <c r="Q8382" s="65">
        <f t="shared" si="135"/>
        <v>3.55481847162206E-2</v>
      </c>
      <c r="R8382" s="66">
        <v>1</v>
      </c>
      <c r="S8382" s="13">
        <v>0</v>
      </c>
      <c r="T8382" s="39">
        <v>1</v>
      </c>
      <c r="U8382" s="38">
        <v>0</v>
      </c>
      <c r="V8382" s="42">
        <v>0.116340607757717</v>
      </c>
      <c r="W8382" s="42">
        <v>4.0519999999999998E-4</v>
      </c>
    </row>
    <row r="8383" spans="13:23" x14ac:dyDescent="0.3">
      <c r="M8383" s="17">
        <f>IF(ISBLANK(Demand!H8383),"",Demand!H8383)</f>
        <v>6</v>
      </c>
      <c r="N8383" s="17">
        <f>IF(ISBLANK(Demand!I8383),"",Demand!I8383)</f>
        <v>8379</v>
      </c>
      <c r="O8383" s="17">
        <f>IF(ISBLANK(Demand!J8383),"",Demand!J8383)</f>
        <v>139.65</v>
      </c>
      <c r="P8383" s="64">
        <v>3.2548184716220598E-2</v>
      </c>
      <c r="Q8383" s="65">
        <f t="shared" si="135"/>
        <v>3.55481847162206E-2</v>
      </c>
      <c r="R8383" s="66">
        <v>1</v>
      </c>
      <c r="S8383" s="13">
        <v>0</v>
      </c>
      <c r="T8383" s="39">
        <v>1</v>
      </c>
      <c r="U8383" s="38">
        <v>0</v>
      </c>
      <c r="V8383" s="42">
        <v>0.116340607757717</v>
      </c>
      <c r="W8383" s="42">
        <v>4.0519999999999998E-4</v>
      </c>
    </row>
    <row r="8384" spans="13:23" x14ac:dyDescent="0.3">
      <c r="M8384" s="17">
        <f>IF(ISBLANK(Demand!H8384),"",Demand!H8384)</f>
        <v>6</v>
      </c>
      <c r="N8384" s="17">
        <f>IF(ISBLANK(Demand!I8384),"",Demand!I8384)</f>
        <v>8380</v>
      </c>
      <c r="O8384" s="17">
        <f>IF(ISBLANK(Demand!J8384),"",Demand!J8384)</f>
        <v>139.66666666666666</v>
      </c>
      <c r="P8384" s="64">
        <v>3.2548184716220598E-2</v>
      </c>
      <c r="Q8384" s="65">
        <f t="shared" si="135"/>
        <v>3.55481847162206E-2</v>
      </c>
      <c r="R8384" s="66">
        <v>1</v>
      </c>
      <c r="S8384" s="13">
        <v>0</v>
      </c>
      <c r="T8384" s="39">
        <v>1</v>
      </c>
      <c r="U8384" s="38">
        <v>0</v>
      </c>
      <c r="V8384" s="42">
        <v>0.116340607757717</v>
      </c>
      <c r="W8384" s="42">
        <v>4.0519999999999998E-4</v>
      </c>
    </row>
    <row r="8385" spans="13:23" x14ac:dyDescent="0.3">
      <c r="M8385" s="17">
        <f>IF(ISBLANK(Demand!H8385),"",Demand!H8385)</f>
        <v>6</v>
      </c>
      <c r="N8385" s="17">
        <f>IF(ISBLANK(Demand!I8385),"",Demand!I8385)</f>
        <v>8381</v>
      </c>
      <c r="O8385" s="17">
        <f>IF(ISBLANK(Demand!J8385),"",Demand!J8385)</f>
        <v>139.68333333333334</v>
      </c>
      <c r="P8385" s="64">
        <v>3.2548184716220598E-2</v>
      </c>
      <c r="Q8385" s="65">
        <f t="shared" si="135"/>
        <v>3.55481847162206E-2</v>
      </c>
      <c r="R8385" s="66">
        <v>1</v>
      </c>
      <c r="S8385" s="13">
        <v>0</v>
      </c>
      <c r="T8385" s="39">
        <v>1</v>
      </c>
      <c r="U8385" s="38">
        <v>0</v>
      </c>
      <c r="V8385" s="42">
        <v>0.116340607757717</v>
      </c>
      <c r="W8385" s="42">
        <v>4.0519999999999998E-4</v>
      </c>
    </row>
    <row r="8386" spans="13:23" x14ac:dyDescent="0.3">
      <c r="M8386" s="17">
        <f>IF(ISBLANK(Demand!H8386),"",Demand!H8386)</f>
        <v>6</v>
      </c>
      <c r="N8386" s="17">
        <f>IF(ISBLANK(Demand!I8386),"",Demand!I8386)</f>
        <v>8382</v>
      </c>
      <c r="O8386" s="17">
        <f>IF(ISBLANK(Demand!J8386),"",Demand!J8386)</f>
        <v>139.69999999999999</v>
      </c>
      <c r="P8386" s="64">
        <v>3.2548184716220598E-2</v>
      </c>
      <c r="Q8386" s="65">
        <f t="shared" si="135"/>
        <v>3.55481847162206E-2</v>
      </c>
      <c r="R8386" s="66">
        <v>1</v>
      </c>
      <c r="S8386" s="13">
        <v>0</v>
      </c>
      <c r="T8386" s="39">
        <v>1</v>
      </c>
      <c r="U8386" s="38">
        <v>0</v>
      </c>
      <c r="V8386" s="42">
        <v>0.116340607757717</v>
      </c>
      <c r="W8386" s="42">
        <v>4.0519999999999998E-4</v>
      </c>
    </row>
    <row r="8387" spans="13:23" x14ac:dyDescent="0.3">
      <c r="M8387" s="17">
        <f>IF(ISBLANK(Demand!H8387),"",Demand!H8387)</f>
        <v>6</v>
      </c>
      <c r="N8387" s="17">
        <f>IF(ISBLANK(Demand!I8387),"",Demand!I8387)</f>
        <v>8383</v>
      </c>
      <c r="O8387" s="17">
        <f>IF(ISBLANK(Demand!J8387),"",Demand!J8387)</f>
        <v>139.71666666666667</v>
      </c>
      <c r="P8387" s="64">
        <v>3.2548184716220598E-2</v>
      </c>
      <c r="Q8387" s="65">
        <f t="shared" si="135"/>
        <v>3.55481847162206E-2</v>
      </c>
      <c r="R8387" s="66">
        <v>1</v>
      </c>
      <c r="S8387" s="13">
        <v>0</v>
      </c>
      <c r="T8387" s="39">
        <v>1</v>
      </c>
      <c r="U8387" s="38">
        <v>0</v>
      </c>
      <c r="V8387" s="42">
        <v>0.116340607757717</v>
      </c>
      <c r="W8387" s="42">
        <v>4.0519999999999998E-4</v>
      </c>
    </row>
    <row r="8388" spans="13:23" x14ac:dyDescent="0.3">
      <c r="M8388" s="17">
        <f>IF(ISBLANK(Demand!H8388),"",Demand!H8388)</f>
        <v>6</v>
      </c>
      <c r="N8388" s="17">
        <f>IF(ISBLANK(Demand!I8388),"",Demand!I8388)</f>
        <v>8384</v>
      </c>
      <c r="O8388" s="17">
        <f>IF(ISBLANK(Demand!J8388),"",Demand!J8388)</f>
        <v>139.73333333333332</v>
      </c>
      <c r="P8388" s="64">
        <v>3.2548184716220598E-2</v>
      </c>
      <c r="Q8388" s="65">
        <f t="shared" si="135"/>
        <v>3.55481847162206E-2</v>
      </c>
      <c r="R8388" s="66">
        <v>1</v>
      </c>
      <c r="S8388" s="13">
        <v>0</v>
      </c>
      <c r="T8388" s="39">
        <v>1</v>
      </c>
      <c r="U8388" s="38">
        <v>0</v>
      </c>
      <c r="V8388" s="42">
        <v>0.116340607757717</v>
      </c>
      <c r="W8388" s="42">
        <v>4.0519999999999998E-4</v>
      </c>
    </row>
    <row r="8389" spans="13:23" x14ac:dyDescent="0.3">
      <c r="M8389" s="17">
        <f>IF(ISBLANK(Demand!H8389),"",Demand!H8389)</f>
        <v>6</v>
      </c>
      <c r="N8389" s="17">
        <f>IF(ISBLANK(Demand!I8389),"",Demand!I8389)</f>
        <v>8385</v>
      </c>
      <c r="O8389" s="17">
        <f>IF(ISBLANK(Demand!J8389),"",Demand!J8389)</f>
        <v>139.75</v>
      </c>
      <c r="P8389" s="64">
        <v>3.2548184716220598E-2</v>
      </c>
      <c r="Q8389" s="65">
        <f t="shared" si="135"/>
        <v>3.55481847162206E-2</v>
      </c>
      <c r="R8389" s="66">
        <v>1</v>
      </c>
      <c r="S8389" s="13">
        <v>0</v>
      </c>
      <c r="T8389" s="39">
        <v>1</v>
      </c>
      <c r="U8389" s="38">
        <v>0</v>
      </c>
      <c r="V8389" s="42">
        <v>0.116340607757717</v>
      </c>
      <c r="W8389" s="42">
        <v>4.0519999999999998E-4</v>
      </c>
    </row>
    <row r="8390" spans="13:23" x14ac:dyDescent="0.3">
      <c r="M8390" s="17">
        <f>IF(ISBLANK(Demand!H8390),"",Demand!H8390)</f>
        <v>6</v>
      </c>
      <c r="N8390" s="17">
        <f>IF(ISBLANK(Demand!I8390),"",Demand!I8390)</f>
        <v>8386</v>
      </c>
      <c r="O8390" s="17">
        <f>IF(ISBLANK(Demand!J8390),"",Demand!J8390)</f>
        <v>139.76666666666665</v>
      </c>
      <c r="P8390" s="64">
        <v>3.2548184716220598E-2</v>
      </c>
      <c r="Q8390" s="65">
        <f t="shared" si="135"/>
        <v>3.55481847162206E-2</v>
      </c>
      <c r="R8390" s="66">
        <v>1</v>
      </c>
      <c r="S8390" s="13">
        <v>0</v>
      </c>
      <c r="T8390" s="39">
        <v>1</v>
      </c>
      <c r="U8390" s="38">
        <v>0</v>
      </c>
      <c r="V8390" s="42">
        <v>0.116340607757717</v>
      </c>
      <c r="W8390" s="42">
        <v>4.0519999999999998E-4</v>
      </c>
    </row>
    <row r="8391" spans="13:23" x14ac:dyDescent="0.3">
      <c r="M8391" s="17">
        <f>IF(ISBLANK(Demand!H8391),"",Demand!H8391)</f>
        <v>6</v>
      </c>
      <c r="N8391" s="17">
        <f>IF(ISBLANK(Demand!I8391),"",Demand!I8391)</f>
        <v>8387</v>
      </c>
      <c r="O8391" s="17">
        <f>IF(ISBLANK(Demand!J8391),"",Demand!J8391)</f>
        <v>139.78333333333333</v>
      </c>
      <c r="P8391" s="64">
        <v>3.2548184716220598E-2</v>
      </c>
      <c r="Q8391" s="65">
        <f t="shared" si="135"/>
        <v>3.55481847162206E-2</v>
      </c>
      <c r="R8391" s="66">
        <v>1</v>
      </c>
      <c r="S8391" s="13">
        <v>0</v>
      </c>
      <c r="T8391" s="39">
        <v>1</v>
      </c>
      <c r="U8391" s="38">
        <v>0</v>
      </c>
      <c r="V8391" s="42">
        <v>0.116340607757717</v>
      </c>
      <c r="W8391" s="42">
        <v>4.0519999999999998E-4</v>
      </c>
    </row>
    <row r="8392" spans="13:23" x14ac:dyDescent="0.3">
      <c r="M8392" s="17">
        <f>IF(ISBLANK(Demand!H8392),"",Demand!H8392)</f>
        <v>6</v>
      </c>
      <c r="N8392" s="17">
        <f>IF(ISBLANK(Demand!I8392),"",Demand!I8392)</f>
        <v>8388</v>
      </c>
      <c r="O8392" s="17">
        <f>IF(ISBLANK(Demand!J8392),"",Demand!J8392)</f>
        <v>139.80000000000001</v>
      </c>
      <c r="P8392" s="64">
        <v>3.2548184716220598E-2</v>
      </c>
      <c r="Q8392" s="65">
        <f t="shared" si="135"/>
        <v>3.55481847162206E-2</v>
      </c>
      <c r="R8392" s="66">
        <v>1</v>
      </c>
      <c r="S8392" s="13">
        <v>0</v>
      </c>
      <c r="T8392" s="39">
        <v>1</v>
      </c>
      <c r="U8392" s="38">
        <v>0</v>
      </c>
      <c r="V8392" s="42">
        <v>0.116340607757717</v>
      </c>
      <c r="W8392" s="42">
        <v>4.0519999999999998E-4</v>
      </c>
    </row>
    <row r="8393" spans="13:23" x14ac:dyDescent="0.3">
      <c r="M8393" s="17">
        <f>IF(ISBLANK(Demand!H8393),"",Demand!H8393)</f>
        <v>6</v>
      </c>
      <c r="N8393" s="17">
        <f>IF(ISBLANK(Demand!I8393),"",Demand!I8393)</f>
        <v>8389</v>
      </c>
      <c r="O8393" s="17">
        <f>IF(ISBLANK(Demand!J8393),"",Demand!J8393)</f>
        <v>139.81666666666666</v>
      </c>
      <c r="P8393" s="64">
        <v>3.2548184716220598E-2</v>
      </c>
      <c r="Q8393" s="65">
        <f t="shared" si="135"/>
        <v>3.55481847162206E-2</v>
      </c>
      <c r="R8393" s="66">
        <v>1</v>
      </c>
      <c r="S8393" s="13">
        <v>0</v>
      </c>
      <c r="T8393" s="39">
        <v>1</v>
      </c>
      <c r="U8393" s="38">
        <v>0</v>
      </c>
      <c r="V8393" s="42">
        <v>0.116340607757717</v>
      </c>
      <c r="W8393" s="42">
        <v>4.0519999999999998E-4</v>
      </c>
    </row>
    <row r="8394" spans="13:23" x14ac:dyDescent="0.3">
      <c r="M8394" s="17">
        <f>IF(ISBLANK(Demand!H8394),"",Demand!H8394)</f>
        <v>6</v>
      </c>
      <c r="N8394" s="17">
        <f>IF(ISBLANK(Demand!I8394),"",Demand!I8394)</f>
        <v>8390</v>
      </c>
      <c r="O8394" s="17">
        <f>IF(ISBLANK(Demand!J8394),"",Demand!J8394)</f>
        <v>139.83333333333334</v>
      </c>
      <c r="P8394" s="64">
        <v>3.2548184716220598E-2</v>
      </c>
      <c r="Q8394" s="65">
        <f t="shared" si="135"/>
        <v>3.55481847162206E-2</v>
      </c>
      <c r="R8394" s="66">
        <v>1</v>
      </c>
      <c r="S8394" s="13">
        <v>0</v>
      </c>
      <c r="T8394" s="39">
        <v>1</v>
      </c>
      <c r="U8394" s="38">
        <v>0</v>
      </c>
      <c r="V8394" s="42">
        <v>0.116340607757717</v>
      </c>
      <c r="W8394" s="42">
        <v>4.0519999999999998E-4</v>
      </c>
    </row>
    <row r="8395" spans="13:23" x14ac:dyDescent="0.3">
      <c r="M8395" s="17">
        <f>IF(ISBLANK(Demand!H8395),"",Demand!H8395)</f>
        <v>6</v>
      </c>
      <c r="N8395" s="17">
        <f>IF(ISBLANK(Demand!I8395),"",Demand!I8395)</f>
        <v>8391</v>
      </c>
      <c r="O8395" s="17">
        <f>IF(ISBLANK(Demand!J8395),"",Demand!J8395)</f>
        <v>139.85</v>
      </c>
      <c r="P8395" s="64">
        <v>3.2548184716220598E-2</v>
      </c>
      <c r="Q8395" s="65">
        <f t="shared" si="135"/>
        <v>3.55481847162206E-2</v>
      </c>
      <c r="R8395" s="66">
        <v>1</v>
      </c>
      <c r="S8395" s="13">
        <v>0</v>
      </c>
      <c r="T8395" s="39">
        <v>1</v>
      </c>
      <c r="U8395" s="38">
        <v>0</v>
      </c>
      <c r="V8395" s="42">
        <v>0.116340607757717</v>
      </c>
      <c r="W8395" s="42">
        <v>4.0519999999999998E-4</v>
      </c>
    </row>
    <row r="8396" spans="13:23" x14ac:dyDescent="0.3">
      <c r="M8396" s="17">
        <f>IF(ISBLANK(Demand!H8396),"",Demand!H8396)</f>
        <v>6</v>
      </c>
      <c r="N8396" s="17">
        <f>IF(ISBLANK(Demand!I8396),"",Demand!I8396)</f>
        <v>8392</v>
      </c>
      <c r="O8396" s="17">
        <f>IF(ISBLANK(Demand!J8396),"",Demand!J8396)</f>
        <v>139.86666666666667</v>
      </c>
      <c r="P8396" s="64">
        <v>3.2548184716220598E-2</v>
      </c>
      <c r="Q8396" s="65">
        <f t="shared" si="135"/>
        <v>3.55481847162206E-2</v>
      </c>
      <c r="R8396" s="66">
        <v>1</v>
      </c>
      <c r="S8396" s="13">
        <v>0</v>
      </c>
      <c r="T8396" s="39">
        <v>1</v>
      </c>
      <c r="U8396" s="38">
        <v>0</v>
      </c>
      <c r="V8396" s="42">
        <v>0.116340607757717</v>
      </c>
      <c r="W8396" s="42">
        <v>4.0519999999999998E-4</v>
      </c>
    </row>
    <row r="8397" spans="13:23" x14ac:dyDescent="0.3">
      <c r="M8397" s="17">
        <f>IF(ISBLANK(Demand!H8397),"",Demand!H8397)</f>
        <v>6</v>
      </c>
      <c r="N8397" s="17">
        <f>IF(ISBLANK(Demand!I8397),"",Demand!I8397)</f>
        <v>8393</v>
      </c>
      <c r="O8397" s="17">
        <f>IF(ISBLANK(Demand!J8397),"",Demand!J8397)</f>
        <v>139.88333333333333</v>
      </c>
      <c r="P8397" s="64">
        <v>3.2548184716220598E-2</v>
      </c>
      <c r="Q8397" s="65">
        <f t="shared" si="135"/>
        <v>3.55481847162206E-2</v>
      </c>
      <c r="R8397" s="66">
        <v>1</v>
      </c>
      <c r="S8397" s="13">
        <v>0</v>
      </c>
      <c r="T8397" s="39">
        <v>1</v>
      </c>
      <c r="U8397" s="38">
        <v>0</v>
      </c>
      <c r="V8397" s="42">
        <v>0.116340607757717</v>
      </c>
      <c r="W8397" s="42">
        <v>4.0519999999999998E-4</v>
      </c>
    </row>
    <row r="8398" spans="13:23" x14ac:dyDescent="0.3">
      <c r="M8398" s="17">
        <f>IF(ISBLANK(Demand!H8398),"",Demand!H8398)</f>
        <v>6</v>
      </c>
      <c r="N8398" s="17">
        <f>IF(ISBLANK(Demand!I8398),"",Demand!I8398)</f>
        <v>8394</v>
      </c>
      <c r="O8398" s="17">
        <f>IF(ISBLANK(Demand!J8398),"",Demand!J8398)</f>
        <v>139.9</v>
      </c>
      <c r="P8398" s="64">
        <v>3.2548184716220598E-2</v>
      </c>
      <c r="Q8398" s="65">
        <f t="shared" si="135"/>
        <v>3.55481847162206E-2</v>
      </c>
      <c r="R8398" s="66">
        <v>1</v>
      </c>
      <c r="S8398" s="13">
        <v>0</v>
      </c>
      <c r="T8398" s="39">
        <v>1</v>
      </c>
      <c r="U8398" s="38">
        <v>0</v>
      </c>
      <c r="V8398" s="42">
        <v>0.116340607757717</v>
      </c>
      <c r="W8398" s="42">
        <v>4.0519999999999998E-4</v>
      </c>
    </row>
    <row r="8399" spans="13:23" x14ac:dyDescent="0.3">
      <c r="M8399" s="17">
        <f>IF(ISBLANK(Demand!H8399),"",Demand!H8399)</f>
        <v>6</v>
      </c>
      <c r="N8399" s="17">
        <f>IF(ISBLANK(Demand!I8399),"",Demand!I8399)</f>
        <v>8395</v>
      </c>
      <c r="O8399" s="17">
        <f>IF(ISBLANK(Demand!J8399),"",Demand!J8399)</f>
        <v>139.91666666666666</v>
      </c>
      <c r="P8399" s="64">
        <v>3.2548184716220598E-2</v>
      </c>
      <c r="Q8399" s="65">
        <f t="shared" si="135"/>
        <v>3.55481847162206E-2</v>
      </c>
      <c r="R8399" s="66">
        <v>1</v>
      </c>
      <c r="S8399" s="13">
        <v>0</v>
      </c>
      <c r="T8399" s="39">
        <v>1</v>
      </c>
      <c r="U8399" s="38">
        <v>0</v>
      </c>
      <c r="V8399" s="42">
        <v>0.116340607757717</v>
      </c>
      <c r="W8399" s="42">
        <v>4.0519999999999998E-4</v>
      </c>
    </row>
    <row r="8400" spans="13:23" x14ac:dyDescent="0.3">
      <c r="M8400" s="17">
        <f>IF(ISBLANK(Demand!H8400),"",Demand!H8400)</f>
        <v>6</v>
      </c>
      <c r="N8400" s="17">
        <f>IF(ISBLANK(Demand!I8400),"",Demand!I8400)</f>
        <v>8396</v>
      </c>
      <c r="O8400" s="17">
        <f>IF(ISBLANK(Demand!J8400),"",Demand!J8400)</f>
        <v>139.93333333333334</v>
      </c>
      <c r="P8400" s="64">
        <v>3.2548184716220598E-2</v>
      </c>
      <c r="Q8400" s="65">
        <f t="shared" si="135"/>
        <v>3.55481847162206E-2</v>
      </c>
      <c r="R8400" s="66">
        <v>1</v>
      </c>
      <c r="S8400" s="13">
        <v>0</v>
      </c>
      <c r="T8400" s="39">
        <v>1</v>
      </c>
      <c r="U8400" s="38">
        <v>0</v>
      </c>
      <c r="V8400" s="42">
        <v>0.116340607757717</v>
      </c>
      <c r="W8400" s="42">
        <v>4.0519999999999998E-4</v>
      </c>
    </row>
    <row r="8401" spans="13:23" x14ac:dyDescent="0.3">
      <c r="M8401" s="17">
        <f>IF(ISBLANK(Demand!H8401),"",Demand!H8401)</f>
        <v>6</v>
      </c>
      <c r="N8401" s="17">
        <f>IF(ISBLANK(Demand!I8401),"",Demand!I8401)</f>
        <v>8397</v>
      </c>
      <c r="O8401" s="17">
        <f>IF(ISBLANK(Demand!J8401),"",Demand!J8401)</f>
        <v>139.94999999999999</v>
      </c>
      <c r="P8401" s="64">
        <v>3.2548184716220598E-2</v>
      </c>
      <c r="Q8401" s="65">
        <f t="shared" si="135"/>
        <v>3.55481847162206E-2</v>
      </c>
      <c r="R8401" s="66">
        <v>1</v>
      </c>
      <c r="S8401" s="13">
        <v>0</v>
      </c>
      <c r="T8401" s="39">
        <v>1</v>
      </c>
      <c r="U8401" s="38">
        <v>0</v>
      </c>
      <c r="V8401" s="42">
        <v>0.116340607757717</v>
      </c>
      <c r="W8401" s="42">
        <v>4.0519999999999998E-4</v>
      </c>
    </row>
    <row r="8402" spans="13:23" x14ac:dyDescent="0.3">
      <c r="M8402" s="17">
        <f>IF(ISBLANK(Demand!H8402),"",Demand!H8402)</f>
        <v>6</v>
      </c>
      <c r="N8402" s="17">
        <f>IF(ISBLANK(Demand!I8402),"",Demand!I8402)</f>
        <v>8398</v>
      </c>
      <c r="O8402" s="17">
        <f>IF(ISBLANK(Demand!J8402),"",Demand!J8402)</f>
        <v>139.96666666666667</v>
      </c>
      <c r="P8402" s="64">
        <v>3.2548184716220598E-2</v>
      </c>
      <c r="Q8402" s="65">
        <f t="shared" si="135"/>
        <v>3.55481847162206E-2</v>
      </c>
      <c r="R8402" s="66">
        <v>1</v>
      </c>
      <c r="S8402" s="13">
        <v>0</v>
      </c>
      <c r="T8402" s="39">
        <v>1</v>
      </c>
      <c r="U8402" s="38">
        <v>0</v>
      </c>
      <c r="V8402" s="42">
        <v>0.116340607757717</v>
      </c>
      <c r="W8402" s="42">
        <v>4.0519999999999998E-4</v>
      </c>
    </row>
    <row r="8403" spans="13:23" x14ac:dyDescent="0.3">
      <c r="M8403" s="17">
        <f>IF(ISBLANK(Demand!H8403),"",Demand!H8403)</f>
        <v>6</v>
      </c>
      <c r="N8403" s="17">
        <f>IF(ISBLANK(Demand!I8403),"",Demand!I8403)</f>
        <v>8399</v>
      </c>
      <c r="O8403" s="17">
        <f>IF(ISBLANK(Demand!J8403),"",Demand!J8403)</f>
        <v>139.98333333333332</v>
      </c>
      <c r="P8403" s="64">
        <v>3.2548184716220598E-2</v>
      </c>
      <c r="Q8403" s="65">
        <f t="shared" si="135"/>
        <v>3.55481847162206E-2</v>
      </c>
      <c r="R8403" s="66">
        <v>1</v>
      </c>
      <c r="S8403" s="13">
        <v>0</v>
      </c>
      <c r="T8403" s="39">
        <v>1</v>
      </c>
      <c r="U8403" s="38">
        <v>0</v>
      </c>
      <c r="V8403" s="42">
        <v>0.116340607757717</v>
      </c>
      <c r="W8403" s="42">
        <v>4.0519999999999998E-4</v>
      </c>
    </row>
    <row r="8404" spans="13:23" x14ac:dyDescent="0.3">
      <c r="M8404" s="17">
        <f>IF(ISBLANK(Demand!H8404),"",Demand!H8404)</f>
        <v>6</v>
      </c>
      <c r="N8404" s="17">
        <f>IF(ISBLANK(Demand!I8404),"",Demand!I8404)</f>
        <v>8400</v>
      </c>
      <c r="O8404" s="17">
        <f>IF(ISBLANK(Demand!J8404),"",Demand!J8404)</f>
        <v>140</v>
      </c>
      <c r="P8404" s="64">
        <v>3.2548184716220598E-2</v>
      </c>
      <c r="Q8404" s="65">
        <f t="shared" si="135"/>
        <v>3.55481847162206E-2</v>
      </c>
      <c r="R8404" s="66">
        <v>1</v>
      </c>
      <c r="S8404" s="13">
        <v>0</v>
      </c>
      <c r="T8404" s="39">
        <v>1</v>
      </c>
      <c r="U8404" s="38">
        <v>0</v>
      </c>
      <c r="V8404" s="42">
        <v>0.116340607757717</v>
      </c>
      <c r="W8404" s="42">
        <v>4.0519999999999998E-4</v>
      </c>
    </row>
    <row r="8405" spans="13:23" x14ac:dyDescent="0.3">
      <c r="M8405" s="17">
        <f>IF(ISBLANK(Demand!H8405),"",Demand!H8405)</f>
        <v>6</v>
      </c>
      <c r="N8405" s="17">
        <f>IF(ISBLANK(Demand!I8405),"",Demand!I8405)</f>
        <v>8401</v>
      </c>
      <c r="O8405" s="17">
        <f>IF(ISBLANK(Demand!J8405),"",Demand!J8405)</f>
        <v>140.01666666666665</v>
      </c>
      <c r="P8405" s="64">
        <v>3.2548184716220598E-2</v>
      </c>
      <c r="Q8405" s="65">
        <f t="shared" si="135"/>
        <v>3.55481847162206E-2</v>
      </c>
      <c r="R8405" s="66">
        <v>1</v>
      </c>
      <c r="S8405" s="13">
        <v>0</v>
      </c>
      <c r="T8405" s="39">
        <v>1</v>
      </c>
      <c r="U8405" s="38">
        <v>0</v>
      </c>
      <c r="V8405" s="42">
        <v>0.116340607757717</v>
      </c>
      <c r="W8405" s="42">
        <v>4.0519999999999998E-4</v>
      </c>
    </row>
    <row r="8406" spans="13:23" x14ac:dyDescent="0.3">
      <c r="M8406" s="17">
        <f>IF(ISBLANK(Demand!H8406),"",Demand!H8406)</f>
        <v>6</v>
      </c>
      <c r="N8406" s="17">
        <f>IF(ISBLANK(Demand!I8406),"",Demand!I8406)</f>
        <v>8402</v>
      </c>
      <c r="O8406" s="17">
        <f>IF(ISBLANK(Demand!J8406),"",Demand!J8406)</f>
        <v>140.03333333333333</v>
      </c>
      <c r="P8406" s="64">
        <v>3.2548184716220598E-2</v>
      </c>
      <c r="Q8406" s="65">
        <f t="shared" si="135"/>
        <v>3.55481847162206E-2</v>
      </c>
      <c r="R8406" s="66">
        <v>1</v>
      </c>
      <c r="S8406" s="13">
        <v>0</v>
      </c>
      <c r="T8406" s="39">
        <v>1</v>
      </c>
      <c r="U8406" s="38">
        <v>0</v>
      </c>
      <c r="V8406" s="42">
        <v>0.116340607757717</v>
      </c>
      <c r="W8406" s="42">
        <v>4.0519999999999998E-4</v>
      </c>
    </row>
    <row r="8407" spans="13:23" x14ac:dyDescent="0.3">
      <c r="M8407" s="17">
        <f>IF(ISBLANK(Demand!H8407),"",Demand!H8407)</f>
        <v>6</v>
      </c>
      <c r="N8407" s="17">
        <f>IF(ISBLANK(Demand!I8407),"",Demand!I8407)</f>
        <v>8403</v>
      </c>
      <c r="O8407" s="17">
        <f>IF(ISBLANK(Demand!J8407),"",Demand!J8407)</f>
        <v>140.05000000000001</v>
      </c>
      <c r="P8407" s="64">
        <v>3.2548184716220598E-2</v>
      </c>
      <c r="Q8407" s="65">
        <f t="shared" si="135"/>
        <v>3.55481847162206E-2</v>
      </c>
      <c r="R8407" s="66">
        <v>1</v>
      </c>
      <c r="S8407" s="13">
        <v>0</v>
      </c>
      <c r="T8407" s="39">
        <v>1</v>
      </c>
      <c r="U8407" s="38">
        <v>0</v>
      </c>
      <c r="V8407" s="42">
        <v>0.116340607757717</v>
      </c>
      <c r="W8407" s="42">
        <v>4.0519999999999998E-4</v>
      </c>
    </row>
    <row r="8408" spans="13:23" x14ac:dyDescent="0.3">
      <c r="M8408" s="17">
        <f>IF(ISBLANK(Demand!H8408),"",Demand!H8408)</f>
        <v>6</v>
      </c>
      <c r="N8408" s="17">
        <f>IF(ISBLANK(Demand!I8408),"",Demand!I8408)</f>
        <v>8404</v>
      </c>
      <c r="O8408" s="17">
        <f>IF(ISBLANK(Demand!J8408),"",Demand!J8408)</f>
        <v>140.06666666666666</v>
      </c>
      <c r="P8408" s="64">
        <v>3.2548184716220598E-2</v>
      </c>
      <c r="Q8408" s="65">
        <f t="shared" si="135"/>
        <v>3.55481847162206E-2</v>
      </c>
      <c r="R8408" s="66">
        <v>1</v>
      </c>
      <c r="S8408" s="13">
        <v>0</v>
      </c>
      <c r="T8408" s="39">
        <v>1</v>
      </c>
      <c r="U8408" s="38">
        <v>0</v>
      </c>
      <c r="V8408" s="42">
        <v>0.116340607757717</v>
      </c>
      <c r="W8408" s="42">
        <v>4.0519999999999998E-4</v>
      </c>
    </row>
    <row r="8409" spans="13:23" x14ac:dyDescent="0.3">
      <c r="M8409" s="17">
        <f>IF(ISBLANK(Demand!H8409),"",Demand!H8409)</f>
        <v>6</v>
      </c>
      <c r="N8409" s="17">
        <f>IF(ISBLANK(Demand!I8409),"",Demand!I8409)</f>
        <v>8405</v>
      </c>
      <c r="O8409" s="17">
        <f>IF(ISBLANK(Demand!J8409),"",Demand!J8409)</f>
        <v>140.08333333333334</v>
      </c>
      <c r="P8409" s="64">
        <v>3.2548184716220598E-2</v>
      </c>
      <c r="Q8409" s="65">
        <f t="shared" si="135"/>
        <v>3.55481847162206E-2</v>
      </c>
      <c r="R8409" s="66">
        <v>1</v>
      </c>
      <c r="S8409" s="13">
        <v>0</v>
      </c>
      <c r="T8409" s="39">
        <v>1</v>
      </c>
      <c r="U8409" s="38">
        <v>0</v>
      </c>
      <c r="V8409" s="42">
        <v>0.116340607757717</v>
      </c>
      <c r="W8409" s="42">
        <v>4.0519999999999998E-4</v>
      </c>
    </row>
    <row r="8410" spans="13:23" x14ac:dyDescent="0.3">
      <c r="M8410" s="17">
        <f>IF(ISBLANK(Demand!H8410),"",Demand!H8410)</f>
        <v>6</v>
      </c>
      <c r="N8410" s="17">
        <f>IF(ISBLANK(Demand!I8410),"",Demand!I8410)</f>
        <v>8406</v>
      </c>
      <c r="O8410" s="17">
        <f>IF(ISBLANK(Demand!J8410),"",Demand!J8410)</f>
        <v>140.1</v>
      </c>
      <c r="P8410" s="64">
        <v>3.2548184716220598E-2</v>
      </c>
      <c r="Q8410" s="65">
        <f t="shared" si="135"/>
        <v>3.55481847162206E-2</v>
      </c>
      <c r="R8410" s="66">
        <v>1</v>
      </c>
      <c r="S8410" s="13">
        <v>0</v>
      </c>
      <c r="T8410" s="39">
        <v>1</v>
      </c>
      <c r="U8410" s="38">
        <v>0</v>
      </c>
      <c r="V8410" s="42">
        <v>0.116340607757717</v>
      </c>
      <c r="W8410" s="42">
        <v>4.0519999999999998E-4</v>
      </c>
    </row>
    <row r="8411" spans="13:23" x14ac:dyDescent="0.3">
      <c r="M8411" s="17">
        <f>IF(ISBLANK(Demand!H8411),"",Demand!H8411)</f>
        <v>6</v>
      </c>
      <c r="N8411" s="17">
        <f>IF(ISBLANK(Demand!I8411),"",Demand!I8411)</f>
        <v>8407</v>
      </c>
      <c r="O8411" s="17">
        <f>IF(ISBLANK(Demand!J8411),"",Demand!J8411)</f>
        <v>140.11666666666667</v>
      </c>
      <c r="P8411" s="64">
        <v>3.2548184716220598E-2</v>
      </c>
      <c r="Q8411" s="65">
        <f t="shared" si="135"/>
        <v>3.55481847162206E-2</v>
      </c>
      <c r="R8411" s="66">
        <v>1</v>
      </c>
      <c r="S8411" s="13">
        <v>0</v>
      </c>
      <c r="T8411" s="39">
        <v>1</v>
      </c>
      <c r="U8411" s="38">
        <v>0</v>
      </c>
      <c r="V8411" s="42">
        <v>0.116340607757717</v>
      </c>
      <c r="W8411" s="42">
        <v>4.0519999999999998E-4</v>
      </c>
    </row>
    <row r="8412" spans="13:23" x14ac:dyDescent="0.3">
      <c r="M8412" s="17">
        <f>IF(ISBLANK(Demand!H8412),"",Demand!H8412)</f>
        <v>6</v>
      </c>
      <c r="N8412" s="17">
        <f>IF(ISBLANK(Demand!I8412),"",Demand!I8412)</f>
        <v>8408</v>
      </c>
      <c r="O8412" s="17">
        <f>IF(ISBLANK(Demand!J8412),"",Demand!J8412)</f>
        <v>140.13333333333333</v>
      </c>
      <c r="P8412" s="64">
        <v>3.2548184716220598E-2</v>
      </c>
      <c r="Q8412" s="65">
        <f t="shared" si="135"/>
        <v>3.55481847162206E-2</v>
      </c>
      <c r="R8412" s="66">
        <v>1</v>
      </c>
      <c r="S8412" s="13">
        <v>0</v>
      </c>
      <c r="T8412" s="39">
        <v>1</v>
      </c>
      <c r="U8412" s="38">
        <v>0</v>
      </c>
      <c r="V8412" s="42">
        <v>0.116340607757717</v>
      </c>
      <c r="W8412" s="42">
        <v>4.0519999999999998E-4</v>
      </c>
    </row>
    <row r="8413" spans="13:23" x14ac:dyDescent="0.3">
      <c r="M8413" s="17">
        <f>IF(ISBLANK(Demand!H8413),"",Demand!H8413)</f>
        <v>6</v>
      </c>
      <c r="N8413" s="17">
        <f>IF(ISBLANK(Demand!I8413),"",Demand!I8413)</f>
        <v>8409</v>
      </c>
      <c r="O8413" s="17">
        <f>IF(ISBLANK(Demand!J8413),"",Demand!J8413)</f>
        <v>140.15</v>
      </c>
      <c r="P8413" s="64">
        <v>3.2548184716220598E-2</v>
      </c>
      <c r="Q8413" s="65">
        <f t="shared" si="135"/>
        <v>3.55481847162206E-2</v>
      </c>
      <c r="R8413" s="66">
        <v>1</v>
      </c>
      <c r="S8413" s="13">
        <v>0</v>
      </c>
      <c r="T8413" s="39">
        <v>1</v>
      </c>
      <c r="U8413" s="38">
        <v>0</v>
      </c>
      <c r="V8413" s="42">
        <v>0.116340607757717</v>
      </c>
      <c r="W8413" s="42">
        <v>4.0519999999999998E-4</v>
      </c>
    </row>
    <row r="8414" spans="13:23" x14ac:dyDescent="0.3">
      <c r="M8414" s="17">
        <f>IF(ISBLANK(Demand!H8414),"",Demand!H8414)</f>
        <v>6</v>
      </c>
      <c r="N8414" s="17">
        <f>IF(ISBLANK(Demand!I8414),"",Demand!I8414)</f>
        <v>8410</v>
      </c>
      <c r="O8414" s="17">
        <f>IF(ISBLANK(Demand!J8414),"",Demand!J8414)</f>
        <v>140.16666666666666</v>
      </c>
      <c r="P8414" s="64">
        <v>3.2548184716220598E-2</v>
      </c>
      <c r="Q8414" s="65">
        <f t="shared" si="135"/>
        <v>3.55481847162206E-2</v>
      </c>
      <c r="R8414" s="66">
        <v>1</v>
      </c>
      <c r="S8414" s="13">
        <v>0</v>
      </c>
      <c r="T8414" s="39">
        <v>1</v>
      </c>
      <c r="U8414" s="38">
        <v>0</v>
      </c>
      <c r="V8414" s="42">
        <v>0.116340607757717</v>
      </c>
      <c r="W8414" s="42">
        <v>4.0519999999999998E-4</v>
      </c>
    </row>
    <row r="8415" spans="13:23" x14ac:dyDescent="0.3">
      <c r="M8415" s="17">
        <f>IF(ISBLANK(Demand!H8415),"",Demand!H8415)</f>
        <v>6</v>
      </c>
      <c r="N8415" s="17">
        <f>IF(ISBLANK(Demand!I8415),"",Demand!I8415)</f>
        <v>8411</v>
      </c>
      <c r="O8415" s="17">
        <f>IF(ISBLANK(Demand!J8415),"",Demand!J8415)</f>
        <v>140.18333333333334</v>
      </c>
      <c r="P8415" s="64">
        <v>3.2548184716220598E-2</v>
      </c>
      <c r="Q8415" s="65">
        <f t="shared" si="135"/>
        <v>3.55481847162206E-2</v>
      </c>
      <c r="R8415" s="66">
        <v>1</v>
      </c>
      <c r="S8415" s="13">
        <v>0</v>
      </c>
      <c r="T8415" s="39">
        <v>1</v>
      </c>
      <c r="U8415" s="38">
        <v>0</v>
      </c>
      <c r="V8415" s="42">
        <v>0.116340607757717</v>
      </c>
      <c r="W8415" s="42">
        <v>4.0519999999999998E-4</v>
      </c>
    </row>
    <row r="8416" spans="13:23" x14ac:dyDescent="0.3">
      <c r="M8416" s="17">
        <f>IF(ISBLANK(Demand!H8416),"",Demand!H8416)</f>
        <v>6</v>
      </c>
      <c r="N8416" s="17">
        <f>IF(ISBLANK(Demand!I8416),"",Demand!I8416)</f>
        <v>8412</v>
      </c>
      <c r="O8416" s="17">
        <f>IF(ISBLANK(Demand!J8416),"",Demand!J8416)</f>
        <v>140.19999999999999</v>
      </c>
      <c r="P8416" s="64">
        <v>3.2548184716220598E-2</v>
      </c>
      <c r="Q8416" s="65">
        <f t="shared" si="135"/>
        <v>3.55481847162206E-2</v>
      </c>
      <c r="R8416" s="66">
        <v>1</v>
      </c>
      <c r="S8416" s="13">
        <v>0</v>
      </c>
      <c r="T8416" s="39">
        <v>1</v>
      </c>
      <c r="U8416" s="38">
        <v>0</v>
      </c>
      <c r="V8416" s="42">
        <v>0.116340607757717</v>
      </c>
      <c r="W8416" s="42">
        <v>4.0519999999999998E-4</v>
      </c>
    </row>
    <row r="8417" spans="13:23" x14ac:dyDescent="0.3">
      <c r="M8417" s="17">
        <f>IF(ISBLANK(Demand!H8417),"",Demand!H8417)</f>
        <v>6</v>
      </c>
      <c r="N8417" s="17">
        <f>IF(ISBLANK(Demand!I8417),"",Demand!I8417)</f>
        <v>8413</v>
      </c>
      <c r="O8417" s="17">
        <f>IF(ISBLANK(Demand!J8417),"",Demand!J8417)</f>
        <v>140.21666666666667</v>
      </c>
      <c r="P8417" s="64">
        <v>3.2548184716220598E-2</v>
      </c>
      <c r="Q8417" s="65">
        <f t="shared" si="135"/>
        <v>3.55481847162206E-2</v>
      </c>
      <c r="R8417" s="66">
        <v>1</v>
      </c>
      <c r="S8417" s="13">
        <v>0</v>
      </c>
      <c r="T8417" s="39">
        <v>1</v>
      </c>
      <c r="U8417" s="38">
        <v>0</v>
      </c>
      <c r="V8417" s="42">
        <v>0.116340607757717</v>
      </c>
      <c r="W8417" s="42">
        <v>4.0519999999999998E-4</v>
      </c>
    </row>
    <row r="8418" spans="13:23" x14ac:dyDescent="0.3">
      <c r="M8418" s="17">
        <f>IF(ISBLANK(Demand!H8418),"",Demand!H8418)</f>
        <v>6</v>
      </c>
      <c r="N8418" s="17">
        <f>IF(ISBLANK(Demand!I8418),"",Demand!I8418)</f>
        <v>8414</v>
      </c>
      <c r="O8418" s="17">
        <f>IF(ISBLANK(Demand!J8418),"",Demand!J8418)</f>
        <v>140.23333333333332</v>
      </c>
      <c r="P8418" s="64">
        <v>3.2548184716220598E-2</v>
      </c>
      <c r="Q8418" s="65">
        <f t="shared" si="135"/>
        <v>3.55481847162206E-2</v>
      </c>
      <c r="R8418" s="66">
        <v>1</v>
      </c>
      <c r="S8418" s="13">
        <v>0</v>
      </c>
      <c r="T8418" s="39">
        <v>1</v>
      </c>
      <c r="U8418" s="38">
        <v>0</v>
      </c>
      <c r="V8418" s="42">
        <v>0.116340607757717</v>
      </c>
      <c r="W8418" s="42">
        <v>4.0519999999999998E-4</v>
      </c>
    </row>
    <row r="8419" spans="13:23" x14ac:dyDescent="0.3">
      <c r="M8419" s="17">
        <f>IF(ISBLANK(Demand!H8419),"",Demand!H8419)</f>
        <v>6</v>
      </c>
      <c r="N8419" s="17">
        <f>IF(ISBLANK(Demand!I8419),"",Demand!I8419)</f>
        <v>8415</v>
      </c>
      <c r="O8419" s="17">
        <f>IF(ISBLANK(Demand!J8419),"",Demand!J8419)</f>
        <v>140.25</v>
      </c>
      <c r="P8419" s="64">
        <v>3.2548184716220598E-2</v>
      </c>
      <c r="Q8419" s="65">
        <f t="shared" si="135"/>
        <v>3.55481847162206E-2</v>
      </c>
      <c r="R8419" s="66">
        <v>1</v>
      </c>
      <c r="S8419" s="13">
        <v>0</v>
      </c>
      <c r="T8419" s="39">
        <v>1</v>
      </c>
      <c r="U8419" s="38">
        <v>0</v>
      </c>
      <c r="V8419" s="42">
        <v>0.116340607757717</v>
      </c>
      <c r="W8419" s="42">
        <v>4.0519999999999998E-4</v>
      </c>
    </row>
    <row r="8420" spans="13:23" x14ac:dyDescent="0.3">
      <c r="M8420" s="17">
        <f>IF(ISBLANK(Demand!H8420),"",Demand!H8420)</f>
        <v>6</v>
      </c>
      <c r="N8420" s="17">
        <f>IF(ISBLANK(Demand!I8420),"",Demand!I8420)</f>
        <v>8416</v>
      </c>
      <c r="O8420" s="17">
        <f>IF(ISBLANK(Demand!J8420),"",Demand!J8420)</f>
        <v>140.26666666666665</v>
      </c>
      <c r="P8420" s="64">
        <v>3.2548184716220598E-2</v>
      </c>
      <c r="Q8420" s="65">
        <f t="shared" si="135"/>
        <v>3.55481847162206E-2</v>
      </c>
      <c r="R8420" s="66">
        <v>1</v>
      </c>
      <c r="S8420" s="13">
        <v>0</v>
      </c>
      <c r="T8420" s="39">
        <v>1</v>
      </c>
      <c r="U8420" s="38">
        <v>0</v>
      </c>
      <c r="V8420" s="42">
        <v>0.116340607757717</v>
      </c>
      <c r="W8420" s="42">
        <v>4.0519999999999998E-4</v>
      </c>
    </row>
    <row r="8421" spans="13:23" x14ac:dyDescent="0.3">
      <c r="M8421" s="17">
        <f>IF(ISBLANK(Demand!H8421),"",Demand!H8421)</f>
        <v>6</v>
      </c>
      <c r="N8421" s="17">
        <f>IF(ISBLANK(Demand!I8421),"",Demand!I8421)</f>
        <v>8417</v>
      </c>
      <c r="O8421" s="17">
        <f>IF(ISBLANK(Demand!J8421),"",Demand!J8421)</f>
        <v>140.28333333333333</v>
      </c>
      <c r="P8421" s="64">
        <v>3.2548184716220598E-2</v>
      </c>
      <c r="Q8421" s="65">
        <f t="shared" si="135"/>
        <v>3.55481847162206E-2</v>
      </c>
      <c r="R8421" s="66">
        <v>1</v>
      </c>
      <c r="S8421" s="13">
        <v>0</v>
      </c>
      <c r="T8421" s="39">
        <v>1</v>
      </c>
      <c r="U8421" s="38">
        <v>0</v>
      </c>
      <c r="V8421" s="42">
        <v>0.116340607757717</v>
      </c>
      <c r="W8421" s="42">
        <v>4.0519999999999998E-4</v>
      </c>
    </row>
    <row r="8422" spans="13:23" x14ac:dyDescent="0.3">
      <c r="M8422" s="17">
        <f>IF(ISBLANK(Demand!H8422),"",Demand!H8422)</f>
        <v>6</v>
      </c>
      <c r="N8422" s="17">
        <f>IF(ISBLANK(Demand!I8422),"",Demand!I8422)</f>
        <v>8418</v>
      </c>
      <c r="O8422" s="17">
        <f>IF(ISBLANK(Demand!J8422),"",Demand!J8422)</f>
        <v>140.30000000000001</v>
      </c>
      <c r="P8422" s="64">
        <v>3.2548184716220598E-2</v>
      </c>
      <c r="Q8422" s="65">
        <f t="shared" ref="Q8422:Q8485" si="136">P8422+0.003</f>
        <v>3.55481847162206E-2</v>
      </c>
      <c r="R8422" s="66">
        <v>1</v>
      </c>
      <c r="S8422" s="13">
        <v>0</v>
      </c>
      <c r="T8422" s="39">
        <v>1</v>
      </c>
      <c r="U8422" s="38">
        <v>0</v>
      </c>
      <c r="V8422" s="42">
        <v>0.116340607757717</v>
      </c>
      <c r="W8422" s="42">
        <v>4.0519999999999998E-4</v>
      </c>
    </row>
    <row r="8423" spans="13:23" x14ac:dyDescent="0.3">
      <c r="M8423" s="17">
        <f>IF(ISBLANK(Demand!H8423),"",Demand!H8423)</f>
        <v>6</v>
      </c>
      <c r="N8423" s="17">
        <f>IF(ISBLANK(Demand!I8423),"",Demand!I8423)</f>
        <v>8419</v>
      </c>
      <c r="O8423" s="17">
        <f>IF(ISBLANK(Demand!J8423),"",Demand!J8423)</f>
        <v>140.31666666666666</v>
      </c>
      <c r="P8423" s="64">
        <v>3.2548184716220598E-2</v>
      </c>
      <c r="Q8423" s="65">
        <f t="shared" si="136"/>
        <v>3.55481847162206E-2</v>
      </c>
      <c r="R8423" s="66">
        <v>1</v>
      </c>
      <c r="S8423" s="13">
        <v>0</v>
      </c>
      <c r="T8423" s="39">
        <v>1</v>
      </c>
      <c r="U8423" s="38">
        <v>0</v>
      </c>
      <c r="V8423" s="42">
        <v>0.116340607757717</v>
      </c>
      <c r="W8423" s="42">
        <v>4.0519999999999998E-4</v>
      </c>
    </row>
    <row r="8424" spans="13:23" x14ac:dyDescent="0.3">
      <c r="M8424" s="17">
        <f>IF(ISBLANK(Demand!H8424),"",Demand!H8424)</f>
        <v>6</v>
      </c>
      <c r="N8424" s="17">
        <f>IF(ISBLANK(Demand!I8424),"",Demand!I8424)</f>
        <v>8420</v>
      </c>
      <c r="O8424" s="17">
        <f>IF(ISBLANK(Demand!J8424),"",Demand!J8424)</f>
        <v>140.33333333333334</v>
      </c>
      <c r="P8424" s="64">
        <v>3.2548184716220598E-2</v>
      </c>
      <c r="Q8424" s="65">
        <f t="shared" si="136"/>
        <v>3.55481847162206E-2</v>
      </c>
      <c r="R8424" s="66">
        <v>1</v>
      </c>
      <c r="S8424" s="13">
        <v>0</v>
      </c>
      <c r="T8424" s="39">
        <v>1</v>
      </c>
      <c r="U8424" s="38">
        <v>0</v>
      </c>
      <c r="V8424" s="42">
        <v>0.116340607757717</v>
      </c>
      <c r="W8424" s="42">
        <v>4.0519999999999998E-4</v>
      </c>
    </row>
    <row r="8425" spans="13:23" x14ac:dyDescent="0.3">
      <c r="M8425" s="17">
        <f>IF(ISBLANK(Demand!H8425),"",Demand!H8425)</f>
        <v>6</v>
      </c>
      <c r="N8425" s="17">
        <f>IF(ISBLANK(Demand!I8425),"",Demand!I8425)</f>
        <v>8421</v>
      </c>
      <c r="O8425" s="17">
        <f>IF(ISBLANK(Demand!J8425),"",Demand!J8425)</f>
        <v>140.35</v>
      </c>
      <c r="P8425" s="64">
        <v>3.2548184716220598E-2</v>
      </c>
      <c r="Q8425" s="65">
        <f t="shared" si="136"/>
        <v>3.55481847162206E-2</v>
      </c>
      <c r="R8425" s="66">
        <v>1</v>
      </c>
      <c r="S8425" s="13">
        <v>0</v>
      </c>
      <c r="T8425" s="39">
        <v>1</v>
      </c>
      <c r="U8425" s="38">
        <v>0</v>
      </c>
      <c r="V8425" s="42">
        <v>0.116340607757717</v>
      </c>
      <c r="W8425" s="42">
        <v>4.0519999999999998E-4</v>
      </c>
    </row>
    <row r="8426" spans="13:23" x14ac:dyDescent="0.3">
      <c r="M8426" s="17">
        <f>IF(ISBLANK(Demand!H8426),"",Demand!H8426)</f>
        <v>6</v>
      </c>
      <c r="N8426" s="17">
        <f>IF(ISBLANK(Demand!I8426),"",Demand!I8426)</f>
        <v>8422</v>
      </c>
      <c r="O8426" s="17">
        <f>IF(ISBLANK(Demand!J8426),"",Demand!J8426)</f>
        <v>140.36666666666667</v>
      </c>
      <c r="P8426" s="64">
        <v>3.2548184716220598E-2</v>
      </c>
      <c r="Q8426" s="65">
        <f t="shared" si="136"/>
        <v>3.55481847162206E-2</v>
      </c>
      <c r="R8426" s="66">
        <v>1</v>
      </c>
      <c r="S8426" s="13">
        <v>0</v>
      </c>
      <c r="T8426" s="39">
        <v>1</v>
      </c>
      <c r="U8426" s="38">
        <v>0</v>
      </c>
      <c r="V8426" s="42">
        <v>0.116340607757717</v>
      </c>
      <c r="W8426" s="42">
        <v>4.0519999999999998E-4</v>
      </c>
    </row>
    <row r="8427" spans="13:23" x14ac:dyDescent="0.3">
      <c r="M8427" s="17">
        <f>IF(ISBLANK(Demand!H8427),"",Demand!H8427)</f>
        <v>6</v>
      </c>
      <c r="N8427" s="17">
        <f>IF(ISBLANK(Demand!I8427),"",Demand!I8427)</f>
        <v>8423</v>
      </c>
      <c r="O8427" s="17">
        <f>IF(ISBLANK(Demand!J8427),"",Demand!J8427)</f>
        <v>140.38333333333333</v>
      </c>
      <c r="P8427" s="64">
        <v>3.2548184716220598E-2</v>
      </c>
      <c r="Q8427" s="65">
        <f t="shared" si="136"/>
        <v>3.55481847162206E-2</v>
      </c>
      <c r="R8427" s="66">
        <v>1</v>
      </c>
      <c r="S8427" s="13">
        <v>0</v>
      </c>
      <c r="T8427" s="39">
        <v>1</v>
      </c>
      <c r="U8427" s="38">
        <v>0</v>
      </c>
      <c r="V8427" s="42">
        <v>0.116340607757717</v>
      </c>
      <c r="W8427" s="42">
        <v>4.0519999999999998E-4</v>
      </c>
    </row>
    <row r="8428" spans="13:23" x14ac:dyDescent="0.3">
      <c r="M8428" s="17">
        <f>IF(ISBLANK(Demand!H8428),"",Demand!H8428)</f>
        <v>6</v>
      </c>
      <c r="N8428" s="17">
        <f>IF(ISBLANK(Demand!I8428),"",Demand!I8428)</f>
        <v>8424</v>
      </c>
      <c r="O8428" s="17">
        <f>IF(ISBLANK(Demand!J8428),"",Demand!J8428)</f>
        <v>140.4</v>
      </c>
      <c r="P8428" s="64">
        <v>3.2548184716220598E-2</v>
      </c>
      <c r="Q8428" s="65">
        <f t="shared" si="136"/>
        <v>3.55481847162206E-2</v>
      </c>
      <c r="R8428" s="66">
        <v>1</v>
      </c>
      <c r="S8428" s="13">
        <v>0</v>
      </c>
      <c r="T8428" s="39">
        <v>1</v>
      </c>
      <c r="U8428" s="38">
        <v>0</v>
      </c>
      <c r="V8428" s="42">
        <v>0.116340607757717</v>
      </c>
      <c r="W8428" s="42">
        <v>4.0519999999999998E-4</v>
      </c>
    </row>
    <row r="8429" spans="13:23" x14ac:dyDescent="0.3">
      <c r="M8429" s="17">
        <f>IF(ISBLANK(Demand!H8429),"",Demand!H8429)</f>
        <v>6</v>
      </c>
      <c r="N8429" s="17">
        <f>IF(ISBLANK(Demand!I8429),"",Demand!I8429)</f>
        <v>8425</v>
      </c>
      <c r="O8429" s="17">
        <f>IF(ISBLANK(Demand!J8429),"",Demand!J8429)</f>
        <v>140.41666666666666</v>
      </c>
      <c r="P8429" s="64">
        <v>3.2548184716220598E-2</v>
      </c>
      <c r="Q8429" s="65">
        <f t="shared" si="136"/>
        <v>3.55481847162206E-2</v>
      </c>
      <c r="R8429" s="66">
        <v>1</v>
      </c>
      <c r="S8429" s="13">
        <v>0</v>
      </c>
      <c r="T8429" s="39">
        <v>1</v>
      </c>
      <c r="U8429" s="38">
        <v>0</v>
      </c>
      <c r="V8429" s="42">
        <v>0.116340607757717</v>
      </c>
      <c r="W8429" s="42">
        <v>4.0519999999999998E-4</v>
      </c>
    </row>
    <row r="8430" spans="13:23" x14ac:dyDescent="0.3">
      <c r="M8430" s="17">
        <f>IF(ISBLANK(Demand!H8430),"",Demand!H8430)</f>
        <v>6</v>
      </c>
      <c r="N8430" s="17">
        <f>IF(ISBLANK(Demand!I8430),"",Demand!I8430)</f>
        <v>8426</v>
      </c>
      <c r="O8430" s="17">
        <f>IF(ISBLANK(Demand!J8430),"",Demand!J8430)</f>
        <v>140.43333333333334</v>
      </c>
      <c r="P8430" s="64">
        <v>3.2548184716220598E-2</v>
      </c>
      <c r="Q8430" s="65">
        <f t="shared" si="136"/>
        <v>3.55481847162206E-2</v>
      </c>
      <c r="R8430" s="66">
        <v>1</v>
      </c>
      <c r="S8430" s="13">
        <v>0</v>
      </c>
      <c r="T8430" s="39">
        <v>1</v>
      </c>
      <c r="U8430" s="38">
        <v>0</v>
      </c>
      <c r="V8430" s="42">
        <v>0.116340607757717</v>
      </c>
      <c r="W8430" s="42">
        <v>4.0519999999999998E-4</v>
      </c>
    </row>
    <row r="8431" spans="13:23" x14ac:dyDescent="0.3">
      <c r="M8431" s="17">
        <f>IF(ISBLANK(Demand!H8431),"",Demand!H8431)</f>
        <v>6</v>
      </c>
      <c r="N8431" s="17">
        <f>IF(ISBLANK(Demand!I8431),"",Demand!I8431)</f>
        <v>8427</v>
      </c>
      <c r="O8431" s="17">
        <f>IF(ISBLANK(Demand!J8431),"",Demand!J8431)</f>
        <v>140.44999999999999</v>
      </c>
      <c r="P8431" s="64">
        <v>3.2548184716220598E-2</v>
      </c>
      <c r="Q8431" s="65">
        <f t="shared" si="136"/>
        <v>3.55481847162206E-2</v>
      </c>
      <c r="R8431" s="66">
        <v>1</v>
      </c>
      <c r="S8431" s="13">
        <v>0</v>
      </c>
      <c r="T8431" s="39">
        <v>1</v>
      </c>
      <c r="U8431" s="38">
        <v>0</v>
      </c>
      <c r="V8431" s="42">
        <v>0.116340607757717</v>
      </c>
      <c r="W8431" s="42">
        <v>4.0519999999999998E-4</v>
      </c>
    </row>
    <row r="8432" spans="13:23" x14ac:dyDescent="0.3">
      <c r="M8432" s="17">
        <f>IF(ISBLANK(Demand!H8432),"",Demand!H8432)</f>
        <v>6</v>
      </c>
      <c r="N8432" s="17">
        <f>IF(ISBLANK(Demand!I8432),"",Demand!I8432)</f>
        <v>8428</v>
      </c>
      <c r="O8432" s="17">
        <f>IF(ISBLANK(Demand!J8432),"",Demand!J8432)</f>
        <v>140.46666666666667</v>
      </c>
      <c r="P8432" s="64">
        <v>3.2548184716220598E-2</v>
      </c>
      <c r="Q8432" s="65">
        <f t="shared" si="136"/>
        <v>3.55481847162206E-2</v>
      </c>
      <c r="R8432" s="66">
        <v>1</v>
      </c>
      <c r="S8432" s="13">
        <v>0</v>
      </c>
      <c r="T8432" s="39">
        <v>1</v>
      </c>
      <c r="U8432" s="38">
        <v>0</v>
      </c>
      <c r="V8432" s="42">
        <v>0.116340607757717</v>
      </c>
      <c r="W8432" s="42">
        <v>4.0519999999999998E-4</v>
      </c>
    </row>
    <row r="8433" spans="13:23" x14ac:dyDescent="0.3">
      <c r="M8433" s="17">
        <f>IF(ISBLANK(Demand!H8433),"",Demand!H8433)</f>
        <v>6</v>
      </c>
      <c r="N8433" s="17">
        <f>IF(ISBLANK(Demand!I8433),"",Demand!I8433)</f>
        <v>8429</v>
      </c>
      <c r="O8433" s="17">
        <f>IF(ISBLANK(Demand!J8433),"",Demand!J8433)</f>
        <v>140.48333333333332</v>
      </c>
      <c r="P8433" s="64">
        <v>3.2548184716220598E-2</v>
      </c>
      <c r="Q8433" s="65">
        <f t="shared" si="136"/>
        <v>3.55481847162206E-2</v>
      </c>
      <c r="R8433" s="66">
        <v>1</v>
      </c>
      <c r="S8433" s="13">
        <v>0</v>
      </c>
      <c r="T8433" s="39">
        <v>1</v>
      </c>
      <c r="U8433" s="38">
        <v>0</v>
      </c>
      <c r="V8433" s="42">
        <v>0.116340607757717</v>
      </c>
      <c r="W8433" s="42">
        <v>4.0519999999999998E-4</v>
      </c>
    </row>
    <row r="8434" spans="13:23" x14ac:dyDescent="0.3">
      <c r="M8434" s="17">
        <f>IF(ISBLANK(Demand!H8434),"",Demand!H8434)</f>
        <v>6</v>
      </c>
      <c r="N8434" s="17">
        <f>IF(ISBLANK(Demand!I8434),"",Demand!I8434)</f>
        <v>8430</v>
      </c>
      <c r="O8434" s="17">
        <f>IF(ISBLANK(Demand!J8434),"",Demand!J8434)</f>
        <v>140.5</v>
      </c>
      <c r="P8434" s="64">
        <v>3.2548184716220598E-2</v>
      </c>
      <c r="Q8434" s="65">
        <f t="shared" si="136"/>
        <v>3.55481847162206E-2</v>
      </c>
      <c r="R8434" s="66">
        <v>1</v>
      </c>
      <c r="S8434" s="13">
        <v>0</v>
      </c>
      <c r="T8434" s="39">
        <v>1</v>
      </c>
      <c r="U8434" s="38">
        <v>0</v>
      </c>
      <c r="V8434" s="42">
        <v>0.116340607757717</v>
      </c>
      <c r="W8434" s="42">
        <v>4.0519999999999998E-4</v>
      </c>
    </row>
    <row r="8435" spans="13:23" x14ac:dyDescent="0.3">
      <c r="M8435" s="17">
        <f>IF(ISBLANK(Demand!H8435),"",Demand!H8435)</f>
        <v>6</v>
      </c>
      <c r="N8435" s="17">
        <f>IF(ISBLANK(Demand!I8435),"",Demand!I8435)</f>
        <v>8431</v>
      </c>
      <c r="O8435" s="17">
        <f>IF(ISBLANK(Demand!J8435),"",Demand!J8435)</f>
        <v>140.51666666666665</v>
      </c>
      <c r="P8435" s="64">
        <v>3.2548184716220598E-2</v>
      </c>
      <c r="Q8435" s="65">
        <f t="shared" si="136"/>
        <v>3.55481847162206E-2</v>
      </c>
      <c r="R8435" s="66">
        <v>1</v>
      </c>
      <c r="S8435" s="13">
        <v>0</v>
      </c>
      <c r="T8435" s="39">
        <v>1</v>
      </c>
      <c r="U8435" s="38">
        <v>0</v>
      </c>
      <c r="V8435" s="42">
        <v>0.116340607757717</v>
      </c>
      <c r="W8435" s="42">
        <v>4.0519999999999998E-4</v>
      </c>
    </row>
    <row r="8436" spans="13:23" x14ac:dyDescent="0.3">
      <c r="M8436" s="17">
        <f>IF(ISBLANK(Demand!H8436),"",Demand!H8436)</f>
        <v>6</v>
      </c>
      <c r="N8436" s="17">
        <f>IF(ISBLANK(Demand!I8436),"",Demand!I8436)</f>
        <v>8432</v>
      </c>
      <c r="O8436" s="17">
        <f>IF(ISBLANK(Demand!J8436),"",Demand!J8436)</f>
        <v>140.53333333333333</v>
      </c>
      <c r="P8436" s="64">
        <v>3.2548184716220598E-2</v>
      </c>
      <c r="Q8436" s="65">
        <f t="shared" si="136"/>
        <v>3.55481847162206E-2</v>
      </c>
      <c r="R8436" s="66">
        <v>1</v>
      </c>
      <c r="S8436" s="13">
        <v>0</v>
      </c>
      <c r="T8436" s="39">
        <v>1</v>
      </c>
      <c r="U8436" s="38">
        <v>0</v>
      </c>
      <c r="V8436" s="42">
        <v>0.116340607757717</v>
      </c>
      <c r="W8436" s="42">
        <v>4.0519999999999998E-4</v>
      </c>
    </row>
    <row r="8437" spans="13:23" x14ac:dyDescent="0.3">
      <c r="M8437" s="17">
        <f>IF(ISBLANK(Demand!H8437),"",Demand!H8437)</f>
        <v>6</v>
      </c>
      <c r="N8437" s="17">
        <f>IF(ISBLANK(Demand!I8437),"",Demand!I8437)</f>
        <v>8433</v>
      </c>
      <c r="O8437" s="17">
        <f>IF(ISBLANK(Demand!J8437),"",Demand!J8437)</f>
        <v>140.55000000000001</v>
      </c>
      <c r="P8437" s="64">
        <v>3.2548184716220598E-2</v>
      </c>
      <c r="Q8437" s="65">
        <f t="shared" si="136"/>
        <v>3.55481847162206E-2</v>
      </c>
      <c r="R8437" s="66">
        <v>1</v>
      </c>
      <c r="S8437" s="13">
        <v>0</v>
      </c>
      <c r="T8437" s="39">
        <v>1</v>
      </c>
      <c r="U8437" s="38">
        <v>0</v>
      </c>
      <c r="V8437" s="42">
        <v>0.116340607757717</v>
      </c>
      <c r="W8437" s="42">
        <v>4.0519999999999998E-4</v>
      </c>
    </row>
    <row r="8438" spans="13:23" x14ac:dyDescent="0.3">
      <c r="M8438" s="17">
        <f>IF(ISBLANK(Demand!H8438),"",Demand!H8438)</f>
        <v>6</v>
      </c>
      <c r="N8438" s="17">
        <f>IF(ISBLANK(Demand!I8438),"",Demand!I8438)</f>
        <v>8434</v>
      </c>
      <c r="O8438" s="17">
        <f>IF(ISBLANK(Demand!J8438),"",Demand!J8438)</f>
        <v>140.56666666666666</v>
      </c>
      <c r="P8438" s="64">
        <v>3.2548184716220598E-2</v>
      </c>
      <c r="Q8438" s="65">
        <f t="shared" si="136"/>
        <v>3.55481847162206E-2</v>
      </c>
      <c r="R8438" s="66">
        <v>1</v>
      </c>
      <c r="S8438" s="13">
        <v>0</v>
      </c>
      <c r="T8438" s="39">
        <v>1</v>
      </c>
      <c r="U8438" s="38">
        <v>0</v>
      </c>
      <c r="V8438" s="42">
        <v>0.116340607757717</v>
      </c>
      <c r="W8438" s="42">
        <v>4.0519999999999998E-4</v>
      </c>
    </row>
    <row r="8439" spans="13:23" x14ac:dyDescent="0.3">
      <c r="M8439" s="17">
        <f>IF(ISBLANK(Demand!H8439),"",Demand!H8439)</f>
        <v>6</v>
      </c>
      <c r="N8439" s="17">
        <f>IF(ISBLANK(Demand!I8439),"",Demand!I8439)</f>
        <v>8435</v>
      </c>
      <c r="O8439" s="17">
        <f>IF(ISBLANK(Demand!J8439),"",Demand!J8439)</f>
        <v>140.58333333333334</v>
      </c>
      <c r="P8439" s="64">
        <v>3.2548184716220598E-2</v>
      </c>
      <c r="Q8439" s="65">
        <f t="shared" si="136"/>
        <v>3.55481847162206E-2</v>
      </c>
      <c r="R8439" s="66">
        <v>1</v>
      </c>
      <c r="S8439" s="13">
        <v>0</v>
      </c>
      <c r="T8439" s="39">
        <v>1</v>
      </c>
      <c r="U8439" s="38">
        <v>0</v>
      </c>
      <c r="V8439" s="42">
        <v>0.116340607757717</v>
      </c>
      <c r="W8439" s="42">
        <v>4.0519999999999998E-4</v>
      </c>
    </row>
    <row r="8440" spans="13:23" x14ac:dyDescent="0.3">
      <c r="M8440" s="17">
        <f>IF(ISBLANK(Demand!H8440),"",Demand!H8440)</f>
        <v>6</v>
      </c>
      <c r="N8440" s="17">
        <f>IF(ISBLANK(Demand!I8440),"",Demand!I8440)</f>
        <v>8436</v>
      </c>
      <c r="O8440" s="17">
        <f>IF(ISBLANK(Demand!J8440),"",Demand!J8440)</f>
        <v>140.6</v>
      </c>
      <c r="P8440" s="64">
        <v>3.2548184716220598E-2</v>
      </c>
      <c r="Q8440" s="65">
        <f t="shared" si="136"/>
        <v>3.55481847162206E-2</v>
      </c>
      <c r="R8440" s="66">
        <v>1</v>
      </c>
      <c r="S8440" s="13">
        <v>0</v>
      </c>
      <c r="T8440" s="39">
        <v>1</v>
      </c>
      <c r="U8440" s="38">
        <v>0</v>
      </c>
      <c r="V8440" s="42">
        <v>0.116340607757717</v>
      </c>
      <c r="W8440" s="42">
        <v>4.0519999999999998E-4</v>
      </c>
    </row>
    <row r="8441" spans="13:23" x14ac:dyDescent="0.3">
      <c r="M8441" s="17">
        <f>IF(ISBLANK(Demand!H8441),"",Demand!H8441)</f>
        <v>6</v>
      </c>
      <c r="N8441" s="17">
        <f>IF(ISBLANK(Demand!I8441),"",Demand!I8441)</f>
        <v>8437</v>
      </c>
      <c r="O8441" s="17">
        <f>IF(ISBLANK(Demand!J8441),"",Demand!J8441)</f>
        <v>140.61666666666667</v>
      </c>
      <c r="P8441" s="64">
        <v>3.2548184716220598E-2</v>
      </c>
      <c r="Q8441" s="65">
        <f t="shared" si="136"/>
        <v>3.55481847162206E-2</v>
      </c>
      <c r="R8441" s="66">
        <v>1</v>
      </c>
      <c r="S8441" s="13">
        <v>0</v>
      </c>
      <c r="T8441" s="39">
        <v>1</v>
      </c>
      <c r="U8441" s="38">
        <v>0</v>
      </c>
      <c r="V8441" s="42">
        <v>0.116340607757717</v>
      </c>
      <c r="W8441" s="42">
        <v>4.0519999999999998E-4</v>
      </c>
    </row>
    <row r="8442" spans="13:23" x14ac:dyDescent="0.3">
      <c r="M8442" s="17">
        <f>IF(ISBLANK(Demand!H8442),"",Demand!H8442)</f>
        <v>6</v>
      </c>
      <c r="N8442" s="17">
        <f>IF(ISBLANK(Demand!I8442),"",Demand!I8442)</f>
        <v>8438</v>
      </c>
      <c r="O8442" s="17">
        <f>IF(ISBLANK(Demand!J8442),"",Demand!J8442)</f>
        <v>140.63333333333333</v>
      </c>
      <c r="P8442" s="64">
        <v>3.2548184716220598E-2</v>
      </c>
      <c r="Q8442" s="65">
        <f t="shared" si="136"/>
        <v>3.55481847162206E-2</v>
      </c>
      <c r="R8442" s="66">
        <v>1</v>
      </c>
      <c r="S8442" s="13">
        <v>0</v>
      </c>
      <c r="T8442" s="39">
        <v>1</v>
      </c>
      <c r="U8442" s="38">
        <v>0</v>
      </c>
      <c r="V8442" s="42">
        <v>0.116340607757717</v>
      </c>
      <c r="W8442" s="42">
        <v>4.0519999999999998E-4</v>
      </c>
    </row>
    <row r="8443" spans="13:23" x14ac:dyDescent="0.3">
      <c r="M8443" s="17">
        <f>IF(ISBLANK(Demand!H8443),"",Demand!H8443)</f>
        <v>6</v>
      </c>
      <c r="N8443" s="17">
        <f>IF(ISBLANK(Demand!I8443),"",Demand!I8443)</f>
        <v>8439</v>
      </c>
      <c r="O8443" s="17">
        <f>IF(ISBLANK(Demand!J8443),"",Demand!J8443)</f>
        <v>140.65</v>
      </c>
      <c r="P8443" s="64">
        <v>3.2548184716220598E-2</v>
      </c>
      <c r="Q8443" s="65">
        <f t="shared" si="136"/>
        <v>3.55481847162206E-2</v>
      </c>
      <c r="R8443" s="66">
        <v>1</v>
      </c>
      <c r="S8443" s="13">
        <v>0</v>
      </c>
      <c r="T8443" s="39">
        <v>1</v>
      </c>
      <c r="U8443" s="38">
        <v>0</v>
      </c>
      <c r="V8443" s="42">
        <v>0.116340607757717</v>
      </c>
      <c r="W8443" s="42">
        <v>4.0519999999999998E-4</v>
      </c>
    </row>
    <row r="8444" spans="13:23" x14ac:dyDescent="0.3">
      <c r="M8444" s="17">
        <f>IF(ISBLANK(Demand!H8444),"",Demand!H8444)</f>
        <v>6</v>
      </c>
      <c r="N8444" s="17">
        <f>IF(ISBLANK(Demand!I8444),"",Demand!I8444)</f>
        <v>8440</v>
      </c>
      <c r="O8444" s="17">
        <f>IF(ISBLANK(Demand!J8444),"",Demand!J8444)</f>
        <v>140.66666666666666</v>
      </c>
      <c r="P8444" s="64">
        <v>3.2548184716220598E-2</v>
      </c>
      <c r="Q8444" s="65">
        <f t="shared" si="136"/>
        <v>3.55481847162206E-2</v>
      </c>
      <c r="R8444" s="66">
        <v>1</v>
      </c>
      <c r="S8444" s="13">
        <v>0</v>
      </c>
      <c r="T8444" s="39">
        <v>1</v>
      </c>
      <c r="U8444" s="38">
        <v>0</v>
      </c>
      <c r="V8444" s="42">
        <v>0.116340607757717</v>
      </c>
      <c r="W8444" s="42">
        <v>4.0519999999999998E-4</v>
      </c>
    </row>
    <row r="8445" spans="13:23" x14ac:dyDescent="0.3">
      <c r="M8445" s="17">
        <f>IF(ISBLANK(Demand!H8445),"",Demand!H8445)</f>
        <v>6</v>
      </c>
      <c r="N8445" s="17">
        <f>IF(ISBLANK(Demand!I8445),"",Demand!I8445)</f>
        <v>8441</v>
      </c>
      <c r="O8445" s="17">
        <f>IF(ISBLANK(Demand!J8445),"",Demand!J8445)</f>
        <v>140.68333333333334</v>
      </c>
      <c r="P8445" s="64">
        <v>3.2548184716220598E-2</v>
      </c>
      <c r="Q8445" s="65">
        <f t="shared" si="136"/>
        <v>3.55481847162206E-2</v>
      </c>
      <c r="R8445" s="66">
        <v>1</v>
      </c>
      <c r="S8445" s="13">
        <v>0</v>
      </c>
      <c r="T8445" s="39">
        <v>1</v>
      </c>
      <c r="U8445" s="38">
        <v>0</v>
      </c>
      <c r="V8445" s="42">
        <v>0.116340607757717</v>
      </c>
      <c r="W8445" s="42">
        <v>4.0519999999999998E-4</v>
      </c>
    </row>
    <row r="8446" spans="13:23" x14ac:dyDescent="0.3">
      <c r="M8446" s="17">
        <f>IF(ISBLANK(Demand!H8446),"",Demand!H8446)</f>
        <v>6</v>
      </c>
      <c r="N8446" s="17">
        <f>IF(ISBLANK(Demand!I8446),"",Demand!I8446)</f>
        <v>8442</v>
      </c>
      <c r="O8446" s="17">
        <f>IF(ISBLANK(Demand!J8446),"",Demand!J8446)</f>
        <v>140.69999999999999</v>
      </c>
      <c r="P8446" s="64">
        <v>3.2548184716220598E-2</v>
      </c>
      <c r="Q8446" s="65">
        <f t="shared" si="136"/>
        <v>3.55481847162206E-2</v>
      </c>
      <c r="R8446" s="66">
        <v>1</v>
      </c>
      <c r="S8446" s="13">
        <v>0</v>
      </c>
      <c r="T8446" s="39">
        <v>1</v>
      </c>
      <c r="U8446" s="38">
        <v>0</v>
      </c>
      <c r="V8446" s="42">
        <v>0.116340607757717</v>
      </c>
      <c r="W8446" s="42">
        <v>4.0519999999999998E-4</v>
      </c>
    </row>
    <row r="8447" spans="13:23" x14ac:dyDescent="0.3">
      <c r="M8447" s="17">
        <f>IF(ISBLANK(Demand!H8447),"",Demand!H8447)</f>
        <v>6</v>
      </c>
      <c r="N8447" s="17">
        <f>IF(ISBLANK(Demand!I8447),"",Demand!I8447)</f>
        <v>8443</v>
      </c>
      <c r="O8447" s="17">
        <f>IF(ISBLANK(Demand!J8447),"",Demand!J8447)</f>
        <v>140.71666666666667</v>
      </c>
      <c r="P8447" s="64">
        <v>3.2548184716220598E-2</v>
      </c>
      <c r="Q8447" s="65">
        <f t="shared" si="136"/>
        <v>3.55481847162206E-2</v>
      </c>
      <c r="R8447" s="66">
        <v>1</v>
      </c>
      <c r="S8447" s="13">
        <v>0</v>
      </c>
      <c r="T8447" s="39">
        <v>1</v>
      </c>
      <c r="U8447" s="38">
        <v>0</v>
      </c>
      <c r="V8447" s="42">
        <v>0.116340607757717</v>
      </c>
      <c r="W8447" s="42">
        <v>4.0519999999999998E-4</v>
      </c>
    </row>
    <row r="8448" spans="13:23" x14ac:dyDescent="0.3">
      <c r="M8448" s="17">
        <f>IF(ISBLANK(Demand!H8448),"",Demand!H8448)</f>
        <v>6</v>
      </c>
      <c r="N8448" s="17">
        <f>IF(ISBLANK(Demand!I8448),"",Demand!I8448)</f>
        <v>8444</v>
      </c>
      <c r="O8448" s="17">
        <f>IF(ISBLANK(Demand!J8448),"",Demand!J8448)</f>
        <v>140.73333333333332</v>
      </c>
      <c r="P8448" s="64">
        <v>3.2548184716220598E-2</v>
      </c>
      <c r="Q8448" s="65">
        <f t="shared" si="136"/>
        <v>3.55481847162206E-2</v>
      </c>
      <c r="R8448" s="66">
        <v>1</v>
      </c>
      <c r="S8448" s="13">
        <v>0</v>
      </c>
      <c r="T8448" s="39">
        <v>1</v>
      </c>
      <c r="U8448" s="38">
        <v>0</v>
      </c>
      <c r="V8448" s="42">
        <v>0.116340607757717</v>
      </c>
      <c r="W8448" s="42">
        <v>4.0519999999999998E-4</v>
      </c>
    </row>
    <row r="8449" spans="13:23" x14ac:dyDescent="0.3">
      <c r="M8449" s="17">
        <f>IF(ISBLANK(Demand!H8449),"",Demand!H8449)</f>
        <v>6</v>
      </c>
      <c r="N8449" s="17">
        <f>IF(ISBLANK(Demand!I8449),"",Demand!I8449)</f>
        <v>8445</v>
      </c>
      <c r="O8449" s="17">
        <f>IF(ISBLANK(Demand!J8449),"",Demand!J8449)</f>
        <v>140.75</v>
      </c>
      <c r="P8449" s="64">
        <v>3.2548184716220598E-2</v>
      </c>
      <c r="Q8449" s="65">
        <f t="shared" si="136"/>
        <v>3.55481847162206E-2</v>
      </c>
      <c r="R8449" s="66">
        <v>1</v>
      </c>
      <c r="S8449" s="13">
        <v>0</v>
      </c>
      <c r="T8449" s="39">
        <v>1</v>
      </c>
      <c r="U8449" s="38">
        <v>0</v>
      </c>
      <c r="V8449" s="42">
        <v>0.116340607757717</v>
      </c>
      <c r="W8449" s="42">
        <v>4.0519999999999998E-4</v>
      </c>
    </row>
    <row r="8450" spans="13:23" x14ac:dyDescent="0.3">
      <c r="M8450" s="17">
        <f>IF(ISBLANK(Demand!H8450),"",Demand!H8450)</f>
        <v>6</v>
      </c>
      <c r="N8450" s="17">
        <f>IF(ISBLANK(Demand!I8450),"",Demand!I8450)</f>
        <v>8446</v>
      </c>
      <c r="O8450" s="17">
        <f>IF(ISBLANK(Demand!J8450),"",Demand!J8450)</f>
        <v>140.76666666666665</v>
      </c>
      <c r="P8450" s="64">
        <v>3.2548184716220598E-2</v>
      </c>
      <c r="Q8450" s="65">
        <f t="shared" si="136"/>
        <v>3.55481847162206E-2</v>
      </c>
      <c r="R8450" s="66">
        <v>1</v>
      </c>
      <c r="S8450" s="13">
        <v>0</v>
      </c>
      <c r="T8450" s="39">
        <v>1</v>
      </c>
      <c r="U8450" s="38">
        <v>0</v>
      </c>
      <c r="V8450" s="42">
        <v>0.116340607757717</v>
      </c>
      <c r="W8450" s="42">
        <v>4.0519999999999998E-4</v>
      </c>
    </row>
    <row r="8451" spans="13:23" x14ac:dyDescent="0.3">
      <c r="M8451" s="17">
        <f>IF(ISBLANK(Demand!H8451),"",Demand!H8451)</f>
        <v>6</v>
      </c>
      <c r="N8451" s="17">
        <f>IF(ISBLANK(Demand!I8451),"",Demand!I8451)</f>
        <v>8447</v>
      </c>
      <c r="O8451" s="17">
        <f>IF(ISBLANK(Demand!J8451),"",Demand!J8451)</f>
        <v>140.78333333333333</v>
      </c>
      <c r="P8451" s="64">
        <v>3.2548184716220598E-2</v>
      </c>
      <c r="Q8451" s="65">
        <f t="shared" si="136"/>
        <v>3.55481847162206E-2</v>
      </c>
      <c r="R8451" s="66">
        <v>1</v>
      </c>
      <c r="S8451" s="13">
        <v>0</v>
      </c>
      <c r="T8451" s="39">
        <v>1</v>
      </c>
      <c r="U8451" s="38">
        <v>0</v>
      </c>
      <c r="V8451" s="42">
        <v>0.116340607757717</v>
      </c>
      <c r="W8451" s="42">
        <v>4.0519999999999998E-4</v>
      </c>
    </row>
    <row r="8452" spans="13:23" x14ac:dyDescent="0.3">
      <c r="M8452" s="17">
        <f>IF(ISBLANK(Demand!H8452),"",Demand!H8452)</f>
        <v>6</v>
      </c>
      <c r="N8452" s="17">
        <f>IF(ISBLANK(Demand!I8452),"",Demand!I8452)</f>
        <v>8448</v>
      </c>
      <c r="O8452" s="17">
        <f>IF(ISBLANK(Demand!J8452),"",Demand!J8452)</f>
        <v>140.80000000000001</v>
      </c>
      <c r="P8452" s="64">
        <v>3.2548184716220598E-2</v>
      </c>
      <c r="Q8452" s="65">
        <f t="shared" si="136"/>
        <v>3.55481847162206E-2</v>
      </c>
      <c r="R8452" s="66">
        <v>1</v>
      </c>
      <c r="S8452" s="13">
        <v>0</v>
      </c>
      <c r="T8452" s="39">
        <v>1</v>
      </c>
      <c r="U8452" s="38">
        <v>0</v>
      </c>
      <c r="V8452" s="42">
        <v>0.116340607757717</v>
      </c>
      <c r="W8452" s="42">
        <v>4.0519999999999998E-4</v>
      </c>
    </row>
    <row r="8453" spans="13:23" x14ac:dyDescent="0.3">
      <c r="M8453" s="17">
        <f>IF(ISBLANK(Demand!H8453),"",Demand!H8453)</f>
        <v>6</v>
      </c>
      <c r="N8453" s="17">
        <f>IF(ISBLANK(Demand!I8453),"",Demand!I8453)</f>
        <v>8449</v>
      </c>
      <c r="O8453" s="17">
        <f>IF(ISBLANK(Demand!J8453),"",Demand!J8453)</f>
        <v>140.81666666666666</v>
      </c>
      <c r="P8453" s="64">
        <v>3.2548184716220598E-2</v>
      </c>
      <c r="Q8453" s="65">
        <f t="shared" si="136"/>
        <v>3.55481847162206E-2</v>
      </c>
      <c r="R8453" s="66">
        <v>1</v>
      </c>
      <c r="S8453" s="13">
        <v>0</v>
      </c>
      <c r="T8453" s="39">
        <v>1</v>
      </c>
      <c r="U8453" s="38">
        <v>0</v>
      </c>
      <c r="V8453" s="42">
        <v>0.116340607757717</v>
      </c>
      <c r="W8453" s="42">
        <v>4.0519999999999998E-4</v>
      </c>
    </row>
    <row r="8454" spans="13:23" x14ac:dyDescent="0.3">
      <c r="M8454" s="17">
        <f>IF(ISBLANK(Demand!H8454),"",Demand!H8454)</f>
        <v>6</v>
      </c>
      <c r="N8454" s="17">
        <f>IF(ISBLANK(Demand!I8454),"",Demand!I8454)</f>
        <v>8450</v>
      </c>
      <c r="O8454" s="17">
        <f>IF(ISBLANK(Demand!J8454),"",Demand!J8454)</f>
        <v>140.83333333333334</v>
      </c>
      <c r="P8454" s="64">
        <v>3.2548184716220598E-2</v>
      </c>
      <c r="Q8454" s="65">
        <f t="shared" si="136"/>
        <v>3.55481847162206E-2</v>
      </c>
      <c r="R8454" s="66">
        <v>1</v>
      </c>
      <c r="S8454" s="13">
        <v>0</v>
      </c>
      <c r="T8454" s="39">
        <v>1</v>
      </c>
      <c r="U8454" s="38">
        <v>0</v>
      </c>
      <c r="V8454" s="42">
        <v>0.116340607757717</v>
      </c>
      <c r="W8454" s="42">
        <v>4.0519999999999998E-4</v>
      </c>
    </row>
    <row r="8455" spans="13:23" x14ac:dyDescent="0.3">
      <c r="M8455" s="17">
        <f>IF(ISBLANK(Demand!H8455),"",Demand!H8455)</f>
        <v>6</v>
      </c>
      <c r="N8455" s="17">
        <f>IF(ISBLANK(Demand!I8455),"",Demand!I8455)</f>
        <v>8451</v>
      </c>
      <c r="O8455" s="17">
        <f>IF(ISBLANK(Demand!J8455),"",Demand!J8455)</f>
        <v>140.85</v>
      </c>
      <c r="P8455" s="64">
        <v>3.2548184716220598E-2</v>
      </c>
      <c r="Q8455" s="65">
        <f t="shared" si="136"/>
        <v>3.55481847162206E-2</v>
      </c>
      <c r="R8455" s="66">
        <v>1</v>
      </c>
      <c r="S8455" s="13">
        <v>0</v>
      </c>
      <c r="T8455" s="39">
        <v>1</v>
      </c>
      <c r="U8455" s="38">
        <v>0</v>
      </c>
      <c r="V8455" s="42">
        <v>0.116340607757717</v>
      </c>
      <c r="W8455" s="42">
        <v>4.0519999999999998E-4</v>
      </c>
    </row>
    <row r="8456" spans="13:23" x14ac:dyDescent="0.3">
      <c r="M8456" s="17">
        <f>IF(ISBLANK(Demand!H8456),"",Demand!H8456)</f>
        <v>6</v>
      </c>
      <c r="N8456" s="17">
        <f>IF(ISBLANK(Demand!I8456),"",Demand!I8456)</f>
        <v>8452</v>
      </c>
      <c r="O8456" s="17">
        <f>IF(ISBLANK(Demand!J8456),"",Demand!J8456)</f>
        <v>140.86666666666667</v>
      </c>
      <c r="P8456" s="64">
        <v>3.2548184716220598E-2</v>
      </c>
      <c r="Q8456" s="65">
        <f t="shared" si="136"/>
        <v>3.55481847162206E-2</v>
      </c>
      <c r="R8456" s="66">
        <v>1</v>
      </c>
      <c r="S8456" s="13">
        <v>0</v>
      </c>
      <c r="T8456" s="39">
        <v>1</v>
      </c>
      <c r="U8456" s="38">
        <v>0</v>
      </c>
      <c r="V8456" s="42">
        <v>0.116340607757717</v>
      </c>
      <c r="W8456" s="42">
        <v>4.0519999999999998E-4</v>
      </c>
    </row>
    <row r="8457" spans="13:23" x14ac:dyDescent="0.3">
      <c r="M8457" s="17">
        <f>IF(ISBLANK(Demand!H8457),"",Demand!H8457)</f>
        <v>6</v>
      </c>
      <c r="N8457" s="17">
        <f>IF(ISBLANK(Demand!I8457),"",Demand!I8457)</f>
        <v>8453</v>
      </c>
      <c r="O8457" s="17">
        <f>IF(ISBLANK(Demand!J8457),"",Demand!J8457)</f>
        <v>140.88333333333333</v>
      </c>
      <c r="P8457" s="64">
        <v>3.2548184716220598E-2</v>
      </c>
      <c r="Q8457" s="65">
        <f t="shared" si="136"/>
        <v>3.55481847162206E-2</v>
      </c>
      <c r="R8457" s="66">
        <v>1</v>
      </c>
      <c r="S8457" s="13">
        <v>0</v>
      </c>
      <c r="T8457" s="39">
        <v>1</v>
      </c>
      <c r="U8457" s="38">
        <v>0</v>
      </c>
      <c r="V8457" s="42">
        <v>0.116340607757717</v>
      </c>
      <c r="W8457" s="42">
        <v>4.0519999999999998E-4</v>
      </c>
    </row>
    <row r="8458" spans="13:23" x14ac:dyDescent="0.3">
      <c r="M8458" s="17">
        <f>IF(ISBLANK(Demand!H8458),"",Demand!H8458)</f>
        <v>6</v>
      </c>
      <c r="N8458" s="17">
        <f>IF(ISBLANK(Demand!I8458),"",Demand!I8458)</f>
        <v>8454</v>
      </c>
      <c r="O8458" s="17">
        <f>IF(ISBLANK(Demand!J8458),"",Demand!J8458)</f>
        <v>140.9</v>
      </c>
      <c r="P8458" s="64">
        <v>3.2548184716220598E-2</v>
      </c>
      <c r="Q8458" s="65">
        <f t="shared" si="136"/>
        <v>3.55481847162206E-2</v>
      </c>
      <c r="R8458" s="66">
        <v>1</v>
      </c>
      <c r="S8458" s="13">
        <v>0</v>
      </c>
      <c r="T8458" s="39">
        <v>1</v>
      </c>
      <c r="U8458" s="38">
        <v>0</v>
      </c>
      <c r="V8458" s="42">
        <v>0.116340607757717</v>
      </c>
      <c r="W8458" s="42">
        <v>4.0519999999999998E-4</v>
      </c>
    </row>
    <row r="8459" spans="13:23" x14ac:dyDescent="0.3">
      <c r="M8459" s="17">
        <f>IF(ISBLANK(Demand!H8459),"",Demand!H8459)</f>
        <v>6</v>
      </c>
      <c r="N8459" s="17">
        <f>IF(ISBLANK(Demand!I8459),"",Demand!I8459)</f>
        <v>8455</v>
      </c>
      <c r="O8459" s="17">
        <f>IF(ISBLANK(Demand!J8459),"",Demand!J8459)</f>
        <v>140.91666666666666</v>
      </c>
      <c r="P8459" s="64">
        <v>3.2548184716220598E-2</v>
      </c>
      <c r="Q8459" s="65">
        <f t="shared" si="136"/>
        <v>3.55481847162206E-2</v>
      </c>
      <c r="R8459" s="66">
        <v>1</v>
      </c>
      <c r="S8459" s="13">
        <v>0</v>
      </c>
      <c r="T8459" s="39">
        <v>1</v>
      </c>
      <c r="U8459" s="38">
        <v>0</v>
      </c>
      <c r="V8459" s="42">
        <v>0.116340607757717</v>
      </c>
      <c r="W8459" s="42">
        <v>4.0519999999999998E-4</v>
      </c>
    </row>
    <row r="8460" spans="13:23" x14ac:dyDescent="0.3">
      <c r="M8460" s="17">
        <f>IF(ISBLANK(Demand!H8460),"",Demand!H8460)</f>
        <v>6</v>
      </c>
      <c r="N8460" s="17">
        <f>IF(ISBLANK(Demand!I8460),"",Demand!I8460)</f>
        <v>8456</v>
      </c>
      <c r="O8460" s="17">
        <f>IF(ISBLANK(Demand!J8460),"",Demand!J8460)</f>
        <v>140.93333333333334</v>
      </c>
      <c r="P8460" s="64">
        <v>3.2548184716220598E-2</v>
      </c>
      <c r="Q8460" s="65">
        <f t="shared" si="136"/>
        <v>3.55481847162206E-2</v>
      </c>
      <c r="R8460" s="66">
        <v>1</v>
      </c>
      <c r="S8460" s="13">
        <v>0</v>
      </c>
      <c r="T8460" s="39">
        <v>1</v>
      </c>
      <c r="U8460" s="38">
        <v>0</v>
      </c>
      <c r="V8460" s="42">
        <v>0.116340607757717</v>
      </c>
      <c r="W8460" s="42">
        <v>4.0519999999999998E-4</v>
      </c>
    </row>
    <row r="8461" spans="13:23" x14ac:dyDescent="0.3">
      <c r="M8461" s="17">
        <f>IF(ISBLANK(Demand!H8461),"",Demand!H8461)</f>
        <v>6</v>
      </c>
      <c r="N8461" s="17">
        <f>IF(ISBLANK(Demand!I8461),"",Demand!I8461)</f>
        <v>8457</v>
      </c>
      <c r="O8461" s="17">
        <f>IF(ISBLANK(Demand!J8461),"",Demand!J8461)</f>
        <v>140.94999999999999</v>
      </c>
      <c r="P8461" s="64">
        <v>3.2548184716220598E-2</v>
      </c>
      <c r="Q8461" s="65">
        <f t="shared" si="136"/>
        <v>3.55481847162206E-2</v>
      </c>
      <c r="R8461" s="66">
        <v>1</v>
      </c>
      <c r="S8461" s="13">
        <v>0</v>
      </c>
      <c r="T8461" s="39">
        <v>1</v>
      </c>
      <c r="U8461" s="38">
        <v>0</v>
      </c>
      <c r="V8461" s="42">
        <v>0.116340607757717</v>
      </c>
      <c r="W8461" s="42">
        <v>4.0519999999999998E-4</v>
      </c>
    </row>
    <row r="8462" spans="13:23" x14ac:dyDescent="0.3">
      <c r="M8462" s="17">
        <f>IF(ISBLANK(Demand!H8462),"",Demand!H8462)</f>
        <v>6</v>
      </c>
      <c r="N8462" s="17">
        <f>IF(ISBLANK(Demand!I8462),"",Demand!I8462)</f>
        <v>8458</v>
      </c>
      <c r="O8462" s="17">
        <f>IF(ISBLANK(Demand!J8462),"",Demand!J8462)</f>
        <v>140.96666666666667</v>
      </c>
      <c r="P8462" s="64">
        <v>3.2548184716220598E-2</v>
      </c>
      <c r="Q8462" s="65">
        <f t="shared" si="136"/>
        <v>3.55481847162206E-2</v>
      </c>
      <c r="R8462" s="66">
        <v>1</v>
      </c>
      <c r="S8462" s="13">
        <v>0</v>
      </c>
      <c r="T8462" s="39">
        <v>1</v>
      </c>
      <c r="U8462" s="38">
        <v>0</v>
      </c>
      <c r="V8462" s="42">
        <v>0.116340607757717</v>
      </c>
      <c r="W8462" s="42">
        <v>4.0519999999999998E-4</v>
      </c>
    </row>
    <row r="8463" spans="13:23" x14ac:dyDescent="0.3">
      <c r="M8463" s="17">
        <f>IF(ISBLANK(Demand!H8463),"",Demand!H8463)</f>
        <v>6</v>
      </c>
      <c r="N8463" s="17">
        <f>IF(ISBLANK(Demand!I8463),"",Demand!I8463)</f>
        <v>8459</v>
      </c>
      <c r="O8463" s="17">
        <f>IF(ISBLANK(Demand!J8463),"",Demand!J8463)</f>
        <v>140.98333333333332</v>
      </c>
      <c r="P8463" s="64">
        <v>3.2548184716220598E-2</v>
      </c>
      <c r="Q8463" s="65">
        <f t="shared" si="136"/>
        <v>3.55481847162206E-2</v>
      </c>
      <c r="R8463" s="66">
        <v>1</v>
      </c>
      <c r="S8463" s="13">
        <v>0</v>
      </c>
      <c r="T8463" s="39">
        <v>1</v>
      </c>
      <c r="U8463" s="38">
        <v>0</v>
      </c>
      <c r="V8463" s="42">
        <v>0.116340607757717</v>
      </c>
      <c r="W8463" s="42">
        <v>4.0519999999999998E-4</v>
      </c>
    </row>
    <row r="8464" spans="13:23" x14ac:dyDescent="0.3">
      <c r="M8464" s="17">
        <f>IF(ISBLANK(Demand!H8464),"",Demand!H8464)</f>
        <v>6</v>
      </c>
      <c r="N8464" s="17">
        <f>IF(ISBLANK(Demand!I8464),"",Demand!I8464)</f>
        <v>8460</v>
      </c>
      <c r="O8464" s="17">
        <f>IF(ISBLANK(Demand!J8464),"",Demand!J8464)</f>
        <v>141</v>
      </c>
      <c r="P8464" s="64">
        <v>3.2548184716220598E-2</v>
      </c>
      <c r="Q8464" s="65">
        <f t="shared" si="136"/>
        <v>3.55481847162206E-2</v>
      </c>
      <c r="R8464" s="66">
        <v>1</v>
      </c>
      <c r="S8464" s="13">
        <v>0</v>
      </c>
      <c r="T8464" s="39">
        <v>1</v>
      </c>
      <c r="U8464" s="38">
        <v>0</v>
      </c>
      <c r="V8464" s="42">
        <v>0.116340607757717</v>
      </c>
      <c r="W8464" s="42">
        <v>4.0519999999999998E-4</v>
      </c>
    </row>
    <row r="8465" spans="13:23" x14ac:dyDescent="0.3">
      <c r="M8465" s="17">
        <f>IF(ISBLANK(Demand!H8465),"",Demand!H8465)</f>
        <v>6</v>
      </c>
      <c r="N8465" s="17">
        <f>IF(ISBLANK(Demand!I8465),"",Demand!I8465)</f>
        <v>8461</v>
      </c>
      <c r="O8465" s="17">
        <f>IF(ISBLANK(Demand!J8465),"",Demand!J8465)</f>
        <v>141.01666666666665</v>
      </c>
      <c r="P8465" s="64">
        <v>3.2548184716220598E-2</v>
      </c>
      <c r="Q8465" s="65">
        <f t="shared" si="136"/>
        <v>3.55481847162206E-2</v>
      </c>
      <c r="R8465" s="66">
        <v>1</v>
      </c>
      <c r="S8465" s="13">
        <v>0</v>
      </c>
      <c r="T8465" s="39">
        <v>1</v>
      </c>
      <c r="U8465" s="38">
        <v>0</v>
      </c>
      <c r="V8465" s="42">
        <v>0.116340607757717</v>
      </c>
      <c r="W8465" s="42">
        <v>4.0519999999999998E-4</v>
      </c>
    </row>
    <row r="8466" spans="13:23" x14ac:dyDescent="0.3">
      <c r="M8466" s="17">
        <f>IF(ISBLANK(Demand!H8466),"",Demand!H8466)</f>
        <v>6</v>
      </c>
      <c r="N8466" s="17">
        <f>IF(ISBLANK(Demand!I8466),"",Demand!I8466)</f>
        <v>8462</v>
      </c>
      <c r="O8466" s="17">
        <f>IF(ISBLANK(Demand!J8466),"",Demand!J8466)</f>
        <v>141.03333333333333</v>
      </c>
      <c r="P8466" s="64">
        <v>3.2548184716220598E-2</v>
      </c>
      <c r="Q8466" s="65">
        <f t="shared" si="136"/>
        <v>3.55481847162206E-2</v>
      </c>
      <c r="R8466" s="66">
        <v>1</v>
      </c>
      <c r="S8466" s="13">
        <v>0</v>
      </c>
      <c r="T8466" s="39">
        <v>1</v>
      </c>
      <c r="U8466" s="38">
        <v>0</v>
      </c>
      <c r="V8466" s="42">
        <v>0.116340607757717</v>
      </c>
      <c r="W8466" s="42">
        <v>4.0519999999999998E-4</v>
      </c>
    </row>
    <row r="8467" spans="13:23" x14ac:dyDescent="0.3">
      <c r="M8467" s="17">
        <f>IF(ISBLANK(Demand!H8467),"",Demand!H8467)</f>
        <v>6</v>
      </c>
      <c r="N8467" s="17">
        <f>IF(ISBLANK(Demand!I8467),"",Demand!I8467)</f>
        <v>8463</v>
      </c>
      <c r="O8467" s="17">
        <f>IF(ISBLANK(Demand!J8467),"",Demand!J8467)</f>
        <v>141.05000000000001</v>
      </c>
      <c r="P8467" s="64">
        <v>3.2548184716220598E-2</v>
      </c>
      <c r="Q8467" s="65">
        <f t="shared" si="136"/>
        <v>3.55481847162206E-2</v>
      </c>
      <c r="R8467" s="66">
        <v>1</v>
      </c>
      <c r="S8467" s="13">
        <v>0</v>
      </c>
      <c r="T8467" s="39">
        <v>1</v>
      </c>
      <c r="U8467" s="38">
        <v>0</v>
      </c>
      <c r="V8467" s="42">
        <v>0.116340607757717</v>
      </c>
      <c r="W8467" s="42">
        <v>4.0519999999999998E-4</v>
      </c>
    </row>
    <row r="8468" spans="13:23" x14ac:dyDescent="0.3">
      <c r="M8468" s="17">
        <f>IF(ISBLANK(Demand!H8468),"",Demand!H8468)</f>
        <v>6</v>
      </c>
      <c r="N8468" s="17">
        <f>IF(ISBLANK(Demand!I8468),"",Demand!I8468)</f>
        <v>8464</v>
      </c>
      <c r="O8468" s="17">
        <f>IF(ISBLANK(Demand!J8468),"",Demand!J8468)</f>
        <v>141.06666666666666</v>
      </c>
      <c r="P8468" s="64">
        <v>3.2548184716220598E-2</v>
      </c>
      <c r="Q8468" s="65">
        <f t="shared" si="136"/>
        <v>3.55481847162206E-2</v>
      </c>
      <c r="R8468" s="66">
        <v>1</v>
      </c>
      <c r="S8468" s="13">
        <v>0</v>
      </c>
      <c r="T8468" s="39">
        <v>1</v>
      </c>
      <c r="U8468" s="38">
        <v>0</v>
      </c>
      <c r="V8468" s="42">
        <v>0.116340607757717</v>
      </c>
      <c r="W8468" s="42">
        <v>4.0519999999999998E-4</v>
      </c>
    </row>
    <row r="8469" spans="13:23" x14ac:dyDescent="0.3">
      <c r="M8469" s="17">
        <f>IF(ISBLANK(Demand!H8469),"",Demand!H8469)</f>
        <v>6</v>
      </c>
      <c r="N8469" s="17">
        <f>IF(ISBLANK(Demand!I8469),"",Demand!I8469)</f>
        <v>8465</v>
      </c>
      <c r="O8469" s="17">
        <f>IF(ISBLANK(Demand!J8469),"",Demand!J8469)</f>
        <v>141.08333333333334</v>
      </c>
      <c r="P8469" s="64">
        <v>3.2548184716220598E-2</v>
      </c>
      <c r="Q8469" s="65">
        <f t="shared" si="136"/>
        <v>3.55481847162206E-2</v>
      </c>
      <c r="R8469" s="66">
        <v>1</v>
      </c>
      <c r="S8469" s="13">
        <v>0</v>
      </c>
      <c r="T8469" s="39">
        <v>1</v>
      </c>
      <c r="U8469" s="38">
        <v>0</v>
      </c>
      <c r="V8469" s="42">
        <v>0.116340607757717</v>
      </c>
      <c r="W8469" s="42">
        <v>4.0519999999999998E-4</v>
      </c>
    </row>
    <row r="8470" spans="13:23" x14ac:dyDescent="0.3">
      <c r="M8470" s="17">
        <f>IF(ISBLANK(Demand!H8470),"",Demand!H8470)</f>
        <v>6</v>
      </c>
      <c r="N8470" s="17">
        <f>IF(ISBLANK(Demand!I8470),"",Demand!I8470)</f>
        <v>8466</v>
      </c>
      <c r="O8470" s="17">
        <f>IF(ISBLANK(Demand!J8470),"",Demand!J8470)</f>
        <v>141.1</v>
      </c>
      <c r="P8470" s="64">
        <v>3.2548184716220598E-2</v>
      </c>
      <c r="Q8470" s="65">
        <f t="shared" si="136"/>
        <v>3.55481847162206E-2</v>
      </c>
      <c r="R8470" s="66">
        <v>1</v>
      </c>
      <c r="S8470" s="13">
        <v>0</v>
      </c>
      <c r="T8470" s="39">
        <v>1</v>
      </c>
      <c r="U8470" s="38">
        <v>0</v>
      </c>
      <c r="V8470" s="42">
        <v>0.116340607757717</v>
      </c>
      <c r="W8470" s="42">
        <v>4.0519999999999998E-4</v>
      </c>
    </row>
    <row r="8471" spans="13:23" x14ac:dyDescent="0.3">
      <c r="M8471" s="17">
        <f>IF(ISBLANK(Demand!H8471),"",Demand!H8471)</f>
        <v>6</v>
      </c>
      <c r="N8471" s="17">
        <f>IF(ISBLANK(Demand!I8471),"",Demand!I8471)</f>
        <v>8467</v>
      </c>
      <c r="O8471" s="17">
        <f>IF(ISBLANK(Demand!J8471),"",Demand!J8471)</f>
        <v>141.11666666666667</v>
      </c>
      <c r="P8471" s="64">
        <v>3.2548184716220598E-2</v>
      </c>
      <c r="Q8471" s="65">
        <f t="shared" si="136"/>
        <v>3.55481847162206E-2</v>
      </c>
      <c r="R8471" s="66">
        <v>1</v>
      </c>
      <c r="S8471" s="13">
        <v>0</v>
      </c>
      <c r="T8471" s="39">
        <v>1</v>
      </c>
      <c r="U8471" s="38">
        <v>0</v>
      </c>
      <c r="V8471" s="42">
        <v>0.116340607757717</v>
      </c>
      <c r="W8471" s="42">
        <v>4.0519999999999998E-4</v>
      </c>
    </row>
    <row r="8472" spans="13:23" x14ac:dyDescent="0.3">
      <c r="M8472" s="17">
        <f>IF(ISBLANK(Demand!H8472),"",Demand!H8472)</f>
        <v>6</v>
      </c>
      <c r="N8472" s="17">
        <f>IF(ISBLANK(Demand!I8472),"",Demand!I8472)</f>
        <v>8468</v>
      </c>
      <c r="O8472" s="17">
        <f>IF(ISBLANK(Demand!J8472),"",Demand!J8472)</f>
        <v>141.13333333333333</v>
      </c>
      <c r="P8472" s="64">
        <v>3.2548184716220598E-2</v>
      </c>
      <c r="Q8472" s="65">
        <f t="shared" si="136"/>
        <v>3.55481847162206E-2</v>
      </c>
      <c r="R8472" s="66">
        <v>1</v>
      </c>
      <c r="S8472" s="13">
        <v>0</v>
      </c>
      <c r="T8472" s="39">
        <v>1</v>
      </c>
      <c r="U8472" s="38">
        <v>0</v>
      </c>
      <c r="V8472" s="42">
        <v>0.116340607757717</v>
      </c>
      <c r="W8472" s="42">
        <v>4.0519999999999998E-4</v>
      </c>
    </row>
    <row r="8473" spans="13:23" x14ac:dyDescent="0.3">
      <c r="M8473" s="17">
        <f>IF(ISBLANK(Demand!H8473),"",Demand!H8473)</f>
        <v>6</v>
      </c>
      <c r="N8473" s="17">
        <f>IF(ISBLANK(Demand!I8473),"",Demand!I8473)</f>
        <v>8469</v>
      </c>
      <c r="O8473" s="17">
        <f>IF(ISBLANK(Demand!J8473),"",Demand!J8473)</f>
        <v>141.15</v>
      </c>
      <c r="P8473" s="64">
        <v>3.2548184716220598E-2</v>
      </c>
      <c r="Q8473" s="65">
        <f t="shared" si="136"/>
        <v>3.55481847162206E-2</v>
      </c>
      <c r="R8473" s="66">
        <v>1</v>
      </c>
      <c r="S8473" s="13">
        <v>0</v>
      </c>
      <c r="T8473" s="39">
        <v>1</v>
      </c>
      <c r="U8473" s="38">
        <v>0</v>
      </c>
      <c r="V8473" s="42">
        <v>0.116340607757717</v>
      </c>
      <c r="W8473" s="42">
        <v>4.0519999999999998E-4</v>
      </c>
    </row>
    <row r="8474" spans="13:23" x14ac:dyDescent="0.3">
      <c r="M8474" s="17">
        <f>IF(ISBLANK(Demand!H8474),"",Demand!H8474)</f>
        <v>6</v>
      </c>
      <c r="N8474" s="17">
        <f>IF(ISBLANK(Demand!I8474),"",Demand!I8474)</f>
        <v>8470</v>
      </c>
      <c r="O8474" s="17">
        <f>IF(ISBLANK(Demand!J8474),"",Demand!J8474)</f>
        <v>141.16666666666666</v>
      </c>
      <c r="P8474" s="64">
        <v>3.2548184716220598E-2</v>
      </c>
      <c r="Q8474" s="65">
        <f t="shared" si="136"/>
        <v>3.55481847162206E-2</v>
      </c>
      <c r="R8474" s="66">
        <v>1</v>
      </c>
      <c r="S8474" s="13">
        <v>0</v>
      </c>
      <c r="T8474" s="39">
        <v>1</v>
      </c>
      <c r="U8474" s="38">
        <v>0</v>
      </c>
      <c r="V8474" s="42">
        <v>0.116340607757717</v>
      </c>
      <c r="W8474" s="42">
        <v>4.0519999999999998E-4</v>
      </c>
    </row>
    <row r="8475" spans="13:23" x14ac:dyDescent="0.3">
      <c r="M8475" s="17">
        <f>IF(ISBLANK(Demand!H8475),"",Demand!H8475)</f>
        <v>6</v>
      </c>
      <c r="N8475" s="17">
        <f>IF(ISBLANK(Demand!I8475),"",Demand!I8475)</f>
        <v>8471</v>
      </c>
      <c r="O8475" s="17">
        <f>IF(ISBLANK(Demand!J8475),"",Demand!J8475)</f>
        <v>141.18333333333334</v>
      </c>
      <c r="P8475" s="64">
        <v>3.2548184716220598E-2</v>
      </c>
      <c r="Q8475" s="65">
        <f t="shared" si="136"/>
        <v>3.55481847162206E-2</v>
      </c>
      <c r="R8475" s="66">
        <v>1</v>
      </c>
      <c r="S8475" s="13">
        <v>0</v>
      </c>
      <c r="T8475" s="39">
        <v>1</v>
      </c>
      <c r="U8475" s="38">
        <v>0</v>
      </c>
      <c r="V8475" s="42">
        <v>0.116340607757717</v>
      </c>
      <c r="W8475" s="42">
        <v>4.0519999999999998E-4</v>
      </c>
    </row>
    <row r="8476" spans="13:23" x14ac:dyDescent="0.3">
      <c r="M8476" s="17">
        <f>IF(ISBLANK(Demand!H8476),"",Demand!H8476)</f>
        <v>6</v>
      </c>
      <c r="N8476" s="17">
        <f>IF(ISBLANK(Demand!I8476),"",Demand!I8476)</f>
        <v>8472</v>
      </c>
      <c r="O8476" s="17">
        <f>IF(ISBLANK(Demand!J8476),"",Demand!J8476)</f>
        <v>141.19999999999999</v>
      </c>
      <c r="P8476" s="64">
        <v>3.2548184716220598E-2</v>
      </c>
      <c r="Q8476" s="65">
        <f t="shared" si="136"/>
        <v>3.55481847162206E-2</v>
      </c>
      <c r="R8476" s="66">
        <v>1</v>
      </c>
      <c r="S8476" s="13">
        <v>0</v>
      </c>
      <c r="T8476" s="39">
        <v>1</v>
      </c>
      <c r="U8476" s="38">
        <v>0</v>
      </c>
      <c r="V8476" s="42">
        <v>0.116340607757717</v>
      </c>
      <c r="W8476" s="42">
        <v>4.0519999999999998E-4</v>
      </c>
    </row>
    <row r="8477" spans="13:23" x14ac:dyDescent="0.3">
      <c r="M8477" s="17">
        <f>IF(ISBLANK(Demand!H8477),"",Demand!H8477)</f>
        <v>6</v>
      </c>
      <c r="N8477" s="17">
        <f>IF(ISBLANK(Demand!I8477),"",Demand!I8477)</f>
        <v>8473</v>
      </c>
      <c r="O8477" s="17">
        <f>IF(ISBLANK(Demand!J8477),"",Demand!J8477)</f>
        <v>141.21666666666667</v>
      </c>
      <c r="P8477" s="64">
        <v>3.2548184716220598E-2</v>
      </c>
      <c r="Q8477" s="65">
        <f t="shared" si="136"/>
        <v>3.55481847162206E-2</v>
      </c>
      <c r="R8477" s="66">
        <v>1</v>
      </c>
      <c r="S8477" s="13">
        <v>0</v>
      </c>
      <c r="T8477" s="39">
        <v>1</v>
      </c>
      <c r="U8477" s="38">
        <v>0</v>
      </c>
      <c r="V8477" s="42">
        <v>0.116340607757717</v>
      </c>
      <c r="W8477" s="42">
        <v>4.0519999999999998E-4</v>
      </c>
    </row>
    <row r="8478" spans="13:23" x14ac:dyDescent="0.3">
      <c r="M8478" s="17">
        <f>IF(ISBLANK(Demand!H8478),"",Demand!H8478)</f>
        <v>6</v>
      </c>
      <c r="N8478" s="17">
        <f>IF(ISBLANK(Demand!I8478),"",Demand!I8478)</f>
        <v>8474</v>
      </c>
      <c r="O8478" s="17">
        <f>IF(ISBLANK(Demand!J8478),"",Demand!J8478)</f>
        <v>141.23333333333332</v>
      </c>
      <c r="P8478" s="64">
        <v>3.2548184716220598E-2</v>
      </c>
      <c r="Q8478" s="65">
        <f t="shared" si="136"/>
        <v>3.55481847162206E-2</v>
      </c>
      <c r="R8478" s="66">
        <v>1</v>
      </c>
      <c r="S8478" s="13">
        <v>0</v>
      </c>
      <c r="T8478" s="39">
        <v>1</v>
      </c>
      <c r="U8478" s="38">
        <v>0</v>
      </c>
      <c r="V8478" s="42">
        <v>0.116340607757717</v>
      </c>
      <c r="W8478" s="42">
        <v>4.0519999999999998E-4</v>
      </c>
    </row>
    <row r="8479" spans="13:23" x14ac:dyDescent="0.3">
      <c r="M8479" s="17">
        <f>IF(ISBLANK(Demand!H8479),"",Demand!H8479)</f>
        <v>6</v>
      </c>
      <c r="N8479" s="17">
        <f>IF(ISBLANK(Demand!I8479),"",Demand!I8479)</f>
        <v>8475</v>
      </c>
      <c r="O8479" s="17">
        <f>IF(ISBLANK(Demand!J8479),"",Demand!J8479)</f>
        <v>141.25</v>
      </c>
      <c r="P8479" s="64">
        <v>3.2548184716220598E-2</v>
      </c>
      <c r="Q8479" s="65">
        <f t="shared" si="136"/>
        <v>3.55481847162206E-2</v>
      </c>
      <c r="R8479" s="66">
        <v>1</v>
      </c>
      <c r="S8479" s="13">
        <v>0</v>
      </c>
      <c r="T8479" s="39">
        <v>1</v>
      </c>
      <c r="U8479" s="38">
        <v>0</v>
      </c>
      <c r="V8479" s="42">
        <v>0.116340607757717</v>
      </c>
      <c r="W8479" s="42">
        <v>4.0519999999999998E-4</v>
      </c>
    </row>
    <row r="8480" spans="13:23" x14ac:dyDescent="0.3">
      <c r="M8480" s="17">
        <f>IF(ISBLANK(Demand!H8480),"",Demand!H8480)</f>
        <v>6</v>
      </c>
      <c r="N8480" s="17">
        <f>IF(ISBLANK(Demand!I8480),"",Demand!I8480)</f>
        <v>8476</v>
      </c>
      <c r="O8480" s="17">
        <f>IF(ISBLANK(Demand!J8480),"",Demand!J8480)</f>
        <v>141.26666666666665</v>
      </c>
      <c r="P8480" s="64">
        <v>3.2548184716220598E-2</v>
      </c>
      <c r="Q8480" s="65">
        <f t="shared" si="136"/>
        <v>3.55481847162206E-2</v>
      </c>
      <c r="R8480" s="66">
        <v>1</v>
      </c>
      <c r="S8480" s="13">
        <v>0</v>
      </c>
      <c r="T8480" s="39">
        <v>1</v>
      </c>
      <c r="U8480" s="38">
        <v>0</v>
      </c>
      <c r="V8480" s="42">
        <v>0.116340607757717</v>
      </c>
      <c r="W8480" s="42">
        <v>4.0519999999999998E-4</v>
      </c>
    </row>
    <row r="8481" spans="13:23" x14ac:dyDescent="0.3">
      <c r="M8481" s="17">
        <f>IF(ISBLANK(Demand!H8481),"",Demand!H8481)</f>
        <v>6</v>
      </c>
      <c r="N8481" s="17">
        <f>IF(ISBLANK(Demand!I8481),"",Demand!I8481)</f>
        <v>8477</v>
      </c>
      <c r="O8481" s="17">
        <f>IF(ISBLANK(Demand!J8481),"",Demand!J8481)</f>
        <v>141.28333333333333</v>
      </c>
      <c r="P8481" s="64">
        <v>3.2548184716220598E-2</v>
      </c>
      <c r="Q8481" s="65">
        <f t="shared" si="136"/>
        <v>3.55481847162206E-2</v>
      </c>
      <c r="R8481" s="66">
        <v>1</v>
      </c>
      <c r="S8481" s="13">
        <v>0</v>
      </c>
      <c r="T8481" s="39">
        <v>1</v>
      </c>
      <c r="U8481" s="38">
        <v>0</v>
      </c>
      <c r="V8481" s="42">
        <v>0.116340607757717</v>
      </c>
      <c r="W8481" s="42">
        <v>4.0519999999999998E-4</v>
      </c>
    </row>
    <row r="8482" spans="13:23" x14ac:dyDescent="0.3">
      <c r="M8482" s="17">
        <f>IF(ISBLANK(Demand!H8482),"",Demand!H8482)</f>
        <v>6</v>
      </c>
      <c r="N8482" s="17">
        <f>IF(ISBLANK(Demand!I8482),"",Demand!I8482)</f>
        <v>8478</v>
      </c>
      <c r="O8482" s="17">
        <f>IF(ISBLANK(Demand!J8482),"",Demand!J8482)</f>
        <v>141.30000000000001</v>
      </c>
      <c r="P8482" s="64">
        <v>3.2548184716220598E-2</v>
      </c>
      <c r="Q8482" s="65">
        <f t="shared" si="136"/>
        <v>3.55481847162206E-2</v>
      </c>
      <c r="R8482" s="66">
        <v>1</v>
      </c>
      <c r="S8482" s="13">
        <v>0</v>
      </c>
      <c r="T8482" s="39">
        <v>1</v>
      </c>
      <c r="U8482" s="38">
        <v>0</v>
      </c>
      <c r="V8482" s="42">
        <v>0.116340607757717</v>
      </c>
      <c r="W8482" s="42">
        <v>4.0519999999999998E-4</v>
      </c>
    </row>
    <row r="8483" spans="13:23" x14ac:dyDescent="0.3">
      <c r="M8483" s="17">
        <f>IF(ISBLANK(Demand!H8483),"",Demand!H8483)</f>
        <v>6</v>
      </c>
      <c r="N8483" s="17">
        <f>IF(ISBLANK(Demand!I8483),"",Demand!I8483)</f>
        <v>8479</v>
      </c>
      <c r="O8483" s="17">
        <f>IF(ISBLANK(Demand!J8483),"",Demand!J8483)</f>
        <v>141.31666666666666</v>
      </c>
      <c r="P8483" s="64">
        <v>3.2548184716220598E-2</v>
      </c>
      <c r="Q8483" s="65">
        <f t="shared" si="136"/>
        <v>3.55481847162206E-2</v>
      </c>
      <c r="R8483" s="66">
        <v>1</v>
      </c>
      <c r="S8483" s="13">
        <v>0</v>
      </c>
      <c r="T8483" s="39">
        <v>1</v>
      </c>
      <c r="U8483" s="38">
        <v>0</v>
      </c>
      <c r="V8483" s="42">
        <v>0.116340607757717</v>
      </c>
      <c r="W8483" s="42">
        <v>4.0519999999999998E-4</v>
      </c>
    </row>
    <row r="8484" spans="13:23" x14ac:dyDescent="0.3">
      <c r="M8484" s="17">
        <f>IF(ISBLANK(Demand!H8484),"",Demand!H8484)</f>
        <v>6</v>
      </c>
      <c r="N8484" s="17">
        <f>IF(ISBLANK(Demand!I8484),"",Demand!I8484)</f>
        <v>8480</v>
      </c>
      <c r="O8484" s="17">
        <f>IF(ISBLANK(Demand!J8484),"",Demand!J8484)</f>
        <v>141.33333333333334</v>
      </c>
      <c r="P8484" s="64">
        <v>3.2548184716220598E-2</v>
      </c>
      <c r="Q8484" s="65">
        <f t="shared" si="136"/>
        <v>3.55481847162206E-2</v>
      </c>
      <c r="R8484" s="66">
        <v>1</v>
      </c>
      <c r="S8484" s="13">
        <v>0</v>
      </c>
      <c r="T8484" s="39">
        <v>1</v>
      </c>
      <c r="U8484" s="38">
        <v>0</v>
      </c>
      <c r="V8484" s="42">
        <v>0.116340607757717</v>
      </c>
      <c r="W8484" s="42">
        <v>4.0519999999999998E-4</v>
      </c>
    </row>
    <row r="8485" spans="13:23" x14ac:dyDescent="0.3">
      <c r="M8485" s="17">
        <f>IF(ISBLANK(Demand!H8485),"",Demand!H8485)</f>
        <v>6</v>
      </c>
      <c r="N8485" s="17">
        <f>IF(ISBLANK(Demand!I8485),"",Demand!I8485)</f>
        <v>8481</v>
      </c>
      <c r="O8485" s="17">
        <f>IF(ISBLANK(Demand!J8485),"",Demand!J8485)</f>
        <v>141.35</v>
      </c>
      <c r="P8485" s="64">
        <v>3.2548184716220598E-2</v>
      </c>
      <c r="Q8485" s="65">
        <f t="shared" si="136"/>
        <v>3.55481847162206E-2</v>
      </c>
      <c r="R8485" s="66">
        <v>1</v>
      </c>
      <c r="S8485" s="13">
        <v>0</v>
      </c>
      <c r="T8485" s="39">
        <v>1</v>
      </c>
      <c r="U8485" s="38">
        <v>0</v>
      </c>
      <c r="V8485" s="42">
        <v>0.116340607757717</v>
      </c>
      <c r="W8485" s="42">
        <v>4.0519999999999998E-4</v>
      </c>
    </row>
    <row r="8486" spans="13:23" x14ac:dyDescent="0.3">
      <c r="M8486" s="17">
        <f>IF(ISBLANK(Demand!H8486),"",Demand!H8486)</f>
        <v>6</v>
      </c>
      <c r="N8486" s="17">
        <f>IF(ISBLANK(Demand!I8486),"",Demand!I8486)</f>
        <v>8482</v>
      </c>
      <c r="O8486" s="17">
        <f>IF(ISBLANK(Demand!J8486),"",Demand!J8486)</f>
        <v>141.36666666666667</v>
      </c>
      <c r="P8486" s="64">
        <v>3.2548184716220598E-2</v>
      </c>
      <c r="Q8486" s="65">
        <f t="shared" ref="Q8486:Q8549" si="137">P8486+0.003</f>
        <v>3.55481847162206E-2</v>
      </c>
      <c r="R8486" s="66">
        <v>1</v>
      </c>
      <c r="S8486" s="13">
        <v>0</v>
      </c>
      <c r="T8486" s="39">
        <v>1</v>
      </c>
      <c r="U8486" s="38">
        <v>0</v>
      </c>
      <c r="V8486" s="42">
        <v>0.116340607757717</v>
      </c>
      <c r="W8486" s="42">
        <v>4.0519999999999998E-4</v>
      </c>
    </row>
    <row r="8487" spans="13:23" x14ac:dyDescent="0.3">
      <c r="M8487" s="17">
        <f>IF(ISBLANK(Demand!H8487),"",Demand!H8487)</f>
        <v>6</v>
      </c>
      <c r="N8487" s="17">
        <f>IF(ISBLANK(Demand!I8487),"",Demand!I8487)</f>
        <v>8483</v>
      </c>
      <c r="O8487" s="17">
        <f>IF(ISBLANK(Demand!J8487),"",Demand!J8487)</f>
        <v>141.38333333333333</v>
      </c>
      <c r="P8487" s="64">
        <v>3.2548184716220598E-2</v>
      </c>
      <c r="Q8487" s="65">
        <f t="shared" si="137"/>
        <v>3.55481847162206E-2</v>
      </c>
      <c r="R8487" s="66">
        <v>1</v>
      </c>
      <c r="S8487" s="13">
        <v>0</v>
      </c>
      <c r="T8487" s="39">
        <v>1</v>
      </c>
      <c r="U8487" s="38">
        <v>0</v>
      </c>
      <c r="V8487" s="42">
        <v>0.116340607757717</v>
      </c>
      <c r="W8487" s="42">
        <v>4.0519999999999998E-4</v>
      </c>
    </row>
    <row r="8488" spans="13:23" x14ac:dyDescent="0.3">
      <c r="M8488" s="17">
        <f>IF(ISBLANK(Demand!H8488),"",Demand!H8488)</f>
        <v>6</v>
      </c>
      <c r="N8488" s="17">
        <f>IF(ISBLANK(Demand!I8488),"",Demand!I8488)</f>
        <v>8484</v>
      </c>
      <c r="O8488" s="17">
        <f>IF(ISBLANK(Demand!J8488),"",Demand!J8488)</f>
        <v>141.4</v>
      </c>
      <c r="P8488" s="64">
        <v>3.2548184716220598E-2</v>
      </c>
      <c r="Q8488" s="65">
        <f t="shared" si="137"/>
        <v>3.55481847162206E-2</v>
      </c>
      <c r="R8488" s="66">
        <v>1</v>
      </c>
      <c r="S8488" s="13">
        <v>0</v>
      </c>
      <c r="T8488" s="39">
        <v>1</v>
      </c>
      <c r="U8488" s="38">
        <v>0</v>
      </c>
      <c r="V8488" s="42">
        <v>0.116340607757717</v>
      </c>
      <c r="W8488" s="42">
        <v>4.0519999999999998E-4</v>
      </c>
    </row>
    <row r="8489" spans="13:23" x14ac:dyDescent="0.3">
      <c r="M8489" s="17">
        <f>IF(ISBLANK(Demand!H8489),"",Demand!H8489)</f>
        <v>6</v>
      </c>
      <c r="N8489" s="17">
        <f>IF(ISBLANK(Demand!I8489),"",Demand!I8489)</f>
        <v>8485</v>
      </c>
      <c r="O8489" s="17">
        <f>IF(ISBLANK(Demand!J8489),"",Demand!J8489)</f>
        <v>141.41666666666666</v>
      </c>
      <c r="P8489" s="64">
        <v>3.2548184716220598E-2</v>
      </c>
      <c r="Q8489" s="65">
        <f t="shared" si="137"/>
        <v>3.55481847162206E-2</v>
      </c>
      <c r="R8489" s="66">
        <v>1</v>
      </c>
      <c r="S8489" s="13">
        <v>0</v>
      </c>
      <c r="T8489" s="39">
        <v>1</v>
      </c>
      <c r="U8489" s="38">
        <v>0</v>
      </c>
      <c r="V8489" s="42">
        <v>0.116340607757717</v>
      </c>
      <c r="W8489" s="42">
        <v>4.0519999999999998E-4</v>
      </c>
    </row>
    <row r="8490" spans="13:23" x14ac:dyDescent="0.3">
      <c r="M8490" s="17">
        <f>IF(ISBLANK(Demand!H8490),"",Demand!H8490)</f>
        <v>6</v>
      </c>
      <c r="N8490" s="17">
        <f>IF(ISBLANK(Demand!I8490),"",Demand!I8490)</f>
        <v>8486</v>
      </c>
      <c r="O8490" s="17">
        <f>IF(ISBLANK(Demand!J8490),"",Demand!J8490)</f>
        <v>141.43333333333334</v>
      </c>
      <c r="P8490" s="64">
        <v>3.2548184716220598E-2</v>
      </c>
      <c r="Q8490" s="65">
        <f t="shared" si="137"/>
        <v>3.55481847162206E-2</v>
      </c>
      <c r="R8490" s="66">
        <v>1</v>
      </c>
      <c r="S8490" s="13">
        <v>0</v>
      </c>
      <c r="T8490" s="39">
        <v>1</v>
      </c>
      <c r="U8490" s="38">
        <v>0</v>
      </c>
      <c r="V8490" s="42">
        <v>0.116340607757717</v>
      </c>
      <c r="W8490" s="42">
        <v>4.0519999999999998E-4</v>
      </c>
    </row>
    <row r="8491" spans="13:23" x14ac:dyDescent="0.3">
      <c r="M8491" s="17">
        <f>IF(ISBLANK(Demand!H8491),"",Demand!H8491)</f>
        <v>6</v>
      </c>
      <c r="N8491" s="17">
        <f>IF(ISBLANK(Demand!I8491),"",Demand!I8491)</f>
        <v>8487</v>
      </c>
      <c r="O8491" s="17">
        <f>IF(ISBLANK(Demand!J8491),"",Demand!J8491)</f>
        <v>141.44999999999999</v>
      </c>
      <c r="P8491" s="64">
        <v>3.2548184716220598E-2</v>
      </c>
      <c r="Q8491" s="65">
        <f t="shared" si="137"/>
        <v>3.55481847162206E-2</v>
      </c>
      <c r="R8491" s="66">
        <v>1</v>
      </c>
      <c r="S8491" s="13">
        <v>0</v>
      </c>
      <c r="T8491" s="39">
        <v>1</v>
      </c>
      <c r="U8491" s="38">
        <v>0</v>
      </c>
      <c r="V8491" s="42">
        <v>0.116340607757717</v>
      </c>
      <c r="W8491" s="42">
        <v>4.0519999999999998E-4</v>
      </c>
    </row>
    <row r="8492" spans="13:23" x14ac:dyDescent="0.3">
      <c r="M8492" s="17">
        <f>IF(ISBLANK(Demand!H8492),"",Demand!H8492)</f>
        <v>6</v>
      </c>
      <c r="N8492" s="17">
        <f>IF(ISBLANK(Demand!I8492),"",Demand!I8492)</f>
        <v>8488</v>
      </c>
      <c r="O8492" s="17">
        <f>IF(ISBLANK(Demand!J8492),"",Demand!J8492)</f>
        <v>141.46666666666667</v>
      </c>
      <c r="P8492" s="64">
        <v>3.2548184716220598E-2</v>
      </c>
      <c r="Q8492" s="65">
        <f t="shared" si="137"/>
        <v>3.55481847162206E-2</v>
      </c>
      <c r="R8492" s="66">
        <v>1</v>
      </c>
      <c r="S8492" s="13">
        <v>0</v>
      </c>
      <c r="T8492" s="39">
        <v>1</v>
      </c>
      <c r="U8492" s="38">
        <v>0</v>
      </c>
      <c r="V8492" s="42">
        <v>0.116340607757717</v>
      </c>
      <c r="W8492" s="42">
        <v>4.0519999999999998E-4</v>
      </c>
    </row>
    <row r="8493" spans="13:23" x14ac:dyDescent="0.3">
      <c r="M8493" s="17">
        <f>IF(ISBLANK(Demand!H8493),"",Demand!H8493)</f>
        <v>6</v>
      </c>
      <c r="N8493" s="17">
        <f>IF(ISBLANK(Demand!I8493),"",Demand!I8493)</f>
        <v>8489</v>
      </c>
      <c r="O8493" s="17">
        <f>IF(ISBLANK(Demand!J8493),"",Demand!J8493)</f>
        <v>141.48333333333332</v>
      </c>
      <c r="P8493" s="64">
        <v>3.2548184716220598E-2</v>
      </c>
      <c r="Q8493" s="65">
        <f t="shared" si="137"/>
        <v>3.55481847162206E-2</v>
      </c>
      <c r="R8493" s="66">
        <v>1</v>
      </c>
      <c r="S8493" s="13">
        <v>0</v>
      </c>
      <c r="T8493" s="39">
        <v>1</v>
      </c>
      <c r="U8493" s="38">
        <v>0</v>
      </c>
      <c r="V8493" s="42">
        <v>0.116340607757717</v>
      </c>
      <c r="W8493" s="42">
        <v>4.0519999999999998E-4</v>
      </c>
    </row>
    <row r="8494" spans="13:23" x14ac:dyDescent="0.3">
      <c r="M8494" s="17">
        <f>IF(ISBLANK(Demand!H8494),"",Demand!H8494)</f>
        <v>6</v>
      </c>
      <c r="N8494" s="17">
        <f>IF(ISBLANK(Demand!I8494),"",Demand!I8494)</f>
        <v>8490</v>
      </c>
      <c r="O8494" s="17">
        <f>IF(ISBLANK(Demand!J8494),"",Demand!J8494)</f>
        <v>141.5</v>
      </c>
      <c r="P8494" s="64">
        <v>3.2548184716220598E-2</v>
      </c>
      <c r="Q8494" s="65">
        <f t="shared" si="137"/>
        <v>3.55481847162206E-2</v>
      </c>
      <c r="R8494" s="66">
        <v>1</v>
      </c>
      <c r="S8494" s="13">
        <v>0</v>
      </c>
      <c r="T8494" s="39">
        <v>1</v>
      </c>
      <c r="U8494" s="38">
        <v>0</v>
      </c>
      <c r="V8494" s="42">
        <v>0.116340607757717</v>
      </c>
      <c r="W8494" s="42">
        <v>4.0519999999999998E-4</v>
      </c>
    </row>
    <row r="8495" spans="13:23" x14ac:dyDescent="0.3">
      <c r="M8495" s="17">
        <f>IF(ISBLANK(Demand!H8495),"",Demand!H8495)</f>
        <v>6</v>
      </c>
      <c r="N8495" s="17">
        <f>IF(ISBLANK(Demand!I8495),"",Demand!I8495)</f>
        <v>8491</v>
      </c>
      <c r="O8495" s="17">
        <f>IF(ISBLANK(Demand!J8495),"",Demand!J8495)</f>
        <v>141.51666666666665</v>
      </c>
      <c r="P8495" s="64">
        <v>3.2548184716220598E-2</v>
      </c>
      <c r="Q8495" s="65">
        <f t="shared" si="137"/>
        <v>3.55481847162206E-2</v>
      </c>
      <c r="R8495" s="66">
        <v>1</v>
      </c>
      <c r="S8495" s="13">
        <v>0</v>
      </c>
      <c r="T8495" s="39">
        <v>1</v>
      </c>
      <c r="U8495" s="38">
        <v>0</v>
      </c>
      <c r="V8495" s="42">
        <v>0.116340607757717</v>
      </c>
      <c r="W8495" s="42">
        <v>4.0519999999999998E-4</v>
      </c>
    </row>
    <row r="8496" spans="13:23" x14ac:dyDescent="0.3">
      <c r="M8496" s="17">
        <f>IF(ISBLANK(Demand!H8496),"",Demand!H8496)</f>
        <v>6</v>
      </c>
      <c r="N8496" s="17">
        <f>IF(ISBLANK(Demand!I8496),"",Demand!I8496)</f>
        <v>8492</v>
      </c>
      <c r="O8496" s="17">
        <f>IF(ISBLANK(Demand!J8496),"",Demand!J8496)</f>
        <v>141.53333333333333</v>
      </c>
      <c r="P8496" s="64">
        <v>3.2548184716220598E-2</v>
      </c>
      <c r="Q8496" s="65">
        <f t="shared" si="137"/>
        <v>3.55481847162206E-2</v>
      </c>
      <c r="R8496" s="66">
        <v>1</v>
      </c>
      <c r="S8496" s="13">
        <v>0</v>
      </c>
      <c r="T8496" s="39">
        <v>1</v>
      </c>
      <c r="U8496" s="38">
        <v>0</v>
      </c>
      <c r="V8496" s="42">
        <v>0.116340607757717</v>
      </c>
      <c r="W8496" s="42">
        <v>4.0519999999999998E-4</v>
      </c>
    </row>
    <row r="8497" spans="13:23" x14ac:dyDescent="0.3">
      <c r="M8497" s="17">
        <f>IF(ISBLANK(Demand!H8497),"",Demand!H8497)</f>
        <v>6</v>
      </c>
      <c r="N8497" s="17">
        <f>IF(ISBLANK(Demand!I8497),"",Demand!I8497)</f>
        <v>8493</v>
      </c>
      <c r="O8497" s="17">
        <f>IF(ISBLANK(Demand!J8497),"",Demand!J8497)</f>
        <v>141.55000000000001</v>
      </c>
      <c r="P8497" s="64">
        <v>3.2548184716220598E-2</v>
      </c>
      <c r="Q8497" s="65">
        <f t="shared" si="137"/>
        <v>3.55481847162206E-2</v>
      </c>
      <c r="R8497" s="66">
        <v>1</v>
      </c>
      <c r="S8497" s="13">
        <v>0</v>
      </c>
      <c r="T8497" s="39">
        <v>1</v>
      </c>
      <c r="U8497" s="38">
        <v>0</v>
      </c>
      <c r="V8497" s="42">
        <v>0.116340607757717</v>
      </c>
      <c r="W8497" s="42">
        <v>4.0519999999999998E-4</v>
      </c>
    </row>
    <row r="8498" spans="13:23" x14ac:dyDescent="0.3">
      <c r="M8498" s="17">
        <f>IF(ISBLANK(Demand!H8498),"",Demand!H8498)</f>
        <v>6</v>
      </c>
      <c r="N8498" s="17">
        <f>IF(ISBLANK(Demand!I8498),"",Demand!I8498)</f>
        <v>8494</v>
      </c>
      <c r="O8498" s="17">
        <f>IF(ISBLANK(Demand!J8498),"",Demand!J8498)</f>
        <v>141.56666666666666</v>
      </c>
      <c r="P8498" s="64">
        <v>3.2548184716220598E-2</v>
      </c>
      <c r="Q8498" s="65">
        <f t="shared" si="137"/>
        <v>3.55481847162206E-2</v>
      </c>
      <c r="R8498" s="66">
        <v>1</v>
      </c>
      <c r="S8498" s="13">
        <v>0</v>
      </c>
      <c r="T8498" s="39">
        <v>1</v>
      </c>
      <c r="U8498" s="38">
        <v>0</v>
      </c>
      <c r="V8498" s="42">
        <v>0.116340607757717</v>
      </c>
      <c r="W8498" s="42">
        <v>4.0519999999999998E-4</v>
      </c>
    </row>
    <row r="8499" spans="13:23" x14ac:dyDescent="0.3">
      <c r="M8499" s="17">
        <f>IF(ISBLANK(Demand!H8499),"",Demand!H8499)</f>
        <v>6</v>
      </c>
      <c r="N8499" s="17">
        <f>IF(ISBLANK(Demand!I8499),"",Demand!I8499)</f>
        <v>8495</v>
      </c>
      <c r="O8499" s="17">
        <f>IF(ISBLANK(Demand!J8499),"",Demand!J8499)</f>
        <v>141.58333333333334</v>
      </c>
      <c r="P8499" s="64">
        <v>3.2548184716220598E-2</v>
      </c>
      <c r="Q8499" s="65">
        <f t="shared" si="137"/>
        <v>3.55481847162206E-2</v>
      </c>
      <c r="R8499" s="66">
        <v>1</v>
      </c>
      <c r="S8499" s="13">
        <v>0</v>
      </c>
      <c r="T8499" s="39">
        <v>1</v>
      </c>
      <c r="U8499" s="38">
        <v>0</v>
      </c>
      <c r="V8499" s="42">
        <v>0.116340607757717</v>
      </c>
      <c r="W8499" s="42">
        <v>4.0519999999999998E-4</v>
      </c>
    </row>
    <row r="8500" spans="13:23" x14ac:dyDescent="0.3">
      <c r="M8500" s="17">
        <f>IF(ISBLANK(Demand!H8500),"",Demand!H8500)</f>
        <v>6</v>
      </c>
      <c r="N8500" s="17">
        <f>IF(ISBLANK(Demand!I8500),"",Demand!I8500)</f>
        <v>8496</v>
      </c>
      <c r="O8500" s="17">
        <f>IF(ISBLANK(Demand!J8500),"",Demand!J8500)</f>
        <v>141.6</v>
      </c>
      <c r="P8500" s="64">
        <v>3.2548184716220598E-2</v>
      </c>
      <c r="Q8500" s="65">
        <f t="shared" si="137"/>
        <v>3.55481847162206E-2</v>
      </c>
      <c r="R8500" s="66">
        <v>1</v>
      </c>
      <c r="S8500" s="13">
        <v>0</v>
      </c>
      <c r="T8500" s="39">
        <v>1</v>
      </c>
      <c r="U8500" s="38">
        <v>0</v>
      </c>
      <c r="V8500" s="42">
        <v>0.116340607757717</v>
      </c>
      <c r="W8500" s="42">
        <v>4.0519999999999998E-4</v>
      </c>
    </row>
    <row r="8501" spans="13:23" x14ac:dyDescent="0.3">
      <c r="M8501" s="17">
        <f>IF(ISBLANK(Demand!H8501),"",Demand!H8501)</f>
        <v>6</v>
      </c>
      <c r="N8501" s="17">
        <f>IF(ISBLANK(Demand!I8501),"",Demand!I8501)</f>
        <v>8497</v>
      </c>
      <c r="O8501" s="17">
        <f>IF(ISBLANK(Demand!J8501),"",Demand!J8501)</f>
        <v>141.61666666666667</v>
      </c>
      <c r="P8501" s="64">
        <v>3.2548184716220598E-2</v>
      </c>
      <c r="Q8501" s="65">
        <f t="shared" si="137"/>
        <v>3.55481847162206E-2</v>
      </c>
      <c r="R8501" s="66">
        <v>1</v>
      </c>
      <c r="S8501" s="13">
        <v>0</v>
      </c>
      <c r="T8501" s="39">
        <v>1</v>
      </c>
      <c r="U8501" s="38">
        <v>0</v>
      </c>
      <c r="V8501" s="42">
        <v>0.116340607757717</v>
      </c>
      <c r="W8501" s="42">
        <v>4.0519999999999998E-4</v>
      </c>
    </row>
    <row r="8502" spans="13:23" x14ac:dyDescent="0.3">
      <c r="M8502" s="17">
        <f>IF(ISBLANK(Demand!H8502),"",Demand!H8502)</f>
        <v>6</v>
      </c>
      <c r="N8502" s="17">
        <f>IF(ISBLANK(Demand!I8502),"",Demand!I8502)</f>
        <v>8498</v>
      </c>
      <c r="O8502" s="17">
        <f>IF(ISBLANK(Demand!J8502),"",Demand!J8502)</f>
        <v>141.63333333333333</v>
      </c>
      <c r="P8502" s="64">
        <v>3.2548184716220598E-2</v>
      </c>
      <c r="Q8502" s="65">
        <f t="shared" si="137"/>
        <v>3.55481847162206E-2</v>
      </c>
      <c r="R8502" s="66">
        <v>1</v>
      </c>
      <c r="S8502" s="13">
        <v>0</v>
      </c>
      <c r="T8502" s="39">
        <v>1</v>
      </c>
      <c r="U8502" s="38">
        <v>0</v>
      </c>
      <c r="V8502" s="42">
        <v>0.116340607757717</v>
      </c>
      <c r="W8502" s="42">
        <v>4.0519999999999998E-4</v>
      </c>
    </row>
    <row r="8503" spans="13:23" x14ac:dyDescent="0.3">
      <c r="M8503" s="17">
        <f>IF(ISBLANK(Demand!H8503),"",Demand!H8503)</f>
        <v>6</v>
      </c>
      <c r="N8503" s="17">
        <f>IF(ISBLANK(Demand!I8503),"",Demand!I8503)</f>
        <v>8499</v>
      </c>
      <c r="O8503" s="17">
        <f>IF(ISBLANK(Demand!J8503),"",Demand!J8503)</f>
        <v>141.65</v>
      </c>
      <c r="P8503" s="64">
        <v>3.2548184716220598E-2</v>
      </c>
      <c r="Q8503" s="65">
        <f t="shared" si="137"/>
        <v>3.55481847162206E-2</v>
      </c>
      <c r="R8503" s="66">
        <v>1</v>
      </c>
      <c r="S8503" s="13">
        <v>0</v>
      </c>
      <c r="T8503" s="39">
        <v>1</v>
      </c>
      <c r="U8503" s="38">
        <v>0</v>
      </c>
      <c r="V8503" s="42">
        <v>0.116340607757717</v>
      </c>
      <c r="W8503" s="42">
        <v>4.0519999999999998E-4</v>
      </c>
    </row>
    <row r="8504" spans="13:23" x14ac:dyDescent="0.3">
      <c r="M8504" s="17">
        <f>IF(ISBLANK(Demand!H8504),"",Demand!H8504)</f>
        <v>6</v>
      </c>
      <c r="N8504" s="17">
        <f>IF(ISBLANK(Demand!I8504),"",Demand!I8504)</f>
        <v>8500</v>
      </c>
      <c r="O8504" s="17">
        <f>IF(ISBLANK(Demand!J8504),"",Demand!J8504)</f>
        <v>141.66666666666666</v>
      </c>
      <c r="P8504" s="64">
        <v>3.2548184716220598E-2</v>
      </c>
      <c r="Q8504" s="65">
        <f t="shared" si="137"/>
        <v>3.55481847162206E-2</v>
      </c>
      <c r="R8504" s="66">
        <v>1</v>
      </c>
      <c r="S8504" s="13">
        <v>0</v>
      </c>
      <c r="T8504" s="39">
        <v>1</v>
      </c>
      <c r="U8504" s="38">
        <v>0</v>
      </c>
      <c r="V8504" s="42">
        <v>0.116340607757717</v>
      </c>
      <c r="W8504" s="42">
        <v>4.0519999999999998E-4</v>
      </c>
    </row>
    <row r="8505" spans="13:23" x14ac:dyDescent="0.3">
      <c r="M8505" s="17">
        <f>IF(ISBLANK(Demand!H8505),"",Demand!H8505)</f>
        <v>6</v>
      </c>
      <c r="N8505" s="17">
        <f>IF(ISBLANK(Demand!I8505),"",Demand!I8505)</f>
        <v>8501</v>
      </c>
      <c r="O8505" s="17">
        <f>IF(ISBLANK(Demand!J8505),"",Demand!J8505)</f>
        <v>141.68333333333334</v>
      </c>
      <c r="P8505" s="64">
        <v>3.2548184716220598E-2</v>
      </c>
      <c r="Q8505" s="65">
        <f t="shared" si="137"/>
        <v>3.55481847162206E-2</v>
      </c>
      <c r="R8505" s="66">
        <v>1</v>
      </c>
      <c r="S8505" s="13">
        <v>0</v>
      </c>
      <c r="T8505" s="39">
        <v>1</v>
      </c>
      <c r="U8505" s="38">
        <v>0</v>
      </c>
      <c r="V8505" s="42">
        <v>0.116340607757717</v>
      </c>
      <c r="W8505" s="42">
        <v>4.0519999999999998E-4</v>
      </c>
    </row>
    <row r="8506" spans="13:23" x14ac:dyDescent="0.3">
      <c r="M8506" s="17">
        <f>IF(ISBLANK(Demand!H8506),"",Demand!H8506)</f>
        <v>6</v>
      </c>
      <c r="N8506" s="17">
        <f>IF(ISBLANK(Demand!I8506),"",Demand!I8506)</f>
        <v>8502</v>
      </c>
      <c r="O8506" s="17">
        <f>IF(ISBLANK(Demand!J8506),"",Demand!J8506)</f>
        <v>141.69999999999999</v>
      </c>
      <c r="P8506" s="64">
        <v>3.2548184716220598E-2</v>
      </c>
      <c r="Q8506" s="65">
        <f t="shared" si="137"/>
        <v>3.55481847162206E-2</v>
      </c>
      <c r="R8506" s="66">
        <v>1</v>
      </c>
      <c r="S8506" s="13">
        <v>0</v>
      </c>
      <c r="T8506" s="39">
        <v>1</v>
      </c>
      <c r="U8506" s="38">
        <v>0</v>
      </c>
      <c r="V8506" s="42">
        <v>0.116340607757717</v>
      </c>
      <c r="W8506" s="42">
        <v>4.0519999999999998E-4</v>
      </c>
    </row>
    <row r="8507" spans="13:23" x14ac:dyDescent="0.3">
      <c r="M8507" s="17">
        <f>IF(ISBLANK(Demand!H8507),"",Demand!H8507)</f>
        <v>6</v>
      </c>
      <c r="N8507" s="17">
        <f>IF(ISBLANK(Demand!I8507),"",Demand!I8507)</f>
        <v>8503</v>
      </c>
      <c r="O8507" s="17">
        <f>IF(ISBLANK(Demand!J8507),"",Demand!J8507)</f>
        <v>141.71666666666667</v>
      </c>
      <c r="P8507" s="64">
        <v>3.2548184716220598E-2</v>
      </c>
      <c r="Q8507" s="65">
        <f t="shared" si="137"/>
        <v>3.55481847162206E-2</v>
      </c>
      <c r="R8507" s="66">
        <v>1</v>
      </c>
      <c r="S8507" s="13">
        <v>0</v>
      </c>
      <c r="T8507" s="39">
        <v>1</v>
      </c>
      <c r="U8507" s="38">
        <v>0</v>
      </c>
      <c r="V8507" s="42">
        <v>0.116340607757717</v>
      </c>
      <c r="W8507" s="42">
        <v>4.0519999999999998E-4</v>
      </c>
    </row>
    <row r="8508" spans="13:23" x14ac:dyDescent="0.3">
      <c r="M8508" s="17">
        <f>IF(ISBLANK(Demand!H8508),"",Demand!H8508)</f>
        <v>6</v>
      </c>
      <c r="N8508" s="17">
        <f>IF(ISBLANK(Demand!I8508),"",Demand!I8508)</f>
        <v>8504</v>
      </c>
      <c r="O8508" s="17">
        <f>IF(ISBLANK(Demand!J8508),"",Demand!J8508)</f>
        <v>141.73333333333332</v>
      </c>
      <c r="P8508" s="64">
        <v>3.2548184716220598E-2</v>
      </c>
      <c r="Q8508" s="65">
        <f t="shared" si="137"/>
        <v>3.55481847162206E-2</v>
      </c>
      <c r="R8508" s="66">
        <v>1</v>
      </c>
      <c r="S8508" s="13">
        <v>0</v>
      </c>
      <c r="T8508" s="39">
        <v>1</v>
      </c>
      <c r="U8508" s="38">
        <v>0</v>
      </c>
      <c r="V8508" s="42">
        <v>0.116340607757717</v>
      </c>
      <c r="W8508" s="42">
        <v>4.0519999999999998E-4</v>
      </c>
    </row>
    <row r="8509" spans="13:23" x14ac:dyDescent="0.3">
      <c r="M8509" s="17">
        <f>IF(ISBLANK(Demand!H8509),"",Demand!H8509)</f>
        <v>6</v>
      </c>
      <c r="N8509" s="17">
        <f>IF(ISBLANK(Demand!I8509),"",Demand!I8509)</f>
        <v>8505</v>
      </c>
      <c r="O8509" s="17">
        <f>IF(ISBLANK(Demand!J8509),"",Demand!J8509)</f>
        <v>141.75</v>
      </c>
      <c r="P8509" s="64">
        <v>3.2548184716220598E-2</v>
      </c>
      <c r="Q8509" s="65">
        <f t="shared" si="137"/>
        <v>3.55481847162206E-2</v>
      </c>
      <c r="R8509" s="66">
        <v>1</v>
      </c>
      <c r="S8509" s="13">
        <v>0</v>
      </c>
      <c r="T8509" s="39">
        <v>1</v>
      </c>
      <c r="U8509" s="38">
        <v>0</v>
      </c>
      <c r="V8509" s="42">
        <v>0.116340607757717</v>
      </c>
      <c r="W8509" s="42">
        <v>4.0519999999999998E-4</v>
      </c>
    </row>
    <row r="8510" spans="13:23" x14ac:dyDescent="0.3">
      <c r="M8510" s="17">
        <f>IF(ISBLANK(Demand!H8510),"",Demand!H8510)</f>
        <v>6</v>
      </c>
      <c r="N8510" s="17">
        <f>IF(ISBLANK(Demand!I8510),"",Demand!I8510)</f>
        <v>8506</v>
      </c>
      <c r="O8510" s="17">
        <f>IF(ISBLANK(Demand!J8510),"",Demand!J8510)</f>
        <v>141.76666666666665</v>
      </c>
      <c r="P8510" s="64">
        <v>3.2548184716220598E-2</v>
      </c>
      <c r="Q8510" s="65">
        <f t="shared" si="137"/>
        <v>3.55481847162206E-2</v>
      </c>
      <c r="R8510" s="66">
        <v>1</v>
      </c>
      <c r="S8510" s="13">
        <v>0</v>
      </c>
      <c r="T8510" s="39">
        <v>1</v>
      </c>
      <c r="U8510" s="38">
        <v>0</v>
      </c>
      <c r="V8510" s="42">
        <v>0.116340607757717</v>
      </c>
      <c r="W8510" s="42">
        <v>4.0519999999999998E-4</v>
      </c>
    </row>
    <row r="8511" spans="13:23" x14ac:dyDescent="0.3">
      <c r="M8511" s="17">
        <f>IF(ISBLANK(Demand!H8511),"",Demand!H8511)</f>
        <v>6</v>
      </c>
      <c r="N8511" s="17">
        <f>IF(ISBLANK(Demand!I8511),"",Demand!I8511)</f>
        <v>8507</v>
      </c>
      <c r="O8511" s="17">
        <f>IF(ISBLANK(Demand!J8511),"",Demand!J8511)</f>
        <v>141.78333333333333</v>
      </c>
      <c r="P8511" s="64">
        <v>3.2548184716220598E-2</v>
      </c>
      <c r="Q8511" s="65">
        <f t="shared" si="137"/>
        <v>3.55481847162206E-2</v>
      </c>
      <c r="R8511" s="66">
        <v>1</v>
      </c>
      <c r="S8511" s="13">
        <v>0</v>
      </c>
      <c r="T8511" s="39">
        <v>1</v>
      </c>
      <c r="U8511" s="38">
        <v>0</v>
      </c>
      <c r="V8511" s="42">
        <v>0.116340607757717</v>
      </c>
      <c r="W8511" s="42">
        <v>4.0519999999999998E-4</v>
      </c>
    </row>
    <row r="8512" spans="13:23" x14ac:dyDescent="0.3">
      <c r="M8512" s="17">
        <f>IF(ISBLANK(Demand!H8512),"",Demand!H8512)</f>
        <v>6</v>
      </c>
      <c r="N8512" s="17">
        <f>IF(ISBLANK(Demand!I8512),"",Demand!I8512)</f>
        <v>8508</v>
      </c>
      <c r="O8512" s="17">
        <f>IF(ISBLANK(Demand!J8512),"",Demand!J8512)</f>
        <v>141.80000000000001</v>
      </c>
      <c r="P8512" s="64">
        <v>3.2548184716220598E-2</v>
      </c>
      <c r="Q8512" s="65">
        <f t="shared" si="137"/>
        <v>3.55481847162206E-2</v>
      </c>
      <c r="R8512" s="66">
        <v>1</v>
      </c>
      <c r="S8512" s="13">
        <v>0</v>
      </c>
      <c r="T8512" s="39">
        <v>1</v>
      </c>
      <c r="U8512" s="38">
        <v>0</v>
      </c>
      <c r="V8512" s="42">
        <v>0.116340607757717</v>
      </c>
      <c r="W8512" s="42">
        <v>4.0519999999999998E-4</v>
      </c>
    </row>
    <row r="8513" spans="13:23" x14ac:dyDescent="0.3">
      <c r="M8513" s="17">
        <f>IF(ISBLANK(Demand!H8513),"",Demand!H8513)</f>
        <v>6</v>
      </c>
      <c r="N8513" s="17">
        <f>IF(ISBLANK(Demand!I8513),"",Demand!I8513)</f>
        <v>8509</v>
      </c>
      <c r="O8513" s="17">
        <f>IF(ISBLANK(Demand!J8513),"",Demand!J8513)</f>
        <v>141.81666666666666</v>
      </c>
      <c r="P8513" s="64">
        <v>3.2548184716220598E-2</v>
      </c>
      <c r="Q8513" s="65">
        <f t="shared" si="137"/>
        <v>3.55481847162206E-2</v>
      </c>
      <c r="R8513" s="66">
        <v>1</v>
      </c>
      <c r="S8513" s="13">
        <v>0</v>
      </c>
      <c r="T8513" s="39">
        <v>1</v>
      </c>
      <c r="U8513" s="38">
        <v>0</v>
      </c>
      <c r="V8513" s="42">
        <v>0.116340607757717</v>
      </c>
      <c r="W8513" s="42">
        <v>4.0519999999999998E-4</v>
      </c>
    </row>
    <row r="8514" spans="13:23" x14ac:dyDescent="0.3">
      <c r="M8514" s="17">
        <f>IF(ISBLANK(Demand!H8514),"",Demand!H8514)</f>
        <v>6</v>
      </c>
      <c r="N8514" s="17">
        <f>IF(ISBLANK(Demand!I8514),"",Demand!I8514)</f>
        <v>8510</v>
      </c>
      <c r="O8514" s="17">
        <f>IF(ISBLANK(Demand!J8514),"",Demand!J8514)</f>
        <v>141.83333333333334</v>
      </c>
      <c r="P8514" s="64">
        <v>3.2548184716220598E-2</v>
      </c>
      <c r="Q8514" s="65">
        <f t="shared" si="137"/>
        <v>3.55481847162206E-2</v>
      </c>
      <c r="R8514" s="66">
        <v>1</v>
      </c>
      <c r="S8514" s="13">
        <v>0</v>
      </c>
      <c r="T8514" s="39">
        <v>1</v>
      </c>
      <c r="U8514" s="38">
        <v>0</v>
      </c>
      <c r="V8514" s="42">
        <v>0.116340607757717</v>
      </c>
      <c r="W8514" s="42">
        <v>4.0519999999999998E-4</v>
      </c>
    </row>
    <row r="8515" spans="13:23" x14ac:dyDescent="0.3">
      <c r="M8515" s="17">
        <f>IF(ISBLANK(Demand!H8515),"",Demand!H8515)</f>
        <v>6</v>
      </c>
      <c r="N8515" s="17">
        <f>IF(ISBLANK(Demand!I8515),"",Demand!I8515)</f>
        <v>8511</v>
      </c>
      <c r="O8515" s="17">
        <f>IF(ISBLANK(Demand!J8515),"",Demand!J8515)</f>
        <v>141.85</v>
      </c>
      <c r="P8515" s="64">
        <v>3.2548184716220598E-2</v>
      </c>
      <c r="Q8515" s="65">
        <f t="shared" si="137"/>
        <v>3.55481847162206E-2</v>
      </c>
      <c r="R8515" s="66">
        <v>1</v>
      </c>
      <c r="S8515" s="13">
        <v>0</v>
      </c>
      <c r="T8515" s="39">
        <v>1</v>
      </c>
      <c r="U8515" s="38">
        <v>0</v>
      </c>
      <c r="V8515" s="42">
        <v>0.116340607757717</v>
      </c>
      <c r="W8515" s="42">
        <v>4.0519999999999998E-4</v>
      </c>
    </row>
    <row r="8516" spans="13:23" x14ac:dyDescent="0.3">
      <c r="M8516" s="17">
        <f>IF(ISBLANK(Demand!H8516),"",Demand!H8516)</f>
        <v>6</v>
      </c>
      <c r="N8516" s="17">
        <f>IF(ISBLANK(Demand!I8516),"",Demand!I8516)</f>
        <v>8512</v>
      </c>
      <c r="O8516" s="17">
        <f>IF(ISBLANK(Demand!J8516),"",Demand!J8516)</f>
        <v>141.86666666666667</v>
      </c>
      <c r="P8516" s="64">
        <v>3.2548184716220598E-2</v>
      </c>
      <c r="Q8516" s="65">
        <f t="shared" si="137"/>
        <v>3.55481847162206E-2</v>
      </c>
      <c r="R8516" s="66">
        <v>1</v>
      </c>
      <c r="S8516" s="13">
        <v>0</v>
      </c>
      <c r="T8516" s="39">
        <v>1</v>
      </c>
      <c r="U8516" s="38">
        <v>0</v>
      </c>
      <c r="V8516" s="42">
        <v>0.116340607757717</v>
      </c>
      <c r="W8516" s="42">
        <v>4.0519999999999998E-4</v>
      </c>
    </row>
    <row r="8517" spans="13:23" x14ac:dyDescent="0.3">
      <c r="M8517" s="17">
        <f>IF(ISBLANK(Demand!H8517),"",Demand!H8517)</f>
        <v>6</v>
      </c>
      <c r="N8517" s="17">
        <f>IF(ISBLANK(Demand!I8517),"",Demand!I8517)</f>
        <v>8513</v>
      </c>
      <c r="O8517" s="17">
        <f>IF(ISBLANK(Demand!J8517),"",Demand!J8517)</f>
        <v>141.88333333333333</v>
      </c>
      <c r="P8517" s="64">
        <v>3.2548184716220598E-2</v>
      </c>
      <c r="Q8517" s="65">
        <f t="shared" si="137"/>
        <v>3.55481847162206E-2</v>
      </c>
      <c r="R8517" s="66">
        <v>1</v>
      </c>
      <c r="S8517" s="13">
        <v>0</v>
      </c>
      <c r="T8517" s="39">
        <v>1</v>
      </c>
      <c r="U8517" s="38">
        <v>0</v>
      </c>
      <c r="V8517" s="42">
        <v>0.116340607757717</v>
      </c>
      <c r="W8517" s="42">
        <v>4.0519999999999998E-4</v>
      </c>
    </row>
    <row r="8518" spans="13:23" x14ac:dyDescent="0.3">
      <c r="M8518" s="17">
        <f>IF(ISBLANK(Demand!H8518),"",Demand!H8518)</f>
        <v>6</v>
      </c>
      <c r="N8518" s="17">
        <f>IF(ISBLANK(Demand!I8518),"",Demand!I8518)</f>
        <v>8514</v>
      </c>
      <c r="O8518" s="17">
        <f>IF(ISBLANK(Demand!J8518),"",Demand!J8518)</f>
        <v>141.9</v>
      </c>
      <c r="P8518" s="64">
        <v>3.2548184716220598E-2</v>
      </c>
      <c r="Q8518" s="65">
        <f t="shared" si="137"/>
        <v>3.55481847162206E-2</v>
      </c>
      <c r="R8518" s="66">
        <v>1</v>
      </c>
      <c r="S8518" s="13">
        <v>0</v>
      </c>
      <c r="T8518" s="39">
        <v>1</v>
      </c>
      <c r="U8518" s="38">
        <v>0</v>
      </c>
      <c r="V8518" s="42">
        <v>0.116340607757717</v>
      </c>
      <c r="W8518" s="42">
        <v>4.0519999999999998E-4</v>
      </c>
    </row>
    <row r="8519" spans="13:23" x14ac:dyDescent="0.3">
      <c r="M8519" s="17">
        <f>IF(ISBLANK(Demand!H8519),"",Demand!H8519)</f>
        <v>6</v>
      </c>
      <c r="N8519" s="17">
        <f>IF(ISBLANK(Demand!I8519),"",Demand!I8519)</f>
        <v>8515</v>
      </c>
      <c r="O8519" s="17">
        <f>IF(ISBLANK(Demand!J8519),"",Demand!J8519)</f>
        <v>141.91666666666666</v>
      </c>
      <c r="P8519" s="64">
        <v>3.2548184716220598E-2</v>
      </c>
      <c r="Q8519" s="65">
        <f t="shared" si="137"/>
        <v>3.55481847162206E-2</v>
      </c>
      <c r="R8519" s="66">
        <v>1</v>
      </c>
      <c r="S8519" s="13">
        <v>0</v>
      </c>
      <c r="T8519" s="39">
        <v>1</v>
      </c>
      <c r="U8519" s="38">
        <v>0</v>
      </c>
      <c r="V8519" s="42">
        <v>0.116340607757717</v>
      </c>
      <c r="W8519" s="42">
        <v>4.0519999999999998E-4</v>
      </c>
    </row>
    <row r="8520" spans="13:23" x14ac:dyDescent="0.3">
      <c r="M8520" s="17">
        <f>IF(ISBLANK(Demand!H8520),"",Demand!H8520)</f>
        <v>6</v>
      </c>
      <c r="N8520" s="17">
        <f>IF(ISBLANK(Demand!I8520),"",Demand!I8520)</f>
        <v>8516</v>
      </c>
      <c r="O8520" s="17">
        <f>IF(ISBLANK(Demand!J8520),"",Demand!J8520)</f>
        <v>141.93333333333334</v>
      </c>
      <c r="P8520" s="64">
        <v>3.2548184716220598E-2</v>
      </c>
      <c r="Q8520" s="65">
        <f t="shared" si="137"/>
        <v>3.55481847162206E-2</v>
      </c>
      <c r="R8520" s="66">
        <v>1</v>
      </c>
      <c r="S8520" s="13">
        <v>0</v>
      </c>
      <c r="T8520" s="39">
        <v>1</v>
      </c>
      <c r="U8520" s="38">
        <v>0</v>
      </c>
      <c r="V8520" s="42">
        <v>0.116340607757717</v>
      </c>
      <c r="W8520" s="42">
        <v>4.0519999999999998E-4</v>
      </c>
    </row>
    <row r="8521" spans="13:23" x14ac:dyDescent="0.3">
      <c r="M8521" s="17">
        <f>IF(ISBLANK(Demand!H8521),"",Demand!H8521)</f>
        <v>6</v>
      </c>
      <c r="N8521" s="17">
        <f>IF(ISBLANK(Demand!I8521),"",Demand!I8521)</f>
        <v>8517</v>
      </c>
      <c r="O8521" s="17">
        <f>IF(ISBLANK(Demand!J8521),"",Demand!J8521)</f>
        <v>141.94999999999999</v>
      </c>
      <c r="P8521" s="64">
        <v>3.2548184716220598E-2</v>
      </c>
      <c r="Q8521" s="65">
        <f t="shared" si="137"/>
        <v>3.55481847162206E-2</v>
      </c>
      <c r="R8521" s="66">
        <v>1</v>
      </c>
      <c r="S8521" s="13">
        <v>0</v>
      </c>
      <c r="T8521" s="39">
        <v>1</v>
      </c>
      <c r="U8521" s="38">
        <v>0</v>
      </c>
      <c r="V8521" s="42">
        <v>0.116340607757717</v>
      </c>
      <c r="W8521" s="42">
        <v>4.0519999999999998E-4</v>
      </c>
    </row>
    <row r="8522" spans="13:23" x14ac:dyDescent="0.3">
      <c r="M8522" s="17">
        <f>IF(ISBLANK(Demand!H8522),"",Demand!H8522)</f>
        <v>6</v>
      </c>
      <c r="N8522" s="17">
        <f>IF(ISBLANK(Demand!I8522),"",Demand!I8522)</f>
        <v>8518</v>
      </c>
      <c r="O8522" s="17">
        <f>IF(ISBLANK(Demand!J8522),"",Demand!J8522)</f>
        <v>141.96666666666667</v>
      </c>
      <c r="P8522" s="64">
        <v>3.2548184716220598E-2</v>
      </c>
      <c r="Q8522" s="65">
        <f t="shared" si="137"/>
        <v>3.55481847162206E-2</v>
      </c>
      <c r="R8522" s="66">
        <v>1</v>
      </c>
      <c r="S8522" s="13">
        <v>0</v>
      </c>
      <c r="T8522" s="39">
        <v>1</v>
      </c>
      <c r="U8522" s="38">
        <v>0</v>
      </c>
      <c r="V8522" s="42">
        <v>0.116340607757717</v>
      </c>
      <c r="W8522" s="42">
        <v>4.0519999999999998E-4</v>
      </c>
    </row>
    <row r="8523" spans="13:23" x14ac:dyDescent="0.3">
      <c r="M8523" s="17">
        <f>IF(ISBLANK(Demand!H8523),"",Demand!H8523)</f>
        <v>6</v>
      </c>
      <c r="N8523" s="17">
        <f>IF(ISBLANK(Demand!I8523),"",Demand!I8523)</f>
        <v>8519</v>
      </c>
      <c r="O8523" s="17">
        <f>IF(ISBLANK(Demand!J8523),"",Demand!J8523)</f>
        <v>141.98333333333332</v>
      </c>
      <c r="P8523" s="64">
        <v>3.2548184716220598E-2</v>
      </c>
      <c r="Q8523" s="65">
        <f t="shared" si="137"/>
        <v>3.55481847162206E-2</v>
      </c>
      <c r="R8523" s="66">
        <v>1</v>
      </c>
      <c r="S8523" s="13">
        <v>0</v>
      </c>
      <c r="T8523" s="39">
        <v>1</v>
      </c>
      <c r="U8523" s="38">
        <v>0</v>
      </c>
      <c r="V8523" s="42">
        <v>0.116340607757717</v>
      </c>
      <c r="W8523" s="42">
        <v>4.0519999999999998E-4</v>
      </c>
    </row>
    <row r="8524" spans="13:23" x14ac:dyDescent="0.3">
      <c r="M8524" s="17">
        <f>IF(ISBLANK(Demand!H8524),"",Demand!H8524)</f>
        <v>6</v>
      </c>
      <c r="N8524" s="17">
        <f>IF(ISBLANK(Demand!I8524),"",Demand!I8524)</f>
        <v>8520</v>
      </c>
      <c r="O8524" s="17">
        <f>IF(ISBLANK(Demand!J8524),"",Demand!J8524)</f>
        <v>142</v>
      </c>
      <c r="P8524" s="64">
        <v>3.2548184716220598E-2</v>
      </c>
      <c r="Q8524" s="65">
        <f t="shared" si="137"/>
        <v>3.55481847162206E-2</v>
      </c>
      <c r="R8524" s="66">
        <v>1</v>
      </c>
      <c r="S8524" s="13">
        <v>0</v>
      </c>
      <c r="T8524" s="39">
        <v>1</v>
      </c>
      <c r="U8524" s="38">
        <v>0</v>
      </c>
      <c r="V8524" s="42">
        <v>0.116340607757717</v>
      </c>
      <c r="W8524" s="42">
        <v>4.0519999999999998E-4</v>
      </c>
    </row>
    <row r="8525" spans="13:23" x14ac:dyDescent="0.3">
      <c r="M8525" s="17">
        <f>IF(ISBLANK(Demand!H8525),"",Demand!H8525)</f>
        <v>6</v>
      </c>
      <c r="N8525" s="17">
        <f>IF(ISBLANK(Demand!I8525),"",Demand!I8525)</f>
        <v>8521</v>
      </c>
      <c r="O8525" s="17">
        <f>IF(ISBLANK(Demand!J8525),"",Demand!J8525)</f>
        <v>142.01666666666665</v>
      </c>
      <c r="P8525" s="64">
        <v>3.2548184716220598E-2</v>
      </c>
      <c r="Q8525" s="65">
        <f t="shared" si="137"/>
        <v>3.55481847162206E-2</v>
      </c>
      <c r="R8525" s="66">
        <v>1</v>
      </c>
      <c r="S8525" s="13">
        <v>0</v>
      </c>
      <c r="T8525" s="39">
        <v>1</v>
      </c>
      <c r="U8525" s="38">
        <v>0</v>
      </c>
      <c r="V8525" s="42">
        <v>0.116340607757717</v>
      </c>
      <c r="W8525" s="42">
        <v>4.0519999999999998E-4</v>
      </c>
    </row>
    <row r="8526" spans="13:23" x14ac:dyDescent="0.3">
      <c r="M8526" s="17">
        <f>IF(ISBLANK(Demand!H8526),"",Demand!H8526)</f>
        <v>6</v>
      </c>
      <c r="N8526" s="17">
        <f>IF(ISBLANK(Demand!I8526),"",Demand!I8526)</f>
        <v>8522</v>
      </c>
      <c r="O8526" s="17">
        <f>IF(ISBLANK(Demand!J8526),"",Demand!J8526)</f>
        <v>142.03333333333333</v>
      </c>
      <c r="P8526" s="64">
        <v>3.2548184716220598E-2</v>
      </c>
      <c r="Q8526" s="65">
        <f t="shared" si="137"/>
        <v>3.55481847162206E-2</v>
      </c>
      <c r="R8526" s="66">
        <v>1</v>
      </c>
      <c r="S8526" s="13">
        <v>0</v>
      </c>
      <c r="T8526" s="39">
        <v>1</v>
      </c>
      <c r="U8526" s="38">
        <v>0</v>
      </c>
      <c r="V8526" s="42">
        <v>0.116340607757717</v>
      </c>
      <c r="W8526" s="42">
        <v>4.0519999999999998E-4</v>
      </c>
    </row>
    <row r="8527" spans="13:23" x14ac:dyDescent="0.3">
      <c r="M8527" s="17">
        <f>IF(ISBLANK(Demand!H8527),"",Demand!H8527)</f>
        <v>6</v>
      </c>
      <c r="N8527" s="17">
        <f>IF(ISBLANK(Demand!I8527),"",Demand!I8527)</f>
        <v>8523</v>
      </c>
      <c r="O8527" s="17">
        <f>IF(ISBLANK(Demand!J8527),"",Demand!J8527)</f>
        <v>142.05000000000001</v>
      </c>
      <c r="P8527" s="64">
        <v>3.2548184716220598E-2</v>
      </c>
      <c r="Q8527" s="65">
        <f t="shared" si="137"/>
        <v>3.55481847162206E-2</v>
      </c>
      <c r="R8527" s="66">
        <v>1</v>
      </c>
      <c r="S8527" s="13">
        <v>0</v>
      </c>
      <c r="T8527" s="39">
        <v>1</v>
      </c>
      <c r="U8527" s="38">
        <v>0</v>
      </c>
      <c r="V8527" s="42">
        <v>0.116340607757717</v>
      </c>
      <c r="W8527" s="42">
        <v>4.0519999999999998E-4</v>
      </c>
    </row>
    <row r="8528" spans="13:23" x14ac:dyDescent="0.3">
      <c r="M8528" s="17">
        <f>IF(ISBLANK(Demand!H8528),"",Demand!H8528)</f>
        <v>6</v>
      </c>
      <c r="N8528" s="17">
        <f>IF(ISBLANK(Demand!I8528),"",Demand!I8528)</f>
        <v>8524</v>
      </c>
      <c r="O8528" s="17">
        <f>IF(ISBLANK(Demand!J8528),"",Demand!J8528)</f>
        <v>142.06666666666666</v>
      </c>
      <c r="P8528" s="64">
        <v>3.2548184716220598E-2</v>
      </c>
      <c r="Q8528" s="65">
        <f t="shared" si="137"/>
        <v>3.55481847162206E-2</v>
      </c>
      <c r="R8528" s="66">
        <v>1</v>
      </c>
      <c r="S8528" s="13">
        <v>0</v>
      </c>
      <c r="T8528" s="39">
        <v>1</v>
      </c>
      <c r="U8528" s="38">
        <v>0</v>
      </c>
      <c r="V8528" s="42">
        <v>0.116340607757717</v>
      </c>
      <c r="W8528" s="42">
        <v>4.0519999999999998E-4</v>
      </c>
    </row>
    <row r="8529" spans="13:23" x14ac:dyDescent="0.3">
      <c r="M8529" s="17">
        <f>IF(ISBLANK(Demand!H8529),"",Demand!H8529)</f>
        <v>6</v>
      </c>
      <c r="N8529" s="17">
        <f>IF(ISBLANK(Demand!I8529),"",Demand!I8529)</f>
        <v>8525</v>
      </c>
      <c r="O8529" s="17">
        <f>IF(ISBLANK(Demand!J8529),"",Demand!J8529)</f>
        <v>142.08333333333334</v>
      </c>
      <c r="P8529" s="64">
        <v>3.2548184716220598E-2</v>
      </c>
      <c r="Q8529" s="65">
        <f t="shared" si="137"/>
        <v>3.55481847162206E-2</v>
      </c>
      <c r="R8529" s="66">
        <v>1</v>
      </c>
      <c r="S8529" s="13">
        <v>0</v>
      </c>
      <c r="T8529" s="39">
        <v>1</v>
      </c>
      <c r="U8529" s="38">
        <v>0</v>
      </c>
      <c r="V8529" s="42">
        <v>0.116340607757717</v>
      </c>
      <c r="W8529" s="42">
        <v>4.0519999999999998E-4</v>
      </c>
    </row>
    <row r="8530" spans="13:23" x14ac:dyDescent="0.3">
      <c r="M8530" s="17">
        <f>IF(ISBLANK(Demand!H8530),"",Demand!H8530)</f>
        <v>6</v>
      </c>
      <c r="N8530" s="17">
        <f>IF(ISBLANK(Demand!I8530),"",Demand!I8530)</f>
        <v>8526</v>
      </c>
      <c r="O8530" s="17">
        <f>IF(ISBLANK(Demand!J8530),"",Demand!J8530)</f>
        <v>142.1</v>
      </c>
      <c r="P8530" s="64">
        <v>3.2548184716220598E-2</v>
      </c>
      <c r="Q8530" s="65">
        <f t="shared" si="137"/>
        <v>3.55481847162206E-2</v>
      </c>
      <c r="R8530" s="66">
        <v>1</v>
      </c>
      <c r="S8530" s="13">
        <v>0</v>
      </c>
      <c r="T8530" s="39">
        <v>1</v>
      </c>
      <c r="U8530" s="38">
        <v>0</v>
      </c>
      <c r="V8530" s="42">
        <v>0.116340607757717</v>
      </c>
      <c r="W8530" s="42">
        <v>4.0519999999999998E-4</v>
      </c>
    </row>
    <row r="8531" spans="13:23" x14ac:dyDescent="0.3">
      <c r="M8531" s="17">
        <f>IF(ISBLANK(Demand!H8531),"",Demand!H8531)</f>
        <v>6</v>
      </c>
      <c r="N8531" s="17">
        <f>IF(ISBLANK(Demand!I8531),"",Demand!I8531)</f>
        <v>8527</v>
      </c>
      <c r="O8531" s="17">
        <f>IF(ISBLANK(Demand!J8531),"",Demand!J8531)</f>
        <v>142.11666666666667</v>
      </c>
      <c r="P8531" s="64">
        <v>3.2548184716220598E-2</v>
      </c>
      <c r="Q8531" s="65">
        <f t="shared" si="137"/>
        <v>3.55481847162206E-2</v>
      </c>
      <c r="R8531" s="66">
        <v>1</v>
      </c>
      <c r="S8531" s="13">
        <v>0</v>
      </c>
      <c r="T8531" s="39">
        <v>1</v>
      </c>
      <c r="U8531" s="38">
        <v>0</v>
      </c>
      <c r="V8531" s="42">
        <v>0.116340607757717</v>
      </c>
      <c r="W8531" s="42">
        <v>4.0519999999999998E-4</v>
      </c>
    </row>
    <row r="8532" spans="13:23" x14ac:dyDescent="0.3">
      <c r="M8532" s="17">
        <f>IF(ISBLANK(Demand!H8532),"",Demand!H8532)</f>
        <v>6</v>
      </c>
      <c r="N8532" s="17">
        <f>IF(ISBLANK(Demand!I8532),"",Demand!I8532)</f>
        <v>8528</v>
      </c>
      <c r="O8532" s="17">
        <f>IF(ISBLANK(Demand!J8532),"",Demand!J8532)</f>
        <v>142.13333333333333</v>
      </c>
      <c r="P8532" s="64">
        <v>3.2548184716220598E-2</v>
      </c>
      <c r="Q8532" s="65">
        <f t="shared" si="137"/>
        <v>3.55481847162206E-2</v>
      </c>
      <c r="R8532" s="66">
        <v>1</v>
      </c>
      <c r="S8532" s="13">
        <v>0</v>
      </c>
      <c r="T8532" s="39">
        <v>1</v>
      </c>
      <c r="U8532" s="38">
        <v>0</v>
      </c>
      <c r="V8532" s="42">
        <v>0.116340607757717</v>
      </c>
      <c r="W8532" s="42">
        <v>4.0519999999999998E-4</v>
      </c>
    </row>
    <row r="8533" spans="13:23" x14ac:dyDescent="0.3">
      <c r="M8533" s="17">
        <f>IF(ISBLANK(Demand!H8533),"",Demand!H8533)</f>
        <v>6</v>
      </c>
      <c r="N8533" s="17">
        <f>IF(ISBLANK(Demand!I8533),"",Demand!I8533)</f>
        <v>8529</v>
      </c>
      <c r="O8533" s="17">
        <f>IF(ISBLANK(Demand!J8533),"",Demand!J8533)</f>
        <v>142.15</v>
      </c>
      <c r="P8533" s="64">
        <v>3.2548184716220598E-2</v>
      </c>
      <c r="Q8533" s="65">
        <f t="shared" si="137"/>
        <v>3.55481847162206E-2</v>
      </c>
      <c r="R8533" s="66">
        <v>1</v>
      </c>
      <c r="S8533" s="13">
        <v>0</v>
      </c>
      <c r="T8533" s="39">
        <v>1</v>
      </c>
      <c r="U8533" s="38">
        <v>0</v>
      </c>
      <c r="V8533" s="42">
        <v>0.116340607757717</v>
      </c>
      <c r="W8533" s="42">
        <v>4.0519999999999998E-4</v>
      </c>
    </row>
    <row r="8534" spans="13:23" x14ac:dyDescent="0.3">
      <c r="M8534" s="17">
        <f>IF(ISBLANK(Demand!H8534),"",Demand!H8534)</f>
        <v>6</v>
      </c>
      <c r="N8534" s="17">
        <f>IF(ISBLANK(Demand!I8534),"",Demand!I8534)</f>
        <v>8530</v>
      </c>
      <c r="O8534" s="17">
        <f>IF(ISBLANK(Demand!J8534),"",Demand!J8534)</f>
        <v>142.16666666666666</v>
      </c>
      <c r="P8534" s="64">
        <v>3.2548184716220598E-2</v>
      </c>
      <c r="Q8534" s="65">
        <f t="shared" si="137"/>
        <v>3.55481847162206E-2</v>
      </c>
      <c r="R8534" s="66">
        <v>1</v>
      </c>
      <c r="S8534" s="13">
        <v>0</v>
      </c>
      <c r="T8534" s="39">
        <v>1</v>
      </c>
      <c r="U8534" s="38">
        <v>0</v>
      </c>
      <c r="V8534" s="42">
        <v>0.116340607757717</v>
      </c>
      <c r="W8534" s="42">
        <v>4.0519999999999998E-4</v>
      </c>
    </row>
    <row r="8535" spans="13:23" x14ac:dyDescent="0.3">
      <c r="M8535" s="17">
        <f>IF(ISBLANK(Demand!H8535),"",Demand!H8535)</f>
        <v>6</v>
      </c>
      <c r="N8535" s="17">
        <f>IF(ISBLANK(Demand!I8535),"",Demand!I8535)</f>
        <v>8531</v>
      </c>
      <c r="O8535" s="17">
        <f>IF(ISBLANK(Demand!J8535),"",Demand!J8535)</f>
        <v>142.18333333333334</v>
      </c>
      <c r="P8535" s="64">
        <v>3.2548184716220598E-2</v>
      </c>
      <c r="Q8535" s="65">
        <f t="shared" si="137"/>
        <v>3.55481847162206E-2</v>
      </c>
      <c r="R8535" s="66">
        <v>1</v>
      </c>
      <c r="S8535" s="13">
        <v>0</v>
      </c>
      <c r="T8535" s="39">
        <v>1</v>
      </c>
      <c r="U8535" s="38">
        <v>0</v>
      </c>
      <c r="V8535" s="42">
        <v>0.116340607757717</v>
      </c>
      <c r="W8535" s="42">
        <v>4.0519999999999998E-4</v>
      </c>
    </row>
    <row r="8536" spans="13:23" x14ac:dyDescent="0.3">
      <c r="M8536" s="17">
        <f>IF(ISBLANK(Demand!H8536),"",Demand!H8536)</f>
        <v>6</v>
      </c>
      <c r="N8536" s="17">
        <f>IF(ISBLANK(Demand!I8536),"",Demand!I8536)</f>
        <v>8532</v>
      </c>
      <c r="O8536" s="17">
        <f>IF(ISBLANK(Demand!J8536),"",Demand!J8536)</f>
        <v>142.19999999999999</v>
      </c>
      <c r="P8536" s="64">
        <v>3.2548184716220598E-2</v>
      </c>
      <c r="Q8536" s="65">
        <f t="shared" si="137"/>
        <v>3.55481847162206E-2</v>
      </c>
      <c r="R8536" s="66">
        <v>1</v>
      </c>
      <c r="S8536" s="13">
        <v>0</v>
      </c>
      <c r="T8536" s="39">
        <v>1</v>
      </c>
      <c r="U8536" s="38">
        <v>0</v>
      </c>
      <c r="V8536" s="42">
        <v>0.116340607757717</v>
      </c>
      <c r="W8536" s="42">
        <v>4.0519999999999998E-4</v>
      </c>
    </row>
    <row r="8537" spans="13:23" x14ac:dyDescent="0.3">
      <c r="M8537" s="17">
        <f>IF(ISBLANK(Demand!H8537),"",Demand!H8537)</f>
        <v>6</v>
      </c>
      <c r="N8537" s="17">
        <f>IF(ISBLANK(Demand!I8537),"",Demand!I8537)</f>
        <v>8533</v>
      </c>
      <c r="O8537" s="17">
        <f>IF(ISBLANK(Demand!J8537),"",Demand!J8537)</f>
        <v>142.21666666666667</v>
      </c>
      <c r="P8537" s="64">
        <v>3.2548184716220598E-2</v>
      </c>
      <c r="Q8537" s="65">
        <f t="shared" si="137"/>
        <v>3.55481847162206E-2</v>
      </c>
      <c r="R8537" s="66">
        <v>1</v>
      </c>
      <c r="S8537" s="13">
        <v>0</v>
      </c>
      <c r="T8537" s="39">
        <v>1</v>
      </c>
      <c r="U8537" s="38">
        <v>0</v>
      </c>
      <c r="V8537" s="42">
        <v>0.116340607757717</v>
      </c>
      <c r="W8537" s="42">
        <v>4.0519999999999998E-4</v>
      </c>
    </row>
    <row r="8538" spans="13:23" x14ac:dyDescent="0.3">
      <c r="M8538" s="17">
        <f>IF(ISBLANK(Demand!H8538),"",Demand!H8538)</f>
        <v>6</v>
      </c>
      <c r="N8538" s="17">
        <f>IF(ISBLANK(Demand!I8538),"",Demand!I8538)</f>
        <v>8534</v>
      </c>
      <c r="O8538" s="17">
        <f>IF(ISBLANK(Demand!J8538),"",Demand!J8538)</f>
        <v>142.23333333333332</v>
      </c>
      <c r="P8538" s="64">
        <v>3.2548184716220598E-2</v>
      </c>
      <c r="Q8538" s="65">
        <f t="shared" si="137"/>
        <v>3.55481847162206E-2</v>
      </c>
      <c r="R8538" s="66">
        <v>1</v>
      </c>
      <c r="S8538" s="13">
        <v>0</v>
      </c>
      <c r="T8538" s="39">
        <v>1</v>
      </c>
      <c r="U8538" s="38">
        <v>0</v>
      </c>
      <c r="V8538" s="42">
        <v>0.116340607757717</v>
      </c>
      <c r="W8538" s="42">
        <v>4.0519999999999998E-4</v>
      </c>
    </row>
    <row r="8539" spans="13:23" x14ac:dyDescent="0.3">
      <c r="M8539" s="17">
        <f>IF(ISBLANK(Demand!H8539),"",Demand!H8539)</f>
        <v>6</v>
      </c>
      <c r="N8539" s="17">
        <f>IF(ISBLANK(Demand!I8539),"",Demand!I8539)</f>
        <v>8535</v>
      </c>
      <c r="O8539" s="17">
        <f>IF(ISBLANK(Demand!J8539),"",Demand!J8539)</f>
        <v>142.25</v>
      </c>
      <c r="P8539" s="64">
        <v>3.2548184716220598E-2</v>
      </c>
      <c r="Q8539" s="65">
        <f t="shared" si="137"/>
        <v>3.55481847162206E-2</v>
      </c>
      <c r="R8539" s="66">
        <v>1</v>
      </c>
      <c r="S8539" s="13">
        <v>0</v>
      </c>
      <c r="T8539" s="39">
        <v>1</v>
      </c>
      <c r="U8539" s="38">
        <v>0</v>
      </c>
      <c r="V8539" s="42">
        <v>0.116340607757717</v>
      </c>
      <c r="W8539" s="42">
        <v>4.0519999999999998E-4</v>
      </c>
    </row>
    <row r="8540" spans="13:23" x14ac:dyDescent="0.3">
      <c r="M8540" s="17">
        <f>IF(ISBLANK(Demand!H8540),"",Demand!H8540)</f>
        <v>6</v>
      </c>
      <c r="N8540" s="17">
        <f>IF(ISBLANK(Demand!I8540),"",Demand!I8540)</f>
        <v>8536</v>
      </c>
      <c r="O8540" s="17">
        <f>IF(ISBLANK(Demand!J8540),"",Demand!J8540)</f>
        <v>142.26666666666665</v>
      </c>
      <c r="P8540" s="64">
        <v>3.2548184716220598E-2</v>
      </c>
      <c r="Q8540" s="65">
        <f t="shared" si="137"/>
        <v>3.55481847162206E-2</v>
      </c>
      <c r="R8540" s="66">
        <v>1</v>
      </c>
      <c r="S8540" s="13">
        <v>0</v>
      </c>
      <c r="T8540" s="39">
        <v>1</v>
      </c>
      <c r="U8540" s="38">
        <v>0</v>
      </c>
      <c r="V8540" s="42">
        <v>0.116340607757717</v>
      </c>
      <c r="W8540" s="42">
        <v>4.0519999999999998E-4</v>
      </c>
    </row>
    <row r="8541" spans="13:23" x14ac:dyDescent="0.3">
      <c r="M8541" s="17">
        <f>IF(ISBLANK(Demand!H8541),"",Demand!H8541)</f>
        <v>6</v>
      </c>
      <c r="N8541" s="17">
        <f>IF(ISBLANK(Demand!I8541),"",Demand!I8541)</f>
        <v>8537</v>
      </c>
      <c r="O8541" s="17">
        <f>IF(ISBLANK(Demand!J8541),"",Demand!J8541)</f>
        <v>142.28333333333333</v>
      </c>
      <c r="P8541" s="64">
        <v>3.2548184716220598E-2</v>
      </c>
      <c r="Q8541" s="65">
        <f t="shared" si="137"/>
        <v>3.55481847162206E-2</v>
      </c>
      <c r="R8541" s="66">
        <v>1</v>
      </c>
      <c r="S8541" s="13">
        <v>0</v>
      </c>
      <c r="T8541" s="39">
        <v>1</v>
      </c>
      <c r="U8541" s="38">
        <v>0</v>
      </c>
      <c r="V8541" s="42">
        <v>0.116340607757717</v>
      </c>
      <c r="W8541" s="42">
        <v>4.0519999999999998E-4</v>
      </c>
    </row>
    <row r="8542" spans="13:23" x14ac:dyDescent="0.3">
      <c r="M8542" s="17">
        <f>IF(ISBLANK(Demand!H8542),"",Demand!H8542)</f>
        <v>6</v>
      </c>
      <c r="N8542" s="17">
        <f>IF(ISBLANK(Demand!I8542),"",Demand!I8542)</f>
        <v>8538</v>
      </c>
      <c r="O8542" s="17">
        <f>IF(ISBLANK(Demand!J8542),"",Demand!J8542)</f>
        <v>142.30000000000001</v>
      </c>
      <c r="P8542" s="64">
        <v>3.2548184716220598E-2</v>
      </c>
      <c r="Q8542" s="65">
        <f t="shared" si="137"/>
        <v>3.55481847162206E-2</v>
      </c>
      <c r="R8542" s="66">
        <v>1</v>
      </c>
      <c r="S8542" s="13">
        <v>0</v>
      </c>
      <c r="T8542" s="39">
        <v>1</v>
      </c>
      <c r="U8542" s="38">
        <v>0</v>
      </c>
      <c r="V8542" s="42">
        <v>0.116340607757717</v>
      </c>
      <c r="W8542" s="42">
        <v>4.0519999999999998E-4</v>
      </c>
    </row>
    <row r="8543" spans="13:23" x14ac:dyDescent="0.3">
      <c r="M8543" s="17">
        <f>IF(ISBLANK(Demand!H8543),"",Demand!H8543)</f>
        <v>6</v>
      </c>
      <c r="N8543" s="17">
        <f>IF(ISBLANK(Demand!I8543),"",Demand!I8543)</f>
        <v>8539</v>
      </c>
      <c r="O8543" s="17">
        <f>IF(ISBLANK(Demand!J8543),"",Demand!J8543)</f>
        <v>142.31666666666666</v>
      </c>
      <c r="P8543" s="64">
        <v>3.2548184716220598E-2</v>
      </c>
      <c r="Q8543" s="65">
        <f t="shared" si="137"/>
        <v>3.55481847162206E-2</v>
      </c>
      <c r="R8543" s="66">
        <v>1</v>
      </c>
      <c r="S8543" s="13">
        <v>0</v>
      </c>
      <c r="T8543" s="39">
        <v>1</v>
      </c>
      <c r="U8543" s="38">
        <v>0</v>
      </c>
      <c r="V8543" s="42">
        <v>0.116340607757717</v>
      </c>
      <c r="W8543" s="42">
        <v>4.0519999999999998E-4</v>
      </c>
    </row>
    <row r="8544" spans="13:23" x14ac:dyDescent="0.3">
      <c r="M8544" s="17">
        <f>IF(ISBLANK(Demand!H8544),"",Demand!H8544)</f>
        <v>6</v>
      </c>
      <c r="N8544" s="17">
        <f>IF(ISBLANK(Demand!I8544),"",Demand!I8544)</f>
        <v>8540</v>
      </c>
      <c r="O8544" s="17">
        <f>IF(ISBLANK(Demand!J8544),"",Demand!J8544)</f>
        <v>142.33333333333334</v>
      </c>
      <c r="P8544" s="64">
        <v>3.2548184716220598E-2</v>
      </c>
      <c r="Q8544" s="65">
        <f t="shared" si="137"/>
        <v>3.55481847162206E-2</v>
      </c>
      <c r="R8544" s="66">
        <v>1</v>
      </c>
      <c r="S8544" s="13">
        <v>0</v>
      </c>
      <c r="T8544" s="39">
        <v>1</v>
      </c>
      <c r="U8544" s="38">
        <v>0</v>
      </c>
      <c r="V8544" s="42">
        <v>0.116340607757717</v>
      </c>
      <c r="W8544" s="42">
        <v>4.0519999999999998E-4</v>
      </c>
    </row>
    <row r="8545" spans="13:23" x14ac:dyDescent="0.3">
      <c r="M8545" s="17">
        <f>IF(ISBLANK(Demand!H8545),"",Demand!H8545)</f>
        <v>6</v>
      </c>
      <c r="N8545" s="17">
        <f>IF(ISBLANK(Demand!I8545),"",Demand!I8545)</f>
        <v>8541</v>
      </c>
      <c r="O8545" s="17">
        <f>IF(ISBLANK(Demand!J8545),"",Demand!J8545)</f>
        <v>142.35</v>
      </c>
      <c r="P8545" s="64">
        <v>3.2548184716220598E-2</v>
      </c>
      <c r="Q8545" s="65">
        <f t="shared" si="137"/>
        <v>3.55481847162206E-2</v>
      </c>
      <c r="R8545" s="66">
        <v>1</v>
      </c>
      <c r="S8545" s="13">
        <v>0</v>
      </c>
      <c r="T8545" s="39">
        <v>1</v>
      </c>
      <c r="U8545" s="38">
        <v>0</v>
      </c>
      <c r="V8545" s="42">
        <v>0.116340607757717</v>
      </c>
      <c r="W8545" s="42">
        <v>4.0519999999999998E-4</v>
      </c>
    </row>
    <row r="8546" spans="13:23" x14ac:dyDescent="0.3">
      <c r="M8546" s="17">
        <f>IF(ISBLANK(Demand!H8546),"",Demand!H8546)</f>
        <v>6</v>
      </c>
      <c r="N8546" s="17">
        <f>IF(ISBLANK(Demand!I8546),"",Demand!I8546)</f>
        <v>8542</v>
      </c>
      <c r="O8546" s="17">
        <f>IF(ISBLANK(Demand!J8546),"",Demand!J8546)</f>
        <v>142.36666666666667</v>
      </c>
      <c r="P8546" s="64">
        <v>3.2548184716220598E-2</v>
      </c>
      <c r="Q8546" s="65">
        <f t="shared" si="137"/>
        <v>3.55481847162206E-2</v>
      </c>
      <c r="R8546" s="66">
        <v>1</v>
      </c>
      <c r="S8546" s="13">
        <v>0</v>
      </c>
      <c r="T8546" s="39">
        <v>1</v>
      </c>
      <c r="U8546" s="38">
        <v>0</v>
      </c>
      <c r="V8546" s="42">
        <v>0.116340607757717</v>
      </c>
      <c r="W8546" s="42">
        <v>4.0519999999999998E-4</v>
      </c>
    </row>
    <row r="8547" spans="13:23" x14ac:dyDescent="0.3">
      <c r="M8547" s="17">
        <f>IF(ISBLANK(Demand!H8547),"",Demand!H8547)</f>
        <v>6</v>
      </c>
      <c r="N8547" s="17">
        <f>IF(ISBLANK(Demand!I8547),"",Demand!I8547)</f>
        <v>8543</v>
      </c>
      <c r="O8547" s="17">
        <f>IF(ISBLANK(Demand!J8547),"",Demand!J8547)</f>
        <v>142.38333333333333</v>
      </c>
      <c r="P8547" s="64">
        <v>3.2548184716220598E-2</v>
      </c>
      <c r="Q8547" s="65">
        <f t="shared" si="137"/>
        <v>3.55481847162206E-2</v>
      </c>
      <c r="R8547" s="66">
        <v>1</v>
      </c>
      <c r="S8547" s="13">
        <v>0</v>
      </c>
      <c r="T8547" s="39">
        <v>1</v>
      </c>
      <c r="U8547" s="38">
        <v>0</v>
      </c>
      <c r="V8547" s="42">
        <v>0.116340607757717</v>
      </c>
      <c r="W8547" s="42">
        <v>4.0519999999999998E-4</v>
      </c>
    </row>
    <row r="8548" spans="13:23" x14ac:dyDescent="0.3">
      <c r="M8548" s="17">
        <f>IF(ISBLANK(Demand!H8548),"",Demand!H8548)</f>
        <v>6</v>
      </c>
      <c r="N8548" s="17">
        <f>IF(ISBLANK(Demand!I8548),"",Demand!I8548)</f>
        <v>8544</v>
      </c>
      <c r="O8548" s="17">
        <f>IF(ISBLANK(Demand!J8548),"",Demand!J8548)</f>
        <v>142.4</v>
      </c>
      <c r="P8548" s="64">
        <v>3.2548184716220598E-2</v>
      </c>
      <c r="Q8548" s="65">
        <f t="shared" si="137"/>
        <v>3.55481847162206E-2</v>
      </c>
      <c r="R8548" s="66">
        <v>1</v>
      </c>
      <c r="S8548" s="13">
        <v>0</v>
      </c>
      <c r="T8548" s="39">
        <v>1</v>
      </c>
      <c r="U8548" s="38">
        <v>0</v>
      </c>
      <c r="V8548" s="42">
        <v>0.116340607757717</v>
      </c>
      <c r="W8548" s="42">
        <v>4.0519999999999998E-4</v>
      </c>
    </row>
    <row r="8549" spans="13:23" x14ac:dyDescent="0.3">
      <c r="M8549" s="17">
        <f>IF(ISBLANK(Demand!H8549),"",Demand!H8549)</f>
        <v>6</v>
      </c>
      <c r="N8549" s="17">
        <f>IF(ISBLANK(Demand!I8549),"",Demand!I8549)</f>
        <v>8545</v>
      </c>
      <c r="O8549" s="17">
        <f>IF(ISBLANK(Demand!J8549),"",Demand!J8549)</f>
        <v>142.41666666666666</v>
      </c>
      <c r="P8549" s="64">
        <v>3.2548184716220598E-2</v>
      </c>
      <c r="Q8549" s="65">
        <f t="shared" si="137"/>
        <v>3.55481847162206E-2</v>
      </c>
      <c r="R8549" s="66">
        <v>1</v>
      </c>
      <c r="S8549" s="13">
        <v>0</v>
      </c>
      <c r="T8549" s="39">
        <v>1</v>
      </c>
      <c r="U8549" s="38">
        <v>0</v>
      </c>
      <c r="V8549" s="42">
        <v>0.116340607757717</v>
      </c>
      <c r="W8549" s="42">
        <v>4.0519999999999998E-4</v>
      </c>
    </row>
    <row r="8550" spans="13:23" x14ac:dyDescent="0.3">
      <c r="M8550" s="17">
        <f>IF(ISBLANK(Demand!H8550),"",Demand!H8550)</f>
        <v>6</v>
      </c>
      <c r="N8550" s="17">
        <f>IF(ISBLANK(Demand!I8550),"",Demand!I8550)</f>
        <v>8546</v>
      </c>
      <c r="O8550" s="17">
        <f>IF(ISBLANK(Demand!J8550),"",Demand!J8550)</f>
        <v>142.43333333333334</v>
      </c>
      <c r="P8550" s="64">
        <v>3.2548184716220598E-2</v>
      </c>
      <c r="Q8550" s="65">
        <f t="shared" ref="Q8550:Q8613" si="138">P8550+0.003</f>
        <v>3.55481847162206E-2</v>
      </c>
      <c r="R8550" s="66">
        <v>1</v>
      </c>
      <c r="S8550" s="13">
        <v>0</v>
      </c>
      <c r="T8550" s="39">
        <v>1</v>
      </c>
      <c r="U8550" s="38">
        <v>0</v>
      </c>
      <c r="V8550" s="42">
        <v>0.116340607757717</v>
      </c>
      <c r="W8550" s="42">
        <v>4.0519999999999998E-4</v>
      </c>
    </row>
    <row r="8551" spans="13:23" x14ac:dyDescent="0.3">
      <c r="M8551" s="17">
        <f>IF(ISBLANK(Demand!H8551),"",Demand!H8551)</f>
        <v>6</v>
      </c>
      <c r="N8551" s="17">
        <f>IF(ISBLANK(Demand!I8551),"",Demand!I8551)</f>
        <v>8547</v>
      </c>
      <c r="O8551" s="17">
        <f>IF(ISBLANK(Demand!J8551),"",Demand!J8551)</f>
        <v>142.44999999999999</v>
      </c>
      <c r="P8551" s="64">
        <v>3.2548184716220598E-2</v>
      </c>
      <c r="Q8551" s="65">
        <f t="shared" si="138"/>
        <v>3.55481847162206E-2</v>
      </c>
      <c r="R8551" s="66">
        <v>1</v>
      </c>
      <c r="S8551" s="13">
        <v>0</v>
      </c>
      <c r="T8551" s="39">
        <v>1</v>
      </c>
      <c r="U8551" s="38">
        <v>0</v>
      </c>
      <c r="V8551" s="42">
        <v>0.116340607757717</v>
      </c>
      <c r="W8551" s="42">
        <v>4.0519999999999998E-4</v>
      </c>
    </row>
    <row r="8552" spans="13:23" x14ac:dyDescent="0.3">
      <c r="M8552" s="17">
        <f>IF(ISBLANK(Demand!H8552),"",Demand!H8552)</f>
        <v>6</v>
      </c>
      <c r="N8552" s="17">
        <f>IF(ISBLANK(Demand!I8552),"",Demand!I8552)</f>
        <v>8548</v>
      </c>
      <c r="O8552" s="17">
        <f>IF(ISBLANK(Demand!J8552),"",Demand!J8552)</f>
        <v>142.46666666666667</v>
      </c>
      <c r="P8552" s="64">
        <v>3.2548184716220598E-2</v>
      </c>
      <c r="Q8552" s="65">
        <f t="shared" si="138"/>
        <v>3.55481847162206E-2</v>
      </c>
      <c r="R8552" s="66">
        <v>1</v>
      </c>
      <c r="S8552" s="13">
        <v>0</v>
      </c>
      <c r="T8552" s="39">
        <v>1</v>
      </c>
      <c r="U8552" s="38">
        <v>0</v>
      </c>
      <c r="V8552" s="42">
        <v>0.116340607757717</v>
      </c>
      <c r="W8552" s="42">
        <v>4.0519999999999998E-4</v>
      </c>
    </row>
    <row r="8553" spans="13:23" x14ac:dyDescent="0.3">
      <c r="M8553" s="17">
        <f>IF(ISBLANK(Demand!H8553),"",Demand!H8553)</f>
        <v>6</v>
      </c>
      <c r="N8553" s="17">
        <f>IF(ISBLANK(Demand!I8553),"",Demand!I8553)</f>
        <v>8549</v>
      </c>
      <c r="O8553" s="17">
        <f>IF(ISBLANK(Demand!J8553),"",Demand!J8553)</f>
        <v>142.48333333333332</v>
      </c>
      <c r="P8553" s="64">
        <v>3.2548184716220598E-2</v>
      </c>
      <c r="Q8553" s="65">
        <f t="shared" si="138"/>
        <v>3.55481847162206E-2</v>
      </c>
      <c r="R8553" s="66">
        <v>1</v>
      </c>
      <c r="S8553" s="13">
        <v>0</v>
      </c>
      <c r="T8553" s="39">
        <v>1</v>
      </c>
      <c r="U8553" s="38">
        <v>0</v>
      </c>
      <c r="V8553" s="42">
        <v>0.116340607757717</v>
      </c>
      <c r="W8553" s="42">
        <v>4.0519999999999998E-4</v>
      </c>
    </row>
    <row r="8554" spans="13:23" x14ac:dyDescent="0.3">
      <c r="M8554" s="17">
        <f>IF(ISBLANK(Demand!H8554),"",Demand!H8554)</f>
        <v>6</v>
      </c>
      <c r="N8554" s="17">
        <f>IF(ISBLANK(Demand!I8554),"",Demand!I8554)</f>
        <v>8550</v>
      </c>
      <c r="O8554" s="17">
        <f>IF(ISBLANK(Demand!J8554),"",Demand!J8554)</f>
        <v>142.5</v>
      </c>
      <c r="P8554" s="64">
        <v>3.2548184716220598E-2</v>
      </c>
      <c r="Q8554" s="65">
        <f t="shared" si="138"/>
        <v>3.55481847162206E-2</v>
      </c>
      <c r="R8554" s="66">
        <v>1</v>
      </c>
      <c r="S8554" s="13">
        <v>0</v>
      </c>
      <c r="T8554" s="39">
        <v>1</v>
      </c>
      <c r="U8554" s="38">
        <v>0</v>
      </c>
      <c r="V8554" s="42">
        <v>0.116340607757717</v>
      </c>
      <c r="W8554" s="42">
        <v>4.0519999999999998E-4</v>
      </c>
    </row>
    <row r="8555" spans="13:23" x14ac:dyDescent="0.3">
      <c r="M8555" s="17">
        <f>IF(ISBLANK(Demand!H8555),"",Demand!H8555)</f>
        <v>6</v>
      </c>
      <c r="N8555" s="17">
        <f>IF(ISBLANK(Demand!I8555),"",Demand!I8555)</f>
        <v>8551</v>
      </c>
      <c r="O8555" s="17">
        <f>IF(ISBLANK(Demand!J8555),"",Demand!J8555)</f>
        <v>142.51666666666665</v>
      </c>
      <c r="P8555" s="64">
        <v>3.2548184716220598E-2</v>
      </c>
      <c r="Q8555" s="65">
        <f t="shared" si="138"/>
        <v>3.55481847162206E-2</v>
      </c>
      <c r="R8555" s="66">
        <v>1</v>
      </c>
      <c r="S8555" s="13">
        <v>0</v>
      </c>
      <c r="T8555" s="39">
        <v>1</v>
      </c>
      <c r="U8555" s="38">
        <v>0</v>
      </c>
      <c r="V8555" s="42">
        <v>0.116340607757717</v>
      </c>
      <c r="W8555" s="42">
        <v>4.0519999999999998E-4</v>
      </c>
    </row>
    <row r="8556" spans="13:23" x14ac:dyDescent="0.3">
      <c r="M8556" s="17">
        <f>IF(ISBLANK(Demand!H8556),"",Demand!H8556)</f>
        <v>6</v>
      </c>
      <c r="N8556" s="17">
        <f>IF(ISBLANK(Demand!I8556),"",Demand!I8556)</f>
        <v>8552</v>
      </c>
      <c r="O8556" s="17">
        <f>IF(ISBLANK(Demand!J8556),"",Demand!J8556)</f>
        <v>142.53333333333333</v>
      </c>
      <c r="P8556" s="64">
        <v>3.2548184716220598E-2</v>
      </c>
      <c r="Q8556" s="65">
        <f t="shared" si="138"/>
        <v>3.55481847162206E-2</v>
      </c>
      <c r="R8556" s="66">
        <v>1</v>
      </c>
      <c r="S8556" s="13">
        <v>0</v>
      </c>
      <c r="T8556" s="39">
        <v>1</v>
      </c>
      <c r="U8556" s="38">
        <v>0</v>
      </c>
      <c r="V8556" s="42">
        <v>0.116340607757717</v>
      </c>
      <c r="W8556" s="42">
        <v>4.0519999999999998E-4</v>
      </c>
    </row>
    <row r="8557" spans="13:23" x14ac:dyDescent="0.3">
      <c r="M8557" s="17">
        <f>IF(ISBLANK(Demand!H8557),"",Demand!H8557)</f>
        <v>6</v>
      </c>
      <c r="N8557" s="17">
        <f>IF(ISBLANK(Demand!I8557),"",Demand!I8557)</f>
        <v>8553</v>
      </c>
      <c r="O8557" s="17">
        <f>IF(ISBLANK(Demand!J8557),"",Demand!J8557)</f>
        <v>142.55000000000001</v>
      </c>
      <c r="P8557" s="64">
        <v>3.2548184716220598E-2</v>
      </c>
      <c r="Q8557" s="65">
        <f t="shared" si="138"/>
        <v>3.55481847162206E-2</v>
      </c>
      <c r="R8557" s="66">
        <v>1</v>
      </c>
      <c r="S8557" s="13">
        <v>0</v>
      </c>
      <c r="T8557" s="39">
        <v>1</v>
      </c>
      <c r="U8557" s="38">
        <v>0</v>
      </c>
      <c r="V8557" s="42">
        <v>0.116340607757717</v>
      </c>
      <c r="W8557" s="42">
        <v>4.0519999999999998E-4</v>
      </c>
    </row>
    <row r="8558" spans="13:23" x14ac:dyDescent="0.3">
      <c r="M8558" s="17">
        <f>IF(ISBLANK(Demand!H8558),"",Demand!H8558)</f>
        <v>6</v>
      </c>
      <c r="N8558" s="17">
        <f>IF(ISBLANK(Demand!I8558),"",Demand!I8558)</f>
        <v>8554</v>
      </c>
      <c r="O8558" s="17">
        <f>IF(ISBLANK(Demand!J8558),"",Demand!J8558)</f>
        <v>142.56666666666666</v>
      </c>
      <c r="P8558" s="64">
        <v>3.2548184716220598E-2</v>
      </c>
      <c r="Q8558" s="65">
        <f t="shared" si="138"/>
        <v>3.55481847162206E-2</v>
      </c>
      <c r="R8558" s="66">
        <v>1</v>
      </c>
      <c r="S8558" s="13">
        <v>0</v>
      </c>
      <c r="T8558" s="39">
        <v>1</v>
      </c>
      <c r="U8558" s="38">
        <v>0</v>
      </c>
      <c r="V8558" s="42">
        <v>0.116340607757717</v>
      </c>
      <c r="W8558" s="42">
        <v>4.0519999999999998E-4</v>
      </c>
    </row>
    <row r="8559" spans="13:23" x14ac:dyDescent="0.3">
      <c r="M8559" s="17">
        <f>IF(ISBLANK(Demand!H8559),"",Demand!H8559)</f>
        <v>6</v>
      </c>
      <c r="N8559" s="17">
        <f>IF(ISBLANK(Demand!I8559),"",Demand!I8559)</f>
        <v>8555</v>
      </c>
      <c r="O8559" s="17">
        <f>IF(ISBLANK(Demand!J8559),"",Demand!J8559)</f>
        <v>142.58333333333334</v>
      </c>
      <c r="P8559" s="64">
        <v>3.2548184716220598E-2</v>
      </c>
      <c r="Q8559" s="65">
        <f t="shared" si="138"/>
        <v>3.55481847162206E-2</v>
      </c>
      <c r="R8559" s="66">
        <v>1</v>
      </c>
      <c r="S8559" s="13">
        <v>0</v>
      </c>
      <c r="T8559" s="39">
        <v>1</v>
      </c>
      <c r="U8559" s="38">
        <v>0</v>
      </c>
      <c r="V8559" s="42">
        <v>0.116340607757717</v>
      </c>
      <c r="W8559" s="42">
        <v>4.0519999999999998E-4</v>
      </c>
    </row>
    <row r="8560" spans="13:23" x14ac:dyDescent="0.3">
      <c r="M8560" s="17">
        <f>IF(ISBLANK(Demand!H8560),"",Demand!H8560)</f>
        <v>6</v>
      </c>
      <c r="N8560" s="17">
        <f>IF(ISBLANK(Demand!I8560),"",Demand!I8560)</f>
        <v>8556</v>
      </c>
      <c r="O8560" s="17">
        <f>IF(ISBLANK(Demand!J8560),"",Demand!J8560)</f>
        <v>142.6</v>
      </c>
      <c r="P8560" s="64">
        <v>3.2548184716220598E-2</v>
      </c>
      <c r="Q8560" s="65">
        <f t="shared" si="138"/>
        <v>3.55481847162206E-2</v>
      </c>
      <c r="R8560" s="66">
        <v>1</v>
      </c>
      <c r="S8560" s="13">
        <v>0</v>
      </c>
      <c r="T8560" s="39">
        <v>1</v>
      </c>
      <c r="U8560" s="38">
        <v>0</v>
      </c>
      <c r="V8560" s="42">
        <v>0.116340607757717</v>
      </c>
      <c r="W8560" s="42">
        <v>4.0519999999999998E-4</v>
      </c>
    </row>
    <row r="8561" spans="13:23" x14ac:dyDescent="0.3">
      <c r="M8561" s="17">
        <f>IF(ISBLANK(Demand!H8561),"",Demand!H8561)</f>
        <v>6</v>
      </c>
      <c r="N8561" s="17">
        <f>IF(ISBLANK(Demand!I8561),"",Demand!I8561)</f>
        <v>8557</v>
      </c>
      <c r="O8561" s="17">
        <f>IF(ISBLANK(Demand!J8561),"",Demand!J8561)</f>
        <v>142.61666666666667</v>
      </c>
      <c r="P8561" s="64">
        <v>3.2548184716220598E-2</v>
      </c>
      <c r="Q8561" s="65">
        <f t="shared" si="138"/>
        <v>3.55481847162206E-2</v>
      </c>
      <c r="R8561" s="66">
        <v>1</v>
      </c>
      <c r="S8561" s="13">
        <v>0</v>
      </c>
      <c r="T8561" s="39">
        <v>1</v>
      </c>
      <c r="U8561" s="38">
        <v>0</v>
      </c>
      <c r="V8561" s="42">
        <v>0.116340607757717</v>
      </c>
      <c r="W8561" s="42">
        <v>4.0519999999999998E-4</v>
      </c>
    </row>
    <row r="8562" spans="13:23" x14ac:dyDescent="0.3">
      <c r="M8562" s="17">
        <f>IF(ISBLANK(Demand!H8562),"",Demand!H8562)</f>
        <v>6</v>
      </c>
      <c r="N8562" s="17">
        <f>IF(ISBLANK(Demand!I8562),"",Demand!I8562)</f>
        <v>8558</v>
      </c>
      <c r="O8562" s="17">
        <f>IF(ISBLANK(Demand!J8562),"",Demand!J8562)</f>
        <v>142.63333333333333</v>
      </c>
      <c r="P8562" s="64">
        <v>3.2548184716220598E-2</v>
      </c>
      <c r="Q8562" s="65">
        <f t="shared" si="138"/>
        <v>3.55481847162206E-2</v>
      </c>
      <c r="R8562" s="66">
        <v>1</v>
      </c>
      <c r="S8562" s="13">
        <v>0</v>
      </c>
      <c r="T8562" s="39">
        <v>1</v>
      </c>
      <c r="U8562" s="38">
        <v>0</v>
      </c>
      <c r="V8562" s="42">
        <v>0.116340607757717</v>
      </c>
      <c r="W8562" s="42">
        <v>4.0519999999999998E-4</v>
      </c>
    </row>
    <row r="8563" spans="13:23" x14ac:dyDescent="0.3">
      <c r="M8563" s="17">
        <f>IF(ISBLANK(Demand!H8563),"",Demand!H8563)</f>
        <v>6</v>
      </c>
      <c r="N8563" s="17">
        <f>IF(ISBLANK(Demand!I8563),"",Demand!I8563)</f>
        <v>8559</v>
      </c>
      <c r="O8563" s="17">
        <f>IF(ISBLANK(Demand!J8563),"",Demand!J8563)</f>
        <v>142.65</v>
      </c>
      <c r="P8563" s="64">
        <v>3.2548184716220598E-2</v>
      </c>
      <c r="Q8563" s="65">
        <f t="shared" si="138"/>
        <v>3.55481847162206E-2</v>
      </c>
      <c r="R8563" s="66">
        <v>1</v>
      </c>
      <c r="S8563" s="13">
        <v>0</v>
      </c>
      <c r="T8563" s="39">
        <v>1</v>
      </c>
      <c r="U8563" s="38">
        <v>0</v>
      </c>
      <c r="V8563" s="42">
        <v>0.116340607757717</v>
      </c>
      <c r="W8563" s="42">
        <v>4.0519999999999998E-4</v>
      </c>
    </row>
    <row r="8564" spans="13:23" x14ac:dyDescent="0.3">
      <c r="M8564" s="17">
        <f>IF(ISBLANK(Demand!H8564),"",Demand!H8564)</f>
        <v>6</v>
      </c>
      <c r="N8564" s="17">
        <f>IF(ISBLANK(Demand!I8564),"",Demand!I8564)</f>
        <v>8560</v>
      </c>
      <c r="O8564" s="17">
        <f>IF(ISBLANK(Demand!J8564),"",Demand!J8564)</f>
        <v>142.66666666666666</v>
      </c>
      <c r="P8564" s="64">
        <v>3.2548184716220598E-2</v>
      </c>
      <c r="Q8564" s="65">
        <f t="shared" si="138"/>
        <v>3.55481847162206E-2</v>
      </c>
      <c r="R8564" s="66">
        <v>1</v>
      </c>
      <c r="S8564" s="13">
        <v>0</v>
      </c>
      <c r="T8564" s="39">
        <v>1</v>
      </c>
      <c r="U8564" s="38">
        <v>0</v>
      </c>
      <c r="V8564" s="42">
        <v>0.116340607757717</v>
      </c>
      <c r="W8564" s="42">
        <v>4.0519999999999998E-4</v>
      </c>
    </row>
    <row r="8565" spans="13:23" x14ac:dyDescent="0.3">
      <c r="M8565" s="17">
        <f>IF(ISBLANK(Demand!H8565),"",Demand!H8565)</f>
        <v>6</v>
      </c>
      <c r="N8565" s="17">
        <f>IF(ISBLANK(Demand!I8565),"",Demand!I8565)</f>
        <v>8561</v>
      </c>
      <c r="O8565" s="17">
        <f>IF(ISBLANK(Demand!J8565),"",Demand!J8565)</f>
        <v>142.68333333333334</v>
      </c>
      <c r="P8565" s="64">
        <v>3.2548184716220598E-2</v>
      </c>
      <c r="Q8565" s="65">
        <f t="shared" si="138"/>
        <v>3.55481847162206E-2</v>
      </c>
      <c r="R8565" s="66">
        <v>1</v>
      </c>
      <c r="S8565" s="13">
        <v>0</v>
      </c>
      <c r="T8565" s="39">
        <v>1</v>
      </c>
      <c r="U8565" s="38">
        <v>0</v>
      </c>
      <c r="V8565" s="42">
        <v>0.116340607757717</v>
      </c>
      <c r="W8565" s="42">
        <v>4.0519999999999998E-4</v>
      </c>
    </row>
    <row r="8566" spans="13:23" x14ac:dyDescent="0.3">
      <c r="M8566" s="17">
        <f>IF(ISBLANK(Demand!H8566),"",Demand!H8566)</f>
        <v>6</v>
      </c>
      <c r="N8566" s="17">
        <f>IF(ISBLANK(Demand!I8566),"",Demand!I8566)</f>
        <v>8562</v>
      </c>
      <c r="O8566" s="17">
        <f>IF(ISBLANK(Demand!J8566),"",Demand!J8566)</f>
        <v>142.69999999999999</v>
      </c>
      <c r="P8566" s="64">
        <v>3.2548184716220598E-2</v>
      </c>
      <c r="Q8566" s="65">
        <f t="shared" si="138"/>
        <v>3.55481847162206E-2</v>
      </c>
      <c r="R8566" s="66">
        <v>1</v>
      </c>
      <c r="S8566" s="13">
        <v>0</v>
      </c>
      <c r="T8566" s="39">
        <v>1</v>
      </c>
      <c r="U8566" s="38">
        <v>0</v>
      </c>
      <c r="V8566" s="42">
        <v>0.116340607757717</v>
      </c>
      <c r="W8566" s="42">
        <v>4.0519999999999998E-4</v>
      </c>
    </row>
    <row r="8567" spans="13:23" x14ac:dyDescent="0.3">
      <c r="M8567" s="17">
        <f>IF(ISBLANK(Demand!H8567),"",Demand!H8567)</f>
        <v>6</v>
      </c>
      <c r="N8567" s="17">
        <f>IF(ISBLANK(Demand!I8567),"",Demand!I8567)</f>
        <v>8563</v>
      </c>
      <c r="O8567" s="17">
        <f>IF(ISBLANK(Demand!J8567),"",Demand!J8567)</f>
        <v>142.71666666666667</v>
      </c>
      <c r="P8567" s="64">
        <v>3.2548184716220598E-2</v>
      </c>
      <c r="Q8567" s="65">
        <f t="shared" si="138"/>
        <v>3.55481847162206E-2</v>
      </c>
      <c r="R8567" s="66">
        <v>1</v>
      </c>
      <c r="S8567" s="13">
        <v>0</v>
      </c>
      <c r="T8567" s="39">
        <v>1</v>
      </c>
      <c r="U8567" s="38">
        <v>0</v>
      </c>
      <c r="V8567" s="42">
        <v>0.116340607757717</v>
      </c>
      <c r="W8567" s="42">
        <v>4.0519999999999998E-4</v>
      </c>
    </row>
    <row r="8568" spans="13:23" x14ac:dyDescent="0.3">
      <c r="M8568" s="17">
        <f>IF(ISBLANK(Demand!H8568),"",Demand!H8568)</f>
        <v>6</v>
      </c>
      <c r="N8568" s="17">
        <f>IF(ISBLANK(Demand!I8568),"",Demand!I8568)</f>
        <v>8564</v>
      </c>
      <c r="O8568" s="17">
        <f>IF(ISBLANK(Demand!J8568),"",Demand!J8568)</f>
        <v>142.73333333333332</v>
      </c>
      <c r="P8568" s="64">
        <v>3.2548184716220598E-2</v>
      </c>
      <c r="Q8568" s="65">
        <f t="shared" si="138"/>
        <v>3.55481847162206E-2</v>
      </c>
      <c r="R8568" s="66">
        <v>1</v>
      </c>
      <c r="S8568" s="13">
        <v>0</v>
      </c>
      <c r="T8568" s="39">
        <v>1</v>
      </c>
      <c r="U8568" s="38">
        <v>0</v>
      </c>
      <c r="V8568" s="42">
        <v>0.116340607757717</v>
      </c>
      <c r="W8568" s="42">
        <v>4.0519999999999998E-4</v>
      </c>
    </row>
    <row r="8569" spans="13:23" x14ac:dyDescent="0.3">
      <c r="M8569" s="17">
        <f>IF(ISBLANK(Demand!H8569),"",Demand!H8569)</f>
        <v>6</v>
      </c>
      <c r="N8569" s="17">
        <f>IF(ISBLANK(Demand!I8569),"",Demand!I8569)</f>
        <v>8565</v>
      </c>
      <c r="O8569" s="17">
        <f>IF(ISBLANK(Demand!J8569),"",Demand!J8569)</f>
        <v>142.75</v>
      </c>
      <c r="P8569" s="64">
        <v>3.2548184716220598E-2</v>
      </c>
      <c r="Q8569" s="65">
        <f t="shared" si="138"/>
        <v>3.55481847162206E-2</v>
      </c>
      <c r="R8569" s="66">
        <v>1</v>
      </c>
      <c r="S8569" s="13">
        <v>0</v>
      </c>
      <c r="T8569" s="39">
        <v>1</v>
      </c>
      <c r="U8569" s="38">
        <v>0</v>
      </c>
      <c r="V8569" s="42">
        <v>0.116340607757717</v>
      </c>
      <c r="W8569" s="42">
        <v>4.0519999999999998E-4</v>
      </c>
    </row>
    <row r="8570" spans="13:23" x14ac:dyDescent="0.3">
      <c r="M8570" s="17">
        <f>IF(ISBLANK(Demand!H8570),"",Demand!H8570)</f>
        <v>6</v>
      </c>
      <c r="N8570" s="17">
        <f>IF(ISBLANK(Demand!I8570),"",Demand!I8570)</f>
        <v>8566</v>
      </c>
      <c r="O8570" s="17">
        <f>IF(ISBLANK(Demand!J8570),"",Demand!J8570)</f>
        <v>142.76666666666665</v>
      </c>
      <c r="P8570" s="64">
        <v>3.2548184716220598E-2</v>
      </c>
      <c r="Q8570" s="65">
        <f t="shared" si="138"/>
        <v>3.55481847162206E-2</v>
      </c>
      <c r="R8570" s="66">
        <v>1</v>
      </c>
      <c r="S8570" s="13">
        <v>0</v>
      </c>
      <c r="T8570" s="39">
        <v>1</v>
      </c>
      <c r="U8570" s="38">
        <v>0</v>
      </c>
      <c r="V8570" s="42">
        <v>0.116340607757717</v>
      </c>
      <c r="W8570" s="42">
        <v>4.0519999999999998E-4</v>
      </c>
    </row>
    <row r="8571" spans="13:23" x14ac:dyDescent="0.3">
      <c r="M8571" s="17">
        <f>IF(ISBLANK(Demand!H8571),"",Demand!H8571)</f>
        <v>6</v>
      </c>
      <c r="N8571" s="17">
        <f>IF(ISBLANK(Demand!I8571),"",Demand!I8571)</f>
        <v>8567</v>
      </c>
      <c r="O8571" s="17">
        <f>IF(ISBLANK(Demand!J8571),"",Demand!J8571)</f>
        <v>142.78333333333333</v>
      </c>
      <c r="P8571" s="64">
        <v>3.2548184716220598E-2</v>
      </c>
      <c r="Q8571" s="65">
        <f t="shared" si="138"/>
        <v>3.55481847162206E-2</v>
      </c>
      <c r="R8571" s="66">
        <v>1</v>
      </c>
      <c r="S8571" s="13">
        <v>0</v>
      </c>
      <c r="T8571" s="39">
        <v>1</v>
      </c>
      <c r="U8571" s="38">
        <v>0</v>
      </c>
      <c r="V8571" s="42">
        <v>0.116340607757717</v>
      </c>
      <c r="W8571" s="42">
        <v>4.0519999999999998E-4</v>
      </c>
    </row>
    <row r="8572" spans="13:23" x14ac:dyDescent="0.3">
      <c r="M8572" s="17">
        <f>IF(ISBLANK(Demand!H8572),"",Demand!H8572)</f>
        <v>6</v>
      </c>
      <c r="N8572" s="17">
        <f>IF(ISBLANK(Demand!I8572),"",Demand!I8572)</f>
        <v>8568</v>
      </c>
      <c r="O8572" s="17">
        <f>IF(ISBLANK(Demand!J8572),"",Demand!J8572)</f>
        <v>142.80000000000001</v>
      </c>
      <c r="P8572" s="64">
        <v>3.2548184716220598E-2</v>
      </c>
      <c r="Q8572" s="65">
        <f t="shared" si="138"/>
        <v>3.55481847162206E-2</v>
      </c>
      <c r="R8572" s="66">
        <v>1</v>
      </c>
      <c r="S8572" s="13">
        <v>0</v>
      </c>
      <c r="T8572" s="39">
        <v>1</v>
      </c>
      <c r="U8572" s="38">
        <v>0</v>
      </c>
      <c r="V8572" s="42">
        <v>0.116340607757717</v>
      </c>
      <c r="W8572" s="42">
        <v>4.0519999999999998E-4</v>
      </c>
    </row>
    <row r="8573" spans="13:23" x14ac:dyDescent="0.3">
      <c r="M8573" s="17">
        <f>IF(ISBLANK(Demand!H8573),"",Demand!H8573)</f>
        <v>6</v>
      </c>
      <c r="N8573" s="17">
        <f>IF(ISBLANK(Demand!I8573),"",Demand!I8573)</f>
        <v>8569</v>
      </c>
      <c r="O8573" s="17">
        <f>IF(ISBLANK(Demand!J8573),"",Demand!J8573)</f>
        <v>142.81666666666666</v>
      </c>
      <c r="P8573" s="64">
        <v>3.2548184716220598E-2</v>
      </c>
      <c r="Q8573" s="65">
        <f t="shared" si="138"/>
        <v>3.55481847162206E-2</v>
      </c>
      <c r="R8573" s="66">
        <v>1</v>
      </c>
      <c r="S8573" s="13">
        <v>0</v>
      </c>
      <c r="T8573" s="39">
        <v>1</v>
      </c>
      <c r="U8573" s="38">
        <v>0</v>
      </c>
      <c r="V8573" s="42">
        <v>0.116340607757717</v>
      </c>
      <c r="W8573" s="42">
        <v>4.0519999999999998E-4</v>
      </c>
    </row>
    <row r="8574" spans="13:23" x14ac:dyDescent="0.3">
      <c r="M8574" s="17">
        <f>IF(ISBLANK(Demand!H8574),"",Demand!H8574)</f>
        <v>6</v>
      </c>
      <c r="N8574" s="17">
        <f>IF(ISBLANK(Demand!I8574),"",Demand!I8574)</f>
        <v>8570</v>
      </c>
      <c r="O8574" s="17">
        <f>IF(ISBLANK(Demand!J8574),"",Demand!J8574)</f>
        <v>142.83333333333334</v>
      </c>
      <c r="P8574" s="64">
        <v>3.2548184716220598E-2</v>
      </c>
      <c r="Q8574" s="65">
        <f t="shared" si="138"/>
        <v>3.55481847162206E-2</v>
      </c>
      <c r="R8574" s="66">
        <v>1</v>
      </c>
      <c r="S8574" s="13">
        <v>0</v>
      </c>
      <c r="T8574" s="39">
        <v>1</v>
      </c>
      <c r="U8574" s="38">
        <v>0</v>
      </c>
      <c r="V8574" s="42">
        <v>0.116340607757717</v>
      </c>
      <c r="W8574" s="42">
        <v>4.0519999999999998E-4</v>
      </c>
    </row>
    <row r="8575" spans="13:23" x14ac:dyDescent="0.3">
      <c r="M8575" s="17">
        <f>IF(ISBLANK(Demand!H8575),"",Demand!H8575)</f>
        <v>6</v>
      </c>
      <c r="N8575" s="17">
        <f>IF(ISBLANK(Demand!I8575),"",Demand!I8575)</f>
        <v>8571</v>
      </c>
      <c r="O8575" s="17">
        <f>IF(ISBLANK(Demand!J8575),"",Demand!J8575)</f>
        <v>142.85</v>
      </c>
      <c r="P8575" s="64">
        <v>3.2548184716220598E-2</v>
      </c>
      <c r="Q8575" s="65">
        <f t="shared" si="138"/>
        <v>3.55481847162206E-2</v>
      </c>
      <c r="R8575" s="66">
        <v>1</v>
      </c>
      <c r="S8575" s="13">
        <v>0</v>
      </c>
      <c r="T8575" s="39">
        <v>1</v>
      </c>
      <c r="U8575" s="38">
        <v>0</v>
      </c>
      <c r="V8575" s="42">
        <v>0.116340607757717</v>
      </c>
      <c r="W8575" s="42">
        <v>4.0519999999999998E-4</v>
      </c>
    </row>
    <row r="8576" spans="13:23" x14ac:dyDescent="0.3">
      <c r="M8576" s="17">
        <f>IF(ISBLANK(Demand!H8576),"",Demand!H8576)</f>
        <v>6</v>
      </c>
      <c r="N8576" s="17">
        <f>IF(ISBLANK(Demand!I8576),"",Demand!I8576)</f>
        <v>8572</v>
      </c>
      <c r="O8576" s="17">
        <f>IF(ISBLANK(Demand!J8576),"",Demand!J8576)</f>
        <v>142.86666666666667</v>
      </c>
      <c r="P8576" s="64">
        <v>3.2548184716220598E-2</v>
      </c>
      <c r="Q8576" s="65">
        <f t="shared" si="138"/>
        <v>3.55481847162206E-2</v>
      </c>
      <c r="R8576" s="66">
        <v>1</v>
      </c>
      <c r="S8576" s="13">
        <v>0</v>
      </c>
      <c r="T8576" s="39">
        <v>1</v>
      </c>
      <c r="U8576" s="38">
        <v>0</v>
      </c>
      <c r="V8576" s="42">
        <v>0.116340607757717</v>
      </c>
      <c r="W8576" s="42">
        <v>4.0519999999999998E-4</v>
      </c>
    </row>
    <row r="8577" spans="13:23" x14ac:dyDescent="0.3">
      <c r="M8577" s="17">
        <f>IF(ISBLANK(Demand!H8577),"",Demand!H8577)</f>
        <v>6</v>
      </c>
      <c r="N8577" s="17">
        <f>IF(ISBLANK(Demand!I8577),"",Demand!I8577)</f>
        <v>8573</v>
      </c>
      <c r="O8577" s="17">
        <f>IF(ISBLANK(Demand!J8577),"",Demand!J8577)</f>
        <v>142.88333333333333</v>
      </c>
      <c r="P8577" s="64">
        <v>3.2548184716220598E-2</v>
      </c>
      <c r="Q8577" s="65">
        <f t="shared" si="138"/>
        <v>3.55481847162206E-2</v>
      </c>
      <c r="R8577" s="66">
        <v>1</v>
      </c>
      <c r="S8577" s="13">
        <v>0</v>
      </c>
      <c r="T8577" s="39">
        <v>1</v>
      </c>
      <c r="U8577" s="38">
        <v>0</v>
      </c>
      <c r="V8577" s="42">
        <v>0.116340607757717</v>
      </c>
      <c r="W8577" s="42">
        <v>4.0519999999999998E-4</v>
      </c>
    </row>
    <row r="8578" spans="13:23" x14ac:dyDescent="0.3">
      <c r="M8578" s="17">
        <f>IF(ISBLANK(Demand!H8578),"",Demand!H8578)</f>
        <v>6</v>
      </c>
      <c r="N8578" s="17">
        <f>IF(ISBLANK(Demand!I8578),"",Demand!I8578)</f>
        <v>8574</v>
      </c>
      <c r="O8578" s="17">
        <f>IF(ISBLANK(Demand!J8578),"",Demand!J8578)</f>
        <v>142.9</v>
      </c>
      <c r="P8578" s="64">
        <v>3.2548184716220598E-2</v>
      </c>
      <c r="Q8578" s="65">
        <f t="shared" si="138"/>
        <v>3.55481847162206E-2</v>
      </c>
      <c r="R8578" s="66">
        <v>1</v>
      </c>
      <c r="S8578" s="13">
        <v>0</v>
      </c>
      <c r="T8578" s="39">
        <v>1</v>
      </c>
      <c r="U8578" s="38">
        <v>0</v>
      </c>
      <c r="V8578" s="42">
        <v>0.116340607757717</v>
      </c>
      <c r="W8578" s="42">
        <v>4.0519999999999998E-4</v>
      </c>
    </row>
    <row r="8579" spans="13:23" x14ac:dyDescent="0.3">
      <c r="M8579" s="17">
        <f>IF(ISBLANK(Demand!H8579),"",Demand!H8579)</f>
        <v>6</v>
      </c>
      <c r="N8579" s="17">
        <f>IF(ISBLANK(Demand!I8579),"",Demand!I8579)</f>
        <v>8575</v>
      </c>
      <c r="O8579" s="17">
        <f>IF(ISBLANK(Demand!J8579),"",Demand!J8579)</f>
        <v>142.91666666666666</v>
      </c>
      <c r="P8579" s="64">
        <v>3.2548184716220598E-2</v>
      </c>
      <c r="Q8579" s="65">
        <f t="shared" si="138"/>
        <v>3.55481847162206E-2</v>
      </c>
      <c r="R8579" s="66">
        <v>1</v>
      </c>
      <c r="S8579" s="13">
        <v>0</v>
      </c>
      <c r="T8579" s="39">
        <v>1</v>
      </c>
      <c r="U8579" s="38">
        <v>0</v>
      </c>
      <c r="V8579" s="42">
        <v>0.116340607757717</v>
      </c>
      <c r="W8579" s="42">
        <v>4.0519999999999998E-4</v>
      </c>
    </row>
    <row r="8580" spans="13:23" x14ac:dyDescent="0.3">
      <c r="M8580" s="17">
        <f>IF(ISBLANK(Demand!H8580),"",Demand!H8580)</f>
        <v>6</v>
      </c>
      <c r="N8580" s="17">
        <f>IF(ISBLANK(Demand!I8580),"",Demand!I8580)</f>
        <v>8576</v>
      </c>
      <c r="O8580" s="17">
        <f>IF(ISBLANK(Demand!J8580),"",Demand!J8580)</f>
        <v>142.93333333333334</v>
      </c>
      <c r="P8580" s="64">
        <v>3.2548184716220598E-2</v>
      </c>
      <c r="Q8580" s="65">
        <f t="shared" si="138"/>
        <v>3.55481847162206E-2</v>
      </c>
      <c r="R8580" s="66">
        <v>1</v>
      </c>
      <c r="S8580" s="13">
        <v>0</v>
      </c>
      <c r="T8580" s="39">
        <v>1</v>
      </c>
      <c r="U8580" s="38">
        <v>0</v>
      </c>
      <c r="V8580" s="42">
        <v>0.116340607757717</v>
      </c>
      <c r="W8580" s="42">
        <v>4.0519999999999998E-4</v>
      </c>
    </row>
    <row r="8581" spans="13:23" x14ac:dyDescent="0.3">
      <c r="M8581" s="17">
        <f>IF(ISBLANK(Demand!H8581),"",Demand!H8581)</f>
        <v>6</v>
      </c>
      <c r="N8581" s="17">
        <f>IF(ISBLANK(Demand!I8581),"",Demand!I8581)</f>
        <v>8577</v>
      </c>
      <c r="O8581" s="17">
        <f>IF(ISBLANK(Demand!J8581),"",Demand!J8581)</f>
        <v>142.94999999999999</v>
      </c>
      <c r="P8581" s="64">
        <v>3.2548184716220598E-2</v>
      </c>
      <c r="Q8581" s="65">
        <f t="shared" si="138"/>
        <v>3.55481847162206E-2</v>
      </c>
      <c r="R8581" s="66">
        <v>1</v>
      </c>
      <c r="S8581" s="13">
        <v>0</v>
      </c>
      <c r="T8581" s="39">
        <v>1</v>
      </c>
      <c r="U8581" s="38">
        <v>0</v>
      </c>
      <c r="V8581" s="42">
        <v>0.116340607757717</v>
      </c>
      <c r="W8581" s="42">
        <v>4.0519999999999998E-4</v>
      </c>
    </row>
    <row r="8582" spans="13:23" x14ac:dyDescent="0.3">
      <c r="M8582" s="17">
        <f>IF(ISBLANK(Demand!H8582),"",Demand!H8582)</f>
        <v>6</v>
      </c>
      <c r="N8582" s="17">
        <f>IF(ISBLANK(Demand!I8582),"",Demand!I8582)</f>
        <v>8578</v>
      </c>
      <c r="O8582" s="17">
        <f>IF(ISBLANK(Demand!J8582),"",Demand!J8582)</f>
        <v>142.96666666666667</v>
      </c>
      <c r="P8582" s="64">
        <v>3.2548184716220598E-2</v>
      </c>
      <c r="Q8582" s="65">
        <f t="shared" si="138"/>
        <v>3.55481847162206E-2</v>
      </c>
      <c r="R8582" s="66">
        <v>1</v>
      </c>
      <c r="S8582" s="13">
        <v>0</v>
      </c>
      <c r="T8582" s="39">
        <v>1</v>
      </c>
      <c r="U8582" s="38">
        <v>0</v>
      </c>
      <c r="V8582" s="42">
        <v>0.116340607757717</v>
      </c>
      <c r="W8582" s="42">
        <v>4.0519999999999998E-4</v>
      </c>
    </row>
    <row r="8583" spans="13:23" x14ac:dyDescent="0.3">
      <c r="M8583" s="17">
        <f>IF(ISBLANK(Demand!H8583),"",Demand!H8583)</f>
        <v>6</v>
      </c>
      <c r="N8583" s="17">
        <f>IF(ISBLANK(Demand!I8583),"",Demand!I8583)</f>
        <v>8579</v>
      </c>
      <c r="O8583" s="17">
        <f>IF(ISBLANK(Demand!J8583),"",Demand!J8583)</f>
        <v>142.98333333333332</v>
      </c>
      <c r="P8583" s="64">
        <v>3.2548184716220598E-2</v>
      </c>
      <c r="Q8583" s="65">
        <f t="shared" si="138"/>
        <v>3.55481847162206E-2</v>
      </c>
      <c r="R8583" s="66">
        <v>1</v>
      </c>
      <c r="S8583" s="13">
        <v>0</v>
      </c>
      <c r="T8583" s="39">
        <v>1</v>
      </c>
      <c r="U8583" s="38">
        <v>0</v>
      </c>
      <c r="V8583" s="42">
        <v>0.116340607757717</v>
      </c>
      <c r="W8583" s="42">
        <v>4.0519999999999998E-4</v>
      </c>
    </row>
    <row r="8584" spans="13:23" x14ac:dyDescent="0.3">
      <c r="M8584" s="17">
        <f>IF(ISBLANK(Demand!H8584),"",Demand!H8584)</f>
        <v>6</v>
      </c>
      <c r="N8584" s="17">
        <f>IF(ISBLANK(Demand!I8584),"",Demand!I8584)</f>
        <v>8580</v>
      </c>
      <c r="O8584" s="17">
        <f>IF(ISBLANK(Demand!J8584),"",Demand!J8584)</f>
        <v>143</v>
      </c>
      <c r="P8584" s="64">
        <v>3.2548184716220598E-2</v>
      </c>
      <c r="Q8584" s="65">
        <f t="shared" si="138"/>
        <v>3.55481847162206E-2</v>
      </c>
      <c r="R8584" s="66">
        <v>1</v>
      </c>
      <c r="S8584" s="13">
        <v>0</v>
      </c>
      <c r="T8584" s="39">
        <v>1</v>
      </c>
      <c r="U8584" s="38">
        <v>0</v>
      </c>
      <c r="V8584" s="42">
        <v>0.116340607757717</v>
      </c>
      <c r="W8584" s="42">
        <v>4.0519999999999998E-4</v>
      </c>
    </row>
    <row r="8585" spans="13:23" x14ac:dyDescent="0.3">
      <c r="M8585" s="17">
        <f>IF(ISBLANK(Demand!H8585),"",Demand!H8585)</f>
        <v>6</v>
      </c>
      <c r="N8585" s="17">
        <f>IF(ISBLANK(Demand!I8585),"",Demand!I8585)</f>
        <v>8581</v>
      </c>
      <c r="O8585" s="17">
        <f>IF(ISBLANK(Demand!J8585),"",Demand!J8585)</f>
        <v>143.01666666666665</v>
      </c>
      <c r="P8585" s="64">
        <v>3.2548184716220598E-2</v>
      </c>
      <c r="Q8585" s="65">
        <f t="shared" si="138"/>
        <v>3.55481847162206E-2</v>
      </c>
      <c r="R8585" s="66">
        <v>1</v>
      </c>
      <c r="S8585" s="13">
        <v>0</v>
      </c>
      <c r="T8585" s="39">
        <v>1</v>
      </c>
      <c r="U8585" s="38">
        <v>0</v>
      </c>
      <c r="V8585" s="42">
        <v>0.116340607757717</v>
      </c>
      <c r="W8585" s="42">
        <v>4.0519999999999998E-4</v>
      </c>
    </row>
    <row r="8586" spans="13:23" x14ac:dyDescent="0.3">
      <c r="M8586" s="17">
        <f>IF(ISBLANK(Demand!H8586),"",Demand!H8586)</f>
        <v>6</v>
      </c>
      <c r="N8586" s="17">
        <f>IF(ISBLANK(Demand!I8586),"",Demand!I8586)</f>
        <v>8582</v>
      </c>
      <c r="O8586" s="17">
        <f>IF(ISBLANK(Demand!J8586),"",Demand!J8586)</f>
        <v>143.03333333333333</v>
      </c>
      <c r="P8586" s="64">
        <v>3.2548184716220598E-2</v>
      </c>
      <c r="Q8586" s="65">
        <f t="shared" si="138"/>
        <v>3.55481847162206E-2</v>
      </c>
      <c r="R8586" s="66">
        <v>1</v>
      </c>
      <c r="S8586" s="13">
        <v>0</v>
      </c>
      <c r="T8586" s="39">
        <v>1</v>
      </c>
      <c r="U8586" s="38">
        <v>0</v>
      </c>
      <c r="V8586" s="42">
        <v>0.116340607757717</v>
      </c>
      <c r="W8586" s="42">
        <v>4.0519999999999998E-4</v>
      </c>
    </row>
    <row r="8587" spans="13:23" x14ac:dyDescent="0.3">
      <c r="M8587" s="17">
        <f>IF(ISBLANK(Demand!H8587),"",Demand!H8587)</f>
        <v>6</v>
      </c>
      <c r="N8587" s="17">
        <f>IF(ISBLANK(Demand!I8587),"",Demand!I8587)</f>
        <v>8583</v>
      </c>
      <c r="O8587" s="17">
        <f>IF(ISBLANK(Demand!J8587),"",Demand!J8587)</f>
        <v>143.05000000000001</v>
      </c>
      <c r="P8587" s="64">
        <v>3.2548184716220598E-2</v>
      </c>
      <c r="Q8587" s="65">
        <f t="shared" si="138"/>
        <v>3.55481847162206E-2</v>
      </c>
      <c r="R8587" s="66">
        <v>1</v>
      </c>
      <c r="S8587" s="13">
        <v>0</v>
      </c>
      <c r="T8587" s="39">
        <v>1</v>
      </c>
      <c r="U8587" s="38">
        <v>0</v>
      </c>
      <c r="V8587" s="42">
        <v>0.116340607757717</v>
      </c>
      <c r="W8587" s="42">
        <v>4.0519999999999998E-4</v>
      </c>
    </row>
    <row r="8588" spans="13:23" x14ac:dyDescent="0.3">
      <c r="M8588" s="17">
        <f>IF(ISBLANK(Demand!H8588),"",Demand!H8588)</f>
        <v>6</v>
      </c>
      <c r="N8588" s="17">
        <f>IF(ISBLANK(Demand!I8588),"",Demand!I8588)</f>
        <v>8584</v>
      </c>
      <c r="O8588" s="17">
        <f>IF(ISBLANK(Demand!J8588),"",Demand!J8588)</f>
        <v>143.06666666666666</v>
      </c>
      <c r="P8588" s="64">
        <v>3.2548184716220598E-2</v>
      </c>
      <c r="Q8588" s="65">
        <f t="shared" si="138"/>
        <v>3.55481847162206E-2</v>
      </c>
      <c r="R8588" s="66">
        <v>1</v>
      </c>
      <c r="S8588" s="13">
        <v>0</v>
      </c>
      <c r="T8588" s="39">
        <v>1</v>
      </c>
      <c r="U8588" s="38">
        <v>0</v>
      </c>
      <c r="V8588" s="42">
        <v>0.116340607757717</v>
      </c>
      <c r="W8588" s="42">
        <v>4.0519999999999998E-4</v>
      </c>
    </row>
    <row r="8589" spans="13:23" x14ac:dyDescent="0.3">
      <c r="M8589" s="17">
        <f>IF(ISBLANK(Demand!H8589),"",Demand!H8589)</f>
        <v>6</v>
      </c>
      <c r="N8589" s="17">
        <f>IF(ISBLANK(Demand!I8589),"",Demand!I8589)</f>
        <v>8585</v>
      </c>
      <c r="O8589" s="17">
        <f>IF(ISBLANK(Demand!J8589),"",Demand!J8589)</f>
        <v>143.08333333333334</v>
      </c>
      <c r="P8589" s="64">
        <v>3.2548184716220598E-2</v>
      </c>
      <c r="Q8589" s="65">
        <f t="shared" si="138"/>
        <v>3.55481847162206E-2</v>
      </c>
      <c r="R8589" s="66">
        <v>1</v>
      </c>
      <c r="S8589" s="13">
        <v>0</v>
      </c>
      <c r="T8589" s="39">
        <v>1</v>
      </c>
      <c r="U8589" s="38">
        <v>0</v>
      </c>
      <c r="V8589" s="42">
        <v>0.116340607757717</v>
      </c>
      <c r="W8589" s="42">
        <v>4.0519999999999998E-4</v>
      </c>
    </row>
    <row r="8590" spans="13:23" x14ac:dyDescent="0.3">
      <c r="M8590" s="17">
        <f>IF(ISBLANK(Demand!H8590),"",Demand!H8590)</f>
        <v>6</v>
      </c>
      <c r="N8590" s="17">
        <f>IF(ISBLANK(Demand!I8590),"",Demand!I8590)</f>
        <v>8586</v>
      </c>
      <c r="O8590" s="17">
        <f>IF(ISBLANK(Demand!J8590),"",Demand!J8590)</f>
        <v>143.1</v>
      </c>
      <c r="P8590" s="64">
        <v>3.2548184716220598E-2</v>
      </c>
      <c r="Q8590" s="65">
        <f t="shared" si="138"/>
        <v>3.55481847162206E-2</v>
      </c>
      <c r="R8590" s="66">
        <v>1</v>
      </c>
      <c r="S8590" s="13">
        <v>0</v>
      </c>
      <c r="T8590" s="39">
        <v>1</v>
      </c>
      <c r="U8590" s="38">
        <v>0</v>
      </c>
      <c r="V8590" s="42">
        <v>0.116340607757717</v>
      </c>
      <c r="W8590" s="42">
        <v>4.0519999999999998E-4</v>
      </c>
    </row>
    <row r="8591" spans="13:23" x14ac:dyDescent="0.3">
      <c r="M8591" s="17">
        <f>IF(ISBLANK(Demand!H8591),"",Demand!H8591)</f>
        <v>6</v>
      </c>
      <c r="N8591" s="17">
        <f>IF(ISBLANK(Demand!I8591),"",Demand!I8591)</f>
        <v>8587</v>
      </c>
      <c r="O8591" s="17">
        <f>IF(ISBLANK(Demand!J8591),"",Demand!J8591)</f>
        <v>143.11666666666667</v>
      </c>
      <c r="P8591" s="64">
        <v>3.2548184716220598E-2</v>
      </c>
      <c r="Q8591" s="65">
        <f t="shared" si="138"/>
        <v>3.55481847162206E-2</v>
      </c>
      <c r="R8591" s="66">
        <v>1</v>
      </c>
      <c r="S8591" s="13">
        <v>0</v>
      </c>
      <c r="T8591" s="39">
        <v>1</v>
      </c>
      <c r="U8591" s="38">
        <v>0</v>
      </c>
      <c r="V8591" s="42">
        <v>0.116340607757717</v>
      </c>
      <c r="W8591" s="42">
        <v>4.0519999999999998E-4</v>
      </c>
    </row>
    <row r="8592" spans="13:23" x14ac:dyDescent="0.3">
      <c r="M8592" s="17">
        <f>IF(ISBLANK(Demand!H8592),"",Demand!H8592)</f>
        <v>6</v>
      </c>
      <c r="N8592" s="17">
        <f>IF(ISBLANK(Demand!I8592),"",Demand!I8592)</f>
        <v>8588</v>
      </c>
      <c r="O8592" s="17">
        <f>IF(ISBLANK(Demand!J8592),"",Demand!J8592)</f>
        <v>143.13333333333333</v>
      </c>
      <c r="P8592" s="64">
        <v>3.2548184716220598E-2</v>
      </c>
      <c r="Q8592" s="65">
        <f t="shared" si="138"/>
        <v>3.55481847162206E-2</v>
      </c>
      <c r="R8592" s="66">
        <v>1</v>
      </c>
      <c r="S8592" s="13">
        <v>0</v>
      </c>
      <c r="T8592" s="39">
        <v>1</v>
      </c>
      <c r="U8592" s="38">
        <v>0</v>
      </c>
      <c r="V8592" s="42">
        <v>0.116340607757717</v>
      </c>
      <c r="W8592" s="42">
        <v>4.0519999999999998E-4</v>
      </c>
    </row>
    <row r="8593" spans="13:23" x14ac:dyDescent="0.3">
      <c r="M8593" s="17">
        <f>IF(ISBLANK(Demand!H8593),"",Demand!H8593)</f>
        <v>6</v>
      </c>
      <c r="N8593" s="17">
        <f>IF(ISBLANK(Demand!I8593),"",Demand!I8593)</f>
        <v>8589</v>
      </c>
      <c r="O8593" s="17">
        <f>IF(ISBLANK(Demand!J8593),"",Demand!J8593)</f>
        <v>143.15</v>
      </c>
      <c r="P8593" s="64">
        <v>3.2548184716220598E-2</v>
      </c>
      <c r="Q8593" s="65">
        <f t="shared" si="138"/>
        <v>3.55481847162206E-2</v>
      </c>
      <c r="R8593" s="66">
        <v>1</v>
      </c>
      <c r="S8593" s="13">
        <v>0</v>
      </c>
      <c r="T8593" s="39">
        <v>1</v>
      </c>
      <c r="U8593" s="38">
        <v>0</v>
      </c>
      <c r="V8593" s="42">
        <v>0.116340607757717</v>
      </c>
      <c r="W8593" s="42">
        <v>4.0519999999999998E-4</v>
      </c>
    </row>
    <row r="8594" spans="13:23" x14ac:dyDescent="0.3">
      <c r="M8594" s="17">
        <f>IF(ISBLANK(Demand!H8594),"",Demand!H8594)</f>
        <v>6</v>
      </c>
      <c r="N8594" s="17">
        <f>IF(ISBLANK(Demand!I8594),"",Demand!I8594)</f>
        <v>8590</v>
      </c>
      <c r="O8594" s="17">
        <f>IF(ISBLANK(Demand!J8594),"",Demand!J8594)</f>
        <v>143.16666666666666</v>
      </c>
      <c r="P8594" s="64">
        <v>3.2548184716220598E-2</v>
      </c>
      <c r="Q8594" s="65">
        <f t="shared" si="138"/>
        <v>3.55481847162206E-2</v>
      </c>
      <c r="R8594" s="66">
        <v>1</v>
      </c>
      <c r="S8594" s="13">
        <v>0</v>
      </c>
      <c r="T8594" s="39">
        <v>1</v>
      </c>
      <c r="U8594" s="38">
        <v>0</v>
      </c>
      <c r="V8594" s="42">
        <v>0.116340607757717</v>
      </c>
      <c r="W8594" s="42">
        <v>4.0519999999999998E-4</v>
      </c>
    </row>
    <row r="8595" spans="13:23" x14ac:dyDescent="0.3">
      <c r="M8595" s="17">
        <f>IF(ISBLANK(Demand!H8595),"",Demand!H8595)</f>
        <v>6</v>
      </c>
      <c r="N8595" s="17">
        <f>IF(ISBLANK(Demand!I8595),"",Demand!I8595)</f>
        <v>8591</v>
      </c>
      <c r="O8595" s="17">
        <f>IF(ISBLANK(Demand!J8595),"",Demand!J8595)</f>
        <v>143.18333333333334</v>
      </c>
      <c r="P8595" s="64">
        <v>3.2548184716220598E-2</v>
      </c>
      <c r="Q8595" s="65">
        <f t="shared" si="138"/>
        <v>3.55481847162206E-2</v>
      </c>
      <c r="R8595" s="66">
        <v>1</v>
      </c>
      <c r="S8595" s="13">
        <v>0</v>
      </c>
      <c r="T8595" s="39">
        <v>1</v>
      </c>
      <c r="U8595" s="38">
        <v>0</v>
      </c>
      <c r="V8595" s="42">
        <v>0.116340607757717</v>
      </c>
      <c r="W8595" s="42">
        <v>4.0519999999999998E-4</v>
      </c>
    </row>
    <row r="8596" spans="13:23" x14ac:dyDescent="0.3">
      <c r="M8596" s="17">
        <f>IF(ISBLANK(Demand!H8596),"",Demand!H8596)</f>
        <v>6</v>
      </c>
      <c r="N8596" s="17">
        <f>IF(ISBLANK(Demand!I8596),"",Demand!I8596)</f>
        <v>8592</v>
      </c>
      <c r="O8596" s="17">
        <f>IF(ISBLANK(Demand!J8596),"",Demand!J8596)</f>
        <v>143.19999999999999</v>
      </c>
      <c r="P8596" s="64">
        <v>3.2548184716220598E-2</v>
      </c>
      <c r="Q8596" s="65">
        <f t="shared" si="138"/>
        <v>3.55481847162206E-2</v>
      </c>
      <c r="R8596" s="66">
        <v>1</v>
      </c>
      <c r="S8596" s="13">
        <v>0</v>
      </c>
      <c r="T8596" s="39">
        <v>1</v>
      </c>
      <c r="U8596" s="38">
        <v>0</v>
      </c>
      <c r="V8596" s="42">
        <v>0.116340607757717</v>
      </c>
      <c r="W8596" s="42">
        <v>4.0519999999999998E-4</v>
      </c>
    </row>
    <row r="8597" spans="13:23" x14ac:dyDescent="0.3">
      <c r="M8597" s="17">
        <f>IF(ISBLANK(Demand!H8597),"",Demand!H8597)</f>
        <v>6</v>
      </c>
      <c r="N8597" s="17">
        <f>IF(ISBLANK(Demand!I8597),"",Demand!I8597)</f>
        <v>8593</v>
      </c>
      <c r="O8597" s="17">
        <f>IF(ISBLANK(Demand!J8597),"",Demand!J8597)</f>
        <v>143.21666666666667</v>
      </c>
      <c r="P8597" s="64">
        <v>3.2548184716220598E-2</v>
      </c>
      <c r="Q8597" s="65">
        <f t="shared" si="138"/>
        <v>3.55481847162206E-2</v>
      </c>
      <c r="R8597" s="66">
        <v>1</v>
      </c>
      <c r="S8597" s="13">
        <v>0</v>
      </c>
      <c r="T8597" s="39">
        <v>1</v>
      </c>
      <c r="U8597" s="38">
        <v>0</v>
      </c>
      <c r="V8597" s="42">
        <v>0.116340607757717</v>
      </c>
      <c r="W8597" s="42">
        <v>4.0519999999999998E-4</v>
      </c>
    </row>
    <row r="8598" spans="13:23" x14ac:dyDescent="0.3">
      <c r="M8598" s="17">
        <f>IF(ISBLANK(Demand!H8598),"",Demand!H8598)</f>
        <v>6</v>
      </c>
      <c r="N8598" s="17">
        <f>IF(ISBLANK(Demand!I8598),"",Demand!I8598)</f>
        <v>8594</v>
      </c>
      <c r="O8598" s="17">
        <f>IF(ISBLANK(Demand!J8598),"",Demand!J8598)</f>
        <v>143.23333333333332</v>
      </c>
      <c r="P8598" s="64">
        <v>3.2548184716220598E-2</v>
      </c>
      <c r="Q8598" s="65">
        <f t="shared" si="138"/>
        <v>3.55481847162206E-2</v>
      </c>
      <c r="R8598" s="66">
        <v>1</v>
      </c>
      <c r="S8598" s="13">
        <v>0</v>
      </c>
      <c r="T8598" s="39">
        <v>1</v>
      </c>
      <c r="U8598" s="38">
        <v>0</v>
      </c>
      <c r="V8598" s="42">
        <v>0.116340607757717</v>
      </c>
      <c r="W8598" s="42">
        <v>4.0519999999999998E-4</v>
      </c>
    </row>
    <row r="8599" spans="13:23" x14ac:dyDescent="0.3">
      <c r="M8599" s="17">
        <f>IF(ISBLANK(Demand!H8599),"",Demand!H8599)</f>
        <v>6</v>
      </c>
      <c r="N8599" s="17">
        <f>IF(ISBLANK(Demand!I8599),"",Demand!I8599)</f>
        <v>8595</v>
      </c>
      <c r="O8599" s="17">
        <f>IF(ISBLANK(Demand!J8599),"",Demand!J8599)</f>
        <v>143.25</v>
      </c>
      <c r="P8599" s="64">
        <v>3.2548184716220598E-2</v>
      </c>
      <c r="Q8599" s="65">
        <f t="shared" si="138"/>
        <v>3.55481847162206E-2</v>
      </c>
      <c r="R8599" s="66">
        <v>1</v>
      </c>
      <c r="S8599" s="13">
        <v>0</v>
      </c>
      <c r="T8599" s="39">
        <v>1</v>
      </c>
      <c r="U8599" s="38">
        <v>0</v>
      </c>
      <c r="V8599" s="42">
        <v>0.116340607757717</v>
      </c>
      <c r="W8599" s="42">
        <v>4.0519999999999998E-4</v>
      </c>
    </row>
    <row r="8600" spans="13:23" x14ac:dyDescent="0.3">
      <c r="M8600" s="17">
        <f>IF(ISBLANK(Demand!H8600),"",Demand!H8600)</f>
        <v>6</v>
      </c>
      <c r="N8600" s="17">
        <f>IF(ISBLANK(Demand!I8600),"",Demand!I8600)</f>
        <v>8596</v>
      </c>
      <c r="O8600" s="17">
        <f>IF(ISBLANK(Demand!J8600),"",Demand!J8600)</f>
        <v>143.26666666666665</v>
      </c>
      <c r="P8600" s="64">
        <v>3.2548184716220598E-2</v>
      </c>
      <c r="Q8600" s="65">
        <f t="shared" si="138"/>
        <v>3.55481847162206E-2</v>
      </c>
      <c r="R8600" s="66">
        <v>1</v>
      </c>
      <c r="S8600" s="13">
        <v>0</v>
      </c>
      <c r="T8600" s="39">
        <v>1</v>
      </c>
      <c r="U8600" s="38">
        <v>0</v>
      </c>
      <c r="V8600" s="42">
        <v>0.116340607757717</v>
      </c>
      <c r="W8600" s="42">
        <v>4.0519999999999998E-4</v>
      </c>
    </row>
    <row r="8601" spans="13:23" x14ac:dyDescent="0.3">
      <c r="M8601" s="17">
        <f>IF(ISBLANK(Demand!H8601),"",Demand!H8601)</f>
        <v>6</v>
      </c>
      <c r="N8601" s="17">
        <f>IF(ISBLANK(Demand!I8601),"",Demand!I8601)</f>
        <v>8597</v>
      </c>
      <c r="O8601" s="17">
        <f>IF(ISBLANK(Demand!J8601),"",Demand!J8601)</f>
        <v>143.28333333333333</v>
      </c>
      <c r="P8601" s="64">
        <v>3.2548184716220598E-2</v>
      </c>
      <c r="Q8601" s="65">
        <f t="shared" si="138"/>
        <v>3.55481847162206E-2</v>
      </c>
      <c r="R8601" s="66">
        <v>1</v>
      </c>
      <c r="S8601" s="13">
        <v>0</v>
      </c>
      <c r="T8601" s="39">
        <v>1</v>
      </c>
      <c r="U8601" s="38">
        <v>0</v>
      </c>
      <c r="V8601" s="42">
        <v>0.116340607757717</v>
      </c>
      <c r="W8601" s="42">
        <v>4.0519999999999998E-4</v>
      </c>
    </row>
    <row r="8602" spans="13:23" x14ac:dyDescent="0.3">
      <c r="M8602" s="17">
        <f>IF(ISBLANK(Demand!H8602),"",Demand!H8602)</f>
        <v>6</v>
      </c>
      <c r="N8602" s="17">
        <f>IF(ISBLANK(Demand!I8602),"",Demand!I8602)</f>
        <v>8598</v>
      </c>
      <c r="O8602" s="17">
        <f>IF(ISBLANK(Demand!J8602),"",Demand!J8602)</f>
        <v>143.30000000000001</v>
      </c>
      <c r="P8602" s="64">
        <v>3.2548184716220598E-2</v>
      </c>
      <c r="Q8602" s="65">
        <f t="shared" si="138"/>
        <v>3.55481847162206E-2</v>
      </c>
      <c r="R8602" s="66">
        <v>1</v>
      </c>
      <c r="S8602" s="13">
        <v>0</v>
      </c>
      <c r="T8602" s="39">
        <v>1</v>
      </c>
      <c r="U8602" s="38">
        <v>0</v>
      </c>
      <c r="V8602" s="42">
        <v>0.116340607757717</v>
      </c>
      <c r="W8602" s="42">
        <v>4.0519999999999998E-4</v>
      </c>
    </row>
    <row r="8603" spans="13:23" x14ac:dyDescent="0.3">
      <c r="M8603" s="17">
        <f>IF(ISBLANK(Demand!H8603),"",Demand!H8603)</f>
        <v>6</v>
      </c>
      <c r="N8603" s="17">
        <f>IF(ISBLANK(Demand!I8603),"",Demand!I8603)</f>
        <v>8599</v>
      </c>
      <c r="O8603" s="17">
        <f>IF(ISBLANK(Demand!J8603),"",Demand!J8603)</f>
        <v>143.31666666666666</v>
      </c>
      <c r="P8603" s="64">
        <v>3.2548184716220598E-2</v>
      </c>
      <c r="Q8603" s="65">
        <f t="shared" si="138"/>
        <v>3.55481847162206E-2</v>
      </c>
      <c r="R8603" s="66">
        <v>1</v>
      </c>
      <c r="S8603" s="13">
        <v>0</v>
      </c>
      <c r="T8603" s="39">
        <v>1</v>
      </c>
      <c r="U8603" s="38">
        <v>0</v>
      </c>
      <c r="V8603" s="42">
        <v>0.116340607757717</v>
      </c>
      <c r="W8603" s="42">
        <v>4.0519999999999998E-4</v>
      </c>
    </row>
    <row r="8604" spans="13:23" x14ac:dyDescent="0.3">
      <c r="M8604" s="17">
        <f>IF(ISBLANK(Demand!H8604),"",Demand!H8604)</f>
        <v>6</v>
      </c>
      <c r="N8604" s="17">
        <f>IF(ISBLANK(Demand!I8604),"",Demand!I8604)</f>
        <v>8600</v>
      </c>
      <c r="O8604" s="17">
        <f>IF(ISBLANK(Demand!J8604),"",Demand!J8604)</f>
        <v>143.33333333333334</v>
      </c>
      <c r="P8604" s="64">
        <v>3.2548184716220598E-2</v>
      </c>
      <c r="Q8604" s="65">
        <f t="shared" si="138"/>
        <v>3.55481847162206E-2</v>
      </c>
      <c r="R8604" s="66">
        <v>1</v>
      </c>
      <c r="S8604" s="13">
        <v>0</v>
      </c>
      <c r="T8604" s="39">
        <v>1</v>
      </c>
      <c r="U8604" s="38">
        <v>0</v>
      </c>
      <c r="V8604" s="42">
        <v>0.116340607757717</v>
      </c>
      <c r="W8604" s="42">
        <v>4.0519999999999998E-4</v>
      </c>
    </row>
    <row r="8605" spans="13:23" x14ac:dyDescent="0.3">
      <c r="M8605" s="17">
        <f>IF(ISBLANK(Demand!H8605),"",Demand!H8605)</f>
        <v>6</v>
      </c>
      <c r="N8605" s="17">
        <f>IF(ISBLANK(Demand!I8605),"",Demand!I8605)</f>
        <v>8601</v>
      </c>
      <c r="O8605" s="17">
        <f>IF(ISBLANK(Demand!J8605),"",Demand!J8605)</f>
        <v>143.35</v>
      </c>
      <c r="P8605" s="64">
        <v>3.2548184716220598E-2</v>
      </c>
      <c r="Q8605" s="65">
        <f t="shared" si="138"/>
        <v>3.55481847162206E-2</v>
      </c>
      <c r="R8605" s="66">
        <v>1</v>
      </c>
      <c r="S8605" s="13">
        <v>0</v>
      </c>
      <c r="T8605" s="39">
        <v>1</v>
      </c>
      <c r="U8605" s="38">
        <v>0</v>
      </c>
      <c r="V8605" s="42">
        <v>0.116340607757717</v>
      </c>
      <c r="W8605" s="42">
        <v>4.0519999999999998E-4</v>
      </c>
    </row>
    <row r="8606" spans="13:23" x14ac:dyDescent="0.3">
      <c r="M8606" s="17">
        <f>IF(ISBLANK(Demand!H8606),"",Demand!H8606)</f>
        <v>6</v>
      </c>
      <c r="N8606" s="17">
        <f>IF(ISBLANK(Demand!I8606),"",Demand!I8606)</f>
        <v>8602</v>
      </c>
      <c r="O8606" s="17">
        <f>IF(ISBLANK(Demand!J8606),"",Demand!J8606)</f>
        <v>143.36666666666667</v>
      </c>
      <c r="P8606" s="64">
        <v>3.2548184716220598E-2</v>
      </c>
      <c r="Q8606" s="65">
        <f t="shared" si="138"/>
        <v>3.55481847162206E-2</v>
      </c>
      <c r="R8606" s="66">
        <v>1</v>
      </c>
      <c r="S8606" s="13">
        <v>0</v>
      </c>
      <c r="T8606" s="39">
        <v>1</v>
      </c>
      <c r="U8606" s="38">
        <v>0</v>
      </c>
      <c r="V8606" s="42">
        <v>0.116340607757717</v>
      </c>
      <c r="W8606" s="42">
        <v>4.0519999999999998E-4</v>
      </c>
    </row>
    <row r="8607" spans="13:23" x14ac:dyDescent="0.3">
      <c r="M8607" s="17">
        <f>IF(ISBLANK(Demand!H8607),"",Demand!H8607)</f>
        <v>6</v>
      </c>
      <c r="N8607" s="17">
        <f>IF(ISBLANK(Demand!I8607),"",Demand!I8607)</f>
        <v>8603</v>
      </c>
      <c r="O8607" s="17">
        <f>IF(ISBLANK(Demand!J8607),"",Demand!J8607)</f>
        <v>143.38333333333333</v>
      </c>
      <c r="P8607" s="64">
        <v>3.2548184716220598E-2</v>
      </c>
      <c r="Q8607" s="65">
        <f t="shared" si="138"/>
        <v>3.55481847162206E-2</v>
      </c>
      <c r="R8607" s="66">
        <v>1</v>
      </c>
      <c r="S8607" s="13">
        <v>0</v>
      </c>
      <c r="T8607" s="39">
        <v>1</v>
      </c>
      <c r="U8607" s="38">
        <v>0</v>
      </c>
      <c r="V8607" s="42">
        <v>0.116340607757717</v>
      </c>
      <c r="W8607" s="42">
        <v>4.0519999999999998E-4</v>
      </c>
    </row>
    <row r="8608" spans="13:23" x14ac:dyDescent="0.3">
      <c r="M8608" s="17">
        <f>IF(ISBLANK(Demand!H8608),"",Demand!H8608)</f>
        <v>6</v>
      </c>
      <c r="N8608" s="17">
        <f>IF(ISBLANK(Demand!I8608),"",Demand!I8608)</f>
        <v>8604</v>
      </c>
      <c r="O8608" s="17">
        <f>IF(ISBLANK(Demand!J8608),"",Demand!J8608)</f>
        <v>143.4</v>
      </c>
      <c r="P8608" s="64">
        <v>3.2548184716220598E-2</v>
      </c>
      <c r="Q8608" s="65">
        <f t="shared" si="138"/>
        <v>3.55481847162206E-2</v>
      </c>
      <c r="R8608" s="66">
        <v>1</v>
      </c>
      <c r="S8608" s="13">
        <v>0</v>
      </c>
      <c r="T8608" s="39">
        <v>1</v>
      </c>
      <c r="U8608" s="38">
        <v>0</v>
      </c>
      <c r="V8608" s="42">
        <v>0.116340607757717</v>
      </c>
      <c r="W8608" s="42">
        <v>4.0519999999999998E-4</v>
      </c>
    </row>
    <row r="8609" spans="13:23" x14ac:dyDescent="0.3">
      <c r="M8609" s="17">
        <f>IF(ISBLANK(Demand!H8609),"",Demand!H8609)</f>
        <v>6</v>
      </c>
      <c r="N8609" s="17">
        <f>IF(ISBLANK(Demand!I8609),"",Demand!I8609)</f>
        <v>8605</v>
      </c>
      <c r="O8609" s="17">
        <f>IF(ISBLANK(Demand!J8609),"",Demand!J8609)</f>
        <v>143.41666666666666</v>
      </c>
      <c r="P8609" s="64">
        <v>3.2548184716220598E-2</v>
      </c>
      <c r="Q8609" s="65">
        <f t="shared" si="138"/>
        <v>3.55481847162206E-2</v>
      </c>
      <c r="R8609" s="66">
        <v>1</v>
      </c>
      <c r="S8609" s="13">
        <v>0</v>
      </c>
      <c r="T8609" s="39">
        <v>1</v>
      </c>
      <c r="U8609" s="38">
        <v>0</v>
      </c>
      <c r="V8609" s="42">
        <v>0.116340607757717</v>
      </c>
      <c r="W8609" s="42">
        <v>4.0519999999999998E-4</v>
      </c>
    </row>
    <row r="8610" spans="13:23" x14ac:dyDescent="0.3">
      <c r="M8610" s="17">
        <f>IF(ISBLANK(Demand!H8610),"",Demand!H8610)</f>
        <v>6</v>
      </c>
      <c r="N8610" s="17">
        <f>IF(ISBLANK(Demand!I8610),"",Demand!I8610)</f>
        <v>8606</v>
      </c>
      <c r="O8610" s="17">
        <f>IF(ISBLANK(Demand!J8610),"",Demand!J8610)</f>
        <v>143.43333333333334</v>
      </c>
      <c r="P8610" s="64">
        <v>3.2548184716220598E-2</v>
      </c>
      <c r="Q8610" s="65">
        <f t="shared" si="138"/>
        <v>3.55481847162206E-2</v>
      </c>
      <c r="R8610" s="66">
        <v>1</v>
      </c>
      <c r="S8610" s="13">
        <v>0</v>
      </c>
      <c r="T8610" s="39">
        <v>1</v>
      </c>
      <c r="U8610" s="38">
        <v>0</v>
      </c>
      <c r="V8610" s="42">
        <v>0.116340607757717</v>
      </c>
      <c r="W8610" s="42">
        <v>4.0519999999999998E-4</v>
      </c>
    </row>
    <row r="8611" spans="13:23" x14ac:dyDescent="0.3">
      <c r="M8611" s="17">
        <f>IF(ISBLANK(Demand!H8611),"",Demand!H8611)</f>
        <v>6</v>
      </c>
      <c r="N8611" s="17">
        <f>IF(ISBLANK(Demand!I8611),"",Demand!I8611)</f>
        <v>8607</v>
      </c>
      <c r="O8611" s="17">
        <f>IF(ISBLANK(Demand!J8611),"",Demand!J8611)</f>
        <v>143.44999999999999</v>
      </c>
      <c r="P8611" s="64">
        <v>3.2548184716220598E-2</v>
      </c>
      <c r="Q8611" s="65">
        <f t="shared" si="138"/>
        <v>3.55481847162206E-2</v>
      </c>
      <c r="R8611" s="66">
        <v>1</v>
      </c>
      <c r="S8611" s="13">
        <v>0</v>
      </c>
      <c r="T8611" s="39">
        <v>1</v>
      </c>
      <c r="U8611" s="38">
        <v>0</v>
      </c>
      <c r="V8611" s="42">
        <v>0.116340607757717</v>
      </c>
      <c r="W8611" s="42">
        <v>4.0519999999999998E-4</v>
      </c>
    </row>
    <row r="8612" spans="13:23" x14ac:dyDescent="0.3">
      <c r="M8612" s="17">
        <f>IF(ISBLANK(Demand!H8612),"",Demand!H8612)</f>
        <v>6</v>
      </c>
      <c r="N8612" s="17">
        <f>IF(ISBLANK(Demand!I8612),"",Demand!I8612)</f>
        <v>8608</v>
      </c>
      <c r="O8612" s="17">
        <f>IF(ISBLANK(Demand!J8612),"",Demand!J8612)</f>
        <v>143.46666666666667</v>
      </c>
      <c r="P8612" s="64">
        <v>3.2548184716220598E-2</v>
      </c>
      <c r="Q8612" s="65">
        <f t="shared" si="138"/>
        <v>3.55481847162206E-2</v>
      </c>
      <c r="R8612" s="66">
        <v>1</v>
      </c>
      <c r="S8612" s="13">
        <v>0</v>
      </c>
      <c r="T8612" s="39">
        <v>1</v>
      </c>
      <c r="U8612" s="38">
        <v>0</v>
      </c>
      <c r="V8612" s="42">
        <v>0.116340607757717</v>
      </c>
      <c r="W8612" s="42">
        <v>4.0519999999999998E-4</v>
      </c>
    </row>
    <row r="8613" spans="13:23" x14ac:dyDescent="0.3">
      <c r="M8613" s="17">
        <f>IF(ISBLANK(Demand!H8613),"",Demand!H8613)</f>
        <v>6</v>
      </c>
      <c r="N8613" s="17">
        <f>IF(ISBLANK(Demand!I8613),"",Demand!I8613)</f>
        <v>8609</v>
      </c>
      <c r="O8613" s="17">
        <f>IF(ISBLANK(Demand!J8613),"",Demand!J8613)</f>
        <v>143.48333333333332</v>
      </c>
      <c r="P8613" s="64">
        <v>3.2548184716220598E-2</v>
      </c>
      <c r="Q8613" s="65">
        <f t="shared" si="138"/>
        <v>3.55481847162206E-2</v>
      </c>
      <c r="R8613" s="66">
        <v>1</v>
      </c>
      <c r="S8613" s="13">
        <v>0</v>
      </c>
      <c r="T8613" s="39">
        <v>1</v>
      </c>
      <c r="U8613" s="38">
        <v>0</v>
      </c>
      <c r="V8613" s="42">
        <v>0.116340607757717</v>
      </c>
      <c r="W8613" s="42">
        <v>4.0519999999999998E-4</v>
      </c>
    </row>
    <row r="8614" spans="13:23" x14ac:dyDescent="0.3">
      <c r="M8614" s="17">
        <f>IF(ISBLANK(Demand!H8614),"",Demand!H8614)</f>
        <v>6</v>
      </c>
      <c r="N8614" s="17">
        <f>IF(ISBLANK(Demand!I8614),"",Demand!I8614)</f>
        <v>8610</v>
      </c>
      <c r="O8614" s="17">
        <f>IF(ISBLANK(Demand!J8614),"",Demand!J8614)</f>
        <v>143.5</v>
      </c>
      <c r="P8614" s="64">
        <v>3.2548184716220598E-2</v>
      </c>
      <c r="Q8614" s="65">
        <f t="shared" ref="Q8614:Q8677" si="139">P8614+0.003</f>
        <v>3.55481847162206E-2</v>
      </c>
      <c r="R8614" s="66">
        <v>1</v>
      </c>
      <c r="S8614" s="13">
        <v>0</v>
      </c>
      <c r="T8614" s="39">
        <v>1</v>
      </c>
      <c r="U8614" s="38">
        <v>0</v>
      </c>
      <c r="V8614" s="42">
        <v>0.116340607757717</v>
      </c>
      <c r="W8614" s="42">
        <v>4.0519999999999998E-4</v>
      </c>
    </row>
    <row r="8615" spans="13:23" x14ac:dyDescent="0.3">
      <c r="M8615" s="17">
        <f>IF(ISBLANK(Demand!H8615),"",Demand!H8615)</f>
        <v>6</v>
      </c>
      <c r="N8615" s="17">
        <f>IF(ISBLANK(Demand!I8615),"",Demand!I8615)</f>
        <v>8611</v>
      </c>
      <c r="O8615" s="17">
        <f>IF(ISBLANK(Demand!J8615),"",Demand!J8615)</f>
        <v>143.51666666666665</v>
      </c>
      <c r="P8615" s="64">
        <v>3.2548184716220598E-2</v>
      </c>
      <c r="Q8615" s="65">
        <f t="shared" si="139"/>
        <v>3.55481847162206E-2</v>
      </c>
      <c r="R8615" s="66">
        <v>1</v>
      </c>
      <c r="S8615" s="13">
        <v>0</v>
      </c>
      <c r="T8615" s="39">
        <v>1</v>
      </c>
      <c r="U8615" s="38">
        <v>0</v>
      </c>
      <c r="V8615" s="42">
        <v>0.116340607757717</v>
      </c>
      <c r="W8615" s="42">
        <v>4.0519999999999998E-4</v>
      </c>
    </row>
    <row r="8616" spans="13:23" x14ac:dyDescent="0.3">
      <c r="M8616" s="17">
        <f>IF(ISBLANK(Demand!H8616),"",Demand!H8616)</f>
        <v>6</v>
      </c>
      <c r="N8616" s="17">
        <f>IF(ISBLANK(Demand!I8616),"",Demand!I8616)</f>
        <v>8612</v>
      </c>
      <c r="O8616" s="17">
        <f>IF(ISBLANK(Demand!J8616),"",Demand!J8616)</f>
        <v>143.53333333333333</v>
      </c>
      <c r="P8616" s="64">
        <v>3.2548184716220598E-2</v>
      </c>
      <c r="Q8616" s="65">
        <f t="shared" si="139"/>
        <v>3.55481847162206E-2</v>
      </c>
      <c r="R8616" s="66">
        <v>1</v>
      </c>
      <c r="S8616" s="13">
        <v>0</v>
      </c>
      <c r="T8616" s="39">
        <v>1</v>
      </c>
      <c r="U8616" s="38">
        <v>0</v>
      </c>
      <c r="V8616" s="42">
        <v>0.116340607757717</v>
      </c>
      <c r="W8616" s="42">
        <v>4.0519999999999998E-4</v>
      </c>
    </row>
    <row r="8617" spans="13:23" x14ac:dyDescent="0.3">
      <c r="M8617" s="17">
        <f>IF(ISBLANK(Demand!H8617),"",Demand!H8617)</f>
        <v>6</v>
      </c>
      <c r="N8617" s="17">
        <f>IF(ISBLANK(Demand!I8617),"",Demand!I8617)</f>
        <v>8613</v>
      </c>
      <c r="O8617" s="17">
        <f>IF(ISBLANK(Demand!J8617),"",Demand!J8617)</f>
        <v>143.55000000000001</v>
      </c>
      <c r="P8617" s="64">
        <v>3.2548184716220598E-2</v>
      </c>
      <c r="Q8617" s="65">
        <f t="shared" si="139"/>
        <v>3.55481847162206E-2</v>
      </c>
      <c r="R8617" s="66">
        <v>1</v>
      </c>
      <c r="S8617" s="13">
        <v>0</v>
      </c>
      <c r="T8617" s="39">
        <v>1</v>
      </c>
      <c r="U8617" s="38">
        <v>0</v>
      </c>
      <c r="V8617" s="42">
        <v>0.116340607757717</v>
      </c>
      <c r="W8617" s="42">
        <v>4.0519999999999998E-4</v>
      </c>
    </row>
    <row r="8618" spans="13:23" x14ac:dyDescent="0.3">
      <c r="M8618" s="17">
        <f>IF(ISBLANK(Demand!H8618),"",Demand!H8618)</f>
        <v>6</v>
      </c>
      <c r="N8618" s="17">
        <f>IF(ISBLANK(Demand!I8618),"",Demand!I8618)</f>
        <v>8614</v>
      </c>
      <c r="O8618" s="17">
        <f>IF(ISBLANK(Demand!J8618),"",Demand!J8618)</f>
        <v>143.56666666666666</v>
      </c>
      <c r="P8618" s="64">
        <v>3.2548184716220598E-2</v>
      </c>
      <c r="Q8618" s="65">
        <f t="shared" si="139"/>
        <v>3.55481847162206E-2</v>
      </c>
      <c r="R8618" s="66">
        <v>1</v>
      </c>
      <c r="S8618" s="13">
        <v>0</v>
      </c>
      <c r="T8618" s="39">
        <v>1</v>
      </c>
      <c r="U8618" s="38">
        <v>0</v>
      </c>
      <c r="V8618" s="42">
        <v>0.116340607757717</v>
      </c>
      <c r="W8618" s="42">
        <v>4.0519999999999998E-4</v>
      </c>
    </row>
    <row r="8619" spans="13:23" x14ac:dyDescent="0.3">
      <c r="M8619" s="17">
        <f>IF(ISBLANK(Demand!H8619),"",Demand!H8619)</f>
        <v>6</v>
      </c>
      <c r="N8619" s="17">
        <f>IF(ISBLANK(Demand!I8619),"",Demand!I8619)</f>
        <v>8615</v>
      </c>
      <c r="O8619" s="17">
        <f>IF(ISBLANK(Demand!J8619),"",Demand!J8619)</f>
        <v>143.58333333333334</v>
      </c>
      <c r="P8619" s="64">
        <v>3.2548184716220598E-2</v>
      </c>
      <c r="Q8619" s="65">
        <f t="shared" si="139"/>
        <v>3.55481847162206E-2</v>
      </c>
      <c r="R8619" s="66">
        <v>1</v>
      </c>
      <c r="S8619" s="13">
        <v>0</v>
      </c>
      <c r="T8619" s="39">
        <v>1</v>
      </c>
      <c r="U8619" s="38">
        <v>0</v>
      </c>
      <c r="V8619" s="42">
        <v>0.116340607757717</v>
      </c>
      <c r="W8619" s="42">
        <v>4.0519999999999998E-4</v>
      </c>
    </row>
    <row r="8620" spans="13:23" x14ac:dyDescent="0.3">
      <c r="M8620" s="17">
        <f>IF(ISBLANK(Demand!H8620),"",Demand!H8620)</f>
        <v>6</v>
      </c>
      <c r="N8620" s="17">
        <f>IF(ISBLANK(Demand!I8620),"",Demand!I8620)</f>
        <v>8616</v>
      </c>
      <c r="O8620" s="17">
        <f>IF(ISBLANK(Demand!J8620),"",Demand!J8620)</f>
        <v>143.6</v>
      </c>
      <c r="P8620" s="64">
        <v>3.2548184716220598E-2</v>
      </c>
      <c r="Q8620" s="65">
        <f t="shared" si="139"/>
        <v>3.55481847162206E-2</v>
      </c>
      <c r="R8620" s="66">
        <v>1</v>
      </c>
      <c r="S8620" s="13">
        <v>0</v>
      </c>
      <c r="T8620" s="39">
        <v>1</v>
      </c>
      <c r="U8620" s="38">
        <v>0</v>
      </c>
      <c r="V8620" s="42">
        <v>0.116340607757717</v>
      </c>
      <c r="W8620" s="42">
        <v>4.0519999999999998E-4</v>
      </c>
    </row>
    <row r="8621" spans="13:23" x14ac:dyDescent="0.3">
      <c r="M8621" s="17">
        <f>IF(ISBLANK(Demand!H8621),"",Demand!H8621)</f>
        <v>6</v>
      </c>
      <c r="N8621" s="17">
        <f>IF(ISBLANK(Demand!I8621),"",Demand!I8621)</f>
        <v>8617</v>
      </c>
      <c r="O8621" s="17">
        <f>IF(ISBLANK(Demand!J8621),"",Demand!J8621)</f>
        <v>143.61666666666667</v>
      </c>
      <c r="P8621" s="64">
        <v>3.2548184716220598E-2</v>
      </c>
      <c r="Q8621" s="65">
        <f t="shared" si="139"/>
        <v>3.55481847162206E-2</v>
      </c>
      <c r="R8621" s="66">
        <v>1</v>
      </c>
      <c r="S8621" s="13">
        <v>0</v>
      </c>
      <c r="T8621" s="39">
        <v>1</v>
      </c>
      <c r="U8621" s="38">
        <v>0</v>
      </c>
      <c r="V8621" s="42">
        <v>0.116340607757717</v>
      </c>
      <c r="W8621" s="42">
        <v>4.0519999999999998E-4</v>
      </c>
    </row>
    <row r="8622" spans="13:23" x14ac:dyDescent="0.3">
      <c r="M8622" s="17">
        <f>IF(ISBLANK(Demand!H8622),"",Demand!H8622)</f>
        <v>6</v>
      </c>
      <c r="N8622" s="17">
        <f>IF(ISBLANK(Demand!I8622),"",Demand!I8622)</f>
        <v>8618</v>
      </c>
      <c r="O8622" s="17">
        <f>IF(ISBLANK(Demand!J8622),"",Demand!J8622)</f>
        <v>143.63333333333333</v>
      </c>
      <c r="P8622" s="64">
        <v>3.2548184716220598E-2</v>
      </c>
      <c r="Q8622" s="65">
        <f t="shared" si="139"/>
        <v>3.55481847162206E-2</v>
      </c>
      <c r="R8622" s="66">
        <v>1</v>
      </c>
      <c r="S8622" s="13">
        <v>0</v>
      </c>
      <c r="T8622" s="39">
        <v>1</v>
      </c>
      <c r="U8622" s="38">
        <v>0</v>
      </c>
      <c r="V8622" s="42">
        <v>0.116340607757717</v>
      </c>
      <c r="W8622" s="42">
        <v>4.0519999999999998E-4</v>
      </c>
    </row>
    <row r="8623" spans="13:23" x14ac:dyDescent="0.3">
      <c r="M8623" s="17">
        <f>IF(ISBLANK(Demand!H8623),"",Demand!H8623)</f>
        <v>6</v>
      </c>
      <c r="N8623" s="17">
        <f>IF(ISBLANK(Demand!I8623),"",Demand!I8623)</f>
        <v>8619</v>
      </c>
      <c r="O8623" s="17">
        <f>IF(ISBLANK(Demand!J8623),"",Demand!J8623)</f>
        <v>143.65</v>
      </c>
      <c r="P8623" s="64">
        <v>3.2548184716220598E-2</v>
      </c>
      <c r="Q8623" s="65">
        <f t="shared" si="139"/>
        <v>3.55481847162206E-2</v>
      </c>
      <c r="R8623" s="66">
        <v>1</v>
      </c>
      <c r="S8623" s="13">
        <v>0</v>
      </c>
      <c r="T8623" s="39">
        <v>1</v>
      </c>
      <c r="U8623" s="38">
        <v>0</v>
      </c>
      <c r="V8623" s="42">
        <v>0.116340607757717</v>
      </c>
      <c r="W8623" s="42">
        <v>4.0519999999999998E-4</v>
      </c>
    </row>
    <row r="8624" spans="13:23" x14ac:dyDescent="0.3">
      <c r="M8624" s="17">
        <f>IF(ISBLANK(Demand!H8624),"",Demand!H8624)</f>
        <v>6</v>
      </c>
      <c r="N8624" s="17">
        <f>IF(ISBLANK(Demand!I8624),"",Demand!I8624)</f>
        <v>8620</v>
      </c>
      <c r="O8624" s="17">
        <f>IF(ISBLANK(Demand!J8624),"",Demand!J8624)</f>
        <v>143.66666666666666</v>
      </c>
      <c r="P8624" s="64">
        <v>3.2548184716220598E-2</v>
      </c>
      <c r="Q8624" s="65">
        <f t="shared" si="139"/>
        <v>3.55481847162206E-2</v>
      </c>
      <c r="R8624" s="66">
        <v>1</v>
      </c>
      <c r="S8624" s="13">
        <v>0</v>
      </c>
      <c r="T8624" s="39">
        <v>1</v>
      </c>
      <c r="U8624" s="38">
        <v>0</v>
      </c>
      <c r="V8624" s="42">
        <v>0.116340607757717</v>
      </c>
      <c r="W8624" s="42">
        <v>4.0519999999999998E-4</v>
      </c>
    </row>
    <row r="8625" spans="13:23" x14ac:dyDescent="0.3">
      <c r="M8625" s="17">
        <f>IF(ISBLANK(Demand!H8625),"",Demand!H8625)</f>
        <v>6</v>
      </c>
      <c r="N8625" s="17">
        <f>IF(ISBLANK(Demand!I8625),"",Demand!I8625)</f>
        <v>8621</v>
      </c>
      <c r="O8625" s="17">
        <f>IF(ISBLANK(Demand!J8625),"",Demand!J8625)</f>
        <v>143.68333333333334</v>
      </c>
      <c r="P8625" s="64">
        <v>3.2548184716220598E-2</v>
      </c>
      <c r="Q8625" s="65">
        <f t="shared" si="139"/>
        <v>3.55481847162206E-2</v>
      </c>
      <c r="R8625" s="66">
        <v>1</v>
      </c>
      <c r="S8625" s="13">
        <v>0</v>
      </c>
      <c r="T8625" s="39">
        <v>1</v>
      </c>
      <c r="U8625" s="38">
        <v>0</v>
      </c>
      <c r="V8625" s="42">
        <v>0.116340607757717</v>
      </c>
      <c r="W8625" s="42">
        <v>4.0519999999999998E-4</v>
      </c>
    </row>
    <row r="8626" spans="13:23" x14ac:dyDescent="0.3">
      <c r="M8626" s="17">
        <f>IF(ISBLANK(Demand!H8626),"",Demand!H8626)</f>
        <v>6</v>
      </c>
      <c r="N8626" s="17">
        <f>IF(ISBLANK(Demand!I8626),"",Demand!I8626)</f>
        <v>8622</v>
      </c>
      <c r="O8626" s="17">
        <f>IF(ISBLANK(Demand!J8626),"",Demand!J8626)</f>
        <v>143.69999999999999</v>
      </c>
      <c r="P8626" s="64">
        <v>3.2548184716220598E-2</v>
      </c>
      <c r="Q8626" s="65">
        <f t="shared" si="139"/>
        <v>3.55481847162206E-2</v>
      </c>
      <c r="R8626" s="66">
        <v>1</v>
      </c>
      <c r="S8626" s="13">
        <v>0</v>
      </c>
      <c r="T8626" s="39">
        <v>1</v>
      </c>
      <c r="U8626" s="38">
        <v>0</v>
      </c>
      <c r="V8626" s="42">
        <v>0.116340607757717</v>
      </c>
      <c r="W8626" s="42">
        <v>4.0519999999999998E-4</v>
      </c>
    </row>
    <row r="8627" spans="13:23" x14ac:dyDescent="0.3">
      <c r="M8627" s="17">
        <f>IF(ISBLANK(Demand!H8627),"",Demand!H8627)</f>
        <v>6</v>
      </c>
      <c r="N8627" s="17">
        <f>IF(ISBLANK(Demand!I8627),"",Demand!I8627)</f>
        <v>8623</v>
      </c>
      <c r="O8627" s="17">
        <f>IF(ISBLANK(Demand!J8627),"",Demand!J8627)</f>
        <v>143.71666666666667</v>
      </c>
      <c r="P8627" s="64">
        <v>3.2548184716220598E-2</v>
      </c>
      <c r="Q8627" s="65">
        <f t="shared" si="139"/>
        <v>3.55481847162206E-2</v>
      </c>
      <c r="R8627" s="66">
        <v>1</v>
      </c>
      <c r="S8627" s="13">
        <v>0</v>
      </c>
      <c r="T8627" s="39">
        <v>1</v>
      </c>
      <c r="U8627" s="38">
        <v>0</v>
      </c>
      <c r="V8627" s="42">
        <v>0.116340607757717</v>
      </c>
      <c r="W8627" s="42">
        <v>4.0519999999999998E-4</v>
      </c>
    </row>
    <row r="8628" spans="13:23" x14ac:dyDescent="0.3">
      <c r="M8628" s="17">
        <f>IF(ISBLANK(Demand!H8628),"",Demand!H8628)</f>
        <v>6</v>
      </c>
      <c r="N8628" s="17">
        <f>IF(ISBLANK(Demand!I8628),"",Demand!I8628)</f>
        <v>8624</v>
      </c>
      <c r="O8628" s="17">
        <f>IF(ISBLANK(Demand!J8628),"",Demand!J8628)</f>
        <v>143.73333333333332</v>
      </c>
      <c r="P8628" s="64">
        <v>3.2548184716220598E-2</v>
      </c>
      <c r="Q8628" s="65">
        <f t="shared" si="139"/>
        <v>3.55481847162206E-2</v>
      </c>
      <c r="R8628" s="66">
        <v>1</v>
      </c>
      <c r="S8628" s="13">
        <v>0</v>
      </c>
      <c r="T8628" s="39">
        <v>1</v>
      </c>
      <c r="U8628" s="38">
        <v>0</v>
      </c>
      <c r="V8628" s="42">
        <v>0.116340607757717</v>
      </c>
      <c r="W8628" s="42">
        <v>4.0519999999999998E-4</v>
      </c>
    </row>
    <row r="8629" spans="13:23" x14ac:dyDescent="0.3">
      <c r="M8629" s="17">
        <f>IF(ISBLANK(Demand!H8629),"",Demand!H8629)</f>
        <v>6</v>
      </c>
      <c r="N8629" s="17">
        <f>IF(ISBLANK(Demand!I8629),"",Demand!I8629)</f>
        <v>8625</v>
      </c>
      <c r="O8629" s="17">
        <f>IF(ISBLANK(Demand!J8629),"",Demand!J8629)</f>
        <v>143.75</v>
      </c>
      <c r="P8629" s="64">
        <v>3.2548184716220598E-2</v>
      </c>
      <c r="Q8629" s="65">
        <f t="shared" si="139"/>
        <v>3.55481847162206E-2</v>
      </c>
      <c r="R8629" s="66">
        <v>1</v>
      </c>
      <c r="S8629" s="13">
        <v>0</v>
      </c>
      <c r="T8629" s="39">
        <v>1</v>
      </c>
      <c r="U8629" s="38">
        <v>0</v>
      </c>
      <c r="V8629" s="42">
        <v>0.116340607757717</v>
      </c>
      <c r="W8629" s="42">
        <v>4.0519999999999998E-4</v>
      </c>
    </row>
    <row r="8630" spans="13:23" x14ac:dyDescent="0.3">
      <c r="M8630" s="17">
        <f>IF(ISBLANK(Demand!H8630),"",Demand!H8630)</f>
        <v>6</v>
      </c>
      <c r="N8630" s="17">
        <f>IF(ISBLANK(Demand!I8630),"",Demand!I8630)</f>
        <v>8626</v>
      </c>
      <c r="O8630" s="17">
        <f>IF(ISBLANK(Demand!J8630),"",Demand!J8630)</f>
        <v>143.76666666666665</v>
      </c>
      <c r="P8630" s="64">
        <v>3.2548184716220598E-2</v>
      </c>
      <c r="Q8630" s="65">
        <f t="shared" si="139"/>
        <v>3.55481847162206E-2</v>
      </c>
      <c r="R8630" s="66">
        <v>1</v>
      </c>
      <c r="S8630" s="13">
        <v>0</v>
      </c>
      <c r="T8630" s="39">
        <v>1</v>
      </c>
      <c r="U8630" s="38">
        <v>0</v>
      </c>
      <c r="V8630" s="42">
        <v>0.116340607757717</v>
      </c>
      <c r="W8630" s="42">
        <v>4.0519999999999998E-4</v>
      </c>
    </row>
    <row r="8631" spans="13:23" x14ac:dyDescent="0.3">
      <c r="M8631" s="17">
        <f>IF(ISBLANK(Demand!H8631),"",Demand!H8631)</f>
        <v>6</v>
      </c>
      <c r="N8631" s="17">
        <f>IF(ISBLANK(Demand!I8631),"",Demand!I8631)</f>
        <v>8627</v>
      </c>
      <c r="O8631" s="17">
        <f>IF(ISBLANK(Demand!J8631),"",Demand!J8631)</f>
        <v>143.78333333333333</v>
      </c>
      <c r="P8631" s="64">
        <v>3.2548184716220598E-2</v>
      </c>
      <c r="Q8631" s="65">
        <f t="shared" si="139"/>
        <v>3.55481847162206E-2</v>
      </c>
      <c r="R8631" s="66">
        <v>1</v>
      </c>
      <c r="S8631" s="13">
        <v>0</v>
      </c>
      <c r="T8631" s="39">
        <v>1</v>
      </c>
      <c r="U8631" s="38">
        <v>0</v>
      </c>
      <c r="V8631" s="42">
        <v>0.116340607757717</v>
      </c>
      <c r="W8631" s="42">
        <v>4.0519999999999998E-4</v>
      </c>
    </row>
    <row r="8632" spans="13:23" x14ac:dyDescent="0.3">
      <c r="M8632" s="17">
        <f>IF(ISBLANK(Demand!H8632),"",Demand!H8632)</f>
        <v>6</v>
      </c>
      <c r="N8632" s="17">
        <f>IF(ISBLANK(Demand!I8632),"",Demand!I8632)</f>
        <v>8628</v>
      </c>
      <c r="O8632" s="17">
        <f>IF(ISBLANK(Demand!J8632),"",Demand!J8632)</f>
        <v>143.80000000000001</v>
      </c>
      <c r="P8632" s="64">
        <v>3.2548184716220598E-2</v>
      </c>
      <c r="Q8632" s="65">
        <f t="shared" si="139"/>
        <v>3.55481847162206E-2</v>
      </c>
      <c r="R8632" s="66">
        <v>1</v>
      </c>
      <c r="S8632" s="13">
        <v>0</v>
      </c>
      <c r="T8632" s="39">
        <v>1</v>
      </c>
      <c r="U8632" s="38">
        <v>0</v>
      </c>
      <c r="V8632" s="42">
        <v>0.116340607757717</v>
      </c>
      <c r="W8632" s="42">
        <v>4.0519999999999998E-4</v>
      </c>
    </row>
    <row r="8633" spans="13:23" x14ac:dyDescent="0.3">
      <c r="M8633" s="17">
        <f>IF(ISBLANK(Demand!H8633),"",Demand!H8633)</f>
        <v>6</v>
      </c>
      <c r="N8633" s="17">
        <f>IF(ISBLANK(Demand!I8633),"",Demand!I8633)</f>
        <v>8629</v>
      </c>
      <c r="O8633" s="17">
        <f>IF(ISBLANK(Demand!J8633),"",Demand!J8633)</f>
        <v>143.81666666666666</v>
      </c>
      <c r="P8633" s="64">
        <v>3.2548184716220598E-2</v>
      </c>
      <c r="Q8633" s="65">
        <f t="shared" si="139"/>
        <v>3.55481847162206E-2</v>
      </c>
      <c r="R8633" s="66">
        <v>1</v>
      </c>
      <c r="S8633" s="13">
        <v>0</v>
      </c>
      <c r="T8633" s="39">
        <v>1</v>
      </c>
      <c r="U8633" s="38">
        <v>0</v>
      </c>
      <c r="V8633" s="42">
        <v>0.116340607757717</v>
      </c>
      <c r="W8633" s="42">
        <v>4.0519999999999998E-4</v>
      </c>
    </row>
    <row r="8634" spans="13:23" x14ac:dyDescent="0.3">
      <c r="M8634" s="17">
        <f>IF(ISBLANK(Demand!H8634),"",Demand!H8634)</f>
        <v>6</v>
      </c>
      <c r="N8634" s="17">
        <f>IF(ISBLANK(Demand!I8634),"",Demand!I8634)</f>
        <v>8630</v>
      </c>
      <c r="O8634" s="17">
        <f>IF(ISBLANK(Demand!J8634),"",Demand!J8634)</f>
        <v>143.83333333333334</v>
      </c>
      <c r="P8634" s="64">
        <v>3.2548184716220598E-2</v>
      </c>
      <c r="Q8634" s="65">
        <f t="shared" si="139"/>
        <v>3.55481847162206E-2</v>
      </c>
      <c r="R8634" s="66">
        <v>1</v>
      </c>
      <c r="S8634" s="13">
        <v>0</v>
      </c>
      <c r="T8634" s="39">
        <v>1</v>
      </c>
      <c r="U8634" s="38">
        <v>0</v>
      </c>
      <c r="V8634" s="42">
        <v>0.116340607757717</v>
      </c>
      <c r="W8634" s="42">
        <v>4.0519999999999998E-4</v>
      </c>
    </row>
    <row r="8635" spans="13:23" x14ac:dyDescent="0.3">
      <c r="M8635" s="17">
        <f>IF(ISBLANK(Demand!H8635),"",Demand!H8635)</f>
        <v>6</v>
      </c>
      <c r="N8635" s="17">
        <f>IF(ISBLANK(Demand!I8635),"",Demand!I8635)</f>
        <v>8631</v>
      </c>
      <c r="O8635" s="17">
        <f>IF(ISBLANK(Demand!J8635),"",Demand!J8635)</f>
        <v>143.85</v>
      </c>
      <c r="P8635" s="64">
        <v>3.2548184716220598E-2</v>
      </c>
      <c r="Q8635" s="65">
        <f t="shared" si="139"/>
        <v>3.55481847162206E-2</v>
      </c>
      <c r="R8635" s="66">
        <v>1</v>
      </c>
      <c r="S8635" s="13">
        <v>0</v>
      </c>
      <c r="T8635" s="39">
        <v>1</v>
      </c>
      <c r="U8635" s="38">
        <v>0</v>
      </c>
      <c r="V8635" s="42">
        <v>0.116340607757717</v>
      </c>
      <c r="W8635" s="42">
        <v>4.0519999999999998E-4</v>
      </c>
    </row>
    <row r="8636" spans="13:23" x14ac:dyDescent="0.3">
      <c r="M8636" s="17">
        <f>IF(ISBLANK(Demand!H8636),"",Demand!H8636)</f>
        <v>6</v>
      </c>
      <c r="N8636" s="17">
        <f>IF(ISBLANK(Demand!I8636),"",Demand!I8636)</f>
        <v>8632</v>
      </c>
      <c r="O8636" s="17">
        <f>IF(ISBLANK(Demand!J8636),"",Demand!J8636)</f>
        <v>143.86666666666667</v>
      </c>
      <c r="P8636" s="64">
        <v>3.2548184716220598E-2</v>
      </c>
      <c r="Q8636" s="65">
        <f t="shared" si="139"/>
        <v>3.55481847162206E-2</v>
      </c>
      <c r="R8636" s="66">
        <v>1</v>
      </c>
      <c r="S8636" s="13">
        <v>0</v>
      </c>
      <c r="T8636" s="39">
        <v>1</v>
      </c>
      <c r="U8636" s="38">
        <v>0</v>
      </c>
      <c r="V8636" s="42">
        <v>0.116340607757717</v>
      </c>
      <c r="W8636" s="42">
        <v>4.0519999999999998E-4</v>
      </c>
    </row>
    <row r="8637" spans="13:23" x14ac:dyDescent="0.3">
      <c r="M8637" s="17">
        <f>IF(ISBLANK(Demand!H8637),"",Demand!H8637)</f>
        <v>6</v>
      </c>
      <c r="N8637" s="17">
        <f>IF(ISBLANK(Demand!I8637),"",Demand!I8637)</f>
        <v>8633</v>
      </c>
      <c r="O8637" s="17">
        <f>IF(ISBLANK(Demand!J8637),"",Demand!J8637)</f>
        <v>143.88333333333333</v>
      </c>
      <c r="P8637" s="64">
        <v>3.2548184716220598E-2</v>
      </c>
      <c r="Q8637" s="65">
        <f t="shared" si="139"/>
        <v>3.55481847162206E-2</v>
      </c>
      <c r="R8637" s="66">
        <v>1</v>
      </c>
      <c r="S8637" s="13">
        <v>0</v>
      </c>
      <c r="T8637" s="39">
        <v>1</v>
      </c>
      <c r="U8637" s="38">
        <v>0</v>
      </c>
      <c r="V8637" s="42">
        <v>0.116340607757717</v>
      </c>
      <c r="W8637" s="42">
        <v>4.0519999999999998E-4</v>
      </c>
    </row>
    <row r="8638" spans="13:23" x14ac:dyDescent="0.3">
      <c r="M8638" s="17">
        <f>IF(ISBLANK(Demand!H8638),"",Demand!H8638)</f>
        <v>6</v>
      </c>
      <c r="N8638" s="17">
        <f>IF(ISBLANK(Demand!I8638),"",Demand!I8638)</f>
        <v>8634</v>
      </c>
      <c r="O8638" s="17">
        <f>IF(ISBLANK(Demand!J8638),"",Demand!J8638)</f>
        <v>143.9</v>
      </c>
      <c r="P8638" s="64">
        <v>3.2548184716220598E-2</v>
      </c>
      <c r="Q8638" s="65">
        <f t="shared" si="139"/>
        <v>3.55481847162206E-2</v>
      </c>
      <c r="R8638" s="66">
        <v>1</v>
      </c>
      <c r="S8638" s="13">
        <v>0</v>
      </c>
      <c r="T8638" s="39">
        <v>1</v>
      </c>
      <c r="U8638" s="38">
        <v>0</v>
      </c>
      <c r="V8638" s="42">
        <v>0.116340607757717</v>
      </c>
      <c r="W8638" s="42">
        <v>4.0519999999999998E-4</v>
      </c>
    </row>
    <row r="8639" spans="13:23" x14ac:dyDescent="0.3">
      <c r="M8639" s="17">
        <f>IF(ISBLANK(Demand!H8639),"",Demand!H8639)</f>
        <v>6</v>
      </c>
      <c r="N8639" s="17">
        <f>IF(ISBLANK(Demand!I8639),"",Demand!I8639)</f>
        <v>8635</v>
      </c>
      <c r="O8639" s="17">
        <f>IF(ISBLANK(Demand!J8639),"",Demand!J8639)</f>
        <v>143.91666666666666</v>
      </c>
      <c r="P8639" s="64">
        <v>3.2548184716220598E-2</v>
      </c>
      <c r="Q8639" s="65">
        <f t="shared" si="139"/>
        <v>3.55481847162206E-2</v>
      </c>
      <c r="R8639" s="66">
        <v>1</v>
      </c>
      <c r="S8639" s="13">
        <v>0</v>
      </c>
      <c r="T8639" s="39">
        <v>1</v>
      </c>
      <c r="U8639" s="38">
        <v>0</v>
      </c>
      <c r="V8639" s="42">
        <v>0.116340607757717</v>
      </c>
      <c r="W8639" s="42">
        <v>4.0519999999999998E-4</v>
      </c>
    </row>
    <row r="8640" spans="13:23" x14ac:dyDescent="0.3">
      <c r="M8640" s="17">
        <f>IF(ISBLANK(Demand!H8640),"",Demand!H8640)</f>
        <v>6</v>
      </c>
      <c r="N8640" s="17">
        <f>IF(ISBLANK(Demand!I8640),"",Demand!I8640)</f>
        <v>8636</v>
      </c>
      <c r="O8640" s="17">
        <f>IF(ISBLANK(Demand!J8640),"",Demand!J8640)</f>
        <v>143.93333333333334</v>
      </c>
      <c r="P8640" s="64">
        <v>3.2548184716220598E-2</v>
      </c>
      <c r="Q8640" s="65">
        <f t="shared" si="139"/>
        <v>3.55481847162206E-2</v>
      </c>
      <c r="R8640" s="66">
        <v>1</v>
      </c>
      <c r="S8640" s="13">
        <v>0</v>
      </c>
      <c r="T8640" s="39">
        <v>1</v>
      </c>
      <c r="U8640" s="38">
        <v>0</v>
      </c>
      <c r="V8640" s="42">
        <v>0.116340607757717</v>
      </c>
      <c r="W8640" s="42">
        <v>4.0519999999999998E-4</v>
      </c>
    </row>
    <row r="8641" spans="13:23" x14ac:dyDescent="0.3">
      <c r="M8641" s="17">
        <f>IF(ISBLANK(Demand!H8641),"",Demand!H8641)</f>
        <v>6</v>
      </c>
      <c r="N8641" s="17">
        <f>IF(ISBLANK(Demand!I8641),"",Demand!I8641)</f>
        <v>8637</v>
      </c>
      <c r="O8641" s="17">
        <f>IF(ISBLANK(Demand!J8641),"",Demand!J8641)</f>
        <v>143.94999999999999</v>
      </c>
      <c r="P8641" s="64">
        <v>3.2548184716220598E-2</v>
      </c>
      <c r="Q8641" s="65">
        <f t="shared" si="139"/>
        <v>3.55481847162206E-2</v>
      </c>
      <c r="R8641" s="66">
        <v>1</v>
      </c>
      <c r="S8641" s="13">
        <v>0</v>
      </c>
      <c r="T8641" s="39">
        <v>1</v>
      </c>
      <c r="U8641" s="38">
        <v>0</v>
      </c>
      <c r="V8641" s="42">
        <v>0.116340607757717</v>
      </c>
      <c r="W8641" s="42">
        <v>4.0519999999999998E-4</v>
      </c>
    </row>
    <row r="8642" spans="13:23" x14ac:dyDescent="0.3">
      <c r="M8642" s="17">
        <f>IF(ISBLANK(Demand!H8642),"",Demand!H8642)</f>
        <v>6</v>
      </c>
      <c r="N8642" s="17">
        <f>IF(ISBLANK(Demand!I8642),"",Demand!I8642)</f>
        <v>8638</v>
      </c>
      <c r="O8642" s="17">
        <f>IF(ISBLANK(Demand!J8642),"",Demand!J8642)</f>
        <v>143.96666666666667</v>
      </c>
      <c r="P8642" s="64">
        <v>3.2548184716220598E-2</v>
      </c>
      <c r="Q8642" s="65">
        <f t="shared" si="139"/>
        <v>3.55481847162206E-2</v>
      </c>
      <c r="R8642" s="66">
        <v>1</v>
      </c>
      <c r="S8642" s="13">
        <v>0</v>
      </c>
      <c r="T8642" s="39">
        <v>1</v>
      </c>
      <c r="U8642" s="38">
        <v>0</v>
      </c>
      <c r="V8642" s="42">
        <v>0.116340607757717</v>
      </c>
      <c r="W8642" s="42">
        <v>4.0519999999999998E-4</v>
      </c>
    </row>
    <row r="8643" spans="13:23" x14ac:dyDescent="0.3">
      <c r="M8643" s="17">
        <f>IF(ISBLANK(Demand!H8643),"",Demand!H8643)</f>
        <v>6</v>
      </c>
      <c r="N8643" s="17">
        <f>IF(ISBLANK(Demand!I8643),"",Demand!I8643)</f>
        <v>8639</v>
      </c>
      <c r="O8643" s="17">
        <f>IF(ISBLANK(Demand!J8643),"",Demand!J8643)</f>
        <v>143.98333333333332</v>
      </c>
      <c r="P8643" s="64">
        <v>3.2548184716220598E-2</v>
      </c>
      <c r="Q8643" s="65">
        <f t="shared" si="139"/>
        <v>3.55481847162206E-2</v>
      </c>
      <c r="R8643" s="66">
        <v>1</v>
      </c>
      <c r="S8643" s="13">
        <v>0</v>
      </c>
      <c r="T8643" s="39">
        <v>1</v>
      </c>
      <c r="U8643" s="38">
        <v>0</v>
      </c>
      <c r="V8643" s="42">
        <v>0.116340607757717</v>
      </c>
      <c r="W8643" s="42">
        <v>4.0519999999999998E-4</v>
      </c>
    </row>
    <row r="8644" spans="13:23" x14ac:dyDescent="0.3">
      <c r="M8644" s="17">
        <f>IF(ISBLANK(Demand!H8644),"",Demand!H8644)</f>
        <v>6</v>
      </c>
      <c r="N8644" s="17">
        <f>IF(ISBLANK(Demand!I8644),"",Demand!I8644)</f>
        <v>8640</v>
      </c>
      <c r="O8644" s="17">
        <f>IF(ISBLANK(Demand!J8644),"",Demand!J8644)</f>
        <v>144</v>
      </c>
      <c r="P8644" s="64">
        <v>3.2548184716220598E-2</v>
      </c>
      <c r="Q8644" s="65">
        <f t="shared" si="139"/>
        <v>3.55481847162206E-2</v>
      </c>
      <c r="R8644" s="66">
        <v>1</v>
      </c>
      <c r="S8644" s="13">
        <v>0</v>
      </c>
      <c r="T8644" s="39">
        <v>1</v>
      </c>
      <c r="U8644" s="38">
        <v>0</v>
      </c>
      <c r="V8644" s="42">
        <v>0.116340607757717</v>
      </c>
      <c r="W8644" s="42">
        <v>4.0519999999999998E-4</v>
      </c>
    </row>
    <row r="8645" spans="13:23" x14ac:dyDescent="0.3">
      <c r="M8645" s="17">
        <f>IF(ISBLANK(Demand!H8645),"",Demand!H8645)</f>
        <v>7</v>
      </c>
      <c r="N8645" s="17">
        <f>IF(ISBLANK(Demand!I8645),"",Demand!I8645)</f>
        <v>8641</v>
      </c>
      <c r="O8645" s="17">
        <f>IF(ISBLANK(Demand!J8645),"",Demand!J8645)</f>
        <v>144.01666666666665</v>
      </c>
      <c r="P8645" s="64">
        <v>3.2548184716220598E-2</v>
      </c>
      <c r="Q8645" s="65">
        <f t="shared" si="139"/>
        <v>3.55481847162206E-2</v>
      </c>
      <c r="R8645" s="66">
        <v>1</v>
      </c>
      <c r="S8645" s="13">
        <v>0</v>
      </c>
      <c r="T8645" s="39">
        <v>1</v>
      </c>
      <c r="U8645" s="38">
        <v>0</v>
      </c>
      <c r="V8645" s="42">
        <v>0.116340607757717</v>
      </c>
      <c r="W8645" s="42">
        <v>4.0519999999999998E-4</v>
      </c>
    </row>
    <row r="8646" spans="13:23" x14ac:dyDescent="0.3">
      <c r="M8646" s="17">
        <f>IF(ISBLANK(Demand!H8646),"",Demand!H8646)</f>
        <v>7</v>
      </c>
      <c r="N8646" s="17">
        <f>IF(ISBLANK(Demand!I8646),"",Demand!I8646)</f>
        <v>8642</v>
      </c>
      <c r="O8646" s="17">
        <f>IF(ISBLANK(Demand!J8646),"",Demand!J8646)</f>
        <v>144.03333333333333</v>
      </c>
      <c r="P8646" s="64">
        <v>3.2548184716220598E-2</v>
      </c>
      <c r="Q8646" s="65">
        <f t="shared" si="139"/>
        <v>3.55481847162206E-2</v>
      </c>
      <c r="R8646" s="66">
        <v>1</v>
      </c>
      <c r="S8646" s="13">
        <v>0</v>
      </c>
      <c r="T8646" s="39">
        <v>1</v>
      </c>
      <c r="U8646" s="38">
        <v>0</v>
      </c>
      <c r="V8646" s="42">
        <v>0.116340607757717</v>
      </c>
      <c r="W8646" s="42">
        <v>4.0519999999999998E-4</v>
      </c>
    </row>
    <row r="8647" spans="13:23" x14ac:dyDescent="0.3">
      <c r="M8647" s="17">
        <f>IF(ISBLANK(Demand!H8647),"",Demand!H8647)</f>
        <v>7</v>
      </c>
      <c r="N8647" s="17">
        <f>IF(ISBLANK(Demand!I8647),"",Demand!I8647)</f>
        <v>8643</v>
      </c>
      <c r="O8647" s="17">
        <f>IF(ISBLANK(Demand!J8647),"",Demand!J8647)</f>
        <v>144.05000000000001</v>
      </c>
      <c r="P8647" s="64">
        <v>3.2548184716220598E-2</v>
      </c>
      <c r="Q8647" s="65">
        <f t="shared" si="139"/>
        <v>3.55481847162206E-2</v>
      </c>
      <c r="R8647" s="66">
        <v>1</v>
      </c>
      <c r="S8647" s="13">
        <v>0</v>
      </c>
      <c r="T8647" s="39">
        <v>1</v>
      </c>
      <c r="U8647" s="38">
        <v>0</v>
      </c>
      <c r="V8647" s="42">
        <v>0.116340607757717</v>
      </c>
      <c r="W8647" s="42">
        <v>4.0519999999999998E-4</v>
      </c>
    </row>
    <row r="8648" spans="13:23" x14ac:dyDescent="0.3">
      <c r="M8648" s="17">
        <f>IF(ISBLANK(Demand!H8648),"",Demand!H8648)</f>
        <v>7</v>
      </c>
      <c r="N8648" s="17">
        <f>IF(ISBLANK(Demand!I8648),"",Demand!I8648)</f>
        <v>8644</v>
      </c>
      <c r="O8648" s="17">
        <f>IF(ISBLANK(Demand!J8648),"",Demand!J8648)</f>
        <v>144.06666666666666</v>
      </c>
      <c r="P8648" s="64">
        <v>3.2548184716220598E-2</v>
      </c>
      <c r="Q8648" s="65">
        <f t="shared" si="139"/>
        <v>3.55481847162206E-2</v>
      </c>
      <c r="R8648" s="66">
        <v>1</v>
      </c>
      <c r="S8648" s="13">
        <v>0</v>
      </c>
      <c r="T8648" s="39">
        <v>1</v>
      </c>
      <c r="U8648" s="38">
        <v>0</v>
      </c>
      <c r="V8648" s="42">
        <v>0.116340607757717</v>
      </c>
      <c r="W8648" s="42">
        <v>4.0519999999999998E-4</v>
      </c>
    </row>
    <row r="8649" spans="13:23" x14ac:dyDescent="0.3">
      <c r="M8649" s="17">
        <f>IF(ISBLANK(Demand!H8649),"",Demand!H8649)</f>
        <v>7</v>
      </c>
      <c r="N8649" s="17">
        <f>IF(ISBLANK(Demand!I8649),"",Demand!I8649)</f>
        <v>8645</v>
      </c>
      <c r="O8649" s="17">
        <f>IF(ISBLANK(Demand!J8649),"",Demand!J8649)</f>
        <v>144.08333333333334</v>
      </c>
      <c r="P8649" s="64">
        <v>3.2548184716220598E-2</v>
      </c>
      <c r="Q8649" s="65">
        <f t="shared" si="139"/>
        <v>3.55481847162206E-2</v>
      </c>
      <c r="R8649" s="66">
        <v>1</v>
      </c>
      <c r="S8649" s="13">
        <v>0</v>
      </c>
      <c r="T8649" s="39">
        <v>1</v>
      </c>
      <c r="U8649" s="38">
        <v>0</v>
      </c>
      <c r="V8649" s="42">
        <v>0.116340607757717</v>
      </c>
      <c r="W8649" s="42">
        <v>4.0519999999999998E-4</v>
      </c>
    </row>
    <row r="8650" spans="13:23" x14ac:dyDescent="0.3">
      <c r="M8650" s="17">
        <f>IF(ISBLANK(Demand!H8650),"",Demand!H8650)</f>
        <v>7</v>
      </c>
      <c r="N8650" s="17">
        <f>IF(ISBLANK(Demand!I8650),"",Demand!I8650)</f>
        <v>8646</v>
      </c>
      <c r="O8650" s="17">
        <f>IF(ISBLANK(Demand!J8650),"",Demand!J8650)</f>
        <v>144.1</v>
      </c>
      <c r="P8650" s="64">
        <v>3.2548184716220598E-2</v>
      </c>
      <c r="Q8650" s="65">
        <f t="shared" si="139"/>
        <v>3.55481847162206E-2</v>
      </c>
      <c r="R8650" s="66">
        <v>1</v>
      </c>
      <c r="S8650" s="13">
        <v>0</v>
      </c>
      <c r="T8650" s="39">
        <v>1</v>
      </c>
      <c r="U8650" s="38">
        <v>0</v>
      </c>
      <c r="V8650" s="42">
        <v>0.116340607757717</v>
      </c>
      <c r="W8650" s="42">
        <v>4.0519999999999998E-4</v>
      </c>
    </row>
    <row r="8651" spans="13:23" x14ac:dyDescent="0.3">
      <c r="M8651" s="17">
        <f>IF(ISBLANK(Demand!H8651),"",Demand!H8651)</f>
        <v>7</v>
      </c>
      <c r="N8651" s="17">
        <f>IF(ISBLANK(Demand!I8651),"",Demand!I8651)</f>
        <v>8647</v>
      </c>
      <c r="O8651" s="17">
        <f>IF(ISBLANK(Demand!J8651),"",Demand!J8651)</f>
        <v>144.11666666666667</v>
      </c>
      <c r="P8651" s="64">
        <v>3.2548184716220598E-2</v>
      </c>
      <c r="Q8651" s="65">
        <f t="shared" si="139"/>
        <v>3.55481847162206E-2</v>
      </c>
      <c r="R8651" s="66">
        <v>1</v>
      </c>
      <c r="S8651" s="13">
        <v>0</v>
      </c>
      <c r="T8651" s="39">
        <v>1</v>
      </c>
      <c r="U8651" s="38">
        <v>0</v>
      </c>
      <c r="V8651" s="42">
        <v>0.116340607757717</v>
      </c>
      <c r="W8651" s="42">
        <v>4.0519999999999998E-4</v>
      </c>
    </row>
    <row r="8652" spans="13:23" x14ac:dyDescent="0.3">
      <c r="M8652" s="17">
        <f>IF(ISBLANK(Demand!H8652),"",Demand!H8652)</f>
        <v>7</v>
      </c>
      <c r="N8652" s="17">
        <f>IF(ISBLANK(Demand!I8652),"",Demand!I8652)</f>
        <v>8648</v>
      </c>
      <c r="O8652" s="17">
        <f>IF(ISBLANK(Demand!J8652),"",Demand!J8652)</f>
        <v>144.13333333333333</v>
      </c>
      <c r="P8652" s="64">
        <v>3.2548184716220598E-2</v>
      </c>
      <c r="Q8652" s="65">
        <f t="shared" si="139"/>
        <v>3.55481847162206E-2</v>
      </c>
      <c r="R8652" s="66">
        <v>1</v>
      </c>
      <c r="S8652" s="13">
        <v>0</v>
      </c>
      <c r="T8652" s="39">
        <v>1</v>
      </c>
      <c r="U8652" s="38">
        <v>0</v>
      </c>
      <c r="V8652" s="42">
        <v>0.116340607757717</v>
      </c>
      <c r="W8652" s="42">
        <v>4.0519999999999998E-4</v>
      </c>
    </row>
    <row r="8653" spans="13:23" x14ac:dyDescent="0.3">
      <c r="M8653" s="17">
        <f>IF(ISBLANK(Demand!H8653),"",Demand!H8653)</f>
        <v>7</v>
      </c>
      <c r="N8653" s="17">
        <f>IF(ISBLANK(Demand!I8653),"",Demand!I8653)</f>
        <v>8649</v>
      </c>
      <c r="O8653" s="17">
        <f>IF(ISBLANK(Demand!J8653),"",Demand!J8653)</f>
        <v>144.15</v>
      </c>
      <c r="P8653" s="64">
        <v>3.2548184716220598E-2</v>
      </c>
      <c r="Q8653" s="65">
        <f t="shared" si="139"/>
        <v>3.55481847162206E-2</v>
      </c>
      <c r="R8653" s="66">
        <v>1</v>
      </c>
      <c r="S8653" s="13">
        <v>0</v>
      </c>
      <c r="T8653" s="39">
        <v>1</v>
      </c>
      <c r="U8653" s="38">
        <v>0</v>
      </c>
      <c r="V8653" s="42">
        <v>0.116340607757717</v>
      </c>
      <c r="W8653" s="42">
        <v>4.0519999999999998E-4</v>
      </c>
    </row>
    <row r="8654" spans="13:23" x14ac:dyDescent="0.3">
      <c r="M8654" s="17">
        <f>IF(ISBLANK(Demand!H8654),"",Demand!H8654)</f>
        <v>7</v>
      </c>
      <c r="N8654" s="17">
        <f>IF(ISBLANK(Demand!I8654),"",Demand!I8654)</f>
        <v>8650</v>
      </c>
      <c r="O8654" s="17">
        <f>IF(ISBLANK(Demand!J8654),"",Demand!J8654)</f>
        <v>144.16666666666666</v>
      </c>
      <c r="P8654" s="64">
        <v>3.2548184716220598E-2</v>
      </c>
      <c r="Q8654" s="65">
        <f t="shared" si="139"/>
        <v>3.55481847162206E-2</v>
      </c>
      <c r="R8654" s="66">
        <v>1</v>
      </c>
      <c r="S8654" s="13">
        <v>0</v>
      </c>
      <c r="T8654" s="39">
        <v>1</v>
      </c>
      <c r="U8654" s="38">
        <v>0</v>
      </c>
      <c r="V8654" s="42">
        <v>0.116340607757717</v>
      </c>
      <c r="W8654" s="42">
        <v>4.0519999999999998E-4</v>
      </c>
    </row>
    <row r="8655" spans="13:23" x14ac:dyDescent="0.3">
      <c r="M8655" s="17">
        <f>IF(ISBLANK(Demand!H8655),"",Demand!H8655)</f>
        <v>7</v>
      </c>
      <c r="N8655" s="17">
        <f>IF(ISBLANK(Demand!I8655),"",Demand!I8655)</f>
        <v>8651</v>
      </c>
      <c r="O8655" s="17">
        <f>IF(ISBLANK(Demand!J8655),"",Demand!J8655)</f>
        <v>144.18333333333334</v>
      </c>
      <c r="P8655" s="64">
        <v>3.2548184716220598E-2</v>
      </c>
      <c r="Q8655" s="65">
        <f t="shared" si="139"/>
        <v>3.55481847162206E-2</v>
      </c>
      <c r="R8655" s="66">
        <v>1</v>
      </c>
      <c r="S8655" s="13">
        <v>0</v>
      </c>
      <c r="T8655" s="39">
        <v>1</v>
      </c>
      <c r="U8655" s="38">
        <v>0</v>
      </c>
      <c r="V8655" s="42">
        <v>0.116340607757717</v>
      </c>
      <c r="W8655" s="42">
        <v>4.0519999999999998E-4</v>
      </c>
    </row>
    <row r="8656" spans="13:23" x14ac:dyDescent="0.3">
      <c r="M8656" s="17">
        <f>IF(ISBLANK(Demand!H8656),"",Demand!H8656)</f>
        <v>7</v>
      </c>
      <c r="N8656" s="17">
        <f>IF(ISBLANK(Demand!I8656),"",Demand!I8656)</f>
        <v>8652</v>
      </c>
      <c r="O8656" s="17">
        <f>IF(ISBLANK(Demand!J8656),"",Demand!J8656)</f>
        <v>144.19999999999999</v>
      </c>
      <c r="P8656" s="64">
        <v>3.2548184716220598E-2</v>
      </c>
      <c r="Q8656" s="65">
        <f t="shared" si="139"/>
        <v>3.55481847162206E-2</v>
      </c>
      <c r="R8656" s="66">
        <v>1</v>
      </c>
      <c r="S8656" s="13">
        <v>0</v>
      </c>
      <c r="T8656" s="39">
        <v>1</v>
      </c>
      <c r="U8656" s="38">
        <v>0</v>
      </c>
      <c r="V8656" s="42">
        <v>0.116340607757717</v>
      </c>
      <c r="W8656" s="42">
        <v>4.0519999999999998E-4</v>
      </c>
    </row>
    <row r="8657" spans="13:23" x14ac:dyDescent="0.3">
      <c r="M8657" s="17">
        <f>IF(ISBLANK(Demand!H8657),"",Demand!H8657)</f>
        <v>7</v>
      </c>
      <c r="N8657" s="17">
        <f>IF(ISBLANK(Demand!I8657),"",Demand!I8657)</f>
        <v>8653</v>
      </c>
      <c r="O8657" s="17">
        <f>IF(ISBLANK(Demand!J8657),"",Demand!J8657)</f>
        <v>144.21666666666667</v>
      </c>
      <c r="P8657" s="64">
        <v>3.2548184716220598E-2</v>
      </c>
      <c r="Q8657" s="65">
        <f t="shared" si="139"/>
        <v>3.55481847162206E-2</v>
      </c>
      <c r="R8657" s="66">
        <v>1</v>
      </c>
      <c r="S8657" s="13">
        <v>0</v>
      </c>
      <c r="T8657" s="39">
        <v>1</v>
      </c>
      <c r="U8657" s="38">
        <v>0</v>
      </c>
      <c r="V8657" s="42">
        <v>0.116340607757717</v>
      </c>
      <c r="W8657" s="42">
        <v>4.0519999999999998E-4</v>
      </c>
    </row>
    <row r="8658" spans="13:23" x14ac:dyDescent="0.3">
      <c r="M8658" s="17">
        <f>IF(ISBLANK(Demand!H8658),"",Demand!H8658)</f>
        <v>7</v>
      </c>
      <c r="N8658" s="17">
        <f>IF(ISBLANK(Demand!I8658),"",Demand!I8658)</f>
        <v>8654</v>
      </c>
      <c r="O8658" s="17">
        <f>IF(ISBLANK(Demand!J8658),"",Demand!J8658)</f>
        <v>144.23333333333332</v>
      </c>
      <c r="P8658" s="64">
        <v>3.2548184716220598E-2</v>
      </c>
      <c r="Q8658" s="65">
        <f t="shared" si="139"/>
        <v>3.55481847162206E-2</v>
      </c>
      <c r="R8658" s="66">
        <v>1</v>
      </c>
      <c r="S8658" s="13">
        <v>0</v>
      </c>
      <c r="T8658" s="39">
        <v>1</v>
      </c>
      <c r="U8658" s="38">
        <v>0</v>
      </c>
      <c r="V8658" s="42">
        <v>0.116340607757717</v>
      </c>
      <c r="W8658" s="42">
        <v>4.0519999999999998E-4</v>
      </c>
    </row>
    <row r="8659" spans="13:23" x14ac:dyDescent="0.3">
      <c r="M8659" s="17">
        <f>IF(ISBLANK(Demand!H8659),"",Demand!H8659)</f>
        <v>7</v>
      </c>
      <c r="N8659" s="17">
        <f>IF(ISBLANK(Demand!I8659),"",Demand!I8659)</f>
        <v>8655</v>
      </c>
      <c r="O8659" s="17">
        <f>IF(ISBLANK(Demand!J8659),"",Demand!J8659)</f>
        <v>144.25</v>
      </c>
      <c r="P8659" s="64">
        <v>3.2548184716220598E-2</v>
      </c>
      <c r="Q8659" s="65">
        <f t="shared" si="139"/>
        <v>3.55481847162206E-2</v>
      </c>
      <c r="R8659" s="66">
        <v>1</v>
      </c>
      <c r="S8659" s="13">
        <v>0</v>
      </c>
      <c r="T8659" s="39">
        <v>1</v>
      </c>
      <c r="U8659" s="38">
        <v>0</v>
      </c>
      <c r="V8659" s="42">
        <v>0.116340607757717</v>
      </c>
      <c r="W8659" s="42">
        <v>4.0519999999999998E-4</v>
      </c>
    </row>
    <row r="8660" spans="13:23" x14ac:dyDescent="0.3">
      <c r="M8660" s="17">
        <f>IF(ISBLANK(Demand!H8660),"",Demand!H8660)</f>
        <v>7</v>
      </c>
      <c r="N8660" s="17">
        <f>IF(ISBLANK(Demand!I8660),"",Demand!I8660)</f>
        <v>8656</v>
      </c>
      <c r="O8660" s="17">
        <f>IF(ISBLANK(Demand!J8660),"",Demand!J8660)</f>
        <v>144.26666666666665</v>
      </c>
      <c r="P8660" s="64">
        <v>3.2548184716220598E-2</v>
      </c>
      <c r="Q8660" s="65">
        <f t="shared" si="139"/>
        <v>3.55481847162206E-2</v>
      </c>
      <c r="R8660" s="66">
        <v>1</v>
      </c>
      <c r="S8660" s="13">
        <v>0</v>
      </c>
      <c r="T8660" s="39">
        <v>1</v>
      </c>
      <c r="U8660" s="38">
        <v>0</v>
      </c>
      <c r="V8660" s="42">
        <v>0.116340607757717</v>
      </c>
      <c r="W8660" s="42">
        <v>4.0519999999999998E-4</v>
      </c>
    </row>
    <row r="8661" spans="13:23" x14ac:dyDescent="0.3">
      <c r="M8661" s="17">
        <f>IF(ISBLANK(Demand!H8661),"",Demand!H8661)</f>
        <v>7</v>
      </c>
      <c r="N8661" s="17">
        <f>IF(ISBLANK(Demand!I8661),"",Demand!I8661)</f>
        <v>8657</v>
      </c>
      <c r="O8661" s="17">
        <f>IF(ISBLANK(Demand!J8661),"",Demand!J8661)</f>
        <v>144.28333333333333</v>
      </c>
      <c r="P8661" s="64">
        <v>3.2548184716220598E-2</v>
      </c>
      <c r="Q8661" s="65">
        <f t="shared" si="139"/>
        <v>3.55481847162206E-2</v>
      </c>
      <c r="R8661" s="66">
        <v>1</v>
      </c>
      <c r="S8661" s="13">
        <v>0</v>
      </c>
      <c r="T8661" s="39">
        <v>1</v>
      </c>
      <c r="U8661" s="38">
        <v>0</v>
      </c>
      <c r="V8661" s="42">
        <v>0.116340607757717</v>
      </c>
      <c r="W8661" s="42">
        <v>4.0519999999999998E-4</v>
      </c>
    </row>
    <row r="8662" spans="13:23" x14ac:dyDescent="0.3">
      <c r="M8662" s="17">
        <f>IF(ISBLANK(Demand!H8662),"",Demand!H8662)</f>
        <v>7</v>
      </c>
      <c r="N8662" s="17">
        <f>IF(ISBLANK(Demand!I8662),"",Demand!I8662)</f>
        <v>8658</v>
      </c>
      <c r="O8662" s="17">
        <f>IF(ISBLANK(Demand!J8662),"",Demand!J8662)</f>
        <v>144.30000000000001</v>
      </c>
      <c r="P8662" s="64">
        <v>3.2548184716220598E-2</v>
      </c>
      <c r="Q8662" s="65">
        <f t="shared" si="139"/>
        <v>3.55481847162206E-2</v>
      </c>
      <c r="R8662" s="66">
        <v>1</v>
      </c>
      <c r="S8662" s="13">
        <v>0</v>
      </c>
      <c r="T8662" s="39">
        <v>1</v>
      </c>
      <c r="U8662" s="38">
        <v>0</v>
      </c>
      <c r="V8662" s="42">
        <v>0.116340607757717</v>
      </c>
      <c r="W8662" s="42">
        <v>4.0519999999999998E-4</v>
      </c>
    </row>
    <row r="8663" spans="13:23" x14ac:dyDescent="0.3">
      <c r="M8663" s="17">
        <f>IF(ISBLANK(Demand!H8663),"",Demand!H8663)</f>
        <v>7</v>
      </c>
      <c r="N8663" s="17">
        <f>IF(ISBLANK(Demand!I8663),"",Demand!I8663)</f>
        <v>8659</v>
      </c>
      <c r="O8663" s="17">
        <f>IF(ISBLANK(Demand!J8663),"",Demand!J8663)</f>
        <v>144.31666666666666</v>
      </c>
      <c r="P8663" s="64">
        <v>3.2548184716220598E-2</v>
      </c>
      <c r="Q8663" s="65">
        <f t="shared" si="139"/>
        <v>3.55481847162206E-2</v>
      </c>
      <c r="R8663" s="66">
        <v>1</v>
      </c>
      <c r="S8663" s="13">
        <v>0</v>
      </c>
      <c r="T8663" s="39">
        <v>1</v>
      </c>
      <c r="U8663" s="38">
        <v>0</v>
      </c>
      <c r="V8663" s="42">
        <v>0.116340607757717</v>
      </c>
      <c r="W8663" s="42">
        <v>4.0519999999999998E-4</v>
      </c>
    </row>
    <row r="8664" spans="13:23" x14ac:dyDescent="0.3">
      <c r="M8664" s="17">
        <f>IF(ISBLANK(Demand!H8664),"",Demand!H8664)</f>
        <v>7</v>
      </c>
      <c r="N8664" s="17">
        <f>IF(ISBLANK(Demand!I8664),"",Demand!I8664)</f>
        <v>8660</v>
      </c>
      <c r="O8664" s="17">
        <f>IF(ISBLANK(Demand!J8664),"",Demand!J8664)</f>
        <v>144.33333333333334</v>
      </c>
      <c r="P8664" s="64">
        <v>3.2548184716220598E-2</v>
      </c>
      <c r="Q8664" s="65">
        <f t="shared" si="139"/>
        <v>3.55481847162206E-2</v>
      </c>
      <c r="R8664" s="66">
        <v>1</v>
      </c>
      <c r="S8664" s="13">
        <v>0</v>
      </c>
      <c r="T8664" s="39">
        <v>1</v>
      </c>
      <c r="U8664" s="38">
        <v>0</v>
      </c>
      <c r="V8664" s="42">
        <v>0.116340607757717</v>
      </c>
      <c r="W8664" s="42">
        <v>4.0519999999999998E-4</v>
      </c>
    </row>
    <row r="8665" spans="13:23" x14ac:dyDescent="0.3">
      <c r="M8665" s="17">
        <f>IF(ISBLANK(Demand!H8665),"",Demand!H8665)</f>
        <v>7</v>
      </c>
      <c r="N8665" s="17">
        <f>IF(ISBLANK(Demand!I8665),"",Demand!I8665)</f>
        <v>8661</v>
      </c>
      <c r="O8665" s="17">
        <f>IF(ISBLANK(Demand!J8665),"",Demand!J8665)</f>
        <v>144.35</v>
      </c>
      <c r="P8665" s="64">
        <v>3.2548184716220598E-2</v>
      </c>
      <c r="Q8665" s="65">
        <f t="shared" si="139"/>
        <v>3.55481847162206E-2</v>
      </c>
      <c r="R8665" s="66">
        <v>1</v>
      </c>
      <c r="S8665" s="13">
        <v>0</v>
      </c>
      <c r="T8665" s="39">
        <v>1</v>
      </c>
      <c r="U8665" s="38">
        <v>0</v>
      </c>
      <c r="V8665" s="42">
        <v>0.116340607757717</v>
      </c>
      <c r="W8665" s="42">
        <v>4.0519999999999998E-4</v>
      </c>
    </row>
    <row r="8666" spans="13:23" x14ac:dyDescent="0.3">
      <c r="M8666" s="17">
        <f>IF(ISBLANK(Demand!H8666),"",Demand!H8666)</f>
        <v>7</v>
      </c>
      <c r="N8666" s="17">
        <f>IF(ISBLANK(Demand!I8666),"",Demand!I8666)</f>
        <v>8662</v>
      </c>
      <c r="O8666" s="17">
        <f>IF(ISBLANK(Demand!J8666),"",Demand!J8666)</f>
        <v>144.36666666666667</v>
      </c>
      <c r="P8666" s="64">
        <v>3.2548184716220598E-2</v>
      </c>
      <c r="Q8666" s="65">
        <f t="shared" si="139"/>
        <v>3.55481847162206E-2</v>
      </c>
      <c r="R8666" s="66">
        <v>1</v>
      </c>
      <c r="S8666" s="13">
        <v>0</v>
      </c>
      <c r="T8666" s="39">
        <v>1</v>
      </c>
      <c r="U8666" s="38">
        <v>0</v>
      </c>
      <c r="V8666" s="42">
        <v>0.116340607757717</v>
      </c>
      <c r="W8666" s="42">
        <v>4.0519999999999998E-4</v>
      </c>
    </row>
    <row r="8667" spans="13:23" x14ac:dyDescent="0.3">
      <c r="M8667" s="17">
        <f>IF(ISBLANK(Demand!H8667),"",Demand!H8667)</f>
        <v>7</v>
      </c>
      <c r="N8667" s="17">
        <f>IF(ISBLANK(Demand!I8667),"",Demand!I8667)</f>
        <v>8663</v>
      </c>
      <c r="O8667" s="17">
        <f>IF(ISBLANK(Demand!J8667),"",Demand!J8667)</f>
        <v>144.38333333333333</v>
      </c>
      <c r="P8667" s="64">
        <v>3.2548184716220598E-2</v>
      </c>
      <c r="Q8667" s="65">
        <f t="shared" si="139"/>
        <v>3.55481847162206E-2</v>
      </c>
      <c r="R8667" s="66">
        <v>1</v>
      </c>
      <c r="S8667" s="13">
        <v>0</v>
      </c>
      <c r="T8667" s="39">
        <v>1</v>
      </c>
      <c r="U8667" s="38">
        <v>0</v>
      </c>
      <c r="V8667" s="42">
        <v>0.116340607757717</v>
      </c>
      <c r="W8667" s="42">
        <v>4.0519999999999998E-4</v>
      </c>
    </row>
    <row r="8668" spans="13:23" x14ac:dyDescent="0.3">
      <c r="M8668" s="17">
        <f>IF(ISBLANK(Demand!H8668),"",Demand!H8668)</f>
        <v>7</v>
      </c>
      <c r="N8668" s="17">
        <f>IF(ISBLANK(Demand!I8668),"",Demand!I8668)</f>
        <v>8664</v>
      </c>
      <c r="O8668" s="17">
        <f>IF(ISBLANK(Demand!J8668),"",Demand!J8668)</f>
        <v>144.4</v>
      </c>
      <c r="P8668" s="64">
        <v>3.2548184716220598E-2</v>
      </c>
      <c r="Q8668" s="65">
        <f t="shared" si="139"/>
        <v>3.55481847162206E-2</v>
      </c>
      <c r="R8668" s="66">
        <v>1</v>
      </c>
      <c r="S8668" s="13">
        <v>0</v>
      </c>
      <c r="T8668" s="39">
        <v>1</v>
      </c>
      <c r="U8668" s="38">
        <v>0</v>
      </c>
      <c r="V8668" s="42">
        <v>0.116340607757717</v>
      </c>
      <c r="W8668" s="42">
        <v>4.0519999999999998E-4</v>
      </c>
    </row>
    <row r="8669" spans="13:23" x14ac:dyDescent="0.3">
      <c r="M8669" s="17">
        <f>IF(ISBLANK(Demand!H8669),"",Demand!H8669)</f>
        <v>7</v>
      </c>
      <c r="N8669" s="17">
        <f>IF(ISBLANK(Demand!I8669),"",Demand!I8669)</f>
        <v>8665</v>
      </c>
      <c r="O8669" s="17">
        <f>IF(ISBLANK(Demand!J8669),"",Demand!J8669)</f>
        <v>144.41666666666666</v>
      </c>
      <c r="P8669" s="64">
        <v>3.2548184716220598E-2</v>
      </c>
      <c r="Q8669" s="65">
        <f t="shared" si="139"/>
        <v>3.55481847162206E-2</v>
      </c>
      <c r="R8669" s="66">
        <v>1</v>
      </c>
      <c r="S8669" s="13">
        <v>0</v>
      </c>
      <c r="T8669" s="39">
        <v>1</v>
      </c>
      <c r="U8669" s="38">
        <v>0</v>
      </c>
      <c r="V8669" s="42">
        <v>0.116340607757717</v>
      </c>
      <c r="W8669" s="42">
        <v>4.0519999999999998E-4</v>
      </c>
    </row>
    <row r="8670" spans="13:23" x14ac:dyDescent="0.3">
      <c r="M8670" s="17">
        <f>IF(ISBLANK(Demand!H8670),"",Demand!H8670)</f>
        <v>7</v>
      </c>
      <c r="N8670" s="17">
        <f>IF(ISBLANK(Demand!I8670),"",Demand!I8670)</f>
        <v>8666</v>
      </c>
      <c r="O8670" s="17">
        <f>IF(ISBLANK(Demand!J8670),"",Demand!J8670)</f>
        <v>144.43333333333334</v>
      </c>
      <c r="P8670" s="64">
        <v>3.2548184716220598E-2</v>
      </c>
      <c r="Q8670" s="65">
        <f t="shared" si="139"/>
        <v>3.55481847162206E-2</v>
      </c>
      <c r="R8670" s="66">
        <v>1</v>
      </c>
      <c r="S8670" s="13">
        <v>0</v>
      </c>
      <c r="T8670" s="39">
        <v>1</v>
      </c>
      <c r="U8670" s="38">
        <v>0</v>
      </c>
      <c r="V8670" s="42">
        <v>0.116340607757717</v>
      </c>
      <c r="W8670" s="42">
        <v>4.0519999999999998E-4</v>
      </c>
    </row>
    <row r="8671" spans="13:23" x14ac:dyDescent="0.3">
      <c r="M8671" s="17">
        <f>IF(ISBLANK(Demand!H8671),"",Demand!H8671)</f>
        <v>7</v>
      </c>
      <c r="N8671" s="17">
        <f>IF(ISBLANK(Demand!I8671),"",Demand!I8671)</f>
        <v>8667</v>
      </c>
      <c r="O8671" s="17">
        <f>IF(ISBLANK(Demand!J8671),"",Demand!J8671)</f>
        <v>144.44999999999999</v>
      </c>
      <c r="P8671" s="64">
        <v>3.2548184716220598E-2</v>
      </c>
      <c r="Q8671" s="65">
        <f t="shared" si="139"/>
        <v>3.55481847162206E-2</v>
      </c>
      <c r="R8671" s="66">
        <v>1</v>
      </c>
      <c r="S8671" s="13">
        <v>0</v>
      </c>
      <c r="T8671" s="39">
        <v>1</v>
      </c>
      <c r="U8671" s="38">
        <v>0</v>
      </c>
      <c r="V8671" s="42">
        <v>0.116340607757717</v>
      </c>
      <c r="W8671" s="42">
        <v>4.0519999999999998E-4</v>
      </c>
    </row>
    <row r="8672" spans="13:23" x14ac:dyDescent="0.3">
      <c r="M8672" s="17">
        <f>IF(ISBLANK(Demand!H8672),"",Demand!H8672)</f>
        <v>7</v>
      </c>
      <c r="N8672" s="17">
        <f>IF(ISBLANK(Demand!I8672),"",Demand!I8672)</f>
        <v>8668</v>
      </c>
      <c r="O8672" s="17">
        <f>IF(ISBLANK(Demand!J8672),"",Demand!J8672)</f>
        <v>144.46666666666667</v>
      </c>
      <c r="P8672" s="64">
        <v>3.2548184716220598E-2</v>
      </c>
      <c r="Q8672" s="65">
        <f t="shared" si="139"/>
        <v>3.55481847162206E-2</v>
      </c>
      <c r="R8672" s="66">
        <v>1</v>
      </c>
      <c r="S8672" s="13">
        <v>0</v>
      </c>
      <c r="T8672" s="39">
        <v>1</v>
      </c>
      <c r="U8672" s="38">
        <v>0</v>
      </c>
      <c r="V8672" s="42">
        <v>0.116340607757717</v>
      </c>
      <c r="W8672" s="42">
        <v>4.0519999999999998E-4</v>
      </c>
    </row>
    <row r="8673" spans="13:23" x14ac:dyDescent="0.3">
      <c r="M8673" s="17">
        <f>IF(ISBLANK(Demand!H8673),"",Demand!H8673)</f>
        <v>7</v>
      </c>
      <c r="N8673" s="17">
        <f>IF(ISBLANK(Demand!I8673),"",Demand!I8673)</f>
        <v>8669</v>
      </c>
      <c r="O8673" s="17">
        <f>IF(ISBLANK(Demand!J8673),"",Demand!J8673)</f>
        <v>144.48333333333332</v>
      </c>
      <c r="P8673" s="64">
        <v>3.2548184716220598E-2</v>
      </c>
      <c r="Q8673" s="65">
        <f t="shared" si="139"/>
        <v>3.55481847162206E-2</v>
      </c>
      <c r="R8673" s="66">
        <v>1</v>
      </c>
      <c r="S8673" s="13">
        <v>0</v>
      </c>
      <c r="T8673" s="39">
        <v>1</v>
      </c>
      <c r="U8673" s="38">
        <v>0</v>
      </c>
      <c r="V8673" s="42">
        <v>0.116340607757717</v>
      </c>
      <c r="W8673" s="42">
        <v>4.0519999999999998E-4</v>
      </c>
    </row>
    <row r="8674" spans="13:23" x14ac:dyDescent="0.3">
      <c r="M8674" s="17">
        <f>IF(ISBLANK(Demand!H8674),"",Demand!H8674)</f>
        <v>7</v>
      </c>
      <c r="N8674" s="17">
        <f>IF(ISBLANK(Demand!I8674),"",Demand!I8674)</f>
        <v>8670</v>
      </c>
      <c r="O8674" s="17">
        <f>IF(ISBLANK(Demand!J8674),"",Demand!J8674)</f>
        <v>144.5</v>
      </c>
      <c r="P8674" s="64">
        <v>3.2548184716220598E-2</v>
      </c>
      <c r="Q8674" s="65">
        <f t="shared" si="139"/>
        <v>3.55481847162206E-2</v>
      </c>
      <c r="R8674" s="66">
        <v>1</v>
      </c>
      <c r="S8674" s="13">
        <v>0</v>
      </c>
      <c r="T8674" s="39">
        <v>1</v>
      </c>
      <c r="U8674" s="38">
        <v>0</v>
      </c>
      <c r="V8674" s="42">
        <v>0.116340607757717</v>
      </c>
      <c r="W8674" s="42">
        <v>4.0519999999999998E-4</v>
      </c>
    </row>
    <row r="8675" spans="13:23" x14ac:dyDescent="0.3">
      <c r="M8675" s="17">
        <f>IF(ISBLANK(Demand!H8675),"",Demand!H8675)</f>
        <v>7</v>
      </c>
      <c r="N8675" s="17">
        <f>IF(ISBLANK(Demand!I8675),"",Demand!I8675)</f>
        <v>8671</v>
      </c>
      <c r="O8675" s="17">
        <f>IF(ISBLANK(Demand!J8675),"",Demand!J8675)</f>
        <v>144.51666666666665</v>
      </c>
      <c r="P8675" s="64">
        <v>3.2548184716220598E-2</v>
      </c>
      <c r="Q8675" s="65">
        <f t="shared" si="139"/>
        <v>3.55481847162206E-2</v>
      </c>
      <c r="R8675" s="66">
        <v>1</v>
      </c>
      <c r="S8675" s="13">
        <v>0</v>
      </c>
      <c r="T8675" s="39">
        <v>1</v>
      </c>
      <c r="U8675" s="38">
        <v>0</v>
      </c>
      <c r="V8675" s="42">
        <v>0.116340607757717</v>
      </c>
      <c r="W8675" s="42">
        <v>4.0519999999999998E-4</v>
      </c>
    </row>
    <row r="8676" spans="13:23" x14ac:dyDescent="0.3">
      <c r="M8676" s="17">
        <f>IF(ISBLANK(Demand!H8676),"",Demand!H8676)</f>
        <v>7</v>
      </c>
      <c r="N8676" s="17">
        <f>IF(ISBLANK(Demand!I8676),"",Demand!I8676)</f>
        <v>8672</v>
      </c>
      <c r="O8676" s="17">
        <f>IF(ISBLANK(Demand!J8676),"",Demand!J8676)</f>
        <v>144.53333333333333</v>
      </c>
      <c r="P8676" s="64">
        <v>3.2548184716220598E-2</v>
      </c>
      <c r="Q8676" s="65">
        <f t="shared" si="139"/>
        <v>3.55481847162206E-2</v>
      </c>
      <c r="R8676" s="66">
        <v>1</v>
      </c>
      <c r="S8676" s="13">
        <v>0</v>
      </c>
      <c r="T8676" s="39">
        <v>1</v>
      </c>
      <c r="U8676" s="38">
        <v>0</v>
      </c>
      <c r="V8676" s="42">
        <v>0.116340607757717</v>
      </c>
      <c r="W8676" s="42">
        <v>4.0519999999999998E-4</v>
      </c>
    </row>
    <row r="8677" spans="13:23" x14ac:dyDescent="0.3">
      <c r="M8677" s="17">
        <f>IF(ISBLANK(Demand!H8677),"",Demand!H8677)</f>
        <v>7</v>
      </c>
      <c r="N8677" s="17">
        <f>IF(ISBLANK(Demand!I8677),"",Demand!I8677)</f>
        <v>8673</v>
      </c>
      <c r="O8677" s="17">
        <f>IF(ISBLANK(Demand!J8677),"",Demand!J8677)</f>
        <v>144.55000000000001</v>
      </c>
      <c r="P8677" s="64">
        <v>3.2548184716220598E-2</v>
      </c>
      <c r="Q8677" s="65">
        <f t="shared" si="139"/>
        <v>3.55481847162206E-2</v>
      </c>
      <c r="R8677" s="66">
        <v>1</v>
      </c>
      <c r="S8677" s="13">
        <v>0</v>
      </c>
      <c r="T8677" s="39">
        <v>1</v>
      </c>
      <c r="U8677" s="38">
        <v>0</v>
      </c>
      <c r="V8677" s="42">
        <v>0.116340607757717</v>
      </c>
      <c r="W8677" s="42">
        <v>4.0519999999999998E-4</v>
      </c>
    </row>
    <row r="8678" spans="13:23" x14ac:dyDescent="0.3">
      <c r="M8678" s="17">
        <f>IF(ISBLANK(Demand!H8678),"",Demand!H8678)</f>
        <v>7</v>
      </c>
      <c r="N8678" s="17">
        <f>IF(ISBLANK(Demand!I8678),"",Demand!I8678)</f>
        <v>8674</v>
      </c>
      <c r="O8678" s="17">
        <f>IF(ISBLANK(Demand!J8678),"",Demand!J8678)</f>
        <v>144.56666666666666</v>
      </c>
      <c r="P8678" s="64">
        <v>3.2548184716220598E-2</v>
      </c>
      <c r="Q8678" s="65">
        <f t="shared" ref="Q8678:Q8740" si="140">P8678+0.003</f>
        <v>3.55481847162206E-2</v>
      </c>
      <c r="R8678" s="66">
        <v>1</v>
      </c>
      <c r="S8678" s="13">
        <v>0</v>
      </c>
      <c r="T8678" s="39">
        <v>1</v>
      </c>
      <c r="U8678" s="38">
        <v>0</v>
      </c>
      <c r="V8678" s="42">
        <v>0.116340607757717</v>
      </c>
      <c r="W8678" s="42">
        <v>4.0519999999999998E-4</v>
      </c>
    </row>
    <row r="8679" spans="13:23" x14ac:dyDescent="0.3">
      <c r="M8679" s="17">
        <f>IF(ISBLANK(Demand!H8679),"",Demand!H8679)</f>
        <v>7</v>
      </c>
      <c r="N8679" s="17">
        <f>IF(ISBLANK(Demand!I8679),"",Demand!I8679)</f>
        <v>8675</v>
      </c>
      <c r="O8679" s="17">
        <f>IF(ISBLANK(Demand!J8679),"",Demand!J8679)</f>
        <v>144.58333333333334</v>
      </c>
      <c r="P8679" s="64">
        <v>3.2548184716220598E-2</v>
      </c>
      <c r="Q8679" s="65">
        <f t="shared" si="140"/>
        <v>3.55481847162206E-2</v>
      </c>
      <c r="R8679" s="66">
        <v>1</v>
      </c>
      <c r="S8679" s="13">
        <v>0</v>
      </c>
      <c r="T8679" s="39">
        <v>1</v>
      </c>
      <c r="U8679" s="38">
        <v>0</v>
      </c>
      <c r="V8679" s="42">
        <v>0.116340607757717</v>
      </c>
      <c r="W8679" s="42">
        <v>4.0519999999999998E-4</v>
      </c>
    </row>
    <row r="8680" spans="13:23" x14ac:dyDescent="0.3">
      <c r="M8680" s="17">
        <f>IF(ISBLANK(Demand!H8680),"",Demand!H8680)</f>
        <v>7</v>
      </c>
      <c r="N8680" s="17">
        <f>IF(ISBLANK(Demand!I8680),"",Demand!I8680)</f>
        <v>8676</v>
      </c>
      <c r="O8680" s="17">
        <f>IF(ISBLANK(Demand!J8680),"",Demand!J8680)</f>
        <v>144.6</v>
      </c>
      <c r="P8680" s="64">
        <v>3.2548184716220598E-2</v>
      </c>
      <c r="Q8680" s="65">
        <f t="shared" si="140"/>
        <v>3.55481847162206E-2</v>
      </c>
      <c r="R8680" s="66">
        <v>1</v>
      </c>
      <c r="S8680" s="13">
        <v>0</v>
      </c>
      <c r="T8680" s="39">
        <v>1</v>
      </c>
      <c r="U8680" s="38">
        <v>0</v>
      </c>
      <c r="V8680" s="42">
        <v>0.116340607757717</v>
      </c>
      <c r="W8680" s="42">
        <v>4.0519999999999998E-4</v>
      </c>
    </row>
    <row r="8681" spans="13:23" x14ac:dyDescent="0.3">
      <c r="M8681" s="17">
        <f>IF(ISBLANK(Demand!H8681),"",Demand!H8681)</f>
        <v>7</v>
      </c>
      <c r="N8681" s="17">
        <f>IF(ISBLANK(Demand!I8681),"",Demand!I8681)</f>
        <v>8677</v>
      </c>
      <c r="O8681" s="17">
        <f>IF(ISBLANK(Demand!J8681),"",Demand!J8681)</f>
        <v>144.61666666666667</v>
      </c>
      <c r="P8681" s="64">
        <v>3.2548184716220598E-2</v>
      </c>
      <c r="Q8681" s="65">
        <f t="shared" si="140"/>
        <v>3.55481847162206E-2</v>
      </c>
      <c r="R8681" s="66">
        <v>1</v>
      </c>
      <c r="S8681" s="13">
        <v>0</v>
      </c>
      <c r="T8681" s="39">
        <v>1</v>
      </c>
      <c r="U8681" s="38">
        <v>0</v>
      </c>
      <c r="V8681" s="42">
        <v>0.116340607757717</v>
      </c>
      <c r="W8681" s="42">
        <v>4.0519999999999998E-4</v>
      </c>
    </row>
    <row r="8682" spans="13:23" x14ac:dyDescent="0.3">
      <c r="M8682" s="17">
        <f>IF(ISBLANK(Demand!H8682),"",Demand!H8682)</f>
        <v>7</v>
      </c>
      <c r="N8682" s="17">
        <f>IF(ISBLANK(Demand!I8682),"",Demand!I8682)</f>
        <v>8678</v>
      </c>
      <c r="O8682" s="17">
        <f>IF(ISBLANK(Demand!J8682),"",Demand!J8682)</f>
        <v>144.63333333333333</v>
      </c>
      <c r="P8682" s="64">
        <v>3.2548184716220598E-2</v>
      </c>
      <c r="Q8682" s="65">
        <f t="shared" si="140"/>
        <v>3.55481847162206E-2</v>
      </c>
      <c r="R8682" s="66">
        <v>1</v>
      </c>
      <c r="S8682" s="13">
        <v>0</v>
      </c>
      <c r="T8682" s="39">
        <v>1</v>
      </c>
      <c r="U8682" s="38">
        <v>0</v>
      </c>
      <c r="V8682" s="42">
        <v>0.116340607757717</v>
      </c>
      <c r="W8682" s="42">
        <v>4.0519999999999998E-4</v>
      </c>
    </row>
    <row r="8683" spans="13:23" x14ac:dyDescent="0.3">
      <c r="M8683" s="17">
        <f>IF(ISBLANK(Demand!H8683),"",Demand!H8683)</f>
        <v>7</v>
      </c>
      <c r="N8683" s="17">
        <f>IF(ISBLANK(Demand!I8683),"",Demand!I8683)</f>
        <v>8679</v>
      </c>
      <c r="O8683" s="17">
        <f>IF(ISBLANK(Demand!J8683),"",Demand!J8683)</f>
        <v>144.65</v>
      </c>
      <c r="P8683" s="64">
        <v>3.2548184716220598E-2</v>
      </c>
      <c r="Q8683" s="65">
        <f t="shared" si="140"/>
        <v>3.55481847162206E-2</v>
      </c>
      <c r="R8683" s="66">
        <v>1</v>
      </c>
      <c r="S8683" s="13">
        <v>0</v>
      </c>
      <c r="T8683" s="39">
        <v>1</v>
      </c>
      <c r="U8683" s="38">
        <v>0</v>
      </c>
      <c r="V8683" s="42">
        <v>0.116340607757717</v>
      </c>
      <c r="W8683" s="42">
        <v>4.0519999999999998E-4</v>
      </c>
    </row>
    <row r="8684" spans="13:23" x14ac:dyDescent="0.3">
      <c r="M8684" s="17">
        <f>IF(ISBLANK(Demand!H8684),"",Demand!H8684)</f>
        <v>7</v>
      </c>
      <c r="N8684" s="17">
        <f>IF(ISBLANK(Demand!I8684),"",Demand!I8684)</f>
        <v>8680</v>
      </c>
      <c r="O8684" s="17">
        <f>IF(ISBLANK(Demand!J8684),"",Demand!J8684)</f>
        <v>144.66666666666666</v>
      </c>
      <c r="P8684" s="64">
        <v>3.2548184716220598E-2</v>
      </c>
      <c r="Q8684" s="65">
        <f t="shared" si="140"/>
        <v>3.55481847162206E-2</v>
      </c>
      <c r="R8684" s="66">
        <v>1</v>
      </c>
      <c r="S8684" s="13">
        <v>0</v>
      </c>
      <c r="T8684" s="39">
        <v>1</v>
      </c>
      <c r="U8684" s="38">
        <v>0</v>
      </c>
      <c r="V8684" s="42">
        <v>0.116340607757717</v>
      </c>
      <c r="W8684" s="42">
        <v>4.0519999999999998E-4</v>
      </c>
    </row>
    <row r="8685" spans="13:23" x14ac:dyDescent="0.3">
      <c r="M8685" s="17">
        <f>IF(ISBLANK(Demand!H8685),"",Demand!H8685)</f>
        <v>7</v>
      </c>
      <c r="N8685" s="17">
        <f>IF(ISBLANK(Demand!I8685),"",Demand!I8685)</f>
        <v>8681</v>
      </c>
      <c r="O8685" s="17">
        <f>IF(ISBLANK(Demand!J8685),"",Demand!J8685)</f>
        <v>144.68333333333334</v>
      </c>
      <c r="P8685" s="64">
        <v>3.2548184716220598E-2</v>
      </c>
      <c r="Q8685" s="65">
        <f t="shared" si="140"/>
        <v>3.55481847162206E-2</v>
      </c>
      <c r="R8685" s="66">
        <v>1</v>
      </c>
      <c r="S8685" s="13">
        <v>0</v>
      </c>
      <c r="T8685" s="39">
        <v>1</v>
      </c>
      <c r="U8685" s="38">
        <v>0</v>
      </c>
      <c r="V8685" s="42">
        <v>0.116340607757717</v>
      </c>
      <c r="W8685" s="42">
        <v>4.0519999999999998E-4</v>
      </c>
    </row>
    <row r="8686" spans="13:23" x14ac:dyDescent="0.3">
      <c r="M8686" s="17">
        <f>IF(ISBLANK(Demand!H8686),"",Demand!H8686)</f>
        <v>7</v>
      </c>
      <c r="N8686" s="17">
        <f>IF(ISBLANK(Demand!I8686),"",Demand!I8686)</f>
        <v>8682</v>
      </c>
      <c r="O8686" s="17">
        <f>IF(ISBLANK(Demand!J8686),"",Demand!J8686)</f>
        <v>144.69999999999999</v>
      </c>
      <c r="P8686" s="64">
        <v>3.2548184716220598E-2</v>
      </c>
      <c r="Q8686" s="65">
        <f t="shared" si="140"/>
        <v>3.55481847162206E-2</v>
      </c>
      <c r="R8686" s="66">
        <v>1</v>
      </c>
      <c r="S8686" s="13">
        <v>0</v>
      </c>
      <c r="T8686" s="39">
        <v>1</v>
      </c>
      <c r="U8686" s="38">
        <v>0</v>
      </c>
      <c r="V8686" s="42">
        <v>0.116340607757717</v>
      </c>
      <c r="W8686" s="42">
        <v>4.0519999999999998E-4</v>
      </c>
    </row>
    <row r="8687" spans="13:23" x14ac:dyDescent="0.3">
      <c r="M8687" s="17">
        <f>IF(ISBLANK(Demand!H8687),"",Demand!H8687)</f>
        <v>7</v>
      </c>
      <c r="N8687" s="17">
        <f>IF(ISBLANK(Demand!I8687),"",Demand!I8687)</f>
        <v>8683</v>
      </c>
      <c r="O8687" s="17">
        <f>IF(ISBLANK(Demand!J8687),"",Demand!J8687)</f>
        <v>144.71666666666667</v>
      </c>
      <c r="P8687" s="64">
        <v>3.2548184716220598E-2</v>
      </c>
      <c r="Q8687" s="65">
        <f t="shared" si="140"/>
        <v>3.55481847162206E-2</v>
      </c>
      <c r="R8687" s="66">
        <v>1</v>
      </c>
      <c r="S8687" s="13">
        <v>0</v>
      </c>
      <c r="T8687" s="39">
        <v>1</v>
      </c>
      <c r="U8687" s="38">
        <v>0</v>
      </c>
      <c r="V8687" s="42">
        <v>0.116340607757717</v>
      </c>
      <c r="W8687" s="42">
        <v>4.0519999999999998E-4</v>
      </c>
    </row>
    <row r="8688" spans="13:23" x14ac:dyDescent="0.3">
      <c r="M8688" s="17">
        <f>IF(ISBLANK(Demand!H8688),"",Demand!H8688)</f>
        <v>7</v>
      </c>
      <c r="N8688" s="17">
        <f>IF(ISBLANK(Demand!I8688),"",Demand!I8688)</f>
        <v>8684</v>
      </c>
      <c r="O8688" s="17">
        <f>IF(ISBLANK(Demand!J8688),"",Demand!J8688)</f>
        <v>144.73333333333332</v>
      </c>
      <c r="P8688" s="64">
        <v>3.2548184716220598E-2</v>
      </c>
      <c r="Q8688" s="65">
        <f t="shared" si="140"/>
        <v>3.55481847162206E-2</v>
      </c>
      <c r="R8688" s="66">
        <v>1</v>
      </c>
      <c r="S8688" s="13">
        <v>0</v>
      </c>
      <c r="T8688" s="39">
        <v>1</v>
      </c>
      <c r="U8688" s="38">
        <v>0</v>
      </c>
      <c r="V8688" s="42">
        <v>0.116340607757717</v>
      </c>
      <c r="W8688" s="42">
        <v>4.0519999999999998E-4</v>
      </c>
    </row>
    <row r="8689" spans="13:23" x14ac:dyDescent="0.3">
      <c r="M8689" s="17">
        <f>IF(ISBLANK(Demand!H8689),"",Demand!H8689)</f>
        <v>7</v>
      </c>
      <c r="N8689" s="17">
        <f>IF(ISBLANK(Demand!I8689),"",Demand!I8689)</f>
        <v>8685</v>
      </c>
      <c r="O8689" s="17">
        <f>IF(ISBLANK(Demand!J8689),"",Demand!J8689)</f>
        <v>144.75</v>
      </c>
      <c r="P8689" s="64">
        <v>3.2548184716220598E-2</v>
      </c>
      <c r="Q8689" s="65">
        <f t="shared" si="140"/>
        <v>3.55481847162206E-2</v>
      </c>
      <c r="R8689" s="66">
        <v>1</v>
      </c>
      <c r="S8689" s="13">
        <v>0</v>
      </c>
      <c r="T8689" s="39">
        <v>1</v>
      </c>
      <c r="U8689" s="38">
        <v>0</v>
      </c>
      <c r="V8689" s="42">
        <v>0.116340607757717</v>
      </c>
      <c r="W8689" s="42">
        <v>4.0519999999999998E-4</v>
      </c>
    </row>
    <row r="8690" spans="13:23" x14ac:dyDescent="0.3">
      <c r="M8690" s="17">
        <f>IF(ISBLANK(Demand!H8690),"",Demand!H8690)</f>
        <v>7</v>
      </c>
      <c r="N8690" s="17">
        <f>IF(ISBLANK(Demand!I8690),"",Demand!I8690)</f>
        <v>8686</v>
      </c>
      <c r="O8690" s="17">
        <f>IF(ISBLANK(Demand!J8690),"",Demand!J8690)</f>
        <v>144.76666666666665</v>
      </c>
      <c r="P8690" s="64">
        <v>3.2548184716220598E-2</v>
      </c>
      <c r="Q8690" s="65">
        <f t="shared" si="140"/>
        <v>3.55481847162206E-2</v>
      </c>
      <c r="R8690" s="66">
        <v>1</v>
      </c>
      <c r="S8690" s="13">
        <v>0</v>
      </c>
      <c r="T8690" s="39">
        <v>1</v>
      </c>
      <c r="U8690" s="38">
        <v>0</v>
      </c>
      <c r="V8690" s="42">
        <v>0.116340607757717</v>
      </c>
      <c r="W8690" s="42">
        <v>4.0519999999999998E-4</v>
      </c>
    </row>
    <row r="8691" spans="13:23" x14ac:dyDescent="0.3">
      <c r="M8691" s="17">
        <f>IF(ISBLANK(Demand!H8691),"",Demand!H8691)</f>
        <v>7</v>
      </c>
      <c r="N8691" s="17">
        <f>IF(ISBLANK(Demand!I8691),"",Demand!I8691)</f>
        <v>8687</v>
      </c>
      <c r="O8691" s="17">
        <f>IF(ISBLANK(Demand!J8691),"",Demand!J8691)</f>
        <v>144.78333333333333</v>
      </c>
      <c r="P8691" s="64">
        <v>3.2548184716220598E-2</v>
      </c>
      <c r="Q8691" s="65">
        <f t="shared" si="140"/>
        <v>3.55481847162206E-2</v>
      </c>
      <c r="R8691" s="66">
        <v>1</v>
      </c>
      <c r="S8691" s="13">
        <v>0</v>
      </c>
      <c r="T8691" s="39">
        <v>1</v>
      </c>
      <c r="U8691" s="38">
        <v>0</v>
      </c>
      <c r="V8691" s="42">
        <v>0.116340607757717</v>
      </c>
      <c r="W8691" s="42">
        <v>4.0519999999999998E-4</v>
      </c>
    </row>
    <row r="8692" spans="13:23" x14ac:dyDescent="0.3">
      <c r="M8692" s="17">
        <f>IF(ISBLANK(Demand!H8692),"",Demand!H8692)</f>
        <v>7</v>
      </c>
      <c r="N8692" s="17">
        <f>IF(ISBLANK(Demand!I8692),"",Demand!I8692)</f>
        <v>8688</v>
      </c>
      <c r="O8692" s="17">
        <f>IF(ISBLANK(Demand!J8692),"",Demand!J8692)</f>
        <v>144.80000000000001</v>
      </c>
      <c r="P8692" s="64">
        <v>3.2548184716220598E-2</v>
      </c>
      <c r="Q8692" s="65">
        <f t="shared" si="140"/>
        <v>3.55481847162206E-2</v>
      </c>
      <c r="R8692" s="66">
        <v>1</v>
      </c>
      <c r="S8692" s="13">
        <v>0</v>
      </c>
      <c r="T8692" s="39">
        <v>1</v>
      </c>
      <c r="U8692" s="38">
        <v>0</v>
      </c>
      <c r="V8692" s="42">
        <v>0.116340607757717</v>
      </c>
      <c r="W8692" s="42">
        <v>4.0519999999999998E-4</v>
      </c>
    </row>
    <row r="8693" spans="13:23" x14ac:dyDescent="0.3">
      <c r="M8693" s="17">
        <f>IF(ISBLANK(Demand!H8693),"",Demand!H8693)</f>
        <v>7</v>
      </c>
      <c r="N8693" s="17">
        <f>IF(ISBLANK(Demand!I8693),"",Demand!I8693)</f>
        <v>8689</v>
      </c>
      <c r="O8693" s="17">
        <f>IF(ISBLANK(Demand!J8693),"",Demand!J8693)</f>
        <v>144.81666666666666</v>
      </c>
      <c r="P8693" s="64">
        <v>3.2548184716220598E-2</v>
      </c>
      <c r="Q8693" s="65">
        <f t="shared" si="140"/>
        <v>3.55481847162206E-2</v>
      </c>
      <c r="R8693" s="66">
        <v>1</v>
      </c>
      <c r="S8693" s="13">
        <v>0</v>
      </c>
      <c r="T8693" s="39">
        <v>1</v>
      </c>
      <c r="U8693" s="38">
        <v>0</v>
      </c>
      <c r="V8693" s="42">
        <v>0.116340607757717</v>
      </c>
      <c r="W8693" s="42">
        <v>4.0519999999999998E-4</v>
      </c>
    </row>
    <row r="8694" spans="13:23" x14ac:dyDescent="0.3">
      <c r="M8694" s="17">
        <f>IF(ISBLANK(Demand!H8694),"",Demand!H8694)</f>
        <v>7</v>
      </c>
      <c r="N8694" s="17">
        <f>IF(ISBLANK(Demand!I8694),"",Demand!I8694)</f>
        <v>8690</v>
      </c>
      <c r="O8694" s="17">
        <f>IF(ISBLANK(Demand!J8694),"",Demand!J8694)</f>
        <v>144.83333333333334</v>
      </c>
      <c r="P8694" s="64">
        <v>3.2548184716220598E-2</v>
      </c>
      <c r="Q8694" s="65">
        <f t="shared" si="140"/>
        <v>3.55481847162206E-2</v>
      </c>
      <c r="R8694" s="66">
        <v>1</v>
      </c>
      <c r="S8694" s="13">
        <v>0</v>
      </c>
      <c r="T8694" s="39">
        <v>1</v>
      </c>
      <c r="U8694" s="38">
        <v>0</v>
      </c>
      <c r="V8694" s="42">
        <v>0.116340607757717</v>
      </c>
      <c r="W8694" s="42">
        <v>4.0519999999999998E-4</v>
      </c>
    </row>
    <row r="8695" spans="13:23" x14ac:dyDescent="0.3">
      <c r="M8695" s="17">
        <f>IF(ISBLANK(Demand!H8695),"",Demand!H8695)</f>
        <v>7</v>
      </c>
      <c r="N8695" s="17">
        <f>IF(ISBLANK(Demand!I8695),"",Demand!I8695)</f>
        <v>8691</v>
      </c>
      <c r="O8695" s="17">
        <f>IF(ISBLANK(Demand!J8695),"",Demand!J8695)</f>
        <v>144.85</v>
      </c>
      <c r="P8695" s="64">
        <v>3.2548184716220598E-2</v>
      </c>
      <c r="Q8695" s="65">
        <f t="shared" si="140"/>
        <v>3.55481847162206E-2</v>
      </c>
      <c r="R8695" s="66">
        <v>1</v>
      </c>
      <c r="S8695" s="13">
        <v>0</v>
      </c>
      <c r="T8695" s="39">
        <v>1</v>
      </c>
      <c r="U8695" s="38">
        <v>0</v>
      </c>
      <c r="V8695" s="42">
        <v>0.116340607757717</v>
      </c>
      <c r="W8695" s="42">
        <v>4.0519999999999998E-4</v>
      </c>
    </row>
    <row r="8696" spans="13:23" x14ac:dyDescent="0.3">
      <c r="M8696" s="17">
        <f>IF(ISBLANK(Demand!H8696),"",Demand!H8696)</f>
        <v>7</v>
      </c>
      <c r="N8696" s="17">
        <f>IF(ISBLANK(Demand!I8696),"",Demand!I8696)</f>
        <v>8692</v>
      </c>
      <c r="O8696" s="17">
        <f>IF(ISBLANK(Demand!J8696),"",Demand!J8696)</f>
        <v>144.86666666666667</v>
      </c>
      <c r="P8696" s="64">
        <v>3.2548184716220598E-2</v>
      </c>
      <c r="Q8696" s="65">
        <f t="shared" si="140"/>
        <v>3.55481847162206E-2</v>
      </c>
      <c r="R8696" s="66">
        <v>1</v>
      </c>
      <c r="S8696" s="13">
        <v>0</v>
      </c>
      <c r="T8696" s="39">
        <v>1</v>
      </c>
      <c r="U8696" s="38">
        <v>0</v>
      </c>
      <c r="V8696" s="42">
        <v>0.116340607757717</v>
      </c>
      <c r="W8696" s="42">
        <v>4.0519999999999998E-4</v>
      </c>
    </row>
    <row r="8697" spans="13:23" x14ac:dyDescent="0.3">
      <c r="M8697" s="17">
        <f>IF(ISBLANK(Demand!H8697),"",Demand!H8697)</f>
        <v>7</v>
      </c>
      <c r="N8697" s="17">
        <f>IF(ISBLANK(Demand!I8697),"",Demand!I8697)</f>
        <v>8693</v>
      </c>
      <c r="O8697" s="17">
        <f>IF(ISBLANK(Demand!J8697),"",Demand!J8697)</f>
        <v>144.88333333333333</v>
      </c>
      <c r="P8697" s="64">
        <v>3.2548184716220598E-2</v>
      </c>
      <c r="Q8697" s="65">
        <f t="shared" si="140"/>
        <v>3.55481847162206E-2</v>
      </c>
      <c r="R8697" s="66">
        <v>1</v>
      </c>
      <c r="S8697" s="13">
        <v>0</v>
      </c>
      <c r="T8697" s="39">
        <v>1</v>
      </c>
      <c r="U8697" s="38">
        <v>0</v>
      </c>
      <c r="V8697" s="42">
        <v>0.116340607757717</v>
      </c>
      <c r="W8697" s="42">
        <v>4.0519999999999998E-4</v>
      </c>
    </row>
    <row r="8698" spans="13:23" x14ac:dyDescent="0.3">
      <c r="M8698" s="17">
        <f>IF(ISBLANK(Demand!H8698),"",Demand!H8698)</f>
        <v>7</v>
      </c>
      <c r="N8698" s="17">
        <f>IF(ISBLANK(Demand!I8698),"",Demand!I8698)</f>
        <v>8694</v>
      </c>
      <c r="O8698" s="17">
        <f>IF(ISBLANK(Demand!J8698),"",Demand!J8698)</f>
        <v>144.9</v>
      </c>
      <c r="P8698" s="64">
        <v>3.2548184716220598E-2</v>
      </c>
      <c r="Q8698" s="65">
        <f t="shared" si="140"/>
        <v>3.55481847162206E-2</v>
      </c>
      <c r="R8698" s="66">
        <v>1</v>
      </c>
      <c r="S8698" s="13">
        <v>0</v>
      </c>
      <c r="T8698" s="39">
        <v>1</v>
      </c>
      <c r="U8698" s="38">
        <v>0</v>
      </c>
      <c r="V8698" s="42">
        <v>0.116340607757717</v>
      </c>
      <c r="W8698" s="42">
        <v>4.0519999999999998E-4</v>
      </c>
    </row>
    <row r="8699" spans="13:23" x14ac:dyDescent="0.3">
      <c r="M8699" s="17">
        <f>IF(ISBLANK(Demand!H8699),"",Demand!H8699)</f>
        <v>7</v>
      </c>
      <c r="N8699" s="17">
        <f>IF(ISBLANK(Demand!I8699),"",Demand!I8699)</f>
        <v>8695</v>
      </c>
      <c r="O8699" s="17">
        <f>IF(ISBLANK(Demand!J8699),"",Demand!J8699)</f>
        <v>144.91666666666666</v>
      </c>
      <c r="P8699" s="64">
        <v>3.2548184716220598E-2</v>
      </c>
      <c r="Q8699" s="65">
        <f t="shared" si="140"/>
        <v>3.55481847162206E-2</v>
      </c>
      <c r="R8699" s="66">
        <v>1</v>
      </c>
      <c r="S8699" s="13">
        <v>0</v>
      </c>
      <c r="T8699" s="39">
        <v>1</v>
      </c>
      <c r="U8699" s="38">
        <v>0</v>
      </c>
      <c r="V8699" s="42">
        <v>0.116340607757717</v>
      </c>
      <c r="W8699" s="42">
        <v>4.0519999999999998E-4</v>
      </c>
    </row>
    <row r="8700" spans="13:23" x14ac:dyDescent="0.3">
      <c r="M8700" s="17">
        <f>IF(ISBLANK(Demand!H8700),"",Demand!H8700)</f>
        <v>7</v>
      </c>
      <c r="N8700" s="17">
        <f>IF(ISBLANK(Demand!I8700),"",Demand!I8700)</f>
        <v>8696</v>
      </c>
      <c r="O8700" s="17">
        <f>IF(ISBLANK(Demand!J8700),"",Demand!J8700)</f>
        <v>144.93333333333334</v>
      </c>
      <c r="P8700" s="64">
        <v>3.2548184716220598E-2</v>
      </c>
      <c r="Q8700" s="65">
        <f t="shared" si="140"/>
        <v>3.55481847162206E-2</v>
      </c>
      <c r="R8700" s="66">
        <v>1</v>
      </c>
      <c r="S8700" s="13">
        <v>0</v>
      </c>
      <c r="T8700" s="39">
        <v>1</v>
      </c>
      <c r="U8700" s="38">
        <v>0</v>
      </c>
      <c r="V8700" s="42">
        <v>0.116340607757717</v>
      </c>
      <c r="W8700" s="42">
        <v>4.0519999999999998E-4</v>
      </c>
    </row>
    <row r="8701" spans="13:23" x14ac:dyDescent="0.3">
      <c r="M8701" s="17">
        <f>IF(ISBLANK(Demand!H8701),"",Demand!H8701)</f>
        <v>7</v>
      </c>
      <c r="N8701" s="17">
        <f>IF(ISBLANK(Demand!I8701),"",Demand!I8701)</f>
        <v>8697</v>
      </c>
      <c r="O8701" s="17">
        <f>IF(ISBLANK(Demand!J8701),"",Demand!J8701)</f>
        <v>144.94999999999999</v>
      </c>
      <c r="P8701" s="64">
        <v>3.2548184716220598E-2</v>
      </c>
      <c r="Q8701" s="65">
        <f t="shared" si="140"/>
        <v>3.55481847162206E-2</v>
      </c>
      <c r="R8701" s="66">
        <v>1</v>
      </c>
      <c r="S8701" s="13">
        <v>0</v>
      </c>
      <c r="T8701" s="39">
        <v>1</v>
      </c>
      <c r="U8701" s="38">
        <v>0</v>
      </c>
      <c r="V8701" s="42">
        <v>0.116340607757717</v>
      </c>
      <c r="W8701" s="42">
        <v>4.0519999999999998E-4</v>
      </c>
    </row>
    <row r="8702" spans="13:23" x14ac:dyDescent="0.3">
      <c r="M8702" s="17">
        <f>IF(ISBLANK(Demand!H8702),"",Demand!H8702)</f>
        <v>7</v>
      </c>
      <c r="N8702" s="17">
        <f>IF(ISBLANK(Demand!I8702),"",Demand!I8702)</f>
        <v>8698</v>
      </c>
      <c r="O8702" s="17">
        <f>IF(ISBLANK(Demand!J8702),"",Demand!J8702)</f>
        <v>144.96666666666667</v>
      </c>
      <c r="P8702" s="64">
        <v>3.2548184716220598E-2</v>
      </c>
      <c r="Q8702" s="65">
        <f t="shared" si="140"/>
        <v>3.55481847162206E-2</v>
      </c>
      <c r="R8702" s="66">
        <v>1</v>
      </c>
      <c r="S8702" s="13">
        <v>0</v>
      </c>
      <c r="T8702" s="39">
        <v>1</v>
      </c>
      <c r="U8702" s="38">
        <v>0</v>
      </c>
      <c r="V8702" s="42">
        <v>0.116340607757717</v>
      </c>
      <c r="W8702" s="42">
        <v>4.0519999999999998E-4</v>
      </c>
    </row>
    <row r="8703" spans="13:23" x14ac:dyDescent="0.3">
      <c r="M8703" s="17">
        <f>IF(ISBLANK(Demand!H8703),"",Demand!H8703)</f>
        <v>7</v>
      </c>
      <c r="N8703" s="17">
        <f>IF(ISBLANK(Demand!I8703),"",Demand!I8703)</f>
        <v>8699</v>
      </c>
      <c r="O8703" s="17">
        <f>IF(ISBLANK(Demand!J8703),"",Demand!J8703)</f>
        <v>144.98333333333332</v>
      </c>
      <c r="P8703" s="64">
        <v>3.2548184716220598E-2</v>
      </c>
      <c r="Q8703" s="65">
        <f t="shared" si="140"/>
        <v>3.55481847162206E-2</v>
      </c>
      <c r="R8703" s="66">
        <v>1</v>
      </c>
      <c r="S8703" s="13">
        <v>0</v>
      </c>
      <c r="T8703" s="39">
        <v>1</v>
      </c>
      <c r="U8703" s="38">
        <v>0</v>
      </c>
      <c r="V8703" s="42">
        <v>0.116340607757717</v>
      </c>
      <c r="W8703" s="42">
        <v>4.0519999999999998E-4</v>
      </c>
    </row>
    <row r="8704" spans="13:23" x14ac:dyDescent="0.3">
      <c r="M8704" s="17">
        <f>IF(ISBLANK(Demand!H8704),"",Demand!H8704)</f>
        <v>7</v>
      </c>
      <c r="N8704" s="17">
        <f>IF(ISBLANK(Demand!I8704),"",Demand!I8704)</f>
        <v>8700</v>
      </c>
      <c r="O8704" s="17">
        <f>IF(ISBLANK(Demand!J8704),"",Demand!J8704)</f>
        <v>145</v>
      </c>
      <c r="P8704" s="64">
        <v>3.2548184716220598E-2</v>
      </c>
      <c r="Q8704" s="65">
        <f t="shared" si="140"/>
        <v>3.55481847162206E-2</v>
      </c>
      <c r="R8704" s="66">
        <v>1</v>
      </c>
      <c r="S8704" s="13">
        <v>0</v>
      </c>
      <c r="T8704" s="39">
        <v>1</v>
      </c>
      <c r="U8704" s="38">
        <v>0</v>
      </c>
      <c r="V8704" s="42">
        <v>0.116340607757717</v>
      </c>
      <c r="W8704" s="42">
        <v>4.0519999999999998E-4</v>
      </c>
    </row>
    <row r="8705" spans="13:23" x14ac:dyDescent="0.3">
      <c r="M8705" s="17">
        <f>IF(ISBLANK(Demand!H8705),"",Demand!H8705)</f>
        <v>7</v>
      </c>
      <c r="N8705" s="17">
        <f>IF(ISBLANK(Demand!I8705),"",Demand!I8705)</f>
        <v>8701</v>
      </c>
      <c r="O8705" s="17">
        <f>IF(ISBLANK(Demand!J8705),"",Demand!J8705)</f>
        <v>145.01666666666665</v>
      </c>
      <c r="P8705" s="64">
        <v>3.2548184716220598E-2</v>
      </c>
      <c r="Q8705" s="65">
        <f t="shared" si="140"/>
        <v>3.55481847162206E-2</v>
      </c>
      <c r="R8705" s="66">
        <v>1</v>
      </c>
      <c r="S8705" s="13">
        <v>0</v>
      </c>
      <c r="T8705" s="39">
        <v>1</v>
      </c>
      <c r="U8705" s="38">
        <v>0</v>
      </c>
      <c r="V8705" s="42">
        <v>0.116340607757717</v>
      </c>
      <c r="W8705" s="42">
        <v>4.0519999999999998E-4</v>
      </c>
    </row>
    <row r="8706" spans="13:23" x14ac:dyDescent="0.3">
      <c r="M8706" s="17">
        <f>IF(ISBLANK(Demand!H8706),"",Demand!H8706)</f>
        <v>7</v>
      </c>
      <c r="N8706" s="17">
        <f>IF(ISBLANK(Demand!I8706),"",Demand!I8706)</f>
        <v>8702</v>
      </c>
      <c r="O8706" s="17">
        <f>IF(ISBLANK(Demand!J8706),"",Demand!J8706)</f>
        <v>145.03333333333333</v>
      </c>
      <c r="P8706" s="64">
        <v>3.2548184716220598E-2</v>
      </c>
      <c r="Q8706" s="65">
        <f t="shared" si="140"/>
        <v>3.55481847162206E-2</v>
      </c>
      <c r="R8706" s="66">
        <v>1</v>
      </c>
      <c r="S8706" s="13">
        <v>0</v>
      </c>
      <c r="T8706" s="39">
        <v>1</v>
      </c>
      <c r="U8706" s="38">
        <v>0</v>
      </c>
      <c r="V8706" s="42">
        <v>0.116340607757717</v>
      </c>
      <c r="W8706" s="42">
        <v>4.0519999999999998E-4</v>
      </c>
    </row>
    <row r="8707" spans="13:23" x14ac:dyDescent="0.3">
      <c r="M8707" s="17">
        <f>IF(ISBLANK(Demand!H8707),"",Demand!H8707)</f>
        <v>7</v>
      </c>
      <c r="N8707" s="17">
        <f>IF(ISBLANK(Demand!I8707),"",Demand!I8707)</f>
        <v>8703</v>
      </c>
      <c r="O8707" s="17">
        <f>IF(ISBLANK(Demand!J8707),"",Demand!J8707)</f>
        <v>145.05000000000001</v>
      </c>
      <c r="P8707" s="64">
        <v>3.2548184716220598E-2</v>
      </c>
      <c r="Q8707" s="65">
        <f t="shared" si="140"/>
        <v>3.55481847162206E-2</v>
      </c>
      <c r="R8707" s="66">
        <v>1</v>
      </c>
      <c r="S8707" s="13">
        <v>0</v>
      </c>
      <c r="T8707" s="39">
        <v>1</v>
      </c>
      <c r="U8707" s="38">
        <v>0</v>
      </c>
      <c r="V8707" s="42">
        <v>0.116340607757717</v>
      </c>
      <c r="W8707" s="42">
        <v>4.0519999999999998E-4</v>
      </c>
    </row>
    <row r="8708" spans="13:23" x14ac:dyDescent="0.3">
      <c r="M8708" s="17">
        <f>IF(ISBLANK(Demand!H8708),"",Demand!H8708)</f>
        <v>7</v>
      </c>
      <c r="N8708" s="17">
        <f>IF(ISBLANK(Demand!I8708),"",Demand!I8708)</f>
        <v>8704</v>
      </c>
      <c r="O8708" s="17">
        <f>IF(ISBLANK(Demand!J8708),"",Demand!J8708)</f>
        <v>145.06666666666666</v>
      </c>
      <c r="P8708" s="64">
        <v>3.2548184716220598E-2</v>
      </c>
      <c r="Q8708" s="65">
        <f t="shared" si="140"/>
        <v>3.55481847162206E-2</v>
      </c>
      <c r="R8708" s="66">
        <v>1</v>
      </c>
      <c r="S8708" s="13">
        <v>0</v>
      </c>
      <c r="T8708" s="39">
        <v>1</v>
      </c>
      <c r="U8708" s="38">
        <v>0</v>
      </c>
      <c r="V8708" s="42">
        <v>0.116340607757717</v>
      </c>
      <c r="W8708" s="42">
        <v>4.0519999999999998E-4</v>
      </c>
    </row>
    <row r="8709" spans="13:23" x14ac:dyDescent="0.3">
      <c r="M8709" s="17">
        <f>IF(ISBLANK(Demand!H8709),"",Demand!H8709)</f>
        <v>7</v>
      </c>
      <c r="N8709" s="17">
        <f>IF(ISBLANK(Demand!I8709),"",Demand!I8709)</f>
        <v>8705</v>
      </c>
      <c r="O8709" s="17">
        <f>IF(ISBLANK(Demand!J8709),"",Demand!J8709)</f>
        <v>145.08333333333334</v>
      </c>
      <c r="P8709" s="64">
        <v>3.2548184716220598E-2</v>
      </c>
      <c r="Q8709" s="65">
        <f t="shared" si="140"/>
        <v>3.55481847162206E-2</v>
      </c>
      <c r="R8709" s="66">
        <v>1</v>
      </c>
      <c r="S8709" s="13">
        <v>0</v>
      </c>
      <c r="T8709" s="39">
        <v>1</v>
      </c>
      <c r="U8709" s="38">
        <v>0</v>
      </c>
      <c r="V8709" s="42">
        <v>0.116340607757717</v>
      </c>
      <c r="W8709" s="42">
        <v>4.0519999999999998E-4</v>
      </c>
    </row>
    <row r="8710" spans="13:23" x14ac:dyDescent="0.3">
      <c r="M8710" s="17">
        <f>IF(ISBLANK(Demand!H8710),"",Demand!H8710)</f>
        <v>7</v>
      </c>
      <c r="N8710" s="17">
        <f>IF(ISBLANK(Demand!I8710),"",Demand!I8710)</f>
        <v>8706</v>
      </c>
      <c r="O8710" s="17">
        <f>IF(ISBLANK(Demand!J8710),"",Demand!J8710)</f>
        <v>145.1</v>
      </c>
      <c r="P8710" s="64">
        <v>3.2548184716220598E-2</v>
      </c>
      <c r="Q8710" s="65">
        <f t="shared" si="140"/>
        <v>3.55481847162206E-2</v>
      </c>
      <c r="R8710" s="66">
        <v>1</v>
      </c>
      <c r="S8710" s="13">
        <v>0</v>
      </c>
      <c r="T8710" s="39">
        <v>1</v>
      </c>
      <c r="U8710" s="38">
        <v>0</v>
      </c>
      <c r="V8710" s="42">
        <v>0.116340607757717</v>
      </c>
      <c r="W8710" s="42">
        <v>4.0519999999999998E-4</v>
      </c>
    </row>
    <row r="8711" spans="13:23" x14ac:dyDescent="0.3">
      <c r="M8711" s="17">
        <f>IF(ISBLANK(Demand!H8711),"",Demand!H8711)</f>
        <v>7</v>
      </c>
      <c r="N8711" s="17">
        <f>IF(ISBLANK(Demand!I8711),"",Demand!I8711)</f>
        <v>8707</v>
      </c>
      <c r="O8711" s="17">
        <f>IF(ISBLANK(Demand!J8711),"",Demand!J8711)</f>
        <v>145.11666666666667</v>
      </c>
      <c r="P8711" s="64">
        <v>3.2548184716220598E-2</v>
      </c>
      <c r="Q8711" s="65">
        <f t="shared" si="140"/>
        <v>3.55481847162206E-2</v>
      </c>
      <c r="R8711" s="66">
        <v>1</v>
      </c>
      <c r="S8711" s="13">
        <v>0</v>
      </c>
      <c r="T8711" s="39">
        <v>1</v>
      </c>
      <c r="U8711" s="38">
        <v>0</v>
      </c>
      <c r="V8711" s="42">
        <v>0.116340607757717</v>
      </c>
      <c r="W8711" s="42">
        <v>4.0519999999999998E-4</v>
      </c>
    </row>
    <row r="8712" spans="13:23" x14ac:dyDescent="0.3">
      <c r="M8712" s="17">
        <f>IF(ISBLANK(Demand!H8712),"",Demand!H8712)</f>
        <v>7</v>
      </c>
      <c r="N8712" s="17">
        <f>IF(ISBLANK(Demand!I8712),"",Demand!I8712)</f>
        <v>8708</v>
      </c>
      <c r="O8712" s="17">
        <f>IF(ISBLANK(Demand!J8712),"",Demand!J8712)</f>
        <v>145.13333333333333</v>
      </c>
      <c r="P8712" s="64">
        <v>3.2548184716220598E-2</v>
      </c>
      <c r="Q8712" s="65">
        <f t="shared" si="140"/>
        <v>3.55481847162206E-2</v>
      </c>
      <c r="R8712" s="66">
        <v>1</v>
      </c>
      <c r="S8712" s="13">
        <v>0</v>
      </c>
      <c r="T8712" s="39">
        <v>1</v>
      </c>
      <c r="U8712" s="38">
        <v>0</v>
      </c>
      <c r="V8712" s="42">
        <v>0.116340607757717</v>
      </c>
      <c r="W8712" s="42">
        <v>4.0519999999999998E-4</v>
      </c>
    </row>
    <row r="8713" spans="13:23" x14ac:dyDescent="0.3">
      <c r="M8713" s="17">
        <f>IF(ISBLANK(Demand!H8713),"",Demand!H8713)</f>
        <v>7</v>
      </c>
      <c r="N8713" s="17">
        <f>IF(ISBLANK(Demand!I8713),"",Demand!I8713)</f>
        <v>8709</v>
      </c>
      <c r="O8713" s="17">
        <f>IF(ISBLANK(Demand!J8713),"",Demand!J8713)</f>
        <v>145.15</v>
      </c>
      <c r="P8713" s="64">
        <v>3.2548184716220598E-2</v>
      </c>
      <c r="Q8713" s="65">
        <f t="shared" si="140"/>
        <v>3.55481847162206E-2</v>
      </c>
      <c r="R8713" s="66">
        <v>1</v>
      </c>
      <c r="S8713" s="13">
        <v>0</v>
      </c>
      <c r="T8713" s="39">
        <v>1</v>
      </c>
      <c r="U8713" s="38">
        <v>0</v>
      </c>
      <c r="V8713" s="42">
        <v>0.116340607757717</v>
      </c>
      <c r="W8713" s="42">
        <v>4.0519999999999998E-4</v>
      </c>
    </row>
    <row r="8714" spans="13:23" x14ac:dyDescent="0.3">
      <c r="M8714" s="17">
        <f>IF(ISBLANK(Demand!H8714),"",Demand!H8714)</f>
        <v>7</v>
      </c>
      <c r="N8714" s="17">
        <f>IF(ISBLANK(Demand!I8714),"",Demand!I8714)</f>
        <v>8710</v>
      </c>
      <c r="O8714" s="17">
        <f>IF(ISBLANK(Demand!J8714),"",Demand!J8714)</f>
        <v>145.16666666666666</v>
      </c>
      <c r="P8714" s="64">
        <v>3.2548184716220598E-2</v>
      </c>
      <c r="Q8714" s="65">
        <f t="shared" si="140"/>
        <v>3.55481847162206E-2</v>
      </c>
      <c r="R8714" s="66">
        <v>1</v>
      </c>
      <c r="S8714" s="13">
        <v>0</v>
      </c>
      <c r="T8714" s="39">
        <v>1</v>
      </c>
      <c r="U8714" s="38">
        <v>0</v>
      </c>
      <c r="V8714" s="42">
        <v>0.116340607757717</v>
      </c>
      <c r="W8714" s="42">
        <v>4.0519999999999998E-4</v>
      </c>
    </row>
    <row r="8715" spans="13:23" x14ac:dyDescent="0.3">
      <c r="M8715" s="17">
        <f>IF(ISBLANK(Demand!H8715),"",Demand!H8715)</f>
        <v>7</v>
      </c>
      <c r="N8715" s="17">
        <f>IF(ISBLANK(Demand!I8715),"",Demand!I8715)</f>
        <v>8711</v>
      </c>
      <c r="O8715" s="17">
        <f>IF(ISBLANK(Demand!J8715),"",Demand!J8715)</f>
        <v>145.18333333333334</v>
      </c>
      <c r="P8715" s="64">
        <v>3.2548184716220598E-2</v>
      </c>
      <c r="Q8715" s="65">
        <f t="shared" si="140"/>
        <v>3.55481847162206E-2</v>
      </c>
      <c r="R8715" s="66">
        <v>1</v>
      </c>
      <c r="S8715" s="13">
        <v>0</v>
      </c>
      <c r="T8715" s="39">
        <v>1</v>
      </c>
      <c r="U8715" s="38">
        <v>0</v>
      </c>
      <c r="V8715" s="42">
        <v>0.116340607757717</v>
      </c>
      <c r="W8715" s="42">
        <v>4.0519999999999998E-4</v>
      </c>
    </row>
    <row r="8716" spans="13:23" x14ac:dyDescent="0.3">
      <c r="M8716" s="17">
        <f>IF(ISBLANK(Demand!H8716),"",Demand!H8716)</f>
        <v>7</v>
      </c>
      <c r="N8716" s="17">
        <f>IF(ISBLANK(Demand!I8716),"",Demand!I8716)</f>
        <v>8712</v>
      </c>
      <c r="O8716" s="17">
        <f>IF(ISBLANK(Demand!J8716),"",Demand!J8716)</f>
        <v>145.19999999999999</v>
      </c>
      <c r="P8716" s="64">
        <v>3.2548184716220598E-2</v>
      </c>
      <c r="Q8716" s="65">
        <f t="shared" si="140"/>
        <v>3.55481847162206E-2</v>
      </c>
      <c r="R8716" s="66">
        <v>1</v>
      </c>
      <c r="S8716" s="13">
        <v>0</v>
      </c>
      <c r="T8716" s="39">
        <v>1</v>
      </c>
      <c r="U8716" s="38">
        <v>0</v>
      </c>
      <c r="V8716" s="42">
        <v>0.116340607757717</v>
      </c>
      <c r="W8716" s="42">
        <v>4.0519999999999998E-4</v>
      </c>
    </row>
    <row r="8717" spans="13:23" x14ac:dyDescent="0.3">
      <c r="M8717" s="17">
        <f>IF(ISBLANK(Demand!H8717),"",Demand!H8717)</f>
        <v>7</v>
      </c>
      <c r="N8717" s="17">
        <f>IF(ISBLANK(Demand!I8717),"",Demand!I8717)</f>
        <v>8713</v>
      </c>
      <c r="O8717" s="17">
        <f>IF(ISBLANK(Demand!J8717),"",Demand!J8717)</f>
        <v>145.21666666666667</v>
      </c>
      <c r="P8717" s="64">
        <v>3.2548184716220598E-2</v>
      </c>
      <c r="Q8717" s="65">
        <f t="shared" si="140"/>
        <v>3.55481847162206E-2</v>
      </c>
      <c r="R8717" s="66">
        <v>1</v>
      </c>
      <c r="S8717" s="13">
        <v>0</v>
      </c>
      <c r="T8717" s="39">
        <v>1</v>
      </c>
      <c r="U8717" s="38">
        <v>0</v>
      </c>
      <c r="V8717" s="42">
        <v>0.116340607757717</v>
      </c>
      <c r="W8717" s="42">
        <v>4.0519999999999998E-4</v>
      </c>
    </row>
    <row r="8718" spans="13:23" x14ac:dyDescent="0.3">
      <c r="M8718" s="17">
        <f>IF(ISBLANK(Demand!H8718),"",Demand!H8718)</f>
        <v>7</v>
      </c>
      <c r="N8718" s="17">
        <f>IF(ISBLANK(Demand!I8718),"",Demand!I8718)</f>
        <v>8714</v>
      </c>
      <c r="O8718" s="17">
        <f>IF(ISBLANK(Demand!J8718),"",Demand!J8718)</f>
        <v>145.23333333333332</v>
      </c>
      <c r="P8718" s="64">
        <v>3.2548184716220598E-2</v>
      </c>
      <c r="Q8718" s="65">
        <f t="shared" si="140"/>
        <v>3.55481847162206E-2</v>
      </c>
      <c r="R8718" s="66">
        <v>1</v>
      </c>
      <c r="S8718" s="13">
        <v>0</v>
      </c>
      <c r="T8718" s="39">
        <v>1</v>
      </c>
      <c r="U8718" s="38">
        <v>0</v>
      </c>
      <c r="V8718" s="42">
        <v>0.116340607757717</v>
      </c>
      <c r="W8718" s="42">
        <v>4.0519999999999998E-4</v>
      </c>
    </row>
    <row r="8719" spans="13:23" x14ac:dyDescent="0.3">
      <c r="M8719" s="17">
        <f>IF(ISBLANK(Demand!H8719),"",Demand!H8719)</f>
        <v>7</v>
      </c>
      <c r="N8719" s="17">
        <f>IF(ISBLANK(Demand!I8719),"",Demand!I8719)</f>
        <v>8715</v>
      </c>
      <c r="O8719" s="17">
        <f>IF(ISBLANK(Demand!J8719),"",Demand!J8719)</f>
        <v>145.25</v>
      </c>
      <c r="P8719" s="64">
        <v>3.2548184716220598E-2</v>
      </c>
      <c r="Q8719" s="65">
        <f t="shared" si="140"/>
        <v>3.55481847162206E-2</v>
      </c>
      <c r="R8719" s="66">
        <v>1</v>
      </c>
      <c r="S8719" s="13">
        <v>0</v>
      </c>
      <c r="T8719" s="39">
        <v>1</v>
      </c>
      <c r="U8719" s="38">
        <v>0</v>
      </c>
      <c r="V8719" s="42">
        <v>0.116340607757717</v>
      </c>
      <c r="W8719" s="42">
        <v>4.0519999999999998E-4</v>
      </c>
    </row>
    <row r="8720" spans="13:23" x14ac:dyDescent="0.3">
      <c r="M8720" s="17">
        <f>IF(ISBLANK(Demand!H8720),"",Demand!H8720)</f>
        <v>7</v>
      </c>
      <c r="N8720" s="17">
        <f>IF(ISBLANK(Demand!I8720),"",Demand!I8720)</f>
        <v>8716</v>
      </c>
      <c r="O8720" s="17">
        <f>IF(ISBLANK(Demand!J8720),"",Demand!J8720)</f>
        <v>145.26666666666665</v>
      </c>
      <c r="P8720" s="64">
        <v>3.2548184716220598E-2</v>
      </c>
      <c r="Q8720" s="65">
        <f t="shared" si="140"/>
        <v>3.55481847162206E-2</v>
      </c>
      <c r="R8720" s="66">
        <v>1</v>
      </c>
      <c r="S8720" s="13">
        <v>0</v>
      </c>
      <c r="T8720" s="39">
        <v>1</v>
      </c>
      <c r="U8720" s="38">
        <v>0</v>
      </c>
      <c r="V8720" s="42">
        <v>0.116340607757717</v>
      </c>
      <c r="W8720" s="42">
        <v>4.0519999999999998E-4</v>
      </c>
    </row>
    <row r="8721" spans="13:23" x14ac:dyDescent="0.3">
      <c r="M8721" s="17">
        <f>IF(ISBLANK(Demand!H8721),"",Demand!H8721)</f>
        <v>7</v>
      </c>
      <c r="N8721" s="17">
        <f>IF(ISBLANK(Demand!I8721),"",Demand!I8721)</f>
        <v>8717</v>
      </c>
      <c r="O8721" s="17">
        <f>IF(ISBLANK(Demand!J8721),"",Demand!J8721)</f>
        <v>145.28333333333333</v>
      </c>
      <c r="P8721" s="64">
        <v>3.2548184716220598E-2</v>
      </c>
      <c r="Q8721" s="65">
        <f t="shared" si="140"/>
        <v>3.55481847162206E-2</v>
      </c>
      <c r="R8721" s="66">
        <v>1</v>
      </c>
      <c r="S8721" s="13">
        <v>0</v>
      </c>
      <c r="T8721" s="39">
        <v>1</v>
      </c>
      <c r="U8721" s="38">
        <v>0</v>
      </c>
      <c r="V8721" s="42">
        <v>0.116340607757717</v>
      </c>
      <c r="W8721" s="42">
        <v>4.0519999999999998E-4</v>
      </c>
    </row>
    <row r="8722" spans="13:23" x14ac:dyDescent="0.3">
      <c r="M8722" s="17">
        <f>IF(ISBLANK(Demand!H8722),"",Demand!H8722)</f>
        <v>7</v>
      </c>
      <c r="N8722" s="17">
        <f>IF(ISBLANK(Demand!I8722),"",Demand!I8722)</f>
        <v>8718</v>
      </c>
      <c r="O8722" s="17">
        <f>IF(ISBLANK(Demand!J8722),"",Demand!J8722)</f>
        <v>145.30000000000001</v>
      </c>
      <c r="P8722" s="64">
        <v>3.2548184716220598E-2</v>
      </c>
      <c r="Q8722" s="65">
        <f t="shared" si="140"/>
        <v>3.55481847162206E-2</v>
      </c>
      <c r="R8722" s="66">
        <v>1</v>
      </c>
      <c r="S8722" s="13">
        <v>0</v>
      </c>
      <c r="T8722" s="39">
        <v>1</v>
      </c>
      <c r="U8722" s="38">
        <v>0</v>
      </c>
      <c r="V8722" s="42">
        <v>0.116340607757717</v>
      </c>
      <c r="W8722" s="42">
        <v>4.0519999999999998E-4</v>
      </c>
    </row>
    <row r="8723" spans="13:23" x14ac:dyDescent="0.3">
      <c r="M8723" s="17">
        <f>IF(ISBLANK(Demand!H8723),"",Demand!H8723)</f>
        <v>7</v>
      </c>
      <c r="N8723" s="17">
        <f>IF(ISBLANK(Demand!I8723),"",Demand!I8723)</f>
        <v>8719</v>
      </c>
      <c r="O8723" s="17">
        <f>IF(ISBLANK(Demand!J8723),"",Demand!J8723)</f>
        <v>145.31666666666666</v>
      </c>
      <c r="P8723" s="64">
        <v>3.2548184716220598E-2</v>
      </c>
      <c r="Q8723" s="65">
        <f t="shared" si="140"/>
        <v>3.55481847162206E-2</v>
      </c>
      <c r="R8723" s="66">
        <v>1</v>
      </c>
      <c r="S8723" s="13">
        <v>0</v>
      </c>
      <c r="T8723" s="39">
        <v>1</v>
      </c>
      <c r="U8723" s="38">
        <v>0</v>
      </c>
      <c r="V8723" s="42">
        <v>0.116340607757717</v>
      </c>
      <c r="W8723" s="42">
        <v>4.0519999999999998E-4</v>
      </c>
    </row>
    <row r="8724" spans="13:23" x14ac:dyDescent="0.3">
      <c r="M8724" s="17">
        <f>IF(ISBLANK(Demand!H8724),"",Demand!H8724)</f>
        <v>7</v>
      </c>
      <c r="N8724" s="17">
        <f>IF(ISBLANK(Demand!I8724),"",Demand!I8724)</f>
        <v>8720</v>
      </c>
      <c r="O8724" s="17">
        <f>IF(ISBLANK(Demand!J8724),"",Demand!J8724)</f>
        <v>145.33333333333334</v>
      </c>
      <c r="P8724" s="64">
        <v>3.2548184716220598E-2</v>
      </c>
      <c r="Q8724" s="65">
        <f t="shared" si="140"/>
        <v>3.55481847162206E-2</v>
      </c>
      <c r="R8724" s="66">
        <v>1</v>
      </c>
      <c r="S8724" s="13">
        <v>0</v>
      </c>
      <c r="T8724" s="39">
        <v>1</v>
      </c>
      <c r="U8724" s="38">
        <v>0</v>
      </c>
      <c r="V8724" s="42">
        <v>0.116340607757717</v>
      </c>
      <c r="W8724" s="42">
        <v>4.0519999999999998E-4</v>
      </c>
    </row>
    <row r="8725" spans="13:23" x14ac:dyDescent="0.3">
      <c r="M8725" s="17">
        <f>IF(ISBLANK(Demand!H8725),"",Demand!H8725)</f>
        <v>7</v>
      </c>
      <c r="N8725" s="17">
        <f>IF(ISBLANK(Demand!I8725),"",Demand!I8725)</f>
        <v>8721</v>
      </c>
      <c r="O8725" s="17">
        <f>IF(ISBLANK(Demand!J8725),"",Demand!J8725)</f>
        <v>145.35</v>
      </c>
      <c r="P8725" s="64">
        <v>3.2548184716220598E-2</v>
      </c>
      <c r="Q8725" s="65">
        <f t="shared" si="140"/>
        <v>3.55481847162206E-2</v>
      </c>
      <c r="R8725" s="66">
        <v>1</v>
      </c>
      <c r="S8725" s="13">
        <v>0</v>
      </c>
      <c r="T8725" s="39">
        <v>1</v>
      </c>
      <c r="U8725" s="38">
        <v>0</v>
      </c>
      <c r="V8725" s="42">
        <v>0.116340607757717</v>
      </c>
      <c r="W8725" s="42">
        <v>4.0519999999999998E-4</v>
      </c>
    </row>
    <row r="8726" spans="13:23" x14ac:dyDescent="0.3">
      <c r="M8726" s="17">
        <f>IF(ISBLANK(Demand!H8726),"",Demand!H8726)</f>
        <v>7</v>
      </c>
      <c r="N8726" s="17">
        <f>IF(ISBLANK(Demand!I8726),"",Demand!I8726)</f>
        <v>8722</v>
      </c>
      <c r="O8726" s="17">
        <f>IF(ISBLANK(Demand!J8726),"",Demand!J8726)</f>
        <v>145.36666666666667</v>
      </c>
      <c r="P8726" s="64">
        <v>3.2548184716220598E-2</v>
      </c>
      <c r="Q8726" s="65">
        <f t="shared" si="140"/>
        <v>3.55481847162206E-2</v>
      </c>
      <c r="R8726" s="66">
        <v>1</v>
      </c>
      <c r="S8726" s="13">
        <v>0</v>
      </c>
      <c r="T8726" s="39">
        <v>1</v>
      </c>
      <c r="U8726" s="38">
        <v>0</v>
      </c>
      <c r="V8726" s="42">
        <v>0.116340607757717</v>
      </c>
      <c r="W8726" s="42">
        <v>4.0519999999999998E-4</v>
      </c>
    </row>
    <row r="8727" spans="13:23" x14ac:dyDescent="0.3">
      <c r="M8727" s="17">
        <f>IF(ISBLANK(Demand!H8727),"",Demand!H8727)</f>
        <v>7</v>
      </c>
      <c r="N8727" s="17">
        <f>IF(ISBLANK(Demand!I8727),"",Demand!I8727)</f>
        <v>8723</v>
      </c>
      <c r="O8727" s="17">
        <f>IF(ISBLANK(Demand!J8727),"",Demand!J8727)</f>
        <v>145.38333333333333</v>
      </c>
      <c r="P8727" s="64">
        <v>3.2548184716220598E-2</v>
      </c>
      <c r="Q8727" s="65">
        <f t="shared" si="140"/>
        <v>3.55481847162206E-2</v>
      </c>
      <c r="R8727" s="66">
        <v>1</v>
      </c>
      <c r="S8727" s="13">
        <v>0</v>
      </c>
      <c r="T8727" s="39">
        <v>1</v>
      </c>
      <c r="U8727" s="38">
        <v>0</v>
      </c>
      <c r="V8727" s="42">
        <v>0.116340607757717</v>
      </c>
      <c r="W8727" s="42">
        <v>4.0519999999999998E-4</v>
      </c>
    </row>
    <row r="8728" spans="13:23" x14ac:dyDescent="0.3">
      <c r="M8728" s="17">
        <f>IF(ISBLANK(Demand!H8728),"",Demand!H8728)</f>
        <v>7</v>
      </c>
      <c r="N8728" s="17">
        <f>IF(ISBLANK(Demand!I8728),"",Demand!I8728)</f>
        <v>8724</v>
      </c>
      <c r="O8728" s="17">
        <f>IF(ISBLANK(Demand!J8728),"",Demand!J8728)</f>
        <v>145.4</v>
      </c>
      <c r="P8728" s="64">
        <v>3.2548184716220598E-2</v>
      </c>
      <c r="Q8728" s="65">
        <f t="shared" si="140"/>
        <v>3.55481847162206E-2</v>
      </c>
      <c r="R8728" s="66">
        <v>1</v>
      </c>
      <c r="S8728" s="13">
        <v>0</v>
      </c>
      <c r="T8728" s="39">
        <v>1</v>
      </c>
      <c r="U8728" s="38">
        <v>0</v>
      </c>
      <c r="V8728" s="42">
        <v>0.116340607757717</v>
      </c>
      <c r="W8728" s="42">
        <v>4.0519999999999998E-4</v>
      </c>
    </row>
    <row r="8729" spans="13:23" x14ac:dyDescent="0.3">
      <c r="M8729" s="17">
        <f>IF(ISBLANK(Demand!H8729),"",Demand!H8729)</f>
        <v>7</v>
      </c>
      <c r="N8729" s="17">
        <f>IF(ISBLANK(Demand!I8729),"",Demand!I8729)</f>
        <v>8725</v>
      </c>
      <c r="O8729" s="17">
        <f>IF(ISBLANK(Demand!J8729),"",Demand!J8729)</f>
        <v>145.41666666666666</v>
      </c>
      <c r="P8729" s="64">
        <v>3.2548184716220598E-2</v>
      </c>
      <c r="Q8729" s="65">
        <f t="shared" si="140"/>
        <v>3.55481847162206E-2</v>
      </c>
      <c r="R8729" s="66">
        <v>1</v>
      </c>
      <c r="S8729" s="13">
        <v>0</v>
      </c>
      <c r="T8729" s="39">
        <v>1</v>
      </c>
      <c r="U8729" s="38">
        <v>0</v>
      </c>
      <c r="V8729" s="42">
        <v>0.116340607757717</v>
      </c>
      <c r="W8729" s="42">
        <v>4.0519999999999998E-4</v>
      </c>
    </row>
    <row r="8730" spans="13:23" x14ac:dyDescent="0.3">
      <c r="M8730" s="17">
        <f>IF(ISBLANK(Demand!H8730),"",Demand!H8730)</f>
        <v>7</v>
      </c>
      <c r="N8730" s="17">
        <f>IF(ISBLANK(Demand!I8730),"",Demand!I8730)</f>
        <v>8726</v>
      </c>
      <c r="O8730" s="17">
        <f>IF(ISBLANK(Demand!J8730),"",Demand!J8730)</f>
        <v>145.43333333333334</v>
      </c>
      <c r="P8730" s="64">
        <v>3.2548184716220598E-2</v>
      </c>
      <c r="Q8730" s="65">
        <f t="shared" si="140"/>
        <v>3.55481847162206E-2</v>
      </c>
      <c r="R8730" s="66">
        <v>1</v>
      </c>
      <c r="S8730" s="13">
        <v>0</v>
      </c>
      <c r="T8730" s="39">
        <v>1</v>
      </c>
      <c r="U8730" s="38">
        <v>0</v>
      </c>
      <c r="V8730" s="42">
        <v>0.116340607757717</v>
      </c>
      <c r="W8730" s="42">
        <v>4.0519999999999998E-4</v>
      </c>
    </row>
    <row r="8731" spans="13:23" x14ac:dyDescent="0.3">
      <c r="M8731" s="17">
        <f>IF(ISBLANK(Demand!H8731),"",Demand!H8731)</f>
        <v>7</v>
      </c>
      <c r="N8731" s="17">
        <f>IF(ISBLANK(Demand!I8731),"",Demand!I8731)</f>
        <v>8727</v>
      </c>
      <c r="O8731" s="17">
        <f>IF(ISBLANK(Demand!J8731),"",Demand!J8731)</f>
        <v>145.44999999999999</v>
      </c>
      <c r="P8731" s="64">
        <v>3.2548184716220598E-2</v>
      </c>
      <c r="Q8731" s="65">
        <f t="shared" si="140"/>
        <v>3.55481847162206E-2</v>
      </c>
      <c r="R8731" s="66">
        <v>1</v>
      </c>
      <c r="S8731" s="13">
        <v>0</v>
      </c>
      <c r="T8731" s="39">
        <v>1</v>
      </c>
      <c r="U8731" s="38">
        <v>0</v>
      </c>
      <c r="V8731" s="42">
        <v>0.116340607757717</v>
      </c>
      <c r="W8731" s="42">
        <v>4.0519999999999998E-4</v>
      </c>
    </row>
    <row r="8732" spans="13:23" x14ac:dyDescent="0.3">
      <c r="M8732" s="17">
        <f>IF(ISBLANK(Demand!H8732),"",Demand!H8732)</f>
        <v>7</v>
      </c>
      <c r="N8732" s="17">
        <f>IF(ISBLANK(Demand!I8732),"",Demand!I8732)</f>
        <v>8728</v>
      </c>
      <c r="O8732" s="17">
        <f>IF(ISBLANK(Demand!J8732),"",Demand!J8732)</f>
        <v>145.46666666666667</v>
      </c>
      <c r="P8732" s="64">
        <v>3.2548184716220598E-2</v>
      </c>
      <c r="Q8732" s="65">
        <f t="shared" si="140"/>
        <v>3.55481847162206E-2</v>
      </c>
      <c r="R8732" s="66">
        <v>1</v>
      </c>
      <c r="S8732" s="13">
        <v>0</v>
      </c>
      <c r="T8732" s="39">
        <v>1</v>
      </c>
      <c r="U8732" s="38">
        <v>0</v>
      </c>
      <c r="V8732" s="42">
        <v>0.116340607757717</v>
      </c>
      <c r="W8732" s="42">
        <v>4.0519999999999998E-4</v>
      </c>
    </row>
    <row r="8733" spans="13:23" x14ac:dyDescent="0.3">
      <c r="M8733" s="17">
        <f>IF(ISBLANK(Demand!H8733),"",Demand!H8733)</f>
        <v>7</v>
      </c>
      <c r="N8733" s="17">
        <f>IF(ISBLANK(Demand!I8733),"",Demand!I8733)</f>
        <v>8729</v>
      </c>
      <c r="O8733" s="17">
        <f>IF(ISBLANK(Demand!J8733),"",Demand!J8733)</f>
        <v>145.48333333333332</v>
      </c>
      <c r="P8733" s="64">
        <v>3.2548184716220598E-2</v>
      </c>
      <c r="Q8733" s="65">
        <f t="shared" si="140"/>
        <v>3.55481847162206E-2</v>
      </c>
      <c r="R8733" s="66">
        <v>1</v>
      </c>
      <c r="S8733" s="13">
        <v>0</v>
      </c>
      <c r="T8733" s="39">
        <v>1</v>
      </c>
      <c r="U8733" s="38">
        <v>0</v>
      </c>
      <c r="V8733" s="42">
        <v>0.116340607757717</v>
      </c>
      <c r="W8733" s="42">
        <v>4.0519999999999998E-4</v>
      </c>
    </row>
    <row r="8734" spans="13:23" x14ac:dyDescent="0.3">
      <c r="M8734" s="17">
        <f>IF(ISBLANK(Demand!H8734),"",Demand!H8734)</f>
        <v>7</v>
      </c>
      <c r="N8734" s="17">
        <f>IF(ISBLANK(Demand!I8734),"",Demand!I8734)</f>
        <v>8730</v>
      </c>
      <c r="O8734" s="17">
        <f>IF(ISBLANK(Demand!J8734),"",Demand!J8734)</f>
        <v>145.5</v>
      </c>
      <c r="P8734" s="64">
        <v>3.2548184716220598E-2</v>
      </c>
      <c r="Q8734" s="65">
        <f t="shared" si="140"/>
        <v>3.55481847162206E-2</v>
      </c>
      <c r="R8734" s="66">
        <v>1</v>
      </c>
      <c r="S8734" s="13">
        <v>0</v>
      </c>
      <c r="T8734" s="39">
        <v>1</v>
      </c>
      <c r="U8734" s="38">
        <v>0</v>
      </c>
      <c r="V8734" s="42">
        <v>0.116340607757717</v>
      </c>
      <c r="W8734" s="42">
        <v>4.0519999999999998E-4</v>
      </c>
    </row>
    <row r="8735" spans="13:23" x14ac:dyDescent="0.3">
      <c r="M8735" s="17">
        <f>IF(ISBLANK(Demand!H8735),"",Demand!H8735)</f>
        <v>7</v>
      </c>
      <c r="N8735" s="17">
        <f>IF(ISBLANK(Demand!I8735),"",Demand!I8735)</f>
        <v>8731</v>
      </c>
      <c r="O8735" s="17">
        <f>IF(ISBLANK(Demand!J8735),"",Demand!J8735)</f>
        <v>145.51666666666665</v>
      </c>
      <c r="P8735" s="64">
        <v>3.2548184716220598E-2</v>
      </c>
      <c r="Q8735" s="65">
        <f t="shared" si="140"/>
        <v>3.55481847162206E-2</v>
      </c>
      <c r="R8735" s="66">
        <v>1</v>
      </c>
      <c r="S8735" s="13">
        <v>0</v>
      </c>
      <c r="T8735" s="39">
        <v>1</v>
      </c>
      <c r="U8735" s="38">
        <v>0</v>
      </c>
      <c r="V8735" s="42">
        <v>0.116340607757717</v>
      </c>
      <c r="W8735" s="42">
        <v>4.0519999999999998E-4</v>
      </c>
    </row>
    <row r="8736" spans="13:23" x14ac:dyDescent="0.3">
      <c r="M8736" s="17">
        <f>IF(ISBLANK(Demand!H8736),"",Demand!H8736)</f>
        <v>7</v>
      </c>
      <c r="N8736" s="17">
        <f>IF(ISBLANK(Demand!I8736),"",Demand!I8736)</f>
        <v>8732</v>
      </c>
      <c r="O8736" s="17">
        <f>IF(ISBLANK(Demand!J8736),"",Demand!J8736)</f>
        <v>145.53333333333333</v>
      </c>
      <c r="P8736" s="64">
        <v>3.2548184716220598E-2</v>
      </c>
      <c r="Q8736" s="65">
        <f t="shared" si="140"/>
        <v>3.55481847162206E-2</v>
      </c>
      <c r="R8736" s="66">
        <v>1</v>
      </c>
      <c r="S8736" s="13">
        <v>0</v>
      </c>
      <c r="T8736" s="39">
        <v>1</v>
      </c>
      <c r="U8736" s="38">
        <v>0</v>
      </c>
      <c r="V8736" s="42">
        <v>0.116340607757717</v>
      </c>
      <c r="W8736" s="42">
        <v>4.0519999999999998E-4</v>
      </c>
    </row>
    <row r="8737" spans="13:23" x14ac:dyDescent="0.3">
      <c r="M8737" s="17">
        <f>IF(ISBLANK(Demand!H8737),"",Demand!H8737)</f>
        <v>7</v>
      </c>
      <c r="N8737" s="17">
        <f>IF(ISBLANK(Demand!I8737),"",Demand!I8737)</f>
        <v>8733</v>
      </c>
      <c r="O8737" s="17">
        <f>IF(ISBLANK(Demand!J8737),"",Demand!J8737)</f>
        <v>145.55000000000001</v>
      </c>
      <c r="P8737" s="64">
        <v>3.2548184716220598E-2</v>
      </c>
      <c r="Q8737" s="65">
        <f t="shared" si="140"/>
        <v>3.55481847162206E-2</v>
      </c>
      <c r="R8737" s="66">
        <v>1</v>
      </c>
      <c r="S8737" s="13">
        <v>0</v>
      </c>
      <c r="T8737" s="39">
        <v>1</v>
      </c>
      <c r="U8737" s="38">
        <v>0</v>
      </c>
      <c r="V8737" s="42">
        <v>0.116340607757717</v>
      </c>
      <c r="W8737" s="42">
        <v>4.0519999999999998E-4</v>
      </c>
    </row>
    <row r="8738" spans="13:23" x14ac:dyDescent="0.3">
      <c r="M8738" s="17">
        <f>IF(ISBLANK(Demand!H8738),"",Demand!H8738)</f>
        <v>7</v>
      </c>
      <c r="N8738" s="17">
        <f>IF(ISBLANK(Demand!I8738),"",Demand!I8738)</f>
        <v>8734</v>
      </c>
      <c r="O8738" s="17">
        <f>IF(ISBLANK(Demand!J8738),"",Demand!J8738)</f>
        <v>145.56666666666666</v>
      </c>
      <c r="P8738" s="64">
        <v>3.2548184716220598E-2</v>
      </c>
      <c r="Q8738" s="65">
        <f t="shared" si="140"/>
        <v>3.55481847162206E-2</v>
      </c>
      <c r="R8738" s="66">
        <v>1</v>
      </c>
      <c r="S8738" s="13">
        <v>0</v>
      </c>
      <c r="T8738" s="39">
        <v>1</v>
      </c>
      <c r="U8738" s="38">
        <v>0</v>
      </c>
      <c r="V8738" s="42">
        <v>0.116340607757717</v>
      </c>
      <c r="W8738" s="42">
        <v>4.0519999999999998E-4</v>
      </c>
    </row>
    <row r="8739" spans="13:23" x14ac:dyDescent="0.3">
      <c r="M8739" s="17">
        <f>IF(ISBLANK(Demand!H8739),"",Demand!H8739)</f>
        <v>7</v>
      </c>
      <c r="N8739" s="17">
        <f>IF(ISBLANK(Demand!I8739),"",Demand!I8739)</f>
        <v>8735</v>
      </c>
      <c r="O8739" s="17">
        <f>IF(ISBLANK(Demand!J8739),"",Demand!J8739)</f>
        <v>145.58333333333334</v>
      </c>
      <c r="P8739" s="64">
        <v>3.2548184716220598E-2</v>
      </c>
      <c r="Q8739" s="65">
        <f t="shared" si="140"/>
        <v>3.55481847162206E-2</v>
      </c>
      <c r="R8739" s="66">
        <v>1</v>
      </c>
      <c r="S8739" s="13">
        <v>0</v>
      </c>
      <c r="T8739" s="39">
        <v>1</v>
      </c>
      <c r="U8739" s="38">
        <v>0</v>
      </c>
      <c r="V8739" s="42">
        <v>0.116340607757717</v>
      </c>
      <c r="W8739" s="42">
        <v>4.0519999999999998E-4</v>
      </c>
    </row>
    <row r="8740" spans="13:23" x14ac:dyDescent="0.3">
      <c r="M8740" s="17">
        <f>IF(ISBLANK(Demand!H8740),"",Demand!H8740)</f>
        <v>7</v>
      </c>
      <c r="N8740" s="17">
        <f>IF(ISBLANK(Demand!I8740),"",Demand!I8740)</f>
        <v>8736</v>
      </c>
      <c r="O8740" s="17">
        <f>IF(ISBLANK(Demand!J8740),"",Demand!J8740)</f>
        <v>145.6</v>
      </c>
      <c r="P8740" s="64">
        <v>3.2548184716220598E-2</v>
      </c>
      <c r="Q8740" s="65">
        <f t="shared" si="140"/>
        <v>3.55481847162206E-2</v>
      </c>
      <c r="R8740" s="66">
        <v>1</v>
      </c>
      <c r="S8740" s="13">
        <v>0</v>
      </c>
      <c r="T8740" s="39">
        <v>1</v>
      </c>
      <c r="U8740" s="38">
        <v>0</v>
      </c>
      <c r="V8740" s="42">
        <v>0.116340607757717</v>
      </c>
      <c r="W8740" s="42">
        <v>4.0519999999999998E-4</v>
      </c>
    </row>
    <row r="8741" spans="13:23" x14ac:dyDescent="0.3">
      <c r="M8741" s="17">
        <f>IF(ISBLANK(Demand!H8741),"",Demand!H8741)</f>
        <v>7</v>
      </c>
      <c r="N8741" s="17">
        <f>IF(ISBLANK(Demand!I8741),"",Demand!I8741)</f>
        <v>8737</v>
      </c>
      <c r="O8741" s="17">
        <f>IF(ISBLANK(Demand!J8741),"",Demand!J8741)</f>
        <v>145.61666666666667</v>
      </c>
      <c r="P8741" s="64">
        <v>3.2548184716220598E-2</v>
      </c>
      <c r="Q8741" s="65">
        <f t="shared" ref="Q8741:Q8764" si="141">P8741+0.003</f>
        <v>3.55481847162206E-2</v>
      </c>
      <c r="R8741" s="66">
        <v>1</v>
      </c>
      <c r="S8741" s="13">
        <v>0</v>
      </c>
      <c r="T8741" s="39">
        <v>1</v>
      </c>
      <c r="U8741" s="38">
        <v>0</v>
      </c>
      <c r="V8741" s="42">
        <v>0.116340607757717</v>
      </c>
      <c r="W8741" s="42">
        <v>4.0519999999999998E-4</v>
      </c>
    </row>
    <row r="8742" spans="13:23" x14ac:dyDescent="0.3">
      <c r="M8742" s="17">
        <f>IF(ISBLANK(Demand!H8742),"",Demand!H8742)</f>
        <v>7</v>
      </c>
      <c r="N8742" s="17">
        <f>IF(ISBLANK(Demand!I8742),"",Demand!I8742)</f>
        <v>8738</v>
      </c>
      <c r="O8742" s="17">
        <f>IF(ISBLANK(Demand!J8742),"",Demand!J8742)</f>
        <v>145.63333333333333</v>
      </c>
      <c r="P8742" s="64">
        <v>3.2548184716220598E-2</v>
      </c>
      <c r="Q8742" s="65">
        <f t="shared" si="141"/>
        <v>3.55481847162206E-2</v>
      </c>
      <c r="R8742" s="66">
        <v>1</v>
      </c>
      <c r="S8742" s="13">
        <v>0</v>
      </c>
      <c r="T8742" s="39">
        <v>1</v>
      </c>
      <c r="U8742" s="38">
        <v>0</v>
      </c>
      <c r="V8742" s="42">
        <v>0.116340607757717</v>
      </c>
      <c r="W8742" s="42">
        <v>4.0519999999999998E-4</v>
      </c>
    </row>
    <row r="8743" spans="13:23" x14ac:dyDescent="0.3">
      <c r="M8743" s="17">
        <f>IF(ISBLANK(Demand!H8743),"",Demand!H8743)</f>
        <v>7</v>
      </c>
      <c r="N8743" s="17">
        <f>IF(ISBLANK(Demand!I8743),"",Demand!I8743)</f>
        <v>8739</v>
      </c>
      <c r="O8743" s="17">
        <f>IF(ISBLANK(Demand!J8743),"",Demand!J8743)</f>
        <v>145.65</v>
      </c>
      <c r="P8743" s="64">
        <v>3.2548184716220598E-2</v>
      </c>
      <c r="Q8743" s="65">
        <f t="shared" si="141"/>
        <v>3.55481847162206E-2</v>
      </c>
      <c r="R8743" s="66">
        <v>1</v>
      </c>
      <c r="S8743" s="13">
        <v>0</v>
      </c>
      <c r="T8743" s="39">
        <v>1</v>
      </c>
      <c r="U8743" s="38">
        <v>0</v>
      </c>
      <c r="V8743" s="42">
        <v>0.116340607757717</v>
      </c>
      <c r="W8743" s="42">
        <v>4.0519999999999998E-4</v>
      </c>
    </row>
    <row r="8744" spans="13:23" x14ac:dyDescent="0.3">
      <c r="M8744" s="17">
        <f>IF(ISBLANK(Demand!H8744),"",Demand!H8744)</f>
        <v>7</v>
      </c>
      <c r="N8744" s="17">
        <f>IF(ISBLANK(Demand!I8744),"",Demand!I8744)</f>
        <v>8740</v>
      </c>
      <c r="O8744" s="17">
        <f>IF(ISBLANK(Demand!J8744),"",Demand!J8744)</f>
        <v>145.66666666666666</v>
      </c>
      <c r="P8744" s="64">
        <v>3.2548184716220598E-2</v>
      </c>
      <c r="Q8744" s="65">
        <f t="shared" si="141"/>
        <v>3.55481847162206E-2</v>
      </c>
      <c r="R8744" s="66">
        <v>1</v>
      </c>
      <c r="S8744" s="13">
        <v>0</v>
      </c>
      <c r="T8744" s="39">
        <v>1</v>
      </c>
      <c r="U8744" s="38">
        <v>0</v>
      </c>
      <c r="V8744" s="42">
        <v>0.116340607757717</v>
      </c>
      <c r="W8744" s="42">
        <v>4.0519999999999998E-4</v>
      </c>
    </row>
    <row r="8745" spans="13:23" x14ac:dyDescent="0.3">
      <c r="M8745" s="17">
        <f>IF(ISBLANK(Demand!H8745),"",Demand!H8745)</f>
        <v>7</v>
      </c>
      <c r="N8745" s="17">
        <f>IF(ISBLANK(Demand!I8745),"",Demand!I8745)</f>
        <v>8741</v>
      </c>
      <c r="O8745" s="17">
        <f>IF(ISBLANK(Demand!J8745),"",Demand!J8745)</f>
        <v>145.68333333333334</v>
      </c>
      <c r="P8745" s="64">
        <v>3.2548184716220598E-2</v>
      </c>
      <c r="Q8745" s="65">
        <f t="shared" si="141"/>
        <v>3.55481847162206E-2</v>
      </c>
      <c r="R8745" s="66">
        <v>1</v>
      </c>
      <c r="S8745" s="13">
        <v>0</v>
      </c>
      <c r="T8745" s="39">
        <v>1</v>
      </c>
      <c r="U8745" s="38">
        <v>0</v>
      </c>
      <c r="V8745" s="42">
        <v>0.116340607757717</v>
      </c>
      <c r="W8745" s="42">
        <v>4.0519999999999998E-4</v>
      </c>
    </row>
    <row r="8746" spans="13:23" x14ac:dyDescent="0.3">
      <c r="M8746" s="17">
        <f>IF(ISBLANK(Demand!H8746),"",Demand!H8746)</f>
        <v>7</v>
      </c>
      <c r="N8746" s="17">
        <f>IF(ISBLANK(Demand!I8746),"",Demand!I8746)</f>
        <v>8742</v>
      </c>
      <c r="O8746" s="17">
        <f>IF(ISBLANK(Demand!J8746),"",Demand!J8746)</f>
        <v>145.69999999999999</v>
      </c>
      <c r="P8746" s="64">
        <v>3.2548184716220598E-2</v>
      </c>
      <c r="Q8746" s="65">
        <f t="shared" si="141"/>
        <v>3.55481847162206E-2</v>
      </c>
      <c r="R8746" s="66">
        <v>1</v>
      </c>
      <c r="S8746" s="13">
        <v>0</v>
      </c>
      <c r="T8746" s="39">
        <v>1</v>
      </c>
      <c r="U8746" s="38">
        <v>0</v>
      </c>
      <c r="V8746" s="42">
        <v>0.116340607757717</v>
      </c>
      <c r="W8746" s="42">
        <v>4.0519999999999998E-4</v>
      </c>
    </row>
    <row r="8747" spans="13:23" x14ac:dyDescent="0.3">
      <c r="M8747" s="17">
        <f>IF(ISBLANK(Demand!H8747),"",Demand!H8747)</f>
        <v>7</v>
      </c>
      <c r="N8747" s="17">
        <f>IF(ISBLANK(Demand!I8747),"",Demand!I8747)</f>
        <v>8743</v>
      </c>
      <c r="O8747" s="17">
        <f>IF(ISBLANK(Demand!J8747),"",Demand!J8747)</f>
        <v>145.71666666666667</v>
      </c>
      <c r="P8747" s="64">
        <v>3.2548184716220598E-2</v>
      </c>
      <c r="Q8747" s="65">
        <f t="shared" si="141"/>
        <v>3.55481847162206E-2</v>
      </c>
      <c r="R8747" s="66">
        <v>1</v>
      </c>
      <c r="S8747" s="13">
        <v>0</v>
      </c>
      <c r="T8747" s="39">
        <v>1</v>
      </c>
      <c r="U8747" s="38">
        <v>0</v>
      </c>
      <c r="V8747" s="42">
        <v>0.116340607757717</v>
      </c>
      <c r="W8747" s="42">
        <v>4.0519999999999998E-4</v>
      </c>
    </row>
    <row r="8748" spans="13:23" x14ac:dyDescent="0.3">
      <c r="M8748" s="17">
        <f>IF(ISBLANK(Demand!H8748),"",Demand!H8748)</f>
        <v>7</v>
      </c>
      <c r="N8748" s="17">
        <f>IF(ISBLANK(Demand!I8748),"",Demand!I8748)</f>
        <v>8744</v>
      </c>
      <c r="O8748" s="17">
        <f>IF(ISBLANK(Demand!J8748),"",Demand!J8748)</f>
        <v>145.73333333333332</v>
      </c>
      <c r="P8748" s="64">
        <v>3.2548184716220598E-2</v>
      </c>
      <c r="Q8748" s="65">
        <f t="shared" si="141"/>
        <v>3.55481847162206E-2</v>
      </c>
      <c r="R8748" s="66">
        <v>1</v>
      </c>
      <c r="S8748" s="13">
        <v>0</v>
      </c>
      <c r="T8748" s="39">
        <v>1</v>
      </c>
      <c r="U8748" s="38">
        <v>0</v>
      </c>
      <c r="V8748" s="42">
        <v>0.116340607757717</v>
      </c>
      <c r="W8748" s="42">
        <v>4.0519999999999998E-4</v>
      </c>
    </row>
    <row r="8749" spans="13:23" x14ac:dyDescent="0.3">
      <c r="M8749" s="17">
        <f>IF(ISBLANK(Demand!H8749),"",Demand!H8749)</f>
        <v>7</v>
      </c>
      <c r="N8749" s="17">
        <f>IF(ISBLANK(Demand!I8749),"",Demand!I8749)</f>
        <v>8745</v>
      </c>
      <c r="O8749" s="17">
        <f>IF(ISBLANK(Demand!J8749),"",Demand!J8749)</f>
        <v>145.75</v>
      </c>
      <c r="P8749" s="64">
        <v>3.2548184716220598E-2</v>
      </c>
      <c r="Q8749" s="65">
        <f t="shared" si="141"/>
        <v>3.55481847162206E-2</v>
      </c>
      <c r="R8749" s="66">
        <v>1</v>
      </c>
      <c r="S8749" s="13">
        <v>0</v>
      </c>
      <c r="T8749" s="39">
        <v>1</v>
      </c>
      <c r="U8749" s="38">
        <v>0</v>
      </c>
      <c r="V8749" s="42">
        <v>0.116340607757717</v>
      </c>
      <c r="W8749" s="42">
        <v>4.0519999999999998E-4</v>
      </c>
    </row>
    <row r="8750" spans="13:23" x14ac:dyDescent="0.3">
      <c r="M8750" s="17">
        <f>IF(ISBLANK(Demand!H8750),"",Demand!H8750)</f>
        <v>7</v>
      </c>
      <c r="N8750" s="17">
        <f>IF(ISBLANK(Demand!I8750),"",Demand!I8750)</f>
        <v>8746</v>
      </c>
      <c r="O8750" s="17">
        <f>IF(ISBLANK(Demand!J8750),"",Demand!J8750)</f>
        <v>145.76666666666665</v>
      </c>
      <c r="P8750" s="64">
        <v>3.2548184716220598E-2</v>
      </c>
      <c r="Q8750" s="65">
        <f t="shared" si="141"/>
        <v>3.55481847162206E-2</v>
      </c>
      <c r="R8750" s="66">
        <v>1</v>
      </c>
      <c r="S8750" s="13">
        <v>0</v>
      </c>
      <c r="T8750" s="39">
        <v>1</v>
      </c>
      <c r="U8750" s="38">
        <v>0</v>
      </c>
      <c r="V8750" s="42">
        <v>0.116340607757717</v>
      </c>
      <c r="W8750" s="42">
        <v>4.0519999999999998E-4</v>
      </c>
    </row>
    <row r="8751" spans="13:23" x14ac:dyDescent="0.3">
      <c r="M8751" s="17">
        <f>IF(ISBLANK(Demand!H8751),"",Demand!H8751)</f>
        <v>7</v>
      </c>
      <c r="N8751" s="17">
        <f>IF(ISBLANK(Demand!I8751),"",Demand!I8751)</f>
        <v>8747</v>
      </c>
      <c r="O8751" s="17">
        <f>IF(ISBLANK(Demand!J8751),"",Demand!J8751)</f>
        <v>145.78333333333333</v>
      </c>
      <c r="P8751" s="64">
        <v>3.2548184716220598E-2</v>
      </c>
      <c r="Q8751" s="65">
        <f t="shared" si="141"/>
        <v>3.55481847162206E-2</v>
      </c>
      <c r="R8751" s="66">
        <v>1</v>
      </c>
      <c r="S8751" s="13">
        <v>0</v>
      </c>
      <c r="T8751" s="39">
        <v>1</v>
      </c>
      <c r="U8751" s="38">
        <v>0</v>
      </c>
      <c r="V8751" s="42">
        <v>0.116340607757717</v>
      </c>
      <c r="W8751" s="42">
        <v>4.0519999999999998E-4</v>
      </c>
    </row>
    <row r="8752" spans="13:23" x14ac:dyDescent="0.3">
      <c r="M8752" s="17">
        <f>IF(ISBLANK(Demand!H8752),"",Demand!H8752)</f>
        <v>7</v>
      </c>
      <c r="N8752" s="17">
        <f>IF(ISBLANK(Demand!I8752),"",Demand!I8752)</f>
        <v>8748</v>
      </c>
      <c r="O8752" s="17">
        <f>IF(ISBLANK(Demand!J8752),"",Demand!J8752)</f>
        <v>145.80000000000001</v>
      </c>
      <c r="P8752" s="64">
        <v>3.2548184716220598E-2</v>
      </c>
      <c r="Q8752" s="65">
        <f t="shared" si="141"/>
        <v>3.55481847162206E-2</v>
      </c>
      <c r="R8752" s="66">
        <v>1</v>
      </c>
      <c r="S8752" s="13">
        <v>0</v>
      </c>
      <c r="T8752" s="39">
        <v>1</v>
      </c>
      <c r="U8752" s="38">
        <v>0</v>
      </c>
      <c r="V8752" s="42">
        <v>0.116340607757717</v>
      </c>
      <c r="W8752" s="42">
        <v>4.0519999999999998E-4</v>
      </c>
    </row>
    <row r="8753" spans="13:23" x14ac:dyDescent="0.3">
      <c r="M8753" s="17">
        <f>IF(ISBLANK(Demand!H8753),"",Demand!H8753)</f>
        <v>7</v>
      </c>
      <c r="N8753" s="17">
        <f>IF(ISBLANK(Demand!I8753),"",Demand!I8753)</f>
        <v>8749</v>
      </c>
      <c r="O8753" s="17">
        <f>IF(ISBLANK(Demand!J8753),"",Demand!J8753)</f>
        <v>145.81666666666666</v>
      </c>
      <c r="P8753" s="64">
        <v>3.2548184716220598E-2</v>
      </c>
      <c r="Q8753" s="65">
        <f t="shared" si="141"/>
        <v>3.55481847162206E-2</v>
      </c>
      <c r="R8753" s="66">
        <v>1</v>
      </c>
      <c r="S8753" s="13">
        <v>0</v>
      </c>
      <c r="T8753" s="39">
        <v>1</v>
      </c>
      <c r="U8753" s="38">
        <v>0</v>
      </c>
      <c r="V8753" s="42">
        <v>0.116340607757717</v>
      </c>
      <c r="W8753" s="42">
        <v>4.0519999999999998E-4</v>
      </c>
    </row>
    <row r="8754" spans="13:23" x14ac:dyDescent="0.3">
      <c r="M8754" s="17">
        <f>IF(ISBLANK(Demand!H8754),"",Demand!H8754)</f>
        <v>7</v>
      </c>
      <c r="N8754" s="17">
        <f>IF(ISBLANK(Demand!I8754),"",Demand!I8754)</f>
        <v>8750</v>
      </c>
      <c r="O8754" s="17">
        <f>IF(ISBLANK(Demand!J8754),"",Demand!J8754)</f>
        <v>145.83333333333334</v>
      </c>
      <c r="P8754" s="64">
        <v>3.2548184716220598E-2</v>
      </c>
      <c r="Q8754" s="65">
        <f t="shared" si="141"/>
        <v>3.55481847162206E-2</v>
      </c>
      <c r="R8754" s="66">
        <v>1</v>
      </c>
      <c r="S8754" s="13">
        <v>0</v>
      </c>
      <c r="T8754" s="39">
        <v>1</v>
      </c>
      <c r="U8754" s="38">
        <v>0</v>
      </c>
      <c r="V8754" s="42">
        <v>0.116340607757717</v>
      </c>
      <c r="W8754" s="42">
        <v>4.0519999999999998E-4</v>
      </c>
    </row>
    <row r="8755" spans="13:23" x14ac:dyDescent="0.3">
      <c r="M8755" s="17">
        <f>IF(ISBLANK(Demand!H8755),"",Demand!H8755)</f>
        <v>7</v>
      </c>
      <c r="N8755" s="17">
        <f>IF(ISBLANK(Demand!I8755),"",Demand!I8755)</f>
        <v>8751</v>
      </c>
      <c r="O8755" s="17">
        <f>IF(ISBLANK(Demand!J8755),"",Demand!J8755)</f>
        <v>145.85</v>
      </c>
      <c r="P8755" s="64">
        <v>3.2548184716220598E-2</v>
      </c>
      <c r="Q8755" s="65">
        <f t="shared" si="141"/>
        <v>3.55481847162206E-2</v>
      </c>
      <c r="R8755" s="66">
        <v>1</v>
      </c>
      <c r="S8755" s="13">
        <v>0</v>
      </c>
      <c r="T8755" s="39">
        <v>1</v>
      </c>
      <c r="U8755" s="38">
        <v>0</v>
      </c>
      <c r="V8755" s="42">
        <v>0.116340607757717</v>
      </c>
      <c r="W8755" s="42">
        <v>4.0519999999999998E-4</v>
      </c>
    </row>
    <row r="8756" spans="13:23" x14ac:dyDescent="0.3">
      <c r="M8756" s="17">
        <f>IF(ISBLANK(Demand!H8756),"",Demand!H8756)</f>
        <v>7</v>
      </c>
      <c r="N8756" s="17">
        <f>IF(ISBLANK(Demand!I8756),"",Demand!I8756)</f>
        <v>8752</v>
      </c>
      <c r="O8756" s="17">
        <f>IF(ISBLANK(Demand!J8756),"",Demand!J8756)</f>
        <v>145.86666666666667</v>
      </c>
      <c r="P8756" s="64">
        <v>3.2548184716220598E-2</v>
      </c>
      <c r="Q8756" s="65">
        <f t="shared" si="141"/>
        <v>3.55481847162206E-2</v>
      </c>
      <c r="R8756" s="66">
        <v>1</v>
      </c>
      <c r="S8756" s="13">
        <v>0</v>
      </c>
      <c r="T8756" s="39">
        <v>1</v>
      </c>
      <c r="U8756" s="38">
        <v>0</v>
      </c>
      <c r="V8756" s="42">
        <v>0.116340607757717</v>
      </c>
      <c r="W8756" s="42">
        <v>4.0519999999999998E-4</v>
      </c>
    </row>
    <row r="8757" spans="13:23" x14ac:dyDescent="0.3">
      <c r="M8757" s="17">
        <f>IF(ISBLANK(Demand!H8757),"",Demand!H8757)</f>
        <v>7</v>
      </c>
      <c r="N8757" s="17">
        <f>IF(ISBLANK(Demand!I8757),"",Demand!I8757)</f>
        <v>8753</v>
      </c>
      <c r="O8757" s="17">
        <f>IF(ISBLANK(Demand!J8757),"",Demand!J8757)</f>
        <v>145.88333333333333</v>
      </c>
      <c r="P8757" s="64">
        <v>3.2548184716220598E-2</v>
      </c>
      <c r="Q8757" s="65">
        <f t="shared" si="141"/>
        <v>3.55481847162206E-2</v>
      </c>
      <c r="R8757" s="66">
        <v>1</v>
      </c>
      <c r="S8757" s="13">
        <v>0</v>
      </c>
      <c r="T8757" s="39">
        <v>1</v>
      </c>
      <c r="U8757" s="38">
        <v>0</v>
      </c>
      <c r="V8757" s="42">
        <v>0.116340607757717</v>
      </c>
      <c r="W8757" s="42">
        <v>4.0519999999999998E-4</v>
      </c>
    </row>
    <row r="8758" spans="13:23" x14ac:dyDescent="0.3">
      <c r="M8758" s="17">
        <f>IF(ISBLANK(Demand!H8758),"",Demand!H8758)</f>
        <v>7</v>
      </c>
      <c r="N8758" s="17">
        <f>IF(ISBLANK(Demand!I8758),"",Demand!I8758)</f>
        <v>8754</v>
      </c>
      <c r="O8758" s="17">
        <f>IF(ISBLANK(Demand!J8758),"",Demand!J8758)</f>
        <v>145.9</v>
      </c>
      <c r="P8758" s="64">
        <v>3.2548184716220598E-2</v>
      </c>
      <c r="Q8758" s="65">
        <f t="shared" si="141"/>
        <v>3.55481847162206E-2</v>
      </c>
      <c r="R8758" s="66">
        <v>1</v>
      </c>
      <c r="S8758" s="13">
        <v>0</v>
      </c>
      <c r="T8758" s="39">
        <v>1</v>
      </c>
      <c r="U8758" s="38">
        <v>0</v>
      </c>
      <c r="V8758" s="42">
        <v>0.116340607757717</v>
      </c>
      <c r="W8758" s="42">
        <v>4.0519999999999998E-4</v>
      </c>
    </row>
    <row r="8759" spans="13:23" x14ac:dyDescent="0.3">
      <c r="M8759" s="17">
        <f>IF(ISBLANK(Demand!H8759),"",Demand!H8759)</f>
        <v>7</v>
      </c>
      <c r="N8759" s="17">
        <f>IF(ISBLANK(Demand!I8759),"",Demand!I8759)</f>
        <v>8755</v>
      </c>
      <c r="O8759" s="17">
        <f>IF(ISBLANK(Demand!J8759),"",Demand!J8759)</f>
        <v>145.91666666666666</v>
      </c>
      <c r="P8759" s="64">
        <v>3.2548184716220598E-2</v>
      </c>
      <c r="Q8759" s="65">
        <f t="shared" si="141"/>
        <v>3.55481847162206E-2</v>
      </c>
      <c r="R8759" s="66">
        <v>1</v>
      </c>
      <c r="S8759" s="13">
        <v>0</v>
      </c>
      <c r="T8759" s="39">
        <v>1</v>
      </c>
      <c r="U8759" s="38">
        <v>0</v>
      </c>
      <c r="V8759" s="42">
        <v>0.116340607757717</v>
      </c>
      <c r="W8759" s="42">
        <v>4.0519999999999998E-4</v>
      </c>
    </row>
    <row r="8760" spans="13:23" x14ac:dyDescent="0.3">
      <c r="M8760" s="17">
        <f>IF(ISBLANK(Demand!H8760),"",Demand!H8760)</f>
        <v>7</v>
      </c>
      <c r="N8760" s="17">
        <f>IF(ISBLANK(Demand!I8760),"",Demand!I8760)</f>
        <v>8756</v>
      </c>
      <c r="O8760" s="17">
        <f>IF(ISBLANK(Demand!J8760),"",Demand!J8760)</f>
        <v>145.93333333333334</v>
      </c>
      <c r="P8760" s="64">
        <v>3.2548184716220598E-2</v>
      </c>
      <c r="Q8760" s="65">
        <f t="shared" si="141"/>
        <v>3.55481847162206E-2</v>
      </c>
      <c r="R8760" s="66">
        <v>1</v>
      </c>
      <c r="S8760" s="13">
        <v>0</v>
      </c>
      <c r="T8760" s="39">
        <v>1</v>
      </c>
      <c r="U8760" s="38">
        <v>0</v>
      </c>
      <c r="V8760" s="42">
        <v>0.116340607757717</v>
      </c>
      <c r="W8760" s="42">
        <v>4.0519999999999998E-4</v>
      </c>
    </row>
    <row r="8761" spans="13:23" x14ac:dyDescent="0.3">
      <c r="M8761" s="17">
        <f>IF(ISBLANK(Demand!H8761),"",Demand!H8761)</f>
        <v>7</v>
      </c>
      <c r="N8761" s="17">
        <f>IF(ISBLANK(Demand!I8761),"",Demand!I8761)</f>
        <v>8757</v>
      </c>
      <c r="O8761" s="17">
        <f>IF(ISBLANK(Demand!J8761),"",Demand!J8761)</f>
        <v>145.94999999999999</v>
      </c>
      <c r="P8761" s="64">
        <v>3.2548184716220598E-2</v>
      </c>
      <c r="Q8761" s="65">
        <f t="shared" si="141"/>
        <v>3.55481847162206E-2</v>
      </c>
      <c r="R8761" s="66">
        <v>1</v>
      </c>
      <c r="S8761" s="13">
        <v>0</v>
      </c>
      <c r="T8761" s="39">
        <v>1</v>
      </c>
      <c r="U8761" s="38">
        <v>0</v>
      </c>
      <c r="V8761" s="42">
        <v>0.116340607757717</v>
      </c>
      <c r="W8761" s="42">
        <v>4.0519999999999998E-4</v>
      </c>
    </row>
    <row r="8762" spans="13:23" x14ac:dyDescent="0.3">
      <c r="M8762" s="17">
        <f>IF(ISBLANK(Demand!H8762),"",Demand!H8762)</f>
        <v>7</v>
      </c>
      <c r="N8762" s="17">
        <f>IF(ISBLANK(Demand!I8762),"",Demand!I8762)</f>
        <v>8758</v>
      </c>
      <c r="O8762" s="17">
        <f>IF(ISBLANK(Demand!J8762),"",Demand!J8762)</f>
        <v>145.96666666666667</v>
      </c>
      <c r="P8762" s="64">
        <v>3.2548184716220598E-2</v>
      </c>
      <c r="Q8762" s="65">
        <f t="shared" si="141"/>
        <v>3.55481847162206E-2</v>
      </c>
      <c r="R8762" s="66">
        <v>1</v>
      </c>
      <c r="S8762" s="13">
        <v>0</v>
      </c>
      <c r="T8762" s="39">
        <v>1</v>
      </c>
      <c r="U8762" s="38">
        <v>0</v>
      </c>
      <c r="V8762" s="42">
        <v>0.116340607757717</v>
      </c>
      <c r="W8762" s="42">
        <v>4.0519999999999998E-4</v>
      </c>
    </row>
    <row r="8763" spans="13:23" x14ac:dyDescent="0.3">
      <c r="M8763" s="17">
        <f>IF(ISBLANK(Demand!H8763),"",Demand!H8763)</f>
        <v>7</v>
      </c>
      <c r="N8763" s="17">
        <f>IF(ISBLANK(Demand!I8763),"",Demand!I8763)</f>
        <v>8759</v>
      </c>
      <c r="O8763" s="17">
        <f>IF(ISBLANK(Demand!J8763),"",Demand!J8763)</f>
        <v>145.98333333333332</v>
      </c>
      <c r="P8763" s="64">
        <v>3.2548184716220598E-2</v>
      </c>
      <c r="Q8763" s="65">
        <f t="shared" si="141"/>
        <v>3.55481847162206E-2</v>
      </c>
      <c r="R8763" s="66">
        <v>1</v>
      </c>
      <c r="S8763" s="13">
        <v>0</v>
      </c>
      <c r="T8763" s="39">
        <v>1</v>
      </c>
      <c r="U8763" s="38">
        <v>0</v>
      </c>
      <c r="V8763" s="42">
        <v>0.116340607757717</v>
      </c>
      <c r="W8763" s="42">
        <v>4.0519999999999998E-4</v>
      </c>
    </row>
    <row r="8764" spans="13:23" x14ac:dyDescent="0.3">
      <c r="M8764" s="17">
        <f>IF(ISBLANK(Demand!H8764),"",Demand!H8764)</f>
        <v>7</v>
      </c>
      <c r="N8764" s="17">
        <f>IF(ISBLANK(Demand!I8764),"",Demand!I8764)</f>
        <v>8760</v>
      </c>
      <c r="O8764" s="17">
        <f>IF(ISBLANK(Demand!J8764),"",Demand!J8764)</f>
        <v>146</v>
      </c>
      <c r="P8764" s="64">
        <v>3.2548184716220598E-2</v>
      </c>
      <c r="Q8764" s="65">
        <f t="shared" si="141"/>
        <v>3.55481847162206E-2</v>
      </c>
      <c r="R8764" s="66">
        <v>1</v>
      </c>
      <c r="S8764" s="13">
        <v>0</v>
      </c>
      <c r="T8764" s="39">
        <v>1</v>
      </c>
      <c r="U8764" s="38">
        <v>0</v>
      </c>
      <c r="V8764" s="42">
        <v>0.116340607757717</v>
      </c>
      <c r="W8764" s="42">
        <v>4.0519999999999998E-4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I8"/>
  <sheetViews>
    <sheetView workbookViewId="0">
      <selection activeCell="G30" sqref="G30"/>
    </sheetView>
  </sheetViews>
  <sheetFormatPr defaultRowHeight="14.4" x14ac:dyDescent="0.3"/>
  <cols>
    <col min="2" max="3" width="15.33203125" customWidth="1"/>
    <col min="7" max="7" width="12.33203125" customWidth="1"/>
  </cols>
  <sheetData>
    <row r="1" spans="1:9" x14ac:dyDescent="0.3">
      <c r="A1" t="s">
        <v>14</v>
      </c>
      <c r="B1" t="s">
        <v>5</v>
      </c>
      <c r="C1" t="s">
        <v>6</v>
      </c>
      <c r="D1" t="s">
        <v>16</v>
      </c>
      <c r="E1" t="s">
        <v>15</v>
      </c>
      <c r="F1" t="s">
        <v>35</v>
      </c>
      <c r="G1" t="s">
        <v>40</v>
      </c>
    </row>
    <row r="2" spans="1:9" x14ac:dyDescent="0.3">
      <c r="A2" t="s">
        <v>69</v>
      </c>
      <c r="B2" t="s">
        <v>71</v>
      </c>
      <c r="C2" t="s">
        <v>72</v>
      </c>
      <c r="D2" t="s">
        <v>76</v>
      </c>
      <c r="E2" t="s">
        <v>74</v>
      </c>
      <c r="F2" t="s">
        <v>73</v>
      </c>
      <c r="G2" t="s">
        <v>99</v>
      </c>
      <c r="I2" t="s">
        <v>113</v>
      </c>
    </row>
    <row r="3" spans="1:9" x14ac:dyDescent="0.3">
      <c r="A3" t="s">
        <v>77</v>
      </c>
      <c r="B3" t="s">
        <v>78</v>
      </c>
      <c r="C3" t="s">
        <v>79</v>
      </c>
      <c r="D3" t="s">
        <v>86</v>
      </c>
      <c r="E3" t="s">
        <v>80</v>
      </c>
      <c r="F3" t="s">
        <v>81</v>
      </c>
      <c r="G3" t="s">
        <v>100</v>
      </c>
    </row>
    <row r="4" spans="1:9" x14ac:dyDescent="0.3">
      <c r="A4" t="s">
        <v>87</v>
      </c>
      <c r="B4" t="s">
        <v>88</v>
      </c>
      <c r="C4" t="s">
        <v>104</v>
      </c>
      <c r="D4" t="s">
        <v>105</v>
      </c>
      <c r="E4" t="s">
        <v>89</v>
      </c>
      <c r="F4" t="s">
        <v>90</v>
      </c>
      <c r="G4" t="s">
        <v>101</v>
      </c>
    </row>
    <row r="5" spans="1:9" x14ac:dyDescent="0.3">
      <c r="A5" t="s">
        <v>91</v>
      </c>
      <c r="B5" t="s">
        <v>92</v>
      </c>
      <c r="C5" t="s">
        <v>93</v>
      </c>
      <c r="D5" t="s">
        <v>94</v>
      </c>
      <c r="E5" t="s">
        <v>95</v>
      </c>
      <c r="F5" t="s">
        <v>96</v>
      </c>
      <c r="G5" t="s">
        <v>102</v>
      </c>
    </row>
    <row r="6" spans="1:9" x14ac:dyDescent="0.3">
      <c r="A6" t="s">
        <v>106</v>
      </c>
      <c r="B6" t="s">
        <v>107</v>
      </c>
      <c r="C6" t="s">
        <v>108</v>
      </c>
      <c r="D6" t="s">
        <v>109</v>
      </c>
      <c r="E6" t="s">
        <v>110</v>
      </c>
      <c r="F6" t="s">
        <v>111</v>
      </c>
      <c r="G6" t="s">
        <v>112</v>
      </c>
    </row>
    <row r="7" spans="1:9" x14ac:dyDescent="0.3">
      <c r="A7" t="s">
        <v>51</v>
      </c>
      <c r="B7" t="s">
        <v>52</v>
      </c>
      <c r="C7" t="s">
        <v>53</v>
      </c>
      <c r="D7" t="s">
        <v>54</v>
      </c>
      <c r="E7" t="s">
        <v>55</v>
      </c>
      <c r="F7" t="s">
        <v>56</v>
      </c>
      <c r="G7" t="s">
        <v>57</v>
      </c>
    </row>
    <row r="8" spans="1:9" x14ac:dyDescent="0.3">
      <c r="A8" t="s">
        <v>58</v>
      </c>
      <c r="B8" t="s">
        <v>59</v>
      </c>
      <c r="C8" t="s">
        <v>60</v>
      </c>
      <c r="D8" t="s">
        <v>61</v>
      </c>
      <c r="E8" t="s">
        <v>62</v>
      </c>
      <c r="F8" t="s">
        <v>63</v>
      </c>
      <c r="G8" t="s">
        <v>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Demand</vt:lpstr>
      <vt:lpstr>Undispatch</vt:lpstr>
      <vt:lpstr>Machines</vt:lpstr>
      <vt:lpstr>Stor&amp;Net</vt:lpstr>
      <vt:lpstr>Prices</vt:lpstr>
      <vt:lpstr>DATA</vt:lpstr>
      <vt:lpstr>adddata</vt:lpstr>
      <vt:lpstr>colinp</vt:lpstr>
      <vt:lpstr>colout</vt:lpstr>
      <vt:lpstr>datarange</vt:lpstr>
      <vt:lpstr>ddatarange</vt:lpstr>
      <vt:lpstr>names</vt:lpstr>
      <vt:lpstr>pricerange</vt:lpstr>
      <vt:lpstr>profstart</vt:lpstr>
      <vt:lpstr>rangeread</vt:lpstr>
      <vt:lpstr>storstart</vt:lpstr>
      <vt:lpstr>tdur</vt:lpstr>
      <vt:lpstr>unprofstart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Moretti</dc:creator>
  <cp:lastModifiedBy>Luca</cp:lastModifiedBy>
  <dcterms:created xsi:type="dcterms:W3CDTF">2016-11-22T09:10:06Z</dcterms:created>
  <dcterms:modified xsi:type="dcterms:W3CDTF">2017-11-29T17:58:25Z</dcterms:modified>
</cp:coreProperties>
</file>